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ducation\DataScience\excel\practice\"/>
    </mc:Choice>
  </mc:AlternateContent>
  <xr:revisionPtr revIDLastSave="0" documentId="13_ncr:1_{BD59B9E3-F06B-41F3-BB71-FB5C5DEF7201}" xr6:coauthVersionLast="47" xr6:coauthVersionMax="47" xr10:uidLastSave="{00000000-0000-0000-0000-000000000000}"/>
  <bookViews>
    <workbookView xWindow="-108" yWindow="-108" windowWidth="23256" windowHeight="13176" activeTab="4" xr2:uid="{D6628D6D-9214-43A7-92F8-017C008C7144}"/>
  </bookViews>
  <sheets>
    <sheet name="breakfast basket" sheetId="1" r:id="rId1"/>
    <sheet name="top 5 country" sheetId="2" r:id="rId2"/>
    <sheet name="continent compare" sheetId="3" r:id="rId3"/>
    <sheet name="trend" sheetId="4" r:id="rId4"/>
    <sheet name="correlation" sheetId="5" r:id="rId5"/>
  </sheets>
  <definedNames>
    <definedName name="end">correlation!$C$2</definedName>
    <definedName name="item">'continent compare'!$B$2</definedName>
    <definedName name="start">correlation!$B$2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H2" i="5"/>
  <c r="C8" i="5" a="1"/>
  <c r="C8" i="5" s="1"/>
  <c r="E2" i="5"/>
  <c r="B2" i="5"/>
  <c r="C2" i="5"/>
  <c r="C15" i="5" a="1"/>
  <c r="C15" i="5" s="1"/>
  <c r="C16" i="5" a="1"/>
  <c r="C16" i="5" s="1"/>
  <c r="C17" i="5" a="1"/>
  <c r="C17" i="5" s="1"/>
  <c r="C18" i="5" a="1"/>
  <c r="C18" i="5" s="1"/>
  <c r="C19" i="5" a="1"/>
  <c r="C19" i="5" s="1"/>
  <c r="C20" i="5" a="1"/>
  <c r="C20" i="5" s="1"/>
  <c r="C21" i="5" a="1"/>
  <c r="C21" i="5" s="1"/>
  <c r="C22" i="5" a="1"/>
  <c r="C22" i="5" s="1"/>
  <c r="C23" i="5" a="1"/>
  <c r="C23" i="5" s="1"/>
  <c r="C24" i="5" a="1"/>
  <c r="C24" i="5" s="1"/>
  <c r="C31" i="5" a="1"/>
  <c r="C31" i="5"/>
  <c r="C32" i="5" a="1"/>
  <c r="C32" i="5"/>
  <c r="C33" i="5" a="1"/>
  <c r="C33" i="5"/>
  <c r="C34" i="5" a="1"/>
  <c r="C34" i="5" s="1"/>
  <c r="C35" i="5" a="1"/>
  <c r="C35" i="5" s="1"/>
  <c r="C36" i="5" a="1"/>
  <c r="C36" i="5" s="1"/>
  <c r="C37" i="5" a="1"/>
  <c r="C37" i="5" s="1"/>
  <c r="C38" i="5" a="1"/>
  <c r="C38" i="5" s="1"/>
  <c r="C39" i="5" a="1"/>
  <c r="C39" i="5" s="1"/>
  <c r="C40" i="5" a="1"/>
  <c r="C40" i="5" s="1"/>
  <c r="C41" i="5" a="1"/>
  <c r="C41" i="5" s="1"/>
  <c r="C48" i="5" a="1"/>
  <c r="C48" i="5" s="1"/>
  <c r="C49" i="5" a="1"/>
  <c r="C49" i="5"/>
  <c r="C50" i="5" a="1"/>
  <c r="C50" i="5"/>
  <c r="C51" i="5" a="1"/>
  <c r="C51" i="5"/>
  <c r="C52" i="5" a="1"/>
  <c r="C52" i="5"/>
  <c r="C53" i="5" a="1"/>
  <c r="C53" i="5" s="1"/>
  <c r="C54" i="5" a="1"/>
  <c r="C54" i="5" s="1"/>
  <c r="C55" i="5" a="1"/>
  <c r="C55" i="5" s="1"/>
  <c r="C56" i="5" a="1"/>
  <c r="C56" i="5" s="1"/>
  <c r="C57" i="5" a="1"/>
  <c r="C57" i="5" s="1"/>
  <c r="C58" i="5" a="1"/>
  <c r="C58" i="5" s="1"/>
  <c r="C65" i="5" a="1"/>
  <c r="C65" i="5" s="1"/>
  <c r="C66" i="5" a="1"/>
  <c r="C66" i="5" s="1"/>
  <c r="C67" i="5" a="1"/>
  <c r="C67" i="5" s="1"/>
  <c r="C68" i="5" a="1"/>
  <c r="C68" i="5"/>
  <c r="C69" i="5" a="1"/>
  <c r="C69" i="5"/>
  <c r="C70" i="5" a="1"/>
  <c r="C70" i="5"/>
  <c r="C71" i="5" a="1"/>
  <c r="C71" i="5"/>
  <c r="C72" i="5" a="1"/>
  <c r="C72" i="5" s="1"/>
  <c r="C73" i="5" a="1"/>
  <c r="C73" i="5" s="1"/>
  <c r="C74" i="5" a="1"/>
  <c r="C74" i="5" s="1"/>
  <c r="C75" i="5" a="1"/>
  <c r="C75" i="5" s="1"/>
  <c r="C81" i="5" a="1"/>
  <c r="C81" i="5" s="1"/>
  <c r="C82" i="5" a="1"/>
  <c r="C82" i="5" s="1"/>
  <c r="C83" i="5" a="1"/>
  <c r="C83" i="5" s="1"/>
  <c r="C84" i="5" a="1"/>
  <c r="C84" i="5" s="1"/>
  <c r="C85" i="5" a="1"/>
  <c r="C85" i="5" s="1"/>
  <c r="C86" i="5" a="1"/>
  <c r="C86" i="5"/>
  <c r="C87" i="5" a="1"/>
  <c r="C87" i="5"/>
  <c r="C88" i="5" a="1"/>
  <c r="C88" i="5"/>
  <c r="C89" i="5" a="1"/>
  <c r="C89" i="5" s="1"/>
  <c r="C90" i="5" a="1"/>
  <c r="C90" i="5" s="1"/>
  <c r="C91" i="5" a="1"/>
  <c r="C91" i="5" s="1"/>
  <c r="C98" i="5" a="1"/>
  <c r="C98" i="5" s="1"/>
  <c r="C99" i="5" a="1"/>
  <c r="C99" i="5" s="1"/>
  <c r="C100" i="5" a="1"/>
  <c r="C100" i="5" s="1"/>
  <c r="C101" i="5" a="1"/>
  <c r="C101" i="5" s="1"/>
  <c r="C102" i="5" a="1"/>
  <c r="C102" i="5" s="1"/>
  <c r="C103" i="5" a="1"/>
  <c r="C103" i="5" s="1"/>
  <c r="C104" i="5" a="1"/>
  <c r="C104" i="5" s="1"/>
  <c r="C105" i="5" a="1"/>
  <c r="C105" i="5" s="1"/>
  <c r="C106" i="5" a="1"/>
  <c r="C106" i="5" s="1"/>
  <c r="C107" i="5" a="1"/>
  <c r="C107" i="5" s="1"/>
  <c r="C108" i="5" a="1"/>
  <c r="C108" i="5" s="1"/>
  <c r="C115" i="5" a="1"/>
  <c r="C115" i="5" s="1"/>
  <c r="C116" i="5" a="1"/>
  <c r="C116" i="5" s="1"/>
  <c r="C117" i="5" a="1"/>
  <c r="C117" i="5" s="1"/>
  <c r="C118" i="5" a="1"/>
  <c r="C118" i="5" s="1"/>
  <c r="C119" i="5" a="1"/>
  <c r="C119" i="5" s="1"/>
  <c r="C120" i="5" a="1"/>
  <c r="C120" i="5" s="1"/>
  <c r="C121" i="5" a="1"/>
  <c r="C121" i="5" s="1"/>
  <c r="C122" i="5" a="1"/>
  <c r="C122" i="5" s="1"/>
  <c r="C123" i="5" a="1"/>
  <c r="C123" i="5" s="1"/>
  <c r="C124" i="5" a="1"/>
  <c r="C124" i="5" s="1"/>
  <c r="C125" i="5" a="1"/>
  <c r="C125" i="5" s="1"/>
  <c r="A8" i="5" a="1"/>
  <c r="A8" i="5" s="1"/>
  <c r="A1" i="5" a="1"/>
  <c r="G24" i="3"/>
  <c r="B3" i="4" a="1"/>
  <c r="B3" i="4" s="1"/>
  <c r="B4" i="4" a="1"/>
  <c r="B4" i="4" s="1"/>
  <c r="B5" i="4" a="1"/>
  <c r="B5" i="4" s="1"/>
  <c r="B6" i="4" a="1"/>
  <c r="B6" i="4" s="1"/>
  <c r="B7" i="4" a="1"/>
  <c r="B7" i="4" s="1"/>
  <c r="B2" i="4" a="1"/>
  <c r="B2" i="4" s="1"/>
  <c r="A2" i="4" a="1"/>
  <c r="A2" i="4" s="1"/>
  <c r="C5" i="2"/>
  <c r="C6" i="2"/>
  <c r="C7" i="2"/>
  <c r="C8" i="2"/>
  <c r="C4" i="2"/>
  <c r="F2" i="5" l="1"/>
  <c r="A1" i="5"/>
  <c r="C9" i="5" a="1"/>
  <c r="C9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25" i="5" a="1"/>
  <c r="C25" i="5" s="1"/>
  <c r="C26" i="5" a="1"/>
  <c r="C26" i="5" s="1"/>
  <c r="C27" i="5" a="1"/>
  <c r="C27" i="5" s="1"/>
  <c r="C28" i="5" a="1"/>
  <c r="C28" i="5" s="1"/>
  <c r="C29" i="5" a="1"/>
  <c r="C29" i="5" s="1"/>
  <c r="C30" i="5" a="1"/>
  <c r="C30" i="5" s="1"/>
  <c r="C42" i="5" a="1"/>
  <c r="C42" i="5" s="1"/>
  <c r="C43" i="5" a="1"/>
  <c r="C43" i="5" s="1"/>
  <c r="C44" i="5" a="1"/>
  <c r="C44" i="5" s="1"/>
  <c r="C45" i="5" a="1"/>
  <c r="C45" i="5" s="1"/>
  <c r="C46" i="5" a="1"/>
  <c r="C46" i="5" s="1"/>
  <c r="C47" i="5" a="1"/>
  <c r="C47" i="5" s="1"/>
  <c r="C59" i="5" a="1"/>
  <c r="C59" i="5" s="1"/>
  <c r="C60" i="5" a="1"/>
  <c r="C60" i="5" s="1"/>
  <c r="C61" i="5" a="1"/>
  <c r="C61" i="5" s="1"/>
  <c r="C62" i="5" a="1"/>
  <c r="C62" i="5" s="1"/>
  <c r="C63" i="5" a="1"/>
  <c r="C63" i="5" s="1"/>
  <c r="C64" i="5" a="1"/>
  <c r="C64" i="5" s="1"/>
  <c r="C76" i="5" a="1"/>
  <c r="C76" i="5" s="1"/>
  <c r="C77" i="5" a="1"/>
  <c r="C77" i="5" s="1"/>
  <c r="C78" i="5" a="1"/>
  <c r="C78" i="5" s="1"/>
  <c r="C79" i="5" a="1"/>
  <c r="C79" i="5" s="1"/>
  <c r="C80" i="5" a="1"/>
  <c r="C80" i="5" s="1"/>
  <c r="C92" i="5" a="1"/>
  <c r="C92" i="5" s="1"/>
  <c r="C93" i="5" a="1"/>
  <c r="C93" i="5" s="1"/>
  <c r="C94" i="5" a="1"/>
  <c r="C94" i="5" s="1"/>
  <c r="C95" i="5" a="1"/>
  <c r="C95" i="5" s="1"/>
  <c r="C96" i="5" a="1"/>
  <c r="C96" i="5" s="1"/>
  <c r="C97" i="5" a="1"/>
  <c r="C97" i="5" s="1"/>
  <c r="C109" i="5" a="1"/>
  <c r="C109" i="5" s="1"/>
  <c r="C110" i="5" a="1"/>
  <c r="C110" i="5" s="1"/>
  <c r="C111" i="5" a="1"/>
  <c r="C111" i="5" s="1"/>
  <c r="C112" i="5" a="1"/>
  <c r="C112" i="5" s="1"/>
  <c r="C113" i="5" a="1"/>
  <c r="C113" i="5" s="1"/>
  <c r="C114" i="5" a="1"/>
  <c r="C114" i="5" s="1"/>
  <c r="C126" i="5" a="1"/>
  <c r="C126" i="5" s="1"/>
  <c r="C127" i="5" a="1"/>
  <c r="C127" i="5" s="1"/>
  <c r="C128" i="5" a="1"/>
  <c r="C128" i="5" s="1"/>
  <c r="C129" i="5" a="1"/>
  <c r="C129" i="5" s="1"/>
  <c r="B22" i="5" a="1"/>
  <c r="B22" i="5" s="1"/>
  <c r="B39" i="5" a="1"/>
  <c r="B39" i="5" s="1"/>
  <c r="B70" i="5" a="1"/>
  <c r="B70" i="5" s="1"/>
  <c r="B24" i="5" a="1"/>
  <c r="B24" i="5" s="1"/>
  <c r="B25" i="5" a="1"/>
  <c r="B25" i="5" s="1"/>
  <c r="B36" i="5" a="1"/>
  <c r="B36" i="5" s="1"/>
  <c r="B37" i="5" a="1"/>
  <c r="B37" i="5" s="1"/>
  <c r="B38" i="5" a="1"/>
  <c r="B38" i="5" s="1"/>
  <c r="B41" i="5" a="1"/>
  <c r="B41" i="5" s="1"/>
  <c r="B85" i="5" a="1"/>
  <c r="B85" i="5" s="1"/>
  <c r="B42" i="5" a="1"/>
  <c r="B42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86" i="5" a="1"/>
  <c r="B86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103" i="5" a="1"/>
  <c r="B103" i="5" s="1"/>
  <c r="B122" i="5" a="1"/>
  <c r="B122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9" i="5" a="1"/>
  <c r="B119" i="5" s="1"/>
  <c r="B19" i="5" a="1"/>
  <c r="B19" i="5" s="1"/>
  <c r="B121" i="5" a="1"/>
  <c r="B121" i="5" s="1"/>
  <c r="B123" i="5" a="1"/>
  <c r="B123" i="5" s="1"/>
  <c r="B124" i="5" a="1"/>
  <c r="B124" i="5" s="1"/>
  <c r="B125" i="5" a="1"/>
  <c r="B125" i="5" s="1"/>
  <c r="B126" i="5" a="1"/>
  <c r="B126" i="5" s="1"/>
  <c r="B120" i="5" a="1"/>
  <c r="B120" i="5" s="1"/>
  <c r="B20" i="5" a="1"/>
  <c r="B20" i="5" s="1"/>
  <c r="B21" i="5" a="1"/>
  <c r="B21" i="5" s="1"/>
  <c r="B23" i="5" a="1"/>
  <c r="B23" i="5" s="1"/>
  <c r="B40" i="5" a="1"/>
  <c r="B40" i="5" s="1"/>
  <c r="B59" i="5" a="1"/>
  <c r="B59" i="5" s="1"/>
  <c r="B104" i="5" a="1"/>
  <c r="B104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9" i="5" a="1"/>
  <c r="B9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27" i="5" a="1"/>
  <c r="B127" i="5" s="1"/>
  <c r="B128" i="5" a="1"/>
  <c r="B128" i="5" s="1"/>
  <c r="B129" i="5" a="1"/>
  <c r="B129" i="5" s="1"/>
  <c r="B8" i="5" l="1" a="1"/>
  <c r="B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<sst xmlns="http://schemas.openxmlformats.org/spreadsheetml/2006/main" count="133311" uniqueCount="577">
  <si>
    <t>City</t>
  </si>
  <si>
    <t>Country</t>
  </si>
  <si>
    <t>ISO_Country_Code</t>
  </si>
  <si>
    <t>Region</t>
  </si>
  <si>
    <t>Continent</t>
  </si>
  <si>
    <t>Month</t>
  </si>
  <si>
    <t>Month_Name</t>
  </si>
  <si>
    <t>Item</t>
  </si>
  <si>
    <t>Item_Key</t>
  </si>
  <si>
    <t>Item_Category</t>
  </si>
  <si>
    <t>Quantity</t>
  </si>
  <si>
    <t>Unit</t>
  </si>
  <si>
    <t>Price_Local</t>
  </si>
  <si>
    <t>Currency_Local</t>
  </si>
  <si>
    <t>Price_USD</t>
  </si>
  <si>
    <t>Exchange_Rate</t>
  </si>
  <si>
    <t>YoY_Inflation_Estimate_Pct</t>
  </si>
  <si>
    <t>Inflation_Source</t>
  </si>
  <si>
    <t>FAO_Index_Value</t>
  </si>
  <si>
    <t>FAO_Index_Date</t>
  </si>
  <si>
    <t>FAO_YoY_Change_Pct</t>
  </si>
  <si>
    <t>USDA_All_Food_Forecast_Pct</t>
  </si>
  <si>
    <t>USDA_Food_At_Home_Pct</t>
  </si>
  <si>
    <t>Data_Collection_Date</t>
  </si>
  <si>
    <t>Source_URL</t>
  </si>
  <si>
    <t>Population_Estimate</t>
  </si>
  <si>
    <t>Breakfast_Basket_USD</t>
  </si>
  <si>
    <t>New York</t>
  </si>
  <si>
    <t>United States</t>
  </si>
  <si>
    <t>USA</t>
  </si>
  <si>
    <t>North America</t>
  </si>
  <si>
    <t>2025-10</t>
  </si>
  <si>
    <t>Milk (1 Liter)</t>
  </si>
  <si>
    <t>Milk_1L</t>
  </si>
  <si>
    <t>Dairy</t>
  </si>
  <si>
    <t>liter</t>
  </si>
  <si>
    <t>USD</t>
  </si>
  <si>
    <t>USDA Food Price Outlook / IMF WEO 2026</t>
  </si>
  <si>
    <t>https://www.numbeo.com/food-prices/in/New-York</t>
  </si>
  <si>
    <t>2025-11</t>
  </si>
  <si>
    <t>2025-12</t>
  </si>
  <si>
    <t>2026-01</t>
  </si>
  <si>
    <t>2026-02</t>
  </si>
  <si>
    <t>2026-03</t>
  </si>
  <si>
    <t>Fresh White Bread (500g)</t>
  </si>
  <si>
    <t>Bread_500g</t>
  </si>
  <si>
    <t>Bakery</t>
  </si>
  <si>
    <t>grams</t>
  </si>
  <si>
    <t>White Rice (1 kg)</t>
  </si>
  <si>
    <t>Rice_1kg</t>
  </si>
  <si>
    <t>Grains</t>
  </si>
  <si>
    <t>kg</t>
  </si>
  <si>
    <t>Eggs (Regular, 12)</t>
  </si>
  <si>
    <t>Eggs_12</t>
  </si>
  <si>
    <t>Dairy &amp; Eggs</t>
  </si>
  <si>
    <t>pieces</t>
  </si>
  <si>
    <t>Local Cheese (1 kg)</t>
  </si>
  <si>
    <t>Cheese_1kg</t>
  </si>
  <si>
    <t>Chicken Fillets (1 kg)</t>
  </si>
  <si>
    <t>Chicken_1kg</t>
  </si>
  <si>
    <t>Meat</t>
  </si>
  <si>
    <t>Beef Round (1 kg)</t>
  </si>
  <si>
    <t>Beef_1kg</t>
  </si>
  <si>
    <t>Apples (1 kg)</t>
  </si>
  <si>
    <t>Apples_1kg</t>
  </si>
  <si>
    <t>Fruits</t>
  </si>
  <si>
    <t>Bananas (1 kg)</t>
  </si>
  <si>
    <t>Bananas_1kg</t>
  </si>
  <si>
    <t>Oranges (1 kg)</t>
  </si>
  <si>
    <t>Oranges_1kg</t>
  </si>
  <si>
    <t>Tomatoes (1 kg)</t>
  </si>
  <si>
    <t>Tomatoes_1kg</t>
  </si>
  <si>
    <t>Vegetables</t>
  </si>
  <si>
    <t>Potatoes (1 kg)</t>
  </si>
  <si>
    <t>Potatoes_1kg</t>
  </si>
  <si>
    <t>Onions (1 kg)</t>
  </si>
  <si>
    <t>Onions_1kg</t>
  </si>
  <si>
    <t>Lettuce (1 Head)</t>
  </si>
  <si>
    <t>Lettuce_1hd</t>
  </si>
  <si>
    <t>head</t>
  </si>
  <si>
    <t>Los Angeles</t>
  </si>
  <si>
    <t>https://www.numbeo.com/food-prices/in/Los-Angeles</t>
  </si>
  <si>
    <t>Chicago</t>
  </si>
  <si>
    <t>https://www.numbeo.com/food-prices/in/Chicago</t>
  </si>
  <si>
    <t>Houston</t>
  </si>
  <si>
    <t>https://www.numbeo.com/food-prices/in/Houston</t>
  </si>
  <si>
    <t>Toronto</t>
  </si>
  <si>
    <t>Canada</t>
  </si>
  <si>
    <t>CAN</t>
  </si>
  <si>
    <t>CAD</t>
  </si>
  <si>
    <t>https://www.numbeo.com/food-prices/in/Toronto</t>
  </si>
  <si>
    <t>Vancouver</t>
  </si>
  <si>
    <t>https://www.numbeo.com/food-prices/in/Vancouver</t>
  </si>
  <si>
    <t>Montreal</t>
  </si>
  <si>
    <t>https://www.numbeo.com/food-prices/in/Montreal</t>
  </si>
  <si>
    <t>Mexico City</t>
  </si>
  <si>
    <t>Mexico</t>
  </si>
  <si>
    <t>MEX</t>
  </si>
  <si>
    <t>Latin America</t>
  </si>
  <si>
    <t>MXN</t>
  </si>
  <si>
    <t>IMF WEO 2026</t>
  </si>
  <si>
    <t>https://www.numbeo.com/food-prices/in/Mexico-City</t>
  </si>
  <si>
    <t>Guadalajara</t>
  </si>
  <si>
    <t>https://www.numbeo.com/food-prices/in/Guadalajara</t>
  </si>
  <si>
    <t>London</t>
  </si>
  <si>
    <t>United Kingdom</t>
  </si>
  <si>
    <t>GBR</t>
  </si>
  <si>
    <t>Western Europe</t>
  </si>
  <si>
    <t>Europe</t>
  </si>
  <si>
    <t>GBP</t>
  </si>
  <si>
    <t>ECB Staff Projections / IMF WEO 2026</t>
  </si>
  <si>
    <t>https://www.numbeo.com/food-prices/in/London</t>
  </si>
  <si>
    <t>Manchester</t>
  </si>
  <si>
    <t>https://www.numbeo.com/food-prices/in/Manchester</t>
  </si>
  <si>
    <t>Paris</t>
  </si>
  <si>
    <t>France</t>
  </si>
  <si>
    <t>FRA</t>
  </si>
  <si>
    <t>EUR</t>
  </si>
  <si>
    <t>https://www.numbeo.com/food-prices/in/Paris</t>
  </si>
  <si>
    <t>Lyon</t>
  </si>
  <si>
    <t>https://www.numbeo.com/food-prices/in/Lyon</t>
  </si>
  <si>
    <t>Berlin</t>
  </si>
  <si>
    <t>Germany</t>
  </si>
  <si>
    <t>DEU</t>
  </si>
  <si>
    <t>https://www.numbeo.com/food-prices/in/Berlin</t>
  </si>
  <si>
    <t>Munich</t>
  </si>
  <si>
    <t>https://www.numbeo.com/food-prices/in/Munich</t>
  </si>
  <si>
    <t>Amsterdam</t>
  </si>
  <si>
    <t>Netherlands</t>
  </si>
  <si>
    <t>NLD</t>
  </si>
  <si>
    <t>https://www.numbeo.com/food-prices/in/Amsterdam</t>
  </si>
  <si>
    <t>Madrid</t>
  </si>
  <si>
    <t>Spain</t>
  </si>
  <si>
    <t>ESP</t>
  </si>
  <si>
    <t>https://www.numbeo.com/food-prices/in/Madrid</t>
  </si>
  <si>
    <t>Barcelona</t>
  </si>
  <si>
    <t>https://www.numbeo.com/food-prices/in/Barcelona</t>
  </si>
  <si>
    <t>Rome</t>
  </si>
  <si>
    <t>Italy</t>
  </si>
  <si>
    <t>ITA</t>
  </si>
  <si>
    <t>https://www.numbeo.com/food-prices/in/Rome</t>
  </si>
  <si>
    <t>Milan</t>
  </si>
  <si>
    <t>https://www.numbeo.com/food-prices/in/Milan</t>
  </si>
  <si>
    <t>Zurich</t>
  </si>
  <si>
    <t>Switzerland</t>
  </si>
  <si>
    <t>CHE</t>
  </si>
  <si>
    <t>CHF</t>
  </si>
  <si>
    <t>https://www.numbeo.com/food-prices/in/Zurich</t>
  </si>
  <si>
    <t>Vienna</t>
  </si>
  <si>
    <t>Austria</t>
  </si>
  <si>
    <t>AUT</t>
  </si>
  <si>
    <t>https://www.numbeo.com/food-prices/in/Vienna</t>
  </si>
  <si>
    <t>Brussels</t>
  </si>
  <si>
    <t>Belgium</t>
  </si>
  <si>
    <t>BEL</t>
  </si>
  <si>
    <t>https://www.numbeo.com/food-prices/in/Brussels</t>
  </si>
  <si>
    <t>Stockholm</t>
  </si>
  <si>
    <t>Sweden</t>
  </si>
  <si>
    <t>SWE</t>
  </si>
  <si>
    <t>SEK</t>
  </si>
  <si>
    <t>https://www.numbeo.com/food-prices/in/Stockholm</t>
  </si>
  <si>
    <t>Oslo</t>
  </si>
  <si>
    <t>Norway</t>
  </si>
  <si>
    <t>NOR</t>
  </si>
  <si>
    <t>NOK</t>
  </si>
  <si>
    <t>https://www.numbeo.com/food-prices/in/Oslo</t>
  </si>
  <si>
    <t>Copenhagen</t>
  </si>
  <si>
    <t>Denmark</t>
  </si>
  <si>
    <t>DNK</t>
  </si>
  <si>
    <t>DKK</t>
  </si>
  <si>
    <t>https://www.numbeo.com/food-prices/in/Copenhagen</t>
  </si>
  <si>
    <t>Helsinki</t>
  </si>
  <si>
    <t>Finland</t>
  </si>
  <si>
    <t>FIN</t>
  </si>
  <si>
    <t>https://www.numbeo.com/food-prices/in/Helsinki</t>
  </si>
  <si>
    <t>Dublin</t>
  </si>
  <si>
    <t>Ireland</t>
  </si>
  <si>
    <t>IRL</t>
  </si>
  <si>
    <t>https://www.numbeo.com/food-prices/in/Dublin</t>
  </si>
  <si>
    <t>Lisbon</t>
  </si>
  <si>
    <t>Portugal</t>
  </si>
  <si>
    <t>PRT</t>
  </si>
  <si>
    <t>https://www.numbeo.com/food-prices/in/Lisbon</t>
  </si>
  <si>
    <t>Athens</t>
  </si>
  <si>
    <t>Greece</t>
  </si>
  <si>
    <t>GRC</t>
  </si>
  <si>
    <t>https://www.numbeo.com/food-prices/in/Athens</t>
  </si>
  <si>
    <t>Warsaw</t>
  </si>
  <si>
    <t>Poland</t>
  </si>
  <si>
    <t>POL</t>
  </si>
  <si>
    <t>Eastern Europe</t>
  </si>
  <si>
    <t>PLN</t>
  </si>
  <si>
    <t>https://www.numbeo.com/food-prices/in/Warsaw</t>
  </si>
  <si>
    <t>Krakow</t>
  </si>
  <si>
    <t>https://www.numbeo.com/food-prices/in/Krakow</t>
  </si>
  <si>
    <t>Prague</t>
  </si>
  <si>
    <t>Czech Republic</t>
  </si>
  <si>
    <t>CZE</t>
  </si>
  <si>
    <t>CZK</t>
  </si>
  <si>
    <t>https://www.numbeo.com/food-prices/in/Prague</t>
  </si>
  <si>
    <t>Budapest</t>
  </si>
  <si>
    <t>Hungary</t>
  </si>
  <si>
    <t>HUN</t>
  </si>
  <si>
    <t>HUF</t>
  </si>
  <si>
    <t>https://www.numbeo.com/food-prices/in/Budapest</t>
  </si>
  <si>
    <t>Bucharest</t>
  </si>
  <si>
    <t>Romania</t>
  </si>
  <si>
    <t>ROU</t>
  </si>
  <si>
    <t>RON</t>
  </si>
  <si>
    <t>https://www.numbeo.com/food-prices/in/Bucharest</t>
  </si>
  <si>
    <t>Zagreb</t>
  </si>
  <si>
    <t>Croatia</t>
  </si>
  <si>
    <t>HRV</t>
  </si>
  <si>
    <t>https://www.numbeo.com/food-prices/in/Zagreb</t>
  </si>
  <si>
    <t>Sofia</t>
  </si>
  <si>
    <t>Bulgaria</t>
  </si>
  <si>
    <t>BGR</t>
  </si>
  <si>
    <t>BGN</t>
  </si>
  <si>
    <t>https://www.numbeo.com/food-prices/in/Sofia</t>
  </si>
  <si>
    <t>Belgrade</t>
  </si>
  <si>
    <t>Serbia</t>
  </si>
  <si>
    <t>SRB</t>
  </si>
  <si>
    <t>RSD</t>
  </si>
  <si>
    <t>https://www.numbeo.com/food-prices/in/Belgrade</t>
  </si>
  <si>
    <t>Bratislava</t>
  </si>
  <si>
    <t>Slovakia</t>
  </si>
  <si>
    <t>SVK</t>
  </si>
  <si>
    <t>https://www.numbeo.com/food-prices/in/Bratislava</t>
  </si>
  <si>
    <t>Ljubljana</t>
  </si>
  <si>
    <t>Slovenia</t>
  </si>
  <si>
    <t>SVN</t>
  </si>
  <si>
    <t>https://www.numbeo.com/food-prices/in/Ljubljana</t>
  </si>
  <si>
    <t>Vilnius</t>
  </si>
  <si>
    <t>Lithuania</t>
  </si>
  <si>
    <t>LTU</t>
  </si>
  <si>
    <t>https://www.numbeo.com/food-prices/in/Vilnius</t>
  </si>
  <si>
    <t>Riga</t>
  </si>
  <si>
    <t>Latvia</t>
  </si>
  <si>
    <t>LVA</t>
  </si>
  <si>
    <t>https://www.numbeo.com/food-prices/in/Riga</t>
  </si>
  <si>
    <t>Tallinn</t>
  </si>
  <si>
    <t>Estonia</t>
  </si>
  <si>
    <t>EST</t>
  </si>
  <si>
    <t>https://www.numbeo.com/food-prices/in/Tallinn</t>
  </si>
  <si>
    <t>Moscow</t>
  </si>
  <si>
    <t>Russia</t>
  </si>
  <si>
    <t>RUS</t>
  </si>
  <si>
    <t>RUB</t>
  </si>
  <si>
    <t>https://www.numbeo.com/food-prices/in/Moscow</t>
  </si>
  <si>
    <t>Kyiv</t>
  </si>
  <si>
    <t>Ukraine</t>
  </si>
  <si>
    <t>UKR</t>
  </si>
  <si>
    <t>UAH</t>
  </si>
  <si>
    <t>https://www.numbeo.com/food-prices/in/Kyiv</t>
  </si>
  <si>
    <t>Dubai</t>
  </si>
  <si>
    <t>United Arab Emirates</t>
  </si>
  <si>
    <t>ARE</t>
  </si>
  <si>
    <t>MENA</t>
  </si>
  <si>
    <t>Asia</t>
  </si>
  <si>
    <t>AED</t>
  </si>
  <si>
    <t>IMF Regional Economic Outlook: MENA 2026</t>
  </si>
  <si>
    <t>https://www.numbeo.com/food-prices/in/Dubai</t>
  </si>
  <si>
    <t>Abu Dhabi</t>
  </si>
  <si>
    <t>https://www.numbeo.com/food-prices/in/Abu-Dhabi</t>
  </si>
  <si>
    <t>Cairo</t>
  </si>
  <si>
    <t>Egypt</t>
  </si>
  <si>
    <t>EGY</t>
  </si>
  <si>
    <t>Africa</t>
  </si>
  <si>
    <t>EGP</t>
  </si>
  <si>
    <t>https://www.numbeo.com/food-prices/in/Cairo</t>
  </si>
  <si>
    <t>Istanbul</t>
  </si>
  <si>
    <t>Turkey</t>
  </si>
  <si>
    <t>TUR</t>
  </si>
  <si>
    <t>TRY</t>
  </si>
  <si>
    <t>https://www.numbeo.com/food-prices/in/Istanbul</t>
  </si>
  <si>
    <t>Ankara</t>
  </si>
  <si>
    <t>https://www.numbeo.com/food-prices/in/Ankara</t>
  </si>
  <si>
    <t>Riyadh</t>
  </si>
  <si>
    <t>Saudi Arabia</t>
  </si>
  <si>
    <t>SAU</t>
  </si>
  <si>
    <t>SAR</t>
  </si>
  <si>
    <t>https://www.numbeo.com/food-prices/in/Riyadh</t>
  </si>
  <si>
    <t>Jeddah</t>
  </si>
  <si>
    <t>https://www.numbeo.com/food-prices/in/Jeddah</t>
  </si>
  <si>
    <t>Tel Aviv</t>
  </si>
  <si>
    <t>Israel</t>
  </si>
  <si>
    <t>ISR</t>
  </si>
  <si>
    <t>ILS</t>
  </si>
  <si>
    <t>https://www.numbeo.com/food-prices/in/Tel-Aviv</t>
  </si>
  <si>
    <t>Amman</t>
  </si>
  <si>
    <t>Jordan</t>
  </si>
  <si>
    <t>JOR</t>
  </si>
  <si>
    <t>JOD</t>
  </si>
  <si>
    <t>https://www.numbeo.com/food-prices/in/Amman</t>
  </si>
  <si>
    <t>Doha</t>
  </si>
  <si>
    <t>Qatar</t>
  </si>
  <si>
    <t>QAT</t>
  </si>
  <si>
    <t>QAR</t>
  </si>
  <si>
    <t>https://www.numbeo.com/food-prices/in/Doha</t>
  </si>
  <si>
    <t>Kuwait City</t>
  </si>
  <si>
    <t>Kuwait</t>
  </si>
  <si>
    <t>KWT</t>
  </si>
  <si>
    <t>KWD</t>
  </si>
  <si>
    <t>https://www.numbeo.com/food-prices/in/Kuwait-City</t>
  </si>
  <si>
    <t>Manama</t>
  </si>
  <si>
    <t>Bahrain</t>
  </si>
  <si>
    <t>BHR</t>
  </si>
  <si>
    <t>BHD</t>
  </si>
  <si>
    <t>https://www.numbeo.com/food-prices/in/Manama</t>
  </si>
  <si>
    <t>Muscat</t>
  </si>
  <si>
    <t>Oman</t>
  </si>
  <si>
    <t>OMN</t>
  </si>
  <si>
    <t>OMR</t>
  </si>
  <si>
    <t>https://www.numbeo.com/food-prices/in/Muscat</t>
  </si>
  <si>
    <t>Beirut</t>
  </si>
  <si>
    <t>Lebanon</t>
  </si>
  <si>
    <t>LBN</t>
  </si>
  <si>
    <t>LBP</t>
  </si>
  <si>
    <t>https://www.numbeo.com/food-prices/in/Beirut</t>
  </si>
  <si>
    <t>Tehran</t>
  </si>
  <si>
    <t>Iran</t>
  </si>
  <si>
    <t>IRN</t>
  </si>
  <si>
    <t>IRR</t>
  </si>
  <si>
    <t>https://www.numbeo.com/food-prices/in/Tehran</t>
  </si>
  <si>
    <t>Baghdad</t>
  </si>
  <si>
    <t>Iraq</t>
  </si>
  <si>
    <t>IRQ</t>
  </si>
  <si>
    <t>IQD</t>
  </si>
  <si>
    <t>https://www.numbeo.com/food-prices/in/Baghdad</t>
  </si>
  <si>
    <t>Casablanca</t>
  </si>
  <si>
    <t>Morocco</t>
  </si>
  <si>
    <t>MAR</t>
  </si>
  <si>
    <t>North Africa</t>
  </si>
  <si>
    <t>MAD</t>
  </si>
  <si>
    <t>IMF Regional Outlook 2026</t>
  </si>
  <si>
    <t>https://www.numbeo.com/food-prices/in/Casablanca</t>
  </si>
  <si>
    <t>Algiers</t>
  </si>
  <si>
    <t>Algeria</t>
  </si>
  <si>
    <t>DZA</t>
  </si>
  <si>
    <t>DZD</t>
  </si>
  <si>
    <t>https://www.numbeo.com/food-prices/in/Algiers</t>
  </si>
  <si>
    <t>Tunis</t>
  </si>
  <si>
    <t>Tunisia</t>
  </si>
  <si>
    <t>TUN</t>
  </si>
  <si>
    <t>TND</t>
  </si>
  <si>
    <t>https://www.numbeo.com/food-prices/in/Tunis</t>
  </si>
  <si>
    <t>Lagos</t>
  </si>
  <si>
    <t>Nigeria</t>
  </si>
  <si>
    <t>NGA</t>
  </si>
  <si>
    <t>Sub-Saharan Africa</t>
  </si>
  <si>
    <t>NGN</t>
  </si>
  <si>
    <t>World Bank Africa's Pulse 2026</t>
  </si>
  <si>
    <t>https://www.numbeo.com/food-prices/in/Lagos</t>
  </si>
  <si>
    <t>Abuja</t>
  </si>
  <si>
    <t>https://www.numbeo.com/food-prices/in/Abuja</t>
  </si>
  <si>
    <t>Nairobi</t>
  </si>
  <si>
    <t>Kenya</t>
  </si>
  <si>
    <t>KEN</t>
  </si>
  <si>
    <t>KES</t>
  </si>
  <si>
    <t>https://www.numbeo.com/food-prices/in/Nairobi</t>
  </si>
  <si>
    <t>Johannesburg</t>
  </si>
  <si>
    <t>South Africa</t>
  </si>
  <si>
    <t>ZAF</t>
  </si>
  <si>
    <t>ZAR</t>
  </si>
  <si>
    <t>https://www.numbeo.com/food-prices/in/Johannesburg</t>
  </si>
  <si>
    <t>Cape Town</t>
  </si>
  <si>
    <t>https://www.numbeo.com/food-prices/in/Cape-Town</t>
  </si>
  <si>
    <t>Harare</t>
  </si>
  <si>
    <t>Zimbabwe</t>
  </si>
  <si>
    <t>ZWE</t>
  </si>
  <si>
    <t>ZWL</t>
  </si>
  <si>
    <t>https://www.numbeo.com/food-prices/in/Harare</t>
  </si>
  <si>
    <t>Mumbai</t>
  </si>
  <si>
    <t>India</t>
  </si>
  <si>
    <t>IND</t>
  </si>
  <si>
    <t>South Asia</t>
  </si>
  <si>
    <t>INR</t>
  </si>
  <si>
    <t>https://www.numbeo.com/food-prices/in/Mumbai</t>
  </si>
  <si>
    <t>Delhi</t>
  </si>
  <si>
    <t>https://www.numbeo.com/food-prices/in/Delhi</t>
  </si>
  <si>
    <t>Bangalore</t>
  </si>
  <si>
    <t>https://www.numbeo.com/food-prices/in/Bangalore</t>
  </si>
  <si>
    <t>Dhaka</t>
  </si>
  <si>
    <t>Bangladesh</t>
  </si>
  <si>
    <t>BGD</t>
  </si>
  <si>
    <t>BDT</t>
  </si>
  <si>
    <t>https://www.numbeo.com/food-prices/in/Dhaka</t>
  </si>
  <si>
    <t>Karachi</t>
  </si>
  <si>
    <t>Pakistan</t>
  </si>
  <si>
    <t>PAK</t>
  </si>
  <si>
    <t>PKR</t>
  </si>
  <si>
    <t>https://www.numbeo.com/food-prices/in/Karachi</t>
  </si>
  <si>
    <t>Lahore</t>
  </si>
  <si>
    <t>https://www.numbeo.com/food-prices/in/Lahore</t>
  </si>
  <si>
    <t>Colombo</t>
  </si>
  <si>
    <t>Sri Lanka</t>
  </si>
  <si>
    <t>LKA</t>
  </si>
  <si>
    <t>LKR</t>
  </si>
  <si>
    <t>https://www.numbeo.com/food-prices/in/Colombo</t>
  </si>
  <si>
    <t>Kathmandu</t>
  </si>
  <si>
    <t>Nepal</t>
  </si>
  <si>
    <t>NPL</t>
  </si>
  <si>
    <t>NPR</t>
  </si>
  <si>
    <t>https://www.numbeo.com/food-prices/in/Kathmandu</t>
  </si>
  <si>
    <t>Tokyo</t>
  </si>
  <si>
    <t>Japan</t>
  </si>
  <si>
    <t>JPN</t>
  </si>
  <si>
    <t>East Asia</t>
  </si>
  <si>
    <t>JPY</t>
  </si>
  <si>
    <t>IMF WEO 2026 / ADB</t>
  </si>
  <si>
    <t>https://www.numbeo.com/food-prices/in/Tokyo</t>
  </si>
  <si>
    <t>Osaka</t>
  </si>
  <si>
    <t>https://www.numbeo.com/food-prices/in/Osaka</t>
  </si>
  <si>
    <t>Seoul</t>
  </si>
  <si>
    <t>South Korea</t>
  </si>
  <si>
    <t>KOR</t>
  </si>
  <si>
    <t>KRW</t>
  </si>
  <si>
    <t>https://www.numbeo.com/food-prices/in/Seoul</t>
  </si>
  <si>
    <t>Beijing</t>
  </si>
  <si>
    <t>China</t>
  </si>
  <si>
    <t>CHN</t>
  </si>
  <si>
    <t>CNY</t>
  </si>
  <si>
    <t>https://www.numbeo.com/food-prices/in/Beijing</t>
  </si>
  <si>
    <t>Shanghai</t>
  </si>
  <si>
    <t>https://www.numbeo.com/food-prices/in/Shanghai</t>
  </si>
  <si>
    <t>Guangzhou</t>
  </si>
  <si>
    <t>https://www.numbeo.com/food-prices/in/Guangzhou</t>
  </si>
  <si>
    <t>Shenzhen</t>
  </si>
  <si>
    <t>https://www.numbeo.com/food-prices/in/Shenzhen</t>
  </si>
  <si>
    <t>Hong Kong</t>
  </si>
  <si>
    <t>HKG</t>
  </si>
  <si>
    <t>HKD</t>
  </si>
  <si>
    <t>https://www.numbeo.com/food-prices/in/Hong-Kong</t>
  </si>
  <si>
    <t>Taipei</t>
  </si>
  <si>
    <t>Taiwan</t>
  </si>
  <si>
    <t>TWN</t>
  </si>
  <si>
    <t>TWD</t>
  </si>
  <si>
    <t>https://www.numbeo.com/food-prices/in/Taipei</t>
  </si>
  <si>
    <t>Bangkok</t>
  </si>
  <si>
    <t>Thailand</t>
  </si>
  <si>
    <t>THA</t>
  </si>
  <si>
    <t>Southeast Asia</t>
  </si>
  <si>
    <t>THB</t>
  </si>
  <si>
    <t>https://www.numbeo.com/food-prices/in/Bangkok</t>
  </si>
  <si>
    <t>Singapore</t>
  </si>
  <si>
    <t>SGP</t>
  </si>
  <si>
    <t>SGD</t>
  </si>
  <si>
    <t>https://www.numbeo.com/food-prices/in/Singapore</t>
  </si>
  <si>
    <t>Jakarta</t>
  </si>
  <si>
    <t>Indonesia</t>
  </si>
  <si>
    <t>IDN</t>
  </si>
  <si>
    <t>IDR</t>
  </si>
  <si>
    <t>https://www.numbeo.com/food-prices/in/Jakarta</t>
  </si>
  <si>
    <t>Kuala Lumpur</t>
  </si>
  <si>
    <t>Malaysia</t>
  </si>
  <si>
    <t>MYS</t>
  </si>
  <si>
    <t>MYR</t>
  </si>
  <si>
    <t>https://www.numbeo.com/food-prices/in/Kuala-Lumpur</t>
  </si>
  <si>
    <t>Manila</t>
  </si>
  <si>
    <t>Philippines</t>
  </si>
  <si>
    <t>PHL</t>
  </si>
  <si>
    <t>PHP</t>
  </si>
  <si>
    <t>https://www.numbeo.com/food-prices/in/Manila</t>
  </si>
  <si>
    <t>Ho Chi Minh City</t>
  </si>
  <si>
    <t>Vietnam</t>
  </si>
  <si>
    <t>VNM</t>
  </si>
  <si>
    <t>VND</t>
  </si>
  <si>
    <t>https://www.numbeo.com/food-prices/in/Ho-Chi-Minh-City</t>
  </si>
  <si>
    <t>Hanoi</t>
  </si>
  <si>
    <t>https://www.numbeo.com/food-prices/in/Hanoi</t>
  </si>
  <si>
    <t>Sao Paulo</t>
  </si>
  <si>
    <t>Brazil</t>
  </si>
  <si>
    <t>BRA</t>
  </si>
  <si>
    <t>South America</t>
  </si>
  <si>
    <t>BRL</t>
  </si>
  <si>
    <t>https://www.numbeo.com/food-prices/in/Sao-Paulo</t>
  </si>
  <si>
    <t>Rio de Janeiro</t>
  </si>
  <si>
    <t>https://www.numbeo.com/food-prices/in/Rio-de-Janeiro</t>
  </si>
  <si>
    <t>Buenos Aires</t>
  </si>
  <si>
    <t>Argentina</t>
  </si>
  <si>
    <t>ARG</t>
  </si>
  <si>
    <t>ARS</t>
  </si>
  <si>
    <t>https://www.numbeo.com/food-prices/in/Buenos-Aires</t>
  </si>
  <si>
    <t>Bogota</t>
  </si>
  <si>
    <t>Colombia</t>
  </si>
  <si>
    <t>COL</t>
  </si>
  <si>
    <t>COP</t>
  </si>
  <si>
    <t>https://www.numbeo.com/food-prices/in/Bogota</t>
  </si>
  <si>
    <t>Lima</t>
  </si>
  <si>
    <t>Peru</t>
  </si>
  <si>
    <t>PER</t>
  </si>
  <si>
    <t>PEN</t>
  </si>
  <si>
    <t>https://www.numbeo.com/food-prices/in/Lima</t>
  </si>
  <si>
    <t>Santiago</t>
  </si>
  <si>
    <t>Chile</t>
  </si>
  <si>
    <t>CHL</t>
  </si>
  <si>
    <t>CLP</t>
  </si>
  <si>
    <t>https://www.numbeo.com/food-prices/in/Santiago</t>
  </si>
  <si>
    <t>Quito</t>
  </si>
  <si>
    <t>Ecuador</t>
  </si>
  <si>
    <t>ECU</t>
  </si>
  <si>
    <t>https://www.numbeo.com/food-prices/in/Quito</t>
  </si>
  <si>
    <t>Santo Domingo</t>
  </si>
  <si>
    <t>Dominican Republic</t>
  </si>
  <si>
    <t>DOM</t>
  </si>
  <si>
    <t>DOP</t>
  </si>
  <si>
    <t>https://www.numbeo.com/food-prices/in/Santo-Domingo</t>
  </si>
  <si>
    <t>Montevideo</t>
  </si>
  <si>
    <t>Uruguay</t>
  </si>
  <si>
    <t>URY</t>
  </si>
  <si>
    <t>UYU</t>
  </si>
  <si>
    <t>https://www.numbeo.com/food-prices/in/Montevideo</t>
  </si>
  <si>
    <t>Sydney</t>
  </si>
  <si>
    <t>Australia</t>
  </si>
  <si>
    <t>AUS</t>
  </si>
  <si>
    <t>Oceania</t>
  </si>
  <si>
    <t>AUD</t>
  </si>
  <si>
    <t>RBA / RBNZ 2026</t>
  </si>
  <si>
    <t>https://www.numbeo.com/food-prices/in/Sydney</t>
  </si>
  <si>
    <t>Melbourne</t>
  </si>
  <si>
    <t>https://www.numbeo.com/food-prices/in/Melbourne</t>
  </si>
  <si>
    <t>Brisbane</t>
  </si>
  <si>
    <t>https://www.numbeo.com/food-prices/in/Brisbane</t>
  </si>
  <si>
    <t>Auckland</t>
  </si>
  <si>
    <t>New Zealand</t>
  </si>
  <si>
    <t>NZL</t>
  </si>
  <si>
    <t>NZD</t>
  </si>
  <si>
    <t>https://www.numbeo.com/food-prices/in/Auckland</t>
  </si>
  <si>
    <t>Wellington</t>
  </si>
  <si>
    <t>https://www.numbeo.com/food-prices/in/Wellington</t>
  </si>
  <si>
    <t>Almaty</t>
  </si>
  <si>
    <t>Kazakhstan</t>
  </si>
  <si>
    <t>KAZ</t>
  </si>
  <si>
    <t>Central Asia</t>
  </si>
  <si>
    <t>KZT</t>
  </si>
  <si>
    <t>https://www.numbeo.com/food-prices/in/Almaty</t>
  </si>
  <si>
    <t>Astana</t>
  </si>
  <si>
    <t>https://www.numbeo.com/food-prices/in/Astana</t>
  </si>
  <si>
    <t>San Francisco</t>
  </si>
  <si>
    <t>https://www.numbeo.com/food-prices/in/San-Francisco</t>
  </si>
  <si>
    <t>Miami</t>
  </si>
  <si>
    <t>https://www.numbeo.com/food-prices/in/Miami</t>
  </si>
  <si>
    <t>Edinburgh</t>
  </si>
  <si>
    <t>https://www.numbeo.com/food-prices/in/Edinburgh</t>
  </si>
  <si>
    <t>Hamburg</t>
  </si>
  <si>
    <t>https://www.numbeo.com/food-prices/in/Hamburg</t>
  </si>
  <si>
    <t>Florence</t>
  </si>
  <si>
    <t>https://www.numbeo.com/food-prices/in/Florence</t>
  </si>
  <si>
    <t>Mombasa</t>
  </si>
  <si>
    <t>https://www.numbeo.com/food-prices/in/Mombasa</t>
  </si>
  <si>
    <t>Chennai</t>
  </si>
  <si>
    <t>https://www.numbeo.com/food-prices/in/Chennai</t>
  </si>
  <si>
    <t>Hyderabad</t>
  </si>
  <si>
    <t>https://www.numbeo.com/food-prices/in/Hyderabad</t>
  </si>
  <si>
    <t>Surabaya</t>
  </si>
  <si>
    <t>https://www.numbeo.com/food-prices/in/Surabaya</t>
  </si>
  <si>
    <t>Cebu</t>
  </si>
  <si>
    <t>https://www.numbeo.com/food-prices/in/Cebu</t>
  </si>
  <si>
    <t>Medellin</t>
  </si>
  <si>
    <t>https://www.numbeo.com/food-prices/in/Medellin</t>
  </si>
  <si>
    <t>Perth</t>
  </si>
  <si>
    <t>https://www.numbeo.com/food-prices/in/Perth</t>
  </si>
  <si>
    <t>Row Labels</t>
  </si>
  <si>
    <t>(Multiple Items)</t>
  </si>
  <si>
    <t>Breakfast Basket Average Price</t>
  </si>
  <si>
    <t>Breakfast Basket  average Price</t>
  </si>
  <si>
    <t>Continent Compare</t>
  </si>
  <si>
    <t>Time</t>
  </si>
  <si>
    <t>Basket</t>
  </si>
  <si>
    <t>Start</t>
  </si>
  <si>
    <t>End</t>
  </si>
  <si>
    <t>YoY_Inflation_Estimate</t>
  </si>
  <si>
    <t>Basket Inflation Estimate</t>
  </si>
  <si>
    <t>STD YoY</t>
  </si>
  <si>
    <t>STD Basket</t>
  </si>
  <si>
    <t>Cov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</si>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</sst>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499984740745262"/>
        <bgColor theme="5" tint="-0.49998474074526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9" tint="-0.249977111117893"/>
        <bgColor theme="6" tint="-0.49998474074526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7" fontId="0" fillId="0" borderId="0" xfId="0" applyNumberFormat="1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6" fillId="0" borderId="0" xfId="0" applyFont="1"/>
    <xf numFmtId="44" fontId="0" fillId="0" borderId="0" xfId="1" applyFont="1"/>
    <xf numFmtId="0" fontId="18" fillId="0" borderId="0" xfId="0" applyFont="1"/>
    <xf numFmtId="0" fontId="18" fillId="0" borderId="0" xfId="0" applyFont="1" applyAlignment="1">
      <alignment horizontal="center"/>
    </xf>
    <xf numFmtId="44" fontId="0" fillId="0" borderId="0" xfId="0" applyNumberFormat="1"/>
    <xf numFmtId="0" fontId="13" fillId="35" borderId="0" xfId="0" applyFont="1" applyFill="1"/>
    <xf numFmtId="0" fontId="16" fillId="36" borderId="0" xfId="0" applyFont="1" applyFill="1"/>
    <xf numFmtId="0" fontId="16" fillId="37" borderId="10" xfId="0" applyFont="1" applyFill="1" applyBorder="1"/>
    <xf numFmtId="44" fontId="0" fillId="37" borderId="10" xfId="0" applyNumberFormat="1" applyFill="1" applyBorder="1"/>
    <xf numFmtId="0" fontId="0" fillId="0" borderId="10" xfId="0" pivotButton="1" applyBorder="1"/>
    <xf numFmtId="0" fontId="0" fillId="0" borderId="10" xfId="0" applyBorder="1"/>
    <xf numFmtId="0" fontId="13" fillId="33" borderId="10" xfId="0" applyFont="1" applyFill="1" applyBorder="1"/>
    <xf numFmtId="164" fontId="0" fillId="0" borderId="10" xfId="0" applyNumberFormat="1" applyBorder="1" applyAlignment="1">
      <alignment horizontal="left"/>
    </xf>
    <xf numFmtId="0" fontId="0" fillId="34" borderId="10" xfId="0" applyFill="1" applyBorder="1"/>
    <xf numFmtId="0" fontId="0" fillId="0" borderId="0" xfId="0" applyProtection="1">
      <protection locked="0"/>
    </xf>
    <xf numFmtId="0" fontId="17" fillId="35" borderId="0" xfId="0" applyFont="1" applyFill="1" applyProtection="1">
      <protection locked="0"/>
    </xf>
    <xf numFmtId="0" fontId="16" fillId="37" borderId="11" xfId="0" applyFont="1" applyFill="1" applyBorder="1"/>
    <xf numFmtId="0" fontId="0" fillId="37" borderId="11" xfId="0" applyFill="1" applyBorder="1"/>
    <xf numFmtId="0" fontId="16" fillId="37" borderId="12" xfId="0" applyFont="1" applyFill="1" applyBorder="1"/>
    <xf numFmtId="0" fontId="0" fillId="0" borderId="13" xfId="0" applyBorder="1"/>
    <xf numFmtId="0" fontId="0" fillId="0" borderId="14" xfId="0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3">
    <dxf>
      <font>
        <strike val="0"/>
        <color theme="0"/>
      </font>
      <fill>
        <patternFill>
          <bgColor theme="9" tint="-0.499984740745262"/>
        </patternFill>
      </fill>
    </dxf>
    <dxf>
      <font>
        <b/>
        <i val="0"/>
        <strike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protection locked="0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general"/>
    </dxf>
    <dxf>
      <numFmt numFmtId="164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general"/>
    </dxf>
    <dxf>
      <numFmt numFmtId="164" formatCode="0.000"/>
    </dxf>
    <dxf>
      <numFmt numFmtId="19" formatCode="m/d/yyyy"/>
    </dxf>
    <dxf>
      <numFmt numFmtId="22" formatCode="mmm\-yy"/>
    </dxf>
    <dxf>
      <numFmt numFmtId="22" formatCode="mmm\-yy"/>
    </dxf>
  </dxfs>
  <tableStyles count="0" defaultTableStyle="TableStyleMedium2" defaultPivotStyle="PivotStyleLight16"/>
  <colors>
    <mruColors>
      <color rgb="FFFF9966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Breakfast Basket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diamond"/>
            <c:size val="6"/>
            <c:spPr>
              <a:solidFill>
                <a:schemeClr val="tx2">
                  <a:lumMod val="75000"/>
                  <a:lumOff val="25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4">
                    <a:lumMod val="75000"/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trend!$A$2:$A$7</c:f>
              <c:strCache>
                <c:ptCount val="6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</c:strCache>
            </c:strRef>
          </c:cat>
          <c:val>
            <c:numRef>
              <c:f>trend!$B$2:$B$7</c:f>
              <c:numCache>
                <c:formatCode>_("$"* #,##0.00_);_("$"* \(#,##0.00\);_("$"* "-"??_);_(@_)</c:formatCode>
                <c:ptCount val="6"/>
                <c:pt idx="0">
                  <c:v>2.2129836065573794</c:v>
                </c:pt>
                <c:pt idx="1">
                  <c:v>2.2987377049180324</c:v>
                </c:pt>
                <c:pt idx="2">
                  <c:v>2.3286229508196716</c:v>
                </c:pt>
                <c:pt idx="3">
                  <c:v>2.3003770491803279</c:v>
                </c:pt>
                <c:pt idx="4">
                  <c:v>2.3272295081967207</c:v>
                </c:pt>
                <c:pt idx="5">
                  <c:v>2.327590163934425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E9-4A64-AF7E-99F69F33F15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2596735"/>
        <c:axId val="782597695"/>
      </c:lineChart>
      <c:catAx>
        <c:axId val="7825967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597695"/>
        <c:crosses val="autoZero"/>
        <c:auto val="1"/>
        <c:lblAlgn val="ctr"/>
        <c:lblOffset val="100"/>
        <c:noMultiLvlLbl val="0"/>
      </c:catAx>
      <c:valAx>
        <c:axId val="7825976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59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Does City's YoY inflation Estimate reflect Breakfast Basket's Inflation 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correlation!$C$7</c:f>
              <c:strCache>
                <c:ptCount val="1"/>
                <c:pt idx="0">
                  <c:v>Basket Inflation Estimate</c:v>
                </c:pt>
              </c:strCache>
            </c:strRef>
          </c:tx>
          <c:spPr>
            <a:ln w="25400" cap="rnd">
              <a:noFill/>
            </a:ln>
            <a:effectLst>
              <a:glow rad="50800">
                <a:schemeClr val="accent5">
                  <a:lumMod val="60000"/>
                  <a:lumOff val="40000"/>
                  <a:alpha val="13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50800">
                  <a:schemeClr val="accent5">
                    <a:lumMod val="60000"/>
                    <a:lumOff val="40000"/>
                    <a:alpha val="13000"/>
                  </a:schemeClr>
                </a:glow>
              </a:effectLst>
            </c:spPr>
          </c:marker>
          <c:trendline>
            <c:spPr>
              <a:ln w="22225" cap="rnd">
                <a:solidFill>
                  <a:srgbClr val="FFFF00">
                    <a:alpha val="69000"/>
                  </a:srgb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correlation!$B$8:$B$129</c:f>
              <c:numCache>
                <c:formatCode>General</c:formatCode>
                <c:ptCount val="122"/>
                <c:pt idx="0">
                  <c:v>8.9</c:v>
                </c:pt>
                <c:pt idx="1">
                  <c:v>11.2</c:v>
                </c:pt>
                <c:pt idx="2">
                  <c:v>9.5</c:v>
                </c:pt>
                <c:pt idx="3">
                  <c:v>7.2</c:v>
                </c:pt>
                <c:pt idx="4">
                  <c:v>8.9</c:v>
                </c:pt>
                <c:pt idx="5">
                  <c:v>3.2</c:v>
                </c:pt>
                <c:pt idx="6">
                  <c:v>8.9</c:v>
                </c:pt>
                <c:pt idx="7">
                  <c:v>7.2</c:v>
                </c:pt>
                <c:pt idx="8">
                  <c:v>3.2</c:v>
                </c:pt>
                <c:pt idx="9">
                  <c:v>3.5</c:v>
                </c:pt>
                <c:pt idx="10">
                  <c:v>8.9</c:v>
                </c:pt>
                <c:pt idx="11">
                  <c:v>6.5</c:v>
                </c:pt>
                <c:pt idx="12">
                  <c:v>3.8</c:v>
                </c:pt>
                <c:pt idx="13">
                  <c:v>3.2</c:v>
                </c:pt>
                <c:pt idx="14">
                  <c:v>2.4</c:v>
                </c:pt>
                <c:pt idx="15">
                  <c:v>8.9</c:v>
                </c:pt>
                <c:pt idx="16">
                  <c:v>5.5</c:v>
                </c:pt>
                <c:pt idx="17">
                  <c:v>3.2</c:v>
                </c:pt>
                <c:pt idx="18">
                  <c:v>5.9</c:v>
                </c:pt>
                <c:pt idx="19">
                  <c:v>5.5</c:v>
                </c:pt>
                <c:pt idx="20">
                  <c:v>3.5</c:v>
                </c:pt>
                <c:pt idx="21">
                  <c:v>3.2</c:v>
                </c:pt>
                <c:pt idx="22">
                  <c:v>5.5</c:v>
                </c:pt>
                <c:pt idx="23">
                  <c:v>5.5</c:v>
                </c:pt>
                <c:pt idx="24">
                  <c:v>5.9</c:v>
                </c:pt>
                <c:pt idx="25">
                  <c:v>8.9</c:v>
                </c:pt>
                <c:pt idx="26">
                  <c:v>11.2</c:v>
                </c:pt>
                <c:pt idx="27">
                  <c:v>9.5</c:v>
                </c:pt>
                <c:pt idx="28">
                  <c:v>3.8</c:v>
                </c:pt>
                <c:pt idx="29">
                  <c:v>6.5</c:v>
                </c:pt>
                <c:pt idx="30">
                  <c:v>4.3</c:v>
                </c:pt>
                <c:pt idx="31">
                  <c:v>6.5</c:v>
                </c:pt>
                <c:pt idx="32">
                  <c:v>3.2</c:v>
                </c:pt>
                <c:pt idx="33">
                  <c:v>6.5</c:v>
                </c:pt>
                <c:pt idx="34">
                  <c:v>6.5</c:v>
                </c:pt>
                <c:pt idx="35">
                  <c:v>8.9</c:v>
                </c:pt>
                <c:pt idx="36">
                  <c:v>8.9</c:v>
                </c:pt>
                <c:pt idx="37">
                  <c:v>3.2</c:v>
                </c:pt>
                <c:pt idx="38">
                  <c:v>3.2</c:v>
                </c:pt>
                <c:pt idx="39">
                  <c:v>3.2</c:v>
                </c:pt>
                <c:pt idx="40">
                  <c:v>5.9</c:v>
                </c:pt>
                <c:pt idx="41">
                  <c:v>2.4</c:v>
                </c:pt>
                <c:pt idx="42">
                  <c:v>3.2</c:v>
                </c:pt>
                <c:pt idx="43">
                  <c:v>3.8</c:v>
                </c:pt>
                <c:pt idx="44">
                  <c:v>11.2</c:v>
                </c:pt>
                <c:pt idx="45">
                  <c:v>3.2</c:v>
                </c:pt>
                <c:pt idx="46">
                  <c:v>3.8</c:v>
                </c:pt>
                <c:pt idx="47">
                  <c:v>2.4</c:v>
                </c:pt>
                <c:pt idx="48">
                  <c:v>4.3</c:v>
                </c:pt>
                <c:pt idx="49">
                  <c:v>6.5</c:v>
                </c:pt>
                <c:pt idx="50">
                  <c:v>8.9</c:v>
                </c:pt>
                <c:pt idx="51">
                  <c:v>3.8</c:v>
                </c:pt>
                <c:pt idx="52">
                  <c:v>8.9</c:v>
                </c:pt>
                <c:pt idx="53">
                  <c:v>11.2</c:v>
                </c:pt>
                <c:pt idx="54">
                  <c:v>6.5</c:v>
                </c:pt>
                <c:pt idx="55">
                  <c:v>6.5</c:v>
                </c:pt>
                <c:pt idx="56">
                  <c:v>5.5</c:v>
                </c:pt>
                <c:pt idx="57">
                  <c:v>3.8</c:v>
                </c:pt>
                <c:pt idx="58">
                  <c:v>8.9</c:v>
                </c:pt>
                <c:pt idx="59">
                  <c:v>5.5</c:v>
                </c:pt>
                <c:pt idx="60">
                  <c:v>11.2</c:v>
                </c:pt>
                <c:pt idx="61">
                  <c:v>6.5</c:v>
                </c:pt>
                <c:pt idx="62">
                  <c:v>5.9</c:v>
                </c:pt>
                <c:pt idx="63">
                  <c:v>3.2</c:v>
                </c:pt>
                <c:pt idx="64">
                  <c:v>5.5</c:v>
                </c:pt>
                <c:pt idx="65">
                  <c:v>3.2</c:v>
                </c:pt>
                <c:pt idx="66">
                  <c:v>4.3</c:v>
                </c:pt>
                <c:pt idx="67">
                  <c:v>3.2</c:v>
                </c:pt>
                <c:pt idx="68">
                  <c:v>3.2</c:v>
                </c:pt>
                <c:pt idx="69">
                  <c:v>8.9</c:v>
                </c:pt>
                <c:pt idx="70">
                  <c:v>3.2</c:v>
                </c:pt>
                <c:pt idx="71">
                  <c:v>3.8</c:v>
                </c:pt>
                <c:pt idx="72">
                  <c:v>5.9</c:v>
                </c:pt>
                <c:pt idx="73">
                  <c:v>3.5</c:v>
                </c:pt>
                <c:pt idx="74">
                  <c:v>5.9</c:v>
                </c:pt>
                <c:pt idx="75">
                  <c:v>4.3</c:v>
                </c:pt>
                <c:pt idx="76">
                  <c:v>3.2</c:v>
                </c:pt>
                <c:pt idx="77">
                  <c:v>11.2</c:v>
                </c:pt>
                <c:pt idx="78">
                  <c:v>5.9</c:v>
                </c:pt>
                <c:pt idx="79">
                  <c:v>4.3</c:v>
                </c:pt>
                <c:pt idx="80">
                  <c:v>5.5</c:v>
                </c:pt>
                <c:pt idx="81">
                  <c:v>6.5</c:v>
                </c:pt>
                <c:pt idx="82">
                  <c:v>3.2</c:v>
                </c:pt>
                <c:pt idx="83">
                  <c:v>8.9</c:v>
                </c:pt>
                <c:pt idx="84">
                  <c:v>11.2</c:v>
                </c:pt>
                <c:pt idx="85">
                  <c:v>4.3</c:v>
                </c:pt>
                <c:pt idx="86">
                  <c:v>2.4</c:v>
                </c:pt>
                <c:pt idx="87">
                  <c:v>3.2</c:v>
                </c:pt>
                <c:pt idx="88">
                  <c:v>3.2</c:v>
                </c:pt>
                <c:pt idx="89">
                  <c:v>3.5</c:v>
                </c:pt>
                <c:pt idx="90">
                  <c:v>5.5</c:v>
                </c:pt>
                <c:pt idx="91">
                  <c:v>5.9</c:v>
                </c:pt>
                <c:pt idx="92">
                  <c:v>5.5</c:v>
                </c:pt>
                <c:pt idx="93">
                  <c:v>5.9</c:v>
                </c:pt>
                <c:pt idx="94">
                  <c:v>8.9</c:v>
                </c:pt>
                <c:pt idx="95">
                  <c:v>3.2</c:v>
                </c:pt>
                <c:pt idx="96">
                  <c:v>4.3</c:v>
                </c:pt>
                <c:pt idx="97">
                  <c:v>5.9</c:v>
                </c:pt>
                <c:pt idx="98">
                  <c:v>5.9</c:v>
                </c:pt>
                <c:pt idx="99">
                  <c:v>5.9</c:v>
                </c:pt>
                <c:pt idx="100">
                  <c:v>2.4</c:v>
                </c:pt>
                <c:pt idx="101">
                  <c:v>2.4</c:v>
                </c:pt>
                <c:pt idx="102">
                  <c:v>2.4</c:v>
                </c:pt>
                <c:pt idx="103">
                  <c:v>3.8</c:v>
                </c:pt>
                <c:pt idx="104">
                  <c:v>5.5</c:v>
                </c:pt>
                <c:pt idx="105">
                  <c:v>3.2</c:v>
                </c:pt>
                <c:pt idx="106">
                  <c:v>3.8</c:v>
                </c:pt>
                <c:pt idx="107">
                  <c:v>3.5</c:v>
                </c:pt>
                <c:pt idx="108">
                  <c:v>2.4</c:v>
                </c:pt>
                <c:pt idx="109">
                  <c:v>5.5</c:v>
                </c:pt>
                <c:pt idx="110">
                  <c:v>8.9</c:v>
                </c:pt>
                <c:pt idx="111">
                  <c:v>8.9</c:v>
                </c:pt>
                <c:pt idx="112">
                  <c:v>2.4</c:v>
                </c:pt>
                <c:pt idx="113">
                  <c:v>4.3</c:v>
                </c:pt>
                <c:pt idx="114">
                  <c:v>9.5</c:v>
                </c:pt>
                <c:pt idx="115">
                  <c:v>4.3</c:v>
                </c:pt>
                <c:pt idx="116">
                  <c:v>3.2</c:v>
                </c:pt>
                <c:pt idx="117">
                  <c:v>5.5</c:v>
                </c:pt>
                <c:pt idx="118">
                  <c:v>5.5</c:v>
                </c:pt>
                <c:pt idx="119">
                  <c:v>3.5</c:v>
                </c:pt>
                <c:pt idx="120">
                  <c:v>5.5</c:v>
                </c:pt>
                <c:pt idx="121">
                  <c:v>3.2</c:v>
                </c:pt>
              </c:numCache>
            </c:numRef>
          </c:xVal>
          <c:yVal>
            <c:numRef>
              <c:f>correlation!$C$8:$C$129</c:f>
              <c:numCache>
                <c:formatCode>0.000</c:formatCode>
                <c:ptCount val="122"/>
                <c:pt idx="0">
                  <c:v>1.0634328358208955</c:v>
                </c:pt>
                <c:pt idx="1">
                  <c:v>1.0623946037099494</c:v>
                </c:pt>
                <c:pt idx="2">
                  <c:v>1.0782361308677098</c:v>
                </c:pt>
                <c:pt idx="3">
                  <c:v>1.0589080459770115</c:v>
                </c:pt>
                <c:pt idx="4">
                  <c:v>1.0679611650485439</c:v>
                </c:pt>
                <c:pt idx="5">
                  <c:v>1.0306569343065692</c:v>
                </c:pt>
                <c:pt idx="6">
                  <c:v>1.0725244072524407</c:v>
                </c:pt>
                <c:pt idx="7">
                  <c:v>1.067064083457526</c:v>
                </c:pt>
                <c:pt idx="8">
                  <c:v>1.0488599348534202</c:v>
                </c:pt>
                <c:pt idx="9">
                  <c:v>1.0514216575922564</c:v>
                </c:pt>
                <c:pt idx="10">
                  <c:v>1.0689655172413792</c:v>
                </c:pt>
                <c:pt idx="11">
                  <c:v>1.0687500000000003</c:v>
                </c:pt>
                <c:pt idx="12">
                  <c:v>1.0586592178770953</c:v>
                </c:pt>
                <c:pt idx="13">
                  <c:v>1.0618253189401374</c:v>
                </c:pt>
                <c:pt idx="14">
                  <c:v>1.0431115276476099</c:v>
                </c:pt>
                <c:pt idx="15">
                  <c:v>1.0691642651296829</c:v>
                </c:pt>
                <c:pt idx="16">
                  <c:v>1.0691747572815535</c:v>
                </c:pt>
                <c:pt idx="17">
                  <c:v>1.037720706260032</c:v>
                </c:pt>
                <c:pt idx="18">
                  <c:v>1.0538617886178863</c:v>
                </c:pt>
                <c:pt idx="19">
                  <c:v>1.0588812561334644</c:v>
                </c:pt>
                <c:pt idx="20">
                  <c:v>1.0528325907065565</c:v>
                </c:pt>
                <c:pt idx="21">
                  <c:v>1.0424339471577262</c:v>
                </c:pt>
                <c:pt idx="22">
                  <c:v>1.0379241516966069</c:v>
                </c:pt>
                <c:pt idx="23">
                  <c:v>1.0357142857142858</c:v>
                </c:pt>
                <c:pt idx="24">
                  <c:v>1.0507848568790399</c:v>
                </c:pt>
                <c:pt idx="25">
                  <c:v>1.0711920529801324</c:v>
                </c:pt>
                <c:pt idx="26">
                  <c:v>1.0682730923694779</c:v>
                </c:pt>
                <c:pt idx="27">
                  <c:v>1.0614617940199338</c:v>
                </c:pt>
                <c:pt idx="28">
                  <c:v>1.0542553191489361</c:v>
                </c:pt>
                <c:pt idx="29">
                  <c:v>1.0739130434782609</c:v>
                </c:pt>
                <c:pt idx="30">
                  <c:v>1.0420367081113084</c:v>
                </c:pt>
                <c:pt idx="31">
                  <c:v>1.0651438240270727</c:v>
                </c:pt>
                <c:pt idx="32">
                  <c:v>1.0363636363636362</c:v>
                </c:pt>
                <c:pt idx="33">
                  <c:v>1.0655391120507403</c:v>
                </c:pt>
                <c:pt idx="34">
                  <c:v>1.0590277777777779</c:v>
                </c:pt>
                <c:pt idx="35">
                  <c:v>1.0647668393782384</c:v>
                </c:pt>
                <c:pt idx="36">
                  <c:v>1.0620567375886525</c:v>
                </c:pt>
                <c:pt idx="37">
                  <c:v>1.0352941176470589</c:v>
                </c:pt>
                <c:pt idx="38">
                  <c:v>1.0422077922077921</c:v>
                </c:pt>
                <c:pt idx="39">
                  <c:v>1.0495356037151704</c:v>
                </c:pt>
                <c:pt idx="40">
                  <c:v>1.0659150043365135</c:v>
                </c:pt>
                <c:pt idx="41">
                  <c:v>1.0473887814313347</c:v>
                </c:pt>
                <c:pt idx="42">
                  <c:v>1.0563939634630659</c:v>
                </c:pt>
                <c:pt idx="43">
                  <c:v>1.0476787954830613</c:v>
                </c:pt>
                <c:pt idx="44">
                  <c:v>1.0706955530216649</c:v>
                </c:pt>
                <c:pt idx="45">
                  <c:v>1.0452640402347024</c:v>
                </c:pt>
                <c:pt idx="46">
                  <c:v>1.0198135198135199</c:v>
                </c:pt>
                <c:pt idx="47">
                  <c:v>1.0560802833530107</c:v>
                </c:pt>
                <c:pt idx="48">
                  <c:v>1.0660317460317459</c:v>
                </c:pt>
                <c:pt idx="49">
                  <c:v>1.0635964912280702</c:v>
                </c:pt>
                <c:pt idx="50">
                  <c:v>1.0608020698576974</c:v>
                </c:pt>
                <c:pt idx="51">
                  <c:v>1.0432098765432098</c:v>
                </c:pt>
                <c:pt idx="52">
                  <c:v>1.0670103092783505</c:v>
                </c:pt>
                <c:pt idx="53">
                  <c:v>1.0739762219286657</c:v>
                </c:pt>
                <c:pt idx="54">
                  <c:v>1.0588235294117647</c:v>
                </c:pt>
                <c:pt idx="55">
                  <c:v>1.0850661625708886</c:v>
                </c:pt>
                <c:pt idx="56">
                  <c:v>1.0558789289871944</c:v>
                </c:pt>
                <c:pt idx="57">
                  <c:v>1.0402621722846439</c:v>
                </c:pt>
                <c:pt idx="58">
                  <c:v>1.0688172043010751</c:v>
                </c:pt>
                <c:pt idx="59">
                  <c:v>1.0479760119940031</c:v>
                </c:pt>
                <c:pt idx="60">
                  <c:v>1.0631147540983605</c:v>
                </c:pt>
                <c:pt idx="61">
                  <c:v>1.0586907449209932</c:v>
                </c:pt>
                <c:pt idx="62">
                  <c:v>1.0609184629803186</c:v>
                </c:pt>
                <c:pt idx="63">
                  <c:v>1.0412168792934249</c:v>
                </c:pt>
                <c:pt idx="64">
                  <c:v>1.0440034512510787</c:v>
                </c:pt>
                <c:pt idx="65">
                  <c:v>1.0374331550802138</c:v>
                </c:pt>
                <c:pt idx="66">
                  <c:v>1.0496292070735882</c:v>
                </c:pt>
                <c:pt idx="67">
                  <c:v>1.0289741581832417</c:v>
                </c:pt>
                <c:pt idx="68">
                  <c:v>1.0401567091087169</c:v>
                </c:pt>
                <c:pt idx="69">
                  <c:v>1.0695134061569016</c:v>
                </c:pt>
                <c:pt idx="70">
                  <c:v>1.0413907284768211</c:v>
                </c:pt>
                <c:pt idx="71">
                  <c:v>1.0537525354969575</c:v>
                </c:pt>
                <c:pt idx="72">
                  <c:v>1.0526870389884089</c:v>
                </c:pt>
                <c:pt idx="73">
                  <c:v>1.0538411030860142</c:v>
                </c:pt>
                <c:pt idx="74">
                  <c:v>1.0463038180341189</c:v>
                </c:pt>
                <c:pt idx="75">
                  <c:v>1.05532666274279</c:v>
                </c:pt>
                <c:pt idx="76">
                  <c:v>1.0600292825768667</c:v>
                </c:pt>
                <c:pt idx="77">
                  <c:v>1.0750798722044728</c:v>
                </c:pt>
                <c:pt idx="78">
                  <c:v>1.0537383177570092</c:v>
                </c:pt>
                <c:pt idx="79">
                  <c:v>1.0484739676840216</c:v>
                </c:pt>
                <c:pt idx="80">
                  <c:v>1.056179775280899</c:v>
                </c:pt>
                <c:pt idx="81">
                  <c:v>1.054794520547945</c:v>
                </c:pt>
                <c:pt idx="82">
                  <c:v>1.0415094339622641</c:v>
                </c:pt>
                <c:pt idx="83">
                  <c:v>1.0886524822695036</c:v>
                </c:pt>
                <c:pt idx="84">
                  <c:v>1.0896656534954408</c:v>
                </c:pt>
                <c:pt idx="85">
                  <c:v>1.059915164369035</c:v>
                </c:pt>
                <c:pt idx="86">
                  <c:v>1.0514522821576764</c:v>
                </c:pt>
                <c:pt idx="87">
                  <c:v>1.0226144511858795</c:v>
                </c:pt>
                <c:pt idx="88">
                  <c:v>1.0350877192982457</c:v>
                </c:pt>
                <c:pt idx="89">
                  <c:v>1.0362407862407863</c:v>
                </c:pt>
                <c:pt idx="90">
                  <c:v>1.0531594784353058</c:v>
                </c:pt>
                <c:pt idx="91">
                  <c:v>1.0489844683393073</c:v>
                </c:pt>
                <c:pt idx="92">
                  <c:v>1.0515995872033026</c:v>
                </c:pt>
                <c:pt idx="93">
                  <c:v>1.0476744186046509</c:v>
                </c:pt>
                <c:pt idx="94">
                  <c:v>1.0832476875642343</c:v>
                </c:pt>
                <c:pt idx="95">
                  <c:v>1.0236861584011845</c:v>
                </c:pt>
                <c:pt idx="96">
                  <c:v>1.0328133405056481</c:v>
                </c:pt>
                <c:pt idx="97">
                  <c:v>1.0645792563600782</c:v>
                </c:pt>
                <c:pt idx="98">
                  <c:v>1.05688622754491</c:v>
                </c:pt>
                <c:pt idx="99">
                  <c:v>1.0606060606060606</c:v>
                </c:pt>
                <c:pt idx="100">
                  <c:v>1.0526315789473684</c:v>
                </c:pt>
                <c:pt idx="101">
                  <c:v>1.0529247910863511</c:v>
                </c:pt>
                <c:pt idx="102">
                  <c:v>1.0324675324675323</c:v>
                </c:pt>
                <c:pt idx="103">
                  <c:v>1.0590163934426229</c:v>
                </c:pt>
                <c:pt idx="104">
                  <c:v>1.046846846846847</c:v>
                </c:pt>
                <c:pt idx="105">
                  <c:v>1.0371819960861055</c:v>
                </c:pt>
                <c:pt idx="106">
                  <c:v>1.0421994884910484</c:v>
                </c:pt>
                <c:pt idx="107">
                  <c:v>1.0432172869147658</c:v>
                </c:pt>
                <c:pt idx="108">
                  <c:v>1.0472440944881887</c:v>
                </c:pt>
                <c:pt idx="109">
                  <c:v>1.043478260869565</c:v>
                </c:pt>
                <c:pt idx="110">
                  <c:v>1.0751173708920188</c:v>
                </c:pt>
                <c:pt idx="111">
                  <c:v>1.067740144364242</c:v>
                </c:pt>
                <c:pt idx="112">
                  <c:v>1.0581673306772907</c:v>
                </c:pt>
                <c:pt idx="113">
                  <c:v>1.0484429065743945</c:v>
                </c:pt>
                <c:pt idx="114">
                  <c:v>1.0824742268041236</c:v>
                </c:pt>
                <c:pt idx="115">
                  <c:v>1.0554298642533937</c:v>
                </c:pt>
                <c:pt idx="116">
                  <c:v>1.0338983050847459</c:v>
                </c:pt>
                <c:pt idx="117">
                  <c:v>1.0406189555125727</c:v>
                </c:pt>
                <c:pt idx="118">
                  <c:v>1.0485115766262403</c:v>
                </c:pt>
                <c:pt idx="119">
                  <c:v>1.03680981595092</c:v>
                </c:pt>
                <c:pt idx="120">
                  <c:v>1.0624399615754083</c:v>
                </c:pt>
                <c:pt idx="121">
                  <c:v>1.0369246332827518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90-47E5-8469-DB5FF68E6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774943"/>
        <c:axId val="1964790783"/>
      </c:scatterChart>
      <c:valAx>
        <c:axId val="1964774943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YoY</a:t>
                </a:r>
                <a:r>
                  <a:rPr lang="en-US" baseline="0"/>
                  <a:t> Infaltion Estimate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90783"/>
        <c:crosses val="autoZero"/>
        <c:crossBetween val="midCat"/>
      </c:valAx>
      <c:valAx>
        <c:axId val="196479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Breakfast Basket</a:t>
                </a:r>
                <a:r>
                  <a:rPr lang="en-US" baseline="0"/>
                  <a:t> Inflation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74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624987</xdr:colOff>
      <xdr:row>8</xdr:row>
      <xdr:rowOff>100746</xdr:rowOff>
    </xdr:from>
    <xdr:to>
      <xdr:col>2</xdr:col>
      <xdr:colOff>323117</xdr:colOff>
      <xdr:row>11</xdr:row>
      <xdr:rowOff>83161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3C3FC4D-7763-AAC3-6E56-76A3C783B020}"/>
            </a:ext>
          </a:extLst>
        </xdr:cNvPr>
        <xdr:cNvSpPr/>
      </xdr:nvSpPr>
      <xdr:spPr>
        <a:xfrm>
          <a:off x="624987" y="1596171"/>
          <a:ext cx="2417518" cy="525340"/>
        </a:xfrm>
        <a:prstGeom prst="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Top 5 highest Breakfast Basket average Price (USD)</a:t>
          </a:r>
        </a:p>
      </xdr:txBody>
    </xdr:sp>
    <xdr:clientData/>
  </xdr:twoCellAnchor>
  <xdr:twoCellAnchor>
    <xdr:from>
      <xdr:col>4</xdr:col>
      <xdr:colOff>169985</xdr:colOff>
      <xdr:row>8</xdr:row>
      <xdr:rowOff>82062</xdr:rowOff>
    </xdr:from>
    <xdr:to>
      <xdr:col>5</xdr:col>
      <xdr:colOff>1705707</xdr:colOff>
      <xdr:row>11</xdr:row>
      <xdr:rowOff>64477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C43F45-8D59-48D3-8879-BCD0B1FE2D7C}"/>
            </a:ext>
          </a:extLst>
        </xdr:cNvPr>
        <xdr:cNvSpPr/>
      </xdr:nvSpPr>
      <xdr:spPr>
        <a:xfrm>
          <a:off x="4402016" y="1582616"/>
          <a:ext cx="2403229" cy="527538"/>
        </a:xfrm>
        <a:prstGeom prst="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Top 5 lowest Breakfast Basket average Price (USD)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10511</xdr:colOff>
      <xdr:row>0</xdr:row>
      <xdr:rowOff>94593</xdr:rowOff>
    </xdr:from>
    <xdr:to>
      <xdr:col>10</xdr:col>
      <xdr:colOff>846082</xdr:colOff>
      <xdr:row>18</xdr:row>
      <xdr:rowOff>173420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F666C6-752D-F73B-D098-3DAEE181F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2928</xdr:colOff>
      <xdr:row>2</xdr:row>
      <xdr:rowOff>5863</xdr:rowOff>
    </xdr:from>
    <xdr:to>
      <xdr:col>9</xdr:col>
      <xdr:colOff>269630</xdr:colOff>
      <xdr:row>23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358548-1B76-457D-BF80-C252734DD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úc Thiên" refreshedDate="46124.890644791667" createdVersion="8" refreshedVersion="8" minRefreshableVersion="3" recordCount="10248" xr:uid="{52B60811-14C0-4A33-8A6A-B6D4114853E1}">
  <cacheSource type="worksheet">
    <worksheetSource name="table"/>
  </cacheSource>
  <cacheFields count="27">
    <cacheField name="City" numFmtId="0">
      <sharedItems count="122">
        <s v="New York"/>
        <s v="Los Angeles"/>
        <s v="Chicago"/>
        <s v="Houston"/>
        <s v="Toronto"/>
        <s v="Vancouver"/>
        <s v="Montreal"/>
        <s v="Mexico City"/>
        <s v="Guadalajara"/>
        <s v="London"/>
        <s v="Manchester"/>
        <s v="Paris"/>
        <s v="Lyon"/>
        <s v="Berlin"/>
        <s v="Munich"/>
        <s v="Amsterdam"/>
        <s v="Madrid"/>
        <s v="Barcelona"/>
        <s v="Rome"/>
        <s v="Milan"/>
        <s v="Zurich"/>
        <s v="Vienna"/>
        <s v="Brussels"/>
        <s v="Stockholm"/>
        <s v="Oslo"/>
        <s v="Copenhagen"/>
        <s v="Helsinki"/>
        <s v="Dublin"/>
        <s v="Lisbon"/>
        <s v="Athens"/>
        <s v="Warsaw"/>
        <s v="Krakow"/>
        <s v="Prague"/>
        <s v="Budapest"/>
        <s v="Bucharest"/>
        <s v="Zagreb"/>
        <s v="Sofia"/>
        <s v="Belgrade"/>
        <s v="Bratislava"/>
        <s v="Ljubljana"/>
        <s v="Vilnius"/>
        <s v="Riga"/>
        <s v="Tallinn"/>
        <s v="Moscow"/>
        <s v="Kyiv"/>
        <s v="Dubai"/>
        <s v="Abu Dhabi"/>
        <s v="Cairo"/>
        <s v="Istanbul"/>
        <s v="Ankara"/>
        <s v="Riyadh"/>
        <s v="Jeddah"/>
        <s v="Tel Aviv"/>
        <s v="Amman"/>
        <s v="Doha"/>
        <s v="Kuwait City"/>
        <s v="Manama"/>
        <s v="Muscat"/>
        <s v="Beirut"/>
        <s v="Tehran"/>
        <s v="Baghdad"/>
        <s v="Casablanca"/>
        <s v="Algiers"/>
        <s v="Tunis"/>
        <s v="Lagos"/>
        <s v="Abuja"/>
        <s v="Nairobi"/>
        <s v="Johannesburg"/>
        <s v="Cape Town"/>
        <s v="Harare"/>
        <s v="Mumbai"/>
        <s v="Delhi"/>
        <s v="Bangalore"/>
        <s v="Dhaka"/>
        <s v="Karachi"/>
        <s v="Lahore"/>
        <s v="Colombo"/>
        <s v="Kathmandu"/>
        <s v="Tokyo"/>
        <s v="Osaka"/>
        <s v="Seoul"/>
        <s v="Beijing"/>
        <s v="Shanghai"/>
        <s v="Guangzhou"/>
        <s v="Shenzhen"/>
        <s v="Hong Kong"/>
        <s v="Taipei"/>
        <s v="Bangkok"/>
        <s v="Singapore"/>
        <s v="Jakarta"/>
        <s v="Kuala Lumpur"/>
        <s v="Manila"/>
        <s v="Ho Chi Minh City"/>
        <s v="Hanoi"/>
        <s v="Sao Paulo"/>
        <s v="Rio de Janeiro"/>
        <s v="Buenos Aires"/>
        <s v="Bogota"/>
        <s v="Lima"/>
        <s v="Santiago"/>
        <s v="Quito"/>
        <s v="Santo Domingo"/>
        <s v="Montevideo"/>
        <s v="Sydney"/>
        <s v="Melbourne"/>
        <s v="Brisbane"/>
        <s v="Auckland"/>
        <s v="Wellington"/>
        <s v="Almaty"/>
        <s v="Astana"/>
        <s v="San Francisco"/>
        <s v="Miami"/>
        <s v="Edinburgh"/>
        <s v="Hamburg"/>
        <s v="Florence"/>
        <s v="Mombasa"/>
        <s v="Chennai"/>
        <s v="Hyderabad"/>
        <s v="Surabaya"/>
        <s v="Cebu"/>
        <s v="Medellin"/>
        <s v="Perth"/>
      </sharedItems>
    </cacheField>
    <cacheField name="Country" numFmtId="0">
      <sharedItems count="80">
        <s v="United States"/>
        <s v="Canada"/>
        <s v="Mexico"/>
        <s v="United Kingdom"/>
        <s v="France"/>
        <s v="Germany"/>
        <s v="Netherlands"/>
        <s v="Spain"/>
        <s v="Italy"/>
        <s v="Switzerland"/>
        <s v="Austria"/>
        <s v="Belgium"/>
        <s v="Sweden"/>
        <s v="Norway"/>
        <s v="Denmark"/>
        <s v="Finland"/>
        <s v="Ireland"/>
        <s v="Portugal"/>
        <s v="Greece"/>
        <s v="Poland"/>
        <s v="Czech Republic"/>
        <s v="Hungary"/>
        <s v="Romania"/>
        <s v="Croatia"/>
        <s v="Bulgaria"/>
        <s v="Serbia"/>
        <s v="Slovakia"/>
        <s v="Slovenia"/>
        <s v="Lithuania"/>
        <s v="Latvia"/>
        <s v="Estonia"/>
        <s v="Russia"/>
        <s v="Ukraine"/>
        <s v="United Arab Emirates"/>
        <s v="Egypt"/>
        <s v="Turkey"/>
        <s v="Saudi Arabia"/>
        <s v="Israel"/>
        <s v="Jordan"/>
        <s v="Qatar"/>
        <s v="Kuwait"/>
        <s v="Bahrain"/>
        <s v="Oman"/>
        <s v="Lebanon"/>
        <s v="Iran"/>
        <s v="Iraq"/>
        <s v="Morocco"/>
        <s v="Algeria"/>
        <s v="Tunisia"/>
        <s v="Nigeria"/>
        <s v="Kenya"/>
        <s v="South Africa"/>
        <s v="Zimbabwe"/>
        <s v="India"/>
        <s v="Bangladesh"/>
        <s v="Pakistan"/>
        <s v="Sri Lanka"/>
        <s v="Nepal"/>
        <s v="Japan"/>
        <s v="South Korea"/>
        <s v="China"/>
        <s v="Hong Kong"/>
        <s v="Taiwan"/>
        <s v="Thailand"/>
        <s v="Singapore"/>
        <s v="Indonesia"/>
        <s v="Malaysia"/>
        <s v="Philippines"/>
        <s v="Vietnam"/>
        <s v="Brazil"/>
        <s v="Argentina"/>
        <s v="Colombia"/>
        <s v="Peru"/>
        <s v="Chile"/>
        <s v="Ecuador"/>
        <s v="Dominican Republic"/>
        <s v="Uruguay"/>
        <s v="Australia"/>
        <s v="New Zealand"/>
        <s v="Kazakhstan"/>
      </sharedItems>
    </cacheField>
    <cacheField name="ISO_Country_Code" numFmtId="0">
      <sharedItems/>
    </cacheField>
    <cacheField name="Region" numFmtId="0">
      <sharedItems/>
    </cacheField>
    <cacheField name="Continent" numFmtId="0">
      <sharedItems count="6">
        <s v="North America"/>
        <s v="Europe"/>
        <s v="Asia"/>
        <s v="Africa"/>
        <s v="South America"/>
        <s v="Oceania"/>
      </sharedItems>
    </cacheField>
    <cacheField name="Month" numFmtId="0">
      <sharedItems count="6">
        <s v="2025-10"/>
        <s v="2025-11"/>
        <s v="2025-12"/>
        <s v="2026-01"/>
        <s v="2026-02"/>
        <s v="2026-03"/>
      </sharedItems>
    </cacheField>
    <cacheField name="Month_Name" numFmtId="17">
      <sharedItems containsSemiMixedTypes="0" containsNonDate="0" containsDate="1" containsString="0" minDate="2025-10-01T00:00:00" maxDate="2026-03-02T00:00:00"/>
    </cacheField>
    <cacheField name="Item" numFmtId="0">
      <sharedItems count="14">
        <s v="Milk (1 Liter)"/>
        <s v="Fresh White Bread (500g)"/>
        <s v="White Rice (1 kg)"/>
        <s v="Eggs (Regular, 12)"/>
        <s v="Local Cheese (1 kg)"/>
        <s v="Chicken Fillets (1 kg)"/>
        <s v="Beef Round (1 kg)"/>
        <s v="Apples (1 kg)"/>
        <s v="Bananas (1 kg)"/>
        <s v="Oranges (1 kg)"/>
        <s v="Tomatoes (1 kg)"/>
        <s v="Potatoes (1 kg)"/>
        <s v="Onions (1 kg)"/>
        <s v="Lettuce (1 Head)"/>
      </sharedItems>
    </cacheField>
    <cacheField name="Item_Key" numFmtId="0">
      <sharedItems/>
    </cacheField>
    <cacheField name="Item_Category" numFmtId="0">
      <sharedItems/>
    </cacheField>
    <cacheField name="Quantity" numFmtId="0">
      <sharedItems containsSemiMixedTypes="0" containsString="0" containsNumber="1" containsInteger="1" minValue="1" maxValue="500"/>
    </cacheField>
    <cacheField name="Unit" numFmtId="0">
      <sharedItems/>
    </cacheField>
    <cacheField name="Price_Local" numFmtId="0">
      <sharedItems containsSemiMixedTypes="0" containsString="0" containsNumber="1" minValue="0.34" maxValue="325569.62" count="4993">
        <n v="1.32"/>
        <n v="1.33"/>
        <n v="1.34"/>
        <n v="1.3"/>
        <n v="1.35"/>
        <n v="4.38"/>
        <n v="4.41"/>
        <n v="4.53"/>
        <n v="4.62"/>
        <n v="4.45"/>
        <n v="4.55"/>
        <n v="5.24"/>
        <n v="5.3"/>
        <n v="5.61"/>
        <n v="5.6"/>
        <n v="5.47"/>
        <n v="5.56"/>
        <n v="5.36"/>
        <n v="5.54"/>
        <n v="5.28"/>
        <n v="5.55"/>
        <n v="15.64"/>
        <n v="15.55"/>
        <n v="15.86"/>
        <n v="16.440000000000001"/>
        <n v="16.18"/>
        <n v="16.25"/>
        <n v="15.01"/>
        <n v="14.98"/>
        <n v="15.27"/>
        <n v="15.46"/>
        <n v="15.45"/>
        <n v="15.34"/>
        <n v="19.059999999999999"/>
        <n v="19.04"/>
        <n v="18.670000000000002"/>
        <n v="19.2"/>
        <n v="19.809999999999999"/>
        <n v="19.21"/>
        <n v="5.97"/>
        <n v="6.43"/>
        <n v="6.64"/>
        <n v="6.38"/>
        <n v="6.65"/>
        <n v="6.52"/>
        <n v="1.95"/>
        <n v="2.11"/>
        <n v="2.12"/>
        <n v="2.0699999999999998"/>
        <n v="2.16"/>
        <n v="5.48"/>
        <n v="5.59"/>
        <n v="5.39"/>
        <n v="4.66"/>
        <n v="5.14"/>
        <n v="5.29"/>
        <n v="4.91"/>
        <n v="4.92"/>
        <n v="5.04"/>
        <n v="3.23"/>
        <n v="3.64"/>
        <n v="3.81"/>
        <n v="3.65"/>
        <n v="3.49"/>
        <n v="3.61"/>
        <n v="2.65"/>
        <n v="2.99"/>
        <n v="3.06"/>
        <n v="2.93"/>
        <n v="2.88"/>
        <n v="2.91"/>
        <n v="2.5"/>
        <n v="2.84"/>
        <n v="2.74"/>
        <n v="2.83"/>
        <n v="2.78"/>
        <n v="1.21"/>
        <n v="1.23"/>
        <n v="1.17"/>
        <n v="1.2"/>
        <n v="1.25"/>
        <n v="1.22"/>
        <n v="4.17"/>
        <n v="4.26"/>
        <n v="4.24"/>
        <n v="4.1900000000000004"/>
        <n v="5"/>
        <n v="4.88"/>
        <n v="4.96"/>
        <n v="4.99"/>
        <n v="5.05"/>
        <n v="5.12"/>
        <n v="4.93"/>
        <n v="5.18"/>
        <n v="14.37"/>
        <n v="14.28"/>
        <n v="14.72"/>
        <n v="14.36"/>
        <n v="14.94"/>
        <n v="14.95"/>
        <n v="14.01"/>
        <n v="13.72"/>
        <n v="14.06"/>
        <n v="13.64"/>
        <n v="13.96"/>
        <n v="14.11"/>
        <n v="17.25"/>
        <n v="17.64"/>
        <n v="17.52"/>
        <n v="17.260000000000002"/>
        <n v="18.18"/>
        <n v="17.68"/>
        <n v="5.46"/>
        <n v="6.03"/>
        <n v="6.22"/>
        <n v="5.89"/>
        <n v="5.98"/>
        <n v="6"/>
        <n v="1.81"/>
        <n v="1.94"/>
        <n v="1.96"/>
        <n v="1.93"/>
        <n v="4.74"/>
        <n v="5.21"/>
        <n v="5.1100000000000003"/>
        <n v="4.1100000000000003"/>
        <n v="4.82"/>
        <n v="4.51"/>
        <n v="4.6399999999999997"/>
        <n v="4.63"/>
        <n v="3.03"/>
        <n v="3.42"/>
        <n v="3.45"/>
        <n v="3.33"/>
        <n v="3.27"/>
        <n v="3.32"/>
        <n v="2.4300000000000002"/>
        <n v="2.68"/>
        <n v="2.76"/>
        <n v="2.64"/>
        <n v="2.2799999999999998"/>
        <n v="2.6"/>
        <n v="2.62"/>
        <n v="2.5499999999999998"/>
        <n v="1.1200000000000001"/>
        <n v="1.1299999999999999"/>
        <n v="1.1599999999999999"/>
        <n v="1.19"/>
        <n v="4"/>
        <n v="4.0599999999999996"/>
        <n v="4.0199999999999996"/>
        <n v="3.95"/>
        <n v="4.6500000000000004"/>
        <n v="4.9800000000000004"/>
        <n v="4.7"/>
        <n v="4.8099999999999996"/>
        <n v="4.9000000000000004"/>
        <n v="4.71"/>
        <n v="4.68"/>
        <n v="4.8600000000000003"/>
        <n v="4.7699999999999996"/>
        <n v="13.88"/>
        <n v="14"/>
        <n v="14.33"/>
        <n v="14.35"/>
        <n v="14.3"/>
        <n v="13.58"/>
        <n v="13.24"/>
        <n v="13.05"/>
        <n v="13.37"/>
        <n v="13.49"/>
        <n v="13.5"/>
        <n v="16.760000000000002"/>
        <n v="16.64"/>
        <n v="16.3"/>
        <n v="16.989999999999998"/>
        <n v="16.75"/>
        <n v="16.91"/>
        <n v="5.63"/>
        <n v="5.9"/>
        <n v="5.68"/>
        <n v="5.77"/>
        <n v="5.74"/>
        <n v="1.76"/>
        <n v="1.82"/>
        <n v="1.86"/>
        <n v="1.84"/>
        <n v="1.87"/>
        <n v="4.67"/>
        <n v="4.76"/>
        <n v="4.8899999999999997"/>
        <n v="4.09"/>
        <n v="4.54"/>
        <n v="4.5"/>
        <n v="4.49"/>
        <n v="4.43"/>
        <n v="3.16"/>
        <n v="3.25"/>
        <n v="3.08"/>
        <n v="3.18"/>
        <n v="2.39"/>
        <n v="2.69"/>
        <n v="2.54"/>
        <n v="2.48"/>
        <n v="2.56"/>
        <n v="2.27"/>
        <n v="2.4"/>
        <n v="2.44"/>
        <n v="1.1000000000000001"/>
        <n v="1.07"/>
        <n v="1.1100000000000001"/>
        <n v="1.0900000000000001"/>
        <n v="3.72"/>
        <n v="3.71"/>
        <n v="3.86"/>
        <n v="3.69"/>
        <n v="3.75"/>
        <n v="3.82"/>
        <n v="4.4400000000000004"/>
        <n v="4.5199999999999996"/>
        <n v="4.5599999999999996"/>
        <n v="4.6900000000000004"/>
        <n v="4.29"/>
        <n v="4.46"/>
        <n v="4.58"/>
        <n v="4.5999999999999996"/>
        <n v="13.66"/>
        <n v="13.2"/>
        <n v="13.27"/>
        <n v="13.87"/>
        <n v="13.65"/>
        <n v="13.02"/>
        <n v="12.57"/>
        <n v="12.93"/>
        <n v="12.38"/>
        <n v="13.21"/>
        <n v="12.88"/>
        <n v="15.94"/>
        <n v="15.53"/>
        <n v="16.16"/>
        <n v="16.399999999999999"/>
        <n v="16.14"/>
        <n v="5.64"/>
        <n v="1.66"/>
        <n v="1.79"/>
        <n v="1.74"/>
        <n v="1.78"/>
        <n v="4.2300000000000004"/>
        <n v="4.57"/>
        <n v="4.72"/>
        <n v="4.16"/>
        <n v="4.1500000000000004"/>
        <n v="2.73"/>
        <n v="3.15"/>
        <n v="2.96"/>
        <n v="2.2000000000000002"/>
        <n v="2.52"/>
        <n v="2.46"/>
        <n v="2.42"/>
        <n v="2.4500000000000002"/>
        <n v="2.13"/>
        <n v="2.33"/>
        <n v="2.29"/>
        <n v="2.38"/>
        <n v="3.37"/>
        <n v="3.36"/>
        <n v="3.46"/>
        <n v="3.5"/>
        <n v="3.41"/>
        <n v="4.12"/>
        <n v="4.01"/>
        <n v="4.07"/>
        <n v="3.97"/>
        <n v="4.05"/>
        <n v="14.04"/>
        <n v="13.92"/>
        <n v="14.2"/>
        <n v="13.83"/>
        <n v="14.17"/>
        <n v="14.34"/>
        <n v="5.19"/>
        <n v="5.33"/>
        <n v="5.37"/>
        <n v="5.51"/>
        <n v="15.88"/>
        <n v="16"/>
        <n v="16.489999999999998"/>
        <n v="16.649999999999999"/>
        <n v="16.670000000000002"/>
        <n v="18.89"/>
        <n v="18.05"/>
        <n v="18.239999999999998"/>
        <n v="18.329999999999998"/>
        <n v="18.170000000000002"/>
        <n v="18.48"/>
        <n v="50.26"/>
        <n v="47.78"/>
        <n v="47.99"/>
        <n v="49.58"/>
        <n v="51.07"/>
        <n v="49.5"/>
        <n v="5.8"/>
        <n v="6.34"/>
        <n v="6.26"/>
        <n v="6.27"/>
        <n v="6.31"/>
        <n v="5.5"/>
        <n v="5.38"/>
        <n v="6.12"/>
        <n v="6.14"/>
        <n v="5.84"/>
        <n v="5.92"/>
        <n v="12.07"/>
        <n v="13.54"/>
        <n v="13.35"/>
        <n v="12.98"/>
        <n v="4.34"/>
        <n v="6.92"/>
        <n v="7.79"/>
        <n v="7.98"/>
        <n v="7.32"/>
        <n v="7.24"/>
        <n v="7.51"/>
        <n v="3.7"/>
        <n v="3.88"/>
        <n v="3.55"/>
        <n v="3.48"/>
        <n v="3.54"/>
        <n v="3.51"/>
        <n v="4.04"/>
        <n v="14.49"/>
        <n v="14.53"/>
        <n v="14.82"/>
        <n v="14.63"/>
        <n v="14.73"/>
        <n v="5.15"/>
        <n v="5.49"/>
        <n v="5.58"/>
        <n v="5.53"/>
        <n v="16.5"/>
        <n v="16.52"/>
        <n v="17.18"/>
        <n v="16.86"/>
        <n v="17.11"/>
        <n v="19.350000000000001"/>
        <n v="19.16"/>
        <n v="18.62"/>
        <n v="18.600000000000001"/>
        <n v="18.98"/>
        <n v="50.96"/>
        <n v="50.31"/>
        <n v="50.68"/>
        <n v="48.88"/>
        <n v="50.19"/>
        <n v="50.83"/>
        <n v="6.06"/>
        <n v="6.57"/>
        <n v="6.61"/>
        <n v="6.37"/>
        <n v="6.48"/>
        <n v="5.85"/>
        <n v="5.43"/>
        <n v="6.07"/>
        <n v="6.04"/>
        <n v="5.96"/>
        <n v="12.3"/>
        <n v="13.59"/>
        <n v="13.48"/>
        <n v="13.32"/>
        <n v="3.9"/>
        <n v="4.3899999999999997"/>
        <n v="4.3"/>
        <n v="6.95"/>
        <n v="7.85"/>
        <n v="8.1999999999999993"/>
        <n v="7.52"/>
        <n v="7.48"/>
        <n v="7.71"/>
        <n v="3.74"/>
        <n v="4.2699999999999996"/>
        <n v="4.25"/>
        <n v="3.98"/>
        <n v="3.24"/>
        <n v="3.28"/>
        <n v="3.29"/>
        <n v="3.93"/>
        <n v="12.99"/>
        <n v="13.98"/>
        <n v="13.52"/>
        <n v="4.95"/>
        <n v="5.09"/>
        <n v="5.22"/>
        <n v="15.85"/>
        <n v="15.91"/>
        <n v="15.93"/>
        <n v="15.83"/>
        <n v="15.6"/>
        <n v="16.07"/>
        <n v="17.79"/>
        <n v="17.38"/>
        <n v="17.75"/>
        <n v="17.22"/>
        <n v="18.37"/>
        <n v="17.82"/>
        <n v="47.8"/>
        <n v="47.43"/>
        <n v="47.89"/>
        <n v="46.1"/>
        <n v="47.26"/>
        <n v="47.74"/>
        <n v="5.79"/>
        <n v="6.11"/>
        <n v="6.08"/>
        <n v="4.8499999999999996"/>
        <n v="5.35"/>
        <n v="5.16"/>
        <n v="5.27"/>
        <n v="5.31"/>
        <n v="5.62"/>
        <n v="5.7"/>
        <n v="11.44"/>
        <n v="12.72"/>
        <n v="12.91"/>
        <n v="12.51"/>
        <n v="3.89"/>
        <n v="6.5"/>
        <n v="7.49"/>
        <n v="7.67"/>
        <n v="7.22"/>
        <n v="7.07"/>
        <n v="7.25"/>
        <n v="3.85"/>
        <n v="4.08"/>
        <n v="3.79"/>
        <n v="3.77"/>
        <n v="30.61"/>
        <n v="30.78"/>
        <n v="29.74"/>
        <n v="31.83"/>
        <n v="31.13"/>
        <n v="50.61"/>
        <n v="53.22"/>
        <n v="51.3"/>
        <n v="53.04"/>
        <n v="53.39"/>
        <n v="52.17"/>
        <n v="44"/>
        <n v="44.87"/>
        <n v="46.96"/>
        <n v="45.22"/>
        <n v="46.61"/>
        <n v="46.78"/>
        <n v="45.74"/>
        <n v="46.09"/>
        <n v="48.87"/>
        <n v="47.65"/>
        <n v="47.83"/>
        <n v="168.7"/>
        <n v="172"/>
        <n v="173.22"/>
        <n v="174.26"/>
        <n v="175.13"/>
        <n v="162.78"/>
        <n v="159.65"/>
        <n v="156.87"/>
        <n v="160.87"/>
        <n v="165.57"/>
        <n v="162.26"/>
        <n v="283.64999999999998"/>
        <n v="288.52"/>
        <n v="289.39"/>
        <n v="293.04000000000002"/>
        <n v="290.61"/>
        <n v="296.17"/>
        <n v="51.48"/>
        <n v="55.13"/>
        <n v="56.35"/>
        <n v="54.43"/>
        <n v="54.61"/>
        <n v="55.48"/>
        <n v="35.65"/>
        <n v="36.520000000000003"/>
        <n v="38.43"/>
        <n v="37.04"/>
        <n v="36.700000000000003"/>
        <n v="37.39"/>
        <n v="38.090000000000003"/>
        <n v="40.35"/>
        <n v="40.17"/>
        <n v="40.700000000000003"/>
        <n v="39.299999999999997"/>
        <n v="40"/>
        <n v="54.96"/>
        <n v="65.39"/>
        <n v="64.52"/>
        <n v="63.13"/>
        <n v="60.17"/>
        <n v="62.43"/>
        <n v="36"/>
        <n v="38.96"/>
        <n v="39.479999999999997"/>
        <n v="39.83"/>
        <n v="37.909999999999997"/>
        <n v="39.130000000000003"/>
        <n v="28.17"/>
        <n v="32.700000000000003"/>
        <n v="30.09"/>
        <n v="24.7"/>
        <n v="26.96"/>
        <n v="27.65"/>
        <n v="27.3"/>
        <n v="26.26"/>
        <n v="27.13"/>
        <n v="27.83"/>
        <n v="28"/>
        <n v="28.7"/>
        <n v="29.22"/>
        <n v="30.26"/>
        <n v="48"/>
        <n v="50.43"/>
        <n v="48.17"/>
        <n v="49.74"/>
        <n v="42.61"/>
        <n v="43.3"/>
        <n v="43.13"/>
        <n v="44.7"/>
        <n v="45.91"/>
        <n v="44.52"/>
        <n v="42.43"/>
        <n v="45.57"/>
        <n v="44.17"/>
        <n v="158.09"/>
        <n v="162.96"/>
        <n v="168.35"/>
        <n v="162.09"/>
        <n v="167.83"/>
        <n v="166.96"/>
        <n v="152.87"/>
        <n v="155.13"/>
        <n v="151.30000000000001"/>
        <n v="154.61000000000001"/>
        <n v="154.09"/>
        <n v="154.78"/>
        <n v="279.83"/>
        <n v="285.04000000000002"/>
        <n v="281.91000000000003"/>
        <n v="279.13"/>
        <n v="287.3"/>
        <n v="282.43"/>
        <n v="49.57"/>
        <n v="52"/>
        <n v="51.65"/>
        <n v="54.26"/>
        <n v="52.87"/>
        <n v="35.83"/>
        <n v="35.299999999999997"/>
        <n v="34.43"/>
        <n v="37.22"/>
        <n v="61.22"/>
        <n v="59.65"/>
        <n v="60.35"/>
        <n v="60.87"/>
        <n v="59.48"/>
        <n v="33.04"/>
        <n v="27.48"/>
        <n v="29.57"/>
        <n v="31.48"/>
        <n v="23.48"/>
        <n v="25.91"/>
        <n v="26.43"/>
        <n v="25.39"/>
        <n v="25.74"/>
        <n v="1.44"/>
        <n v="1.42"/>
        <n v="1.41"/>
        <n v="1.49"/>
        <n v="1.45"/>
        <n v="1.48"/>
        <n v="1.46"/>
        <n v="1.43"/>
        <n v="2.58"/>
        <n v="2.5299999999999998"/>
        <n v="2.61"/>
        <n v="3.4"/>
        <n v="3.44"/>
        <n v="3.35"/>
        <n v="8.07"/>
        <n v="8.24"/>
        <n v="8.23"/>
        <n v="8.35"/>
        <n v="8.19"/>
        <n v="8.4"/>
        <n v="7.97"/>
        <n v="7.54"/>
        <n v="7.86"/>
        <n v="7.77"/>
        <n v="17.16"/>
        <n v="17.03"/>
        <n v="17.079999999999998"/>
        <n v="17.29"/>
        <n v="17.37"/>
        <n v="2.37"/>
        <n v="2.5099999999999998"/>
        <n v="2.59"/>
        <n v="1.62"/>
        <n v="1.72"/>
        <n v="1.75"/>
        <n v="1.69"/>
        <n v="1.73"/>
        <n v="2.23"/>
        <n v="3.66"/>
        <n v="3.53"/>
        <n v="3.62"/>
        <n v="1.53"/>
        <n v="1.52"/>
        <n v="1.5"/>
        <n v="1.9"/>
        <n v="1.91"/>
        <n v="1.92"/>
        <n v="1.88"/>
        <n v="0.95"/>
        <n v="1.04"/>
        <n v="0.99"/>
        <n v="1.03"/>
        <n v="1.36"/>
        <n v="1.37"/>
        <n v="2.36"/>
        <n v="2.4700000000000002"/>
        <n v="3.13"/>
        <n v="3.22"/>
        <n v="7.53"/>
        <n v="7.81"/>
        <n v="7.69"/>
        <n v="8.01"/>
        <n v="7.19"/>
        <n v="7.09"/>
        <n v="7.17"/>
        <n v="7.01"/>
        <n v="7.2"/>
        <n v="15.97"/>
        <n v="16.09"/>
        <n v="16.059999999999999"/>
        <n v="16.11"/>
        <n v="2.25"/>
        <n v="1.59"/>
        <n v="1.58"/>
        <n v="1.65"/>
        <n v="1.61"/>
        <n v="2.17"/>
        <n v="2.2400000000000002"/>
        <n v="2.21"/>
        <n v="3.07"/>
        <n v="3.43"/>
        <n v="1.24"/>
        <n v="1.71"/>
        <n v="0.87"/>
        <n v="0.97"/>
        <n v="1.01"/>
        <n v="1.4"/>
        <n v="1.39"/>
        <n v="2.09"/>
        <n v="2.08"/>
        <n v="2.15"/>
        <n v="2.14"/>
        <n v="19.760000000000002"/>
        <n v="20.58"/>
        <n v="20.260000000000002"/>
        <n v="20.23"/>
        <n v="20.7"/>
        <n v="20.64"/>
        <n v="14.27"/>
        <n v="14.62"/>
        <n v="14.42"/>
        <n v="14.99"/>
        <n v="14.74"/>
        <n v="16.63"/>
        <n v="17.010000000000002"/>
        <n v="16.309999999999999"/>
        <n v="16.77"/>
        <n v="16.89"/>
        <n v="1.7"/>
        <n v="3"/>
        <n v="3.12"/>
        <n v="3.14"/>
        <n v="3.2"/>
        <n v="3.52"/>
        <n v="3.57"/>
        <n v="2.4900000000000002"/>
        <n v="2.41"/>
        <n v="1.64"/>
        <n v="1.89"/>
        <n v="1.83"/>
        <n v="1.6"/>
        <n v="1.63"/>
        <n v="1.29"/>
        <n v="1.31"/>
        <n v="1.28"/>
        <n v="2.0099999999999998"/>
        <n v="1.99"/>
        <n v="2.0299999999999998"/>
        <n v="4.21"/>
        <n v="4.18"/>
        <n v="18.79"/>
        <n v="18.73"/>
        <n v="18.760000000000002"/>
        <n v="19.170000000000002"/>
        <n v="13.22"/>
        <n v="13.23"/>
        <n v="13.55"/>
        <n v="13.42"/>
        <n v="13.69"/>
        <n v="15.79"/>
        <n v="15.99"/>
        <n v="15.5"/>
        <n v="15.28"/>
        <n v="15.29"/>
        <n v="15.68"/>
        <n v="3.17"/>
        <n v="3.01"/>
        <n v="3.11"/>
        <n v="1.57"/>
        <n v="1.56"/>
        <n v="1.54"/>
        <n v="2.94"/>
        <n v="2.98"/>
        <n v="2.95"/>
        <n v="3.04"/>
        <n v="3.47"/>
        <n v="2.02"/>
        <n v="2.31"/>
        <n v="2.35"/>
        <n v="2.1800000000000002"/>
        <n v="1.55"/>
        <n v="1.51"/>
        <n v="1.27"/>
        <n v="2.1"/>
        <n v="2.19"/>
        <n v="2.2599999999999998"/>
        <n v="3.59"/>
        <n v="3.67"/>
        <n v="13.85"/>
        <n v="14.21"/>
        <n v="14.85"/>
        <n v="14.46"/>
        <n v="12.46"/>
        <n v="12.1"/>
        <n v="12.22"/>
        <n v="12.34"/>
        <n v="12.63"/>
        <n v="12.42"/>
        <n v="14.54"/>
        <n v="15.35"/>
        <n v="15.02"/>
        <n v="3.19"/>
        <n v="3.39"/>
        <n v="3.3"/>
        <n v="2.06"/>
        <n v="2.2200000000000002"/>
        <n v="2.87"/>
        <n v="3.05"/>
        <n v="1.67"/>
        <n v="1.77"/>
        <n v="2.2999999999999998"/>
        <n v="2.34"/>
        <n v="3.87"/>
        <n v="3.99"/>
        <n v="14.79"/>
        <n v="15.3"/>
        <n v="15.13"/>
        <n v="14.84"/>
        <n v="15.43"/>
        <n v="13.56"/>
        <n v="13.43"/>
        <n v="13.46"/>
        <n v="13.25"/>
        <n v="16.29"/>
        <n v="15.98"/>
        <n v="15.96"/>
        <n v="15.63"/>
        <n v="16.47"/>
        <n v="16.03"/>
        <n v="3.6"/>
        <n v="3.38"/>
        <n v="1.38"/>
        <n v="4.9400000000000004"/>
        <n v="14.19"/>
        <n v="13.95"/>
        <n v="13.9"/>
        <n v="14.43"/>
        <n v="13.94"/>
        <n v="14.31"/>
        <n v="15.44"/>
        <n v="14.67"/>
        <n v="14.91"/>
        <n v="15.19"/>
        <n v="16.48"/>
        <n v="16.55"/>
        <n v="16.45"/>
        <n v="16.41"/>
        <n v="2.86"/>
        <n v="2.81"/>
        <n v="1.68"/>
        <n v="1.98"/>
        <n v="1.97"/>
        <n v="3.58"/>
        <n v="1.8"/>
        <n v="2.0499999999999998"/>
        <n v="2"/>
        <n v="1.18"/>
        <n v="1.1499999999999999"/>
        <n v="1.1399999999999999"/>
        <n v="1.47"/>
        <n v="3.1"/>
        <n v="3.26"/>
        <n v="14.12"/>
        <n v="14.08"/>
        <n v="14.09"/>
        <n v="8.48"/>
        <n v="8.3000000000000007"/>
        <n v="8.34"/>
        <n v="8.36"/>
        <n v="8.33"/>
        <n v="14.14"/>
        <n v="3.31"/>
        <n v="13.76"/>
        <n v="8.2799999999999994"/>
        <n v="8.3800000000000008"/>
        <n v="8.32"/>
        <n v="8.27"/>
        <n v="8.5500000000000007"/>
        <n v="14.64"/>
        <n v="14.7"/>
        <n v="14.87"/>
        <n v="14.61"/>
        <n v="3.02"/>
        <n v="2.3199999999999998"/>
        <n v="4.0999999999999996"/>
        <n v="16.920000000000002"/>
        <n v="17.170000000000002"/>
        <n v="17.14"/>
        <n v="12.66"/>
        <n v="12.2"/>
        <n v="12.58"/>
        <n v="12.77"/>
        <n v="19.670000000000002"/>
        <n v="19.36"/>
        <n v="20.02"/>
        <n v="19.829999999999998"/>
        <n v="19.41"/>
        <n v="19.7"/>
        <n v="2.66"/>
        <n v="2.67"/>
        <n v="2.7"/>
        <n v="2.71"/>
        <n v="2.75"/>
        <n v="4.33"/>
        <n v="4.28"/>
        <n v="4.2"/>
        <n v="4.3099999999999996"/>
        <n v="17.34"/>
        <n v="17.329999999999998"/>
        <n v="17.3"/>
        <n v="18.36"/>
        <n v="17.95"/>
        <n v="13.11"/>
        <n v="13.19"/>
        <n v="13.09"/>
        <n v="13.12"/>
        <n v="13.16"/>
        <n v="20.87"/>
        <n v="20.79"/>
        <n v="20.71"/>
        <n v="20.55"/>
        <n v="20.079999999999998"/>
        <n v="20.62"/>
        <n v="2.8"/>
        <n v="2.9"/>
        <n v="4.3600000000000003"/>
        <n v="2.04"/>
        <n v="3.63"/>
        <n v="6.78"/>
        <n v="6.9"/>
        <n v="6.91"/>
        <n v="6.88"/>
        <n v="23.33"/>
        <n v="23.85"/>
        <n v="24.15"/>
        <n v="23.76"/>
        <n v="24.58"/>
        <n v="24.02"/>
        <n v="26.8"/>
        <n v="25.77"/>
        <n v="26.83"/>
        <n v="26.17"/>
        <n v="27.05"/>
        <n v="26.4"/>
        <n v="24.49"/>
        <n v="23.91"/>
        <n v="23.88"/>
        <n v="23.96"/>
        <n v="24.16"/>
        <n v="24.21"/>
        <n v="3.34"/>
        <n v="2.63"/>
        <n v="4.97"/>
        <n v="2.92"/>
        <n v="18.63"/>
        <n v="19.87"/>
        <n v="19.45"/>
        <n v="19.72"/>
        <n v="19.57"/>
        <n v="14.13"/>
        <n v="13.79"/>
        <n v="13.77"/>
        <n v="14.29"/>
        <n v="19.920000000000002"/>
        <n v="19.68"/>
        <n v="19.73"/>
        <n v="20.46"/>
        <n v="20.21"/>
        <n v="20.149999999999999"/>
        <n v="2.72"/>
        <n v="4.22"/>
        <n v="1.26"/>
        <n v="3.84"/>
        <n v="3.92"/>
        <n v="3.94"/>
        <n v="4.1399999999999997"/>
        <n v="14.66"/>
        <n v="15.23"/>
        <n v="15.39"/>
        <n v="12.15"/>
        <n v="11.9"/>
        <n v="11.8"/>
        <n v="12.4"/>
        <n v="12.48"/>
        <n v="12.19"/>
        <n v="15.06"/>
        <n v="15.05"/>
        <n v="2.79"/>
        <n v="19.07"/>
        <n v="19.38"/>
        <n v="33.61"/>
        <n v="34.119999999999997"/>
        <n v="35.049999999999997"/>
        <n v="33.81"/>
        <n v="34.54"/>
        <n v="34.74"/>
        <n v="34.33"/>
        <n v="34.229999999999997"/>
        <n v="35.46"/>
        <n v="34.85"/>
        <n v="49.38"/>
        <n v="48.25"/>
        <n v="48.04"/>
        <n v="49.18"/>
        <n v="49.9"/>
        <n v="139.69"/>
        <n v="136.69999999999999"/>
        <n v="137.72999999999999"/>
        <n v="139.47999999999999"/>
        <n v="137.41999999999999"/>
        <n v="140.52000000000001"/>
        <n v="138.97"/>
        <n v="143.19999999999999"/>
        <n v="140.1"/>
        <n v="143.91999999999999"/>
        <n v="145.05000000000001"/>
        <n v="141.86000000000001"/>
        <n v="227.32"/>
        <n v="234.54"/>
        <n v="228.66"/>
        <n v="225.15"/>
        <n v="238.04"/>
        <n v="232.47"/>
        <n v="36.49"/>
        <n v="38.56"/>
        <n v="37.32"/>
        <n v="35.770000000000003"/>
        <n v="36.799999999999997"/>
        <n v="21.96"/>
        <n v="22.99"/>
        <n v="23.81"/>
        <n v="23.61"/>
        <n v="23.3"/>
        <n v="32.47"/>
        <n v="35.880000000000003"/>
        <n v="35.67"/>
        <n v="43.2"/>
        <n v="49.28"/>
        <n v="48.66"/>
        <n v="48.45"/>
        <n v="18.66"/>
        <n v="21.34"/>
        <n v="20.82"/>
        <n v="20.41"/>
        <n v="22.37"/>
        <n v="25.57"/>
        <n v="26.08"/>
        <n v="24.64"/>
        <n v="25.15"/>
        <n v="25.88"/>
        <n v="28.04"/>
        <n v="28.56"/>
        <n v="28.45"/>
        <n v="27.11"/>
        <n v="26.7"/>
        <n v="26.6"/>
        <n v="27.23"/>
        <n v="27.02"/>
        <n v="26.81"/>
        <n v="41.38"/>
        <n v="41.91"/>
        <n v="40.85"/>
        <n v="41.06"/>
        <n v="42.55"/>
        <n v="46.7"/>
        <n v="46.28"/>
        <n v="48.72"/>
        <n v="47.55"/>
        <n v="48.09"/>
        <n v="48.3"/>
        <n v="54.57"/>
        <n v="56.06"/>
        <n v="53.4"/>
        <n v="55.64"/>
        <n v="55.32"/>
        <n v="142.55000000000001"/>
        <n v="146.6"/>
        <n v="145"/>
        <n v="147.22999999999999"/>
        <n v="146.81"/>
        <n v="146.91"/>
        <n v="176.6"/>
        <n v="181.7"/>
        <n v="182.55"/>
        <n v="184.68"/>
        <n v="180.74"/>
        <n v="181.17"/>
        <n v="323.94"/>
        <n v="310.11"/>
        <n v="314.79000000000002"/>
        <n v="321.60000000000002"/>
        <n v="326.06"/>
        <n v="321.7"/>
        <n v="39.57"/>
        <n v="43.19"/>
        <n v="41.81"/>
        <n v="42.34"/>
        <n v="41.6"/>
        <n v="30.64"/>
        <n v="32.549999999999997"/>
        <n v="31.7"/>
        <n v="32.020000000000003"/>
        <n v="32.869999999999997"/>
        <n v="32.130000000000003"/>
        <n v="38.51"/>
        <n v="40.32"/>
        <n v="40.21"/>
        <n v="40.11"/>
        <n v="60.21"/>
        <n v="71.06"/>
        <n v="70.53"/>
        <n v="68.510000000000005"/>
        <n v="67.98"/>
        <n v="67.02"/>
        <n v="25.85"/>
        <n v="30.53"/>
        <n v="30.43"/>
        <n v="28.4"/>
        <n v="29.26"/>
        <n v="28.94"/>
        <n v="31.49"/>
        <n v="35.53"/>
        <n v="36.28"/>
        <n v="35.96"/>
        <n v="35.21"/>
        <n v="34.89"/>
        <n v="30.74"/>
        <n v="34.79"/>
        <n v="35"/>
        <n v="32.450000000000003"/>
        <n v="32.979999999999997"/>
        <n v="14.97"/>
        <n v="15.66"/>
        <n v="26.07"/>
        <n v="26.14"/>
        <n v="25.52"/>
        <n v="25.86"/>
        <n v="26.41"/>
        <n v="26.69"/>
        <n v="28.28"/>
        <n v="28.69"/>
        <n v="27.38"/>
        <n v="27.86"/>
        <n v="28.14"/>
        <n v="35.31"/>
        <n v="36.21"/>
        <n v="37.590000000000003"/>
        <n v="35.380000000000003"/>
        <n v="35.79"/>
        <n v="36.83"/>
        <n v="105.93"/>
        <n v="107.38"/>
        <n v="107.79"/>
        <n v="108.48"/>
        <n v="112.48"/>
        <n v="110.41"/>
        <n v="93.03"/>
        <n v="90.07"/>
        <n v="90.69"/>
        <n v="91.1"/>
        <n v="91.31"/>
        <n v="184.07"/>
        <n v="180.97"/>
        <n v="184.62"/>
        <n v="182.07"/>
        <n v="185.59"/>
        <n v="187.72"/>
        <n v="23.03"/>
        <n v="24.07"/>
        <n v="24.83"/>
        <n v="23.52"/>
        <n v="23.93"/>
        <n v="17.72"/>
        <n v="18.97"/>
        <n v="19.239999999999998"/>
        <n v="18.690000000000001"/>
        <n v="25.31"/>
        <n v="27.66"/>
        <n v="28.07"/>
        <n v="26.76"/>
        <n v="27.52"/>
        <n v="36.14"/>
        <n v="39.86"/>
        <n v="39.590000000000003"/>
        <n v="38.340000000000003"/>
        <n v="39.1"/>
        <n v="17.59"/>
        <n v="16.690000000000001"/>
        <n v="16.829999999999998"/>
        <n v="19.100000000000001"/>
        <n v="20.48"/>
        <n v="20.97"/>
        <n v="20.07"/>
        <n v="20.34"/>
        <n v="15.24"/>
        <n v="8.5399999999999991"/>
        <n v="8.69"/>
        <n v="8.61"/>
        <n v="13.84"/>
        <n v="13.99"/>
        <n v="13.7"/>
        <n v="15.82"/>
        <n v="15.42"/>
        <n v="15.72"/>
        <n v="2.77"/>
        <n v="11.18"/>
        <n v="10.68"/>
        <n v="10.95"/>
        <n v="11.03"/>
        <n v="11"/>
        <n v="11.25"/>
        <n v="11.15"/>
        <n v="11.24"/>
        <n v="11.12"/>
        <n v="11.65"/>
        <n v="11.52"/>
        <n v="19.079999999999998"/>
        <n v="18.940000000000001"/>
        <n v="18.809999999999999"/>
        <n v="3.21"/>
        <n v="3.09"/>
        <n v="3.96"/>
        <n v="12.11"/>
        <n v="12.14"/>
        <n v="12.26"/>
        <n v="12.05"/>
        <n v="7.58"/>
        <n v="7.99"/>
        <n v="7.74"/>
        <n v="7.76"/>
        <n v="7.92"/>
        <n v="13.63"/>
        <n v="4.6100000000000003"/>
        <n v="4.42"/>
        <n v="13.44"/>
        <n v="14.02"/>
        <n v="13.82"/>
        <n v="13.75"/>
        <n v="10.79"/>
        <n v="10.69"/>
        <n v="10.27"/>
        <n v="10.36"/>
        <n v="10.3"/>
        <n v="10.53"/>
        <n v="20.9"/>
        <n v="20.69"/>
        <n v="20.61"/>
        <n v="21.24"/>
        <n v="20.72"/>
        <n v="1.05"/>
        <n v="1.06"/>
        <n v="4.4800000000000004"/>
        <n v="5.83"/>
        <n v="5.67"/>
        <n v="6.67"/>
        <n v="6.87"/>
        <n v="6.94"/>
        <n v="6.71"/>
        <n v="7.18"/>
        <n v="14.68"/>
        <n v="15.04"/>
        <n v="15.4"/>
        <n v="15.16"/>
        <n v="15.56"/>
        <n v="39.29"/>
        <n v="39.6"/>
        <n v="40.869999999999997"/>
        <n v="39.4"/>
        <n v="40.24"/>
        <n v="40.6"/>
        <n v="28.97"/>
        <n v="29.44"/>
        <n v="29.05"/>
        <n v="30.12"/>
        <n v="30.32"/>
        <n v="29.68"/>
        <n v="42.02"/>
        <n v="41.07"/>
        <n v="40.479999999999997"/>
        <n v="41.47"/>
        <n v="42.42"/>
        <n v="41.63"/>
        <n v="4.8"/>
        <n v="5.2"/>
        <n v="6.19"/>
        <n v="6.35"/>
        <n v="6.59"/>
        <n v="6.47"/>
        <n v="8.1300000000000008"/>
        <n v="7.94"/>
        <n v="8.17"/>
        <n v="8.1"/>
        <n v="8.9700000000000006"/>
        <n v="10.119999999999999"/>
        <n v="10.44"/>
        <n v="9.8800000000000008"/>
        <n v="10.16"/>
        <n v="4.13"/>
        <n v="5.71"/>
        <n v="5.75"/>
        <n v="4.4000000000000004"/>
        <n v="6.51"/>
        <n v="6.63"/>
        <n v="13.89"/>
        <n v="14.52"/>
        <n v="14.56"/>
        <n v="14.92"/>
        <n v="38.53"/>
        <n v="37.06"/>
        <n v="39.25"/>
        <n v="37.340000000000003"/>
        <n v="37.979999999999997"/>
        <n v="38.770000000000003"/>
        <n v="27.82"/>
        <n v="28.25"/>
        <n v="28.02"/>
        <n v="28.41"/>
        <n v="28.65"/>
        <n v="28.33"/>
        <n v="38.61"/>
        <n v="38.130000000000003"/>
        <n v="39.76"/>
        <n v="5.08"/>
        <n v="4.84"/>
        <n v="6.23"/>
        <n v="6.15"/>
        <n v="7.02"/>
        <n v="7.9"/>
        <n v="8.02"/>
        <n v="7.5"/>
        <n v="7.82"/>
        <n v="7.7"/>
        <n v="8.85"/>
        <n v="10.08"/>
        <n v="10.28"/>
        <n v="9.52"/>
        <n v="9.48"/>
        <n v="9.7200000000000006"/>
        <n v="29.4"/>
        <n v="29.63"/>
        <n v="31.02"/>
        <n v="31.25"/>
        <n v="30.56"/>
        <n v="40.51"/>
        <n v="41.44"/>
        <n v="41.2"/>
        <n v="42.82"/>
        <n v="41.67"/>
        <n v="43.98"/>
        <n v="45.83"/>
        <n v="44.91"/>
        <n v="43.75"/>
        <n v="45.14"/>
        <n v="81.25"/>
        <n v="82.64"/>
        <n v="82.41"/>
        <n v="81.709999999999994"/>
        <n v="87.5"/>
        <n v="85.19"/>
        <n v="318.52"/>
        <n v="309.26"/>
        <n v="323.83999999999997"/>
        <n v="325.93"/>
        <n v="322.92"/>
        <n v="322.45"/>
        <n v="226.85"/>
        <n v="234.95"/>
        <n v="237.5"/>
        <n v="239.12"/>
        <n v="232.64"/>
        <n v="236.57"/>
        <n v="268.98"/>
        <n v="265.27999999999997"/>
        <n v="275.69"/>
        <n v="272.92"/>
        <n v="267.82"/>
        <n v="274.54000000000002"/>
        <n v="39.81"/>
        <n v="42.59"/>
        <n v="42.13"/>
        <n v="51.62"/>
        <n v="56.48"/>
        <n v="55.09"/>
        <n v="55.79"/>
        <n v="56.02"/>
        <n v="59.95"/>
        <n v="66.67"/>
        <n v="68.52"/>
        <n v="66.900000000000006"/>
        <n v="68.290000000000006"/>
        <n v="31.94"/>
        <n v="36.340000000000003"/>
        <n v="35.42"/>
        <n v="34.72"/>
        <n v="33.56"/>
        <n v="25.69"/>
        <n v="28.24"/>
        <n v="27.31"/>
        <n v="26.85"/>
        <n v="27.55"/>
        <n v="33.1"/>
        <n v="37.96"/>
        <n v="39.119999999999997"/>
        <n v="37.270000000000003"/>
        <n v="37.5"/>
        <n v="448.91"/>
        <n v="459.85"/>
        <n v="467.15"/>
        <n v="594.89"/>
        <n v="580.29"/>
        <n v="583.94000000000005"/>
        <n v="587.59"/>
        <n v="678.83"/>
        <n v="660.58"/>
        <n v="704.38"/>
        <n v="700.73"/>
        <n v="697.08"/>
        <n v="1281.02"/>
        <n v="1295.6199999999999"/>
        <n v="1313.87"/>
        <n v="1288.32"/>
        <n v="1321.17"/>
        <n v="3828.47"/>
        <n v="3956.2"/>
        <n v="4047.45"/>
        <n v="4003.65"/>
        <n v="4040.15"/>
        <n v="4018.25"/>
        <n v="2478.1"/>
        <n v="2507.3000000000002"/>
        <n v="2587.59"/>
        <n v="2594.89"/>
        <n v="2529.1999999999998"/>
        <n v="2576.64"/>
        <n v="4160.58"/>
        <n v="4193.43"/>
        <n v="4109.49"/>
        <n v="4062.04"/>
        <n v="4189.78"/>
        <n v="740.88"/>
        <n v="813.87"/>
        <n v="799.27"/>
        <n v="791.97"/>
        <n v="613.14"/>
        <n v="653.28"/>
        <n v="649.64"/>
        <n v="839.42"/>
        <n v="872.26"/>
        <n v="854.01"/>
        <n v="864.96"/>
        <n v="916.06"/>
        <n v="1072.99"/>
        <n v="1065.69"/>
        <n v="1000"/>
        <n v="1029.2"/>
        <n v="1025.55"/>
        <n v="368.61"/>
        <n v="434.31"/>
        <n v="441.61"/>
        <n v="419.71"/>
        <n v="416.06"/>
        <n v="383.21"/>
        <n v="423.36"/>
        <n v="427.01"/>
        <n v="521.9"/>
        <n v="602.19000000000005"/>
        <n v="569.34"/>
        <n v="7.8"/>
        <n v="7.61"/>
        <n v="7.75"/>
        <n v="7.66"/>
        <n v="7.84"/>
        <n v="6.1"/>
        <n v="11.56"/>
        <n v="11.38"/>
        <n v="11.88"/>
        <n v="11.42"/>
        <n v="11.74"/>
        <n v="11.79"/>
        <n v="15.69"/>
        <n v="16.420000000000002"/>
        <n v="16.28"/>
        <n v="16.7"/>
        <n v="16.559999999999999"/>
        <n v="41.97"/>
        <n v="41.7"/>
        <n v="43.67"/>
        <n v="43.49"/>
        <n v="43.94"/>
        <n v="31.88"/>
        <n v="32.200000000000003"/>
        <n v="32.659999999999997"/>
        <n v="32.799999999999997"/>
        <n v="34.130000000000003"/>
        <n v="33.17"/>
        <n v="68.3"/>
        <n v="67.66"/>
        <n v="71.510000000000005"/>
        <n v="67.709999999999994"/>
        <n v="70.959999999999994"/>
        <n v="70.69"/>
        <n v="6.28"/>
        <n v="6.24"/>
        <n v="10.46"/>
        <n v="11.1"/>
        <n v="10.87"/>
        <n v="10.83"/>
        <n v="11.01"/>
        <n v="8.0299999999999994"/>
        <n v="7.89"/>
        <n v="6.42"/>
        <n v="7.39"/>
        <n v="7.29"/>
        <n v="6.93"/>
        <n v="7.06"/>
        <n v="4.59"/>
        <n v="3.78"/>
        <n v="11.63"/>
        <n v="12.03"/>
        <n v="11.99"/>
        <n v="11.89"/>
        <n v="12.09"/>
        <n v="9.41"/>
        <n v="9.59"/>
        <n v="9.32"/>
        <n v="9.6"/>
        <n v="10.92"/>
        <n v="11.02"/>
        <n v="11.28"/>
        <n v="11.13"/>
        <n v="11.2"/>
        <n v="5.32"/>
        <n v="5.42"/>
        <n v="6.6"/>
        <n v="6.56"/>
        <n v="6.8"/>
        <n v="6.73"/>
        <n v="20.8"/>
        <n v="20.89"/>
        <n v="21.14"/>
        <n v="21.05"/>
        <n v="21.21"/>
        <n v="15.62"/>
        <n v="32.28"/>
        <n v="31.77"/>
        <n v="31.41"/>
        <n v="32.299999999999997"/>
        <n v="32.51"/>
        <n v="5.03"/>
        <n v="5.0599999999999996"/>
        <n v="3.56"/>
        <n v="7.05"/>
        <n v="8.39"/>
        <n v="7.96"/>
        <n v="152.13"/>
        <n v="156.38"/>
        <n v="153.19"/>
        <n v="159.57"/>
        <n v="158.51"/>
        <n v="96.81"/>
        <n v="94.68"/>
        <n v="98.94"/>
        <n v="93.62"/>
        <n v="97.87"/>
        <n v="232.98"/>
        <n v="230.85"/>
        <n v="238.3"/>
        <n v="227.66"/>
        <n v="282.98"/>
        <n v="296.81"/>
        <n v="297.87"/>
        <n v="306.38"/>
        <n v="301.06"/>
        <n v="1141.49"/>
        <n v="1080.8499999999999"/>
        <n v="1103.19"/>
        <n v="1111.7"/>
        <n v="1119.1500000000001"/>
        <n v="1145.74"/>
        <n v="818.09"/>
        <n v="788.3"/>
        <n v="802.13"/>
        <n v="790.43"/>
        <n v="805.32"/>
        <n v="807.45"/>
        <n v="1425.53"/>
        <n v="1426.6"/>
        <n v="1396.81"/>
        <n v="1419.15"/>
        <n v="1390.43"/>
        <n v="144.68"/>
        <n v="163.83000000000001"/>
        <n v="200"/>
        <n v="220.21"/>
        <n v="222.34"/>
        <n v="215.96"/>
        <n v="221.28"/>
        <n v="188.3"/>
        <n v="197.87"/>
        <n v="205.32"/>
        <n v="201.06"/>
        <n v="202.13"/>
        <n v="307.45"/>
        <n v="348.94"/>
        <n v="365.96"/>
        <n v="354.26"/>
        <n v="353.19"/>
        <n v="104.26"/>
        <n v="114.89"/>
        <n v="112.77"/>
        <n v="111.7"/>
        <n v="132.97999999999999"/>
        <n v="147.87"/>
        <n v="145.74"/>
        <n v="138.30000000000001"/>
        <n v="79.790000000000006"/>
        <n v="89.36"/>
        <n v="91.49"/>
        <n v="86.17"/>
        <n v="87.23"/>
        <n v="3.83"/>
        <n v="13.34"/>
        <n v="14.39"/>
        <n v="7.65"/>
        <n v="8"/>
        <n v="7.78"/>
        <n v="9.83"/>
        <n v="10.15"/>
        <n v="10.17"/>
        <n v="9.9499999999999993"/>
        <n v="10.06"/>
        <n v="0.92"/>
        <n v="1.02"/>
        <n v="14.25"/>
        <n v="9.8000000000000007"/>
        <n v="9.75"/>
        <n v="12.35"/>
        <n v="12.68"/>
        <n v="12.52"/>
        <n v="12.62"/>
        <n v="12.75"/>
        <n v="11.4"/>
        <n v="11.14"/>
        <n v="11.77"/>
        <n v="11.62"/>
        <n v="7.57"/>
        <n v="7.35"/>
        <n v="7.42"/>
        <n v="12.83"/>
        <n v="13.01"/>
        <n v="0.78"/>
        <n v="0.91"/>
        <n v="0.86"/>
        <n v="0.84"/>
        <n v="0.88"/>
        <n v="1.85"/>
        <n v="10.050000000000001"/>
        <n v="9.99"/>
        <n v="10.37"/>
        <n v="10.039999999999999"/>
        <n v="10.38"/>
        <n v="10.4"/>
        <n v="7.88"/>
        <n v="7.87"/>
        <n v="10.81"/>
        <n v="11.11"/>
        <n v="10.62"/>
        <n v="2.57"/>
        <n v="2.82"/>
        <n v="0.98"/>
        <n v="11.64"/>
        <n v="11.48"/>
        <n v="11.87"/>
        <n v="11.96"/>
        <n v="11.85"/>
        <n v="8.8699999999999992"/>
        <n v="8.6999999999999993"/>
        <n v="8.91"/>
        <n v="8.86"/>
        <n v="8.89"/>
        <n v="9.0500000000000007"/>
        <n v="10.14"/>
        <n v="9.7799999999999994"/>
        <n v="9.9"/>
        <n v="0.89"/>
        <n v="0.94"/>
        <n v="109.26"/>
        <n v="113.89"/>
        <n v="114.81"/>
        <n v="115.74"/>
        <n v="69.44"/>
        <n v="72.22"/>
        <n v="71.3"/>
        <n v="73.150000000000006"/>
        <n v="165.74"/>
        <n v="170.37"/>
        <n v="173.15"/>
        <n v="172.22"/>
        <n v="175"/>
        <n v="157.41"/>
        <n v="158.33000000000001"/>
        <n v="166.67"/>
        <n v="169.44"/>
        <n v="167.59"/>
        <n v="1093.52"/>
        <n v="1089.81"/>
        <n v="1104.6300000000001"/>
        <n v="1088.8900000000001"/>
        <n v="1071.3"/>
        <n v="1097.22"/>
        <n v="513.89"/>
        <n v="510.19"/>
        <n v="519.44000000000005"/>
        <n v="497.22"/>
        <n v="533.33000000000004"/>
        <n v="517.59"/>
        <n v="1026.8499999999999"/>
        <n v="1044.44"/>
        <n v="1056.48"/>
        <n v="1025.93"/>
        <n v="1055.56"/>
        <n v="177.78"/>
        <n v="182.41"/>
        <n v="175.93"/>
        <n v="178.7"/>
        <n v="152.78"/>
        <n v="161.11000000000001"/>
        <n v="163.89"/>
        <n v="187.04"/>
        <n v="190.74"/>
        <n v="200.93"/>
        <n v="198.15"/>
        <n v="197.22"/>
        <n v="196.3"/>
        <n v="227.78"/>
        <n v="265.74"/>
        <n v="258.33"/>
        <n v="251.85"/>
        <n v="247.22"/>
        <n v="255.56"/>
        <n v="83.33"/>
        <n v="80.56"/>
        <n v="76.849999999999994"/>
        <n v="79.63"/>
        <n v="96.3"/>
        <n v="110.19"/>
        <n v="107.41"/>
        <n v="101.85"/>
        <n v="104.63"/>
        <n v="119.44"/>
        <n v="137.96"/>
        <n v="139.81"/>
        <n v="137.04"/>
        <n v="129.63"/>
        <n v="133.33000000000001"/>
        <n v="50.42"/>
        <n v="52.08"/>
        <n v="53.33"/>
        <n v="52.92"/>
        <n v="31.67"/>
        <n v="30.83"/>
        <n v="32.08"/>
        <n v="75.42"/>
        <n v="77.08"/>
        <n v="77.92"/>
        <n v="77.5"/>
        <n v="78.75"/>
        <n v="80"/>
        <n v="82.92"/>
        <n v="80.83"/>
        <n v="408.33"/>
        <n v="403.33"/>
        <n v="405.83"/>
        <n v="402.08"/>
        <n v="417.5"/>
        <n v="410"/>
        <n v="213.75"/>
        <n v="210.83"/>
        <n v="201.67"/>
        <n v="206.67"/>
        <n v="217.5"/>
        <n v="211.25"/>
        <n v="457.5"/>
        <n v="467.5"/>
        <n v="472.5"/>
        <n v="478.33"/>
        <n v="474.58"/>
        <n v="48.75"/>
        <n v="50"/>
        <n v="48.33"/>
        <n v="70"/>
        <n v="72.92"/>
        <n v="75.83"/>
        <n v="73.33"/>
        <n v="74.17"/>
        <n v="73.75"/>
        <n v="78.33"/>
        <n v="81.67"/>
        <n v="80.42"/>
        <n v="79.58"/>
        <n v="107.08"/>
        <n v="118.75"/>
        <n v="120.83"/>
        <n v="115.42"/>
        <n v="116.25"/>
        <n v="30.42"/>
        <n v="33.33"/>
        <n v="32.92"/>
        <n v="32.5"/>
        <n v="42.08"/>
        <n v="47.92"/>
        <n v="47.08"/>
        <n v="47.5"/>
        <n v="55"/>
        <n v="64.58"/>
        <n v="62.92"/>
        <n v="61.67"/>
        <n v="62.5"/>
        <n v="6.54"/>
        <n v="6.76"/>
        <n v="5.07"/>
        <n v="5.25"/>
        <n v="5.0999999999999996"/>
        <n v="12.23"/>
        <n v="12.45"/>
        <n v="12.49"/>
        <n v="11.94"/>
        <n v="11.83"/>
        <n v="11.72"/>
        <n v="12.27"/>
        <n v="39"/>
        <n v="38.93"/>
        <n v="39.15"/>
        <n v="41.46"/>
        <n v="30.37"/>
        <n v="30.19"/>
        <n v="31.47"/>
        <n v="68.42"/>
        <n v="66.069999999999993"/>
        <n v="66.84"/>
        <n v="69.959999999999994"/>
        <n v="70.36"/>
        <n v="69.41"/>
        <n v="8.74"/>
        <n v="9.18"/>
        <n v="8.7799999999999994"/>
        <n v="9"/>
        <n v="9.66"/>
        <n v="10.65"/>
        <n v="10.210000000000001"/>
        <n v="10.58"/>
        <n v="10.61"/>
        <n v="10.43"/>
        <n v="6.02"/>
        <n v="9.4"/>
        <n v="10.39"/>
        <n v="10.47"/>
        <n v="6.98"/>
        <n v="5.69"/>
        <n v="6.32"/>
        <n v="6.46"/>
        <n v="11.35"/>
        <n v="11.68"/>
        <n v="11.6"/>
        <n v="11.27"/>
        <n v="11.75"/>
        <n v="37.79"/>
        <n v="37.049999999999997"/>
        <n v="37.24"/>
        <n v="37.86"/>
        <n v="39.22"/>
        <n v="39.11"/>
        <n v="29.2"/>
        <n v="29.86"/>
        <n v="29.82"/>
        <n v="29.75"/>
        <n v="30.59"/>
        <n v="29.97"/>
        <n v="62.98"/>
        <n v="66.25"/>
        <n v="63.06"/>
        <n v="65.44"/>
        <n v="67.349999999999994"/>
        <n v="66.099999999999994"/>
        <n v="7.64"/>
        <n v="8.56"/>
        <n v="8.4499999999999993"/>
        <n v="9.36"/>
        <n v="9.73"/>
        <n v="10.25"/>
        <n v="9.92"/>
        <n v="6.17"/>
        <n v="6.21"/>
        <n v="9.07"/>
        <n v="9.77"/>
        <n v="5.73"/>
        <n v="6.83"/>
        <n v="5.4"/>
        <n v="49.49"/>
        <n v="47.47"/>
        <n v="47.98"/>
        <n v="50.51"/>
        <n v="35.35"/>
        <n v="34.340000000000003"/>
        <n v="84.85"/>
        <n v="89.39"/>
        <n v="88.38"/>
        <n v="90.4"/>
        <n v="91.41"/>
        <n v="73.739999999999995"/>
        <n v="72.73"/>
        <n v="78.790000000000006"/>
        <n v="76.77"/>
        <n v="196.46"/>
        <n v="187.88"/>
        <n v="195.96"/>
        <n v="202.02"/>
        <n v="201.01"/>
        <n v="235.86"/>
        <n v="238.38"/>
        <n v="231.31"/>
        <n v="240.4"/>
        <n v="240.91"/>
        <n v="241.41"/>
        <n v="481.82"/>
        <n v="488.38"/>
        <n v="482.83"/>
        <n v="501.01"/>
        <n v="512.63"/>
        <n v="505.05"/>
        <n v="81.31"/>
        <n v="87.88"/>
        <n v="89.9"/>
        <n v="86.36"/>
        <n v="88.89"/>
        <n v="67.17"/>
        <n v="74.239999999999995"/>
        <n v="75.25"/>
        <n v="25.76"/>
        <n v="29.29"/>
        <n v="28.79"/>
        <n v="65.150000000000006"/>
        <n v="76.260000000000005"/>
        <n v="20.2"/>
        <n v="22.73"/>
        <n v="22.22"/>
        <n v="51.52"/>
        <n v="52.53"/>
        <n v="15.15"/>
        <n v="38.49"/>
        <n v="37.770000000000003"/>
        <n v="39.93"/>
        <n v="39.21"/>
        <n v="40.65"/>
        <n v="66.91"/>
        <n v="67.27"/>
        <n v="70.86"/>
        <n v="70.14"/>
        <n v="69.78"/>
        <n v="71.58"/>
        <n v="81.290000000000006"/>
        <n v="80.58"/>
        <n v="85.25"/>
        <n v="81.650000000000006"/>
        <n v="82.37"/>
        <n v="84.53"/>
        <n v="367.99"/>
        <n v="359.71"/>
        <n v="380.94"/>
        <n v="376.26"/>
        <n v="384.17"/>
        <n v="382.37"/>
        <n v="184.17"/>
        <n v="190.29"/>
        <n v="189.93"/>
        <n v="192.81"/>
        <n v="193.88"/>
        <n v="397.84"/>
        <n v="382.01"/>
        <n v="387.41"/>
        <n v="403.96"/>
        <n v="398.92"/>
        <n v="65.47"/>
        <n v="69.06"/>
        <n v="72.66"/>
        <n v="72.3"/>
        <n v="73.02"/>
        <n v="71.22"/>
        <n v="53.6"/>
        <n v="59.35"/>
        <n v="60.79"/>
        <n v="60.43"/>
        <n v="59.71"/>
        <n v="42.81"/>
        <n v="45.32"/>
        <n v="44.6"/>
        <n v="44.24"/>
        <n v="45.68"/>
        <n v="52.52"/>
        <n v="60.07"/>
        <n v="58.99"/>
        <n v="20.14"/>
        <n v="23.02"/>
        <n v="23.38"/>
        <n v="21.58"/>
        <n v="22.66"/>
        <n v="41.37"/>
        <n v="33.090000000000003"/>
        <n v="36.69"/>
        <n v="37.409999999999997"/>
        <n v="36.33"/>
        <n v="35.97"/>
        <n v="35.61"/>
        <n v="61.87"/>
        <n v="63.67"/>
        <n v="66.19"/>
        <n v="67.63"/>
        <n v="68.709999999999994"/>
        <n v="74.099999999999994"/>
        <n v="78.06"/>
        <n v="80.22"/>
        <n v="77.34"/>
        <n v="77.7"/>
        <n v="79.5"/>
        <n v="347.84"/>
        <n v="341.37"/>
        <n v="339.93"/>
        <n v="342.81"/>
        <n v="351.08"/>
        <n v="358.27"/>
        <n v="175.9"/>
        <n v="171.94"/>
        <n v="174.46"/>
        <n v="179.14"/>
        <n v="185.25"/>
        <n v="180.94"/>
        <n v="369.06"/>
        <n v="360.79"/>
        <n v="372.3"/>
        <n v="364.03"/>
        <n v="366.91"/>
        <n v="374.1"/>
        <n v="65.11"/>
        <n v="64.39"/>
        <n v="50.36"/>
        <n v="55.04"/>
        <n v="56.12"/>
        <n v="55.76"/>
        <n v="55.4"/>
        <n v="42.09"/>
        <n v="43.88"/>
        <n v="51.44"/>
        <n v="57.19"/>
        <n v="54.68"/>
        <n v="18.71"/>
        <n v="21.94"/>
        <n v="20.5"/>
        <n v="21.22"/>
        <n v="31.29"/>
        <n v="35.25"/>
        <n v="6.45"/>
        <n v="11.36"/>
        <n v="11.66"/>
        <n v="12.04"/>
        <n v="9.49"/>
        <n v="9.3699999999999992"/>
        <n v="9.94"/>
        <n v="9.86"/>
        <n v="28.31"/>
        <n v="28.16"/>
        <n v="28.76"/>
        <n v="29.13"/>
        <n v="29.55"/>
        <n v="29.21"/>
        <n v="30.93"/>
        <n v="31.57"/>
        <n v="31.5"/>
        <n v="32.81"/>
        <n v="31.98"/>
        <n v="63.7"/>
        <n v="64.87"/>
        <n v="66.7"/>
        <n v="63.85"/>
        <n v="67.790000000000006"/>
        <n v="66.930000000000007"/>
        <n v="8.2899999999999991"/>
        <n v="8.44"/>
        <n v="8.6199999999999992"/>
        <n v="9.11"/>
        <n v="10.24"/>
        <n v="10.199999999999999"/>
        <n v="10.09"/>
        <n v="6.79"/>
        <n v="6.49"/>
        <n v="6.86"/>
        <n v="6.75"/>
        <n v="4.87"/>
        <n v="6.41"/>
        <n v="11.81"/>
        <n v="9.19"/>
        <n v="9.64"/>
        <n v="28.08"/>
        <n v="27.9"/>
        <n v="28.8"/>
        <n v="28.57"/>
        <n v="30.48"/>
        <n v="29.73"/>
        <n v="30.9"/>
        <n v="30"/>
        <n v="32.17"/>
        <n v="31.35"/>
        <n v="62.09"/>
        <n v="65.17"/>
        <n v="65.319999999999993"/>
        <n v="67.489999999999995"/>
        <n v="65.650000000000006"/>
        <n v="8.59"/>
        <n v="8.4700000000000006"/>
        <n v="9.2200000000000006"/>
        <n v="9.82"/>
        <n v="9.56"/>
        <n v="9.7899999999999991"/>
        <n v="9.9700000000000006"/>
        <n v="6.82"/>
        <n v="8.84"/>
        <n v="8.52"/>
        <n v="8.8800000000000008"/>
        <n v="9.1"/>
        <n v="11.84"/>
        <n v="11.91"/>
        <n v="11.7"/>
        <n v="16.170000000000002"/>
        <n v="16.350000000000001"/>
        <n v="17.510000000000002"/>
        <n v="18.34"/>
        <n v="18.77"/>
        <n v="17.940000000000001"/>
        <n v="67.760000000000005"/>
        <n v="69.099999999999994"/>
        <n v="72.17"/>
        <n v="70.87"/>
        <n v="70.180000000000007"/>
        <n v="71.84"/>
        <n v="51.59"/>
        <n v="50.54"/>
        <n v="49.68"/>
        <n v="51.23"/>
        <n v="51.84"/>
        <n v="91.23"/>
        <n v="87.15"/>
        <n v="89.86"/>
        <n v="88.92"/>
        <n v="91.01"/>
        <n v="90.94"/>
        <n v="14.26"/>
        <n v="16.100000000000001"/>
        <n v="16.21"/>
        <n v="15.92"/>
        <n v="12.56"/>
        <n v="13.36"/>
        <n v="13.86"/>
        <n v="13.68"/>
        <n v="13.97"/>
        <n v="8.99"/>
        <n v="9.2100000000000009"/>
        <n v="8.92"/>
        <n v="9.0299999999999994"/>
        <n v="9.17"/>
        <n v="13.14"/>
        <n v="7.4"/>
        <n v="7.15"/>
        <n v="7.44"/>
        <n v="9.39"/>
        <n v="9.4600000000000009"/>
        <n v="8.1199999999999992"/>
        <n v="9.31"/>
        <n v="9.1300000000000008"/>
        <n v="0.39"/>
        <n v="0.41"/>
        <n v="0.4"/>
        <n v="4.79"/>
        <n v="10.9"/>
        <n v="10.99"/>
        <n v="10.57"/>
        <n v="11.04"/>
        <n v="11.17"/>
        <n v="0.6"/>
        <n v="0.7"/>
        <n v="0.67"/>
        <n v="0.68"/>
        <n v="0.43"/>
        <n v="0.48"/>
        <n v="0.5"/>
        <n v="0.46"/>
        <n v="8.26"/>
        <n v="5.57"/>
        <n v="10.01"/>
        <n v="10.63"/>
        <n v="10.48"/>
        <n v="10.67"/>
        <n v="10.7"/>
        <n v="38.04"/>
        <n v="39.5"/>
        <n v="40.770000000000003"/>
        <n v="40.950000000000003"/>
        <n v="29.09"/>
        <n v="28.58"/>
        <n v="81.510000000000005"/>
        <n v="81.14"/>
        <n v="80.27"/>
        <n v="81.47"/>
        <n v="81.760000000000005"/>
        <n v="82.56"/>
        <n v="7.83"/>
        <n v="11.61"/>
        <n v="12.7"/>
        <n v="6.3"/>
        <n v="6.44"/>
        <n v="10.96"/>
        <n v="13.03"/>
        <n v="0.47"/>
        <n v="0.34"/>
        <n v="0.35"/>
        <n v="0.37"/>
        <n v="0.36"/>
        <n v="0.81"/>
        <n v="0.82"/>
        <n v="0.65"/>
        <n v="0.66"/>
        <n v="4.78"/>
        <n v="4.75"/>
        <n v="0.72"/>
        <n v="0.8"/>
        <n v="0.73"/>
        <n v="0.71"/>
        <n v="0.53"/>
        <n v="0.56999999999999995"/>
        <n v="0.55000000000000004"/>
        <n v="0.57999999999999996"/>
        <n v="0.56000000000000005"/>
        <n v="0.64"/>
        <n v="0.44"/>
        <n v="0.77"/>
        <n v="0.79"/>
        <n v="0.62"/>
        <n v="0.51"/>
        <n v="0.52"/>
        <n v="1.08"/>
        <n v="5.94"/>
        <n v="6.18"/>
        <n v="1"/>
        <n v="0.93"/>
        <n v="0.83"/>
        <n v="0.49"/>
        <n v="0.61"/>
        <n v="0.63"/>
        <n v="0.75"/>
        <n v="0.74"/>
        <n v="0.85"/>
        <n v="27286.36"/>
        <n v="27586.21"/>
        <n v="26986.51"/>
        <n v="28335.83"/>
        <n v="29085.46"/>
        <n v="12593.7"/>
        <n v="12143.93"/>
        <n v="12293.85"/>
        <n v="12443.78"/>
        <n v="12743.63"/>
        <n v="48275.86"/>
        <n v="47976.01"/>
        <n v="49175.41"/>
        <n v="50374.81"/>
        <n v="50824.59"/>
        <n v="51124.44"/>
        <n v="47376.31"/>
        <n v="47826.09"/>
        <n v="50974.51"/>
        <n v="48425.79"/>
        <n v="137781.10999999999"/>
        <n v="137631.18"/>
        <n v="141829.09"/>
        <n v="145577.21"/>
        <n v="147076.46"/>
        <n v="145277.35999999999"/>
        <n v="140779.60999999999"/>
        <n v="141679.16"/>
        <n v="136731.63"/>
        <n v="139280.35999999999"/>
        <n v="140629.69"/>
        <n v="269715.14"/>
        <n v="275562.21999999997"/>
        <n v="278710.64"/>
        <n v="283508.25"/>
        <n v="286356.82"/>
        <n v="283658.17"/>
        <n v="29385.31"/>
        <n v="31934.03"/>
        <n v="31784.11"/>
        <n v="31334.33"/>
        <n v="32683.66"/>
        <n v="32383.81"/>
        <n v="39430.28"/>
        <n v="43328.34"/>
        <n v="42128.94"/>
        <n v="41079.46"/>
        <n v="41529.24"/>
        <n v="42578.71"/>
        <n v="16491.75"/>
        <n v="18290.849999999999"/>
        <n v="18140.93"/>
        <n v="17241.38"/>
        <n v="17991"/>
        <n v="37931.03"/>
        <n v="43628.19"/>
        <n v="41679.160000000003"/>
        <n v="13643.18"/>
        <n v="15892.05"/>
        <n v="15292.35"/>
        <n v="25637.18"/>
        <n v="28785.61"/>
        <n v="27886.06"/>
        <n v="28035.98"/>
        <n v="13193.4"/>
        <n v="14992.5"/>
        <n v="14392.8"/>
        <n v="14542.73"/>
        <n v="14842.58"/>
        <n v="28991.599999999999"/>
        <n v="28151.26"/>
        <n v="30252.1"/>
        <n v="29831.93"/>
        <n v="22268.91"/>
        <n v="23109.24"/>
        <n v="22689.08"/>
        <n v="23529.41"/>
        <n v="50000"/>
        <n v="50840.34"/>
        <n v="51260.5"/>
        <n v="52521.01"/>
        <n v="53361.34"/>
        <n v="47478.99"/>
        <n v="49579.83"/>
        <n v="51680.67"/>
        <n v="175630.25"/>
        <n v="176470.59"/>
        <n v="184453.78"/>
        <n v="180252.1"/>
        <n v="188655.46"/>
        <n v="185294.12"/>
        <n v="131932.76999999999"/>
        <n v="128991.6"/>
        <n v="130252.1"/>
        <n v="134453.78"/>
        <n v="136554.62"/>
        <n v="133613.45000000001"/>
        <n v="288655.46000000002"/>
        <n v="286134.45"/>
        <n v="286974.78999999998"/>
        <n v="283613.45"/>
        <n v="302521.01"/>
        <n v="296638.65999999997"/>
        <n v="39075.629999999997"/>
        <n v="41596.639999999999"/>
        <n v="42016.81"/>
        <n v="43277.31"/>
        <n v="43697.48"/>
        <n v="42857.14"/>
        <n v="41176.47"/>
        <n v="44957.98"/>
        <n v="44117.65"/>
        <n v="44537.82"/>
        <n v="38235.29"/>
        <n v="40756.300000000003"/>
        <n v="45378.15"/>
        <n v="21428.57"/>
        <n v="24789.919999999998"/>
        <n v="23949.58"/>
        <n v="24369.75"/>
        <n v="26890.76"/>
        <n v="29411.759999999998"/>
        <n v="30672.27"/>
        <n v="25210.080000000002"/>
        <n v="1675.39"/>
        <n v="1701.57"/>
        <n v="1714.66"/>
        <n v="1086.3900000000001"/>
        <n v="1099.48"/>
        <n v="1073.3"/>
        <n v="1125.6500000000001"/>
        <n v="2879.58"/>
        <n v="2997.38"/>
        <n v="2945.03"/>
        <n v="3062.83"/>
        <n v="3023.56"/>
        <n v="3075.92"/>
        <n v="2290.58"/>
        <n v="2447.64"/>
        <n v="2434.5500000000002"/>
        <n v="2382.1999999999998"/>
        <n v="2473.8200000000002"/>
        <n v="6269.63"/>
        <n v="6387.43"/>
        <n v="6649.21"/>
        <n v="6636.13"/>
        <n v="6570.68"/>
        <n v="6675.39"/>
        <n v="6034.03"/>
        <n v="6007.85"/>
        <n v="5824.61"/>
        <n v="6138.74"/>
        <n v="6112.57"/>
        <n v="6073.3"/>
        <n v="16295.81"/>
        <n v="16740.84"/>
        <n v="16976.439999999999"/>
        <n v="16714.66"/>
        <n v="16753.93"/>
        <n v="17107.330000000002"/>
        <n v="1308.9000000000001"/>
        <n v="1452.88"/>
        <n v="1439.79"/>
        <n v="1426.7"/>
        <n v="1465.97"/>
        <n v="2369.11"/>
        <n v="2526.1799999999998"/>
        <n v="2539.27"/>
        <n v="2513.09"/>
        <n v="2565.4499999999998"/>
        <n v="2552.36"/>
        <n v="1295.81"/>
        <n v="1387.43"/>
        <n v="1361.26"/>
        <n v="1348.17"/>
        <n v="2329.84"/>
        <n v="2657.07"/>
        <n v="2591.62"/>
        <n v="837.7"/>
        <n v="942.41"/>
        <n v="876.96"/>
        <n v="916.23"/>
        <n v="1544.5"/>
        <n v="1806.28"/>
        <n v="1727.75"/>
        <n v="798.43"/>
        <n v="890.05"/>
        <n v="9.6999999999999993"/>
        <n v="6.4"/>
        <n v="6.2"/>
        <n v="13.1"/>
        <n v="19.600000000000001"/>
        <n v="19.5"/>
        <n v="21.1"/>
        <n v="109.3"/>
        <n v="108.1"/>
        <n v="111.6"/>
        <n v="109.9"/>
        <n v="115.5"/>
        <n v="113.2"/>
        <n v="63.6"/>
        <n v="64.900000000000006"/>
        <n v="62.6"/>
        <n v="64.599999999999994"/>
        <n v="65"/>
        <n v="65.2"/>
        <n v="83.7"/>
        <n v="82.3"/>
        <n v="83.5"/>
        <n v="88.4"/>
        <n v="86.5"/>
        <n v="14.4"/>
        <n v="15.8"/>
        <n v="11.3"/>
        <n v="8.6"/>
        <n v="8.8000000000000007"/>
        <n v="12.5"/>
        <n v="12.6"/>
        <n v="7.6"/>
        <n v="7"/>
        <n v="6.7"/>
        <n v="129.72999999999999"/>
        <n v="133.78"/>
        <n v="135.13999999999999"/>
        <n v="137.84"/>
        <n v="136.49"/>
        <n v="22.97"/>
        <n v="24.32"/>
        <n v="183.78"/>
        <n v="187.84"/>
        <n v="193.24"/>
        <n v="190.54"/>
        <n v="235.14"/>
        <n v="236.49"/>
        <n v="241.89"/>
        <n v="244.59"/>
        <n v="245.95"/>
        <n v="1202.7"/>
        <n v="1205.4100000000001"/>
        <n v="1209.46"/>
        <n v="1289.19"/>
        <n v="1271.6199999999999"/>
        <n v="621.62"/>
        <n v="618.91999999999996"/>
        <n v="648.65"/>
        <n v="644.59"/>
        <n v="662.16"/>
        <n v="650"/>
        <n v="1212.1600000000001"/>
        <n v="1218.92"/>
        <n v="1185.1400000000001"/>
        <n v="1191.8900000000001"/>
        <n v="1225.68"/>
        <n v="1224.32"/>
        <n v="410.81"/>
        <n v="439.19"/>
        <n v="467.57"/>
        <n v="445.95"/>
        <n v="463.51"/>
        <n v="454.05"/>
        <n v="151.35"/>
        <n v="163.51"/>
        <n v="164.86"/>
        <n v="158.11000000000001"/>
        <n v="160.81"/>
        <n v="216.22"/>
        <n v="240.54"/>
        <n v="232.43"/>
        <n v="239.19"/>
        <n v="237.84"/>
        <n v="156.76"/>
        <n v="172.97"/>
        <n v="175.68"/>
        <n v="170.27"/>
        <n v="77.03"/>
        <n v="90.54"/>
        <n v="89.19"/>
        <n v="83.78"/>
        <n v="85.14"/>
        <n v="86.49"/>
        <n v="97.3"/>
        <n v="93.24"/>
        <n v="95.95"/>
        <n v="94.59"/>
        <n v="82.43"/>
        <n v="91.89"/>
        <n v="0.69"/>
        <n v="5.44"/>
        <n v="36.090000000000003"/>
        <n v="34.97"/>
        <n v="36.06"/>
        <n v="36.53"/>
        <n v="37.159999999999997"/>
        <n v="20.309999999999999"/>
        <n v="19.690000000000001"/>
        <n v="20.22"/>
        <n v="19.97"/>
        <n v="20.25"/>
        <n v="14.69"/>
        <n v="15.12"/>
        <n v="6.53"/>
        <n v="6.66"/>
        <n v="4752"/>
        <n v="4544"/>
        <n v="4864"/>
        <n v="4784"/>
        <n v="4720"/>
        <n v="4896"/>
        <n v="2080"/>
        <n v="2016"/>
        <n v="2160"/>
        <n v="2128"/>
        <n v="9248"/>
        <n v="9232"/>
        <n v="9472"/>
        <n v="9712"/>
        <n v="9744"/>
        <n v="9776"/>
        <n v="3136"/>
        <n v="3200"/>
        <n v="3296"/>
        <n v="3232"/>
        <n v="9888"/>
        <n v="9632"/>
        <n v="9696"/>
        <n v="7296"/>
        <n v="7088"/>
        <n v="7120"/>
        <n v="7376"/>
        <n v="7568"/>
        <n v="7552"/>
        <n v="39248"/>
        <n v="40592"/>
        <n v="41008"/>
        <n v="41392"/>
        <n v="40608"/>
        <n v="41552"/>
        <n v="5024"/>
        <n v="5504"/>
        <n v="5440"/>
        <n v="5600"/>
        <n v="5616"/>
        <n v="5536"/>
        <n v="4528"/>
        <n v="4800"/>
        <n v="2544"/>
        <n v="2752"/>
        <n v="2704"/>
        <n v="2720"/>
        <n v="2768"/>
        <n v="7920"/>
        <n v="8688"/>
        <n v="9104"/>
        <n v="8880"/>
        <n v="8592"/>
        <n v="8800"/>
        <n v="2928"/>
        <n v="3344"/>
        <n v="3328"/>
        <n v="3248"/>
        <n v="3392"/>
        <n v="3360"/>
        <n v="3808"/>
        <n v="4464"/>
        <n v="4512"/>
        <n v="4288"/>
        <n v="4416"/>
        <n v="4400"/>
        <n v="1152"/>
        <n v="1312"/>
        <n v="1280"/>
        <n v="1248"/>
        <n v="1264"/>
        <n v="4608"/>
        <n v="4624"/>
        <n v="4736"/>
        <n v="4656"/>
        <n v="2032"/>
        <n v="2064"/>
        <n v="1984"/>
        <n v="1968"/>
        <n v="8848"/>
        <n v="9024"/>
        <n v="9456"/>
        <n v="9504"/>
        <n v="3024"/>
        <n v="3104"/>
        <n v="3152"/>
        <n v="3216"/>
        <n v="9120"/>
        <n v="9088"/>
        <n v="9648"/>
        <n v="9616"/>
        <n v="7216"/>
        <n v="7008"/>
        <n v="7360"/>
        <n v="7472"/>
        <n v="7344"/>
        <n v="39616"/>
        <n v="39216"/>
        <n v="38192"/>
        <n v="39792"/>
        <n v="40272"/>
        <n v="40400"/>
        <n v="5344"/>
        <n v="5312"/>
        <n v="5248"/>
        <n v="5360"/>
        <n v="5376"/>
        <n v="4640"/>
        <n v="2480"/>
        <n v="2608"/>
        <n v="2656"/>
        <n v="2688"/>
        <n v="8768"/>
        <n v="8704"/>
        <n v="8320"/>
        <n v="8544"/>
        <n v="2896"/>
        <n v="3264"/>
        <n v="3280"/>
        <n v="3744"/>
        <n v="4304"/>
        <n v="4176"/>
        <n v="1088"/>
        <n v="1296"/>
        <n v="1200"/>
        <n v="101.94"/>
        <n v="104.52"/>
        <n v="107.1"/>
        <n v="105.81"/>
        <n v="108.39"/>
        <n v="73.55"/>
        <n v="69.680000000000007"/>
        <n v="70.97"/>
        <n v="72.260000000000005"/>
        <n v="74.84"/>
        <n v="209.03"/>
        <n v="207.74"/>
        <n v="206.45"/>
        <n v="212.9"/>
        <n v="216.77"/>
        <n v="214.19"/>
        <n v="220.65"/>
        <n v="223.23"/>
        <n v="229.68"/>
        <n v="1375.48"/>
        <n v="1407.74"/>
        <n v="1440"/>
        <n v="1398.71"/>
        <n v="1427.1"/>
        <n v="863.23"/>
        <n v="881.29"/>
        <n v="907.1"/>
        <n v="908.39"/>
        <n v="913.55"/>
        <n v="917.42"/>
        <n v="903.23"/>
        <n v="892.9"/>
        <n v="909.68"/>
        <n v="890.32"/>
        <n v="934.19"/>
        <n v="922.58"/>
        <n v="358.71"/>
        <n v="406.45"/>
        <n v="405.16"/>
        <n v="100.65"/>
        <n v="109.68"/>
        <n v="219.35"/>
        <n v="238.71"/>
        <n v="245.16"/>
        <n v="236.13"/>
        <n v="242.58"/>
        <n v="171.61"/>
        <n v="196.13"/>
        <n v="201.29"/>
        <n v="198.71"/>
        <n v="193.55"/>
        <n v="194.84"/>
        <n v="118.71"/>
        <n v="117.42"/>
        <n v="114.84"/>
        <n v="116.13"/>
        <n v="87.74"/>
        <n v="99.35"/>
        <n v="96.77"/>
        <n v="98.06"/>
        <n v="95.48"/>
        <n v="21.35"/>
        <n v="22.45"/>
        <n v="22.26"/>
        <n v="22.08"/>
        <n v="22.63"/>
        <n v="19.89"/>
        <n v="19.53"/>
        <n v="44.89"/>
        <n v="44.34"/>
        <n v="47.45"/>
        <n v="46.17"/>
        <n v="45.26"/>
        <n v="46.35"/>
        <n v="46.53"/>
        <n v="48.54"/>
        <n v="48.18"/>
        <n v="148.54"/>
        <n v="151.28"/>
        <n v="153.28"/>
        <n v="156.19999999999999"/>
        <n v="160.58000000000001"/>
        <n v="95.44"/>
        <n v="92.88"/>
        <n v="93.07"/>
        <n v="95.26"/>
        <n v="97.08"/>
        <n v="96.9"/>
        <n v="194.34"/>
        <n v="191.06"/>
        <n v="186.68"/>
        <n v="192.7"/>
        <n v="190.51"/>
        <n v="196.17"/>
        <n v="30.84"/>
        <n v="32.479999999999997"/>
        <n v="33.39"/>
        <n v="33.94"/>
        <n v="33.58"/>
        <n v="22.81"/>
        <n v="23.18"/>
        <n v="29.56"/>
        <n v="31.39"/>
        <n v="31.2"/>
        <n v="32.119999999999997"/>
        <n v="36.130000000000003"/>
        <n v="40.33"/>
        <n v="40.880000000000003"/>
        <n v="41.61"/>
        <n v="26.82"/>
        <n v="27.37"/>
        <n v="27.74"/>
        <n v="27.19"/>
        <n v="18.61"/>
        <n v="21.17"/>
        <n v="20.440000000000001"/>
        <n v="23.54"/>
        <n v="21.9"/>
        <n v="19.34"/>
        <n v="41.79"/>
        <n v="43.61"/>
        <n v="43.8"/>
        <n v="45.99"/>
        <n v="45.07"/>
        <n v="47.81"/>
        <n v="148.18"/>
        <n v="150.36000000000001"/>
        <n v="149.44999999999999"/>
        <n v="151.82"/>
        <n v="152.19"/>
        <n v="157.66"/>
        <n v="92.52"/>
        <n v="93.25"/>
        <n v="94.16"/>
        <n v="94.34"/>
        <n v="183.76"/>
        <n v="185.77"/>
        <n v="187.41"/>
        <n v="195.8"/>
        <n v="192.52"/>
        <n v="30.47"/>
        <n v="33.03"/>
        <n v="31.93"/>
        <n v="32.85"/>
        <n v="21.72"/>
        <n v="42.7"/>
        <n v="23.72"/>
        <n v="26.09"/>
        <n v="26.64"/>
        <n v="17.88"/>
        <n v="503.23"/>
        <n v="512.9"/>
        <n v="538.71"/>
        <n v="532.26"/>
        <n v="319.35000000000002"/>
        <n v="332.26"/>
        <n v="335.48"/>
        <n v="325.81"/>
        <n v="345.16"/>
        <n v="338.71"/>
        <n v="1016.13"/>
        <n v="1035.48"/>
        <n v="1025.81"/>
        <n v="1032.26"/>
        <n v="1074.19"/>
        <n v="1064.52"/>
        <n v="661.29"/>
        <n v="674.19"/>
        <n v="703.23"/>
        <n v="680.65"/>
        <n v="706.45"/>
        <n v="3464.52"/>
        <n v="3345.16"/>
        <n v="3519.35"/>
        <n v="3558.06"/>
        <n v="3587.1"/>
        <n v="1845.16"/>
        <n v="1832.26"/>
        <n v="1822.58"/>
        <n v="1854.84"/>
        <n v="1809.68"/>
        <n v="1864.52"/>
        <n v="4483.87"/>
        <n v="4364.5200000000004"/>
        <n v="4454.84"/>
        <n v="4316.13"/>
        <n v="4419.3500000000004"/>
        <n v="4522.58"/>
        <n v="858.06"/>
        <n v="896.77"/>
        <n v="906.45"/>
        <n v="919.35"/>
        <n v="912.9"/>
        <n v="487.1"/>
        <n v="529.03"/>
        <n v="519.35"/>
        <n v="635.48"/>
        <n v="683.87"/>
        <n v="693.55"/>
        <n v="677.42"/>
        <n v="687.1"/>
        <n v="825.81"/>
        <n v="948.39"/>
        <n v="980.65"/>
        <n v="929.03"/>
        <n v="970.97"/>
        <n v="958.06"/>
        <n v="480.65"/>
        <n v="545.16"/>
        <n v="525.80999999999995"/>
        <n v="535.48"/>
        <n v="429.03"/>
        <n v="474.19"/>
        <n v="470.97"/>
        <n v="477.42"/>
        <n v="316.13"/>
        <n v="348.39"/>
        <n v="367.74"/>
        <n v="358.06"/>
        <n v="361.29"/>
        <n v="354.84"/>
        <n v="61.34"/>
        <n v="63.87"/>
        <n v="63.03"/>
        <n v="66.39"/>
        <n v="64.709999999999994"/>
        <n v="46.22"/>
        <n v="45.38"/>
        <n v="47.06"/>
        <n v="72.27"/>
        <n v="73.95"/>
        <n v="77.31"/>
        <n v="78.150000000000006"/>
        <n v="86.55"/>
        <n v="89.08"/>
        <n v="85.71"/>
        <n v="90.76"/>
        <n v="463.87"/>
        <n v="440.34"/>
        <n v="453.78"/>
        <n v="447.9"/>
        <n v="480.67"/>
        <n v="468.91"/>
        <n v="288.24"/>
        <n v="277.31"/>
        <n v="287.39"/>
        <n v="289.08"/>
        <n v="280.67"/>
        <n v="284.87"/>
        <n v="492.44"/>
        <n v="500"/>
        <n v="515.13"/>
        <n v="512.61"/>
        <n v="518.49"/>
        <n v="515.97"/>
        <n v="179.83"/>
        <n v="192.44"/>
        <n v="191.6"/>
        <n v="198.32"/>
        <n v="199.16"/>
        <n v="194.12"/>
        <n v="55.46"/>
        <n v="60.5"/>
        <n v="57.14"/>
        <n v="58.82"/>
        <n v="93.28"/>
        <n v="101.68"/>
        <n v="99.16"/>
        <n v="100"/>
        <n v="102.52"/>
        <n v="47.9"/>
        <n v="51.26"/>
        <n v="53.78"/>
        <n v="32.770000000000003"/>
        <n v="37.82"/>
        <n v="36.97"/>
        <n v="35.29"/>
        <n v="38.659999999999997"/>
        <n v="48.74"/>
        <n v="56.3"/>
        <n v="57.98"/>
        <n v="43.7"/>
        <n v="42.86"/>
        <n v="70.59"/>
        <n v="71.430000000000007"/>
        <n v="69.75"/>
        <n v="78.989999999999995"/>
        <n v="83.19"/>
        <n v="79.83"/>
        <n v="84.03"/>
        <n v="416.81"/>
        <n v="433.61"/>
        <n v="427.73"/>
        <n v="437.82"/>
        <n v="445.38"/>
        <n v="436.97"/>
        <n v="259.66000000000003"/>
        <n v="258.82"/>
        <n v="263.02999999999997"/>
        <n v="265.55"/>
        <n v="458.82"/>
        <n v="475.63"/>
        <n v="467.23"/>
        <n v="473.11"/>
        <n v="172.27"/>
        <n v="178.15"/>
        <n v="185.71"/>
        <n v="183.19"/>
        <n v="181.51"/>
        <n v="54.62"/>
        <n v="52.94"/>
        <n v="92.44"/>
        <n v="95.8"/>
        <n v="30.25"/>
        <n v="34.450000000000003"/>
        <n v="40.340000000000003"/>
        <n v="59.66"/>
        <n v="44.54"/>
        <n v="73.11"/>
        <n v="84.87"/>
        <n v="420.17"/>
        <n v="425.21"/>
        <n v="423.53"/>
        <n v="449.58"/>
        <n v="272.27"/>
        <n v="257.98"/>
        <n v="257.14"/>
        <n v="270.58999999999997"/>
        <n v="274.79000000000002"/>
        <n v="269.75"/>
        <n v="489.08"/>
        <n v="485.71"/>
        <n v="477.31"/>
        <n v="468.07"/>
        <n v="493.28"/>
        <n v="173.11"/>
        <n v="184.87"/>
        <n v="186.55"/>
        <n v="187.39"/>
        <n v="87.39"/>
        <n v="96.64"/>
        <n v="94.12"/>
        <n v="94.96"/>
        <n v="31.09"/>
        <n v="90.36"/>
        <n v="91.57"/>
        <n v="96.39"/>
        <n v="92.77"/>
        <n v="98.8"/>
        <n v="72.290000000000006"/>
        <n v="69.88"/>
        <n v="71.08"/>
        <n v="73.489999999999995"/>
        <n v="109.64"/>
        <n v="114.46"/>
        <n v="113.25"/>
        <n v="115.66"/>
        <n v="116.87"/>
        <n v="148.19"/>
        <n v="150.6"/>
        <n v="153.01"/>
        <n v="154.22"/>
        <n v="1050.5999999999999"/>
        <n v="1007.23"/>
        <n v="1063.8599999999999"/>
        <n v="1057.83"/>
        <n v="1036.1400000000001"/>
        <n v="1059.04"/>
        <n v="333.73"/>
        <n v="351.81"/>
        <n v="346.99"/>
        <n v="353.01"/>
        <n v="356.63"/>
        <n v="348.19"/>
        <n v="778.31"/>
        <n v="779.52"/>
        <n v="760.24"/>
        <n v="745.78"/>
        <n v="767.47"/>
        <n v="773.49"/>
        <n v="298.8"/>
        <n v="326.51"/>
        <n v="322.89"/>
        <n v="315.66000000000003"/>
        <n v="84.34"/>
        <n v="89.16"/>
        <n v="86.75"/>
        <n v="85.54"/>
        <n v="87.95"/>
        <n v="277.11"/>
        <n v="301.2"/>
        <n v="300"/>
        <n v="304.82"/>
        <n v="302.41000000000003"/>
        <n v="68.67"/>
        <n v="78.31"/>
        <n v="80.72"/>
        <n v="74.7"/>
        <n v="77.11"/>
        <n v="38.549999999999997"/>
        <n v="43.37"/>
        <n v="42.17"/>
        <n v="40.96"/>
        <n v="53.01"/>
        <n v="59.04"/>
        <n v="57.83"/>
        <n v="56.63"/>
        <n v="44.58"/>
        <n v="49.4"/>
        <n v="51.81"/>
        <n v="50.6"/>
        <n v="230.56"/>
        <n v="244.44"/>
        <n v="238.89"/>
        <n v="241.67"/>
        <n v="183.33"/>
        <n v="186.11"/>
        <n v="188.89"/>
        <n v="275"/>
        <n v="291.67"/>
        <n v="283.33"/>
        <n v="286.11"/>
        <n v="288.89"/>
        <n v="294.44"/>
        <n v="341.67"/>
        <n v="347.22"/>
        <n v="366.67"/>
        <n v="363.89"/>
        <n v="355.56"/>
        <n v="1697.22"/>
        <n v="1669.44"/>
        <n v="1713.89"/>
        <n v="1788.89"/>
        <n v="1763.89"/>
        <n v="861.11"/>
        <n v="855.56"/>
        <n v="886.11"/>
        <n v="875"/>
        <n v="891.67"/>
        <n v="1933.33"/>
        <n v="1975"/>
        <n v="1886.11"/>
        <n v="1950"/>
        <n v="1947.22"/>
        <n v="1955.56"/>
        <n v="311.11"/>
        <n v="333.33"/>
        <n v="344.44"/>
        <n v="338.89"/>
        <n v="208.33"/>
        <n v="225"/>
        <n v="216.67"/>
        <n v="213.89"/>
        <n v="219.44"/>
        <n v="263.89"/>
        <n v="261.11"/>
        <n v="191.67"/>
        <n v="194.44"/>
        <n v="102.78"/>
        <n v="111.11"/>
        <n v="147.22"/>
        <n v="150"/>
        <n v="141.66999999999999"/>
        <n v="144.44"/>
        <n v="105.56"/>
        <n v="122.22"/>
        <n v="116.67"/>
        <n v="233.33"/>
        <n v="236.11"/>
        <n v="280.56"/>
        <n v="277.77999999999997"/>
        <n v="269.44"/>
        <n v="330.56"/>
        <n v="358.33"/>
        <n v="350"/>
        <n v="1658.33"/>
        <n v="1647.22"/>
        <n v="1708.33"/>
        <n v="1736.11"/>
        <n v="1700"/>
        <n v="858.33"/>
        <n v="830.56"/>
        <n v="880.56"/>
        <n v="1802.78"/>
        <n v="1891.67"/>
        <n v="1872.22"/>
        <n v="1877.78"/>
        <n v="1925"/>
        <n v="1883.33"/>
        <n v="308.33"/>
        <n v="322.22000000000003"/>
        <n v="316.67"/>
        <n v="327.78"/>
        <n v="211.11"/>
        <n v="205.56"/>
        <n v="252.78"/>
        <n v="250"/>
        <n v="94.44"/>
        <n v="108.33"/>
        <n v="130.56"/>
        <n v="505.88"/>
        <n v="532.35"/>
        <n v="544.12"/>
        <n v="526.47"/>
        <n v="538.24"/>
        <n v="182.35"/>
        <n v="176.47"/>
        <n v="179.41"/>
        <n v="185.29"/>
        <n v="620.59"/>
        <n v="626.47"/>
        <n v="623.53"/>
        <n v="661.76"/>
        <n v="644.12"/>
        <n v="529.41"/>
        <n v="550"/>
        <n v="570.59"/>
        <n v="564.71"/>
        <n v="567.65"/>
        <n v="3685.29"/>
        <n v="3791.18"/>
        <n v="3814.71"/>
        <n v="3788.24"/>
        <n v="3838.24"/>
        <n v="3905.88"/>
        <n v="1341.18"/>
        <n v="1352.94"/>
        <n v="1347.06"/>
        <n v="1373.53"/>
        <n v="1385.29"/>
        <n v="1400"/>
        <n v="4211.76"/>
        <n v="4152.9399999999996"/>
        <n v="4132.3500000000004"/>
        <n v="4317.6499999999996"/>
        <n v="4238.24"/>
        <n v="4297.0600000000004"/>
        <n v="1823.53"/>
        <n v="1905.88"/>
        <n v="1911.76"/>
        <n v="1891.18"/>
        <n v="1929.41"/>
        <n v="435.29"/>
        <n v="473.53"/>
        <n v="470.59"/>
        <n v="479.41"/>
        <n v="482.35"/>
        <n v="1441.18"/>
        <n v="1426.47"/>
        <n v="1429.41"/>
        <n v="382.35"/>
        <n v="450"/>
        <n v="444.12"/>
        <n v="417.65"/>
        <n v="429.41"/>
        <n v="326.47000000000003"/>
        <n v="329.41"/>
        <n v="323.52999999999997"/>
        <n v="332.35"/>
        <n v="297.06"/>
        <n v="320.58999999999997"/>
        <n v="311.76"/>
        <n v="214.71"/>
        <n v="238.24"/>
        <n v="244.12"/>
        <n v="232.35"/>
        <n v="241.18"/>
        <n v="90.67"/>
        <n v="93.33"/>
        <n v="96"/>
        <n v="97.33"/>
        <n v="68"/>
        <n v="112"/>
        <n v="114.67"/>
        <n v="116"/>
        <n v="120"/>
        <n v="118.67"/>
        <n v="197.33"/>
        <n v="202.67"/>
        <n v="204"/>
        <n v="213.33"/>
        <n v="936"/>
        <n v="961.33"/>
        <n v="953.33"/>
        <n v="988"/>
        <n v="1010.67"/>
        <n v="997.33"/>
        <n v="420"/>
        <n v="408"/>
        <n v="400"/>
        <n v="412"/>
        <n v="416"/>
        <n v="417.33"/>
        <n v="776"/>
        <n v="773.33"/>
        <n v="782.67"/>
        <n v="768"/>
        <n v="761.33"/>
        <n v="784"/>
        <n v="270.67"/>
        <n v="298.67"/>
        <n v="302.67"/>
        <n v="301.33"/>
        <n v="86.67"/>
        <n v="88"/>
        <n v="89.33"/>
        <n v="85.33"/>
        <n v="150.66999999999999"/>
        <n v="168"/>
        <n v="165.33"/>
        <n v="164"/>
        <n v="160"/>
        <n v="78.67"/>
        <n v="77.33"/>
        <n v="56"/>
        <n v="54.67"/>
        <n v="60"/>
        <n v="58.67"/>
        <n v="62.67"/>
        <n v="64"/>
        <n v="218.89"/>
        <n v="221.89"/>
        <n v="227.89"/>
        <n v="224.89"/>
        <n v="230.88"/>
        <n v="223.39"/>
        <n v="226.39"/>
        <n v="772.11"/>
        <n v="796.1"/>
        <n v="827.59"/>
        <n v="776.61"/>
        <n v="838.08"/>
        <n v="809.6"/>
        <n v="317.83999999999997"/>
        <n v="331.33"/>
        <n v="320.83999999999997"/>
        <n v="325.33999999999997"/>
        <n v="334.33"/>
        <n v="329.84"/>
        <n v="1770.61"/>
        <n v="1745.13"/>
        <n v="1719.64"/>
        <n v="1748.13"/>
        <n v="1733.13"/>
        <n v="1773.61"/>
        <n v="1052.47"/>
        <n v="1062.97"/>
        <n v="1028.49"/>
        <n v="1061.47"/>
        <n v="1083.96"/>
        <n v="3637.18"/>
        <n v="3587.71"/>
        <n v="3599.7"/>
        <n v="3638.68"/>
        <n v="3784.11"/>
        <n v="3704.65"/>
        <n v="743.63"/>
        <n v="781.11"/>
        <n v="769.12"/>
        <n v="787.11"/>
        <n v="382.31"/>
        <n v="413.79"/>
        <n v="419.79"/>
        <n v="404.8"/>
        <n v="425.79"/>
        <n v="416.79"/>
        <n v="659.67"/>
        <n v="716.64"/>
        <n v="722.64"/>
        <n v="698.65"/>
        <n v="701.65"/>
        <n v="730.13"/>
        <n v="856.07"/>
        <n v="820.09"/>
        <n v="815.59"/>
        <n v="799.1"/>
        <n v="389.81"/>
        <n v="445.28"/>
        <n v="436.28"/>
        <n v="430.28"/>
        <n v="431.78"/>
        <n v="523.24"/>
        <n v="607.20000000000005"/>
        <n v="617.69000000000005"/>
        <n v="577.21"/>
        <n v="590.70000000000005"/>
        <n v="578.71"/>
        <n v="193.4"/>
        <n v="209.9"/>
        <n v="208.4"/>
        <n v="206.9"/>
        <n v="211.39"/>
        <n v="217.39"/>
        <n v="220.39"/>
        <n v="215.89"/>
        <n v="754.12"/>
        <n v="755.62"/>
        <n v="761.62"/>
        <n v="797.6"/>
        <n v="311.83999999999997"/>
        <n v="313.33999999999997"/>
        <n v="307.35000000000002"/>
        <n v="302.85000000000002"/>
        <n v="314.83999999999997"/>
        <n v="1694.15"/>
        <n v="1622.19"/>
        <n v="1647.68"/>
        <n v="1697.15"/>
        <n v="1691.15"/>
        <n v="1022.49"/>
        <n v="994"/>
        <n v="988.01"/>
        <n v="1009"/>
        <n v="985.01"/>
        <n v="1004.5"/>
        <n v="3622.19"/>
        <n v="3601.2"/>
        <n v="3539.73"/>
        <n v="3578.71"/>
        <n v="3514.24"/>
        <n v="3533.73"/>
        <n v="688.16"/>
        <n v="751.12"/>
        <n v="737.63"/>
        <n v="371.81"/>
        <n v="403.3"/>
        <n v="392.8"/>
        <n v="397.3"/>
        <n v="626.69000000000005"/>
        <n v="682.16"/>
        <n v="674.66"/>
        <n v="650.66999999999996"/>
        <n v="668.67"/>
        <n v="725.64"/>
        <n v="802.1"/>
        <n v="818.59"/>
        <n v="782.61"/>
        <n v="385.31"/>
        <n v="437.78"/>
        <n v="412.29"/>
        <n v="505.25"/>
        <n v="583.21"/>
        <n v="586.21"/>
        <n v="557.72"/>
        <n v="550.22"/>
        <n v="551.72"/>
        <n v="185.91"/>
        <n v="199.4"/>
        <n v="200.9"/>
        <n v="202.4"/>
        <n v="197.9"/>
        <n v="2761.9"/>
        <n v="2734.69"/>
        <n v="2884.35"/>
        <n v="2911.56"/>
        <n v="2870.75"/>
        <n v="4108.84"/>
        <n v="4040.82"/>
        <n v="3986.39"/>
        <n v="4136.05"/>
        <n v="4000"/>
        <n v="4068.03"/>
        <n v="9931.9699999999993"/>
        <n v="10054.42"/>
        <n v="9782.31"/>
        <n v="10013.61"/>
        <n v="10163.27"/>
        <n v="10040.82"/>
        <n v="4013.61"/>
        <n v="4027.21"/>
        <n v="4122.45"/>
        <n v="4204.08"/>
        <n v="4149.66"/>
        <n v="18217.689999999999"/>
        <n v="19197.28"/>
        <n v="19170.07"/>
        <n v="18979.59"/>
        <n v="19034.009999999998"/>
        <n v="11904.76"/>
        <n v="11809.52"/>
        <n v="12054.42"/>
        <n v="12231.29"/>
        <n v="11877.55"/>
        <n v="12163.27"/>
        <n v="45945.58"/>
        <n v="45292.52"/>
        <n v="46299.32"/>
        <n v="44816.33"/>
        <n v="46571.43"/>
        <n v="45850.34"/>
        <n v="10829.93"/>
        <n v="11238.1"/>
        <n v="10816.33"/>
        <n v="10857.14"/>
        <n v="10965.99"/>
        <n v="4911.5600000000004"/>
        <n v="5224.49"/>
        <n v="5306.12"/>
        <n v="5129.25"/>
        <n v="5074.83"/>
        <n v="5156.46"/>
        <n v="7659.86"/>
        <n v="8122.45"/>
        <n v="8394.56"/>
        <n v="8258.5"/>
        <n v="8217.69"/>
        <n v="8272.11"/>
        <n v="9183.67"/>
        <n v="10122.450000000001"/>
        <n v="10421.77"/>
        <n v="10176.870000000001"/>
        <n v="4557.82"/>
        <n v="5183.67"/>
        <n v="5142.8599999999997"/>
        <n v="4952.38"/>
        <n v="5061.22"/>
        <n v="5020.41"/>
        <n v="6707.48"/>
        <n v="7414.97"/>
        <n v="7387.76"/>
        <n v="7156.46"/>
        <n v="7047.62"/>
        <n v="7170.07"/>
        <n v="3292.52"/>
        <n v="3714.29"/>
        <n v="3659.86"/>
        <n v="3619.05"/>
        <n v="3578.23"/>
        <n v="3510.2"/>
        <n v="13.33"/>
        <n v="12.97"/>
        <n v="13.41"/>
        <n v="13.04"/>
        <n v="48.55"/>
        <n v="50.72"/>
        <n v="49.35"/>
        <n v="48.41"/>
        <n v="12.25"/>
        <n v="12.32"/>
        <n v="12.39"/>
        <n v="100.87"/>
        <n v="103.77"/>
        <n v="101.74"/>
        <n v="100.58"/>
        <n v="100.43"/>
        <n v="102.97"/>
        <n v="27.75"/>
        <n v="27.32"/>
        <n v="27.03"/>
        <n v="27.39"/>
        <n v="235"/>
        <n v="226.74"/>
        <n v="232.75"/>
        <n v="232.39"/>
        <n v="235.43"/>
        <n v="230.87"/>
        <n v="14.93"/>
        <n v="14.78"/>
        <n v="24.57"/>
        <n v="26.74"/>
        <n v="26.3"/>
        <n v="25.51"/>
        <n v="26.01"/>
        <n v="11.67"/>
        <n v="46.52"/>
        <n v="51.88"/>
        <n v="50.94"/>
        <n v="50.87"/>
        <n v="50.22"/>
        <n v="6.09"/>
        <n v="5.72"/>
        <n v="5.65"/>
        <n v="37.1"/>
        <n v="37.75"/>
        <n v="35.36"/>
        <n v="36.380000000000003"/>
        <n v="15.07"/>
        <n v="14.71"/>
        <n v="12.9"/>
        <n v="51.01"/>
        <n v="50.29"/>
        <n v="52.61"/>
        <n v="51.38"/>
        <n v="12.61"/>
        <n v="12.54"/>
        <n v="104.71"/>
        <n v="101.59"/>
        <n v="105"/>
        <n v="103.55"/>
        <n v="105.22"/>
        <n v="104.86"/>
        <n v="27.97"/>
        <n v="26.59"/>
        <n v="27.54"/>
        <n v="235.36"/>
        <n v="231.09"/>
        <n v="226.16"/>
        <n v="232.1"/>
        <n v="230"/>
        <n v="235.07"/>
        <n v="15.36"/>
        <n v="14.86"/>
        <n v="26.45"/>
        <n v="26.67"/>
        <n v="12.17"/>
        <n v="47.1"/>
        <n v="53.84"/>
        <n v="52.83"/>
        <n v="52.32"/>
        <n v="6.01"/>
        <n v="33.26"/>
        <n v="37.97"/>
        <n v="38.619999999999997"/>
        <n v="36.880000000000003"/>
        <n v="36.74"/>
        <n v="47.46"/>
        <n v="47.97"/>
        <n v="49.42"/>
        <n v="49.06"/>
        <n v="97.39"/>
        <n v="97.46"/>
        <n v="98.77"/>
        <n v="103.04"/>
        <n v="100.14"/>
        <n v="26.16"/>
        <n v="25.87"/>
        <n v="25.65"/>
        <n v="226.45"/>
        <n v="221.81"/>
        <n v="216.52"/>
        <n v="223.41"/>
        <n v="226.96"/>
        <n v="224.57"/>
        <n v="13.26"/>
        <n v="23.7"/>
        <n v="25.8"/>
        <n v="25.29"/>
        <n v="25.94"/>
        <n v="11.59"/>
        <n v="44.28"/>
        <n v="50.8"/>
        <n v="48.26"/>
        <n v="48.91"/>
        <n v="32.97"/>
        <n v="36.299999999999997"/>
        <n v="37.25"/>
        <n v="36.01"/>
        <n v="35.94"/>
        <n v="35.14"/>
        <n v="4.3499999999999996"/>
        <n v="14.57"/>
        <n v="48.19"/>
        <n v="50.65"/>
        <n v="98.12"/>
        <n v="103.26"/>
        <n v="102.54"/>
        <n v="98.91"/>
        <n v="101.67"/>
        <n v="26.88"/>
        <n v="27.17"/>
        <n v="236.67"/>
        <n v="223.91"/>
        <n v="222.97"/>
        <n v="230.22"/>
        <n v="15.14"/>
        <n v="24.78"/>
        <n v="11.16"/>
        <n v="46.3"/>
        <n v="5.87"/>
        <n v="32.39"/>
        <n v="36.67"/>
        <n v="36.450000000000003"/>
        <n v="36.159999999999997"/>
        <n v="23.46"/>
        <n v="22.53"/>
        <n v="22.92"/>
        <n v="18"/>
        <n v="18.16"/>
        <n v="18.55"/>
        <n v="18.39"/>
        <n v="82.39"/>
        <n v="81.92"/>
        <n v="84.02"/>
        <n v="25.02"/>
        <n v="25.41"/>
        <n v="25.49"/>
        <n v="26.03"/>
        <n v="26.19"/>
        <n v="25.95"/>
        <n v="172.25"/>
        <n v="170.38"/>
        <n v="171.63"/>
        <n v="173.27"/>
        <n v="174.05"/>
        <n v="176.15"/>
        <n v="75.989999999999995"/>
        <n v="75.45"/>
        <n v="72.72"/>
        <n v="74.59"/>
        <n v="73.66"/>
        <n v="75.37"/>
        <n v="380.9"/>
        <n v="378.88"/>
        <n v="369.68"/>
        <n v="366.02"/>
        <n v="369.91"/>
        <n v="376.62"/>
        <n v="26.89"/>
        <n v="29.77"/>
        <n v="29.31"/>
        <n v="29.38"/>
        <n v="38.74"/>
        <n v="43.18"/>
        <n v="41.31"/>
        <n v="42.4"/>
        <n v="31.1"/>
        <n v="30.94"/>
        <n v="30.24"/>
        <n v="30.79"/>
        <n v="73.89"/>
        <n v="86.83"/>
        <n v="87.76"/>
        <n v="80.59"/>
        <n v="81.06"/>
        <n v="16.84"/>
        <n v="19.02"/>
        <n v="17.61"/>
        <n v="17.93"/>
        <n v="53.47"/>
        <n v="60.33"/>
        <n v="61.81"/>
        <n v="60.09"/>
        <n v="57.91"/>
        <n v="58.85"/>
        <n v="11.54"/>
        <n v="12.86"/>
        <n v="12.31"/>
        <n v="102.26"/>
        <n v="98.71"/>
        <n v="100.97"/>
        <n v="60.97"/>
        <n v="60.65"/>
        <n v="61.29"/>
        <n v="62.58"/>
        <n v="352.26"/>
        <n v="359.35"/>
        <n v="356.13"/>
        <n v="367.1"/>
        <n v="360.32"/>
        <n v="362.9"/>
        <n v="88.06"/>
        <n v="88.71"/>
        <n v="91.94"/>
        <n v="94.52"/>
        <n v="590.65"/>
        <n v="613.23"/>
        <n v="611.29"/>
        <n v="614.19000000000005"/>
        <n v="603.87"/>
        <n v="619.35"/>
        <n v="298.06"/>
        <n v="303.55"/>
        <n v="298.70999999999998"/>
        <n v="307.42"/>
        <n v="301.61"/>
        <n v="1681.61"/>
        <n v="1679.68"/>
        <n v="1621.29"/>
        <n v="1625.48"/>
        <n v="1662.26"/>
        <n v="1658.39"/>
        <n v="149.68"/>
        <n v="161.61000000000001"/>
        <n v="160.32"/>
        <n v="155.81"/>
        <n v="157.1"/>
        <n v="172.58"/>
        <n v="186.77"/>
        <n v="192.58"/>
        <n v="191.29"/>
        <n v="90.97"/>
        <n v="101.61"/>
        <n v="99.03"/>
        <n v="325.16000000000003"/>
        <n v="367.42"/>
        <n v="385.81"/>
        <n v="362.26"/>
        <n v="356.45"/>
        <n v="102.58"/>
        <n v="100.32"/>
        <n v="97.74"/>
        <n v="233.87"/>
        <n v="264.52"/>
        <n v="271.94"/>
        <n v="264.83999999999997"/>
        <n v="254.52"/>
        <n v="259.02999999999997"/>
        <n v="62.26"/>
        <n v="70.650000000000006"/>
        <n v="69.03"/>
        <n v="66.77"/>
        <n v="67.099999999999994"/>
        <n v="68.28"/>
        <n v="69.31"/>
        <n v="71.38"/>
        <n v="70.34"/>
        <n v="52.41"/>
        <n v="54.83"/>
        <n v="52.07"/>
        <n v="53.1"/>
        <n v="54.14"/>
        <n v="67.930000000000007"/>
        <n v="72.069999999999993"/>
        <n v="73.790000000000006"/>
        <n v="75.52"/>
        <n v="78.28"/>
        <n v="79.66"/>
        <n v="80.34"/>
        <n v="80.69"/>
        <n v="645.16999999999996"/>
        <n v="621.03"/>
        <n v="650.69000000000005"/>
        <n v="648.97"/>
        <n v="653.45000000000005"/>
        <n v="645.52"/>
        <n v="109.66"/>
        <n v="110.69"/>
        <n v="109.31"/>
        <n v="107.93"/>
        <n v="111.72"/>
        <n v="112.41"/>
        <n v="569.66"/>
        <n v="558.28"/>
        <n v="580"/>
        <n v="566.54999999999995"/>
        <n v="561.03"/>
        <n v="570.34"/>
        <n v="107.24"/>
        <n v="118.97"/>
        <n v="113.1"/>
        <n v="116.55"/>
        <n v="114.83"/>
        <n v="71.03"/>
        <n v="72.760000000000005"/>
        <n v="74.83"/>
        <n v="78.97"/>
        <n v="77.930000000000007"/>
        <n v="88.62"/>
        <n v="86.9"/>
        <n v="87.93"/>
        <n v="84.48"/>
        <n v="85.86"/>
        <n v="60.34"/>
        <n v="58.97"/>
        <n v="57.24"/>
        <n v="56.9"/>
        <n v="57.93"/>
        <n v="51.72"/>
        <n v="58.28"/>
        <n v="59.31"/>
        <n v="56.55"/>
        <n v="56.21"/>
        <n v="44.83"/>
        <n v="44.48"/>
        <n v="44.14"/>
        <n v="3.91"/>
        <n v="23.59"/>
        <n v="24.11"/>
        <n v="24.12"/>
        <n v="23.82"/>
        <n v="24.39"/>
        <n v="24.14"/>
        <n v="13.31"/>
        <n v="13.8"/>
        <n v="13.38"/>
        <n v="13.62"/>
        <n v="30.89"/>
        <n v="31.85"/>
        <n v="30.96"/>
        <n v="32.380000000000003"/>
        <n v="31.81"/>
        <n v="5.13"/>
        <n v="5.52"/>
        <n v="5.81"/>
        <n v="4.83"/>
        <n v="21788.62"/>
        <n v="20650.41"/>
        <n v="21463.41"/>
        <n v="21951.22"/>
        <n v="20325.2"/>
        <n v="20162.599999999999"/>
        <n v="20975.61"/>
        <n v="21626.02"/>
        <n v="26341.46"/>
        <n v="26666.67"/>
        <n v="25853.66"/>
        <n v="26991.87"/>
        <n v="26016.26"/>
        <n v="146178.85999999999"/>
        <n v="148780.49"/>
        <n v="146666.67000000001"/>
        <n v="148617.89000000001"/>
        <n v="150731.71"/>
        <n v="54308.94"/>
        <n v="53658.54"/>
        <n v="55447.15"/>
        <n v="55121.95"/>
        <n v="55772.36"/>
        <n v="169756.1"/>
        <n v="176097.56"/>
        <n v="171219.51"/>
        <n v="167317.07"/>
        <n v="177886.18"/>
        <n v="174146.34"/>
        <n v="43089.43"/>
        <n v="46178.86"/>
        <n v="47804.88"/>
        <n v="46341.46"/>
        <n v="46666.67"/>
        <n v="46504.07"/>
        <n v="22601.63"/>
        <n v="22276.42"/>
        <n v="30894.31"/>
        <n v="33495.93"/>
        <n v="33008.129999999997"/>
        <n v="32520.33"/>
        <n v="32845.53"/>
        <n v="24390.240000000002"/>
        <n v="27967.48"/>
        <n v="25365.85"/>
        <n v="26178.86"/>
        <n v="24878.05"/>
        <n v="25040.65"/>
        <n v="24552.85"/>
        <n v="24715.45"/>
        <n v="24227.64"/>
        <n v="16260.16"/>
        <n v="17723.580000000002"/>
        <n v="18536.59"/>
        <n v="17235.77"/>
        <n v="17398.37"/>
        <n v="13983.74"/>
        <n v="15934.96"/>
        <n v="16097.56"/>
        <n v="15121.95"/>
        <n v="9.3800000000000008"/>
        <n v="9.24"/>
        <n v="9.42"/>
        <n v="9.16"/>
        <n v="9.33"/>
        <n v="8.98"/>
        <n v="9.4700000000000006"/>
        <n v="10.49"/>
        <n v="63.2"/>
        <n v="65.819999999999993"/>
        <n v="66.98"/>
        <n v="65.16"/>
        <n v="67.47"/>
        <n v="66.36"/>
        <n v="21.33"/>
        <n v="20.76"/>
        <n v="21.64"/>
        <n v="21.16"/>
        <n v="74.760000000000005"/>
        <n v="75.959999999999994"/>
        <n v="74"/>
        <n v="72.930000000000007"/>
        <n v="73.959999999999994"/>
        <n v="74.489999999999995"/>
        <n v="13.91"/>
        <n v="15.33"/>
        <n v="15.38"/>
        <n v="9.2899999999999991"/>
        <n v="12.8"/>
        <n v="13.29"/>
        <n v="9.9600000000000009"/>
        <n v="11.73"/>
        <n v="11.29"/>
        <n v="10.93"/>
        <n v="6.13"/>
        <n v="6.62"/>
        <n v="5.91"/>
        <n v="5.82"/>
        <n v="105.71"/>
        <n v="104.57"/>
        <n v="110.86"/>
        <n v="108.57"/>
        <n v="109.14"/>
        <n v="74.290000000000006"/>
        <n v="74.86"/>
        <n v="77.709999999999994"/>
        <n v="75.430000000000007"/>
        <n v="76.569999999999993"/>
        <n v="106.29"/>
        <n v="107.43"/>
        <n v="112.57"/>
        <n v="117.14"/>
        <n v="122.29"/>
        <n v="121.14"/>
        <n v="123.43"/>
        <n v="126.29"/>
        <n v="456.57"/>
        <n v="440.57"/>
        <n v="449.71"/>
        <n v="453.71"/>
        <n v="465.14"/>
        <n v="460.57"/>
        <n v="254.86"/>
        <n v="259.43"/>
        <n v="258.29000000000002"/>
        <n v="265.14"/>
        <n v="257.70999999999998"/>
        <n v="262.86"/>
        <n v="858.29"/>
        <n v="888.57"/>
        <n v="863.43"/>
        <n v="889.14"/>
        <n v="890.86"/>
        <n v="873.71"/>
        <n v="161.13999999999999"/>
        <n v="174.86"/>
        <n v="173.71"/>
        <n v="171.43"/>
        <n v="177.14"/>
        <n v="175.43"/>
        <n v="105.14"/>
        <n v="109.71"/>
        <n v="113.14"/>
        <n v="146.29"/>
        <n v="154.29"/>
        <n v="154.86000000000001"/>
        <n v="155.43"/>
        <n v="156.57"/>
        <n v="156"/>
        <n v="136"/>
        <n v="134.86000000000001"/>
        <n v="132"/>
        <n v="132.57"/>
        <n v="130.86000000000001"/>
        <n v="124.57"/>
        <n v="140.57"/>
        <n v="141.71"/>
        <n v="137.13999999999999"/>
        <n v="78.86"/>
        <n v="87.43"/>
        <n v="90.29"/>
        <n v="88.57"/>
        <n v="84.57"/>
        <n v="92"/>
        <n v="86.86"/>
        <n v="39240.51"/>
        <n v="37721.519999999997"/>
        <n v="38481.01"/>
        <n v="25569.62"/>
        <n v="24810.13"/>
        <n v="24556.959999999999"/>
        <n v="24303.8"/>
        <n v="25063.29"/>
        <n v="38987.339999999997"/>
        <n v="37468.35"/>
        <n v="40506.33"/>
        <n v="40759.49"/>
        <n v="40253.160000000003"/>
        <n v="41265.82"/>
        <n v="320000"/>
        <n v="317468.34999999998"/>
        <n v="315443.03999999998"/>
        <n v="307848.09999999998"/>
        <n v="325569.62"/>
        <n v="320506.33"/>
        <n v="103291.14"/>
        <n v="99240.51"/>
        <n v="104050.63"/>
        <n v="102278.48"/>
        <n v="103037.97"/>
        <n v="102531.65"/>
        <n v="316962.03000000003"/>
        <n v="320253.15999999997"/>
        <n v="309873.42"/>
        <n v="314177.21999999997"/>
        <n v="312151.90000000002"/>
        <n v="73924.05"/>
        <n v="76455.7"/>
        <n v="80000"/>
        <n v="78481.009999999995"/>
        <n v="78734.179999999993"/>
        <n v="76708.86"/>
        <n v="38734.18"/>
        <n v="33924.050000000003"/>
        <n v="37215.19"/>
        <n v="36708.86"/>
        <n v="36202.53"/>
        <n v="35949.370000000003"/>
        <n v="43544.3"/>
        <n v="49113.919999999998"/>
        <n v="48101.27"/>
        <n v="47848.1"/>
        <n v="45822.78"/>
        <n v="47088.61"/>
        <n v="28101.27"/>
        <n v="30126.58"/>
        <n v="30379.75"/>
        <n v="29620.25"/>
        <n v="27848.1"/>
        <n v="31645.57"/>
        <n v="33164.559999999998"/>
        <n v="30886.080000000002"/>
        <n v="31139.24"/>
        <n v="31392.41"/>
        <n v="17468.349999999999"/>
        <n v="19746.84"/>
        <n v="19493.669999999998"/>
        <n v="19240.509999999998"/>
        <n v="35443.040000000001"/>
        <n v="36962.03"/>
        <n v="36455.699999999997"/>
        <n v="23797.47"/>
        <n v="24050.63"/>
        <n v="23544.3"/>
        <n v="37974.68"/>
        <n v="38227.85"/>
        <n v="39493.67"/>
        <n v="300253.15999999997"/>
        <n v="305316.46000000002"/>
        <n v="301265.82"/>
        <n v="298987.34000000003"/>
        <n v="314683.53999999998"/>
        <n v="306075.95"/>
        <n v="97974.68"/>
        <n v="95696.2"/>
        <n v="97721.52"/>
        <n v="297468.34999999998"/>
        <n v="290126.58"/>
        <n v="301518.99"/>
        <n v="303291.14"/>
        <n v="299746.84000000003"/>
        <n v="68354.429999999993"/>
        <n v="74430.38"/>
        <n v="74177.22"/>
        <n v="74936.710000000006"/>
        <n v="75189.87"/>
        <n v="73164.56"/>
        <n v="35696.199999999997"/>
        <n v="35189.870000000003"/>
        <n v="34936.71"/>
        <n v="34177.22"/>
        <n v="40000"/>
        <n v="45316.46"/>
        <n v="44810.13"/>
        <n v="26075.95"/>
        <n v="29113.919999999998"/>
        <n v="30632.91"/>
        <n v="28607.59"/>
        <n v="28860.76"/>
        <n v="27594.94"/>
        <n v="29367.09"/>
        <n v="29873.42"/>
        <n v="16962.03"/>
        <n v="18481.009999999998"/>
        <n v="18987.34"/>
        <n v="18734.18"/>
        <n v="17974.68"/>
        <n v="18227.849999999999"/>
        <n v="9.5399999999999991"/>
        <n v="10"/>
        <n v="9.89"/>
        <n v="9.25"/>
        <n v="9.02"/>
        <n v="12.36"/>
        <n v="13.28"/>
        <n v="53.79"/>
        <n v="54.77"/>
        <n v="54.25"/>
        <n v="55.69"/>
        <n v="55.52"/>
        <n v="24.71"/>
        <n v="23.97"/>
        <n v="24.6"/>
        <n v="24.94"/>
        <n v="57.64"/>
        <n v="57.18"/>
        <n v="56.95"/>
        <n v="60.69"/>
        <n v="59.08"/>
        <n v="12.47"/>
        <n v="13.45"/>
        <n v="13.74"/>
        <n v="7.59"/>
        <n v="7.41"/>
        <n v="7.36"/>
        <n v="7.47"/>
        <n v="7.3"/>
        <n v="10.98"/>
        <n v="12.64"/>
        <n v="12.13"/>
        <n v="12.18"/>
        <n v="12.41"/>
        <n v="7.13"/>
        <n v="6.55"/>
        <n v="10.11"/>
        <n v="10.23"/>
        <n v="9.43"/>
        <n v="13.39"/>
        <n v="12.87"/>
        <n v="56.78"/>
        <n v="54.37"/>
        <n v="54.6"/>
        <n v="55.29"/>
        <n v="57.36"/>
        <n v="57.13"/>
        <n v="24.43"/>
        <n v="25.4"/>
        <n v="25.11"/>
        <n v="25.34"/>
        <n v="25.46"/>
        <n v="61.55"/>
        <n v="61.32"/>
        <n v="59.2"/>
        <n v="59.43"/>
        <n v="60.75"/>
        <n v="13.51"/>
        <n v="11.78"/>
        <n v="12.82"/>
        <n v="12.76"/>
        <n v="4.37"/>
        <n v="1553.19"/>
        <n v="1574.47"/>
        <n v="1595.74"/>
        <n v="1606.38"/>
        <n v="1627.66"/>
        <n v="2414.89"/>
        <n v="2510.64"/>
        <n v="2531.91"/>
        <n v="2436.17"/>
        <n v="2521.2800000000002"/>
        <n v="2393.62"/>
        <n v="2297.87"/>
        <n v="2478.7199999999998"/>
        <n v="2382.98"/>
        <n v="3170.21"/>
        <n v="3074.47"/>
        <n v="3255.32"/>
        <n v="3234.04"/>
        <n v="3297.87"/>
        <n v="3244.68"/>
        <n v="11138.3"/>
        <n v="11085.11"/>
        <n v="11180.85"/>
        <n v="11744.68"/>
        <n v="11436.17"/>
        <n v="8702.1299999999992"/>
        <n v="8617.02"/>
        <n v="8414.89"/>
        <n v="8308.51"/>
        <n v="8468.09"/>
        <n v="8648.94"/>
        <n v="14829.79"/>
        <n v="14968.09"/>
        <n v="14872.34"/>
        <n v="15436.17"/>
        <n v="15521.28"/>
        <n v="15446.81"/>
        <n v="2574.4699999999998"/>
        <n v="2829.79"/>
        <n v="2776.6"/>
        <n v="2691.49"/>
        <n v="2734.04"/>
        <n v="2755.32"/>
        <n v="1808.51"/>
        <n v="1968.09"/>
        <n v="2021.28"/>
        <n v="1989.36"/>
        <n v="1904.26"/>
        <n v="1957.45"/>
        <n v="1414.89"/>
        <n v="1478.72"/>
        <n v="1531.91"/>
        <n v="1468.09"/>
        <n v="1457.45"/>
        <n v="1500"/>
        <n v="2904.26"/>
        <n v="3287.23"/>
        <n v="3351.06"/>
        <n v="3265.96"/>
        <n v="1234.04"/>
        <n v="1446.81"/>
        <n v="1393.62"/>
        <n v="1340.43"/>
        <n v="1382.98"/>
        <n v="1670.21"/>
        <n v="1691.49"/>
        <n v="1585.11"/>
        <n v="1765.96"/>
        <n v="2000"/>
        <n v="1978.72"/>
        <n v="5672.27"/>
        <n v="5630.25"/>
        <n v="5714.29"/>
        <n v="5798.32"/>
        <n v="5588.24"/>
        <n v="6764.71"/>
        <n v="7142.86"/>
        <n v="6974.79"/>
        <n v="6848.74"/>
        <n v="6932.77"/>
        <n v="7058.82"/>
        <n v="8025.21"/>
        <n v="8487.39"/>
        <n v="8697.48"/>
        <n v="8193.2800000000007"/>
        <n v="8403.36"/>
        <n v="8571.43"/>
        <n v="9873.9500000000007"/>
        <n v="10084.030000000001"/>
        <n v="10714.29"/>
        <n v="10252.1"/>
        <n v="10630.25"/>
        <n v="10672.27"/>
        <n v="23697.48"/>
        <n v="24411.759999999998"/>
        <n v="24285.71"/>
        <n v="23655.46"/>
        <n v="24453.78"/>
        <n v="24537.82"/>
        <n v="27394.959999999999"/>
        <n v="26512.61"/>
        <n v="26176.47"/>
        <n v="27058.82"/>
        <n v="54243.7"/>
        <n v="54537.82"/>
        <n v="51848.74"/>
        <n v="53571.43"/>
        <n v="54327.73"/>
        <n v="12563.03"/>
        <n v="13319.33"/>
        <n v="13445.38"/>
        <n v="13193.28"/>
        <n v="13277.31"/>
        <n v="6470.59"/>
        <n v="7100.84"/>
        <n v="6722.69"/>
        <n v="6344.54"/>
        <n v="7016.81"/>
        <n v="6806.72"/>
        <n v="11470.59"/>
        <n v="12100.84"/>
        <n v="11176.47"/>
        <n v="11386.55"/>
        <n v="11428.57"/>
        <n v="5168.07"/>
        <n v="5756.3"/>
        <n v="5462.18"/>
        <n v="5126.05"/>
        <n v="5966.39"/>
        <n v="5840.34"/>
        <n v="3865.55"/>
        <n v="4495.8"/>
        <n v="4579.83"/>
        <n v="4327.7299999999996"/>
        <n v="4285.71"/>
        <n v="4369.75"/>
        <n v="5.93"/>
        <n v="9.93"/>
        <n v="10.19"/>
        <n v="8.77"/>
        <n v="10.34"/>
        <n v="10.97"/>
        <n v="10.86"/>
        <n v="32.950000000000003"/>
        <n v="31.79"/>
        <n v="33.36"/>
        <n v="32.46"/>
        <n v="33.130000000000003"/>
        <n v="24.63"/>
        <n v="24.1"/>
        <n v="25"/>
        <n v="24.89"/>
        <n v="24.93"/>
        <n v="56.64"/>
        <n v="58.1"/>
        <n v="55.78"/>
        <n v="55.86"/>
        <n v="57.72"/>
        <n v="6.68"/>
        <n v="7.43"/>
        <n v="7.31"/>
        <n v="11.19"/>
        <n v="12.28"/>
        <n v="12.65"/>
        <n v="11.98"/>
        <n v="12.16"/>
        <n v="3.73"/>
        <n v="1266.67"/>
        <n v="1276.19"/>
        <n v="1257.1400000000001"/>
        <n v="1285.71"/>
        <n v="1314.29"/>
        <n v="1638.1"/>
        <n v="1676.19"/>
        <n v="1619.05"/>
        <n v="1666.67"/>
        <n v="1685.71"/>
        <n v="1828.57"/>
        <n v="1914.29"/>
        <n v="1857.14"/>
        <n v="1952.38"/>
        <n v="3552.38"/>
        <n v="3733.33"/>
        <n v="3761.9"/>
        <n v="3790.48"/>
        <n v="3828.57"/>
        <n v="11000"/>
        <n v="10571.43"/>
        <n v="10866.67"/>
        <n v="11200"/>
        <n v="6695.24"/>
        <n v="6504.76"/>
        <n v="6409.52"/>
        <n v="6761.9"/>
        <n v="6847.62"/>
        <n v="11733.33"/>
        <n v="11885.71"/>
        <n v="11914.29"/>
        <n v="12285.71"/>
        <n v="12495.24"/>
        <n v="12219.05"/>
        <n v="1980.95"/>
        <n v="2066.67"/>
        <n v="1971.43"/>
        <n v="1961.9"/>
        <n v="2019.05"/>
        <n v="1447.62"/>
        <n v="1542.86"/>
        <n v="1571.43"/>
        <n v="1561.9"/>
        <n v="1523.81"/>
        <n v="1819.05"/>
        <n v="1923.81"/>
        <n v="1895.24"/>
        <n v="1942.86"/>
        <n v="1904.76"/>
        <n v="2266.67"/>
        <n v="2685.71"/>
        <n v="2695.24"/>
        <n v="2504.7600000000002"/>
        <n v="2495.2399999999998"/>
        <n v="2571.4299999999998"/>
        <n v="1371.43"/>
        <n v="1361.9"/>
        <n v="1380.95"/>
        <n v="1323.81"/>
        <n v="1133.33"/>
        <n v="1352.38"/>
        <n v="1209.52"/>
        <n v="1438.1"/>
        <n v="1342.86"/>
        <n v="5.78"/>
        <n v="10.78"/>
        <n v="10.51"/>
        <n v="10.8"/>
        <n v="10.75"/>
        <n v="11.08"/>
        <n v="81.93"/>
        <n v="84.94"/>
        <n v="115.06"/>
        <n v="123.49"/>
        <n v="127.11"/>
        <n v="128.31"/>
        <n v="124.7"/>
        <n v="134.34"/>
        <n v="130.12"/>
        <n v="120.48"/>
        <n v="122.89"/>
        <n v="129.52000000000001"/>
        <n v="124.1"/>
        <n v="127.71"/>
        <n v="128.91999999999999"/>
        <n v="495.78"/>
        <n v="506.02"/>
        <n v="515.05999999999995"/>
        <n v="504.22"/>
        <n v="527.11"/>
        <n v="521.69000000000005"/>
        <n v="362.65"/>
        <n v="371.69"/>
        <n v="368.67"/>
        <n v="363.25"/>
        <n v="380.72"/>
        <n v="813.25"/>
        <n v="810.24"/>
        <n v="796.39"/>
        <n v="801.2"/>
        <n v="804.82"/>
        <n v="825.3"/>
        <n v="189.16"/>
        <n v="197.59"/>
        <n v="207.23"/>
        <n v="205.42"/>
        <n v="198.8"/>
        <n v="202.41"/>
        <n v="93.98"/>
        <n v="102.41"/>
        <n v="107.83"/>
        <n v="103.01"/>
        <n v="104.22"/>
        <n v="179.52"/>
        <n v="189.76"/>
        <n v="193.37"/>
        <n v="155.41999999999999"/>
        <n v="180.72"/>
        <n v="178.92"/>
        <n v="177.71"/>
        <n v="173.49"/>
        <n v="131.33000000000001"/>
        <n v="152.41"/>
        <n v="143.97999999999999"/>
        <n v="146.99"/>
        <n v="87.35"/>
        <n v="60.24"/>
        <n v="68.069999999999993"/>
        <n v="52.74"/>
        <n v="54.01"/>
        <n v="51.9"/>
        <n v="53.59"/>
        <n v="124.05"/>
        <n v="119.41"/>
        <n v="122.36"/>
        <n v="120.68"/>
        <n v="122.78"/>
        <n v="77.22"/>
        <n v="78.900000000000006"/>
        <n v="82.7"/>
        <n v="81.430000000000007"/>
        <n v="81.010000000000005"/>
        <n v="190.72"/>
        <n v="198.31"/>
        <n v="206.33"/>
        <n v="200.84"/>
        <n v="205.06"/>
        <n v="204.64"/>
        <n v="598.73"/>
        <n v="579.32000000000005"/>
        <n v="588.61"/>
        <n v="575.95000000000005"/>
        <n v="613.5"/>
        <n v="603.38"/>
        <n v="460.76"/>
        <n v="456.12"/>
        <n v="479.75"/>
        <n v="473"/>
        <n v="480.17"/>
        <n v="475.11"/>
        <n v="518.99"/>
        <n v="491.98"/>
        <n v="510.55"/>
        <n v="499.16"/>
        <n v="514.77"/>
        <n v="513.5"/>
        <n v="115.61"/>
        <n v="125.74"/>
        <n v="124.47"/>
        <n v="123.63"/>
        <n v="124.89"/>
        <n v="59.07"/>
        <n v="65.400000000000006"/>
        <n v="63.29"/>
        <n v="63.71"/>
        <n v="64.14"/>
        <n v="64.56"/>
        <n v="62.03"/>
        <n v="67.510000000000005"/>
        <n v="67.09"/>
        <n v="66.239999999999995"/>
        <n v="100.42"/>
        <n v="110.13"/>
        <n v="112.66"/>
        <n v="109.7"/>
        <n v="109.28"/>
        <n v="108.02"/>
        <n v="88.61"/>
        <n v="92.41"/>
        <n v="85.65"/>
        <n v="86.92"/>
        <n v="88.19"/>
        <n v="47.68"/>
        <n v="54.85"/>
        <n v="56.96"/>
        <n v="53.16"/>
        <n v="59.92"/>
        <n v="58.65"/>
        <n v="7.68"/>
        <n v="8.11"/>
        <n v="8.0399999999999991"/>
        <n v="15.89"/>
        <n v="15.61"/>
        <n v="15.41"/>
        <n v="16.04"/>
        <n v="15"/>
        <n v="35.520000000000003"/>
        <n v="35.17"/>
        <n v="35.9"/>
        <n v="36.5"/>
        <n v="36.64"/>
        <n v="5.26"/>
        <n v="5.41"/>
        <n v="5.86"/>
        <n v="5.0199999999999996"/>
        <n v="5.17"/>
        <n v="6.99"/>
        <n v="7.27"/>
        <n v="7.55"/>
        <n v="14.23"/>
        <n v="13.08"/>
        <n v="13.57"/>
        <n v="33.25"/>
        <n v="33.22"/>
        <n v="32.94"/>
        <n v="34.4"/>
        <n v="33.07"/>
        <n v="33.85"/>
        <n v="10.94"/>
        <n v="12.02"/>
        <n v="3.76"/>
        <n v="14.83"/>
        <n v="14.1"/>
        <n v="13.73"/>
        <n v="14.22"/>
        <n v="35.06"/>
        <n v="5.66"/>
        <n v="4.03"/>
        <n v="3.8"/>
        <n v="10.88"/>
        <n v="15.7"/>
        <n v="16.32"/>
        <n v="16.46"/>
        <n v="16.600000000000001"/>
        <n v="39.71"/>
        <n v="39.43"/>
        <n v="41.36"/>
        <n v="41.11"/>
        <n v="4.7300000000000004"/>
        <n v="5.99"/>
        <n v="5.34"/>
        <n v="14.32"/>
        <n v="5.76"/>
        <n v="10.130000000000001"/>
        <n v="10.54"/>
        <n v="13.78"/>
        <n v="15.25"/>
        <n v="16.02"/>
        <n v="15.74"/>
        <n v="40.49"/>
        <n v="40.08"/>
        <n v="41.13"/>
        <n v="14.24"/>
        <n v="13.93"/>
        <n v="3.68"/>
        <n v="645.63"/>
        <n v="655.34"/>
        <n v="635.91999999999996"/>
        <n v="640.78"/>
        <n v="665.05"/>
        <n v="660.19"/>
        <n v="252.43"/>
        <n v="247.57"/>
        <n v="830.1"/>
        <n v="859.22"/>
        <n v="844.66"/>
        <n v="849.51"/>
        <n v="883.5"/>
        <n v="912.62"/>
        <n v="907.77"/>
        <n v="922.33"/>
        <n v="927.18"/>
        <n v="5077.67"/>
        <n v="5092.2299999999996"/>
        <n v="4985.4399999999996"/>
        <n v="5145.63"/>
        <n v="5184.47"/>
        <n v="5189.32"/>
        <n v="2660.19"/>
        <n v="2611.65"/>
        <n v="2577.67"/>
        <n v="2635.92"/>
        <n v="2650.49"/>
        <n v="4854.37"/>
        <n v="4762.1400000000003"/>
        <n v="4980.58"/>
        <n v="4859.22"/>
        <n v="4932.04"/>
        <n v="4956.3100000000004"/>
        <n v="689.32"/>
        <n v="762.14"/>
        <n v="742.72"/>
        <n v="733.01"/>
        <n v="747.57"/>
        <n v="970.87"/>
        <n v="1009.71"/>
        <n v="985.44"/>
        <n v="961.17"/>
        <n v="990.29"/>
        <n v="1092.23"/>
        <n v="1126.21"/>
        <n v="1077.67"/>
        <n v="1106.8"/>
        <n v="873.79"/>
        <n v="1024.27"/>
        <n v="1004.85"/>
        <n v="995.15"/>
        <n v="320.39"/>
        <n v="359.22"/>
        <n v="354.37"/>
        <n v="339.81"/>
        <n v="344.66"/>
        <n v="349.51"/>
        <n v="485.44"/>
        <n v="529.13"/>
        <n v="538.83000000000004"/>
        <n v="626.21"/>
        <n v="631.07000000000005"/>
        <n v="592.23"/>
        <n v="611.65"/>
        <n v="606.79999999999995"/>
        <n v="621.36"/>
        <n v="233.01"/>
        <n v="237.86"/>
        <n v="242.72"/>
        <n v="815.53"/>
        <n v="820.39"/>
        <n v="805.83"/>
        <n v="839.81"/>
        <n v="834.95"/>
        <n v="854.37"/>
        <n v="888.35"/>
        <n v="902.91"/>
        <n v="4990.29"/>
        <n v="4800.97"/>
        <n v="4975.7299999999996"/>
        <n v="5014.5600000000004"/>
        <n v="4936.8900000000003"/>
        <n v="5048.54"/>
        <n v="2538.83"/>
        <n v="2592.23"/>
        <n v="2456.31"/>
        <n v="2621.36"/>
        <n v="2582.52"/>
        <n v="4728.16"/>
        <n v="4805.83"/>
        <n v="4674.76"/>
        <n v="4786.41"/>
        <n v="4941.75"/>
        <n v="4815.53"/>
        <n v="723.3"/>
        <n v="728.16"/>
        <n v="966.02"/>
        <n v="975.73"/>
        <n v="980.58"/>
        <n v="951.46"/>
        <n v="1019.42"/>
        <n v="1067.96"/>
        <n v="1082.52"/>
        <n v="1053.4000000000001"/>
        <n v="946.6"/>
        <n v="300.97000000000003"/>
        <n v="334.95"/>
        <n v="330.1"/>
        <n v="446.6"/>
        <n v="533.98"/>
        <n v="514.55999999999995"/>
        <n v="495.15"/>
        <n v="519.41999999999996"/>
        <n v="597.09"/>
        <n v="587.38"/>
        <n v="4.47"/>
        <n v="15.18"/>
        <n v="15.49"/>
        <n v="15.78"/>
        <n v="17.920000000000002"/>
        <n v="17.829999999999998"/>
        <n v="18.23"/>
        <n v="18.440000000000001"/>
        <n v="2.85"/>
        <n v="17.46"/>
        <n v="16.899999999999999"/>
        <n v="17.23"/>
        <n v="16.82"/>
        <n v="17.21"/>
        <n v="7.72"/>
        <n v="7.34"/>
        <n v="16.510000000000002"/>
        <n v="16.12"/>
        <n v="16.23"/>
        <n v="14.81"/>
        <n v="12.71"/>
        <n v="12.85"/>
        <n v="14.9"/>
        <n v="14.88"/>
        <n v="16.8"/>
        <n v="16.59"/>
        <n v="16.34"/>
        <n v="12.37"/>
        <n v="12.08"/>
        <n v="18.72"/>
        <n v="19.75"/>
        <n v="18.57"/>
        <n v="19.28"/>
        <n v="19.329999999999998"/>
        <n v="68.39"/>
        <n v="189.68"/>
        <n v="190.97"/>
        <n v="203.87"/>
        <n v="202.58"/>
        <n v="205.16"/>
        <n v="210.32"/>
        <n v="215.48"/>
        <n v="1269.68"/>
        <n v="1312.26"/>
        <n v="1331.61"/>
        <n v="1291.6099999999999"/>
        <n v="1322.58"/>
        <n v="1349.68"/>
        <n v="814.19"/>
        <n v="824.52"/>
        <n v="827.1"/>
        <n v="856.77"/>
        <n v="877.42"/>
        <n v="860.65"/>
        <n v="815.48"/>
        <n v="851.61"/>
        <n v="865.81"/>
        <n v="836.13"/>
        <n v="864.52"/>
        <n v="349.68"/>
        <n v="362.58"/>
        <n v="378.06"/>
        <n v="366.45"/>
        <n v="374.19"/>
        <n v="379.35"/>
        <n v="92.9"/>
        <n v="103.23"/>
        <n v="232.26"/>
        <n v="228.39"/>
        <n v="227.1"/>
        <n v="162.58000000000001"/>
        <n v="185.81"/>
        <n v="188.39"/>
        <n v="180.65"/>
        <n v="181.94"/>
        <n v="183.23"/>
        <n v="112.26"/>
        <n v="94.19"/>
        <n v="90.32"/>
        <n v="91.61"/>
        <n v="82.58"/>
        <n v="41.18"/>
        <n v="68.91"/>
        <n v="67.23"/>
        <n v="80.67"/>
        <n v="82.35"/>
        <n v="404.2"/>
        <n v="421.85"/>
        <n v="431.09"/>
        <n v="419.33"/>
        <n v="252.94"/>
        <n v="250.42"/>
        <n v="267.23"/>
        <n v="260.5"/>
        <n v="472.27"/>
        <n v="473.95"/>
        <n v="159.66"/>
        <n v="180.67"/>
        <n v="91.6"/>
        <n v="29.41"/>
        <n v="75.63"/>
        <n v="76.47"/>
        <n v="397.48"/>
        <n v="408.4"/>
        <n v="415.97"/>
        <n v="421.01"/>
        <n v="255.46"/>
        <n v="245.38"/>
        <n v="457.14"/>
        <n v="441.18"/>
        <n v="469.75"/>
        <n v="456.3"/>
        <n v="463.03"/>
        <n v="161.34"/>
        <n v="175.63"/>
        <n v="174.79"/>
        <n v="52.1"/>
        <n v="89.92"/>
        <n v="19837.400000000001"/>
        <n v="21138.21"/>
        <n v="20000"/>
        <n v="19349.59"/>
        <n v="19674.8"/>
        <n v="20813.009999999998"/>
        <n v="20487.8"/>
        <n v="25691.06"/>
        <n v="142926.82999999999"/>
        <n v="138048.78"/>
        <n v="144552.85"/>
        <n v="142113.82"/>
        <n v="143902.44"/>
        <n v="145040.65"/>
        <n v="53008.13"/>
        <n v="52032.52"/>
        <n v="52845.53"/>
        <n v="52682.93"/>
        <n v="53821.14"/>
        <n v="167154.47"/>
        <n v="161463.41"/>
        <n v="163739.84"/>
        <n v="162439.01999999999"/>
        <n v="166666.67000000001"/>
        <n v="167804.88"/>
        <n v="41788.620000000003"/>
        <n v="45853.66"/>
        <n v="44878.05"/>
        <n v="43577.24"/>
        <n v="44227.64"/>
        <n v="30731.71"/>
        <n v="32357.72"/>
        <n v="32195.119999999999"/>
        <n v="31544.720000000001"/>
        <n v="31869.919999999998"/>
        <n v="22439.02"/>
        <n v="25203.25"/>
        <n v="23414.63"/>
        <n v="23577.24"/>
        <n v="22926.83"/>
        <n v="23252.03"/>
        <n v="15609.76"/>
        <n v="16747.97"/>
        <n v="16422.759999999998"/>
        <n v="13008.13"/>
        <n v="14796.75"/>
        <n v="14471.54"/>
        <n v="98.29"/>
        <n v="101.14"/>
        <n v="104"/>
        <n v="101.71"/>
        <n v="72.569999999999993"/>
        <n v="70.290000000000006"/>
        <n v="72"/>
        <n v="73.14"/>
        <n v="98.86"/>
        <n v="100.57"/>
        <n v="102.86"/>
        <n v="114.86"/>
        <n v="116.57"/>
        <n v="115.43"/>
        <n v="118.86"/>
        <n v="117.71"/>
        <n v="421.71"/>
        <n v="435.43"/>
        <n v="429.71"/>
        <n v="433.71"/>
        <n v="438.86"/>
        <n v="244.57"/>
        <n v="241.71"/>
        <n v="249.14"/>
        <n v="250.86"/>
        <n v="836.57"/>
        <n v="818.86"/>
        <n v="839.43"/>
        <n v="852.57"/>
        <n v="833.14"/>
        <n v="152"/>
        <n v="170.29"/>
        <n v="165.71"/>
        <n v="167.43"/>
        <n v="99.43"/>
        <n v="106.86"/>
        <n v="108"/>
        <n v="151.43"/>
        <n v="150.86000000000001"/>
        <n v="150.29"/>
        <n v="149.13999999999999"/>
        <n v="113.71"/>
        <n v="131.43"/>
        <n v="126.86"/>
        <n v="125.14"/>
        <n v="137.71"/>
        <n v="129.71"/>
        <n v="129.13999999999999"/>
        <n v="76"/>
        <n v="82.29"/>
        <n v="83.43"/>
        <n v="82.86"/>
        <n v="5336.13"/>
        <n v="5294.12"/>
        <n v="5504.2"/>
        <n v="5378.15"/>
        <n v="6638.66"/>
        <n v="8067.23"/>
        <n v="8151.26"/>
        <n v="8109.24"/>
        <n v="8319.33"/>
        <n v="8277.31"/>
        <n v="9495.7999999999993"/>
        <n v="9747.9"/>
        <n v="10042.02"/>
        <n v="10210.08"/>
        <n v="22899.16"/>
        <n v="22563.03"/>
        <n v="23319.33"/>
        <n v="23823.53"/>
        <n v="25084.03"/>
        <n v="25042.02"/>
        <n v="25672.27"/>
        <n v="25798.32"/>
        <n v="26386.55"/>
        <n v="26050.42"/>
        <n v="51932.77"/>
        <n v="52478.99"/>
        <n v="51428.57"/>
        <n v="50168.07"/>
        <n v="53529.41"/>
        <n v="52310.92"/>
        <n v="11974.79"/>
        <n v="13067.23"/>
        <n v="12899.16"/>
        <n v="12815.13"/>
        <n v="12983.19"/>
        <n v="6260.5"/>
        <n v="6554.62"/>
        <n v="6428.57"/>
        <n v="6512.61"/>
        <n v="6596.64"/>
        <n v="5924.37"/>
        <n v="10168.07"/>
        <n v="10882.35"/>
        <n v="11512.61"/>
        <n v="11050.42"/>
        <n v="10798.32"/>
        <n v="11008.4"/>
        <n v="5042.0200000000004"/>
        <n v="5420.17"/>
        <n v="5000"/>
        <n v="3907.56"/>
        <n v="4243.7"/>
        <n v="4117.6499999999996"/>
        <n v="4201.68"/>
        <n v="15.32"/>
        <n v="15.81"/>
        <n v="15.58"/>
        <n v="14.6"/>
        <n v="36.369999999999997"/>
        <n v="35.18"/>
        <n v="35.49"/>
        <n v="35.69"/>
        <n v="35.6"/>
        <n v="12.33"/>
        <n v="5.23"/>
      </sharedItems>
    </cacheField>
    <cacheField name="Currency_Local" numFmtId="0">
      <sharedItems count="63">
        <s v="USD"/>
        <s v="CAD"/>
        <s v="MXN"/>
        <s v="GBP"/>
        <s v="EUR"/>
        <s v="CHF"/>
        <s v="SEK"/>
        <s v="NOK"/>
        <s v="DKK"/>
        <s v="PLN"/>
        <s v="CZK"/>
        <s v="HUF"/>
        <s v="RON"/>
        <s v="BGN"/>
        <s v="RSD"/>
        <s v="RUB"/>
        <s v="UAH"/>
        <s v="AED"/>
        <s v="EGP"/>
        <s v="TRY"/>
        <s v="SAR"/>
        <s v="ILS"/>
        <s v="JOD"/>
        <s v="QAR"/>
        <s v="KWD"/>
        <s v="BHD"/>
        <s v="OMR"/>
        <s v="LBP"/>
        <s v="IRR"/>
        <s v="IQD"/>
        <s v="MAD"/>
        <s v="DZD"/>
        <s v="TND"/>
        <s v="NGN"/>
        <s v="KES"/>
        <s v="ZAR"/>
        <s v="ZWL"/>
        <s v="INR"/>
        <s v="BDT"/>
        <s v="PKR"/>
        <s v="LKR"/>
        <s v="NPR"/>
        <s v="JPY"/>
        <s v="KRW"/>
        <s v="CNY"/>
        <s v="HKD"/>
        <s v="TWD"/>
        <s v="THB"/>
        <s v="SGD"/>
        <s v="IDR"/>
        <s v="MYR"/>
        <s v="PHP"/>
        <s v="VND"/>
        <s v="BRL"/>
        <s v="ARS"/>
        <s v="COP"/>
        <s v="PEN"/>
        <s v="CLP"/>
        <s v="DOP"/>
        <s v="UYU"/>
        <s v="AUD"/>
        <s v="NZD"/>
        <s v="KZT"/>
      </sharedItems>
    </cacheField>
    <cacheField name="Price_USD" numFmtId="0">
      <sharedItems containsSemiMixedTypes="0" containsString="0" containsNumber="1" minValue="0.17" maxValue="52.13"/>
    </cacheField>
    <cacheField name="Exchange_Rate" numFmtId="0">
      <sharedItems containsSemiMixedTypes="0" containsString="0" containsNumber="1" minValue="2.3799999999999999E-5" maxValue="3.26" count="63">
        <n v="1"/>
        <n v="0.73799999999999999"/>
        <n v="5.7500000000000002E-2"/>
        <n v="1.2689999999999999"/>
        <n v="1.0820000000000001"/>
        <n v="1.135"/>
        <n v="9.7000000000000003E-2"/>
        <n v="9.4E-2"/>
        <n v="0.14499999999999999"/>
        <n v="0.252"/>
        <n v="4.3200000000000002E-2"/>
        <n v="2.7399999999999998E-3"/>
        <n v="0.218"/>
        <n v="0.55300000000000005"/>
        <n v="9.4000000000000004E-3"/>
        <n v="1.0800000000000001E-2"/>
        <n v="2.4E-2"/>
        <n v="0.27229999999999999"/>
        <n v="1.9800000000000002E-2"/>
        <n v="2.7799999999999998E-2"/>
        <n v="0.26669999999999999"/>
        <n v="0.27700000000000002"/>
        <n v="1.41"/>
        <n v="0.2747"/>
        <n v="3.26"/>
        <n v="2.65"/>
        <n v="2.6"/>
        <n v="6.6699999999999995E-5"/>
        <n v="2.3799999999999999E-5"/>
        <n v="7.6400000000000003E-4"/>
        <n v="0.1"/>
        <n v="7.4000000000000003E-3"/>
        <n v="0.32"/>
        <n v="6.2500000000000001E-4"/>
        <n v="7.7499999999999999E-3"/>
        <n v="5.4800000000000001E-2"/>
        <n v="3.0999999999999999E-3"/>
        <n v="1.1900000000000001E-2"/>
        <n v="8.3000000000000001E-3"/>
        <n v="3.5999999999999999E-3"/>
        <n v="3.3999999999999998E-3"/>
        <n v="7.4999999999999997E-3"/>
        <n v="6.6699999999999997E-3"/>
        <n v="7.3499999999999998E-4"/>
        <n v="0.13800000000000001"/>
        <n v="0.1283"/>
        <n v="3.1E-2"/>
        <n v="2.9000000000000001E-2"/>
        <n v="0.752"/>
        <n v="6.1500000000000004E-5"/>
        <n v="0.22500000000000001"/>
        <n v="1.7500000000000002E-2"/>
        <n v="3.9499999999999998E-5"/>
        <n v="0.17399999999999999"/>
        <n v="9.3999999999999997E-4"/>
        <n v="2.3800000000000001E-4"/>
        <n v="0.26800000000000002"/>
        <n v="1.0499999999999999E-3"/>
        <n v="1.66E-2"/>
        <n v="2.3699999999999999E-2"/>
        <n v="0.65200000000000002"/>
        <n v="0.61099999999999999"/>
        <n v="2.0600000000000002E-3"/>
      </sharedItems>
    </cacheField>
    <cacheField name="YoY_Inflation_Estimate_Pct" numFmtId="0">
      <sharedItems containsSemiMixedTypes="0" containsString="0" containsNumber="1" minValue="2.4" maxValue="11.2"/>
    </cacheField>
    <cacheField name="Inflation_Source" numFmtId="0">
      <sharedItems/>
    </cacheField>
    <cacheField name="FAO_Index_Value" numFmtId="0">
      <sharedItems containsSemiMixedTypes="0" containsString="0" containsNumber="1" minValue="124.2" maxValue="127.1"/>
    </cacheField>
    <cacheField name="FAO_Index_Date" numFmtId="17">
      <sharedItems containsSemiMixedTypes="0" containsNonDate="0" containsDate="1" containsString="0" minDate="2025-10-01T00:00:00" maxDate="2026-03-02T00:00:00"/>
    </cacheField>
    <cacheField name="FAO_YoY_Change_Pct" numFmtId="0">
      <sharedItems containsSemiMixedTypes="0" containsString="0" containsNumber="1" containsInteger="1" minValue="-1" maxValue="-1"/>
    </cacheField>
    <cacheField name="USDA_All_Food_Forecast_Pct" numFmtId="0">
      <sharedItems containsSemiMixedTypes="0" containsString="0" containsNumber="1" minValue="3.1" maxValue="3.1"/>
    </cacheField>
    <cacheField name="USDA_Food_At_Home_Pct" numFmtId="0">
      <sharedItems containsSemiMixedTypes="0" containsString="0" containsNumber="1" minValue="2.5" maxValue="2.5"/>
    </cacheField>
    <cacheField name="Data_Collection_Date" numFmtId="14">
      <sharedItems containsSemiMixedTypes="0" containsNonDate="0" containsDate="1" containsString="0" minDate="2026-03-20T00:00:00" maxDate="2026-03-21T00:00:00"/>
    </cacheField>
    <cacheField name="Source_URL" numFmtId="0">
      <sharedItems/>
    </cacheField>
    <cacheField name="Population_Estimate" numFmtId="0">
      <sharedItems containsSemiMixedTypes="0" containsString="0" containsNumber="1" containsInteger="1" minValue="215400" maxValue="28516904"/>
    </cacheField>
    <cacheField name="Breakfast_Basket_USD" numFmtId="0">
      <sharedItems containsSemiMixedTypes="0" containsString="0" containsNumber="1" minValue="2.84" maxValue="20.61" count="550">
        <n v="16.18"/>
        <n v="16.399999999999999"/>
        <n v="17.02"/>
        <n v="16.8"/>
        <n v="16.82"/>
        <n v="16.91"/>
        <n v="15.26"/>
        <n v="15.37"/>
        <n v="15.3"/>
        <n v="15.42"/>
        <n v="15.72"/>
        <n v="15.57"/>
        <n v="14.49"/>
        <n v="14.52"/>
        <n v="14.86"/>
        <n v="14.64"/>
        <n v="14.83"/>
        <n v="14.89"/>
        <n v="13.55"/>
        <n v="13.71"/>
        <n v="13.99"/>
        <n v="14.11"/>
        <n v="14.2"/>
        <n v="19.63"/>
        <n v="19.579999999999998"/>
        <n v="19.920000000000002"/>
        <n v="20.04"/>
        <n v="20.07"/>
        <n v="19.55"/>
        <n v="20.170000000000002"/>
        <n v="20.41"/>
        <n v="20.52"/>
        <n v="20.55"/>
        <n v="20.61"/>
        <n v="18.45"/>
        <n v="18.88"/>
        <n v="18.989999999999998"/>
        <n v="19.47"/>
        <n v="19.350000000000001"/>
        <n v="9.83"/>
        <n v="10.06"/>
        <n v="10.23"/>
        <n v="10.1"/>
        <n v="10.39"/>
        <n v="9.25"/>
        <n v="9.6199999999999992"/>
        <n v="9.59"/>
        <n v="9.5299999999999994"/>
        <n v="9.86"/>
        <n v="9.76"/>
        <n v="11.31"/>
        <n v="11.24"/>
        <n v="11.27"/>
        <n v="11"/>
        <n v="11.36"/>
        <n v="11.4"/>
        <n v="10.210000000000001"/>
        <n v="10.44"/>
        <n v="10.65"/>
        <n v="10.31"/>
        <n v="10.58"/>
        <n v="10.56"/>
        <n v="11.13"/>
        <n v="11.33"/>
        <n v="11.32"/>
        <n v="11.26"/>
        <n v="11.5"/>
        <n v="11.45"/>
        <n v="10.49"/>
        <n v="10.62"/>
        <n v="10.51"/>
        <n v="10.63"/>
        <n v="9.84"/>
        <n v="9.7799999999999994"/>
        <n v="9.9499999999999993"/>
        <n v="10.029999999999999"/>
        <n v="10.16"/>
        <n v="10.17"/>
        <n v="10.55"/>
        <n v="10.52"/>
        <n v="10.97"/>
        <n v="10.59"/>
        <n v="10.88"/>
        <n v="10.85"/>
        <n v="11.76"/>
        <n v="11.87"/>
        <n v="12.01"/>
        <n v="11.95"/>
        <n v="11.94"/>
        <n v="12.05"/>
        <n v="8.4700000000000006"/>
        <n v="8.34"/>
        <n v="8.66"/>
        <n v="8.56"/>
        <n v="8.67"/>
        <n v="8.7100000000000009"/>
        <n v="8.91"/>
        <n v="8.8699999999999992"/>
        <n v="9.02"/>
        <n v="8.8800000000000008"/>
        <n v="11.92"/>
        <n v="11.98"/>
        <n v="12.02"/>
        <n v="12.07"/>
        <n v="12.09"/>
        <n v="12.06"/>
        <n v="12.28"/>
        <n v="12.4"/>
        <n v="12.56"/>
        <n v="12.5"/>
        <n v="12.65"/>
        <n v="17.600000000000001"/>
        <n v="17.95"/>
        <n v="18.34"/>
        <n v="17.940000000000001"/>
        <n v="18.23"/>
        <n v="18.149999999999999"/>
        <n v="12.96"/>
        <n v="13.13"/>
        <n v="13.27"/>
        <n v="13.25"/>
        <n v="13.18"/>
        <n v="10.76"/>
        <n v="10.64"/>
        <n v="10.74"/>
        <n v="11.09"/>
        <n v="10.86"/>
        <n v="13.24"/>
        <n v="13.14"/>
        <n v="13.46"/>
        <n v="13.34"/>
        <n v="13.45"/>
        <n v="15.92"/>
        <n v="16.25"/>
        <n v="15.89"/>
        <n v="16.149999999999999"/>
        <n v="15.01"/>
        <n v="15.31"/>
        <n v="15.55"/>
        <n v="15.15"/>
        <n v="15.35"/>
        <n v="15.52"/>
        <n v="10.5"/>
        <n v="10.47"/>
        <n v="11.42"/>
        <n v="11.67"/>
        <n v="11.62"/>
        <n v="11.79"/>
        <n v="11.69"/>
        <n v="8.5500000000000007"/>
        <n v="8.7799999999999994"/>
        <n v="8.85"/>
        <n v="8.94"/>
        <n v="8.9700000000000006"/>
        <n v="11.21"/>
        <n v="11.66"/>
        <n v="11.51"/>
        <n v="11.68"/>
        <n v="7.98"/>
        <n v="8.1199999999999992"/>
        <n v="8.23"/>
        <n v="8.1300000000000008"/>
        <n v="8.42"/>
        <n v="8.31"/>
        <n v="7.56"/>
        <n v="7.73"/>
        <n v="7.84"/>
        <n v="7.91"/>
        <n v="7.93"/>
        <n v="8.43"/>
        <n v="8.64"/>
        <n v="8.93"/>
        <n v="8.18"/>
        <n v="8.3800000000000008"/>
        <n v="8.27"/>
        <n v="8.4"/>
        <n v="8.99"/>
        <n v="9.07"/>
        <n v="9.0399999999999991"/>
        <n v="9.0299999999999994"/>
        <n v="9.19"/>
        <n v="9.23"/>
        <n v="8.86"/>
        <n v="9.11"/>
        <n v="8.84"/>
        <n v="9.1999999999999993"/>
        <n v="9.64"/>
        <n v="9.6999999999999993"/>
        <n v="9.68"/>
        <n v="10.119999999999999"/>
        <n v="9.93"/>
        <n v="7.19"/>
        <n v="7.28"/>
        <n v="7.44"/>
        <n v="7.26"/>
        <n v="7.5"/>
        <n v="7.48"/>
        <n v="8.4600000000000009"/>
        <n v="8.6999999999999993"/>
        <n v="8.82"/>
        <n v="9.67"/>
        <n v="9.82"/>
        <n v="9.85"/>
        <n v="10.039999999999999"/>
        <n v="8.92"/>
        <n v="9.1199999999999992"/>
        <n v="8.15"/>
        <n v="8.24"/>
        <n v="8.32"/>
        <n v="8.2799999999999994"/>
        <n v="8.5399999999999991"/>
        <n v="7.58"/>
        <n v="7.53"/>
        <n v="7.59"/>
        <n v="7.65"/>
        <n v="7.68"/>
        <n v="5.39"/>
        <n v="5.51"/>
        <n v="5.64"/>
        <n v="5.72"/>
        <n v="5.7"/>
        <n v="5.81"/>
        <n v="5.84"/>
        <n v="5.79"/>
        <n v="5.98"/>
        <n v="5.92"/>
        <n v="9.75"/>
        <n v="9.98"/>
        <n v="10.09"/>
        <n v="9.18"/>
        <n v="9.34"/>
        <n v="9.51"/>
        <n v="9.3000000000000007"/>
        <n v="9.61"/>
        <n v="4.78"/>
        <n v="4.87"/>
        <n v="4.84"/>
        <n v="4.91"/>
        <n v="5.0199999999999996"/>
        <n v="5.03"/>
        <n v="6.28"/>
        <n v="6.22"/>
        <n v="6.51"/>
        <n v="6.44"/>
        <n v="6.46"/>
        <n v="6.55"/>
        <n v="5.8"/>
        <n v="5.93"/>
        <n v="6.06"/>
        <n v="6.05"/>
        <n v="6.17"/>
        <n v="6.15"/>
        <n v="8.6199999999999992"/>
        <n v="8.5"/>
        <n v="8.7200000000000006"/>
        <n v="8.77"/>
        <n v="8.35"/>
        <n v="8.4499999999999993"/>
        <n v="8.41"/>
        <n v="8.61"/>
        <n v="14.77"/>
        <n v="14.91"/>
        <n v="15.44"/>
        <n v="14.93"/>
        <n v="6.76"/>
        <n v="6.81"/>
        <n v="6.91"/>
        <n v="6.94"/>
        <n v="7.2"/>
        <n v="7.14"/>
        <n v="10.38"/>
        <n v="10.71"/>
        <n v="10.79"/>
        <n v="10.82"/>
        <n v="7.38"/>
        <n v="7.49"/>
        <n v="7.77"/>
        <n v="7.47"/>
        <n v="7.81"/>
        <n v="8.6"/>
        <n v="9.3800000000000008"/>
        <n v="9.9"/>
        <n v="9.32"/>
        <n v="9.52"/>
        <n v="9.5399999999999991"/>
        <n v="3.54"/>
        <n v="3.64"/>
        <n v="3.61"/>
        <n v="3.65"/>
        <n v="3.78"/>
        <n v="3.77"/>
        <n v="6.27"/>
        <n v="6.25"/>
        <n v="6.33"/>
        <n v="6.41"/>
        <n v="4.74"/>
        <n v="4.8"/>
        <n v="4.95"/>
        <n v="4.9000000000000004"/>
        <n v="5.12"/>
        <n v="4.2300000000000004"/>
        <n v="4.28"/>
        <n v="4.3499999999999996"/>
        <n v="4.3099999999999996"/>
        <n v="4.4400000000000004"/>
        <n v="4.42"/>
        <n v="3.04"/>
        <n v="3.09"/>
        <n v="3.25"/>
        <n v="3.11"/>
        <n v="3.21"/>
        <n v="3.26"/>
        <n v="12.32"/>
        <n v="12.42"/>
        <n v="12.41"/>
        <n v="11.57"/>
        <n v="11.89"/>
        <n v="11.81"/>
        <n v="12.13"/>
        <n v="12.21"/>
        <n v="4.57"/>
        <n v="4.63"/>
        <n v="4.7"/>
        <n v="4.72"/>
        <n v="4.83"/>
        <n v="7.06"/>
        <n v="7.35"/>
        <n v="7.29"/>
        <n v="7.6"/>
        <n v="6.95"/>
        <n v="7.25"/>
        <n v="7.18"/>
        <n v="7.42"/>
        <n v="7.75"/>
        <n v="7.89"/>
        <n v="7.99"/>
        <n v="8.26"/>
        <n v="8.19"/>
        <n v="3.17"/>
        <n v="3.28"/>
        <n v="3.35"/>
        <n v="3.3"/>
        <n v="2.93"/>
        <n v="2.98"/>
        <n v="3.03"/>
        <n v="3"/>
        <n v="3.07"/>
        <n v="3.06"/>
        <n v="3.16"/>
        <n v="3.14"/>
        <n v="3.49"/>
        <n v="3.52"/>
        <n v="3.58"/>
        <n v="3.59"/>
        <n v="3.66"/>
        <n v="3.71"/>
        <n v="3.89"/>
        <n v="3.84"/>
        <n v="3.87"/>
        <n v="3.91"/>
        <n v="3.62"/>
        <n v="3.68"/>
        <n v="6.43"/>
        <n v="6.45"/>
        <n v="6.62"/>
        <n v="6.58"/>
        <n v="3.5"/>
        <n v="3.63"/>
        <n v="3.67"/>
        <n v="3.72"/>
        <n v="3.73"/>
        <n v="10.19"/>
        <n v="10.66"/>
        <n v="10.36"/>
        <n v="10.01"/>
        <n v="9.94"/>
        <n v="9.9700000000000006"/>
        <n v="10.33"/>
        <n v="15.33"/>
        <n v="15.27"/>
        <n v="15.63"/>
        <n v="15.54"/>
        <n v="15.53"/>
        <n v="12.12"/>
        <n v="12.44"/>
        <n v="12.14"/>
        <n v="12.63"/>
        <n v="12.48"/>
        <n v="12.49"/>
        <n v="12.33"/>
        <n v="12.94"/>
        <n v="12.74"/>
        <n v="12.27"/>
        <n v="12.11"/>
        <n v="12.24"/>
        <n v="12.16"/>
        <n v="12.1"/>
        <n v="12.29"/>
        <n v="12.34"/>
        <n v="12.52"/>
        <n v="19.09"/>
        <n v="19.11"/>
        <n v="19.440000000000001"/>
        <n v="19"/>
        <n v="19.100000000000001"/>
        <n v="19.25"/>
        <n v="18.71"/>
        <n v="18.829999999999998"/>
        <n v="18.899999999999999"/>
        <n v="19.32"/>
        <n v="19.21"/>
        <n v="7.94"/>
        <n v="7.97"/>
        <n v="8.09"/>
        <n v="8.0399999999999991"/>
        <n v="11.85"/>
        <n v="11.82"/>
        <n v="11.65"/>
        <n v="11.93"/>
        <n v="5.46"/>
        <n v="5.45"/>
        <n v="5.49"/>
        <n v="5.52"/>
        <n v="5.59"/>
        <n v="7.7"/>
        <n v="7.82"/>
        <n v="7.8"/>
        <n v="7.72"/>
        <n v="7.15"/>
        <n v="7.23"/>
        <n v="7.4"/>
        <n v="7.32"/>
        <n v="5.71"/>
        <n v="5.63"/>
        <n v="5.61"/>
        <n v="5.69"/>
        <n v="5.26"/>
        <n v="5.33"/>
        <n v="5.37"/>
        <n v="5.42"/>
        <n v="5.4"/>
        <n v="6.61"/>
        <n v="6.64"/>
        <n v="6.71"/>
        <n v="6.73"/>
        <n v="6.74"/>
        <n v="6.87"/>
        <n v="6.84"/>
        <n v="7.1"/>
        <n v="6.92"/>
        <n v="8.9600000000000009"/>
        <n v="8.89"/>
        <n v="9.27"/>
        <n v="9.24"/>
        <n v="7.22"/>
        <n v="7.46"/>
        <n v="7.64"/>
        <n v="7.51"/>
        <n v="7.62"/>
        <n v="9.42"/>
        <n v="9.6300000000000008"/>
        <n v="9.69"/>
        <n v="9.66"/>
        <n v="8.9499999999999993"/>
        <n v="9.16"/>
        <n v="9.17"/>
        <n v="6.69"/>
        <n v="6.89"/>
        <n v="6.9"/>
        <n v="6.82"/>
        <n v="6.96"/>
        <n v="7.37"/>
        <n v="7.41"/>
        <n v="7.63"/>
        <n v="7.66"/>
        <n v="10.53"/>
        <n v="11.03"/>
        <n v="10.78"/>
        <n v="10.95"/>
        <n v="10.96"/>
        <n v="12.95"/>
        <n v="12.85"/>
        <n v="13.08"/>
        <n v="13.23"/>
        <n v="13.15"/>
        <n v="13.26"/>
        <n v="11.8"/>
        <n v="12.25"/>
        <n v="12.31"/>
        <n v="12.61"/>
        <n v="12.59"/>
        <n v="12.62"/>
        <n v="13.32"/>
        <n v="14"/>
        <n v="14.01"/>
        <n v="14.26"/>
        <n v="14.05"/>
        <n v="13.31"/>
        <n v="13.77"/>
        <n v="13.66"/>
        <n v="5.38"/>
        <n v="5.43"/>
        <n v="5.48"/>
        <n v="5.54"/>
        <n v="5.56"/>
        <n v="5.2"/>
        <n v="5.22"/>
        <n v="5.3"/>
        <n v="5.36"/>
        <n v="16.02"/>
        <n v="16.29"/>
        <n v="16.07"/>
        <n v="16.47"/>
        <n v="16.239999999999998"/>
        <n v="14.71"/>
        <n v="15.22"/>
        <n v="14.8"/>
        <n v="15.07"/>
        <n v="15.16"/>
        <n v="10.45"/>
        <n v="10.83"/>
        <n v="10.220000000000001"/>
        <n v="10.6"/>
        <n v="10.48"/>
        <n v="11.44"/>
        <n v="11.77"/>
        <n v="4.3"/>
        <n v="4.37"/>
        <n v="4.53"/>
        <n v="4.5"/>
        <n v="4.58"/>
        <n v="2.97"/>
        <n v="2.94"/>
        <n v="3.05"/>
        <n v="3.02"/>
        <n v="2.84"/>
        <n v="2.86"/>
        <n v="5.23"/>
        <n v="5.34"/>
        <n v="5.27"/>
        <n v="5.24"/>
        <n v="6.8"/>
        <n v="6.97"/>
        <n v="6.85"/>
        <n v="6.98"/>
        <n v="7.3"/>
        <n v="7.34"/>
        <n v="12.89"/>
        <n v="12.55"/>
        <n v="12.8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48">
  <r>
    <x v="0"/>
    <x v="0"/>
    <s v="USA"/>
    <s v="North America"/>
    <x v="0"/>
    <x v="0"/>
    <d v="2025-10-01T00:00:00"/>
    <x v="0"/>
    <s v="Milk_1L"/>
    <s v="Dairy"/>
    <n v="1"/>
    <s v="liter"/>
    <x v="0"/>
    <x v="0"/>
    <n v="1.32"/>
    <x v="0"/>
    <n v="4.3"/>
    <s v="USDA Food Price Outlook / IMF WEO 2026"/>
    <n v="127.1"/>
    <d v="2025-10-01T00:00:00"/>
    <n v="-1"/>
    <n v="3.1"/>
    <n v="2.5"/>
    <d v="2026-03-20T00:00:00"/>
    <s v="https://www.numbeo.com/food-prices/in/New-York"/>
    <n v="8336817"/>
    <x v="0"/>
  </r>
  <r>
    <x v="0"/>
    <x v="0"/>
    <s v="USA"/>
    <s v="North America"/>
    <x v="0"/>
    <x v="1"/>
    <d v="2025-11-01T00:00:00"/>
    <x v="0"/>
    <s v="Milk_1L"/>
    <s v="Dairy"/>
    <n v="1"/>
    <s v="liter"/>
    <x v="1"/>
    <x v="0"/>
    <n v="1.33"/>
    <x v="0"/>
    <n v="4.3"/>
    <s v="USDA Food Price Outlook / IMF WEO 2026"/>
    <n v="126.2"/>
    <d v="2025-11-01T00:00:00"/>
    <n v="-1"/>
    <n v="3.1"/>
    <n v="2.5"/>
    <d v="2026-03-20T00:00:00"/>
    <s v="https://www.numbeo.com/food-prices/in/New-York"/>
    <n v="8336817"/>
    <x v="1"/>
  </r>
  <r>
    <x v="0"/>
    <x v="0"/>
    <s v="USA"/>
    <s v="North America"/>
    <x v="0"/>
    <x v="2"/>
    <d v="2025-12-01T00:00:00"/>
    <x v="0"/>
    <s v="Milk_1L"/>
    <s v="Dairy"/>
    <n v="1"/>
    <s v="liter"/>
    <x v="2"/>
    <x v="0"/>
    <n v="1.34"/>
    <x v="0"/>
    <n v="4.3"/>
    <s v="USDA Food Price Outlook / IMF WEO 2026"/>
    <n v="125.8"/>
    <d v="2025-12-01T00:00:00"/>
    <n v="-1"/>
    <n v="3.1"/>
    <n v="2.5"/>
    <d v="2026-03-20T00:00:00"/>
    <s v="https://www.numbeo.com/food-prices/in/New-York"/>
    <n v="8336817"/>
    <x v="2"/>
  </r>
  <r>
    <x v="0"/>
    <x v="0"/>
    <s v="USA"/>
    <s v="North America"/>
    <x v="0"/>
    <x v="3"/>
    <d v="2026-01-01T00:00:00"/>
    <x v="0"/>
    <s v="Milk_1L"/>
    <s v="Dairy"/>
    <n v="1"/>
    <s v="liter"/>
    <x v="3"/>
    <x v="0"/>
    <n v="1.3"/>
    <x v="0"/>
    <n v="4.3"/>
    <s v="USDA Food Price Outlook / IMF WEO 2026"/>
    <n v="124.2"/>
    <d v="2026-01-01T00:00:00"/>
    <n v="-1"/>
    <n v="3.1"/>
    <n v="2.5"/>
    <d v="2026-03-20T00:00:00"/>
    <s v="https://www.numbeo.com/food-prices/in/New-York"/>
    <n v="8336817"/>
    <x v="3"/>
  </r>
  <r>
    <x v="0"/>
    <x v="0"/>
    <s v="USA"/>
    <s v="North America"/>
    <x v="0"/>
    <x v="4"/>
    <d v="2026-02-01T00:00:00"/>
    <x v="0"/>
    <s v="Milk_1L"/>
    <s v="Dairy"/>
    <n v="1"/>
    <s v="liter"/>
    <x v="4"/>
    <x v="0"/>
    <n v="1.35"/>
    <x v="0"/>
    <n v="4.3"/>
    <s v="USDA Food Price Outlook / IMF WEO 2026"/>
    <n v="125.3"/>
    <d v="2026-02-01T00:00:00"/>
    <n v="-1"/>
    <n v="3.1"/>
    <n v="2.5"/>
    <d v="2026-03-20T00:00:00"/>
    <s v="https://www.numbeo.com/food-prices/in/New-York"/>
    <n v="8336817"/>
    <x v="4"/>
  </r>
  <r>
    <x v="0"/>
    <x v="0"/>
    <s v="USA"/>
    <s v="North America"/>
    <x v="0"/>
    <x v="5"/>
    <d v="2026-03-01T00:00:00"/>
    <x v="0"/>
    <s v="Milk_1L"/>
    <s v="Dairy"/>
    <n v="1"/>
    <s v="liter"/>
    <x v="1"/>
    <x v="0"/>
    <n v="1.33"/>
    <x v="0"/>
    <n v="4.3"/>
    <s v="USDA Food Price Outlook / IMF WEO 2026"/>
    <n v="126"/>
    <d v="2026-03-01T00:00:00"/>
    <n v="-1"/>
    <n v="3.1"/>
    <n v="2.5"/>
    <d v="2026-03-20T00:00:00"/>
    <s v="https://www.numbeo.com/food-prices/in/New-York"/>
    <n v="8336817"/>
    <x v="5"/>
  </r>
  <r>
    <x v="0"/>
    <x v="0"/>
    <s v="USA"/>
    <s v="North America"/>
    <x v="0"/>
    <x v="0"/>
    <d v="2025-10-01T00:00:00"/>
    <x v="1"/>
    <s v="Bread_500g"/>
    <s v="Bakery"/>
    <n v="500"/>
    <s v="grams"/>
    <x v="5"/>
    <x v="0"/>
    <n v="4.38"/>
    <x v="0"/>
    <n v="4.3"/>
    <s v="USDA Food Price Outlook / IMF WEO 2026"/>
    <n v="127.1"/>
    <d v="2025-10-01T00:00:00"/>
    <n v="-1"/>
    <n v="3.1"/>
    <n v="2.5"/>
    <d v="2026-03-20T00:00:00"/>
    <s v="https://www.numbeo.com/food-prices/in/New-York"/>
    <n v="8336817"/>
    <x v="0"/>
  </r>
  <r>
    <x v="0"/>
    <x v="0"/>
    <s v="USA"/>
    <s v="North America"/>
    <x v="0"/>
    <x v="1"/>
    <d v="2025-11-01T00:00:00"/>
    <x v="1"/>
    <s v="Bread_500g"/>
    <s v="Bakery"/>
    <n v="500"/>
    <s v="grams"/>
    <x v="6"/>
    <x v="0"/>
    <n v="4.41"/>
    <x v="0"/>
    <n v="4.3"/>
    <s v="USDA Food Price Outlook / IMF WEO 2026"/>
    <n v="126.2"/>
    <d v="2025-11-01T00:00:00"/>
    <n v="-1"/>
    <n v="3.1"/>
    <n v="2.5"/>
    <d v="2026-03-20T00:00:00"/>
    <s v="https://www.numbeo.com/food-prices/in/New-York"/>
    <n v="8336817"/>
    <x v="1"/>
  </r>
  <r>
    <x v="0"/>
    <x v="0"/>
    <s v="USA"/>
    <s v="North America"/>
    <x v="0"/>
    <x v="2"/>
    <d v="2025-12-01T00:00:00"/>
    <x v="1"/>
    <s v="Bread_500g"/>
    <s v="Bakery"/>
    <n v="500"/>
    <s v="grams"/>
    <x v="7"/>
    <x v="0"/>
    <n v="4.53"/>
    <x v="0"/>
    <n v="4.3"/>
    <s v="USDA Food Price Outlook / IMF WEO 2026"/>
    <n v="125.8"/>
    <d v="2025-12-01T00:00:00"/>
    <n v="-1"/>
    <n v="3.1"/>
    <n v="2.5"/>
    <d v="2026-03-20T00:00:00"/>
    <s v="https://www.numbeo.com/food-prices/in/New-York"/>
    <n v="8336817"/>
    <x v="2"/>
  </r>
  <r>
    <x v="0"/>
    <x v="0"/>
    <s v="USA"/>
    <s v="North America"/>
    <x v="0"/>
    <x v="3"/>
    <d v="2026-01-01T00:00:00"/>
    <x v="1"/>
    <s v="Bread_500g"/>
    <s v="Bakery"/>
    <n v="500"/>
    <s v="grams"/>
    <x v="8"/>
    <x v="0"/>
    <n v="4.62"/>
    <x v="0"/>
    <n v="4.3"/>
    <s v="USDA Food Price Outlook / IMF WEO 2026"/>
    <n v="124.2"/>
    <d v="2026-01-01T00:00:00"/>
    <n v="-1"/>
    <n v="3.1"/>
    <n v="2.5"/>
    <d v="2026-03-20T00:00:00"/>
    <s v="https://www.numbeo.com/food-prices/in/New-York"/>
    <n v="8336817"/>
    <x v="3"/>
  </r>
  <r>
    <x v="0"/>
    <x v="0"/>
    <s v="USA"/>
    <s v="North America"/>
    <x v="0"/>
    <x v="4"/>
    <d v="2026-02-01T00:00:00"/>
    <x v="1"/>
    <s v="Bread_500g"/>
    <s v="Bakery"/>
    <n v="500"/>
    <s v="grams"/>
    <x v="9"/>
    <x v="0"/>
    <n v="4.45"/>
    <x v="0"/>
    <n v="4.3"/>
    <s v="USDA Food Price Outlook / IMF WEO 2026"/>
    <n v="125.3"/>
    <d v="2026-02-01T00:00:00"/>
    <n v="-1"/>
    <n v="3.1"/>
    <n v="2.5"/>
    <d v="2026-03-20T00:00:00"/>
    <s v="https://www.numbeo.com/food-prices/in/New-York"/>
    <n v="8336817"/>
    <x v="4"/>
  </r>
  <r>
    <x v="0"/>
    <x v="0"/>
    <s v="USA"/>
    <s v="North America"/>
    <x v="0"/>
    <x v="5"/>
    <d v="2026-03-01T00:00:00"/>
    <x v="1"/>
    <s v="Bread_500g"/>
    <s v="Bakery"/>
    <n v="500"/>
    <s v="grams"/>
    <x v="10"/>
    <x v="0"/>
    <n v="4.55"/>
    <x v="0"/>
    <n v="4.3"/>
    <s v="USDA Food Price Outlook / IMF WEO 2026"/>
    <n v="126"/>
    <d v="2026-03-01T00:00:00"/>
    <n v="-1"/>
    <n v="3.1"/>
    <n v="2.5"/>
    <d v="2026-03-20T00:00:00"/>
    <s v="https://www.numbeo.com/food-prices/in/New-York"/>
    <n v="8336817"/>
    <x v="5"/>
  </r>
  <r>
    <x v="0"/>
    <x v="0"/>
    <s v="USA"/>
    <s v="North America"/>
    <x v="0"/>
    <x v="0"/>
    <d v="2025-10-01T00:00:00"/>
    <x v="2"/>
    <s v="Rice_1kg"/>
    <s v="Grains"/>
    <n v="1"/>
    <s v="kg"/>
    <x v="11"/>
    <x v="0"/>
    <n v="5.24"/>
    <x v="0"/>
    <n v="4.3"/>
    <s v="USDA Food Price Outlook / IMF WEO 2026"/>
    <n v="127.1"/>
    <d v="2025-10-01T00:00:00"/>
    <n v="-1"/>
    <n v="3.1"/>
    <n v="2.5"/>
    <d v="2026-03-20T00:00:00"/>
    <s v="https://www.numbeo.com/food-prices/in/New-York"/>
    <n v="8336817"/>
    <x v="0"/>
  </r>
  <r>
    <x v="0"/>
    <x v="0"/>
    <s v="USA"/>
    <s v="North America"/>
    <x v="0"/>
    <x v="1"/>
    <d v="2025-11-01T00:00:00"/>
    <x v="2"/>
    <s v="Rice_1kg"/>
    <s v="Grains"/>
    <n v="1"/>
    <s v="kg"/>
    <x v="12"/>
    <x v="0"/>
    <n v="5.3"/>
    <x v="0"/>
    <n v="4.3"/>
    <s v="USDA Food Price Outlook / IMF WEO 2026"/>
    <n v="126.2"/>
    <d v="2025-11-01T00:00:00"/>
    <n v="-1"/>
    <n v="3.1"/>
    <n v="2.5"/>
    <d v="2026-03-20T00:00:00"/>
    <s v="https://www.numbeo.com/food-prices/in/New-York"/>
    <n v="8336817"/>
    <x v="1"/>
  </r>
  <r>
    <x v="0"/>
    <x v="0"/>
    <s v="USA"/>
    <s v="North America"/>
    <x v="0"/>
    <x v="2"/>
    <d v="2025-12-01T00:00:00"/>
    <x v="2"/>
    <s v="Rice_1kg"/>
    <s v="Grains"/>
    <n v="1"/>
    <s v="kg"/>
    <x v="13"/>
    <x v="0"/>
    <n v="5.61"/>
    <x v="0"/>
    <n v="4.3"/>
    <s v="USDA Food Price Outlook / IMF WEO 2026"/>
    <n v="125.8"/>
    <d v="2025-12-01T00:00:00"/>
    <n v="-1"/>
    <n v="3.1"/>
    <n v="2.5"/>
    <d v="2026-03-20T00:00:00"/>
    <s v="https://www.numbeo.com/food-prices/in/New-York"/>
    <n v="8336817"/>
    <x v="2"/>
  </r>
  <r>
    <x v="0"/>
    <x v="0"/>
    <s v="USA"/>
    <s v="North America"/>
    <x v="0"/>
    <x v="3"/>
    <d v="2026-01-01T00:00:00"/>
    <x v="2"/>
    <s v="Rice_1kg"/>
    <s v="Grains"/>
    <n v="1"/>
    <s v="kg"/>
    <x v="14"/>
    <x v="0"/>
    <n v="5.6"/>
    <x v="0"/>
    <n v="4.3"/>
    <s v="USDA Food Price Outlook / IMF WEO 2026"/>
    <n v="124.2"/>
    <d v="2026-01-01T00:00:00"/>
    <n v="-1"/>
    <n v="3.1"/>
    <n v="2.5"/>
    <d v="2026-03-20T00:00:00"/>
    <s v="https://www.numbeo.com/food-prices/in/New-York"/>
    <n v="8336817"/>
    <x v="3"/>
  </r>
  <r>
    <x v="0"/>
    <x v="0"/>
    <s v="USA"/>
    <s v="North America"/>
    <x v="0"/>
    <x v="4"/>
    <d v="2026-02-01T00:00:00"/>
    <x v="2"/>
    <s v="Rice_1kg"/>
    <s v="Grains"/>
    <n v="1"/>
    <s v="kg"/>
    <x v="15"/>
    <x v="0"/>
    <n v="5.47"/>
    <x v="0"/>
    <n v="4.3"/>
    <s v="USDA Food Price Outlook / IMF WEO 2026"/>
    <n v="125.3"/>
    <d v="2026-02-01T00:00:00"/>
    <n v="-1"/>
    <n v="3.1"/>
    <n v="2.5"/>
    <d v="2026-03-20T00:00:00"/>
    <s v="https://www.numbeo.com/food-prices/in/New-York"/>
    <n v="8336817"/>
    <x v="4"/>
  </r>
  <r>
    <x v="0"/>
    <x v="0"/>
    <s v="USA"/>
    <s v="North America"/>
    <x v="0"/>
    <x v="5"/>
    <d v="2026-03-01T00:00:00"/>
    <x v="2"/>
    <s v="Rice_1kg"/>
    <s v="Grains"/>
    <n v="1"/>
    <s v="kg"/>
    <x v="16"/>
    <x v="0"/>
    <n v="5.56"/>
    <x v="0"/>
    <n v="4.3"/>
    <s v="USDA Food Price Outlook / IMF WEO 2026"/>
    <n v="126"/>
    <d v="2026-03-01T00:00:00"/>
    <n v="-1"/>
    <n v="3.1"/>
    <n v="2.5"/>
    <d v="2026-03-20T00:00:00"/>
    <s v="https://www.numbeo.com/food-prices/in/New-York"/>
    <n v="8336817"/>
    <x v="5"/>
  </r>
  <r>
    <x v="0"/>
    <x v="0"/>
    <s v="USA"/>
    <s v="North America"/>
    <x v="0"/>
    <x v="0"/>
    <d v="2025-10-01T00:00:00"/>
    <x v="3"/>
    <s v="Eggs_12"/>
    <s v="Dairy &amp; Eggs"/>
    <n v="12"/>
    <s v="pieces"/>
    <x v="11"/>
    <x v="0"/>
    <n v="5.24"/>
    <x v="0"/>
    <n v="4.3"/>
    <s v="USDA Food Price Outlook / IMF WEO 2026"/>
    <n v="127.1"/>
    <d v="2025-10-01T00:00:00"/>
    <n v="-1"/>
    <n v="3.1"/>
    <n v="2.5"/>
    <d v="2026-03-20T00:00:00"/>
    <s v="https://www.numbeo.com/food-prices/in/New-York"/>
    <n v="8336817"/>
    <x v="0"/>
  </r>
  <r>
    <x v="0"/>
    <x v="0"/>
    <s v="USA"/>
    <s v="North America"/>
    <x v="0"/>
    <x v="1"/>
    <d v="2025-11-01T00:00:00"/>
    <x v="3"/>
    <s v="Eggs_12"/>
    <s v="Dairy &amp; Eggs"/>
    <n v="12"/>
    <s v="pieces"/>
    <x v="17"/>
    <x v="0"/>
    <n v="5.36"/>
    <x v="0"/>
    <n v="4.3"/>
    <s v="USDA Food Price Outlook / IMF WEO 2026"/>
    <n v="126.2"/>
    <d v="2025-11-01T00:00:00"/>
    <n v="-1"/>
    <n v="3.1"/>
    <n v="2.5"/>
    <d v="2026-03-20T00:00:00"/>
    <s v="https://www.numbeo.com/food-prices/in/New-York"/>
    <n v="8336817"/>
    <x v="1"/>
  </r>
  <r>
    <x v="0"/>
    <x v="0"/>
    <s v="USA"/>
    <s v="North America"/>
    <x v="0"/>
    <x v="2"/>
    <d v="2025-12-01T00:00:00"/>
    <x v="3"/>
    <s v="Eggs_12"/>
    <s v="Dairy &amp; Eggs"/>
    <n v="12"/>
    <s v="pieces"/>
    <x v="18"/>
    <x v="0"/>
    <n v="5.54"/>
    <x v="0"/>
    <n v="4.3"/>
    <s v="USDA Food Price Outlook / IMF WEO 2026"/>
    <n v="125.8"/>
    <d v="2025-12-01T00:00:00"/>
    <n v="-1"/>
    <n v="3.1"/>
    <n v="2.5"/>
    <d v="2026-03-20T00:00:00"/>
    <s v="https://www.numbeo.com/food-prices/in/New-York"/>
    <n v="8336817"/>
    <x v="2"/>
  </r>
  <r>
    <x v="0"/>
    <x v="0"/>
    <s v="USA"/>
    <s v="North America"/>
    <x v="0"/>
    <x v="3"/>
    <d v="2026-01-01T00:00:00"/>
    <x v="3"/>
    <s v="Eggs_12"/>
    <s v="Dairy &amp; Eggs"/>
    <n v="12"/>
    <s v="pieces"/>
    <x v="19"/>
    <x v="0"/>
    <n v="5.28"/>
    <x v="0"/>
    <n v="4.3"/>
    <s v="USDA Food Price Outlook / IMF WEO 2026"/>
    <n v="124.2"/>
    <d v="2026-01-01T00:00:00"/>
    <n v="-1"/>
    <n v="3.1"/>
    <n v="2.5"/>
    <d v="2026-03-20T00:00:00"/>
    <s v="https://www.numbeo.com/food-prices/in/New-York"/>
    <n v="8336817"/>
    <x v="3"/>
  </r>
  <r>
    <x v="0"/>
    <x v="0"/>
    <s v="USA"/>
    <s v="North America"/>
    <x v="0"/>
    <x v="4"/>
    <d v="2026-02-01T00:00:00"/>
    <x v="3"/>
    <s v="Eggs_12"/>
    <s v="Dairy &amp; Eggs"/>
    <n v="12"/>
    <s v="pieces"/>
    <x v="20"/>
    <x v="0"/>
    <n v="5.55"/>
    <x v="0"/>
    <n v="4.3"/>
    <s v="USDA Food Price Outlook / IMF WEO 2026"/>
    <n v="125.3"/>
    <d v="2026-02-01T00:00:00"/>
    <n v="-1"/>
    <n v="3.1"/>
    <n v="2.5"/>
    <d v="2026-03-20T00:00:00"/>
    <s v="https://www.numbeo.com/food-prices/in/New-York"/>
    <n v="8336817"/>
    <x v="4"/>
  </r>
  <r>
    <x v="0"/>
    <x v="0"/>
    <s v="USA"/>
    <s v="North America"/>
    <x v="0"/>
    <x v="5"/>
    <d v="2026-03-01T00:00:00"/>
    <x v="3"/>
    <s v="Eggs_12"/>
    <s v="Dairy &amp; Eggs"/>
    <n v="12"/>
    <s v="pieces"/>
    <x v="15"/>
    <x v="0"/>
    <n v="5.47"/>
    <x v="0"/>
    <n v="4.3"/>
    <s v="USDA Food Price Outlook / IMF WEO 2026"/>
    <n v="126"/>
    <d v="2026-03-01T00:00:00"/>
    <n v="-1"/>
    <n v="3.1"/>
    <n v="2.5"/>
    <d v="2026-03-20T00:00:00"/>
    <s v="https://www.numbeo.com/food-prices/in/New-York"/>
    <n v="8336817"/>
    <x v="5"/>
  </r>
  <r>
    <x v="0"/>
    <x v="0"/>
    <s v="USA"/>
    <s v="North America"/>
    <x v="0"/>
    <x v="0"/>
    <d v="2025-10-01T00:00:00"/>
    <x v="4"/>
    <s v="Cheese_1kg"/>
    <s v="Dairy"/>
    <n v="1"/>
    <s v="kg"/>
    <x v="21"/>
    <x v="0"/>
    <n v="15.64"/>
    <x v="0"/>
    <n v="4.3"/>
    <s v="USDA Food Price Outlook / IMF WEO 2026"/>
    <n v="127.1"/>
    <d v="2025-10-01T00:00:00"/>
    <n v="-1"/>
    <n v="3.1"/>
    <n v="2.5"/>
    <d v="2026-03-20T00:00:00"/>
    <s v="https://www.numbeo.com/food-prices/in/New-York"/>
    <n v="8336817"/>
    <x v="0"/>
  </r>
  <r>
    <x v="0"/>
    <x v="0"/>
    <s v="USA"/>
    <s v="North America"/>
    <x v="0"/>
    <x v="1"/>
    <d v="2025-11-01T00:00:00"/>
    <x v="4"/>
    <s v="Cheese_1kg"/>
    <s v="Dairy"/>
    <n v="1"/>
    <s v="kg"/>
    <x v="22"/>
    <x v="0"/>
    <n v="15.55"/>
    <x v="0"/>
    <n v="4.3"/>
    <s v="USDA Food Price Outlook / IMF WEO 2026"/>
    <n v="126.2"/>
    <d v="2025-11-01T00:00:00"/>
    <n v="-1"/>
    <n v="3.1"/>
    <n v="2.5"/>
    <d v="2026-03-20T00:00:00"/>
    <s v="https://www.numbeo.com/food-prices/in/New-York"/>
    <n v="8336817"/>
    <x v="1"/>
  </r>
  <r>
    <x v="0"/>
    <x v="0"/>
    <s v="USA"/>
    <s v="North America"/>
    <x v="0"/>
    <x v="2"/>
    <d v="2025-12-01T00:00:00"/>
    <x v="4"/>
    <s v="Cheese_1kg"/>
    <s v="Dairy"/>
    <n v="1"/>
    <s v="kg"/>
    <x v="23"/>
    <x v="0"/>
    <n v="15.86"/>
    <x v="0"/>
    <n v="4.3"/>
    <s v="USDA Food Price Outlook / IMF WEO 2026"/>
    <n v="125.8"/>
    <d v="2025-12-01T00:00:00"/>
    <n v="-1"/>
    <n v="3.1"/>
    <n v="2.5"/>
    <d v="2026-03-20T00:00:00"/>
    <s v="https://www.numbeo.com/food-prices/in/New-York"/>
    <n v="8336817"/>
    <x v="2"/>
  </r>
  <r>
    <x v="0"/>
    <x v="0"/>
    <s v="USA"/>
    <s v="North America"/>
    <x v="0"/>
    <x v="3"/>
    <d v="2026-01-01T00:00:00"/>
    <x v="4"/>
    <s v="Cheese_1kg"/>
    <s v="Dairy"/>
    <n v="1"/>
    <s v="kg"/>
    <x v="24"/>
    <x v="0"/>
    <n v="16.440000000000001"/>
    <x v="0"/>
    <n v="4.3"/>
    <s v="USDA Food Price Outlook / IMF WEO 2026"/>
    <n v="124.2"/>
    <d v="2026-01-01T00:00:00"/>
    <n v="-1"/>
    <n v="3.1"/>
    <n v="2.5"/>
    <d v="2026-03-20T00:00:00"/>
    <s v="https://www.numbeo.com/food-prices/in/New-York"/>
    <n v="8336817"/>
    <x v="3"/>
  </r>
  <r>
    <x v="0"/>
    <x v="0"/>
    <s v="USA"/>
    <s v="North America"/>
    <x v="0"/>
    <x v="4"/>
    <d v="2026-02-01T00:00:00"/>
    <x v="4"/>
    <s v="Cheese_1kg"/>
    <s v="Dairy"/>
    <n v="1"/>
    <s v="kg"/>
    <x v="25"/>
    <x v="0"/>
    <n v="16.18"/>
    <x v="0"/>
    <n v="4.3"/>
    <s v="USDA Food Price Outlook / IMF WEO 2026"/>
    <n v="125.3"/>
    <d v="2026-02-01T00:00:00"/>
    <n v="-1"/>
    <n v="3.1"/>
    <n v="2.5"/>
    <d v="2026-03-20T00:00:00"/>
    <s v="https://www.numbeo.com/food-prices/in/New-York"/>
    <n v="8336817"/>
    <x v="4"/>
  </r>
  <r>
    <x v="0"/>
    <x v="0"/>
    <s v="USA"/>
    <s v="North America"/>
    <x v="0"/>
    <x v="5"/>
    <d v="2026-03-01T00:00:00"/>
    <x v="4"/>
    <s v="Cheese_1kg"/>
    <s v="Dairy"/>
    <n v="1"/>
    <s v="kg"/>
    <x v="26"/>
    <x v="0"/>
    <n v="16.25"/>
    <x v="0"/>
    <n v="4.3"/>
    <s v="USDA Food Price Outlook / IMF WEO 2026"/>
    <n v="126"/>
    <d v="2026-03-01T00:00:00"/>
    <n v="-1"/>
    <n v="3.1"/>
    <n v="2.5"/>
    <d v="2026-03-20T00:00:00"/>
    <s v="https://www.numbeo.com/food-prices/in/New-York"/>
    <n v="8336817"/>
    <x v="5"/>
  </r>
  <r>
    <x v="0"/>
    <x v="0"/>
    <s v="USA"/>
    <s v="North America"/>
    <x v="0"/>
    <x v="0"/>
    <d v="2025-10-01T00:00:00"/>
    <x v="5"/>
    <s v="Chicken_1kg"/>
    <s v="Meat"/>
    <n v="1"/>
    <s v="kg"/>
    <x v="27"/>
    <x v="0"/>
    <n v="15.01"/>
    <x v="0"/>
    <n v="4.3"/>
    <s v="USDA Food Price Outlook / IMF WEO 2026"/>
    <n v="127.1"/>
    <d v="2025-10-01T00:00:00"/>
    <n v="-1"/>
    <n v="3.1"/>
    <n v="2.5"/>
    <d v="2026-03-20T00:00:00"/>
    <s v="https://www.numbeo.com/food-prices/in/New-York"/>
    <n v="8336817"/>
    <x v="0"/>
  </r>
  <r>
    <x v="0"/>
    <x v="0"/>
    <s v="USA"/>
    <s v="North America"/>
    <x v="0"/>
    <x v="1"/>
    <d v="2025-11-01T00:00:00"/>
    <x v="5"/>
    <s v="Chicken_1kg"/>
    <s v="Meat"/>
    <n v="1"/>
    <s v="kg"/>
    <x v="28"/>
    <x v="0"/>
    <n v="14.98"/>
    <x v="0"/>
    <n v="4.3"/>
    <s v="USDA Food Price Outlook / IMF WEO 2026"/>
    <n v="126.2"/>
    <d v="2025-11-01T00:00:00"/>
    <n v="-1"/>
    <n v="3.1"/>
    <n v="2.5"/>
    <d v="2026-03-20T00:00:00"/>
    <s v="https://www.numbeo.com/food-prices/in/New-York"/>
    <n v="8336817"/>
    <x v="1"/>
  </r>
  <r>
    <x v="0"/>
    <x v="0"/>
    <s v="USA"/>
    <s v="North America"/>
    <x v="0"/>
    <x v="2"/>
    <d v="2025-12-01T00:00:00"/>
    <x v="5"/>
    <s v="Chicken_1kg"/>
    <s v="Meat"/>
    <n v="1"/>
    <s v="kg"/>
    <x v="29"/>
    <x v="0"/>
    <n v="15.27"/>
    <x v="0"/>
    <n v="4.3"/>
    <s v="USDA Food Price Outlook / IMF WEO 2026"/>
    <n v="125.8"/>
    <d v="2025-12-01T00:00:00"/>
    <n v="-1"/>
    <n v="3.1"/>
    <n v="2.5"/>
    <d v="2026-03-20T00:00:00"/>
    <s v="https://www.numbeo.com/food-prices/in/New-York"/>
    <n v="8336817"/>
    <x v="2"/>
  </r>
  <r>
    <x v="0"/>
    <x v="0"/>
    <s v="USA"/>
    <s v="North America"/>
    <x v="0"/>
    <x v="3"/>
    <d v="2026-01-01T00:00:00"/>
    <x v="5"/>
    <s v="Chicken_1kg"/>
    <s v="Meat"/>
    <n v="1"/>
    <s v="kg"/>
    <x v="30"/>
    <x v="0"/>
    <n v="15.46"/>
    <x v="0"/>
    <n v="4.3"/>
    <s v="USDA Food Price Outlook / IMF WEO 2026"/>
    <n v="124.2"/>
    <d v="2026-01-01T00:00:00"/>
    <n v="-1"/>
    <n v="3.1"/>
    <n v="2.5"/>
    <d v="2026-03-20T00:00:00"/>
    <s v="https://www.numbeo.com/food-prices/in/New-York"/>
    <n v="8336817"/>
    <x v="3"/>
  </r>
  <r>
    <x v="0"/>
    <x v="0"/>
    <s v="USA"/>
    <s v="North America"/>
    <x v="0"/>
    <x v="4"/>
    <d v="2026-02-01T00:00:00"/>
    <x v="5"/>
    <s v="Chicken_1kg"/>
    <s v="Meat"/>
    <n v="1"/>
    <s v="kg"/>
    <x v="31"/>
    <x v="0"/>
    <n v="15.45"/>
    <x v="0"/>
    <n v="4.3"/>
    <s v="USDA Food Price Outlook / IMF WEO 2026"/>
    <n v="125.3"/>
    <d v="2026-02-01T00:00:00"/>
    <n v="-1"/>
    <n v="3.1"/>
    <n v="2.5"/>
    <d v="2026-03-20T00:00:00"/>
    <s v="https://www.numbeo.com/food-prices/in/New-York"/>
    <n v="8336817"/>
    <x v="4"/>
  </r>
  <r>
    <x v="0"/>
    <x v="0"/>
    <s v="USA"/>
    <s v="North America"/>
    <x v="0"/>
    <x v="5"/>
    <d v="2026-03-01T00:00:00"/>
    <x v="5"/>
    <s v="Chicken_1kg"/>
    <s v="Meat"/>
    <n v="1"/>
    <s v="kg"/>
    <x v="32"/>
    <x v="0"/>
    <n v="15.34"/>
    <x v="0"/>
    <n v="4.3"/>
    <s v="USDA Food Price Outlook / IMF WEO 2026"/>
    <n v="126"/>
    <d v="2026-03-01T00:00:00"/>
    <n v="-1"/>
    <n v="3.1"/>
    <n v="2.5"/>
    <d v="2026-03-20T00:00:00"/>
    <s v="https://www.numbeo.com/food-prices/in/New-York"/>
    <n v="8336817"/>
    <x v="5"/>
  </r>
  <r>
    <x v="0"/>
    <x v="0"/>
    <s v="USA"/>
    <s v="North America"/>
    <x v="0"/>
    <x v="0"/>
    <d v="2025-10-01T00:00:00"/>
    <x v="6"/>
    <s v="Beef_1kg"/>
    <s v="Meat"/>
    <n v="1"/>
    <s v="kg"/>
    <x v="33"/>
    <x v="0"/>
    <n v="19.059999999999999"/>
    <x v="0"/>
    <n v="4.3"/>
    <s v="USDA Food Price Outlook / IMF WEO 2026"/>
    <n v="127.1"/>
    <d v="2025-10-01T00:00:00"/>
    <n v="-1"/>
    <n v="3.1"/>
    <n v="2.5"/>
    <d v="2026-03-20T00:00:00"/>
    <s v="https://www.numbeo.com/food-prices/in/New-York"/>
    <n v="8336817"/>
    <x v="0"/>
  </r>
  <r>
    <x v="0"/>
    <x v="0"/>
    <s v="USA"/>
    <s v="North America"/>
    <x v="0"/>
    <x v="1"/>
    <d v="2025-11-01T00:00:00"/>
    <x v="6"/>
    <s v="Beef_1kg"/>
    <s v="Meat"/>
    <n v="1"/>
    <s v="kg"/>
    <x v="34"/>
    <x v="0"/>
    <n v="19.04"/>
    <x v="0"/>
    <n v="4.3"/>
    <s v="USDA Food Price Outlook / IMF WEO 2026"/>
    <n v="126.2"/>
    <d v="2025-11-01T00:00:00"/>
    <n v="-1"/>
    <n v="3.1"/>
    <n v="2.5"/>
    <d v="2026-03-20T00:00:00"/>
    <s v="https://www.numbeo.com/food-prices/in/New-York"/>
    <n v="8336817"/>
    <x v="1"/>
  </r>
  <r>
    <x v="0"/>
    <x v="0"/>
    <s v="USA"/>
    <s v="North America"/>
    <x v="0"/>
    <x v="2"/>
    <d v="2025-12-01T00:00:00"/>
    <x v="6"/>
    <s v="Beef_1kg"/>
    <s v="Meat"/>
    <n v="1"/>
    <s v="kg"/>
    <x v="35"/>
    <x v="0"/>
    <n v="18.670000000000002"/>
    <x v="0"/>
    <n v="4.3"/>
    <s v="USDA Food Price Outlook / IMF WEO 2026"/>
    <n v="125.8"/>
    <d v="2025-12-01T00:00:00"/>
    <n v="-1"/>
    <n v="3.1"/>
    <n v="2.5"/>
    <d v="2026-03-20T00:00:00"/>
    <s v="https://www.numbeo.com/food-prices/in/New-York"/>
    <n v="8336817"/>
    <x v="2"/>
  </r>
  <r>
    <x v="0"/>
    <x v="0"/>
    <s v="USA"/>
    <s v="North America"/>
    <x v="0"/>
    <x v="3"/>
    <d v="2026-01-01T00:00:00"/>
    <x v="6"/>
    <s v="Beef_1kg"/>
    <s v="Meat"/>
    <n v="1"/>
    <s v="kg"/>
    <x v="36"/>
    <x v="0"/>
    <n v="19.2"/>
    <x v="0"/>
    <n v="4.3"/>
    <s v="USDA Food Price Outlook / IMF WEO 2026"/>
    <n v="124.2"/>
    <d v="2026-01-01T00:00:00"/>
    <n v="-1"/>
    <n v="3.1"/>
    <n v="2.5"/>
    <d v="2026-03-20T00:00:00"/>
    <s v="https://www.numbeo.com/food-prices/in/New-York"/>
    <n v="8336817"/>
    <x v="3"/>
  </r>
  <r>
    <x v="0"/>
    <x v="0"/>
    <s v="USA"/>
    <s v="North America"/>
    <x v="0"/>
    <x v="4"/>
    <d v="2026-02-01T00:00:00"/>
    <x v="6"/>
    <s v="Beef_1kg"/>
    <s v="Meat"/>
    <n v="1"/>
    <s v="kg"/>
    <x v="37"/>
    <x v="0"/>
    <n v="19.809999999999999"/>
    <x v="0"/>
    <n v="4.3"/>
    <s v="USDA Food Price Outlook / IMF WEO 2026"/>
    <n v="125.3"/>
    <d v="2026-02-01T00:00:00"/>
    <n v="-1"/>
    <n v="3.1"/>
    <n v="2.5"/>
    <d v="2026-03-20T00:00:00"/>
    <s v="https://www.numbeo.com/food-prices/in/New-York"/>
    <n v="8336817"/>
    <x v="4"/>
  </r>
  <r>
    <x v="0"/>
    <x v="0"/>
    <s v="USA"/>
    <s v="North America"/>
    <x v="0"/>
    <x v="5"/>
    <d v="2026-03-01T00:00:00"/>
    <x v="6"/>
    <s v="Beef_1kg"/>
    <s v="Meat"/>
    <n v="1"/>
    <s v="kg"/>
    <x v="38"/>
    <x v="0"/>
    <n v="19.21"/>
    <x v="0"/>
    <n v="4.3"/>
    <s v="USDA Food Price Outlook / IMF WEO 2026"/>
    <n v="126"/>
    <d v="2026-03-01T00:00:00"/>
    <n v="-1"/>
    <n v="3.1"/>
    <n v="2.5"/>
    <d v="2026-03-20T00:00:00"/>
    <s v="https://www.numbeo.com/food-prices/in/New-York"/>
    <n v="8336817"/>
    <x v="5"/>
  </r>
  <r>
    <x v="0"/>
    <x v="0"/>
    <s v="USA"/>
    <s v="North America"/>
    <x v="0"/>
    <x v="0"/>
    <d v="2025-10-01T00:00:00"/>
    <x v="7"/>
    <s v="Apples_1kg"/>
    <s v="Fruits"/>
    <n v="1"/>
    <s v="kg"/>
    <x v="39"/>
    <x v="0"/>
    <n v="5.97"/>
    <x v="0"/>
    <n v="4.3"/>
    <s v="USDA Food Price Outlook / IMF WEO 2026"/>
    <n v="127.1"/>
    <d v="2025-10-01T00:00:00"/>
    <n v="-1"/>
    <n v="3.1"/>
    <n v="2.5"/>
    <d v="2026-03-20T00:00:00"/>
    <s v="https://www.numbeo.com/food-prices/in/New-York"/>
    <n v="8336817"/>
    <x v="0"/>
  </r>
  <r>
    <x v="0"/>
    <x v="0"/>
    <s v="USA"/>
    <s v="North America"/>
    <x v="0"/>
    <x v="1"/>
    <d v="2025-11-01T00:00:00"/>
    <x v="7"/>
    <s v="Apples_1kg"/>
    <s v="Fruits"/>
    <n v="1"/>
    <s v="kg"/>
    <x v="40"/>
    <x v="0"/>
    <n v="6.43"/>
    <x v="0"/>
    <n v="4.3"/>
    <s v="USDA Food Price Outlook / IMF WEO 2026"/>
    <n v="126.2"/>
    <d v="2025-11-01T00:00:00"/>
    <n v="-1"/>
    <n v="3.1"/>
    <n v="2.5"/>
    <d v="2026-03-20T00:00:00"/>
    <s v="https://www.numbeo.com/food-prices/in/New-York"/>
    <n v="8336817"/>
    <x v="1"/>
  </r>
  <r>
    <x v="0"/>
    <x v="0"/>
    <s v="USA"/>
    <s v="North America"/>
    <x v="0"/>
    <x v="2"/>
    <d v="2025-12-01T00:00:00"/>
    <x v="7"/>
    <s v="Apples_1kg"/>
    <s v="Fruits"/>
    <n v="1"/>
    <s v="kg"/>
    <x v="41"/>
    <x v="0"/>
    <n v="6.64"/>
    <x v="0"/>
    <n v="4.3"/>
    <s v="USDA Food Price Outlook / IMF WEO 2026"/>
    <n v="125.8"/>
    <d v="2025-12-01T00:00:00"/>
    <n v="-1"/>
    <n v="3.1"/>
    <n v="2.5"/>
    <d v="2026-03-20T00:00:00"/>
    <s v="https://www.numbeo.com/food-prices/in/New-York"/>
    <n v="8336817"/>
    <x v="2"/>
  </r>
  <r>
    <x v="0"/>
    <x v="0"/>
    <s v="USA"/>
    <s v="North America"/>
    <x v="0"/>
    <x v="3"/>
    <d v="2026-01-01T00:00:00"/>
    <x v="7"/>
    <s v="Apples_1kg"/>
    <s v="Fruits"/>
    <n v="1"/>
    <s v="kg"/>
    <x v="42"/>
    <x v="0"/>
    <n v="6.38"/>
    <x v="0"/>
    <n v="4.3"/>
    <s v="USDA Food Price Outlook / IMF WEO 2026"/>
    <n v="124.2"/>
    <d v="2026-01-01T00:00:00"/>
    <n v="-1"/>
    <n v="3.1"/>
    <n v="2.5"/>
    <d v="2026-03-20T00:00:00"/>
    <s v="https://www.numbeo.com/food-prices/in/New-York"/>
    <n v="8336817"/>
    <x v="3"/>
  </r>
  <r>
    <x v="0"/>
    <x v="0"/>
    <s v="USA"/>
    <s v="North America"/>
    <x v="0"/>
    <x v="4"/>
    <d v="2026-02-01T00:00:00"/>
    <x v="7"/>
    <s v="Apples_1kg"/>
    <s v="Fruits"/>
    <n v="1"/>
    <s v="kg"/>
    <x v="43"/>
    <x v="0"/>
    <n v="6.65"/>
    <x v="0"/>
    <n v="4.3"/>
    <s v="USDA Food Price Outlook / IMF WEO 2026"/>
    <n v="125.3"/>
    <d v="2026-02-01T00:00:00"/>
    <n v="-1"/>
    <n v="3.1"/>
    <n v="2.5"/>
    <d v="2026-03-20T00:00:00"/>
    <s v="https://www.numbeo.com/food-prices/in/New-York"/>
    <n v="8336817"/>
    <x v="4"/>
  </r>
  <r>
    <x v="0"/>
    <x v="0"/>
    <s v="USA"/>
    <s v="North America"/>
    <x v="0"/>
    <x v="5"/>
    <d v="2026-03-01T00:00:00"/>
    <x v="7"/>
    <s v="Apples_1kg"/>
    <s v="Fruits"/>
    <n v="1"/>
    <s v="kg"/>
    <x v="44"/>
    <x v="0"/>
    <n v="6.52"/>
    <x v="0"/>
    <n v="4.3"/>
    <s v="USDA Food Price Outlook / IMF WEO 2026"/>
    <n v="126"/>
    <d v="2026-03-01T00:00:00"/>
    <n v="-1"/>
    <n v="3.1"/>
    <n v="2.5"/>
    <d v="2026-03-20T00:00:00"/>
    <s v="https://www.numbeo.com/food-prices/in/New-York"/>
    <n v="8336817"/>
    <x v="5"/>
  </r>
  <r>
    <x v="0"/>
    <x v="0"/>
    <s v="USA"/>
    <s v="North America"/>
    <x v="0"/>
    <x v="0"/>
    <d v="2025-10-01T00:00:00"/>
    <x v="8"/>
    <s v="Bananas_1kg"/>
    <s v="Fruits"/>
    <n v="1"/>
    <s v="kg"/>
    <x v="45"/>
    <x v="0"/>
    <n v="1.95"/>
    <x v="0"/>
    <n v="4.3"/>
    <s v="USDA Food Price Outlook / IMF WEO 2026"/>
    <n v="127.1"/>
    <d v="2025-10-01T00:00:00"/>
    <n v="-1"/>
    <n v="3.1"/>
    <n v="2.5"/>
    <d v="2026-03-20T00:00:00"/>
    <s v="https://www.numbeo.com/food-prices/in/New-York"/>
    <n v="8336817"/>
    <x v="0"/>
  </r>
  <r>
    <x v="0"/>
    <x v="0"/>
    <s v="USA"/>
    <s v="North America"/>
    <x v="0"/>
    <x v="1"/>
    <d v="2025-11-01T00:00:00"/>
    <x v="8"/>
    <s v="Bananas_1kg"/>
    <s v="Fruits"/>
    <n v="1"/>
    <s v="kg"/>
    <x v="46"/>
    <x v="0"/>
    <n v="2.11"/>
    <x v="0"/>
    <n v="4.3"/>
    <s v="USDA Food Price Outlook / IMF WEO 2026"/>
    <n v="126.2"/>
    <d v="2025-11-01T00:00:00"/>
    <n v="-1"/>
    <n v="3.1"/>
    <n v="2.5"/>
    <d v="2026-03-20T00:00:00"/>
    <s v="https://www.numbeo.com/food-prices/in/New-York"/>
    <n v="8336817"/>
    <x v="1"/>
  </r>
  <r>
    <x v="0"/>
    <x v="0"/>
    <s v="USA"/>
    <s v="North America"/>
    <x v="0"/>
    <x v="2"/>
    <d v="2025-12-01T00:00:00"/>
    <x v="8"/>
    <s v="Bananas_1kg"/>
    <s v="Fruits"/>
    <n v="1"/>
    <s v="kg"/>
    <x v="47"/>
    <x v="0"/>
    <n v="2.12"/>
    <x v="0"/>
    <n v="4.3"/>
    <s v="USDA Food Price Outlook / IMF WEO 2026"/>
    <n v="125.8"/>
    <d v="2025-12-01T00:00:00"/>
    <n v="-1"/>
    <n v="3.1"/>
    <n v="2.5"/>
    <d v="2026-03-20T00:00:00"/>
    <s v="https://www.numbeo.com/food-prices/in/New-York"/>
    <n v="8336817"/>
    <x v="2"/>
  </r>
  <r>
    <x v="0"/>
    <x v="0"/>
    <s v="USA"/>
    <s v="North America"/>
    <x v="0"/>
    <x v="3"/>
    <d v="2026-01-01T00:00:00"/>
    <x v="8"/>
    <s v="Bananas_1kg"/>
    <s v="Fruits"/>
    <n v="1"/>
    <s v="kg"/>
    <x v="48"/>
    <x v="0"/>
    <n v="2.0699999999999998"/>
    <x v="0"/>
    <n v="4.3"/>
    <s v="USDA Food Price Outlook / IMF WEO 2026"/>
    <n v="124.2"/>
    <d v="2026-01-01T00:00:00"/>
    <n v="-1"/>
    <n v="3.1"/>
    <n v="2.5"/>
    <d v="2026-03-20T00:00:00"/>
    <s v="https://www.numbeo.com/food-prices/in/New-York"/>
    <n v="8336817"/>
    <x v="3"/>
  </r>
  <r>
    <x v="0"/>
    <x v="0"/>
    <s v="USA"/>
    <s v="North America"/>
    <x v="0"/>
    <x v="4"/>
    <d v="2026-02-01T00:00:00"/>
    <x v="8"/>
    <s v="Bananas_1kg"/>
    <s v="Fruits"/>
    <n v="1"/>
    <s v="kg"/>
    <x v="49"/>
    <x v="0"/>
    <n v="2.16"/>
    <x v="0"/>
    <n v="4.3"/>
    <s v="USDA Food Price Outlook / IMF WEO 2026"/>
    <n v="125.3"/>
    <d v="2026-02-01T00:00:00"/>
    <n v="-1"/>
    <n v="3.1"/>
    <n v="2.5"/>
    <d v="2026-03-20T00:00:00"/>
    <s v="https://www.numbeo.com/food-prices/in/New-York"/>
    <n v="8336817"/>
    <x v="4"/>
  </r>
  <r>
    <x v="0"/>
    <x v="0"/>
    <s v="USA"/>
    <s v="North America"/>
    <x v="0"/>
    <x v="5"/>
    <d v="2026-03-01T00:00:00"/>
    <x v="8"/>
    <s v="Bananas_1kg"/>
    <s v="Fruits"/>
    <n v="1"/>
    <s v="kg"/>
    <x v="47"/>
    <x v="0"/>
    <n v="2.12"/>
    <x v="0"/>
    <n v="4.3"/>
    <s v="USDA Food Price Outlook / IMF WEO 2026"/>
    <n v="126"/>
    <d v="2026-03-01T00:00:00"/>
    <n v="-1"/>
    <n v="3.1"/>
    <n v="2.5"/>
    <d v="2026-03-20T00:00:00"/>
    <s v="https://www.numbeo.com/food-prices/in/New-York"/>
    <n v="8336817"/>
    <x v="5"/>
  </r>
  <r>
    <x v="0"/>
    <x v="0"/>
    <s v="USA"/>
    <s v="North America"/>
    <x v="0"/>
    <x v="0"/>
    <d v="2025-10-01T00:00:00"/>
    <x v="9"/>
    <s v="Oranges_1kg"/>
    <s v="Fruits"/>
    <n v="1"/>
    <s v="kg"/>
    <x v="12"/>
    <x v="0"/>
    <n v="5.3"/>
    <x v="0"/>
    <n v="4.3"/>
    <s v="USDA Food Price Outlook / IMF WEO 2026"/>
    <n v="127.1"/>
    <d v="2025-10-01T00:00:00"/>
    <n v="-1"/>
    <n v="3.1"/>
    <n v="2.5"/>
    <d v="2026-03-20T00:00:00"/>
    <s v="https://www.numbeo.com/food-prices/in/New-York"/>
    <n v="8336817"/>
    <x v="0"/>
  </r>
  <r>
    <x v="0"/>
    <x v="0"/>
    <s v="USA"/>
    <s v="North America"/>
    <x v="0"/>
    <x v="1"/>
    <d v="2025-11-01T00:00:00"/>
    <x v="9"/>
    <s v="Oranges_1kg"/>
    <s v="Fruits"/>
    <n v="1"/>
    <s v="kg"/>
    <x v="50"/>
    <x v="0"/>
    <n v="5.48"/>
    <x v="0"/>
    <n v="4.3"/>
    <s v="USDA Food Price Outlook / IMF WEO 2026"/>
    <n v="126.2"/>
    <d v="2025-11-01T00:00:00"/>
    <n v="-1"/>
    <n v="3.1"/>
    <n v="2.5"/>
    <d v="2026-03-20T00:00:00"/>
    <s v="https://www.numbeo.com/food-prices/in/New-York"/>
    <n v="8336817"/>
    <x v="1"/>
  </r>
  <r>
    <x v="0"/>
    <x v="0"/>
    <s v="USA"/>
    <s v="North America"/>
    <x v="0"/>
    <x v="2"/>
    <d v="2025-12-01T00:00:00"/>
    <x v="9"/>
    <s v="Oranges_1kg"/>
    <s v="Fruits"/>
    <n v="1"/>
    <s v="kg"/>
    <x v="51"/>
    <x v="0"/>
    <n v="5.59"/>
    <x v="0"/>
    <n v="4.3"/>
    <s v="USDA Food Price Outlook / IMF WEO 2026"/>
    <n v="125.8"/>
    <d v="2025-12-01T00:00:00"/>
    <n v="-1"/>
    <n v="3.1"/>
    <n v="2.5"/>
    <d v="2026-03-20T00:00:00"/>
    <s v="https://www.numbeo.com/food-prices/in/New-York"/>
    <n v="8336817"/>
    <x v="2"/>
  </r>
  <r>
    <x v="0"/>
    <x v="0"/>
    <s v="USA"/>
    <s v="North America"/>
    <x v="0"/>
    <x v="3"/>
    <d v="2026-01-01T00:00:00"/>
    <x v="9"/>
    <s v="Oranges_1kg"/>
    <s v="Fruits"/>
    <n v="1"/>
    <s v="kg"/>
    <x v="51"/>
    <x v="0"/>
    <n v="5.59"/>
    <x v="0"/>
    <n v="4.3"/>
    <s v="USDA Food Price Outlook / IMF WEO 2026"/>
    <n v="124.2"/>
    <d v="2026-01-01T00:00:00"/>
    <n v="-1"/>
    <n v="3.1"/>
    <n v="2.5"/>
    <d v="2026-03-20T00:00:00"/>
    <s v="https://www.numbeo.com/food-prices/in/New-York"/>
    <n v="8336817"/>
    <x v="3"/>
  </r>
  <r>
    <x v="0"/>
    <x v="0"/>
    <s v="USA"/>
    <s v="North America"/>
    <x v="0"/>
    <x v="4"/>
    <d v="2026-02-01T00:00:00"/>
    <x v="9"/>
    <s v="Oranges_1kg"/>
    <s v="Fruits"/>
    <n v="1"/>
    <s v="kg"/>
    <x v="52"/>
    <x v="0"/>
    <n v="5.39"/>
    <x v="0"/>
    <n v="4.3"/>
    <s v="USDA Food Price Outlook / IMF WEO 2026"/>
    <n v="125.3"/>
    <d v="2026-02-01T00:00:00"/>
    <n v="-1"/>
    <n v="3.1"/>
    <n v="2.5"/>
    <d v="2026-03-20T00:00:00"/>
    <s v="https://www.numbeo.com/food-prices/in/New-York"/>
    <n v="8336817"/>
    <x v="4"/>
  </r>
  <r>
    <x v="0"/>
    <x v="0"/>
    <s v="USA"/>
    <s v="North America"/>
    <x v="0"/>
    <x v="5"/>
    <d v="2026-03-01T00:00:00"/>
    <x v="9"/>
    <s v="Oranges_1kg"/>
    <s v="Fruits"/>
    <n v="1"/>
    <s v="kg"/>
    <x v="20"/>
    <x v="0"/>
    <n v="5.55"/>
    <x v="0"/>
    <n v="4.3"/>
    <s v="USDA Food Price Outlook / IMF WEO 2026"/>
    <n v="126"/>
    <d v="2026-03-01T00:00:00"/>
    <n v="-1"/>
    <n v="3.1"/>
    <n v="2.5"/>
    <d v="2026-03-20T00:00:00"/>
    <s v="https://www.numbeo.com/food-prices/in/New-York"/>
    <n v="8336817"/>
    <x v="5"/>
  </r>
  <r>
    <x v="0"/>
    <x v="0"/>
    <s v="USA"/>
    <s v="North America"/>
    <x v="0"/>
    <x v="0"/>
    <d v="2025-10-01T00:00:00"/>
    <x v="10"/>
    <s v="Tomatoes_1kg"/>
    <s v="Vegetables"/>
    <n v="1"/>
    <s v="kg"/>
    <x v="53"/>
    <x v="0"/>
    <n v="4.66"/>
    <x v="0"/>
    <n v="4.3"/>
    <s v="USDA Food Price Outlook / IMF WEO 2026"/>
    <n v="127.1"/>
    <d v="2025-10-01T00:00:00"/>
    <n v="-1"/>
    <n v="3.1"/>
    <n v="2.5"/>
    <d v="2026-03-20T00:00:00"/>
    <s v="https://www.numbeo.com/food-prices/in/New-York"/>
    <n v="8336817"/>
    <x v="0"/>
  </r>
  <r>
    <x v="0"/>
    <x v="0"/>
    <s v="USA"/>
    <s v="North America"/>
    <x v="0"/>
    <x v="1"/>
    <d v="2025-11-01T00:00:00"/>
    <x v="10"/>
    <s v="Tomatoes_1kg"/>
    <s v="Vegetables"/>
    <n v="1"/>
    <s v="kg"/>
    <x v="54"/>
    <x v="0"/>
    <n v="5.14"/>
    <x v="0"/>
    <n v="4.3"/>
    <s v="USDA Food Price Outlook / IMF WEO 2026"/>
    <n v="126.2"/>
    <d v="2025-11-01T00:00:00"/>
    <n v="-1"/>
    <n v="3.1"/>
    <n v="2.5"/>
    <d v="2026-03-20T00:00:00"/>
    <s v="https://www.numbeo.com/food-prices/in/New-York"/>
    <n v="8336817"/>
    <x v="1"/>
  </r>
  <r>
    <x v="0"/>
    <x v="0"/>
    <s v="USA"/>
    <s v="North America"/>
    <x v="0"/>
    <x v="2"/>
    <d v="2025-12-01T00:00:00"/>
    <x v="10"/>
    <s v="Tomatoes_1kg"/>
    <s v="Vegetables"/>
    <n v="1"/>
    <s v="kg"/>
    <x v="55"/>
    <x v="0"/>
    <n v="5.29"/>
    <x v="0"/>
    <n v="4.3"/>
    <s v="USDA Food Price Outlook / IMF WEO 2026"/>
    <n v="125.8"/>
    <d v="2025-12-01T00:00:00"/>
    <n v="-1"/>
    <n v="3.1"/>
    <n v="2.5"/>
    <d v="2026-03-20T00:00:00"/>
    <s v="https://www.numbeo.com/food-prices/in/New-York"/>
    <n v="8336817"/>
    <x v="2"/>
  </r>
  <r>
    <x v="0"/>
    <x v="0"/>
    <s v="USA"/>
    <s v="North America"/>
    <x v="0"/>
    <x v="3"/>
    <d v="2026-01-01T00:00:00"/>
    <x v="10"/>
    <s v="Tomatoes_1kg"/>
    <s v="Vegetables"/>
    <n v="1"/>
    <s v="kg"/>
    <x v="56"/>
    <x v="0"/>
    <n v="4.91"/>
    <x v="0"/>
    <n v="4.3"/>
    <s v="USDA Food Price Outlook / IMF WEO 2026"/>
    <n v="124.2"/>
    <d v="2026-01-01T00:00:00"/>
    <n v="-1"/>
    <n v="3.1"/>
    <n v="2.5"/>
    <d v="2026-03-20T00:00:00"/>
    <s v="https://www.numbeo.com/food-prices/in/New-York"/>
    <n v="8336817"/>
    <x v="3"/>
  </r>
  <r>
    <x v="0"/>
    <x v="0"/>
    <s v="USA"/>
    <s v="North America"/>
    <x v="0"/>
    <x v="4"/>
    <d v="2026-02-01T00:00:00"/>
    <x v="10"/>
    <s v="Tomatoes_1kg"/>
    <s v="Vegetables"/>
    <n v="1"/>
    <s v="kg"/>
    <x v="57"/>
    <x v="0"/>
    <n v="4.92"/>
    <x v="0"/>
    <n v="4.3"/>
    <s v="USDA Food Price Outlook / IMF WEO 2026"/>
    <n v="125.3"/>
    <d v="2026-02-01T00:00:00"/>
    <n v="-1"/>
    <n v="3.1"/>
    <n v="2.5"/>
    <d v="2026-03-20T00:00:00"/>
    <s v="https://www.numbeo.com/food-prices/in/New-York"/>
    <n v="8336817"/>
    <x v="4"/>
  </r>
  <r>
    <x v="0"/>
    <x v="0"/>
    <s v="USA"/>
    <s v="North America"/>
    <x v="0"/>
    <x v="5"/>
    <d v="2026-03-01T00:00:00"/>
    <x v="10"/>
    <s v="Tomatoes_1kg"/>
    <s v="Vegetables"/>
    <n v="1"/>
    <s v="kg"/>
    <x v="58"/>
    <x v="0"/>
    <n v="5.04"/>
    <x v="0"/>
    <n v="4.3"/>
    <s v="USDA Food Price Outlook / IMF WEO 2026"/>
    <n v="126"/>
    <d v="2026-03-01T00:00:00"/>
    <n v="-1"/>
    <n v="3.1"/>
    <n v="2.5"/>
    <d v="2026-03-20T00:00:00"/>
    <s v="https://www.numbeo.com/food-prices/in/New-York"/>
    <n v="8336817"/>
    <x v="5"/>
  </r>
  <r>
    <x v="0"/>
    <x v="0"/>
    <s v="USA"/>
    <s v="North America"/>
    <x v="0"/>
    <x v="0"/>
    <d v="2025-10-01T00:00:00"/>
    <x v="11"/>
    <s v="Potatoes_1kg"/>
    <s v="Vegetables"/>
    <n v="1"/>
    <s v="kg"/>
    <x v="59"/>
    <x v="0"/>
    <n v="3.23"/>
    <x v="0"/>
    <n v="4.3"/>
    <s v="USDA Food Price Outlook / IMF WEO 2026"/>
    <n v="127.1"/>
    <d v="2025-10-01T00:00:00"/>
    <n v="-1"/>
    <n v="3.1"/>
    <n v="2.5"/>
    <d v="2026-03-20T00:00:00"/>
    <s v="https://www.numbeo.com/food-prices/in/New-York"/>
    <n v="8336817"/>
    <x v="0"/>
  </r>
  <r>
    <x v="0"/>
    <x v="0"/>
    <s v="USA"/>
    <s v="North America"/>
    <x v="0"/>
    <x v="1"/>
    <d v="2025-11-01T00:00:00"/>
    <x v="11"/>
    <s v="Potatoes_1kg"/>
    <s v="Vegetables"/>
    <n v="1"/>
    <s v="kg"/>
    <x v="60"/>
    <x v="0"/>
    <n v="3.64"/>
    <x v="0"/>
    <n v="4.3"/>
    <s v="USDA Food Price Outlook / IMF WEO 2026"/>
    <n v="126.2"/>
    <d v="2025-11-01T00:00:00"/>
    <n v="-1"/>
    <n v="3.1"/>
    <n v="2.5"/>
    <d v="2026-03-20T00:00:00"/>
    <s v="https://www.numbeo.com/food-prices/in/New-York"/>
    <n v="8336817"/>
    <x v="1"/>
  </r>
  <r>
    <x v="0"/>
    <x v="0"/>
    <s v="USA"/>
    <s v="North America"/>
    <x v="0"/>
    <x v="2"/>
    <d v="2025-12-01T00:00:00"/>
    <x v="11"/>
    <s v="Potatoes_1kg"/>
    <s v="Vegetables"/>
    <n v="1"/>
    <s v="kg"/>
    <x v="61"/>
    <x v="0"/>
    <n v="3.81"/>
    <x v="0"/>
    <n v="4.3"/>
    <s v="USDA Food Price Outlook / IMF WEO 2026"/>
    <n v="125.8"/>
    <d v="2025-12-01T00:00:00"/>
    <n v="-1"/>
    <n v="3.1"/>
    <n v="2.5"/>
    <d v="2026-03-20T00:00:00"/>
    <s v="https://www.numbeo.com/food-prices/in/New-York"/>
    <n v="8336817"/>
    <x v="2"/>
  </r>
  <r>
    <x v="0"/>
    <x v="0"/>
    <s v="USA"/>
    <s v="North America"/>
    <x v="0"/>
    <x v="3"/>
    <d v="2026-01-01T00:00:00"/>
    <x v="11"/>
    <s v="Potatoes_1kg"/>
    <s v="Vegetables"/>
    <n v="1"/>
    <s v="kg"/>
    <x v="62"/>
    <x v="0"/>
    <n v="3.65"/>
    <x v="0"/>
    <n v="4.3"/>
    <s v="USDA Food Price Outlook / IMF WEO 2026"/>
    <n v="124.2"/>
    <d v="2026-01-01T00:00:00"/>
    <n v="-1"/>
    <n v="3.1"/>
    <n v="2.5"/>
    <d v="2026-03-20T00:00:00"/>
    <s v="https://www.numbeo.com/food-prices/in/New-York"/>
    <n v="8336817"/>
    <x v="3"/>
  </r>
  <r>
    <x v="0"/>
    <x v="0"/>
    <s v="USA"/>
    <s v="North America"/>
    <x v="0"/>
    <x v="4"/>
    <d v="2026-02-01T00:00:00"/>
    <x v="11"/>
    <s v="Potatoes_1kg"/>
    <s v="Vegetables"/>
    <n v="1"/>
    <s v="kg"/>
    <x v="63"/>
    <x v="0"/>
    <n v="3.49"/>
    <x v="0"/>
    <n v="4.3"/>
    <s v="USDA Food Price Outlook / IMF WEO 2026"/>
    <n v="125.3"/>
    <d v="2026-02-01T00:00:00"/>
    <n v="-1"/>
    <n v="3.1"/>
    <n v="2.5"/>
    <d v="2026-03-20T00:00:00"/>
    <s v="https://www.numbeo.com/food-prices/in/New-York"/>
    <n v="8336817"/>
    <x v="4"/>
  </r>
  <r>
    <x v="0"/>
    <x v="0"/>
    <s v="USA"/>
    <s v="North America"/>
    <x v="0"/>
    <x v="5"/>
    <d v="2026-03-01T00:00:00"/>
    <x v="11"/>
    <s v="Potatoes_1kg"/>
    <s v="Vegetables"/>
    <n v="1"/>
    <s v="kg"/>
    <x v="64"/>
    <x v="0"/>
    <n v="3.61"/>
    <x v="0"/>
    <n v="4.3"/>
    <s v="USDA Food Price Outlook / IMF WEO 2026"/>
    <n v="126"/>
    <d v="2026-03-01T00:00:00"/>
    <n v="-1"/>
    <n v="3.1"/>
    <n v="2.5"/>
    <d v="2026-03-20T00:00:00"/>
    <s v="https://www.numbeo.com/food-prices/in/New-York"/>
    <n v="8336817"/>
    <x v="5"/>
  </r>
  <r>
    <x v="0"/>
    <x v="0"/>
    <s v="USA"/>
    <s v="North America"/>
    <x v="0"/>
    <x v="0"/>
    <d v="2025-10-01T00:00:00"/>
    <x v="12"/>
    <s v="Onions_1kg"/>
    <s v="Vegetables"/>
    <n v="1"/>
    <s v="kg"/>
    <x v="65"/>
    <x v="0"/>
    <n v="2.65"/>
    <x v="0"/>
    <n v="4.3"/>
    <s v="USDA Food Price Outlook / IMF WEO 2026"/>
    <n v="127.1"/>
    <d v="2025-10-01T00:00:00"/>
    <n v="-1"/>
    <n v="3.1"/>
    <n v="2.5"/>
    <d v="2026-03-20T00:00:00"/>
    <s v="https://www.numbeo.com/food-prices/in/New-York"/>
    <n v="8336817"/>
    <x v="0"/>
  </r>
  <r>
    <x v="0"/>
    <x v="0"/>
    <s v="USA"/>
    <s v="North America"/>
    <x v="0"/>
    <x v="1"/>
    <d v="2025-11-01T00:00:00"/>
    <x v="12"/>
    <s v="Onions_1kg"/>
    <s v="Vegetables"/>
    <n v="1"/>
    <s v="kg"/>
    <x v="66"/>
    <x v="0"/>
    <n v="2.99"/>
    <x v="0"/>
    <n v="4.3"/>
    <s v="USDA Food Price Outlook / IMF WEO 2026"/>
    <n v="126.2"/>
    <d v="2025-11-01T00:00:00"/>
    <n v="-1"/>
    <n v="3.1"/>
    <n v="2.5"/>
    <d v="2026-03-20T00:00:00"/>
    <s v="https://www.numbeo.com/food-prices/in/New-York"/>
    <n v="8336817"/>
    <x v="1"/>
  </r>
  <r>
    <x v="0"/>
    <x v="0"/>
    <s v="USA"/>
    <s v="North America"/>
    <x v="0"/>
    <x v="2"/>
    <d v="2025-12-01T00:00:00"/>
    <x v="12"/>
    <s v="Onions_1kg"/>
    <s v="Vegetables"/>
    <n v="1"/>
    <s v="kg"/>
    <x v="67"/>
    <x v="0"/>
    <n v="3.06"/>
    <x v="0"/>
    <n v="4.3"/>
    <s v="USDA Food Price Outlook / IMF WEO 2026"/>
    <n v="125.8"/>
    <d v="2025-12-01T00:00:00"/>
    <n v="-1"/>
    <n v="3.1"/>
    <n v="2.5"/>
    <d v="2026-03-20T00:00:00"/>
    <s v="https://www.numbeo.com/food-prices/in/New-York"/>
    <n v="8336817"/>
    <x v="2"/>
  </r>
  <r>
    <x v="0"/>
    <x v="0"/>
    <s v="USA"/>
    <s v="North America"/>
    <x v="0"/>
    <x v="3"/>
    <d v="2026-01-01T00:00:00"/>
    <x v="12"/>
    <s v="Onions_1kg"/>
    <s v="Vegetables"/>
    <n v="1"/>
    <s v="kg"/>
    <x v="68"/>
    <x v="0"/>
    <n v="2.93"/>
    <x v="0"/>
    <n v="4.3"/>
    <s v="USDA Food Price Outlook / IMF WEO 2026"/>
    <n v="124.2"/>
    <d v="2026-01-01T00:00:00"/>
    <n v="-1"/>
    <n v="3.1"/>
    <n v="2.5"/>
    <d v="2026-03-20T00:00:00"/>
    <s v="https://www.numbeo.com/food-prices/in/New-York"/>
    <n v="8336817"/>
    <x v="3"/>
  </r>
  <r>
    <x v="0"/>
    <x v="0"/>
    <s v="USA"/>
    <s v="North America"/>
    <x v="0"/>
    <x v="4"/>
    <d v="2026-02-01T00:00:00"/>
    <x v="12"/>
    <s v="Onions_1kg"/>
    <s v="Vegetables"/>
    <n v="1"/>
    <s v="kg"/>
    <x v="69"/>
    <x v="0"/>
    <n v="2.88"/>
    <x v="0"/>
    <n v="4.3"/>
    <s v="USDA Food Price Outlook / IMF WEO 2026"/>
    <n v="125.3"/>
    <d v="2026-02-01T00:00:00"/>
    <n v="-1"/>
    <n v="3.1"/>
    <n v="2.5"/>
    <d v="2026-03-20T00:00:00"/>
    <s v="https://www.numbeo.com/food-prices/in/New-York"/>
    <n v="8336817"/>
    <x v="4"/>
  </r>
  <r>
    <x v="0"/>
    <x v="0"/>
    <s v="USA"/>
    <s v="North America"/>
    <x v="0"/>
    <x v="5"/>
    <d v="2026-03-01T00:00:00"/>
    <x v="12"/>
    <s v="Onions_1kg"/>
    <s v="Vegetables"/>
    <n v="1"/>
    <s v="kg"/>
    <x v="70"/>
    <x v="0"/>
    <n v="2.91"/>
    <x v="0"/>
    <n v="4.3"/>
    <s v="USDA Food Price Outlook / IMF WEO 2026"/>
    <n v="126"/>
    <d v="2026-03-01T00:00:00"/>
    <n v="-1"/>
    <n v="3.1"/>
    <n v="2.5"/>
    <d v="2026-03-20T00:00:00"/>
    <s v="https://www.numbeo.com/food-prices/in/New-York"/>
    <n v="8336817"/>
    <x v="5"/>
  </r>
  <r>
    <x v="0"/>
    <x v="0"/>
    <s v="USA"/>
    <s v="North America"/>
    <x v="0"/>
    <x v="0"/>
    <d v="2025-10-01T00:00:00"/>
    <x v="13"/>
    <s v="Lettuce_1hd"/>
    <s v="Vegetables"/>
    <n v="1"/>
    <s v="head"/>
    <x v="71"/>
    <x v="0"/>
    <n v="2.5"/>
    <x v="0"/>
    <n v="4.3"/>
    <s v="USDA Food Price Outlook / IMF WEO 2026"/>
    <n v="127.1"/>
    <d v="2025-10-01T00:00:00"/>
    <n v="-1"/>
    <n v="3.1"/>
    <n v="2.5"/>
    <d v="2026-03-20T00:00:00"/>
    <s v="https://www.numbeo.com/food-prices/in/New-York"/>
    <n v="8336817"/>
    <x v="0"/>
  </r>
  <r>
    <x v="0"/>
    <x v="0"/>
    <s v="USA"/>
    <s v="North America"/>
    <x v="0"/>
    <x v="1"/>
    <d v="2025-11-01T00:00:00"/>
    <x v="13"/>
    <s v="Lettuce_1hd"/>
    <s v="Vegetables"/>
    <n v="1"/>
    <s v="head"/>
    <x v="68"/>
    <x v="0"/>
    <n v="2.93"/>
    <x v="0"/>
    <n v="4.3"/>
    <s v="USDA Food Price Outlook / IMF WEO 2026"/>
    <n v="126.2"/>
    <d v="2025-11-01T00:00:00"/>
    <n v="-1"/>
    <n v="3.1"/>
    <n v="2.5"/>
    <d v="2026-03-20T00:00:00"/>
    <s v="https://www.numbeo.com/food-prices/in/New-York"/>
    <n v="8336817"/>
    <x v="1"/>
  </r>
  <r>
    <x v="0"/>
    <x v="0"/>
    <s v="USA"/>
    <s v="North America"/>
    <x v="0"/>
    <x v="2"/>
    <d v="2025-12-01T00:00:00"/>
    <x v="13"/>
    <s v="Lettuce_1hd"/>
    <s v="Vegetables"/>
    <n v="1"/>
    <s v="head"/>
    <x v="72"/>
    <x v="0"/>
    <n v="2.84"/>
    <x v="0"/>
    <n v="4.3"/>
    <s v="USDA Food Price Outlook / IMF WEO 2026"/>
    <n v="125.8"/>
    <d v="2025-12-01T00:00:00"/>
    <n v="-1"/>
    <n v="3.1"/>
    <n v="2.5"/>
    <d v="2026-03-20T00:00:00"/>
    <s v="https://www.numbeo.com/food-prices/in/New-York"/>
    <n v="8336817"/>
    <x v="2"/>
  </r>
  <r>
    <x v="0"/>
    <x v="0"/>
    <s v="USA"/>
    <s v="North America"/>
    <x v="0"/>
    <x v="3"/>
    <d v="2026-01-01T00:00:00"/>
    <x v="13"/>
    <s v="Lettuce_1hd"/>
    <s v="Vegetables"/>
    <n v="1"/>
    <s v="head"/>
    <x v="73"/>
    <x v="0"/>
    <n v="2.74"/>
    <x v="0"/>
    <n v="4.3"/>
    <s v="USDA Food Price Outlook / IMF WEO 2026"/>
    <n v="124.2"/>
    <d v="2026-01-01T00:00:00"/>
    <n v="-1"/>
    <n v="3.1"/>
    <n v="2.5"/>
    <d v="2026-03-20T00:00:00"/>
    <s v="https://www.numbeo.com/food-prices/in/New-York"/>
    <n v="8336817"/>
    <x v="3"/>
  </r>
  <r>
    <x v="0"/>
    <x v="0"/>
    <s v="USA"/>
    <s v="North America"/>
    <x v="0"/>
    <x v="4"/>
    <d v="2026-02-01T00:00:00"/>
    <x v="13"/>
    <s v="Lettuce_1hd"/>
    <s v="Vegetables"/>
    <n v="1"/>
    <s v="head"/>
    <x v="74"/>
    <x v="0"/>
    <n v="2.83"/>
    <x v="0"/>
    <n v="4.3"/>
    <s v="USDA Food Price Outlook / IMF WEO 2026"/>
    <n v="125.3"/>
    <d v="2026-02-01T00:00:00"/>
    <n v="-1"/>
    <n v="3.1"/>
    <n v="2.5"/>
    <d v="2026-03-20T00:00:00"/>
    <s v="https://www.numbeo.com/food-prices/in/New-York"/>
    <n v="8336817"/>
    <x v="4"/>
  </r>
  <r>
    <x v="0"/>
    <x v="0"/>
    <s v="USA"/>
    <s v="North America"/>
    <x v="0"/>
    <x v="5"/>
    <d v="2026-03-01T00:00:00"/>
    <x v="13"/>
    <s v="Lettuce_1hd"/>
    <s v="Vegetables"/>
    <n v="1"/>
    <s v="head"/>
    <x v="75"/>
    <x v="0"/>
    <n v="2.78"/>
    <x v="0"/>
    <n v="4.3"/>
    <s v="USDA Food Price Outlook / IMF WEO 2026"/>
    <n v="126"/>
    <d v="2026-03-01T00:00:00"/>
    <n v="-1"/>
    <n v="3.1"/>
    <n v="2.5"/>
    <d v="2026-03-20T00:00:00"/>
    <s v="https://www.numbeo.com/food-prices/in/New-York"/>
    <n v="8336817"/>
    <x v="5"/>
  </r>
  <r>
    <x v="1"/>
    <x v="0"/>
    <s v="USA"/>
    <s v="North America"/>
    <x v="0"/>
    <x v="0"/>
    <d v="2025-10-01T00:00:00"/>
    <x v="0"/>
    <s v="Milk_1L"/>
    <s v="Dairy"/>
    <n v="1"/>
    <s v="liter"/>
    <x v="76"/>
    <x v="0"/>
    <n v="1.21"/>
    <x v="0"/>
    <n v="4.3"/>
    <s v="USDA Food Price Outlook / IMF WEO 2026"/>
    <n v="127.1"/>
    <d v="2025-10-01T00:00:00"/>
    <n v="-1"/>
    <n v="3.1"/>
    <n v="2.5"/>
    <d v="2026-03-20T00:00:00"/>
    <s v="https://www.numbeo.com/food-prices/in/Los-Angeles"/>
    <n v="3979576"/>
    <x v="6"/>
  </r>
  <r>
    <x v="1"/>
    <x v="0"/>
    <s v="USA"/>
    <s v="North America"/>
    <x v="0"/>
    <x v="1"/>
    <d v="2025-11-01T00:00:00"/>
    <x v="0"/>
    <s v="Milk_1L"/>
    <s v="Dairy"/>
    <n v="1"/>
    <s v="liter"/>
    <x v="77"/>
    <x v="0"/>
    <n v="1.23"/>
    <x v="0"/>
    <n v="4.3"/>
    <s v="USDA Food Price Outlook / IMF WEO 2026"/>
    <n v="126.2"/>
    <d v="2025-11-01T00:00:00"/>
    <n v="-1"/>
    <n v="3.1"/>
    <n v="2.5"/>
    <d v="2026-03-20T00:00:00"/>
    <s v="https://www.numbeo.com/food-prices/in/Los-Angeles"/>
    <n v="3979576"/>
    <x v="7"/>
  </r>
  <r>
    <x v="1"/>
    <x v="0"/>
    <s v="USA"/>
    <s v="North America"/>
    <x v="0"/>
    <x v="2"/>
    <d v="2025-12-01T00:00:00"/>
    <x v="0"/>
    <s v="Milk_1L"/>
    <s v="Dairy"/>
    <n v="1"/>
    <s v="liter"/>
    <x v="78"/>
    <x v="0"/>
    <n v="1.17"/>
    <x v="0"/>
    <n v="4.3"/>
    <s v="USDA Food Price Outlook / IMF WEO 2026"/>
    <n v="125.8"/>
    <d v="2025-12-01T00:00:00"/>
    <n v="-1"/>
    <n v="3.1"/>
    <n v="2.5"/>
    <d v="2026-03-20T00:00:00"/>
    <s v="https://www.numbeo.com/food-prices/in/Los-Angeles"/>
    <n v="3979576"/>
    <x v="8"/>
  </r>
  <r>
    <x v="1"/>
    <x v="0"/>
    <s v="USA"/>
    <s v="North America"/>
    <x v="0"/>
    <x v="3"/>
    <d v="2026-01-01T00:00:00"/>
    <x v="0"/>
    <s v="Milk_1L"/>
    <s v="Dairy"/>
    <n v="1"/>
    <s v="liter"/>
    <x v="79"/>
    <x v="0"/>
    <n v="1.2"/>
    <x v="0"/>
    <n v="4.3"/>
    <s v="USDA Food Price Outlook / IMF WEO 2026"/>
    <n v="124.2"/>
    <d v="2026-01-01T00:00:00"/>
    <n v="-1"/>
    <n v="3.1"/>
    <n v="2.5"/>
    <d v="2026-03-20T00:00:00"/>
    <s v="https://www.numbeo.com/food-prices/in/Los-Angeles"/>
    <n v="3979576"/>
    <x v="9"/>
  </r>
  <r>
    <x v="1"/>
    <x v="0"/>
    <s v="USA"/>
    <s v="North America"/>
    <x v="0"/>
    <x v="4"/>
    <d v="2026-02-01T00:00:00"/>
    <x v="0"/>
    <s v="Milk_1L"/>
    <s v="Dairy"/>
    <n v="1"/>
    <s v="liter"/>
    <x v="80"/>
    <x v="0"/>
    <n v="1.25"/>
    <x v="0"/>
    <n v="4.3"/>
    <s v="USDA Food Price Outlook / IMF WEO 2026"/>
    <n v="125.3"/>
    <d v="2026-02-01T00:00:00"/>
    <n v="-1"/>
    <n v="3.1"/>
    <n v="2.5"/>
    <d v="2026-03-20T00:00:00"/>
    <s v="https://www.numbeo.com/food-prices/in/Los-Angeles"/>
    <n v="3979576"/>
    <x v="10"/>
  </r>
  <r>
    <x v="1"/>
    <x v="0"/>
    <s v="USA"/>
    <s v="North America"/>
    <x v="0"/>
    <x v="5"/>
    <d v="2026-03-01T00:00:00"/>
    <x v="0"/>
    <s v="Milk_1L"/>
    <s v="Dairy"/>
    <n v="1"/>
    <s v="liter"/>
    <x v="81"/>
    <x v="0"/>
    <n v="1.22"/>
    <x v="0"/>
    <n v="4.3"/>
    <s v="USDA Food Price Outlook / IMF WEO 2026"/>
    <n v="126"/>
    <d v="2026-03-01T00:00:00"/>
    <n v="-1"/>
    <n v="3.1"/>
    <n v="2.5"/>
    <d v="2026-03-20T00:00:00"/>
    <s v="https://www.numbeo.com/food-prices/in/Los-Angeles"/>
    <n v="3979576"/>
    <x v="11"/>
  </r>
  <r>
    <x v="1"/>
    <x v="0"/>
    <s v="USA"/>
    <s v="North America"/>
    <x v="0"/>
    <x v="0"/>
    <d v="2025-10-01T00:00:00"/>
    <x v="1"/>
    <s v="Bread_500g"/>
    <s v="Bakery"/>
    <n v="500"/>
    <s v="grams"/>
    <x v="82"/>
    <x v="0"/>
    <n v="4.17"/>
    <x v="0"/>
    <n v="4.3"/>
    <s v="USDA Food Price Outlook / IMF WEO 2026"/>
    <n v="127.1"/>
    <d v="2025-10-01T00:00:00"/>
    <n v="-1"/>
    <n v="3.1"/>
    <n v="2.5"/>
    <d v="2026-03-20T00:00:00"/>
    <s v="https://www.numbeo.com/food-prices/in/Los-Angeles"/>
    <n v="3979576"/>
    <x v="6"/>
  </r>
  <r>
    <x v="1"/>
    <x v="0"/>
    <s v="USA"/>
    <s v="North America"/>
    <x v="0"/>
    <x v="1"/>
    <d v="2025-11-01T00:00:00"/>
    <x v="1"/>
    <s v="Bread_500g"/>
    <s v="Bakery"/>
    <n v="500"/>
    <s v="grams"/>
    <x v="83"/>
    <x v="0"/>
    <n v="4.26"/>
    <x v="0"/>
    <n v="4.3"/>
    <s v="USDA Food Price Outlook / IMF WEO 2026"/>
    <n v="126.2"/>
    <d v="2025-11-01T00:00:00"/>
    <n v="-1"/>
    <n v="3.1"/>
    <n v="2.5"/>
    <d v="2026-03-20T00:00:00"/>
    <s v="https://www.numbeo.com/food-prices/in/Los-Angeles"/>
    <n v="3979576"/>
    <x v="7"/>
  </r>
  <r>
    <x v="1"/>
    <x v="0"/>
    <s v="USA"/>
    <s v="North America"/>
    <x v="0"/>
    <x v="2"/>
    <d v="2025-12-01T00:00:00"/>
    <x v="1"/>
    <s v="Bread_500g"/>
    <s v="Bakery"/>
    <n v="500"/>
    <s v="grams"/>
    <x v="84"/>
    <x v="0"/>
    <n v="4.24"/>
    <x v="0"/>
    <n v="4.3"/>
    <s v="USDA Food Price Outlook / IMF WEO 2026"/>
    <n v="125.8"/>
    <d v="2025-12-01T00:00:00"/>
    <n v="-1"/>
    <n v="3.1"/>
    <n v="2.5"/>
    <d v="2026-03-20T00:00:00"/>
    <s v="https://www.numbeo.com/food-prices/in/Los-Angeles"/>
    <n v="3979576"/>
    <x v="8"/>
  </r>
  <r>
    <x v="1"/>
    <x v="0"/>
    <s v="USA"/>
    <s v="North America"/>
    <x v="0"/>
    <x v="3"/>
    <d v="2026-01-01T00:00:00"/>
    <x v="1"/>
    <s v="Bread_500g"/>
    <s v="Bakery"/>
    <n v="500"/>
    <s v="grams"/>
    <x v="84"/>
    <x v="0"/>
    <n v="4.24"/>
    <x v="0"/>
    <n v="4.3"/>
    <s v="USDA Food Price Outlook / IMF WEO 2026"/>
    <n v="124.2"/>
    <d v="2026-01-01T00:00:00"/>
    <n v="-1"/>
    <n v="3.1"/>
    <n v="2.5"/>
    <d v="2026-03-20T00:00:00"/>
    <s v="https://www.numbeo.com/food-prices/in/Los-Angeles"/>
    <n v="3979576"/>
    <x v="9"/>
  </r>
  <r>
    <x v="1"/>
    <x v="0"/>
    <s v="USA"/>
    <s v="North America"/>
    <x v="0"/>
    <x v="4"/>
    <d v="2026-02-01T00:00:00"/>
    <x v="1"/>
    <s v="Bread_500g"/>
    <s v="Bakery"/>
    <n v="500"/>
    <s v="grams"/>
    <x v="84"/>
    <x v="0"/>
    <n v="4.24"/>
    <x v="0"/>
    <n v="4.3"/>
    <s v="USDA Food Price Outlook / IMF WEO 2026"/>
    <n v="125.3"/>
    <d v="2026-02-01T00:00:00"/>
    <n v="-1"/>
    <n v="3.1"/>
    <n v="2.5"/>
    <d v="2026-03-20T00:00:00"/>
    <s v="https://www.numbeo.com/food-prices/in/Los-Angeles"/>
    <n v="3979576"/>
    <x v="10"/>
  </r>
  <r>
    <x v="1"/>
    <x v="0"/>
    <s v="USA"/>
    <s v="North America"/>
    <x v="0"/>
    <x v="5"/>
    <d v="2026-03-01T00:00:00"/>
    <x v="1"/>
    <s v="Bread_500g"/>
    <s v="Bakery"/>
    <n v="500"/>
    <s v="grams"/>
    <x v="85"/>
    <x v="0"/>
    <n v="4.1900000000000004"/>
    <x v="0"/>
    <n v="4.3"/>
    <s v="USDA Food Price Outlook / IMF WEO 2026"/>
    <n v="126"/>
    <d v="2026-03-01T00:00:00"/>
    <n v="-1"/>
    <n v="3.1"/>
    <n v="2.5"/>
    <d v="2026-03-20T00:00:00"/>
    <s v="https://www.numbeo.com/food-prices/in/Los-Angeles"/>
    <n v="3979576"/>
    <x v="11"/>
  </r>
  <r>
    <x v="1"/>
    <x v="0"/>
    <s v="USA"/>
    <s v="North America"/>
    <x v="0"/>
    <x v="0"/>
    <d v="2025-10-01T00:00:00"/>
    <x v="2"/>
    <s v="Rice_1kg"/>
    <s v="Grains"/>
    <n v="1"/>
    <s v="kg"/>
    <x v="86"/>
    <x v="0"/>
    <n v="5"/>
    <x v="0"/>
    <n v="4.3"/>
    <s v="USDA Food Price Outlook / IMF WEO 2026"/>
    <n v="127.1"/>
    <d v="2025-10-01T00:00:00"/>
    <n v="-1"/>
    <n v="3.1"/>
    <n v="2.5"/>
    <d v="2026-03-20T00:00:00"/>
    <s v="https://www.numbeo.com/food-prices/in/Los-Angeles"/>
    <n v="3979576"/>
    <x v="6"/>
  </r>
  <r>
    <x v="1"/>
    <x v="0"/>
    <s v="USA"/>
    <s v="North America"/>
    <x v="0"/>
    <x v="1"/>
    <d v="2025-11-01T00:00:00"/>
    <x v="2"/>
    <s v="Rice_1kg"/>
    <s v="Grains"/>
    <n v="1"/>
    <s v="kg"/>
    <x v="87"/>
    <x v="0"/>
    <n v="4.88"/>
    <x v="0"/>
    <n v="4.3"/>
    <s v="USDA Food Price Outlook / IMF WEO 2026"/>
    <n v="126.2"/>
    <d v="2025-11-01T00:00:00"/>
    <n v="-1"/>
    <n v="3.1"/>
    <n v="2.5"/>
    <d v="2026-03-20T00:00:00"/>
    <s v="https://www.numbeo.com/food-prices/in/Los-Angeles"/>
    <n v="3979576"/>
    <x v="7"/>
  </r>
  <r>
    <x v="1"/>
    <x v="0"/>
    <s v="USA"/>
    <s v="North America"/>
    <x v="0"/>
    <x v="2"/>
    <d v="2025-12-01T00:00:00"/>
    <x v="2"/>
    <s v="Rice_1kg"/>
    <s v="Grains"/>
    <n v="1"/>
    <s v="kg"/>
    <x v="88"/>
    <x v="0"/>
    <n v="4.96"/>
    <x v="0"/>
    <n v="4.3"/>
    <s v="USDA Food Price Outlook / IMF WEO 2026"/>
    <n v="125.8"/>
    <d v="2025-12-01T00:00:00"/>
    <n v="-1"/>
    <n v="3.1"/>
    <n v="2.5"/>
    <d v="2026-03-20T00:00:00"/>
    <s v="https://www.numbeo.com/food-prices/in/Los-Angeles"/>
    <n v="3979576"/>
    <x v="8"/>
  </r>
  <r>
    <x v="1"/>
    <x v="0"/>
    <s v="USA"/>
    <s v="North America"/>
    <x v="0"/>
    <x v="3"/>
    <d v="2026-01-01T00:00:00"/>
    <x v="2"/>
    <s v="Rice_1kg"/>
    <s v="Grains"/>
    <n v="1"/>
    <s v="kg"/>
    <x v="89"/>
    <x v="0"/>
    <n v="4.99"/>
    <x v="0"/>
    <n v="4.3"/>
    <s v="USDA Food Price Outlook / IMF WEO 2026"/>
    <n v="124.2"/>
    <d v="2026-01-01T00:00:00"/>
    <n v="-1"/>
    <n v="3.1"/>
    <n v="2.5"/>
    <d v="2026-03-20T00:00:00"/>
    <s v="https://www.numbeo.com/food-prices/in/Los-Angeles"/>
    <n v="3979576"/>
    <x v="9"/>
  </r>
  <r>
    <x v="1"/>
    <x v="0"/>
    <s v="USA"/>
    <s v="North America"/>
    <x v="0"/>
    <x v="4"/>
    <d v="2026-02-01T00:00:00"/>
    <x v="2"/>
    <s v="Rice_1kg"/>
    <s v="Grains"/>
    <n v="1"/>
    <s v="kg"/>
    <x v="90"/>
    <x v="0"/>
    <n v="5.05"/>
    <x v="0"/>
    <n v="4.3"/>
    <s v="USDA Food Price Outlook / IMF WEO 2026"/>
    <n v="125.3"/>
    <d v="2026-02-01T00:00:00"/>
    <n v="-1"/>
    <n v="3.1"/>
    <n v="2.5"/>
    <d v="2026-03-20T00:00:00"/>
    <s v="https://www.numbeo.com/food-prices/in/Los-Angeles"/>
    <n v="3979576"/>
    <x v="10"/>
  </r>
  <r>
    <x v="1"/>
    <x v="0"/>
    <s v="USA"/>
    <s v="North America"/>
    <x v="0"/>
    <x v="5"/>
    <d v="2026-03-01T00:00:00"/>
    <x v="2"/>
    <s v="Rice_1kg"/>
    <s v="Grains"/>
    <n v="1"/>
    <s v="kg"/>
    <x v="91"/>
    <x v="0"/>
    <n v="5.12"/>
    <x v="0"/>
    <n v="4.3"/>
    <s v="USDA Food Price Outlook / IMF WEO 2026"/>
    <n v="126"/>
    <d v="2026-03-01T00:00:00"/>
    <n v="-1"/>
    <n v="3.1"/>
    <n v="2.5"/>
    <d v="2026-03-20T00:00:00"/>
    <s v="https://www.numbeo.com/food-prices/in/Los-Angeles"/>
    <n v="3979576"/>
    <x v="11"/>
  </r>
  <r>
    <x v="1"/>
    <x v="0"/>
    <s v="USA"/>
    <s v="North America"/>
    <x v="0"/>
    <x v="0"/>
    <d v="2025-10-01T00:00:00"/>
    <x v="3"/>
    <s v="Eggs_12"/>
    <s v="Dairy &amp; Eggs"/>
    <n v="12"/>
    <s v="pieces"/>
    <x v="87"/>
    <x v="0"/>
    <n v="4.88"/>
    <x v="0"/>
    <n v="4.3"/>
    <s v="USDA Food Price Outlook / IMF WEO 2026"/>
    <n v="127.1"/>
    <d v="2025-10-01T00:00:00"/>
    <n v="-1"/>
    <n v="3.1"/>
    <n v="2.5"/>
    <d v="2026-03-20T00:00:00"/>
    <s v="https://www.numbeo.com/food-prices/in/Los-Angeles"/>
    <n v="3979576"/>
    <x v="6"/>
  </r>
  <r>
    <x v="1"/>
    <x v="0"/>
    <s v="USA"/>
    <s v="North America"/>
    <x v="0"/>
    <x v="1"/>
    <d v="2025-11-01T00:00:00"/>
    <x v="3"/>
    <s v="Eggs_12"/>
    <s v="Dairy &amp; Eggs"/>
    <n v="12"/>
    <s v="pieces"/>
    <x v="86"/>
    <x v="0"/>
    <n v="5"/>
    <x v="0"/>
    <n v="4.3"/>
    <s v="USDA Food Price Outlook / IMF WEO 2026"/>
    <n v="126.2"/>
    <d v="2025-11-01T00:00:00"/>
    <n v="-1"/>
    <n v="3.1"/>
    <n v="2.5"/>
    <d v="2026-03-20T00:00:00"/>
    <s v="https://www.numbeo.com/food-prices/in/Los-Angeles"/>
    <n v="3979576"/>
    <x v="7"/>
  </r>
  <r>
    <x v="1"/>
    <x v="0"/>
    <s v="USA"/>
    <s v="North America"/>
    <x v="0"/>
    <x v="2"/>
    <d v="2025-12-01T00:00:00"/>
    <x v="3"/>
    <s v="Eggs_12"/>
    <s v="Dairy &amp; Eggs"/>
    <n v="12"/>
    <s v="pieces"/>
    <x v="92"/>
    <x v="0"/>
    <n v="4.93"/>
    <x v="0"/>
    <n v="4.3"/>
    <s v="USDA Food Price Outlook / IMF WEO 2026"/>
    <n v="125.8"/>
    <d v="2025-12-01T00:00:00"/>
    <n v="-1"/>
    <n v="3.1"/>
    <n v="2.5"/>
    <d v="2026-03-20T00:00:00"/>
    <s v="https://www.numbeo.com/food-prices/in/Los-Angeles"/>
    <n v="3979576"/>
    <x v="8"/>
  </r>
  <r>
    <x v="1"/>
    <x v="0"/>
    <s v="USA"/>
    <s v="North America"/>
    <x v="0"/>
    <x v="3"/>
    <d v="2026-01-01T00:00:00"/>
    <x v="3"/>
    <s v="Eggs_12"/>
    <s v="Dairy &amp; Eggs"/>
    <n v="12"/>
    <s v="pieces"/>
    <x v="89"/>
    <x v="0"/>
    <n v="4.99"/>
    <x v="0"/>
    <n v="4.3"/>
    <s v="USDA Food Price Outlook / IMF WEO 2026"/>
    <n v="124.2"/>
    <d v="2026-01-01T00:00:00"/>
    <n v="-1"/>
    <n v="3.1"/>
    <n v="2.5"/>
    <d v="2026-03-20T00:00:00"/>
    <s v="https://www.numbeo.com/food-prices/in/Los-Angeles"/>
    <n v="3979576"/>
    <x v="9"/>
  </r>
  <r>
    <x v="1"/>
    <x v="0"/>
    <s v="USA"/>
    <s v="North America"/>
    <x v="0"/>
    <x v="4"/>
    <d v="2026-02-01T00:00:00"/>
    <x v="3"/>
    <s v="Eggs_12"/>
    <s v="Dairy &amp; Eggs"/>
    <n v="12"/>
    <s v="pieces"/>
    <x v="93"/>
    <x v="0"/>
    <n v="5.18"/>
    <x v="0"/>
    <n v="4.3"/>
    <s v="USDA Food Price Outlook / IMF WEO 2026"/>
    <n v="125.3"/>
    <d v="2026-02-01T00:00:00"/>
    <n v="-1"/>
    <n v="3.1"/>
    <n v="2.5"/>
    <d v="2026-03-20T00:00:00"/>
    <s v="https://www.numbeo.com/food-prices/in/Los-Angeles"/>
    <n v="3979576"/>
    <x v="10"/>
  </r>
  <r>
    <x v="1"/>
    <x v="0"/>
    <s v="USA"/>
    <s v="North America"/>
    <x v="0"/>
    <x v="5"/>
    <d v="2026-03-01T00:00:00"/>
    <x v="3"/>
    <s v="Eggs_12"/>
    <s v="Dairy &amp; Eggs"/>
    <n v="12"/>
    <s v="pieces"/>
    <x v="58"/>
    <x v="0"/>
    <n v="5.04"/>
    <x v="0"/>
    <n v="4.3"/>
    <s v="USDA Food Price Outlook / IMF WEO 2026"/>
    <n v="126"/>
    <d v="2026-03-01T00:00:00"/>
    <n v="-1"/>
    <n v="3.1"/>
    <n v="2.5"/>
    <d v="2026-03-20T00:00:00"/>
    <s v="https://www.numbeo.com/food-prices/in/Los-Angeles"/>
    <n v="3979576"/>
    <x v="11"/>
  </r>
  <r>
    <x v="1"/>
    <x v="0"/>
    <s v="USA"/>
    <s v="North America"/>
    <x v="0"/>
    <x v="0"/>
    <d v="2025-10-01T00:00:00"/>
    <x v="4"/>
    <s v="Cheese_1kg"/>
    <s v="Dairy"/>
    <n v="1"/>
    <s v="kg"/>
    <x v="94"/>
    <x v="0"/>
    <n v="14.37"/>
    <x v="0"/>
    <n v="4.3"/>
    <s v="USDA Food Price Outlook / IMF WEO 2026"/>
    <n v="127.1"/>
    <d v="2025-10-01T00:00:00"/>
    <n v="-1"/>
    <n v="3.1"/>
    <n v="2.5"/>
    <d v="2026-03-20T00:00:00"/>
    <s v="https://www.numbeo.com/food-prices/in/Los-Angeles"/>
    <n v="3979576"/>
    <x v="6"/>
  </r>
  <r>
    <x v="1"/>
    <x v="0"/>
    <s v="USA"/>
    <s v="North America"/>
    <x v="0"/>
    <x v="1"/>
    <d v="2025-11-01T00:00:00"/>
    <x v="4"/>
    <s v="Cheese_1kg"/>
    <s v="Dairy"/>
    <n v="1"/>
    <s v="kg"/>
    <x v="95"/>
    <x v="0"/>
    <n v="14.28"/>
    <x v="0"/>
    <n v="4.3"/>
    <s v="USDA Food Price Outlook / IMF WEO 2026"/>
    <n v="126.2"/>
    <d v="2025-11-01T00:00:00"/>
    <n v="-1"/>
    <n v="3.1"/>
    <n v="2.5"/>
    <d v="2026-03-20T00:00:00"/>
    <s v="https://www.numbeo.com/food-prices/in/Los-Angeles"/>
    <n v="3979576"/>
    <x v="7"/>
  </r>
  <r>
    <x v="1"/>
    <x v="0"/>
    <s v="USA"/>
    <s v="North America"/>
    <x v="0"/>
    <x v="2"/>
    <d v="2025-12-01T00:00:00"/>
    <x v="4"/>
    <s v="Cheese_1kg"/>
    <s v="Dairy"/>
    <n v="1"/>
    <s v="kg"/>
    <x v="96"/>
    <x v="0"/>
    <n v="14.72"/>
    <x v="0"/>
    <n v="4.3"/>
    <s v="USDA Food Price Outlook / IMF WEO 2026"/>
    <n v="125.8"/>
    <d v="2025-12-01T00:00:00"/>
    <n v="-1"/>
    <n v="3.1"/>
    <n v="2.5"/>
    <d v="2026-03-20T00:00:00"/>
    <s v="https://www.numbeo.com/food-prices/in/Los-Angeles"/>
    <n v="3979576"/>
    <x v="8"/>
  </r>
  <r>
    <x v="1"/>
    <x v="0"/>
    <s v="USA"/>
    <s v="North America"/>
    <x v="0"/>
    <x v="3"/>
    <d v="2026-01-01T00:00:00"/>
    <x v="4"/>
    <s v="Cheese_1kg"/>
    <s v="Dairy"/>
    <n v="1"/>
    <s v="kg"/>
    <x v="97"/>
    <x v="0"/>
    <n v="14.36"/>
    <x v="0"/>
    <n v="4.3"/>
    <s v="USDA Food Price Outlook / IMF WEO 2026"/>
    <n v="124.2"/>
    <d v="2026-01-01T00:00:00"/>
    <n v="-1"/>
    <n v="3.1"/>
    <n v="2.5"/>
    <d v="2026-03-20T00:00:00"/>
    <s v="https://www.numbeo.com/food-prices/in/Los-Angeles"/>
    <n v="3979576"/>
    <x v="9"/>
  </r>
  <r>
    <x v="1"/>
    <x v="0"/>
    <s v="USA"/>
    <s v="North America"/>
    <x v="0"/>
    <x v="4"/>
    <d v="2026-02-01T00:00:00"/>
    <x v="4"/>
    <s v="Cheese_1kg"/>
    <s v="Dairy"/>
    <n v="1"/>
    <s v="kg"/>
    <x v="98"/>
    <x v="0"/>
    <n v="14.94"/>
    <x v="0"/>
    <n v="4.3"/>
    <s v="USDA Food Price Outlook / IMF WEO 2026"/>
    <n v="125.3"/>
    <d v="2026-02-01T00:00:00"/>
    <n v="-1"/>
    <n v="3.1"/>
    <n v="2.5"/>
    <d v="2026-03-20T00:00:00"/>
    <s v="https://www.numbeo.com/food-prices/in/Los-Angeles"/>
    <n v="3979576"/>
    <x v="10"/>
  </r>
  <r>
    <x v="1"/>
    <x v="0"/>
    <s v="USA"/>
    <s v="North America"/>
    <x v="0"/>
    <x v="5"/>
    <d v="2026-03-01T00:00:00"/>
    <x v="4"/>
    <s v="Cheese_1kg"/>
    <s v="Dairy"/>
    <n v="1"/>
    <s v="kg"/>
    <x v="99"/>
    <x v="0"/>
    <n v="14.95"/>
    <x v="0"/>
    <n v="4.3"/>
    <s v="USDA Food Price Outlook / IMF WEO 2026"/>
    <n v="126"/>
    <d v="2026-03-01T00:00:00"/>
    <n v="-1"/>
    <n v="3.1"/>
    <n v="2.5"/>
    <d v="2026-03-20T00:00:00"/>
    <s v="https://www.numbeo.com/food-prices/in/Los-Angeles"/>
    <n v="3979576"/>
    <x v="11"/>
  </r>
  <r>
    <x v="1"/>
    <x v="0"/>
    <s v="USA"/>
    <s v="North America"/>
    <x v="0"/>
    <x v="0"/>
    <d v="2025-10-01T00:00:00"/>
    <x v="5"/>
    <s v="Chicken_1kg"/>
    <s v="Meat"/>
    <n v="1"/>
    <s v="kg"/>
    <x v="100"/>
    <x v="0"/>
    <n v="14.01"/>
    <x v="0"/>
    <n v="4.3"/>
    <s v="USDA Food Price Outlook / IMF WEO 2026"/>
    <n v="127.1"/>
    <d v="2025-10-01T00:00:00"/>
    <n v="-1"/>
    <n v="3.1"/>
    <n v="2.5"/>
    <d v="2026-03-20T00:00:00"/>
    <s v="https://www.numbeo.com/food-prices/in/Los-Angeles"/>
    <n v="3979576"/>
    <x v="6"/>
  </r>
  <r>
    <x v="1"/>
    <x v="0"/>
    <s v="USA"/>
    <s v="North America"/>
    <x v="0"/>
    <x v="1"/>
    <d v="2025-11-01T00:00:00"/>
    <x v="5"/>
    <s v="Chicken_1kg"/>
    <s v="Meat"/>
    <n v="1"/>
    <s v="kg"/>
    <x v="101"/>
    <x v="0"/>
    <n v="13.72"/>
    <x v="0"/>
    <n v="4.3"/>
    <s v="USDA Food Price Outlook / IMF WEO 2026"/>
    <n v="126.2"/>
    <d v="2025-11-01T00:00:00"/>
    <n v="-1"/>
    <n v="3.1"/>
    <n v="2.5"/>
    <d v="2026-03-20T00:00:00"/>
    <s v="https://www.numbeo.com/food-prices/in/Los-Angeles"/>
    <n v="3979576"/>
    <x v="7"/>
  </r>
  <r>
    <x v="1"/>
    <x v="0"/>
    <s v="USA"/>
    <s v="North America"/>
    <x v="0"/>
    <x v="2"/>
    <d v="2025-12-01T00:00:00"/>
    <x v="5"/>
    <s v="Chicken_1kg"/>
    <s v="Meat"/>
    <n v="1"/>
    <s v="kg"/>
    <x v="102"/>
    <x v="0"/>
    <n v="14.06"/>
    <x v="0"/>
    <n v="4.3"/>
    <s v="USDA Food Price Outlook / IMF WEO 2026"/>
    <n v="125.8"/>
    <d v="2025-12-01T00:00:00"/>
    <n v="-1"/>
    <n v="3.1"/>
    <n v="2.5"/>
    <d v="2026-03-20T00:00:00"/>
    <s v="https://www.numbeo.com/food-prices/in/Los-Angeles"/>
    <n v="3979576"/>
    <x v="8"/>
  </r>
  <r>
    <x v="1"/>
    <x v="0"/>
    <s v="USA"/>
    <s v="North America"/>
    <x v="0"/>
    <x v="3"/>
    <d v="2026-01-01T00:00:00"/>
    <x v="5"/>
    <s v="Chicken_1kg"/>
    <s v="Meat"/>
    <n v="1"/>
    <s v="kg"/>
    <x v="103"/>
    <x v="0"/>
    <n v="13.64"/>
    <x v="0"/>
    <n v="4.3"/>
    <s v="USDA Food Price Outlook / IMF WEO 2026"/>
    <n v="124.2"/>
    <d v="2026-01-01T00:00:00"/>
    <n v="-1"/>
    <n v="3.1"/>
    <n v="2.5"/>
    <d v="2026-03-20T00:00:00"/>
    <s v="https://www.numbeo.com/food-prices/in/Los-Angeles"/>
    <n v="3979576"/>
    <x v="9"/>
  </r>
  <r>
    <x v="1"/>
    <x v="0"/>
    <s v="USA"/>
    <s v="North America"/>
    <x v="0"/>
    <x v="4"/>
    <d v="2026-02-01T00:00:00"/>
    <x v="5"/>
    <s v="Chicken_1kg"/>
    <s v="Meat"/>
    <n v="1"/>
    <s v="kg"/>
    <x v="104"/>
    <x v="0"/>
    <n v="13.96"/>
    <x v="0"/>
    <n v="4.3"/>
    <s v="USDA Food Price Outlook / IMF WEO 2026"/>
    <n v="125.3"/>
    <d v="2026-02-01T00:00:00"/>
    <n v="-1"/>
    <n v="3.1"/>
    <n v="2.5"/>
    <d v="2026-03-20T00:00:00"/>
    <s v="https://www.numbeo.com/food-prices/in/Los-Angeles"/>
    <n v="3979576"/>
    <x v="10"/>
  </r>
  <r>
    <x v="1"/>
    <x v="0"/>
    <s v="USA"/>
    <s v="North America"/>
    <x v="0"/>
    <x v="5"/>
    <d v="2026-03-01T00:00:00"/>
    <x v="5"/>
    <s v="Chicken_1kg"/>
    <s v="Meat"/>
    <n v="1"/>
    <s v="kg"/>
    <x v="105"/>
    <x v="0"/>
    <n v="14.11"/>
    <x v="0"/>
    <n v="4.3"/>
    <s v="USDA Food Price Outlook / IMF WEO 2026"/>
    <n v="126"/>
    <d v="2026-03-01T00:00:00"/>
    <n v="-1"/>
    <n v="3.1"/>
    <n v="2.5"/>
    <d v="2026-03-20T00:00:00"/>
    <s v="https://www.numbeo.com/food-prices/in/Los-Angeles"/>
    <n v="3979576"/>
    <x v="11"/>
  </r>
  <r>
    <x v="1"/>
    <x v="0"/>
    <s v="USA"/>
    <s v="North America"/>
    <x v="0"/>
    <x v="0"/>
    <d v="2025-10-01T00:00:00"/>
    <x v="6"/>
    <s v="Beef_1kg"/>
    <s v="Meat"/>
    <n v="1"/>
    <s v="kg"/>
    <x v="106"/>
    <x v="0"/>
    <n v="17.25"/>
    <x v="0"/>
    <n v="4.3"/>
    <s v="USDA Food Price Outlook / IMF WEO 2026"/>
    <n v="127.1"/>
    <d v="2025-10-01T00:00:00"/>
    <n v="-1"/>
    <n v="3.1"/>
    <n v="2.5"/>
    <d v="2026-03-20T00:00:00"/>
    <s v="https://www.numbeo.com/food-prices/in/Los-Angeles"/>
    <n v="3979576"/>
    <x v="6"/>
  </r>
  <r>
    <x v="1"/>
    <x v="0"/>
    <s v="USA"/>
    <s v="North America"/>
    <x v="0"/>
    <x v="1"/>
    <d v="2025-11-01T00:00:00"/>
    <x v="6"/>
    <s v="Beef_1kg"/>
    <s v="Meat"/>
    <n v="1"/>
    <s v="kg"/>
    <x v="107"/>
    <x v="0"/>
    <n v="17.64"/>
    <x v="0"/>
    <n v="4.3"/>
    <s v="USDA Food Price Outlook / IMF WEO 2026"/>
    <n v="126.2"/>
    <d v="2025-11-01T00:00:00"/>
    <n v="-1"/>
    <n v="3.1"/>
    <n v="2.5"/>
    <d v="2026-03-20T00:00:00"/>
    <s v="https://www.numbeo.com/food-prices/in/Los-Angeles"/>
    <n v="3979576"/>
    <x v="7"/>
  </r>
  <r>
    <x v="1"/>
    <x v="0"/>
    <s v="USA"/>
    <s v="North America"/>
    <x v="0"/>
    <x v="2"/>
    <d v="2025-12-01T00:00:00"/>
    <x v="6"/>
    <s v="Beef_1kg"/>
    <s v="Meat"/>
    <n v="1"/>
    <s v="kg"/>
    <x v="108"/>
    <x v="0"/>
    <n v="17.52"/>
    <x v="0"/>
    <n v="4.3"/>
    <s v="USDA Food Price Outlook / IMF WEO 2026"/>
    <n v="125.8"/>
    <d v="2025-12-01T00:00:00"/>
    <n v="-1"/>
    <n v="3.1"/>
    <n v="2.5"/>
    <d v="2026-03-20T00:00:00"/>
    <s v="https://www.numbeo.com/food-prices/in/Los-Angeles"/>
    <n v="3979576"/>
    <x v="8"/>
  </r>
  <r>
    <x v="1"/>
    <x v="0"/>
    <s v="USA"/>
    <s v="North America"/>
    <x v="0"/>
    <x v="3"/>
    <d v="2026-01-01T00:00:00"/>
    <x v="6"/>
    <s v="Beef_1kg"/>
    <s v="Meat"/>
    <n v="1"/>
    <s v="kg"/>
    <x v="109"/>
    <x v="0"/>
    <n v="17.260000000000002"/>
    <x v="0"/>
    <n v="4.3"/>
    <s v="USDA Food Price Outlook / IMF WEO 2026"/>
    <n v="124.2"/>
    <d v="2026-01-01T00:00:00"/>
    <n v="-1"/>
    <n v="3.1"/>
    <n v="2.5"/>
    <d v="2026-03-20T00:00:00"/>
    <s v="https://www.numbeo.com/food-prices/in/Los-Angeles"/>
    <n v="3979576"/>
    <x v="9"/>
  </r>
  <r>
    <x v="1"/>
    <x v="0"/>
    <s v="USA"/>
    <s v="North America"/>
    <x v="0"/>
    <x v="4"/>
    <d v="2026-02-01T00:00:00"/>
    <x v="6"/>
    <s v="Beef_1kg"/>
    <s v="Meat"/>
    <n v="1"/>
    <s v="kg"/>
    <x v="110"/>
    <x v="0"/>
    <n v="18.18"/>
    <x v="0"/>
    <n v="4.3"/>
    <s v="USDA Food Price Outlook / IMF WEO 2026"/>
    <n v="125.3"/>
    <d v="2026-02-01T00:00:00"/>
    <n v="-1"/>
    <n v="3.1"/>
    <n v="2.5"/>
    <d v="2026-03-20T00:00:00"/>
    <s v="https://www.numbeo.com/food-prices/in/Los-Angeles"/>
    <n v="3979576"/>
    <x v="10"/>
  </r>
  <r>
    <x v="1"/>
    <x v="0"/>
    <s v="USA"/>
    <s v="North America"/>
    <x v="0"/>
    <x v="5"/>
    <d v="2026-03-01T00:00:00"/>
    <x v="6"/>
    <s v="Beef_1kg"/>
    <s v="Meat"/>
    <n v="1"/>
    <s v="kg"/>
    <x v="111"/>
    <x v="0"/>
    <n v="17.68"/>
    <x v="0"/>
    <n v="4.3"/>
    <s v="USDA Food Price Outlook / IMF WEO 2026"/>
    <n v="126"/>
    <d v="2026-03-01T00:00:00"/>
    <n v="-1"/>
    <n v="3.1"/>
    <n v="2.5"/>
    <d v="2026-03-20T00:00:00"/>
    <s v="https://www.numbeo.com/food-prices/in/Los-Angeles"/>
    <n v="3979576"/>
    <x v="11"/>
  </r>
  <r>
    <x v="1"/>
    <x v="0"/>
    <s v="USA"/>
    <s v="North America"/>
    <x v="0"/>
    <x v="0"/>
    <d v="2025-10-01T00:00:00"/>
    <x v="7"/>
    <s v="Apples_1kg"/>
    <s v="Fruits"/>
    <n v="1"/>
    <s v="kg"/>
    <x v="112"/>
    <x v="0"/>
    <n v="5.46"/>
    <x v="0"/>
    <n v="4.3"/>
    <s v="USDA Food Price Outlook / IMF WEO 2026"/>
    <n v="127.1"/>
    <d v="2025-10-01T00:00:00"/>
    <n v="-1"/>
    <n v="3.1"/>
    <n v="2.5"/>
    <d v="2026-03-20T00:00:00"/>
    <s v="https://www.numbeo.com/food-prices/in/Los-Angeles"/>
    <n v="3979576"/>
    <x v="6"/>
  </r>
  <r>
    <x v="1"/>
    <x v="0"/>
    <s v="USA"/>
    <s v="North America"/>
    <x v="0"/>
    <x v="1"/>
    <d v="2025-11-01T00:00:00"/>
    <x v="7"/>
    <s v="Apples_1kg"/>
    <s v="Fruits"/>
    <n v="1"/>
    <s v="kg"/>
    <x v="113"/>
    <x v="0"/>
    <n v="6.03"/>
    <x v="0"/>
    <n v="4.3"/>
    <s v="USDA Food Price Outlook / IMF WEO 2026"/>
    <n v="126.2"/>
    <d v="2025-11-01T00:00:00"/>
    <n v="-1"/>
    <n v="3.1"/>
    <n v="2.5"/>
    <d v="2026-03-20T00:00:00"/>
    <s v="https://www.numbeo.com/food-prices/in/Los-Angeles"/>
    <n v="3979576"/>
    <x v="7"/>
  </r>
  <r>
    <x v="1"/>
    <x v="0"/>
    <s v="USA"/>
    <s v="North America"/>
    <x v="0"/>
    <x v="2"/>
    <d v="2025-12-01T00:00:00"/>
    <x v="7"/>
    <s v="Apples_1kg"/>
    <s v="Fruits"/>
    <n v="1"/>
    <s v="kg"/>
    <x v="114"/>
    <x v="0"/>
    <n v="6.22"/>
    <x v="0"/>
    <n v="4.3"/>
    <s v="USDA Food Price Outlook / IMF WEO 2026"/>
    <n v="125.8"/>
    <d v="2025-12-01T00:00:00"/>
    <n v="-1"/>
    <n v="3.1"/>
    <n v="2.5"/>
    <d v="2026-03-20T00:00:00"/>
    <s v="https://www.numbeo.com/food-prices/in/Los-Angeles"/>
    <n v="3979576"/>
    <x v="8"/>
  </r>
  <r>
    <x v="1"/>
    <x v="0"/>
    <s v="USA"/>
    <s v="North America"/>
    <x v="0"/>
    <x v="3"/>
    <d v="2026-01-01T00:00:00"/>
    <x v="7"/>
    <s v="Apples_1kg"/>
    <s v="Fruits"/>
    <n v="1"/>
    <s v="kg"/>
    <x v="115"/>
    <x v="0"/>
    <n v="5.89"/>
    <x v="0"/>
    <n v="4.3"/>
    <s v="USDA Food Price Outlook / IMF WEO 2026"/>
    <n v="124.2"/>
    <d v="2026-01-01T00:00:00"/>
    <n v="-1"/>
    <n v="3.1"/>
    <n v="2.5"/>
    <d v="2026-03-20T00:00:00"/>
    <s v="https://www.numbeo.com/food-prices/in/Los-Angeles"/>
    <n v="3979576"/>
    <x v="9"/>
  </r>
  <r>
    <x v="1"/>
    <x v="0"/>
    <s v="USA"/>
    <s v="North America"/>
    <x v="0"/>
    <x v="4"/>
    <d v="2026-02-01T00:00:00"/>
    <x v="7"/>
    <s v="Apples_1kg"/>
    <s v="Fruits"/>
    <n v="1"/>
    <s v="kg"/>
    <x v="116"/>
    <x v="0"/>
    <n v="5.98"/>
    <x v="0"/>
    <n v="4.3"/>
    <s v="USDA Food Price Outlook / IMF WEO 2026"/>
    <n v="125.3"/>
    <d v="2026-02-01T00:00:00"/>
    <n v="-1"/>
    <n v="3.1"/>
    <n v="2.5"/>
    <d v="2026-03-20T00:00:00"/>
    <s v="https://www.numbeo.com/food-prices/in/Los-Angeles"/>
    <n v="3979576"/>
    <x v="10"/>
  </r>
  <r>
    <x v="1"/>
    <x v="0"/>
    <s v="USA"/>
    <s v="North America"/>
    <x v="0"/>
    <x v="5"/>
    <d v="2026-03-01T00:00:00"/>
    <x v="7"/>
    <s v="Apples_1kg"/>
    <s v="Fruits"/>
    <n v="1"/>
    <s v="kg"/>
    <x v="117"/>
    <x v="0"/>
    <n v="6"/>
    <x v="0"/>
    <n v="4.3"/>
    <s v="USDA Food Price Outlook / IMF WEO 2026"/>
    <n v="126"/>
    <d v="2026-03-01T00:00:00"/>
    <n v="-1"/>
    <n v="3.1"/>
    <n v="2.5"/>
    <d v="2026-03-20T00:00:00"/>
    <s v="https://www.numbeo.com/food-prices/in/Los-Angeles"/>
    <n v="3979576"/>
    <x v="11"/>
  </r>
  <r>
    <x v="1"/>
    <x v="0"/>
    <s v="USA"/>
    <s v="North America"/>
    <x v="0"/>
    <x v="0"/>
    <d v="2025-10-01T00:00:00"/>
    <x v="8"/>
    <s v="Bananas_1kg"/>
    <s v="Fruits"/>
    <n v="1"/>
    <s v="kg"/>
    <x v="118"/>
    <x v="0"/>
    <n v="1.81"/>
    <x v="0"/>
    <n v="4.3"/>
    <s v="USDA Food Price Outlook / IMF WEO 2026"/>
    <n v="127.1"/>
    <d v="2025-10-01T00:00:00"/>
    <n v="-1"/>
    <n v="3.1"/>
    <n v="2.5"/>
    <d v="2026-03-20T00:00:00"/>
    <s v="https://www.numbeo.com/food-prices/in/Los-Angeles"/>
    <n v="3979576"/>
    <x v="6"/>
  </r>
  <r>
    <x v="1"/>
    <x v="0"/>
    <s v="USA"/>
    <s v="North America"/>
    <x v="0"/>
    <x v="1"/>
    <d v="2025-11-01T00:00:00"/>
    <x v="8"/>
    <s v="Bananas_1kg"/>
    <s v="Fruits"/>
    <n v="1"/>
    <s v="kg"/>
    <x v="119"/>
    <x v="0"/>
    <n v="1.94"/>
    <x v="0"/>
    <n v="4.3"/>
    <s v="USDA Food Price Outlook / IMF WEO 2026"/>
    <n v="126.2"/>
    <d v="2025-11-01T00:00:00"/>
    <n v="-1"/>
    <n v="3.1"/>
    <n v="2.5"/>
    <d v="2026-03-20T00:00:00"/>
    <s v="https://www.numbeo.com/food-prices/in/Los-Angeles"/>
    <n v="3979576"/>
    <x v="7"/>
  </r>
  <r>
    <x v="1"/>
    <x v="0"/>
    <s v="USA"/>
    <s v="North America"/>
    <x v="0"/>
    <x v="2"/>
    <d v="2025-12-01T00:00:00"/>
    <x v="8"/>
    <s v="Bananas_1kg"/>
    <s v="Fruits"/>
    <n v="1"/>
    <s v="kg"/>
    <x v="120"/>
    <x v="0"/>
    <n v="1.96"/>
    <x v="0"/>
    <n v="4.3"/>
    <s v="USDA Food Price Outlook / IMF WEO 2026"/>
    <n v="125.8"/>
    <d v="2025-12-01T00:00:00"/>
    <n v="-1"/>
    <n v="3.1"/>
    <n v="2.5"/>
    <d v="2026-03-20T00:00:00"/>
    <s v="https://www.numbeo.com/food-prices/in/Los-Angeles"/>
    <n v="3979576"/>
    <x v="8"/>
  </r>
  <r>
    <x v="1"/>
    <x v="0"/>
    <s v="USA"/>
    <s v="North America"/>
    <x v="0"/>
    <x v="3"/>
    <d v="2026-01-01T00:00:00"/>
    <x v="8"/>
    <s v="Bananas_1kg"/>
    <s v="Fruits"/>
    <n v="1"/>
    <s v="kg"/>
    <x v="121"/>
    <x v="0"/>
    <n v="1.93"/>
    <x v="0"/>
    <n v="4.3"/>
    <s v="USDA Food Price Outlook / IMF WEO 2026"/>
    <n v="124.2"/>
    <d v="2026-01-01T00:00:00"/>
    <n v="-1"/>
    <n v="3.1"/>
    <n v="2.5"/>
    <d v="2026-03-20T00:00:00"/>
    <s v="https://www.numbeo.com/food-prices/in/Los-Angeles"/>
    <n v="3979576"/>
    <x v="9"/>
  </r>
  <r>
    <x v="1"/>
    <x v="0"/>
    <s v="USA"/>
    <s v="North America"/>
    <x v="0"/>
    <x v="4"/>
    <d v="2026-02-01T00:00:00"/>
    <x v="8"/>
    <s v="Bananas_1kg"/>
    <s v="Fruits"/>
    <n v="1"/>
    <s v="kg"/>
    <x v="120"/>
    <x v="0"/>
    <n v="1.96"/>
    <x v="0"/>
    <n v="4.3"/>
    <s v="USDA Food Price Outlook / IMF WEO 2026"/>
    <n v="125.3"/>
    <d v="2026-02-01T00:00:00"/>
    <n v="-1"/>
    <n v="3.1"/>
    <n v="2.5"/>
    <d v="2026-03-20T00:00:00"/>
    <s v="https://www.numbeo.com/food-prices/in/Los-Angeles"/>
    <n v="3979576"/>
    <x v="10"/>
  </r>
  <r>
    <x v="1"/>
    <x v="0"/>
    <s v="USA"/>
    <s v="North America"/>
    <x v="0"/>
    <x v="5"/>
    <d v="2026-03-01T00:00:00"/>
    <x v="8"/>
    <s v="Bananas_1kg"/>
    <s v="Fruits"/>
    <n v="1"/>
    <s v="kg"/>
    <x v="45"/>
    <x v="0"/>
    <n v="1.95"/>
    <x v="0"/>
    <n v="4.3"/>
    <s v="USDA Food Price Outlook / IMF WEO 2026"/>
    <n v="126"/>
    <d v="2026-03-01T00:00:00"/>
    <n v="-1"/>
    <n v="3.1"/>
    <n v="2.5"/>
    <d v="2026-03-20T00:00:00"/>
    <s v="https://www.numbeo.com/food-prices/in/Los-Angeles"/>
    <n v="3979576"/>
    <x v="11"/>
  </r>
  <r>
    <x v="1"/>
    <x v="0"/>
    <s v="USA"/>
    <s v="North America"/>
    <x v="0"/>
    <x v="0"/>
    <d v="2025-10-01T00:00:00"/>
    <x v="9"/>
    <s v="Oranges_1kg"/>
    <s v="Fruits"/>
    <n v="1"/>
    <s v="kg"/>
    <x v="122"/>
    <x v="0"/>
    <n v="4.74"/>
    <x v="0"/>
    <n v="4.3"/>
    <s v="USDA Food Price Outlook / IMF WEO 2026"/>
    <n v="127.1"/>
    <d v="2025-10-01T00:00:00"/>
    <n v="-1"/>
    <n v="3.1"/>
    <n v="2.5"/>
    <d v="2026-03-20T00:00:00"/>
    <s v="https://www.numbeo.com/food-prices/in/Los-Angeles"/>
    <n v="3979576"/>
    <x v="6"/>
  </r>
  <r>
    <x v="1"/>
    <x v="0"/>
    <s v="USA"/>
    <s v="North America"/>
    <x v="0"/>
    <x v="1"/>
    <d v="2025-11-01T00:00:00"/>
    <x v="9"/>
    <s v="Oranges_1kg"/>
    <s v="Fruits"/>
    <n v="1"/>
    <s v="kg"/>
    <x v="123"/>
    <x v="0"/>
    <n v="5.21"/>
    <x v="0"/>
    <n v="4.3"/>
    <s v="USDA Food Price Outlook / IMF WEO 2026"/>
    <n v="126.2"/>
    <d v="2025-11-01T00:00:00"/>
    <n v="-1"/>
    <n v="3.1"/>
    <n v="2.5"/>
    <d v="2026-03-20T00:00:00"/>
    <s v="https://www.numbeo.com/food-prices/in/Los-Angeles"/>
    <n v="3979576"/>
    <x v="7"/>
  </r>
  <r>
    <x v="1"/>
    <x v="0"/>
    <s v="USA"/>
    <s v="North America"/>
    <x v="0"/>
    <x v="2"/>
    <d v="2025-12-01T00:00:00"/>
    <x v="9"/>
    <s v="Oranges_1kg"/>
    <s v="Fruits"/>
    <n v="1"/>
    <s v="kg"/>
    <x v="11"/>
    <x v="0"/>
    <n v="5.24"/>
    <x v="0"/>
    <n v="4.3"/>
    <s v="USDA Food Price Outlook / IMF WEO 2026"/>
    <n v="125.8"/>
    <d v="2025-12-01T00:00:00"/>
    <n v="-1"/>
    <n v="3.1"/>
    <n v="2.5"/>
    <d v="2026-03-20T00:00:00"/>
    <s v="https://www.numbeo.com/food-prices/in/Los-Angeles"/>
    <n v="3979576"/>
    <x v="8"/>
  </r>
  <r>
    <x v="1"/>
    <x v="0"/>
    <s v="USA"/>
    <s v="North America"/>
    <x v="0"/>
    <x v="3"/>
    <d v="2026-01-01T00:00:00"/>
    <x v="9"/>
    <s v="Oranges_1kg"/>
    <s v="Fruits"/>
    <n v="1"/>
    <s v="kg"/>
    <x v="123"/>
    <x v="0"/>
    <n v="5.21"/>
    <x v="0"/>
    <n v="4.3"/>
    <s v="USDA Food Price Outlook / IMF WEO 2026"/>
    <n v="124.2"/>
    <d v="2026-01-01T00:00:00"/>
    <n v="-1"/>
    <n v="3.1"/>
    <n v="2.5"/>
    <d v="2026-03-20T00:00:00"/>
    <s v="https://www.numbeo.com/food-prices/in/Los-Angeles"/>
    <n v="3979576"/>
    <x v="9"/>
  </r>
  <r>
    <x v="1"/>
    <x v="0"/>
    <s v="USA"/>
    <s v="North America"/>
    <x v="0"/>
    <x v="4"/>
    <d v="2026-02-01T00:00:00"/>
    <x v="9"/>
    <s v="Oranges_1kg"/>
    <s v="Fruits"/>
    <n v="1"/>
    <s v="kg"/>
    <x v="90"/>
    <x v="0"/>
    <n v="5.05"/>
    <x v="0"/>
    <n v="4.3"/>
    <s v="USDA Food Price Outlook / IMF WEO 2026"/>
    <n v="125.3"/>
    <d v="2026-02-01T00:00:00"/>
    <n v="-1"/>
    <n v="3.1"/>
    <n v="2.5"/>
    <d v="2026-03-20T00:00:00"/>
    <s v="https://www.numbeo.com/food-prices/in/Los-Angeles"/>
    <n v="3979576"/>
    <x v="10"/>
  </r>
  <r>
    <x v="1"/>
    <x v="0"/>
    <s v="USA"/>
    <s v="North America"/>
    <x v="0"/>
    <x v="5"/>
    <d v="2026-03-01T00:00:00"/>
    <x v="9"/>
    <s v="Oranges_1kg"/>
    <s v="Fruits"/>
    <n v="1"/>
    <s v="kg"/>
    <x v="124"/>
    <x v="0"/>
    <n v="5.1100000000000003"/>
    <x v="0"/>
    <n v="4.3"/>
    <s v="USDA Food Price Outlook / IMF WEO 2026"/>
    <n v="126"/>
    <d v="2026-03-01T00:00:00"/>
    <n v="-1"/>
    <n v="3.1"/>
    <n v="2.5"/>
    <d v="2026-03-20T00:00:00"/>
    <s v="https://www.numbeo.com/food-prices/in/Los-Angeles"/>
    <n v="3979576"/>
    <x v="11"/>
  </r>
  <r>
    <x v="1"/>
    <x v="0"/>
    <s v="USA"/>
    <s v="North America"/>
    <x v="0"/>
    <x v="0"/>
    <d v="2025-10-01T00:00:00"/>
    <x v="10"/>
    <s v="Tomatoes_1kg"/>
    <s v="Vegetables"/>
    <n v="1"/>
    <s v="kg"/>
    <x v="125"/>
    <x v="0"/>
    <n v="4.1100000000000003"/>
    <x v="0"/>
    <n v="4.3"/>
    <s v="USDA Food Price Outlook / IMF WEO 2026"/>
    <n v="127.1"/>
    <d v="2025-10-01T00:00:00"/>
    <n v="-1"/>
    <n v="3.1"/>
    <n v="2.5"/>
    <d v="2026-03-20T00:00:00"/>
    <s v="https://www.numbeo.com/food-prices/in/Los-Angeles"/>
    <n v="3979576"/>
    <x v="6"/>
  </r>
  <r>
    <x v="1"/>
    <x v="0"/>
    <s v="USA"/>
    <s v="North America"/>
    <x v="0"/>
    <x v="1"/>
    <d v="2025-11-01T00:00:00"/>
    <x v="10"/>
    <s v="Tomatoes_1kg"/>
    <s v="Vegetables"/>
    <n v="1"/>
    <s v="kg"/>
    <x v="8"/>
    <x v="0"/>
    <n v="4.62"/>
    <x v="0"/>
    <n v="4.3"/>
    <s v="USDA Food Price Outlook / IMF WEO 2026"/>
    <n v="126.2"/>
    <d v="2025-11-01T00:00:00"/>
    <n v="-1"/>
    <n v="3.1"/>
    <n v="2.5"/>
    <d v="2026-03-20T00:00:00"/>
    <s v="https://www.numbeo.com/food-prices/in/Los-Angeles"/>
    <n v="3979576"/>
    <x v="7"/>
  </r>
  <r>
    <x v="1"/>
    <x v="0"/>
    <s v="USA"/>
    <s v="North America"/>
    <x v="0"/>
    <x v="2"/>
    <d v="2025-12-01T00:00:00"/>
    <x v="10"/>
    <s v="Tomatoes_1kg"/>
    <s v="Vegetables"/>
    <n v="1"/>
    <s v="kg"/>
    <x v="126"/>
    <x v="0"/>
    <n v="4.82"/>
    <x v="0"/>
    <n v="4.3"/>
    <s v="USDA Food Price Outlook / IMF WEO 2026"/>
    <n v="125.8"/>
    <d v="2025-12-01T00:00:00"/>
    <n v="-1"/>
    <n v="3.1"/>
    <n v="2.5"/>
    <d v="2026-03-20T00:00:00"/>
    <s v="https://www.numbeo.com/food-prices/in/Los-Angeles"/>
    <n v="3979576"/>
    <x v="8"/>
  </r>
  <r>
    <x v="1"/>
    <x v="0"/>
    <s v="USA"/>
    <s v="North America"/>
    <x v="0"/>
    <x v="3"/>
    <d v="2026-01-01T00:00:00"/>
    <x v="10"/>
    <s v="Tomatoes_1kg"/>
    <s v="Vegetables"/>
    <n v="1"/>
    <s v="kg"/>
    <x v="127"/>
    <x v="0"/>
    <n v="4.51"/>
    <x v="0"/>
    <n v="4.3"/>
    <s v="USDA Food Price Outlook / IMF WEO 2026"/>
    <n v="124.2"/>
    <d v="2026-01-01T00:00:00"/>
    <n v="-1"/>
    <n v="3.1"/>
    <n v="2.5"/>
    <d v="2026-03-20T00:00:00"/>
    <s v="https://www.numbeo.com/food-prices/in/Los-Angeles"/>
    <n v="3979576"/>
    <x v="9"/>
  </r>
  <r>
    <x v="1"/>
    <x v="0"/>
    <s v="USA"/>
    <s v="North America"/>
    <x v="0"/>
    <x v="4"/>
    <d v="2026-02-01T00:00:00"/>
    <x v="10"/>
    <s v="Tomatoes_1kg"/>
    <s v="Vegetables"/>
    <n v="1"/>
    <s v="kg"/>
    <x v="128"/>
    <x v="0"/>
    <n v="4.6399999999999997"/>
    <x v="0"/>
    <n v="4.3"/>
    <s v="USDA Food Price Outlook / IMF WEO 2026"/>
    <n v="125.3"/>
    <d v="2026-02-01T00:00:00"/>
    <n v="-1"/>
    <n v="3.1"/>
    <n v="2.5"/>
    <d v="2026-03-20T00:00:00"/>
    <s v="https://www.numbeo.com/food-prices/in/Los-Angeles"/>
    <n v="3979576"/>
    <x v="10"/>
  </r>
  <r>
    <x v="1"/>
    <x v="0"/>
    <s v="USA"/>
    <s v="North America"/>
    <x v="0"/>
    <x v="5"/>
    <d v="2026-03-01T00:00:00"/>
    <x v="10"/>
    <s v="Tomatoes_1kg"/>
    <s v="Vegetables"/>
    <n v="1"/>
    <s v="kg"/>
    <x v="129"/>
    <x v="0"/>
    <n v="4.63"/>
    <x v="0"/>
    <n v="4.3"/>
    <s v="USDA Food Price Outlook / IMF WEO 2026"/>
    <n v="126"/>
    <d v="2026-03-01T00:00:00"/>
    <n v="-1"/>
    <n v="3.1"/>
    <n v="2.5"/>
    <d v="2026-03-20T00:00:00"/>
    <s v="https://www.numbeo.com/food-prices/in/Los-Angeles"/>
    <n v="3979576"/>
    <x v="11"/>
  </r>
  <r>
    <x v="1"/>
    <x v="0"/>
    <s v="USA"/>
    <s v="North America"/>
    <x v="0"/>
    <x v="0"/>
    <d v="2025-10-01T00:00:00"/>
    <x v="11"/>
    <s v="Potatoes_1kg"/>
    <s v="Vegetables"/>
    <n v="1"/>
    <s v="kg"/>
    <x v="130"/>
    <x v="0"/>
    <n v="3.03"/>
    <x v="0"/>
    <n v="4.3"/>
    <s v="USDA Food Price Outlook / IMF WEO 2026"/>
    <n v="127.1"/>
    <d v="2025-10-01T00:00:00"/>
    <n v="-1"/>
    <n v="3.1"/>
    <n v="2.5"/>
    <d v="2026-03-20T00:00:00"/>
    <s v="https://www.numbeo.com/food-prices/in/Los-Angeles"/>
    <n v="3979576"/>
    <x v="6"/>
  </r>
  <r>
    <x v="1"/>
    <x v="0"/>
    <s v="USA"/>
    <s v="North America"/>
    <x v="0"/>
    <x v="1"/>
    <d v="2025-11-01T00:00:00"/>
    <x v="11"/>
    <s v="Potatoes_1kg"/>
    <s v="Vegetables"/>
    <n v="1"/>
    <s v="kg"/>
    <x v="131"/>
    <x v="0"/>
    <n v="3.42"/>
    <x v="0"/>
    <n v="4.3"/>
    <s v="USDA Food Price Outlook / IMF WEO 2026"/>
    <n v="126.2"/>
    <d v="2025-11-01T00:00:00"/>
    <n v="-1"/>
    <n v="3.1"/>
    <n v="2.5"/>
    <d v="2026-03-20T00:00:00"/>
    <s v="https://www.numbeo.com/food-prices/in/Los-Angeles"/>
    <n v="3979576"/>
    <x v="7"/>
  </r>
  <r>
    <x v="1"/>
    <x v="0"/>
    <s v="USA"/>
    <s v="North America"/>
    <x v="0"/>
    <x v="2"/>
    <d v="2025-12-01T00:00:00"/>
    <x v="11"/>
    <s v="Potatoes_1kg"/>
    <s v="Vegetables"/>
    <n v="1"/>
    <s v="kg"/>
    <x v="132"/>
    <x v="0"/>
    <n v="3.45"/>
    <x v="0"/>
    <n v="4.3"/>
    <s v="USDA Food Price Outlook / IMF WEO 2026"/>
    <n v="125.8"/>
    <d v="2025-12-01T00:00:00"/>
    <n v="-1"/>
    <n v="3.1"/>
    <n v="2.5"/>
    <d v="2026-03-20T00:00:00"/>
    <s v="https://www.numbeo.com/food-prices/in/Los-Angeles"/>
    <n v="3979576"/>
    <x v="8"/>
  </r>
  <r>
    <x v="1"/>
    <x v="0"/>
    <s v="USA"/>
    <s v="North America"/>
    <x v="0"/>
    <x v="3"/>
    <d v="2026-01-01T00:00:00"/>
    <x v="11"/>
    <s v="Potatoes_1kg"/>
    <s v="Vegetables"/>
    <n v="1"/>
    <s v="kg"/>
    <x v="133"/>
    <x v="0"/>
    <n v="3.33"/>
    <x v="0"/>
    <n v="4.3"/>
    <s v="USDA Food Price Outlook / IMF WEO 2026"/>
    <n v="124.2"/>
    <d v="2026-01-01T00:00:00"/>
    <n v="-1"/>
    <n v="3.1"/>
    <n v="2.5"/>
    <d v="2026-03-20T00:00:00"/>
    <s v="https://www.numbeo.com/food-prices/in/Los-Angeles"/>
    <n v="3979576"/>
    <x v="9"/>
  </r>
  <r>
    <x v="1"/>
    <x v="0"/>
    <s v="USA"/>
    <s v="North America"/>
    <x v="0"/>
    <x v="4"/>
    <d v="2026-02-01T00:00:00"/>
    <x v="11"/>
    <s v="Potatoes_1kg"/>
    <s v="Vegetables"/>
    <n v="1"/>
    <s v="kg"/>
    <x v="134"/>
    <x v="0"/>
    <n v="3.27"/>
    <x v="0"/>
    <n v="4.3"/>
    <s v="USDA Food Price Outlook / IMF WEO 2026"/>
    <n v="125.3"/>
    <d v="2026-02-01T00:00:00"/>
    <n v="-1"/>
    <n v="3.1"/>
    <n v="2.5"/>
    <d v="2026-03-20T00:00:00"/>
    <s v="https://www.numbeo.com/food-prices/in/Los-Angeles"/>
    <n v="3979576"/>
    <x v="10"/>
  </r>
  <r>
    <x v="1"/>
    <x v="0"/>
    <s v="USA"/>
    <s v="North America"/>
    <x v="0"/>
    <x v="5"/>
    <d v="2026-03-01T00:00:00"/>
    <x v="11"/>
    <s v="Potatoes_1kg"/>
    <s v="Vegetables"/>
    <n v="1"/>
    <s v="kg"/>
    <x v="135"/>
    <x v="0"/>
    <n v="3.32"/>
    <x v="0"/>
    <n v="4.3"/>
    <s v="USDA Food Price Outlook / IMF WEO 2026"/>
    <n v="126"/>
    <d v="2026-03-01T00:00:00"/>
    <n v="-1"/>
    <n v="3.1"/>
    <n v="2.5"/>
    <d v="2026-03-20T00:00:00"/>
    <s v="https://www.numbeo.com/food-prices/in/Los-Angeles"/>
    <n v="3979576"/>
    <x v="11"/>
  </r>
  <r>
    <x v="1"/>
    <x v="0"/>
    <s v="USA"/>
    <s v="North America"/>
    <x v="0"/>
    <x v="0"/>
    <d v="2025-10-01T00:00:00"/>
    <x v="12"/>
    <s v="Onions_1kg"/>
    <s v="Vegetables"/>
    <n v="1"/>
    <s v="kg"/>
    <x v="136"/>
    <x v="0"/>
    <n v="2.4300000000000002"/>
    <x v="0"/>
    <n v="4.3"/>
    <s v="USDA Food Price Outlook / IMF WEO 2026"/>
    <n v="127.1"/>
    <d v="2025-10-01T00:00:00"/>
    <n v="-1"/>
    <n v="3.1"/>
    <n v="2.5"/>
    <d v="2026-03-20T00:00:00"/>
    <s v="https://www.numbeo.com/food-prices/in/Los-Angeles"/>
    <n v="3979576"/>
    <x v="6"/>
  </r>
  <r>
    <x v="1"/>
    <x v="0"/>
    <s v="USA"/>
    <s v="North America"/>
    <x v="0"/>
    <x v="1"/>
    <d v="2025-11-01T00:00:00"/>
    <x v="12"/>
    <s v="Onions_1kg"/>
    <s v="Vegetables"/>
    <n v="1"/>
    <s v="kg"/>
    <x v="137"/>
    <x v="0"/>
    <n v="2.68"/>
    <x v="0"/>
    <n v="4.3"/>
    <s v="USDA Food Price Outlook / IMF WEO 2026"/>
    <n v="126.2"/>
    <d v="2025-11-01T00:00:00"/>
    <n v="-1"/>
    <n v="3.1"/>
    <n v="2.5"/>
    <d v="2026-03-20T00:00:00"/>
    <s v="https://www.numbeo.com/food-prices/in/Los-Angeles"/>
    <n v="3979576"/>
    <x v="7"/>
  </r>
  <r>
    <x v="1"/>
    <x v="0"/>
    <s v="USA"/>
    <s v="North America"/>
    <x v="0"/>
    <x v="2"/>
    <d v="2025-12-01T00:00:00"/>
    <x v="12"/>
    <s v="Onions_1kg"/>
    <s v="Vegetables"/>
    <n v="1"/>
    <s v="kg"/>
    <x v="138"/>
    <x v="0"/>
    <n v="2.76"/>
    <x v="0"/>
    <n v="4.3"/>
    <s v="USDA Food Price Outlook / IMF WEO 2026"/>
    <n v="125.8"/>
    <d v="2025-12-01T00:00:00"/>
    <n v="-1"/>
    <n v="3.1"/>
    <n v="2.5"/>
    <d v="2026-03-20T00:00:00"/>
    <s v="https://www.numbeo.com/food-prices/in/Los-Angeles"/>
    <n v="3979576"/>
    <x v="8"/>
  </r>
  <r>
    <x v="1"/>
    <x v="0"/>
    <s v="USA"/>
    <s v="North America"/>
    <x v="0"/>
    <x v="3"/>
    <d v="2026-01-01T00:00:00"/>
    <x v="12"/>
    <s v="Onions_1kg"/>
    <s v="Vegetables"/>
    <n v="1"/>
    <s v="kg"/>
    <x v="137"/>
    <x v="0"/>
    <n v="2.68"/>
    <x v="0"/>
    <n v="4.3"/>
    <s v="USDA Food Price Outlook / IMF WEO 2026"/>
    <n v="124.2"/>
    <d v="2026-01-01T00:00:00"/>
    <n v="-1"/>
    <n v="3.1"/>
    <n v="2.5"/>
    <d v="2026-03-20T00:00:00"/>
    <s v="https://www.numbeo.com/food-prices/in/Los-Angeles"/>
    <n v="3979576"/>
    <x v="9"/>
  </r>
  <r>
    <x v="1"/>
    <x v="0"/>
    <s v="USA"/>
    <s v="North America"/>
    <x v="0"/>
    <x v="4"/>
    <d v="2026-02-01T00:00:00"/>
    <x v="12"/>
    <s v="Onions_1kg"/>
    <s v="Vegetables"/>
    <n v="1"/>
    <s v="kg"/>
    <x v="139"/>
    <x v="0"/>
    <n v="2.64"/>
    <x v="0"/>
    <n v="4.3"/>
    <s v="USDA Food Price Outlook / IMF WEO 2026"/>
    <n v="125.3"/>
    <d v="2026-02-01T00:00:00"/>
    <n v="-1"/>
    <n v="3.1"/>
    <n v="2.5"/>
    <d v="2026-03-20T00:00:00"/>
    <s v="https://www.numbeo.com/food-prices/in/Los-Angeles"/>
    <n v="3979576"/>
    <x v="10"/>
  </r>
  <r>
    <x v="1"/>
    <x v="0"/>
    <s v="USA"/>
    <s v="North America"/>
    <x v="0"/>
    <x v="5"/>
    <d v="2026-03-01T00:00:00"/>
    <x v="12"/>
    <s v="Onions_1kg"/>
    <s v="Vegetables"/>
    <n v="1"/>
    <s v="kg"/>
    <x v="137"/>
    <x v="0"/>
    <n v="2.68"/>
    <x v="0"/>
    <n v="4.3"/>
    <s v="USDA Food Price Outlook / IMF WEO 2026"/>
    <n v="126"/>
    <d v="2026-03-01T00:00:00"/>
    <n v="-1"/>
    <n v="3.1"/>
    <n v="2.5"/>
    <d v="2026-03-20T00:00:00"/>
    <s v="https://www.numbeo.com/food-prices/in/Los-Angeles"/>
    <n v="3979576"/>
    <x v="11"/>
  </r>
  <r>
    <x v="1"/>
    <x v="0"/>
    <s v="USA"/>
    <s v="North America"/>
    <x v="0"/>
    <x v="0"/>
    <d v="2025-10-01T00:00:00"/>
    <x v="13"/>
    <s v="Lettuce_1hd"/>
    <s v="Vegetables"/>
    <n v="1"/>
    <s v="head"/>
    <x v="140"/>
    <x v="0"/>
    <n v="2.2799999999999998"/>
    <x v="0"/>
    <n v="4.3"/>
    <s v="USDA Food Price Outlook / IMF WEO 2026"/>
    <n v="127.1"/>
    <d v="2025-10-01T00:00:00"/>
    <n v="-1"/>
    <n v="3.1"/>
    <n v="2.5"/>
    <d v="2026-03-20T00:00:00"/>
    <s v="https://www.numbeo.com/food-prices/in/Los-Angeles"/>
    <n v="3979576"/>
    <x v="6"/>
  </r>
  <r>
    <x v="1"/>
    <x v="0"/>
    <s v="USA"/>
    <s v="North America"/>
    <x v="0"/>
    <x v="1"/>
    <d v="2025-11-01T00:00:00"/>
    <x v="13"/>
    <s v="Lettuce_1hd"/>
    <s v="Vegetables"/>
    <n v="1"/>
    <s v="head"/>
    <x v="141"/>
    <x v="0"/>
    <n v="2.6"/>
    <x v="0"/>
    <n v="4.3"/>
    <s v="USDA Food Price Outlook / IMF WEO 2026"/>
    <n v="126.2"/>
    <d v="2025-11-01T00:00:00"/>
    <n v="-1"/>
    <n v="3.1"/>
    <n v="2.5"/>
    <d v="2026-03-20T00:00:00"/>
    <s v="https://www.numbeo.com/food-prices/in/Los-Angeles"/>
    <n v="3979576"/>
    <x v="7"/>
  </r>
  <r>
    <x v="1"/>
    <x v="0"/>
    <s v="USA"/>
    <s v="North America"/>
    <x v="0"/>
    <x v="2"/>
    <d v="2025-12-01T00:00:00"/>
    <x v="13"/>
    <s v="Lettuce_1hd"/>
    <s v="Vegetables"/>
    <n v="1"/>
    <s v="head"/>
    <x v="142"/>
    <x v="0"/>
    <n v="2.62"/>
    <x v="0"/>
    <n v="4.3"/>
    <s v="USDA Food Price Outlook / IMF WEO 2026"/>
    <n v="125.8"/>
    <d v="2025-12-01T00:00:00"/>
    <n v="-1"/>
    <n v="3.1"/>
    <n v="2.5"/>
    <d v="2026-03-20T00:00:00"/>
    <s v="https://www.numbeo.com/food-prices/in/Los-Angeles"/>
    <n v="3979576"/>
    <x v="8"/>
  </r>
  <r>
    <x v="1"/>
    <x v="0"/>
    <s v="USA"/>
    <s v="North America"/>
    <x v="0"/>
    <x v="3"/>
    <d v="2026-01-01T00:00:00"/>
    <x v="13"/>
    <s v="Lettuce_1hd"/>
    <s v="Vegetables"/>
    <n v="1"/>
    <s v="head"/>
    <x v="139"/>
    <x v="0"/>
    <n v="2.64"/>
    <x v="0"/>
    <n v="4.3"/>
    <s v="USDA Food Price Outlook / IMF WEO 2026"/>
    <n v="124.2"/>
    <d v="2026-01-01T00:00:00"/>
    <n v="-1"/>
    <n v="3.1"/>
    <n v="2.5"/>
    <d v="2026-03-20T00:00:00"/>
    <s v="https://www.numbeo.com/food-prices/in/Los-Angeles"/>
    <n v="3979576"/>
    <x v="9"/>
  </r>
  <r>
    <x v="1"/>
    <x v="0"/>
    <s v="USA"/>
    <s v="North America"/>
    <x v="0"/>
    <x v="4"/>
    <d v="2026-02-01T00:00:00"/>
    <x v="13"/>
    <s v="Lettuce_1hd"/>
    <s v="Vegetables"/>
    <n v="1"/>
    <s v="head"/>
    <x v="141"/>
    <x v="0"/>
    <n v="2.6"/>
    <x v="0"/>
    <n v="4.3"/>
    <s v="USDA Food Price Outlook / IMF WEO 2026"/>
    <n v="125.3"/>
    <d v="2026-02-01T00:00:00"/>
    <n v="-1"/>
    <n v="3.1"/>
    <n v="2.5"/>
    <d v="2026-03-20T00:00:00"/>
    <s v="https://www.numbeo.com/food-prices/in/Los-Angeles"/>
    <n v="3979576"/>
    <x v="10"/>
  </r>
  <r>
    <x v="1"/>
    <x v="0"/>
    <s v="USA"/>
    <s v="North America"/>
    <x v="0"/>
    <x v="5"/>
    <d v="2026-03-01T00:00:00"/>
    <x v="13"/>
    <s v="Lettuce_1hd"/>
    <s v="Vegetables"/>
    <n v="1"/>
    <s v="head"/>
    <x v="143"/>
    <x v="0"/>
    <n v="2.5499999999999998"/>
    <x v="0"/>
    <n v="4.3"/>
    <s v="USDA Food Price Outlook / IMF WEO 2026"/>
    <n v="126"/>
    <d v="2026-03-01T00:00:00"/>
    <n v="-1"/>
    <n v="3.1"/>
    <n v="2.5"/>
    <d v="2026-03-20T00:00:00"/>
    <s v="https://www.numbeo.com/food-prices/in/Los-Angeles"/>
    <n v="3979576"/>
    <x v="11"/>
  </r>
  <r>
    <x v="2"/>
    <x v="0"/>
    <s v="USA"/>
    <s v="North America"/>
    <x v="0"/>
    <x v="0"/>
    <d v="2025-10-01T00:00:00"/>
    <x v="0"/>
    <s v="Milk_1L"/>
    <s v="Dairy"/>
    <n v="1"/>
    <s v="liter"/>
    <x v="144"/>
    <x v="0"/>
    <n v="1.1200000000000001"/>
    <x v="0"/>
    <n v="4.3"/>
    <s v="USDA Food Price Outlook / IMF WEO 2026"/>
    <n v="127.1"/>
    <d v="2025-10-01T00:00:00"/>
    <n v="-1"/>
    <n v="3.1"/>
    <n v="2.5"/>
    <d v="2026-03-20T00:00:00"/>
    <s v="https://www.numbeo.com/food-prices/in/Chicago"/>
    <n v="2693976"/>
    <x v="12"/>
  </r>
  <r>
    <x v="2"/>
    <x v="0"/>
    <s v="USA"/>
    <s v="North America"/>
    <x v="0"/>
    <x v="1"/>
    <d v="2025-11-01T00:00:00"/>
    <x v="0"/>
    <s v="Milk_1L"/>
    <s v="Dairy"/>
    <n v="1"/>
    <s v="liter"/>
    <x v="145"/>
    <x v="0"/>
    <n v="1.1299999999999999"/>
    <x v="0"/>
    <n v="4.3"/>
    <s v="USDA Food Price Outlook / IMF WEO 2026"/>
    <n v="126.2"/>
    <d v="2025-11-01T00:00:00"/>
    <n v="-1"/>
    <n v="3.1"/>
    <n v="2.5"/>
    <d v="2026-03-20T00:00:00"/>
    <s v="https://www.numbeo.com/food-prices/in/Chicago"/>
    <n v="2693976"/>
    <x v="13"/>
  </r>
  <r>
    <x v="2"/>
    <x v="0"/>
    <s v="USA"/>
    <s v="North America"/>
    <x v="0"/>
    <x v="2"/>
    <d v="2025-12-01T00:00:00"/>
    <x v="0"/>
    <s v="Milk_1L"/>
    <s v="Dairy"/>
    <n v="1"/>
    <s v="liter"/>
    <x v="146"/>
    <x v="0"/>
    <n v="1.1599999999999999"/>
    <x v="0"/>
    <n v="4.3"/>
    <s v="USDA Food Price Outlook / IMF WEO 2026"/>
    <n v="125.8"/>
    <d v="2025-12-01T00:00:00"/>
    <n v="-1"/>
    <n v="3.1"/>
    <n v="2.5"/>
    <d v="2026-03-20T00:00:00"/>
    <s v="https://www.numbeo.com/food-prices/in/Chicago"/>
    <n v="2693976"/>
    <x v="14"/>
  </r>
  <r>
    <x v="2"/>
    <x v="0"/>
    <s v="USA"/>
    <s v="North America"/>
    <x v="0"/>
    <x v="3"/>
    <d v="2026-01-01T00:00:00"/>
    <x v="0"/>
    <s v="Milk_1L"/>
    <s v="Dairy"/>
    <n v="1"/>
    <s v="liter"/>
    <x v="145"/>
    <x v="0"/>
    <n v="1.1299999999999999"/>
    <x v="0"/>
    <n v="4.3"/>
    <s v="USDA Food Price Outlook / IMF WEO 2026"/>
    <n v="124.2"/>
    <d v="2026-01-01T00:00:00"/>
    <n v="-1"/>
    <n v="3.1"/>
    <n v="2.5"/>
    <d v="2026-03-20T00:00:00"/>
    <s v="https://www.numbeo.com/food-prices/in/Chicago"/>
    <n v="2693976"/>
    <x v="15"/>
  </r>
  <r>
    <x v="2"/>
    <x v="0"/>
    <s v="USA"/>
    <s v="North America"/>
    <x v="0"/>
    <x v="4"/>
    <d v="2026-02-01T00:00:00"/>
    <x v="0"/>
    <s v="Milk_1L"/>
    <s v="Dairy"/>
    <n v="1"/>
    <s v="liter"/>
    <x v="147"/>
    <x v="0"/>
    <n v="1.19"/>
    <x v="0"/>
    <n v="4.3"/>
    <s v="USDA Food Price Outlook / IMF WEO 2026"/>
    <n v="125.3"/>
    <d v="2026-02-01T00:00:00"/>
    <n v="-1"/>
    <n v="3.1"/>
    <n v="2.5"/>
    <d v="2026-03-20T00:00:00"/>
    <s v="https://www.numbeo.com/food-prices/in/Chicago"/>
    <n v="2693976"/>
    <x v="16"/>
  </r>
  <r>
    <x v="2"/>
    <x v="0"/>
    <s v="USA"/>
    <s v="North America"/>
    <x v="0"/>
    <x v="5"/>
    <d v="2026-03-01T00:00:00"/>
    <x v="0"/>
    <s v="Milk_1L"/>
    <s v="Dairy"/>
    <n v="1"/>
    <s v="liter"/>
    <x v="78"/>
    <x v="0"/>
    <n v="1.17"/>
    <x v="0"/>
    <n v="4.3"/>
    <s v="USDA Food Price Outlook / IMF WEO 2026"/>
    <n v="126"/>
    <d v="2026-03-01T00:00:00"/>
    <n v="-1"/>
    <n v="3.1"/>
    <n v="2.5"/>
    <d v="2026-03-20T00:00:00"/>
    <s v="https://www.numbeo.com/food-prices/in/Chicago"/>
    <n v="2693976"/>
    <x v="17"/>
  </r>
  <r>
    <x v="2"/>
    <x v="0"/>
    <s v="USA"/>
    <s v="North America"/>
    <x v="0"/>
    <x v="0"/>
    <d v="2025-10-01T00:00:00"/>
    <x v="1"/>
    <s v="Bread_500g"/>
    <s v="Bakery"/>
    <n v="500"/>
    <s v="grams"/>
    <x v="148"/>
    <x v="0"/>
    <n v="4"/>
    <x v="0"/>
    <n v="4.3"/>
    <s v="USDA Food Price Outlook / IMF WEO 2026"/>
    <n v="127.1"/>
    <d v="2025-10-01T00:00:00"/>
    <n v="-1"/>
    <n v="3.1"/>
    <n v="2.5"/>
    <d v="2026-03-20T00:00:00"/>
    <s v="https://www.numbeo.com/food-prices/in/Chicago"/>
    <n v="2693976"/>
    <x v="12"/>
  </r>
  <r>
    <x v="2"/>
    <x v="0"/>
    <s v="USA"/>
    <s v="North America"/>
    <x v="0"/>
    <x v="1"/>
    <d v="2025-11-01T00:00:00"/>
    <x v="1"/>
    <s v="Bread_500g"/>
    <s v="Bakery"/>
    <n v="500"/>
    <s v="grams"/>
    <x v="149"/>
    <x v="0"/>
    <n v="4.0599999999999996"/>
    <x v="0"/>
    <n v="4.3"/>
    <s v="USDA Food Price Outlook / IMF WEO 2026"/>
    <n v="126.2"/>
    <d v="2025-11-01T00:00:00"/>
    <n v="-1"/>
    <n v="3.1"/>
    <n v="2.5"/>
    <d v="2026-03-20T00:00:00"/>
    <s v="https://www.numbeo.com/food-prices/in/Chicago"/>
    <n v="2693976"/>
    <x v="13"/>
  </r>
  <r>
    <x v="2"/>
    <x v="0"/>
    <s v="USA"/>
    <s v="North America"/>
    <x v="0"/>
    <x v="2"/>
    <d v="2025-12-01T00:00:00"/>
    <x v="1"/>
    <s v="Bread_500g"/>
    <s v="Bakery"/>
    <n v="500"/>
    <s v="grams"/>
    <x v="150"/>
    <x v="0"/>
    <n v="4.0199999999999996"/>
    <x v="0"/>
    <n v="4.3"/>
    <s v="USDA Food Price Outlook / IMF WEO 2026"/>
    <n v="125.8"/>
    <d v="2025-12-01T00:00:00"/>
    <n v="-1"/>
    <n v="3.1"/>
    <n v="2.5"/>
    <d v="2026-03-20T00:00:00"/>
    <s v="https://www.numbeo.com/food-prices/in/Chicago"/>
    <n v="2693976"/>
    <x v="14"/>
  </r>
  <r>
    <x v="2"/>
    <x v="0"/>
    <s v="USA"/>
    <s v="North America"/>
    <x v="0"/>
    <x v="3"/>
    <d v="2026-01-01T00:00:00"/>
    <x v="1"/>
    <s v="Bread_500g"/>
    <s v="Bakery"/>
    <n v="500"/>
    <s v="grams"/>
    <x v="151"/>
    <x v="0"/>
    <n v="3.95"/>
    <x v="0"/>
    <n v="4.3"/>
    <s v="USDA Food Price Outlook / IMF WEO 2026"/>
    <n v="124.2"/>
    <d v="2026-01-01T00:00:00"/>
    <n v="-1"/>
    <n v="3.1"/>
    <n v="2.5"/>
    <d v="2026-03-20T00:00:00"/>
    <s v="https://www.numbeo.com/food-prices/in/Chicago"/>
    <n v="2693976"/>
    <x v="15"/>
  </r>
  <r>
    <x v="2"/>
    <x v="0"/>
    <s v="USA"/>
    <s v="North America"/>
    <x v="0"/>
    <x v="4"/>
    <d v="2026-02-01T00:00:00"/>
    <x v="1"/>
    <s v="Bread_500g"/>
    <s v="Bakery"/>
    <n v="500"/>
    <s v="grams"/>
    <x v="149"/>
    <x v="0"/>
    <n v="4.0599999999999996"/>
    <x v="0"/>
    <n v="4.3"/>
    <s v="USDA Food Price Outlook / IMF WEO 2026"/>
    <n v="125.3"/>
    <d v="2026-02-01T00:00:00"/>
    <n v="-1"/>
    <n v="3.1"/>
    <n v="2.5"/>
    <d v="2026-03-20T00:00:00"/>
    <s v="https://www.numbeo.com/food-prices/in/Chicago"/>
    <n v="2693976"/>
    <x v="16"/>
  </r>
  <r>
    <x v="2"/>
    <x v="0"/>
    <s v="USA"/>
    <s v="North America"/>
    <x v="0"/>
    <x v="5"/>
    <d v="2026-03-01T00:00:00"/>
    <x v="1"/>
    <s v="Bread_500g"/>
    <s v="Bakery"/>
    <n v="500"/>
    <s v="grams"/>
    <x v="148"/>
    <x v="0"/>
    <n v="4"/>
    <x v="0"/>
    <n v="4.3"/>
    <s v="USDA Food Price Outlook / IMF WEO 2026"/>
    <n v="126"/>
    <d v="2026-03-01T00:00:00"/>
    <n v="-1"/>
    <n v="3.1"/>
    <n v="2.5"/>
    <d v="2026-03-20T00:00:00"/>
    <s v="https://www.numbeo.com/food-prices/in/Chicago"/>
    <n v="2693976"/>
    <x v="17"/>
  </r>
  <r>
    <x v="2"/>
    <x v="0"/>
    <s v="USA"/>
    <s v="North America"/>
    <x v="0"/>
    <x v="0"/>
    <d v="2025-10-01T00:00:00"/>
    <x v="2"/>
    <s v="Rice_1kg"/>
    <s v="Grains"/>
    <n v="1"/>
    <s v="kg"/>
    <x v="53"/>
    <x v="0"/>
    <n v="4.66"/>
    <x v="0"/>
    <n v="4.3"/>
    <s v="USDA Food Price Outlook / IMF WEO 2026"/>
    <n v="127.1"/>
    <d v="2025-10-01T00:00:00"/>
    <n v="-1"/>
    <n v="3.1"/>
    <n v="2.5"/>
    <d v="2026-03-20T00:00:00"/>
    <s v="https://www.numbeo.com/food-prices/in/Chicago"/>
    <n v="2693976"/>
    <x v="12"/>
  </r>
  <r>
    <x v="2"/>
    <x v="0"/>
    <s v="USA"/>
    <s v="North America"/>
    <x v="0"/>
    <x v="1"/>
    <d v="2025-11-01T00:00:00"/>
    <x v="2"/>
    <s v="Rice_1kg"/>
    <s v="Grains"/>
    <n v="1"/>
    <s v="kg"/>
    <x v="152"/>
    <x v="0"/>
    <n v="4.6500000000000004"/>
    <x v="0"/>
    <n v="4.3"/>
    <s v="USDA Food Price Outlook / IMF WEO 2026"/>
    <n v="126.2"/>
    <d v="2025-11-01T00:00:00"/>
    <n v="-1"/>
    <n v="3.1"/>
    <n v="2.5"/>
    <d v="2026-03-20T00:00:00"/>
    <s v="https://www.numbeo.com/food-prices/in/Chicago"/>
    <n v="2693976"/>
    <x v="13"/>
  </r>
  <r>
    <x v="2"/>
    <x v="0"/>
    <s v="USA"/>
    <s v="North America"/>
    <x v="0"/>
    <x v="2"/>
    <d v="2025-12-01T00:00:00"/>
    <x v="2"/>
    <s v="Rice_1kg"/>
    <s v="Grains"/>
    <n v="1"/>
    <s v="kg"/>
    <x v="153"/>
    <x v="0"/>
    <n v="4.9800000000000004"/>
    <x v="0"/>
    <n v="4.3"/>
    <s v="USDA Food Price Outlook / IMF WEO 2026"/>
    <n v="125.8"/>
    <d v="2025-12-01T00:00:00"/>
    <n v="-1"/>
    <n v="3.1"/>
    <n v="2.5"/>
    <d v="2026-03-20T00:00:00"/>
    <s v="https://www.numbeo.com/food-prices/in/Chicago"/>
    <n v="2693976"/>
    <x v="14"/>
  </r>
  <r>
    <x v="2"/>
    <x v="0"/>
    <s v="USA"/>
    <s v="North America"/>
    <x v="0"/>
    <x v="3"/>
    <d v="2026-01-01T00:00:00"/>
    <x v="2"/>
    <s v="Rice_1kg"/>
    <s v="Grains"/>
    <n v="1"/>
    <s v="kg"/>
    <x v="154"/>
    <x v="0"/>
    <n v="4.7"/>
    <x v="0"/>
    <n v="4.3"/>
    <s v="USDA Food Price Outlook / IMF WEO 2026"/>
    <n v="124.2"/>
    <d v="2026-01-01T00:00:00"/>
    <n v="-1"/>
    <n v="3.1"/>
    <n v="2.5"/>
    <d v="2026-03-20T00:00:00"/>
    <s v="https://www.numbeo.com/food-prices/in/Chicago"/>
    <n v="2693976"/>
    <x v="15"/>
  </r>
  <r>
    <x v="2"/>
    <x v="0"/>
    <s v="USA"/>
    <s v="North America"/>
    <x v="0"/>
    <x v="4"/>
    <d v="2026-02-01T00:00:00"/>
    <x v="2"/>
    <s v="Rice_1kg"/>
    <s v="Grains"/>
    <n v="1"/>
    <s v="kg"/>
    <x v="155"/>
    <x v="0"/>
    <n v="4.8099999999999996"/>
    <x v="0"/>
    <n v="4.3"/>
    <s v="USDA Food Price Outlook / IMF WEO 2026"/>
    <n v="125.3"/>
    <d v="2026-02-01T00:00:00"/>
    <n v="-1"/>
    <n v="3.1"/>
    <n v="2.5"/>
    <d v="2026-03-20T00:00:00"/>
    <s v="https://www.numbeo.com/food-prices/in/Chicago"/>
    <n v="2693976"/>
    <x v="16"/>
  </r>
  <r>
    <x v="2"/>
    <x v="0"/>
    <s v="USA"/>
    <s v="North America"/>
    <x v="0"/>
    <x v="5"/>
    <d v="2026-03-01T00:00:00"/>
    <x v="2"/>
    <s v="Rice_1kg"/>
    <s v="Grains"/>
    <n v="1"/>
    <s v="kg"/>
    <x v="156"/>
    <x v="0"/>
    <n v="4.9000000000000004"/>
    <x v="0"/>
    <n v="4.3"/>
    <s v="USDA Food Price Outlook / IMF WEO 2026"/>
    <n v="126"/>
    <d v="2026-03-01T00:00:00"/>
    <n v="-1"/>
    <n v="3.1"/>
    <n v="2.5"/>
    <d v="2026-03-20T00:00:00"/>
    <s v="https://www.numbeo.com/food-prices/in/Chicago"/>
    <n v="2693976"/>
    <x v="17"/>
  </r>
  <r>
    <x v="2"/>
    <x v="0"/>
    <s v="USA"/>
    <s v="North America"/>
    <x v="0"/>
    <x v="0"/>
    <d v="2025-10-01T00:00:00"/>
    <x v="3"/>
    <s v="Eggs_12"/>
    <s v="Dairy &amp; Eggs"/>
    <n v="12"/>
    <s v="pieces"/>
    <x v="157"/>
    <x v="0"/>
    <n v="4.71"/>
    <x v="0"/>
    <n v="4.3"/>
    <s v="USDA Food Price Outlook / IMF WEO 2026"/>
    <n v="127.1"/>
    <d v="2025-10-01T00:00:00"/>
    <n v="-1"/>
    <n v="3.1"/>
    <n v="2.5"/>
    <d v="2026-03-20T00:00:00"/>
    <s v="https://www.numbeo.com/food-prices/in/Chicago"/>
    <n v="2693976"/>
    <x v="12"/>
  </r>
  <r>
    <x v="2"/>
    <x v="0"/>
    <s v="USA"/>
    <s v="North America"/>
    <x v="0"/>
    <x v="1"/>
    <d v="2025-11-01T00:00:00"/>
    <x v="3"/>
    <s v="Eggs_12"/>
    <s v="Dairy &amp; Eggs"/>
    <n v="12"/>
    <s v="pieces"/>
    <x v="158"/>
    <x v="0"/>
    <n v="4.68"/>
    <x v="0"/>
    <n v="4.3"/>
    <s v="USDA Food Price Outlook / IMF WEO 2026"/>
    <n v="126.2"/>
    <d v="2025-11-01T00:00:00"/>
    <n v="-1"/>
    <n v="3.1"/>
    <n v="2.5"/>
    <d v="2026-03-20T00:00:00"/>
    <s v="https://www.numbeo.com/food-prices/in/Chicago"/>
    <n v="2693976"/>
    <x v="13"/>
  </r>
  <r>
    <x v="2"/>
    <x v="0"/>
    <s v="USA"/>
    <s v="North America"/>
    <x v="0"/>
    <x v="2"/>
    <d v="2025-12-01T00:00:00"/>
    <x v="3"/>
    <s v="Eggs_12"/>
    <s v="Dairy &amp; Eggs"/>
    <n v="12"/>
    <s v="pieces"/>
    <x v="154"/>
    <x v="0"/>
    <n v="4.7"/>
    <x v="0"/>
    <n v="4.3"/>
    <s v="USDA Food Price Outlook / IMF WEO 2026"/>
    <n v="125.8"/>
    <d v="2025-12-01T00:00:00"/>
    <n v="-1"/>
    <n v="3.1"/>
    <n v="2.5"/>
    <d v="2026-03-20T00:00:00"/>
    <s v="https://www.numbeo.com/food-prices/in/Chicago"/>
    <n v="2693976"/>
    <x v="14"/>
  </r>
  <r>
    <x v="2"/>
    <x v="0"/>
    <s v="USA"/>
    <s v="North America"/>
    <x v="0"/>
    <x v="3"/>
    <d v="2026-01-01T00:00:00"/>
    <x v="3"/>
    <s v="Eggs_12"/>
    <s v="Dairy &amp; Eggs"/>
    <n v="12"/>
    <s v="pieces"/>
    <x v="159"/>
    <x v="0"/>
    <n v="4.8600000000000003"/>
    <x v="0"/>
    <n v="4.3"/>
    <s v="USDA Food Price Outlook / IMF WEO 2026"/>
    <n v="124.2"/>
    <d v="2026-01-01T00:00:00"/>
    <n v="-1"/>
    <n v="3.1"/>
    <n v="2.5"/>
    <d v="2026-03-20T00:00:00"/>
    <s v="https://www.numbeo.com/food-prices/in/Chicago"/>
    <n v="2693976"/>
    <x v="15"/>
  </r>
  <r>
    <x v="2"/>
    <x v="0"/>
    <s v="USA"/>
    <s v="North America"/>
    <x v="0"/>
    <x v="4"/>
    <d v="2026-02-01T00:00:00"/>
    <x v="3"/>
    <s v="Eggs_12"/>
    <s v="Dairy &amp; Eggs"/>
    <n v="12"/>
    <s v="pieces"/>
    <x v="160"/>
    <x v="0"/>
    <n v="4.7699999999999996"/>
    <x v="0"/>
    <n v="4.3"/>
    <s v="USDA Food Price Outlook / IMF WEO 2026"/>
    <n v="125.3"/>
    <d v="2026-02-01T00:00:00"/>
    <n v="-1"/>
    <n v="3.1"/>
    <n v="2.5"/>
    <d v="2026-03-20T00:00:00"/>
    <s v="https://www.numbeo.com/food-prices/in/Chicago"/>
    <n v="2693976"/>
    <x v="16"/>
  </r>
  <r>
    <x v="2"/>
    <x v="0"/>
    <s v="USA"/>
    <s v="North America"/>
    <x v="0"/>
    <x v="5"/>
    <d v="2026-03-01T00:00:00"/>
    <x v="3"/>
    <s v="Eggs_12"/>
    <s v="Dairy &amp; Eggs"/>
    <n v="12"/>
    <s v="pieces"/>
    <x v="126"/>
    <x v="0"/>
    <n v="4.82"/>
    <x v="0"/>
    <n v="4.3"/>
    <s v="USDA Food Price Outlook / IMF WEO 2026"/>
    <n v="126"/>
    <d v="2026-03-01T00:00:00"/>
    <n v="-1"/>
    <n v="3.1"/>
    <n v="2.5"/>
    <d v="2026-03-20T00:00:00"/>
    <s v="https://www.numbeo.com/food-prices/in/Chicago"/>
    <n v="2693976"/>
    <x v="17"/>
  </r>
  <r>
    <x v="2"/>
    <x v="0"/>
    <s v="USA"/>
    <s v="North America"/>
    <x v="0"/>
    <x v="0"/>
    <d v="2025-10-01T00:00:00"/>
    <x v="4"/>
    <s v="Cheese_1kg"/>
    <s v="Dairy"/>
    <n v="1"/>
    <s v="kg"/>
    <x v="161"/>
    <x v="0"/>
    <n v="13.88"/>
    <x v="0"/>
    <n v="4.3"/>
    <s v="USDA Food Price Outlook / IMF WEO 2026"/>
    <n v="127.1"/>
    <d v="2025-10-01T00:00:00"/>
    <n v="-1"/>
    <n v="3.1"/>
    <n v="2.5"/>
    <d v="2026-03-20T00:00:00"/>
    <s v="https://www.numbeo.com/food-prices/in/Chicago"/>
    <n v="2693976"/>
    <x v="12"/>
  </r>
  <r>
    <x v="2"/>
    <x v="0"/>
    <s v="USA"/>
    <s v="North America"/>
    <x v="0"/>
    <x v="1"/>
    <d v="2025-11-01T00:00:00"/>
    <x v="4"/>
    <s v="Cheese_1kg"/>
    <s v="Dairy"/>
    <n v="1"/>
    <s v="kg"/>
    <x v="162"/>
    <x v="0"/>
    <n v="14"/>
    <x v="0"/>
    <n v="4.3"/>
    <s v="USDA Food Price Outlook / IMF WEO 2026"/>
    <n v="126.2"/>
    <d v="2025-11-01T00:00:00"/>
    <n v="-1"/>
    <n v="3.1"/>
    <n v="2.5"/>
    <d v="2026-03-20T00:00:00"/>
    <s v="https://www.numbeo.com/food-prices/in/Chicago"/>
    <n v="2693976"/>
    <x v="13"/>
  </r>
  <r>
    <x v="2"/>
    <x v="0"/>
    <s v="USA"/>
    <s v="North America"/>
    <x v="0"/>
    <x v="2"/>
    <d v="2025-12-01T00:00:00"/>
    <x v="4"/>
    <s v="Cheese_1kg"/>
    <s v="Dairy"/>
    <n v="1"/>
    <s v="kg"/>
    <x v="163"/>
    <x v="0"/>
    <n v="14.33"/>
    <x v="0"/>
    <n v="4.3"/>
    <s v="USDA Food Price Outlook / IMF WEO 2026"/>
    <n v="125.8"/>
    <d v="2025-12-01T00:00:00"/>
    <n v="-1"/>
    <n v="3.1"/>
    <n v="2.5"/>
    <d v="2026-03-20T00:00:00"/>
    <s v="https://www.numbeo.com/food-prices/in/Chicago"/>
    <n v="2693976"/>
    <x v="14"/>
  </r>
  <r>
    <x v="2"/>
    <x v="0"/>
    <s v="USA"/>
    <s v="North America"/>
    <x v="0"/>
    <x v="3"/>
    <d v="2026-01-01T00:00:00"/>
    <x v="4"/>
    <s v="Cheese_1kg"/>
    <s v="Dairy"/>
    <n v="1"/>
    <s v="kg"/>
    <x v="101"/>
    <x v="0"/>
    <n v="13.72"/>
    <x v="0"/>
    <n v="4.3"/>
    <s v="USDA Food Price Outlook / IMF WEO 2026"/>
    <n v="124.2"/>
    <d v="2026-01-01T00:00:00"/>
    <n v="-1"/>
    <n v="3.1"/>
    <n v="2.5"/>
    <d v="2026-03-20T00:00:00"/>
    <s v="https://www.numbeo.com/food-prices/in/Chicago"/>
    <n v="2693976"/>
    <x v="15"/>
  </r>
  <r>
    <x v="2"/>
    <x v="0"/>
    <s v="USA"/>
    <s v="North America"/>
    <x v="0"/>
    <x v="4"/>
    <d v="2026-02-01T00:00:00"/>
    <x v="4"/>
    <s v="Cheese_1kg"/>
    <s v="Dairy"/>
    <n v="1"/>
    <s v="kg"/>
    <x v="164"/>
    <x v="0"/>
    <n v="14.35"/>
    <x v="0"/>
    <n v="4.3"/>
    <s v="USDA Food Price Outlook / IMF WEO 2026"/>
    <n v="125.3"/>
    <d v="2026-02-01T00:00:00"/>
    <n v="-1"/>
    <n v="3.1"/>
    <n v="2.5"/>
    <d v="2026-03-20T00:00:00"/>
    <s v="https://www.numbeo.com/food-prices/in/Chicago"/>
    <n v="2693976"/>
    <x v="16"/>
  </r>
  <r>
    <x v="2"/>
    <x v="0"/>
    <s v="USA"/>
    <s v="North America"/>
    <x v="0"/>
    <x v="5"/>
    <d v="2026-03-01T00:00:00"/>
    <x v="4"/>
    <s v="Cheese_1kg"/>
    <s v="Dairy"/>
    <n v="1"/>
    <s v="kg"/>
    <x v="165"/>
    <x v="0"/>
    <n v="14.3"/>
    <x v="0"/>
    <n v="4.3"/>
    <s v="USDA Food Price Outlook / IMF WEO 2026"/>
    <n v="126"/>
    <d v="2026-03-01T00:00:00"/>
    <n v="-1"/>
    <n v="3.1"/>
    <n v="2.5"/>
    <d v="2026-03-20T00:00:00"/>
    <s v="https://www.numbeo.com/food-prices/in/Chicago"/>
    <n v="2693976"/>
    <x v="17"/>
  </r>
  <r>
    <x v="2"/>
    <x v="0"/>
    <s v="USA"/>
    <s v="North America"/>
    <x v="0"/>
    <x v="0"/>
    <d v="2025-10-01T00:00:00"/>
    <x v="5"/>
    <s v="Chicken_1kg"/>
    <s v="Meat"/>
    <n v="1"/>
    <s v="kg"/>
    <x v="166"/>
    <x v="0"/>
    <n v="13.58"/>
    <x v="0"/>
    <n v="4.3"/>
    <s v="USDA Food Price Outlook / IMF WEO 2026"/>
    <n v="127.1"/>
    <d v="2025-10-01T00:00:00"/>
    <n v="-1"/>
    <n v="3.1"/>
    <n v="2.5"/>
    <d v="2026-03-20T00:00:00"/>
    <s v="https://www.numbeo.com/food-prices/in/Chicago"/>
    <n v="2693976"/>
    <x v="12"/>
  </r>
  <r>
    <x v="2"/>
    <x v="0"/>
    <s v="USA"/>
    <s v="North America"/>
    <x v="0"/>
    <x v="1"/>
    <d v="2025-11-01T00:00:00"/>
    <x v="5"/>
    <s v="Chicken_1kg"/>
    <s v="Meat"/>
    <n v="1"/>
    <s v="kg"/>
    <x v="167"/>
    <x v="0"/>
    <n v="13.24"/>
    <x v="0"/>
    <n v="4.3"/>
    <s v="USDA Food Price Outlook / IMF WEO 2026"/>
    <n v="126.2"/>
    <d v="2025-11-01T00:00:00"/>
    <n v="-1"/>
    <n v="3.1"/>
    <n v="2.5"/>
    <d v="2026-03-20T00:00:00"/>
    <s v="https://www.numbeo.com/food-prices/in/Chicago"/>
    <n v="2693976"/>
    <x v="13"/>
  </r>
  <r>
    <x v="2"/>
    <x v="0"/>
    <s v="USA"/>
    <s v="North America"/>
    <x v="0"/>
    <x v="2"/>
    <d v="2025-12-01T00:00:00"/>
    <x v="5"/>
    <s v="Chicken_1kg"/>
    <s v="Meat"/>
    <n v="1"/>
    <s v="kg"/>
    <x v="168"/>
    <x v="0"/>
    <n v="13.05"/>
    <x v="0"/>
    <n v="4.3"/>
    <s v="USDA Food Price Outlook / IMF WEO 2026"/>
    <n v="125.8"/>
    <d v="2025-12-01T00:00:00"/>
    <n v="-1"/>
    <n v="3.1"/>
    <n v="2.5"/>
    <d v="2026-03-20T00:00:00"/>
    <s v="https://www.numbeo.com/food-prices/in/Chicago"/>
    <n v="2693976"/>
    <x v="14"/>
  </r>
  <r>
    <x v="2"/>
    <x v="0"/>
    <s v="USA"/>
    <s v="North America"/>
    <x v="0"/>
    <x v="3"/>
    <d v="2026-01-01T00:00:00"/>
    <x v="5"/>
    <s v="Chicken_1kg"/>
    <s v="Meat"/>
    <n v="1"/>
    <s v="kg"/>
    <x v="169"/>
    <x v="0"/>
    <n v="13.37"/>
    <x v="0"/>
    <n v="4.3"/>
    <s v="USDA Food Price Outlook / IMF WEO 2026"/>
    <n v="124.2"/>
    <d v="2026-01-01T00:00:00"/>
    <n v="-1"/>
    <n v="3.1"/>
    <n v="2.5"/>
    <d v="2026-03-20T00:00:00"/>
    <s v="https://www.numbeo.com/food-prices/in/Chicago"/>
    <n v="2693976"/>
    <x v="15"/>
  </r>
  <r>
    <x v="2"/>
    <x v="0"/>
    <s v="USA"/>
    <s v="North America"/>
    <x v="0"/>
    <x v="4"/>
    <d v="2026-02-01T00:00:00"/>
    <x v="5"/>
    <s v="Chicken_1kg"/>
    <s v="Meat"/>
    <n v="1"/>
    <s v="kg"/>
    <x v="170"/>
    <x v="0"/>
    <n v="13.49"/>
    <x v="0"/>
    <n v="4.3"/>
    <s v="USDA Food Price Outlook / IMF WEO 2026"/>
    <n v="125.3"/>
    <d v="2026-02-01T00:00:00"/>
    <n v="-1"/>
    <n v="3.1"/>
    <n v="2.5"/>
    <d v="2026-03-20T00:00:00"/>
    <s v="https://www.numbeo.com/food-prices/in/Chicago"/>
    <n v="2693976"/>
    <x v="16"/>
  </r>
  <r>
    <x v="2"/>
    <x v="0"/>
    <s v="USA"/>
    <s v="North America"/>
    <x v="0"/>
    <x v="5"/>
    <d v="2026-03-01T00:00:00"/>
    <x v="5"/>
    <s v="Chicken_1kg"/>
    <s v="Meat"/>
    <n v="1"/>
    <s v="kg"/>
    <x v="171"/>
    <x v="0"/>
    <n v="13.5"/>
    <x v="0"/>
    <n v="4.3"/>
    <s v="USDA Food Price Outlook / IMF WEO 2026"/>
    <n v="126"/>
    <d v="2026-03-01T00:00:00"/>
    <n v="-1"/>
    <n v="3.1"/>
    <n v="2.5"/>
    <d v="2026-03-20T00:00:00"/>
    <s v="https://www.numbeo.com/food-prices/in/Chicago"/>
    <n v="2693976"/>
    <x v="17"/>
  </r>
  <r>
    <x v="2"/>
    <x v="0"/>
    <s v="USA"/>
    <s v="North America"/>
    <x v="0"/>
    <x v="0"/>
    <d v="2025-10-01T00:00:00"/>
    <x v="6"/>
    <s v="Beef_1kg"/>
    <s v="Meat"/>
    <n v="1"/>
    <s v="kg"/>
    <x v="172"/>
    <x v="0"/>
    <n v="16.760000000000002"/>
    <x v="0"/>
    <n v="4.3"/>
    <s v="USDA Food Price Outlook / IMF WEO 2026"/>
    <n v="127.1"/>
    <d v="2025-10-01T00:00:00"/>
    <n v="-1"/>
    <n v="3.1"/>
    <n v="2.5"/>
    <d v="2026-03-20T00:00:00"/>
    <s v="https://www.numbeo.com/food-prices/in/Chicago"/>
    <n v="2693976"/>
    <x v="12"/>
  </r>
  <r>
    <x v="2"/>
    <x v="0"/>
    <s v="USA"/>
    <s v="North America"/>
    <x v="0"/>
    <x v="1"/>
    <d v="2025-11-01T00:00:00"/>
    <x v="6"/>
    <s v="Beef_1kg"/>
    <s v="Meat"/>
    <n v="1"/>
    <s v="kg"/>
    <x v="173"/>
    <x v="0"/>
    <n v="16.64"/>
    <x v="0"/>
    <n v="4.3"/>
    <s v="USDA Food Price Outlook / IMF WEO 2026"/>
    <n v="126.2"/>
    <d v="2025-11-01T00:00:00"/>
    <n v="-1"/>
    <n v="3.1"/>
    <n v="2.5"/>
    <d v="2026-03-20T00:00:00"/>
    <s v="https://www.numbeo.com/food-prices/in/Chicago"/>
    <n v="2693976"/>
    <x v="13"/>
  </r>
  <r>
    <x v="2"/>
    <x v="0"/>
    <s v="USA"/>
    <s v="North America"/>
    <x v="0"/>
    <x v="2"/>
    <d v="2025-12-01T00:00:00"/>
    <x v="6"/>
    <s v="Beef_1kg"/>
    <s v="Meat"/>
    <n v="1"/>
    <s v="kg"/>
    <x v="174"/>
    <x v="0"/>
    <n v="16.3"/>
    <x v="0"/>
    <n v="4.3"/>
    <s v="USDA Food Price Outlook / IMF WEO 2026"/>
    <n v="125.8"/>
    <d v="2025-12-01T00:00:00"/>
    <n v="-1"/>
    <n v="3.1"/>
    <n v="2.5"/>
    <d v="2026-03-20T00:00:00"/>
    <s v="https://www.numbeo.com/food-prices/in/Chicago"/>
    <n v="2693976"/>
    <x v="14"/>
  </r>
  <r>
    <x v="2"/>
    <x v="0"/>
    <s v="USA"/>
    <s v="North America"/>
    <x v="0"/>
    <x v="3"/>
    <d v="2026-01-01T00:00:00"/>
    <x v="6"/>
    <s v="Beef_1kg"/>
    <s v="Meat"/>
    <n v="1"/>
    <s v="kg"/>
    <x v="175"/>
    <x v="0"/>
    <n v="16.989999999999998"/>
    <x v="0"/>
    <n v="4.3"/>
    <s v="USDA Food Price Outlook / IMF WEO 2026"/>
    <n v="124.2"/>
    <d v="2026-01-01T00:00:00"/>
    <n v="-1"/>
    <n v="3.1"/>
    <n v="2.5"/>
    <d v="2026-03-20T00:00:00"/>
    <s v="https://www.numbeo.com/food-prices/in/Chicago"/>
    <n v="2693976"/>
    <x v="15"/>
  </r>
  <r>
    <x v="2"/>
    <x v="0"/>
    <s v="USA"/>
    <s v="North America"/>
    <x v="0"/>
    <x v="4"/>
    <d v="2026-02-01T00:00:00"/>
    <x v="6"/>
    <s v="Beef_1kg"/>
    <s v="Meat"/>
    <n v="1"/>
    <s v="kg"/>
    <x v="176"/>
    <x v="0"/>
    <n v="16.75"/>
    <x v="0"/>
    <n v="4.3"/>
    <s v="USDA Food Price Outlook / IMF WEO 2026"/>
    <n v="125.3"/>
    <d v="2026-02-01T00:00:00"/>
    <n v="-1"/>
    <n v="3.1"/>
    <n v="2.5"/>
    <d v="2026-03-20T00:00:00"/>
    <s v="https://www.numbeo.com/food-prices/in/Chicago"/>
    <n v="2693976"/>
    <x v="16"/>
  </r>
  <r>
    <x v="2"/>
    <x v="0"/>
    <s v="USA"/>
    <s v="North America"/>
    <x v="0"/>
    <x v="5"/>
    <d v="2026-03-01T00:00:00"/>
    <x v="6"/>
    <s v="Beef_1kg"/>
    <s v="Meat"/>
    <n v="1"/>
    <s v="kg"/>
    <x v="177"/>
    <x v="0"/>
    <n v="16.91"/>
    <x v="0"/>
    <n v="4.3"/>
    <s v="USDA Food Price Outlook / IMF WEO 2026"/>
    <n v="126"/>
    <d v="2026-03-01T00:00:00"/>
    <n v="-1"/>
    <n v="3.1"/>
    <n v="2.5"/>
    <d v="2026-03-20T00:00:00"/>
    <s v="https://www.numbeo.com/food-prices/in/Chicago"/>
    <n v="2693976"/>
    <x v="17"/>
  </r>
  <r>
    <x v="2"/>
    <x v="0"/>
    <s v="USA"/>
    <s v="North America"/>
    <x v="0"/>
    <x v="0"/>
    <d v="2025-10-01T00:00:00"/>
    <x v="7"/>
    <s v="Apples_1kg"/>
    <s v="Fruits"/>
    <n v="1"/>
    <s v="kg"/>
    <x v="12"/>
    <x v="0"/>
    <n v="5.3"/>
    <x v="0"/>
    <n v="4.3"/>
    <s v="USDA Food Price Outlook / IMF WEO 2026"/>
    <n v="127.1"/>
    <d v="2025-10-01T00:00:00"/>
    <n v="-1"/>
    <n v="3.1"/>
    <n v="2.5"/>
    <d v="2026-03-20T00:00:00"/>
    <s v="https://www.numbeo.com/food-prices/in/Chicago"/>
    <n v="2693976"/>
    <x v="12"/>
  </r>
  <r>
    <x v="2"/>
    <x v="0"/>
    <s v="USA"/>
    <s v="North America"/>
    <x v="0"/>
    <x v="1"/>
    <d v="2025-11-01T00:00:00"/>
    <x v="7"/>
    <s v="Apples_1kg"/>
    <s v="Fruits"/>
    <n v="1"/>
    <s v="kg"/>
    <x v="178"/>
    <x v="0"/>
    <n v="5.63"/>
    <x v="0"/>
    <n v="4.3"/>
    <s v="USDA Food Price Outlook / IMF WEO 2026"/>
    <n v="126.2"/>
    <d v="2025-11-01T00:00:00"/>
    <n v="-1"/>
    <n v="3.1"/>
    <n v="2.5"/>
    <d v="2026-03-20T00:00:00"/>
    <s v="https://www.numbeo.com/food-prices/in/Chicago"/>
    <n v="2693976"/>
    <x v="13"/>
  </r>
  <r>
    <x v="2"/>
    <x v="0"/>
    <s v="USA"/>
    <s v="North America"/>
    <x v="0"/>
    <x v="2"/>
    <d v="2025-12-01T00:00:00"/>
    <x v="7"/>
    <s v="Apples_1kg"/>
    <s v="Fruits"/>
    <n v="1"/>
    <s v="kg"/>
    <x v="179"/>
    <x v="0"/>
    <n v="5.9"/>
    <x v="0"/>
    <n v="4.3"/>
    <s v="USDA Food Price Outlook / IMF WEO 2026"/>
    <n v="125.8"/>
    <d v="2025-12-01T00:00:00"/>
    <n v="-1"/>
    <n v="3.1"/>
    <n v="2.5"/>
    <d v="2026-03-20T00:00:00"/>
    <s v="https://www.numbeo.com/food-prices/in/Chicago"/>
    <n v="2693976"/>
    <x v="14"/>
  </r>
  <r>
    <x v="2"/>
    <x v="0"/>
    <s v="USA"/>
    <s v="North America"/>
    <x v="0"/>
    <x v="3"/>
    <d v="2026-01-01T00:00:00"/>
    <x v="7"/>
    <s v="Apples_1kg"/>
    <s v="Fruits"/>
    <n v="1"/>
    <s v="kg"/>
    <x v="180"/>
    <x v="0"/>
    <n v="5.68"/>
    <x v="0"/>
    <n v="4.3"/>
    <s v="USDA Food Price Outlook / IMF WEO 2026"/>
    <n v="124.2"/>
    <d v="2026-01-01T00:00:00"/>
    <n v="-1"/>
    <n v="3.1"/>
    <n v="2.5"/>
    <d v="2026-03-20T00:00:00"/>
    <s v="https://www.numbeo.com/food-prices/in/Chicago"/>
    <n v="2693976"/>
    <x v="15"/>
  </r>
  <r>
    <x v="2"/>
    <x v="0"/>
    <s v="USA"/>
    <s v="North America"/>
    <x v="0"/>
    <x v="4"/>
    <d v="2026-02-01T00:00:00"/>
    <x v="7"/>
    <s v="Apples_1kg"/>
    <s v="Fruits"/>
    <n v="1"/>
    <s v="kg"/>
    <x v="181"/>
    <x v="0"/>
    <n v="5.77"/>
    <x v="0"/>
    <n v="4.3"/>
    <s v="USDA Food Price Outlook / IMF WEO 2026"/>
    <n v="125.3"/>
    <d v="2026-02-01T00:00:00"/>
    <n v="-1"/>
    <n v="3.1"/>
    <n v="2.5"/>
    <d v="2026-03-20T00:00:00"/>
    <s v="https://www.numbeo.com/food-prices/in/Chicago"/>
    <n v="2693976"/>
    <x v="16"/>
  </r>
  <r>
    <x v="2"/>
    <x v="0"/>
    <s v="USA"/>
    <s v="North America"/>
    <x v="0"/>
    <x v="5"/>
    <d v="2026-03-01T00:00:00"/>
    <x v="7"/>
    <s v="Apples_1kg"/>
    <s v="Fruits"/>
    <n v="1"/>
    <s v="kg"/>
    <x v="182"/>
    <x v="0"/>
    <n v="5.74"/>
    <x v="0"/>
    <n v="4.3"/>
    <s v="USDA Food Price Outlook / IMF WEO 2026"/>
    <n v="126"/>
    <d v="2026-03-01T00:00:00"/>
    <n v="-1"/>
    <n v="3.1"/>
    <n v="2.5"/>
    <d v="2026-03-20T00:00:00"/>
    <s v="https://www.numbeo.com/food-prices/in/Chicago"/>
    <n v="2693976"/>
    <x v="17"/>
  </r>
  <r>
    <x v="2"/>
    <x v="0"/>
    <s v="USA"/>
    <s v="North America"/>
    <x v="0"/>
    <x v="0"/>
    <d v="2025-10-01T00:00:00"/>
    <x v="8"/>
    <s v="Bananas_1kg"/>
    <s v="Fruits"/>
    <n v="1"/>
    <s v="kg"/>
    <x v="183"/>
    <x v="0"/>
    <n v="1.76"/>
    <x v="0"/>
    <n v="4.3"/>
    <s v="USDA Food Price Outlook / IMF WEO 2026"/>
    <n v="127.1"/>
    <d v="2025-10-01T00:00:00"/>
    <n v="-1"/>
    <n v="3.1"/>
    <n v="2.5"/>
    <d v="2026-03-20T00:00:00"/>
    <s v="https://www.numbeo.com/food-prices/in/Chicago"/>
    <n v="2693976"/>
    <x v="12"/>
  </r>
  <r>
    <x v="2"/>
    <x v="0"/>
    <s v="USA"/>
    <s v="North America"/>
    <x v="0"/>
    <x v="1"/>
    <d v="2025-11-01T00:00:00"/>
    <x v="8"/>
    <s v="Bananas_1kg"/>
    <s v="Fruits"/>
    <n v="1"/>
    <s v="kg"/>
    <x v="184"/>
    <x v="0"/>
    <n v="1.82"/>
    <x v="0"/>
    <n v="4.3"/>
    <s v="USDA Food Price Outlook / IMF WEO 2026"/>
    <n v="126.2"/>
    <d v="2025-11-01T00:00:00"/>
    <n v="-1"/>
    <n v="3.1"/>
    <n v="2.5"/>
    <d v="2026-03-20T00:00:00"/>
    <s v="https://www.numbeo.com/food-prices/in/Chicago"/>
    <n v="2693976"/>
    <x v="13"/>
  </r>
  <r>
    <x v="2"/>
    <x v="0"/>
    <s v="USA"/>
    <s v="North America"/>
    <x v="0"/>
    <x v="2"/>
    <d v="2025-12-01T00:00:00"/>
    <x v="8"/>
    <s v="Bananas_1kg"/>
    <s v="Fruits"/>
    <n v="1"/>
    <s v="kg"/>
    <x v="185"/>
    <x v="0"/>
    <n v="1.86"/>
    <x v="0"/>
    <n v="4.3"/>
    <s v="USDA Food Price Outlook / IMF WEO 2026"/>
    <n v="125.8"/>
    <d v="2025-12-01T00:00:00"/>
    <n v="-1"/>
    <n v="3.1"/>
    <n v="2.5"/>
    <d v="2026-03-20T00:00:00"/>
    <s v="https://www.numbeo.com/food-prices/in/Chicago"/>
    <n v="2693976"/>
    <x v="14"/>
  </r>
  <r>
    <x v="2"/>
    <x v="0"/>
    <s v="USA"/>
    <s v="North America"/>
    <x v="0"/>
    <x v="3"/>
    <d v="2026-01-01T00:00:00"/>
    <x v="8"/>
    <s v="Bananas_1kg"/>
    <s v="Fruits"/>
    <n v="1"/>
    <s v="kg"/>
    <x v="118"/>
    <x v="0"/>
    <n v="1.81"/>
    <x v="0"/>
    <n v="4.3"/>
    <s v="USDA Food Price Outlook / IMF WEO 2026"/>
    <n v="124.2"/>
    <d v="2026-01-01T00:00:00"/>
    <n v="-1"/>
    <n v="3.1"/>
    <n v="2.5"/>
    <d v="2026-03-20T00:00:00"/>
    <s v="https://www.numbeo.com/food-prices/in/Chicago"/>
    <n v="2693976"/>
    <x v="15"/>
  </r>
  <r>
    <x v="2"/>
    <x v="0"/>
    <s v="USA"/>
    <s v="North America"/>
    <x v="0"/>
    <x v="4"/>
    <d v="2026-02-01T00:00:00"/>
    <x v="8"/>
    <s v="Bananas_1kg"/>
    <s v="Fruits"/>
    <n v="1"/>
    <s v="kg"/>
    <x v="186"/>
    <x v="0"/>
    <n v="1.84"/>
    <x v="0"/>
    <n v="4.3"/>
    <s v="USDA Food Price Outlook / IMF WEO 2026"/>
    <n v="125.3"/>
    <d v="2026-02-01T00:00:00"/>
    <n v="-1"/>
    <n v="3.1"/>
    <n v="2.5"/>
    <d v="2026-03-20T00:00:00"/>
    <s v="https://www.numbeo.com/food-prices/in/Chicago"/>
    <n v="2693976"/>
    <x v="16"/>
  </r>
  <r>
    <x v="2"/>
    <x v="0"/>
    <s v="USA"/>
    <s v="North America"/>
    <x v="0"/>
    <x v="5"/>
    <d v="2026-03-01T00:00:00"/>
    <x v="8"/>
    <s v="Bananas_1kg"/>
    <s v="Fruits"/>
    <n v="1"/>
    <s v="kg"/>
    <x v="187"/>
    <x v="0"/>
    <n v="1.87"/>
    <x v="0"/>
    <n v="4.3"/>
    <s v="USDA Food Price Outlook / IMF WEO 2026"/>
    <n v="126"/>
    <d v="2026-03-01T00:00:00"/>
    <n v="-1"/>
    <n v="3.1"/>
    <n v="2.5"/>
    <d v="2026-03-20T00:00:00"/>
    <s v="https://www.numbeo.com/food-prices/in/Chicago"/>
    <n v="2693976"/>
    <x v="17"/>
  </r>
  <r>
    <x v="2"/>
    <x v="0"/>
    <s v="USA"/>
    <s v="North America"/>
    <x v="0"/>
    <x v="0"/>
    <d v="2025-10-01T00:00:00"/>
    <x v="9"/>
    <s v="Oranges_1kg"/>
    <s v="Fruits"/>
    <n v="1"/>
    <s v="kg"/>
    <x v="188"/>
    <x v="0"/>
    <n v="4.67"/>
    <x v="0"/>
    <n v="4.3"/>
    <s v="USDA Food Price Outlook / IMF WEO 2026"/>
    <n v="127.1"/>
    <d v="2025-10-01T00:00:00"/>
    <n v="-1"/>
    <n v="3.1"/>
    <n v="2.5"/>
    <d v="2026-03-20T00:00:00"/>
    <s v="https://www.numbeo.com/food-prices/in/Chicago"/>
    <n v="2693976"/>
    <x v="12"/>
  </r>
  <r>
    <x v="2"/>
    <x v="0"/>
    <s v="USA"/>
    <s v="North America"/>
    <x v="0"/>
    <x v="1"/>
    <d v="2025-11-01T00:00:00"/>
    <x v="9"/>
    <s v="Oranges_1kg"/>
    <s v="Fruits"/>
    <n v="1"/>
    <s v="kg"/>
    <x v="89"/>
    <x v="0"/>
    <n v="4.99"/>
    <x v="0"/>
    <n v="4.3"/>
    <s v="USDA Food Price Outlook / IMF WEO 2026"/>
    <n v="126.2"/>
    <d v="2025-11-01T00:00:00"/>
    <n v="-1"/>
    <n v="3.1"/>
    <n v="2.5"/>
    <d v="2026-03-20T00:00:00"/>
    <s v="https://www.numbeo.com/food-prices/in/Chicago"/>
    <n v="2693976"/>
    <x v="13"/>
  </r>
  <r>
    <x v="2"/>
    <x v="0"/>
    <s v="USA"/>
    <s v="North America"/>
    <x v="0"/>
    <x v="2"/>
    <d v="2025-12-01T00:00:00"/>
    <x v="9"/>
    <s v="Oranges_1kg"/>
    <s v="Fruits"/>
    <n v="1"/>
    <s v="kg"/>
    <x v="159"/>
    <x v="0"/>
    <n v="4.8600000000000003"/>
    <x v="0"/>
    <n v="4.3"/>
    <s v="USDA Food Price Outlook / IMF WEO 2026"/>
    <n v="125.8"/>
    <d v="2025-12-01T00:00:00"/>
    <n v="-1"/>
    <n v="3.1"/>
    <n v="2.5"/>
    <d v="2026-03-20T00:00:00"/>
    <s v="https://www.numbeo.com/food-prices/in/Chicago"/>
    <n v="2693976"/>
    <x v="14"/>
  </r>
  <r>
    <x v="2"/>
    <x v="0"/>
    <s v="USA"/>
    <s v="North America"/>
    <x v="0"/>
    <x v="3"/>
    <d v="2026-01-01T00:00:00"/>
    <x v="9"/>
    <s v="Oranges_1kg"/>
    <s v="Fruits"/>
    <n v="1"/>
    <s v="kg"/>
    <x v="189"/>
    <x v="0"/>
    <n v="4.76"/>
    <x v="0"/>
    <n v="4.3"/>
    <s v="USDA Food Price Outlook / IMF WEO 2026"/>
    <n v="124.2"/>
    <d v="2026-01-01T00:00:00"/>
    <n v="-1"/>
    <n v="3.1"/>
    <n v="2.5"/>
    <d v="2026-03-20T00:00:00"/>
    <s v="https://www.numbeo.com/food-prices/in/Chicago"/>
    <n v="2693976"/>
    <x v="15"/>
  </r>
  <r>
    <x v="2"/>
    <x v="0"/>
    <s v="USA"/>
    <s v="North America"/>
    <x v="0"/>
    <x v="4"/>
    <d v="2026-02-01T00:00:00"/>
    <x v="9"/>
    <s v="Oranges_1kg"/>
    <s v="Fruits"/>
    <n v="1"/>
    <s v="kg"/>
    <x v="190"/>
    <x v="0"/>
    <n v="4.8899999999999997"/>
    <x v="0"/>
    <n v="4.3"/>
    <s v="USDA Food Price Outlook / IMF WEO 2026"/>
    <n v="125.3"/>
    <d v="2026-02-01T00:00:00"/>
    <n v="-1"/>
    <n v="3.1"/>
    <n v="2.5"/>
    <d v="2026-03-20T00:00:00"/>
    <s v="https://www.numbeo.com/food-prices/in/Chicago"/>
    <n v="2693976"/>
    <x v="16"/>
  </r>
  <r>
    <x v="2"/>
    <x v="0"/>
    <s v="USA"/>
    <s v="North America"/>
    <x v="0"/>
    <x v="5"/>
    <d v="2026-03-01T00:00:00"/>
    <x v="9"/>
    <s v="Oranges_1kg"/>
    <s v="Fruits"/>
    <n v="1"/>
    <s v="kg"/>
    <x v="87"/>
    <x v="0"/>
    <n v="4.88"/>
    <x v="0"/>
    <n v="4.3"/>
    <s v="USDA Food Price Outlook / IMF WEO 2026"/>
    <n v="126"/>
    <d v="2026-03-01T00:00:00"/>
    <n v="-1"/>
    <n v="3.1"/>
    <n v="2.5"/>
    <d v="2026-03-20T00:00:00"/>
    <s v="https://www.numbeo.com/food-prices/in/Chicago"/>
    <n v="2693976"/>
    <x v="17"/>
  </r>
  <r>
    <x v="2"/>
    <x v="0"/>
    <s v="USA"/>
    <s v="North America"/>
    <x v="0"/>
    <x v="0"/>
    <d v="2025-10-01T00:00:00"/>
    <x v="10"/>
    <s v="Tomatoes_1kg"/>
    <s v="Vegetables"/>
    <n v="1"/>
    <s v="kg"/>
    <x v="191"/>
    <x v="0"/>
    <n v="4.09"/>
    <x v="0"/>
    <n v="4.3"/>
    <s v="USDA Food Price Outlook / IMF WEO 2026"/>
    <n v="127.1"/>
    <d v="2025-10-01T00:00:00"/>
    <n v="-1"/>
    <n v="3.1"/>
    <n v="2.5"/>
    <d v="2026-03-20T00:00:00"/>
    <s v="https://www.numbeo.com/food-prices/in/Chicago"/>
    <n v="2693976"/>
    <x v="12"/>
  </r>
  <r>
    <x v="2"/>
    <x v="0"/>
    <s v="USA"/>
    <s v="North America"/>
    <x v="0"/>
    <x v="1"/>
    <d v="2025-11-01T00:00:00"/>
    <x v="10"/>
    <s v="Tomatoes_1kg"/>
    <s v="Vegetables"/>
    <n v="1"/>
    <s v="kg"/>
    <x v="188"/>
    <x v="0"/>
    <n v="4.67"/>
    <x v="0"/>
    <n v="4.3"/>
    <s v="USDA Food Price Outlook / IMF WEO 2026"/>
    <n v="126.2"/>
    <d v="2025-11-01T00:00:00"/>
    <n v="-1"/>
    <n v="3.1"/>
    <n v="2.5"/>
    <d v="2026-03-20T00:00:00"/>
    <s v="https://www.numbeo.com/food-prices/in/Chicago"/>
    <n v="2693976"/>
    <x v="13"/>
  </r>
  <r>
    <x v="2"/>
    <x v="0"/>
    <s v="USA"/>
    <s v="North America"/>
    <x v="0"/>
    <x v="2"/>
    <d v="2025-12-01T00:00:00"/>
    <x v="10"/>
    <s v="Tomatoes_1kg"/>
    <s v="Vegetables"/>
    <n v="1"/>
    <s v="kg"/>
    <x v="192"/>
    <x v="0"/>
    <n v="4.54"/>
    <x v="0"/>
    <n v="4.3"/>
    <s v="USDA Food Price Outlook / IMF WEO 2026"/>
    <n v="125.8"/>
    <d v="2025-12-01T00:00:00"/>
    <n v="-1"/>
    <n v="3.1"/>
    <n v="2.5"/>
    <d v="2026-03-20T00:00:00"/>
    <s v="https://www.numbeo.com/food-prices/in/Chicago"/>
    <n v="2693976"/>
    <x v="14"/>
  </r>
  <r>
    <x v="2"/>
    <x v="0"/>
    <s v="USA"/>
    <s v="North America"/>
    <x v="0"/>
    <x v="3"/>
    <d v="2026-01-01T00:00:00"/>
    <x v="10"/>
    <s v="Tomatoes_1kg"/>
    <s v="Vegetables"/>
    <n v="1"/>
    <s v="kg"/>
    <x v="193"/>
    <x v="0"/>
    <n v="4.5"/>
    <x v="0"/>
    <n v="4.3"/>
    <s v="USDA Food Price Outlook / IMF WEO 2026"/>
    <n v="124.2"/>
    <d v="2026-01-01T00:00:00"/>
    <n v="-1"/>
    <n v="3.1"/>
    <n v="2.5"/>
    <d v="2026-03-20T00:00:00"/>
    <s v="https://www.numbeo.com/food-prices/in/Chicago"/>
    <n v="2693976"/>
    <x v="15"/>
  </r>
  <r>
    <x v="2"/>
    <x v="0"/>
    <s v="USA"/>
    <s v="North America"/>
    <x v="0"/>
    <x v="4"/>
    <d v="2026-02-01T00:00:00"/>
    <x v="10"/>
    <s v="Tomatoes_1kg"/>
    <s v="Vegetables"/>
    <n v="1"/>
    <s v="kg"/>
    <x v="194"/>
    <x v="0"/>
    <n v="4.49"/>
    <x v="0"/>
    <n v="4.3"/>
    <s v="USDA Food Price Outlook / IMF WEO 2026"/>
    <n v="125.3"/>
    <d v="2026-02-01T00:00:00"/>
    <n v="-1"/>
    <n v="3.1"/>
    <n v="2.5"/>
    <d v="2026-03-20T00:00:00"/>
    <s v="https://www.numbeo.com/food-prices/in/Chicago"/>
    <n v="2693976"/>
    <x v="16"/>
  </r>
  <r>
    <x v="2"/>
    <x v="0"/>
    <s v="USA"/>
    <s v="North America"/>
    <x v="0"/>
    <x v="5"/>
    <d v="2026-03-01T00:00:00"/>
    <x v="10"/>
    <s v="Tomatoes_1kg"/>
    <s v="Vegetables"/>
    <n v="1"/>
    <s v="kg"/>
    <x v="195"/>
    <x v="0"/>
    <n v="4.43"/>
    <x v="0"/>
    <n v="4.3"/>
    <s v="USDA Food Price Outlook / IMF WEO 2026"/>
    <n v="126"/>
    <d v="2026-03-01T00:00:00"/>
    <n v="-1"/>
    <n v="3.1"/>
    <n v="2.5"/>
    <d v="2026-03-20T00:00:00"/>
    <s v="https://www.numbeo.com/food-prices/in/Chicago"/>
    <n v="2693976"/>
    <x v="17"/>
  </r>
  <r>
    <x v="2"/>
    <x v="0"/>
    <s v="USA"/>
    <s v="North America"/>
    <x v="0"/>
    <x v="0"/>
    <d v="2025-10-01T00:00:00"/>
    <x v="11"/>
    <s v="Potatoes_1kg"/>
    <s v="Vegetables"/>
    <n v="1"/>
    <s v="kg"/>
    <x v="70"/>
    <x v="0"/>
    <n v="2.91"/>
    <x v="0"/>
    <n v="4.3"/>
    <s v="USDA Food Price Outlook / IMF WEO 2026"/>
    <n v="127.1"/>
    <d v="2025-10-01T00:00:00"/>
    <n v="-1"/>
    <n v="3.1"/>
    <n v="2.5"/>
    <d v="2026-03-20T00:00:00"/>
    <s v="https://www.numbeo.com/food-prices/in/Chicago"/>
    <n v="2693976"/>
    <x v="12"/>
  </r>
  <r>
    <x v="2"/>
    <x v="0"/>
    <s v="USA"/>
    <s v="North America"/>
    <x v="0"/>
    <x v="1"/>
    <d v="2025-11-01T00:00:00"/>
    <x v="11"/>
    <s v="Potatoes_1kg"/>
    <s v="Vegetables"/>
    <n v="1"/>
    <s v="kg"/>
    <x v="196"/>
    <x v="0"/>
    <n v="3.16"/>
    <x v="0"/>
    <n v="4.3"/>
    <s v="USDA Food Price Outlook / IMF WEO 2026"/>
    <n v="126.2"/>
    <d v="2025-11-01T00:00:00"/>
    <n v="-1"/>
    <n v="3.1"/>
    <n v="2.5"/>
    <d v="2026-03-20T00:00:00"/>
    <s v="https://www.numbeo.com/food-prices/in/Chicago"/>
    <n v="2693976"/>
    <x v="13"/>
  </r>
  <r>
    <x v="2"/>
    <x v="0"/>
    <s v="USA"/>
    <s v="North America"/>
    <x v="0"/>
    <x v="2"/>
    <d v="2025-12-01T00:00:00"/>
    <x v="11"/>
    <s v="Potatoes_1kg"/>
    <s v="Vegetables"/>
    <n v="1"/>
    <s v="kg"/>
    <x v="134"/>
    <x v="0"/>
    <n v="3.27"/>
    <x v="0"/>
    <n v="4.3"/>
    <s v="USDA Food Price Outlook / IMF WEO 2026"/>
    <n v="125.8"/>
    <d v="2025-12-01T00:00:00"/>
    <n v="-1"/>
    <n v="3.1"/>
    <n v="2.5"/>
    <d v="2026-03-20T00:00:00"/>
    <s v="https://www.numbeo.com/food-prices/in/Chicago"/>
    <n v="2693976"/>
    <x v="14"/>
  </r>
  <r>
    <x v="2"/>
    <x v="0"/>
    <s v="USA"/>
    <s v="North America"/>
    <x v="0"/>
    <x v="3"/>
    <d v="2026-01-01T00:00:00"/>
    <x v="11"/>
    <s v="Potatoes_1kg"/>
    <s v="Vegetables"/>
    <n v="1"/>
    <s v="kg"/>
    <x v="197"/>
    <x v="0"/>
    <n v="3.25"/>
    <x v="0"/>
    <n v="4.3"/>
    <s v="USDA Food Price Outlook / IMF WEO 2026"/>
    <n v="124.2"/>
    <d v="2026-01-01T00:00:00"/>
    <n v="-1"/>
    <n v="3.1"/>
    <n v="2.5"/>
    <d v="2026-03-20T00:00:00"/>
    <s v="https://www.numbeo.com/food-prices/in/Chicago"/>
    <n v="2693976"/>
    <x v="15"/>
  </r>
  <r>
    <x v="2"/>
    <x v="0"/>
    <s v="USA"/>
    <s v="North America"/>
    <x v="0"/>
    <x v="4"/>
    <d v="2026-02-01T00:00:00"/>
    <x v="11"/>
    <s v="Potatoes_1kg"/>
    <s v="Vegetables"/>
    <n v="1"/>
    <s v="kg"/>
    <x v="198"/>
    <x v="0"/>
    <n v="3.08"/>
    <x v="0"/>
    <n v="4.3"/>
    <s v="USDA Food Price Outlook / IMF WEO 2026"/>
    <n v="125.3"/>
    <d v="2026-02-01T00:00:00"/>
    <n v="-1"/>
    <n v="3.1"/>
    <n v="2.5"/>
    <d v="2026-03-20T00:00:00"/>
    <s v="https://www.numbeo.com/food-prices/in/Chicago"/>
    <n v="2693976"/>
    <x v="16"/>
  </r>
  <r>
    <x v="2"/>
    <x v="0"/>
    <s v="USA"/>
    <s v="North America"/>
    <x v="0"/>
    <x v="5"/>
    <d v="2026-03-01T00:00:00"/>
    <x v="11"/>
    <s v="Potatoes_1kg"/>
    <s v="Vegetables"/>
    <n v="1"/>
    <s v="kg"/>
    <x v="199"/>
    <x v="0"/>
    <n v="3.18"/>
    <x v="0"/>
    <n v="4.3"/>
    <s v="USDA Food Price Outlook / IMF WEO 2026"/>
    <n v="126"/>
    <d v="2026-03-01T00:00:00"/>
    <n v="-1"/>
    <n v="3.1"/>
    <n v="2.5"/>
    <d v="2026-03-20T00:00:00"/>
    <s v="https://www.numbeo.com/food-prices/in/Chicago"/>
    <n v="2693976"/>
    <x v="17"/>
  </r>
  <r>
    <x v="2"/>
    <x v="0"/>
    <s v="USA"/>
    <s v="North America"/>
    <x v="0"/>
    <x v="0"/>
    <d v="2025-10-01T00:00:00"/>
    <x v="12"/>
    <s v="Onions_1kg"/>
    <s v="Vegetables"/>
    <n v="1"/>
    <s v="kg"/>
    <x v="200"/>
    <x v="0"/>
    <n v="2.39"/>
    <x v="0"/>
    <n v="4.3"/>
    <s v="USDA Food Price Outlook / IMF WEO 2026"/>
    <n v="127.1"/>
    <d v="2025-10-01T00:00:00"/>
    <n v="-1"/>
    <n v="3.1"/>
    <n v="2.5"/>
    <d v="2026-03-20T00:00:00"/>
    <s v="https://www.numbeo.com/food-prices/in/Chicago"/>
    <n v="2693976"/>
    <x v="12"/>
  </r>
  <r>
    <x v="2"/>
    <x v="0"/>
    <s v="USA"/>
    <s v="North America"/>
    <x v="0"/>
    <x v="1"/>
    <d v="2025-11-01T00:00:00"/>
    <x v="12"/>
    <s v="Onions_1kg"/>
    <s v="Vegetables"/>
    <n v="1"/>
    <s v="kg"/>
    <x v="201"/>
    <x v="0"/>
    <n v="2.69"/>
    <x v="0"/>
    <n v="4.3"/>
    <s v="USDA Food Price Outlook / IMF WEO 2026"/>
    <n v="126.2"/>
    <d v="2025-11-01T00:00:00"/>
    <n v="-1"/>
    <n v="3.1"/>
    <n v="2.5"/>
    <d v="2026-03-20T00:00:00"/>
    <s v="https://www.numbeo.com/food-prices/in/Chicago"/>
    <n v="2693976"/>
    <x v="13"/>
  </r>
  <r>
    <x v="2"/>
    <x v="0"/>
    <s v="USA"/>
    <s v="North America"/>
    <x v="0"/>
    <x v="2"/>
    <d v="2025-12-01T00:00:00"/>
    <x v="12"/>
    <s v="Onions_1kg"/>
    <s v="Vegetables"/>
    <n v="1"/>
    <s v="kg"/>
    <x v="139"/>
    <x v="0"/>
    <n v="2.64"/>
    <x v="0"/>
    <n v="4.3"/>
    <s v="USDA Food Price Outlook / IMF WEO 2026"/>
    <n v="125.8"/>
    <d v="2025-12-01T00:00:00"/>
    <n v="-1"/>
    <n v="3.1"/>
    <n v="2.5"/>
    <d v="2026-03-20T00:00:00"/>
    <s v="https://www.numbeo.com/food-prices/in/Chicago"/>
    <n v="2693976"/>
    <x v="14"/>
  </r>
  <r>
    <x v="2"/>
    <x v="0"/>
    <s v="USA"/>
    <s v="North America"/>
    <x v="0"/>
    <x v="3"/>
    <d v="2026-01-01T00:00:00"/>
    <x v="12"/>
    <s v="Onions_1kg"/>
    <s v="Vegetables"/>
    <n v="1"/>
    <s v="kg"/>
    <x v="202"/>
    <x v="0"/>
    <n v="2.54"/>
    <x v="0"/>
    <n v="4.3"/>
    <s v="USDA Food Price Outlook / IMF WEO 2026"/>
    <n v="124.2"/>
    <d v="2026-01-01T00:00:00"/>
    <n v="-1"/>
    <n v="3.1"/>
    <n v="2.5"/>
    <d v="2026-03-20T00:00:00"/>
    <s v="https://www.numbeo.com/food-prices/in/Chicago"/>
    <n v="2693976"/>
    <x v="15"/>
  </r>
  <r>
    <x v="2"/>
    <x v="0"/>
    <s v="USA"/>
    <s v="North America"/>
    <x v="0"/>
    <x v="4"/>
    <d v="2026-02-01T00:00:00"/>
    <x v="12"/>
    <s v="Onions_1kg"/>
    <s v="Vegetables"/>
    <n v="1"/>
    <s v="kg"/>
    <x v="203"/>
    <x v="0"/>
    <n v="2.48"/>
    <x v="0"/>
    <n v="4.3"/>
    <s v="USDA Food Price Outlook / IMF WEO 2026"/>
    <n v="125.3"/>
    <d v="2026-02-01T00:00:00"/>
    <n v="-1"/>
    <n v="3.1"/>
    <n v="2.5"/>
    <d v="2026-03-20T00:00:00"/>
    <s v="https://www.numbeo.com/food-prices/in/Chicago"/>
    <n v="2693976"/>
    <x v="16"/>
  </r>
  <r>
    <x v="2"/>
    <x v="0"/>
    <s v="USA"/>
    <s v="North America"/>
    <x v="0"/>
    <x v="5"/>
    <d v="2026-03-01T00:00:00"/>
    <x v="12"/>
    <s v="Onions_1kg"/>
    <s v="Vegetables"/>
    <n v="1"/>
    <s v="kg"/>
    <x v="204"/>
    <x v="0"/>
    <n v="2.56"/>
    <x v="0"/>
    <n v="4.3"/>
    <s v="USDA Food Price Outlook / IMF WEO 2026"/>
    <n v="126"/>
    <d v="2026-03-01T00:00:00"/>
    <n v="-1"/>
    <n v="3.1"/>
    <n v="2.5"/>
    <d v="2026-03-20T00:00:00"/>
    <s v="https://www.numbeo.com/food-prices/in/Chicago"/>
    <n v="2693976"/>
    <x v="17"/>
  </r>
  <r>
    <x v="2"/>
    <x v="0"/>
    <s v="USA"/>
    <s v="North America"/>
    <x v="0"/>
    <x v="0"/>
    <d v="2025-10-01T00:00:00"/>
    <x v="13"/>
    <s v="Lettuce_1hd"/>
    <s v="Vegetables"/>
    <n v="1"/>
    <s v="head"/>
    <x v="205"/>
    <x v="0"/>
    <n v="2.27"/>
    <x v="0"/>
    <n v="4.3"/>
    <s v="USDA Food Price Outlook / IMF WEO 2026"/>
    <n v="127.1"/>
    <d v="2025-10-01T00:00:00"/>
    <n v="-1"/>
    <n v="3.1"/>
    <n v="2.5"/>
    <d v="2026-03-20T00:00:00"/>
    <s v="https://www.numbeo.com/food-prices/in/Chicago"/>
    <n v="2693976"/>
    <x v="12"/>
  </r>
  <r>
    <x v="2"/>
    <x v="0"/>
    <s v="USA"/>
    <s v="North America"/>
    <x v="0"/>
    <x v="1"/>
    <d v="2025-11-01T00:00:00"/>
    <x v="13"/>
    <s v="Lettuce_1hd"/>
    <s v="Vegetables"/>
    <n v="1"/>
    <s v="head"/>
    <x v="203"/>
    <x v="0"/>
    <n v="2.48"/>
    <x v="0"/>
    <n v="4.3"/>
    <s v="USDA Food Price Outlook / IMF WEO 2026"/>
    <n v="126.2"/>
    <d v="2025-11-01T00:00:00"/>
    <n v="-1"/>
    <n v="3.1"/>
    <n v="2.5"/>
    <d v="2026-03-20T00:00:00"/>
    <s v="https://www.numbeo.com/food-prices/in/Chicago"/>
    <n v="2693976"/>
    <x v="13"/>
  </r>
  <r>
    <x v="2"/>
    <x v="0"/>
    <s v="USA"/>
    <s v="North America"/>
    <x v="0"/>
    <x v="2"/>
    <d v="2025-12-01T00:00:00"/>
    <x v="13"/>
    <s v="Lettuce_1hd"/>
    <s v="Vegetables"/>
    <n v="1"/>
    <s v="head"/>
    <x v="203"/>
    <x v="0"/>
    <n v="2.48"/>
    <x v="0"/>
    <n v="4.3"/>
    <s v="USDA Food Price Outlook / IMF WEO 2026"/>
    <n v="125.8"/>
    <d v="2025-12-01T00:00:00"/>
    <n v="-1"/>
    <n v="3.1"/>
    <n v="2.5"/>
    <d v="2026-03-20T00:00:00"/>
    <s v="https://www.numbeo.com/food-prices/in/Chicago"/>
    <n v="2693976"/>
    <x v="14"/>
  </r>
  <r>
    <x v="2"/>
    <x v="0"/>
    <s v="USA"/>
    <s v="North America"/>
    <x v="0"/>
    <x v="3"/>
    <d v="2026-01-01T00:00:00"/>
    <x v="13"/>
    <s v="Lettuce_1hd"/>
    <s v="Vegetables"/>
    <n v="1"/>
    <s v="head"/>
    <x v="206"/>
    <x v="0"/>
    <n v="2.4"/>
    <x v="0"/>
    <n v="4.3"/>
    <s v="USDA Food Price Outlook / IMF WEO 2026"/>
    <n v="124.2"/>
    <d v="2026-01-01T00:00:00"/>
    <n v="-1"/>
    <n v="3.1"/>
    <n v="2.5"/>
    <d v="2026-03-20T00:00:00"/>
    <s v="https://www.numbeo.com/food-prices/in/Chicago"/>
    <n v="2693976"/>
    <x v="15"/>
  </r>
  <r>
    <x v="2"/>
    <x v="0"/>
    <s v="USA"/>
    <s v="North America"/>
    <x v="0"/>
    <x v="4"/>
    <d v="2026-02-01T00:00:00"/>
    <x v="13"/>
    <s v="Lettuce_1hd"/>
    <s v="Vegetables"/>
    <n v="1"/>
    <s v="head"/>
    <x v="200"/>
    <x v="0"/>
    <n v="2.39"/>
    <x v="0"/>
    <n v="4.3"/>
    <s v="USDA Food Price Outlook / IMF WEO 2026"/>
    <n v="125.3"/>
    <d v="2026-02-01T00:00:00"/>
    <n v="-1"/>
    <n v="3.1"/>
    <n v="2.5"/>
    <d v="2026-03-20T00:00:00"/>
    <s v="https://www.numbeo.com/food-prices/in/Chicago"/>
    <n v="2693976"/>
    <x v="16"/>
  </r>
  <r>
    <x v="2"/>
    <x v="0"/>
    <s v="USA"/>
    <s v="North America"/>
    <x v="0"/>
    <x v="5"/>
    <d v="2026-03-01T00:00:00"/>
    <x v="13"/>
    <s v="Lettuce_1hd"/>
    <s v="Vegetables"/>
    <n v="1"/>
    <s v="head"/>
    <x v="207"/>
    <x v="0"/>
    <n v="2.44"/>
    <x v="0"/>
    <n v="4.3"/>
    <s v="USDA Food Price Outlook / IMF WEO 2026"/>
    <n v="126"/>
    <d v="2026-03-01T00:00:00"/>
    <n v="-1"/>
    <n v="3.1"/>
    <n v="2.5"/>
    <d v="2026-03-20T00:00:00"/>
    <s v="https://www.numbeo.com/food-prices/in/Chicago"/>
    <n v="2693976"/>
    <x v="17"/>
  </r>
  <r>
    <x v="3"/>
    <x v="0"/>
    <s v="USA"/>
    <s v="North America"/>
    <x v="0"/>
    <x v="0"/>
    <d v="2025-10-01T00:00:00"/>
    <x v="0"/>
    <s v="Milk_1L"/>
    <s v="Dairy"/>
    <n v="1"/>
    <s v="liter"/>
    <x v="208"/>
    <x v="0"/>
    <n v="1.1000000000000001"/>
    <x v="0"/>
    <n v="4.3"/>
    <s v="USDA Food Price Outlook / IMF WEO 2026"/>
    <n v="127.1"/>
    <d v="2025-10-01T00:00:00"/>
    <n v="-1"/>
    <n v="3.1"/>
    <n v="2.5"/>
    <d v="2026-03-20T00:00:00"/>
    <s v="https://www.numbeo.com/food-prices/in/Houston"/>
    <n v="2304580"/>
    <x v="18"/>
  </r>
  <r>
    <x v="3"/>
    <x v="0"/>
    <s v="USA"/>
    <s v="North America"/>
    <x v="0"/>
    <x v="1"/>
    <d v="2025-11-01T00:00:00"/>
    <x v="0"/>
    <s v="Milk_1L"/>
    <s v="Dairy"/>
    <n v="1"/>
    <s v="liter"/>
    <x v="209"/>
    <x v="0"/>
    <n v="1.07"/>
    <x v="0"/>
    <n v="4.3"/>
    <s v="USDA Food Price Outlook / IMF WEO 2026"/>
    <n v="126.2"/>
    <d v="2025-11-01T00:00:00"/>
    <n v="-1"/>
    <n v="3.1"/>
    <n v="2.5"/>
    <d v="2026-03-20T00:00:00"/>
    <s v="https://www.numbeo.com/food-prices/in/Houston"/>
    <n v="2304580"/>
    <x v="19"/>
  </r>
  <r>
    <x v="3"/>
    <x v="0"/>
    <s v="USA"/>
    <s v="North America"/>
    <x v="0"/>
    <x v="2"/>
    <d v="2025-12-01T00:00:00"/>
    <x v="0"/>
    <s v="Milk_1L"/>
    <s v="Dairy"/>
    <n v="1"/>
    <s v="liter"/>
    <x v="210"/>
    <x v="0"/>
    <n v="1.1100000000000001"/>
    <x v="0"/>
    <n v="4.3"/>
    <s v="USDA Food Price Outlook / IMF WEO 2026"/>
    <n v="125.8"/>
    <d v="2025-12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3"/>
    <d v="2026-01-01T00:00:00"/>
    <x v="0"/>
    <s v="Milk_1L"/>
    <s v="Dairy"/>
    <n v="1"/>
    <s v="liter"/>
    <x v="208"/>
    <x v="0"/>
    <n v="1.1000000000000001"/>
    <x v="0"/>
    <n v="4.3"/>
    <s v="USDA Food Price Outlook / IMF WEO 2026"/>
    <n v="124.2"/>
    <d v="2026-01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4"/>
    <d v="2026-02-01T00:00:00"/>
    <x v="0"/>
    <s v="Milk_1L"/>
    <s v="Dairy"/>
    <n v="1"/>
    <s v="liter"/>
    <x v="211"/>
    <x v="0"/>
    <n v="1.0900000000000001"/>
    <x v="0"/>
    <n v="4.3"/>
    <s v="USDA Food Price Outlook / IMF WEO 2026"/>
    <n v="125.3"/>
    <d v="2026-02-01T00:00:00"/>
    <n v="-1"/>
    <n v="3.1"/>
    <n v="2.5"/>
    <d v="2026-03-20T00:00:00"/>
    <s v="https://www.numbeo.com/food-prices/in/Houston"/>
    <n v="2304580"/>
    <x v="21"/>
  </r>
  <r>
    <x v="3"/>
    <x v="0"/>
    <s v="USA"/>
    <s v="North America"/>
    <x v="0"/>
    <x v="5"/>
    <d v="2026-03-01T00:00:00"/>
    <x v="0"/>
    <s v="Milk_1L"/>
    <s v="Dairy"/>
    <n v="1"/>
    <s v="liter"/>
    <x v="210"/>
    <x v="0"/>
    <n v="1.1100000000000001"/>
    <x v="0"/>
    <n v="4.3"/>
    <s v="USDA Food Price Outlook / IMF WEO 2026"/>
    <n v="126"/>
    <d v="2026-03-01T00:00:00"/>
    <n v="-1"/>
    <n v="3.1"/>
    <n v="2.5"/>
    <d v="2026-03-20T00:00:00"/>
    <s v="https://www.numbeo.com/food-prices/in/Houston"/>
    <n v="2304580"/>
    <x v="22"/>
  </r>
  <r>
    <x v="3"/>
    <x v="0"/>
    <s v="USA"/>
    <s v="North America"/>
    <x v="0"/>
    <x v="0"/>
    <d v="2025-10-01T00:00:00"/>
    <x v="1"/>
    <s v="Bread_500g"/>
    <s v="Bakery"/>
    <n v="500"/>
    <s v="grams"/>
    <x v="212"/>
    <x v="0"/>
    <n v="3.72"/>
    <x v="0"/>
    <n v="4.3"/>
    <s v="USDA Food Price Outlook / IMF WEO 2026"/>
    <n v="127.1"/>
    <d v="2025-10-01T00:00:00"/>
    <n v="-1"/>
    <n v="3.1"/>
    <n v="2.5"/>
    <d v="2026-03-20T00:00:00"/>
    <s v="https://www.numbeo.com/food-prices/in/Houston"/>
    <n v="2304580"/>
    <x v="18"/>
  </r>
  <r>
    <x v="3"/>
    <x v="0"/>
    <s v="USA"/>
    <s v="North America"/>
    <x v="0"/>
    <x v="1"/>
    <d v="2025-11-01T00:00:00"/>
    <x v="1"/>
    <s v="Bread_500g"/>
    <s v="Bakery"/>
    <n v="500"/>
    <s v="grams"/>
    <x v="213"/>
    <x v="0"/>
    <n v="3.71"/>
    <x v="0"/>
    <n v="4.3"/>
    <s v="USDA Food Price Outlook / IMF WEO 2026"/>
    <n v="126.2"/>
    <d v="2025-11-01T00:00:00"/>
    <n v="-1"/>
    <n v="3.1"/>
    <n v="2.5"/>
    <d v="2026-03-20T00:00:00"/>
    <s v="https://www.numbeo.com/food-prices/in/Houston"/>
    <n v="2304580"/>
    <x v="19"/>
  </r>
  <r>
    <x v="3"/>
    <x v="0"/>
    <s v="USA"/>
    <s v="North America"/>
    <x v="0"/>
    <x v="2"/>
    <d v="2025-12-01T00:00:00"/>
    <x v="1"/>
    <s v="Bread_500g"/>
    <s v="Bakery"/>
    <n v="500"/>
    <s v="grams"/>
    <x v="214"/>
    <x v="0"/>
    <n v="3.86"/>
    <x v="0"/>
    <n v="4.3"/>
    <s v="USDA Food Price Outlook / IMF WEO 2026"/>
    <n v="125.8"/>
    <d v="2025-12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3"/>
    <d v="2026-01-01T00:00:00"/>
    <x v="1"/>
    <s v="Bread_500g"/>
    <s v="Bakery"/>
    <n v="500"/>
    <s v="grams"/>
    <x v="215"/>
    <x v="0"/>
    <n v="3.69"/>
    <x v="0"/>
    <n v="4.3"/>
    <s v="USDA Food Price Outlook / IMF WEO 2026"/>
    <n v="124.2"/>
    <d v="2026-01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4"/>
    <d v="2026-02-01T00:00:00"/>
    <x v="1"/>
    <s v="Bread_500g"/>
    <s v="Bakery"/>
    <n v="500"/>
    <s v="grams"/>
    <x v="216"/>
    <x v="0"/>
    <n v="3.75"/>
    <x v="0"/>
    <n v="4.3"/>
    <s v="USDA Food Price Outlook / IMF WEO 2026"/>
    <n v="125.3"/>
    <d v="2026-02-01T00:00:00"/>
    <n v="-1"/>
    <n v="3.1"/>
    <n v="2.5"/>
    <d v="2026-03-20T00:00:00"/>
    <s v="https://www.numbeo.com/food-prices/in/Houston"/>
    <n v="2304580"/>
    <x v="21"/>
  </r>
  <r>
    <x v="3"/>
    <x v="0"/>
    <s v="USA"/>
    <s v="North America"/>
    <x v="0"/>
    <x v="5"/>
    <d v="2026-03-01T00:00:00"/>
    <x v="1"/>
    <s v="Bread_500g"/>
    <s v="Bakery"/>
    <n v="500"/>
    <s v="grams"/>
    <x v="217"/>
    <x v="0"/>
    <n v="3.82"/>
    <x v="0"/>
    <n v="4.3"/>
    <s v="USDA Food Price Outlook / IMF WEO 2026"/>
    <n v="126"/>
    <d v="2026-03-01T00:00:00"/>
    <n v="-1"/>
    <n v="3.1"/>
    <n v="2.5"/>
    <d v="2026-03-20T00:00:00"/>
    <s v="https://www.numbeo.com/food-prices/in/Houston"/>
    <n v="2304580"/>
    <x v="22"/>
  </r>
  <r>
    <x v="3"/>
    <x v="0"/>
    <s v="USA"/>
    <s v="North America"/>
    <x v="0"/>
    <x v="0"/>
    <d v="2025-10-01T00:00:00"/>
    <x v="2"/>
    <s v="Rice_1kg"/>
    <s v="Grains"/>
    <n v="1"/>
    <s v="kg"/>
    <x v="218"/>
    <x v="0"/>
    <n v="4.4400000000000004"/>
    <x v="0"/>
    <n v="4.3"/>
    <s v="USDA Food Price Outlook / IMF WEO 2026"/>
    <n v="127.1"/>
    <d v="2025-10-01T00:00:00"/>
    <n v="-1"/>
    <n v="3.1"/>
    <n v="2.5"/>
    <d v="2026-03-20T00:00:00"/>
    <s v="https://www.numbeo.com/food-prices/in/Houston"/>
    <n v="2304580"/>
    <x v="18"/>
  </r>
  <r>
    <x v="3"/>
    <x v="0"/>
    <s v="USA"/>
    <s v="North America"/>
    <x v="0"/>
    <x v="1"/>
    <d v="2025-11-01T00:00:00"/>
    <x v="2"/>
    <s v="Rice_1kg"/>
    <s v="Grains"/>
    <n v="1"/>
    <s v="kg"/>
    <x v="219"/>
    <x v="0"/>
    <n v="4.5199999999999996"/>
    <x v="0"/>
    <n v="4.3"/>
    <s v="USDA Food Price Outlook / IMF WEO 2026"/>
    <n v="126.2"/>
    <d v="2025-11-01T00:00:00"/>
    <n v="-1"/>
    <n v="3.1"/>
    <n v="2.5"/>
    <d v="2026-03-20T00:00:00"/>
    <s v="https://www.numbeo.com/food-prices/in/Houston"/>
    <n v="2304580"/>
    <x v="19"/>
  </r>
  <r>
    <x v="3"/>
    <x v="0"/>
    <s v="USA"/>
    <s v="North America"/>
    <x v="0"/>
    <x v="2"/>
    <d v="2025-12-01T00:00:00"/>
    <x v="2"/>
    <s v="Rice_1kg"/>
    <s v="Grains"/>
    <n v="1"/>
    <s v="kg"/>
    <x v="220"/>
    <x v="0"/>
    <n v="4.5599999999999996"/>
    <x v="0"/>
    <n v="4.3"/>
    <s v="USDA Food Price Outlook / IMF WEO 2026"/>
    <n v="125.8"/>
    <d v="2025-12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3"/>
    <d v="2026-01-01T00:00:00"/>
    <x v="2"/>
    <s v="Rice_1kg"/>
    <s v="Grains"/>
    <n v="1"/>
    <s v="kg"/>
    <x v="157"/>
    <x v="0"/>
    <n v="4.71"/>
    <x v="0"/>
    <n v="4.3"/>
    <s v="USDA Food Price Outlook / IMF WEO 2026"/>
    <n v="124.2"/>
    <d v="2026-01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4"/>
    <d v="2026-02-01T00:00:00"/>
    <x v="2"/>
    <s v="Rice_1kg"/>
    <s v="Grains"/>
    <n v="1"/>
    <s v="kg"/>
    <x v="221"/>
    <x v="0"/>
    <n v="4.6900000000000004"/>
    <x v="0"/>
    <n v="4.3"/>
    <s v="USDA Food Price Outlook / IMF WEO 2026"/>
    <n v="125.3"/>
    <d v="2026-02-01T00:00:00"/>
    <n v="-1"/>
    <n v="3.1"/>
    <n v="2.5"/>
    <d v="2026-03-20T00:00:00"/>
    <s v="https://www.numbeo.com/food-prices/in/Houston"/>
    <n v="2304580"/>
    <x v="21"/>
  </r>
  <r>
    <x v="3"/>
    <x v="0"/>
    <s v="USA"/>
    <s v="North America"/>
    <x v="0"/>
    <x v="5"/>
    <d v="2026-03-01T00:00:00"/>
    <x v="2"/>
    <s v="Rice_1kg"/>
    <s v="Grains"/>
    <n v="1"/>
    <s v="kg"/>
    <x v="188"/>
    <x v="0"/>
    <n v="4.67"/>
    <x v="0"/>
    <n v="4.3"/>
    <s v="USDA Food Price Outlook / IMF WEO 2026"/>
    <n v="126"/>
    <d v="2026-03-01T00:00:00"/>
    <n v="-1"/>
    <n v="3.1"/>
    <n v="2.5"/>
    <d v="2026-03-20T00:00:00"/>
    <s v="https://www.numbeo.com/food-prices/in/Houston"/>
    <n v="2304580"/>
    <x v="22"/>
  </r>
  <r>
    <x v="3"/>
    <x v="0"/>
    <s v="USA"/>
    <s v="North America"/>
    <x v="0"/>
    <x v="0"/>
    <d v="2025-10-01T00:00:00"/>
    <x v="3"/>
    <s v="Eggs_12"/>
    <s v="Dairy &amp; Eggs"/>
    <n v="12"/>
    <s v="pieces"/>
    <x v="222"/>
    <x v="0"/>
    <n v="4.29"/>
    <x v="0"/>
    <n v="4.3"/>
    <s v="USDA Food Price Outlook / IMF WEO 2026"/>
    <n v="127.1"/>
    <d v="2025-10-01T00:00:00"/>
    <n v="-1"/>
    <n v="3.1"/>
    <n v="2.5"/>
    <d v="2026-03-20T00:00:00"/>
    <s v="https://www.numbeo.com/food-prices/in/Houston"/>
    <n v="2304580"/>
    <x v="18"/>
  </r>
  <r>
    <x v="3"/>
    <x v="0"/>
    <s v="USA"/>
    <s v="North America"/>
    <x v="0"/>
    <x v="1"/>
    <d v="2025-11-01T00:00:00"/>
    <x v="3"/>
    <s v="Eggs_12"/>
    <s v="Dairy &amp; Eggs"/>
    <n v="12"/>
    <s v="pieces"/>
    <x v="6"/>
    <x v="0"/>
    <n v="4.41"/>
    <x v="0"/>
    <n v="4.3"/>
    <s v="USDA Food Price Outlook / IMF WEO 2026"/>
    <n v="126.2"/>
    <d v="2025-11-01T00:00:00"/>
    <n v="-1"/>
    <n v="3.1"/>
    <n v="2.5"/>
    <d v="2026-03-20T00:00:00"/>
    <s v="https://www.numbeo.com/food-prices/in/Houston"/>
    <n v="2304580"/>
    <x v="19"/>
  </r>
  <r>
    <x v="3"/>
    <x v="0"/>
    <s v="USA"/>
    <s v="North America"/>
    <x v="0"/>
    <x v="2"/>
    <d v="2025-12-01T00:00:00"/>
    <x v="3"/>
    <s v="Eggs_12"/>
    <s v="Dairy &amp; Eggs"/>
    <n v="12"/>
    <s v="pieces"/>
    <x v="223"/>
    <x v="0"/>
    <n v="4.46"/>
    <x v="0"/>
    <n v="4.3"/>
    <s v="USDA Food Price Outlook / IMF WEO 2026"/>
    <n v="125.8"/>
    <d v="2025-12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3"/>
    <d v="2026-01-01T00:00:00"/>
    <x v="3"/>
    <s v="Eggs_12"/>
    <s v="Dairy &amp; Eggs"/>
    <n v="12"/>
    <s v="pieces"/>
    <x v="194"/>
    <x v="0"/>
    <n v="4.49"/>
    <x v="0"/>
    <n v="4.3"/>
    <s v="USDA Food Price Outlook / IMF WEO 2026"/>
    <n v="124.2"/>
    <d v="2026-01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4"/>
    <d v="2026-02-01T00:00:00"/>
    <x v="3"/>
    <s v="Eggs_12"/>
    <s v="Dairy &amp; Eggs"/>
    <n v="12"/>
    <s v="pieces"/>
    <x v="224"/>
    <x v="0"/>
    <n v="4.58"/>
    <x v="0"/>
    <n v="4.3"/>
    <s v="USDA Food Price Outlook / IMF WEO 2026"/>
    <n v="125.3"/>
    <d v="2026-02-01T00:00:00"/>
    <n v="-1"/>
    <n v="3.1"/>
    <n v="2.5"/>
    <d v="2026-03-20T00:00:00"/>
    <s v="https://www.numbeo.com/food-prices/in/Houston"/>
    <n v="2304580"/>
    <x v="21"/>
  </r>
  <r>
    <x v="3"/>
    <x v="0"/>
    <s v="USA"/>
    <s v="North America"/>
    <x v="0"/>
    <x v="5"/>
    <d v="2026-03-01T00:00:00"/>
    <x v="3"/>
    <s v="Eggs_12"/>
    <s v="Dairy &amp; Eggs"/>
    <n v="12"/>
    <s v="pieces"/>
    <x v="225"/>
    <x v="0"/>
    <n v="4.5999999999999996"/>
    <x v="0"/>
    <n v="4.3"/>
    <s v="USDA Food Price Outlook / IMF WEO 2026"/>
    <n v="126"/>
    <d v="2026-03-01T00:00:00"/>
    <n v="-1"/>
    <n v="3.1"/>
    <n v="2.5"/>
    <d v="2026-03-20T00:00:00"/>
    <s v="https://www.numbeo.com/food-prices/in/Houston"/>
    <n v="2304580"/>
    <x v="22"/>
  </r>
  <r>
    <x v="3"/>
    <x v="0"/>
    <s v="USA"/>
    <s v="North America"/>
    <x v="0"/>
    <x v="0"/>
    <d v="2025-10-01T00:00:00"/>
    <x v="4"/>
    <s v="Cheese_1kg"/>
    <s v="Dairy"/>
    <n v="1"/>
    <s v="kg"/>
    <x v="226"/>
    <x v="0"/>
    <n v="13.66"/>
    <x v="0"/>
    <n v="4.3"/>
    <s v="USDA Food Price Outlook / IMF WEO 2026"/>
    <n v="127.1"/>
    <d v="2025-10-01T00:00:00"/>
    <n v="-1"/>
    <n v="3.1"/>
    <n v="2.5"/>
    <d v="2026-03-20T00:00:00"/>
    <s v="https://www.numbeo.com/food-prices/in/Houston"/>
    <n v="2304580"/>
    <x v="18"/>
  </r>
  <r>
    <x v="3"/>
    <x v="0"/>
    <s v="USA"/>
    <s v="North America"/>
    <x v="0"/>
    <x v="1"/>
    <d v="2025-11-01T00:00:00"/>
    <x v="4"/>
    <s v="Cheese_1kg"/>
    <s v="Dairy"/>
    <n v="1"/>
    <s v="kg"/>
    <x v="227"/>
    <x v="0"/>
    <n v="13.2"/>
    <x v="0"/>
    <n v="4.3"/>
    <s v="USDA Food Price Outlook / IMF WEO 2026"/>
    <n v="126.2"/>
    <d v="2025-11-01T00:00:00"/>
    <n v="-1"/>
    <n v="3.1"/>
    <n v="2.5"/>
    <d v="2026-03-20T00:00:00"/>
    <s v="https://www.numbeo.com/food-prices/in/Houston"/>
    <n v="2304580"/>
    <x v="19"/>
  </r>
  <r>
    <x v="3"/>
    <x v="0"/>
    <s v="USA"/>
    <s v="North America"/>
    <x v="0"/>
    <x v="2"/>
    <d v="2025-12-01T00:00:00"/>
    <x v="4"/>
    <s v="Cheese_1kg"/>
    <s v="Dairy"/>
    <n v="1"/>
    <s v="kg"/>
    <x v="228"/>
    <x v="0"/>
    <n v="13.27"/>
    <x v="0"/>
    <n v="4.3"/>
    <s v="USDA Food Price Outlook / IMF WEO 2026"/>
    <n v="125.8"/>
    <d v="2025-12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3"/>
    <d v="2026-01-01T00:00:00"/>
    <x v="4"/>
    <s v="Cheese_1kg"/>
    <s v="Dairy"/>
    <n v="1"/>
    <s v="kg"/>
    <x v="168"/>
    <x v="0"/>
    <n v="13.05"/>
    <x v="0"/>
    <n v="4.3"/>
    <s v="USDA Food Price Outlook / IMF WEO 2026"/>
    <n v="124.2"/>
    <d v="2026-01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4"/>
    <d v="2026-02-01T00:00:00"/>
    <x v="4"/>
    <s v="Cheese_1kg"/>
    <s v="Dairy"/>
    <n v="1"/>
    <s v="kg"/>
    <x v="229"/>
    <x v="0"/>
    <n v="13.87"/>
    <x v="0"/>
    <n v="4.3"/>
    <s v="USDA Food Price Outlook / IMF WEO 2026"/>
    <n v="125.3"/>
    <d v="2026-02-01T00:00:00"/>
    <n v="-1"/>
    <n v="3.1"/>
    <n v="2.5"/>
    <d v="2026-03-20T00:00:00"/>
    <s v="https://www.numbeo.com/food-prices/in/Houston"/>
    <n v="2304580"/>
    <x v="21"/>
  </r>
  <r>
    <x v="3"/>
    <x v="0"/>
    <s v="USA"/>
    <s v="North America"/>
    <x v="0"/>
    <x v="5"/>
    <d v="2026-03-01T00:00:00"/>
    <x v="4"/>
    <s v="Cheese_1kg"/>
    <s v="Dairy"/>
    <n v="1"/>
    <s v="kg"/>
    <x v="230"/>
    <x v="0"/>
    <n v="13.65"/>
    <x v="0"/>
    <n v="4.3"/>
    <s v="USDA Food Price Outlook / IMF WEO 2026"/>
    <n v="126"/>
    <d v="2026-03-01T00:00:00"/>
    <n v="-1"/>
    <n v="3.1"/>
    <n v="2.5"/>
    <d v="2026-03-20T00:00:00"/>
    <s v="https://www.numbeo.com/food-prices/in/Houston"/>
    <n v="2304580"/>
    <x v="22"/>
  </r>
  <r>
    <x v="3"/>
    <x v="0"/>
    <s v="USA"/>
    <s v="North America"/>
    <x v="0"/>
    <x v="0"/>
    <d v="2025-10-01T00:00:00"/>
    <x v="5"/>
    <s v="Chicken_1kg"/>
    <s v="Meat"/>
    <n v="1"/>
    <s v="kg"/>
    <x v="231"/>
    <x v="0"/>
    <n v="13.02"/>
    <x v="0"/>
    <n v="4.3"/>
    <s v="USDA Food Price Outlook / IMF WEO 2026"/>
    <n v="127.1"/>
    <d v="2025-10-01T00:00:00"/>
    <n v="-1"/>
    <n v="3.1"/>
    <n v="2.5"/>
    <d v="2026-03-20T00:00:00"/>
    <s v="https://www.numbeo.com/food-prices/in/Houston"/>
    <n v="2304580"/>
    <x v="18"/>
  </r>
  <r>
    <x v="3"/>
    <x v="0"/>
    <s v="USA"/>
    <s v="North America"/>
    <x v="0"/>
    <x v="1"/>
    <d v="2025-11-01T00:00:00"/>
    <x v="5"/>
    <s v="Chicken_1kg"/>
    <s v="Meat"/>
    <n v="1"/>
    <s v="kg"/>
    <x v="232"/>
    <x v="0"/>
    <n v="12.57"/>
    <x v="0"/>
    <n v="4.3"/>
    <s v="USDA Food Price Outlook / IMF WEO 2026"/>
    <n v="126.2"/>
    <d v="2025-11-01T00:00:00"/>
    <n v="-1"/>
    <n v="3.1"/>
    <n v="2.5"/>
    <d v="2026-03-20T00:00:00"/>
    <s v="https://www.numbeo.com/food-prices/in/Houston"/>
    <n v="2304580"/>
    <x v="19"/>
  </r>
  <r>
    <x v="3"/>
    <x v="0"/>
    <s v="USA"/>
    <s v="North America"/>
    <x v="0"/>
    <x v="2"/>
    <d v="2025-12-01T00:00:00"/>
    <x v="5"/>
    <s v="Chicken_1kg"/>
    <s v="Meat"/>
    <n v="1"/>
    <s v="kg"/>
    <x v="233"/>
    <x v="0"/>
    <n v="12.93"/>
    <x v="0"/>
    <n v="4.3"/>
    <s v="USDA Food Price Outlook / IMF WEO 2026"/>
    <n v="125.8"/>
    <d v="2025-12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3"/>
    <d v="2026-01-01T00:00:00"/>
    <x v="5"/>
    <s v="Chicken_1kg"/>
    <s v="Meat"/>
    <n v="1"/>
    <s v="kg"/>
    <x v="234"/>
    <x v="0"/>
    <n v="12.38"/>
    <x v="0"/>
    <n v="4.3"/>
    <s v="USDA Food Price Outlook / IMF WEO 2026"/>
    <n v="124.2"/>
    <d v="2026-01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4"/>
    <d v="2026-02-01T00:00:00"/>
    <x v="5"/>
    <s v="Chicken_1kg"/>
    <s v="Meat"/>
    <n v="1"/>
    <s v="kg"/>
    <x v="235"/>
    <x v="0"/>
    <n v="13.21"/>
    <x v="0"/>
    <n v="4.3"/>
    <s v="USDA Food Price Outlook / IMF WEO 2026"/>
    <n v="125.3"/>
    <d v="2026-02-01T00:00:00"/>
    <n v="-1"/>
    <n v="3.1"/>
    <n v="2.5"/>
    <d v="2026-03-20T00:00:00"/>
    <s v="https://www.numbeo.com/food-prices/in/Houston"/>
    <n v="2304580"/>
    <x v="21"/>
  </r>
  <r>
    <x v="3"/>
    <x v="0"/>
    <s v="USA"/>
    <s v="North America"/>
    <x v="0"/>
    <x v="5"/>
    <d v="2026-03-01T00:00:00"/>
    <x v="5"/>
    <s v="Chicken_1kg"/>
    <s v="Meat"/>
    <n v="1"/>
    <s v="kg"/>
    <x v="236"/>
    <x v="0"/>
    <n v="12.88"/>
    <x v="0"/>
    <n v="4.3"/>
    <s v="USDA Food Price Outlook / IMF WEO 2026"/>
    <n v="126"/>
    <d v="2026-03-01T00:00:00"/>
    <n v="-1"/>
    <n v="3.1"/>
    <n v="2.5"/>
    <d v="2026-03-20T00:00:00"/>
    <s v="https://www.numbeo.com/food-prices/in/Houston"/>
    <n v="2304580"/>
    <x v="22"/>
  </r>
  <r>
    <x v="3"/>
    <x v="0"/>
    <s v="USA"/>
    <s v="North America"/>
    <x v="0"/>
    <x v="0"/>
    <d v="2025-10-01T00:00:00"/>
    <x v="6"/>
    <s v="Beef_1kg"/>
    <s v="Meat"/>
    <n v="1"/>
    <s v="kg"/>
    <x v="237"/>
    <x v="0"/>
    <n v="15.94"/>
    <x v="0"/>
    <n v="4.3"/>
    <s v="USDA Food Price Outlook / IMF WEO 2026"/>
    <n v="127.1"/>
    <d v="2025-10-01T00:00:00"/>
    <n v="-1"/>
    <n v="3.1"/>
    <n v="2.5"/>
    <d v="2026-03-20T00:00:00"/>
    <s v="https://www.numbeo.com/food-prices/in/Houston"/>
    <n v="2304580"/>
    <x v="18"/>
  </r>
  <r>
    <x v="3"/>
    <x v="0"/>
    <s v="USA"/>
    <s v="North America"/>
    <x v="0"/>
    <x v="1"/>
    <d v="2025-11-01T00:00:00"/>
    <x v="6"/>
    <s v="Beef_1kg"/>
    <s v="Meat"/>
    <n v="1"/>
    <s v="kg"/>
    <x v="24"/>
    <x v="0"/>
    <n v="16.440000000000001"/>
    <x v="0"/>
    <n v="4.3"/>
    <s v="USDA Food Price Outlook / IMF WEO 2026"/>
    <n v="126.2"/>
    <d v="2025-11-01T00:00:00"/>
    <n v="-1"/>
    <n v="3.1"/>
    <n v="2.5"/>
    <d v="2026-03-20T00:00:00"/>
    <s v="https://www.numbeo.com/food-prices/in/Houston"/>
    <n v="2304580"/>
    <x v="19"/>
  </r>
  <r>
    <x v="3"/>
    <x v="0"/>
    <s v="USA"/>
    <s v="North America"/>
    <x v="0"/>
    <x v="2"/>
    <d v="2025-12-01T00:00:00"/>
    <x v="6"/>
    <s v="Beef_1kg"/>
    <s v="Meat"/>
    <n v="1"/>
    <s v="kg"/>
    <x v="238"/>
    <x v="0"/>
    <n v="15.53"/>
    <x v="0"/>
    <n v="4.3"/>
    <s v="USDA Food Price Outlook / IMF WEO 2026"/>
    <n v="125.8"/>
    <d v="2025-12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3"/>
    <d v="2026-01-01T00:00:00"/>
    <x v="6"/>
    <s v="Beef_1kg"/>
    <s v="Meat"/>
    <n v="1"/>
    <s v="kg"/>
    <x v="239"/>
    <x v="0"/>
    <n v="16.16"/>
    <x v="0"/>
    <n v="4.3"/>
    <s v="USDA Food Price Outlook / IMF WEO 2026"/>
    <n v="124.2"/>
    <d v="2026-01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4"/>
    <d v="2026-02-01T00:00:00"/>
    <x v="6"/>
    <s v="Beef_1kg"/>
    <s v="Meat"/>
    <n v="1"/>
    <s v="kg"/>
    <x v="240"/>
    <x v="0"/>
    <n v="16.399999999999999"/>
    <x v="0"/>
    <n v="4.3"/>
    <s v="USDA Food Price Outlook / IMF WEO 2026"/>
    <n v="125.3"/>
    <d v="2026-02-01T00:00:00"/>
    <n v="-1"/>
    <n v="3.1"/>
    <n v="2.5"/>
    <d v="2026-03-20T00:00:00"/>
    <s v="https://www.numbeo.com/food-prices/in/Houston"/>
    <n v="2304580"/>
    <x v="21"/>
  </r>
  <r>
    <x v="3"/>
    <x v="0"/>
    <s v="USA"/>
    <s v="North America"/>
    <x v="0"/>
    <x v="5"/>
    <d v="2026-03-01T00:00:00"/>
    <x v="6"/>
    <s v="Beef_1kg"/>
    <s v="Meat"/>
    <n v="1"/>
    <s v="kg"/>
    <x v="241"/>
    <x v="0"/>
    <n v="16.14"/>
    <x v="0"/>
    <n v="4.3"/>
    <s v="USDA Food Price Outlook / IMF WEO 2026"/>
    <n v="126"/>
    <d v="2026-03-01T00:00:00"/>
    <n v="-1"/>
    <n v="3.1"/>
    <n v="2.5"/>
    <d v="2026-03-20T00:00:00"/>
    <s v="https://www.numbeo.com/food-prices/in/Houston"/>
    <n v="2304580"/>
    <x v="22"/>
  </r>
  <r>
    <x v="3"/>
    <x v="0"/>
    <s v="USA"/>
    <s v="North America"/>
    <x v="0"/>
    <x v="0"/>
    <d v="2025-10-01T00:00:00"/>
    <x v="7"/>
    <s v="Apples_1kg"/>
    <s v="Fruits"/>
    <n v="1"/>
    <s v="kg"/>
    <x v="153"/>
    <x v="0"/>
    <n v="4.9800000000000004"/>
    <x v="0"/>
    <n v="4.3"/>
    <s v="USDA Food Price Outlook / IMF WEO 2026"/>
    <n v="127.1"/>
    <d v="2025-10-01T00:00:00"/>
    <n v="-1"/>
    <n v="3.1"/>
    <n v="2.5"/>
    <d v="2026-03-20T00:00:00"/>
    <s v="https://www.numbeo.com/food-prices/in/Houston"/>
    <n v="2304580"/>
    <x v="18"/>
  </r>
  <r>
    <x v="3"/>
    <x v="0"/>
    <s v="USA"/>
    <s v="North America"/>
    <x v="0"/>
    <x v="1"/>
    <d v="2025-11-01T00:00:00"/>
    <x v="7"/>
    <s v="Apples_1kg"/>
    <s v="Fruits"/>
    <n v="1"/>
    <s v="kg"/>
    <x v="242"/>
    <x v="0"/>
    <n v="5.64"/>
    <x v="0"/>
    <n v="4.3"/>
    <s v="USDA Food Price Outlook / IMF WEO 2026"/>
    <n v="126.2"/>
    <d v="2025-11-01T00:00:00"/>
    <n v="-1"/>
    <n v="3.1"/>
    <n v="2.5"/>
    <d v="2026-03-20T00:00:00"/>
    <s v="https://www.numbeo.com/food-prices/in/Houston"/>
    <n v="2304580"/>
    <x v="19"/>
  </r>
  <r>
    <x v="3"/>
    <x v="0"/>
    <s v="USA"/>
    <s v="North America"/>
    <x v="0"/>
    <x v="2"/>
    <d v="2025-12-01T00:00:00"/>
    <x v="7"/>
    <s v="Apples_1kg"/>
    <s v="Fruits"/>
    <n v="1"/>
    <s v="kg"/>
    <x v="20"/>
    <x v="0"/>
    <n v="5.55"/>
    <x v="0"/>
    <n v="4.3"/>
    <s v="USDA Food Price Outlook / IMF WEO 2026"/>
    <n v="125.8"/>
    <d v="2025-12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3"/>
    <d v="2026-01-01T00:00:00"/>
    <x v="7"/>
    <s v="Apples_1kg"/>
    <s v="Fruits"/>
    <n v="1"/>
    <s v="kg"/>
    <x v="20"/>
    <x v="0"/>
    <n v="5.55"/>
    <x v="0"/>
    <n v="4.3"/>
    <s v="USDA Food Price Outlook / IMF WEO 2026"/>
    <n v="124.2"/>
    <d v="2026-01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4"/>
    <d v="2026-02-01T00:00:00"/>
    <x v="7"/>
    <s v="Apples_1kg"/>
    <s v="Fruits"/>
    <n v="1"/>
    <s v="kg"/>
    <x v="15"/>
    <x v="0"/>
    <n v="5.47"/>
    <x v="0"/>
    <n v="4.3"/>
    <s v="USDA Food Price Outlook / IMF WEO 2026"/>
    <n v="125.3"/>
    <d v="2026-02-01T00:00:00"/>
    <n v="-1"/>
    <n v="3.1"/>
    <n v="2.5"/>
    <d v="2026-03-20T00:00:00"/>
    <s v="https://www.numbeo.com/food-prices/in/Houston"/>
    <n v="2304580"/>
    <x v="21"/>
  </r>
  <r>
    <x v="3"/>
    <x v="0"/>
    <s v="USA"/>
    <s v="North America"/>
    <x v="0"/>
    <x v="5"/>
    <d v="2026-03-01T00:00:00"/>
    <x v="7"/>
    <s v="Apples_1kg"/>
    <s v="Fruits"/>
    <n v="1"/>
    <s v="kg"/>
    <x v="50"/>
    <x v="0"/>
    <n v="5.48"/>
    <x v="0"/>
    <n v="4.3"/>
    <s v="USDA Food Price Outlook / IMF WEO 2026"/>
    <n v="126"/>
    <d v="2026-03-01T00:00:00"/>
    <n v="-1"/>
    <n v="3.1"/>
    <n v="2.5"/>
    <d v="2026-03-20T00:00:00"/>
    <s v="https://www.numbeo.com/food-prices/in/Houston"/>
    <n v="2304580"/>
    <x v="22"/>
  </r>
  <r>
    <x v="3"/>
    <x v="0"/>
    <s v="USA"/>
    <s v="North America"/>
    <x v="0"/>
    <x v="0"/>
    <d v="2025-10-01T00:00:00"/>
    <x v="8"/>
    <s v="Bananas_1kg"/>
    <s v="Fruits"/>
    <n v="1"/>
    <s v="kg"/>
    <x v="243"/>
    <x v="0"/>
    <n v="1.66"/>
    <x v="0"/>
    <n v="4.3"/>
    <s v="USDA Food Price Outlook / IMF WEO 2026"/>
    <n v="127.1"/>
    <d v="2025-10-01T00:00:00"/>
    <n v="-1"/>
    <n v="3.1"/>
    <n v="2.5"/>
    <d v="2026-03-20T00:00:00"/>
    <s v="https://www.numbeo.com/food-prices/in/Houston"/>
    <n v="2304580"/>
    <x v="18"/>
  </r>
  <r>
    <x v="3"/>
    <x v="0"/>
    <s v="USA"/>
    <s v="North America"/>
    <x v="0"/>
    <x v="1"/>
    <d v="2025-11-01T00:00:00"/>
    <x v="8"/>
    <s v="Bananas_1kg"/>
    <s v="Fruits"/>
    <n v="1"/>
    <s v="kg"/>
    <x v="186"/>
    <x v="0"/>
    <n v="1.84"/>
    <x v="0"/>
    <n v="4.3"/>
    <s v="USDA Food Price Outlook / IMF WEO 2026"/>
    <n v="126.2"/>
    <d v="2025-11-01T00:00:00"/>
    <n v="-1"/>
    <n v="3.1"/>
    <n v="2.5"/>
    <d v="2026-03-20T00:00:00"/>
    <s v="https://www.numbeo.com/food-prices/in/Houston"/>
    <n v="2304580"/>
    <x v="19"/>
  </r>
  <r>
    <x v="3"/>
    <x v="0"/>
    <s v="USA"/>
    <s v="North America"/>
    <x v="0"/>
    <x v="2"/>
    <d v="2025-12-01T00:00:00"/>
    <x v="8"/>
    <s v="Bananas_1kg"/>
    <s v="Fruits"/>
    <n v="1"/>
    <s v="kg"/>
    <x v="244"/>
    <x v="0"/>
    <n v="1.79"/>
    <x v="0"/>
    <n v="4.3"/>
    <s v="USDA Food Price Outlook / IMF WEO 2026"/>
    <n v="125.8"/>
    <d v="2025-12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3"/>
    <d v="2026-01-01T00:00:00"/>
    <x v="8"/>
    <s v="Bananas_1kg"/>
    <s v="Fruits"/>
    <n v="1"/>
    <s v="kg"/>
    <x v="244"/>
    <x v="0"/>
    <n v="1.79"/>
    <x v="0"/>
    <n v="4.3"/>
    <s v="USDA Food Price Outlook / IMF WEO 2026"/>
    <n v="124.2"/>
    <d v="2026-01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4"/>
    <d v="2026-02-01T00:00:00"/>
    <x v="8"/>
    <s v="Bananas_1kg"/>
    <s v="Fruits"/>
    <n v="1"/>
    <s v="kg"/>
    <x v="245"/>
    <x v="0"/>
    <n v="1.74"/>
    <x v="0"/>
    <n v="4.3"/>
    <s v="USDA Food Price Outlook / IMF WEO 2026"/>
    <n v="125.3"/>
    <d v="2026-02-01T00:00:00"/>
    <n v="-1"/>
    <n v="3.1"/>
    <n v="2.5"/>
    <d v="2026-03-20T00:00:00"/>
    <s v="https://www.numbeo.com/food-prices/in/Houston"/>
    <n v="2304580"/>
    <x v="21"/>
  </r>
  <r>
    <x v="3"/>
    <x v="0"/>
    <s v="USA"/>
    <s v="North America"/>
    <x v="0"/>
    <x v="5"/>
    <d v="2026-03-01T00:00:00"/>
    <x v="8"/>
    <s v="Bananas_1kg"/>
    <s v="Fruits"/>
    <n v="1"/>
    <s v="kg"/>
    <x v="246"/>
    <x v="0"/>
    <n v="1.78"/>
    <x v="0"/>
    <n v="4.3"/>
    <s v="USDA Food Price Outlook / IMF WEO 2026"/>
    <n v="126"/>
    <d v="2026-03-01T00:00:00"/>
    <n v="-1"/>
    <n v="3.1"/>
    <n v="2.5"/>
    <d v="2026-03-20T00:00:00"/>
    <s v="https://www.numbeo.com/food-prices/in/Houston"/>
    <n v="2304580"/>
    <x v="22"/>
  </r>
  <r>
    <x v="3"/>
    <x v="0"/>
    <s v="USA"/>
    <s v="North America"/>
    <x v="0"/>
    <x v="0"/>
    <d v="2025-10-01T00:00:00"/>
    <x v="9"/>
    <s v="Oranges_1kg"/>
    <s v="Fruits"/>
    <n v="1"/>
    <s v="kg"/>
    <x v="247"/>
    <x v="0"/>
    <n v="4.2300000000000004"/>
    <x v="0"/>
    <n v="4.3"/>
    <s v="USDA Food Price Outlook / IMF WEO 2026"/>
    <n v="127.1"/>
    <d v="2025-10-01T00:00:00"/>
    <n v="-1"/>
    <n v="3.1"/>
    <n v="2.5"/>
    <d v="2026-03-20T00:00:00"/>
    <s v="https://www.numbeo.com/food-prices/in/Houston"/>
    <n v="2304580"/>
    <x v="18"/>
  </r>
  <r>
    <x v="3"/>
    <x v="0"/>
    <s v="USA"/>
    <s v="North America"/>
    <x v="0"/>
    <x v="1"/>
    <d v="2025-11-01T00:00:00"/>
    <x v="9"/>
    <s v="Oranges_1kg"/>
    <s v="Fruits"/>
    <n v="1"/>
    <s v="kg"/>
    <x v="248"/>
    <x v="0"/>
    <n v="4.57"/>
    <x v="0"/>
    <n v="4.3"/>
    <s v="USDA Food Price Outlook / IMF WEO 2026"/>
    <n v="126.2"/>
    <d v="2025-11-01T00:00:00"/>
    <n v="-1"/>
    <n v="3.1"/>
    <n v="2.5"/>
    <d v="2026-03-20T00:00:00"/>
    <s v="https://www.numbeo.com/food-prices/in/Houston"/>
    <n v="2304580"/>
    <x v="19"/>
  </r>
  <r>
    <x v="3"/>
    <x v="0"/>
    <s v="USA"/>
    <s v="North America"/>
    <x v="0"/>
    <x v="2"/>
    <d v="2025-12-01T00:00:00"/>
    <x v="9"/>
    <s v="Oranges_1kg"/>
    <s v="Fruits"/>
    <n v="1"/>
    <s v="kg"/>
    <x v="224"/>
    <x v="0"/>
    <n v="4.58"/>
    <x v="0"/>
    <n v="4.3"/>
    <s v="USDA Food Price Outlook / IMF WEO 2026"/>
    <n v="125.8"/>
    <d v="2025-12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3"/>
    <d v="2026-01-01T00:00:00"/>
    <x v="9"/>
    <s v="Oranges_1kg"/>
    <s v="Fruits"/>
    <n v="1"/>
    <s v="kg"/>
    <x v="249"/>
    <x v="0"/>
    <n v="4.72"/>
    <x v="0"/>
    <n v="4.3"/>
    <s v="USDA Food Price Outlook / IMF WEO 2026"/>
    <n v="124.2"/>
    <d v="2026-01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4"/>
    <d v="2026-02-01T00:00:00"/>
    <x v="9"/>
    <s v="Oranges_1kg"/>
    <s v="Fruits"/>
    <n v="1"/>
    <s v="kg"/>
    <x v="152"/>
    <x v="0"/>
    <n v="4.6500000000000004"/>
    <x v="0"/>
    <n v="4.3"/>
    <s v="USDA Food Price Outlook / IMF WEO 2026"/>
    <n v="125.3"/>
    <d v="2026-02-01T00:00:00"/>
    <n v="-1"/>
    <n v="3.1"/>
    <n v="2.5"/>
    <d v="2026-03-20T00:00:00"/>
    <s v="https://www.numbeo.com/food-prices/in/Houston"/>
    <n v="2304580"/>
    <x v="21"/>
  </r>
  <r>
    <x v="3"/>
    <x v="0"/>
    <s v="USA"/>
    <s v="North America"/>
    <x v="0"/>
    <x v="5"/>
    <d v="2026-03-01T00:00:00"/>
    <x v="9"/>
    <s v="Oranges_1kg"/>
    <s v="Fruits"/>
    <n v="1"/>
    <s v="kg"/>
    <x v="53"/>
    <x v="0"/>
    <n v="4.66"/>
    <x v="0"/>
    <n v="4.3"/>
    <s v="USDA Food Price Outlook / IMF WEO 2026"/>
    <n v="126"/>
    <d v="2026-03-01T00:00:00"/>
    <n v="-1"/>
    <n v="3.1"/>
    <n v="2.5"/>
    <d v="2026-03-20T00:00:00"/>
    <s v="https://www.numbeo.com/food-prices/in/Houston"/>
    <n v="2304580"/>
    <x v="22"/>
  </r>
  <r>
    <x v="3"/>
    <x v="0"/>
    <s v="USA"/>
    <s v="North America"/>
    <x v="0"/>
    <x v="0"/>
    <d v="2025-10-01T00:00:00"/>
    <x v="10"/>
    <s v="Tomatoes_1kg"/>
    <s v="Vegetables"/>
    <n v="1"/>
    <s v="kg"/>
    <x v="217"/>
    <x v="0"/>
    <n v="3.82"/>
    <x v="0"/>
    <n v="4.3"/>
    <s v="USDA Food Price Outlook / IMF WEO 2026"/>
    <n v="127.1"/>
    <d v="2025-10-01T00:00:00"/>
    <n v="-1"/>
    <n v="3.1"/>
    <n v="2.5"/>
    <d v="2026-03-20T00:00:00"/>
    <s v="https://www.numbeo.com/food-prices/in/Houston"/>
    <n v="2304580"/>
    <x v="18"/>
  </r>
  <r>
    <x v="3"/>
    <x v="0"/>
    <s v="USA"/>
    <s v="North America"/>
    <x v="0"/>
    <x v="1"/>
    <d v="2025-11-01T00:00:00"/>
    <x v="10"/>
    <s v="Tomatoes_1kg"/>
    <s v="Vegetables"/>
    <n v="1"/>
    <s v="kg"/>
    <x v="84"/>
    <x v="0"/>
    <n v="4.24"/>
    <x v="0"/>
    <n v="4.3"/>
    <s v="USDA Food Price Outlook / IMF WEO 2026"/>
    <n v="126.2"/>
    <d v="2025-11-01T00:00:00"/>
    <n v="-1"/>
    <n v="3.1"/>
    <n v="2.5"/>
    <d v="2026-03-20T00:00:00"/>
    <s v="https://www.numbeo.com/food-prices/in/Houston"/>
    <n v="2304580"/>
    <x v="19"/>
  </r>
  <r>
    <x v="3"/>
    <x v="0"/>
    <s v="USA"/>
    <s v="North America"/>
    <x v="0"/>
    <x v="2"/>
    <d v="2025-12-01T00:00:00"/>
    <x v="10"/>
    <s v="Tomatoes_1kg"/>
    <s v="Vegetables"/>
    <n v="1"/>
    <s v="kg"/>
    <x v="127"/>
    <x v="0"/>
    <n v="4.51"/>
    <x v="0"/>
    <n v="4.3"/>
    <s v="USDA Food Price Outlook / IMF WEO 2026"/>
    <n v="125.8"/>
    <d v="2025-12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3"/>
    <d v="2026-01-01T00:00:00"/>
    <x v="10"/>
    <s v="Tomatoes_1kg"/>
    <s v="Vegetables"/>
    <n v="1"/>
    <s v="kg"/>
    <x v="250"/>
    <x v="0"/>
    <n v="4.16"/>
    <x v="0"/>
    <n v="4.3"/>
    <s v="USDA Food Price Outlook / IMF WEO 2026"/>
    <n v="124.2"/>
    <d v="2026-01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4"/>
    <d v="2026-02-01T00:00:00"/>
    <x v="10"/>
    <s v="Tomatoes_1kg"/>
    <s v="Vegetables"/>
    <n v="1"/>
    <s v="kg"/>
    <x v="251"/>
    <x v="0"/>
    <n v="4.1500000000000004"/>
    <x v="0"/>
    <n v="4.3"/>
    <s v="USDA Food Price Outlook / IMF WEO 2026"/>
    <n v="125.3"/>
    <d v="2026-02-01T00:00:00"/>
    <n v="-1"/>
    <n v="3.1"/>
    <n v="2.5"/>
    <d v="2026-03-20T00:00:00"/>
    <s v="https://www.numbeo.com/food-prices/in/Houston"/>
    <n v="2304580"/>
    <x v="21"/>
  </r>
  <r>
    <x v="3"/>
    <x v="0"/>
    <s v="USA"/>
    <s v="North America"/>
    <x v="0"/>
    <x v="5"/>
    <d v="2026-03-01T00:00:00"/>
    <x v="10"/>
    <s v="Tomatoes_1kg"/>
    <s v="Vegetables"/>
    <n v="1"/>
    <s v="kg"/>
    <x v="247"/>
    <x v="0"/>
    <n v="4.2300000000000004"/>
    <x v="0"/>
    <n v="4.3"/>
    <s v="USDA Food Price Outlook / IMF WEO 2026"/>
    <n v="126"/>
    <d v="2026-03-01T00:00:00"/>
    <n v="-1"/>
    <n v="3.1"/>
    <n v="2.5"/>
    <d v="2026-03-20T00:00:00"/>
    <s v="https://www.numbeo.com/food-prices/in/Houston"/>
    <n v="2304580"/>
    <x v="22"/>
  </r>
  <r>
    <x v="3"/>
    <x v="0"/>
    <s v="USA"/>
    <s v="North America"/>
    <x v="0"/>
    <x v="0"/>
    <d v="2025-10-01T00:00:00"/>
    <x v="11"/>
    <s v="Potatoes_1kg"/>
    <s v="Vegetables"/>
    <n v="1"/>
    <s v="kg"/>
    <x v="252"/>
    <x v="0"/>
    <n v="2.73"/>
    <x v="0"/>
    <n v="4.3"/>
    <s v="USDA Food Price Outlook / IMF WEO 2026"/>
    <n v="127.1"/>
    <d v="2025-10-01T00:00:00"/>
    <n v="-1"/>
    <n v="3.1"/>
    <n v="2.5"/>
    <d v="2026-03-20T00:00:00"/>
    <s v="https://www.numbeo.com/food-prices/in/Houston"/>
    <n v="2304580"/>
    <x v="18"/>
  </r>
  <r>
    <x v="3"/>
    <x v="0"/>
    <s v="USA"/>
    <s v="North America"/>
    <x v="0"/>
    <x v="1"/>
    <d v="2025-11-01T00:00:00"/>
    <x v="11"/>
    <s v="Potatoes_1kg"/>
    <s v="Vegetables"/>
    <n v="1"/>
    <s v="kg"/>
    <x v="253"/>
    <x v="0"/>
    <n v="3.15"/>
    <x v="0"/>
    <n v="4.3"/>
    <s v="USDA Food Price Outlook / IMF WEO 2026"/>
    <n v="126.2"/>
    <d v="2025-11-01T00:00:00"/>
    <n v="-1"/>
    <n v="3.1"/>
    <n v="2.5"/>
    <d v="2026-03-20T00:00:00"/>
    <s v="https://www.numbeo.com/food-prices/in/Houston"/>
    <n v="2304580"/>
    <x v="19"/>
  </r>
  <r>
    <x v="3"/>
    <x v="0"/>
    <s v="USA"/>
    <s v="North America"/>
    <x v="0"/>
    <x v="2"/>
    <d v="2025-12-01T00:00:00"/>
    <x v="11"/>
    <s v="Potatoes_1kg"/>
    <s v="Vegetables"/>
    <n v="1"/>
    <s v="kg"/>
    <x v="59"/>
    <x v="0"/>
    <n v="3.23"/>
    <x v="0"/>
    <n v="4.3"/>
    <s v="USDA Food Price Outlook / IMF WEO 2026"/>
    <n v="125.8"/>
    <d v="2025-12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3"/>
    <d v="2026-01-01T00:00:00"/>
    <x v="11"/>
    <s v="Potatoes_1kg"/>
    <s v="Vegetables"/>
    <n v="1"/>
    <s v="kg"/>
    <x v="254"/>
    <x v="0"/>
    <n v="2.96"/>
    <x v="0"/>
    <n v="4.3"/>
    <s v="USDA Food Price Outlook / IMF WEO 2026"/>
    <n v="124.2"/>
    <d v="2026-01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4"/>
    <d v="2026-02-01T00:00:00"/>
    <x v="11"/>
    <s v="Potatoes_1kg"/>
    <s v="Vegetables"/>
    <n v="1"/>
    <s v="kg"/>
    <x v="130"/>
    <x v="0"/>
    <n v="3.03"/>
    <x v="0"/>
    <n v="4.3"/>
    <s v="USDA Food Price Outlook / IMF WEO 2026"/>
    <n v="125.3"/>
    <d v="2026-02-01T00:00:00"/>
    <n v="-1"/>
    <n v="3.1"/>
    <n v="2.5"/>
    <d v="2026-03-20T00:00:00"/>
    <s v="https://www.numbeo.com/food-prices/in/Houston"/>
    <n v="2304580"/>
    <x v="21"/>
  </r>
  <r>
    <x v="3"/>
    <x v="0"/>
    <s v="USA"/>
    <s v="North America"/>
    <x v="0"/>
    <x v="5"/>
    <d v="2026-03-01T00:00:00"/>
    <x v="11"/>
    <s v="Potatoes_1kg"/>
    <s v="Vegetables"/>
    <n v="1"/>
    <s v="kg"/>
    <x v="130"/>
    <x v="0"/>
    <n v="3.03"/>
    <x v="0"/>
    <n v="4.3"/>
    <s v="USDA Food Price Outlook / IMF WEO 2026"/>
    <n v="126"/>
    <d v="2026-03-01T00:00:00"/>
    <n v="-1"/>
    <n v="3.1"/>
    <n v="2.5"/>
    <d v="2026-03-20T00:00:00"/>
    <s v="https://www.numbeo.com/food-prices/in/Houston"/>
    <n v="2304580"/>
    <x v="22"/>
  </r>
  <r>
    <x v="3"/>
    <x v="0"/>
    <s v="USA"/>
    <s v="North America"/>
    <x v="0"/>
    <x v="0"/>
    <d v="2025-10-01T00:00:00"/>
    <x v="12"/>
    <s v="Onions_1kg"/>
    <s v="Vegetables"/>
    <n v="1"/>
    <s v="kg"/>
    <x v="255"/>
    <x v="0"/>
    <n v="2.2000000000000002"/>
    <x v="0"/>
    <n v="4.3"/>
    <s v="USDA Food Price Outlook / IMF WEO 2026"/>
    <n v="127.1"/>
    <d v="2025-10-01T00:00:00"/>
    <n v="-1"/>
    <n v="3.1"/>
    <n v="2.5"/>
    <d v="2026-03-20T00:00:00"/>
    <s v="https://www.numbeo.com/food-prices/in/Houston"/>
    <n v="2304580"/>
    <x v="18"/>
  </r>
  <r>
    <x v="3"/>
    <x v="0"/>
    <s v="USA"/>
    <s v="North America"/>
    <x v="0"/>
    <x v="1"/>
    <d v="2025-11-01T00:00:00"/>
    <x v="12"/>
    <s v="Onions_1kg"/>
    <s v="Vegetables"/>
    <n v="1"/>
    <s v="kg"/>
    <x v="256"/>
    <x v="0"/>
    <n v="2.52"/>
    <x v="0"/>
    <n v="4.3"/>
    <s v="USDA Food Price Outlook / IMF WEO 2026"/>
    <n v="126.2"/>
    <d v="2025-11-01T00:00:00"/>
    <n v="-1"/>
    <n v="3.1"/>
    <n v="2.5"/>
    <d v="2026-03-20T00:00:00"/>
    <s v="https://www.numbeo.com/food-prices/in/Houston"/>
    <n v="2304580"/>
    <x v="19"/>
  </r>
  <r>
    <x v="3"/>
    <x v="0"/>
    <s v="USA"/>
    <s v="North America"/>
    <x v="0"/>
    <x v="2"/>
    <d v="2025-12-01T00:00:00"/>
    <x v="12"/>
    <s v="Onions_1kg"/>
    <s v="Vegetables"/>
    <n v="1"/>
    <s v="kg"/>
    <x v="143"/>
    <x v="0"/>
    <n v="2.5499999999999998"/>
    <x v="0"/>
    <n v="4.3"/>
    <s v="USDA Food Price Outlook / IMF WEO 2026"/>
    <n v="125.8"/>
    <d v="2025-12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3"/>
    <d v="2026-01-01T00:00:00"/>
    <x v="12"/>
    <s v="Onions_1kg"/>
    <s v="Vegetables"/>
    <n v="1"/>
    <s v="kg"/>
    <x v="257"/>
    <x v="0"/>
    <n v="2.46"/>
    <x v="0"/>
    <n v="4.3"/>
    <s v="USDA Food Price Outlook / IMF WEO 2026"/>
    <n v="124.2"/>
    <d v="2026-01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4"/>
    <d v="2026-02-01T00:00:00"/>
    <x v="12"/>
    <s v="Onions_1kg"/>
    <s v="Vegetables"/>
    <n v="1"/>
    <s v="kg"/>
    <x v="258"/>
    <x v="0"/>
    <n v="2.42"/>
    <x v="0"/>
    <n v="4.3"/>
    <s v="USDA Food Price Outlook / IMF WEO 2026"/>
    <n v="125.3"/>
    <d v="2026-02-01T00:00:00"/>
    <n v="-1"/>
    <n v="3.1"/>
    <n v="2.5"/>
    <d v="2026-03-20T00:00:00"/>
    <s v="https://www.numbeo.com/food-prices/in/Houston"/>
    <n v="2304580"/>
    <x v="21"/>
  </r>
  <r>
    <x v="3"/>
    <x v="0"/>
    <s v="USA"/>
    <s v="North America"/>
    <x v="0"/>
    <x v="5"/>
    <d v="2026-03-01T00:00:00"/>
    <x v="12"/>
    <s v="Onions_1kg"/>
    <s v="Vegetables"/>
    <n v="1"/>
    <s v="kg"/>
    <x v="259"/>
    <x v="0"/>
    <n v="2.4500000000000002"/>
    <x v="0"/>
    <n v="4.3"/>
    <s v="USDA Food Price Outlook / IMF WEO 2026"/>
    <n v="126"/>
    <d v="2026-03-01T00:00:00"/>
    <n v="-1"/>
    <n v="3.1"/>
    <n v="2.5"/>
    <d v="2026-03-20T00:00:00"/>
    <s v="https://www.numbeo.com/food-prices/in/Houston"/>
    <n v="2304580"/>
    <x v="22"/>
  </r>
  <r>
    <x v="3"/>
    <x v="0"/>
    <s v="USA"/>
    <s v="North America"/>
    <x v="0"/>
    <x v="0"/>
    <d v="2025-10-01T00:00:00"/>
    <x v="13"/>
    <s v="Lettuce_1hd"/>
    <s v="Vegetables"/>
    <n v="1"/>
    <s v="head"/>
    <x v="260"/>
    <x v="0"/>
    <n v="2.13"/>
    <x v="0"/>
    <n v="4.3"/>
    <s v="USDA Food Price Outlook / IMF WEO 2026"/>
    <n v="127.1"/>
    <d v="2025-10-01T00:00:00"/>
    <n v="-1"/>
    <n v="3.1"/>
    <n v="2.5"/>
    <d v="2026-03-20T00:00:00"/>
    <s v="https://www.numbeo.com/food-prices/in/Houston"/>
    <n v="2304580"/>
    <x v="18"/>
  </r>
  <r>
    <x v="3"/>
    <x v="0"/>
    <s v="USA"/>
    <s v="North America"/>
    <x v="0"/>
    <x v="1"/>
    <d v="2025-11-01T00:00:00"/>
    <x v="13"/>
    <s v="Lettuce_1hd"/>
    <s v="Vegetables"/>
    <n v="1"/>
    <s v="head"/>
    <x v="261"/>
    <x v="0"/>
    <n v="2.33"/>
    <x v="0"/>
    <n v="4.3"/>
    <s v="USDA Food Price Outlook / IMF WEO 2026"/>
    <n v="126.2"/>
    <d v="2025-11-01T00:00:00"/>
    <n v="-1"/>
    <n v="3.1"/>
    <n v="2.5"/>
    <d v="2026-03-20T00:00:00"/>
    <s v="https://www.numbeo.com/food-prices/in/Houston"/>
    <n v="2304580"/>
    <x v="19"/>
  </r>
  <r>
    <x v="3"/>
    <x v="0"/>
    <s v="USA"/>
    <s v="North America"/>
    <x v="0"/>
    <x v="2"/>
    <d v="2025-12-01T00:00:00"/>
    <x v="13"/>
    <s v="Lettuce_1hd"/>
    <s v="Vegetables"/>
    <n v="1"/>
    <s v="head"/>
    <x v="136"/>
    <x v="0"/>
    <n v="2.4300000000000002"/>
    <x v="0"/>
    <n v="4.3"/>
    <s v="USDA Food Price Outlook / IMF WEO 2026"/>
    <n v="125.8"/>
    <d v="2025-12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3"/>
    <d v="2026-01-01T00:00:00"/>
    <x v="13"/>
    <s v="Lettuce_1hd"/>
    <s v="Vegetables"/>
    <n v="1"/>
    <s v="head"/>
    <x v="262"/>
    <x v="0"/>
    <n v="2.29"/>
    <x v="0"/>
    <n v="4.3"/>
    <s v="USDA Food Price Outlook / IMF WEO 2026"/>
    <n v="124.2"/>
    <d v="2026-01-01T00:00:00"/>
    <n v="-1"/>
    <n v="3.1"/>
    <n v="2.5"/>
    <d v="2026-03-20T00:00:00"/>
    <s v="https://www.numbeo.com/food-prices/in/Houston"/>
    <n v="2304580"/>
    <x v="20"/>
  </r>
  <r>
    <x v="3"/>
    <x v="0"/>
    <s v="USA"/>
    <s v="North America"/>
    <x v="0"/>
    <x v="4"/>
    <d v="2026-02-01T00:00:00"/>
    <x v="13"/>
    <s v="Lettuce_1hd"/>
    <s v="Vegetables"/>
    <n v="1"/>
    <s v="head"/>
    <x v="263"/>
    <x v="0"/>
    <n v="2.38"/>
    <x v="0"/>
    <n v="4.3"/>
    <s v="USDA Food Price Outlook / IMF WEO 2026"/>
    <n v="125.3"/>
    <d v="2026-02-01T00:00:00"/>
    <n v="-1"/>
    <n v="3.1"/>
    <n v="2.5"/>
    <d v="2026-03-20T00:00:00"/>
    <s v="https://www.numbeo.com/food-prices/in/Houston"/>
    <n v="2304580"/>
    <x v="21"/>
  </r>
  <r>
    <x v="3"/>
    <x v="0"/>
    <s v="USA"/>
    <s v="North America"/>
    <x v="0"/>
    <x v="5"/>
    <d v="2026-03-01T00:00:00"/>
    <x v="13"/>
    <s v="Lettuce_1hd"/>
    <s v="Vegetables"/>
    <n v="1"/>
    <s v="head"/>
    <x v="261"/>
    <x v="0"/>
    <n v="2.33"/>
    <x v="0"/>
    <n v="4.3"/>
    <s v="USDA Food Price Outlook / IMF WEO 2026"/>
    <n v="126"/>
    <d v="2026-03-01T00:00:00"/>
    <n v="-1"/>
    <n v="3.1"/>
    <n v="2.5"/>
    <d v="2026-03-20T00:00:00"/>
    <s v="https://www.numbeo.com/food-prices/in/Houston"/>
    <n v="2304580"/>
    <x v="22"/>
  </r>
  <r>
    <x v="4"/>
    <x v="1"/>
    <s v="CAN"/>
    <s v="North America"/>
    <x v="0"/>
    <x v="0"/>
    <d v="2025-10-01T00:00:00"/>
    <x v="0"/>
    <s v="Milk_1L"/>
    <s v="Dairy"/>
    <n v="1"/>
    <s v="liter"/>
    <x v="264"/>
    <x v="1"/>
    <n v="2.4900000000000002"/>
    <x v="1"/>
    <n v="4.3"/>
    <s v="USDA Food Price Outlook / IMF WEO 2026"/>
    <n v="127.1"/>
    <d v="2025-10-01T00:00:00"/>
    <n v="-1"/>
    <n v="3.1"/>
    <n v="2.5"/>
    <d v="2026-03-20T00:00:00"/>
    <s v="https://www.numbeo.com/food-prices/in/Toronto"/>
    <n v="2794356"/>
    <x v="23"/>
  </r>
  <r>
    <x v="4"/>
    <x v="1"/>
    <s v="CAN"/>
    <s v="North America"/>
    <x v="0"/>
    <x v="1"/>
    <d v="2025-11-01T00:00:00"/>
    <x v="0"/>
    <s v="Milk_1L"/>
    <s v="Dairy"/>
    <n v="1"/>
    <s v="liter"/>
    <x v="265"/>
    <x v="1"/>
    <n v="2.48"/>
    <x v="1"/>
    <n v="4.3"/>
    <s v="USDA Food Price Outlook / IMF WEO 2026"/>
    <n v="126.2"/>
    <d v="2025-1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2"/>
    <d v="2025-12-01T00:00:00"/>
    <x v="0"/>
    <s v="Milk_1L"/>
    <s v="Dairy"/>
    <n v="1"/>
    <s v="liter"/>
    <x v="266"/>
    <x v="1"/>
    <n v="2.5499999999999998"/>
    <x v="1"/>
    <n v="4.3"/>
    <s v="USDA Food Price Outlook / IMF WEO 2026"/>
    <n v="125.8"/>
    <d v="2025-12-01T00:00:00"/>
    <n v="-1"/>
    <n v="3.1"/>
    <n v="2.5"/>
    <d v="2026-03-20T00:00:00"/>
    <s v="https://www.numbeo.com/food-prices/in/Toronto"/>
    <n v="2794356"/>
    <x v="25"/>
  </r>
  <r>
    <x v="4"/>
    <x v="1"/>
    <s v="CAN"/>
    <s v="North America"/>
    <x v="0"/>
    <x v="3"/>
    <d v="2026-01-01T00:00:00"/>
    <x v="0"/>
    <s v="Milk_1L"/>
    <s v="Dairy"/>
    <n v="1"/>
    <s v="liter"/>
    <x v="134"/>
    <x v="1"/>
    <n v="2.41"/>
    <x v="1"/>
    <n v="4.3"/>
    <s v="USDA Food Price Outlook / IMF WEO 2026"/>
    <n v="124.2"/>
    <d v="2026-0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4"/>
    <d v="2026-02-01T00:00:00"/>
    <x v="0"/>
    <s v="Milk_1L"/>
    <s v="Dairy"/>
    <n v="1"/>
    <s v="liter"/>
    <x v="267"/>
    <x v="1"/>
    <n v="2.58"/>
    <x v="1"/>
    <n v="4.3"/>
    <s v="USDA Food Price Outlook / IMF WEO 2026"/>
    <n v="125.3"/>
    <d v="2026-02-01T00:00:00"/>
    <n v="-1"/>
    <n v="3.1"/>
    <n v="2.5"/>
    <d v="2026-03-20T00:00:00"/>
    <s v="https://www.numbeo.com/food-prices/in/Toronto"/>
    <n v="2794356"/>
    <x v="26"/>
  </r>
  <r>
    <x v="4"/>
    <x v="1"/>
    <s v="CAN"/>
    <s v="North America"/>
    <x v="0"/>
    <x v="5"/>
    <d v="2026-03-01T00:00:00"/>
    <x v="0"/>
    <s v="Milk_1L"/>
    <s v="Dairy"/>
    <n v="1"/>
    <s v="liter"/>
    <x v="268"/>
    <x v="1"/>
    <n v="2.52"/>
    <x v="1"/>
    <n v="4.3"/>
    <s v="USDA Food Price Outlook / IMF WEO 2026"/>
    <n v="126"/>
    <d v="2026-03-01T00:00:00"/>
    <n v="-1"/>
    <n v="3.1"/>
    <n v="2.5"/>
    <d v="2026-03-20T00:00:00"/>
    <s v="https://www.numbeo.com/food-prices/in/Toronto"/>
    <n v="2794356"/>
    <x v="27"/>
  </r>
  <r>
    <x v="4"/>
    <x v="1"/>
    <s v="CAN"/>
    <s v="North America"/>
    <x v="0"/>
    <x v="0"/>
    <d v="2025-10-01T00:00:00"/>
    <x v="1"/>
    <s v="Bread_500g"/>
    <s v="Bakery"/>
    <n v="500"/>
    <s v="grams"/>
    <x v="148"/>
    <x v="1"/>
    <n v="2.95"/>
    <x v="1"/>
    <n v="4.3"/>
    <s v="USDA Food Price Outlook / IMF WEO 2026"/>
    <n v="127.1"/>
    <d v="2025-10-01T00:00:00"/>
    <n v="-1"/>
    <n v="3.1"/>
    <n v="2.5"/>
    <d v="2026-03-20T00:00:00"/>
    <s v="https://www.numbeo.com/food-prices/in/Toronto"/>
    <n v="2794356"/>
    <x v="23"/>
  </r>
  <r>
    <x v="4"/>
    <x v="1"/>
    <s v="CAN"/>
    <s v="North America"/>
    <x v="0"/>
    <x v="1"/>
    <d v="2025-11-01T00:00:00"/>
    <x v="1"/>
    <s v="Bread_500g"/>
    <s v="Bakery"/>
    <n v="500"/>
    <s v="grams"/>
    <x v="269"/>
    <x v="1"/>
    <n v="3.04"/>
    <x v="1"/>
    <n v="4.3"/>
    <s v="USDA Food Price Outlook / IMF WEO 2026"/>
    <n v="126.2"/>
    <d v="2025-1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2"/>
    <d v="2025-12-01T00:00:00"/>
    <x v="1"/>
    <s v="Bread_500g"/>
    <s v="Bakery"/>
    <n v="500"/>
    <s v="grams"/>
    <x v="270"/>
    <x v="1"/>
    <n v="2.96"/>
    <x v="1"/>
    <n v="4.3"/>
    <s v="USDA Food Price Outlook / IMF WEO 2026"/>
    <n v="125.8"/>
    <d v="2025-12-01T00:00:00"/>
    <n v="-1"/>
    <n v="3.1"/>
    <n v="2.5"/>
    <d v="2026-03-20T00:00:00"/>
    <s v="https://www.numbeo.com/food-prices/in/Toronto"/>
    <n v="2794356"/>
    <x v="25"/>
  </r>
  <r>
    <x v="4"/>
    <x v="1"/>
    <s v="CAN"/>
    <s v="North America"/>
    <x v="0"/>
    <x v="3"/>
    <d v="2026-01-01T00:00:00"/>
    <x v="1"/>
    <s v="Bread_500g"/>
    <s v="Bakery"/>
    <n v="500"/>
    <s v="grams"/>
    <x v="271"/>
    <x v="1"/>
    <n v="3"/>
    <x v="1"/>
    <n v="4.3"/>
    <s v="USDA Food Price Outlook / IMF WEO 2026"/>
    <n v="124.2"/>
    <d v="2026-0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4"/>
    <d v="2026-02-01T00:00:00"/>
    <x v="1"/>
    <s v="Bread_500g"/>
    <s v="Bakery"/>
    <n v="500"/>
    <s v="grams"/>
    <x v="272"/>
    <x v="1"/>
    <n v="2.93"/>
    <x v="1"/>
    <n v="4.3"/>
    <s v="USDA Food Price Outlook / IMF WEO 2026"/>
    <n v="125.3"/>
    <d v="2026-02-01T00:00:00"/>
    <n v="-1"/>
    <n v="3.1"/>
    <n v="2.5"/>
    <d v="2026-03-20T00:00:00"/>
    <s v="https://www.numbeo.com/food-prices/in/Toronto"/>
    <n v="2794356"/>
    <x v="26"/>
  </r>
  <r>
    <x v="4"/>
    <x v="1"/>
    <s v="CAN"/>
    <s v="North America"/>
    <x v="0"/>
    <x v="5"/>
    <d v="2026-03-01T00:00:00"/>
    <x v="1"/>
    <s v="Bread_500g"/>
    <s v="Bakery"/>
    <n v="500"/>
    <s v="grams"/>
    <x v="273"/>
    <x v="1"/>
    <n v="2.99"/>
    <x v="1"/>
    <n v="4.3"/>
    <s v="USDA Food Price Outlook / IMF WEO 2026"/>
    <n v="126"/>
    <d v="2026-03-01T00:00:00"/>
    <n v="-1"/>
    <n v="3.1"/>
    <n v="2.5"/>
    <d v="2026-03-20T00:00:00"/>
    <s v="https://www.numbeo.com/food-prices/in/Toronto"/>
    <n v="2794356"/>
    <x v="27"/>
  </r>
  <r>
    <x v="4"/>
    <x v="1"/>
    <s v="CAN"/>
    <s v="North America"/>
    <x v="0"/>
    <x v="0"/>
    <d v="2025-10-01T00:00:00"/>
    <x v="2"/>
    <s v="Rice_1kg"/>
    <s v="Grains"/>
    <n v="1"/>
    <s v="kg"/>
    <x v="274"/>
    <x v="1"/>
    <n v="10.36"/>
    <x v="1"/>
    <n v="4.3"/>
    <s v="USDA Food Price Outlook / IMF WEO 2026"/>
    <n v="127.1"/>
    <d v="2025-10-01T00:00:00"/>
    <n v="-1"/>
    <n v="3.1"/>
    <n v="2.5"/>
    <d v="2026-03-20T00:00:00"/>
    <s v="https://www.numbeo.com/food-prices/in/Toronto"/>
    <n v="2794356"/>
    <x v="23"/>
  </r>
  <r>
    <x v="4"/>
    <x v="1"/>
    <s v="CAN"/>
    <s v="North America"/>
    <x v="0"/>
    <x v="1"/>
    <d v="2025-11-01T00:00:00"/>
    <x v="2"/>
    <s v="Rice_1kg"/>
    <s v="Grains"/>
    <n v="1"/>
    <s v="kg"/>
    <x v="275"/>
    <x v="1"/>
    <n v="10.27"/>
    <x v="1"/>
    <n v="4.3"/>
    <s v="USDA Food Price Outlook / IMF WEO 2026"/>
    <n v="126.2"/>
    <d v="2025-1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2"/>
    <d v="2025-12-01T00:00:00"/>
    <x v="2"/>
    <s v="Rice_1kg"/>
    <s v="Grains"/>
    <n v="1"/>
    <s v="kg"/>
    <x v="276"/>
    <x v="1"/>
    <n v="10.48"/>
    <x v="1"/>
    <n v="4.3"/>
    <s v="USDA Food Price Outlook / IMF WEO 2026"/>
    <n v="125.8"/>
    <d v="2025-12-01T00:00:00"/>
    <n v="-1"/>
    <n v="3.1"/>
    <n v="2.5"/>
    <d v="2026-03-20T00:00:00"/>
    <s v="https://www.numbeo.com/food-prices/in/Toronto"/>
    <n v="2794356"/>
    <x v="25"/>
  </r>
  <r>
    <x v="4"/>
    <x v="1"/>
    <s v="CAN"/>
    <s v="North America"/>
    <x v="0"/>
    <x v="3"/>
    <d v="2026-01-01T00:00:00"/>
    <x v="2"/>
    <s v="Rice_1kg"/>
    <s v="Grains"/>
    <n v="1"/>
    <s v="kg"/>
    <x v="277"/>
    <x v="1"/>
    <n v="10.210000000000001"/>
    <x v="1"/>
    <n v="4.3"/>
    <s v="USDA Food Price Outlook / IMF WEO 2026"/>
    <n v="124.2"/>
    <d v="2026-0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4"/>
    <d v="2026-02-01T00:00:00"/>
    <x v="2"/>
    <s v="Rice_1kg"/>
    <s v="Grains"/>
    <n v="1"/>
    <s v="kg"/>
    <x v="278"/>
    <x v="1"/>
    <n v="10.46"/>
    <x v="1"/>
    <n v="4.3"/>
    <s v="USDA Food Price Outlook / IMF WEO 2026"/>
    <n v="125.3"/>
    <d v="2026-02-01T00:00:00"/>
    <n v="-1"/>
    <n v="3.1"/>
    <n v="2.5"/>
    <d v="2026-03-20T00:00:00"/>
    <s v="https://www.numbeo.com/food-prices/in/Toronto"/>
    <n v="2794356"/>
    <x v="26"/>
  </r>
  <r>
    <x v="4"/>
    <x v="1"/>
    <s v="CAN"/>
    <s v="North America"/>
    <x v="0"/>
    <x v="5"/>
    <d v="2026-03-01T00:00:00"/>
    <x v="2"/>
    <s v="Rice_1kg"/>
    <s v="Grains"/>
    <n v="1"/>
    <s v="kg"/>
    <x v="279"/>
    <x v="1"/>
    <n v="10.58"/>
    <x v="1"/>
    <n v="4.3"/>
    <s v="USDA Food Price Outlook / IMF WEO 2026"/>
    <n v="126"/>
    <d v="2026-03-01T00:00:00"/>
    <n v="-1"/>
    <n v="3.1"/>
    <n v="2.5"/>
    <d v="2026-03-20T00:00:00"/>
    <s v="https://www.numbeo.com/food-prices/in/Toronto"/>
    <n v="2794356"/>
    <x v="27"/>
  </r>
  <r>
    <x v="4"/>
    <x v="1"/>
    <s v="CAN"/>
    <s v="North America"/>
    <x v="0"/>
    <x v="0"/>
    <d v="2025-10-01T00:00:00"/>
    <x v="3"/>
    <s v="Eggs_12"/>
    <s v="Dairy &amp; Eggs"/>
    <n v="12"/>
    <s v="pieces"/>
    <x v="280"/>
    <x v="1"/>
    <n v="3.83"/>
    <x v="1"/>
    <n v="4.3"/>
    <s v="USDA Food Price Outlook / IMF WEO 2026"/>
    <n v="127.1"/>
    <d v="2025-10-01T00:00:00"/>
    <n v="-1"/>
    <n v="3.1"/>
    <n v="2.5"/>
    <d v="2026-03-20T00:00:00"/>
    <s v="https://www.numbeo.com/food-prices/in/Toronto"/>
    <n v="2794356"/>
    <x v="23"/>
  </r>
  <r>
    <x v="4"/>
    <x v="1"/>
    <s v="CAN"/>
    <s v="North America"/>
    <x v="0"/>
    <x v="1"/>
    <d v="2025-11-01T00:00:00"/>
    <x v="3"/>
    <s v="Eggs_12"/>
    <s v="Dairy &amp; Eggs"/>
    <n v="12"/>
    <s v="pieces"/>
    <x v="54"/>
    <x v="1"/>
    <n v="3.79"/>
    <x v="1"/>
    <n v="4.3"/>
    <s v="USDA Food Price Outlook / IMF WEO 2026"/>
    <n v="126.2"/>
    <d v="2025-1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2"/>
    <d v="2025-12-01T00:00:00"/>
    <x v="3"/>
    <s v="Eggs_12"/>
    <s v="Dairy &amp; Eggs"/>
    <n v="12"/>
    <s v="pieces"/>
    <x v="281"/>
    <x v="1"/>
    <n v="3.93"/>
    <x v="1"/>
    <n v="4.3"/>
    <s v="USDA Food Price Outlook / IMF WEO 2026"/>
    <n v="125.8"/>
    <d v="2025-12-01T00:00:00"/>
    <n v="-1"/>
    <n v="3.1"/>
    <n v="2.5"/>
    <d v="2026-03-20T00:00:00"/>
    <s v="https://www.numbeo.com/food-prices/in/Toronto"/>
    <n v="2794356"/>
    <x v="25"/>
  </r>
  <r>
    <x v="4"/>
    <x v="1"/>
    <s v="CAN"/>
    <s v="North America"/>
    <x v="0"/>
    <x v="3"/>
    <d v="2026-01-01T00:00:00"/>
    <x v="3"/>
    <s v="Eggs_12"/>
    <s v="Dairy &amp; Eggs"/>
    <n v="12"/>
    <s v="pieces"/>
    <x v="282"/>
    <x v="1"/>
    <n v="3.96"/>
    <x v="1"/>
    <n v="4.3"/>
    <s v="USDA Food Price Outlook / IMF WEO 2026"/>
    <n v="124.2"/>
    <d v="2026-0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4"/>
    <d v="2026-02-01T00:00:00"/>
    <x v="3"/>
    <s v="Eggs_12"/>
    <s v="Dairy &amp; Eggs"/>
    <n v="12"/>
    <s v="pieces"/>
    <x v="283"/>
    <x v="1"/>
    <n v="4.07"/>
    <x v="1"/>
    <n v="4.3"/>
    <s v="USDA Food Price Outlook / IMF WEO 2026"/>
    <n v="125.3"/>
    <d v="2026-02-01T00:00:00"/>
    <n v="-1"/>
    <n v="3.1"/>
    <n v="2.5"/>
    <d v="2026-03-20T00:00:00"/>
    <s v="https://www.numbeo.com/food-prices/in/Toronto"/>
    <n v="2794356"/>
    <x v="26"/>
  </r>
  <r>
    <x v="4"/>
    <x v="1"/>
    <s v="CAN"/>
    <s v="North America"/>
    <x v="0"/>
    <x v="5"/>
    <d v="2026-03-01T00:00:00"/>
    <x v="3"/>
    <s v="Eggs_12"/>
    <s v="Dairy &amp; Eggs"/>
    <n v="12"/>
    <s v="pieces"/>
    <x v="52"/>
    <x v="1"/>
    <n v="3.98"/>
    <x v="1"/>
    <n v="4.3"/>
    <s v="USDA Food Price Outlook / IMF WEO 2026"/>
    <n v="126"/>
    <d v="2026-03-01T00:00:00"/>
    <n v="-1"/>
    <n v="3.1"/>
    <n v="2.5"/>
    <d v="2026-03-20T00:00:00"/>
    <s v="https://www.numbeo.com/food-prices/in/Toronto"/>
    <n v="2794356"/>
    <x v="27"/>
  </r>
  <r>
    <x v="4"/>
    <x v="1"/>
    <s v="CAN"/>
    <s v="North America"/>
    <x v="0"/>
    <x v="0"/>
    <d v="2025-10-01T00:00:00"/>
    <x v="4"/>
    <s v="Cheese_1kg"/>
    <s v="Dairy"/>
    <n v="1"/>
    <s v="kg"/>
    <x v="284"/>
    <x v="1"/>
    <n v="11.72"/>
    <x v="1"/>
    <n v="4.3"/>
    <s v="USDA Food Price Outlook / IMF WEO 2026"/>
    <n v="127.1"/>
    <d v="2025-10-01T00:00:00"/>
    <n v="-1"/>
    <n v="3.1"/>
    <n v="2.5"/>
    <d v="2026-03-20T00:00:00"/>
    <s v="https://www.numbeo.com/food-prices/in/Toronto"/>
    <n v="2794356"/>
    <x v="23"/>
  </r>
  <r>
    <x v="4"/>
    <x v="1"/>
    <s v="CAN"/>
    <s v="North America"/>
    <x v="0"/>
    <x v="1"/>
    <d v="2025-11-01T00:00:00"/>
    <x v="4"/>
    <s v="Cheese_1kg"/>
    <s v="Dairy"/>
    <n v="1"/>
    <s v="kg"/>
    <x v="285"/>
    <x v="1"/>
    <n v="11.81"/>
    <x v="1"/>
    <n v="4.3"/>
    <s v="USDA Food Price Outlook / IMF WEO 2026"/>
    <n v="126.2"/>
    <d v="2025-1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2"/>
    <d v="2025-12-01T00:00:00"/>
    <x v="4"/>
    <s v="Cheese_1kg"/>
    <s v="Dairy"/>
    <n v="1"/>
    <s v="kg"/>
    <x v="286"/>
    <x v="1"/>
    <n v="12.17"/>
    <x v="1"/>
    <n v="4.3"/>
    <s v="USDA Food Price Outlook / IMF WEO 2026"/>
    <n v="125.8"/>
    <d v="2025-12-01T00:00:00"/>
    <n v="-1"/>
    <n v="3.1"/>
    <n v="2.5"/>
    <d v="2026-03-20T00:00:00"/>
    <s v="https://www.numbeo.com/food-prices/in/Toronto"/>
    <n v="2794356"/>
    <x v="25"/>
  </r>
  <r>
    <x v="4"/>
    <x v="1"/>
    <s v="CAN"/>
    <s v="North America"/>
    <x v="0"/>
    <x v="3"/>
    <d v="2026-01-01T00:00:00"/>
    <x v="4"/>
    <s v="Cheese_1kg"/>
    <s v="Dairy"/>
    <n v="1"/>
    <s v="kg"/>
    <x v="287"/>
    <x v="1"/>
    <n v="12.29"/>
    <x v="1"/>
    <n v="4.3"/>
    <s v="USDA Food Price Outlook / IMF WEO 2026"/>
    <n v="124.2"/>
    <d v="2026-0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4"/>
    <d v="2026-02-01T00:00:00"/>
    <x v="4"/>
    <s v="Cheese_1kg"/>
    <s v="Dairy"/>
    <n v="1"/>
    <s v="kg"/>
    <x v="177"/>
    <x v="1"/>
    <n v="12.48"/>
    <x v="1"/>
    <n v="4.3"/>
    <s v="USDA Food Price Outlook / IMF WEO 2026"/>
    <n v="125.3"/>
    <d v="2026-02-01T00:00:00"/>
    <n v="-1"/>
    <n v="3.1"/>
    <n v="2.5"/>
    <d v="2026-03-20T00:00:00"/>
    <s v="https://www.numbeo.com/food-prices/in/Toronto"/>
    <n v="2794356"/>
    <x v="26"/>
  </r>
  <r>
    <x v="4"/>
    <x v="1"/>
    <s v="CAN"/>
    <s v="North America"/>
    <x v="0"/>
    <x v="5"/>
    <d v="2026-03-01T00:00:00"/>
    <x v="4"/>
    <s v="Cheese_1kg"/>
    <s v="Dairy"/>
    <n v="1"/>
    <s v="kg"/>
    <x v="288"/>
    <x v="1"/>
    <n v="12.3"/>
    <x v="1"/>
    <n v="4.3"/>
    <s v="USDA Food Price Outlook / IMF WEO 2026"/>
    <n v="126"/>
    <d v="2026-03-01T00:00:00"/>
    <n v="-1"/>
    <n v="3.1"/>
    <n v="2.5"/>
    <d v="2026-03-20T00:00:00"/>
    <s v="https://www.numbeo.com/food-prices/in/Toronto"/>
    <n v="2794356"/>
    <x v="27"/>
  </r>
  <r>
    <x v="4"/>
    <x v="1"/>
    <s v="CAN"/>
    <s v="North America"/>
    <x v="0"/>
    <x v="0"/>
    <d v="2025-10-01T00:00:00"/>
    <x v="5"/>
    <s v="Chicken_1kg"/>
    <s v="Meat"/>
    <n v="1"/>
    <s v="kg"/>
    <x v="289"/>
    <x v="1"/>
    <n v="13.94"/>
    <x v="1"/>
    <n v="4.3"/>
    <s v="USDA Food Price Outlook / IMF WEO 2026"/>
    <n v="127.1"/>
    <d v="2025-10-01T00:00:00"/>
    <n v="-1"/>
    <n v="3.1"/>
    <n v="2.5"/>
    <d v="2026-03-20T00:00:00"/>
    <s v="https://www.numbeo.com/food-prices/in/Toronto"/>
    <n v="2794356"/>
    <x v="23"/>
  </r>
  <r>
    <x v="4"/>
    <x v="1"/>
    <s v="CAN"/>
    <s v="North America"/>
    <x v="0"/>
    <x v="1"/>
    <d v="2025-11-01T00:00:00"/>
    <x v="5"/>
    <s v="Chicken_1kg"/>
    <s v="Meat"/>
    <n v="1"/>
    <s v="kg"/>
    <x v="290"/>
    <x v="1"/>
    <n v="13.32"/>
    <x v="1"/>
    <n v="4.3"/>
    <s v="USDA Food Price Outlook / IMF WEO 2026"/>
    <n v="126.2"/>
    <d v="2025-1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2"/>
    <d v="2025-12-01T00:00:00"/>
    <x v="5"/>
    <s v="Chicken_1kg"/>
    <s v="Meat"/>
    <n v="1"/>
    <s v="kg"/>
    <x v="291"/>
    <x v="1"/>
    <n v="13.46"/>
    <x v="1"/>
    <n v="4.3"/>
    <s v="USDA Food Price Outlook / IMF WEO 2026"/>
    <n v="125.8"/>
    <d v="2025-12-01T00:00:00"/>
    <n v="-1"/>
    <n v="3.1"/>
    <n v="2.5"/>
    <d v="2026-03-20T00:00:00"/>
    <s v="https://www.numbeo.com/food-prices/in/Toronto"/>
    <n v="2794356"/>
    <x v="25"/>
  </r>
  <r>
    <x v="4"/>
    <x v="1"/>
    <s v="CAN"/>
    <s v="North America"/>
    <x v="0"/>
    <x v="3"/>
    <d v="2026-01-01T00:00:00"/>
    <x v="5"/>
    <s v="Chicken_1kg"/>
    <s v="Meat"/>
    <n v="1"/>
    <s v="kg"/>
    <x v="292"/>
    <x v="1"/>
    <n v="13.53"/>
    <x v="1"/>
    <n v="4.3"/>
    <s v="USDA Food Price Outlook / IMF WEO 2026"/>
    <n v="124.2"/>
    <d v="2026-0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4"/>
    <d v="2026-02-01T00:00:00"/>
    <x v="5"/>
    <s v="Chicken_1kg"/>
    <s v="Meat"/>
    <n v="1"/>
    <s v="kg"/>
    <x v="293"/>
    <x v="1"/>
    <n v="13.41"/>
    <x v="1"/>
    <n v="4.3"/>
    <s v="USDA Food Price Outlook / IMF WEO 2026"/>
    <n v="125.3"/>
    <d v="2026-02-01T00:00:00"/>
    <n v="-1"/>
    <n v="3.1"/>
    <n v="2.5"/>
    <d v="2026-03-20T00:00:00"/>
    <s v="https://www.numbeo.com/food-prices/in/Toronto"/>
    <n v="2794356"/>
    <x v="26"/>
  </r>
  <r>
    <x v="4"/>
    <x v="1"/>
    <s v="CAN"/>
    <s v="North America"/>
    <x v="0"/>
    <x v="5"/>
    <d v="2026-03-01T00:00:00"/>
    <x v="5"/>
    <s v="Chicken_1kg"/>
    <s v="Meat"/>
    <n v="1"/>
    <s v="kg"/>
    <x v="294"/>
    <x v="1"/>
    <n v="13.64"/>
    <x v="1"/>
    <n v="4.3"/>
    <s v="USDA Food Price Outlook / IMF WEO 2026"/>
    <n v="126"/>
    <d v="2026-03-01T00:00:00"/>
    <n v="-1"/>
    <n v="3.1"/>
    <n v="2.5"/>
    <d v="2026-03-20T00:00:00"/>
    <s v="https://www.numbeo.com/food-prices/in/Toronto"/>
    <n v="2794356"/>
    <x v="27"/>
  </r>
  <r>
    <x v="4"/>
    <x v="1"/>
    <s v="CAN"/>
    <s v="North America"/>
    <x v="0"/>
    <x v="0"/>
    <d v="2025-10-01T00:00:00"/>
    <x v="6"/>
    <s v="Beef_1kg"/>
    <s v="Meat"/>
    <n v="1"/>
    <s v="kg"/>
    <x v="295"/>
    <x v="1"/>
    <n v="37.090000000000003"/>
    <x v="1"/>
    <n v="4.3"/>
    <s v="USDA Food Price Outlook / IMF WEO 2026"/>
    <n v="127.1"/>
    <d v="2025-10-01T00:00:00"/>
    <n v="-1"/>
    <n v="3.1"/>
    <n v="2.5"/>
    <d v="2026-03-20T00:00:00"/>
    <s v="https://www.numbeo.com/food-prices/in/Toronto"/>
    <n v="2794356"/>
    <x v="23"/>
  </r>
  <r>
    <x v="4"/>
    <x v="1"/>
    <s v="CAN"/>
    <s v="North America"/>
    <x v="0"/>
    <x v="1"/>
    <d v="2025-11-01T00:00:00"/>
    <x v="6"/>
    <s v="Beef_1kg"/>
    <s v="Meat"/>
    <n v="1"/>
    <s v="kg"/>
    <x v="296"/>
    <x v="1"/>
    <n v="35.26"/>
    <x v="1"/>
    <n v="4.3"/>
    <s v="USDA Food Price Outlook / IMF WEO 2026"/>
    <n v="126.2"/>
    <d v="2025-1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2"/>
    <d v="2025-12-01T00:00:00"/>
    <x v="6"/>
    <s v="Beef_1kg"/>
    <s v="Meat"/>
    <n v="1"/>
    <s v="kg"/>
    <x v="297"/>
    <x v="1"/>
    <n v="35.42"/>
    <x v="1"/>
    <n v="4.3"/>
    <s v="USDA Food Price Outlook / IMF WEO 2026"/>
    <n v="125.8"/>
    <d v="2025-12-01T00:00:00"/>
    <n v="-1"/>
    <n v="3.1"/>
    <n v="2.5"/>
    <d v="2026-03-20T00:00:00"/>
    <s v="https://www.numbeo.com/food-prices/in/Toronto"/>
    <n v="2794356"/>
    <x v="25"/>
  </r>
  <r>
    <x v="4"/>
    <x v="1"/>
    <s v="CAN"/>
    <s v="North America"/>
    <x v="0"/>
    <x v="3"/>
    <d v="2026-01-01T00:00:00"/>
    <x v="6"/>
    <s v="Beef_1kg"/>
    <s v="Meat"/>
    <n v="1"/>
    <s v="kg"/>
    <x v="298"/>
    <x v="1"/>
    <n v="36.590000000000003"/>
    <x v="1"/>
    <n v="4.3"/>
    <s v="USDA Food Price Outlook / IMF WEO 2026"/>
    <n v="124.2"/>
    <d v="2026-0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4"/>
    <d v="2026-02-01T00:00:00"/>
    <x v="6"/>
    <s v="Beef_1kg"/>
    <s v="Meat"/>
    <n v="1"/>
    <s v="kg"/>
    <x v="299"/>
    <x v="1"/>
    <n v="37.69"/>
    <x v="1"/>
    <n v="4.3"/>
    <s v="USDA Food Price Outlook / IMF WEO 2026"/>
    <n v="125.3"/>
    <d v="2026-02-01T00:00:00"/>
    <n v="-1"/>
    <n v="3.1"/>
    <n v="2.5"/>
    <d v="2026-03-20T00:00:00"/>
    <s v="https://www.numbeo.com/food-prices/in/Toronto"/>
    <n v="2794356"/>
    <x v="26"/>
  </r>
  <r>
    <x v="4"/>
    <x v="1"/>
    <s v="CAN"/>
    <s v="North America"/>
    <x v="0"/>
    <x v="5"/>
    <d v="2026-03-01T00:00:00"/>
    <x v="6"/>
    <s v="Beef_1kg"/>
    <s v="Meat"/>
    <n v="1"/>
    <s v="kg"/>
    <x v="300"/>
    <x v="1"/>
    <n v="36.53"/>
    <x v="1"/>
    <n v="4.3"/>
    <s v="USDA Food Price Outlook / IMF WEO 2026"/>
    <n v="126"/>
    <d v="2026-03-01T00:00:00"/>
    <n v="-1"/>
    <n v="3.1"/>
    <n v="2.5"/>
    <d v="2026-03-20T00:00:00"/>
    <s v="https://www.numbeo.com/food-prices/in/Toronto"/>
    <n v="2794356"/>
    <x v="27"/>
  </r>
  <r>
    <x v="4"/>
    <x v="1"/>
    <s v="CAN"/>
    <s v="North America"/>
    <x v="0"/>
    <x v="0"/>
    <d v="2025-10-01T00:00:00"/>
    <x v="7"/>
    <s v="Apples_1kg"/>
    <s v="Fruits"/>
    <n v="1"/>
    <s v="kg"/>
    <x v="301"/>
    <x v="1"/>
    <n v="4.28"/>
    <x v="1"/>
    <n v="4.3"/>
    <s v="USDA Food Price Outlook / IMF WEO 2026"/>
    <n v="127.1"/>
    <d v="2025-10-01T00:00:00"/>
    <n v="-1"/>
    <n v="3.1"/>
    <n v="2.5"/>
    <d v="2026-03-20T00:00:00"/>
    <s v="https://www.numbeo.com/food-prices/in/Toronto"/>
    <n v="2794356"/>
    <x v="23"/>
  </r>
  <r>
    <x v="4"/>
    <x v="1"/>
    <s v="CAN"/>
    <s v="North America"/>
    <x v="0"/>
    <x v="1"/>
    <d v="2025-11-01T00:00:00"/>
    <x v="7"/>
    <s v="Apples_1kg"/>
    <s v="Fruits"/>
    <n v="1"/>
    <s v="kg"/>
    <x v="42"/>
    <x v="1"/>
    <n v="4.71"/>
    <x v="1"/>
    <n v="4.3"/>
    <s v="USDA Food Price Outlook / IMF WEO 2026"/>
    <n v="126.2"/>
    <d v="2025-1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2"/>
    <d v="2025-12-01T00:00:00"/>
    <x v="7"/>
    <s v="Apples_1kg"/>
    <s v="Fruits"/>
    <n v="1"/>
    <s v="kg"/>
    <x v="302"/>
    <x v="1"/>
    <n v="4.68"/>
    <x v="1"/>
    <n v="4.3"/>
    <s v="USDA Food Price Outlook / IMF WEO 2026"/>
    <n v="125.8"/>
    <d v="2025-12-01T00:00:00"/>
    <n v="-1"/>
    <n v="3.1"/>
    <n v="2.5"/>
    <d v="2026-03-20T00:00:00"/>
    <s v="https://www.numbeo.com/food-prices/in/Toronto"/>
    <n v="2794356"/>
    <x v="25"/>
  </r>
  <r>
    <x v="4"/>
    <x v="1"/>
    <s v="CAN"/>
    <s v="North America"/>
    <x v="0"/>
    <x v="3"/>
    <d v="2026-01-01T00:00:00"/>
    <x v="7"/>
    <s v="Apples_1kg"/>
    <s v="Fruits"/>
    <n v="1"/>
    <s v="kg"/>
    <x v="303"/>
    <x v="1"/>
    <n v="4.62"/>
    <x v="1"/>
    <n v="4.3"/>
    <s v="USDA Food Price Outlook / IMF WEO 2026"/>
    <n v="124.2"/>
    <d v="2026-0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4"/>
    <d v="2026-02-01T00:00:00"/>
    <x v="7"/>
    <s v="Apples_1kg"/>
    <s v="Fruits"/>
    <n v="1"/>
    <s v="kg"/>
    <x v="304"/>
    <x v="1"/>
    <n v="4.63"/>
    <x v="1"/>
    <n v="4.3"/>
    <s v="USDA Food Price Outlook / IMF WEO 2026"/>
    <n v="125.3"/>
    <d v="2026-02-01T00:00:00"/>
    <n v="-1"/>
    <n v="3.1"/>
    <n v="2.5"/>
    <d v="2026-03-20T00:00:00"/>
    <s v="https://www.numbeo.com/food-prices/in/Toronto"/>
    <n v="2794356"/>
    <x v="26"/>
  </r>
  <r>
    <x v="4"/>
    <x v="1"/>
    <s v="CAN"/>
    <s v="North America"/>
    <x v="0"/>
    <x v="5"/>
    <d v="2026-03-01T00:00:00"/>
    <x v="7"/>
    <s v="Apples_1kg"/>
    <s v="Fruits"/>
    <n v="1"/>
    <s v="kg"/>
    <x v="305"/>
    <x v="1"/>
    <n v="4.66"/>
    <x v="1"/>
    <n v="4.3"/>
    <s v="USDA Food Price Outlook / IMF WEO 2026"/>
    <n v="126"/>
    <d v="2026-03-01T00:00:00"/>
    <n v="-1"/>
    <n v="3.1"/>
    <n v="2.5"/>
    <d v="2026-03-20T00:00:00"/>
    <s v="https://www.numbeo.com/food-prices/in/Toronto"/>
    <n v="2794356"/>
    <x v="27"/>
  </r>
  <r>
    <x v="4"/>
    <x v="1"/>
    <s v="CAN"/>
    <s v="North America"/>
    <x v="0"/>
    <x v="0"/>
    <d v="2025-10-01T00:00:00"/>
    <x v="8"/>
    <s v="Bananas_1kg"/>
    <s v="Fruits"/>
    <n v="1"/>
    <s v="kg"/>
    <x v="54"/>
    <x v="1"/>
    <n v="3.79"/>
    <x v="1"/>
    <n v="4.3"/>
    <s v="USDA Food Price Outlook / IMF WEO 2026"/>
    <n v="127.1"/>
    <d v="2025-10-01T00:00:00"/>
    <n v="-1"/>
    <n v="3.1"/>
    <n v="2.5"/>
    <d v="2026-03-20T00:00:00"/>
    <s v="https://www.numbeo.com/food-prices/in/Toronto"/>
    <n v="2794356"/>
    <x v="23"/>
  </r>
  <r>
    <x v="4"/>
    <x v="1"/>
    <s v="CAN"/>
    <s v="North America"/>
    <x v="0"/>
    <x v="1"/>
    <d v="2025-11-01T00:00:00"/>
    <x v="8"/>
    <s v="Bananas_1kg"/>
    <s v="Fruits"/>
    <n v="1"/>
    <s v="kg"/>
    <x v="14"/>
    <x v="1"/>
    <n v="4.13"/>
    <x v="1"/>
    <n v="4.3"/>
    <s v="USDA Food Price Outlook / IMF WEO 2026"/>
    <n v="126.2"/>
    <d v="2025-1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2"/>
    <d v="2025-12-01T00:00:00"/>
    <x v="8"/>
    <s v="Bananas_1kg"/>
    <s v="Fruits"/>
    <n v="1"/>
    <s v="kg"/>
    <x v="306"/>
    <x v="1"/>
    <n v="4.0599999999999996"/>
    <x v="1"/>
    <n v="4.3"/>
    <s v="USDA Food Price Outlook / IMF WEO 2026"/>
    <n v="125.8"/>
    <d v="2025-12-01T00:00:00"/>
    <n v="-1"/>
    <n v="3.1"/>
    <n v="2.5"/>
    <d v="2026-03-20T00:00:00"/>
    <s v="https://www.numbeo.com/food-prices/in/Toronto"/>
    <n v="2794356"/>
    <x v="25"/>
  </r>
  <r>
    <x v="4"/>
    <x v="1"/>
    <s v="CAN"/>
    <s v="North America"/>
    <x v="0"/>
    <x v="3"/>
    <d v="2026-01-01T00:00:00"/>
    <x v="8"/>
    <s v="Bananas_1kg"/>
    <s v="Fruits"/>
    <n v="1"/>
    <s v="kg"/>
    <x v="14"/>
    <x v="1"/>
    <n v="4.13"/>
    <x v="1"/>
    <n v="4.3"/>
    <s v="USDA Food Price Outlook / IMF WEO 2026"/>
    <n v="124.2"/>
    <d v="2026-0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4"/>
    <d v="2026-02-01T00:00:00"/>
    <x v="8"/>
    <s v="Bananas_1kg"/>
    <s v="Fruits"/>
    <n v="1"/>
    <s v="kg"/>
    <x v="307"/>
    <x v="1"/>
    <n v="3.97"/>
    <x v="1"/>
    <n v="4.3"/>
    <s v="USDA Food Price Outlook / IMF WEO 2026"/>
    <n v="125.3"/>
    <d v="2026-02-01T00:00:00"/>
    <n v="-1"/>
    <n v="3.1"/>
    <n v="2.5"/>
    <d v="2026-03-20T00:00:00"/>
    <s v="https://www.numbeo.com/food-prices/in/Toronto"/>
    <n v="2794356"/>
    <x v="26"/>
  </r>
  <r>
    <x v="4"/>
    <x v="1"/>
    <s v="CAN"/>
    <s v="North America"/>
    <x v="0"/>
    <x v="5"/>
    <d v="2026-03-01T00:00:00"/>
    <x v="8"/>
    <s v="Bananas_1kg"/>
    <s v="Fruits"/>
    <n v="1"/>
    <s v="kg"/>
    <x v="112"/>
    <x v="1"/>
    <n v="4.03"/>
    <x v="1"/>
    <n v="4.3"/>
    <s v="USDA Food Price Outlook / IMF WEO 2026"/>
    <n v="126"/>
    <d v="2026-03-01T00:00:00"/>
    <n v="-1"/>
    <n v="3.1"/>
    <n v="2.5"/>
    <d v="2026-03-20T00:00:00"/>
    <s v="https://www.numbeo.com/food-prices/in/Toronto"/>
    <n v="2794356"/>
    <x v="27"/>
  </r>
  <r>
    <x v="4"/>
    <x v="1"/>
    <s v="CAN"/>
    <s v="North America"/>
    <x v="0"/>
    <x v="0"/>
    <d v="2025-10-01T00:00:00"/>
    <x v="9"/>
    <s v="Oranges_1kg"/>
    <s v="Fruits"/>
    <n v="1"/>
    <s v="kg"/>
    <x v="112"/>
    <x v="1"/>
    <n v="4.03"/>
    <x v="1"/>
    <n v="4.3"/>
    <s v="USDA Food Price Outlook / IMF WEO 2026"/>
    <n v="127.1"/>
    <d v="2025-10-01T00:00:00"/>
    <n v="-1"/>
    <n v="3.1"/>
    <n v="2.5"/>
    <d v="2026-03-20T00:00:00"/>
    <s v="https://www.numbeo.com/food-prices/in/Toronto"/>
    <n v="2794356"/>
    <x v="23"/>
  </r>
  <r>
    <x v="4"/>
    <x v="1"/>
    <s v="CAN"/>
    <s v="North America"/>
    <x v="0"/>
    <x v="1"/>
    <d v="2025-11-01T00:00:00"/>
    <x v="9"/>
    <s v="Oranges_1kg"/>
    <s v="Fruits"/>
    <n v="1"/>
    <s v="kg"/>
    <x v="308"/>
    <x v="1"/>
    <n v="4.5199999999999996"/>
    <x v="1"/>
    <n v="4.3"/>
    <s v="USDA Food Price Outlook / IMF WEO 2026"/>
    <n v="126.2"/>
    <d v="2025-1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2"/>
    <d v="2025-12-01T00:00:00"/>
    <x v="9"/>
    <s v="Oranges_1kg"/>
    <s v="Fruits"/>
    <n v="1"/>
    <s v="kg"/>
    <x v="309"/>
    <x v="1"/>
    <n v="4.53"/>
    <x v="1"/>
    <n v="4.3"/>
    <s v="USDA Food Price Outlook / IMF WEO 2026"/>
    <n v="125.8"/>
    <d v="2025-12-01T00:00:00"/>
    <n v="-1"/>
    <n v="3.1"/>
    <n v="2.5"/>
    <d v="2026-03-20T00:00:00"/>
    <s v="https://www.numbeo.com/food-prices/in/Toronto"/>
    <n v="2794356"/>
    <x v="25"/>
  </r>
  <r>
    <x v="4"/>
    <x v="1"/>
    <s v="CAN"/>
    <s v="North America"/>
    <x v="0"/>
    <x v="3"/>
    <d v="2026-01-01T00:00:00"/>
    <x v="9"/>
    <s v="Oranges_1kg"/>
    <s v="Fruits"/>
    <n v="1"/>
    <s v="kg"/>
    <x v="310"/>
    <x v="1"/>
    <n v="4.3099999999999996"/>
    <x v="1"/>
    <n v="4.3"/>
    <s v="USDA Food Price Outlook / IMF WEO 2026"/>
    <n v="124.2"/>
    <d v="2026-0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4"/>
    <d v="2026-02-01T00:00:00"/>
    <x v="9"/>
    <s v="Oranges_1kg"/>
    <s v="Fruits"/>
    <n v="1"/>
    <s v="kg"/>
    <x v="181"/>
    <x v="1"/>
    <n v="4.26"/>
    <x v="1"/>
    <n v="4.3"/>
    <s v="USDA Food Price Outlook / IMF WEO 2026"/>
    <n v="125.3"/>
    <d v="2026-02-01T00:00:00"/>
    <n v="-1"/>
    <n v="3.1"/>
    <n v="2.5"/>
    <d v="2026-03-20T00:00:00"/>
    <s v="https://www.numbeo.com/food-prices/in/Toronto"/>
    <n v="2794356"/>
    <x v="26"/>
  </r>
  <r>
    <x v="4"/>
    <x v="1"/>
    <s v="CAN"/>
    <s v="North America"/>
    <x v="0"/>
    <x v="5"/>
    <d v="2026-03-01T00:00:00"/>
    <x v="9"/>
    <s v="Oranges_1kg"/>
    <s v="Fruits"/>
    <n v="1"/>
    <s v="kg"/>
    <x v="311"/>
    <x v="1"/>
    <n v="4.37"/>
    <x v="1"/>
    <n v="4.3"/>
    <s v="USDA Food Price Outlook / IMF WEO 2026"/>
    <n v="126"/>
    <d v="2026-03-01T00:00:00"/>
    <n v="-1"/>
    <n v="3.1"/>
    <n v="2.5"/>
    <d v="2026-03-20T00:00:00"/>
    <s v="https://www.numbeo.com/food-prices/in/Toronto"/>
    <n v="2794356"/>
    <x v="27"/>
  </r>
  <r>
    <x v="4"/>
    <x v="1"/>
    <s v="CAN"/>
    <s v="North America"/>
    <x v="0"/>
    <x v="0"/>
    <d v="2025-10-01T00:00:00"/>
    <x v="10"/>
    <s v="Tomatoes_1kg"/>
    <s v="Vegetables"/>
    <n v="1"/>
    <s v="kg"/>
    <x v="312"/>
    <x v="1"/>
    <n v="8.91"/>
    <x v="1"/>
    <n v="4.3"/>
    <s v="USDA Food Price Outlook / IMF WEO 2026"/>
    <n v="127.1"/>
    <d v="2025-10-01T00:00:00"/>
    <n v="-1"/>
    <n v="3.1"/>
    <n v="2.5"/>
    <d v="2026-03-20T00:00:00"/>
    <s v="https://www.numbeo.com/food-prices/in/Toronto"/>
    <n v="2794356"/>
    <x v="23"/>
  </r>
  <r>
    <x v="4"/>
    <x v="1"/>
    <s v="CAN"/>
    <s v="North America"/>
    <x v="0"/>
    <x v="1"/>
    <d v="2025-11-01T00:00:00"/>
    <x v="10"/>
    <s v="Tomatoes_1kg"/>
    <s v="Vegetables"/>
    <n v="1"/>
    <s v="kg"/>
    <x v="313"/>
    <x v="1"/>
    <n v="9.99"/>
    <x v="1"/>
    <n v="4.3"/>
    <s v="USDA Food Price Outlook / IMF WEO 2026"/>
    <n v="126.2"/>
    <d v="2025-1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2"/>
    <d v="2025-12-01T00:00:00"/>
    <x v="10"/>
    <s v="Tomatoes_1kg"/>
    <s v="Vegetables"/>
    <n v="1"/>
    <s v="kg"/>
    <x v="171"/>
    <x v="1"/>
    <n v="9.9600000000000009"/>
    <x v="1"/>
    <n v="4.3"/>
    <s v="USDA Food Price Outlook / IMF WEO 2026"/>
    <n v="125.8"/>
    <d v="2025-12-01T00:00:00"/>
    <n v="-1"/>
    <n v="3.1"/>
    <n v="2.5"/>
    <d v="2026-03-20T00:00:00"/>
    <s v="https://www.numbeo.com/food-prices/in/Toronto"/>
    <n v="2794356"/>
    <x v="25"/>
  </r>
  <r>
    <x v="4"/>
    <x v="1"/>
    <s v="CAN"/>
    <s v="North America"/>
    <x v="0"/>
    <x v="3"/>
    <d v="2026-01-01T00:00:00"/>
    <x v="10"/>
    <s v="Tomatoes_1kg"/>
    <s v="Vegetables"/>
    <n v="1"/>
    <s v="kg"/>
    <x v="314"/>
    <x v="1"/>
    <n v="9.85"/>
    <x v="1"/>
    <n v="4.3"/>
    <s v="USDA Food Price Outlook / IMF WEO 2026"/>
    <n v="124.2"/>
    <d v="2026-0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4"/>
    <d v="2026-02-01T00:00:00"/>
    <x v="10"/>
    <s v="Tomatoes_1kg"/>
    <s v="Vegetables"/>
    <n v="1"/>
    <s v="kg"/>
    <x v="167"/>
    <x v="1"/>
    <n v="9.77"/>
    <x v="1"/>
    <n v="4.3"/>
    <s v="USDA Food Price Outlook / IMF WEO 2026"/>
    <n v="125.3"/>
    <d v="2026-02-01T00:00:00"/>
    <n v="-1"/>
    <n v="3.1"/>
    <n v="2.5"/>
    <d v="2026-03-20T00:00:00"/>
    <s v="https://www.numbeo.com/food-prices/in/Toronto"/>
    <n v="2794356"/>
    <x v="26"/>
  </r>
  <r>
    <x v="4"/>
    <x v="1"/>
    <s v="CAN"/>
    <s v="North America"/>
    <x v="0"/>
    <x v="5"/>
    <d v="2026-03-01T00:00:00"/>
    <x v="10"/>
    <s v="Tomatoes_1kg"/>
    <s v="Vegetables"/>
    <n v="1"/>
    <s v="kg"/>
    <x v="315"/>
    <x v="1"/>
    <n v="9.58"/>
    <x v="1"/>
    <n v="4.3"/>
    <s v="USDA Food Price Outlook / IMF WEO 2026"/>
    <n v="126"/>
    <d v="2026-03-01T00:00:00"/>
    <n v="-1"/>
    <n v="3.1"/>
    <n v="2.5"/>
    <d v="2026-03-20T00:00:00"/>
    <s v="https://www.numbeo.com/food-prices/in/Toronto"/>
    <n v="2794356"/>
    <x v="27"/>
  </r>
  <r>
    <x v="4"/>
    <x v="1"/>
    <s v="CAN"/>
    <s v="North America"/>
    <x v="0"/>
    <x v="0"/>
    <d v="2025-10-01T00:00:00"/>
    <x v="11"/>
    <s v="Potatoes_1kg"/>
    <s v="Vegetables"/>
    <n v="1"/>
    <s v="kg"/>
    <x v="213"/>
    <x v="1"/>
    <n v="2.74"/>
    <x v="1"/>
    <n v="4.3"/>
    <s v="USDA Food Price Outlook / IMF WEO 2026"/>
    <n v="127.1"/>
    <d v="2025-10-01T00:00:00"/>
    <n v="-1"/>
    <n v="3.1"/>
    <n v="2.5"/>
    <d v="2026-03-20T00:00:00"/>
    <s v="https://www.numbeo.com/food-prices/in/Toronto"/>
    <n v="2794356"/>
    <x v="23"/>
  </r>
  <r>
    <x v="4"/>
    <x v="1"/>
    <s v="CAN"/>
    <s v="North America"/>
    <x v="0"/>
    <x v="1"/>
    <d v="2025-11-01T00:00:00"/>
    <x v="11"/>
    <s v="Potatoes_1kg"/>
    <s v="Vegetables"/>
    <n v="1"/>
    <s v="kg"/>
    <x v="251"/>
    <x v="1"/>
    <n v="3.06"/>
    <x v="1"/>
    <n v="4.3"/>
    <s v="USDA Food Price Outlook / IMF WEO 2026"/>
    <n v="126.2"/>
    <d v="2025-1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2"/>
    <d v="2025-12-01T00:00:00"/>
    <x v="11"/>
    <s v="Potatoes_1kg"/>
    <s v="Vegetables"/>
    <n v="1"/>
    <s v="kg"/>
    <x v="316"/>
    <x v="1"/>
    <n v="3.2"/>
    <x v="1"/>
    <n v="4.3"/>
    <s v="USDA Food Price Outlook / IMF WEO 2026"/>
    <n v="125.8"/>
    <d v="2025-12-01T00:00:00"/>
    <n v="-1"/>
    <n v="3.1"/>
    <n v="2.5"/>
    <d v="2026-03-20T00:00:00"/>
    <s v="https://www.numbeo.com/food-prices/in/Toronto"/>
    <n v="2794356"/>
    <x v="25"/>
  </r>
  <r>
    <x v="4"/>
    <x v="1"/>
    <s v="CAN"/>
    <s v="North America"/>
    <x v="0"/>
    <x v="3"/>
    <d v="2026-01-01T00:00:00"/>
    <x v="11"/>
    <s v="Potatoes_1kg"/>
    <s v="Vegetables"/>
    <n v="1"/>
    <s v="kg"/>
    <x v="250"/>
    <x v="1"/>
    <n v="3.07"/>
    <x v="1"/>
    <n v="4.3"/>
    <s v="USDA Food Price Outlook / IMF WEO 2026"/>
    <n v="124.2"/>
    <d v="2026-0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4"/>
    <d v="2026-02-01T00:00:00"/>
    <x v="11"/>
    <s v="Potatoes_1kg"/>
    <s v="Vegetables"/>
    <n v="1"/>
    <s v="kg"/>
    <x v="269"/>
    <x v="1"/>
    <n v="3.04"/>
    <x v="1"/>
    <n v="4.3"/>
    <s v="USDA Food Price Outlook / IMF WEO 2026"/>
    <n v="125.3"/>
    <d v="2026-02-01T00:00:00"/>
    <n v="-1"/>
    <n v="3.1"/>
    <n v="2.5"/>
    <d v="2026-03-20T00:00:00"/>
    <s v="https://www.numbeo.com/food-prices/in/Toronto"/>
    <n v="2794356"/>
    <x v="26"/>
  </r>
  <r>
    <x v="4"/>
    <x v="1"/>
    <s v="CAN"/>
    <s v="North America"/>
    <x v="0"/>
    <x v="5"/>
    <d v="2026-03-01T00:00:00"/>
    <x v="11"/>
    <s v="Potatoes_1kg"/>
    <s v="Vegetables"/>
    <n v="1"/>
    <s v="kg"/>
    <x v="269"/>
    <x v="1"/>
    <n v="3.04"/>
    <x v="1"/>
    <n v="4.3"/>
    <s v="USDA Food Price Outlook / IMF WEO 2026"/>
    <n v="126"/>
    <d v="2026-03-01T00:00:00"/>
    <n v="-1"/>
    <n v="3.1"/>
    <n v="2.5"/>
    <d v="2026-03-20T00:00:00"/>
    <s v="https://www.numbeo.com/food-prices/in/Toronto"/>
    <n v="2794356"/>
    <x v="27"/>
  </r>
  <r>
    <x v="4"/>
    <x v="1"/>
    <s v="CAN"/>
    <s v="North America"/>
    <x v="0"/>
    <x v="0"/>
    <d v="2025-10-01T00:00:00"/>
    <x v="12"/>
    <s v="Onions_1kg"/>
    <s v="Vegetables"/>
    <n v="1"/>
    <s v="kg"/>
    <x v="317"/>
    <x v="1"/>
    <n v="5.1100000000000003"/>
    <x v="1"/>
    <n v="4.3"/>
    <s v="USDA Food Price Outlook / IMF WEO 2026"/>
    <n v="127.1"/>
    <d v="2025-10-01T00:00:00"/>
    <n v="-1"/>
    <n v="3.1"/>
    <n v="2.5"/>
    <d v="2026-03-20T00:00:00"/>
    <s v="https://www.numbeo.com/food-prices/in/Toronto"/>
    <n v="2794356"/>
    <x v="23"/>
  </r>
  <r>
    <x v="4"/>
    <x v="1"/>
    <s v="CAN"/>
    <s v="North America"/>
    <x v="0"/>
    <x v="1"/>
    <d v="2025-11-01T00:00:00"/>
    <x v="12"/>
    <s v="Onions_1kg"/>
    <s v="Vegetables"/>
    <n v="1"/>
    <s v="kg"/>
    <x v="318"/>
    <x v="1"/>
    <n v="5.75"/>
    <x v="1"/>
    <n v="4.3"/>
    <s v="USDA Food Price Outlook / IMF WEO 2026"/>
    <n v="126.2"/>
    <d v="2025-1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2"/>
    <d v="2025-12-01T00:00:00"/>
    <x v="12"/>
    <s v="Onions_1kg"/>
    <s v="Vegetables"/>
    <n v="1"/>
    <s v="kg"/>
    <x v="319"/>
    <x v="1"/>
    <n v="5.89"/>
    <x v="1"/>
    <n v="4.3"/>
    <s v="USDA Food Price Outlook / IMF WEO 2026"/>
    <n v="125.8"/>
    <d v="2025-12-01T00:00:00"/>
    <n v="-1"/>
    <n v="3.1"/>
    <n v="2.5"/>
    <d v="2026-03-20T00:00:00"/>
    <s v="https://www.numbeo.com/food-prices/in/Toronto"/>
    <n v="2794356"/>
    <x v="25"/>
  </r>
  <r>
    <x v="4"/>
    <x v="1"/>
    <s v="CAN"/>
    <s v="North America"/>
    <x v="0"/>
    <x v="3"/>
    <d v="2026-01-01T00:00:00"/>
    <x v="12"/>
    <s v="Onions_1kg"/>
    <s v="Vegetables"/>
    <n v="1"/>
    <s v="kg"/>
    <x v="320"/>
    <x v="1"/>
    <n v="5.4"/>
    <x v="1"/>
    <n v="4.3"/>
    <s v="USDA Food Price Outlook / IMF WEO 2026"/>
    <n v="124.2"/>
    <d v="2026-0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4"/>
    <d v="2026-02-01T00:00:00"/>
    <x v="12"/>
    <s v="Onions_1kg"/>
    <s v="Vegetables"/>
    <n v="1"/>
    <s v="kg"/>
    <x v="321"/>
    <x v="1"/>
    <n v="5.34"/>
    <x v="1"/>
    <n v="4.3"/>
    <s v="USDA Food Price Outlook / IMF WEO 2026"/>
    <n v="125.3"/>
    <d v="2026-02-01T00:00:00"/>
    <n v="-1"/>
    <n v="3.1"/>
    <n v="2.5"/>
    <d v="2026-03-20T00:00:00"/>
    <s v="https://www.numbeo.com/food-prices/in/Toronto"/>
    <n v="2794356"/>
    <x v="26"/>
  </r>
  <r>
    <x v="4"/>
    <x v="1"/>
    <s v="CAN"/>
    <s v="North America"/>
    <x v="0"/>
    <x v="5"/>
    <d v="2026-03-01T00:00:00"/>
    <x v="12"/>
    <s v="Onions_1kg"/>
    <s v="Vegetables"/>
    <n v="1"/>
    <s v="kg"/>
    <x v="322"/>
    <x v="1"/>
    <n v="5.54"/>
    <x v="1"/>
    <n v="4.3"/>
    <s v="USDA Food Price Outlook / IMF WEO 2026"/>
    <n v="126"/>
    <d v="2026-03-01T00:00:00"/>
    <n v="-1"/>
    <n v="3.1"/>
    <n v="2.5"/>
    <d v="2026-03-20T00:00:00"/>
    <s v="https://www.numbeo.com/food-prices/in/Toronto"/>
    <n v="2794356"/>
    <x v="27"/>
  </r>
  <r>
    <x v="4"/>
    <x v="1"/>
    <s v="CAN"/>
    <s v="North America"/>
    <x v="0"/>
    <x v="0"/>
    <d v="2025-10-01T00:00:00"/>
    <x v="13"/>
    <s v="Lettuce_1hd"/>
    <s v="Vegetables"/>
    <n v="1"/>
    <s v="head"/>
    <x v="323"/>
    <x v="1"/>
    <n v="2.73"/>
    <x v="1"/>
    <n v="4.3"/>
    <s v="USDA Food Price Outlook / IMF WEO 2026"/>
    <n v="127.1"/>
    <d v="2025-10-01T00:00:00"/>
    <n v="-1"/>
    <n v="3.1"/>
    <n v="2.5"/>
    <d v="2026-03-20T00:00:00"/>
    <s v="https://www.numbeo.com/food-prices/in/Toronto"/>
    <n v="2794356"/>
    <x v="23"/>
  </r>
  <r>
    <x v="4"/>
    <x v="1"/>
    <s v="CAN"/>
    <s v="North America"/>
    <x v="0"/>
    <x v="1"/>
    <d v="2025-11-01T00:00:00"/>
    <x v="13"/>
    <s v="Lettuce_1hd"/>
    <s v="Vegetables"/>
    <n v="1"/>
    <s v="head"/>
    <x v="191"/>
    <x v="1"/>
    <n v="3.02"/>
    <x v="1"/>
    <n v="4.3"/>
    <s v="USDA Food Price Outlook / IMF WEO 2026"/>
    <n v="126.2"/>
    <d v="2025-1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2"/>
    <d v="2025-12-01T00:00:00"/>
    <x v="13"/>
    <s v="Lettuce_1hd"/>
    <s v="Vegetables"/>
    <n v="1"/>
    <s v="head"/>
    <x v="273"/>
    <x v="1"/>
    <n v="2.99"/>
    <x v="1"/>
    <n v="4.3"/>
    <s v="USDA Food Price Outlook / IMF WEO 2026"/>
    <n v="125.8"/>
    <d v="2025-12-01T00:00:00"/>
    <n v="-1"/>
    <n v="3.1"/>
    <n v="2.5"/>
    <d v="2026-03-20T00:00:00"/>
    <s v="https://www.numbeo.com/food-prices/in/Toronto"/>
    <n v="2794356"/>
    <x v="25"/>
  </r>
  <r>
    <x v="4"/>
    <x v="1"/>
    <s v="CAN"/>
    <s v="North America"/>
    <x v="0"/>
    <x v="3"/>
    <d v="2026-01-01T00:00:00"/>
    <x v="13"/>
    <s v="Lettuce_1hd"/>
    <s v="Vegetables"/>
    <n v="1"/>
    <s v="head"/>
    <x v="271"/>
    <x v="1"/>
    <n v="3"/>
    <x v="1"/>
    <n v="4.3"/>
    <s v="USDA Food Price Outlook / IMF WEO 2026"/>
    <n v="124.2"/>
    <d v="2026-01-01T00:00:00"/>
    <n v="-1"/>
    <n v="3.1"/>
    <n v="2.5"/>
    <d v="2026-03-20T00:00:00"/>
    <s v="https://www.numbeo.com/food-prices/in/Toronto"/>
    <n v="2794356"/>
    <x v="24"/>
  </r>
  <r>
    <x v="4"/>
    <x v="1"/>
    <s v="CAN"/>
    <s v="North America"/>
    <x v="0"/>
    <x v="4"/>
    <d v="2026-02-01T00:00:00"/>
    <x v="13"/>
    <s v="Lettuce_1hd"/>
    <s v="Vegetables"/>
    <n v="1"/>
    <s v="head"/>
    <x v="324"/>
    <x v="1"/>
    <n v="2.86"/>
    <x v="1"/>
    <n v="4.3"/>
    <s v="USDA Food Price Outlook / IMF WEO 2026"/>
    <n v="125.3"/>
    <d v="2026-02-01T00:00:00"/>
    <n v="-1"/>
    <n v="3.1"/>
    <n v="2.5"/>
    <d v="2026-03-20T00:00:00"/>
    <s v="https://www.numbeo.com/food-prices/in/Toronto"/>
    <n v="2794356"/>
    <x v="26"/>
  </r>
  <r>
    <x v="4"/>
    <x v="1"/>
    <s v="CAN"/>
    <s v="North America"/>
    <x v="0"/>
    <x v="5"/>
    <d v="2026-03-01T00:00:00"/>
    <x v="13"/>
    <s v="Lettuce_1hd"/>
    <s v="Vegetables"/>
    <n v="1"/>
    <s v="head"/>
    <x v="148"/>
    <x v="1"/>
    <n v="2.95"/>
    <x v="1"/>
    <n v="4.3"/>
    <s v="USDA Food Price Outlook / IMF WEO 2026"/>
    <n v="126"/>
    <d v="2026-03-01T00:00:00"/>
    <n v="-1"/>
    <n v="3.1"/>
    <n v="2.5"/>
    <d v="2026-03-20T00:00:00"/>
    <s v="https://www.numbeo.com/food-prices/in/Toronto"/>
    <n v="2794356"/>
    <x v="27"/>
  </r>
  <r>
    <x v="5"/>
    <x v="1"/>
    <s v="CAN"/>
    <s v="North America"/>
    <x v="0"/>
    <x v="0"/>
    <d v="2025-10-01T00:00:00"/>
    <x v="0"/>
    <s v="Milk_1L"/>
    <s v="Dairy"/>
    <n v="1"/>
    <s v="liter"/>
    <x v="265"/>
    <x v="1"/>
    <n v="2.48"/>
    <x v="1"/>
    <n v="4.3"/>
    <s v="USDA Food Price Outlook / IMF WEO 2026"/>
    <n v="127.1"/>
    <d v="2025-10-01T00:00:00"/>
    <n v="-1"/>
    <n v="3.1"/>
    <n v="2.5"/>
    <d v="2026-03-20T00:00:00"/>
    <s v="https://www.numbeo.com/food-prices/in/Vancouver"/>
    <n v="631486"/>
    <x v="28"/>
  </r>
  <r>
    <x v="5"/>
    <x v="1"/>
    <s v="CAN"/>
    <s v="North America"/>
    <x v="0"/>
    <x v="1"/>
    <d v="2025-11-01T00:00:00"/>
    <x v="0"/>
    <s v="Milk_1L"/>
    <s v="Dairy"/>
    <n v="1"/>
    <s v="liter"/>
    <x v="135"/>
    <x v="1"/>
    <n v="2.4500000000000002"/>
    <x v="1"/>
    <n v="4.3"/>
    <s v="USDA Food Price Outlook / IMF WEO 2026"/>
    <n v="126.2"/>
    <d v="2025-11-01T00:00:00"/>
    <n v="-1"/>
    <n v="3.1"/>
    <n v="2.5"/>
    <d v="2026-03-20T00:00:00"/>
    <s v="https://www.numbeo.com/food-prices/in/Vancouver"/>
    <n v="631486"/>
    <x v="29"/>
  </r>
  <r>
    <x v="5"/>
    <x v="1"/>
    <s v="CAN"/>
    <s v="North America"/>
    <x v="0"/>
    <x v="2"/>
    <d v="2025-12-01T00:00:00"/>
    <x v="0"/>
    <s v="Milk_1L"/>
    <s v="Dairy"/>
    <n v="1"/>
    <s v="liter"/>
    <x v="325"/>
    <x v="1"/>
    <n v="2.62"/>
    <x v="1"/>
    <n v="4.3"/>
    <s v="USDA Food Price Outlook / IMF WEO 2026"/>
    <n v="125.8"/>
    <d v="2025-12-01T00:00:00"/>
    <n v="-1"/>
    <n v="3.1"/>
    <n v="2.5"/>
    <d v="2026-03-20T00:00:00"/>
    <s v="https://www.numbeo.com/food-prices/in/Vancouver"/>
    <n v="631486"/>
    <x v="30"/>
  </r>
  <r>
    <x v="5"/>
    <x v="1"/>
    <s v="CAN"/>
    <s v="North America"/>
    <x v="0"/>
    <x v="3"/>
    <d v="2026-01-01T00:00:00"/>
    <x v="0"/>
    <s v="Milk_1L"/>
    <s v="Dairy"/>
    <n v="1"/>
    <s v="liter"/>
    <x v="326"/>
    <x v="1"/>
    <n v="2.57"/>
    <x v="1"/>
    <n v="4.3"/>
    <s v="USDA Food Price Outlook / IMF WEO 2026"/>
    <n v="124.2"/>
    <d v="2026-01-01T00:00:00"/>
    <n v="-1"/>
    <n v="3.1"/>
    <n v="2.5"/>
    <d v="2026-03-20T00:00:00"/>
    <s v="https://www.numbeo.com/food-prices/in/Vancouver"/>
    <n v="631486"/>
    <x v="31"/>
  </r>
  <r>
    <x v="5"/>
    <x v="1"/>
    <s v="CAN"/>
    <s v="North America"/>
    <x v="0"/>
    <x v="4"/>
    <d v="2026-02-01T00:00:00"/>
    <x v="0"/>
    <s v="Milk_1L"/>
    <s v="Dairy"/>
    <n v="1"/>
    <s v="liter"/>
    <x v="327"/>
    <x v="1"/>
    <n v="2.61"/>
    <x v="1"/>
    <n v="4.3"/>
    <s v="USDA Food Price Outlook / IMF WEO 2026"/>
    <n v="125.3"/>
    <d v="2026-02-01T00:00:00"/>
    <n v="-1"/>
    <n v="3.1"/>
    <n v="2.5"/>
    <d v="2026-03-20T00:00:00"/>
    <s v="https://www.numbeo.com/food-prices/in/Vancouver"/>
    <n v="631486"/>
    <x v="32"/>
  </r>
  <r>
    <x v="5"/>
    <x v="1"/>
    <s v="CAN"/>
    <s v="North America"/>
    <x v="0"/>
    <x v="5"/>
    <d v="2026-03-01T00:00:00"/>
    <x v="0"/>
    <s v="Milk_1L"/>
    <s v="Dairy"/>
    <n v="1"/>
    <s v="liter"/>
    <x v="328"/>
    <x v="1"/>
    <n v="2.59"/>
    <x v="1"/>
    <n v="4.3"/>
    <s v="USDA Food Price Outlook / IMF WEO 2026"/>
    <n v="126"/>
    <d v="2026-03-01T00:00:00"/>
    <n v="-1"/>
    <n v="3.1"/>
    <n v="2.5"/>
    <d v="2026-03-20T00:00:00"/>
    <s v="https://www.numbeo.com/food-prices/in/Vancouver"/>
    <n v="631486"/>
    <x v="33"/>
  </r>
  <r>
    <x v="5"/>
    <x v="1"/>
    <s v="CAN"/>
    <s v="North America"/>
    <x v="0"/>
    <x v="0"/>
    <d v="2025-10-01T00:00:00"/>
    <x v="1"/>
    <s v="Bread_500g"/>
    <s v="Bakery"/>
    <n v="500"/>
    <s v="grams"/>
    <x v="150"/>
    <x v="1"/>
    <n v="2.97"/>
    <x v="1"/>
    <n v="4.3"/>
    <s v="USDA Food Price Outlook / IMF WEO 2026"/>
    <n v="127.1"/>
    <d v="2025-10-01T00:00:00"/>
    <n v="-1"/>
    <n v="3.1"/>
    <n v="2.5"/>
    <d v="2026-03-20T00:00:00"/>
    <s v="https://www.numbeo.com/food-prices/in/Vancouver"/>
    <n v="631486"/>
    <x v="28"/>
  </r>
  <r>
    <x v="5"/>
    <x v="1"/>
    <s v="CAN"/>
    <s v="North America"/>
    <x v="0"/>
    <x v="1"/>
    <d v="2025-11-01T00:00:00"/>
    <x v="1"/>
    <s v="Bread_500g"/>
    <s v="Bakery"/>
    <n v="500"/>
    <s v="grams"/>
    <x v="329"/>
    <x v="1"/>
    <n v="2.98"/>
    <x v="1"/>
    <n v="4.3"/>
    <s v="USDA Food Price Outlook / IMF WEO 2026"/>
    <n v="126.2"/>
    <d v="2025-11-01T00:00:00"/>
    <n v="-1"/>
    <n v="3.1"/>
    <n v="2.5"/>
    <d v="2026-03-20T00:00:00"/>
    <s v="https://www.numbeo.com/food-prices/in/Vancouver"/>
    <n v="631486"/>
    <x v="29"/>
  </r>
  <r>
    <x v="5"/>
    <x v="1"/>
    <s v="CAN"/>
    <s v="North America"/>
    <x v="0"/>
    <x v="2"/>
    <d v="2025-12-01T00:00:00"/>
    <x v="1"/>
    <s v="Bread_500g"/>
    <s v="Bakery"/>
    <n v="500"/>
    <s v="grams"/>
    <x v="329"/>
    <x v="1"/>
    <n v="2.98"/>
    <x v="1"/>
    <n v="4.3"/>
    <s v="USDA Food Price Outlook / IMF WEO 2026"/>
    <n v="125.8"/>
    <d v="2025-12-01T00:00:00"/>
    <n v="-1"/>
    <n v="3.1"/>
    <n v="2.5"/>
    <d v="2026-03-20T00:00:00"/>
    <s v="https://www.numbeo.com/food-prices/in/Vancouver"/>
    <n v="631486"/>
    <x v="30"/>
  </r>
  <r>
    <x v="5"/>
    <x v="1"/>
    <s v="CAN"/>
    <s v="North America"/>
    <x v="0"/>
    <x v="3"/>
    <d v="2026-01-01T00:00:00"/>
    <x v="1"/>
    <s v="Bread_500g"/>
    <s v="Bakery"/>
    <n v="500"/>
    <s v="grams"/>
    <x v="82"/>
    <x v="1"/>
    <n v="3.08"/>
    <x v="1"/>
    <n v="4.3"/>
    <s v="USDA Food Price Outlook / IMF WEO 2026"/>
    <n v="124.2"/>
    <d v="2026-01-01T00:00:00"/>
    <n v="-1"/>
    <n v="3.1"/>
    <n v="2.5"/>
    <d v="2026-03-20T00:00:00"/>
    <s v="https://www.numbeo.com/food-prices/in/Vancouver"/>
    <n v="631486"/>
    <x v="31"/>
  </r>
  <r>
    <x v="5"/>
    <x v="1"/>
    <s v="CAN"/>
    <s v="North America"/>
    <x v="0"/>
    <x v="4"/>
    <d v="2026-02-01T00:00:00"/>
    <x v="1"/>
    <s v="Bread_500g"/>
    <s v="Bakery"/>
    <n v="500"/>
    <s v="grams"/>
    <x v="191"/>
    <x v="1"/>
    <n v="3.02"/>
    <x v="1"/>
    <n v="4.3"/>
    <s v="USDA Food Price Outlook / IMF WEO 2026"/>
    <n v="125.3"/>
    <d v="2026-02-01T00:00:00"/>
    <n v="-1"/>
    <n v="3.1"/>
    <n v="2.5"/>
    <d v="2026-03-20T00:00:00"/>
    <s v="https://www.numbeo.com/food-prices/in/Vancouver"/>
    <n v="631486"/>
    <x v="32"/>
  </r>
  <r>
    <x v="5"/>
    <x v="1"/>
    <s v="CAN"/>
    <s v="North America"/>
    <x v="0"/>
    <x v="5"/>
    <d v="2026-03-01T00:00:00"/>
    <x v="1"/>
    <s v="Bread_500g"/>
    <s v="Bakery"/>
    <n v="500"/>
    <s v="grams"/>
    <x v="250"/>
    <x v="1"/>
    <n v="3.07"/>
    <x v="1"/>
    <n v="4.3"/>
    <s v="USDA Food Price Outlook / IMF WEO 2026"/>
    <n v="126"/>
    <d v="2026-03-01T00:00:00"/>
    <n v="-1"/>
    <n v="3.1"/>
    <n v="2.5"/>
    <d v="2026-03-20T00:00:00"/>
    <s v="https://www.numbeo.com/food-prices/in/Vancouver"/>
    <n v="631486"/>
    <x v="33"/>
  </r>
  <r>
    <x v="5"/>
    <x v="1"/>
    <s v="CAN"/>
    <s v="North America"/>
    <x v="0"/>
    <x v="0"/>
    <d v="2025-10-01T00:00:00"/>
    <x v="2"/>
    <s v="Rice_1kg"/>
    <s v="Grains"/>
    <n v="1"/>
    <s v="kg"/>
    <x v="104"/>
    <x v="1"/>
    <n v="10.3"/>
    <x v="1"/>
    <n v="4.3"/>
    <s v="USDA Food Price Outlook / IMF WEO 2026"/>
    <n v="127.1"/>
    <d v="2025-10-01T00:00:00"/>
    <n v="-1"/>
    <n v="3.1"/>
    <n v="2.5"/>
    <d v="2026-03-20T00:00:00"/>
    <s v="https://www.numbeo.com/food-prices/in/Vancouver"/>
    <n v="631486"/>
    <x v="28"/>
  </r>
  <r>
    <x v="5"/>
    <x v="1"/>
    <s v="CAN"/>
    <s v="North America"/>
    <x v="0"/>
    <x v="1"/>
    <d v="2025-11-01T00:00:00"/>
    <x v="2"/>
    <s v="Rice_1kg"/>
    <s v="Grains"/>
    <n v="1"/>
    <s v="kg"/>
    <x v="330"/>
    <x v="1"/>
    <n v="10.69"/>
    <x v="1"/>
    <n v="4.3"/>
    <s v="USDA Food Price Outlook / IMF WEO 2026"/>
    <n v="126.2"/>
    <d v="2025-11-01T00:00:00"/>
    <n v="-1"/>
    <n v="3.1"/>
    <n v="2.5"/>
    <d v="2026-03-20T00:00:00"/>
    <s v="https://www.numbeo.com/food-prices/in/Vancouver"/>
    <n v="631486"/>
    <x v="29"/>
  </r>
  <r>
    <x v="5"/>
    <x v="1"/>
    <s v="CAN"/>
    <s v="North America"/>
    <x v="0"/>
    <x v="2"/>
    <d v="2025-12-01T00:00:00"/>
    <x v="2"/>
    <s v="Rice_1kg"/>
    <s v="Grains"/>
    <n v="1"/>
    <s v="kg"/>
    <x v="331"/>
    <x v="1"/>
    <n v="10.72"/>
    <x v="1"/>
    <n v="4.3"/>
    <s v="USDA Food Price Outlook / IMF WEO 2026"/>
    <n v="125.8"/>
    <d v="2025-12-01T00:00:00"/>
    <n v="-1"/>
    <n v="3.1"/>
    <n v="2.5"/>
    <d v="2026-03-20T00:00:00"/>
    <s v="https://www.numbeo.com/food-prices/in/Vancouver"/>
    <n v="631486"/>
    <x v="30"/>
  </r>
  <r>
    <x v="5"/>
    <x v="1"/>
    <s v="CAN"/>
    <s v="North America"/>
    <x v="0"/>
    <x v="3"/>
    <d v="2026-01-01T00:00:00"/>
    <x v="2"/>
    <s v="Rice_1kg"/>
    <s v="Grains"/>
    <n v="1"/>
    <s v="kg"/>
    <x v="332"/>
    <x v="1"/>
    <n v="10.94"/>
    <x v="1"/>
    <n v="4.3"/>
    <s v="USDA Food Price Outlook / IMF WEO 2026"/>
    <n v="124.2"/>
    <d v="2026-01-01T00:00:00"/>
    <n v="-1"/>
    <n v="3.1"/>
    <n v="2.5"/>
    <d v="2026-03-20T00:00:00"/>
    <s v="https://www.numbeo.com/food-prices/in/Vancouver"/>
    <n v="631486"/>
    <x v="31"/>
  </r>
  <r>
    <x v="5"/>
    <x v="1"/>
    <s v="CAN"/>
    <s v="North America"/>
    <x v="0"/>
    <x v="4"/>
    <d v="2026-02-01T00:00:00"/>
    <x v="2"/>
    <s v="Rice_1kg"/>
    <s v="Grains"/>
    <n v="1"/>
    <s v="kg"/>
    <x v="333"/>
    <x v="1"/>
    <n v="10.8"/>
    <x v="1"/>
    <n v="4.3"/>
    <s v="USDA Food Price Outlook / IMF WEO 2026"/>
    <n v="125.3"/>
    <d v="2026-02-01T00:00:00"/>
    <n v="-1"/>
    <n v="3.1"/>
    <n v="2.5"/>
    <d v="2026-03-20T00:00:00"/>
    <s v="https://www.numbeo.com/food-prices/in/Vancouver"/>
    <n v="631486"/>
    <x v="32"/>
  </r>
  <r>
    <x v="5"/>
    <x v="1"/>
    <s v="CAN"/>
    <s v="North America"/>
    <x v="0"/>
    <x v="5"/>
    <d v="2026-03-01T00:00:00"/>
    <x v="2"/>
    <s v="Rice_1kg"/>
    <s v="Grains"/>
    <n v="1"/>
    <s v="kg"/>
    <x v="334"/>
    <x v="1"/>
    <n v="10.87"/>
    <x v="1"/>
    <n v="4.3"/>
    <s v="USDA Food Price Outlook / IMF WEO 2026"/>
    <n v="126"/>
    <d v="2026-03-01T00:00:00"/>
    <n v="-1"/>
    <n v="3.1"/>
    <n v="2.5"/>
    <d v="2026-03-20T00:00:00"/>
    <s v="https://www.numbeo.com/food-prices/in/Vancouver"/>
    <n v="631486"/>
    <x v="33"/>
  </r>
  <r>
    <x v="5"/>
    <x v="1"/>
    <s v="CAN"/>
    <s v="North America"/>
    <x v="0"/>
    <x v="0"/>
    <d v="2025-10-01T00:00:00"/>
    <x v="3"/>
    <s v="Eggs_12"/>
    <s v="Dairy &amp; Eggs"/>
    <n v="12"/>
    <s v="pieces"/>
    <x v="335"/>
    <x v="1"/>
    <n v="3.8"/>
    <x v="1"/>
    <n v="4.3"/>
    <s v="USDA Food Price Outlook / IMF WEO 2026"/>
    <n v="127.1"/>
    <d v="2025-10-01T00:00:00"/>
    <n v="-1"/>
    <n v="3.1"/>
    <n v="2.5"/>
    <d v="2026-03-20T00:00:00"/>
    <s v="https://www.numbeo.com/food-prices/in/Vancouver"/>
    <n v="631486"/>
    <x v="28"/>
  </r>
  <r>
    <x v="5"/>
    <x v="1"/>
    <s v="CAN"/>
    <s v="North America"/>
    <x v="0"/>
    <x v="1"/>
    <d v="2025-11-01T00:00:00"/>
    <x v="3"/>
    <s v="Eggs_12"/>
    <s v="Dairy &amp; Eggs"/>
    <n v="12"/>
    <s v="pieces"/>
    <x v="336"/>
    <x v="1"/>
    <n v="4.05"/>
    <x v="1"/>
    <n v="4.3"/>
    <s v="USDA Food Price Outlook / IMF WEO 2026"/>
    <n v="126.2"/>
    <d v="2025-11-01T00:00:00"/>
    <n v="-1"/>
    <n v="3.1"/>
    <n v="2.5"/>
    <d v="2026-03-20T00:00:00"/>
    <s v="https://www.numbeo.com/food-prices/in/Vancouver"/>
    <n v="631486"/>
    <x v="29"/>
  </r>
  <r>
    <x v="5"/>
    <x v="1"/>
    <s v="CAN"/>
    <s v="North America"/>
    <x v="0"/>
    <x v="2"/>
    <d v="2025-12-01T00:00:00"/>
    <x v="3"/>
    <s v="Eggs_12"/>
    <s v="Dairy &amp; Eggs"/>
    <n v="12"/>
    <s v="pieces"/>
    <x v="18"/>
    <x v="1"/>
    <n v="4.09"/>
    <x v="1"/>
    <n v="4.3"/>
    <s v="USDA Food Price Outlook / IMF WEO 2026"/>
    <n v="125.8"/>
    <d v="2025-12-01T00:00:00"/>
    <n v="-1"/>
    <n v="3.1"/>
    <n v="2.5"/>
    <d v="2026-03-20T00:00:00"/>
    <s v="https://www.numbeo.com/food-prices/in/Vancouver"/>
    <n v="631486"/>
    <x v="30"/>
  </r>
  <r>
    <x v="5"/>
    <x v="1"/>
    <s v="CAN"/>
    <s v="North America"/>
    <x v="0"/>
    <x v="3"/>
    <d v="2026-01-01T00:00:00"/>
    <x v="3"/>
    <s v="Eggs_12"/>
    <s v="Dairy &amp; Eggs"/>
    <n v="12"/>
    <s v="pieces"/>
    <x v="281"/>
    <x v="1"/>
    <n v="3.93"/>
    <x v="1"/>
    <n v="4.3"/>
    <s v="USDA Food Price Outlook / IMF WEO 2026"/>
    <n v="124.2"/>
    <d v="2026-01-01T00:00:00"/>
    <n v="-1"/>
    <n v="3.1"/>
    <n v="2.5"/>
    <d v="2026-03-20T00:00:00"/>
    <s v="https://www.numbeo.com/food-prices/in/Vancouver"/>
    <n v="631486"/>
    <x v="31"/>
  </r>
  <r>
    <x v="5"/>
    <x v="1"/>
    <s v="CAN"/>
    <s v="North America"/>
    <x v="0"/>
    <x v="4"/>
    <d v="2026-02-01T00:00:00"/>
    <x v="3"/>
    <s v="Eggs_12"/>
    <s v="Dairy &amp; Eggs"/>
    <n v="12"/>
    <s v="pieces"/>
    <x v="337"/>
    <x v="1"/>
    <n v="4.12"/>
    <x v="1"/>
    <n v="4.3"/>
    <s v="USDA Food Price Outlook / IMF WEO 2026"/>
    <n v="125.3"/>
    <d v="2026-02-01T00:00:00"/>
    <n v="-1"/>
    <n v="3.1"/>
    <n v="2.5"/>
    <d v="2026-03-20T00:00:00"/>
    <s v="https://www.numbeo.com/food-prices/in/Vancouver"/>
    <n v="631486"/>
    <x v="32"/>
  </r>
  <r>
    <x v="5"/>
    <x v="1"/>
    <s v="CAN"/>
    <s v="North America"/>
    <x v="0"/>
    <x v="5"/>
    <d v="2026-03-01T00:00:00"/>
    <x v="3"/>
    <s v="Eggs_12"/>
    <s v="Dairy &amp; Eggs"/>
    <n v="12"/>
    <s v="pieces"/>
    <x v="338"/>
    <x v="1"/>
    <n v="4.08"/>
    <x v="1"/>
    <n v="4.3"/>
    <s v="USDA Food Price Outlook / IMF WEO 2026"/>
    <n v="126"/>
    <d v="2026-03-01T00:00:00"/>
    <n v="-1"/>
    <n v="3.1"/>
    <n v="2.5"/>
    <d v="2026-03-20T00:00:00"/>
    <s v="https://www.numbeo.com/food-prices/in/Vancouver"/>
    <n v="631486"/>
    <x v="33"/>
  </r>
  <r>
    <x v="5"/>
    <x v="1"/>
    <s v="CAN"/>
    <s v="North America"/>
    <x v="0"/>
    <x v="0"/>
    <d v="2025-10-01T00:00:00"/>
    <x v="4"/>
    <s v="Cheese_1kg"/>
    <s v="Dairy"/>
    <n v="1"/>
    <s v="kg"/>
    <x v="339"/>
    <x v="1"/>
    <n v="12.18"/>
    <x v="1"/>
    <n v="4.3"/>
    <s v="USDA Food Price Outlook / IMF WEO 2026"/>
    <n v="127.1"/>
    <d v="2025-10-01T00:00:00"/>
    <n v="-1"/>
    <n v="3.1"/>
    <n v="2.5"/>
    <d v="2026-03-20T00:00:00"/>
    <s v="https://www.numbeo.com/food-prices/in/Vancouver"/>
    <n v="631486"/>
    <x v="28"/>
  </r>
  <r>
    <x v="5"/>
    <x v="1"/>
    <s v="CAN"/>
    <s v="North America"/>
    <x v="0"/>
    <x v="1"/>
    <d v="2025-11-01T00:00:00"/>
    <x v="4"/>
    <s v="Cheese_1kg"/>
    <s v="Dairy"/>
    <n v="1"/>
    <s v="kg"/>
    <x v="340"/>
    <x v="1"/>
    <n v="12.19"/>
    <x v="1"/>
    <n v="4.3"/>
    <s v="USDA Food Price Outlook / IMF WEO 2026"/>
    <n v="126.2"/>
    <d v="2025-11-01T00:00:00"/>
    <n v="-1"/>
    <n v="3.1"/>
    <n v="2.5"/>
    <d v="2026-03-20T00:00:00"/>
    <s v="https://www.numbeo.com/food-prices/in/Vancouver"/>
    <n v="631486"/>
    <x v="29"/>
  </r>
  <r>
    <x v="5"/>
    <x v="1"/>
    <s v="CAN"/>
    <s v="North America"/>
    <x v="0"/>
    <x v="2"/>
    <d v="2025-12-01T00:00:00"/>
    <x v="4"/>
    <s v="Cheese_1kg"/>
    <s v="Dairy"/>
    <n v="1"/>
    <s v="kg"/>
    <x v="341"/>
    <x v="1"/>
    <n v="12.68"/>
    <x v="1"/>
    <n v="4.3"/>
    <s v="USDA Food Price Outlook / IMF WEO 2026"/>
    <n v="125.8"/>
    <d v="2025-12-01T00:00:00"/>
    <n v="-1"/>
    <n v="3.1"/>
    <n v="2.5"/>
    <d v="2026-03-20T00:00:00"/>
    <s v="https://www.numbeo.com/food-prices/in/Vancouver"/>
    <n v="631486"/>
    <x v="30"/>
  </r>
  <r>
    <x v="5"/>
    <x v="1"/>
    <s v="CAN"/>
    <s v="North America"/>
    <x v="0"/>
    <x v="3"/>
    <d v="2026-01-01T00:00:00"/>
    <x v="4"/>
    <s v="Cheese_1kg"/>
    <s v="Dairy"/>
    <n v="1"/>
    <s v="kg"/>
    <x v="342"/>
    <x v="1"/>
    <n v="12.44"/>
    <x v="1"/>
    <n v="4.3"/>
    <s v="USDA Food Price Outlook / IMF WEO 2026"/>
    <n v="124.2"/>
    <d v="2026-01-01T00:00:00"/>
    <n v="-1"/>
    <n v="3.1"/>
    <n v="2.5"/>
    <d v="2026-03-20T00:00:00"/>
    <s v="https://www.numbeo.com/food-prices/in/Vancouver"/>
    <n v="631486"/>
    <x v="31"/>
  </r>
  <r>
    <x v="5"/>
    <x v="1"/>
    <s v="CAN"/>
    <s v="North America"/>
    <x v="0"/>
    <x v="4"/>
    <d v="2026-02-01T00:00:00"/>
    <x v="4"/>
    <s v="Cheese_1kg"/>
    <s v="Dairy"/>
    <n v="1"/>
    <s v="kg"/>
    <x v="341"/>
    <x v="1"/>
    <n v="12.68"/>
    <x v="1"/>
    <n v="4.3"/>
    <s v="USDA Food Price Outlook / IMF WEO 2026"/>
    <n v="125.3"/>
    <d v="2026-02-01T00:00:00"/>
    <n v="-1"/>
    <n v="3.1"/>
    <n v="2.5"/>
    <d v="2026-03-20T00:00:00"/>
    <s v="https://www.numbeo.com/food-prices/in/Vancouver"/>
    <n v="631486"/>
    <x v="32"/>
  </r>
  <r>
    <x v="5"/>
    <x v="1"/>
    <s v="CAN"/>
    <s v="North America"/>
    <x v="0"/>
    <x v="5"/>
    <d v="2026-03-01T00:00:00"/>
    <x v="4"/>
    <s v="Cheese_1kg"/>
    <s v="Dairy"/>
    <n v="1"/>
    <s v="kg"/>
    <x v="343"/>
    <x v="1"/>
    <n v="12.63"/>
    <x v="1"/>
    <n v="4.3"/>
    <s v="USDA Food Price Outlook / IMF WEO 2026"/>
    <n v="126"/>
    <d v="2026-03-01T00:00:00"/>
    <n v="-1"/>
    <n v="3.1"/>
    <n v="2.5"/>
    <d v="2026-03-20T00:00:00"/>
    <s v="https://www.numbeo.com/food-prices/in/Vancouver"/>
    <n v="631486"/>
    <x v="33"/>
  </r>
  <r>
    <x v="5"/>
    <x v="1"/>
    <s v="CAN"/>
    <s v="North America"/>
    <x v="0"/>
    <x v="0"/>
    <d v="2025-10-01T00:00:00"/>
    <x v="5"/>
    <s v="Chicken_1kg"/>
    <s v="Meat"/>
    <n v="1"/>
    <s v="kg"/>
    <x v="344"/>
    <x v="1"/>
    <n v="14.28"/>
    <x v="1"/>
    <n v="4.3"/>
    <s v="USDA Food Price Outlook / IMF WEO 2026"/>
    <n v="127.1"/>
    <d v="2025-10-01T00:00:00"/>
    <n v="-1"/>
    <n v="3.1"/>
    <n v="2.5"/>
    <d v="2026-03-20T00:00:00"/>
    <s v="https://www.numbeo.com/food-prices/in/Vancouver"/>
    <n v="631486"/>
    <x v="28"/>
  </r>
  <r>
    <x v="5"/>
    <x v="1"/>
    <s v="CAN"/>
    <s v="North America"/>
    <x v="0"/>
    <x v="1"/>
    <d v="2025-11-01T00:00:00"/>
    <x v="5"/>
    <s v="Chicken_1kg"/>
    <s v="Meat"/>
    <n v="1"/>
    <s v="kg"/>
    <x v="345"/>
    <x v="1"/>
    <n v="14.14"/>
    <x v="1"/>
    <n v="4.3"/>
    <s v="USDA Food Price Outlook / IMF WEO 2026"/>
    <n v="126.2"/>
    <d v="2025-11-01T00:00:00"/>
    <n v="-1"/>
    <n v="3.1"/>
    <n v="2.5"/>
    <d v="2026-03-20T00:00:00"/>
    <s v="https://www.numbeo.com/food-prices/in/Vancouver"/>
    <n v="631486"/>
    <x v="29"/>
  </r>
  <r>
    <x v="5"/>
    <x v="1"/>
    <s v="CAN"/>
    <s v="North America"/>
    <x v="0"/>
    <x v="2"/>
    <d v="2025-12-01T00:00:00"/>
    <x v="5"/>
    <s v="Chicken_1kg"/>
    <s v="Meat"/>
    <n v="1"/>
    <s v="kg"/>
    <x v="346"/>
    <x v="1"/>
    <n v="13.74"/>
    <x v="1"/>
    <n v="4.3"/>
    <s v="USDA Food Price Outlook / IMF WEO 2026"/>
    <n v="125.8"/>
    <d v="2025-12-01T00:00:00"/>
    <n v="-1"/>
    <n v="3.1"/>
    <n v="2.5"/>
    <d v="2026-03-20T00:00:00"/>
    <s v="https://www.numbeo.com/food-prices/in/Vancouver"/>
    <n v="631486"/>
    <x v="30"/>
  </r>
  <r>
    <x v="5"/>
    <x v="1"/>
    <s v="CAN"/>
    <s v="North America"/>
    <x v="0"/>
    <x v="3"/>
    <d v="2026-01-01T00:00:00"/>
    <x v="5"/>
    <s v="Chicken_1kg"/>
    <s v="Meat"/>
    <n v="1"/>
    <s v="kg"/>
    <x v="38"/>
    <x v="1"/>
    <n v="14.18"/>
    <x v="1"/>
    <n v="4.3"/>
    <s v="USDA Food Price Outlook / IMF WEO 2026"/>
    <n v="124.2"/>
    <d v="2026-01-01T00:00:00"/>
    <n v="-1"/>
    <n v="3.1"/>
    <n v="2.5"/>
    <d v="2026-03-20T00:00:00"/>
    <s v="https://www.numbeo.com/food-prices/in/Vancouver"/>
    <n v="631486"/>
    <x v="31"/>
  </r>
  <r>
    <x v="5"/>
    <x v="1"/>
    <s v="CAN"/>
    <s v="North America"/>
    <x v="0"/>
    <x v="4"/>
    <d v="2026-02-01T00:00:00"/>
    <x v="5"/>
    <s v="Chicken_1kg"/>
    <s v="Meat"/>
    <n v="1"/>
    <s v="kg"/>
    <x v="347"/>
    <x v="1"/>
    <n v="13.73"/>
    <x v="1"/>
    <n v="4.3"/>
    <s v="USDA Food Price Outlook / IMF WEO 2026"/>
    <n v="125.3"/>
    <d v="2026-02-01T00:00:00"/>
    <n v="-1"/>
    <n v="3.1"/>
    <n v="2.5"/>
    <d v="2026-03-20T00:00:00"/>
    <s v="https://www.numbeo.com/food-prices/in/Vancouver"/>
    <n v="631486"/>
    <x v="32"/>
  </r>
  <r>
    <x v="5"/>
    <x v="1"/>
    <s v="CAN"/>
    <s v="North America"/>
    <x v="0"/>
    <x v="5"/>
    <d v="2026-03-01T00:00:00"/>
    <x v="5"/>
    <s v="Chicken_1kg"/>
    <s v="Meat"/>
    <n v="1"/>
    <s v="kg"/>
    <x v="348"/>
    <x v="1"/>
    <n v="14.01"/>
    <x v="1"/>
    <n v="4.3"/>
    <s v="USDA Food Price Outlook / IMF WEO 2026"/>
    <n v="126"/>
    <d v="2026-03-01T00:00:00"/>
    <n v="-1"/>
    <n v="3.1"/>
    <n v="2.5"/>
    <d v="2026-03-20T00:00:00"/>
    <s v="https://www.numbeo.com/food-prices/in/Vancouver"/>
    <n v="631486"/>
    <x v="33"/>
  </r>
  <r>
    <x v="5"/>
    <x v="1"/>
    <s v="CAN"/>
    <s v="North America"/>
    <x v="0"/>
    <x v="0"/>
    <d v="2025-10-01T00:00:00"/>
    <x v="6"/>
    <s v="Beef_1kg"/>
    <s v="Meat"/>
    <n v="1"/>
    <s v="kg"/>
    <x v="349"/>
    <x v="1"/>
    <n v="37.61"/>
    <x v="1"/>
    <n v="4.3"/>
    <s v="USDA Food Price Outlook / IMF WEO 2026"/>
    <n v="127.1"/>
    <d v="2025-10-01T00:00:00"/>
    <n v="-1"/>
    <n v="3.1"/>
    <n v="2.5"/>
    <d v="2026-03-20T00:00:00"/>
    <s v="https://www.numbeo.com/food-prices/in/Vancouver"/>
    <n v="631486"/>
    <x v="28"/>
  </r>
  <r>
    <x v="5"/>
    <x v="1"/>
    <s v="CAN"/>
    <s v="North America"/>
    <x v="0"/>
    <x v="1"/>
    <d v="2025-11-01T00:00:00"/>
    <x v="6"/>
    <s v="Beef_1kg"/>
    <s v="Meat"/>
    <n v="1"/>
    <s v="kg"/>
    <x v="350"/>
    <x v="1"/>
    <n v="37.130000000000003"/>
    <x v="1"/>
    <n v="4.3"/>
    <s v="USDA Food Price Outlook / IMF WEO 2026"/>
    <n v="126.2"/>
    <d v="2025-11-01T00:00:00"/>
    <n v="-1"/>
    <n v="3.1"/>
    <n v="2.5"/>
    <d v="2026-03-20T00:00:00"/>
    <s v="https://www.numbeo.com/food-prices/in/Vancouver"/>
    <n v="631486"/>
    <x v="29"/>
  </r>
  <r>
    <x v="5"/>
    <x v="1"/>
    <s v="CAN"/>
    <s v="North America"/>
    <x v="0"/>
    <x v="2"/>
    <d v="2025-12-01T00:00:00"/>
    <x v="6"/>
    <s v="Beef_1kg"/>
    <s v="Meat"/>
    <n v="1"/>
    <s v="kg"/>
    <x v="351"/>
    <x v="1"/>
    <n v="37.4"/>
    <x v="1"/>
    <n v="4.3"/>
    <s v="USDA Food Price Outlook / IMF WEO 2026"/>
    <n v="125.8"/>
    <d v="2025-12-01T00:00:00"/>
    <n v="-1"/>
    <n v="3.1"/>
    <n v="2.5"/>
    <d v="2026-03-20T00:00:00"/>
    <s v="https://www.numbeo.com/food-prices/in/Vancouver"/>
    <n v="631486"/>
    <x v="30"/>
  </r>
  <r>
    <x v="5"/>
    <x v="1"/>
    <s v="CAN"/>
    <s v="North America"/>
    <x v="0"/>
    <x v="3"/>
    <d v="2026-01-01T00:00:00"/>
    <x v="6"/>
    <s v="Beef_1kg"/>
    <s v="Meat"/>
    <n v="1"/>
    <s v="kg"/>
    <x v="352"/>
    <x v="1"/>
    <n v="36.07"/>
    <x v="1"/>
    <n v="4.3"/>
    <s v="USDA Food Price Outlook / IMF WEO 2026"/>
    <n v="124.2"/>
    <d v="2026-01-01T00:00:00"/>
    <n v="-1"/>
    <n v="3.1"/>
    <n v="2.5"/>
    <d v="2026-03-20T00:00:00"/>
    <s v="https://www.numbeo.com/food-prices/in/Vancouver"/>
    <n v="631486"/>
    <x v="31"/>
  </r>
  <r>
    <x v="5"/>
    <x v="1"/>
    <s v="CAN"/>
    <s v="North America"/>
    <x v="0"/>
    <x v="4"/>
    <d v="2026-02-01T00:00:00"/>
    <x v="6"/>
    <s v="Beef_1kg"/>
    <s v="Meat"/>
    <n v="1"/>
    <s v="kg"/>
    <x v="353"/>
    <x v="1"/>
    <n v="37.04"/>
    <x v="1"/>
    <n v="4.3"/>
    <s v="USDA Food Price Outlook / IMF WEO 2026"/>
    <n v="125.3"/>
    <d v="2026-02-01T00:00:00"/>
    <n v="-1"/>
    <n v="3.1"/>
    <n v="2.5"/>
    <d v="2026-03-20T00:00:00"/>
    <s v="https://www.numbeo.com/food-prices/in/Vancouver"/>
    <n v="631486"/>
    <x v="32"/>
  </r>
  <r>
    <x v="5"/>
    <x v="1"/>
    <s v="CAN"/>
    <s v="North America"/>
    <x v="0"/>
    <x v="5"/>
    <d v="2026-03-01T00:00:00"/>
    <x v="6"/>
    <s v="Beef_1kg"/>
    <s v="Meat"/>
    <n v="1"/>
    <s v="kg"/>
    <x v="354"/>
    <x v="1"/>
    <n v="37.51"/>
    <x v="1"/>
    <n v="4.3"/>
    <s v="USDA Food Price Outlook / IMF WEO 2026"/>
    <n v="126"/>
    <d v="2026-03-01T00:00:00"/>
    <n v="-1"/>
    <n v="3.1"/>
    <n v="2.5"/>
    <d v="2026-03-20T00:00:00"/>
    <s v="https://www.numbeo.com/food-prices/in/Vancouver"/>
    <n v="631486"/>
    <x v="33"/>
  </r>
  <r>
    <x v="5"/>
    <x v="1"/>
    <s v="CAN"/>
    <s v="North America"/>
    <x v="0"/>
    <x v="0"/>
    <d v="2025-10-01T00:00:00"/>
    <x v="7"/>
    <s v="Apples_1kg"/>
    <s v="Fruits"/>
    <n v="1"/>
    <s v="kg"/>
    <x v="355"/>
    <x v="1"/>
    <n v="4.47"/>
    <x v="1"/>
    <n v="4.3"/>
    <s v="USDA Food Price Outlook / IMF WEO 2026"/>
    <n v="127.1"/>
    <d v="2025-10-01T00:00:00"/>
    <n v="-1"/>
    <n v="3.1"/>
    <n v="2.5"/>
    <d v="2026-03-20T00:00:00"/>
    <s v="https://www.numbeo.com/food-prices/in/Vancouver"/>
    <n v="631486"/>
    <x v="28"/>
  </r>
  <r>
    <x v="5"/>
    <x v="1"/>
    <s v="CAN"/>
    <s v="North America"/>
    <x v="0"/>
    <x v="1"/>
    <d v="2025-11-01T00:00:00"/>
    <x v="7"/>
    <s v="Apples_1kg"/>
    <s v="Fruits"/>
    <n v="1"/>
    <s v="kg"/>
    <x v="356"/>
    <x v="1"/>
    <n v="4.8499999999999996"/>
    <x v="1"/>
    <n v="4.3"/>
    <s v="USDA Food Price Outlook / IMF WEO 2026"/>
    <n v="126.2"/>
    <d v="2025-11-01T00:00:00"/>
    <n v="-1"/>
    <n v="3.1"/>
    <n v="2.5"/>
    <d v="2026-03-20T00:00:00"/>
    <s v="https://www.numbeo.com/food-prices/in/Vancouver"/>
    <n v="631486"/>
    <x v="29"/>
  </r>
  <r>
    <x v="5"/>
    <x v="1"/>
    <s v="CAN"/>
    <s v="North America"/>
    <x v="0"/>
    <x v="2"/>
    <d v="2025-12-01T00:00:00"/>
    <x v="7"/>
    <s v="Apples_1kg"/>
    <s v="Fruits"/>
    <n v="1"/>
    <s v="kg"/>
    <x v="357"/>
    <x v="1"/>
    <n v="4.88"/>
    <x v="1"/>
    <n v="4.3"/>
    <s v="USDA Food Price Outlook / IMF WEO 2026"/>
    <n v="125.8"/>
    <d v="2025-12-01T00:00:00"/>
    <n v="-1"/>
    <n v="3.1"/>
    <n v="2.5"/>
    <d v="2026-03-20T00:00:00"/>
    <s v="https://www.numbeo.com/food-prices/in/Vancouver"/>
    <n v="631486"/>
    <x v="30"/>
  </r>
  <r>
    <x v="5"/>
    <x v="1"/>
    <s v="CAN"/>
    <s v="North America"/>
    <x v="0"/>
    <x v="3"/>
    <d v="2026-01-01T00:00:00"/>
    <x v="7"/>
    <s v="Apples_1kg"/>
    <s v="Fruits"/>
    <n v="1"/>
    <s v="kg"/>
    <x v="358"/>
    <x v="1"/>
    <n v="4.7"/>
    <x v="1"/>
    <n v="4.3"/>
    <s v="USDA Food Price Outlook / IMF WEO 2026"/>
    <n v="124.2"/>
    <d v="2026-01-01T00:00:00"/>
    <n v="-1"/>
    <n v="3.1"/>
    <n v="2.5"/>
    <d v="2026-03-20T00:00:00"/>
    <s v="https://www.numbeo.com/food-prices/in/Vancouver"/>
    <n v="631486"/>
    <x v="31"/>
  </r>
  <r>
    <x v="5"/>
    <x v="1"/>
    <s v="CAN"/>
    <s v="North America"/>
    <x v="0"/>
    <x v="4"/>
    <d v="2026-02-01T00:00:00"/>
    <x v="7"/>
    <s v="Apples_1kg"/>
    <s v="Fruits"/>
    <n v="1"/>
    <s v="kg"/>
    <x v="41"/>
    <x v="1"/>
    <n v="4.9000000000000004"/>
    <x v="1"/>
    <n v="4.3"/>
    <s v="USDA Food Price Outlook / IMF WEO 2026"/>
    <n v="125.3"/>
    <d v="2026-02-01T00:00:00"/>
    <n v="-1"/>
    <n v="3.1"/>
    <n v="2.5"/>
    <d v="2026-03-20T00:00:00"/>
    <s v="https://www.numbeo.com/food-prices/in/Vancouver"/>
    <n v="631486"/>
    <x v="32"/>
  </r>
  <r>
    <x v="5"/>
    <x v="1"/>
    <s v="CAN"/>
    <s v="North America"/>
    <x v="0"/>
    <x v="5"/>
    <d v="2026-03-01T00:00:00"/>
    <x v="7"/>
    <s v="Apples_1kg"/>
    <s v="Fruits"/>
    <n v="1"/>
    <s v="kg"/>
    <x v="359"/>
    <x v="1"/>
    <n v="4.78"/>
    <x v="1"/>
    <n v="4.3"/>
    <s v="USDA Food Price Outlook / IMF WEO 2026"/>
    <n v="126"/>
    <d v="2026-03-01T00:00:00"/>
    <n v="-1"/>
    <n v="3.1"/>
    <n v="2.5"/>
    <d v="2026-03-20T00:00:00"/>
    <s v="https://www.numbeo.com/food-prices/in/Vancouver"/>
    <n v="631486"/>
    <x v="33"/>
  </r>
  <r>
    <x v="5"/>
    <x v="1"/>
    <s v="CAN"/>
    <s v="North America"/>
    <x v="0"/>
    <x v="0"/>
    <d v="2025-10-01T00:00:00"/>
    <x v="8"/>
    <s v="Bananas_1kg"/>
    <s v="Fruits"/>
    <n v="1"/>
    <s v="kg"/>
    <x v="282"/>
    <x v="1"/>
    <n v="3.96"/>
    <x v="1"/>
    <n v="4.3"/>
    <s v="USDA Food Price Outlook / IMF WEO 2026"/>
    <n v="127.1"/>
    <d v="2025-10-01T00:00:00"/>
    <n v="-1"/>
    <n v="3.1"/>
    <n v="2.5"/>
    <d v="2026-03-20T00:00:00"/>
    <s v="https://www.numbeo.com/food-prices/in/Vancouver"/>
    <n v="631486"/>
    <x v="28"/>
  </r>
  <r>
    <x v="5"/>
    <x v="1"/>
    <s v="CAN"/>
    <s v="North America"/>
    <x v="0"/>
    <x v="1"/>
    <d v="2025-11-01T00:00:00"/>
    <x v="8"/>
    <s v="Bananas_1kg"/>
    <s v="Fruits"/>
    <n v="1"/>
    <s v="kg"/>
    <x v="301"/>
    <x v="1"/>
    <n v="4.28"/>
    <x v="1"/>
    <n v="4.3"/>
    <s v="USDA Food Price Outlook / IMF WEO 2026"/>
    <n v="126.2"/>
    <d v="2025-11-01T00:00:00"/>
    <n v="-1"/>
    <n v="3.1"/>
    <n v="2.5"/>
    <d v="2026-03-20T00:00:00"/>
    <s v="https://www.numbeo.com/food-prices/in/Vancouver"/>
    <n v="631486"/>
    <x v="29"/>
  </r>
  <r>
    <x v="5"/>
    <x v="1"/>
    <s v="CAN"/>
    <s v="North America"/>
    <x v="0"/>
    <x v="2"/>
    <d v="2025-12-01T00:00:00"/>
    <x v="8"/>
    <s v="Bananas_1kg"/>
    <s v="Fruits"/>
    <n v="1"/>
    <s v="kg"/>
    <x v="360"/>
    <x v="1"/>
    <n v="4.32"/>
    <x v="1"/>
    <n v="4.3"/>
    <s v="USDA Food Price Outlook / IMF WEO 2026"/>
    <n v="125.8"/>
    <d v="2025-12-01T00:00:00"/>
    <n v="-1"/>
    <n v="3.1"/>
    <n v="2.5"/>
    <d v="2026-03-20T00:00:00"/>
    <s v="https://www.numbeo.com/food-prices/in/Vancouver"/>
    <n v="631486"/>
    <x v="30"/>
  </r>
  <r>
    <x v="5"/>
    <x v="1"/>
    <s v="CAN"/>
    <s v="North America"/>
    <x v="0"/>
    <x v="3"/>
    <d v="2026-01-01T00:00:00"/>
    <x v="8"/>
    <s v="Bananas_1kg"/>
    <s v="Fruits"/>
    <n v="1"/>
    <s v="kg"/>
    <x v="361"/>
    <x v="1"/>
    <n v="4.01"/>
    <x v="1"/>
    <n v="4.3"/>
    <s v="USDA Food Price Outlook / IMF WEO 2026"/>
    <n v="124.2"/>
    <d v="2026-01-01T00:00:00"/>
    <n v="-1"/>
    <n v="3.1"/>
    <n v="2.5"/>
    <d v="2026-03-20T00:00:00"/>
    <s v="https://www.numbeo.com/food-prices/in/Vancouver"/>
    <n v="631486"/>
    <x v="31"/>
  </r>
  <r>
    <x v="5"/>
    <x v="1"/>
    <s v="CAN"/>
    <s v="North America"/>
    <x v="0"/>
    <x v="4"/>
    <d v="2026-02-01T00:00:00"/>
    <x v="8"/>
    <s v="Bananas_1kg"/>
    <s v="Fruits"/>
    <n v="1"/>
    <s v="kg"/>
    <x v="13"/>
    <x v="1"/>
    <n v="4.1399999999999997"/>
    <x v="1"/>
    <n v="4.3"/>
    <s v="USDA Food Price Outlook / IMF WEO 2026"/>
    <n v="125.3"/>
    <d v="2026-02-01T00:00:00"/>
    <n v="-1"/>
    <n v="3.1"/>
    <n v="2.5"/>
    <d v="2026-03-20T00:00:00"/>
    <s v="https://www.numbeo.com/food-prices/in/Vancouver"/>
    <n v="631486"/>
    <x v="32"/>
  </r>
  <r>
    <x v="5"/>
    <x v="1"/>
    <s v="CAN"/>
    <s v="North America"/>
    <x v="0"/>
    <x v="5"/>
    <d v="2026-03-01T00:00:00"/>
    <x v="8"/>
    <s v="Bananas_1kg"/>
    <s v="Fruits"/>
    <n v="1"/>
    <s v="kg"/>
    <x v="13"/>
    <x v="1"/>
    <n v="4.1399999999999997"/>
    <x v="1"/>
    <n v="4.3"/>
    <s v="USDA Food Price Outlook / IMF WEO 2026"/>
    <n v="126"/>
    <d v="2026-03-01T00:00:00"/>
    <n v="-1"/>
    <n v="3.1"/>
    <n v="2.5"/>
    <d v="2026-03-20T00:00:00"/>
    <s v="https://www.numbeo.com/food-prices/in/Vancouver"/>
    <n v="631486"/>
    <x v="33"/>
  </r>
  <r>
    <x v="5"/>
    <x v="1"/>
    <s v="CAN"/>
    <s v="North America"/>
    <x v="0"/>
    <x v="0"/>
    <d v="2025-10-01T00:00:00"/>
    <x v="9"/>
    <s v="Oranges_1kg"/>
    <s v="Fruits"/>
    <n v="1"/>
    <s v="kg"/>
    <x v="310"/>
    <x v="1"/>
    <n v="4.3099999999999996"/>
    <x v="1"/>
    <n v="4.3"/>
    <s v="USDA Food Price Outlook / IMF WEO 2026"/>
    <n v="127.1"/>
    <d v="2025-10-01T00:00:00"/>
    <n v="-1"/>
    <n v="3.1"/>
    <n v="2.5"/>
    <d v="2026-03-20T00:00:00"/>
    <s v="https://www.numbeo.com/food-prices/in/Vancouver"/>
    <n v="631486"/>
    <x v="28"/>
  </r>
  <r>
    <x v="5"/>
    <x v="1"/>
    <s v="CAN"/>
    <s v="North America"/>
    <x v="0"/>
    <x v="1"/>
    <d v="2025-11-01T00:00:00"/>
    <x v="9"/>
    <s v="Oranges_1kg"/>
    <s v="Fruits"/>
    <n v="1"/>
    <s v="kg"/>
    <x v="362"/>
    <x v="1"/>
    <n v="4.4800000000000004"/>
    <x v="1"/>
    <n v="4.3"/>
    <s v="USDA Food Price Outlook / IMF WEO 2026"/>
    <n v="126.2"/>
    <d v="2025-11-01T00:00:00"/>
    <n v="-1"/>
    <n v="3.1"/>
    <n v="2.5"/>
    <d v="2026-03-20T00:00:00"/>
    <s v="https://www.numbeo.com/food-prices/in/Vancouver"/>
    <n v="631486"/>
    <x v="29"/>
  </r>
  <r>
    <x v="5"/>
    <x v="1"/>
    <s v="CAN"/>
    <s v="North America"/>
    <x v="0"/>
    <x v="2"/>
    <d v="2025-12-01T00:00:00"/>
    <x v="9"/>
    <s v="Oranges_1kg"/>
    <s v="Fruits"/>
    <n v="1"/>
    <s v="kg"/>
    <x v="308"/>
    <x v="1"/>
    <n v="4.5199999999999996"/>
    <x v="1"/>
    <n v="4.3"/>
    <s v="USDA Food Price Outlook / IMF WEO 2026"/>
    <n v="125.8"/>
    <d v="2025-12-01T00:00:00"/>
    <n v="-1"/>
    <n v="3.1"/>
    <n v="2.5"/>
    <d v="2026-03-20T00:00:00"/>
    <s v="https://www.numbeo.com/food-prices/in/Vancouver"/>
    <n v="631486"/>
    <x v="30"/>
  </r>
  <r>
    <x v="5"/>
    <x v="1"/>
    <s v="CAN"/>
    <s v="North America"/>
    <x v="0"/>
    <x v="3"/>
    <d v="2026-01-01T00:00:00"/>
    <x v="9"/>
    <s v="Oranges_1kg"/>
    <s v="Fruits"/>
    <n v="1"/>
    <s v="kg"/>
    <x v="363"/>
    <x v="1"/>
    <n v="4.46"/>
    <x v="1"/>
    <n v="4.3"/>
    <s v="USDA Food Price Outlook / IMF WEO 2026"/>
    <n v="124.2"/>
    <d v="2026-01-01T00:00:00"/>
    <n v="-1"/>
    <n v="3.1"/>
    <n v="2.5"/>
    <d v="2026-03-20T00:00:00"/>
    <s v="https://www.numbeo.com/food-prices/in/Vancouver"/>
    <n v="631486"/>
    <x v="31"/>
  </r>
  <r>
    <x v="5"/>
    <x v="1"/>
    <s v="CAN"/>
    <s v="North America"/>
    <x v="0"/>
    <x v="4"/>
    <d v="2026-02-01T00:00:00"/>
    <x v="9"/>
    <s v="Oranges_1kg"/>
    <s v="Fruits"/>
    <n v="1"/>
    <s v="kg"/>
    <x v="364"/>
    <x v="1"/>
    <n v="4.4000000000000004"/>
    <x v="1"/>
    <n v="4.3"/>
    <s v="USDA Food Price Outlook / IMF WEO 2026"/>
    <n v="125.3"/>
    <d v="2026-02-01T00:00:00"/>
    <n v="-1"/>
    <n v="3.1"/>
    <n v="2.5"/>
    <d v="2026-03-20T00:00:00"/>
    <s v="https://www.numbeo.com/food-prices/in/Vancouver"/>
    <n v="631486"/>
    <x v="32"/>
  </r>
  <r>
    <x v="5"/>
    <x v="1"/>
    <s v="CAN"/>
    <s v="North America"/>
    <x v="0"/>
    <x v="5"/>
    <d v="2026-03-01T00:00:00"/>
    <x v="9"/>
    <s v="Oranges_1kg"/>
    <s v="Fruits"/>
    <n v="1"/>
    <s v="kg"/>
    <x v="362"/>
    <x v="1"/>
    <n v="4.4800000000000004"/>
    <x v="1"/>
    <n v="4.3"/>
    <s v="USDA Food Price Outlook / IMF WEO 2026"/>
    <n v="126"/>
    <d v="2026-03-01T00:00:00"/>
    <n v="-1"/>
    <n v="3.1"/>
    <n v="2.5"/>
    <d v="2026-03-20T00:00:00"/>
    <s v="https://www.numbeo.com/food-prices/in/Vancouver"/>
    <n v="631486"/>
    <x v="33"/>
  </r>
  <r>
    <x v="5"/>
    <x v="1"/>
    <s v="CAN"/>
    <s v="North America"/>
    <x v="0"/>
    <x v="0"/>
    <d v="2025-10-01T00:00:00"/>
    <x v="10"/>
    <s v="Tomatoes_1kg"/>
    <s v="Vegetables"/>
    <n v="1"/>
    <s v="kg"/>
    <x v="365"/>
    <x v="1"/>
    <n v="9.08"/>
    <x v="1"/>
    <n v="4.3"/>
    <s v="USDA Food Price Outlook / IMF WEO 2026"/>
    <n v="127.1"/>
    <d v="2025-10-01T00:00:00"/>
    <n v="-1"/>
    <n v="3.1"/>
    <n v="2.5"/>
    <d v="2026-03-20T00:00:00"/>
    <s v="https://www.numbeo.com/food-prices/in/Vancouver"/>
    <n v="631486"/>
    <x v="28"/>
  </r>
  <r>
    <x v="5"/>
    <x v="1"/>
    <s v="CAN"/>
    <s v="North America"/>
    <x v="0"/>
    <x v="1"/>
    <d v="2025-11-01T00:00:00"/>
    <x v="10"/>
    <s v="Tomatoes_1kg"/>
    <s v="Vegetables"/>
    <n v="1"/>
    <s v="kg"/>
    <x v="166"/>
    <x v="1"/>
    <n v="10.02"/>
    <x v="1"/>
    <n v="4.3"/>
    <s v="USDA Food Price Outlook / IMF WEO 2026"/>
    <n v="126.2"/>
    <d v="2025-11-01T00:00:00"/>
    <n v="-1"/>
    <n v="3.1"/>
    <n v="2.5"/>
    <d v="2026-03-20T00:00:00"/>
    <s v="https://www.numbeo.com/food-prices/in/Vancouver"/>
    <n v="631486"/>
    <x v="29"/>
  </r>
  <r>
    <x v="5"/>
    <x v="1"/>
    <s v="CAN"/>
    <s v="North America"/>
    <x v="0"/>
    <x v="2"/>
    <d v="2025-12-01T00:00:00"/>
    <x v="10"/>
    <s v="Tomatoes_1kg"/>
    <s v="Vegetables"/>
    <n v="1"/>
    <s v="kg"/>
    <x v="366"/>
    <x v="1"/>
    <n v="10.029999999999999"/>
    <x v="1"/>
    <n v="4.3"/>
    <s v="USDA Food Price Outlook / IMF WEO 2026"/>
    <n v="125.8"/>
    <d v="2025-12-01T00:00:00"/>
    <n v="-1"/>
    <n v="3.1"/>
    <n v="2.5"/>
    <d v="2026-03-20T00:00:00"/>
    <s v="https://www.numbeo.com/food-prices/in/Vancouver"/>
    <n v="631486"/>
    <x v="30"/>
  </r>
  <r>
    <x v="5"/>
    <x v="1"/>
    <s v="CAN"/>
    <s v="North America"/>
    <x v="0"/>
    <x v="3"/>
    <d v="2026-01-01T00:00:00"/>
    <x v="10"/>
    <s v="Tomatoes_1kg"/>
    <s v="Vegetables"/>
    <n v="1"/>
    <s v="kg"/>
    <x v="367"/>
    <x v="1"/>
    <n v="9.9499999999999993"/>
    <x v="1"/>
    <n v="4.3"/>
    <s v="USDA Food Price Outlook / IMF WEO 2026"/>
    <n v="124.2"/>
    <d v="2026-01-01T00:00:00"/>
    <n v="-1"/>
    <n v="3.1"/>
    <n v="2.5"/>
    <d v="2026-03-20T00:00:00"/>
    <s v="https://www.numbeo.com/food-prices/in/Vancouver"/>
    <n v="631486"/>
    <x v="31"/>
  </r>
  <r>
    <x v="5"/>
    <x v="1"/>
    <s v="CAN"/>
    <s v="North America"/>
    <x v="0"/>
    <x v="4"/>
    <d v="2026-02-01T00:00:00"/>
    <x v="10"/>
    <s v="Tomatoes_1kg"/>
    <s v="Vegetables"/>
    <n v="1"/>
    <s v="kg"/>
    <x v="314"/>
    <x v="1"/>
    <n v="9.85"/>
    <x v="1"/>
    <n v="4.3"/>
    <s v="USDA Food Price Outlook / IMF WEO 2026"/>
    <n v="125.3"/>
    <d v="2026-02-01T00:00:00"/>
    <n v="-1"/>
    <n v="3.1"/>
    <n v="2.5"/>
    <d v="2026-03-20T00:00:00"/>
    <s v="https://www.numbeo.com/food-prices/in/Vancouver"/>
    <n v="631486"/>
    <x v="32"/>
  </r>
  <r>
    <x v="5"/>
    <x v="1"/>
    <s v="CAN"/>
    <s v="North America"/>
    <x v="0"/>
    <x v="5"/>
    <d v="2026-03-01T00:00:00"/>
    <x v="10"/>
    <s v="Tomatoes_1kg"/>
    <s v="Vegetables"/>
    <n v="1"/>
    <s v="kg"/>
    <x v="368"/>
    <x v="1"/>
    <n v="9.83"/>
    <x v="1"/>
    <n v="4.3"/>
    <s v="USDA Food Price Outlook / IMF WEO 2026"/>
    <n v="126"/>
    <d v="2026-03-01T00:00:00"/>
    <n v="-1"/>
    <n v="3.1"/>
    <n v="2.5"/>
    <d v="2026-03-20T00:00:00"/>
    <s v="https://www.numbeo.com/food-prices/in/Vancouver"/>
    <n v="631486"/>
    <x v="33"/>
  </r>
  <r>
    <x v="5"/>
    <x v="1"/>
    <s v="CAN"/>
    <s v="North America"/>
    <x v="0"/>
    <x v="0"/>
    <d v="2025-10-01T00:00:00"/>
    <x v="11"/>
    <s v="Potatoes_1kg"/>
    <s v="Vegetables"/>
    <n v="1"/>
    <s v="kg"/>
    <x v="369"/>
    <x v="1"/>
    <n v="2.88"/>
    <x v="1"/>
    <n v="4.3"/>
    <s v="USDA Food Price Outlook / IMF WEO 2026"/>
    <n v="127.1"/>
    <d v="2025-10-01T00:00:00"/>
    <n v="-1"/>
    <n v="3.1"/>
    <n v="2.5"/>
    <d v="2026-03-20T00:00:00"/>
    <s v="https://www.numbeo.com/food-prices/in/Vancouver"/>
    <n v="631486"/>
    <x v="28"/>
  </r>
  <r>
    <x v="5"/>
    <x v="1"/>
    <s v="CAN"/>
    <s v="North America"/>
    <x v="0"/>
    <x v="1"/>
    <d v="2025-11-01T00:00:00"/>
    <x v="11"/>
    <s v="Potatoes_1kg"/>
    <s v="Vegetables"/>
    <n v="1"/>
    <s v="kg"/>
    <x v="370"/>
    <x v="1"/>
    <n v="3.24"/>
    <x v="1"/>
    <n v="4.3"/>
    <s v="USDA Food Price Outlook / IMF WEO 2026"/>
    <n v="126.2"/>
    <d v="2025-11-01T00:00:00"/>
    <n v="-1"/>
    <n v="3.1"/>
    <n v="2.5"/>
    <d v="2026-03-20T00:00:00"/>
    <s v="https://www.numbeo.com/food-prices/in/Vancouver"/>
    <n v="631486"/>
    <x v="29"/>
  </r>
  <r>
    <x v="5"/>
    <x v="1"/>
    <s v="CAN"/>
    <s v="North America"/>
    <x v="0"/>
    <x v="2"/>
    <d v="2025-12-01T00:00:00"/>
    <x v="11"/>
    <s v="Potatoes_1kg"/>
    <s v="Vegetables"/>
    <n v="1"/>
    <s v="kg"/>
    <x v="223"/>
    <x v="1"/>
    <n v="3.29"/>
    <x v="1"/>
    <n v="4.3"/>
    <s v="USDA Food Price Outlook / IMF WEO 2026"/>
    <n v="125.8"/>
    <d v="2025-12-01T00:00:00"/>
    <n v="-1"/>
    <n v="3.1"/>
    <n v="2.5"/>
    <d v="2026-03-20T00:00:00"/>
    <s v="https://www.numbeo.com/food-prices/in/Vancouver"/>
    <n v="631486"/>
    <x v="30"/>
  </r>
  <r>
    <x v="5"/>
    <x v="1"/>
    <s v="CAN"/>
    <s v="North America"/>
    <x v="0"/>
    <x v="3"/>
    <d v="2026-01-01T00:00:00"/>
    <x v="11"/>
    <s v="Potatoes_1kg"/>
    <s v="Vegetables"/>
    <n v="1"/>
    <s v="kg"/>
    <x v="371"/>
    <x v="1"/>
    <n v="3.17"/>
    <x v="1"/>
    <n v="4.3"/>
    <s v="USDA Food Price Outlook / IMF WEO 2026"/>
    <n v="124.2"/>
    <d v="2026-01-01T00:00:00"/>
    <n v="-1"/>
    <n v="3.1"/>
    <n v="2.5"/>
    <d v="2026-03-20T00:00:00"/>
    <s v="https://www.numbeo.com/food-prices/in/Vancouver"/>
    <n v="631486"/>
    <x v="31"/>
  </r>
  <r>
    <x v="5"/>
    <x v="1"/>
    <s v="CAN"/>
    <s v="North America"/>
    <x v="0"/>
    <x v="4"/>
    <d v="2026-02-01T00:00:00"/>
    <x v="11"/>
    <s v="Potatoes_1kg"/>
    <s v="Vegetables"/>
    <n v="1"/>
    <s v="kg"/>
    <x v="371"/>
    <x v="1"/>
    <n v="3.17"/>
    <x v="1"/>
    <n v="4.3"/>
    <s v="USDA Food Price Outlook / IMF WEO 2026"/>
    <n v="125.3"/>
    <d v="2026-02-01T00:00:00"/>
    <n v="-1"/>
    <n v="3.1"/>
    <n v="2.5"/>
    <d v="2026-03-20T00:00:00"/>
    <s v="https://www.numbeo.com/food-prices/in/Vancouver"/>
    <n v="631486"/>
    <x v="32"/>
  </r>
  <r>
    <x v="5"/>
    <x v="1"/>
    <s v="CAN"/>
    <s v="North America"/>
    <x v="0"/>
    <x v="5"/>
    <d v="2026-03-01T00:00:00"/>
    <x v="11"/>
    <s v="Potatoes_1kg"/>
    <s v="Vegetables"/>
    <n v="1"/>
    <s v="kg"/>
    <x v="247"/>
    <x v="1"/>
    <n v="3.12"/>
    <x v="1"/>
    <n v="4.3"/>
    <s v="USDA Food Price Outlook / IMF WEO 2026"/>
    <n v="126"/>
    <d v="2026-03-01T00:00:00"/>
    <n v="-1"/>
    <n v="3.1"/>
    <n v="2.5"/>
    <d v="2026-03-20T00:00:00"/>
    <s v="https://www.numbeo.com/food-prices/in/Vancouver"/>
    <n v="631486"/>
    <x v="33"/>
  </r>
  <r>
    <x v="5"/>
    <x v="1"/>
    <s v="CAN"/>
    <s v="North America"/>
    <x v="0"/>
    <x v="0"/>
    <d v="2025-10-01T00:00:00"/>
    <x v="12"/>
    <s v="Onions_1kg"/>
    <s v="Vegetables"/>
    <n v="1"/>
    <s v="kg"/>
    <x v="372"/>
    <x v="1"/>
    <n v="5.13"/>
    <x v="1"/>
    <n v="4.3"/>
    <s v="USDA Food Price Outlook / IMF WEO 2026"/>
    <n v="127.1"/>
    <d v="2025-10-01T00:00:00"/>
    <n v="-1"/>
    <n v="3.1"/>
    <n v="2.5"/>
    <d v="2026-03-20T00:00:00"/>
    <s v="https://www.numbeo.com/food-prices/in/Vancouver"/>
    <n v="631486"/>
    <x v="28"/>
  </r>
  <r>
    <x v="5"/>
    <x v="1"/>
    <s v="CAN"/>
    <s v="North America"/>
    <x v="0"/>
    <x v="1"/>
    <d v="2025-11-01T00:00:00"/>
    <x v="12"/>
    <s v="Onions_1kg"/>
    <s v="Vegetables"/>
    <n v="1"/>
    <s v="kg"/>
    <x v="373"/>
    <x v="1"/>
    <n v="5.79"/>
    <x v="1"/>
    <n v="4.3"/>
    <s v="USDA Food Price Outlook / IMF WEO 2026"/>
    <n v="126.2"/>
    <d v="2025-11-01T00:00:00"/>
    <n v="-1"/>
    <n v="3.1"/>
    <n v="2.5"/>
    <d v="2026-03-20T00:00:00"/>
    <s v="https://www.numbeo.com/food-prices/in/Vancouver"/>
    <n v="631486"/>
    <x v="29"/>
  </r>
  <r>
    <x v="5"/>
    <x v="1"/>
    <s v="CAN"/>
    <s v="North America"/>
    <x v="0"/>
    <x v="2"/>
    <d v="2025-12-01T00:00:00"/>
    <x v="12"/>
    <s v="Onions_1kg"/>
    <s v="Vegetables"/>
    <n v="1"/>
    <s v="kg"/>
    <x v="374"/>
    <x v="1"/>
    <n v="6.05"/>
    <x v="1"/>
    <n v="4.3"/>
    <s v="USDA Food Price Outlook / IMF WEO 2026"/>
    <n v="125.8"/>
    <d v="2025-12-01T00:00:00"/>
    <n v="-1"/>
    <n v="3.1"/>
    <n v="2.5"/>
    <d v="2026-03-20T00:00:00"/>
    <s v="https://www.numbeo.com/food-prices/in/Vancouver"/>
    <n v="631486"/>
    <x v="30"/>
  </r>
  <r>
    <x v="5"/>
    <x v="1"/>
    <s v="CAN"/>
    <s v="North America"/>
    <x v="0"/>
    <x v="3"/>
    <d v="2026-01-01T00:00:00"/>
    <x v="12"/>
    <s v="Onions_1kg"/>
    <s v="Vegetables"/>
    <n v="1"/>
    <s v="kg"/>
    <x v="375"/>
    <x v="1"/>
    <n v="5.55"/>
    <x v="1"/>
    <n v="4.3"/>
    <s v="USDA Food Price Outlook / IMF WEO 2026"/>
    <n v="124.2"/>
    <d v="2026-01-01T00:00:00"/>
    <n v="-1"/>
    <n v="3.1"/>
    <n v="2.5"/>
    <d v="2026-03-20T00:00:00"/>
    <s v="https://www.numbeo.com/food-prices/in/Vancouver"/>
    <n v="631486"/>
    <x v="31"/>
  </r>
  <r>
    <x v="5"/>
    <x v="1"/>
    <s v="CAN"/>
    <s v="North America"/>
    <x v="0"/>
    <x v="4"/>
    <d v="2026-02-01T00:00:00"/>
    <x v="12"/>
    <s v="Onions_1kg"/>
    <s v="Vegetables"/>
    <n v="1"/>
    <s v="kg"/>
    <x v="376"/>
    <x v="1"/>
    <n v="5.52"/>
    <x v="1"/>
    <n v="4.3"/>
    <s v="USDA Food Price Outlook / IMF WEO 2026"/>
    <n v="125.3"/>
    <d v="2026-02-01T00:00:00"/>
    <n v="-1"/>
    <n v="3.1"/>
    <n v="2.5"/>
    <d v="2026-03-20T00:00:00"/>
    <s v="https://www.numbeo.com/food-prices/in/Vancouver"/>
    <n v="631486"/>
    <x v="32"/>
  </r>
  <r>
    <x v="5"/>
    <x v="1"/>
    <s v="CAN"/>
    <s v="North America"/>
    <x v="0"/>
    <x v="5"/>
    <d v="2026-03-01T00:00:00"/>
    <x v="12"/>
    <s v="Onions_1kg"/>
    <s v="Vegetables"/>
    <n v="1"/>
    <s v="kg"/>
    <x v="377"/>
    <x v="1"/>
    <n v="5.69"/>
    <x v="1"/>
    <n v="4.3"/>
    <s v="USDA Food Price Outlook / IMF WEO 2026"/>
    <n v="126"/>
    <d v="2026-03-01T00:00:00"/>
    <n v="-1"/>
    <n v="3.1"/>
    <n v="2.5"/>
    <d v="2026-03-20T00:00:00"/>
    <s v="https://www.numbeo.com/food-prices/in/Vancouver"/>
    <n v="631486"/>
    <x v="33"/>
  </r>
  <r>
    <x v="5"/>
    <x v="1"/>
    <s v="CAN"/>
    <s v="North America"/>
    <x v="0"/>
    <x v="0"/>
    <d v="2025-10-01T00:00:00"/>
    <x v="13"/>
    <s v="Lettuce_1hd"/>
    <s v="Vegetables"/>
    <n v="1"/>
    <s v="head"/>
    <x v="378"/>
    <x v="1"/>
    <n v="2.76"/>
    <x v="1"/>
    <n v="4.3"/>
    <s v="USDA Food Price Outlook / IMF WEO 2026"/>
    <n v="127.1"/>
    <d v="2025-10-01T00:00:00"/>
    <n v="-1"/>
    <n v="3.1"/>
    <n v="2.5"/>
    <d v="2026-03-20T00:00:00"/>
    <s v="https://www.numbeo.com/food-prices/in/Vancouver"/>
    <n v="631486"/>
    <x v="28"/>
  </r>
  <r>
    <x v="5"/>
    <x v="1"/>
    <s v="CAN"/>
    <s v="North America"/>
    <x v="0"/>
    <x v="1"/>
    <d v="2025-11-01T00:00:00"/>
    <x v="13"/>
    <s v="Lettuce_1hd"/>
    <s v="Vegetables"/>
    <n v="1"/>
    <s v="head"/>
    <x v="379"/>
    <x v="1"/>
    <n v="3.15"/>
    <x v="1"/>
    <n v="4.3"/>
    <s v="USDA Food Price Outlook / IMF WEO 2026"/>
    <n v="126.2"/>
    <d v="2025-11-01T00:00:00"/>
    <n v="-1"/>
    <n v="3.1"/>
    <n v="2.5"/>
    <d v="2026-03-20T00:00:00"/>
    <s v="https://www.numbeo.com/food-prices/in/Vancouver"/>
    <n v="631486"/>
    <x v="29"/>
  </r>
  <r>
    <x v="5"/>
    <x v="1"/>
    <s v="CAN"/>
    <s v="North America"/>
    <x v="0"/>
    <x v="2"/>
    <d v="2025-12-01T00:00:00"/>
    <x v="13"/>
    <s v="Lettuce_1hd"/>
    <s v="Vegetables"/>
    <n v="1"/>
    <s v="head"/>
    <x v="380"/>
    <x v="1"/>
    <n v="3.14"/>
    <x v="1"/>
    <n v="4.3"/>
    <s v="USDA Food Price Outlook / IMF WEO 2026"/>
    <n v="125.8"/>
    <d v="2025-12-01T00:00:00"/>
    <n v="-1"/>
    <n v="3.1"/>
    <n v="2.5"/>
    <d v="2026-03-20T00:00:00"/>
    <s v="https://www.numbeo.com/food-prices/in/Vancouver"/>
    <n v="631486"/>
    <x v="30"/>
  </r>
  <r>
    <x v="5"/>
    <x v="1"/>
    <s v="CAN"/>
    <s v="North America"/>
    <x v="0"/>
    <x v="3"/>
    <d v="2026-01-01T00:00:00"/>
    <x v="13"/>
    <s v="Lettuce_1hd"/>
    <s v="Vegetables"/>
    <n v="1"/>
    <s v="head"/>
    <x v="247"/>
    <x v="1"/>
    <n v="3.12"/>
    <x v="1"/>
    <n v="4.3"/>
    <s v="USDA Food Price Outlook / IMF WEO 2026"/>
    <n v="124.2"/>
    <d v="2026-01-01T00:00:00"/>
    <n v="-1"/>
    <n v="3.1"/>
    <n v="2.5"/>
    <d v="2026-03-20T00:00:00"/>
    <s v="https://www.numbeo.com/food-prices/in/Vancouver"/>
    <n v="631486"/>
    <x v="31"/>
  </r>
  <r>
    <x v="5"/>
    <x v="1"/>
    <s v="CAN"/>
    <s v="North America"/>
    <x v="0"/>
    <x v="4"/>
    <d v="2026-02-01T00:00:00"/>
    <x v="13"/>
    <s v="Lettuce_1hd"/>
    <s v="Vegetables"/>
    <n v="1"/>
    <s v="head"/>
    <x v="381"/>
    <x v="1"/>
    <n v="2.94"/>
    <x v="1"/>
    <n v="4.3"/>
    <s v="USDA Food Price Outlook / IMF WEO 2026"/>
    <n v="125.3"/>
    <d v="2026-02-01T00:00:00"/>
    <n v="-1"/>
    <n v="3.1"/>
    <n v="2.5"/>
    <d v="2026-03-20T00:00:00"/>
    <s v="https://www.numbeo.com/food-prices/in/Vancouver"/>
    <n v="631486"/>
    <x v="32"/>
  </r>
  <r>
    <x v="5"/>
    <x v="1"/>
    <s v="CAN"/>
    <s v="North America"/>
    <x v="0"/>
    <x v="5"/>
    <d v="2026-03-01T00:00:00"/>
    <x v="13"/>
    <s v="Lettuce_1hd"/>
    <s v="Vegetables"/>
    <n v="1"/>
    <s v="head"/>
    <x v="191"/>
    <x v="1"/>
    <n v="3.02"/>
    <x v="1"/>
    <n v="4.3"/>
    <s v="USDA Food Price Outlook / IMF WEO 2026"/>
    <n v="126"/>
    <d v="2026-03-01T00:00:00"/>
    <n v="-1"/>
    <n v="3.1"/>
    <n v="2.5"/>
    <d v="2026-03-20T00:00:00"/>
    <s v="https://www.numbeo.com/food-prices/in/Vancouver"/>
    <n v="631486"/>
    <x v="33"/>
  </r>
  <r>
    <x v="6"/>
    <x v="1"/>
    <s v="CAN"/>
    <s v="North America"/>
    <x v="0"/>
    <x v="0"/>
    <d v="2025-10-01T00:00:00"/>
    <x v="0"/>
    <s v="Milk_1L"/>
    <s v="Dairy"/>
    <n v="1"/>
    <s v="liter"/>
    <x v="199"/>
    <x v="1"/>
    <n v="2.35"/>
    <x v="1"/>
    <n v="4.3"/>
    <s v="USDA Food Price Outlook / IMF WEO 2026"/>
    <n v="127.1"/>
    <d v="2025-10-01T00:00:00"/>
    <n v="-1"/>
    <n v="3.1"/>
    <n v="2.5"/>
    <d v="2026-03-20T00:00:00"/>
    <s v="https://www.numbeo.com/food-prices/in/Montreal"/>
    <n v="1762949"/>
    <x v="34"/>
  </r>
  <r>
    <x v="6"/>
    <x v="1"/>
    <s v="CAN"/>
    <s v="North America"/>
    <x v="0"/>
    <x v="1"/>
    <d v="2025-11-01T00:00:00"/>
    <x v="0"/>
    <s v="Milk_1L"/>
    <s v="Dairy"/>
    <n v="1"/>
    <s v="liter"/>
    <x v="199"/>
    <x v="1"/>
    <n v="2.35"/>
    <x v="1"/>
    <n v="4.3"/>
    <s v="USDA Food Price Outlook / IMF WEO 2026"/>
    <n v="126.2"/>
    <d v="2025-11-01T00:00:00"/>
    <n v="-1"/>
    <n v="3.1"/>
    <n v="2.5"/>
    <d v="2026-03-20T00:00:00"/>
    <s v="https://www.numbeo.com/food-prices/in/Montreal"/>
    <n v="1762949"/>
    <x v="35"/>
  </r>
  <r>
    <x v="6"/>
    <x v="1"/>
    <s v="CAN"/>
    <s v="North America"/>
    <x v="0"/>
    <x v="2"/>
    <d v="2025-12-01T00:00:00"/>
    <x v="0"/>
    <s v="Milk_1L"/>
    <s v="Dairy"/>
    <n v="1"/>
    <s v="liter"/>
    <x v="135"/>
    <x v="1"/>
    <n v="2.4500000000000002"/>
    <x v="1"/>
    <n v="4.3"/>
    <s v="USDA Food Price Outlook / IMF WEO 2026"/>
    <n v="125.8"/>
    <d v="2025-12-01T00:00:00"/>
    <n v="-1"/>
    <n v="3.1"/>
    <n v="2.5"/>
    <d v="2026-03-20T00:00:00"/>
    <s v="https://www.numbeo.com/food-prices/in/Montreal"/>
    <n v="1762949"/>
    <x v="24"/>
  </r>
  <r>
    <x v="6"/>
    <x v="1"/>
    <s v="CAN"/>
    <s v="North America"/>
    <x v="0"/>
    <x v="3"/>
    <d v="2026-01-01T00:00:00"/>
    <x v="0"/>
    <s v="Milk_1L"/>
    <s v="Dairy"/>
    <n v="1"/>
    <s v="liter"/>
    <x v="382"/>
    <x v="1"/>
    <n v="2.39"/>
    <x v="1"/>
    <n v="4.3"/>
    <s v="USDA Food Price Outlook / IMF WEO 2026"/>
    <n v="124.2"/>
    <d v="2026-01-01T00:00:00"/>
    <n v="-1"/>
    <n v="3.1"/>
    <n v="2.5"/>
    <d v="2026-03-20T00:00:00"/>
    <s v="https://www.numbeo.com/food-prices/in/Montreal"/>
    <n v="1762949"/>
    <x v="36"/>
  </r>
  <r>
    <x v="6"/>
    <x v="1"/>
    <s v="CAN"/>
    <s v="North America"/>
    <x v="0"/>
    <x v="4"/>
    <d v="2026-02-01T00:00:00"/>
    <x v="0"/>
    <s v="Milk_1L"/>
    <s v="Dairy"/>
    <n v="1"/>
    <s v="liter"/>
    <x v="383"/>
    <x v="1"/>
    <n v="2.42"/>
    <x v="1"/>
    <n v="4.3"/>
    <s v="USDA Food Price Outlook / IMF WEO 2026"/>
    <n v="125.3"/>
    <d v="2026-02-01T00:00:00"/>
    <n v="-1"/>
    <n v="3.1"/>
    <n v="2.5"/>
    <d v="2026-03-20T00:00:00"/>
    <s v="https://www.numbeo.com/food-prices/in/Montreal"/>
    <n v="1762949"/>
    <x v="37"/>
  </r>
  <r>
    <x v="6"/>
    <x v="1"/>
    <s v="CAN"/>
    <s v="North America"/>
    <x v="0"/>
    <x v="5"/>
    <d v="2026-03-01T00:00:00"/>
    <x v="0"/>
    <s v="Milk_1L"/>
    <s v="Dairy"/>
    <n v="1"/>
    <s v="liter"/>
    <x v="384"/>
    <x v="1"/>
    <n v="2.4300000000000002"/>
    <x v="1"/>
    <n v="4.3"/>
    <s v="USDA Food Price Outlook / IMF WEO 2026"/>
    <n v="126"/>
    <d v="2026-03-01T00:00:00"/>
    <n v="-1"/>
    <n v="3.1"/>
    <n v="2.5"/>
    <d v="2026-03-20T00:00:00"/>
    <s v="https://www.numbeo.com/food-prices/in/Montreal"/>
    <n v="1762949"/>
    <x v="38"/>
  </r>
  <r>
    <x v="6"/>
    <x v="1"/>
    <s v="CAN"/>
    <s v="North America"/>
    <x v="0"/>
    <x v="0"/>
    <d v="2025-10-01T00:00:00"/>
    <x v="1"/>
    <s v="Bread_500g"/>
    <s v="Bakery"/>
    <n v="500"/>
    <s v="grams"/>
    <x v="217"/>
    <x v="1"/>
    <n v="2.82"/>
    <x v="1"/>
    <n v="4.3"/>
    <s v="USDA Food Price Outlook / IMF WEO 2026"/>
    <n v="127.1"/>
    <d v="2025-10-01T00:00:00"/>
    <n v="-1"/>
    <n v="3.1"/>
    <n v="2.5"/>
    <d v="2026-03-20T00:00:00"/>
    <s v="https://www.numbeo.com/food-prices/in/Montreal"/>
    <n v="1762949"/>
    <x v="34"/>
  </r>
  <r>
    <x v="6"/>
    <x v="1"/>
    <s v="CAN"/>
    <s v="North America"/>
    <x v="0"/>
    <x v="1"/>
    <d v="2025-11-01T00:00:00"/>
    <x v="1"/>
    <s v="Bread_500g"/>
    <s v="Bakery"/>
    <n v="500"/>
    <s v="grams"/>
    <x v="324"/>
    <x v="1"/>
    <n v="2.86"/>
    <x v="1"/>
    <n v="4.3"/>
    <s v="USDA Food Price Outlook / IMF WEO 2026"/>
    <n v="126.2"/>
    <d v="2025-11-01T00:00:00"/>
    <n v="-1"/>
    <n v="3.1"/>
    <n v="2.5"/>
    <d v="2026-03-20T00:00:00"/>
    <s v="https://www.numbeo.com/food-prices/in/Montreal"/>
    <n v="1762949"/>
    <x v="35"/>
  </r>
  <r>
    <x v="6"/>
    <x v="1"/>
    <s v="CAN"/>
    <s v="North America"/>
    <x v="0"/>
    <x v="2"/>
    <d v="2025-12-01T00:00:00"/>
    <x v="1"/>
    <s v="Bread_500g"/>
    <s v="Bakery"/>
    <n v="500"/>
    <s v="grams"/>
    <x v="385"/>
    <x v="1"/>
    <n v="2.9"/>
    <x v="1"/>
    <n v="4.3"/>
    <s v="USDA Food Price Outlook / IMF WEO 2026"/>
    <n v="125.8"/>
    <d v="2025-12-01T00:00:00"/>
    <n v="-1"/>
    <n v="3.1"/>
    <n v="2.5"/>
    <d v="2026-03-20T00:00:00"/>
    <s v="https://www.numbeo.com/food-prices/in/Montreal"/>
    <n v="1762949"/>
    <x v="24"/>
  </r>
  <r>
    <x v="6"/>
    <x v="1"/>
    <s v="CAN"/>
    <s v="North America"/>
    <x v="0"/>
    <x v="3"/>
    <d v="2026-01-01T00:00:00"/>
    <x v="1"/>
    <s v="Bread_500g"/>
    <s v="Bakery"/>
    <n v="500"/>
    <s v="grams"/>
    <x v="324"/>
    <x v="1"/>
    <n v="2.86"/>
    <x v="1"/>
    <n v="4.3"/>
    <s v="USDA Food Price Outlook / IMF WEO 2026"/>
    <n v="124.2"/>
    <d v="2026-01-01T00:00:00"/>
    <n v="-1"/>
    <n v="3.1"/>
    <n v="2.5"/>
    <d v="2026-03-20T00:00:00"/>
    <s v="https://www.numbeo.com/food-prices/in/Montreal"/>
    <n v="1762949"/>
    <x v="36"/>
  </r>
  <r>
    <x v="6"/>
    <x v="1"/>
    <s v="CAN"/>
    <s v="North America"/>
    <x v="0"/>
    <x v="4"/>
    <d v="2026-02-01T00:00:00"/>
    <x v="1"/>
    <s v="Bread_500g"/>
    <s v="Bakery"/>
    <n v="500"/>
    <s v="grams"/>
    <x v="324"/>
    <x v="1"/>
    <n v="2.86"/>
    <x v="1"/>
    <n v="4.3"/>
    <s v="USDA Food Price Outlook / IMF WEO 2026"/>
    <n v="125.3"/>
    <d v="2026-02-01T00:00:00"/>
    <n v="-1"/>
    <n v="3.1"/>
    <n v="2.5"/>
    <d v="2026-03-20T00:00:00"/>
    <s v="https://www.numbeo.com/food-prices/in/Montreal"/>
    <n v="1762949"/>
    <x v="37"/>
  </r>
  <r>
    <x v="6"/>
    <x v="1"/>
    <s v="CAN"/>
    <s v="North America"/>
    <x v="0"/>
    <x v="5"/>
    <d v="2026-03-01T00:00:00"/>
    <x v="1"/>
    <s v="Bread_500g"/>
    <s v="Bakery"/>
    <n v="500"/>
    <s v="grams"/>
    <x v="369"/>
    <x v="1"/>
    <n v="2.88"/>
    <x v="1"/>
    <n v="4.3"/>
    <s v="USDA Food Price Outlook / IMF WEO 2026"/>
    <n v="126"/>
    <d v="2026-03-01T00:00:00"/>
    <n v="-1"/>
    <n v="3.1"/>
    <n v="2.5"/>
    <d v="2026-03-20T00:00:00"/>
    <s v="https://www.numbeo.com/food-prices/in/Montreal"/>
    <n v="1762949"/>
    <x v="38"/>
  </r>
  <r>
    <x v="6"/>
    <x v="1"/>
    <s v="CAN"/>
    <s v="North America"/>
    <x v="0"/>
    <x v="0"/>
    <d v="2025-10-01T00:00:00"/>
    <x v="2"/>
    <s v="Rice_1kg"/>
    <s v="Grains"/>
    <n v="1"/>
    <s v="kg"/>
    <x v="386"/>
    <x v="1"/>
    <n v="9.59"/>
    <x v="1"/>
    <n v="4.3"/>
    <s v="USDA Food Price Outlook / IMF WEO 2026"/>
    <n v="127.1"/>
    <d v="2025-10-01T00:00:00"/>
    <n v="-1"/>
    <n v="3.1"/>
    <n v="2.5"/>
    <d v="2026-03-20T00:00:00"/>
    <s v="https://www.numbeo.com/food-prices/in/Montreal"/>
    <n v="1762949"/>
    <x v="34"/>
  </r>
  <r>
    <x v="6"/>
    <x v="1"/>
    <s v="CAN"/>
    <s v="North America"/>
    <x v="0"/>
    <x v="1"/>
    <d v="2025-11-01T00:00:00"/>
    <x v="2"/>
    <s v="Rice_1kg"/>
    <s v="Grains"/>
    <n v="1"/>
    <s v="kg"/>
    <x v="166"/>
    <x v="1"/>
    <n v="10.02"/>
    <x v="1"/>
    <n v="4.3"/>
    <s v="USDA Food Price Outlook / IMF WEO 2026"/>
    <n v="126.2"/>
    <d v="2025-11-01T00:00:00"/>
    <n v="-1"/>
    <n v="3.1"/>
    <n v="2.5"/>
    <d v="2026-03-20T00:00:00"/>
    <s v="https://www.numbeo.com/food-prices/in/Montreal"/>
    <n v="1762949"/>
    <x v="35"/>
  </r>
  <r>
    <x v="6"/>
    <x v="1"/>
    <s v="CAN"/>
    <s v="North America"/>
    <x v="0"/>
    <x v="2"/>
    <d v="2025-12-01T00:00:00"/>
    <x v="2"/>
    <s v="Rice_1kg"/>
    <s v="Grains"/>
    <n v="1"/>
    <s v="kg"/>
    <x v="387"/>
    <x v="1"/>
    <n v="10.32"/>
    <x v="1"/>
    <n v="4.3"/>
    <s v="USDA Food Price Outlook / IMF WEO 2026"/>
    <n v="125.8"/>
    <d v="2025-12-01T00:00:00"/>
    <n v="-1"/>
    <n v="3.1"/>
    <n v="2.5"/>
    <d v="2026-03-20T00:00:00"/>
    <s v="https://www.numbeo.com/food-prices/in/Montreal"/>
    <n v="1762949"/>
    <x v="24"/>
  </r>
  <r>
    <x v="6"/>
    <x v="1"/>
    <s v="CAN"/>
    <s v="North America"/>
    <x v="0"/>
    <x v="3"/>
    <d v="2026-01-01T00:00:00"/>
    <x v="2"/>
    <s v="Rice_1kg"/>
    <s v="Grains"/>
    <n v="1"/>
    <s v="kg"/>
    <x v="388"/>
    <x v="1"/>
    <n v="9.98"/>
    <x v="1"/>
    <n v="4.3"/>
    <s v="USDA Food Price Outlook / IMF WEO 2026"/>
    <n v="124.2"/>
    <d v="2026-01-01T00:00:00"/>
    <n v="-1"/>
    <n v="3.1"/>
    <n v="2.5"/>
    <d v="2026-03-20T00:00:00"/>
    <s v="https://www.numbeo.com/food-prices/in/Montreal"/>
    <n v="1762949"/>
    <x v="36"/>
  </r>
  <r>
    <x v="6"/>
    <x v="1"/>
    <s v="CAN"/>
    <s v="North America"/>
    <x v="0"/>
    <x v="4"/>
    <d v="2026-02-01T00:00:00"/>
    <x v="2"/>
    <s v="Rice_1kg"/>
    <s v="Grains"/>
    <n v="1"/>
    <s v="kg"/>
    <x v="100"/>
    <x v="1"/>
    <n v="10.34"/>
    <x v="1"/>
    <n v="4.3"/>
    <s v="USDA Food Price Outlook / IMF WEO 2026"/>
    <n v="125.3"/>
    <d v="2026-02-01T00:00:00"/>
    <n v="-1"/>
    <n v="3.1"/>
    <n v="2.5"/>
    <d v="2026-03-20T00:00:00"/>
    <s v="https://www.numbeo.com/food-prices/in/Montreal"/>
    <n v="1762949"/>
    <x v="37"/>
  </r>
  <r>
    <x v="6"/>
    <x v="1"/>
    <s v="CAN"/>
    <s v="North America"/>
    <x v="0"/>
    <x v="5"/>
    <d v="2026-03-01T00:00:00"/>
    <x v="2"/>
    <s v="Rice_1kg"/>
    <s v="Grains"/>
    <n v="1"/>
    <s v="kg"/>
    <x v="277"/>
    <x v="1"/>
    <n v="10.210000000000001"/>
    <x v="1"/>
    <n v="4.3"/>
    <s v="USDA Food Price Outlook / IMF WEO 2026"/>
    <n v="126"/>
    <d v="2026-03-01T00:00:00"/>
    <n v="-1"/>
    <n v="3.1"/>
    <n v="2.5"/>
    <d v="2026-03-20T00:00:00"/>
    <s v="https://www.numbeo.com/food-prices/in/Montreal"/>
    <n v="1762949"/>
    <x v="38"/>
  </r>
  <r>
    <x v="6"/>
    <x v="1"/>
    <s v="CAN"/>
    <s v="North America"/>
    <x v="0"/>
    <x v="0"/>
    <d v="2025-10-01T00:00:00"/>
    <x v="3"/>
    <s v="Eggs_12"/>
    <s v="Dairy &amp; Eggs"/>
    <n v="12"/>
    <s v="pieces"/>
    <x v="86"/>
    <x v="1"/>
    <n v="3.69"/>
    <x v="1"/>
    <n v="4.3"/>
    <s v="USDA Food Price Outlook / IMF WEO 2026"/>
    <n v="127.1"/>
    <d v="2025-10-01T00:00:00"/>
    <n v="-1"/>
    <n v="3.1"/>
    <n v="2.5"/>
    <d v="2026-03-20T00:00:00"/>
    <s v="https://www.numbeo.com/food-prices/in/Montreal"/>
    <n v="1762949"/>
    <x v="34"/>
  </r>
  <r>
    <x v="6"/>
    <x v="1"/>
    <s v="CAN"/>
    <s v="North America"/>
    <x v="0"/>
    <x v="1"/>
    <d v="2025-11-01T00:00:00"/>
    <x v="3"/>
    <s v="Eggs_12"/>
    <s v="Dairy &amp; Eggs"/>
    <n v="12"/>
    <s v="pieces"/>
    <x v="389"/>
    <x v="1"/>
    <n v="3.65"/>
    <x v="1"/>
    <n v="4.3"/>
    <s v="USDA Food Price Outlook / IMF WEO 2026"/>
    <n v="126.2"/>
    <d v="2025-11-01T00:00:00"/>
    <n v="-1"/>
    <n v="3.1"/>
    <n v="2.5"/>
    <d v="2026-03-20T00:00:00"/>
    <s v="https://www.numbeo.com/food-prices/in/Montreal"/>
    <n v="1762949"/>
    <x v="35"/>
  </r>
  <r>
    <x v="6"/>
    <x v="1"/>
    <s v="CAN"/>
    <s v="North America"/>
    <x v="0"/>
    <x v="2"/>
    <d v="2025-12-01T00:00:00"/>
    <x v="3"/>
    <s v="Eggs_12"/>
    <s v="Dairy &amp; Eggs"/>
    <n v="12"/>
    <s v="pieces"/>
    <x v="12"/>
    <x v="1"/>
    <n v="3.91"/>
    <x v="1"/>
    <n v="4.3"/>
    <s v="USDA Food Price Outlook / IMF WEO 2026"/>
    <n v="125.8"/>
    <d v="2025-12-01T00:00:00"/>
    <n v="-1"/>
    <n v="3.1"/>
    <n v="2.5"/>
    <d v="2026-03-20T00:00:00"/>
    <s v="https://www.numbeo.com/food-prices/in/Montreal"/>
    <n v="1762949"/>
    <x v="24"/>
  </r>
  <r>
    <x v="6"/>
    <x v="1"/>
    <s v="CAN"/>
    <s v="North America"/>
    <x v="0"/>
    <x v="3"/>
    <d v="2026-01-01T00:00:00"/>
    <x v="3"/>
    <s v="Eggs_12"/>
    <s v="Dairy &amp; Eggs"/>
    <n v="12"/>
    <s v="pieces"/>
    <x v="390"/>
    <x v="1"/>
    <n v="3.76"/>
    <x v="1"/>
    <n v="4.3"/>
    <s v="USDA Food Price Outlook / IMF WEO 2026"/>
    <n v="124.2"/>
    <d v="2026-01-01T00:00:00"/>
    <n v="-1"/>
    <n v="3.1"/>
    <n v="2.5"/>
    <d v="2026-03-20T00:00:00"/>
    <s v="https://www.numbeo.com/food-prices/in/Montreal"/>
    <n v="1762949"/>
    <x v="36"/>
  </r>
  <r>
    <x v="6"/>
    <x v="1"/>
    <s v="CAN"/>
    <s v="North America"/>
    <x v="0"/>
    <x v="4"/>
    <d v="2026-02-01T00:00:00"/>
    <x v="3"/>
    <s v="Eggs_12"/>
    <s v="Dairy &amp; Eggs"/>
    <n v="12"/>
    <s v="pieces"/>
    <x v="391"/>
    <x v="1"/>
    <n v="3.85"/>
    <x v="1"/>
    <n v="4.3"/>
    <s v="USDA Food Price Outlook / IMF WEO 2026"/>
    <n v="125.3"/>
    <d v="2026-02-01T00:00:00"/>
    <n v="-1"/>
    <n v="3.1"/>
    <n v="2.5"/>
    <d v="2026-03-20T00:00:00"/>
    <s v="https://www.numbeo.com/food-prices/in/Montreal"/>
    <n v="1762949"/>
    <x v="37"/>
  </r>
  <r>
    <x v="6"/>
    <x v="1"/>
    <s v="CAN"/>
    <s v="North America"/>
    <x v="0"/>
    <x v="5"/>
    <d v="2026-03-01T00:00:00"/>
    <x v="3"/>
    <s v="Eggs_12"/>
    <s v="Dairy &amp; Eggs"/>
    <n v="12"/>
    <s v="pieces"/>
    <x v="280"/>
    <x v="1"/>
    <n v="3.83"/>
    <x v="1"/>
    <n v="4.3"/>
    <s v="USDA Food Price Outlook / IMF WEO 2026"/>
    <n v="126"/>
    <d v="2026-03-01T00:00:00"/>
    <n v="-1"/>
    <n v="3.1"/>
    <n v="2.5"/>
    <d v="2026-03-20T00:00:00"/>
    <s v="https://www.numbeo.com/food-prices/in/Montreal"/>
    <n v="1762949"/>
    <x v="38"/>
  </r>
  <r>
    <x v="6"/>
    <x v="1"/>
    <s v="CAN"/>
    <s v="North America"/>
    <x v="0"/>
    <x v="0"/>
    <d v="2025-10-01T00:00:00"/>
    <x v="4"/>
    <s v="Cheese_1kg"/>
    <s v="Dairy"/>
    <n v="1"/>
    <s v="kg"/>
    <x v="392"/>
    <x v="1"/>
    <n v="11.7"/>
    <x v="1"/>
    <n v="4.3"/>
    <s v="USDA Food Price Outlook / IMF WEO 2026"/>
    <n v="127.1"/>
    <d v="2025-10-01T00:00:00"/>
    <n v="-1"/>
    <n v="3.1"/>
    <n v="2.5"/>
    <d v="2026-03-20T00:00:00"/>
    <s v="https://www.numbeo.com/food-prices/in/Montreal"/>
    <n v="1762949"/>
    <x v="34"/>
  </r>
  <r>
    <x v="6"/>
    <x v="1"/>
    <s v="CAN"/>
    <s v="North America"/>
    <x v="0"/>
    <x v="1"/>
    <d v="2025-11-01T00:00:00"/>
    <x v="4"/>
    <s v="Cheese_1kg"/>
    <s v="Dairy"/>
    <n v="1"/>
    <s v="kg"/>
    <x v="393"/>
    <x v="1"/>
    <n v="11.74"/>
    <x v="1"/>
    <n v="4.3"/>
    <s v="USDA Food Price Outlook / IMF WEO 2026"/>
    <n v="126.2"/>
    <d v="2025-11-01T00:00:00"/>
    <n v="-1"/>
    <n v="3.1"/>
    <n v="2.5"/>
    <d v="2026-03-20T00:00:00"/>
    <s v="https://www.numbeo.com/food-prices/in/Montreal"/>
    <n v="1762949"/>
    <x v="35"/>
  </r>
  <r>
    <x v="6"/>
    <x v="1"/>
    <s v="CAN"/>
    <s v="North America"/>
    <x v="0"/>
    <x v="2"/>
    <d v="2025-12-01T00:00:00"/>
    <x v="4"/>
    <s v="Cheese_1kg"/>
    <s v="Dairy"/>
    <n v="1"/>
    <s v="kg"/>
    <x v="394"/>
    <x v="1"/>
    <n v="11.76"/>
    <x v="1"/>
    <n v="4.3"/>
    <s v="USDA Food Price Outlook / IMF WEO 2026"/>
    <n v="125.8"/>
    <d v="2025-12-01T00:00:00"/>
    <n v="-1"/>
    <n v="3.1"/>
    <n v="2.5"/>
    <d v="2026-03-20T00:00:00"/>
    <s v="https://www.numbeo.com/food-prices/in/Montreal"/>
    <n v="1762949"/>
    <x v="24"/>
  </r>
  <r>
    <x v="6"/>
    <x v="1"/>
    <s v="CAN"/>
    <s v="North America"/>
    <x v="0"/>
    <x v="3"/>
    <d v="2026-01-01T00:00:00"/>
    <x v="4"/>
    <s v="Cheese_1kg"/>
    <s v="Dairy"/>
    <n v="1"/>
    <s v="kg"/>
    <x v="395"/>
    <x v="1"/>
    <n v="11.68"/>
    <x v="1"/>
    <n v="4.3"/>
    <s v="USDA Food Price Outlook / IMF WEO 2026"/>
    <n v="124.2"/>
    <d v="2026-01-01T00:00:00"/>
    <n v="-1"/>
    <n v="3.1"/>
    <n v="2.5"/>
    <d v="2026-03-20T00:00:00"/>
    <s v="https://www.numbeo.com/food-prices/in/Montreal"/>
    <n v="1762949"/>
    <x v="36"/>
  </r>
  <r>
    <x v="6"/>
    <x v="1"/>
    <s v="CAN"/>
    <s v="North America"/>
    <x v="0"/>
    <x v="4"/>
    <d v="2026-02-01T00:00:00"/>
    <x v="4"/>
    <s v="Cheese_1kg"/>
    <s v="Dairy"/>
    <n v="1"/>
    <s v="kg"/>
    <x v="396"/>
    <x v="1"/>
    <n v="11.51"/>
    <x v="1"/>
    <n v="4.3"/>
    <s v="USDA Food Price Outlook / IMF WEO 2026"/>
    <n v="125.3"/>
    <d v="2026-02-01T00:00:00"/>
    <n v="-1"/>
    <n v="3.1"/>
    <n v="2.5"/>
    <d v="2026-03-20T00:00:00"/>
    <s v="https://www.numbeo.com/food-prices/in/Montreal"/>
    <n v="1762949"/>
    <x v="37"/>
  </r>
  <r>
    <x v="6"/>
    <x v="1"/>
    <s v="CAN"/>
    <s v="North America"/>
    <x v="0"/>
    <x v="5"/>
    <d v="2026-03-01T00:00:00"/>
    <x v="4"/>
    <s v="Cheese_1kg"/>
    <s v="Dairy"/>
    <n v="1"/>
    <s v="kg"/>
    <x v="397"/>
    <x v="1"/>
    <n v="11.86"/>
    <x v="1"/>
    <n v="4.3"/>
    <s v="USDA Food Price Outlook / IMF WEO 2026"/>
    <n v="126"/>
    <d v="2026-03-01T00:00:00"/>
    <n v="-1"/>
    <n v="3.1"/>
    <n v="2.5"/>
    <d v="2026-03-20T00:00:00"/>
    <s v="https://www.numbeo.com/food-prices/in/Montreal"/>
    <n v="1762949"/>
    <x v="38"/>
  </r>
  <r>
    <x v="6"/>
    <x v="1"/>
    <s v="CAN"/>
    <s v="North America"/>
    <x v="0"/>
    <x v="0"/>
    <d v="2025-10-01T00:00:00"/>
    <x v="5"/>
    <s v="Chicken_1kg"/>
    <s v="Meat"/>
    <n v="1"/>
    <s v="kg"/>
    <x v="398"/>
    <x v="1"/>
    <n v="13.13"/>
    <x v="1"/>
    <n v="4.3"/>
    <s v="USDA Food Price Outlook / IMF WEO 2026"/>
    <n v="127.1"/>
    <d v="2025-10-01T00:00:00"/>
    <n v="-1"/>
    <n v="3.1"/>
    <n v="2.5"/>
    <d v="2026-03-20T00:00:00"/>
    <s v="https://www.numbeo.com/food-prices/in/Montreal"/>
    <n v="1762949"/>
    <x v="34"/>
  </r>
  <r>
    <x v="6"/>
    <x v="1"/>
    <s v="CAN"/>
    <s v="North America"/>
    <x v="0"/>
    <x v="1"/>
    <d v="2025-11-01T00:00:00"/>
    <x v="5"/>
    <s v="Chicken_1kg"/>
    <s v="Meat"/>
    <n v="1"/>
    <s v="kg"/>
    <x v="399"/>
    <x v="1"/>
    <n v="12.83"/>
    <x v="1"/>
    <n v="4.3"/>
    <s v="USDA Food Price Outlook / IMF WEO 2026"/>
    <n v="126.2"/>
    <d v="2025-11-01T00:00:00"/>
    <n v="-1"/>
    <n v="3.1"/>
    <n v="2.5"/>
    <d v="2026-03-20T00:00:00"/>
    <s v="https://www.numbeo.com/food-prices/in/Montreal"/>
    <n v="1762949"/>
    <x v="35"/>
  </r>
  <r>
    <x v="6"/>
    <x v="1"/>
    <s v="CAN"/>
    <s v="North America"/>
    <x v="0"/>
    <x v="2"/>
    <d v="2025-12-01T00:00:00"/>
    <x v="5"/>
    <s v="Chicken_1kg"/>
    <s v="Meat"/>
    <n v="1"/>
    <s v="kg"/>
    <x v="400"/>
    <x v="1"/>
    <n v="13.1"/>
    <x v="1"/>
    <n v="4.3"/>
    <s v="USDA Food Price Outlook / IMF WEO 2026"/>
    <n v="125.8"/>
    <d v="2025-12-01T00:00:00"/>
    <n v="-1"/>
    <n v="3.1"/>
    <n v="2.5"/>
    <d v="2026-03-20T00:00:00"/>
    <s v="https://www.numbeo.com/food-prices/in/Montreal"/>
    <n v="1762949"/>
    <x v="24"/>
  </r>
  <r>
    <x v="6"/>
    <x v="1"/>
    <s v="CAN"/>
    <s v="North America"/>
    <x v="0"/>
    <x v="3"/>
    <d v="2026-01-01T00:00:00"/>
    <x v="5"/>
    <s v="Chicken_1kg"/>
    <s v="Meat"/>
    <n v="1"/>
    <s v="kg"/>
    <x v="401"/>
    <x v="1"/>
    <n v="12.71"/>
    <x v="1"/>
    <n v="4.3"/>
    <s v="USDA Food Price Outlook / IMF WEO 2026"/>
    <n v="124.2"/>
    <d v="2026-01-01T00:00:00"/>
    <n v="-1"/>
    <n v="3.1"/>
    <n v="2.5"/>
    <d v="2026-03-20T00:00:00"/>
    <s v="https://www.numbeo.com/food-prices/in/Montreal"/>
    <n v="1762949"/>
    <x v="36"/>
  </r>
  <r>
    <x v="6"/>
    <x v="1"/>
    <s v="CAN"/>
    <s v="North America"/>
    <x v="0"/>
    <x v="4"/>
    <d v="2026-02-01T00:00:00"/>
    <x v="5"/>
    <s v="Chicken_1kg"/>
    <s v="Meat"/>
    <n v="1"/>
    <s v="kg"/>
    <x v="402"/>
    <x v="1"/>
    <n v="13.56"/>
    <x v="1"/>
    <n v="4.3"/>
    <s v="USDA Food Price Outlook / IMF WEO 2026"/>
    <n v="125.3"/>
    <d v="2026-02-01T00:00:00"/>
    <n v="-1"/>
    <n v="3.1"/>
    <n v="2.5"/>
    <d v="2026-03-20T00:00:00"/>
    <s v="https://www.numbeo.com/food-prices/in/Montreal"/>
    <n v="1762949"/>
    <x v="37"/>
  </r>
  <r>
    <x v="6"/>
    <x v="1"/>
    <s v="CAN"/>
    <s v="North America"/>
    <x v="0"/>
    <x v="5"/>
    <d v="2026-03-01T00:00:00"/>
    <x v="5"/>
    <s v="Chicken_1kg"/>
    <s v="Meat"/>
    <n v="1"/>
    <s v="kg"/>
    <x v="403"/>
    <x v="1"/>
    <n v="13.15"/>
    <x v="1"/>
    <n v="4.3"/>
    <s v="USDA Food Price Outlook / IMF WEO 2026"/>
    <n v="126"/>
    <d v="2026-03-01T00:00:00"/>
    <n v="-1"/>
    <n v="3.1"/>
    <n v="2.5"/>
    <d v="2026-03-20T00:00:00"/>
    <s v="https://www.numbeo.com/food-prices/in/Montreal"/>
    <n v="1762949"/>
    <x v="38"/>
  </r>
  <r>
    <x v="6"/>
    <x v="1"/>
    <s v="CAN"/>
    <s v="North America"/>
    <x v="0"/>
    <x v="0"/>
    <d v="2025-10-01T00:00:00"/>
    <x v="6"/>
    <s v="Beef_1kg"/>
    <s v="Meat"/>
    <n v="1"/>
    <s v="kg"/>
    <x v="404"/>
    <x v="1"/>
    <n v="35.28"/>
    <x v="1"/>
    <n v="4.3"/>
    <s v="USDA Food Price Outlook / IMF WEO 2026"/>
    <n v="127.1"/>
    <d v="2025-10-01T00:00:00"/>
    <n v="-1"/>
    <n v="3.1"/>
    <n v="2.5"/>
    <d v="2026-03-20T00:00:00"/>
    <s v="https://www.numbeo.com/food-prices/in/Montreal"/>
    <n v="1762949"/>
    <x v="34"/>
  </r>
  <r>
    <x v="6"/>
    <x v="1"/>
    <s v="CAN"/>
    <s v="North America"/>
    <x v="0"/>
    <x v="1"/>
    <d v="2025-11-01T00:00:00"/>
    <x v="6"/>
    <s v="Beef_1kg"/>
    <s v="Meat"/>
    <n v="1"/>
    <s v="kg"/>
    <x v="405"/>
    <x v="1"/>
    <n v="35"/>
    <x v="1"/>
    <n v="4.3"/>
    <s v="USDA Food Price Outlook / IMF WEO 2026"/>
    <n v="126.2"/>
    <d v="2025-11-01T00:00:00"/>
    <n v="-1"/>
    <n v="3.1"/>
    <n v="2.5"/>
    <d v="2026-03-20T00:00:00"/>
    <s v="https://www.numbeo.com/food-prices/in/Montreal"/>
    <n v="1762949"/>
    <x v="35"/>
  </r>
  <r>
    <x v="6"/>
    <x v="1"/>
    <s v="CAN"/>
    <s v="North America"/>
    <x v="0"/>
    <x v="2"/>
    <d v="2025-12-01T00:00:00"/>
    <x v="6"/>
    <s v="Beef_1kg"/>
    <s v="Meat"/>
    <n v="1"/>
    <s v="kg"/>
    <x v="406"/>
    <x v="1"/>
    <n v="35.340000000000003"/>
    <x v="1"/>
    <n v="4.3"/>
    <s v="USDA Food Price Outlook / IMF WEO 2026"/>
    <n v="125.8"/>
    <d v="2025-12-01T00:00:00"/>
    <n v="-1"/>
    <n v="3.1"/>
    <n v="2.5"/>
    <d v="2026-03-20T00:00:00"/>
    <s v="https://www.numbeo.com/food-prices/in/Montreal"/>
    <n v="1762949"/>
    <x v="24"/>
  </r>
  <r>
    <x v="6"/>
    <x v="1"/>
    <s v="CAN"/>
    <s v="North America"/>
    <x v="0"/>
    <x v="3"/>
    <d v="2026-01-01T00:00:00"/>
    <x v="6"/>
    <s v="Beef_1kg"/>
    <s v="Meat"/>
    <n v="1"/>
    <s v="kg"/>
    <x v="407"/>
    <x v="1"/>
    <n v="34.020000000000003"/>
    <x v="1"/>
    <n v="4.3"/>
    <s v="USDA Food Price Outlook / IMF WEO 2026"/>
    <n v="124.2"/>
    <d v="2026-01-01T00:00:00"/>
    <n v="-1"/>
    <n v="3.1"/>
    <n v="2.5"/>
    <d v="2026-03-20T00:00:00"/>
    <s v="https://www.numbeo.com/food-prices/in/Montreal"/>
    <n v="1762949"/>
    <x v="36"/>
  </r>
  <r>
    <x v="6"/>
    <x v="1"/>
    <s v="CAN"/>
    <s v="North America"/>
    <x v="0"/>
    <x v="4"/>
    <d v="2026-02-01T00:00:00"/>
    <x v="6"/>
    <s v="Beef_1kg"/>
    <s v="Meat"/>
    <n v="1"/>
    <s v="kg"/>
    <x v="408"/>
    <x v="1"/>
    <n v="34.880000000000003"/>
    <x v="1"/>
    <n v="4.3"/>
    <s v="USDA Food Price Outlook / IMF WEO 2026"/>
    <n v="125.3"/>
    <d v="2026-02-01T00:00:00"/>
    <n v="-1"/>
    <n v="3.1"/>
    <n v="2.5"/>
    <d v="2026-03-20T00:00:00"/>
    <s v="https://www.numbeo.com/food-prices/in/Montreal"/>
    <n v="1762949"/>
    <x v="37"/>
  </r>
  <r>
    <x v="6"/>
    <x v="1"/>
    <s v="CAN"/>
    <s v="North America"/>
    <x v="0"/>
    <x v="5"/>
    <d v="2026-03-01T00:00:00"/>
    <x v="6"/>
    <s v="Beef_1kg"/>
    <s v="Meat"/>
    <n v="1"/>
    <s v="kg"/>
    <x v="409"/>
    <x v="1"/>
    <n v="35.229999999999997"/>
    <x v="1"/>
    <n v="4.3"/>
    <s v="USDA Food Price Outlook / IMF WEO 2026"/>
    <n v="126"/>
    <d v="2026-03-01T00:00:00"/>
    <n v="-1"/>
    <n v="3.1"/>
    <n v="2.5"/>
    <d v="2026-03-20T00:00:00"/>
    <s v="https://www.numbeo.com/food-prices/in/Montreal"/>
    <n v="1762949"/>
    <x v="38"/>
  </r>
  <r>
    <x v="6"/>
    <x v="1"/>
    <s v="CAN"/>
    <s v="North America"/>
    <x v="0"/>
    <x v="0"/>
    <d v="2025-10-01T00:00:00"/>
    <x v="7"/>
    <s v="Apples_1kg"/>
    <s v="Fruits"/>
    <n v="1"/>
    <s v="kg"/>
    <x v="410"/>
    <x v="1"/>
    <n v="4.2699999999999996"/>
    <x v="1"/>
    <n v="4.3"/>
    <s v="USDA Food Price Outlook / IMF WEO 2026"/>
    <n v="127.1"/>
    <d v="2025-10-01T00:00:00"/>
    <n v="-1"/>
    <n v="3.1"/>
    <n v="2.5"/>
    <d v="2026-03-20T00:00:00"/>
    <s v="https://www.numbeo.com/food-prices/in/Montreal"/>
    <n v="1762949"/>
    <x v="34"/>
  </r>
  <r>
    <x v="6"/>
    <x v="1"/>
    <s v="CAN"/>
    <s v="North America"/>
    <x v="0"/>
    <x v="1"/>
    <d v="2025-11-01T00:00:00"/>
    <x v="7"/>
    <s v="Apples_1kg"/>
    <s v="Fruits"/>
    <n v="1"/>
    <s v="kg"/>
    <x v="117"/>
    <x v="1"/>
    <n v="4.43"/>
    <x v="1"/>
    <n v="4.3"/>
    <s v="USDA Food Price Outlook / IMF WEO 2026"/>
    <n v="126.2"/>
    <d v="2025-11-01T00:00:00"/>
    <n v="-1"/>
    <n v="3.1"/>
    <n v="2.5"/>
    <d v="2026-03-20T00:00:00"/>
    <s v="https://www.numbeo.com/food-prices/in/Montreal"/>
    <n v="1762949"/>
    <x v="35"/>
  </r>
  <r>
    <x v="6"/>
    <x v="1"/>
    <s v="CAN"/>
    <s v="North America"/>
    <x v="0"/>
    <x v="2"/>
    <d v="2025-12-01T00:00:00"/>
    <x v="7"/>
    <s v="Apples_1kg"/>
    <s v="Fruits"/>
    <n v="1"/>
    <s v="kg"/>
    <x v="309"/>
    <x v="1"/>
    <n v="4.53"/>
    <x v="1"/>
    <n v="4.3"/>
    <s v="USDA Food Price Outlook / IMF WEO 2026"/>
    <n v="125.8"/>
    <d v="2025-12-01T00:00:00"/>
    <n v="-1"/>
    <n v="3.1"/>
    <n v="2.5"/>
    <d v="2026-03-20T00:00:00"/>
    <s v="https://www.numbeo.com/food-prices/in/Montreal"/>
    <n v="1762949"/>
    <x v="24"/>
  </r>
  <r>
    <x v="6"/>
    <x v="1"/>
    <s v="CAN"/>
    <s v="North America"/>
    <x v="0"/>
    <x v="3"/>
    <d v="2026-01-01T00:00:00"/>
    <x v="7"/>
    <s v="Apples_1kg"/>
    <s v="Fruits"/>
    <n v="1"/>
    <s v="kg"/>
    <x v="411"/>
    <x v="1"/>
    <n v="4.51"/>
    <x v="1"/>
    <n v="4.3"/>
    <s v="USDA Food Price Outlook / IMF WEO 2026"/>
    <n v="124.2"/>
    <d v="2026-01-01T00:00:00"/>
    <n v="-1"/>
    <n v="3.1"/>
    <n v="2.5"/>
    <d v="2026-03-20T00:00:00"/>
    <s v="https://www.numbeo.com/food-prices/in/Montreal"/>
    <n v="1762949"/>
    <x v="36"/>
  </r>
  <r>
    <x v="6"/>
    <x v="1"/>
    <s v="CAN"/>
    <s v="North America"/>
    <x v="0"/>
    <x v="4"/>
    <d v="2026-02-01T00:00:00"/>
    <x v="7"/>
    <s v="Apples_1kg"/>
    <s v="Fruits"/>
    <n v="1"/>
    <s v="kg"/>
    <x v="117"/>
    <x v="1"/>
    <n v="4.43"/>
    <x v="1"/>
    <n v="4.3"/>
    <s v="USDA Food Price Outlook / IMF WEO 2026"/>
    <n v="125.3"/>
    <d v="2026-02-01T00:00:00"/>
    <n v="-1"/>
    <n v="3.1"/>
    <n v="2.5"/>
    <d v="2026-03-20T00:00:00"/>
    <s v="https://www.numbeo.com/food-prices/in/Montreal"/>
    <n v="1762949"/>
    <x v="37"/>
  </r>
  <r>
    <x v="6"/>
    <x v="1"/>
    <s v="CAN"/>
    <s v="North America"/>
    <x v="0"/>
    <x v="5"/>
    <d v="2026-03-01T00:00:00"/>
    <x v="7"/>
    <s v="Apples_1kg"/>
    <s v="Fruits"/>
    <n v="1"/>
    <s v="kg"/>
    <x v="412"/>
    <x v="1"/>
    <n v="4.49"/>
    <x v="1"/>
    <n v="4.3"/>
    <s v="USDA Food Price Outlook / IMF WEO 2026"/>
    <n v="126"/>
    <d v="2026-03-01T00:00:00"/>
    <n v="-1"/>
    <n v="3.1"/>
    <n v="2.5"/>
    <d v="2026-03-20T00:00:00"/>
    <s v="https://www.numbeo.com/food-prices/in/Montreal"/>
    <n v="1762949"/>
    <x v="38"/>
  </r>
  <r>
    <x v="6"/>
    <x v="1"/>
    <s v="CAN"/>
    <s v="North America"/>
    <x v="0"/>
    <x v="0"/>
    <d v="2025-10-01T00:00:00"/>
    <x v="8"/>
    <s v="Bananas_1kg"/>
    <s v="Fruits"/>
    <n v="1"/>
    <s v="kg"/>
    <x v="413"/>
    <x v="1"/>
    <n v="3.58"/>
    <x v="1"/>
    <n v="4.3"/>
    <s v="USDA Food Price Outlook / IMF WEO 2026"/>
    <n v="127.1"/>
    <d v="2025-10-01T00:00:00"/>
    <n v="-1"/>
    <n v="3.1"/>
    <n v="2.5"/>
    <d v="2026-03-20T00:00:00"/>
    <s v="https://www.numbeo.com/food-prices/in/Montreal"/>
    <n v="1762949"/>
    <x v="34"/>
  </r>
  <r>
    <x v="6"/>
    <x v="1"/>
    <s v="CAN"/>
    <s v="North America"/>
    <x v="0"/>
    <x v="1"/>
    <d v="2025-11-01T00:00:00"/>
    <x v="8"/>
    <s v="Bananas_1kg"/>
    <s v="Fruits"/>
    <n v="1"/>
    <s v="kg"/>
    <x v="414"/>
    <x v="1"/>
    <n v="3.95"/>
    <x v="1"/>
    <n v="4.3"/>
    <s v="USDA Food Price Outlook / IMF WEO 2026"/>
    <n v="126.2"/>
    <d v="2025-11-01T00:00:00"/>
    <n v="-1"/>
    <n v="3.1"/>
    <n v="2.5"/>
    <d v="2026-03-20T00:00:00"/>
    <s v="https://www.numbeo.com/food-prices/in/Montreal"/>
    <n v="1762949"/>
    <x v="35"/>
  </r>
  <r>
    <x v="6"/>
    <x v="1"/>
    <s v="CAN"/>
    <s v="North America"/>
    <x v="0"/>
    <x v="2"/>
    <d v="2025-12-01T00:00:00"/>
    <x v="8"/>
    <s v="Bananas_1kg"/>
    <s v="Fruits"/>
    <n v="1"/>
    <s v="kg"/>
    <x v="282"/>
    <x v="1"/>
    <n v="3.96"/>
    <x v="1"/>
    <n v="4.3"/>
    <s v="USDA Food Price Outlook / IMF WEO 2026"/>
    <n v="125.8"/>
    <d v="2025-12-01T00:00:00"/>
    <n v="-1"/>
    <n v="3.1"/>
    <n v="2.5"/>
    <d v="2026-03-20T00:00:00"/>
    <s v="https://www.numbeo.com/food-prices/in/Montreal"/>
    <n v="1762949"/>
    <x v="24"/>
  </r>
  <r>
    <x v="6"/>
    <x v="1"/>
    <s v="CAN"/>
    <s v="North America"/>
    <x v="0"/>
    <x v="3"/>
    <d v="2026-01-01T00:00:00"/>
    <x v="8"/>
    <s v="Bananas_1kg"/>
    <s v="Fruits"/>
    <n v="1"/>
    <s v="kg"/>
    <x v="11"/>
    <x v="1"/>
    <n v="3.87"/>
    <x v="1"/>
    <n v="4.3"/>
    <s v="USDA Food Price Outlook / IMF WEO 2026"/>
    <n v="124.2"/>
    <d v="2026-01-01T00:00:00"/>
    <n v="-1"/>
    <n v="3.1"/>
    <n v="2.5"/>
    <d v="2026-03-20T00:00:00"/>
    <s v="https://www.numbeo.com/food-prices/in/Montreal"/>
    <n v="1762949"/>
    <x v="36"/>
  </r>
  <r>
    <x v="6"/>
    <x v="1"/>
    <s v="CAN"/>
    <s v="North America"/>
    <x v="0"/>
    <x v="4"/>
    <d v="2026-02-01T00:00:00"/>
    <x v="8"/>
    <s v="Bananas_1kg"/>
    <s v="Fruits"/>
    <n v="1"/>
    <s v="kg"/>
    <x v="415"/>
    <x v="1"/>
    <n v="3.81"/>
    <x v="1"/>
    <n v="4.3"/>
    <s v="USDA Food Price Outlook / IMF WEO 2026"/>
    <n v="125.3"/>
    <d v="2026-02-01T00:00:00"/>
    <n v="-1"/>
    <n v="3.1"/>
    <n v="2.5"/>
    <d v="2026-03-20T00:00:00"/>
    <s v="https://www.numbeo.com/food-prices/in/Montreal"/>
    <n v="1762949"/>
    <x v="37"/>
  </r>
  <r>
    <x v="6"/>
    <x v="1"/>
    <s v="CAN"/>
    <s v="North America"/>
    <x v="0"/>
    <x v="5"/>
    <d v="2026-03-01T00:00:00"/>
    <x v="8"/>
    <s v="Bananas_1kg"/>
    <s v="Fruits"/>
    <n v="1"/>
    <s v="kg"/>
    <x v="416"/>
    <x v="1"/>
    <n v="3.89"/>
    <x v="1"/>
    <n v="4.3"/>
    <s v="USDA Food Price Outlook / IMF WEO 2026"/>
    <n v="126"/>
    <d v="2026-03-01T00:00:00"/>
    <n v="-1"/>
    <n v="3.1"/>
    <n v="2.5"/>
    <d v="2026-03-20T00:00:00"/>
    <s v="https://www.numbeo.com/food-prices/in/Montreal"/>
    <n v="1762949"/>
    <x v="38"/>
  </r>
  <r>
    <x v="6"/>
    <x v="1"/>
    <s v="CAN"/>
    <s v="North America"/>
    <x v="0"/>
    <x v="0"/>
    <d v="2025-10-01T00:00:00"/>
    <x v="9"/>
    <s v="Oranges_1kg"/>
    <s v="Fruits"/>
    <n v="1"/>
    <s v="kg"/>
    <x v="417"/>
    <x v="1"/>
    <n v="3.92"/>
    <x v="1"/>
    <n v="4.3"/>
    <s v="USDA Food Price Outlook / IMF WEO 2026"/>
    <n v="127.1"/>
    <d v="2025-10-01T00:00:00"/>
    <n v="-1"/>
    <n v="3.1"/>
    <n v="2.5"/>
    <d v="2026-03-20T00:00:00"/>
    <s v="https://www.numbeo.com/food-prices/in/Montreal"/>
    <n v="1762949"/>
    <x v="34"/>
  </r>
  <r>
    <x v="6"/>
    <x v="1"/>
    <s v="CAN"/>
    <s v="North America"/>
    <x v="0"/>
    <x v="1"/>
    <d v="2025-11-01T00:00:00"/>
    <x v="9"/>
    <s v="Oranges_1kg"/>
    <s v="Fruits"/>
    <n v="1"/>
    <s v="kg"/>
    <x v="301"/>
    <x v="1"/>
    <n v="4.28"/>
    <x v="1"/>
    <n v="4.3"/>
    <s v="USDA Food Price Outlook / IMF WEO 2026"/>
    <n v="126.2"/>
    <d v="2025-11-01T00:00:00"/>
    <n v="-1"/>
    <n v="3.1"/>
    <n v="2.5"/>
    <d v="2026-03-20T00:00:00"/>
    <s v="https://www.numbeo.com/food-prices/in/Montreal"/>
    <n v="1762949"/>
    <x v="35"/>
  </r>
  <r>
    <x v="6"/>
    <x v="1"/>
    <s v="CAN"/>
    <s v="North America"/>
    <x v="0"/>
    <x v="2"/>
    <d v="2025-12-01T00:00:00"/>
    <x v="9"/>
    <s v="Oranges_1kg"/>
    <s v="Fruits"/>
    <n v="1"/>
    <s v="kg"/>
    <x v="181"/>
    <x v="1"/>
    <n v="4.26"/>
    <x v="1"/>
    <n v="4.3"/>
    <s v="USDA Food Price Outlook / IMF WEO 2026"/>
    <n v="125.8"/>
    <d v="2025-12-01T00:00:00"/>
    <n v="-1"/>
    <n v="3.1"/>
    <n v="2.5"/>
    <d v="2026-03-20T00:00:00"/>
    <s v="https://www.numbeo.com/food-prices/in/Montreal"/>
    <n v="1762949"/>
    <x v="24"/>
  </r>
  <r>
    <x v="6"/>
    <x v="1"/>
    <s v="CAN"/>
    <s v="North America"/>
    <x v="0"/>
    <x v="3"/>
    <d v="2026-01-01T00:00:00"/>
    <x v="9"/>
    <s v="Oranges_1kg"/>
    <s v="Fruits"/>
    <n v="1"/>
    <s v="kg"/>
    <x v="418"/>
    <x v="1"/>
    <n v="4.1500000000000004"/>
    <x v="1"/>
    <n v="4.3"/>
    <s v="USDA Food Price Outlook / IMF WEO 2026"/>
    <n v="124.2"/>
    <d v="2026-01-01T00:00:00"/>
    <n v="-1"/>
    <n v="3.1"/>
    <n v="2.5"/>
    <d v="2026-03-20T00:00:00"/>
    <s v="https://www.numbeo.com/food-prices/in/Montreal"/>
    <n v="1762949"/>
    <x v="36"/>
  </r>
  <r>
    <x v="6"/>
    <x v="1"/>
    <s v="CAN"/>
    <s v="North America"/>
    <x v="0"/>
    <x v="4"/>
    <d v="2026-02-01T00:00:00"/>
    <x v="9"/>
    <s v="Oranges_1kg"/>
    <s v="Fruits"/>
    <n v="1"/>
    <s v="kg"/>
    <x v="360"/>
    <x v="1"/>
    <n v="4.32"/>
    <x v="1"/>
    <n v="4.3"/>
    <s v="USDA Food Price Outlook / IMF WEO 2026"/>
    <n v="125.3"/>
    <d v="2026-02-01T00:00:00"/>
    <n v="-1"/>
    <n v="3.1"/>
    <n v="2.5"/>
    <d v="2026-03-20T00:00:00"/>
    <s v="https://www.numbeo.com/food-prices/in/Montreal"/>
    <n v="1762949"/>
    <x v="37"/>
  </r>
  <r>
    <x v="6"/>
    <x v="1"/>
    <s v="CAN"/>
    <s v="North America"/>
    <x v="0"/>
    <x v="5"/>
    <d v="2026-03-01T00:00:00"/>
    <x v="9"/>
    <s v="Oranges_1kg"/>
    <s v="Fruits"/>
    <n v="1"/>
    <s v="kg"/>
    <x v="419"/>
    <x v="1"/>
    <n v="4.21"/>
    <x v="1"/>
    <n v="4.3"/>
    <s v="USDA Food Price Outlook / IMF WEO 2026"/>
    <n v="126"/>
    <d v="2026-03-01T00:00:00"/>
    <n v="-1"/>
    <n v="3.1"/>
    <n v="2.5"/>
    <d v="2026-03-20T00:00:00"/>
    <s v="https://www.numbeo.com/food-prices/in/Montreal"/>
    <n v="1762949"/>
    <x v="38"/>
  </r>
  <r>
    <x v="6"/>
    <x v="1"/>
    <s v="CAN"/>
    <s v="North America"/>
    <x v="0"/>
    <x v="0"/>
    <d v="2025-10-01T00:00:00"/>
    <x v="10"/>
    <s v="Tomatoes_1kg"/>
    <s v="Vegetables"/>
    <n v="1"/>
    <s v="kg"/>
    <x v="420"/>
    <x v="1"/>
    <n v="8.44"/>
    <x v="1"/>
    <n v="4.3"/>
    <s v="USDA Food Price Outlook / IMF WEO 2026"/>
    <n v="127.1"/>
    <d v="2025-10-01T00:00:00"/>
    <n v="-1"/>
    <n v="3.1"/>
    <n v="2.5"/>
    <d v="2026-03-20T00:00:00"/>
    <s v="https://www.numbeo.com/food-prices/in/Montreal"/>
    <n v="1762949"/>
    <x v="34"/>
  </r>
  <r>
    <x v="6"/>
    <x v="1"/>
    <s v="CAN"/>
    <s v="North America"/>
    <x v="0"/>
    <x v="1"/>
    <d v="2025-11-01T00:00:00"/>
    <x v="10"/>
    <s v="Tomatoes_1kg"/>
    <s v="Vegetables"/>
    <n v="1"/>
    <s v="kg"/>
    <x v="421"/>
    <x v="1"/>
    <n v="9.39"/>
    <x v="1"/>
    <n v="4.3"/>
    <s v="USDA Food Price Outlook / IMF WEO 2026"/>
    <n v="126.2"/>
    <d v="2025-11-01T00:00:00"/>
    <n v="-1"/>
    <n v="3.1"/>
    <n v="2.5"/>
    <d v="2026-03-20T00:00:00"/>
    <s v="https://www.numbeo.com/food-prices/in/Montreal"/>
    <n v="1762949"/>
    <x v="35"/>
  </r>
  <r>
    <x v="6"/>
    <x v="1"/>
    <s v="CAN"/>
    <s v="North America"/>
    <x v="0"/>
    <x v="2"/>
    <d v="2025-12-01T00:00:00"/>
    <x v="10"/>
    <s v="Tomatoes_1kg"/>
    <s v="Vegetables"/>
    <n v="1"/>
    <s v="kg"/>
    <x v="422"/>
    <x v="1"/>
    <n v="9.5299999999999994"/>
    <x v="1"/>
    <n v="4.3"/>
    <s v="USDA Food Price Outlook / IMF WEO 2026"/>
    <n v="125.8"/>
    <d v="2025-12-01T00:00:00"/>
    <n v="-1"/>
    <n v="3.1"/>
    <n v="2.5"/>
    <d v="2026-03-20T00:00:00"/>
    <s v="https://www.numbeo.com/food-prices/in/Montreal"/>
    <n v="1762949"/>
    <x v="24"/>
  </r>
  <r>
    <x v="6"/>
    <x v="1"/>
    <s v="CAN"/>
    <s v="North America"/>
    <x v="0"/>
    <x v="3"/>
    <d v="2026-01-01T00:00:00"/>
    <x v="10"/>
    <s v="Tomatoes_1kg"/>
    <s v="Vegetables"/>
    <n v="1"/>
    <s v="kg"/>
    <x v="234"/>
    <x v="1"/>
    <n v="9.14"/>
    <x v="1"/>
    <n v="4.3"/>
    <s v="USDA Food Price Outlook / IMF WEO 2026"/>
    <n v="124.2"/>
    <d v="2026-01-01T00:00:00"/>
    <n v="-1"/>
    <n v="3.1"/>
    <n v="2.5"/>
    <d v="2026-03-20T00:00:00"/>
    <s v="https://www.numbeo.com/food-prices/in/Montreal"/>
    <n v="1762949"/>
    <x v="36"/>
  </r>
  <r>
    <x v="6"/>
    <x v="1"/>
    <s v="CAN"/>
    <s v="North America"/>
    <x v="0"/>
    <x v="4"/>
    <d v="2026-02-01T00:00:00"/>
    <x v="10"/>
    <s v="Tomatoes_1kg"/>
    <s v="Vegetables"/>
    <n v="1"/>
    <s v="kg"/>
    <x v="234"/>
    <x v="1"/>
    <n v="9.14"/>
    <x v="1"/>
    <n v="4.3"/>
    <s v="USDA Food Price Outlook / IMF WEO 2026"/>
    <n v="125.3"/>
    <d v="2026-02-01T00:00:00"/>
    <n v="-1"/>
    <n v="3.1"/>
    <n v="2.5"/>
    <d v="2026-03-20T00:00:00"/>
    <s v="https://www.numbeo.com/food-prices/in/Montreal"/>
    <n v="1762949"/>
    <x v="37"/>
  </r>
  <r>
    <x v="6"/>
    <x v="1"/>
    <s v="CAN"/>
    <s v="North America"/>
    <x v="0"/>
    <x v="5"/>
    <d v="2026-03-01T00:00:00"/>
    <x v="10"/>
    <s v="Tomatoes_1kg"/>
    <s v="Vegetables"/>
    <n v="1"/>
    <s v="kg"/>
    <x v="423"/>
    <x v="1"/>
    <n v="9.23"/>
    <x v="1"/>
    <n v="4.3"/>
    <s v="USDA Food Price Outlook / IMF WEO 2026"/>
    <n v="126"/>
    <d v="2026-03-01T00:00:00"/>
    <n v="-1"/>
    <n v="3.1"/>
    <n v="2.5"/>
    <d v="2026-03-20T00:00:00"/>
    <s v="https://www.numbeo.com/food-prices/in/Montreal"/>
    <n v="1762949"/>
    <x v="38"/>
  </r>
  <r>
    <x v="6"/>
    <x v="1"/>
    <s v="CAN"/>
    <s v="North America"/>
    <x v="0"/>
    <x v="0"/>
    <d v="2025-10-01T00:00:00"/>
    <x v="11"/>
    <s v="Potatoes_1kg"/>
    <s v="Vegetables"/>
    <n v="1"/>
    <s v="kg"/>
    <x v="328"/>
    <x v="1"/>
    <n v="2.59"/>
    <x v="1"/>
    <n v="4.3"/>
    <s v="USDA Food Price Outlook / IMF WEO 2026"/>
    <n v="127.1"/>
    <d v="2025-10-01T00:00:00"/>
    <n v="-1"/>
    <n v="3.1"/>
    <n v="2.5"/>
    <d v="2026-03-20T00:00:00"/>
    <s v="https://www.numbeo.com/food-prices/in/Montreal"/>
    <n v="1762949"/>
    <x v="34"/>
  </r>
  <r>
    <x v="6"/>
    <x v="1"/>
    <s v="CAN"/>
    <s v="North America"/>
    <x v="0"/>
    <x v="1"/>
    <d v="2025-11-01T00:00:00"/>
    <x v="11"/>
    <s v="Potatoes_1kg"/>
    <s v="Vegetables"/>
    <n v="1"/>
    <s v="kg"/>
    <x v="272"/>
    <x v="1"/>
    <n v="2.93"/>
    <x v="1"/>
    <n v="4.3"/>
    <s v="USDA Food Price Outlook / IMF WEO 2026"/>
    <n v="126.2"/>
    <d v="2025-11-01T00:00:00"/>
    <n v="-1"/>
    <n v="3.1"/>
    <n v="2.5"/>
    <d v="2026-03-20T00:00:00"/>
    <s v="https://www.numbeo.com/food-prices/in/Montreal"/>
    <n v="1762949"/>
    <x v="35"/>
  </r>
  <r>
    <x v="6"/>
    <x v="1"/>
    <s v="CAN"/>
    <s v="North America"/>
    <x v="0"/>
    <x v="2"/>
    <d v="2025-12-01T00:00:00"/>
    <x v="11"/>
    <s v="Potatoes_1kg"/>
    <s v="Vegetables"/>
    <n v="1"/>
    <s v="kg"/>
    <x v="329"/>
    <x v="1"/>
    <n v="2.98"/>
    <x v="1"/>
    <n v="4.3"/>
    <s v="USDA Food Price Outlook / IMF WEO 2026"/>
    <n v="125.8"/>
    <d v="2025-12-01T00:00:00"/>
    <n v="-1"/>
    <n v="3.1"/>
    <n v="2.5"/>
    <d v="2026-03-20T00:00:00"/>
    <s v="https://www.numbeo.com/food-prices/in/Montreal"/>
    <n v="1762949"/>
    <x v="24"/>
  </r>
  <r>
    <x v="6"/>
    <x v="1"/>
    <s v="CAN"/>
    <s v="North America"/>
    <x v="0"/>
    <x v="3"/>
    <d v="2026-01-01T00:00:00"/>
    <x v="11"/>
    <s v="Potatoes_1kg"/>
    <s v="Vegetables"/>
    <n v="1"/>
    <s v="kg"/>
    <x v="424"/>
    <x v="1"/>
    <n v="2.87"/>
    <x v="1"/>
    <n v="4.3"/>
    <s v="USDA Food Price Outlook / IMF WEO 2026"/>
    <n v="124.2"/>
    <d v="2026-01-01T00:00:00"/>
    <n v="-1"/>
    <n v="3.1"/>
    <n v="2.5"/>
    <d v="2026-03-20T00:00:00"/>
    <s v="https://www.numbeo.com/food-prices/in/Montreal"/>
    <n v="1762949"/>
    <x v="36"/>
  </r>
  <r>
    <x v="6"/>
    <x v="1"/>
    <s v="CAN"/>
    <s v="North America"/>
    <x v="0"/>
    <x v="4"/>
    <d v="2026-02-01T00:00:00"/>
    <x v="11"/>
    <s v="Potatoes_1kg"/>
    <s v="Vegetables"/>
    <n v="1"/>
    <s v="kg"/>
    <x v="273"/>
    <x v="1"/>
    <n v="2.99"/>
    <x v="1"/>
    <n v="4.3"/>
    <s v="USDA Food Price Outlook / IMF WEO 2026"/>
    <n v="125.3"/>
    <d v="2026-02-01T00:00:00"/>
    <n v="-1"/>
    <n v="3.1"/>
    <n v="2.5"/>
    <d v="2026-03-20T00:00:00"/>
    <s v="https://www.numbeo.com/food-prices/in/Montreal"/>
    <n v="1762949"/>
    <x v="37"/>
  </r>
  <r>
    <x v="6"/>
    <x v="1"/>
    <s v="CAN"/>
    <s v="North America"/>
    <x v="0"/>
    <x v="5"/>
    <d v="2026-03-01T00:00:00"/>
    <x v="11"/>
    <s v="Potatoes_1kg"/>
    <s v="Vegetables"/>
    <n v="1"/>
    <s v="kg"/>
    <x v="272"/>
    <x v="1"/>
    <n v="2.93"/>
    <x v="1"/>
    <n v="4.3"/>
    <s v="USDA Food Price Outlook / IMF WEO 2026"/>
    <n v="126"/>
    <d v="2026-03-01T00:00:00"/>
    <n v="-1"/>
    <n v="3.1"/>
    <n v="2.5"/>
    <d v="2026-03-20T00:00:00"/>
    <s v="https://www.numbeo.com/food-prices/in/Montreal"/>
    <n v="1762949"/>
    <x v="38"/>
  </r>
  <r>
    <x v="6"/>
    <x v="1"/>
    <s v="CAN"/>
    <s v="North America"/>
    <x v="0"/>
    <x v="0"/>
    <d v="2025-10-01T00:00:00"/>
    <x v="12"/>
    <s v="Onions_1kg"/>
    <s v="Vegetables"/>
    <n v="1"/>
    <s v="kg"/>
    <x v="425"/>
    <x v="1"/>
    <n v="4.8"/>
    <x v="1"/>
    <n v="4.3"/>
    <s v="USDA Food Price Outlook / IMF WEO 2026"/>
    <n v="127.1"/>
    <d v="2025-10-01T00:00:00"/>
    <n v="-1"/>
    <n v="3.1"/>
    <n v="2.5"/>
    <d v="2026-03-20T00:00:00"/>
    <s v="https://www.numbeo.com/food-prices/in/Montreal"/>
    <n v="1762949"/>
    <x v="34"/>
  </r>
  <r>
    <x v="6"/>
    <x v="1"/>
    <s v="CAN"/>
    <s v="North America"/>
    <x v="0"/>
    <x v="1"/>
    <d v="2025-11-01T00:00:00"/>
    <x v="12"/>
    <s v="Onions_1kg"/>
    <s v="Vegetables"/>
    <n v="1"/>
    <s v="kg"/>
    <x v="426"/>
    <x v="1"/>
    <n v="5.53"/>
    <x v="1"/>
    <n v="4.3"/>
    <s v="USDA Food Price Outlook / IMF WEO 2026"/>
    <n v="126.2"/>
    <d v="2025-11-01T00:00:00"/>
    <n v="-1"/>
    <n v="3.1"/>
    <n v="2.5"/>
    <d v="2026-03-20T00:00:00"/>
    <s v="https://www.numbeo.com/food-prices/in/Montreal"/>
    <n v="1762949"/>
    <x v="35"/>
  </r>
  <r>
    <x v="6"/>
    <x v="1"/>
    <s v="CAN"/>
    <s v="North America"/>
    <x v="0"/>
    <x v="2"/>
    <d v="2025-12-01T00:00:00"/>
    <x v="12"/>
    <s v="Onions_1kg"/>
    <s v="Vegetables"/>
    <n v="1"/>
    <s v="kg"/>
    <x v="427"/>
    <x v="1"/>
    <n v="5.66"/>
    <x v="1"/>
    <n v="4.3"/>
    <s v="USDA Food Price Outlook / IMF WEO 2026"/>
    <n v="125.8"/>
    <d v="2025-12-01T00:00:00"/>
    <n v="-1"/>
    <n v="3.1"/>
    <n v="2.5"/>
    <d v="2026-03-20T00:00:00"/>
    <s v="https://www.numbeo.com/food-prices/in/Montreal"/>
    <n v="1762949"/>
    <x v="24"/>
  </r>
  <r>
    <x v="6"/>
    <x v="1"/>
    <s v="CAN"/>
    <s v="North America"/>
    <x v="0"/>
    <x v="3"/>
    <d v="2026-01-01T00:00:00"/>
    <x v="12"/>
    <s v="Onions_1kg"/>
    <s v="Vegetables"/>
    <n v="1"/>
    <s v="kg"/>
    <x v="428"/>
    <x v="1"/>
    <n v="5.33"/>
    <x v="1"/>
    <n v="4.3"/>
    <s v="USDA Food Price Outlook / IMF WEO 2026"/>
    <n v="124.2"/>
    <d v="2026-01-01T00:00:00"/>
    <n v="-1"/>
    <n v="3.1"/>
    <n v="2.5"/>
    <d v="2026-03-20T00:00:00"/>
    <s v="https://www.numbeo.com/food-prices/in/Montreal"/>
    <n v="1762949"/>
    <x v="36"/>
  </r>
  <r>
    <x v="6"/>
    <x v="1"/>
    <s v="CAN"/>
    <s v="North America"/>
    <x v="0"/>
    <x v="4"/>
    <d v="2026-02-01T00:00:00"/>
    <x v="12"/>
    <s v="Onions_1kg"/>
    <s v="Vegetables"/>
    <n v="1"/>
    <s v="kg"/>
    <x v="429"/>
    <x v="1"/>
    <n v="5.22"/>
    <x v="1"/>
    <n v="4.3"/>
    <s v="USDA Food Price Outlook / IMF WEO 2026"/>
    <n v="125.3"/>
    <d v="2026-02-01T00:00:00"/>
    <n v="-1"/>
    <n v="3.1"/>
    <n v="2.5"/>
    <d v="2026-03-20T00:00:00"/>
    <s v="https://www.numbeo.com/food-prices/in/Montreal"/>
    <n v="1762949"/>
    <x v="37"/>
  </r>
  <r>
    <x v="6"/>
    <x v="1"/>
    <s v="CAN"/>
    <s v="North America"/>
    <x v="0"/>
    <x v="5"/>
    <d v="2026-03-01T00:00:00"/>
    <x v="12"/>
    <s v="Onions_1kg"/>
    <s v="Vegetables"/>
    <n v="1"/>
    <s v="kg"/>
    <x v="430"/>
    <x v="1"/>
    <n v="5.35"/>
    <x v="1"/>
    <n v="4.3"/>
    <s v="USDA Food Price Outlook / IMF WEO 2026"/>
    <n v="126"/>
    <d v="2026-03-01T00:00:00"/>
    <n v="-1"/>
    <n v="3.1"/>
    <n v="2.5"/>
    <d v="2026-03-20T00:00:00"/>
    <s v="https://www.numbeo.com/food-prices/in/Montreal"/>
    <n v="1762949"/>
    <x v="38"/>
  </r>
  <r>
    <x v="6"/>
    <x v="1"/>
    <s v="CAN"/>
    <s v="North America"/>
    <x v="0"/>
    <x v="0"/>
    <d v="2025-10-01T00:00:00"/>
    <x v="13"/>
    <s v="Lettuce_1hd"/>
    <s v="Vegetables"/>
    <n v="1"/>
    <s v="head"/>
    <x v="326"/>
    <x v="1"/>
    <n v="2.57"/>
    <x v="1"/>
    <n v="4.3"/>
    <s v="USDA Food Price Outlook / IMF WEO 2026"/>
    <n v="127.1"/>
    <d v="2025-10-01T00:00:00"/>
    <n v="-1"/>
    <n v="3.1"/>
    <n v="2.5"/>
    <d v="2026-03-20T00:00:00"/>
    <s v="https://www.numbeo.com/food-prices/in/Montreal"/>
    <n v="1762949"/>
    <x v="34"/>
  </r>
  <r>
    <x v="6"/>
    <x v="1"/>
    <s v="CAN"/>
    <s v="North America"/>
    <x v="0"/>
    <x v="1"/>
    <d v="2025-11-01T00:00:00"/>
    <x v="13"/>
    <s v="Lettuce_1hd"/>
    <s v="Vegetables"/>
    <n v="1"/>
    <s v="head"/>
    <x v="431"/>
    <x v="1"/>
    <n v="2.84"/>
    <x v="1"/>
    <n v="4.3"/>
    <s v="USDA Food Price Outlook / IMF WEO 2026"/>
    <n v="126.2"/>
    <d v="2025-11-01T00:00:00"/>
    <n v="-1"/>
    <n v="3.1"/>
    <n v="2.5"/>
    <d v="2026-03-20T00:00:00"/>
    <s v="https://www.numbeo.com/food-prices/in/Montreal"/>
    <n v="1762949"/>
    <x v="35"/>
  </r>
  <r>
    <x v="6"/>
    <x v="1"/>
    <s v="CAN"/>
    <s v="North America"/>
    <x v="0"/>
    <x v="2"/>
    <d v="2025-12-01T00:00:00"/>
    <x v="13"/>
    <s v="Lettuce_1hd"/>
    <s v="Vegetables"/>
    <n v="1"/>
    <s v="head"/>
    <x v="432"/>
    <x v="1"/>
    <n v="3.01"/>
    <x v="1"/>
    <n v="4.3"/>
    <s v="USDA Food Price Outlook / IMF WEO 2026"/>
    <n v="125.8"/>
    <d v="2025-12-01T00:00:00"/>
    <n v="-1"/>
    <n v="3.1"/>
    <n v="2.5"/>
    <d v="2026-03-20T00:00:00"/>
    <s v="https://www.numbeo.com/food-prices/in/Montreal"/>
    <n v="1762949"/>
    <x v="24"/>
  </r>
  <r>
    <x v="6"/>
    <x v="1"/>
    <s v="CAN"/>
    <s v="North America"/>
    <x v="0"/>
    <x v="3"/>
    <d v="2026-01-01T00:00:00"/>
    <x v="13"/>
    <s v="Lettuce_1hd"/>
    <s v="Vegetables"/>
    <n v="1"/>
    <s v="head"/>
    <x v="433"/>
    <x v="1"/>
    <n v="2.8"/>
    <x v="1"/>
    <n v="4.3"/>
    <s v="USDA Food Price Outlook / IMF WEO 2026"/>
    <n v="124.2"/>
    <d v="2026-01-01T00:00:00"/>
    <n v="-1"/>
    <n v="3.1"/>
    <n v="2.5"/>
    <d v="2026-03-20T00:00:00"/>
    <s v="https://www.numbeo.com/food-prices/in/Montreal"/>
    <n v="1762949"/>
    <x v="36"/>
  </r>
  <r>
    <x v="6"/>
    <x v="1"/>
    <s v="CAN"/>
    <s v="North America"/>
    <x v="0"/>
    <x v="4"/>
    <d v="2026-02-01T00:00:00"/>
    <x v="13"/>
    <s v="Lettuce_1hd"/>
    <s v="Vegetables"/>
    <n v="1"/>
    <s v="head"/>
    <x v="434"/>
    <x v="1"/>
    <n v="2.78"/>
    <x v="1"/>
    <n v="4.3"/>
    <s v="USDA Food Price Outlook / IMF WEO 2026"/>
    <n v="125.3"/>
    <d v="2026-02-01T00:00:00"/>
    <n v="-1"/>
    <n v="3.1"/>
    <n v="2.5"/>
    <d v="2026-03-20T00:00:00"/>
    <s v="https://www.numbeo.com/food-prices/in/Montreal"/>
    <n v="1762949"/>
    <x v="37"/>
  </r>
  <r>
    <x v="6"/>
    <x v="1"/>
    <s v="CAN"/>
    <s v="North America"/>
    <x v="0"/>
    <x v="5"/>
    <d v="2026-03-01T00:00:00"/>
    <x v="13"/>
    <s v="Lettuce_1hd"/>
    <s v="Vegetables"/>
    <n v="1"/>
    <s v="head"/>
    <x v="431"/>
    <x v="1"/>
    <n v="2.84"/>
    <x v="1"/>
    <n v="4.3"/>
    <s v="USDA Food Price Outlook / IMF WEO 2026"/>
    <n v="126"/>
    <d v="2026-03-01T00:00:00"/>
    <n v="-1"/>
    <n v="3.1"/>
    <n v="2.5"/>
    <d v="2026-03-20T00:00:00"/>
    <s v="https://www.numbeo.com/food-prices/in/Montreal"/>
    <n v="1762949"/>
    <x v="38"/>
  </r>
  <r>
    <x v="7"/>
    <x v="2"/>
    <s v="MEX"/>
    <s v="Latin America"/>
    <x v="0"/>
    <x v="0"/>
    <d v="2025-10-01T00:00:00"/>
    <x v="0"/>
    <s v="Milk_1L"/>
    <s v="Dairy"/>
    <n v="1"/>
    <s v="liter"/>
    <x v="435"/>
    <x v="2"/>
    <n v="1.76"/>
    <x v="2"/>
    <n v="5.9"/>
    <s v="IMF WEO 2026"/>
    <n v="127.1"/>
    <d v="2025-10-01T00:00:00"/>
    <n v="-1"/>
    <n v="3.1"/>
    <n v="2.5"/>
    <d v="2026-03-20T00:00:00"/>
    <s v="https://www.numbeo.com/food-prices/in/Mexico-City"/>
    <n v="9209944"/>
    <x v="39"/>
  </r>
  <r>
    <x v="7"/>
    <x v="2"/>
    <s v="MEX"/>
    <s v="Latin America"/>
    <x v="0"/>
    <x v="1"/>
    <d v="2025-11-01T00:00:00"/>
    <x v="0"/>
    <s v="Milk_1L"/>
    <s v="Dairy"/>
    <n v="1"/>
    <s v="liter"/>
    <x v="436"/>
    <x v="2"/>
    <n v="1.77"/>
    <x v="2"/>
    <n v="5.9"/>
    <s v="IMF WEO 2026"/>
    <n v="126.2"/>
    <d v="2025-11-01T00:00:00"/>
    <n v="-1"/>
    <n v="3.1"/>
    <n v="2.5"/>
    <d v="2026-03-20T00:00:00"/>
    <s v="https://www.numbeo.com/food-prices/in/Mexico-City"/>
    <n v="9209944"/>
    <x v="40"/>
  </r>
  <r>
    <x v="7"/>
    <x v="2"/>
    <s v="MEX"/>
    <s v="Latin America"/>
    <x v="0"/>
    <x v="2"/>
    <d v="2025-12-01T00:00:00"/>
    <x v="0"/>
    <s v="Milk_1L"/>
    <s v="Dairy"/>
    <n v="1"/>
    <s v="liter"/>
    <x v="436"/>
    <x v="2"/>
    <n v="1.77"/>
    <x v="2"/>
    <n v="5.9"/>
    <s v="IMF WEO 2026"/>
    <n v="125.8"/>
    <d v="2025-12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3"/>
    <d v="2026-01-01T00:00:00"/>
    <x v="0"/>
    <s v="Milk_1L"/>
    <s v="Dairy"/>
    <n v="1"/>
    <s v="liter"/>
    <x v="437"/>
    <x v="2"/>
    <n v="1.71"/>
    <x v="2"/>
    <n v="5.9"/>
    <s v="IMF WEO 2026"/>
    <n v="124.2"/>
    <d v="2026-01-01T00:00:00"/>
    <n v="-1"/>
    <n v="3.1"/>
    <n v="2.5"/>
    <d v="2026-03-20T00:00:00"/>
    <s v="https://www.numbeo.com/food-prices/in/Mexico-City"/>
    <n v="9209944"/>
    <x v="42"/>
  </r>
  <r>
    <x v="7"/>
    <x v="2"/>
    <s v="MEX"/>
    <s v="Latin America"/>
    <x v="0"/>
    <x v="4"/>
    <d v="2026-02-01T00:00:00"/>
    <x v="0"/>
    <s v="Milk_1L"/>
    <s v="Dairy"/>
    <n v="1"/>
    <s v="liter"/>
    <x v="438"/>
    <x v="2"/>
    <n v="1.83"/>
    <x v="2"/>
    <n v="5.9"/>
    <s v="IMF WEO 2026"/>
    <n v="125.3"/>
    <d v="2026-02-01T00:00:00"/>
    <n v="-1"/>
    <n v="3.1"/>
    <n v="2.5"/>
    <d v="2026-03-20T00:00:00"/>
    <s v="https://www.numbeo.com/food-prices/in/Mexico-City"/>
    <n v="9209944"/>
    <x v="43"/>
  </r>
  <r>
    <x v="7"/>
    <x v="2"/>
    <s v="MEX"/>
    <s v="Latin America"/>
    <x v="0"/>
    <x v="5"/>
    <d v="2026-03-01T00:00:00"/>
    <x v="0"/>
    <s v="Milk_1L"/>
    <s v="Dairy"/>
    <n v="1"/>
    <s v="liter"/>
    <x v="439"/>
    <x v="2"/>
    <n v="1.79"/>
    <x v="2"/>
    <n v="5.9"/>
    <s v="IMF WEO 2026"/>
    <n v="126"/>
    <d v="2026-03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0"/>
    <d v="2025-10-01T00:00:00"/>
    <x v="1"/>
    <s v="Bread_500g"/>
    <s v="Bakery"/>
    <n v="500"/>
    <s v="grams"/>
    <x v="440"/>
    <x v="2"/>
    <n v="2.91"/>
    <x v="2"/>
    <n v="5.9"/>
    <s v="IMF WEO 2026"/>
    <n v="127.1"/>
    <d v="2025-10-01T00:00:00"/>
    <n v="-1"/>
    <n v="3.1"/>
    <n v="2.5"/>
    <d v="2026-03-20T00:00:00"/>
    <s v="https://www.numbeo.com/food-prices/in/Mexico-City"/>
    <n v="9209944"/>
    <x v="39"/>
  </r>
  <r>
    <x v="7"/>
    <x v="2"/>
    <s v="MEX"/>
    <s v="Latin America"/>
    <x v="0"/>
    <x v="1"/>
    <d v="2025-11-01T00:00:00"/>
    <x v="1"/>
    <s v="Bread_500g"/>
    <s v="Bakery"/>
    <n v="500"/>
    <s v="grams"/>
    <x v="441"/>
    <x v="2"/>
    <n v="3.06"/>
    <x v="2"/>
    <n v="5.9"/>
    <s v="IMF WEO 2026"/>
    <n v="126.2"/>
    <d v="2025-11-01T00:00:00"/>
    <n v="-1"/>
    <n v="3.1"/>
    <n v="2.5"/>
    <d v="2026-03-20T00:00:00"/>
    <s v="https://www.numbeo.com/food-prices/in/Mexico-City"/>
    <n v="9209944"/>
    <x v="40"/>
  </r>
  <r>
    <x v="7"/>
    <x v="2"/>
    <s v="MEX"/>
    <s v="Latin America"/>
    <x v="0"/>
    <x v="2"/>
    <d v="2025-12-01T00:00:00"/>
    <x v="1"/>
    <s v="Bread_500g"/>
    <s v="Bakery"/>
    <n v="500"/>
    <s v="grams"/>
    <x v="442"/>
    <x v="2"/>
    <n v="2.95"/>
    <x v="2"/>
    <n v="5.9"/>
    <s v="IMF WEO 2026"/>
    <n v="125.8"/>
    <d v="2025-12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3"/>
    <d v="2026-01-01T00:00:00"/>
    <x v="1"/>
    <s v="Bread_500g"/>
    <s v="Bakery"/>
    <n v="500"/>
    <s v="grams"/>
    <x v="443"/>
    <x v="2"/>
    <n v="3.05"/>
    <x v="2"/>
    <n v="5.9"/>
    <s v="IMF WEO 2026"/>
    <n v="124.2"/>
    <d v="2026-01-01T00:00:00"/>
    <n v="-1"/>
    <n v="3.1"/>
    <n v="2.5"/>
    <d v="2026-03-20T00:00:00"/>
    <s v="https://www.numbeo.com/food-prices/in/Mexico-City"/>
    <n v="9209944"/>
    <x v="42"/>
  </r>
  <r>
    <x v="7"/>
    <x v="2"/>
    <s v="MEX"/>
    <s v="Latin America"/>
    <x v="0"/>
    <x v="4"/>
    <d v="2026-02-01T00:00:00"/>
    <x v="1"/>
    <s v="Bread_500g"/>
    <s v="Bakery"/>
    <n v="500"/>
    <s v="grams"/>
    <x v="444"/>
    <x v="2"/>
    <n v="3.07"/>
    <x v="2"/>
    <n v="5.9"/>
    <s v="IMF WEO 2026"/>
    <n v="125.3"/>
    <d v="2026-02-01T00:00:00"/>
    <n v="-1"/>
    <n v="3.1"/>
    <n v="2.5"/>
    <d v="2026-03-20T00:00:00"/>
    <s v="https://www.numbeo.com/food-prices/in/Mexico-City"/>
    <n v="9209944"/>
    <x v="43"/>
  </r>
  <r>
    <x v="7"/>
    <x v="2"/>
    <s v="MEX"/>
    <s v="Latin America"/>
    <x v="0"/>
    <x v="5"/>
    <d v="2026-03-01T00:00:00"/>
    <x v="1"/>
    <s v="Bread_500g"/>
    <s v="Bakery"/>
    <n v="500"/>
    <s v="grams"/>
    <x v="445"/>
    <x v="2"/>
    <n v="3"/>
    <x v="2"/>
    <n v="5.9"/>
    <s v="IMF WEO 2026"/>
    <n v="126"/>
    <d v="2026-03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0"/>
    <d v="2025-10-01T00:00:00"/>
    <x v="2"/>
    <s v="Rice_1kg"/>
    <s v="Grains"/>
    <n v="1"/>
    <s v="kg"/>
    <x v="446"/>
    <x v="2"/>
    <n v="2.5299999999999998"/>
    <x v="2"/>
    <n v="5.9"/>
    <s v="IMF WEO 2026"/>
    <n v="127.1"/>
    <d v="2025-10-01T00:00:00"/>
    <n v="-1"/>
    <n v="3.1"/>
    <n v="2.5"/>
    <d v="2026-03-20T00:00:00"/>
    <s v="https://www.numbeo.com/food-prices/in/Mexico-City"/>
    <n v="9209944"/>
    <x v="39"/>
  </r>
  <r>
    <x v="7"/>
    <x v="2"/>
    <s v="MEX"/>
    <s v="Latin America"/>
    <x v="0"/>
    <x v="1"/>
    <d v="2025-11-01T00:00:00"/>
    <x v="2"/>
    <s v="Rice_1kg"/>
    <s v="Grains"/>
    <n v="1"/>
    <s v="kg"/>
    <x v="447"/>
    <x v="2"/>
    <n v="2.58"/>
    <x v="2"/>
    <n v="5.9"/>
    <s v="IMF WEO 2026"/>
    <n v="126.2"/>
    <d v="2025-11-01T00:00:00"/>
    <n v="-1"/>
    <n v="3.1"/>
    <n v="2.5"/>
    <d v="2026-03-20T00:00:00"/>
    <s v="https://www.numbeo.com/food-prices/in/Mexico-City"/>
    <n v="9209944"/>
    <x v="40"/>
  </r>
  <r>
    <x v="7"/>
    <x v="2"/>
    <s v="MEX"/>
    <s v="Latin America"/>
    <x v="0"/>
    <x v="2"/>
    <d v="2025-12-01T00:00:00"/>
    <x v="2"/>
    <s v="Rice_1kg"/>
    <s v="Grains"/>
    <n v="1"/>
    <s v="kg"/>
    <x v="448"/>
    <x v="2"/>
    <n v="2.7"/>
    <x v="2"/>
    <n v="5.9"/>
    <s v="IMF WEO 2026"/>
    <n v="125.8"/>
    <d v="2025-12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3"/>
    <d v="2026-01-01T00:00:00"/>
    <x v="2"/>
    <s v="Rice_1kg"/>
    <s v="Grains"/>
    <n v="1"/>
    <s v="kg"/>
    <x v="449"/>
    <x v="2"/>
    <n v="2.6"/>
    <x v="2"/>
    <n v="5.9"/>
    <s v="IMF WEO 2026"/>
    <n v="124.2"/>
    <d v="2026-01-01T00:00:00"/>
    <n v="-1"/>
    <n v="3.1"/>
    <n v="2.5"/>
    <d v="2026-03-20T00:00:00"/>
    <s v="https://www.numbeo.com/food-prices/in/Mexico-City"/>
    <n v="9209944"/>
    <x v="42"/>
  </r>
  <r>
    <x v="7"/>
    <x v="2"/>
    <s v="MEX"/>
    <s v="Latin America"/>
    <x v="0"/>
    <x v="4"/>
    <d v="2026-02-01T00:00:00"/>
    <x v="2"/>
    <s v="Rice_1kg"/>
    <s v="Grains"/>
    <n v="1"/>
    <s v="kg"/>
    <x v="450"/>
    <x v="2"/>
    <n v="2.68"/>
    <x v="2"/>
    <n v="5.9"/>
    <s v="IMF WEO 2026"/>
    <n v="125.3"/>
    <d v="2026-02-01T00:00:00"/>
    <n v="-1"/>
    <n v="3.1"/>
    <n v="2.5"/>
    <d v="2026-03-20T00:00:00"/>
    <s v="https://www.numbeo.com/food-prices/in/Mexico-City"/>
    <n v="9209944"/>
    <x v="43"/>
  </r>
  <r>
    <x v="7"/>
    <x v="2"/>
    <s v="MEX"/>
    <s v="Latin America"/>
    <x v="0"/>
    <x v="5"/>
    <d v="2026-03-01T00:00:00"/>
    <x v="2"/>
    <s v="Rice_1kg"/>
    <s v="Grains"/>
    <n v="1"/>
    <s v="kg"/>
    <x v="451"/>
    <x v="2"/>
    <n v="2.69"/>
    <x v="2"/>
    <n v="5.9"/>
    <s v="IMF WEO 2026"/>
    <n v="126"/>
    <d v="2026-03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0"/>
    <d v="2025-10-01T00:00:00"/>
    <x v="3"/>
    <s v="Eggs_12"/>
    <s v="Dairy &amp; Eggs"/>
    <n v="12"/>
    <s v="pieces"/>
    <x v="452"/>
    <x v="2"/>
    <n v="2.63"/>
    <x v="2"/>
    <n v="5.9"/>
    <s v="IMF WEO 2026"/>
    <n v="127.1"/>
    <d v="2025-10-01T00:00:00"/>
    <n v="-1"/>
    <n v="3.1"/>
    <n v="2.5"/>
    <d v="2026-03-20T00:00:00"/>
    <s v="https://www.numbeo.com/food-prices/in/Mexico-City"/>
    <n v="9209944"/>
    <x v="39"/>
  </r>
  <r>
    <x v="7"/>
    <x v="2"/>
    <s v="MEX"/>
    <s v="Latin America"/>
    <x v="0"/>
    <x v="1"/>
    <d v="2025-11-01T00:00:00"/>
    <x v="3"/>
    <s v="Eggs_12"/>
    <s v="Dairy &amp; Eggs"/>
    <n v="12"/>
    <s v="pieces"/>
    <x v="453"/>
    <x v="2"/>
    <n v="2.65"/>
    <x v="2"/>
    <n v="5.9"/>
    <s v="IMF WEO 2026"/>
    <n v="126.2"/>
    <d v="2025-11-01T00:00:00"/>
    <n v="-1"/>
    <n v="3.1"/>
    <n v="2.5"/>
    <d v="2026-03-20T00:00:00"/>
    <s v="https://www.numbeo.com/food-prices/in/Mexico-City"/>
    <n v="9209944"/>
    <x v="40"/>
  </r>
  <r>
    <x v="7"/>
    <x v="2"/>
    <s v="MEX"/>
    <s v="Latin America"/>
    <x v="0"/>
    <x v="2"/>
    <d v="2025-12-01T00:00:00"/>
    <x v="3"/>
    <s v="Eggs_12"/>
    <s v="Dairy &amp; Eggs"/>
    <n v="12"/>
    <s v="pieces"/>
    <x v="454"/>
    <x v="2"/>
    <n v="2.81"/>
    <x v="2"/>
    <n v="5.9"/>
    <s v="IMF WEO 2026"/>
    <n v="125.8"/>
    <d v="2025-12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3"/>
    <d v="2026-01-01T00:00:00"/>
    <x v="3"/>
    <s v="Eggs_12"/>
    <s v="Dairy &amp; Eggs"/>
    <n v="12"/>
    <s v="pieces"/>
    <x v="455"/>
    <x v="2"/>
    <n v="2.74"/>
    <x v="2"/>
    <n v="5.9"/>
    <s v="IMF WEO 2026"/>
    <n v="124.2"/>
    <d v="2026-01-01T00:00:00"/>
    <n v="-1"/>
    <n v="3.1"/>
    <n v="2.5"/>
    <d v="2026-03-20T00:00:00"/>
    <s v="https://www.numbeo.com/food-prices/in/Mexico-City"/>
    <n v="9209944"/>
    <x v="42"/>
  </r>
  <r>
    <x v="7"/>
    <x v="2"/>
    <s v="MEX"/>
    <s v="Latin America"/>
    <x v="0"/>
    <x v="4"/>
    <d v="2026-02-01T00:00:00"/>
    <x v="3"/>
    <s v="Eggs_12"/>
    <s v="Dairy &amp; Eggs"/>
    <n v="12"/>
    <s v="pieces"/>
    <x v="454"/>
    <x v="2"/>
    <n v="2.81"/>
    <x v="2"/>
    <n v="5.9"/>
    <s v="IMF WEO 2026"/>
    <n v="125.3"/>
    <d v="2026-02-01T00:00:00"/>
    <n v="-1"/>
    <n v="3.1"/>
    <n v="2.5"/>
    <d v="2026-03-20T00:00:00"/>
    <s v="https://www.numbeo.com/food-prices/in/Mexico-City"/>
    <n v="9209944"/>
    <x v="43"/>
  </r>
  <r>
    <x v="7"/>
    <x v="2"/>
    <s v="MEX"/>
    <s v="Latin America"/>
    <x v="0"/>
    <x v="5"/>
    <d v="2026-03-01T00:00:00"/>
    <x v="3"/>
    <s v="Eggs_12"/>
    <s v="Dairy &amp; Eggs"/>
    <n v="12"/>
    <s v="pieces"/>
    <x v="456"/>
    <x v="2"/>
    <n v="2.75"/>
    <x v="2"/>
    <n v="5.9"/>
    <s v="IMF WEO 2026"/>
    <n v="126"/>
    <d v="2026-03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0"/>
    <d v="2025-10-01T00:00:00"/>
    <x v="4"/>
    <s v="Cheese_1kg"/>
    <s v="Dairy"/>
    <n v="1"/>
    <s v="kg"/>
    <x v="457"/>
    <x v="2"/>
    <n v="9.6999999999999993"/>
    <x v="2"/>
    <n v="5.9"/>
    <s v="IMF WEO 2026"/>
    <n v="127.1"/>
    <d v="2025-10-01T00:00:00"/>
    <n v="-1"/>
    <n v="3.1"/>
    <n v="2.5"/>
    <d v="2026-03-20T00:00:00"/>
    <s v="https://www.numbeo.com/food-prices/in/Mexico-City"/>
    <n v="9209944"/>
    <x v="39"/>
  </r>
  <r>
    <x v="7"/>
    <x v="2"/>
    <s v="MEX"/>
    <s v="Latin America"/>
    <x v="0"/>
    <x v="1"/>
    <d v="2025-11-01T00:00:00"/>
    <x v="4"/>
    <s v="Cheese_1kg"/>
    <s v="Dairy"/>
    <n v="1"/>
    <s v="kg"/>
    <x v="458"/>
    <x v="2"/>
    <n v="9.89"/>
    <x v="2"/>
    <n v="5.9"/>
    <s v="IMF WEO 2026"/>
    <n v="126.2"/>
    <d v="2025-11-01T00:00:00"/>
    <n v="-1"/>
    <n v="3.1"/>
    <n v="2.5"/>
    <d v="2026-03-20T00:00:00"/>
    <s v="https://www.numbeo.com/food-prices/in/Mexico-City"/>
    <n v="9209944"/>
    <x v="40"/>
  </r>
  <r>
    <x v="7"/>
    <x v="2"/>
    <s v="MEX"/>
    <s v="Latin America"/>
    <x v="0"/>
    <x v="2"/>
    <d v="2025-12-01T00:00:00"/>
    <x v="4"/>
    <s v="Cheese_1kg"/>
    <s v="Dairy"/>
    <n v="1"/>
    <s v="kg"/>
    <x v="459"/>
    <x v="2"/>
    <n v="9.9600000000000009"/>
    <x v="2"/>
    <n v="5.9"/>
    <s v="IMF WEO 2026"/>
    <n v="125.8"/>
    <d v="2025-12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3"/>
    <d v="2026-01-01T00:00:00"/>
    <x v="4"/>
    <s v="Cheese_1kg"/>
    <s v="Dairy"/>
    <n v="1"/>
    <s v="kg"/>
    <x v="458"/>
    <x v="2"/>
    <n v="9.89"/>
    <x v="2"/>
    <n v="5.9"/>
    <s v="IMF WEO 2026"/>
    <n v="124.2"/>
    <d v="2026-01-01T00:00:00"/>
    <n v="-1"/>
    <n v="3.1"/>
    <n v="2.5"/>
    <d v="2026-03-20T00:00:00"/>
    <s v="https://www.numbeo.com/food-prices/in/Mexico-City"/>
    <n v="9209944"/>
    <x v="42"/>
  </r>
  <r>
    <x v="7"/>
    <x v="2"/>
    <s v="MEX"/>
    <s v="Latin America"/>
    <x v="0"/>
    <x v="4"/>
    <d v="2026-02-01T00:00:00"/>
    <x v="4"/>
    <s v="Cheese_1kg"/>
    <s v="Dairy"/>
    <n v="1"/>
    <s v="kg"/>
    <x v="460"/>
    <x v="2"/>
    <n v="10.02"/>
    <x v="2"/>
    <n v="5.9"/>
    <s v="IMF WEO 2026"/>
    <n v="125.3"/>
    <d v="2026-02-01T00:00:00"/>
    <n v="-1"/>
    <n v="3.1"/>
    <n v="2.5"/>
    <d v="2026-03-20T00:00:00"/>
    <s v="https://www.numbeo.com/food-prices/in/Mexico-City"/>
    <n v="9209944"/>
    <x v="43"/>
  </r>
  <r>
    <x v="7"/>
    <x v="2"/>
    <s v="MEX"/>
    <s v="Latin America"/>
    <x v="0"/>
    <x v="5"/>
    <d v="2026-03-01T00:00:00"/>
    <x v="4"/>
    <s v="Cheese_1kg"/>
    <s v="Dairy"/>
    <n v="1"/>
    <s v="kg"/>
    <x v="461"/>
    <x v="2"/>
    <n v="10.07"/>
    <x v="2"/>
    <n v="5.9"/>
    <s v="IMF WEO 2026"/>
    <n v="126"/>
    <d v="2026-03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0"/>
    <d v="2025-10-01T00:00:00"/>
    <x v="5"/>
    <s v="Chicken_1kg"/>
    <s v="Meat"/>
    <n v="1"/>
    <s v="kg"/>
    <x v="462"/>
    <x v="2"/>
    <n v="9.36"/>
    <x v="2"/>
    <n v="5.9"/>
    <s v="IMF WEO 2026"/>
    <n v="127.1"/>
    <d v="2025-10-01T00:00:00"/>
    <n v="-1"/>
    <n v="3.1"/>
    <n v="2.5"/>
    <d v="2026-03-20T00:00:00"/>
    <s v="https://www.numbeo.com/food-prices/in/Mexico-City"/>
    <n v="9209944"/>
    <x v="39"/>
  </r>
  <r>
    <x v="7"/>
    <x v="2"/>
    <s v="MEX"/>
    <s v="Latin America"/>
    <x v="0"/>
    <x v="1"/>
    <d v="2025-11-01T00:00:00"/>
    <x v="5"/>
    <s v="Chicken_1kg"/>
    <s v="Meat"/>
    <n v="1"/>
    <s v="kg"/>
    <x v="463"/>
    <x v="2"/>
    <n v="9.18"/>
    <x v="2"/>
    <n v="5.9"/>
    <s v="IMF WEO 2026"/>
    <n v="126.2"/>
    <d v="2025-11-01T00:00:00"/>
    <n v="-1"/>
    <n v="3.1"/>
    <n v="2.5"/>
    <d v="2026-03-20T00:00:00"/>
    <s v="https://www.numbeo.com/food-prices/in/Mexico-City"/>
    <n v="9209944"/>
    <x v="40"/>
  </r>
  <r>
    <x v="7"/>
    <x v="2"/>
    <s v="MEX"/>
    <s v="Latin America"/>
    <x v="0"/>
    <x v="2"/>
    <d v="2025-12-01T00:00:00"/>
    <x v="5"/>
    <s v="Chicken_1kg"/>
    <s v="Meat"/>
    <n v="1"/>
    <s v="kg"/>
    <x v="464"/>
    <x v="2"/>
    <n v="9.02"/>
    <x v="2"/>
    <n v="5.9"/>
    <s v="IMF WEO 2026"/>
    <n v="125.8"/>
    <d v="2025-12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3"/>
    <d v="2026-01-01T00:00:00"/>
    <x v="5"/>
    <s v="Chicken_1kg"/>
    <s v="Meat"/>
    <n v="1"/>
    <s v="kg"/>
    <x v="465"/>
    <x v="2"/>
    <n v="9.25"/>
    <x v="2"/>
    <n v="5.9"/>
    <s v="IMF WEO 2026"/>
    <n v="124.2"/>
    <d v="2026-01-01T00:00:00"/>
    <n v="-1"/>
    <n v="3.1"/>
    <n v="2.5"/>
    <d v="2026-03-20T00:00:00"/>
    <s v="https://www.numbeo.com/food-prices/in/Mexico-City"/>
    <n v="9209944"/>
    <x v="42"/>
  </r>
  <r>
    <x v="7"/>
    <x v="2"/>
    <s v="MEX"/>
    <s v="Latin America"/>
    <x v="0"/>
    <x v="4"/>
    <d v="2026-02-01T00:00:00"/>
    <x v="5"/>
    <s v="Chicken_1kg"/>
    <s v="Meat"/>
    <n v="1"/>
    <s v="kg"/>
    <x v="466"/>
    <x v="2"/>
    <n v="9.52"/>
    <x v="2"/>
    <n v="5.9"/>
    <s v="IMF WEO 2026"/>
    <n v="125.3"/>
    <d v="2026-02-01T00:00:00"/>
    <n v="-1"/>
    <n v="3.1"/>
    <n v="2.5"/>
    <d v="2026-03-20T00:00:00"/>
    <s v="https://www.numbeo.com/food-prices/in/Mexico-City"/>
    <n v="9209944"/>
    <x v="43"/>
  </r>
  <r>
    <x v="7"/>
    <x v="2"/>
    <s v="MEX"/>
    <s v="Latin America"/>
    <x v="0"/>
    <x v="5"/>
    <d v="2026-03-01T00:00:00"/>
    <x v="5"/>
    <s v="Chicken_1kg"/>
    <s v="Meat"/>
    <n v="1"/>
    <s v="kg"/>
    <x v="467"/>
    <x v="2"/>
    <n v="9.33"/>
    <x v="2"/>
    <n v="5.9"/>
    <s v="IMF WEO 2026"/>
    <n v="126"/>
    <d v="2026-03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0"/>
    <d v="2025-10-01T00:00:00"/>
    <x v="6"/>
    <s v="Beef_1kg"/>
    <s v="Meat"/>
    <n v="1"/>
    <s v="kg"/>
    <x v="468"/>
    <x v="2"/>
    <n v="16.309999999999999"/>
    <x v="2"/>
    <n v="5.9"/>
    <s v="IMF WEO 2026"/>
    <n v="127.1"/>
    <d v="2025-10-01T00:00:00"/>
    <n v="-1"/>
    <n v="3.1"/>
    <n v="2.5"/>
    <d v="2026-03-20T00:00:00"/>
    <s v="https://www.numbeo.com/food-prices/in/Mexico-City"/>
    <n v="9209944"/>
    <x v="39"/>
  </r>
  <r>
    <x v="7"/>
    <x v="2"/>
    <s v="MEX"/>
    <s v="Latin America"/>
    <x v="0"/>
    <x v="1"/>
    <d v="2025-11-01T00:00:00"/>
    <x v="6"/>
    <s v="Beef_1kg"/>
    <s v="Meat"/>
    <n v="1"/>
    <s v="kg"/>
    <x v="469"/>
    <x v="2"/>
    <n v="16.59"/>
    <x v="2"/>
    <n v="5.9"/>
    <s v="IMF WEO 2026"/>
    <n v="126.2"/>
    <d v="2025-11-01T00:00:00"/>
    <n v="-1"/>
    <n v="3.1"/>
    <n v="2.5"/>
    <d v="2026-03-20T00:00:00"/>
    <s v="https://www.numbeo.com/food-prices/in/Mexico-City"/>
    <n v="9209944"/>
    <x v="40"/>
  </r>
  <r>
    <x v="7"/>
    <x v="2"/>
    <s v="MEX"/>
    <s v="Latin America"/>
    <x v="0"/>
    <x v="2"/>
    <d v="2025-12-01T00:00:00"/>
    <x v="6"/>
    <s v="Beef_1kg"/>
    <s v="Meat"/>
    <n v="1"/>
    <s v="kg"/>
    <x v="470"/>
    <x v="2"/>
    <n v="16.64"/>
    <x v="2"/>
    <n v="5.9"/>
    <s v="IMF WEO 2026"/>
    <n v="125.8"/>
    <d v="2025-12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3"/>
    <d v="2026-01-01T00:00:00"/>
    <x v="6"/>
    <s v="Beef_1kg"/>
    <s v="Meat"/>
    <n v="1"/>
    <s v="kg"/>
    <x v="471"/>
    <x v="2"/>
    <n v="16.850000000000001"/>
    <x v="2"/>
    <n v="5.9"/>
    <s v="IMF WEO 2026"/>
    <n v="124.2"/>
    <d v="2026-01-01T00:00:00"/>
    <n v="-1"/>
    <n v="3.1"/>
    <n v="2.5"/>
    <d v="2026-03-20T00:00:00"/>
    <s v="https://www.numbeo.com/food-prices/in/Mexico-City"/>
    <n v="9209944"/>
    <x v="42"/>
  </r>
  <r>
    <x v="7"/>
    <x v="2"/>
    <s v="MEX"/>
    <s v="Latin America"/>
    <x v="0"/>
    <x v="4"/>
    <d v="2026-02-01T00:00:00"/>
    <x v="6"/>
    <s v="Beef_1kg"/>
    <s v="Meat"/>
    <n v="1"/>
    <s v="kg"/>
    <x v="472"/>
    <x v="2"/>
    <n v="16.71"/>
    <x v="2"/>
    <n v="5.9"/>
    <s v="IMF WEO 2026"/>
    <n v="125.3"/>
    <d v="2026-02-01T00:00:00"/>
    <n v="-1"/>
    <n v="3.1"/>
    <n v="2.5"/>
    <d v="2026-03-20T00:00:00"/>
    <s v="https://www.numbeo.com/food-prices/in/Mexico-City"/>
    <n v="9209944"/>
    <x v="43"/>
  </r>
  <r>
    <x v="7"/>
    <x v="2"/>
    <s v="MEX"/>
    <s v="Latin America"/>
    <x v="0"/>
    <x v="5"/>
    <d v="2026-03-01T00:00:00"/>
    <x v="6"/>
    <s v="Beef_1kg"/>
    <s v="Meat"/>
    <n v="1"/>
    <s v="kg"/>
    <x v="473"/>
    <x v="2"/>
    <n v="17.03"/>
    <x v="2"/>
    <n v="5.9"/>
    <s v="IMF WEO 2026"/>
    <n v="126"/>
    <d v="2026-03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0"/>
    <d v="2025-10-01T00:00:00"/>
    <x v="7"/>
    <s v="Apples_1kg"/>
    <s v="Fruits"/>
    <n v="1"/>
    <s v="kg"/>
    <x v="474"/>
    <x v="2"/>
    <n v="2.96"/>
    <x v="2"/>
    <n v="5.9"/>
    <s v="IMF WEO 2026"/>
    <n v="127.1"/>
    <d v="2025-10-01T00:00:00"/>
    <n v="-1"/>
    <n v="3.1"/>
    <n v="2.5"/>
    <d v="2026-03-20T00:00:00"/>
    <s v="https://www.numbeo.com/food-prices/in/Mexico-City"/>
    <n v="9209944"/>
    <x v="39"/>
  </r>
  <r>
    <x v="7"/>
    <x v="2"/>
    <s v="MEX"/>
    <s v="Latin America"/>
    <x v="0"/>
    <x v="1"/>
    <d v="2025-11-01T00:00:00"/>
    <x v="7"/>
    <s v="Apples_1kg"/>
    <s v="Fruits"/>
    <n v="1"/>
    <s v="kg"/>
    <x v="475"/>
    <x v="2"/>
    <n v="3.17"/>
    <x v="2"/>
    <n v="5.9"/>
    <s v="IMF WEO 2026"/>
    <n v="126.2"/>
    <d v="2025-11-01T00:00:00"/>
    <n v="-1"/>
    <n v="3.1"/>
    <n v="2.5"/>
    <d v="2026-03-20T00:00:00"/>
    <s v="https://www.numbeo.com/food-prices/in/Mexico-City"/>
    <n v="9209944"/>
    <x v="40"/>
  </r>
  <r>
    <x v="7"/>
    <x v="2"/>
    <s v="MEX"/>
    <s v="Latin America"/>
    <x v="0"/>
    <x v="2"/>
    <d v="2025-12-01T00:00:00"/>
    <x v="7"/>
    <s v="Apples_1kg"/>
    <s v="Fruits"/>
    <n v="1"/>
    <s v="kg"/>
    <x v="476"/>
    <x v="2"/>
    <n v="3.24"/>
    <x v="2"/>
    <n v="5.9"/>
    <s v="IMF WEO 2026"/>
    <n v="125.8"/>
    <d v="2025-12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3"/>
    <d v="2026-01-01T00:00:00"/>
    <x v="7"/>
    <s v="Apples_1kg"/>
    <s v="Fruits"/>
    <n v="1"/>
    <s v="kg"/>
    <x v="477"/>
    <x v="2"/>
    <n v="3.13"/>
    <x v="2"/>
    <n v="5.9"/>
    <s v="IMF WEO 2026"/>
    <n v="124.2"/>
    <d v="2026-01-01T00:00:00"/>
    <n v="-1"/>
    <n v="3.1"/>
    <n v="2.5"/>
    <d v="2026-03-20T00:00:00"/>
    <s v="https://www.numbeo.com/food-prices/in/Mexico-City"/>
    <n v="9209944"/>
    <x v="42"/>
  </r>
  <r>
    <x v="7"/>
    <x v="2"/>
    <s v="MEX"/>
    <s v="Latin America"/>
    <x v="0"/>
    <x v="4"/>
    <d v="2026-02-01T00:00:00"/>
    <x v="7"/>
    <s v="Apples_1kg"/>
    <s v="Fruits"/>
    <n v="1"/>
    <s v="kg"/>
    <x v="478"/>
    <x v="2"/>
    <n v="3.14"/>
    <x v="2"/>
    <n v="5.9"/>
    <s v="IMF WEO 2026"/>
    <n v="125.3"/>
    <d v="2026-02-01T00:00:00"/>
    <n v="-1"/>
    <n v="3.1"/>
    <n v="2.5"/>
    <d v="2026-03-20T00:00:00"/>
    <s v="https://www.numbeo.com/food-prices/in/Mexico-City"/>
    <n v="9209944"/>
    <x v="43"/>
  </r>
  <r>
    <x v="7"/>
    <x v="2"/>
    <s v="MEX"/>
    <s v="Latin America"/>
    <x v="0"/>
    <x v="5"/>
    <d v="2026-03-01T00:00:00"/>
    <x v="7"/>
    <s v="Apples_1kg"/>
    <s v="Fruits"/>
    <n v="1"/>
    <s v="kg"/>
    <x v="479"/>
    <x v="2"/>
    <n v="3.19"/>
    <x v="2"/>
    <n v="5.9"/>
    <s v="IMF WEO 2026"/>
    <n v="126"/>
    <d v="2026-03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0"/>
    <d v="2025-10-01T00:00:00"/>
    <x v="8"/>
    <s v="Bananas_1kg"/>
    <s v="Fruits"/>
    <n v="1"/>
    <s v="kg"/>
    <x v="480"/>
    <x v="2"/>
    <n v="2.0499999999999998"/>
    <x v="2"/>
    <n v="5.9"/>
    <s v="IMF WEO 2026"/>
    <n v="127.1"/>
    <d v="2025-10-01T00:00:00"/>
    <n v="-1"/>
    <n v="3.1"/>
    <n v="2.5"/>
    <d v="2026-03-20T00:00:00"/>
    <s v="https://www.numbeo.com/food-prices/in/Mexico-City"/>
    <n v="9209944"/>
    <x v="39"/>
  </r>
  <r>
    <x v="7"/>
    <x v="2"/>
    <s v="MEX"/>
    <s v="Latin America"/>
    <x v="0"/>
    <x v="1"/>
    <d v="2025-11-01T00:00:00"/>
    <x v="8"/>
    <s v="Bananas_1kg"/>
    <s v="Fruits"/>
    <n v="1"/>
    <s v="kg"/>
    <x v="481"/>
    <x v="2"/>
    <n v="2.1"/>
    <x v="2"/>
    <n v="5.9"/>
    <s v="IMF WEO 2026"/>
    <n v="126.2"/>
    <d v="2025-11-01T00:00:00"/>
    <n v="-1"/>
    <n v="3.1"/>
    <n v="2.5"/>
    <d v="2026-03-20T00:00:00"/>
    <s v="https://www.numbeo.com/food-prices/in/Mexico-City"/>
    <n v="9209944"/>
    <x v="40"/>
  </r>
  <r>
    <x v="7"/>
    <x v="2"/>
    <s v="MEX"/>
    <s v="Latin America"/>
    <x v="0"/>
    <x v="2"/>
    <d v="2025-12-01T00:00:00"/>
    <x v="8"/>
    <s v="Bananas_1kg"/>
    <s v="Fruits"/>
    <n v="1"/>
    <s v="kg"/>
    <x v="482"/>
    <x v="2"/>
    <n v="2.21"/>
    <x v="2"/>
    <n v="5.9"/>
    <s v="IMF WEO 2026"/>
    <n v="125.8"/>
    <d v="2025-12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3"/>
    <d v="2026-01-01T00:00:00"/>
    <x v="8"/>
    <s v="Bananas_1kg"/>
    <s v="Fruits"/>
    <n v="1"/>
    <s v="kg"/>
    <x v="483"/>
    <x v="2"/>
    <n v="2.13"/>
    <x v="2"/>
    <n v="5.9"/>
    <s v="IMF WEO 2026"/>
    <n v="124.2"/>
    <d v="2026-01-01T00:00:00"/>
    <n v="-1"/>
    <n v="3.1"/>
    <n v="2.5"/>
    <d v="2026-03-20T00:00:00"/>
    <s v="https://www.numbeo.com/food-prices/in/Mexico-City"/>
    <n v="9209944"/>
    <x v="42"/>
  </r>
  <r>
    <x v="7"/>
    <x v="2"/>
    <s v="MEX"/>
    <s v="Latin America"/>
    <x v="0"/>
    <x v="4"/>
    <d v="2026-02-01T00:00:00"/>
    <x v="8"/>
    <s v="Bananas_1kg"/>
    <s v="Fruits"/>
    <n v="1"/>
    <s v="kg"/>
    <x v="484"/>
    <x v="2"/>
    <n v="2.11"/>
    <x v="2"/>
    <n v="5.9"/>
    <s v="IMF WEO 2026"/>
    <n v="125.3"/>
    <d v="2026-02-01T00:00:00"/>
    <n v="-1"/>
    <n v="3.1"/>
    <n v="2.5"/>
    <d v="2026-03-20T00:00:00"/>
    <s v="https://www.numbeo.com/food-prices/in/Mexico-City"/>
    <n v="9209944"/>
    <x v="43"/>
  </r>
  <r>
    <x v="7"/>
    <x v="2"/>
    <s v="MEX"/>
    <s v="Latin America"/>
    <x v="0"/>
    <x v="5"/>
    <d v="2026-03-01T00:00:00"/>
    <x v="8"/>
    <s v="Bananas_1kg"/>
    <s v="Fruits"/>
    <n v="1"/>
    <s v="kg"/>
    <x v="485"/>
    <x v="2"/>
    <n v="2.15"/>
    <x v="2"/>
    <n v="5.9"/>
    <s v="IMF WEO 2026"/>
    <n v="126"/>
    <d v="2026-03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0"/>
    <d v="2025-10-01T00:00:00"/>
    <x v="9"/>
    <s v="Oranges_1kg"/>
    <s v="Fruits"/>
    <n v="1"/>
    <s v="kg"/>
    <x v="486"/>
    <x v="2"/>
    <n v="2.19"/>
    <x v="2"/>
    <n v="5.9"/>
    <s v="IMF WEO 2026"/>
    <n v="127.1"/>
    <d v="2025-10-01T00:00:00"/>
    <n v="-1"/>
    <n v="3.1"/>
    <n v="2.5"/>
    <d v="2026-03-20T00:00:00"/>
    <s v="https://www.numbeo.com/food-prices/in/Mexico-City"/>
    <n v="9209944"/>
    <x v="39"/>
  </r>
  <r>
    <x v="7"/>
    <x v="2"/>
    <s v="MEX"/>
    <s v="Latin America"/>
    <x v="0"/>
    <x v="1"/>
    <d v="2025-11-01T00:00:00"/>
    <x v="9"/>
    <s v="Oranges_1kg"/>
    <s v="Fruits"/>
    <n v="1"/>
    <s v="kg"/>
    <x v="487"/>
    <x v="2"/>
    <n v="2.3199999999999998"/>
    <x v="2"/>
    <n v="5.9"/>
    <s v="IMF WEO 2026"/>
    <n v="126.2"/>
    <d v="2025-11-01T00:00:00"/>
    <n v="-1"/>
    <n v="3.1"/>
    <n v="2.5"/>
    <d v="2026-03-20T00:00:00"/>
    <s v="https://www.numbeo.com/food-prices/in/Mexico-City"/>
    <n v="9209944"/>
    <x v="40"/>
  </r>
  <r>
    <x v="7"/>
    <x v="2"/>
    <s v="MEX"/>
    <s v="Latin America"/>
    <x v="0"/>
    <x v="2"/>
    <d v="2025-12-01T00:00:00"/>
    <x v="9"/>
    <s v="Oranges_1kg"/>
    <s v="Fruits"/>
    <n v="1"/>
    <s v="kg"/>
    <x v="488"/>
    <x v="2"/>
    <n v="2.31"/>
    <x v="2"/>
    <n v="5.9"/>
    <s v="IMF WEO 2026"/>
    <n v="125.8"/>
    <d v="2025-12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3"/>
    <d v="2026-01-01T00:00:00"/>
    <x v="9"/>
    <s v="Oranges_1kg"/>
    <s v="Fruits"/>
    <n v="1"/>
    <s v="kg"/>
    <x v="489"/>
    <x v="2"/>
    <n v="2.34"/>
    <x v="2"/>
    <n v="5.9"/>
    <s v="IMF WEO 2026"/>
    <n v="124.2"/>
    <d v="2026-01-01T00:00:00"/>
    <n v="-1"/>
    <n v="3.1"/>
    <n v="2.5"/>
    <d v="2026-03-20T00:00:00"/>
    <s v="https://www.numbeo.com/food-prices/in/Mexico-City"/>
    <n v="9209944"/>
    <x v="42"/>
  </r>
  <r>
    <x v="7"/>
    <x v="2"/>
    <s v="MEX"/>
    <s v="Latin America"/>
    <x v="0"/>
    <x v="4"/>
    <d v="2026-02-01T00:00:00"/>
    <x v="9"/>
    <s v="Oranges_1kg"/>
    <s v="Fruits"/>
    <n v="1"/>
    <s v="kg"/>
    <x v="490"/>
    <x v="2"/>
    <n v="2.2599999999999998"/>
    <x v="2"/>
    <n v="5.9"/>
    <s v="IMF WEO 2026"/>
    <n v="125.3"/>
    <d v="2026-02-01T00:00:00"/>
    <n v="-1"/>
    <n v="3.1"/>
    <n v="2.5"/>
    <d v="2026-03-20T00:00:00"/>
    <s v="https://www.numbeo.com/food-prices/in/Mexico-City"/>
    <n v="9209944"/>
    <x v="43"/>
  </r>
  <r>
    <x v="7"/>
    <x v="2"/>
    <s v="MEX"/>
    <s v="Latin America"/>
    <x v="0"/>
    <x v="5"/>
    <d v="2026-03-01T00:00:00"/>
    <x v="9"/>
    <s v="Oranges_1kg"/>
    <s v="Fruits"/>
    <n v="1"/>
    <s v="kg"/>
    <x v="491"/>
    <x v="2"/>
    <n v="2.2999999999999998"/>
    <x v="2"/>
    <n v="5.9"/>
    <s v="IMF WEO 2026"/>
    <n v="126"/>
    <d v="2026-03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0"/>
    <d v="2025-10-01T00:00:00"/>
    <x v="10"/>
    <s v="Tomatoes_1kg"/>
    <s v="Vegetables"/>
    <n v="1"/>
    <s v="kg"/>
    <x v="492"/>
    <x v="2"/>
    <n v="3.16"/>
    <x v="2"/>
    <n v="5.9"/>
    <s v="IMF WEO 2026"/>
    <n v="127.1"/>
    <d v="2025-10-01T00:00:00"/>
    <n v="-1"/>
    <n v="3.1"/>
    <n v="2.5"/>
    <d v="2026-03-20T00:00:00"/>
    <s v="https://www.numbeo.com/food-prices/in/Mexico-City"/>
    <n v="9209944"/>
    <x v="39"/>
  </r>
  <r>
    <x v="7"/>
    <x v="2"/>
    <s v="MEX"/>
    <s v="Latin America"/>
    <x v="0"/>
    <x v="1"/>
    <d v="2025-11-01T00:00:00"/>
    <x v="10"/>
    <s v="Tomatoes_1kg"/>
    <s v="Vegetables"/>
    <n v="1"/>
    <s v="kg"/>
    <x v="493"/>
    <x v="2"/>
    <n v="3.76"/>
    <x v="2"/>
    <n v="5.9"/>
    <s v="IMF WEO 2026"/>
    <n v="126.2"/>
    <d v="2025-11-01T00:00:00"/>
    <n v="-1"/>
    <n v="3.1"/>
    <n v="2.5"/>
    <d v="2026-03-20T00:00:00"/>
    <s v="https://www.numbeo.com/food-prices/in/Mexico-City"/>
    <n v="9209944"/>
    <x v="40"/>
  </r>
  <r>
    <x v="7"/>
    <x v="2"/>
    <s v="MEX"/>
    <s v="Latin America"/>
    <x v="0"/>
    <x v="2"/>
    <d v="2025-12-01T00:00:00"/>
    <x v="10"/>
    <s v="Tomatoes_1kg"/>
    <s v="Vegetables"/>
    <n v="1"/>
    <s v="kg"/>
    <x v="494"/>
    <x v="2"/>
    <n v="3.71"/>
    <x v="2"/>
    <n v="5.9"/>
    <s v="IMF WEO 2026"/>
    <n v="125.8"/>
    <d v="2025-12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3"/>
    <d v="2026-01-01T00:00:00"/>
    <x v="10"/>
    <s v="Tomatoes_1kg"/>
    <s v="Vegetables"/>
    <n v="1"/>
    <s v="kg"/>
    <x v="495"/>
    <x v="2"/>
    <n v="3.63"/>
    <x v="2"/>
    <n v="5.9"/>
    <s v="IMF WEO 2026"/>
    <n v="124.2"/>
    <d v="2026-01-01T00:00:00"/>
    <n v="-1"/>
    <n v="3.1"/>
    <n v="2.5"/>
    <d v="2026-03-20T00:00:00"/>
    <s v="https://www.numbeo.com/food-prices/in/Mexico-City"/>
    <n v="9209944"/>
    <x v="42"/>
  </r>
  <r>
    <x v="7"/>
    <x v="2"/>
    <s v="MEX"/>
    <s v="Latin America"/>
    <x v="0"/>
    <x v="4"/>
    <d v="2026-02-01T00:00:00"/>
    <x v="10"/>
    <s v="Tomatoes_1kg"/>
    <s v="Vegetables"/>
    <n v="1"/>
    <s v="kg"/>
    <x v="496"/>
    <x v="2"/>
    <n v="3.46"/>
    <x v="2"/>
    <n v="5.9"/>
    <s v="IMF WEO 2026"/>
    <n v="125.3"/>
    <d v="2026-02-01T00:00:00"/>
    <n v="-1"/>
    <n v="3.1"/>
    <n v="2.5"/>
    <d v="2026-03-20T00:00:00"/>
    <s v="https://www.numbeo.com/food-prices/in/Mexico-City"/>
    <n v="9209944"/>
    <x v="43"/>
  </r>
  <r>
    <x v="7"/>
    <x v="2"/>
    <s v="MEX"/>
    <s v="Latin America"/>
    <x v="0"/>
    <x v="5"/>
    <d v="2026-03-01T00:00:00"/>
    <x v="10"/>
    <s v="Tomatoes_1kg"/>
    <s v="Vegetables"/>
    <n v="1"/>
    <s v="kg"/>
    <x v="497"/>
    <x v="2"/>
    <n v="3.59"/>
    <x v="2"/>
    <n v="5.9"/>
    <s v="IMF WEO 2026"/>
    <n v="126"/>
    <d v="2026-03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0"/>
    <d v="2025-10-01T00:00:00"/>
    <x v="11"/>
    <s v="Potatoes_1kg"/>
    <s v="Vegetables"/>
    <n v="1"/>
    <s v="kg"/>
    <x v="498"/>
    <x v="2"/>
    <n v="2.0699999999999998"/>
    <x v="2"/>
    <n v="5.9"/>
    <s v="IMF WEO 2026"/>
    <n v="127.1"/>
    <d v="2025-10-01T00:00:00"/>
    <n v="-1"/>
    <n v="3.1"/>
    <n v="2.5"/>
    <d v="2026-03-20T00:00:00"/>
    <s v="https://www.numbeo.com/food-prices/in/Mexico-City"/>
    <n v="9209944"/>
    <x v="39"/>
  </r>
  <r>
    <x v="7"/>
    <x v="2"/>
    <s v="MEX"/>
    <s v="Latin America"/>
    <x v="0"/>
    <x v="1"/>
    <d v="2025-11-01T00:00:00"/>
    <x v="11"/>
    <s v="Potatoes_1kg"/>
    <s v="Vegetables"/>
    <n v="1"/>
    <s v="kg"/>
    <x v="499"/>
    <x v="2"/>
    <n v="2.2400000000000002"/>
    <x v="2"/>
    <n v="5.9"/>
    <s v="IMF WEO 2026"/>
    <n v="126.2"/>
    <d v="2025-11-01T00:00:00"/>
    <n v="-1"/>
    <n v="3.1"/>
    <n v="2.5"/>
    <d v="2026-03-20T00:00:00"/>
    <s v="https://www.numbeo.com/food-prices/in/Mexico-City"/>
    <n v="9209944"/>
    <x v="40"/>
  </r>
  <r>
    <x v="7"/>
    <x v="2"/>
    <s v="MEX"/>
    <s v="Latin America"/>
    <x v="0"/>
    <x v="2"/>
    <d v="2025-12-01T00:00:00"/>
    <x v="11"/>
    <s v="Potatoes_1kg"/>
    <s v="Vegetables"/>
    <n v="1"/>
    <s v="kg"/>
    <x v="500"/>
    <x v="2"/>
    <n v="2.27"/>
    <x v="2"/>
    <n v="5.9"/>
    <s v="IMF WEO 2026"/>
    <n v="125.8"/>
    <d v="2025-12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3"/>
    <d v="2026-01-01T00:00:00"/>
    <x v="11"/>
    <s v="Potatoes_1kg"/>
    <s v="Vegetables"/>
    <n v="1"/>
    <s v="kg"/>
    <x v="501"/>
    <x v="2"/>
    <n v="2.29"/>
    <x v="2"/>
    <n v="5.9"/>
    <s v="IMF WEO 2026"/>
    <n v="124.2"/>
    <d v="2026-01-01T00:00:00"/>
    <n v="-1"/>
    <n v="3.1"/>
    <n v="2.5"/>
    <d v="2026-03-20T00:00:00"/>
    <s v="https://www.numbeo.com/food-prices/in/Mexico-City"/>
    <n v="9209944"/>
    <x v="42"/>
  </r>
  <r>
    <x v="7"/>
    <x v="2"/>
    <s v="MEX"/>
    <s v="Latin America"/>
    <x v="0"/>
    <x v="4"/>
    <d v="2026-02-01T00:00:00"/>
    <x v="11"/>
    <s v="Potatoes_1kg"/>
    <s v="Vegetables"/>
    <n v="1"/>
    <s v="kg"/>
    <x v="502"/>
    <x v="2"/>
    <n v="2.1800000000000002"/>
    <x v="2"/>
    <n v="5.9"/>
    <s v="IMF WEO 2026"/>
    <n v="125.3"/>
    <d v="2026-02-01T00:00:00"/>
    <n v="-1"/>
    <n v="3.1"/>
    <n v="2.5"/>
    <d v="2026-03-20T00:00:00"/>
    <s v="https://www.numbeo.com/food-prices/in/Mexico-City"/>
    <n v="9209944"/>
    <x v="43"/>
  </r>
  <r>
    <x v="7"/>
    <x v="2"/>
    <s v="MEX"/>
    <s v="Latin America"/>
    <x v="0"/>
    <x v="5"/>
    <d v="2026-03-01T00:00:00"/>
    <x v="11"/>
    <s v="Potatoes_1kg"/>
    <s v="Vegetables"/>
    <n v="1"/>
    <s v="kg"/>
    <x v="503"/>
    <x v="2"/>
    <n v="2.25"/>
    <x v="2"/>
    <n v="5.9"/>
    <s v="IMF WEO 2026"/>
    <n v="126"/>
    <d v="2026-03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0"/>
    <d v="2025-10-01T00:00:00"/>
    <x v="12"/>
    <s v="Onions_1kg"/>
    <s v="Vegetables"/>
    <n v="1"/>
    <s v="kg"/>
    <x v="504"/>
    <x v="2"/>
    <n v="1.62"/>
    <x v="2"/>
    <n v="5.9"/>
    <s v="IMF WEO 2026"/>
    <n v="127.1"/>
    <d v="2025-10-01T00:00:00"/>
    <n v="-1"/>
    <n v="3.1"/>
    <n v="2.5"/>
    <d v="2026-03-20T00:00:00"/>
    <s v="https://www.numbeo.com/food-prices/in/Mexico-City"/>
    <n v="9209944"/>
    <x v="39"/>
  </r>
  <r>
    <x v="7"/>
    <x v="2"/>
    <s v="MEX"/>
    <s v="Latin America"/>
    <x v="0"/>
    <x v="1"/>
    <d v="2025-11-01T00:00:00"/>
    <x v="12"/>
    <s v="Onions_1kg"/>
    <s v="Vegetables"/>
    <n v="1"/>
    <s v="kg"/>
    <x v="505"/>
    <x v="2"/>
    <n v="1.88"/>
    <x v="2"/>
    <n v="5.9"/>
    <s v="IMF WEO 2026"/>
    <n v="126.2"/>
    <d v="2025-11-01T00:00:00"/>
    <n v="-1"/>
    <n v="3.1"/>
    <n v="2.5"/>
    <d v="2026-03-20T00:00:00"/>
    <s v="https://www.numbeo.com/food-prices/in/Mexico-City"/>
    <n v="9209944"/>
    <x v="40"/>
  </r>
  <r>
    <x v="7"/>
    <x v="2"/>
    <s v="MEX"/>
    <s v="Latin America"/>
    <x v="0"/>
    <x v="2"/>
    <d v="2025-12-01T00:00:00"/>
    <x v="12"/>
    <s v="Onions_1kg"/>
    <s v="Vegetables"/>
    <n v="1"/>
    <s v="kg"/>
    <x v="505"/>
    <x v="2"/>
    <n v="1.88"/>
    <x v="2"/>
    <n v="5.9"/>
    <s v="IMF WEO 2026"/>
    <n v="125.8"/>
    <d v="2025-12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3"/>
    <d v="2026-01-01T00:00:00"/>
    <x v="12"/>
    <s v="Onions_1kg"/>
    <s v="Vegetables"/>
    <n v="1"/>
    <s v="kg"/>
    <x v="438"/>
    <x v="2"/>
    <n v="1.83"/>
    <x v="2"/>
    <n v="5.9"/>
    <s v="IMF WEO 2026"/>
    <n v="124.2"/>
    <d v="2026-01-01T00:00:00"/>
    <n v="-1"/>
    <n v="3.1"/>
    <n v="2.5"/>
    <d v="2026-03-20T00:00:00"/>
    <s v="https://www.numbeo.com/food-prices/in/Mexico-City"/>
    <n v="9209944"/>
    <x v="42"/>
  </r>
  <r>
    <x v="7"/>
    <x v="2"/>
    <s v="MEX"/>
    <s v="Latin America"/>
    <x v="0"/>
    <x v="4"/>
    <d v="2026-02-01T00:00:00"/>
    <x v="12"/>
    <s v="Onions_1kg"/>
    <s v="Vegetables"/>
    <n v="1"/>
    <s v="kg"/>
    <x v="506"/>
    <x v="2"/>
    <n v="1.73"/>
    <x v="2"/>
    <n v="5.9"/>
    <s v="IMF WEO 2026"/>
    <n v="125.3"/>
    <d v="2026-02-01T00:00:00"/>
    <n v="-1"/>
    <n v="3.1"/>
    <n v="2.5"/>
    <d v="2026-03-20T00:00:00"/>
    <s v="https://www.numbeo.com/food-prices/in/Mexico-City"/>
    <n v="9209944"/>
    <x v="43"/>
  </r>
  <r>
    <x v="7"/>
    <x v="2"/>
    <s v="MEX"/>
    <s v="Latin America"/>
    <x v="0"/>
    <x v="5"/>
    <d v="2026-03-01T00:00:00"/>
    <x v="12"/>
    <s v="Onions_1kg"/>
    <s v="Vegetables"/>
    <n v="1"/>
    <s v="kg"/>
    <x v="439"/>
    <x v="2"/>
    <n v="1.79"/>
    <x v="2"/>
    <n v="5.9"/>
    <s v="IMF WEO 2026"/>
    <n v="126"/>
    <d v="2026-03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0"/>
    <d v="2025-10-01T00:00:00"/>
    <x v="13"/>
    <s v="Lettuce_1hd"/>
    <s v="Vegetables"/>
    <n v="1"/>
    <s v="head"/>
    <x v="507"/>
    <x v="2"/>
    <n v="1.42"/>
    <x v="2"/>
    <n v="5.9"/>
    <s v="IMF WEO 2026"/>
    <n v="127.1"/>
    <d v="2025-10-01T00:00:00"/>
    <n v="-1"/>
    <n v="3.1"/>
    <n v="2.5"/>
    <d v="2026-03-20T00:00:00"/>
    <s v="https://www.numbeo.com/food-prices/in/Mexico-City"/>
    <n v="9209944"/>
    <x v="39"/>
  </r>
  <r>
    <x v="7"/>
    <x v="2"/>
    <s v="MEX"/>
    <s v="Latin America"/>
    <x v="0"/>
    <x v="1"/>
    <d v="2025-11-01T00:00:00"/>
    <x v="13"/>
    <s v="Lettuce_1hd"/>
    <s v="Vegetables"/>
    <n v="1"/>
    <s v="head"/>
    <x v="508"/>
    <x v="2"/>
    <n v="1.55"/>
    <x v="2"/>
    <n v="5.9"/>
    <s v="IMF WEO 2026"/>
    <n v="126.2"/>
    <d v="2025-11-01T00:00:00"/>
    <n v="-1"/>
    <n v="3.1"/>
    <n v="2.5"/>
    <d v="2026-03-20T00:00:00"/>
    <s v="https://www.numbeo.com/food-prices/in/Mexico-City"/>
    <n v="9209944"/>
    <x v="40"/>
  </r>
  <r>
    <x v="7"/>
    <x v="2"/>
    <s v="MEX"/>
    <s v="Latin America"/>
    <x v="0"/>
    <x v="2"/>
    <d v="2025-12-01T00:00:00"/>
    <x v="13"/>
    <s v="Lettuce_1hd"/>
    <s v="Vegetables"/>
    <n v="1"/>
    <s v="head"/>
    <x v="509"/>
    <x v="2"/>
    <n v="1.59"/>
    <x v="2"/>
    <n v="5.9"/>
    <s v="IMF WEO 2026"/>
    <n v="125.8"/>
    <d v="2025-12-01T00:00:00"/>
    <n v="-1"/>
    <n v="3.1"/>
    <n v="2.5"/>
    <d v="2026-03-20T00:00:00"/>
    <s v="https://www.numbeo.com/food-prices/in/Mexico-City"/>
    <n v="9209944"/>
    <x v="41"/>
  </r>
  <r>
    <x v="7"/>
    <x v="2"/>
    <s v="MEX"/>
    <s v="Latin America"/>
    <x v="0"/>
    <x v="3"/>
    <d v="2026-01-01T00:00:00"/>
    <x v="13"/>
    <s v="Lettuce_1hd"/>
    <s v="Vegetables"/>
    <n v="1"/>
    <s v="head"/>
    <x v="510"/>
    <x v="2"/>
    <n v="1.57"/>
    <x v="2"/>
    <n v="5.9"/>
    <s v="IMF WEO 2026"/>
    <n v="124.2"/>
    <d v="2026-01-01T00:00:00"/>
    <n v="-1"/>
    <n v="3.1"/>
    <n v="2.5"/>
    <d v="2026-03-20T00:00:00"/>
    <s v="https://www.numbeo.com/food-prices/in/Mexico-City"/>
    <n v="9209944"/>
    <x v="42"/>
  </r>
  <r>
    <x v="7"/>
    <x v="2"/>
    <s v="MEX"/>
    <s v="Latin America"/>
    <x v="0"/>
    <x v="4"/>
    <d v="2026-02-01T00:00:00"/>
    <x v="13"/>
    <s v="Lettuce_1hd"/>
    <s v="Vegetables"/>
    <n v="1"/>
    <s v="head"/>
    <x v="511"/>
    <x v="2"/>
    <n v="1.51"/>
    <x v="2"/>
    <n v="5.9"/>
    <s v="IMF WEO 2026"/>
    <n v="125.3"/>
    <d v="2026-02-01T00:00:00"/>
    <n v="-1"/>
    <n v="3.1"/>
    <n v="2.5"/>
    <d v="2026-03-20T00:00:00"/>
    <s v="https://www.numbeo.com/food-prices/in/Mexico-City"/>
    <n v="9209944"/>
    <x v="43"/>
  </r>
  <r>
    <x v="7"/>
    <x v="2"/>
    <s v="MEX"/>
    <s v="Latin America"/>
    <x v="0"/>
    <x v="5"/>
    <d v="2026-03-01T00:00:00"/>
    <x v="13"/>
    <s v="Lettuce_1hd"/>
    <s v="Vegetables"/>
    <n v="1"/>
    <s v="head"/>
    <x v="512"/>
    <x v="2"/>
    <n v="1.56"/>
    <x v="2"/>
    <n v="5.9"/>
    <s v="IMF WEO 2026"/>
    <n v="126"/>
    <d v="2026-03-01T00:00:00"/>
    <n v="-1"/>
    <n v="3.1"/>
    <n v="2.5"/>
    <d v="2026-03-20T00:00:00"/>
    <s v="https://www.numbeo.com/food-prices/in/Mexico-City"/>
    <n v="9209944"/>
    <x v="41"/>
  </r>
  <r>
    <x v="8"/>
    <x v="2"/>
    <s v="MEX"/>
    <s v="Latin America"/>
    <x v="0"/>
    <x v="0"/>
    <d v="2025-10-01T00:00:00"/>
    <x v="0"/>
    <s v="Milk_1L"/>
    <s v="Dairy"/>
    <n v="1"/>
    <s v="liter"/>
    <x v="513"/>
    <x v="2"/>
    <n v="1.6"/>
    <x v="2"/>
    <n v="5.9"/>
    <s v="IMF WEO 2026"/>
    <n v="127.1"/>
    <d v="2025-10-01T00:00:00"/>
    <n v="-1"/>
    <n v="3.1"/>
    <n v="2.5"/>
    <d v="2026-03-20T00:00:00"/>
    <s v="https://www.numbeo.com/food-prices/in/Guadalajara"/>
    <n v="1495182"/>
    <x v="44"/>
  </r>
  <r>
    <x v="8"/>
    <x v="2"/>
    <s v="MEX"/>
    <s v="Latin America"/>
    <x v="0"/>
    <x v="1"/>
    <d v="2025-11-01T00:00:00"/>
    <x v="0"/>
    <s v="Milk_1L"/>
    <s v="Dairy"/>
    <n v="1"/>
    <s v="liter"/>
    <x v="514"/>
    <x v="2"/>
    <n v="1.61"/>
    <x v="2"/>
    <n v="5.9"/>
    <s v="IMF WEO 2026"/>
    <n v="126.2"/>
    <d v="2025-11-01T00:00:00"/>
    <n v="-1"/>
    <n v="3.1"/>
    <n v="2.5"/>
    <d v="2026-03-20T00:00:00"/>
    <s v="https://www.numbeo.com/food-prices/in/Guadalajara"/>
    <n v="1495182"/>
    <x v="45"/>
  </r>
  <r>
    <x v="8"/>
    <x v="2"/>
    <s v="MEX"/>
    <s v="Latin America"/>
    <x v="0"/>
    <x v="2"/>
    <d v="2025-12-01T00:00:00"/>
    <x v="0"/>
    <s v="Milk_1L"/>
    <s v="Dairy"/>
    <n v="1"/>
    <s v="liter"/>
    <x v="515"/>
    <x v="2"/>
    <n v="1.65"/>
    <x v="2"/>
    <n v="5.9"/>
    <s v="IMF WEO 2026"/>
    <n v="125.8"/>
    <d v="2025-12-01T00:00:00"/>
    <n v="-1"/>
    <n v="3.1"/>
    <n v="2.5"/>
    <d v="2026-03-20T00:00:00"/>
    <s v="https://www.numbeo.com/food-prices/in/Guadalajara"/>
    <n v="1495182"/>
    <x v="46"/>
  </r>
  <r>
    <x v="8"/>
    <x v="2"/>
    <s v="MEX"/>
    <s v="Latin America"/>
    <x v="0"/>
    <x v="3"/>
    <d v="2026-01-01T00:00:00"/>
    <x v="0"/>
    <s v="Milk_1L"/>
    <s v="Dairy"/>
    <n v="1"/>
    <s v="liter"/>
    <x v="516"/>
    <x v="2"/>
    <n v="1.68"/>
    <x v="2"/>
    <n v="5.9"/>
    <s v="IMF WEO 2026"/>
    <n v="124.2"/>
    <d v="2026-01-01T00:00:00"/>
    <n v="-1"/>
    <n v="3.1"/>
    <n v="2.5"/>
    <d v="2026-03-20T00:00:00"/>
    <s v="https://www.numbeo.com/food-prices/in/Guadalajara"/>
    <n v="1495182"/>
    <x v="47"/>
  </r>
  <r>
    <x v="8"/>
    <x v="2"/>
    <s v="MEX"/>
    <s v="Latin America"/>
    <x v="0"/>
    <x v="4"/>
    <d v="2026-02-01T00:00:00"/>
    <x v="0"/>
    <s v="Milk_1L"/>
    <s v="Dairy"/>
    <n v="1"/>
    <s v="liter"/>
    <x v="517"/>
    <x v="2"/>
    <n v="1.74"/>
    <x v="2"/>
    <n v="5.9"/>
    <s v="IMF WEO 2026"/>
    <n v="125.3"/>
    <d v="2026-02-01T00:00:00"/>
    <n v="-1"/>
    <n v="3.1"/>
    <n v="2.5"/>
    <d v="2026-03-20T00:00:00"/>
    <s v="https://www.numbeo.com/food-prices/in/Guadalajara"/>
    <n v="1495182"/>
    <x v="48"/>
  </r>
  <r>
    <x v="8"/>
    <x v="2"/>
    <s v="MEX"/>
    <s v="Latin America"/>
    <x v="0"/>
    <x v="5"/>
    <d v="2026-03-01T00:00:00"/>
    <x v="0"/>
    <s v="Milk_1L"/>
    <s v="Dairy"/>
    <n v="1"/>
    <s v="liter"/>
    <x v="437"/>
    <x v="2"/>
    <n v="1.71"/>
    <x v="2"/>
    <n v="5.9"/>
    <s v="IMF WEO 2026"/>
    <n v="126"/>
    <d v="2026-03-01T00:00:00"/>
    <n v="-1"/>
    <n v="3.1"/>
    <n v="2.5"/>
    <d v="2026-03-20T00:00:00"/>
    <s v="https://www.numbeo.com/food-prices/in/Guadalajara"/>
    <n v="1495182"/>
    <x v="49"/>
  </r>
  <r>
    <x v="8"/>
    <x v="2"/>
    <s v="MEX"/>
    <s v="Latin America"/>
    <x v="0"/>
    <x v="0"/>
    <d v="2025-10-01T00:00:00"/>
    <x v="1"/>
    <s v="Bread_500g"/>
    <s v="Bakery"/>
    <n v="500"/>
    <s v="grams"/>
    <x v="518"/>
    <x v="2"/>
    <n v="2.76"/>
    <x v="2"/>
    <n v="5.9"/>
    <s v="IMF WEO 2026"/>
    <n v="127.1"/>
    <d v="2025-10-01T00:00:00"/>
    <n v="-1"/>
    <n v="3.1"/>
    <n v="2.5"/>
    <d v="2026-03-20T00:00:00"/>
    <s v="https://www.numbeo.com/food-prices/in/Guadalajara"/>
    <n v="1495182"/>
    <x v="44"/>
  </r>
  <r>
    <x v="8"/>
    <x v="2"/>
    <s v="MEX"/>
    <s v="Latin America"/>
    <x v="0"/>
    <x v="1"/>
    <d v="2025-11-01T00:00:00"/>
    <x v="1"/>
    <s v="Bread_500g"/>
    <s v="Bakery"/>
    <n v="500"/>
    <s v="grams"/>
    <x v="519"/>
    <x v="2"/>
    <n v="2.9"/>
    <x v="2"/>
    <n v="5.9"/>
    <s v="IMF WEO 2026"/>
    <n v="126.2"/>
    <d v="2025-11-01T00:00:00"/>
    <n v="-1"/>
    <n v="3.1"/>
    <n v="2.5"/>
    <d v="2026-03-20T00:00:00"/>
    <s v="https://www.numbeo.com/food-prices/in/Guadalajara"/>
    <n v="1495182"/>
    <x v="45"/>
  </r>
  <r>
    <x v="8"/>
    <x v="2"/>
    <s v="MEX"/>
    <s v="Latin America"/>
    <x v="0"/>
    <x v="2"/>
    <d v="2025-12-01T00:00:00"/>
    <x v="1"/>
    <s v="Bread_500g"/>
    <s v="Bakery"/>
    <n v="500"/>
    <s v="grams"/>
    <x v="520"/>
    <x v="2"/>
    <n v="2.77"/>
    <x v="2"/>
    <n v="5.9"/>
    <s v="IMF WEO 2026"/>
    <n v="125.8"/>
    <d v="2025-12-01T00:00:00"/>
    <n v="-1"/>
    <n v="3.1"/>
    <n v="2.5"/>
    <d v="2026-03-20T00:00:00"/>
    <s v="https://www.numbeo.com/food-prices/in/Guadalajara"/>
    <n v="1495182"/>
    <x v="46"/>
  </r>
  <r>
    <x v="8"/>
    <x v="2"/>
    <s v="MEX"/>
    <s v="Latin America"/>
    <x v="0"/>
    <x v="3"/>
    <d v="2026-01-01T00:00:00"/>
    <x v="1"/>
    <s v="Bread_500g"/>
    <s v="Bakery"/>
    <n v="500"/>
    <s v="grams"/>
    <x v="455"/>
    <x v="2"/>
    <n v="2.74"/>
    <x v="2"/>
    <n v="5.9"/>
    <s v="IMF WEO 2026"/>
    <n v="124.2"/>
    <d v="2026-01-01T00:00:00"/>
    <n v="-1"/>
    <n v="3.1"/>
    <n v="2.5"/>
    <d v="2026-03-20T00:00:00"/>
    <s v="https://www.numbeo.com/food-prices/in/Guadalajara"/>
    <n v="1495182"/>
    <x v="47"/>
  </r>
  <r>
    <x v="8"/>
    <x v="2"/>
    <s v="MEX"/>
    <s v="Latin America"/>
    <x v="0"/>
    <x v="4"/>
    <d v="2026-02-01T00:00:00"/>
    <x v="1"/>
    <s v="Bread_500g"/>
    <s v="Bakery"/>
    <n v="500"/>
    <s v="grams"/>
    <x v="519"/>
    <x v="2"/>
    <n v="2.9"/>
    <x v="2"/>
    <n v="5.9"/>
    <s v="IMF WEO 2026"/>
    <n v="125.3"/>
    <d v="2026-02-01T00:00:00"/>
    <n v="-1"/>
    <n v="3.1"/>
    <n v="2.5"/>
    <d v="2026-03-20T00:00:00"/>
    <s v="https://www.numbeo.com/food-prices/in/Guadalajara"/>
    <n v="1495182"/>
    <x v="48"/>
  </r>
  <r>
    <x v="8"/>
    <x v="2"/>
    <s v="MEX"/>
    <s v="Latin America"/>
    <x v="0"/>
    <x v="5"/>
    <d v="2026-03-01T00:00:00"/>
    <x v="1"/>
    <s v="Bread_500g"/>
    <s v="Bakery"/>
    <n v="500"/>
    <s v="grams"/>
    <x v="521"/>
    <x v="2"/>
    <n v="2.86"/>
    <x v="2"/>
    <n v="5.9"/>
    <s v="IMF WEO 2026"/>
    <n v="126"/>
    <d v="2026-03-01T00:00:00"/>
    <n v="-1"/>
    <n v="3.1"/>
    <n v="2.5"/>
    <d v="2026-03-20T00:00:00"/>
    <s v="https://www.numbeo.com/food-prices/in/Guadalajara"/>
    <n v="1495182"/>
    <x v="49"/>
  </r>
  <r>
    <x v="8"/>
    <x v="2"/>
    <s v="MEX"/>
    <s v="Latin America"/>
    <x v="0"/>
    <x v="0"/>
    <d v="2025-10-01T00:00:00"/>
    <x v="2"/>
    <s v="Rice_1kg"/>
    <s v="Grains"/>
    <n v="1"/>
    <s v="kg"/>
    <x v="522"/>
    <x v="2"/>
    <n v="2.4500000000000002"/>
    <x v="2"/>
    <n v="5.9"/>
    <s v="IMF WEO 2026"/>
    <n v="127.1"/>
    <d v="2025-10-01T00:00:00"/>
    <n v="-1"/>
    <n v="3.1"/>
    <n v="2.5"/>
    <d v="2026-03-20T00:00:00"/>
    <s v="https://www.numbeo.com/food-prices/in/Guadalajara"/>
    <n v="1495182"/>
    <x v="44"/>
  </r>
  <r>
    <x v="8"/>
    <x v="2"/>
    <s v="MEX"/>
    <s v="Latin America"/>
    <x v="0"/>
    <x v="1"/>
    <d v="2025-11-01T00:00:00"/>
    <x v="2"/>
    <s v="Rice_1kg"/>
    <s v="Grains"/>
    <n v="1"/>
    <s v="kg"/>
    <x v="523"/>
    <x v="2"/>
    <n v="2.4900000000000002"/>
    <x v="2"/>
    <n v="5.9"/>
    <s v="IMF WEO 2026"/>
    <n v="126.2"/>
    <d v="2025-11-01T00:00:00"/>
    <n v="-1"/>
    <n v="3.1"/>
    <n v="2.5"/>
    <d v="2026-03-20T00:00:00"/>
    <s v="https://www.numbeo.com/food-prices/in/Guadalajara"/>
    <n v="1495182"/>
    <x v="45"/>
  </r>
  <r>
    <x v="8"/>
    <x v="2"/>
    <s v="MEX"/>
    <s v="Latin America"/>
    <x v="0"/>
    <x v="2"/>
    <d v="2025-12-01T00:00:00"/>
    <x v="2"/>
    <s v="Rice_1kg"/>
    <s v="Grains"/>
    <n v="1"/>
    <s v="kg"/>
    <x v="524"/>
    <x v="2"/>
    <n v="2.48"/>
    <x v="2"/>
    <n v="5.9"/>
    <s v="IMF WEO 2026"/>
    <n v="125.8"/>
    <d v="2025-12-01T00:00:00"/>
    <n v="-1"/>
    <n v="3.1"/>
    <n v="2.5"/>
    <d v="2026-03-20T00:00:00"/>
    <s v="https://www.numbeo.com/food-prices/in/Guadalajara"/>
    <n v="1495182"/>
    <x v="46"/>
  </r>
  <r>
    <x v="8"/>
    <x v="2"/>
    <s v="MEX"/>
    <s v="Latin America"/>
    <x v="0"/>
    <x v="3"/>
    <d v="2026-01-01T00:00:00"/>
    <x v="2"/>
    <s v="Rice_1kg"/>
    <s v="Grains"/>
    <n v="1"/>
    <s v="kg"/>
    <x v="525"/>
    <x v="2"/>
    <n v="2.57"/>
    <x v="2"/>
    <n v="5.9"/>
    <s v="IMF WEO 2026"/>
    <n v="124.2"/>
    <d v="2026-01-01T00:00:00"/>
    <n v="-1"/>
    <n v="3.1"/>
    <n v="2.5"/>
    <d v="2026-03-20T00:00:00"/>
    <s v="https://www.numbeo.com/food-prices/in/Guadalajara"/>
    <n v="1495182"/>
    <x v="47"/>
  </r>
  <r>
    <x v="8"/>
    <x v="2"/>
    <s v="MEX"/>
    <s v="Latin America"/>
    <x v="0"/>
    <x v="4"/>
    <d v="2026-02-01T00:00:00"/>
    <x v="2"/>
    <s v="Rice_1kg"/>
    <s v="Grains"/>
    <n v="1"/>
    <s v="kg"/>
    <x v="526"/>
    <x v="2"/>
    <n v="2.64"/>
    <x v="2"/>
    <n v="5.9"/>
    <s v="IMF WEO 2026"/>
    <n v="125.3"/>
    <d v="2026-02-01T00:00:00"/>
    <n v="-1"/>
    <n v="3.1"/>
    <n v="2.5"/>
    <d v="2026-03-20T00:00:00"/>
    <s v="https://www.numbeo.com/food-prices/in/Guadalajara"/>
    <n v="1495182"/>
    <x v="48"/>
  </r>
  <r>
    <x v="8"/>
    <x v="2"/>
    <s v="MEX"/>
    <s v="Latin America"/>
    <x v="0"/>
    <x v="5"/>
    <d v="2026-03-01T00:00:00"/>
    <x v="2"/>
    <s v="Rice_1kg"/>
    <s v="Grains"/>
    <n v="1"/>
    <s v="kg"/>
    <x v="527"/>
    <x v="2"/>
    <n v="2.56"/>
    <x v="2"/>
    <n v="5.9"/>
    <s v="IMF WEO 2026"/>
    <n v="126"/>
    <d v="2026-03-01T00:00:00"/>
    <n v="-1"/>
    <n v="3.1"/>
    <n v="2.5"/>
    <d v="2026-03-20T00:00:00"/>
    <s v="https://www.numbeo.com/food-prices/in/Guadalajara"/>
    <n v="1495182"/>
    <x v="49"/>
  </r>
  <r>
    <x v="8"/>
    <x v="2"/>
    <s v="MEX"/>
    <s v="Latin America"/>
    <x v="0"/>
    <x v="0"/>
    <d v="2025-10-01T00:00:00"/>
    <x v="3"/>
    <s v="Eggs_12"/>
    <s v="Dairy &amp; Eggs"/>
    <n v="12"/>
    <s v="pieces"/>
    <x v="528"/>
    <x v="2"/>
    <n v="2.44"/>
    <x v="2"/>
    <n v="5.9"/>
    <s v="IMF WEO 2026"/>
    <n v="127.1"/>
    <d v="2025-10-01T00:00:00"/>
    <n v="-1"/>
    <n v="3.1"/>
    <n v="2.5"/>
    <d v="2026-03-20T00:00:00"/>
    <s v="https://www.numbeo.com/food-prices/in/Guadalajara"/>
    <n v="1495182"/>
    <x v="44"/>
  </r>
  <r>
    <x v="8"/>
    <x v="2"/>
    <s v="MEX"/>
    <s v="Latin America"/>
    <x v="0"/>
    <x v="1"/>
    <d v="2025-11-01T00:00:00"/>
    <x v="3"/>
    <s v="Eggs_12"/>
    <s v="Dairy &amp; Eggs"/>
    <n v="12"/>
    <s v="pieces"/>
    <x v="529"/>
    <x v="2"/>
    <n v="2.62"/>
    <x v="2"/>
    <n v="5.9"/>
    <s v="IMF WEO 2026"/>
    <n v="126.2"/>
    <d v="2025-11-01T00:00:00"/>
    <n v="-1"/>
    <n v="3.1"/>
    <n v="2.5"/>
    <d v="2026-03-20T00:00:00"/>
    <s v="https://www.numbeo.com/food-prices/in/Guadalajara"/>
    <n v="1495182"/>
    <x v="45"/>
  </r>
  <r>
    <x v="8"/>
    <x v="2"/>
    <s v="MEX"/>
    <s v="Latin America"/>
    <x v="0"/>
    <x v="2"/>
    <d v="2025-12-01T00:00:00"/>
    <x v="3"/>
    <s v="Eggs_12"/>
    <s v="Dairy &amp; Eggs"/>
    <n v="12"/>
    <s v="pieces"/>
    <x v="451"/>
    <x v="2"/>
    <n v="2.69"/>
    <x v="2"/>
    <n v="5.9"/>
    <s v="IMF WEO 2026"/>
    <n v="125.8"/>
    <d v="2025-12-01T00:00:00"/>
    <n v="-1"/>
    <n v="3.1"/>
    <n v="2.5"/>
    <d v="2026-03-20T00:00:00"/>
    <s v="https://www.numbeo.com/food-prices/in/Guadalajara"/>
    <n v="1495182"/>
    <x v="46"/>
  </r>
  <r>
    <x v="8"/>
    <x v="2"/>
    <s v="MEX"/>
    <s v="Latin America"/>
    <x v="0"/>
    <x v="3"/>
    <d v="2026-01-01T00:00:00"/>
    <x v="3"/>
    <s v="Eggs_12"/>
    <s v="Dairy &amp; Eggs"/>
    <n v="12"/>
    <s v="pieces"/>
    <x v="530"/>
    <x v="2"/>
    <n v="2.54"/>
    <x v="2"/>
    <n v="5.9"/>
    <s v="IMF WEO 2026"/>
    <n v="124.2"/>
    <d v="2026-01-01T00:00:00"/>
    <n v="-1"/>
    <n v="3.1"/>
    <n v="2.5"/>
    <d v="2026-03-20T00:00:00"/>
    <s v="https://www.numbeo.com/food-prices/in/Guadalajara"/>
    <n v="1495182"/>
    <x v="47"/>
  </r>
  <r>
    <x v="8"/>
    <x v="2"/>
    <s v="MEX"/>
    <s v="Latin America"/>
    <x v="0"/>
    <x v="4"/>
    <d v="2026-02-01T00:00:00"/>
    <x v="3"/>
    <s v="Eggs_12"/>
    <s v="Dairy &amp; Eggs"/>
    <n v="12"/>
    <s v="pieces"/>
    <x v="447"/>
    <x v="2"/>
    <n v="2.58"/>
    <x v="2"/>
    <n v="5.9"/>
    <s v="IMF WEO 2026"/>
    <n v="125.3"/>
    <d v="2026-02-01T00:00:00"/>
    <n v="-1"/>
    <n v="3.1"/>
    <n v="2.5"/>
    <d v="2026-03-20T00:00:00"/>
    <s v="https://www.numbeo.com/food-prices/in/Guadalajara"/>
    <n v="1495182"/>
    <x v="48"/>
  </r>
  <r>
    <x v="8"/>
    <x v="2"/>
    <s v="MEX"/>
    <s v="Latin America"/>
    <x v="0"/>
    <x v="5"/>
    <d v="2026-03-01T00:00:00"/>
    <x v="3"/>
    <s v="Eggs_12"/>
    <s v="Dairy &amp; Eggs"/>
    <n v="12"/>
    <s v="pieces"/>
    <x v="452"/>
    <x v="2"/>
    <n v="2.63"/>
    <x v="2"/>
    <n v="5.9"/>
    <s v="IMF WEO 2026"/>
    <n v="126"/>
    <d v="2026-03-01T00:00:00"/>
    <n v="-1"/>
    <n v="3.1"/>
    <n v="2.5"/>
    <d v="2026-03-20T00:00:00"/>
    <s v="https://www.numbeo.com/food-prices/in/Guadalajara"/>
    <n v="1495182"/>
    <x v="49"/>
  </r>
  <r>
    <x v="8"/>
    <x v="2"/>
    <s v="MEX"/>
    <s v="Latin America"/>
    <x v="0"/>
    <x v="0"/>
    <d v="2025-10-01T00:00:00"/>
    <x v="4"/>
    <s v="Cheese_1kg"/>
    <s v="Dairy"/>
    <n v="1"/>
    <s v="kg"/>
    <x v="531"/>
    <x v="2"/>
    <n v="9.09"/>
    <x v="2"/>
    <n v="5.9"/>
    <s v="IMF WEO 2026"/>
    <n v="127.1"/>
    <d v="2025-10-01T00:00:00"/>
    <n v="-1"/>
    <n v="3.1"/>
    <n v="2.5"/>
    <d v="2026-03-20T00:00:00"/>
    <s v="https://www.numbeo.com/food-prices/in/Guadalajara"/>
    <n v="1495182"/>
    <x v="44"/>
  </r>
  <r>
    <x v="8"/>
    <x v="2"/>
    <s v="MEX"/>
    <s v="Latin America"/>
    <x v="0"/>
    <x v="1"/>
    <d v="2025-11-01T00:00:00"/>
    <x v="4"/>
    <s v="Cheese_1kg"/>
    <s v="Dairy"/>
    <n v="1"/>
    <s v="kg"/>
    <x v="532"/>
    <x v="2"/>
    <n v="9.3699999999999992"/>
    <x v="2"/>
    <n v="5.9"/>
    <s v="IMF WEO 2026"/>
    <n v="126.2"/>
    <d v="2025-11-01T00:00:00"/>
    <n v="-1"/>
    <n v="3.1"/>
    <n v="2.5"/>
    <d v="2026-03-20T00:00:00"/>
    <s v="https://www.numbeo.com/food-prices/in/Guadalajara"/>
    <n v="1495182"/>
    <x v="45"/>
  </r>
  <r>
    <x v="8"/>
    <x v="2"/>
    <s v="MEX"/>
    <s v="Latin America"/>
    <x v="0"/>
    <x v="2"/>
    <d v="2025-12-01T00:00:00"/>
    <x v="4"/>
    <s v="Cheese_1kg"/>
    <s v="Dairy"/>
    <n v="1"/>
    <s v="kg"/>
    <x v="533"/>
    <x v="2"/>
    <n v="9.68"/>
    <x v="2"/>
    <n v="5.9"/>
    <s v="IMF WEO 2026"/>
    <n v="125.8"/>
    <d v="2025-12-01T00:00:00"/>
    <n v="-1"/>
    <n v="3.1"/>
    <n v="2.5"/>
    <d v="2026-03-20T00:00:00"/>
    <s v="https://www.numbeo.com/food-prices/in/Guadalajara"/>
    <n v="1495182"/>
    <x v="46"/>
  </r>
  <r>
    <x v="8"/>
    <x v="2"/>
    <s v="MEX"/>
    <s v="Latin America"/>
    <x v="0"/>
    <x v="3"/>
    <d v="2026-01-01T00:00:00"/>
    <x v="4"/>
    <s v="Cheese_1kg"/>
    <s v="Dairy"/>
    <n v="1"/>
    <s v="kg"/>
    <x v="534"/>
    <x v="2"/>
    <n v="9.32"/>
    <x v="2"/>
    <n v="5.9"/>
    <s v="IMF WEO 2026"/>
    <n v="124.2"/>
    <d v="2026-01-01T00:00:00"/>
    <n v="-1"/>
    <n v="3.1"/>
    <n v="2.5"/>
    <d v="2026-03-20T00:00:00"/>
    <s v="https://www.numbeo.com/food-prices/in/Guadalajara"/>
    <n v="1495182"/>
    <x v="47"/>
  </r>
  <r>
    <x v="8"/>
    <x v="2"/>
    <s v="MEX"/>
    <s v="Latin America"/>
    <x v="0"/>
    <x v="4"/>
    <d v="2026-02-01T00:00:00"/>
    <x v="4"/>
    <s v="Cheese_1kg"/>
    <s v="Dairy"/>
    <n v="1"/>
    <s v="kg"/>
    <x v="535"/>
    <x v="2"/>
    <n v="9.65"/>
    <x v="2"/>
    <n v="5.9"/>
    <s v="IMF WEO 2026"/>
    <n v="125.3"/>
    <d v="2026-02-01T00:00:00"/>
    <n v="-1"/>
    <n v="3.1"/>
    <n v="2.5"/>
    <d v="2026-03-20T00:00:00"/>
    <s v="https://www.numbeo.com/food-prices/in/Guadalajara"/>
    <n v="1495182"/>
    <x v="48"/>
  </r>
  <r>
    <x v="8"/>
    <x v="2"/>
    <s v="MEX"/>
    <s v="Latin America"/>
    <x v="0"/>
    <x v="5"/>
    <d v="2026-03-01T00:00:00"/>
    <x v="4"/>
    <s v="Cheese_1kg"/>
    <s v="Dairy"/>
    <n v="1"/>
    <s v="kg"/>
    <x v="536"/>
    <x v="2"/>
    <n v="9.6"/>
    <x v="2"/>
    <n v="5.9"/>
    <s v="IMF WEO 2026"/>
    <n v="126"/>
    <d v="2026-03-01T00:00:00"/>
    <n v="-1"/>
    <n v="3.1"/>
    <n v="2.5"/>
    <d v="2026-03-20T00:00:00"/>
    <s v="https://www.numbeo.com/food-prices/in/Guadalajara"/>
    <n v="1495182"/>
    <x v="49"/>
  </r>
  <r>
    <x v="8"/>
    <x v="2"/>
    <s v="MEX"/>
    <s v="Latin America"/>
    <x v="0"/>
    <x v="0"/>
    <d v="2025-10-01T00:00:00"/>
    <x v="5"/>
    <s v="Chicken_1kg"/>
    <s v="Meat"/>
    <n v="1"/>
    <s v="kg"/>
    <x v="537"/>
    <x v="2"/>
    <n v="8.7899999999999991"/>
    <x v="2"/>
    <n v="5.9"/>
    <s v="IMF WEO 2026"/>
    <n v="127.1"/>
    <d v="2025-10-01T00:00:00"/>
    <n v="-1"/>
    <n v="3.1"/>
    <n v="2.5"/>
    <d v="2026-03-20T00:00:00"/>
    <s v="https://www.numbeo.com/food-prices/in/Guadalajara"/>
    <n v="1495182"/>
    <x v="44"/>
  </r>
  <r>
    <x v="8"/>
    <x v="2"/>
    <s v="MEX"/>
    <s v="Latin America"/>
    <x v="0"/>
    <x v="1"/>
    <d v="2025-11-01T00:00:00"/>
    <x v="5"/>
    <s v="Chicken_1kg"/>
    <s v="Meat"/>
    <n v="1"/>
    <s v="kg"/>
    <x v="538"/>
    <x v="2"/>
    <n v="8.92"/>
    <x v="2"/>
    <n v="5.9"/>
    <s v="IMF WEO 2026"/>
    <n v="126.2"/>
    <d v="2025-11-01T00:00:00"/>
    <n v="-1"/>
    <n v="3.1"/>
    <n v="2.5"/>
    <d v="2026-03-20T00:00:00"/>
    <s v="https://www.numbeo.com/food-prices/in/Guadalajara"/>
    <n v="1495182"/>
    <x v="45"/>
  </r>
  <r>
    <x v="8"/>
    <x v="2"/>
    <s v="MEX"/>
    <s v="Latin America"/>
    <x v="0"/>
    <x v="2"/>
    <d v="2025-12-01T00:00:00"/>
    <x v="5"/>
    <s v="Chicken_1kg"/>
    <s v="Meat"/>
    <n v="1"/>
    <s v="kg"/>
    <x v="539"/>
    <x v="2"/>
    <n v="8.6999999999999993"/>
    <x v="2"/>
    <n v="5.9"/>
    <s v="IMF WEO 2026"/>
    <n v="125.8"/>
    <d v="2025-12-01T00:00:00"/>
    <n v="-1"/>
    <n v="3.1"/>
    <n v="2.5"/>
    <d v="2026-03-20T00:00:00"/>
    <s v="https://www.numbeo.com/food-prices/in/Guadalajara"/>
    <n v="1495182"/>
    <x v="46"/>
  </r>
  <r>
    <x v="8"/>
    <x v="2"/>
    <s v="MEX"/>
    <s v="Latin America"/>
    <x v="0"/>
    <x v="3"/>
    <d v="2026-01-01T00:00:00"/>
    <x v="5"/>
    <s v="Chicken_1kg"/>
    <s v="Meat"/>
    <n v="1"/>
    <s v="kg"/>
    <x v="540"/>
    <x v="2"/>
    <n v="8.89"/>
    <x v="2"/>
    <n v="5.9"/>
    <s v="IMF WEO 2026"/>
    <n v="124.2"/>
    <d v="2026-01-01T00:00:00"/>
    <n v="-1"/>
    <n v="3.1"/>
    <n v="2.5"/>
    <d v="2026-03-20T00:00:00"/>
    <s v="https://www.numbeo.com/food-prices/in/Guadalajara"/>
    <n v="1495182"/>
    <x v="47"/>
  </r>
  <r>
    <x v="8"/>
    <x v="2"/>
    <s v="MEX"/>
    <s v="Latin America"/>
    <x v="0"/>
    <x v="4"/>
    <d v="2026-02-01T00:00:00"/>
    <x v="5"/>
    <s v="Chicken_1kg"/>
    <s v="Meat"/>
    <n v="1"/>
    <s v="kg"/>
    <x v="541"/>
    <x v="2"/>
    <n v="8.86"/>
    <x v="2"/>
    <n v="5.9"/>
    <s v="IMF WEO 2026"/>
    <n v="125.3"/>
    <d v="2026-02-01T00:00:00"/>
    <n v="-1"/>
    <n v="3.1"/>
    <n v="2.5"/>
    <d v="2026-03-20T00:00:00"/>
    <s v="https://www.numbeo.com/food-prices/in/Guadalajara"/>
    <n v="1495182"/>
    <x v="48"/>
  </r>
  <r>
    <x v="8"/>
    <x v="2"/>
    <s v="MEX"/>
    <s v="Latin America"/>
    <x v="0"/>
    <x v="5"/>
    <d v="2026-03-01T00:00:00"/>
    <x v="5"/>
    <s v="Chicken_1kg"/>
    <s v="Meat"/>
    <n v="1"/>
    <s v="kg"/>
    <x v="542"/>
    <x v="2"/>
    <n v="8.9"/>
    <x v="2"/>
    <n v="5.9"/>
    <s v="IMF WEO 2026"/>
    <n v="126"/>
    <d v="2026-03-01T00:00:00"/>
    <n v="-1"/>
    <n v="3.1"/>
    <n v="2.5"/>
    <d v="2026-03-20T00:00:00"/>
    <s v="https://www.numbeo.com/food-prices/in/Guadalajara"/>
    <n v="1495182"/>
    <x v="49"/>
  </r>
  <r>
    <x v="8"/>
    <x v="2"/>
    <s v="MEX"/>
    <s v="Latin America"/>
    <x v="0"/>
    <x v="0"/>
    <d v="2025-10-01T00:00:00"/>
    <x v="6"/>
    <s v="Beef_1kg"/>
    <s v="Meat"/>
    <n v="1"/>
    <s v="kg"/>
    <x v="543"/>
    <x v="2"/>
    <n v="16.09"/>
    <x v="2"/>
    <n v="5.9"/>
    <s v="IMF WEO 2026"/>
    <n v="127.1"/>
    <d v="2025-10-01T00:00:00"/>
    <n v="-1"/>
    <n v="3.1"/>
    <n v="2.5"/>
    <d v="2026-03-20T00:00:00"/>
    <s v="https://www.numbeo.com/food-prices/in/Guadalajara"/>
    <n v="1495182"/>
    <x v="44"/>
  </r>
  <r>
    <x v="8"/>
    <x v="2"/>
    <s v="MEX"/>
    <s v="Latin America"/>
    <x v="0"/>
    <x v="1"/>
    <d v="2025-11-01T00:00:00"/>
    <x v="6"/>
    <s v="Beef_1kg"/>
    <s v="Meat"/>
    <n v="1"/>
    <s v="kg"/>
    <x v="544"/>
    <x v="2"/>
    <n v="16.39"/>
    <x v="2"/>
    <n v="5.9"/>
    <s v="IMF WEO 2026"/>
    <n v="126.2"/>
    <d v="2025-11-01T00:00:00"/>
    <n v="-1"/>
    <n v="3.1"/>
    <n v="2.5"/>
    <d v="2026-03-20T00:00:00"/>
    <s v="https://www.numbeo.com/food-prices/in/Guadalajara"/>
    <n v="1495182"/>
    <x v="45"/>
  </r>
  <r>
    <x v="8"/>
    <x v="2"/>
    <s v="MEX"/>
    <s v="Latin America"/>
    <x v="0"/>
    <x v="2"/>
    <d v="2025-12-01T00:00:00"/>
    <x v="6"/>
    <s v="Beef_1kg"/>
    <s v="Meat"/>
    <n v="1"/>
    <s v="kg"/>
    <x v="545"/>
    <x v="2"/>
    <n v="16.21"/>
    <x v="2"/>
    <n v="5.9"/>
    <s v="IMF WEO 2026"/>
    <n v="125.8"/>
    <d v="2025-12-01T00:00:00"/>
    <n v="-1"/>
    <n v="3.1"/>
    <n v="2.5"/>
    <d v="2026-03-20T00:00:00"/>
    <s v="https://www.numbeo.com/food-prices/in/Guadalajara"/>
    <n v="1495182"/>
    <x v="46"/>
  </r>
  <r>
    <x v="8"/>
    <x v="2"/>
    <s v="MEX"/>
    <s v="Latin America"/>
    <x v="0"/>
    <x v="3"/>
    <d v="2026-01-01T00:00:00"/>
    <x v="6"/>
    <s v="Beef_1kg"/>
    <s v="Meat"/>
    <n v="1"/>
    <s v="kg"/>
    <x v="546"/>
    <x v="2"/>
    <n v="16.05"/>
    <x v="2"/>
    <n v="5.9"/>
    <s v="IMF WEO 2026"/>
    <n v="124.2"/>
    <d v="2026-01-01T00:00:00"/>
    <n v="-1"/>
    <n v="3.1"/>
    <n v="2.5"/>
    <d v="2026-03-20T00:00:00"/>
    <s v="https://www.numbeo.com/food-prices/in/Guadalajara"/>
    <n v="1495182"/>
    <x v="47"/>
  </r>
  <r>
    <x v="8"/>
    <x v="2"/>
    <s v="MEX"/>
    <s v="Latin America"/>
    <x v="0"/>
    <x v="4"/>
    <d v="2026-02-01T00:00:00"/>
    <x v="6"/>
    <s v="Beef_1kg"/>
    <s v="Meat"/>
    <n v="1"/>
    <s v="kg"/>
    <x v="547"/>
    <x v="2"/>
    <n v="16.52"/>
    <x v="2"/>
    <n v="5.9"/>
    <s v="IMF WEO 2026"/>
    <n v="125.3"/>
    <d v="2026-02-01T00:00:00"/>
    <n v="-1"/>
    <n v="3.1"/>
    <n v="2.5"/>
    <d v="2026-03-20T00:00:00"/>
    <s v="https://www.numbeo.com/food-prices/in/Guadalajara"/>
    <n v="1495182"/>
    <x v="48"/>
  </r>
  <r>
    <x v="8"/>
    <x v="2"/>
    <s v="MEX"/>
    <s v="Latin America"/>
    <x v="0"/>
    <x v="5"/>
    <d v="2026-03-01T00:00:00"/>
    <x v="6"/>
    <s v="Beef_1kg"/>
    <s v="Meat"/>
    <n v="1"/>
    <s v="kg"/>
    <x v="548"/>
    <x v="2"/>
    <n v="16.239999999999998"/>
    <x v="2"/>
    <n v="5.9"/>
    <s v="IMF WEO 2026"/>
    <n v="126"/>
    <d v="2026-03-01T00:00:00"/>
    <n v="-1"/>
    <n v="3.1"/>
    <n v="2.5"/>
    <d v="2026-03-20T00:00:00"/>
    <s v="https://www.numbeo.com/food-prices/in/Guadalajara"/>
    <n v="1495182"/>
    <x v="49"/>
  </r>
  <r>
    <x v="8"/>
    <x v="2"/>
    <s v="MEX"/>
    <s v="Latin America"/>
    <x v="0"/>
    <x v="0"/>
    <d v="2025-10-01T00:00:00"/>
    <x v="7"/>
    <s v="Apples_1kg"/>
    <s v="Fruits"/>
    <n v="1"/>
    <s v="kg"/>
    <x v="549"/>
    <x v="2"/>
    <n v="2.85"/>
    <x v="2"/>
    <n v="5.9"/>
    <s v="IMF WEO 2026"/>
    <n v="127.1"/>
    <d v="2025-10-01T00:00:00"/>
    <n v="-1"/>
    <n v="3.1"/>
    <n v="2.5"/>
    <d v="2026-03-20T00:00:00"/>
    <s v="https://www.numbeo.com/food-prices/in/Guadalajara"/>
    <n v="1495182"/>
    <x v="44"/>
  </r>
  <r>
    <x v="8"/>
    <x v="2"/>
    <s v="MEX"/>
    <s v="Latin America"/>
    <x v="0"/>
    <x v="1"/>
    <d v="2025-11-01T00:00:00"/>
    <x v="7"/>
    <s v="Apples_1kg"/>
    <s v="Fruits"/>
    <n v="1"/>
    <s v="kg"/>
    <x v="550"/>
    <x v="2"/>
    <n v="2.99"/>
    <x v="2"/>
    <n v="5.9"/>
    <s v="IMF WEO 2026"/>
    <n v="126.2"/>
    <d v="2025-11-01T00:00:00"/>
    <n v="-1"/>
    <n v="3.1"/>
    <n v="2.5"/>
    <d v="2026-03-20T00:00:00"/>
    <s v="https://www.numbeo.com/food-prices/in/Guadalajara"/>
    <n v="1495182"/>
    <x v="45"/>
  </r>
  <r>
    <x v="8"/>
    <x v="2"/>
    <s v="MEX"/>
    <s v="Latin America"/>
    <x v="0"/>
    <x v="2"/>
    <d v="2025-12-01T00:00:00"/>
    <x v="7"/>
    <s v="Apples_1kg"/>
    <s v="Fruits"/>
    <n v="1"/>
    <s v="kg"/>
    <x v="492"/>
    <x v="2"/>
    <n v="3.16"/>
    <x v="2"/>
    <n v="5.9"/>
    <s v="IMF WEO 2026"/>
    <n v="125.8"/>
    <d v="2025-12-01T00:00:00"/>
    <n v="-1"/>
    <n v="3.1"/>
    <n v="2.5"/>
    <d v="2026-03-20T00:00:00"/>
    <s v="https://www.numbeo.com/food-prices/in/Guadalajara"/>
    <n v="1495182"/>
    <x v="46"/>
  </r>
  <r>
    <x v="8"/>
    <x v="2"/>
    <s v="MEX"/>
    <s v="Latin America"/>
    <x v="0"/>
    <x v="3"/>
    <d v="2026-01-01T00:00:00"/>
    <x v="7"/>
    <s v="Apples_1kg"/>
    <s v="Fruits"/>
    <n v="1"/>
    <s v="kg"/>
    <x v="551"/>
    <x v="2"/>
    <n v="2.97"/>
    <x v="2"/>
    <n v="5.9"/>
    <s v="IMF WEO 2026"/>
    <n v="124.2"/>
    <d v="2026-01-01T00:00:00"/>
    <n v="-1"/>
    <n v="3.1"/>
    <n v="2.5"/>
    <d v="2026-03-20T00:00:00"/>
    <s v="https://www.numbeo.com/food-prices/in/Guadalajara"/>
    <n v="1495182"/>
    <x v="47"/>
  </r>
  <r>
    <x v="8"/>
    <x v="2"/>
    <s v="MEX"/>
    <s v="Latin America"/>
    <x v="0"/>
    <x v="4"/>
    <d v="2026-02-01T00:00:00"/>
    <x v="7"/>
    <s v="Apples_1kg"/>
    <s v="Fruits"/>
    <n v="1"/>
    <s v="kg"/>
    <x v="552"/>
    <x v="2"/>
    <n v="3.12"/>
    <x v="2"/>
    <n v="5.9"/>
    <s v="IMF WEO 2026"/>
    <n v="125.3"/>
    <d v="2026-02-01T00:00:00"/>
    <n v="-1"/>
    <n v="3.1"/>
    <n v="2.5"/>
    <d v="2026-03-20T00:00:00"/>
    <s v="https://www.numbeo.com/food-prices/in/Guadalajara"/>
    <n v="1495182"/>
    <x v="48"/>
  </r>
  <r>
    <x v="8"/>
    <x v="2"/>
    <s v="MEX"/>
    <s v="Latin America"/>
    <x v="0"/>
    <x v="5"/>
    <d v="2026-03-01T00:00:00"/>
    <x v="7"/>
    <s v="Apples_1kg"/>
    <s v="Fruits"/>
    <n v="1"/>
    <s v="kg"/>
    <x v="553"/>
    <x v="2"/>
    <n v="3.04"/>
    <x v="2"/>
    <n v="5.9"/>
    <s v="IMF WEO 2026"/>
    <n v="126"/>
    <d v="2026-03-01T00:00:00"/>
    <n v="-1"/>
    <n v="3.1"/>
    <n v="2.5"/>
    <d v="2026-03-20T00:00:00"/>
    <s v="https://www.numbeo.com/food-prices/in/Guadalajara"/>
    <n v="1495182"/>
    <x v="49"/>
  </r>
  <r>
    <x v="8"/>
    <x v="2"/>
    <s v="MEX"/>
    <s v="Latin America"/>
    <x v="0"/>
    <x v="0"/>
    <d v="2025-10-01T00:00:00"/>
    <x v="8"/>
    <s v="Bananas_1kg"/>
    <s v="Fruits"/>
    <n v="1"/>
    <s v="kg"/>
    <x v="505"/>
    <x v="2"/>
    <n v="1.88"/>
    <x v="2"/>
    <n v="5.9"/>
    <s v="IMF WEO 2026"/>
    <n v="127.1"/>
    <d v="2025-10-01T00:00:00"/>
    <n v="-1"/>
    <n v="3.1"/>
    <n v="2.5"/>
    <d v="2026-03-20T00:00:00"/>
    <s v="https://www.numbeo.com/food-prices/in/Guadalajara"/>
    <n v="1495182"/>
    <x v="44"/>
  </r>
  <r>
    <x v="8"/>
    <x v="2"/>
    <s v="MEX"/>
    <s v="Latin America"/>
    <x v="0"/>
    <x v="1"/>
    <d v="2025-11-01T00:00:00"/>
    <x v="8"/>
    <s v="Bananas_1kg"/>
    <s v="Fruits"/>
    <n v="1"/>
    <s v="kg"/>
    <x v="481"/>
    <x v="2"/>
    <n v="2.1"/>
    <x v="2"/>
    <n v="5.9"/>
    <s v="IMF WEO 2026"/>
    <n v="126.2"/>
    <d v="2025-11-01T00:00:00"/>
    <n v="-1"/>
    <n v="3.1"/>
    <n v="2.5"/>
    <d v="2026-03-20T00:00:00"/>
    <s v="https://www.numbeo.com/food-prices/in/Guadalajara"/>
    <n v="1495182"/>
    <x v="45"/>
  </r>
  <r>
    <x v="8"/>
    <x v="2"/>
    <s v="MEX"/>
    <s v="Latin America"/>
    <x v="0"/>
    <x v="2"/>
    <d v="2025-12-01T00:00:00"/>
    <x v="8"/>
    <s v="Bananas_1kg"/>
    <s v="Fruits"/>
    <n v="1"/>
    <s v="kg"/>
    <x v="554"/>
    <x v="2"/>
    <n v="2.06"/>
    <x v="2"/>
    <n v="5.9"/>
    <s v="IMF WEO 2026"/>
    <n v="125.8"/>
    <d v="2025-12-01T00:00:00"/>
    <n v="-1"/>
    <n v="3.1"/>
    <n v="2.5"/>
    <d v="2026-03-20T00:00:00"/>
    <s v="https://www.numbeo.com/food-prices/in/Guadalajara"/>
    <n v="1495182"/>
    <x v="46"/>
  </r>
  <r>
    <x v="8"/>
    <x v="2"/>
    <s v="MEX"/>
    <s v="Latin America"/>
    <x v="0"/>
    <x v="3"/>
    <d v="2026-01-01T00:00:00"/>
    <x v="8"/>
    <s v="Bananas_1kg"/>
    <s v="Fruits"/>
    <n v="1"/>
    <s v="kg"/>
    <x v="554"/>
    <x v="2"/>
    <n v="2.06"/>
    <x v="2"/>
    <n v="5.9"/>
    <s v="IMF WEO 2026"/>
    <n v="124.2"/>
    <d v="2026-01-01T00:00:00"/>
    <n v="-1"/>
    <n v="3.1"/>
    <n v="2.5"/>
    <d v="2026-03-20T00:00:00"/>
    <s v="https://www.numbeo.com/food-prices/in/Guadalajara"/>
    <n v="1495182"/>
    <x v="47"/>
  </r>
  <r>
    <x v="8"/>
    <x v="2"/>
    <s v="MEX"/>
    <s v="Latin America"/>
    <x v="0"/>
    <x v="4"/>
    <d v="2026-02-01T00:00:00"/>
    <x v="8"/>
    <s v="Bananas_1kg"/>
    <s v="Fruits"/>
    <n v="1"/>
    <s v="kg"/>
    <x v="555"/>
    <x v="2"/>
    <n v="2.0299999999999998"/>
    <x v="2"/>
    <n v="5.9"/>
    <s v="IMF WEO 2026"/>
    <n v="125.3"/>
    <d v="2026-02-01T00:00:00"/>
    <n v="-1"/>
    <n v="3.1"/>
    <n v="2.5"/>
    <d v="2026-03-20T00:00:00"/>
    <s v="https://www.numbeo.com/food-prices/in/Guadalajara"/>
    <n v="1495182"/>
    <x v="48"/>
  </r>
  <r>
    <x v="8"/>
    <x v="2"/>
    <s v="MEX"/>
    <s v="Latin America"/>
    <x v="0"/>
    <x v="5"/>
    <d v="2026-03-01T00:00:00"/>
    <x v="8"/>
    <s v="Bananas_1kg"/>
    <s v="Fruits"/>
    <n v="1"/>
    <s v="kg"/>
    <x v="480"/>
    <x v="2"/>
    <n v="2.0499999999999998"/>
    <x v="2"/>
    <n v="5.9"/>
    <s v="IMF WEO 2026"/>
    <n v="126"/>
    <d v="2026-03-01T00:00:00"/>
    <n v="-1"/>
    <n v="3.1"/>
    <n v="2.5"/>
    <d v="2026-03-20T00:00:00"/>
    <s v="https://www.numbeo.com/food-prices/in/Guadalajara"/>
    <n v="1495182"/>
    <x v="49"/>
  </r>
  <r>
    <x v="8"/>
    <x v="2"/>
    <s v="MEX"/>
    <s v="Latin America"/>
    <x v="0"/>
    <x v="0"/>
    <d v="2025-10-01T00:00:00"/>
    <x v="9"/>
    <s v="Oranges_1kg"/>
    <s v="Fruits"/>
    <n v="1"/>
    <s v="kg"/>
    <x v="556"/>
    <x v="2"/>
    <n v="1.98"/>
    <x v="2"/>
    <n v="5.9"/>
    <s v="IMF WEO 2026"/>
    <n v="127.1"/>
    <d v="2025-10-01T00:00:00"/>
    <n v="-1"/>
    <n v="3.1"/>
    <n v="2.5"/>
    <d v="2026-03-20T00:00:00"/>
    <s v="https://www.numbeo.com/food-prices/in/Guadalajara"/>
    <n v="1495182"/>
    <x v="44"/>
  </r>
  <r>
    <x v="8"/>
    <x v="2"/>
    <s v="MEX"/>
    <s v="Latin America"/>
    <x v="0"/>
    <x v="1"/>
    <d v="2025-11-01T00:00:00"/>
    <x v="9"/>
    <s v="Oranges_1kg"/>
    <s v="Fruits"/>
    <n v="1"/>
    <s v="kg"/>
    <x v="557"/>
    <x v="2"/>
    <n v="2.14"/>
    <x v="2"/>
    <n v="5.9"/>
    <s v="IMF WEO 2026"/>
    <n v="126.2"/>
    <d v="2025-11-01T00:00:00"/>
    <n v="-1"/>
    <n v="3.1"/>
    <n v="2.5"/>
    <d v="2026-03-20T00:00:00"/>
    <s v="https://www.numbeo.com/food-prices/in/Guadalajara"/>
    <n v="1495182"/>
    <x v="45"/>
  </r>
  <r>
    <x v="8"/>
    <x v="2"/>
    <s v="MEX"/>
    <s v="Latin America"/>
    <x v="0"/>
    <x v="2"/>
    <d v="2025-12-01T00:00:00"/>
    <x v="9"/>
    <s v="Oranges_1kg"/>
    <s v="Fruits"/>
    <n v="1"/>
    <s v="kg"/>
    <x v="500"/>
    <x v="2"/>
    <n v="2.27"/>
    <x v="2"/>
    <n v="5.9"/>
    <s v="IMF WEO 2026"/>
    <n v="125.8"/>
    <d v="2025-12-01T00:00:00"/>
    <n v="-1"/>
    <n v="3.1"/>
    <n v="2.5"/>
    <d v="2026-03-20T00:00:00"/>
    <s v="https://www.numbeo.com/food-prices/in/Guadalajara"/>
    <n v="1495182"/>
    <x v="46"/>
  </r>
  <r>
    <x v="8"/>
    <x v="2"/>
    <s v="MEX"/>
    <s v="Latin America"/>
    <x v="0"/>
    <x v="3"/>
    <d v="2026-01-01T00:00:00"/>
    <x v="9"/>
    <s v="Oranges_1kg"/>
    <s v="Fruits"/>
    <n v="1"/>
    <s v="kg"/>
    <x v="502"/>
    <x v="2"/>
    <n v="2.1800000000000002"/>
    <x v="2"/>
    <n v="5.9"/>
    <s v="IMF WEO 2026"/>
    <n v="124.2"/>
    <d v="2026-01-01T00:00:00"/>
    <n v="-1"/>
    <n v="3.1"/>
    <n v="2.5"/>
    <d v="2026-03-20T00:00:00"/>
    <s v="https://www.numbeo.com/food-prices/in/Guadalajara"/>
    <n v="1495182"/>
    <x v="47"/>
  </r>
  <r>
    <x v="8"/>
    <x v="2"/>
    <s v="MEX"/>
    <s v="Latin America"/>
    <x v="0"/>
    <x v="4"/>
    <d v="2026-02-01T00:00:00"/>
    <x v="9"/>
    <s v="Oranges_1kg"/>
    <s v="Fruits"/>
    <n v="1"/>
    <s v="kg"/>
    <x v="499"/>
    <x v="2"/>
    <n v="2.2400000000000002"/>
    <x v="2"/>
    <n v="5.9"/>
    <s v="IMF WEO 2026"/>
    <n v="125.3"/>
    <d v="2026-02-01T00:00:00"/>
    <n v="-1"/>
    <n v="3.1"/>
    <n v="2.5"/>
    <d v="2026-03-20T00:00:00"/>
    <s v="https://www.numbeo.com/food-prices/in/Guadalajara"/>
    <n v="1495182"/>
    <x v="48"/>
  </r>
  <r>
    <x v="8"/>
    <x v="2"/>
    <s v="MEX"/>
    <s v="Latin America"/>
    <x v="0"/>
    <x v="5"/>
    <d v="2026-03-01T00:00:00"/>
    <x v="9"/>
    <s v="Oranges_1kg"/>
    <s v="Fruits"/>
    <n v="1"/>
    <s v="kg"/>
    <x v="486"/>
    <x v="2"/>
    <n v="2.19"/>
    <x v="2"/>
    <n v="5.9"/>
    <s v="IMF WEO 2026"/>
    <n v="126"/>
    <d v="2026-03-01T00:00:00"/>
    <n v="-1"/>
    <n v="3.1"/>
    <n v="2.5"/>
    <d v="2026-03-20T00:00:00"/>
    <s v="https://www.numbeo.com/food-prices/in/Guadalajara"/>
    <n v="1495182"/>
    <x v="49"/>
  </r>
  <r>
    <x v="8"/>
    <x v="2"/>
    <s v="MEX"/>
    <s v="Latin America"/>
    <x v="0"/>
    <x v="0"/>
    <d v="2025-10-01T00:00:00"/>
    <x v="10"/>
    <s v="Tomatoes_1kg"/>
    <s v="Vegetables"/>
    <n v="1"/>
    <s v="kg"/>
    <x v="441"/>
    <x v="2"/>
    <n v="3.06"/>
    <x v="2"/>
    <n v="5.9"/>
    <s v="IMF WEO 2026"/>
    <n v="127.1"/>
    <d v="2025-10-01T00:00:00"/>
    <n v="-1"/>
    <n v="3.1"/>
    <n v="2.5"/>
    <d v="2026-03-20T00:00:00"/>
    <s v="https://www.numbeo.com/food-prices/in/Guadalajara"/>
    <n v="1495182"/>
    <x v="44"/>
  </r>
  <r>
    <x v="8"/>
    <x v="2"/>
    <s v="MEX"/>
    <s v="Latin America"/>
    <x v="0"/>
    <x v="1"/>
    <d v="2025-11-01T00:00:00"/>
    <x v="10"/>
    <s v="Tomatoes_1kg"/>
    <s v="Vegetables"/>
    <n v="1"/>
    <s v="kg"/>
    <x v="558"/>
    <x v="2"/>
    <n v="3.52"/>
    <x v="2"/>
    <n v="5.9"/>
    <s v="IMF WEO 2026"/>
    <n v="126.2"/>
    <d v="2025-11-01T00:00:00"/>
    <n v="-1"/>
    <n v="3.1"/>
    <n v="2.5"/>
    <d v="2026-03-20T00:00:00"/>
    <s v="https://www.numbeo.com/food-prices/in/Guadalajara"/>
    <n v="1495182"/>
    <x v="45"/>
  </r>
  <r>
    <x v="8"/>
    <x v="2"/>
    <s v="MEX"/>
    <s v="Latin America"/>
    <x v="0"/>
    <x v="2"/>
    <d v="2025-12-01T00:00:00"/>
    <x v="10"/>
    <s v="Tomatoes_1kg"/>
    <s v="Vegetables"/>
    <n v="1"/>
    <s v="kg"/>
    <x v="559"/>
    <x v="2"/>
    <n v="3.43"/>
    <x v="2"/>
    <n v="5.9"/>
    <s v="IMF WEO 2026"/>
    <n v="125.8"/>
    <d v="2025-12-01T00:00:00"/>
    <n v="-1"/>
    <n v="3.1"/>
    <n v="2.5"/>
    <d v="2026-03-20T00:00:00"/>
    <s v="https://www.numbeo.com/food-prices/in/Guadalajara"/>
    <n v="1495182"/>
    <x v="46"/>
  </r>
  <r>
    <x v="8"/>
    <x v="2"/>
    <s v="MEX"/>
    <s v="Latin America"/>
    <x v="0"/>
    <x v="3"/>
    <d v="2026-01-01T00:00:00"/>
    <x v="10"/>
    <s v="Tomatoes_1kg"/>
    <s v="Vegetables"/>
    <n v="1"/>
    <s v="kg"/>
    <x v="560"/>
    <x v="2"/>
    <n v="3.47"/>
    <x v="2"/>
    <n v="5.9"/>
    <s v="IMF WEO 2026"/>
    <n v="124.2"/>
    <d v="2026-01-01T00:00:00"/>
    <n v="-1"/>
    <n v="3.1"/>
    <n v="2.5"/>
    <d v="2026-03-20T00:00:00"/>
    <s v="https://www.numbeo.com/food-prices/in/Guadalajara"/>
    <n v="1495182"/>
    <x v="47"/>
  </r>
  <r>
    <x v="8"/>
    <x v="2"/>
    <s v="MEX"/>
    <s v="Latin America"/>
    <x v="0"/>
    <x v="4"/>
    <d v="2026-02-01T00:00:00"/>
    <x v="10"/>
    <s v="Tomatoes_1kg"/>
    <s v="Vegetables"/>
    <n v="1"/>
    <s v="kg"/>
    <x v="561"/>
    <x v="2"/>
    <n v="3.5"/>
    <x v="2"/>
    <n v="5.9"/>
    <s v="IMF WEO 2026"/>
    <n v="125.3"/>
    <d v="2026-02-01T00:00:00"/>
    <n v="-1"/>
    <n v="3.1"/>
    <n v="2.5"/>
    <d v="2026-03-20T00:00:00"/>
    <s v="https://www.numbeo.com/food-prices/in/Guadalajara"/>
    <n v="1495182"/>
    <x v="48"/>
  </r>
  <r>
    <x v="8"/>
    <x v="2"/>
    <s v="MEX"/>
    <s v="Latin America"/>
    <x v="0"/>
    <x v="5"/>
    <d v="2026-03-01T00:00:00"/>
    <x v="10"/>
    <s v="Tomatoes_1kg"/>
    <s v="Vegetables"/>
    <n v="1"/>
    <s v="kg"/>
    <x v="562"/>
    <x v="2"/>
    <n v="3.42"/>
    <x v="2"/>
    <n v="5.9"/>
    <s v="IMF WEO 2026"/>
    <n v="126"/>
    <d v="2026-03-01T00:00:00"/>
    <n v="-1"/>
    <n v="3.1"/>
    <n v="2.5"/>
    <d v="2026-03-20T00:00:00"/>
    <s v="https://www.numbeo.com/food-prices/in/Guadalajara"/>
    <n v="1495182"/>
    <x v="49"/>
  </r>
  <r>
    <x v="8"/>
    <x v="2"/>
    <s v="MEX"/>
    <s v="Latin America"/>
    <x v="0"/>
    <x v="0"/>
    <d v="2025-10-01T00:00:00"/>
    <x v="11"/>
    <s v="Potatoes_1kg"/>
    <s v="Vegetables"/>
    <n v="1"/>
    <s v="kg"/>
    <x v="563"/>
    <x v="2"/>
    <n v="1.9"/>
    <x v="2"/>
    <n v="5.9"/>
    <s v="IMF WEO 2026"/>
    <n v="127.1"/>
    <d v="2025-10-01T00:00:00"/>
    <n v="-1"/>
    <n v="3.1"/>
    <n v="2.5"/>
    <d v="2026-03-20T00:00:00"/>
    <s v="https://www.numbeo.com/food-prices/in/Guadalajara"/>
    <n v="1495182"/>
    <x v="44"/>
  </r>
  <r>
    <x v="8"/>
    <x v="2"/>
    <s v="MEX"/>
    <s v="Latin America"/>
    <x v="0"/>
    <x v="1"/>
    <d v="2025-11-01T00:00:00"/>
    <x v="11"/>
    <s v="Potatoes_1kg"/>
    <s v="Vegetables"/>
    <n v="1"/>
    <s v="kg"/>
    <x v="483"/>
    <x v="2"/>
    <n v="2.13"/>
    <x v="2"/>
    <n v="5.9"/>
    <s v="IMF WEO 2026"/>
    <n v="126.2"/>
    <d v="2025-11-01T00:00:00"/>
    <n v="-1"/>
    <n v="3.1"/>
    <n v="2.5"/>
    <d v="2026-03-20T00:00:00"/>
    <s v="https://www.numbeo.com/food-prices/in/Guadalajara"/>
    <n v="1495182"/>
    <x v="45"/>
  </r>
  <r>
    <x v="8"/>
    <x v="2"/>
    <s v="MEX"/>
    <s v="Latin America"/>
    <x v="0"/>
    <x v="2"/>
    <d v="2025-12-01T00:00:00"/>
    <x v="11"/>
    <s v="Potatoes_1kg"/>
    <s v="Vegetables"/>
    <n v="1"/>
    <s v="kg"/>
    <x v="503"/>
    <x v="2"/>
    <n v="2.25"/>
    <x v="2"/>
    <n v="5.9"/>
    <s v="IMF WEO 2026"/>
    <n v="125.8"/>
    <d v="2025-12-01T00:00:00"/>
    <n v="-1"/>
    <n v="3.1"/>
    <n v="2.5"/>
    <d v="2026-03-20T00:00:00"/>
    <s v="https://www.numbeo.com/food-prices/in/Guadalajara"/>
    <n v="1495182"/>
    <x v="46"/>
  </r>
  <r>
    <x v="8"/>
    <x v="2"/>
    <s v="MEX"/>
    <s v="Latin America"/>
    <x v="0"/>
    <x v="3"/>
    <d v="2026-01-01T00:00:00"/>
    <x v="11"/>
    <s v="Potatoes_1kg"/>
    <s v="Vegetables"/>
    <n v="1"/>
    <s v="kg"/>
    <x v="481"/>
    <x v="2"/>
    <n v="2.1"/>
    <x v="2"/>
    <n v="5.9"/>
    <s v="IMF WEO 2026"/>
    <n v="124.2"/>
    <d v="2026-01-01T00:00:00"/>
    <n v="-1"/>
    <n v="3.1"/>
    <n v="2.5"/>
    <d v="2026-03-20T00:00:00"/>
    <s v="https://www.numbeo.com/food-prices/in/Guadalajara"/>
    <n v="1495182"/>
    <x v="47"/>
  </r>
  <r>
    <x v="8"/>
    <x v="2"/>
    <s v="MEX"/>
    <s v="Latin America"/>
    <x v="0"/>
    <x v="4"/>
    <d v="2026-02-01T00:00:00"/>
    <x v="11"/>
    <s v="Potatoes_1kg"/>
    <s v="Vegetables"/>
    <n v="1"/>
    <s v="kg"/>
    <x v="486"/>
    <x v="2"/>
    <n v="2.19"/>
    <x v="2"/>
    <n v="5.9"/>
    <s v="IMF WEO 2026"/>
    <n v="125.3"/>
    <d v="2026-02-01T00:00:00"/>
    <n v="-1"/>
    <n v="3.1"/>
    <n v="2.5"/>
    <d v="2026-03-20T00:00:00"/>
    <s v="https://www.numbeo.com/food-prices/in/Guadalajara"/>
    <n v="1495182"/>
    <x v="48"/>
  </r>
  <r>
    <x v="8"/>
    <x v="2"/>
    <s v="MEX"/>
    <s v="Latin America"/>
    <x v="0"/>
    <x v="5"/>
    <d v="2026-03-01T00:00:00"/>
    <x v="11"/>
    <s v="Potatoes_1kg"/>
    <s v="Vegetables"/>
    <n v="1"/>
    <s v="kg"/>
    <x v="557"/>
    <x v="2"/>
    <n v="2.14"/>
    <x v="2"/>
    <n v="5.9"/>
    <s v="IMF WEO 2026"/>
    <n v="126"/>
    <d v="2026-03-01T00:00:00"/>
    <n v="-1"/>
    <n v="3.1"/>
    <n v="2.5"/>
    <d v="2026-03-20T00:00:00"/>
    <s v="https://www.numbeo.com/food-prices/in/Guadalajara"/>
    <n v="1495182"/>
    <x v="49"/>
  </r>
  <r>
    <x v="8"/>
    <x v="2"/>
    <s v="MEX"/>
    <s v="Latin America"/>
    <x v="0"/>
    <x v="0"/>
    <d v="2025-10-01T00:00:00"/>
    <x v="12"/>
    <s v="Onions_1kg"/>
    <s v="Vegetables"/>
    <n v="1"/>
    <s v="kg"/>
    <x v="564"/>
    <x v="2"/>
    <n v="1.58"/>
    <x v="2"/>
    <n v="5.9"/>
    <s v="IMF WEO 2026"/>
    <n v="127.1"/>
    <d v="2025-10-01T00:00:00"/>
    <n v="-1"/>
    <n v="3.1"/>
    <n v="2.5"/>
    <d v="2026-03-20T00:00:00"/>
    <s v="https://www.numbeo.com/food-prices/in/Guadalajara"/>
    <n v="1495182"/>
    <x v="44"/>
  </r>
  <r>
    <x v="8"/>
    <x v="2"/>
    <s v="MEX"/>
    <s v="Latin America"/>
    <x v="0"/>
    <x v="1"/>
    <d v="2025-11-01T00:00:00"/>
    <x v="12"/>
    <s v="Onions_1kg"/>
    <s v="Vegetables"/>
    <n v="1"/>
    <s v="kg"/>
    <x v="565"/>
    <x v="2"/>
    <n v="1.7"/>
    <x v="2"/>
    <n v="5.9"/>
    <s v="IMF WEO 2026"/>
    <n v="126.2"/>
    <d v="2025-11-01T00:00:00"/>
    <n v="-1"/>
    <n v="3.1"/>
    <n v="2.5"/>
    <d v="2026-03-20T00:00:00"/>
    <s v="https://www.numbeo.com/food-prices/in/Guadalajara"/>
    <n v="1495182"/>
    <x v="45"/>
  </r>
  <r>
    <x v="8"/>
    <x v="2"/>
    <s v="MEX"/>
    <s v="Latin America"/>
    <x v="0"/>
    <x v="2"/>
    <d v="2025-12-01T00:00:00"/>
    <x v="12"/>
    <s v="Onions_1kg"/>
    <s v="Vegetables"/>
    <n v="1"/>
    <s v="kg"/>
    <x v="566"/>
    <x v="2"/>
    <n v="1.81"/>
    <x v="2"/>
    <n v="5.9"/>
    <s v="IMF WEO 2026"/>
    <n v="125.8"/>
    <d v="2025-12-01T00:00:00"/>
    <n v="-1"/>
    <n v="3.1"/>
    <n v="2.5"/>
    <d v="2026-03-20T00:00:00"/>
    <s v="https://www.numbeo.com/food-prices/in/Guadalajara"/>
    <n v="1495182"/>
    <x v="46"/>
  </r>
  <r>
    <x v="8"/>
    <x v="2"/>
    <s v="MEX"/>
    <s v="Latin America"/>
    <x v="0"/>
    <x v="3"/>
    <d v="2026-01-01T00:00:00"/>
    <x v="12"/>
    <s v="Onions_1kg"/>
    <s v="Vegetables"/>
    <n v="1"/>
    <s v="kg"/>
    <x v="565"/>
    <x v="2"/>
    <n v="1.7"/>
    <x v="2"/>
    <n v="5.9"/>
    <s v="IMF WEO 2026"/>
    <n v="124.2"/>
    <d v="2026-01-01T00:00:00"/>
    <n v="-1"/>
    <n v="3.1"/>
    <n v="2.5"/>
    <d v="2026-03-20T00:00:00"/>
    <s v="https://www.numbeo.com/food-prices/in/Guadalajara"/>
    <n v="1495182"/>
    <x v="47"/>
  </r>
  <r>
    <x v="8"/>
    <x v="2"/>
    <s v="MEX"/>
    <s v="Latin America"/>
    <x v="0"/>
    <x v="4"/>
    <d v="2026-02-01T00:00:00"/>
    <x v="12"/>
    <s v="Onions_1kg"/>
    <s v="Vegetables"/>
    <n v="1"/>
    <s v="kg"/>
    <x v="437"/>
    <x v="2"/>
    <n v="1.71"/>
    <x v="2"/>
    <n v="5.9"/>
    <s v="IMF WEO 2026"/>
    <n v="125.3"/>
    <d v="2026-02-01T00:00:00"/>
    <n v="-1"/>
    <n v="3.1"/>
    <n v="2.5"/>
    <d v="2026-03-20T00:00:00"/>
    <s v="https://www.numbeo.com/food-prices/in/Guadalajara"/>
    <n v="1495182"/>
    <x v="48"/>
  </r>
  <r>
    <x v="8"/>
    <x v="2"/>
    <s v="MEX"/>
    <s v="Latin America"/>
    <x v="0"/>
    <x v="5"/>
    <d v="2026-03-01T00:00:00"/>
    <x v="12"/>
    <s v="Onions_1kg"/>
    <s v="Vegetables"/>
    <n v="1"/>
    <s v="kg"/>
    <x v="437"/>
    <x v="2"/>
    <n v="1.71"/>
    <x v="2"/>
    <n v="5.9"/>
    <s v="IMF WEO 2026"/>
    <n v="126"/>
    <d v="2026-03-01T00:00:00"/>
    <n v="-1"/>
    <n v="3.1"/>
    <n v="2.5"/>
    <d v="2026-03-20T00:00:00"/>
    <s v="https://www.numbeo.com/food-prices/in/Guadalajara"/>
    <n v="1495182"/>
    <x v="49"/>
  </r>
  <r>
    <x v="8"/>
    <x v="2"/>
    <s v="MEX"/>
    <s v="Latin America"/>
    <x v="0"/>
    <x v="0"/>
    <d v="2025-10-01T00:00:00"/>
    <x v="13"/>
    <s v="Lettuce_1hd"/>
    <s v="Vegetables"/>
    <n v="1"/>
    <s v="head"/>
    <x v="567"/>
    <x v="2"/>
    <n v="1.35"/>
    <x v="2"/>
    <n v="5.9"/>
    <s v="IMF WEO 2026"/>
    <n v="127.1"/>
    <d v="2025-10-01T00:00:00"/>
    <n v="-1"/>
    <n v="3.1"/>
    <n v="2.5"/>
    <d v="2026-03-20T00:00:00"/>
    <s v="https://www.numbeo.com/food-prices/in/Guadalajara"/>
    <n v="1495182"/>
    <x v="44"/>
  </r>
  <r>
    <x v="8"/>
    <x v="2"/>
    <s v="MEX"/>
    <s v="Latin America"/>
    <x v="0"/>
    <x v="1"/>
    <d v="2025-11-01T00:00:00"/>
    <x v="13"/>
    <s v="Lettuce_1hd"/>
    <s v="Vegetables"/>
    <n v="1"/>
    <s v="head"/>
    <x v="568"/>
    <x v="2"/>
    <n v="1.49"/>
    <x v="2"/>
    <n v="5.9"/>
    <s v="IMF WEO 2026"/>
    <n v="126.2"/>
    <d v="2025-11-01T00:00:00"/>
    <n v="-1"/>
    <n v="3.1"/>
    <n v="2.5"/>
    <d v="2026-03-20T00:00:00"/>
    <s v="https://www.numbeo.com/food-prices/in/Guadalajara"/>
    <n v="1495182"/>
    <x v="45"/>
  </r>
  <r>
    <x v="8"/>
    <x v="2"/>
    <s v="MEX"/>
    <s v="Latin America"/>
    <x v="0"/>
    <x v="2"/>
    <d v="2025-12-01T00:00:00"/>
    <x v="13"/>
    <s v="Lettuce_1hd"/>
    <s v="Vegetables"/>
    <n v="1"/>
    <s v="head"/>
    <x v="568"/>
    <x v="2"/>
    <n v="1.49"/>
    <x v="2"/>
    <n v="5.9"/>
    <s v="IMF WEO 2026"/>
    <n v="125.8"/>
    <d v="2025-12-01T00:00:00"/>
    <n v="-1"/>
    <n v="3.1"/>
    <n v="2.5"/>
    <d v="2026-03-20T00:00:00"/>
    <s v="https://www.numbeo.com/food-prices/in/Guadalajara"/>
    <n v="1495182"/>
    <x v="46"/>
  </r>
  <r>
    <x v="8"/>
    <x v="2"/>
    <s v="MEX"/>
    <s v="Latin America"/>
    <x v="0"/>
    <x v="3"/>
    <d v="2026-01-01T00:00:00"/>
    <x v="13"/>
    <s v="Lettuce_1hd"/>
    <s v="Vegetables"/>
    <n v="1"/>
    <s v="head"/>
    <x v="569"/>
    <x v="2"/>
    <n v="1.52"/>
    <x v="2"/>
    <n v="5.9"/>
    <s v="IMF WEO 2026"/>
    <n v="124.2"/>
    <d v="2026-01-01T00:00:00"/>
    <n v="-1"/>
    <n v="3.1"/>
    <n v="2.5"/>
    <d v="2026-03-20T00:00:00"/>
    <s v="https://www.numbeo.com/food-prices/in/Guadalajara"/>
    <n v="1495182"/>
    <x v="47"/>
  </r>
  <r>
    <x v="8"/>
    <x v="2"/>
    <s v="MEX"/>
    <s v="Latin America"/>
    <x v="0"/>
    <x v="4"/>
    <d v="2026-02-01T00:00:00"/>
    <x v="13"/>
    <s v="Lettuce_1hd"/>
    <s v="Vegetables"/>
    <n v="1"/>
    <s v="head"/>
    <x v="570"/>
    <x v="2"/>
    <n v="1.46"/>
    <x v="2"/>
    <n v="5.9"/>
    <s v="IMF WEO 2026"/>
    <n v="125.3"/>
    <d v="2026-02-01T00:00:00"/>
    <n v="-1"/>
    <n v="3.1"/>
    <n v="2.5"/>
    <d v="2026-03-20T00:00:00"/>
    <s v="https://www.numbeo.com/food-prices/in/Guadalajara"/>
    <n v="1495182"/>
    <x v="48"/>
  </r>
  <r>
    <x v="8"/>
    <x v="2"/>
    <s v="MEX"/>
    <s v="Latin America"/>
    <x v="0"/>
    <x v="5"/>
    <d v="2026-03-01T00:00:00"/>
    <x v="13"/>
    <s v="Lettuce_1hd"/>
    <s v="Vegetables"/>
    <n v="1"/>
    <s v="head"/>
    <x v="571"/>
    <x v="2"/>
    <n v="1.48"/>
    <x v="2"/>
    <n v="5.9"/>
    <s v="IMF WEO 2026"/>
    <n v="126"/>
    <d v="2026-03-01T00:00:00"/>
    <n v="-1"/>
    <n v="3.1"/>
    <n v="2.5"/>
    <d v="2026-03-20T00:00:00"/>
    <s v="https://www.numbeo.com/food-prices/in/Guadalajara"/>
    <n v="1495182"/>
    <x v="49"/>
  </r>
  <r>
    <x v="9"/>
    <x v="3"/>
    <s v="GBR"/>
    <s v="Western Europe"/>
    <x v="1"/>
    <x v="0"/>
    <d v="2025-10-01T00:00:00"/>
    <x v="0"/>
    <s v="Milk_1L"/>
    <s v="Dairy"/>
    <n v="1"/>
    <s v="liter"/>
    <x v="572"/>
    <x v="3"/>
    <n v="1.83"/>
    <x v="3"/>
    <n v="3.2"/>
    <s v="ECB Staff Projections / IMF WEO 2026"/>
    <n v="127.1"/>
    <d v="2025-10-01T00:00:00"/>
    <n v="-1"/>
    <n v="3.1"/>
    <n v="2.5"/>
    <d v="2026-03-20T00:00:00"/>
    <s v="https://www.numbeo.com/food-prices/in/London"/>
    <n v="8982000"/>
    <x v="50"/>
  </r>
  <r>
    <x v="9"/>
    <x v="3"/>
    <s v="GBR"/>
    <s v="Western Europe"/>
    <x v="1"/>
    <x v="1"/>
    <d v="2025-11-01T00:00:00"/>
    <x v="0"/>
    <s v="Milk_1L"/>
    <s v="Dairy"/>
    <n v="1"/>
    <s v="liter"/>
    <x v="573"/>
    <x v="3"/>
    <n v="1.8"/>
    <x v="3"/>
    <n v="3.2"/>
    <s v="ECB Staff Projections / IMF WEO 2026"/>
    <n v="126.2"/>
    <d v="2025-11-01T00:00:00"/>
    <n v="-1"/>
    <n v="3.1"/>
    <n v="2.5"/>
    <d v="2026-03-20T00:00:00"/>
    <s v="https://www.numbeo.com/food-prices/in/London"/>
    <n v="8982000"/>
    <x v="51"/>
  </r>
  <r>
    <x v="9"/>
    <x v="3"/>
    <s v="GBR"/>
    <s v="Western Europe"/>
    <x v="1"/>
    <x v="2"/>
    <d v="2025-12-01T00:00:00"/>
    <x v="0"/>
    <s v="Milk_1L"/>
    <s v="Dairy"/>
    <n v="1"/>
    <s v="liter"/>
    <x v="572"/>
    <x v="3"/>
    <n v="1.83"/>
    <x v="3"/>
    <n v="3.2"/>
    <s v="ECB Staff Projections / IMF WEO 2026"/>
    <n v="125.8"/>
    <d v="2025-12-01T00:00:00"/>
    <n v="-1"/>
    <n v="3.1"/>
    <n v="2.5"/>
    <d v="2026-03-20T00:00:00"/>
    <s v="https://www.numbeo.com/food-prices/in/London"/>
    <n v="8982000"/>
    <x v="52"/>
  </r>
  <r>
    <x v="9"/>
    <x v="3"/>
    <s v="GBR"/>
    <s v="Western Europe"/>
    <x v="1"/>
    <x v="3"/>
    <d v="2026-01-01T00:00:00"/>
    <x v="0"/>
    <s v="Milk_1L"/>
    <s v="Dairy"/>
    <n v="1"/>
    <s v="liter"/>
    <x v="574"/>
    <x v="3"/>
    <n v="1.79"/>
    <x v="3"/>
    <n v="3.2"/>
    <s v="ECB Staff Projections / IMF WEO 2026"/>
    <n v="124.2"/>
    <d v="2026-01-01T00:00:00"/>
    <n v="-1"/>
    <n v="3.1"/>
    <n v="2.5"/>
    <d v="2026-03-20T00:00:00"/>
    <s v="https://www.numbeo.com/food-prices/in/London"/>
    <n v="8982000"/>
    <x v="53"/>
  </r>
  <r>
    <x v="9"/>
    <x v="3"/>
    <s v="GBR"/>
    <s v="Western Europe"/>
    <x v="1"/>
    <x v="4"/>
    <d v="2026-02-01T00:00:00"/>
    <x v="0"/>
    <s v="Milk_1L"/>
    <s v="Dairy"/>
    <n v="1"/>
    <s v="liter"/>
    <x v="575"/>
    <x v="3"/>
    <n v="1.89"/>
    <x v="3"/>
    <n v="3.2"/>
    <s v="ECB Staff Projections / IMF WEO 2026"/>
    <n v="125.3"/>
    <d v="2026-02-01T00:00:00"/>
    <n v="-1"/>
    <n v="3.1"/>
    <n v="2.5"/>
    <d v="2026-03-20T00:00:00"/>
    <s v="https://www.numbeo.com/food-prices/in/London"/>
    <n v="8982000"/>
    <x v="54"/>
  </r>
  <r>
    <x v="9"/>
    <x v="3"/>
    <s v="GBR"/>
    <s v="Western Europe"/>
    <x v="1"/>
    <x v="5"/>
    <d v="2026-03-01T00:00:00"/>
    <x v="0"/>
    <s v="Milk_1L"/>
    <s v="Dairy"/>
    <n v="1"/>
    <s v="liter"/>
    <x v="576"/>
    <x v="3"/>
    <n v="1.84"/>
    <x v="3"/>
    <n v="3.2"/>
    <s v="ECB Staff Projections / IMF WEO 2026"/>
    <n v="126"/>
    <d v="2026-03-01T00:00:00"/>
    <n v="-1"/>
    <n v="3.1"/>
    <n v="2.5"/>
    <d v="2026-03-20T00:00:00"/>
    <s v="https://www.numbeo.com/food-prices/in/London"/>
    <n v="8982000"/>
    <x v="55"/>
  </r>
  <r>
    <x v="9"/>
    <x v="3"/>
    <s v="GBR"/>
    <s v="Western Europe"/>
    <x v="1"/>
    <x v="0"/>
    <d v="2025-10-01T00:00:00"/>
    <x v="1"/>
    <s v="Bread_500g"/>
    <s v="Bakery"/>
    <n v="500"/>
    <s v="grams"/>
    <x v="577"/>
    <x v="3"/>
    <n v="1.88"/>
    <x v="3"/>
    <n v="3.2"/>
    <s v="ECB Staff Projections / IMF WEO 2026"/>
    <n v="127.1"/>
    <d v="2025-10-01T00:00:00"/>
    <n v="-1"/>
    <n v="3.1"/>
    <n v="2.5"/>
    <d v="2026-03-20T00:00:00"/>
    <s v="https://www.numbeo.com/food-prices/in/London"/>
    <n v="8982000"/>
    <x v="50"/>
  </r>
  <r>
    <x v="9"/>
    <x v="3"/>
    <s v="GBR"/>
    <s v="Western Europe"/>
    <x v="1"/>
    <x v="1"/>
    <d v="2025-11-01T00:00:00"/>
    <x v="1"/>
    <s v="Bread_500g"/>
    <s v="Bakery"/>
    <n v="500"/>
    <s v="grams"/>
    <x v="578"/>
    <x v="3"/>
    <n v="1.85"/>
    <x v="3"/>
    <n v="3.2"/>
    <s v="ECB Staff Projections / IMF WEO 2026"/>
    <n v="126.2"/>
    <d v="2025-11-01T00:00:00"/>
    <n v="-1"/>
    <n v="3.1"/>
    <n v="2.5"/>
    <d v="2026-03-20T00:00:00"/>
    <s v="https://www.numbeo.com/food-prices/in/London"/>
    <n v="8982000"/>
    <x v="51"/>
  </r>
  <r>
    <x v="9"/>
    <x v="3"/>
    <s v="GBR"/>
    <s v="Western Europe"/>
    <x v="1"/>
    <x v="2"/>
    <d v="2025-12-01T00:00:00"/>
    <x v="1"/>
    <s v="Bread_500g"/>
    <s v="Bakery"/>
    <n v="500"/>
    <s v="grams"/>
    <x v="579"/>
    <x v="3"/>
    <n v="1.81"/>
    <x v="3"/>
    <n v="3.2"/>
    <s v="ECB Staff Projections / IMF WEO 2026"/>
    <n v="125.8"/>
    <d v="2025-12-01T00:00:00"/>
    <n v="-1"/>
    <n v="3.1"/>
    <n v="2.5"/>
    <d v="2026-03-20T00:00:00"/>
    <s v="https://www.numbeo.com/food-prices/in/London"/>
    <n v="8982000"/>
    <x v="52"/>
  </r>
  <r>
    <x v="9"/>
    <x v="3"/>
    <s v="GBR"/>
    <s v="Western Europe"/>
    <x v="1"/>
    <x v="3"/>
    <d v="2026-01-01T00:00:00"/>
    <x v="1"/>
    <s v="Bread_500g"/>
    <s v="Bakery"/>
    <n v="500"/>
    <s v="grams"/>
    <x v="574"/>
    <x v="3"/>
    <n v="1.79"/>
    <x v="3"/>
    <n v="3.2"/>
    <s v="ECB Staff Projections / IMF WEO 2026"/>
    <n v="124.2"/>
    <d v="2026-01-01T00:00:00"/>
    <n v="-1"/>
    <n v="3.1"/>
    <n v="2.5"/>
    <d v="2026-03-20T00:00:00"/>
    <s v="https://www.numbeo.com/food-prices/in/London"/>
    <n v="8982000"/>
    <x v="53"/>
  </r>
  <r>
    <x v="9"/>
    <x v="3"/>
    <s v="GBR"/>
    <s v="Western Europe"/>
    <x v="1"/>
    <x v="4"/>
    <d v="2026-02-01T00:00:00"/>
    <x v="1"/>
    <s v="Bread_500g"/>
    <s v="Bakery"/>
    <n v="500"/>
    <s v="grams"/>
    <x v="578"/>
    <x v="3"/>
    <n v="1.85"/>
    <x v="3"/>
    <n v="3.2"/>
    <s v="ECB Staff Projections / IMF WEO 2026"/>
    <n v="125.3"/>
    <d v="2026-02-01T00:00:00"/>
    <n v="-1"/>
    <n v="3.1"/>
    <n v="2.5"/>
    <d v="2026-03-20T00:00:00"/>
    <s v="https://www.numbeo.com/food-prices/in/London"/>
    <n v="8982000"/>
    <x v="54"/>
  </r>
  <r>
    <x v="9"/>
    <x v="3"/>
    <s v="GBR"/>
    <s v="Western Europe"/>
    <x v="1"/>
    <x v="5"/>
    <d v="2026-03-01T00:00:00"/>
    <x v="1"/>
    <s v="Bread_500g"/>
    <s v="Bakery"/>
    <n v="500"/>
    <s v="grams"/>
    <x v="576"/>
    <x v="3"/>
    <n v="1.84"/>
    <x v="3"/>
    <n v="3.2"/>
    <s v="ECB Staff Projections / IMF WEO 2026"/>
    <n v="126"/>
    <d v="2026-03-01T00:00:00"/>
    <n v="-1"/>
    <n v="3.1"/>
    <n v="2.5"/>
    <d v="2026-03-20T00:00:00"/>
    <s v="https://www.numbeo.com/food-prices/in/London"/>
    <n v="8982000"/>
    <x v="55"/>
  </r>
  <r>
    <x v="9"/>
    <x v="3"/>
    <s v="GBR"/>
    <s v="Western Europe"/>
    <x v="1"/>
    <x v="0"/>
    <d v="2025-10-01T00:00:00"/>
    <x v="2"/>
    <s v="Rice_1kg"/>
    <s v="Grains"/>
    <n v="1"/>
    <s v="kg"/>
    <x v="580"/>
    <x v="3"/>
    <n v="3.28"/>
    <x v="3"/>
    <n v="3.2"/>
    <s v="ECB Staff Projections / IMF WEO 2026"/>
    <n v="127.1"/>
    <d v="2025-10-01T00:00:00"/>
    <n v="-1"/>
    <n v="3.1"/>
    <n v="2.5"/>
    <d v="2026-03-20T00:00:00"/>
    <s v="https://www.numbeo.com/food-prices/in/London"/>
    <n v="8982000"/>
    <x v="50"/>
  </r>
  <r>
    <x v="9"/>
    <x v="3"/>
    <s v="GBR"/>
    <s v="Western Europe"/>
    <x v="1"/>
    <x v="1"/>
    <d v="2025-11-01T00:00:00"/>
    <x v="2"/>
    <s v="Rice_1kg"/>
    <s v="Grains"/>
    <n v="1"/>
    <s v="kg"/>
    <x v="143"/>
    <x v="3"/>
    <n v="3.23"/>
    <x v="3"/>
    <n v="3.2"/>
    <s v="ECB Staff Projections / IMF WEO 2026"/>
    <n v="126.2"/>
    <d v="2025-11-01T00:00:00"/>
    <n v="-1"/>
    <n v="3.1"/>
    <n v="2.5"/>
    <d v="2026-03-20T00:00:00"/>
    <s v="https://www.numbeo.com/food-prices/in/London"/>
    <n v="8982000"/>
    <x v="51"/>
  </r>
  <r>
    <x v="9"/>
    <x v="3"/>
    <s v="GBR"/>
    <s v="Western Europe"/>
    <x v="1"/>
    <x v="2"/>
    <d v="2025-12-01T00:00:00"/>
    <x v="2"/>
    <s v="Rice_1kg"/>
    <s v="Grains"/>
    <n v="1"/>
    <s v="kg"/>
    <x v="581"/>
    <x v="3"/>
    <n v="3.21"/>
    <x v="3"/>
    <n v="3.2"/>
    <s v="ECB Staff Projections / IMF WEO 2026"/>
    <n v="125.8"/>
    <d v="2025-12-01T00:00:00"/>
    <n v="-1"/>
    <n v="3.1"/>
    <n v="2.5"/>
    <d v="2026-03-20T00:00:00"/>
    <s v="https://www.numbeo.com/food-prices/in/London"/>
    <n v="8982000"/>
    <x v="52"/>
  </r>
  <r>
    <x v="9"/>
    <x v="3"/>
    <s v="GBR"/>
    <s v="Western Europe"/>
    <x v="1"/>
    <x v="3"/>
    <d v="2026-01-01T00:00:00"/>
    <x v="2"/>
    <s v="Rice_1kg"/>
    <s v="Grains"/>
    <n v="1"/>
    <s v="kg"/>
    <x v="71"/>
    <x v="3"/>
    <n v="3.17"/>
    <x v="3"/>
    <n v="3.2"/>
    <s v="ECB Staff Projections / IMF WEO 2026"/>
    <n v="124.2"/>
    <d v="2026-01-01T00:00:00"/>
    <n v="-1"/>
    <n v="3.1"/>
    <n v="2.5"/>
    <d v="2026-03-20T00:00:00"/>
    <s v="https://www.numbeo.com/food-prices/in/London"/>
    <n v="8982000"/>
    <x v="53"/>
  </r>
  <r>
    <x v="9"/>
    <x v="3"/>
    <s v="GBR"/>
    <s v="Western Europe"/>
    <x v="1"/>
    <x v="4"/>
    <d v="2026-02-01T00:00:00"/>
    <x v="2"/>
    <s v="Rice_1kg"/>
    <s v="Grains"/>
    <n v="1"/>
    <s v="kg"/>
    <x v="141"/>
    <x v="3"/>
    <n v="3.3"/>
    <x v="3"/>
    <n v="3.2"/>
    <s v="ECB Staff Projections / IMF WEO 2026"/>
    <n v="125.3"/>
    <d v="2026-02-01T00:00:00"/>
    <n v="-1"/>
    <n v="3.1"/>
    <n v="2.5"/>
    <d v="2026-03-20T00:00:00"/>
    <s v="https://www.numbeo.com/food-prices/in/London"/>
    <n v="8982000"/>
    <x v="54"/>
  </r>
  <r>
    <x v="9"/>
    <x v="3"/>
    <s v="GBR"/>
    <s v="Western Europe"/>
    <x v="1"/>
    <x v="5"/>
    <d v="2026-03-01T00:00:00"/>
    <x v="2"/>
    <s v="Rice_1kg"/>
    <s v="Grains"/>
    <n v="1"/>
    <s v="kg"/>
    <x v="582"/>
    <x v="3"/>
    <n v="3.31"/>
    <x v="3"/>
    <n v="3.2"/>
    <s v="ECB Staff Projections / IMF WEO 2026"/>
    <n v="126"/>
    <d v="2026-03-01T00:00:00"/>
    <n v="-1"/>
    <n v="3.1"/>
    <n v="2.5"/>
    <d v="2026-03-20T00:00:00"/>
    <s v="https://www.numbeo.com/food-prices/in/London"/>
    <n v="8982000"/>
    <x v="55"/>
  </r>
  <r>
    <x v="9"/>
    <x v="3"/>
    <s v="GBR"/>
    <s v="Western Europe"/>
    <x v="1"/>
    <x v="0"/>
    <d v="2025-10-01T00:00:00"/>
    <x v="3"/>
    <s v="Eggs_12"/>
    <s v="Dairy &amp; Eggs"/>
    <n v="12"/>
    <s v="pieces"/>
    <x v="583"/>
    <x v="3"/>
    <n v="4.32"/>
    <x v="3"/>
    <n v="3.2"/>
    <s v="ECB Staff Projections / IMF WEO 2026"/>
    <n v="127.1"/>
    <d v="2025-10-01T00:00:00"/>
    <n v="-1"/>
    <n v="3.1"/>
    <n v="2.5"/>
    <d v="2026-03-20T00:00:00"/>
    <s v="https://www.numbeo.com/food-prices/in/London"/>
    <n v="8982000"/>
    <x v="50"/>
  </r>
  <r>
    <x v="9"/>
    <x v="3"/>
    <s v="GBR"/>
    <s v="Western Europe"/>
    <x v="1"/>
    <x v="1"/>
    <d v="2025-11-01T00:00:00"/>
    <x v="3"/>
    <s v="Eggs_12"/>
    <s v="Dairy &amp; Eggs"/>
    <n v="12"/>
    <s v="pieces"/>
    <x v="584"/>
    <x v="3"/>
    <n v="4.3600000000000003"/>
    <x v="3"/>
    <n v="3.2"/>
    <s v="ECB Staff Projections / IMF WEO 2026"/>
    <n v="126.2"/>
    <d v="2025-11-01T00:00:00"/>
    <n v="-1"/>
    <n v="3.1"/>
    <n v="2.5"/>
    <d v="2026-03-20T00:00:00"/>
    <s v="https://www.numbeo.com/food-prices/in/London"/>
    <n v="8982000"/>
    <x v="51"/>
  </r>
  <r>
    <x v="9"/>
    <x v="3"/>
    <s v="GBR"/>
    <s v="Western Europe"/>
    <x v="1"/>
    <x v="2"/>
    <d v="2025-12-01T00:00:00"/>
    <x v="3"/>
    <s v="Eggs_12"/>
    <s v="Dairy &amp; Eggs"/>
    <n v="12"/>
    <s v="pieces"/>
    <x v="326"/>
    <x v="3"/>
    <n v="4.42"/>
    <x v="3"/>
    <n v="3.2"/>
    <s v="ECB Staff Projections / IMF WEO 2026"/>
    <n v="125.8"/>
    <d v="2025-12-01T00:00:00"/>
    <n v="-1"/>
    <n v="3.1"/>
    <n v="2.5"/>
    <d v="2026-03-20T00:00:00"/>
    <s v="https://www.numbeo.com/food-prices/in/London"/>
    <n v="8982000"/>
    <x v="52"/>
  </r>
  <r>
    <x v="9"/>
    <x v="3"/>
    <s v="GBR"/>
    <s v="Western Europe"/>
    <x v="1"/>
    <x v="3"/>
    <d v="2026-01-01T00:00:00"/>
    <x v="3"/>
    <s v="Eggs_12"/>
    <s v="Dairy &amp; Eggs"/>
    <n v="12"/>
    <s v="pieces"/>
    <x v="585"/>
    <x v="3"/>
    <n v="4.25"/>
    <x v="3"/>
    <n v="3.2"/>
    <s v="ECB Staff Projections / IMF WEO 2026"/>
    <n v="124.2"/>
    <d v="2026-01-01T00:00:00"/>
    <n v="-1"/>
    <n v="3.1"/>
    <n v="2.5"/>
    <d v="2026-03-20T00:00:00"/>
    <s v="https://www.numbeo.com/food-prices/in/London"/>
    <n v="8982000"/>
    <x v="53"/>
  </r>
  <r>
    <x v="9"/>
    <x v="3"/>
    <s v="GBR"/>
    <s v="Western Europe"/>
    <x v="1"/>
    <x v="4"/>
    <d v="2026-02-01T00:00:00"/>
    <x v="3"/>
    <s v="Eggs_12"/>
    <s v="Dairy &amp; Eggs"/>
    <n v="12"/>
    <s v="pieces"/>
    <x v="583"/>
    <x v="3"/>
    <n v="4.32"/>
    <x v="3"/>
    <n v="3.2"/>
    <s v="ECB Staff Projections / IMF WEO 2026"/>
    <n v="125.3"/>
    <d v="2026-02-01T00:00:00"/>
    <n v="-1"/>
    <n v="3.1"/>
    <n v="2.5"/>
    <d v="2026-03-20T00:00:00"/>
    <s v="https://www.numbeo.com/food-prices/in/London"/>
    <n v="8982000"/>
    <x v="54"/>
  </r>
  <r>
    <x v="9"/>
    <x v="3"/>
    <s v="GBR"/>
    <s v="Western Europe"/>
    <x v="1"/>
    <x v="5"/>
    <d v="2026-03-01T00:00:00"/>
    <x v="3"/>
    <s v="Eggs_12"/>
    <s v="Dairy &amp; Eggs"/>
    <n v="12"/>
    <s v="pieces"/>
    <x v="326"/>
    <x v="3"/>
    <n v="4.41"/>
    <x v="3"/>
    <n v="3.2"/>
    <s v="ECB Staff Projections / IMF WEO 2026"/>
    <n v="126"/>
    <d v="2026-03-01T00:00:00"/>
    <n v="-1"/>
    <n v="3.1"/>
    <n v="2.5"/>
    <d v="2026-03-20T00:00:00"/>
    <s v="https://www.numbeo.com/food-prices/in/London"/>
    <n v="8982000"/>
    <x v="55"/>
  </r>
  <r>
    <x v="9"/>
    <x v="3"/>
    <s v="GBR"/>
    <s v="Western Europe"/>
    <x v="1"/>
    <x v="0"/>
    <d v="2025-10-01T00:00:00"/>
    <x v="4"/>
    <s v="Cheese_1kg"/>
    <s v="Dairy"/>
    <n v="1"/>
    <s v="kg"/>
    <x v="586"/>
    <x v="3"/>
    <n v="10.24"/>
    <x v="3"/>
    <n v="3.2"/>
    <s v="ECB Staff Projections / IMF WEO 2026"/>
    <n v="127.1"/>
    <d v="2025-10-01T00:00:00"/>
    <n v="-1"/>
    <n v="3.1"/>
    <n v="2.5"/>
    <d v="2026-03-20T00:00:00"/>
    <s v="https://www.numbeo.com/food-prices/in/London"/>
    <n v="8982000"/>
    <x v="50"/>
  </r>
  <r>
    <x v="9"/>
    <x v="3"/>
    <s v="GBR"/>
    <s v="Western Europe"/>
    <x v="1"/>
    <x v="1"/>
    <d v="2025-11-01T00:00:00"/>
    <x v="4"/>
    <s v="Cheese_1kg"/>
    <s v="Dairy"/>
    <n v="1"/>
    <s v="kg"/>
    <x v="587"/>
    <x v="3"/>
    <n v="10.46"/>
    <x v="3"/>
    <n v="3.2"/>
    <s v="ECB Staff Projections / IMF WEO 2026"/>
    <n v="126.2"/>
    <d v="2025-11-01T00:00:00"/>
    <n v="-1"/>
    <n v="3.1"/>
    <n v="2.5"/>
    <d v="2026-03-20T00:00:00"/>
    <s v="https://www.numbeo.com/food-prices/in/London"/>
    <n v="8982000"/>
    <x v="51"/>
  </r>
  <r>
    <x v="9"/>
    <x v="3"/>
    <s v="GBR"/>
    <s v="Western Europe"/>
    <x v="1"/>
    <x v="2"/>
    <d v="2025-12-01T00:00:00"/>
    <x v="4"/>
    <s v="Cheese_1kg"/>
    <s v="Dairy"/>
    <n v="1"/>
    <s v="kg"/>
    <x v="588"/>
    <x v="3"/>
    <n v="10.45"/>
    <x v="3"/>
    <n v="3.2"/>
    <s v="ECB Staff Projections / IMF WEO 2026"/>
    <n v="125.8"/>
    <d v="2025-12-01T00:00:00"/>
    <n v="-1"/>
    <n v="3.1"/>
    <n v="2.5"/>
    <d v="2026-03-20T00:00:00"/>
    <s v="https://www.numbeo.com/food-prices/in/London"/>
    <n v="8982000"/>
    <x v="52"/>
  </r>
  <r>
    <x v="9"/>
    <x v="3"/>
    <s v="GBR"/>
    <s v="Western Europe"/>
    <x v="1"/>
    <x v="3"/>
    <d v="2026-01-01T00:00:00"/>
    <x v="4"/>
    <s v="Cheese_1kg"/>
    <s v="Dairy"/>
    <n v="1"/>
    <s v="kg"/>
    <x v="589"/>
    <x v="3"/>
    <n v="10.6"/>
    <x v="3"/>
    <n v="3.2"/>
    <s v="ECB Staff Projections / IMF WEO 2026"/>
    <n v="124.2"/>
    <d v="2026-01-01T00:00:00"/>
    <n v="-1"/>
    <n v="3.1"/>
    <n v="2.5"/>
    <d v="2026-03-20T00:00:00"/>
    <s v="https://www.numbeo.com/food-prices/in/London"/>
    <n v="8982000"/>
    <x v="53"/>
  </r>
  <r>
    <x v="9"/>
    <x v="3"/>
    <s v="GBR"/>
    <s v="Western Europe"/>
    <x v="1"/>
    <x v="4"/>
    <d v="2026-02-01T00:00:00"/>
    <x v="4"/>
    <s v="Cheese_1kg"/>
    <s v="Dairy"/>
    <n v="1"/>
    <s v="kg"/>
    <x v="590"/>
    <x v="3"/>
    <n v="10.39"/>
    <x v="3"/>
    <n v="3.2"/>
    <s v="ECB Staff Projections / IMF WEO 2026"/>
    <n v="125.3"/>
    <d v="2026-02-01T00:00:00"/>
    <n v="-1"/>
    <n v="3.1"/>
    <n v="2.5"/>
    <d v="2026-03-20T00:00:00"/>
    <s v="https://www.numbeo.com/food-prices/in/London"/>
    <n v="8982000"/>
    <x v="54"/>
  </r>
  <r>
    <x v="9"/>
    <x v="3"/>
    <s v="GBR"/>
    <s v="Western Europe"/>
    <x v="1"/>
    <x v="5"/>
    <d v="2026-03-01T00:00:00"/>
    <x v="4"/>
    <s v="Cheese_1kg"/>
    <s v="Dairy"/>
    <n v="1"/>
    <s v="kg"/>
    <x v="591"/>
    <x v="3"/>
    <n v="10.66"/>
    <x v="3"/>
    <n v="3.2"/>
    <s v="ECB Staff Projections / IMF WEO 2026"/>
    <n v="126"/>
    <d v="2026-03-01T00:00:00"/>
    <n v="-1"/>
    <n v="3.1"/>
    <n v="2.5"/>
    <d v="2026-03-20T00:00:00"/>
    <s v="https://www.numbeo.com/food-prices/in/London"/>
    <n v="8982000"/>
    <x v="55"/>
  </r>
  <r>
    <x v="9"/>
    <x v="3"/>
    <s v="GBR"/>
    <s v="Western Europe"/>
    <x v="1"/>
    <x v="0"/>
    <d v="2025-10-01T00:00:00"/>
    <x v="5"/>
    <s v="Chicken_1kg"/>
    <s v="Meat"/>
    <n v="1"/>
    <s v="kg"/>
    <x v="592"/>
    <x v="3"/>
    <n v="10.11"/>
    <x v="3"/>
    <n v="3.2"/>
    <s v="ECB Staff Projections / IMF WEO 2026"/>
    <n v="127.1"/>
    <d v="2025-10-01T00:00:00"/>
    <n v="-1"/>
    <n v="3.1"/>
    <n v="2.5"/>
    <d v="2026-03-20T00:00:00"/>
    <s v="https://www.numbeo.com/food-prices/in/London"/>
    <n v="8982000"/>
    <x v="50"/>
  </r>
  <r>
    <x v="9"/>
    <x v="3"/>
    <s v="GBR"/>
    <s v="Western Europe"/>
    <x v="1"/>
    <x v="1"/>
    <d v="2025-11-01T00:00:00"/>
    <x v="5"/>
    <s v="Chicken_1kg"/>
    <s v="Meat"/>
    <n v="1"/>
    <s v="kg"/>
    <x v="593"/>
    <x v="3"/>
    <n v="9.57"/>
    <x v="3"/>
    <n v="3.2"/>
    <s v="ECB Staff Projections / IMF WEO 2026"/>
    <n v="126.2"/>
    <d v="2025-11-01T00:00:00"/>
    <n v="-1"/>
    <n v="3.1"/>
    <n v="2.5"/>
    <d v="2026-03-20T00:00:00"/>
    <s v="https://www.numbeo.com/food-prices/in/London"/>
    <n v="8982000"/>
    <x v="51"/>
  </r>
  <r>
    <x v="9"/>
    <x v="3"/>
    <s v="GBR"/>
    <s v="Western Europe"/>
    <x v="1"/>
    <x v="2"/>
    <d v="2025-12-01T00:00:00"/>
    <x v="5"/>
    <s v="Chicken_1kg"/>
    <s v="Meat"/>
    <n v="1"/>
    <s v="kg"/>
    <x v="594"/>
    <x v="3"/>
    <n v="9.98"/>
    <x v="3"/>
    <n v="3.2"/>
    <s v="ECB Staff Projections / IMF WEO 2026"/>
    <n v="125.8"/>
    <d v="2025-12-01T00:00:00"/>
    <n v="-1"/>
    <n v="3.1"/>
    <n v="2.5"/>
    <d v="2026-03-20T00:00:00"/>
    <s v="https://www.numbeo.com/food-prices/in/London"/>
    <n v="8982000"/>
    <x v="52"/>
  </r>
  <r>
    <x v="9"/>
    <x v="3"/>
    <s v="GBR"/>
    <s v="Western Europe"/>
    <x v="1"/>
    <x v="3"/>
    <d v="2026-01-01T00:00:00"/>
    <x v="5"/>
    <s v="Chicken_1kg"/>
    <s v="Meat"/>
    <n v="1"/>
    <s v="kg"/>
    <x v="594"/>
    <x v="3"/>
    <n v="9.9700000000000006"/>
    <x v="3"/>
    <n v="3.2"/>
    <s v="ECB Staff Projections / IMF WEO 2026"/>
    <n v="124.2"/>
    <d v="2026-01-01T00:00:00"/>
    <n v="-1"/>
    <n v="3.1"/>
    <n v="2.5"/>
    <d v="2026-03-20T00:00:00"/>
    <s v="https://www.numbeo.com/food-prices/in/London"/>
    <n v="8982000"/>
    <x v="53"/>
  </r>
  <r>
    <x v="9"/>
    <x v="3"/>
    <s v="GBR"/>
    <s v="Western Europe"/>
    <x v="1"/>
    <x v="4"/>
    <d v="2026-02-01T00:00:00"/>
    <x v="5"/>
    <s v="Chicken_1kg"/>
    <s v="Meat"/>
    <n v="1"/>
    <s v="kg"/>
    <x v="592"/>
    <x v="3"/>
    <n v="10.11"/>
    <x v="3"/>
    <n v="3.2"/>
    <s v="ECB Staff Projections / IMF WEO 2026"/>
    <n v="125.3"/>
    <d v="2026-02-01T00:00:00"/>
    <n v="-1"/>
    <n v="3.1"/>
    <n v="2.5"/>
    <d v="2026-03-20T00:00:00"/>
    <s v="https://www.numbeo.com/food-prices/in/London"/>
    <n v="8982000"/>
    <x v="54"/>
  </r>
  <r>
    <x v="9"/>
    <x v="3"/>
    <s v="GBR"/>
    <s v="Western Europe"/>
    <x v="1"/>
    <x v="5"/>
    <d v="2026-03-01T00:00:00"/>
    <x v="5"/>
    <s v="Chicken_1kg"/>
    <s v="Meat"/>
    <n v="1"/>
    <s v="kg"/>
    <x v="595"/>
    <x v="3"/>
    <n v="9.86"/>
    <x v="3"/>
    <n v="3.2"/>
    <s v="ECB Staff Projections / IMF WEO 2026"/>
    <n v="126"/>
    <d v="2026-03-01T00:00:00"/>
    <n v="-1"/>
    <n v="3.1"/>
    <n v="2.5"/>
    <d v="2026-03-20T00:00:00"/>
    <s v="https://www.numbeo.com/food-prices/in/London"/>
    <n v="8982000"/>
    <x v="55"/>
  </r>
  <r>
    <x v="9"/>
    <x v="3"/>
    <s v="GBR"/>
    <s v="Western Europe"/>
    <x v="1"/>
    <x v="0"/>
    <d v="2025-10-01T00:00:00"/>
    <x v="6"/>
    <s v="Beef_1kg"/>
    <s v="Meat"/>
    <n v="1"/>
    <s v="kg"/>
    <x v="107"/>
    <x v="3"/>
    <n v="22.38"/>
    <x v="3"/>
    <n v="3.2"/>
    <s v="ECB Staff Projections / IMF WEO 2026"/>
    <n v="127.1"/>
    <d v="2025-10-01T00:00:00"/>
    <n v="-1"/>
    <n v="3.1"/>
    <n v="2.5"/>
    <d v="2026-03-20T00:00:00"/>
    <s v="https://www.numbeo.com/food-prices/in/London"/>
    <n v="8982000"/>
    <x v="50"/>
  </r>
  <r>
    <x v="9"/>
    <x v="3"/>
    <s v="GBR"/>
    <s v="Western Europe"/>
    <x v="1"/>
    <x v="1"/>
    <d v="2025-11-01T00:00:00"/>
    <x v="6"/>
    <s v="Beef_1kg"/>
    <s v="Meat"/>
    <n v="1"/>
    <s v="kg"/>
    <x v="596"/>
    <x v="3"/>
    <n v="21.78"/>
    <x v="3"/>
    <n v="3.2"/>
    <s v="ECB Staff Projections / IMF WEO 2026"/>
    <n v="126.2"/>
    <d v="2025-11-01T00:00:00"/>
    <n v="-1"/>
    <n v="3.1"/>
    <n v="2.5"/>
    <d v="2026-03-20T00:00:00"/>
    <s v="https://www.numbeo.com/food-prices/in/London"/>
    <n v="8982000"/>
    <x v="51"/>
  </r>
  <r>
    <x v="9"/>
    <x v="3"/>
    <s v="GBR"/>
    <s v="Western Europe"/>
    <x v="1"/>
    <x v="2"/>
    <d v="2025-12-01T00:00:00"/>
    <x v="6"/>
    <s v="Beef_1kg"/>
    <s v="Meat"/>
    <n v="1"/>
    <s v="kg"/>
    <x v="597"/>
    <x v="3"/>
    <n v="21.61"/>
    <x v="3"/>
    <n v="3.2"/>
    <s v="ECB Staff Projections / IMF WEO 2026"/>
    <n v="125.8"/>
    <d v="2025-12-01T00:00:00"/>
    <n v="-1"/>
    <n v="3.1"/>
    <n v="2.5"/>
    <d v="2026-03-20T00:00:00"/>
    <s v="https://www.numbeo.com/food-prices/in/London"/>
    <n v="8982000"/>
    <x v="52"/>
  </r>
  <r>
    <x v="9"/>
    <x v="3"/>
    <s v="GBR"/>
    <s v="Western Europe"/>
    <x v="1"/>
    <x v="3"/>
    <d v="2026-01-01T00:00:00"/>
    <x v="6"/>
    <s v="Beef_1kg"/>
    <s v="Meat"/>
    <n v="1"/>
    <s v="kg"/>
    <x v="598"/>
    <x v="3"/>
    <n v="21.67"/>
    <x v="3"/>
    <n v="3.2"/>
    <s v="ECB Staff Projections / IMF WEO 2026"/>
    <n v="124.2"/>
    <d v="2026-01-01T00:00:00"/>
    <n v="-1"/>
    <n v="3.1"/>
    <n v="2.5"/>
    <d v="2026-03-20T00:00:00"/>
    <s v="https://www.numbeo.com/food-prices/in/London"/>
    <n v="8982000"/>
    <x v="53"/>
  </r>
  <r>
    <x v="9"/>
    <x v="3"/>
    <s v="GBR"/>
    <s v="Western Europe"/>
    <x v="1"/>
    <x v="4"/>
    <d v="2026-02-01T00:00:00"/>
    <x v="6"/>
    <s v="Beef_1kg"/>
    <s v="Meat"/>
    <n v="1"/>
    <s v="kg"/>
    <x v="599"/>
    <x v="3"/>
    <n v="21.94"/>
    <x v="3"/>
    <n v="3.2"/>
    <s v="ECB Staff Projections / IMF WEO 2026"/>
    <n v="125.3"/>
    <d v="2026-02-01T00:00:00"/>
    <n v="-1"/>
    <n v="3.1"/>
    <n v="2.5"/>
    <d v="2026-03-20T00:00:00"/>
    <s v="https://www.numbeo.com/food-prices/in/London"/>
    <n v="8982000"/>
    <x v="54"/>
  </r>
  <r>
    <x v="9"/>
    <x v="3"/>
    <s v="GBR"/>
    <s v="Western Europe"/>
    <x v="1"/>
    <x v="5"/>
    <d v="2026-03-01T00:00:00"/>
    <x v="6"/>
    <s v="Beef_1kg"/>
    <s v="Meat"/>
    <n v="1"/>
    <s v="kg"/>
    <x v="600"/>
    <x v="3"/>
    <n v="22.04"/>
    <x v="3"/>
    <n v="3.2"/>
    <s v="ECB Staff Projections / IMF WEO 2026"/>
    <n v="126"/>
    <d v="2026-03-01T00:00:00"/>
    <n v="-1"/>
    <n v="3.1"/>
    <n v="2.5"/>
    <d v="2026-03-20T00:00:00"/>
    <s v="https://www.numbeo.com/food-prices/in/London"/>
    <n v="8982000"/>
    <x v="55"/>
  </r>
  <r>
    <x v="9"/>
    <x v="3"/>
    <s v="GBR"/>
    <s v="Western Europe"/>
    <x v="1"/>
    <x v="0"/>
    <d v="2025-10-01T00:00:00"/>
    <x v="7"/>
    <s v="Apples_1kg"/>
    <s v="Fruits"/>
    <n v="1"/>
    <s v="kg"/>
    <x v="601"/>
    <x v="3"/>
    <n v="3.01"/>
    <x v="3"/>
    <n v="3.2"/>
    <s v="ECB Staff Projections / IMF WEO 2026"/>
    <n v="127.1"/>
    <d v="2025-10-01T00:00:00"/>
    <n v="-1"/>
    <n v="3.1"/>
    <n v="2.5"/>
    <d v="2026-03-20T00:00:00"/>
    <s v="https://www.numbeo.com/food-prices/in/London"/>
    <n v="8982000"/>
    <x v="50"/>
  </r>
  <r>
    <x v="9"/>
    <x v="3"/>
    <s v="GBR"/>
    <s v="Western Europe"/>
    <x v="1"/>
    <x v="1"/>
    <d v="2025-11-01T00:00:00"/>
    <x v="7"/>
    <s v="Apples_1kg"/>
    <s v="Fruits"/>
    <n v="1"/>
    <s v="kg"/>
    <x v="139"/>
    <x v="3"/>
    <n v="3.35"/>
    <x v="3"/>
    <n v="3.2"/>
    <s v="ECB Staff Projections / IMF WEO 2026"/>
    <n v="126.2"/>
    <d v="2025-11-01T00:00:00"/>
    <n v="-1"/>
    <n v="3.1"/>
    <n v="2.5"/>
    <d v="2026-03-20T00:00:00"/>
    <s v="https://www.numbeo.com/food-prices/in/London"/>
    <n v="8982000"/>
    <x v="51"/>
  </r>
  <r>
    <x v="9"/>
    <x v="3"/>
    <s v="GBR"/>
    <s v="Western Europe"/>
    <x v="1"/>
    <x v="2"/>
    <d v="2025-12-01T00:00:00"/>
    <x v="7"/>
    <s v="Apples_1kg"/>
    <s v="Fruits"/>
    <n v="1"/>
    <s v="kg"/>
    <x v="141"/>
    <x v="3"/>
    <n v="3.3"/>
    <x v="3"/>
    <n v="3.2"/>
    <s v="ECB Staff Projections / IMF WEO 2026"/>
    <n v="125.8"/>
    <d v="2025-12-01T00:00:00"/>
    <n v="-1"/>
    <n v="3.1"/>
    <n v="2.5"/>
    <d v="2026-03-20T00:00:00"/>
    <s v="https://www.numbeo.com/food-prices/in/London"/>
    <n v="8982000"/>
    <x v="52"/>
  </r>
  <r>
    <x v="9"/>
    <x v="3"/>
    <s v="GBR"/>
    <s v="Western Europe"/>
    <x v="1"/>
    <x v="3"/>
    <d v="2026-01-01T00:00:00"/>
    <x v="7"/>
    <s v="Apples_1kg"/>
    <s v="Fruits"/>
    <n v="1"/>
    <s v="kg"/>
    <x v="143"/>
    <x v="3"/>
    <n v="3.24"/>
    <x v="3"/>
    <n v="3.2"/>
    <s v="ECB Staff Projections / IMF WEO 2026"/>
    <n v="124.2"/>
    <d v="2026-01-01T00:00:00"/>
    <n v="-1"/>
    <n v="3.1"/>
    <n v="2.5"/>
    <d v="2026-03-20T00:00:00"/>
    <s v="https://www.numbeo.com/food-prices/in/London"/>
    <n v="8982000"/>
    <x v="53"/>
  </r>
  <r>
    <x v="9"/>
    <x v="3"/>
    <s v="GBR"/>
    <s v="Western Europe"/>
    <x v="1"/>
    <x v="4"/>
    <d v="2026-02-01T00:00:00"/>
    <x v="7"/>
    <s v="Apples_1kg"/>
    <s v="Fruits"/>
    <n v="1"/>
    <s v="kg"/>
    <x v="602"/>
    <x v="3"/>
    <n v="3.19"/>
    <x v="3"/>
    <n v="3.2"/>
    <s v="ECB Staff Projections / IMF WEO 2026"/>
    <n v="125.3"/>
    <d v="2026-02-01T00:00:00"/>
    <n v="-1"/>
    <n v="3.1"/>
    <n v="2.5"/>
    <d v="2026-03-20T00:00:00"/>
    <s v="https://www.numbeo.com/food-prices/in/London"/>
    <n v="8982000"/>
    <x v="54"/>
  </r>
  <r>
    <x v="9"/>
    <x v="3"/>
    <s v="GBR"/>
    <s v="Western Europe"/>
    <x v="1"/>
    <x v="5"/>
    <d v="2026-03-01T00:00:00"/>
    <x v="7"/>
    <s v="Apples_1kg"/>
    <s v="Fruits"/>
    <n v="1"/>
    <s v="kg"/>
    <x v="603"/>
    <x v="3"/>
    <n v="3.29"/>
    <x v="3"/>
    <n v="3.2"/>
    <s v="ECB Staff Projections / IMF WEO 2026"/>
    <n v="126"/>
    <d v="2026-03-01T00:00:00"/>
    <n v="-1"/>
    <n v="3.1"/>
    <n v="2.5"/>
    <d v="2026-03-20T00:00:00"/>
    <s v="https://www.numbeo.com/food-prices/in/London"/>
    <n v="8982000"/>
    <x v="55"/>
  </r>
  <r>
    <x v="9"/>
    <x v="3"/>
    <s v="GBR"/>
    <s v="Western Europe"/>
    <x v="1"/>
    <x v="0"/>
    <d v="2025-10-01T00:00:00"/>
    <x v="8"/>
    <s v="Bananas_1kg"/>
    <s v="Fruits"/>
    <n v="1"/>
    <s v="kg"/>
    <x v="604"/>
    <x v="3"/>
    <n v="2.0499999999999998"/>
    <x v="3"/>
    <n v="3.2"/>
    <s v="ECB Staff Projections / IMF WEO 2026"/>
    <n v="127.1"/>
    <d v="2025-10-01T00:00:00"/>
    <n v="-1"/>
    <n v="3.1"/>
    <n v="2.5"/>
    <d v="2026-03-20T00:00:00"/>
    <s v="https://www.numbeo.com/food-prices/in/London"/>
    <n v="8982000"/>
    <x v="50"/>
  </r>
  <r>
    <x v="9"/>
    <x v="3"/>
    <s v="GBR"/>
    <s v="Western Europe"/>
    <x v="1"/>
    <x v="1"/>
    <d v="2025-11-01T00:00:00"/>
    <x v="8"/>
    <s v="Bananas_1kg"/>
    <s v="Fruits"/>
    <n v="1"/>
    <s v="kg"/>
    <x v="605"/>
    <x v="3"/>
    <n v="2.1800000000000002"/>
    <x v="3"/>
    <n v="3.2"/>
    <s v="ECB Staff Projections / IMF WEO 2026"/>
    <n v="126.2"/>
    <d v="2025-11-01T00:00:00"/>
    <n v="-1"/>
    <n v="3.1"/>
    <n v="2.5"/>
    <d v="2026-03-20T00:00:00"/>
    <s v="https://www.numbeo.com/food-prices/in/London"/>
    <n v="8982000"/>
    <x v="51"/>
  </r>
  <r>
    <x v="9"/>
    <x v="3"/>
    <s v="GBR"/>
    <s v="Western Europe"/>
    <x v="1"/>
    <x v="2"/>
    <d v="2025-12-01T00:00:00"/>
    <x v="8"/>
    <s v="Bananas_1kg"/>
    <s v="Fruits"/>
    <n v="1"/>
    <s v="kg"/>
    <x v="606"/>
    <x v="3"/>
    <n v="2.2200000000000002"/>
    <x v="3"/>
    <n v="3.2"/>
    <s v="ECB Staff Projections / IMF WEO 2026"/>
    <n v="125.8"/>
    <d v="2025-12-01T00:00:00"/>
    <n v="-1"/>
    <n v="3.1"/>
    <n v="2.5"/>
    <d v="2026-03-20T00:00:00"/>
    <s v="https://www.numbeo.com/food-prices/in/London"/>
    <n v="8982000"/>
    <x v="52"/>
  </r>
  <r>
    <x v="9"/>
    <x v="3"/>
    <s v="GBR"/>
    <s v="Western Europe"/>
    <x v="1"/>
    <x v="3"/>
    <d v="2026-01-01T00:00:00"/>
    <x v="8"/>
    <s v="Bananas_1kg"/>
    <s v="Fruits"/>
    <n v="1"/>
    <s v="kg"/>
    <x v="183"/>
    <x v="3"/>
    <n v="2.23"/>
    <x v="3"/>
    <n v="3.2"/>
    <s v="ECB Staff Projections / IMF WEO 2026"/>
    <n v="124.2"/>
    <d v="2026-01-01T00:00:00"/>
    <n v="-1"/>
    <n v="3.1"/>
    <n v="2.5"/>
    <d v="2026-03-20T00:00:00"/>
    <s v="https://www.numbeo.com/food-prices/in/London"/>
    <n v="8982000"/>
    <x v="53"/>
  </r>
  <r>
    <x v="9"/>
    <x v="3"/>
    <s v="GBR"/>
    <s v="Western Europe"/>
    <x v="1"/>
    <x v="4"/>
    <d v="2026-02-01T00:00:00"/>
    <x v="8"/>
    <s v="Bananas_1kg"/>
    <s v="Fruits"/>
    <n v="1"/>
    <s v="kg"/>
    <x v="607"/>
    <x v="3"/>
    <n v="2.14"/>
    <x v="3"/>
    <n v="3.2"/>
    <s v="ECB Staff Projections / IMF WEO 2026"/>
    <n v="125.3"/>
    <d v="2026-02-01T00:00:00"/>
    <n v="-1"/>
    <n v="3.1"/>
    <n v="2.5"/>
    <d v="2026-03-20T00:00:00"/>
    <s v="https://www.numbeo.com/food-prices/in/London"/>
    <n v="8982000"/>
    <x v="54"/>
  </r>
  <r>
    <x v="9"/>
    <x v="3"/>
    <s v="GBR"/>
    <s v="Western Europe"/>
    <x v="1"/>
    <x v="5"/>
    <d v="2026-03-01T00:00:00"/>
    <x v="8"/>
    <s v="Bananas_1kg"/>
    <s v="Fruits"/>
    <n v="1"/>
    <s v="kg"/>
    <x v="608"/>
    <x v="3"/>
    <n v="2.2000000000000002"/>
    <x v="3"/>
    <n v="3.2"/>
    <s v="ECB Staff Projections / IMF WEO 2026"/>
    <n v="126"/>
    <d v="2026-03-01T00:00:00"/>
    <n v="-1"/>
    <n v="3.1"/>
    <n v="2.5"/>
    <d v="2026-03-20T00:00:00"/>
    <s v="https://www.numbeo.com/food-prices/in/London"/>
    <n v="8982000"/>
    <x v="55"/>
  </r>
  <r>
    <x v="9"/>
    <x v="3"/>
    <s v="GBR"/>
    <s v="Western Europe"/>
    <x v="1"/>
    <x v="0"/>
    <d v="2025-10-01T00:00:00"/>
    <x v="9"/>
    <s v="Oranges_1kg"/>
    <s v="Fruits"/>
    <n v="1"/>
    <s v="kg"/>
    <x v="609"/>
    <x v="3"/>
    <n v="2.83"/>
    <x v="3"/>
    <n v="3.2"/>
    <s v="ECB Staff Projections / IMF WEO 2026"/>
    <n v="127.1"/>
    <d v="2025-10-01T00:00:00"/>
    <n v="-1"/>
    <n v="3.1"/>
    <n v="2.5"/>
    <d v="2026-03-20T00:00:00"/>
    <s v="https://www.numbeo.com/food-prices/in/London"/>
    <n v="8982000"/>
    <x v="50"/>
  </r>
  <r>
    <x v="9"/>
    <x v="3"/>
    <s v="GBR"/>
    <s v="Western Europe"/>
    <x v="1"/>
    <x v="1"/>
    <d v="2025-11-01T00:00:00"/>
    <x v="9"/>
    <s v="Oranges_1kg"/>
    <s v="Fruits"/>
    <n v="1"/>
    <s v="kg"/>
    <x v="71"/>
    <x v="3"/>
    <n v="3.17"/>
    <x v="3"/>
    <n v="3.2"/>
    <s v="ECB Staff Projections / IMF WEO 2026"/>
    <n v="126.2"/>
    <d v="2025-11-01T00:00:00"/>
    <n v="-1"/>
    <n v="3.1"/>
    <n v="2.5"/>
    <d v="2026-03-20T00:00:00"/>
    <s v="https://www.numbeo.com/food-prices/in/London"/>
    <n v="8982000"/>
    <x v="51"/>
  </r>
  <r>
    <x v="9"/>
    <x v="3"/>
    <s v="GBR"/>
    <s v="Western Europe"/>
    <x v="1"/>
    <x v="2"/>
    <d v="2025-12-01T00:00:00"/>
    <x v="9"/>
    <s v="Oranges_1kg"/>
    <s v="Fruits"/>
    <n v="1"/>
    <s v="kg"/>
    <x v="136"/>
    <x v="3"/>
    <n v="3.08"/>
    <x v="3"/>
    <n v="3.2"/>
    <s v="ECB Staff Projections / IMF WEO 2026"/>
    <n v="125.8"/>
    <d v="2025-12-01T00:00:00"/>
    <n v="-1"/>
    <n v="3.1"/>
    <n v="2.5"/>
    <d v="2026-03-20T00:00:00"/>
    <s v="https://www.numbeo.com/food-prices/in/London"/>
    <n v="8982000"/>
    <x v="52"/>
  </r>
  <r>
    <x v="9"/>
    <x v="3"/>
    <s v="GBR"/>
    <s v="Western Europe"/>
    <x v="1"/>
    <x v="3"/>
    <d v="2026-01-01T00:00:00"/>
    <x v="9"/>
    <s v="Oranges_1kg"/>
    <s v="Fruits"/>
    <n v="1"/>
    <s v="kg"/>
    <x v="207"/>
    <x v="3"/>
    <n v="3.1"/>
    <x v="3"/>
    <n v="3.2"/>
    <s v="ECB Staff Projections / IMF WEO 2026"/>
    <n v="124.2"/>
    <d v="2026-01-01T00:00:00"/>
    <n v="-1"/>
    <n v="3.1"/>
    <n v="2.5"/>
    <d v="2026-03-20T00:00:00"/>
    <s v="https://www.numbeo.com/food-prices/in/London"/>
    <n v="8982000"/>
    <x v="53"/>
  </r>
  <r>
    <x v="9"/>
    <x v="3"/>
    <s v="GBR"/>
    <s v="Western Europe"/>
    <x v="1"/>
    <x v="4"/>
    <d v="2026-02-01T00:00:00"/>
    <x v="9"/>
    <s v="Oranges_1kg"/>
    <s v="Fruits"/>
    <n v="1"/>
    <s v="kg"/>
    <x v="203"/>
    <x v="3"/>
    <n v="3.15"/>
    <x v="3"/>
    <n v="3.2"/>
    <s v="ECB Staff Projections / IMF WEO 2026"/>
    <n v="125.3"/>
    <d v="2026-02-01T00:00:00"/>
    <n v="-1"/>
    <n v="3.1"/>
    <n v="2.5"/>
    <d v="2026-03-20T00:00:00"/>
    <s v="https://www.numbeo.com/food-prices/in/London"/>
    <n v="8982000"/>
    <x v="54"/>
  </r>
  <r>
    <x v="9"/>
    <x v="3"/>
    <s v="GBR"/>
    <s v="Western Europe"/>
    <x v="1"/>
    <x v="5"/>
    <d v="2026-03-01T00:00:00"/>
    <x v="9"/>
    <s v="Oranges_1kg"/>
    <s v="Fruits"/>
    <n v="1"/>
    <s v="kg"/>
    <x v="207"/>
    <x v="3"/>
    <n v="3.1"/>
    <x v="3"/>
    <n v="3.2"/>
    <s v="ECB Staff Projections / IMF WEO 2026"/>
    <n v="126"/>
    <d v="2026-03-01T00:00:00"/>
    <n v="-1"/>
    <n v="3.1"/>
    <n v="2.5"/>
    <d v="2026-03-20T00:00:00"/>
    <s v="https://www.numbeo.com/food-prices/in/London"/>
    <n v="8982000"/>
    <x v="55"/>
  </r>
  <r>
    <x v="9"/>
    <x v="3"/>
    <s v="GBR"/>
    <s v="Western Europe"/>
    <x v="1"/>
    <x v="0"/>
    <d v="2025-10-01T00:00:00"/>
    <x v="10"/>
    <s v="Tomatoes_1kg"/>
    <s v="Vegetables"/>
    <n v="1"/>
    <s v="kg"/>
    <x v="384"/>
    <x v="3"/>
    <n v="4.17"/>
    <x v="3"/>
    <n v="3.2"/>
    <s v="ECB Staff Projections / IMF WEO 2026"/>
    <n v="127.1"/>
    <d v="2025-10-01T00:00:00"/>
    <n v="-1"/>
    <n v="3.1"/>
    <n v="2.5"/>
    <d v="2026-03-20T00:00:00"/>
    <s v="https://www.numbeo.com/food-prices/in/London"/>
    <n v="8982000"/>
    <x v="50"/>
  </r>
  <r>
    <x v="9"/>
    <x v="3"/>
    <s v="GBR"/>
    <s v="Western Europe"/>
    <x v="1"/>
    <x v="1"/>
    <d v="2025-11-01T00:00:00"/>
    <x v="10"/>
    <s v="Tomatoes_1kg"/>
    <s v="Vegetables"/>
    <n v="1"/>
    <s v="kg"/>
    <x v="61"/>
    <x v="3"/>
    <n v="4.84"/>
    <x v="3"/>
    <n v="3.2"/>
    <s v="ECB Staff Projections / IMF WEO 2026"/>
    <n v="126.2"/>
    <d v="2025-11-01T00:00:00"/>
    <n v="-1"/>
    <n v="3.1"/>
    <n v="2.5"/>
    <d v="2026-03-20T00:00:00"/>
    <s v="https://www.numbeo.com/food-prices/in/London"/>
    <n v="8982000"/>
    <x v="51"/>
  </r>
  <r>
    <x v="9"/>
    <x v="3"/>
    <s v="GBR"/>
    <s v="Western Europe"/>
    <x v="1"/>
    <x v="2"/>
    <d v="2025-12-01T00:00:00"/>
    <x v="10"/>
    <s v="Tomatoes_1kg"/>
    <s v="Vegetables"/>
    <n v="1"/>
    <s v="kg"/>
    <x v="610"/>
    <x v="3"/>
    <n v="4.6500000000000004"/>
    <x v="3"/>
    <n v="3.2"/>
    <s v="ECB Staff Projections / IMF WEO 2026"/>
    <n v="125.8"/>
    <d v="2025-12-01T00:00:00"/>
    <n v="-1"/>
    <n v="3.1"/>
    <n v="2.5"/>
    <d v="2026-03-20T00:00:00"/>
    <s v="https://www.numbeo.com/food-prices/in/London"/>
    <n v="8982000"/>
    <x v="52"/>
  </r>
  <r>
    <x v="9"/>
    <x v="3"/>
    <s v="GBR"/>
    <s v="Western Europe"/>
    <x v="1"/>
    <x v="3"/>
    <d v="2026-01-01T00:00:00"/>
    <x v="10"/>
    <s v="Tomatoes_1kg"/>
    <s v="Vegetables"/>
    <n v="1"/>
    <s v="kg"/>
    <x v="611"/>
    <x v="3"/>
    <n v="4.4800000000000004"/>
    <x v="3"/>
    <n v="3.2"/>
    <s v="ECB Staff Projections / IMF WEO 2026"/>
    <n v="124.2"/>
    <d v="2026-01-01T00:00:00"/>
    <n v="-1"/>
    <n v="3.1"/>
    <n v="2.5"/>
    <d v="2026-03-20T00:00:00"/>
    <s v="https://www.numbeo.com/food-prices/in/London"/>
    <n v="8982000"/>
    <x v="53"/>
  </r>
  <r>
    <x v="9"/>
    <x v="3"/>
    <s v="GBR"/>
    <s v="Western Europe"/>
    <x v="1"/>
    <x v="4"/>
    <d v="2026-02-01T00:00:00"/>
    <x v="10"/>
    <s v="Tomatoes_1kg"/>
    <s v="Vegetables"/>
    <n v="1"/>
    <s v="kg"/>
    <x v="60"/>
    <x v="3"/>
    <n v="4.62"/>
    <x v="3"/>
    <n v="3.2"/>
    <s v="ECB Staff Projections / IMF WEO 2026"/>
    <n v="125.3"/>
    <d v="2026-02-01T00:00:00"/>
    <n v="-1"/>
    <n v="3.1"/>
    <n v="2.5"/>
    <d v="2026-03-20T00:00:00"/>
    <s v="https://www.numbeo.com/food-prices/in/London"/>
    <n v="8982000"/>
    <x v="54"/>
  </r>
  <r>
    <x v="9"/>
    <x v="3"/>
    <s v="GBR"/>
    <s v="Western Europe"/>
    <x v="1"/>
    <x v="5"/>
    <d v="2026-03-01T00:00:00"/>
    <x v="10"/>
    <s v="Tomatoes_1kg"/>
    <s v="Vegetables"/>
    <n v="1"/>
    <s v="kg"/>
    <x v="612"/>
    <x v="3"/>
    <n v="4.59"/>
    <x v="3"/>
    <n v="3.2"/>
    <s v="ECB Staff Projections / IMF WEO 2026"/>
    <n v="126"/>
    <d v="2026-03-01T00:00:00"/>
    <n v="-1"/>
    <n v="3.1"/>
    <n v="2.5"/>
    <d v="2026-03-20T00:00:00"/>
    <s v="https://www.numbeo.com/food-prices/in/London"/>
    <n v="8982000"/>
    <x v="55"/>
  </r>
  <r>
    <x v="9"/>
    <x v="3"/>
    <s v="GBR"/>
    <s v="Western Europe"/>
    <x v="1"/>
    <x v="0"/>
    <d v="2025-10-01T00:00:00"/>
    <x v="11"/>
    <s v="Potatoes_1kg"/>
    <s v="Vegetables"/>
    <n v="1"/>
    <s v="kg"/>
    <x v="1"/>
    <x v="3"/>
    <n v="1.69"/>
    <x v="3"/>
    <n v="3.2"/>
    <s v="ECB Staff Projections / IMF WEO 2026"/>
    <n v="127.1"/>
    <d v="2025-10-01T00:00:00"/>
    <n v="-1"/>
    <n v="3.1"/>
    <n v="2.5"/>
    <d v="2026-03-20T00:00:00"/>
    <s v="https://www.numbeo.com/food-prices/in/London"/>
    <n v="8982000"/>
    <x v="50"/>
  </r>
  <r>
    <x v="9"/>
    <x v="3"/>
    <s v="GBR"/>
    <s v="Western Europe"/>
    <x v="1"/>
    <x v="1"/>
    <d v="2025-11-01T00:00:00"/>
    <x v="11"/>
    <s v="Potatoes_1kg"/>
    <s v="Vegetables"/>
    <n v="1"/>
    <s v="kg"/>
    <x v="613"/>
    <x v="3"/>
    <n v="1.94"/>
    <x v="3"/>
    <n v="3.2"/>
    <s v="ECB Staff Projections / IMF WEO 2026"/>
    <n v="126.2"/>
    <d v="2025-11-01T00:00:00"/>
    <n v="-1"/>
    <n v="3.1"/>
    <n v="2.5"/>
    <d v="2026-03-20T00:00:00"/>
    <s v="https://www.numbeo.com/food-prices/in/London"/>
    <n v="8982000"/>
    <x v="51"/>
  </r>
  <r>
    <x v="9"/>
    <x v="3"/>
    <s v="GBR"/>
    <s v="Western Europe"/>
    <x v="1"/>
    <x v="2"/>
    <d v="2025-12-01T00:00:00"/>
    <x v="11"/>
    <s v="Potatoes_1kg"/>
    <s v="Vegetables"/>
    <n v="1"/>
    <s v="kg"/>
    <x v="614"/>
    <x v="3"/>
    <n v="1.93"/>
    <x v="3"/>
    <n v="3.2"/>
    <s v="ECB Staff Projections / IMF WEO 2026"/>
    <n v="125.8"/>
    <d v="2025-12-01T00:00:00"/>
    <n v="-1"/>
    <n v="3.1"/>
    <n v="2.5"/>
    <d v="2026-03-20T00:00:00"/>
    <s v="https://www.numbeo.com/food-prices/in/London"/>
    <n v="8982000"/>
    <x v="52"/>
  </r>
  <r>
    <x v="9"/>
    <x v="3"/>
    <s v="GBR"/>
    <s v="Western Europe"/>
    <x v="1"/>
    <x v="3"/>
    <d v="2026-01-01T00:00:00"/>
    <x v="11"/>
    <s v="Potatoes_1kg"/>
    <s v="Vegetables"/>
    <n v="1"/>
    <s v="kg"/>
    <x v="615"/>
    <x v="3"/>
    <n v="1.9"/>
    <x v="3"/>
    <n v="3.2"/>
    <s v="ECB Staff Projections / IMF WEO 2026"/>
    <n v="124.2"/>
    <d v="2026-01-01T00:00:00"/>
    <n v="-1"/>
    <n v="3.1"/>
    <n v="2.5"/>
    <d v="2026-03-20T00:00:00"/>
    <s v="https://www.numbeo.com/food-prices/in/London"/>
    <n v="8982000"/>
    <x v="53"/>
  </r>
  <r>
    <x v="9"/>
    <x v="3"/>
    <s v="GBR"/>
    <s v="Western Europe"/>
    <x v="1"/>
    <x v="4"/>
    <d v="2026-02-01T00:00:00"/>
    <x v="11"/>
    <s v="Potatoes_1kg"/>
    <s v="Vegetables"/>
    <n v="1"/>
    <s v="kg"/>
    <x v="575"/>
    <x v="3"/>
    <n v="1.89"/>
    <x v="3"/>
    <n v="3.2"/>
    <s v="ECB Staff Projections / IMF WEO 2026"/>
    <n v="125.3"/>
    <d v="2026-02-01T00:00:00"/>
    <n v="-1"/>
    <n v="3.1"/>
    <n v="2.5"/>
    <d v="2026-03-20T00:00:00"/>
    <s v="https://www.numbeo.com/food-prices/in/London"/>
    <n v="8982000"/>
    <x v="54"/>
  </r>
  <r>
    <x v="9"/>
    <x v="3"/>
    <s v="GBR"/>
    <s v="Western Europe"/>
    <x v="1"/>
    <x v="5"/>
    <d v="2026-03-01T00:00:00"/>
    <x v="11"/>
    <s v="Potatoes_1kg"/>
    <s v="Vegetables"/>
    <n v="1"/>
    <s v="kg"/>
    <x v="577"/>
    <x v="3"/>
    <n v="1.88"/>
    <x v="3"/>
    <n v="3.2"/>
    <s v="ECB Staff Projections / IMF WEO 2026"/>
    <n v="126"/>
    <d v="2026-03-01T00:00:00"/>
    <n v="-1"/>
    <n v="3.1"/>
    <n v="2.5"/>
    <d v="2026-03-20T00:00:00"/>
    <s v="https://www.numbeo.com/food-prices/in/London"/>
    <n v="8982000"/>
    <x v="55"/>
  </r>
  <r>
    <x v="9"/>
    <x v="3"/>
    <s v="GBR"/>
    <s v="Western Europe"/>
    <x v="1"/>
    <x v="0"/>
    <d v="2025-10-01T00:00:00"/>
    <x v="12"/>
    <s v="Onions_1kg"/>
    <s v="Vegetables"/>
    <n v="1"/>
    <s v="kg"/>
    <x v="608"/>
    <x v="3"/>
    <n v="2.19"/>
    <x v="3"/>
    <n v="3.2"/>
    <s v="ECB Staff Projections / IMF WEO 2026"/>
    <n v="127.1"/>
    <d v="2025-10-01T00:00:00"/>
    <n v="-1"/>
    <n v="3.1"/>
    <n v="2.5"/>
    <d v="2026-03-20T00:00:00"/>
    <s v="https://www.numbeo.com/food-prices/in/London"/>
    <n v="8982000"/>
    <x v="50"/>
  </r>
  <r>
    <x v="9"/>
    <x v="3"/>
    <s v="GBR"/>
    <s v="Western Europe"/>
    <x v="1"/>
    <x v="1"/>
    <d v="2025-11-01T00:00:00"/>
    <x v="12"/>
    <s v="Onions_1kg"/>
    <s v="Vegetables"/>
    <n v="1"/>
    <s v="kg"/>
    <x v="119"/>
    <x v="3"/>
    <n v="2.46"/>
    <x v="3"/>
    <n v="3.2"/>
    <s v="ECB Staff Projections / IMF WEO 2026"/>
    <n v="126.2"/>
    <d v="2025-11-01T00:00:00"/>
    <n v="-1"/>
    <n v="3.1"/>
    <n v="2.5"/>
    <d v="2026-03-20T00:00:00"/>
    <s v="https://www.numbeo.com/food-prices/in/London"/>
    <n v="8982000"/>
    <x v="51"/>
  </r>
  <r>
    <x v="9"/>
    <x v="3"/>
    <s v="GBR"/>
    <s v="Western Europe"/>
    <x v="1"/>
    <x v="2"/>
    <d v="2025-12-01T00:00:00"/>
    <x v="12"/>
    <s v="Onions_1kg"/>
    <s v="Vegetables"/>
    <n v="1"/>
    <s v="kg"/>
    <x v="616"/>
    <x v="3"/>
    <n v="2.41"/>
    <x v="3"/>
    <n v="3.2"/>
    <s v="ECB Staff Projections / IMF WEO 2026"/>
    <n v="125.8"/>
    <d v="2025-12-01T00:00:00"/>
    <n v="-1"/>
    <n v="3.1"/>
    <n v="2.5"/>
    <d v="2026-03-20T00:00:00"/>
    <s v="https://www.numbeo.com/food-prices/in/London"/>
    <n v="8982000"/>
    <x v="52"/>
  </r>
  <r>
    <x v="9"/>
    <x v="3"/>
    <s v="GBR"/>
    <s v="Western Europe"/>
    <x v="1"/>
    <x v="3"/>
    <d v="2026-01-01T00:00:00"/>
    <x v="12"/>
    <s v="Onions_1kg"/>
    <s v="Vegetables"/>
    <n v="1"/>
    <s v="kg"/>
    <x v="617"/>
    <x v="3"/>
    <n v="2.42"/>
    <x v="3"/>
    <n v="3.2"/>
    <s v="ECB Staff Projections / IMF WEO 2026"/>
    <n v="124.2"/>
    <d v="2026-01-01T00:00:00"/>
    <n v="-1"/>
    <n v="3.1"/>
    <n v="2.5"/>
    <d v="2026-03-20T00:00:00"/>
    <s v="https://www.numbeo.com/food-prices/in/London"/>
    <n v="8982000"/>
    <x v="53"/>
  </r>
  <r>
    <x v="9"/>
    <x v="3"/>
    <s v="GBR"/>
    <s v="Western Europe"/>
    <x v="1"/>
    <x v="4"/>
    <d v="2026-02-01T00:00:00"/>
    <x v="12"/>
    <s v="Onions_1kg"/>
    <s v="Vegetables"/>
    <n v="1"/>
    <s v="kg"/>
    <x v="618"/>
    <x v="3"/>
    <n v="2.44"/>
    <x v="3"/>
    <n v="3.2"/>
    <s v="ECB Staff Projections / IMF WEO 2026"/>
    <n v="125.3"/>
    <d v="2026-02-01T00:00:00"/>
    <n v="-1"/>
    <n v="3.1"/>
    <n v="2.5"/>
    <d v="2026-03-20T00:00:00"/>
    <s v="https://www.numbeo.com/food-prices/in/London"/>
    <n v="8982000"/>
    <x v="54"/>
  </r>
  <r>
    <x v="9"/>
    <x v="3"/>
    <s v="GBR"/>
    <s v="Western Europe"/>
    <x v="1"/>
    <x v="5"/>
    <d v="2026-03-01T00:00:00"/>
    <x v="12"/>
    <s v="Onions_1kg"/>
    <s v="Vegetables"/>
    <n v="1"/>
    <s v="kg"/>
    <x v="619"/>
    <x v="3"/>
    <n v="2.39"/>
    <x v="3"/>
    <n v="3.2"/>
    <s v="ECB Staff Projections / IMF WEO 2026"/>
    <n v="126"/>
    <d v="2026-03-01T00:00:00"/>
    <n v="-1"/>
    <n v="3.1"/>
    <n v="2.5"/>
    <d v="2026-03-20T00:00:00"/>
    <s v="https://www.numbeo.com/food-prices/in/London"/>
    <n v="8982000"/>
    <x v="55"/>
  </r>
  <r>
    <x v="9"/>
    <x v="3"/>
    <s v="GBR"/>
    <s v="Western Europe"/>
    <x v="1"/>
    <x v="0"/>
    <d v="2025-10-01T00:00:00"/>
    <x v="13"/>
    <s v="Lettuce_1hd"/>
    <s v="Vegetables"/>
    <n v="1"/>
    <s v="head"/>
    <x v="620"/>
    <x v="3"/>
    <n v="1.21"/>
    <x v="3"/>
    <n v="3.2"/>
    <s v="ECB Staff Projections / IMF WEO 2026"/>
    <n v="127.1"/>
    <d v="2025-10-01T00:00:00"/>
    <n v="-1"/>
    <n v="3.1"/>
    <n v="2.5"/>
    <d v="2026-03-20T00:00:00"/>
    <s v="https://www.numbeo.com/food-prices/in/London"/>
    <n v="8982000"/>
    <x v="50"/>
  </r>
  <r>
    <x v="9"/>
    <x v="3"/>
    <s v="GBR"/>
    <s v="Western Europe"/>
    <x v="1"/>
    <x v="1"/>
    <d v="2025-11-01T00:00:00"/>
    <x v="13"/>
    <s v="Lettuce_1hd"/>
    <s v="Vegetables"/>
    <n v="1"/>
    <s v="head"/>
    <x v="621"/>
    <x v="3"/>
    <n v="1.32"/>
    <x v="3"/>
    <n v="3.2"/>
    <s v="ECB Staff Projections / IMF WEO 2026"/>
    <n v="126.2"/>
    <d v="2025-11-01T00:00:00"/>
    <n v="-1"/>
    <n v="3.1"/>
    <n v="2.5"/>
    <d v="2026-03-20T00:00:00"/>
    <s v="https://www.numbeo.com/food-prices/in/London"/>
    <n v="8982000"/>
    <x v="51"/>
  </r>
  <r>
    <x v="9"/>
    <x v="3"/>
    <s v="GBR"/>
    <s v="Western Europe"/>
    <x v="1"/>
    <x v="2"/>
    <d v="2025-12-01T00:00:00"/>
    <x v="13"/>
    <s v="Lettuce_1hd"/>
    <s v="Vegetables"/>
    <n v="1"/>
    <s v="head"/>
    <x v="621"/>
    <x v="3"/>
    <n v="1.32"/>
    <x v="3"/>
    <n v="3.2"/>
    <s v="ECB Staff Projections / IMF WEO 2026"/>
    <n v="125.8"/>
    <d v="2025-12-01T00:00:00"/>
    <n v="-1"/>
    <n v="3.1"/>
    <n v="2.5"/>
    <d v="2026-03-20T00:00:00"/>
    <s v="https://www.numbeo.com/food-prices/in/London"/>
    <n v="8982000"/>
    <x v="52"/>
  </r>
  <r>
    <x v="9"/>
    <x v="3"/>
    <s v="GBR"/>
    <s v="Western Europe"/>
    <x v="1"/>
    <x v="3"/>
    <d v="2026-01-01T00:00:00"/>
    <x v="13"/>
    <s v="Lettuce_1hd"/>
    <s v="Vegetables"/>
    <n v="1"/>
    <s v="head"/>
    <x v="621"/>
    <x v="3"/>
    <n v="1.32"/>
    <x v="3"/>
    <n v="3.2"/>
    <s v="ECB Staff Projections / IMF WEO 2026"/>
    <n v="124.2"/>
    <d v="2026-01-01T00:00:00"/>
    <n v="-1"/>
    <n v="3.1"/>
    <n v="2.5"/>
    <d v="2026-03-20T00:00:00"/>
    <s v="https://www.numbeo.com/food-prices/in/London"/>
    <n v="8982000"/>
    <x v="53"/>
  </r>
  <r>
    <x v="9"/>
    <x v="3"/>
    <s v="GBR"/>
    <s v="Western Europe"/>
    <x v="1"/>
    <x v="4"/>
    <d v="2026-02-01T00:00:00"/>
    <x v="13"/>
    <s v="Lettuce_1hd"/>
    <s v="Vegetables"/>
    <n v="1"/>
    <s v="head"/>
    <x v="622"/>
    <x v="3"/>
    <n v="1.26"/>
    <x v="3"/>
    <n v="3.2"/>
    <s v="ECB Staff Projections / IMF WEO 2026"/>
    <n v="125.3"/>
    <d v="2026-02-01T00:00:00"/>
    <n v="-1"/>
    <n v="3.1"/>
    <n v="2.5"/>
    <d v="2026-03-20T00:00:00"/>
    <s v="https://www.numbeo.com/food-prices/in/London"/>
    <n v="8982000"/>
    <x v="54"/>
  </r>
  <r>
    <x v="9"/>
    <x v="3"/>
    <s v="GBR"/>
    <s v="Western Europe"/>
    <x v="1"/>
    <x v="5"/>
    <d v="2026-03-01T00:00:00"/>
    <x v="13"/>
    <s v="Lettuce_1hd"/>
    <s v="Vegetables"/>
    <n v="1"/>
    <s v="head"/>
    <x v="623"/>
    <x v="3"/>
    <n v="1.31"/>
    <x v="3"/>
    <n v="3.2"/>
    <s v="ECB Staff Projections / IMF WEO 2026"/>
    <n v="126"/>
    <d v="2026-03-01T00:00:00"/>
    <n v="-1"/>
    <n v="3.1"/>
    <n v="2.5"/>
    <d v="2026-03-20T00:00:00"/>
    <s v="https://www.numbeo.com/food-prices/in/London"/>
    <n v="8982000"/>
    <x v="55"/>
  </r>
  <r>
    <x v="10"/>
    <x v="3"/>
    <s v="GBR"/>
    <s v="Western Europe"/>
    <x v="1"/>
    <x v="0"/>
    <d v="2025-10-01T00:00:00"/>
    <x v="0"/>
    <s v="Milk_1L"/>
    <s v="Dairy"/>
    <n v="1"/>
    <s v="liter"/>
    <x v="1"/>
    <x v="3"/>
    <n v="1.69"/>
    <x v="3"/>
    <n v="3.2"/>
    <s v="ECB Staff Projections / IMF WEO 2026"/>
    <n v="127.1"/>
    <d v="2025-10-01T00:00:00"/>
    <n v="-1"/>
    <n v="3.1"/>
    <n v="2.5"/>
    <d v="2026-03-20T00:00:00"/>
    <s v="https://www.numbeo.com/food-prices/in/Manchester"/>
    <n v="553230"/>
    <x v="56"/>
  </r>
  <r>
    <x v="10"/>
    <x v="3"/>
    <s v="GBR"/>
    <s v="Western Europe"/>
    <x v="1"/>
    <x v="1"/>
    <d v="2025-11-01T00:00:00"/>
    <x v="0"/>
    <s v="Milk_1L"/>
    <s v="Dairy"/>
    <n v="1"/>
    <s v="liter"/>
    <x v="3"/>
    <x v="3"/>
    <n v="1.65"/>
    <x v="3"/>
    <n v="3.2"/>
    <s v="ECB Staff Projections / IMF WEO 2026"/>
    <n v="126.2"/>
    <d v="2025-11-01T00:00:00"/>
    <n v="-1"/>
    <n v="3.1"/>
    <n v="2.5"/>
    <d v="2026-03-20T00:00:00"/>
    <s v="https://www.numbeo.com/food-prices/in/Manchester"/>
    <n v="553230"/>
    <x v="57"/>
  </r>
  <r>
    <x v="10"/>
    <x v="3"/>
    <s v="GBR"/>
    <s v="Western Europe"/>
    <x v="1"/>
    <x v="2"/>
    <d v="2025-12-01T00:00:00"/>
    <x v="0"/>
    <s v="Milk_1L"/>
    <s v="Dairy"/>
    <n v="1"/>
    <s v="liter"/>
    <x v="0"/>
    <x v="3"/>
    <n v="1.67"/>
    <x v="3"/>
    <n v="3.2"/>
    <s v="ECB Staff Projections / IMF WEO 2026"/>
    <n v="125.8"/>
    <d v="2025-12-01T00:00:00"/>
    <n v="-1"/>
    <n v="3.1"/>
    <n v="2.5"/>
    <d v="2026-03-20T00:00:00"/>
    <s v="https://www.numbeo.com/food-prices/in/Manchester"/>
    <n v="553230"/>
    <x v="58"/>
  </r>
  <r>
    <x v="10"/>
    <x v="3"/>
    <s v="GBR"/>
    <s v="Western Europe"/>
    <x v="1"/>
    <x v="3"/>
    <d v="2026-01-01T00:00:00"/>
    <x v="0"/>
    <s v="Milk_1L"/>
    <s v="Dairy"/>
    <n v="1"/>
    <s v="liter"/>
    <x v="4"/>
    <x v="3"/>
    <n v="1.71"/>
    <x v="3"/>
    <n v="3.2"/>
    <s v="ECB Staff Projections / IMF WEO 2026"/>
    <n v="124.2"/>
    <d v="2026-01-01T00:00:00"/>
    <n v="-1"/>
    <n v="3.1"/>
    <n v="2.5"/>
    <d v="2026-03-20T00:00:00"/>
    <s v="https://www.numbeo.com/food-prices/in/Manchester"/>
    <n v="553230"/>
    <x v="59"/>
  </r>
  <r>
    <x v="10"/>
    <x v="3"/>
    <s v="GBR"/>
    <s v="Western Europe"/>
    <x v="1"/>
    <x v="4"/>
    <d v="2026-02-01T00:00:00"/>
    <x v="0"/>
    <s v="Milk_1L"/>
    <s v="Dairy"/>
    <n v="1"/>
    <s v="liter"/>
    <x v="624"/>
    <x v="3"/>
    <n v="1.73"/>
    <x v="3"/>
    <n v="3.2"/>
    <s v="ECB Staff Projections / IMF WEO 2026"/>
    <n v="125.3"/>
    <d v="2026-02-01T00:00:00"/>
    <n v="-1"/>
    <n v="3.1"/>
    <n v="2.5"/>
    <d v="2026-03-20T00:00:00"/>
    <s v="https://www.numbeo.com/food-prices/in/Manchester"/>
    <n v="553230"/>
    <x v="60"/>
  </r>
  <r>
    <x v="10"/>
    <x v="3"/>
    <s v="GBR"/>
    <s v="Western Europe"/>
    <x v="1"/>
    <x v="5"/>
    <d v="2026-03-01T00:00:00"/>
    <x v="0"/>
    <s v="Milk_1L"/>
    <s v="Dairy"/>
    <n v="1"/>
    <s v="liter"/>
    <x v="2"/>
    <x v="3"/>
    <n v="1.7"/>
    <x v="3"/>
    <n v="3.2"/>
    <s v="ECB Staff Projections / IMF WEO 2026"/>
    <n v="126"/>
    <d v="2026-03-01T00:00:00"/>
    <n v="-1"/>
    <n v="3.1"/>
    <n v="2.5"/>
    <d v="2026-03-20T00:00:00"/>
    <s v="https://www.numbeo.com/food-prices/in/Manchester"/>
    <n v="553230"/>
    <x v="61"/>
  </r>
  <r>
    <x v="10"/>
    <x v="3"/>
    <s v="GBR"/>
    <s v="Western Europe"/>
    <x v="1"/>
    <x v="0"/>
    <d v="2025-10-01T00:00:00"/>
    <x v="1"/>
    <s v="Bread_500g"/>
    <s v="Bakery"/>
    <n v="500"/>
    <s v="grams"/>
    <x v="2"/>
    <x v="3"/>
    <n v="1.7"/>
    <x v="3"/>
    <n v="3.2"/>
    <s v="ECB Staff Projections / IMF WEO 2026"/>
    <n v="127.1"/>
    <d v="2025-10-01T00:00:00"/>
    <n v="-1"/>
    <n v="3.1"/>
    <n v="2.5"/>
    <d v="2026-03-20T00:00:00"/>
    <s v="https://www.numbeo.com/food-prices/in/Manchester"/>
    <n v="553230"/>
    <x v="56"/>
  </r>
  <r>
    <x v="10"/>
    <x v="3"/>
    <s v="GBR"/>
    <s v="Western Europe"/>
    <x v="1"/>
    <x v="1"/>
    <d v="2025-11-01T00:00:00"/>
    <x v="1"/>
    <s v="Bread_500g"/>
    <s v="Bakery"/>
    <n v="500"/>
    <s v="grams"/>
    <x v="625"/>
    <x v="3"/>
    <n v="1.74"/>
    <x v="3"/>
    <n v="3.2"/>
    <s v="ECB Staff Projections / IMF WEO 2026"/>
    <n v="126.2"/>
    <d v="2025-11-01T00:00:00"/>
    <n v="-1"/>
    <n v="3.1"/>
    <n v="2.5"/>
    <d v="2026-03-20T00:00:00"/>
    <s v="https://www.numbeo.com/food-prices/in/Manchester"/>
    <n v="553230"/>
    <x v="57"/>
  </r>
  <r>
    <x v="10"/>
    <x v="3"/>
    <s v="GBR"/>
    <s v="Western Europe"/>
    <x v="1"/>
    <x v="2"/>
    <d v="2025-12-01T00:00:00"/>
    <x v="1"/>
    <s v="Bread_500g"/>
    <s v="Bakery"/>
    <n v="500"/>
    <s v="grams"/>
    <x v="4"/>
    <x v="3"/>
    <n v="1.71"/>
    <x v="3"/>
    <n v="3.2"/>
    <s v="ECB Staff Projections / IMF WEO 2026"/>
    <n v="125.8"/>
    <d v="2025-12-01T00:00:00"/>
    <n v="-1"/>
    <n v="3.1"/>
    <n v="2.5"/>
    <d v="2026-03-20T00:00:00"/>
    <s v="https://www.numbeo.com/food-prices/in/Manchester"/>
    <n v="553230"/>
    <x v="58"/>
  </r>
  <r>
    <x v="10"/>
    <x v="3"/>
    <s v="GBR"/>
    <s v="Western Europe"/>
    <x v="1"/>
    <x v="3"/>
    <d v="2026-01-01T00:00:00"/>
    <x v="1"/>
    <s v="Bread_500g"/>
    <s v="Bakery"/>
    <n v="500"/>
    <s v="grams"/>
    <x v="1"/>
    <x v="3"/>
    <n v="1.69"/>
    <x v="3"/>
    <n v="3.2"/>
    <s v="ECB Staff Projections / IMF WEO 2026"/>
    <n v="124.2"/>
    <d v="2026-01-01T00:00:00"/>
    <n v="-1"/>
    <n v="3.1"/>
    <n v="2.5"/>
    <d v="2026-03-20T00:00:00"/>
    <s v="https://www.numbeo.com/food-prices/in/Manchester"/>
    <n v="553230"/>
    <x v="59"/>
  </r>
  <r>
    <x v="10"/>
    <x v="3"/>
    <s v="GBR"/>
    <s v="Western Europe"/>
    <x v="1"/>
    <x v="4"/>
    <d v="2026-02-01T00:00:00"/>
    <x v="1"/>
    <s v="Bread_500g"/>
    <s v="Bakery"/>
    <n v="500"/>
    <s v="grams"/>
    <x v="2"/>
    <x v="3"/>
    <n v="1.7"/>
    <x v="3"/>
    <n v="3.2"/>
    <s v="ECB Staff Projections / IMF WEO 2026"/>
    <n v="125.3"/>
    <d v="2026-02-01T00:00:00"/>
    <n v="-1"/>
    <n v="3.1"/>
    <n v="2.5"/>
    <d v="2026-03-20T00:00:00"/>
    <s v="https://www.numbeo.com/food-prices/in/Manchester"/>
    <n v="553230"/>
    <x v="60"/>
  </r>
  <r>
    <x v="10"/>
    <x v="3"/>
    <s v="GBR"/>
    <s v="Western Europe"/>
    <x v="1"/>
    <x v="5"/>
    <d v="2026-03-01T00:00:00"/>
    <x v="1"/>
    <s v="Bread_500g"/>
    <s v="Bakery"/>
    <n v="500"/>
    <s v="grams"/>
    <x v="2"/>
    <x v="3"/>
    <n v="1.7"/>
    <x v="3"/>
    <n v="3.2"/>
    <s v="ECB Staff Projections / IMF WEO 2026"/>
    <n v="126"/>
    <d v="2026-03-01T00:00:00"/>
    <n v="-1"/>
    <n v="3.1"/>
    <n v="2.5"/>
    <d v="2026-03-20T00:00:00"/>
    <s v="https://www.numbeo.com/food-prices/in/Manchester"/>
    <n v="553230"/>
    <x v="61"/>
  </r>
  <r>
    <x v="10"/>
    <x v="3"/>
    <s v="GBR"/>
    <s v="Western Europe"/>
    <x v="1"/>
    <x v="0"/>
    <d v="2025-10-01T00:00:00"/>
    <x v="2"/>
    <s v="Rice_1kg"/>
    <s v="Grains"/>
    <n v="1"/>
    <s v="kg"/>
    <x v="262"/>
    <x v="3"/>
    <n v="2.91"/>
    <x v="3"/>
    <n v="3.2"/>
    <s v="ECB Staff Projections / IMF WEO 2026"/>
    <n v="127.1"/>
    <d v="2025-10-01T00:00:00"/>
    <n v="-1"/>
    <n v="3.1"/>
    <n v="2.5"/>
    <d v="2026-03-20T00:00:00"/>
    <s v="https://www.numbeo.com/food-prices/in/Manchester"/>
    <n v="553230"/>
    <x v="56"/>
  </r>
  <r>
    <x v="10"/>
    <x v="3"/>
    <s v="GBR"/>
    <s v="Western Europe"/>
    <x v="1"/>
    <x v="1"/>
    <d v="2025-11-01T00:00:00"/>
    <x v="2"/>
    <s v="Rice_1kg"/>
    <s v="Grains"/>
    <n v="1"/>
    <s v="kg"/>
    <x v="136"/>
    <x v="3"/>
    <n v="3.08"/>
    <x v="3"/>
    <n v="3.2"/>
    <s v="ECB Staff Projections / IMF WEO 2026"/>
    <n v="126.2"/>
    <d v="2025-11-01T00:00:00"/>
    <n v="-1"/>
    <n v="3.1"/>
    <n v="2.5"/>
    <d v="2026-03-20T00:00:00"/>
    <s v="https://www.numbeo.com/food-prices/in/Manchester"/>
    <n v="553230"/>
    <x v="57"/>
  </r>
  <r>
    <x v="10"/>
    <x v="3"/>
    <s v="GBR"/>
    <s v="Western Europe"/>
    <x v="1"/>
    <x v="2"/>
    <d v="2025-12-01T00:00:00"/>
    <x v="2"/>
    <s v="Rice_1kg"/>
    <s v="Grains"/>
    <n v="1"/>
    <s v="kg"/>
    <x v="257"/>
    <x v="3"/>
    <n v="3.12"/>
    <x v="3"/>
    <n v="3.2"/>
    <s v="ECB Staff Projections / IMF WEO 2026"/>
    <n v="125.8"/>
    <d v="2025-12-01T00:00:00"/>
    <n v="-1"/>
    <n v="3.1"/>
    <n v="2.5"/>
    <d v="2026-03-20T00:00:00"/>
    <s v="https://www.numbeo.com/food-prices/in/Manchester"/>
    <n v="553230"/>
    <x v="58"/>
  </r>
  <r>
    <x v="10"/>
    <x v="3"/>
    <s v="GBR"/>
    <s v="Western Europe"/>
    <x v="1"/>
    <x v="3"/>
    <d v="2026-01-01T00:00:00"/>
    <x v="2"/>
    <s v="Rice_1kg"/>
    <s v="Grains"/>
    <n v="1"/>
    <s v="kg"/>
    <x v="626"/>
    <x v="3"/>
    <n v="3"/>
    <x v="3"/>
    <n v="3.2"/>
    <s v="ECB Staff Projections / IMF WEO 2026"/>
    <n v="124.2"/>
    <d v="2026-01-01T00:00:00"/>
    <n v="-1"/>
    <n v="3.1"/>
    <n v="2.5"/>
    <d v="2026-03-20T00:00:00"/>
    <s v="https://www.numbeo.com/food-prices/in/Manchester"/>
    <n v="553230"/>
    <x v="59"/>
  </r>
  <r>
    <x v="10"/>
    <x v="3"/>
    <s v="GBR"/>
    <s v="Western Europe"/>
    <x v="1"/>
    <x v="4"/>
    <d v="2026-02-01T00:00:00"/>
    <x v="2"/>
    <s v="Rice_1kg"/>
    <s v="Grains"/>
    <n v="1"/>
    <s v="kg"/>
    <x v="627"/>
    <x v="3"/>
    <n v="3.14"/>
    <x v="3"/>
    <n v="3.2"/>
    <s v="ECB Staff Projections / IMF WEO 2026"/>
    <n v="125.3"/>
    <d v="2026-02-01T00:00:00"/>
    <n v="-1"/>
    <n v="3.1"/>
    <n v="2.5"/>
    <d v="2026-03-20T00:00:00"/>
    <s v="https://www.numbeo.com/food-prices/in/Manchester"/>
    <n v="553230"/>
    <x v="60"/>
  </r>
  <r>
    <x v="10"/>
    <x v="3"/>
    <s v="GBR"/>
    <s v="Western Europe"/>
    <x v="1"/>
    <x v="5"/>
    <d v="2026-03-01T00:00:00"/>
    <x v="2"/>
    <s v="Rice_1kg"/>
    <s v="Grains"/>
    <n v="1"/>
    <s v="kg"/>
    <x v="258"/>
    <x v="3"/>
    <n v="3.07"/>
    <x v="3"/>
    <n v="3.2"/>
    <s v="ECB Staff Projections / IMF WEO 2026"/>
    <n v="126"/>
    <d v="2026-03-01T00:00:00"/>
    <n v="-1"/>
    <n v="3.1"/>
    <n v="2.5"/>
    <d v="2026-03-20T00:00:00"/>
    <s v="https://www.numbeo.com/food-prices/in/Manchester"/>
    <n v="553230"/>
    <x v="61"/>
  </r>
  <r>
    <x v="10"/>
    <x v="3"/>
    <s v="GBR"/>
    <s v="Western Europe"/>
    <x v="1"/>
    <x v="0"/>
    <d v="2025-10-01T00:00:00"/>
    <x v="3"/>
    <s v="Eggs_12"/>
    <s v="Dairy &amp; Eggs"/>
    <n v="12"/>
    <s v="pieces"/>
    <x v="198"/>
    <x v="3"/>
    <n v="3.91"/>
    <x v="3"/>
    <n v="3.2"/>
    <s v="ECB Staff Projections / IMF WEO 2026"/>
    <n v="127.1"/>
    <d v="2025-10-01T00:00:00"/>
    <n v="-1"/>
    <n v="3.1"/>
    <n v="2.5"/>
    <d v="2026-03-20T00:00:00"/>
    <s v="https://www.numbeo.com/food-prices/in/Manchester"/>
    <n v="553230"/>
    <x v="56"/>
  </r>
  <r>
    <x v="10"/>
    <x v="3"/>
    <s v="GBR"/>
    <s v="Western Europe"/>
    <x v="1"/>
    <x v="1"/>
    <d v="2025-11-01T00:00:00"/>
    <x v="3"/>
    <s v="Eggs_12"/>
    <s v="Dairy &amp; Eggs"/>
    <n v="12"/>
    <s v="pieces"/>
    <x v="628"/>
    <x v="3"/>
    <n v="3.97"/>
    <x v="3"/>
    <n v="3.2"/>
    <s v="ECB Staff Projections / IMF WEO 2026"/>
    <n v="126.2"/>
    <d v="2025-11-01T00:00:00"/>
    <n v="-1"/>
    <n v="3.1"/>
    <n v="2.5"/>
    <d v="2026-03-20T00:00:00"/>
    <s v="https://www.numbeo.com/food-prices/in/Manchester"/>
    <n v="553230"/>
    <x v="57"/>
  </r>
  <r>
    <x v="10"/>
    <x v="3"/>
    <s v="GBR"/>
    <s v="Western Europe"/>
    <x v="1"/>
    <x v="2"/>
    <d v="2025-12-01T00:00:00"/>
    <x v="3"/>
    <s v="Eggs_12"/>
    <s v="Dairy &amp; Eggs"/>
    <n v="12"/>
    <s v="pieces"/>
    <x v="134"/>
    <x v="3"/>
    <n v="4.1500000000000004"/>
    <x v="3"/>
    <n v="3.2"/>
    <s v="ECB Staff Projections / IMF WEO 2026"/>
    <n v="125.8"/>
    <d v="2025-12-01T00:00:00"/>
    <n v="-1"/>
    <n v="3.1"/>
    <n v="2.5"/>
    <d v="2026-03-20T00:00:00"/>
    <s v="https://www.numbeo.com/food-prices/in/Manchester"/>
    <n v="553230"/>
    <x v="58"/>
  </r>
  <r>
    <x v="10"/>
    <x v="3"/>
    <s v="GBR"/>
    <s v="Western Europe"/>
    <x v="1"/>
    <x v="3"/>
    <d v="2026-01-01T00:00:00"/>
    <x v="3"/>
    <s v="Eggs_12"/>
    <s v="Dairy &amp; Eggs"/>
    <n v="12"/>
    <s v="pieces"/>
    <x v="198"/>
    <x v="3"/>
    <n v="3.91"/>
    <x v="3"/>
    <n v="3.2"/>
    <s v="ECB Staff Projections / IMF WEO 2026"/>
    <n v="124.2"/>
    <d v="2026-01-01T00:00:00"/>
    <n v="-1"/>
    <n v="3.1"/>
    <n v="2.5"/>
    <d v="2026-03-20T00:00:00"/>
    <s v="https://www.numbeo.com/food-prices/in/Manchester"/>
    <n v="553230"/>
    <x v="59"/>
  </r>
  <r>
    <x v="10"/>
    <x v="3"/>
    <s v="GBR"/>
    <s v="Western Europe"/>
    <x v="1"/>
    <x v="4"/>
    <d v="2026-02-01T00:00:00"/>
    <x v="3"/>
    <s v="Eggs_12"/>
    <s v="Dairy &amp; Eggs"/>
    <n v="12"/>
    <s v="pieces"/>
    <x v="196"/>
    <x v="3"/>
    <n v="4.01"/>
    <x v="3"/>
    <n v="3.2"/>
    <s v="ECB Staff Projections / IMF WEO 2026"/>
    <n v="125.3"/>
    <d v="2026-02-01T00:00:00"/>
    <n v="-1"/>
    <n v="3.1"/>
    <n v="2.5"/>
    <d v="2026-03-20T00:00:00"/>
    <s v="https://www.numbeo.com/food-prices/in/Manchester"/>
    <n v="553230"/>
    <x v="60"/>
  </r>
  <r>
    <x v="10"/>
    <x v="3"/>
    <s v="GBR"/>
    <s v="Western Europe"/>
    <x v="1"/>
    <x v="5"/>
    <d v="2026-03-01T00:00:00"/>
    <x v="3"/>
    <s v="Eggs_12"/>
    <s v="Dairy &amp; Eggs"/>
    <n v="12"/>
    <s v="pieces"/>
    <x v="629"/>
    <x v="3"/>
    <n v="4.09"/>
    <x v="3"/>
    <n v="3.2"/>
    <s v="ECB Staff Projections / IMF WEO 2026"/>
    <n v="126"/>
    <d v="2026-03-01T00:00:00"/>
    <n v="-1"/>
    <n v="3.1"/>
    <n v="2.5"/>
    <d v="2026-03-20T00:00:00"/>
    <s v="https://www.numbeo.com/food-prices/in/Manchester"/>
    <n v="553230"/>
    <x v="61"/>
  </r>
  <r>
    <x v="10"/>
    <x v="3"/>
    <s v="GBR"/>
    <s v="Western Europe"/>
    <x v="1"/>
    <x v="0"/>
    <d v="2025-10-01T00:00:00"/>
    <x v="4"/>
    <s v="Cheese_1kg"/>
    <s v="Dairy"/>
    <n v="1"/>
    <s v="kg"/>
    <x v="630"/>
    <x v="3"/>
    <n v="9.56"/>
    <x v="3"/>
    <n v="3.2"/>
    <s v="ECB Staff Projections / IMF WEO 2026"/>
    <n v="127.1"/>
    <d v="2025-10-01T00:00:00"/>
    <n v="-1"/>
    <n v="3.1"/>
    <n v="2.5"/>
    <d v="2026-03-20T00:00:00"/>
    <s v="https://www.numbeo.com/food-prices/in/Manchester"/>
    <n v="553230"/>
    <x v="56"/>
  </r>
  <r>
    <x v="10"/>
    <x v="3"/>
    <s v="GBR"/>
    <s v="Western Europe"/>
    <x v="1"/>
    <x v="1"/>
    <d v="2025-11-01T00:00:00"/>
    <x v="4"/>
    <s v="Cheese_1kg"/>
    <s v="Dairy"/>
    <n v="1"/>
    <s v="kg"/>
    <x v="631"/>
    <x v="3"/>
    <n v="9.91"/>
    <x v="3"/>
    <n v="3.2"/>
    <s v="ECB Staff Projections / IMF WEO 2026"/>
    <n v="126.2"/>
    <d v="2025-11-01T00:00:00"/>
    <n v="-1"/>
    <n v="3.1"/>
    <n v="2.5"/>
    <d v="2026-03-20T00:00:00"/>
    <s v="https://www.numbeo.com/food-prices/in/Manchester"/>
    <n v="553230"/>
    <x v="57"/>
  </r>
  <r>
    <x v="10"/>
    <x v="3"/>
    <s v="GBR"/>
    <s v="Western Europe"/>
    <x v="1"/>
    <x v="2"/>
    <d v="2025-12-01T00:00:00"/>
    <x v="4"/>
    <s v="Cheese_1kg"/>
    <s v="Dairy"/>
    <n v="1"/>
    <s v="kg"/>
    <x v="632"/>
    <x v="3"/>
    <n v="9.76"/>
    <x v="3"/>
    <n v="3.2"/>
    <s v="ECB Staff Projections / IMF WEO 2026"/>
    <n v="125.8"/>
    <d v="2025-12-01T00:00:00"/>
    <n v="-1"/>
    <n v="3.1"/>
    <n v="2.5"/>
    <d v="2026-03-20T00:00:00"/>
    <s v="https://www.numbeo.com/food-prices/in/Manchester"/>
    <n v="553230"/>
    <x v="58"/>
  </r>
  <r>
    <x v="10"/>
    <x v="3"/>
    <s v="GBR"/>
    <s v="Western Europe"/>
    <x v="1"/>
    <x v="3"/>
    <d v="2026-01-01T00:00:00"/>
    <x v="4"/>
    <s v="Cheese_1kg"/>
    <s v="Dairy"/>
    <n v="1"/>
    <s v="kg"/>
    <x v="594"/>
    <x v="3"/>
    <n v="9.98"/>
    <x v="3"/>
    <n v="3.2"/>
    <s v="ECB Staff Projections / IMF WEO 2026"/>
    <n v="124.2"/>
    <d v="2026-01-01T00:00:00"/>
    <n v="-1"/>
    <n v="3.1"/>
    <n v="2.5"/>
    <d v="2026-03-20T00:00:00"/>
    <s v="https://www.numbeo.com/food-prices/in/Manchester"/>
    <n v="553230"/>
    <x v="59"/>
  </r>
  <r>
    <x v="10"/>
    <x v="3"/>
    <s v="GBR"/>
    <s v="Western Europe"/>
    <x v="1"/>
    <x v="4"/>
    <d v="2026-02-01T00:00:00"/>
    <x v="4"/>
    <s v="Cheese_1kg"/>
    <s v="Dairy"/>
    <n v="1"/>
    <s v="kg"/>
    <x v="633"/>
    <x v="3"/>
    <n v="10.16"/>
    <x v="3"/>
    <n v="3.2"/>
    <s v="ECB Staff Projections / IMF WEO 2026"/>
    <n v="125.3"/>
    <d v="2026-02-01T00:00:00"/>
    <n v="-1"/>
    <n v="3.1"/>
    <n v="2.5"/>
    <d v="2026-03-20T00:00:00"/>
    <s v="https://www.numbeo.com/food-prices/in/Manchester"/>
    <n v="553230"/>
    <x v="60"/>
  </r>
  <r>
    <x v="10"/>
    <x v="3"/>
    <s v="GBR"/>
    <s v="Western Europe"/>
    <x v="1"/>
    <x v="5"/>
    <d v="2026-03-01T00:00:00"/>
    <x v="4"/>
    <s v="Cheese_1kg"/>
    <s v="Dairy"/>
    <n v="1"/>
    <s v="kg"/>
    <x v="318"/>
    <x v="3"/>
    <n v="9.8800000000000008"/>
    <x v="3"/>
    <n v="3.2"/>
    <s v="ECB Staff Projections / IMF WEO 2026"/>
    <n v="126"/>
    <d v="2026-03-01T00:00:00"/>
    <n v="-1"/>
    <n v="3.1"/>
    <n v="2.5"/>
    <d v="2026-03-20T00:00:00"/>
    <s v="https://www.numbeo.com/food-prices/in/Manchester"/>
    <n v="553230"/>
    <x v="61"/>
  </r>
  <r>
    <x v="10"/>
    <x v="3"/>
    <s v="GBR"/>
    <s v="Western Europe"/>
    <x v="1"/>
    <x v="0"/>
    <d v="2025-10-01T00:00:00"/>
    <x v="5"/>
    <s v="Chicken_1kg"/>
    <s v="Meat"/>
    <n v="1"/>
    <s v="kg"/>
    <x v="634"/>
    <x v="3"/>
    <n v="9.1199999999999992"/>
    <x v="3"/>
    <n v="3.2"/>
    <s v="ECB Staff Projections / IMF WEO 2026"/>
    <n v="127.1"/>
    <d v="2025-10-01T00:00:00"/>
    <n v="-1"/>
    <n v="3.1"/>
    <n v="2.5"/>
    <d v="2026-03-20T00:00:00"/>
    <s v="https://www.numbeo.com/food-prices/in/Manchester"/>
    <n v="553230"/>
    <x v="56"/>
  </r>
  <r>
    <x v="10"/>
    <x v="3"/>
    <s v="GBR"/>
    <s v="Western Europe"/>
    <x v="1"/>
    <x v="1"/>
    <d v="2025-11-01T00:00:00"/>
    <x v="5"/>
    <s v="Chicken_1kg"/>
    <s v="Meat"/>
    <n v="1"/>
    <s v="kg"/>
    <x v="635"/>
    <x v="3"/>
    <n v="9"/>
    <x v="3"/>
    <n v="3.2"/>
    <s v="ECB Staff Projections / IMF WEO 2026"/>
    <n v="126.2"/>
    <d v="2025-11-01T00:00:00"/>
    <n v="-1"/>
    <n v="3.1"/>
    <n v="2.5"/>
    <d v="2026-03-20T00:00:00"/>
    <s v="https://www.numbeo.com/food-prices/in/Manchester"/>
    <n v="553230"/>
    <x v="57"/>
  </r>
  <r>
    <x v="10"/>
    <x v="3"/>
    <s v="GBR"/>
    <s v="Western Europe"/>
    <x v="1"/>
    <x v="2"/>
    <d v="2025-12-01T00:00:00"/>
    <x v="5"/>
    <s v="Chicken_1kg"/>
    <s v="Meat"/>
    <n v="1"/>
    <s v="kg"/>
    <x v="636"/>
    <x v="3"/>
    <n v="9.1"/>
    <x v="3"/>
    <n v="3.2"/>
    <s v="ECB Staff Projections / IMF WEO 2026"/>
    <n v="125.8"/>
    <d v="2025-12-01T00:00:00"/>
    <n v="-1"/>
    <n v="3.1"/>
    <n v="2.5"/>
    <d v="2026-03-20T00:00:00"/>
    <s v="https://www.numbeo.com/food-prices/in/Manchester"/>
    <n v="553230"/>
    <x v="58"/>
  </r>
  <r>
    <x v="10"/>
    <x v="3"/>
    <s v="GBR"/>
    <s v="Western Europe"/>
    <x v="1"/>
    <x v="3"/>
    <d v="2026-01-01T00:00:00"/>
    <x v="5"/>
    <s v="Chicken_1kg"/>
    <s v="Meat"/>
    <n v="1"/>
    <s v="kg"/>
    <x v="637"/>
    <x v="3"/>
    <n v="8.89"/>
    <x v="3"/>
    <n v="3.2"/>
    <s v="ECB Staff Projections / IMF WEO 2026"/>
    <n v="124.2"/>
    <d v="2026-01-01T00:00:00"/>
    <n v="-1"/>
    <n v="3.1"/>
    <n v="2.5"/>
    <d v="2026-03-20T00:00:00"/>
    <s v="https://www.numbeo.com/food-prices/in/Manchester"/>
    <n v="553230"/>
    <x v="59"/>
  </r>
  <r>
    <x v="10"/>
    <x v="3"/>
    <s v="GBR"/>
    <s v="Western Europe"/>
    <x v="1"/>
    <x v="4"/>
    <d v="2026-02-01T00:00:00"/>
    <x v="5"/>
    <s v="Chicken_1kg"/>
    <s v="Meat"/>
    <n v="1"/>
    <s v="kg"/>
    <x v="321"/>
    <x v="3"/>
    <n v="9.19"/>
    <x v="3"/>
    <n v="3.2"/>
    <s v="ECB Staff Projections / IMF WEO 2026"/>
    <n v="125.3"/>
    <d v="2026-02-01T00:00:00"/>
    <n v="-1"/>
    <n v="3.1"/>
    <n v="2.5"/>
    <d v="2026-03-20T00:00:00"/>
    <s v="https://www.numbeo.com/food-prices/in/Manchester"/>
    <n v="553230"/>
    <x v="60"/>
  </r>
  <r>
    <x v="10"/>
    <x v="3"/>
    <s v="GBR"/>
    <s v="Western Europe"/>
    <x v="1"/>
    <x v="5"/>
    <d v="2026-03-01T00:00:00"/>
    <x v="5"/>
    <s v="Chicken_1kg"/>
    <s v="Meat"/>
    <n v="1"/>
    <s v="kg"/>
    <x v="638"/>
    <x v="3"/>
    <n v="9.14"/>
    <x v="3"/>
    <n v="3.2"/>
    <s v="ECB Staff Projections / IMF WEO 2026"/>
    <n v="126"/>
    <d v="2026-03-01T00:00:00"/>
    <n v="-1"/>
    <n v="3.1"/>
    <n v="2.5"/>
    <d v="2026-03-20T00:00:00"/>
    <s v="https://www.numbeo.com/food-prices/in/Manchester"/>
    <n v="553230"/>
    <x v="61"/>
  </r>
  <r>
    <x v="10"/>
    <x v="3"/>
    <s v="GBR"/>
    <s v="Western Europe"/>
    <x v="1"/>
    <x v="0"/>
    <d v="2025-10-01T00:00:00"/>
    <x v="6"/>
    <s v="Beef_1kg"/>
    <s v="Meat"/>
    <n v="1"/>
    <s v="kg"/>
    <x v="639"/>
    <x v="3"/>
    <n v="20.260000000000002"/>
    <x v="3"/>
    <n v="3.2"/>
    <s v="ECB Staff Projections / IMF WEO 2026"/>
    <n v="127.1"/>
    <d v="2025-10-01T00:00:00"/>
    <n v="-1"/>
    <n v="3.1"/>
    <n v="2.5"/>
    <d v="2026-03-20T00:00:00"/>
    <s v="https://www.numbeo.com/food-prices/in/Manchester"/>
    <n v="553230"/>
    <x v="56"/>
  </r>
  <r>
    <x v="10"/>
    <x v="3"/>
    <s v="GBR"/>
    <s v="Western Europe"/>
    <x v="1"/>
    <x v="1"/>
    <d v="2025-11-01T00:00:00"/>
    <x v="6"/>
    <s v="Beef_1kg"/>
    <s v="Meat"/>
    <n v="1"/>
    <s v="kg"/>
    <x v="238"/>
    <x v="3"/>
    <n v="19.71"/>
    <x v="3"/>
    <n v="3.2"/>
    <s v="ECB Staff Projections / IMF WEO 2026"/>
    <n v="126.2"/>
    <d v="2025-11-01T00:00:00"/>
    <n v="-1"/>
    <n v="3.1"/>
    <n v="2.5"/>
    <d v="2026-03-20T00:00:00"/>
    <s v="https://www.numbeo.com/food-prices/in/Manchester"/>
    <n v="553230"/>
    <x v="57"/>
  </r>
  <r>
    <x v="10"/>
    <x v="3"/>
    <s v="GBR"/>
    <s v="Western Europe"/>
    <x v="1"/>
    <x v="2"/>
    <d v="2025-12-01T00:00:00"/>
    <x v="6"/>
    <s v="Beef_1kg"/>
    <s v="Meat"/>
    <n v="1"/>
    <s v="kg"/>
    <x v="640"/>
    <x v="3"/>
    <n v="20.420000000000002"/>
    <x v="3"/>
    <n v="3.2"/>
    <s v="ECB Staff Projections / IMF WEO 2026"/>
    <n v="125.8"/>
    <d v="2025-12-01T00:00:00"/>
    <n v="-1"/>
    <n v="3.1"/>
    <n v="2.5"/>
    <d v="2026-03-20T00:00:00"/>
    <s v="https://www.numbeo.com/food-prices/in/Manchester"/>
    <n v="553230"/>
    <x v="58"/>
  </r>
  <r>
    <x v="10"/>
    <x v="3"/>
    <s v="GBR"/>
    <s v="Western Europe"/>
    <x v="1"/>
    <x v="3"/>
    <d v="2026-01-01T00:00:00"/>
    <x v="6"/>
    <s v="Beef_1kg"/>
    <s v="Meat"/>
    <n v="1"/>
    <s v="kg"/>
    <x v="394"/>
    <x v="3"/>
    <n v="20.22"/>
    <x v="3"/>
    <n v="3.2"/>
    <s v="ECB Staff Projections / IMF WEO 2026"/>
    <n v="124.2"/>
    <d v="2026-01-01T00:00:00"/>
    <n v="-1"/>
    <n v="3.1"/>
    <n v="2.5"/>
    <d v="2026-03-20T00:00:00"/>
    <s v="https://www.numbeo.com/food-prices/in/Manchester"/>
    <n v="553230"/>
    <x v="59"/>
  </r>
  <r>
    <x v="10"/>
    <x v="3"/>
    <s v="GBR"/>
    <s v="Western Europe"/>
    <x v="1"/>
    <x v="4"/>
    <d v="2026-02-01T00:00:00"/>
    <x v="6"/>
    <s v="Beef_1kg"/>
    <s v="Meat"/>
    <n v="1"/>
    <s v="kg"/>
    <x v="641"/>
    <x v="3"/>
    <n v="20.38"/>
    <x v="3"/>
    <n v="3.2"/>
    <s v="ECB Staff Projections / IMF WEO 2026"/>
    <n v="125.3"/>
    <d v="2026-02-01T00:00:00"/>
    <n v="-1"/>
    <n v="3.1"/>
    <n v="2.5"/>
    <d v="2026-03-20T00:00:00"/>
    <s v="https://www.numbeo.com/food-prices/in/Manchester"/>
    <n v="553230"/>
    <x v="60"/>
  </r>
  <r>
    <x v="10"/>
    <x v="3"/>
    <s v="GBR"/>
    <s v="Western Europe"/>
    <x v="1"/>
    <x v="5"/>
    <d v="2026-03-01T00:00:00"/>
    <x v="6"/>
    <s v="Beef_1kg"/>
    <s v="Meat"/>
    <n v="1"/>
    <s v="kg"/>
    <x v="642"/>
    <x v="3"/>
    <n v="20.440000000000001"/>
    <x v="3"/>
    <n v="3.2"/>
    <s v="ECB Staff Projections / IMF WEO 2026"/>
    <n v="126"/>
    <d v="2026-03-01T00:00:00"/>
    <n v="-1"/>
    <n v="3.1"/>
    <n v="2.5"/>
    <d v="2026-03-20T00:00:00"/>
    <s v="https://www.numbeo.com/food-prices/in/Manchester"/>
    <n v="553230"/>
    <x v="61"/>
  </r>
  <r>
    <x v="10"/>
    <x v="3"/>
    <s v="GBR"/>
    <s v="Western Europe"/>
    <x v="1"/>
    <x v="0"/>
    <d v="2025-10-01T00:00:00"/>
    <x v="7"/>
    <s v="Apples_1kg"/>
    <s v="Fruits"/>
    <n v="1"/>
    <s v="kg"/>
    <x v="643"/>
    <x v="3"/>
    <n v="2.85"/>
    <x v="3"/>
    <n v="3.2"/>
    <s v="ECB Staff Projections / IMF WEO 2026"/>
    <n v="127.1"/>
    <d v="2025-10-01T00:00:00"/>
    <n v="-1"/>
    <n v="3.1"/>
    <n v="2.5"/>
    <d v="2026-03-20T00:00:00"/>
    <s v="https://www.numbeo.com/food-prices/in/Manchester"/>
    <n v="553230"/>
    <x v="56"/>
  </r>
  <r>
    <x v="10"/>
    <x v="3"/>
    <s v="GBR"/>
    <s v="Western Europe"/>
    <x v="1"/>
    <x v="1"/>
    <d v="2025-11-01T00:00:00"/>
    <x v="7"/>
    <s v="Apples_1kg"/>
    <s v="Fruits"/>
    <n v="1"/>
    <s v="kg"/>
    <x v="136"/>
    <x v="3"/>
    <n v="3.08"/>
    <x v="3"/>
    <n v="3.2"/>
    <s v="ECB Staff Projections / IMF WEO 2026"/>
    <n v="126.2"/>
    <d v="2025-11-01T00:00:00"/>
    <n v="-1"/>
    <n v="3.1"/>
    <n v="2.5"/>
    <d v="2026-03-20T00:00:00"/>
    <s v="https://www.numbeo.com/food-prices/in/Manchester"/>
    <n v="553230"/>
    <x v="57"/>
  </r>
  <r>
    <x v="10"/>
    <x v="3"/>
    <s v="GBR"/>
    <s v="Western Europe"/>
    <x v="1"/>
    <x v="2"/>
    <d v="2025-12-01T00:00:00"/>
    <x v="7"/>
    <s v="Apples_1kg"/>
    <s v="Fruits"/>
    <n v="1"/>
    <s v="kg"/>
    <x v="627"/>
    <x v="3"/>
    <n v="3.13"/>
    <x v="3"/>
    <n v="3.2"/>
    <s v="ECB Staff Projections / IMF WEO 2026"/>
    <n v="125.8"/>
    <d v="2025-12-01T00:00:00"/>
    <n v="-1"/>
    <n v="3.1"/>
    <n v="2.5"/>
    <d v="2026-03-20T00:00:00"/>
    <s v="https://www.numbeo.com/food-prices/in/Manchester"/>
    <n v="553230"/>
    <x v="58"/>
  </r>
  <r>
    <x v="10"/>
    <x v="3"/>
    <s v="GBR"/>
    <s v="Western Europe"/>
    <x v="1"/>
    <x v="3"/>
    <d v="2026-01-01T00:00:00"/>
    <x v="7"/>
    <s v="Apples_1kg"/>
    <s v="Fruits"/>
    <n v="1"/>
    <s v="kg"/>
    <x v="206"/>
    <x v="3"/>
    <n v="3.04"/>
    <x v="3"/>
    <n v="3.2"/>
    <s v="ECB Staff Projections / IMF WEO 2026"/>
    <n v="124.2"/>
    <d v="2026-01-01T00:00:00"/>
    <n v="-1"/>
    <n v="3.1"/>
    <n v="2.5"/>
    <d v="2026-03-20T00:00:00"/>
    <s v="https://www.numbeo.com/food-prices/in/Manchester"/>
    <n v="553230"/>
    <x v="59"/>
  </r>
  <r>
    <x v="10"/>
    <x v="3"/>
    <s v="GBR"/>
    <s v="Western Europe"/>
    <x v="1"/>
    <x v="4"/>
    <d v="2026-02-01T00:00:00"/>
    <x v="7"/>
    <s v="Apples_1kg"/>
    <s v="Fruits"/>
    <n v="1"/>
    <s v="kg"/>
    <x v="206"/>
    <x v="3"/>
    <n v="3.05"/>
    <x v="3"/>
    <n v="3.2"/>
    <s v="ECB Staff Projections / IMF WEO 2026"/>
    <n v="125.3"/>
    <d v="2026-02-01T00:00:00"/>
    <n v="-1"/>
    <n v="3.1"/>
    <n v="2.5"/>
    <d v="2026-03-20T00:00:00"/>
    <s v="https://www.numbeo.com/food-prices/in/Manchester"/>
    <n v="553230"/>
    <x v="60"/>
  </r>
  <r>
    <x v="10"/>
    <x v="3"/>
    <s v="GBR"/>
    <s v="Western Europe"/>
    <x v="1"/>
    <x v="5"/>
    <d v="2026-03-01T00:00:00"/>
    <x v="7"/>
    <s v="Apples_1kg"/>
    <s v="Fruits"/>
    <n v="1"/>
    <s v="kg"/>
    <x v="206"/>
    <x v="3"/>
    <n v="3.05"/>
    <x v="3"/>
    <n v="3.2"/>
    <s v="ECB Staff Projections / IMF WEO 2026"/>
    <n v="126"/>
    <d v="2026-03-01T00:00:00"/>
    <n v="-1"/>
    <n v="3.1"/>
    <n v="2.5"/>
    <d v="2026-03-20T00:00:00"/>
    <s v="https://www.numbeo.com/food-prices/in/Manchester"/>
    <n v="553230"/>
    <x v="61"/>
  </r>
  <r>
    <x v="10"/>
    <x v="3"/>
    <s v="GBR"/>
    <s v="Western Europe"/>
    <x v="1"/>
    <x v="0"/>
    <d v="2025-10-01T00:00:00"/>
    <x v="8"/>
    <s v="Bananas_1kg"/>
    <s v="Fruits"/>
    <n v="1"/>
    <s v="kg"/>
    <x v="614"/>
    <x v="3"/>
    <n v="1.93"/>
    <x v="3"/>
    <n v="3.2"/>
    <s v="ECB Staff Projections / IMF WEO 2026"/>
    <n v="127.1"/>
    <d v="2025-10-01T00:00:00"/>
    <n v="-1"/>
    <n v="3.1"/>
    <n v="2.5"/>
    <d v="2026-03-20T00:00:00"/>
    <s v="https://www.numbeo.com/food-prices/in/Manchester"/>
    <n v="553230"/>
    <x v="56"/>
  </r>
  <r>
    <x v="10"/>
    <x v="3"/>
    <s v="GBR"/>
    <s v="Western Europe"/>
    <x v="1"/>
    <x v="1"/>
    <d v="2025-11-01T00:00:00"/>
    <x v="8"/>
    <s v="Bananas_1kg"/>
    <s v="Fruits"/>
    <n v="1"/>
    <s v="kg"/>
    <x v="604"/>
    <x v="3"/>
    <n v="2.0499999999999998"/>
    <x v="3"/>
    <n v="3.2"/>
    <s v="ECB Staff Projections / IMF WEO 2026"/>
    <n v="126.2"/>
    <d v="2025-11-01T00:00:00"/>
    <n v="-1"/>
    <n v="3.1"/>
    <n v="2.5"/>
    <d v="2026-03-20T00:00:00"/>
    <s v="https://www.numbeo.com/food-prices/in/Manchester"/>
    <n v="553230"/>
    <x v="57"/>
  </r>
  <r>
    <x v="10"/>
    <x v="3"/>
    <s v="GBR"/>
    <s v="Western Europe"/>
    <x v="1"/>
    <x v="2"/>
    <d v="2025-12-01T00:00:00"/>
    <x v="8"/>
    <s v="Bananas_1kg"/>
    <s v="Fruits"/>
    <n v="1"/>
    <s v="kg"/>
    <x v="644"/>
    <x v="3"/>
    <n v="2.02"/>
    <x v="3"/>
    <n v="3.2"/>
    <s v="ECB Staff Projections / IMF WEO 2026"/>
    <n v="125.8"/>
    <d v="2025-12-01T00:00:00"/>
    <n v="-1"/>
    <n v="3.1"/>
    <n v="2.5"/>
    <d v="2026-03-20T00:00:00"/>
    <s v="https://www.numbeo.com/food-prices/in/Manchester"/>
    <n v="553230"/>
    <x v="58"/>
  </r>
  <r>
    <x v="10"/>
    <x v="3"/>
    <s v="GBR"/>
    <s v="Western Europe"/>
    <x v="1"/>
    <x v="3"/>
    <d v="2026-01-01T00:00:00"/>
    <x v="8"/>
    <s v="Bananas_1kg"/>
    <s v="Fruits"/>
    <n v="1"/>
    <s v="kg"/>
    <x v="645"/>
    <x v="3"/>
    <n v="2"/>
    <x v="3"/>
    <n v="3.2"/>
    <s v="ECB Staff Projections / IMF WEO 2026"/>
    <n v="124.2"/>
    <d v="2026-01-01T00:00:00"/>
    <n v="-1"/>
    <n v="3.1"/>
    <n v="2.5"/>
    <d v="2026-03-20T00:00:00"/>
    <s v="https://www.numbeo.com/food-prices/in/Manchester"/>
    <n v="553230"/>
    <x v="59"/>
  </r>
  <r>
    <x v="10"/>
    <x v="3"/>
    <s v="GBR"/>
    <s v="Western Europe"/>
    <x v="1"/>
    <x v="4"/>
    <d v="2026-02-01T00:00:00"/>
    <x v="8"/>
    <s v="Bananas_1kg"/>
    <s v="Fruits"/>
    <n v="1"/>
    <s v="kg"/>
    <x v="646"/>
    <x v="3"/>
    <n v="2.1"/>
    <x v="3"/>
    <n v="3.2"/>
    <s v="ECB Staff Projections / IMF WEO 2026"/>
    <n v="125.3"/>
    <d v="2026-02-01T00:00:00"/>
    <n v="-1"/>
    <n v="3.1"/>
    <n v="2.5"/>
    <d v="2026-03-20T00:00:00"/>
    <s v="https://www.numbeo.com/food-prices/in/Manchester"/>
    <n v="553230"/>
    <x v="60"/>
  </r>
  <r>
    <x v="10"/>
    <x v="3"/>
    <s v="GBR"/>
    <s v="Western Europe"/>
    <x v="1"/>
    <x v="5"/>
    <d v="2026-03-01T00:00:00"/>
    <x v="8"/>
    <s v="Bananas_1kg"/>
    <s v="Fruits"/>
    <n v="1"/>
    <s v="kg"/>
    <x v="647"/>
    <x v="3"/>
    <n v="2.04"/>
    <x v="3"/>
    <n v="3.2"/>
    <s v="ECB Staff Projections / IMF WEO 2026"/>
    <n v="126"/>
    <d v="2026-03-01T00:00:00"/>
    <n v="-1"/>
    <n v="3.1"/>
    <n v="2.5"/>
    <d v="2026-03-20T00:00:00"/>
    <s v="https://www.numbeo.com/food-prices/in/Manchester"/>
    <n v="553230"/>
    <x v="61"/>
  </r>
  <r>
    <x v="10"/>
    <x v="3"/>
    <s v="GBR"/>
    <s v="Western Europe"/>
    <x v="1"/>
    <x v="0"/>
    <d v="2025-10-01T00:00:00"/>
    <x v="9"/>
    <s v="Oranges_1kg"/>
    <s v="Fruits"/>
    <n v="1"/>
    <s v="kg"/>
    <x v="648"/>
    <x v="3"/>
    <n v="2.75"/>
    <x v="3"/>
    <n v="3.2"/>
    <s v="ECB Staff Projections / IMF WEO 2026"/>
    <n v="127.1"/>
    <d v="2025-10-01T00:00:00"/>
    <n v="-1"/>
    <n v="3.1"/>
    <n v="2.5"/>
    <d v="2026-03-20T00:00:00"/>
    <s v="https://www.numbeo.com/food-prices/in/Manchester"/>
    <n v="553230"/>
    <x v="56"/>
  </r>
  <r>
    <x v="10"/>
    <x v="3"/>
    <s v="GBR"/>
    <s v="Western Europe"/>
    <x v="1"/>
    <x v="1"/>
    <d v="2025-11-01T00:00:00"/>
    <x v="9"/>
    <s v="Oranges_1kg"/>
    <s v="Fruits"/>
    <n v="1"/>
    <s v="kg"/>
    <x v="626"/>
    <x v="3"/>
    <n v="2.99"/>
    <x v="3"/>
    <n v="3.2"/>
    <s v="ECB Staff Projections / IMF WEO 2026"/>
    <n v="126.2"/>
    <d v="2025-11-01T00:00:00"/>
    <n v="-1"/>
    <n v="3.1"/>
    <n v="2.5"/>
    <d v="2026-03-20T00:00:00"/>
    <s v="https://www.numbeo.com/food-prices/in/Manchester"/>
    <n v="553230"/>
    <x v="57"/>
  </r>
  <r>
    <x v="10"/>
    <x v="3"/>
    <s v="GBR"/>
    <s v="Western Europe"/>
    <x v="1"/>
    <x v="2"/>
    <d v="2025-12-01T00:00:00"/>
    <x v="9"/>
    <s v="Oranges_1kg"/>
    <s v="Fruits"/>
    <n v="1"/>
    <s v="kg"/>
    <x v="649"/>
    <x v="3"/>
    <n v="2.84"/>
    <x v="3"/>
    <n v="3.2"/>
    <s v="ECB Staff Projections / IMF WEO 2026"/>
    <n v="125.8"/>
    <d v="2025-12-01T00:00:00"/>
    <n v="-1"/>
    <n v="3.1"/>
    <n v="2.5"/>
    <d v="2026-03-20T00:00:00"/>
    <s v="https://www.numbeo.com/food-prices/in/Manchester"/>
    <n v="553230"/>
    <x v="58"/>
  </r>
  <r>
    <x v="10"/>
    <x v="3"/>
    <s v="GBR"/>
    <s v="Western Europe"/>
    <x v="1"/>
    <x v="3"/>
    <d v="2026-01-01T00:00:00"/>
    <x v="9"/>
    <s v="Oranges_1kg"/>
    <s v="Fruits"/>
    <n v="1"/>
    <s v="kg"/>
    <x v="650"/>
    <x v="3"/>
    <n v="2.81"/>
    <x v="3"/>
    <n v="3.2"/>
    <s v="ECB Staff Projections / IMF WEO 2026"/>
    <n v="124.2"/>
    <d v="2026-01-01T00:00:00"/>
    <n v="-1"/>
    <n v="3.1"/>
    <n v="2.5"/>
    <d v="2026-03-20T00:00:00"/>
    <s v="https://www.numbeo.com/food-prices/in/Manchester"/>
    <n v="553230"/>
    <x v="59"/>
  </r>
  <r>
    <x v="10"/>
    <x v="3"/>
    <s v="GBR"/>
    <s v="Western Europe"/>
    <x v="1"/>
    <x v="4"/>
    <d v="2026-02-01T00:00:00"/>
    <x v="9"/>
    <s v="Oranges_1kg"/>
    <s v="Fruits"/>
    <n v="1"/>
    <s v="kg"/>
    <x v="609"/>
    <x v="3"/>
    <n v="2.83"/>
    <x v="3"/>
    <n v="3.2"/>
    <s v="ECB Staff Projections / IMF WEO 2026"/>
    <n v="125.3"/>
    <d v="2026-02-01T00:00:00"/>
    <n v="-1"/>
    <n v="3.1"/>
    <n v="2.5"/>
    <d v="2026-03-20T00:00:00"/>
    <s v="https://www.numbeo.com/food-prices/in/Manchester"/>
    <n v="553230"/>
    <x v="60"/>
  </r>
  <r>
    <x v="10"/>
    <x v="3"/>
    <s v="GBR"/>
    <s v="Western Europe"/>
    <x v="1"/>
    <x v="5"/>
    <d v="2026-03-01T00:00:00"/>
    <x v="9"/>
    <s v="Oranges_1kg"/>
    <s v="Fruits"/>
    <n v="1"/>
    <s v="kg"/>
    <x v="205"/>
    <x v="3"/>
    <n v="2.88"/>
    <x v="3"/>
    <n v="3.2"/>
    <s v="ECB Staff Projections / IMF WEO 2026"/>
    <n v="126"/>
    <d v="2026-03-01T00:00:00"/>
    <n v="-1"/>
    <n v="3.1"/>
    <n v="2.5"/>
    <d v="2026-03-20T00:00:00"/>
    <s v="https://www.numbeo.com/food-prices/in/Manchester"/>
    <n v="553230"/>
    <x v="61"/>
  </r>
  <r>
    <x v="10"/>
    <x v="3"/>
    <s v="GBR"/>
    <s v="Western Europe"/>
    <x v="1"/>
    <x v="0"/>
    <d v="2025-10-01T00:00:00"/>
    <x v="10"/>
    <s v="Tomatoes_1kg"/>
    <s v="Vegetables"/>
    <n v="1"/>
    <s v="kg"/>
    <x v="651"/>
    <x v="3"/>
    <n v="3.9"/>
    <x v="3"/>
    <n v="3.2"/>
    <s v="ECB Staff Projections / IMF WEO 2026"/>
    <n v="127.1"/>
    <d v="2025-10-01T00:00:00"/>
    <n v="-1"/>
    <n v="3.1"/>
    <n v="2.5"/>
    <d v="2026-03-20T00:00:00"/>
    <s v="https://www.numbeo.com/food-prices/in/Manchester"/>
    <n v="553230"/>
    <x v="56"/>
  </r>
  <r>
    <x v="10"/>
    <x v="3"/>
    <s v="GBR"/>
    <s v="Western Europe"/>
    <x v="1"/>
    <x v="1"/>
    <d v="2025-11-01T00:00:00"/>
    <x v="10"/>
    <s v="Tomatoes_1kg"/>
    <s v="Vegetables"/>
    <n v="1"/>
    <s v="kg"/>
    <x v="611"/>
    <x v="3"/>
    <n v="4.4800000000000004"/>
    <x v="3"/>
    <n v="3.2"/>
    <s v="ECB Staff Projections / IMF WEO 2026"/>
    <n v="126.2"/>
    <d v="2025-11-01T00:00:00"/>
    <n v="-1"/>
    <n v="3.1"/>
    <n v="2.5"/>
    <d v="2026-03-20T00:00:00"/>
    <s v="https://www.numbeo.com/food-prices/in/Manchester"/>
    <n v="553230"/>
    <x v="57"/>
  </r>
  <r>
    <x v="10"/>
    <x v="3"/>
    <s v="GBR"/>
    <s v="Western Europe"/>
    <x v="1"/>
    <x v="2"/>
    <d v="2025-12-01T00:00:00"/>
    <x v="10"/>
    <s v="Tomatoes_1kg"/>
    <s v="Vegetables"/>
    <n v="1"/>
    <s v="kg"/>
    <x v="325"/>
    <x v="3"/>
    <n v="4.5"/>
    <x v="3"/>
    <n v="3.2"/>
    <s v="ECB Staff Projections / IMF WEO 2026"/>
    <n v="125.8"/>
    <d v="2025-12-01T00:00:00"/>
    <n v="-1"/>
    <n v="3.1"/>
    <n v="2.5"/>
    <d v="2026-03-20T00:00:00"/>
    <s v="https://www.numbeo.com/food-prices/in/Manchester"/>
    <n v="553230"/>
    <x v="58"/>
  </r>
  <r>
    <x v="10"/>
    <x v="3"/>
    <s v="GBR"/>
    <s v="Western Europe"/>
    <x v="1"/>
    <x v="3"/>
    <d v="2026-01-01T00:00:00"/>
    <x v="10"/>
    <s v="Tomatoes_1kg"/>
    <s v="Vegetables"/>
    <n v="1"/>
    <s v="kg"/>
    <x v="266"/>
    <x v="3"/>
    <n v="4.3899999999999997"/>
    <x v="3"/>
    <n v="3.2"/>
    <s v="ECB Staff Projections / IMF WEO 2026"/>
    <n v="124.2"/>
    <d v="2026-01-01T00:00:00"/>
    <n v="-1"/>
    <n v="3.1"/>
    <n v="2.5"/>
    <d v="2026-03-20T00:00:00"/>
    <s v="https://www.numbeo.com/food-prices/in/Manchester"/>
    <n v="553230"/>
    <x v="59"/>
  </r>
  <r>
    <x v="10"/>
    <x v="3"/>
    <s v="GBR"/>
    <s v="Western Europe"/>
    <x v="1"/>
    <x v="4"/>
    <d v="2026-02-01T00:00:00"/>
    <x v="10"/>
    <s v="Tomatoes_1kg"/>
    <s v="Vegetables"/>
    <n v="1"/>
    <s v="kg"/>
    <x v="652"/>
    <x v="3"/>
    <n v="4.3499999999999996"/>
    <x v="3"/>
    <n v="3.2"/>
    <s v="ECB Staff Projections / IMF WEO 2026"/>
    <n v="125.3"/>
    <d v="2026-02-01T00:00:00"/>
    <n v="-1"/>
    <n v="3.1"/>
    <n v="2.5"/>
    <d v="2026-03-20T00:00:00"/>
    <s v="https://www.numbeo.com/food-prices/in/Manchester"/>
    <n v="553230"/>
    <x v="60"/>
  </r>
  <r>
    <x v="10"/>
    <x v="3"/>
    <s v="GBR"/>
    <s v="Western Europe"/>
    <x v="1"/>
    <x v="5"/>
    <d v="2026-03-01T00:00:00"/>
    <x v="10"/>
    <s v="Tomatoes_1kg"/>
    <s v="Vegetables"/>
    <n v="1"/>
    <s v="kg"/>
    <x v="585"/>
    <x v="3"/>
    <n v="4.25"/>
    <x v="3"/>
    <n v="3.2"/>
    <s v="ECB Staff Projections / IMF WEO 2026"/>
    <n v="126"/>
    <d v="2026-03-01T00:00:00"/>
    <n v="-1"/>
    <n v="3.1"/>
    <n v="2.5"/>
    <d v="2026-03-20T00:00:00"/>
    <s v="https://www.numbeo.com/food-prices/in/Manchester"/>
    <n v="553230"/>
    <x v="61"/>
  </r>
  <r>
    <x v="10"/>
    <x v="3"/>
    <s v="GBR"/>
    <s v="Western Europe"/>
    <x v="1"/>
    <x v="0"/>
    <d v="2025-10-01T00:00:00"/>
    <x v="11"/>
    <s v="Potatoes_1kg"/>
    <s v="Vegetables"/>
    <n v="1"/>
    <s v="kg"/>
    <x v="653"/>
    <x v="3"/>
    <n v="1.57"/>
    <x v="3"/>
    <n v="3.2"/>
    <s v="ECB Staff Projections / IMF WEO 2026"/>
    <n v="127.1"/>
    <d v="2025-10-01T00:00:00"/>
    <n v="-1"/>
    <n v="3.1"/>
    <n v="2.5"/>
    <d v="2026-03-20T00:00:00"/>
    <s v="https://www.numbeo.com/food-prices/in/Manchester"/>
    <n v="553230"/>
    <x v="56"/>
  </r>
  <r>
    <x v="10"/>
    <x v="3"/>
    <s v="GBR"/>
    <s v="Western Europe"/>
    <x v="1"/>
    <x v="1"/>
    <d v="2025-11-01T00:00:00"/>
    <x v="11"/>
    <s v="Potatoes_1kg"/>
    <s v="Vegetables"/>
    <n v="1"/>
    <s v="kg"/>
    <x v="576"/>
    <x v="3"/>
    <n v="1.84"/>
    <x v="3"/>
    <n v="3.2"/>
    <s v="ECB Staff Projections / IMF WEO 2026"/>
    <n v="126.2"/>
    <d v="2025-11-01T00:00:00"/>
    <n v="-1"/>
    <n v="3.1"/>
    <n v="2.5"/>
    <d v="2026-03-20T00:00:00"/>
    <s v="https://www.numbeo.com/food-prices/in/Manchester"/>
    <n v="553230"/>
    <x v="57"/>
  </r>
  <r>
    <x v="10"/>
    <x v="3"/>
    <s v="GBR"/>
    <s v="Western Europe"/>
    <x v="1"/>
    <x v="2"/>
    <d v="2025-12-01T00:00:00"/>
    <x v="11"/>
    <s v="Potatoes_1kg"/>
    <s v="Vegetables"/>
    <n v="1"/>
    <s v="kg"/>
    <x v="578"/>
    <x v="3"/>
    <n v="1.85"/>
    <x v="3"/>
    <n v="3.2"/>
    <s v="ECB Staff Projections / IMF WEO 2026"/>
    <n v="125.8"/>
    <d v="2025-12-01T00:00:00"/>
    <n v="-1"/>
    <n v="3.1"/>
    <n v="2.5"/>
    <d v="2026-03-20T00:00:00"/>
    <s v="https://www.numbeo.com/food-prices/in/Manchester"/>
    <n v="553230"/>
    <x v="58"/>
  </r>
  <r>
    <x v="10"/>
    <x v="3"/>
    <s v="GBR"/>
    <s v="Western Europe"/>
    <x v="1"/>
    <x v="3"/>
    <d v="2026-01-01T00:00:00"/>
    <x v="11"/>
    <s v="Potatoes_1kg"/>
    <s v="Vegetables"/>
    <n v="1"/>
    <s v="kg"/>
    <x v="2"/>
    <x v="3"/>
    <n v="1.7"/>
    <x v="3"/>
    <n v="3.2"/>
    <s v="ECB Staff Projections / IMF WEO 2026"/>
    <n v="124.2"/>
    <d v="2026-01-01T00:00:00"/>
    <n v="-1"/>
    <n v="3.1"/>
    <n v="2.5"/>
    <d v="2026-03-20T00:00:00"/>
    <s v="https://www.numbeo.com/food-prices/in/Manchester"/>
    <n v="553230"/>
    <x v="59"/>
  </r>
  <r>
    <x v="10"/>
    <x v="3"/>
    <s v="GBR"/>
    <s v="Western Europe"/>
    <x v="1"/>
    <x v="4"/>
    <d v="2026-02-01T00:00:00"/>
    <x v="11"/>
    <s v="Potatoes_1kg"/>
    <s v="Vegetables"/>
    <n v="1"/>
    <s v="kg"/>
    <x v="624"/>
    <x v="3"/>
    <n v="1.72"/>
    <x v="3"/>
    <n v="3.2"/>
    <s v="ECB Staff Projections / IMF WEO 2026"/>
    <n v="125.3"/>
    <d v="2026-02-01T00:00:00"/>
    <n v="-1"/>
    <n v="3.1"/>
    <n v="2.5"/>
    <d v="2026-03-20T00:00:00"/>
    <s v="https://www.numbeo.com/food-prices/in/Manchester"/>
    <n v="553230"/>
    <x v="60"/>
  </r>
  <r>
    <x v="10"/>
    <x v="3"/>
    <s v="GBR"/>
    <s v="Western Europe"/>
    <x v="1"/>
    <x v="5"/>
    <d v="2026-03-01T00:00:00"/>
    <x v="11"/>
    <s v="Potatoes_1kg"/>
    <s v="Vegetables"/>
    <n v="1"/>
    <s v="kg"/>
    <x v="625"/>
    <x v="3"/>
    <n v="1.74"/>
    <x v="3"/>
    <n v="3.2"/>
    <s v="ECB Staff Projections / IMF WEO 2026"/>
    <n v="126"/>
    <d v="2026-03-01T00:00:00"/>
    <n v="-1"/>
    <n v="3.1"/>
    <n v="2.5"/>
    <d v="2026-03-20T00:00:00"/>
    <s v="https://www.numbeo.com/food-prices/in/Manchester"/>
    <n v="553230"/>
    <x v="61"/>
  </r>
  <r>
    <x v="10"/>
    <x v="3"/>
    <s v="GBR"/>
    <s v="Western Europe"/>
    <x v="1"/>
    <x v="0"/>
    <d v="2025-10-01T00:00:00"/>
    <x v="12"/>
    <s v="Onions_1kg"/>
    <s v="Vegetables"/>
    <n v="1"/>
    <s v="kg"/>
    <x v="647"/>
    <x v="3"/>
    <n v="2.04"/>
    <x v="3"/>
    <n v="3.2"/>
    <s v="ECB Staff Projections / IMF WEO 2026"/>
    <n v="127.1"/>
    <d v="2025-10-01T00:00:00"/>
    <n v="-1"/>
    <n v="3.1"/>
    <n v="2.5"/>
    <d v="2026-03-20T00:00:00"/>
    <s v="https://www.numbeo.com/food-prices/in/Manchester"/>
    <n v="553230"/>
    <x v="56"/>
  </r>
  <r>
    <x v="10"/>
    <x v="3"/>
    <s v="GBR"/>
    <s v="Western Europe"/>
    <x v="1"/>
    <x v="1"/>
    <d v="2025-11-01T00:00:00"/>
    <x v="12"/>
    <s v="Onions_1kg"/>
    <s v="Vegetables"/>
    <n v="1"/>
    <s v="kg"/>
    <x v="186"/>
    <x v="3"/>
    <n v="2.34"/>
    <x v="3"/>
    <n v="3.2"/>
    <s v="ECB Staff Projections / IMF WEO 2026"/>
    <n v="126.2"/>
    <d v="2025-11-01T00:00:00"/>
    <n v="-1"/>
    <n v="3.1"/>
    <n v="2.5"/>
    <d v="2026-03-20T00:00:00"/>
    <s v="https://www.numbeo.com/food-prices/in/Manchester"/>
    <n v="553230"/>
    <x v="57"/>
  </r>
  <r>
    <x v="10"/>
    <x v="3"/>
    <s v="GBR"/>
    <s v="Western Europe"/>
    <x v="1"/>
    <x v="2"/>
    <d v="2025-12-01T00:00:00"/>
    <x v="12"/>
    <s v="Onions_1kg"/>
    <s v="Vegetables"/>
    <n v="1"/>
    <s v="kg"/>
    <x v="246"/>
    <x v="3"/>
    <n v="2.2599999999999998"/>
    <x v="3"/>
    <n v="3.2"/>
    <s v="ECB Staff Projections / IMF WEO 2026"/>
    <n v="125.8"/>
    <d v="2025-12-01T00:00:00"/>
    <n v="-1"/>
    <n v="3.1"/>
    <n v="2.5"/>
    <d v="2026-03-20T00:00:00"/>
    <s v="https://www.numbeo.com/food-prices/in/Manchester"/>
    <n v="553230"/>
    <x v="58"/>
  </r>
  <r>
    <x v="10"/>
    <x v="3"/>
    <s v="GBR"/>
    <s v="Western Europe"/>
    <x v="1"/>
    <x v="3"/>
    <d v="2026-01-01T00:00:00"/>
    <x v="12"/>
    <s v="Onions_1kg"/>
    <s v="Vegetables"/>
    <n v="1"/>
    <s v="kg"/>
    <x v="654"/>
    <x v="3"/>
    <n v="2.17"/>
    <x v="3"/>
    <n v="3.2"/>
    <s v="ECB Staff Projections / IMF WEO 2026"/>
    <n v="124.2"/>
    <d v="2026-01-01T00:00:00"/>
    <n v="-1"/>
    <n v="3.1"/>
    <n v="2.5"/>
    <d v="2026-03-20T00:00:00"/>
    <s v="https://www.numbeo.com/food-prices/in/Manchester"/>
    <n v="553230"/>
    <x v="59"/>
  </r>
  <r>
    <x v="10"/>
    <x v="3"/>
    <s v="GBR"/>
    <s v="Western Europe"/>
    <x v="1"/>
    <x v="4"/>
    <d v="2026-02-01T00:00:00"/>
    <x v="12"/>
    <s v="Onions_1kg"/>
    <s v="Vegetables"/>
    <n v="1"/>
    <s v="kg"/>
    <x v="605"/>
    <x v="3"/>
    <n v="2.1800000000000002"/>
    <x v="3"/>
    <n v="3.2"/>
    <s v="ECB Staff Projections / IMF WEO 2026"/>
    <n v="125.3"/>
    <d v="2026-02-01T00:00:00"/>
    <n v="-1"/>
    <n v="3.1"/>
    <n v="2.5"/>
    <d v="2026-03-20T00:00:00"/>
    <s v="https://www.numbeo.com/food-prices/in/Manchester"/>
    <n v="553230"/>
    <x v="60"/>
  </r>
  <r>
    <x v="10"/>
    <x v="3"/>
    <s v="GBR"/>
    <s v="Western Europe"/>
    <x v="1"/>
    <x v="5"/>
    <d v="2026-03-01T00:00:00"/>
    <x v="12"/>
    <s v="Onions_1kg"/>
    <s v="Vegetables"/>
    <n v="1"/>
    <s v="kg"/>
    <x v="245"/>
    <x v="3"/>
    <n v="2.21"/>
    <x v="3"/>
    <n v="3.2"/>
    <s v="ECB Staff Projections / IMF WEO 2026"/>
    <n v="126"/>
    <d v="2026-03-01T00:00:00"/>
    <n v="-1"/>
    <n v="3.1"/>
    <n v="2.5"/>
    <d v="2026-03-20T00:00:00"/>
    <s v="https://www.numbeo.com/food-prices/in/Manchester"/>
    <n v="553230"/>
    <x v="61"/>
  </r>
  <r>
    <x v="10"/>
    <x v="3"/>
    <s v="GBR"/>
    <s v="Western Europe"/>
    <x v="1"/>
    <x v="0"/>
    <d v="2025-10-01T00:00:00"/>
    <x v="13"/>
    <s v="Lettuce_1hd"/>
    <s v="Vegetables"/>
    <n v="1"/>
    <s v="head"/>
    <x v="655"/>
    <x v="3"/>
    <n v="1.1100000000000001"/>
    <x v="3"/>
    <n v="3.2"/>
    <s v="ECB Staff Projections / IMF WEO 2026"/>
    <n v="127.1"/>
    <d v="2025-10-01T00:00:00"/>
    <n v="-1"/>
    <n v="3.1"/>
    <n v="2.5"/>
    <d v="2026-03-20T00:00:00"/>
    <s v="https://www.numbeo.com/food-prices/in/Manchester"/>
    <n v="553230"/>
    <x v="56"/>
  </r>
  <r>
    <x v="10"/>
    <x v="3"/>
    <s v="GBR"/>
    <s v="Western Europe"/>
    <x v="1"/>
    <x v="1"/>
    <d v="2025-11-01T00:00:00"/>
    <x v="13"/>
    <s v="Lettuce_1hd"/>
    <s v="Vegetables"/>
    <n v="1"/>
    <s v="head"/>
    <x v="656"/>
    <x v="3"/>
    <n v="1.23"/>
    <x v="3"/>
    <n v="3.2"/>
    <s v="ECB Staff Projections / IMF WEO 2026"/>
    <n v="126.2"/>
    <d v="2025-11-01T00:00:00"/>
    <n v="-1"/>
    <n v="3.1"/>
    <n v="2.5"/>
    <d v="2026-03-20T00:00:00"/>
    <s v="https://www.numbeo.com/food-prices/in/Manchester"/>
    <n v="553230"/>
    <x v="57"/>
  </r>
  <r>
    <x v="10"/>
    <x v="3"/>
    <s v="GBR"/>
    <s v="Western Europe"/>
    <x v="1"/>
    <x v="2"/>
    <d v="2025-12-01T00:00:00"/>
    <x v="13"/>
    <s v="Lettuce_1hd"/>
    <s v="Vegetables"/>
    <n v="1"/>
    <s v="head"/>
    <x v="657"/>
    <x v="3"/>
    <n v="1.28"/>
    <x v="3"/>
    <n v="3.2"/>
    <s v="ECB Staff Projections / IMF WEO 2026"/>
    <n v="125.8"/>
    <d v="2025-12-01T00:00:00"/>
    <n v="-1"/>
    <n v="3.1"/>
    <n v="2.5"/>
    <d v="2026-03-20T00:00:00"/>
    <s v="https://www.numbeo.com/food-prices/in/Manchester"/>
    <n v="553230"/>
    <x v="58"/>
  </r>
  <r>
    <x v="10"/>
    <x v="3"/>
    <s v="GBR"/>
    <s v="Western Europe"/>
    <x v="1"/>
    <x v="3"/>
    <d v="2026-01-01T00:00:00"/>
    <x v="13"/>
    <s v="Lettuce_1hd"/>
    <s v="Vegetables"/>
    <n v="1"/>
    <s v="head"/>
    <x v="620"/>
    <x v="3"/>
    <n v="1.21"/>
    <x v="3"/>
    <n v="3.2"/>
    <s v="ECB Staff Projections / IMF WEO 2026"/>
    <n v="124.2"/>
    <d v="2026-01-01T00:00:00"/>
    <n v="-1"/>
    <n v="3.1"/>
    <n v="2.5"/>
    <d v="2026-03-20T00:00:00"/>
    <s v="https://www.numbeo.com/food-prices/in/Manchester"/>
    <n v="553230"/>
    <x v="59"/>
  </r>
  <r>
    <x v="10"/>
    <x v="3"/>
    <s v="GBR"/>
    <s v="Western Europe"/>
    <x v="1"/>
    <x v="4"/>
    <d v="2026-02-01T00:00:00"/>
    <x v="13"/>
    <s v="Lettuce_1hd"/>
    <s v="Vegetables"/>
    <n v="1"/>
    <s v="head"/>
    <x v="620"/>
    <x v="3"/>
    <n v="1.21"/>
    <x v="3"/>
    <n v="3.2"/>
    <s v="ECB Staff Projections / IMF WEO 2026"/>
    <n v="125.3"/>
    <d v="2026-02-01T00:00:00"/>
    <n v="-1"/>
    <n v="3.1"/>
    <n v="2.5"/>
    <d v="2026-03-20T00:00:00"/>
    <s v="https://www.numbeo.com/food-prices/in/Manchester"/>
    <n v="553230"/>
    <x v="60"/>
  </r>
  <r>
    <x v="10"/>
    <x v="3"/>
    <s v="GBR"/>
    <s v="Western Europe"/>
    <x v="1"/>
    <x v="5"/>
    <d v="2026-03-01T00:00:00"/>
    <x v="13"/>
    <s v="Lettuce_1hd"/>
    <s v="Vegetables"/>
    <n v="1"/>
    <s v="head"/>
    <x v="620"/>
    <x v="3"/>
    <n v="1.21"/>
    <x v="3"/>
    <n v="3.2"/>
    <s v="ECB Staff Projections / IMF WEO 2026"/>
    <n v="126"/>
    <d v="2026-03-01T00:00:00"/>
    <n v="-1"/>
    <n v="3.1"/>
    <n v="2.5"/>
    <d v="2026-03-20T00:00:00"/>
    <s v="https://www.numbeo.com/food-prices/in/Manchester"/>
    <n v="553230"/>
    <x v="61"/>
  </r>
  <r>
    <x v="11"/>
    <x v="4"/>
    <s v="FRA"/>
    <s v="Western Europe"/>
    <x v="1"/>
    <x v="0"/>
    <d v="2025-10-01T00:00:00"/>
    <x v="0"/>
    <s v="Milk_1L"/>
    <s v="Dairy"/>
    <n v="1"/>
    <s v="liter"/>
    <x v="658"/>
    <x v="4"/>
    <n v="1.51"/>
    <x v="4"/>
    <n v="3.2"/>
    <s v="ECB Staff Projections / IMF WEO 2026"/>
    <n v="127.1"/>
    <d v="2025-10-01T00:00:00"/>
    <n v="-1"/>
    <n v="3.1"/>
    <n v="2.5"/>
    <d v="2026-03-20T00:00:00"/>
    <s v="https://www.numbeo.com/food-prices/in/Paris"/>
    <n v="2161000"/>
    <x v="62"/>
  </r>
  <r>
    <x v="11"/>
    <x v="4"/>
    <s v="FRA"/>
    <s v="Western Europe"/>
    <x v="1"/>
    <x v="1"/>
    <d v="2025-11-01T00:00:00"/>
    <x v="0"/>
    <s v="Milk_1L"/>
    <s v="Dairy"/>
    <n v="1"/>
    <s v="liter"/>
    <x v="659"/>
    <x v="4"/>
    <n v="1.5"/>
    <x v="4"/>
    <n v="3.2"/>
    <s v="ECB Staff Projections / IMF WEO 2026"/>
    <n v="126.2"/>
    <d v="2025-11-01T00:00:00"/>
    <n v="-1"/>
    <n v="3.1"/>
    <n v="2.5"/>
    <d v="2026-03-20T00:00:00"/>
    <s v="https://www.numbeo.com/food-prices/in/Paris"/>
    <n v="2161000"/>
    <x v="63"/>
  </r>
  <r>
    <x v="11"/>
    <x v="4"/>
    <s v="FRA"/>
    <s v="Western Europe"/>
    <x v="1"/>
    <x v="2"/>
    <d v="2025-12-01T00:00:00"/>
    <x v="0"/>
    <s v="Milk_1L"/>
    <s v="Dairy"/>
    <n v="1"/>
    <s v="liter"/>
    <x v="624"/>
    <x v="4"/>
    <n v="1.47"/>
    <x v="4"/>
    <n v="3.2"/>
    <s v="ECB Staff Projections / IMF WEO 2026"/>
    <n v="125.8"/>
    <d v="2025-12-01T00:00:00"/>
    <n v="-1"/>
    <n v="3.1"/>
    <n v="2.5"/>
    <d v="2026-03-20T00:00:00"/>
    <s v="https://www.numbeo.com/food-prices/in/Paris"/>
    <n v="2161000"/>
    <x v="64"/>
  </r>
  <r>
    <x v="11"/>
    <x v="4"/>
    <s v="FRA"/>
    <s v="Western Europe"/>
    <x v="1"/>
    <x v="3"/>
    <d v="2026-01-01T00:00:00"/>
    <x v="0"/>
    <s v="Milk_1L"/>
    <s v="Dairy"/>
    <n v="1"/>
    <s v="liter"/>
    <x v="4"/>
    <x v="4"/>
    <n v="1.46"/>
    <x v="4"/>
    <n v="3.2"/>
    <s v="ECB Staff Projections / IMF WEO 2026"/>
    <n v="124.2"/>
    <d v="2026-01-01T00:00:00"/>
    <n v="-1"/>
    <n v="3.1"/>
    <n v="2.5"/>
    <d v="2026-03-20T00:00:00"/>
    <s v="https://www.numbeo.com/food-prices/in/Paris"/>
    <n v="2161000"/>
    <x v="65"/>
  </r>
  <r>
    <x v="11"/>
    <x v="4"/>
    <s v="FRA"/>
    <s v="Western Europe"/>
    <x v="1"/>
    <x v="4"/>
    <d v="2026-02-01T00:00:00"/>
    <x v="0"/>
    <s v="Milk_1L"/>
    <s v="Dairy"/>
    <n v="1"/>
    <s v="liter"/>
    <x v="625"/>
    <x v="4"/>
    <n v="1.48"/>
    <x v="4"/>
    <n v="3.2"/>
    <s v="ECB Staff Projections / IMF WEO 2026"/>
    <n v="125.3"/>
    <d v="2026-02-01T00:00:00"/>
    <n v="-1"/>
    <n v="3.1"/>
    <n v="2.5"/>
    <d v="2026-03-20T00:00:00"/>
    <s v="https://www.numbeo.com/food-prices/in/Paris"/>
    <n v="2161000"/>
    <x v="66"/>
  </r>
  <r>
    <x v="11"/>
    <x v="4"/>
    <s v="FRA"/>
    <s v="Western Europe"/>
    <x v="1"/>
    <x v="5"/>
    <d v="2026-03-01T00:00:00"/>
    <x v="0"/>
    <s v="Milk_1L"/>
    <s v="Dairy"/>
    <n v="1"/>
    <s v="liter"/>
    <x v="658"/>
    <x v="4"/>
    <n v="1.52"/>
    <x v="4"/>
    <n v="3.2"/>
    <s v="ECB Staff Projections / IMF WEO 2026"/>
    <n v="126"/>
    <d v="2026-03-01T00:00:00"/>
    <n v="-1"/>
    <n v="3.1"/>
    <n v="2.5"/>
    <d v="2026-03-20T00:00:00"/>
    <s v="https://www.numbeo.com/food-prices/in/Paris"/>
    <n v="2161000"/>
    <x v="67"/>
  </r>
  <r>
    <x v="11"/>
    <x v="4"/>
    <s v="FRA"/>
    <s v="Western Europe"/>
    <x v="1"/>
    <x v="0"/>
    <d v="2025-10-01T00:00:00"/>
    <x v="1"/>
    <s v="Bread_500g"/>
    <s v="Bakery"/>
    <n v="500"/>
    <s v="grams"/>
    <x v="660"/>
    <x v="4"/>
    <n v="2.2599999999999998"/>
    <x v="4"/>
    <n v="3.2"/>
    <s v="ECB Staff Projections / IMF WEO 2026"/>
    <n v="127.1"/>
    <d v="2025-10-01T00:00:00"/>
    <n v="-1"/>
    <n v="3.1"/>
    <n v="2.5"/>
    <d v="2026-03-20T00:00:00"/>
    <s v="https://www.numbeo.com/food-prices/in/Paris"/>
    <n v="2161000"/>
    <x v="62"/>
  </r>
  <r>
    <x v="11"/>
    <x v="4"/>
    <s v="FRA"/>
    <s v="Western Europe"/>
    <x v="1"/>
    <x v="1"/>
    <d v="2025-11-01T00:00:00"/>
    <x v="1"/>
    <s v="Bread_500g"/>
    <s v="Bakery"/>
    <n v="500"/>
    <s v="grams"/>
    <x v="260"/>
    <x v="4"/>
    <n v="2.2999999999999998"/>
    <x v="4"/>
    <n v="3.2"/>
    <s v="ECB Staff Projections / IMF WEO 2026"/>
    <n v="126.2"/>
    <d v="2025-11-01T00:00:00"/>
    <n v="-1"/>
    <n v="3.1"/>
    <n v="2.5"/>
    <d v="2026-03-20T00:00:00"/>
    <s v="https://www.numbeo.com/food-prices/in/Paris"/>
    <n v="2161000"/>
    <x v="63"/>
  </r>
  <r>
    <x v="11"/>
    <x v="4"/>
    <s v="FRA"/>
    <s v="Western Europe"/>
    <x v="1"/>
    <x v="2"/>
    <d v="2025-12-01T00:00:00"/>
    <x v="1"/>
    <s v="Bread_500g"/>
    <s v="Bakery"/>
    <n v="500"/>
    <s v="grams"/>
    <x v="661"/>
    <x v="4"/>
    <n v="2.25"/>
    <x v="4"/>
    <n v="3.2"/>
    <s v="ECB Staff Projections / IMF WEO 2026"/>
    <n v="125.8"/>
    <d v="2025-12-01T00:00:00"/>
    <n v="-1"/>
    <n v="3.1"/>
    <n v="2.5"/>
    <d v="2026-03-20T00:00:00"/>
    <s v="https://www.numbeo.com/food-prices/in/Paris"/>
    <n v="2161000"/>
    <x v="64"/>
  </r>
  <r>
    <x v="11"/>
    <x v="4"/>
    <s v="FRA"/>
    <s v="Western Europe"/>
    <x v="1"/>
    <x v="3"/>
    <d v="2026-01-01T00:00:00"/>
    <x v="1"/>
    <s v="Bread_500g"/>
    <s v="Bakery"/>
    <n v="500"/>
    <s v="grams"/>
    <x v="260"/>
    <x v="4"/>
    <n v="2.31"/>
    <x v="4"/>
    <n v="3.2"/>
    <s v="ECB Staff Projections / IMF WEO 2026"/>
    <n v="124.2"/>
    <d v="2026-01-01T00:00:00"/>
    <n v="-1"/>
    <n v="3.1"/>
    <n v="2.5"/>
    <d v="2026-03-20T00:00:00"/>
    <s v="https://www.numbeo.com/food-prices/in/Paris"/>
    <n v="2161000"/>
    <x v="65"/>
  </r>
  <r>
    <x v="11"/>
    <x v="4"/>
    <s v="FRA"/>
    <s v="Western Europe"/>
    <x v="1"/>
    <x v="4"/>
    <d v="2026-02-01T00:00:00"/>
    <x v="1"/>
    <s v="Bread_500g"/>
    <s v="Bakery"/>
    <n v="500"/>
    <s v="grams"/>
    <x v="662"/>
    <x v="4"/>
    <n v="2.33"/>
    <x v="4"/>
    <n v="3.2"/>
    <s v="ECB Staff Projections / IMF WEO 2026"/>
    <n v="125.3"/>
    <d v="2026-02-01T00:00:00"/>
    <n v="-1"/>
    <n v="3.1"/>
    <n v="2.5"/>
    <d v="2026-03-20T00:00:00"/>
    <s v="https://www.numbeo.com/food-prices/in/Paris"/>
    <n v="2161000"/>
    <x v="66"/>
  </r>
  <r>
    <x v="11"/>
    <x v="4"/>
    <s v="FRA"/>
    <s v="Western Europe"/>
    <x v="1"/>
    <x v="5"/>
    <d v="2026-03-01T00:00:00"/>
    <x v="1"/>
    <s v="Bread_500g"/>
    <s v="Bakery"/>
    <n v="500"/>
    <s v="grams"/>
    <x v="663"/>
    <x v="4"/>
    <n v="2.3199999999999998"/>
    <x v="4"/>
    <n v="3.2"/>
    <s v="ECB Staff Projections / IMF WEO 2026"/>
    <n v="126"/>
    <d v="2026-03-01T00:00:00"/>
    <n v="-1"/>
    <n v="3.1"/>
    <n v="2.5"/>
    <d v="2026-03-20T00:00:00"/>
    <s v="https://www.numbeo.com/food-prices/in/Paris"/>
    <n v="2161000"/>
    <x v="67"/>
  </r>
  <r>
    <x v="11"/>
    <x v="4"/>
    <s v="FRA"/>
    <s v="Western Europe"/>
    <x v="1"/>
    <x v="0"/>
    <d v="2025-10-01T00:00:00"/>
    <x v="2"/>
    <s v="Rice_1kg"/>
    <s v="Grains"/>
    <n v="1"/>
    <s v="kg"/>
    <x v="257"/>
    <x v="4"/>
    <n v="2.66"/>
    <x v="4"/>
    <n v="3.2"/>
    <s v="ECB Staff Projections / IMF WEO 2026"/>
    <n v="127.1"/>
    <d v="2025-10-01T00:00:00"/>
    <n v="-1"/>
    <n v="3.1"/>
    <n v="2.5"/>
    <d v="2026-03-20T00:00:00"/>
    <s v="https://www.numbeo.com/food-prices/in/Paris"/>
    <n v="2161000"/>
    <x v="62"/>
  </r>
  <r>
    <x v="11"/>
    <x v="4"/>
    <s v="FRA"/>
    <s v="Western Europe"/>
    <x v="1"/>
    <x v="1"/>
    <d v="2025-11-01T00:00:00"/>
    <x v="2"/>
    <s v="Rice_1kg"/>
    <s v="Grains"/>
    <n v="1"/>
    <s v="kg"/>
    <x v="136"/>
    <x v="4"/>
    <n v="2.63"/>
    <x v="4"/>
    <n v="3.2"/>
    <s v="ECB Staff Projections / IMF WEO 2026"/>
    <n v="126.2"/>
    <d v="2025-11-01T00:00:00"/>
    <n v="-1"/>
    <n v="3.1"/>
    <n v="2.5"/>
    <d v="2026-03-20T00:00:00"/>
    <s v="https://www.numbeo.com/food-prices/in/Paris"/>
    <n v="2161000"/>
    <x v="63"/>
  </r>
  <r>
    <x v="11"/>
    <x v="4"/>
    <s v="FRA"/>
    <s v="Western Europe"/>
    <x v="1"/>
    <x v="2"/>
    <d v="2025-12-01T00:00:00"/>
    <x v="2"/>
    <s v="Rice_1kg"/>
    <s v="Grains"/>
    <n v="1"/>
    <s v="kg"/>
    <x v="627"/>
    <x v="4"/>
    <n v="2.67"/>
    <x v="4"/>
    <n v="3.2"/>
    <s v="ECB Staff Projections / IMF WEO 2026"/>
    <n v="125.8"/>
    <d v="2025-12-01T00:00:00"/>
    <n v="-1"/>
    <n v="3.1"/>
    <n v="2.5"/>
    <d v="2026-03-20T00:00:00"/>
    <s v="https://www.numbeo.com/food-prices/in/Paris"/>
    <n v="2161000"/>
    <x v="64"/>
  </r>
  <r>
    <x v="11"/>
    <x v="4"/>
    <s v="FRA"/>
    <s v="Western Europe"/>
    <x v="1"/>
    <x v="3"/>
    <d v="2026-01-01T00:00:00"/>
    <x v="2"/>
    <s v="Rice_1kg"/>
    <s v="Grains"/>
    <n v="1"/>
    <s v="kg"/>
    <x v="627"/>
    <x v="4"/>
    <n v="2.67"/>
    <x v="4"/>
    <n v="3.2"/>
    <s v="ECB Staff Projections / IMF WEO 2026"/>
    <n v="124.2"/>
    <d v="2026-01-01T00:00:00"/>
    <n v="-1"/>
    <n v="3.1"/>
    <n v="2.5"/>
    <d v="2026-03-20T00:00:00"/>
    <s v="https://www.numbeo.com/food-prices/in/Paris"/>
    <n v="2161000"/>
    <x v="65"/>
  </r>
  <r>
    <x v="11"/>
    <x v="4"/>
    <s v="FRA"/>
    <s v="Western Europe"/>
    <x v="1"/>
    <x v="4"/>
    <d v="2026-02-01T00:00:00"/>
    <x v="2"/>
    <s v="Rice_1kg"/>
    <s v="Grains"/>
    <n v="1"/>
    <s v="kg"/>
    <x v="256"/>
    <x v="4"/>
    <n v="2.73"/>
    <x v="4"/>
    <n v="3.2"/>
    <s v="ECB Staff Projections / IMF WEO 2026"/>
    <n v="125.3"/>
    <d v="2026-02-01T00:00:00"/>
    <n v="-1"/>
    <n v="3.1"/>
    <n v="2.5"/>
    <d v="2026-03-20T00:00:00"/>
    <s v="https://www.numbeo.com/food-prices/in/Paris"/>
    <n v="2161000"/>
    <x v="66"/>
  </r>
  <r>
    <x v="11"/>
    <x v="4"/>
    <s v="FRA"/>
    <s v="Western Europe"/>
    <x v="1"/>
    <x v="5"/>
    <d v="2026-03-01T00:00:00"/>
    <x v="2"/>
    <s v="Rice_1kg"/>
    <s v="Grains"/>
    <n v="1"/>
    <s v="kg"/>
    <x v="581"/>
    <x v="4"/>
    <n v="2.74"/>
    <x v="4"/>
    <n v="3.2"/>
    <s v="ECB Staff Projections / IMF WEO 2026"/>
    <n v="126"/>
    <d v="2026-03-01T00:00:00"/>
    <n v="-1"/>
    <n v="3.1"/>
    <n v="2.5"/>
    <d v="2026-03-20T00:00:00"/>
    <s v="https://www.numbeo.com/food-prices/in/Paris"/>
    <n v="2161000"/>
    <x v="67"/>
  </r>
  <r>
    <x v="11"/>
    <x v="4"/>
    <s v="FRA"/>
    <s v="Western Europe"/>
    <x v="1"/>
    <x v="0"/>
    <d v="2025-10-01T00:00:00"/>
    <x v="3"/>
    <s v="Eggs_12"/>
    <s v="Dairy &amp; Eggs"/>
    <n v="12"/>
    <s v="pieces"/>
    <x v="316"/>
    <x v="4"/>
    <n v="4.7"/>
    <x v="4"/>
    <n v="3.2"/>
    <s v="ECB Staff Projections / IMF WEO 2026"/>
    <n v="127.1"/>
    <d v="2025-10-01T00:00:00"/>
    <n v="-1"/>
    <n v="3.1"/>
    <n v="2.5"/>
    <d v="2026-03-20T00:00:00"/>
    <s v="https://www.numbeo.com/food-prices/in/Paris"/>
    <n v="2161000"/>
    <x v="62"/>
  </r>
  <r>
    <x v="11"/>
    <x v="4"/>
    <s v="FRA"/>
    <s v="Western Europe"/>
    <x v="1"/>
    <x v="1"/>
    <d v="2025-11-01T00:00:00"/>
    <x v="3"/>
    <s v="Eggs_12"/>
    <s v="Dairy &amp; Eggs"/>
    <n v="12"/>
    <s v="pieces"/>
    <x v="7"/>
    <x v="4"/>
    <n v="4.9000000000000004"/>
    <x v="4"/>
    <n v="3.2"/>
    <s v="ECB Staff Projections / IMF WEO 2026"/>
    <n v="126.2"/>
    <d v="2025-11-01T00:00:00"/>
    <n v="-1"/>
    <n v="3.1"/>
    <n v="2.5"/>
    <d v="2026-03-20T00:00:00"/>
    <s v="https://www.numbeo.com/food-prices/in/Paris"/>
    <n v="2161000"/>
    <x v="63"/>
  </r>
  <r>
    <x v="11"/>
    <x v="4"/>
    <s v="FRA"/>
    <s v="Western Europe"/>
    <x v="1"/>
    <x v="2"/>
    <d v="2025-12-01T00:00:00"/>
    <x v="3"/>
    <s v="Eggs_12"/>
    <s v="Dairy &amp; Eggs"/>
    <n v="12"/>
    <s v="pieces"/>
    <x v="220"/>
    <x v="4"/>
    <n v="4.93"/>
    <x v="4"/>
    <n v="3.2"/>
    <s v="ECB Staff Projections / IMF WEO 2026"/>
    <n v="125.8"/>
    <d v="2025-12-01T00:00:00"/>
    <n v="-1"/>
    <n v="3.1"/>
    <n v="2.5"/>
    <d v="2026-03-20T00:00:00"/>
    <s v="https://www.numbeo.com/food-prices/in/Paris"/>
    <n v="2161000"/>
    <x v="64"/>
  </r>
  <r>
    <x v="11"/>
    <x v="4"/>
    <s v="FRA"/>
    <s v="Western Europe"/>
    <x v="1"/>
    <x v="3"/>
    <d v="2026-01-01T00:00:00"/>
    <x v="3"/>
    <s v="Eggs_12"/>
    <s v="Dairy &amp; Eggs"/>
    <n v="12"/>
    <s v="pieces"/>
    <x v="9"/>
    <x v="4"/>
    <n v="4.82"/>
    <x v="4"/>
    <n v="3.2"/>
    <s v="ECB Staff Projections / IMF WEO 2026"/>
    <n v="124.2"/>
    <d v="2026-01-01T00:00:00"/>
    <n v="-1"/>
    <n v="3.1"/>
    <n v="2.5"/>
    <d v="2026-03-20T00:00:00"/>
    <s v="https://www.numbeo.com/food-prices/in/Paris"/>
    <n v="2161000"/>
    <x v="65"/>
  </r>
  <r>
    <x v="11"/>
    <x v="4"/>
    <s v="FRA"/>
    <s v="Western Europe"/>
    <x v="1"/>
    <x v="4"/>
    <d v="2026-02-01T00:00:00"/>
    <x v="3"/>
    <s v="Eggs_12"/>
    <s v="Dairy &amp; Eggs"/>
    <n v="12"/>
    <s v="pieces"/>
    <x v="224"/>
    <x v="4"/>
    <n v="4.96"/>
    <x v="4"/>
    <n v="3.2"/>
    <s v="ECB Staff Projections / IMF WEO 2026"/>
    <n v="125.3"/>
    <d v="2026-02-01T00:00:00"/>
    <n v="-1"/>
    <n v="3.1"/>
    <n v="2.5"/>
    <d v="2026-03-20T00:00:00"/>
    <s v="https://www.numbeo.com/food-prices/in/Paris"/>
    <n v="2161000"/>
    <x v="66"/>
  </r>
  <r>
    <x v="11"/>
    <x v="4"/>
    <s v="FRA"/>
    <s v="Western Europe"/>
    <x v="1"/>
    <x v="5"/>
    <d v="2026-03-01T00:00:00"/>
    <x v="3"/>
    <s v="Eggs_12"/>
    <s v="Dairy &amp; Eggs"/>
    <n v="12"/>
    <s v="pieces"/>
    <x v="193"/>
    <x v="4"/>
    <n v="4.87"/>
    <x v="4"/>
    <n v="3.2"/>
    <s v="ECB Staff Projections / IMF WEO 2026"/>
    <n v="126"/>
    <d v="2026-03-01T00:00:00"/>
    <n v="-1"/>
    <n v="3.1"/>
    <n v="2.5"/>
    <d v="2026-03-20T00:00:00"/>
    <s v="https://www.numbeo.com/food-prices/in/Paris"/>
    <n v="2161000"/>
    <x v="67"/>
  </r>
  <r>
    <x v="11"/>
    <x v="4"/>
    <s v="FRA"/>
    <s v="Western Europe"/>
    <x v="1"/>
    <x v="0"/>
    <d v="2025-10-01T00:00:00"/>
    <x v="4"/>
    <s v="Cheese_1kg"/>
    <s v="Dairy"/>
    <n v="1"/>
    <s v="kg"/>
    <x v="664"/>
    <x v="4"/>
    <n v="21.38"/>
    <x v="4"/>
    <n v="3.2"/>
    <s v="ECB Staff Projections / IMF WEO 2026"/>
    <n v="127.1"/>
    <d v="2025-10-01T00:00:00"/>
    <n v="-1"/>
    <n v="3.1"/>
    <n v="2.5"/>
    <d v="2026-03-20T00:00:00"/>
    <s v="https://www.numbeo.com/food-prices/in/Paris"/>
    <n v="2161000"/>
    <x v="62"/>
  </r>
  <r>
    <x v="11"/>
    <x v="4"/>
    <s v="FRA"/>
    <s v="Western Europe"/>
    <x v="1"/>
    <x v="1"/>
    <d v="2025-11-01T00:00:00"/>
    <x v="4"/>
    <s v="Cheese_1kg"/>
    <s v="Dairy"/>
    <n v="1"/>
    <s v="kg"/>
    <x v="665"/>
    <x v="4"/>
    <n v="22.27"/>
    <x v="4"/>
    <n v="3.2"/>
    <s v="ECB Staff Projections / IMF WEO 2026"/>
    <n v="126.2"/>
    <d v="2025-11-01T00:00:00"/>
    <n v="-1"/>
    <n v="3.1"/>
    <n v="2.5"/>
    <d v="2026-03-20T00:00:00"/>
    <s v="https://www.numbeo.com/food-prices/in/Paris"/>
    <n v="2161000"/>
    <x v="63"/>
  </r>
  <r>
    <x v="11"/>
    <x v="4"/>
    <s v="FRA"/>
    <s v="Western Europe"/>
    <x v="1"/>
    <x v="2"/>
    <d v="2025-12-01T00:00:00"/>
    <x v="4"/>
    <s v="Cheese_1kg"/>
    <s v="Dairy"/>
    <n v="1"/>
    <s v="kg"/>
    <x v="666"/>
    <x v="4"/>
    <n v="21.92"/>
    <x v="4"/>
    <n v="3.2"/>
    <s v="ECB Staff Projections / IMF WEO 2026"/>
    <n v="125.8"/>
    <d v="2025-12-01T00:00:00"/>
    <n v="-1"/>
    <n v="3.1"/>
    <n v="2.5"/>
    <d v="2026-03-20T00:00:00"/>
    <s v="https://www.numbeo.com/food-prices/in/Paris"/>
    <n v="2161000"/>
    <x v="64"/>
  </r>
  <r>
    <x v="11"/>
    <x v="4"/>
    <s v="FRA"/>
    <s v="Western Europe"/>
    <x v="1"/>
    <x v="3"/>
    <d v="2026-01-01T00:00:00"/>
    <x v="4"/>
    <s v="Cheese_1kg"/>
    <s v="Dairy"/>
    <n v="1"/>
    <s v="kg"/>
    <x v="667"/>
    <x v="4"/>
    <n v="21.89"/>
    <x v="4"/>
    <n v="3.2"/>
    <s v="ECB Staff Projections / IMF WEO 2026"/>
    <n v="124.2"/>
    <d v="2026-01-01T00:00:00"/>
    <n v="-1"/>
    <n v="3.1"/>
    <n v="2.5"/>
    <d v="2026-03-20T00:00:00"/>
    <s v="https://www.numbeo.com/food-prices/in/Paris"/>
    <n v="2161000"/>
    <x v="65"/>
  </r>
  <r>
    <x v="11"/>
    <x v="4"/>
    <s v="FRA"/>
    <s v="Western Europe"/>
    <x v="1"/>
    <x v="4"/>
    <d v="2026-02-01T00:00:00"/>
    <x v="4"/>
    <s v="Cheese_1kg"/>
    <s v="Dairy"/>
    <n v="1"/>
    <s v="kg"/>
    <x v="668"/>
    <x v="4"/>
    <n v="22.4"/>
    <x v="4"/>
    <n v="3.2"/>
    <s v="ECB Staff Projections / IMF WEO 2026"/>
    <n v="125.3"/>
    <d v="2026-02-01T00:00:00"/>
    <n v="-1"/>
    <n v="3.1"/>
    <n v="2.5"/>
    <d v="2026-03-20T00:00:00"/>
    <s v="https://www.numbeo.com/food-prices/in/Paris"/>
    <n v="2161000"/>
    <x v="66"/>
  </r>
  <r>
    <x v="11"/>
    <x v="4"/>
    <s v="FRA"/>
    <s v="Western Europe"/>
    <x v="1"/>
    <x v="5"/>
    <d v="2026-03-01T00:00:00"/>
    <x v="4"/>
    <s v="Cheese_1kg"/>
    <s v="Dairy"/>
    <n v="1"/>
    <s v="kg"/>
    <x v="669"/>
    <x v="4"/>
    <n v="22.33"/>
    <x v="4"/>
    <n v="3.2"/>
    <s v="ECB Staff Projections / IMF WEO 2026"/>
    <n v="126"/>
    <d v="2026-03-01T00:00:00"/>
    <n v="-1"/>
    <n v="3.1"/>
    <n v="2.5"/>
    <d v="2026-03-20T00:00:00"/>
    <s v="https://www.numbeo.com/food-prices/in/Paris"/>
    <n v="2161000"/>
    <x v="67"/>
  </r>
  <r>
    <x v="11"/>
    <x v="4"/>
    <s v="FRA"/>
    <s v="Western Europe"/>
    <x v="1"/>
    <x v="0"/>
    <d v="2025-10-01T00:00:00"/>
    <x v="5"/>
    <s v="Chicken_1kg"/>
    <s v="Meat"/>
    <n v="1"/>
    <s v="kg"/>
    <x v="670"/>
    <x v="4"/>
    <n v="15.44"/>
    <x v="4"/>
    <n v="3.2"/>
    <s v="ECB Staff Projections / IMF WEO 2026"/>
    <n v="127.1"/>
    <d v="2025-10-01T00:00:00"/>
    <n v="-1"/>
    <n v="3.1"/>
    <n v="2.5"/>
    <d v="2026-03-20T00:00:00"/>
    <s v="https://www.numbeo.com/food-prices/in/Paris"/>
    <n v="2161000"/>
    <x v="62"/>
  </r>
  <r>
    <x v="11"/>
    <x v="4"/>
    <s v="FRA"/>
    <s v="Western Europe"/>
    <x v="1"/>
    <x v="1"/>
    <d v="2025-11-01T00:00:00"/>
    <x v="5"/>
    <s v="Chicken_1kg"/>
    <s v="Meat"/>
    <n v="1"/>
    <s v="kg"/>
    <x v="671"/>
    <x v="4"/>
    <n v="15.82"/>
    <x v="4"/>
    <n v="3.2"/>
    <s v="ECB Staff Projections / IMF WEO 2026"/>
    <n v="126.2"/>
    <d v="2025-11-01T00:00:00"/>
    <n v="-1"/>
    <n v="3.1"/>
    <n v="2.5"/>
    <d v="2026-03-20T00:00:00"/>
    <s v="https://www.numbeo.com/food-prices/in/Paris"/>
    <n v="2161000"/>
    <x v="63"/>
  </r>
  <r>
    <x v="11"/>
    <x v="4"/>
    <s v="FRA"/>
    <s v="Western Europe"/>
    <x v="1"/>
    <x v="2"/>
    <d v="2025-12-01T00:00:00"/>
    <x v="5"/>
    <s v="Chicken_1kg"/>
    <s v="Meat"/>
    <n v="1"/>
    <s v="kg"/>
    <x v="672"/>
    <x v="4"/>
    <n v="15.6"/>
    <x v="4"/>
    <n v="3.2"/>
    <s v="ECB Staff Projections / IMF WEO 2026"/>
    <n v="125.8"/>
    <d v="2025-12-01T00:00:00"/>
    <n v="-1"/>
    <n v="3.1"/>
    <n v="2.5"/>
    <d v="2026-03-20T00:00:00"/>
    <s v="https://www.numbeo.com/food-prices/in/Paris"/>
    <n v="2161000"/>
    <x v="64"/>
  </r>
  <r>
    <x v="11"/>
    <x v="4"/>
    <s v="FRA"/>
    <s v="Western Europe"/>
    <x v="1"/>
    <x v="3"/>
    <d v="2026-01-01T00:00:00"/>
    <x v="5"/>
    <s v="Chicken_1kg"/>
    <s v="Meat"/>
    <n v="1"/>
    <s v="kg"/>
    <x v="28"/>
    <x v="4"/>
    <n v="16.21"/>
    <x v="4"/>
    <n v="3.2"/>
    <s v="ECB Staff Projections / IMF WEO 2026"/>
    <n v="124.2"/>
    <d v="2026-01-01T00:00:00"/>
    <n v="-1"/>
    <n v="3.1"/>
    <n v="2.5"/>
    <d v="2026-03-20T00:00:00"/>
    <s v="https://www.numbeo.com/food-prices/in/Paris"/>
    <n v="2161000"/>
    <x v="65"/>
  </r>
  <r>
    <x v="11"/>
    <x v="4"/>
    <s v="FRA"/>
    <s v="Western Europe"/>
    <x v="1"/>
    <x v="4"/>
    <d v="2026-02-01T00:00:00"/>
    <x v="5"/>
    <s v="Chicken_1kg"/>
    <s v="Meat"/>
    <n v="1"/>
    <s v="kg"/>
    <x v="673"/>
    <x v="4"/>
    <n v="16.22"/>
    <x v="4"/>
    <n v="3.2"/>
    <s v="ECB Staff Projections / IMF WEO 2026"/>
    <n v="125.3"/>
    <d v="2026-02-01T00:00:00"/>
    <n v="-1"/>
    <n v="3.1"/>
    <n v="2.5"/>
    <d v="2026-03-20T00:00:00"/>
    <s v="https://www.numbeo.com/food-prices/in/Paris"/>
    <n v="2161000"/>
    <x v="66"/>
  </r>
  <r>
    <x v="11"/>
    <x v="4"/>
    <s v="FRA"/>
    <s v="Western Europe"/>
    <x v="1"/>
    <x v="5"/>
    <d v="2026-03-01T00:00:00"/>
    <x v="5"/>
    <s v="Chicken_1kg"/>
    <s v="Meat"/>
    <n v="1"/>
    <s v="kg"/>
    <x v="674"/>
    <x v="4"/>
    <n v="15.95"/>
    <x v="4"/>
    <n v="3.2"/>
    <s v="ECB Staff Projections / IMF WEO 2026"/>
    <n v="126"/>
    <d v="2026-03-01T00:00:00"/>
    <n v="-1"/>
    <n v="3.1"/>
    <n v="2.5"/>
    <d v="2026-03-20T00:00:00"/>
    <s v="https://www.numbeo.com/food-prices/in/Paris"/>
    <n v="2161000"/>
    <x v="67"/>
  </r>
  <r>
    <x v="11"/>
    <x v="4"/>
    <s v="FRA"/>
    <s v="Western Europe"/>
    <x v="1"/>
    <x v="0"/>
    <d v="2025-10-01T00:00:00"/>
    <x v="6"/>
    <s v="Beef_1kg"/>
    <s v="Meat"/>
    <n v="1"/>
    <s v="kg"/>
    <x v="675"/>
    <x v="4"/>
    <n v="17.989999999999998"/>
    <x v="4"/>
    <n v="3.2"/>
    <s v="ECB Staff Projections / IMF WEO 2026"/>
    <n v="127.1"/>
    <d v="2025-10-01T00:00:00"/>
    <n v="-1"/>
    <n v="3.1"/>
    <n v="2.5"/>
    <d v="2026-03-20T00:00:00"/>
    <s v="https://www.numbeo.com/food-prices/in/Paris"/>
    <n v="2161000"/>
    <x v="62"/>
  </r>
  <r>
    <x v="11"/>
    <x v="4"/>
    <s v="FRA"/>
    <s v="Western Europe"/>
    <x v="1"/>
    <x v="1"/>
    <d v="2025-11-01T00:00:00"/>
    <x v="6"/>
    <s v="Beef_1kg"/>
    <s v="Meat"/>
    <n v="1"/>
    <s v="kg"/>
    <x v="177"/>
    <x v="4"/>
    <n v="18.3"/>
    <x v="4"/>
    <n v="3.2"/>
    <s v="ECB Staff Projections / IMF WEO 2026"/>
    <n v="126.2"/>
    <d v="2025-11-01T00:00:00"/>
    <n v="-1"/>
    <n v="3.1"/>
    <n v="2.5"/>
    <d v="2026-03-20T00:00:00"/>
    <s v="https://www.numbeo.com/food-prices/in/Paris"/>
    <n v="2161000"/>
    <x v="63"/>
  </r>
  <r>
    <x v="11"/>
    <x v="4"/>
    <s v="FRA"/>
    <s v="Western Europe"/>
    <x v="1"/>
    <x v="2"/>
    <d v="2025-12-01T00:00:00"/>
    <x v="6"/>
    <s v="Beef_1kg"/>
    <s v="Meat"/>
    <n v="1"/>
    <s v="kg"/>
    <x v="676"/>
    <x v="4"/>
    <n v="18.41"/>
    <x v="4"/>
    <n v="3.2"/>
    <s v="ECB Staff Projections / IMF WEO 2026"/>
    <n v="125.8"/>
    <d v="2025-12-01T00:00:00"/>
    <n v="-1"/>
    <n v="3.1"/>
    <n v="2.5"/>
    <d v="2026-03-20T00:00:00"/>
    <s v="https://www.numbeo.com/food-prices/in/Paris"/>
    <n v="2161000"/>
    <x v="64"/>
  </r>
  <r>
    <x v="11"/>
    <x v="4"/>
    <s v="FRA"/>
    <s v="Western Europe"/>
    <x v="1"/>
    <x v="3"/>
    <d v="2026-01-01T00:00:00"/>
    <x v="6"/>
    <s v="Beef_1kg"/>
    <s v="Meat"/>
    <n v="1"/>
    <s v="kg"/>
    <x v="677"/>
    <x v="4"/>
    <n v="17.649999999999999"/>
    <x v="4"/>
    <n v="3.2"/>
    <s v="ECB Staff Projections / IMF WEO 2026"/>
    <n v="124.2"/>
    <d v="2026-01-01T00:00:00"/>
    <n v="-1"/>
    <n v="3.1"/>
    <n v="2.5"/>
    <d v="2026-03-20T00:00:00"/>
    <s v="https://www.numbeo.com/food-prices/in/Paris"/>
    <n v="2161000"/>
    <x v="65"/>
  </r>
  <r>
    <x v="11"/>
    <x v="4"/>
    <s v="FRA"/>
    <s v="Western Europe"/>
    <x v="1"/>
    <x v="4"/>
    <d v="2026-02-01T00:00:00"/>
    <x v="6"/>
    <s v="Beef_1kg"/>
    <s v="Meat"/>
    <n v="1"/>
    <s v="kg"/>
    <x v="678"/>
    <x v="4"/>
    <n v="18.14"/>
    <x v="4"/>
    <n v="3.2"/>
    <s v="ECB Staff Projections / IMF WEO 2026"/>
    <n v="125.3"/>
    <d v="2026-02-01T00:00:00"/>
    <n v="-1"/>
    <n v="3.1"/>
    <n v="2.5"/>
    <d v="2026-03-20T00:00:00"/>
    <s v="https://www.numbeo.com/food-prices/in/Paris"/>
    <n v="2161000"/>
    <x v="66"/>
  </r>
  <r>
    <x v="11"/>
    <x v="4"/>
    <s v="FRA"/>
    <s v="Western Europe"/>
    <x v="1"/>
    <x v="5"/>
    <d v="2026-03-01T00:00:00"/>
    <x v="6"/>
    <s v="Beef_1kg"/>
    <s v="Meat"/>
    <n v="1"/>
    <s v="kg"/>
    <x v="679"/>
    <x v="4"/>
    <n v="18.28"/>
    <x v="4"/>
    <n v="3.2"/>
    <s v="ECB Staff Projections / IMF WEO 2026"/>
    <n v="126"/>
    <d v="2026-03-01T00:00:00"/>
    <n v="-1"/>
    <n v="3.1"/>
    <n v="2.5"/>
    <d v="2026-03-20T00:00:00"/>
    <s v="https://www.numbeo.com/food-prices/in/Paris"/>
    <n v="2161000"/>
    <x v="67"/>
  </r>
  <r>
    <x v="11"/>
    <x v="4"/>
    <s v="FRA"/>
    <s v="Western Europe"/>
    <x v="1"/>
    <x v="0"/>
    <d v="2025-10-01T00:00:00"/>
    <x v="7"/>
    <s v="Apples_1kg"/>
    <s v="Fruits"/>
    <n v="1"/>
    <s v="kg"/>
    <x v="59"/>
    <x v="4"/>
    <n v="3.49"/>
    <x v="4"/>
    <n v="3.2"/>
    <s v="ECB Staff Projections / IMF WEO 2026"/>
    <n v="127.1"/>
    <d v="2025-10-01T00:00:00"/>
    <n v="-1"/>
    <n v="3.1"/>
    <n v="2.5"/>
    <d v="2026-03-20T00:00:00"/>
    <s v="https://www.numbeo.com/food-prices/in/Paris"/>
    <n v="2161000"/>
    <x v="62"/>
  </r>
  <r>
    <x v="11"/>
    <x v="4"/>
    <s v="FRA"/>
    <s v="Western Europe"/>
    <x v="1"/>
    <x v="1"/>
    <d v="2025-11-01T00:00:00"/>
    <x v="7"/>
    <s v="Apples_1kg"/>
    <s v="Fruits"/>
    <n v="1"/>
    <s v="kg"/>
    <x v="585"/>
    <x v="4"/>
    <n v="3.63"/>
    <x v="4"/>
    <n v="3.2"/>
    <s v="ECB Staff Projections / IMF WEO 2026"/>
    <n v="126.2"/>
    <d v="2025-11-01T00:00:00"/>
    <n v="-1"/>
    <n v="3.1"/>
    <n v="2.5"/>
    <d v="2026-03-20T00:00:00"/>
    <s v="https://www.numbeo.com/food-prices/in/Paris"/>
    <n v="2161000"/>
    <x v="63"/>
  </r>
  <r>
    <x v="11"/>
    <x v="4"/>
    <s v="FRA"/>
    <s v="Western Europe"/>
    <x v="1"/>
    <x v="2"/>
    <d v="2025-12-01T00:00:00"/>
    <x v="7"/>
    <s v="Apples_1kg"/>
    <s v="Fruits"/>
    <n v="1"/>
    <s v="kg"/>
    <x v="135"/>
    <x v="4"/>
    <n v="3.59"/>
    <x v="4"/>
    <n v="3.2"/>
    <s v="ECB Staff Projections / IMF WEO 2026"/>
    <n v="125.8"/>
    <d v="2025-12-01T00:00:00"/>
    <n v="-1"/>
    <n v="3.1"/>
    <n v="2.5"/>
    <d v="2026-03-20T00:00:00"/>
    <s v="https://www.numbeo.com/food-prices/in/Paris"/>
    <n v="2161000"/>
    <x v="64"/>
  </r>
  <r>
    <x v="11"/>
    <x v="4"/>
    <s v="FRA"/>
    <s v="Western Europe"/>
    <x v="1"/>
    <x v="3"/>
    <d v="2026-01-01T00:00:00"/>
    <x v="7"/>
    <s v="Apples_1kg"/>
    <s v="Fruits"/>
    <n v="1"/>
    <s v="kg"/>
    <x v="585"/>
    <x v="4"/>
    <n v="3.62"/>
    <x v="4"/>
    <n v="3.2"/>
    <s v="ECB Staff Projections / IMF WEO 2026"/>
    <n v="124.2"/>
    <d v="2026-01-01T00:00:00"/>
    <n v="-1"/>
    <n v="3.1"/>
    <n v="2.5"/>
    <d v="2026-03-20T00:00:00"/>
    <s v="https://www.numbeo.com/food-prices/in/Paris"/>
    <n v="2161000"/>
    <x v="65"/>
  </r>
  <r>
    <x v="11"/>
    <x v="4"/>
    <s v="FRA"/>
    <s v="Western Europe"/>
    <x v="1"/>
    <x v="4"/>
    <d v="2026-02-01T00:00:00"/>
    <x v="7"/>
    <s v="Apples_1kg"/>
    <s v="Fruits"/>
    <n v="1"/>
    <s v="kg"/>
    <x v="383"/>
    <x v="4"/>
    <n v="3.55"/>
    <x v="4"/>
    <n v="3.2"/>
    <s v="ECB Staff Projections / IMF WEO 2026"/>
    <n v="125.3"/>
    <d v="2026-02-01T00:00:00"/>
    <n v="-1"/>
    <n v="3.1"/>
    <n v="2.5"/>
    <d v="2026-03-20T00:00:00"/>
    <s v="https://www.numbeo.com/food-prices/in/Paris"/>
    <n v="2161000"/>
    <x v="66"/>
  </r>
  <r>
    <x v="11"/>
    <x v="4"/>
    <s v="FRA"/>
    <s v="Western Europe"/>
    <x v="1"/>
    <x v="5"/>
    <d v="2026-03-01T00:00:00"/>
    <x v="7"/>
    <s v="Apples_1kg"/>
    <s v="Fruits"/>
    <n v="1"/>
    <s v="kg"/>
    <x v="585"/>
    <x v="4"/>
    <n v="3.62"/>
    <x v="4"/>
    <n v="3.2"/>
    <s v="ECB Staff Projections / IMF WEO 2026"/>
    <n v="126"/>
    <d v="2026-03-01T00:00:00"/>
    <n v="-1"/>
    <n v="3.1"/>
    <n v="2.5"/>
    <d v="2026-03-20T00:00:00"/>
    <s v="https://www.numbeo.com/food-prices/in/Paris"/>
    <n v="2161000"/>
    <x v="67"/>
  </r>
  <r>
    <x v="11"/>
    <x v="4"/>
    <s v="FRA"/>
    <s v="Western Europe"/>
    <x v="1"/>
    <x v="0"/>
    <d v="2025-10-01T00:00:00"/>
    <x v="8"/>
    <s v="Bananas_1kg"/>
    <s v="Fruits"/>
    <n v="1"/>
    <s v="kg"/>
    <x v="644"/>
    <x v="4"/>
    <n v="1.72"/>
    <x v="4"/>
    <n v="3.2"/>
    <s v="ECB Staff Projections / IMF WEO 2026"/>
    <n v="127.1"/>
    <d v="2025-10-01T00:00:00"/>
    <n v="-1"/>
    <n v="3.1"/>
    <n v="2.5"/>
    <d v="2026-03-20T00:00:00"/>
    <s v="https://www.numbeo.com/food-prices/in/Paris"/>
    <n v="2161000"/>
    <x v="62"/>
  </r>
  <r>
    <x v="11"/>
    <x v="4"/>
    <s v="FRA"/>
    <s v="Western Europe"/>
    <x v="1"/>
    <x v="1"/>
    <d v="2025-11-01T00:00:00"/>
    <x v="8"/>
    <s v="Bananas_1kg"/>
    <s v="Fruits"/>
    <n v="1"/>
    <s v="kg"/>
    <x v="680"/>
    <x v="4"/>
    <n v="1.84"/>
    <x v="4"/>
    <n v="3.2"/>
    <s v="ECB Staff Projections / IMF WEO 2026"/>
    <n v="126.2"/>
    <d v="2025-11-01T00:00:00"/>
    <n v="-1"/>
    <n v="3.1"/>
    <n v="2.5"/>
    <d v="2026-03-20T00:00:00"/>
    <s v="https://www.numbeo.com/food-prices/in/Paris"/>
    <n v="2161000"/>
    <x v="63"/>
  </r>
  <r>
    <x v="11"/>
    <x v="4"/>
    <s v="FRA"/>
    <s v="Western Europe"/>
    <x v="1"/>
    <x v="2"/>
    <d v="2025-12-01T00:00:00"/>
    <x v="8"/>
    <s v="Bananas_1kg"/>
    <s v="Fruits"/>
    <n v="1"/>
    <s v="kg"/>
    <x v="654"/>
    <x v="4"/>
    <n v="1.85"/>
    <x v="4"/>
    <n v="3.2"/>
    <s v="ECB Staff Projections / IMF WEO 2026"/>
    <n v="125.8"/>
    <d v="2025-12-01T00:00:00"/>
    <n v="-1"/>
    <n v="3.1"/>
    <n v="2.5"/>
    <d v="2026-03-20T00:00:00"/>
    <s v="https://www.numbeo.com/food-prices/in/Paris"/>
    <n v="2161000"/>
    <x v="64"/>
  </r>
  <r>
    <x v="11"/>
    <x v="4"/>
    <s v="FRA"/>
    <s v="Western Europe"/>
    <x v="1"/>
    <x v="3"/>
    <d v="2026-01-01T00:00:00"/>
    <x v="8"/>
    <s v="Bananas_1kg"/>
    <s v="Fruits"/>
    <n v="1"/>
    <s v="kg"/>
    <x v="605"/>
    <x v="4"/>
    <n v="1.86"/>
    <x v="4"/>
    <n v="3.2"/>
    <s v="ECB Staff Projections / IMF WEO 2026"/>
    <n v="124.2"/>
    <d v="2026-01-01T00:00:00"/>
    <n v="-1"/>
    <n v="3.1"/>
    <n v="2.5"/>
    <d v="2026-03-20T00:00:00"/>
    <s v="https://www.numbeo.com/food-prices/in/Paris"/>
    <n v="2161000"/>
    <x v="65"/>
  </r>
  <r>
    <x v="11"/>
    <x v="4"/>
    <s v="FRA"/>
    <s v="Western Europe"/>
    <x v="1"/>
    <x v="4"/>
    <d v="2026-02-01T00:00:00"/>
    <x v="8"/>
    <s v="Bananas_1kg"/>
    <s v="Fruits"/>
    <n v="1"/>
    <s v="kg"/>
    <x v="680"/>
    <x v="4"/>
    <n v="1.84"/>
    <x v="4"/>
    <n v="3.2"/>
    <s v="ECB Staff Projections / IMF WEO 2026"/>
    <n v="125.3"/>
    <d v="2026-02-01T00:00:00"/>
    <n v="-1"/>
    <n v="3.1"/>
    <n v="2.5"/>
    <d v="2026-03-20T00:00:00"/>
    <s v="https://www.numbeo.com/food-prices/in/Paris"/>
    <n v="2161000"/>
    <x v="66"/>
  </r>
  <r>
    <x v="11"/>
    <x v="4"/>
    <s v="FRA"/>
    <s v="Western Europe"/>
    <x v="1"/>
    <x v="5"/>
    <d v="2026-03-01T00:00:00"/>
    <x v="8"/>
    <s v="Bananas_1kg"/>
    <s v="Fruits"/>
    <n v="1"/>
    <s v="kg"/>
    <x v="607"/>
    <x v="4"/>
    <n v="1.83"/>
    <x v="4"/>
    <n v="3.2"/>
    <s v="ECB Staff Projections / IMF WEO 2026"/>
    <n v="126"/>
    <d v="2026-03-01T00:00:00"/>
    <n v="-1"/>
    <n v="3.1"/>
    <n v="2.5"/>
    <d v="2026-03-20T00:00:00"/>
    <s v="https://www.numbeo.com/food-prices/in/Paris"/>
    <n v="2161000"/>
    <x v="67"/>
  </r>
  <r>
    <x v="11"/>
    <x v="4"/>
    <s v="FRA"/>
    <s v="Western Europe"/>
    <x v="1"/>
    <x v="0"/>
    <d v="2025-10-01T00:00:00"/>
    <x v="9"/>
    <s v="Oranges_1kg"/>
    <s v="Fruits"/>
    <n v="1"/>
    <s v="kg"/>
    <x v="681"/>
    <x v="4"/>
    <n v="3.25"/>
    <x v="4"/>
    <n v="3.2"/>
    <s v="ECB Staff Projections / IMF WEO 2026"/>
    <n v="127.1"/>
    <d v="2025-10-01T00:00:00"/>
    <n v="-1"/>
    <n v="3.1"/>
    <n v="2.5"/>
    <d v="2026-03-20T00:00:00"/>
    <s v="https://www.numbeo.com/food-prices/in/Paris"/>
    <n v="2161000"/>
    <x v="62"/>
  </r>
  <r>
    <x v="11"/>
    <x v="4"/>
    <s v="FRA"/>
    <s v="Western Europe"/>
    <x v="1"/>
    <x v="1"/>
    <d v="2025-11-01T00:00:00"/>
    <x v="9"/>
    <s v="Oranges_1kg"/>
    <s v="Fruits"/>
    <n v="1"/>
    <s v="kg"/>
    <x v="682"/>
    <x v="4"/>
    <n v="3.38"/>
    <x v="4"/>
    <n v="3.2"/>
    <s v="ECB Staff Projections / IMF WEO 2026"/>
    <n v="126.2"/>
    <d v="2025-11-01T00:00:00"/>
    <n v="-1"/>
    <n v="3.1"/>
    <n v="2.5"/>
    <d v="2026-03-20T00:00:00"/>
    <s v="https://www.numbeo.com/food-prices/in/Paris"/>
    <n v="2161000"/>
    <x v="63"/>
  </r>
  <r>
    <x v="11"/>
    <x v="4"/>
    <s v="FRA"/>
    <s v="Western Europe"/>
    <x v="1"/>
    <x v="2"/>
    <d v="2025-12-01T00:00:00"/>
    <x v="9"/>
    <s v="Oranges_1kg"/>
    <s v="Fruits"/>
    <n v="1"/>
    <s v="kg"/>
    <x v="382"/>
    <x v="4"/>
    <n v="3.51"/>
    <x v="4"/>
    <n v="3.2"/>
    <s v="ECB Staff Projections / IMF WEO 2026"/>
    <n v="125.8"/>
    <d v="2025-12-01T00:00:00"/>
    <n v="-1"/>
    <n v="3.1"/>
    <n v="2.5"/>
    <d v="2026-03-20T00:00:00"/>
    <s v="https://www.numbeo.com/food-prices/in/Paris"/>
    <n v="2161000"/>
    <x v="64"/>
  </r>
  <r>
    <x v="11"/>
    <x v="4"/>
    <s v="FRA"/>
    <s v="Western Europe"/>
    <x v="1"/>
    <x v="3"/>
    <d v="2026-01-01T00:00:00"/>
    <x v="9"/>
    <s v="Oranges_1kg"/>
    <s v="Fruits"/>
    <n v="1"/>
    <s v="kg"/>
    <x v="683"/>
    <x v="4"/>
    <n v="3.4"/>
    <x v="4"/>
    <n v="3.2"/>
    <s v="ECB Staff Projections / IMF WEO 2026"/>
    <n v="124.2"/>
    <d v="2026-01-01T00:00:00"/>
    <n v="-1"/>
    <n v="3.1"/>
    <n v="2.5"/>
    <d v="2026-03-20T00:00:00"/>
    <s v="https://www.numbeo.com/food-prices/in/Paris"/>
    <n v="2161000"/>
    <x v="65"/>
  </r>
  <r>
    <x v="11"/>
    <x v="4"/>
    <s v="FRA"/>
    <s v="Western Europe"/>
    <x v="1"/>
    <x v="4"/>
    <d v="2026-02-01T00:00:00"/>
    <x v="9"/>
    <s v="Oranges_1kg"/>
    <s v="Fruits"/>
    <n v="1"/>
    <s v="kg"/>
    <x v="684"/>
    <x v="4"/>
    <n v="3.46"/>
    <x v="4"/>
    <n v="3.2"/>
    <s v="ECB Staff Projections / IMF WEO 2026"/>
    <n v="125.3"/>
    <d v="2026-02-01T00:00:00"/>
    <n v="-1"/>
    <n v="3.1"/>
    <n v="2.5"/>
    <d v="2026-03-20T00:00:00"/>
    <s v="https://www.numbeo.com/food-prices/in/Paris"/>
    <n v="2161000"/>
    <x v="66"/>
  </r>
  <r>
    <x v="11"/>
    <x v="4"/>
    <s v="FRA"/>
    <s v="Western Europe"/>
    <x v="1"/>
    <x v="5"/>
    <d v="2026-03-01T00:00:00"/>
    <x v="9"/>
    <s v="Oranges_1kg"/>
    <s v="Fruits"/>
    <n v="1"/>
    <s v="kg"/>
    <x v="199"/>
    <x v="4"/>
    <n v="3.44"/>
    <x v="4"/>
    <n v="3.2"/>
    <s v="ECB Staff Projections / IMF WEO 2026"/>
    <n v="126"/>
    <d v="2026-03-01T00:00:00"/>
    <n v="-1"/>
    <n v="3.1"/>
    <n v="2.5"/>
    <d v="2026-03-20T00:00:00"/>
    <s v="https://www.numbeo.com/food-prices/in/Paris"/>
    <n v="2161000"/>
    <x v="67"/>
  </r>
  <r>
    <x v="11"/>
    <x v="4"/>
    <s v="FRA"/>
    <s v="Western Europe"/>
    <x v="1"/>
    <x v="0"/>
    <d v="2025-10-01T00:00:00"/>
    <x v="10"/>
    <s v="Tomatoes_1kg"/>
    <s v="Vegetables"/>
    <n v="1"/>
    <s v="kg"/>
    <x v="684"/>
    <x v="4"/>
    <n v="3.46"/>
    <x v="4"/>
    <n v="3.2"/>
    <s v="ECB Staff Projections / IMF WEO 2026"/>
    <n v="127.1"/>
    <d v="2025-10-01T00:00:00"/>
    <n v="-1"/>
    <n v="3.1"/>
    <n v="2.5"/>
    <d v="2026-03-20T00:00:00"/>
    <s v="https://www.numbeo.com/food-prices/in/Paris"/>
    <n v="2161000"/>
    <x v="62"/>
  </r>
  <r>
    <x v="11"/>
    <x v="4"/>
    <s v="FRA"/>
    <s v="Western Europe"/>
    <x v="1"/>
    <x v="1"/>
    <d v="2025-11-01T00:00:00"/>
    <x v="10"/>
    <s v="Tomatoes_1kg"/>
    <s v="Vegetables"/>
    <n v="1"/>
    <s v="kg"/>
    <x v="610"/>
    <x v="4"/>
    <n v="3.96"/>
    <x v="4"/>
    <n v="3.2"/>
    <s v="ECB Staff Projections / IMF WEO 2026"/>
    <n v="126.2"/>
    <d v="2025-11-01T00:00:00"/>
    <n v="-1"/>
    <n v="3.1"/>
    <n v="2.5"/>
    <d v="2026-03-20T00:00:00"/>
    <s v="https://www.numbeo.com/food-prices/in/Paris"/>
    <n v="2161000"/>
    <x v="63"/>
  </r>
  <r>
    <x v="11"/>
    <x v="4"/>
    <s v="FRA"/>
    <s v="Western Europe"/>
    <x v="1"/>
    <x v="2"/>
    <d v="2025-12-01T00:00:00"/>
    <x v="10"/>
    <s v="Tomatoes_1kg"/>
    <s v="Vegetables"/>
    <n v="1"/>
    <s v="kg"/>
    <x v="216"/>
    <x v="4"/>
    <n v="4.0599999999999996"/>
    <x v="4"/>
    <n v="3.2"/>
    <s v="ECB Staff Projections / IMF WEO 2026"/>
    <n v="125.8"/>
    <d v="2025-12-01T00:00:00"/>
    <n v="-1"/>
    <n v="3.1"/>
    <n v="2.5"/>
    <d v="2026-03-20T00:00:00"/>
    <s v="https://www.numbeo.com/food-prices/in/Paris"/>
    <n v="2161000"/>
    <x v="64"/>
  </r>
  <r>
    <x v="11"/>
    <x v="4"/>
    <s v="FRA"/>
    <s v="Western Europe"/>
    <x v="1"/>
    <x v="3"/>
    <d v="2026-01-01T00:00:00"/>
    <x v="10"/>
    <s v="Tomatoes_1kg"/>
    <s v="Vegetables"/>
    <n v="1"/>
    <s v="kg"/>
    <x v="685"/>
    <x v="4"/>
    <n v="3.81"/>
    <x v="4"/>
    <n v="3.2"/>
    <s v="ECB Staff Projections / IMF WEO 2026"/>
    <n v="124.2"/>
    <d v="2026-01-01T00:00:00"/>
    <n v="-1"/>
    <n v="3.1"/>
    <n v="2.5"/>
    <d v="2026-03-20T00:00:00"/>
    <s v="https://www.numbeo.com/food-prices/in/Paris"/>
    <n v="2161000"/>
    <x v="65"/>
  </r>
  <r>
    <x v="11"/>
    <x v="4"/>
    <s v="FRA"/>
    <s v="Western Europe"/>
    <x v="1"/>
    <x v="4"/>
    <d v="2026-02-01T00:00:00"/>
    <x v="10"/>
    <s v="Tomatoes_1kg"/>
    <s v="Vegetables"/>
    <n v="1"/>
    <s v="kg"/>
    <x v="686"/>
    <x v="4"/>
    <n v="3.86"/>
    <x v="4"/>
    <n v="3.2"/>
    <s v="ECB Staff Projections / IMF WEO 2026"/>
    <n v="125.3"/>
    <d v="2026-02-01T00:00:00"/>
    <n v="-1"/>
    <n v="3.1"/>
    <n v="2.5"/>
    <d v="2026-03-20T00:00:00"/>
    <s v="https://www.numbeo.com/food-prices/in/Paris"/>
    <n v="2161000"/>
    <x v="66"/>
  </r>
  <r>
    <x v="11"/>
    <x v="4"/>
    <s v="FRA"/>
    <s v="Western Europe"/>
    <x v="1"/>
    <x v="5"/>
    <d v="2026-03-01T00:00:00"/>
    <x v="10"/>
    <s v="Tomatoes_1kg"/>
    <s v="Vegetables"/>
    <n v="1"/>
    <s v="kg"/>
    <x v="685"/>
    <x v="4"/>
    <n v="3.81"/>
    <x v="4"/>
    <n v="3.2"/>
    <s v="ECB Staff Projections / IMF WEO 2026"/>
    <n v="126"/>
    <d v="2026-03-01T00:00:00"/>
    <n v="-1"/>
    <n v="3.1"/>
    <n v="2.5"/>
    <d v="2026-03-20T00:00:00"/>
    <s v="https://www.numbeo.com/food-prices/in/Paris"/>
    <n v="2161000"/>
    <x v="67"/>
  </r>
  <r>
    <x v="11"/>
    <x v="4"/>
    <s v="FRA"/>
    <s v="Western Europe"/>
    <x v="1"/>
    <x v="0"/>
    <d v="2025-10-01T00:00:00"/>
    <x v="11"/>
    <s v="Potatoes_1kg"/>
    <s v="Vegetables"/>
    <n v="1"/>
    <s v="kg"/>
    <x v="47"/>
    <x v="4"/>
    <n v="2.29"/>
    <x v="4"/>
    <n v="3.2"/>
    <s v="ECB Staff Projections / IMF WEO 2026"/>
    <n v="127.1"/>
    <d v="2025-10-01T00:00:00"/>
    <n v="-1"/>
    <n v="3.1"/>
    <n v="2.5"/>
    <d v="2026-03-20T00:00:00"/>
    <s v="https://www.numbeo.com/food-prices/in/Paris"/>
    <n v="2161000"/>
    <x v="62"/>
  </r>
  <r>
    <x v="11"/>
    <x v="4"/>
    <s v="FRA"/>
    <s v="Western Europe"/>
    <x v="1"/>
    <x v="1"/>
    <d v="2025-11-01T00:00:00"/>
    <x v="11"/>
    <s v="Potatoes_1kg"/>
    <s v="Vegetables"/>
    <n v="1"/>
    <s v="kg"/>
    <x v="259"/>
    <x v="4"/>
    <n v="2.65"/>
    <x v="4"/>
    <n v="3.2"/>
    <s v="ECB Staff Projections / IMF WEO 2026"/>
    <n v="126.2"/>
    <d v="2025-11-01T00:00:00"/>
    <n v="-1"/>
    <n v="3.1"/>
    <n v="2.5"/>
    <d v="2026-03-20T00:00:00"/>
    <s v="https://www.numbeo.com/food-prices/in/Paris"/>
    <n v="2161000"/>
    <x v="63"/>
  </r>
  <r>
    <x v="11"/>
    <x v="4"/>
    <s v="FRA"/>
    <s v="Western Europe"/>
    <x v="1"/>
    <x v="2"/>
    <d v="2025-12-01T00:00:00"/>
    <x v="11"/>
    <s v="Potatoes_1kg"/>
    <s v="Vegetables"/>
    <n v="1"/>
    <s v="kg"/>
    <x v="687"/>
    <x v="4"/>
    <n v="2.69"/>
    <x v="4"/>
    <n v="3.2"/>
    <s v="ECB Staff Projections / IMF WEO 2026"/>
    <n v="125.8"/>
    <d v="2025-12-01T00:00:00"/>
    <n v="-1"/>
    <n v="3.1"/>
    <n v="2.5"/>
    <d v="2026-03-20T00:00:00"/>
    <s v="https://www.numbeo.com/food-prices/in/Paris"/>
    <n v="2161000"/>
    <x v="64"/>
  </r>
  <r>
    <x v="11"/>
    <x v="4"/>
    <s v="FRA"/>
    <s v="Western Europe"/>
    <x v="1"/>
    <x v="3"/>
    <d v="2026-01-01T00:00:00"/>
    <x v="11"/>
    <s v="Potatoes_1kg"/>
    <s v="Vegetables"/>
    <n v="1"/>
    <s v="kg"/>
    <x v="688"/>
    <x v="4"/>
    <n v="2.61"/>
    <x v="4"/>
    <n v="3.2"/>
    <s v="ECB Staff Projections / IMF WEO 2026"/>
    <n v="124.2"/>
    <d v="2026-01-01T00:00:00"/>
    <n v="-1"/>
    <n v="3.1"/>
    <n v="2.5"/>
    <d v="2026-03-20T00:00:00"/>
    <s v="https://www.numbeo.com/food-prices/in/Paris"/>
    <n v="2161000"/>
    <x v="65"/>
  </r>
  <r>
    <x v="11"/>
    <x v="4"/>
    <s v="FRA"/>
    <s v="Western Europe"/>
    <x v="1"/>
    <x v="4"/>
    <d v="2026-02-01T00:00:00"/>
    <x v="11"/>
    <s v="Potatoes_1kg"/>
    <s v="Vegetables"/>
    <n v="1"/>
    <s v="kg"/>
    <x v="200"/>
    <x v="4"/>
    <n v="2.59"/>
    <x v="4"/>
    <n v="3.2"/>
    <s v="ECB Staff Projections / IMF WEO 2026"/>
    <n v="125.3"/>
    <d v="2026-02-01T00:00:00"/>
    <n v="-1"/>
    <n v="3.1"/>
    <n v="2.5"/>
    <d v="2026-03-20T00:00:00"/>
    <s v="https://www.numbeo.com/food-prices/in/Paris"/>
    <n v="2161000"/>
    <x v="66"/>
  </r>
  <r>
    <x v="11"/>
    <x v="4"/>
    <s v="FRA"/>
    <s v="Western Europe"/>
    <x v="1"/>
    <x v="5"/>
    <d v="2026-03-01T00:00:00"/>
    <x v="11"/>
    <s v="Potatoes_1kg"/>
    <s v="Vegetables"/>
    <n v="1"/>
    <s v="kg"/>
    <x v="601"/>
    <x v="4"/>
    <n v="2.56"/>
    <x v="4"/>
    <n v="3.2"/>
    <s v="ECB Staff Projections / IMF WEO 2026"/>
    <n v="126"/>
    <d v="2026-03-01T00:00:00"/>
    <n v="-1"/>
    <n v="3.1"/>
    <n v="2.5"/>
    <d v="2026-03-20T00:00:00"/>
    <s v="https://www.numbeo.com/food-prices/in/Paris"/>
    <n v="2161000"/>
    <x v="67"/>
  </r>
  <r>
    <x v="11"/>
    <x v="4"/>
    <s v="FRA"/>
    <s v="Western Europe"/>
    <x v="1"/>
    <x v="0"/>
    <d v="2025-10-01T00:00:00"/>
    <x v="12"/>
    <s v="Onions_1kg"/>
    <s v="Vegetables"/>
    <n v="1"/>
    <s v="kg"/>
    <x v="689"/>
    <x v="4"/>
    <n v="1.77"/>
    <x v="4"/>
    <n v="3.2"/>
    <s v="ECB Staff Projections / IMF WEO 2026"/>
    <n v="127.1"/>
    <d v="2025-10-01T00:00:00"/>
    <n v="-1"/>
    <n v="3.1"/>
    <n v="2.5"/>
    <d v="2026-03-20T00:00:00"/>
    <s v="https://www.numbeo.com/food-prices/in/Paris"/>
    <n v="2161000"/>
    <x v="62"/>
  </r>
  <r>
    <x v="11"/>
    <x v="4"/>
    <s v="FRA"/>
    <s v="Western Europe"/>
    <x v="1"/>
    <x v="1"/>
    <d v="2025-11-01T00:00:00"/>
    <x v="12"/>
    <s v="Onions_1kg"/>
    <s v="Vegetables"/>
    <n v="1"/>
    <s v="kg"/>
    <x v="690"/>
    <x v="4"/>
    <n v="2.04"/>
    <x v="4"/>
    <n v="3.2"/>
    <s v="ECB Staff Projections / IMF WEO 2026"/>
    <n v="126.2"/>
    <d v="2025-11-01T00:00:00"/>
    <n v="-1"/>
    <n v="3.1"/>
    <n v="2.5"/>
    <d v="2026-03-20T00:00:00"/>
    <s v="https://www.numbeo.com/food-prices/in/Paris"/>
    <n v="2161000"/>
    <x v="63"/>
  </r>
  <r>
    <x v="11"/>
    <x v="4"/>
    <s v="FRA"/>
    <s v="Western Europe"/>
    <x v="1"/>
    <x v="2"/>
    <d v="2025-12-01T00:00:00"/>
    <x v="12"/>
    <s v="Onions_1kg"/>
    <s v="Vegetables"/>
    <n v="1"/>
    <s v="kg"/>
    <x v="690"/>
    <x v="4"/>
    <n v="2.04"/>
    <x v="4"/>
    <n v="3.2"/>
    <s v="ECB Staff Projections / IMF WEO 2026"/>
    <n v="125.8"/>
    <d v="2025-12-01T00:00:00"/>
    <n v="-1"/>
    <n v="3.1"/>
    <n v="2.5"/>
    <d v="2026-03-20T00:00:00"/>
    <s v="https://www.numbeo.com/food-prices/in/Paris"/>
    <n v="2161000"/>
    <x v="64"/>
  </r>
  <r>
    <x v="11"/>
    <x v="4"/>
    <s v="FRA"/>
    <s v="Western Europe"/>
    <x v="1"/>
    <x v="3"/>
    <d v="2026-01-01T00:00:00"/>
    <x v="12"/>
    <s v="Onions_1kg"/>
    <s v="Vegetables"/>
    <n v="1"/>
    <s v="kg"/>
    <x v="246"/>
    <x v="4"/>
    <n v="1.93"/>
    <x v="4"/>
    <n v="3.2"/>
    <s v="ECB Staff Projections / IMF WEO 2026"/>
    <n v="124.2"/>
    <d v="2026-01-01T00:00:00"/>
    <n v="-1"/>
    <n v="3.1"/>
    <n v="2.5"/>
    <d v="2026-03-20T00:00:00"/>
    <s v="https://www.numbeo.com/food-prices/in/Paris"/>
    <n v="2161000"/>
    <x v="65"/>
  </r>
  <r>
    <x v="11"/>
    <x v="4"/>
    <s v="FRA"/>
    <s v="Western Europe"/>
    <x v="1"/>
    <x v="4"/>
    <d v="2026-02-01T00:00:00"/>
    <x v="12"/>
    <s v="Onions_1kg"/>
    <s v="Vegetables"/>
    <n v="1"/>
    <s v="kg"/>
    <x v="185"/>
    <x v="4"/>
    <n v="2.0099999999999998"/>
    <x v="4"/>
    <n v="3.2"/>
    <s v="ECB Staff Projections / IMF WEO 2026"/>
    <n v="125.3"/>
    <d v="2026-02-01T00:00:00"/>
    <n v="-1"/>
    <n v="3.1"/>
    <n v="2.5"/>
    <d v="2026-03-20T00:00:00"/>
    <s v="https://www.numbeo.com/food-prices/in/Paris"/>
    <n v="2161000"/>
    <x v="66"/>
  </r>
  <r>
    <x v="11"/>
    <x v="4"/>
    <s v="FRA"/>
    <s v="Western Europe"/>
    <x v="1"/>
    <x v="5"/>
    <d v="2026-03-01T00:00:00"/>
    <x v="12"/>
    <s v="Onions_1kg"/>
    <s v="Vegetables"/>
    <n v="1"/>
    <s v="kg"/>
    <x v="691"/>
    <x v="4"/>
    <n v="1.98"/>
    <x v="4"/>
    <n v="3.2"/>
    <s v="ECB Staff Projections / IMF WEO 2026"/>
    <n v="126"/>
    <d v="2026-03-01T00:00:00"/>
    <n v="-1"/>
    <n v="3.1"/>
    <n v="2.5"/>
    <d v="2026-03-20T00:00:00"/>
    <s v="https://www.numbeo.com/food-prices/in/Paris"/>
    <n v="2161000"/>
    <x v="67"/>
  </r>
  <r>
    <x v="11"/>
    <x v="4"/>
    <s v="FRA"/>
    <s v="Western Europe"/>
    <x v="1"/>
    <x v="0"/>
    <d v="2025-10-01T00:00:00"/>
    <x v="13"/>
    <s v="Lettuce_1hd"/>
    <s v="Vegetables"/>
    <n v="1"/>
    <s v="head"/>
    <x v="577"/>
    <x v="4"/>
    <n v="1.6"/>
    <x v="4"/>
    <n v="3.2"/>
    <s v="ECB Staff Projections / IMF WEO 2026"/>
    <n v="127.1"/>
    <d v="2025-10-01T00:00:00"/>
    <n v="-1"/>
    <n v="3.1"/>
    <n v="2.5"/>
    <d v="2026-03-20T00:00:00"/>
    <s v="https://www.numbeo.com/food-prices/in/Paris"/>
    <n v="2161000"/>
    <x v="62"/>
  </r>
  <r>
    <x v="11"/>
    <x v="4"/>
    <s v="FRA"/>
    <s v="Western Europe"/>
    <x v="1"/>
    <x v="1"/>
    <d v="2025-11-01T00:00:00"/>
    <x v="13"/>
    <s v="Lettuce_1hd"/>
    <s v="Vegetables"/>
    <n v="1"/>
    <s v="head"/>
    <x v="680"/>
    <x v="4"/>
    <n v="1.84"/>
    <x v="4"/>
    <n v="3.2"/>
    <s v="ECB Staff Projections / IMF WEO 2026"/>
    <n v="126.2"/>
    <d v="2025-11-01T00:00:00"/>
    <n v="-1"/>
    <n v="3.1"/>
    <n v="2.5"/>
    <d v="2026-03-20T00:00:00"/>
    <s v="https://www.numbeo.com/food-prices/in/Paris"/>
    <n v="2161000"/>
    <x v="63"/>
  </r>
  <r>
    <x v="11"/>
    <x v="4"/>
    <s v="FRA"/>
    <s v="Western Europe"/>
    <x v="1"/>
    <x v="2"/>
    <d v="2025-12-01T00:00:00"/>
    <x v="13"/>
    <s v="Lettuce_1hd"/>
    <s v="Vegetables"/>
    <n v="1"/>
    <s v="head"/>
    <x v="607"/>
    <x v="4"/>
    <n v="1.83"/>
    <x v="4"/>
    <n v="3.2"/>
    <s v="ECB Staff Projections / IMF WEO 2026"/>
    <n v="125.8"/>
    <d v="2025-12-01T00:00:00"/>
    <n v="-1"/>
    <n v="3.1"/>
    <n v="2.5"/>
    <d v="2026-03-20T00:00:00"/>
    <s v="https://www.numbeo.com/food-prices/in/Paris"/>
    <n v="2161000"/>
    <x v="64"/>
  </r>
  <r>
    <x v="11"/>
    <x v="4"/>
    <s v="FRA"/>
    <s v="Western Europe"/>
    <x v="1"/>
    <x v="3"/>
    <d v="2026-01-01T00:00:00"/>
    <x v="13"/>
    <s v="Lettuce_1hd"/>
    <s v="Vegetables"/>
    <n v="1"/>
    <s v="head"/>
    <x v="647"/>
    <x v="4"/>
    <n v="1.74"/>
    <x v="4"/>
    <n v="3.2"/>
    <s v="ECB Staff Projections / IMF WEO 2026"/>
    <n v="124.2"/>
    <d v="2026-01-01T00:00:00"/>
    <n v="-1"/>
    <n v="3.1"/>
    <n v="2.5"/>
    <d v="2026-03-20T00:00:00"/>
    <s v="https://www.numbeo.com/food-prices/in/Paris"/>
    <n v="2161000"/>
    <x v="65"/>
  </r>
  <r>
    <x v="11"/>
    <x v="4"/>
    <s v="FRA"/>
    <s v="Western Europe"/>
    <x v="1"/>
    <x v="4"/>
    <d v="2026-02-01T00:00:00"/>
    <x v="13"/>
    <s v="Lettuce_1hd"/>
    <s v="Vegetables"/>
    <n v="1"/>
    <s v="head"/>
    <x v="692"/>
    <x v="4"/>
    <n v="1.73"/>
    <x v="4"/>
    <n v="3.2"/>
    <s v="ECB Staff Projections / IMF WEO 2026"/>
    <n v="125.3"/>
    <d v="2026-02-01T00:00:00"/>
    <n v="-1"/>
    <n v="3.1"/>
    <n v="2.5"/>
    <d v="2026-03-20T00:00:00"/>
    <s v="https://www.numbeo.com/food-prices/in/Paris"/>
    <n v="2161000"/>
    <x v="66"/>
  </r>
  <r>
    <x v="11"/>
    <x v="4"/>
    <s v="FRA"/>
    <s v="Western Europe"/>
    <x v="1"/>
    <x v="5"/>
    <d v="2026-03-01T00:00:00"/>
    <x v="13"/>
    <s v="Lettuce_1hd"/>
    <s v="Vegetables"/>
    <n v="1"/>
    <s v="head"/>
    <x v="693"/>
    <x v="4"/>
    <n v="1.76"/>
    <x v="4"/>
    <n v="3.2"/>
    <s v="ECB Staff Projections / IMF WEO 2026"/>
    <n v="126"/>
    <d v="2026-03-01T00:00:00"/>
    <n v="-1"/>
    <n v="3.1"/>
    <n v="2.5"/>
    <d v="2026-03-20T00:00:00"/>
    <s v="https://www.numbeo.com/food-prices/in/Paris"/>
    <n v="2161000"/>
    <x v="67"/>
  </r>
  <r>
    <x v="12"/>
    <x v="4"/>
    <s v="FRA"/>
    <s v="Western Europe"/>
    <x v="1"/>
    <x v="0"/>
    <d v="2025-10-01T00:00:00"/>
    <x v="0"/>
    <s v="Milk_1L"/>
    <s v="Dairy"/>
    <n v="1"/>
    <s v="liter"/>
    <x v="3"/>
    <x v="4"/>
    <n v="1.41"/>
    <x v="4"/>
    <n v="3.2"/>
    <s v="ECB Staff Projections / IMF WEO 2026"/>
    <n v="127.1"/>
    <d v="2025-10-01T00:00:00"/>
    <n v="-1"/>
    <n v="3.1"/>
    <n v="2.5"/>
    <d v="2026-03-20T00:00:00"/>
    <s v="https://www.numbeo.com/food-prices/in/Lyon"/>
    <n v="516092"/>
    <x v="68"/>
  </r>
  <r>
    <x v="12"/>
    <x v="4"/>
    <s v="FRA"/>
    <s v="Western Europe"/>
    <x v="1"/>
    <x v="1"/>
    <d v="2025-11-01T00:00:00"/>
    <x v="0"/>
    <s v="Milk_1L"/>
    <s v="Dairy"/>
    <n v="1"/>
    <s v="liter"/>
    <x v="694"/>
    <x v="4"/>
    <n v="1.4"/>
    <x v="4"/>
    <n v="3.2"/>
    <s v="ECB Staff Projections / IMF WEO 2026"/>
    <n v="126.2"/>
    <d v="2025-11-01T00:00:00"/>
    <n v="-1"/>
    <n v="3.1"/>
    <n v="2.5"/>
    <d v="2026-03-20T00:00:00"/>
    <s v="https://www.numbeo.com/food-prices/in/Lyon"/>
    <n v="516092"/>
    <x v="59"/>
  </r>
  <r>
    <x v="12"/>
    <x v="4"/>
    <s v="FRA"/>
    <s v="Western Europe"/>
    <x v="1"/>
    <x v="2"/>
    <d v="2025-12-01T00:00:00"/>
    <x v="0"/>
    <s v="Milk_1L"/>
    <s v="Dairy"/>
    <n v="1"/>
    <s v="liter"/>
    <x v="695"/>
    <x v="4"/>
    <n v="1.42"/>
    <x v="4"/>
    <n v="3.2"/>
    <s v="ECB Staff Projections / IMF WEO 2026"/>
    <n v="125.8"/>
    <d v="2025-12-01T00:00:00"/>
    <n v="-1"/>
    <n v="3.1"/>
    <n v="2.5"/>
    <d v="2026-03-20T00:00:00"/>
    <s v="https://www.numbeo.com/food-prices/in/Lyon"/>
    <n v="516092"/>
    <x v="69"/>
  </r>
  <r>
    <x v="12"/>
    <x v="4"/>
    <s v="FRA"/>
    <s v="Western Europe"/>
    <x v="1"/>
    <x v="3"/>
    <d v="2026-01-01T00:00:00"/>
    <x v="0"/>
    <s v="Milk_1L"/>
    <s v="Dairy"/>
    <n v="1"/>
    <s v="liter"/>
    <x v="696"/>
    <x v="4"/>
    <n v="1.38"/>
    <x v="4"/>
    <n v="3.2"/>
    <s v="ECB Staff Projections / IMF WEO 2026"/>
    <n v="124.2"/>
    <d v="2026-01-01T00:00:00"/>
    <n v="-1"/>
    <n v="3.1"/>
    <n v="2.5"/>
    <d v="2026-03-20T00:00:00"/>
    <s v="https://www.numbeo.com/food-prices/in/Lyon"/>
    <n v="516092"/>
    <x v="70"/>
  </r>
  <r>
    <x v="12"/>
    <x v="4"/>
    <s v="FRA"/>
    <s v="Western Europe"/>
    <x v="1"/>
    <x v="4"/>
    <d v="2026-02-01T00:00:00"/>
    <x v="0"/>
    <s v="Milk_1L"/>
    <s v="Dairy"/>
    <n v="1"/>
    <s v="liter"/>
    <x v="696"/>
    <x v="4"/>
    <n v="1.39"/>
    <x v="4"/>
    <n v="3.2"/>
    <s v="ECB Staff Projections / IMF WEO 2026"/>
    <n v="125.3"/>
    <d v="2026-02-01T00:00:00"/>
    <n v="-1"/>
    <n v="3.1"/>
    <n v="2.5"/>
    <d v="2026-03-20T00:00:00"/>
    <s v="https://www.numbeo.com/food-prices/in/Lyon"/>
    <n v="516092"/>
    <x v="58"/>
  </r>
  <r>
    <x v="12"/>
    <x v="4"/>
    <s v="FRA"/>
    <s v="Western Europe"/>
    <x v="1"/>
    <x v="5"/>
    <d v="2026-03-01T00:00:00"/>
    <x v="0"/>
    <s v="Milk_1L"/>
    <s v="Dairy"/>
    <n v="1"/>
    <s v="liter"/>
    <x v="3"/>
    <x v="4"/>
    <n v="1.41"/>
    <x v="4"/>
    <n v="3.2"/>
    <s v="ECB Staff Projections / IMF WEO 2026"/>
    <n v="126"/>
    <d v="2026-03-01T00:00:00"/>
    <n v="-1"/>
    <n v="3.1"/>
    <n v="2.5"/>
    <d v="2026-03-20T00:00:00"/>
    <s v="https://www.numbeo.com/food-prices/in/Lyon"/>
    <n v="516092"/>
    <x v="71"/>
  </r>
  <r>
    <x v="12"/>
    <x v="4"/>
    <s v="FRA"/>
    <s v="Western Europe"/>
    <x v="1"/>
    <x v="0"/>
    <d v="2025-10-01T00:00:00"/>
    <x v="1"/>
    <s v="Bread_500g"/>
    <s v="Bakery"/>
    <n v="500"/>
    <s v="grams"/>
    <x v="697"/>
    <x v="4"/>
    <n v="2.17"/>
    <x v="4"/>
    <n v="3.2"/>
    <s v="ECB Staff Projections / IMF WEO 2026"/>
    <n v="127.1"/>
    <d v="2025-10-01T00:00:00"/>
    <n v="-1"/>
    <n v="3.1"/>
    <n v="2.5"/>
    <d v="2026-03-20T00:00:00"/>
    <s v="https://www.numbeo.com/food-prices/in/Lyon"/>
    <n v="516092"/>
    <x v="68"/>
  </r>
  <r>
    <x v="12"/>
    <x v="4"/>
    <s v="FRA"/>
    <s v="Western Europe"/>
    <x v="1"/>
    <x v="1"/>
    <d v="2025-11-01T00:00:00"/>
    <x v="1"/>
    <s v="Bread_500g"/>
    <s v="Bakery"/>
    <n v="500"/>
    <s v="grams"/>
    <x v="45"/>
    <x v="4"/>
    <n v="2.11"/>
    <x v="4"/>
    <n v="3.2"/>
    <s v="ECB Staff Projections / IMF WEO 2026"/>
    <n v="126.2"/>
    <d v="2025-11-01T00:00:00"/>
    <n v="-1"/>
    <n v="3.1"/>
    <n v="2.5"/>
    <d v="2026-03-20T00:00:00"/>
    <s v="https://www.numbeo.com/food-prices/in/Lyon"/>
    <n v="516092"/>
    <x v="59"/>
  </r>
  <r>
    <x v="12"/>
    <x v="4"/>
    <s v="FRA"/>
    <s v="Western Europe"/>
    <x v="1"/>
    <x v="2"/>
    <d v="2025-12-01T00:00:00"/>
    <x v="1"/>
    <s v="Bread_500g"/>
    <s v="Bakery"/>
    <n v="500"/>
    <s v="grams"/>
    <x v="698"/>
    <x v="4"/>
    <n v="2.15"/>
    <x v="4"/>
    <n v="3.2"/>
    <s v="ECB Staff Projections / IMF WEO 2026"/>
    <n v="125.8"/>
    <d v="2025-12-01T00:00:00"/>
    <n v="-1"/>
    <n v="3.1"/>
    <n v="2.5"/>
    <d v="2026-03-20T00:00:00"/>
    <s v="https://www.numbeo.com/food-prices/in/Lyon"/>
    <n v="516092"/>
    <x v="69"/>
  </r>
  <r>
    <x v="12"/>
    <x v="4"/>
    <s v="FRA"/>
    <s v="Western Europe"/>
    <x v="1"/>
    <x v="3"/>
    <d v="2026-01-01T00:00:00"/>
    <x v="1"/>
    <s v="Bread_500g"/>
    <s v="Bakery"/>
    <n v="500"/>
    <s v="grams"/>
    <x v="119"/>
    <x v="4"/>
    <n v="2.1"/>
    <x v="4"/>
    <n v="3.2"/>
    <s v="ECB Staff Projections / IMF WEO 2026"/>
    <n v="124.2"/>
    <d v="2026-01-01T00:00:00"/>
    <n v="-1"/>
    <n v="3.1"/>
    <n v="2.5"/>
    <d v="2026-03-20T00:00:00"/>
    <s v="https://www.numbeo.com/food-prices/in/Lyon"/>
    <n v="516092"/>
    <x v="70"/>
  </r>
  <r>
    <x v="12"/>
    <x v="4"/>
    <s v="FRA"/>
    <s v="Western Europe"/>
    <x v="1"/>
    <x v="4"/>
    <d v="2026-02-01T00:00:00"/>
    <x v="1"/>
    <s v="Bread_500g"/>
    <s v="Bakery"/>
    <n v="500"/>
    <s v="grams"/>
    <x v="699"/>
    <x v="4"/>
    <n v="2.2000000000000002"/>
    <x v="4"/>
    <n v="3.2"/>
    <s v="ECB Staff Projections / IMF WEO 2026"/>
    <n v="125.3"/>
    <d v="2026-02-01T00:00:00"/>
    <n v="-1"/>
    <n v="3.1"/>
    <n v="2.5"/>
    <d v="2026-03-20T00:00:00"/>
    <s v="https://www.numbeo.com/food-prices/in/Lyon"/>
    <n v="516092"/>
    <x v="58"/>
  </r>
  <r>
    <x v="12"/>
    <x v="4"/>
    <s v="FRA"/>
    <s v="Western Europe"/>
    <x v="1"/>
    <x v="5"/>
    <d v="2026-03-01T00:00:00"/>
    <x v="1"/>
    <s v="Bread_500g"/>
    <s v="Bakery"/>
    <n v="500"/>
    <s v="grams"/>
    <x v="698"/>
    <x v="4"/>
    <n v="2.15"/>
    <x v="4"/>
    <n v="3.2"/>
    <s v="ECB Staff Projections / IMF WEO 2026"/>
    <n v="126"/>
    <d v="2026-03-01T00:00:00"/>
    <n v="-1"/>
    <n v="3.1"/>
    <n v="2.5"/>
    <d v="2026-03-20T00:00:00"/>
    <s v="https://www.numbeo.com/food-prices/in/Lyon"/>
    <n v="516092"/>
    <x v="71"/>
  </r>
  <r>
    <x v="12"/>
    <x v="4"/>
    <s v="FRA"/>
    <s v="Western Europe"/>
    <x v="1"/>
    <x v="0"/>
    <d v="2025-10-01T00:00:00"/>
    <x v="2"/>
    <s v="Rice_1kg"/>
    <s v="Grains"/>
    <n v="1"/>
    <s v="kg"/>
    <x v="262"/>
    <x v="4"/>
    <n v="2.48"/>
    <x v="4"/>
    <n v="3.2"/>
    <s v="ECB Staff Projections / IMF WEO 2026"/>
    <n v="127.1"/>
    <d v="2025-10-01T00:00:00"/>
    <n v="-1"/>
    <n v="3.1"/>
    <n v="2.5"/>
    <d v="2026-03-20T00:00:00"/>
    <s v="https://www.numbeo.com/food-prices/in/Lyon"/>
    <n v="516092"/>
    <x v="68"/>
  </r>
  <r>
    <x v="12"/>
    <x v="4"/>
    <s v="FRA"/>
    <s v="Western Europe"/>
    <x v="1"/>
    <x v="1"/>
    <d v="2025-11-01T00:00:00"/>
    <x v="2"/>
    <s v="Rice_1kg"/>
    <s v="Grains"/>
    <n v="1"/>
    <s v="kg"/>
    <x v="140"/>
    <x v="4"/>
    <n v="2.4700000000000002"/>
    <x v="4"/>
    <n v="3.2"/>
    <s v="ECB Staff Projections / IMF WEO 2026"/>
    <n v="126.2"/>
    <d v="2025-11-01T00:00:00"/>
    <n v="-1"/>
    <n v="3.1"/>
    <n v="2.5"/>
    <d v="2026-03-20T00:00:00"/>
    <s v="https://www.numbeo.com/food-prices/in/Lyon"/>
    <n v="516092"/>
    <x v="59"/>
  </r>
  <r>
    <x v="12"/>
    <x v="4"/>
    <s v="FRA"/>
    <s v="Western Europe"/>
    <x v="1"/>
    <x v="2"/>
    <d v="2025-12-01T00:00:00"/>
    <x v="2"/>
    <s v="Rice_1kg"/>
    <s v="Grains"/>
    <n v="1"/>
    <s v="kg"/>
    <x v="140"/>
    <x v="4"/>
    <n v="2.4700000000000002"/>
    <x v="4"/>
    <n v="3.2"/>
    <s v="ECB Staff Projections / IMF WEO 2026"/>
    <n v="125.8"/>
    <d v="2025-12-01T00:00:00"/>
    <n v="-1"/>
    <n v="3.1"/>
    <n v="2.5"/>
    <d v="2026-03-20T00:00:00"/>
    <s v="https://www.numbeo.com/food-prices/in/Lyon"/>
    <n v="516092"/>
    <x v="69"/>
  </r>
  <r>
    <x v="12"/>
    <x v="4"/>
    <s v="FRA"/>
    <s v="Western Europe"/>
    <x v="1"/>
    <x v="3"/>
    <d v="2026-01-01T00:00:00"/>
    <x v="2"/>
    <s v="Rice_1kg"/>
    <s v="Grains"/>
    <n v="1"/>
    <s v="kg"/>
    <x v="262"/>
    <x v="4"/>
    <n v="2.48"/>
    <x v="4"/>
    <n v="3.2"/>
    <s v="ECB Staff Projections / IMF WEO 2026"/>
    <n v="124.2"/>
    <d v="2026-01-01T00:00:00"/>
    <n v="-1"/>
    <n v="3.1"/>
    <n v="2.5"/>
    <d v="2026-03-20T00:00:00"/>
    <s v="https://www.numbeo.com/food-prices/in/Lyon"/>
    <n v="516092"/>
    <x v="70"/>
  </r>
  <r>
    <x v="12"/>
    <x v="4"/>
    <s v="FRA"/>
    <s v="Western Europe"/>
    <x v="1"/>
    <x v="4"/>
    <d v="2026-02-01T00:00:00"/>
    <x v="2"/>
    <s v="Rice_1kg"/>
    <s v="Grains"/>
    <n v="1"/>
    <s v="kg"/>
    <x v="688"/>
    <x v="4"/>
    <n v="2.61"/>
    <x v="4"/>
    <n v="3.2"/>
    <s v="ECB Staff Projections / IMF WEO 2026"/>
    <n v="125.3"/>
    <d v="2026-02-01T00:00:00"/>
    <n v="-1"/>
    <n v="3.1"/>
    <n v="2.5"/>
    <d v="2026-03-20T00:00:00"/>
    <s v="https://www.numbeo.com/food-prices/in/Lyon"/>
    <n v="516092"/>
    <x v="58"/>
  </r>
  <r>
    <x v="12"/>
    <x v="4"/>
    <s v="FRA"/>
    <s v="Western Europe"/>
    <x v="1"/>
    <x v="5"/>
    <d v="2026-03-01T00:00:00"/>
    <x v="2"/>
    <s v="Rice_1kg"/>
    <s v="Grains"/>
    <n v="1"/>
    <s v="kg"/>
    <x v="626"/>
    <x v="4"/>
    <n v="2.5499999999999998"/>
    <x v="4"/>
    <n v="3.2"/>
    <s v="ECB Staff Projections / IMF WEO 2026"/>
    <n v="126"/>
    <d v="2026-03-01T00:00:00"/>
    <n v="-1"/>
    <n v="3.1"/>
    <n v="2.5"/>
    <d v="2026-03-20T00:00:00"/>
    <s v="https://www.numbeo.com/food-prices/in/Lyon"/>
    <n v="516092"/>
    <x v="71"/>
  </r>
  <r>
    <x v="12"/>
    <x v="4"/>
    <s v="FRA"/>
    <s v="Western Europe"/>
    <x v="1"/>
    <x v="0"/>
    <d v="2025-10-01T00:00:00"/>
    <x v="3"/>
    <s v="Eggs_12"/>
    <s v="Dairy &amp; Eggs"/>
    <n v="12"/>
    <s v="pieces"/>
    <x v="191"/>
    <x v="4"/>
    <n v="4.43"/>
    <x v="4"/>
    <n v="3.2"/>
    <s v="ECB Staff Projections / IMF WEO 2026"/>
    <n v="127.1"/>
    <d v="2025-10-01T00:00:00"/>
    <n v="-1"/>
    <n v="3.1"/>
    <n v="2.5"/>
    <d v="2026-03-20T00:00:00"/>
    <s v="https://www.numbeo.com/food-prices/in/Lyon"/>
    <n v="516092"/>
    <x v="68"/>
  </r>
  <r>
    <x v="12"/>
    <x v="4"/>
    <s v="FRA"/>
    <s v="Western Europe"/>
    <x v="1"/>
    <x v="1"/>
    <d v="2025-11-01T00:00:00"/>
    <x v="3"/>
    <s v="Eggs_12"/>
    <s v="Dairy &amp; Eggs"/>
    <n v="12"/>
    <s v="pieces"/>
    <x v="148"/>
    <x v="4"/>
    <n v="4.33"/>
    <x v="4"/>
    <n v="3.2"/>
    <s v="ECB Staff Projections / IMF WEO 2026"/>
    <n v="126.2"/>
    <d v="2025-11-01T00:00:00"/>
    <n v="-1"/>
    <n v="3.1"/>
    <n v="2.5"/>
    <d v="2026-03-20T00:00:00"/>
    <s v="https://www.numbeo.com/food-prices/in/Lyon"/>
    <n v="516092"/>
    <x v="59"/>
  </r>
  <r>
    <x v="12"/>
    <x v="4"/>
    <s v="FRA"/>
    <s v="Western Europe"/>
    <x v="1"/>
    <x v="2"/>
    <d v="2025-12-01T00:00:00"/>
    <x v="3"/>
    <s v="Eggs_12"/>
    <s v="Dairy &amp; Eggs"/>
    <n v="12"/>
    <s v="pieces"/>
    <x v="247"/>
    <x v="4"/>
    <n v="4.58"/>
    <x v="4"/>
    <n v="3.2"/>
    <s v="ECB Staff Projections / IMF WEO 2026"/>
    <n v="125.8"/>
    <d v="2025-12-01T00:00:00"/>
    <n v="-1"/>
    <n v="3.1"/>
    <n v="2.5"/>
    <d v="2026-03-20T00:00:00"/>
    <s v="https://www.numbeo.com/food-prices/in/Lyon"/>
    <n v="516092"/>
    <x v="69"/>
  </r>
  <r>
    <x v="12"/>
    <x v="4"/>
    <s v="FRA"/>
    <s v="Western Europe"/>
    <x v="1"/>
    <x v="3"/>
    <d v="2026-01-01T00:00:00"/>
    <x v="3"/>
    <s v="Eggs_12"/>
    <s v="Dairy &amp; Eggs"/>
    <n v="12"/>
    <s v="pieces"/>
    <x v="700"/>
    <x v="4"/>
    <n v="4.55"/>
    <x v="4"/>
    <n v="3.2"/>
    <s v="ECB Staff Projections / IMF WEO 2026"/>
    <n v="124.2"/>
    <d v="2026-01-01T00:00:00"/>
    <n v="-1"/>
    <n v="3.1"/>
    <n v="2.5"/>
    <d v="2026-03-20T00:00:00"/>
    <s v="https://www.numbeo.com/food-prices/in/Lyon"/>
    <n v="516092"/>
    <x v="70"/>
  </r>
  <r>
    <x v="12"/>
    <x v="4"/>
    <s v="FRA"/>
    <s v="Western Europe"/>
    <x v="1"/>
    <x v="4"/>
    <d v="2026-02-01T00:00:00"/>
    <x v="3"/>
    <s v="Eggs_12"/>
    <s v="Dairy &amp; Eggs"/>
    <n v="12"/>
    <s v="pieces"/>
    <x v="125"/>
    <x v="4"/>
    <n v="4.45"/>
    <x v="4"/>
    <n v="3.2"/>
    <s v="ECB Staff Projections / IMF WEO 2026"/>
    <n v="125.3"/>
    <d v="2026-02-01T00:00:00"/>
    <n v="-1"/>
    <n v="3.1"/>
    <n v="2.5"/>
    <d v="2026-03-20T00:00:00"/>
    <s v="https://www.numbeo.com/food-prices/in/Lyon"/>
    <n v="516092"/>
    <x v="58"/>
  </r>
  <r>
    <x v="12"/>
    <x v="4"/>
    <s v="FRA"/>
    <s v="Western Europe"/>
    <x v="1"/>
    <x v="5"/>
    <d v="2026-03-01T00:00:00"/>
    <x v="3"/>
    <s v="Eggs_12"/>
    <s v="Dairy &amp; Eggs"/>
    <n v="12"/>
    <s v="pieces"/>
    <x v="701"/>
    <x v="4"/>
    <n v="4.5199999999999996"/>
    <x v="4"/>
    <n v="3.2"/>
    <s v="ECB Staff Projections / IMF WEO 2026"/>
    <n v="126"/>
    <d v="2026-03-01T00:00:00"/>
    <n v="-1"/>
    <n v="3.1"/>
    <n v="2.5"/>
    <d v="2026-03-20T00:00:00"/>
    <s v="https://www.numbeo.com/food-prices/in/Lyon"/>
    <n v="516092"/>
    <x v="71"/>
  </r>
  <r>
    <x v="12"/>
    <x v="4"/>
    <s v="FRA"/>
    <s v="Western Europe"/>
    <x v="1"/>
    <x v="0"/>
    <d v="2025-10-01T00:00:00"/>
    <x v="4"/>
    <s v="Cheese_1kg"/>
    <s v="Dairy"/>
    <n v="1"/>
    <s v="kg"/>
    <x v="110"/>
    <x v="4"/>
    <n v="19.670000000000002"/>
    <x v="4"/>
    <n v="3.2"/>
    <s v="ECB Staff Projections / IMF WEO 2026"/>
    <n v="127.1"/>
    <d v="2025-10-01T00:00:00"/>
    <n v="-1"/>
    <n v="3.1"/>
    <n v="2.5"/>
    <d v="2026-03-20T00:00:00"/>
    <s v="https://www.numbeo.com/food-prices/in/Lyon"/>
    <n v="516092"/>
    <x v="68"/>
  </r>
  <r>
    <x v="12"/>
    <x v="4"/>
    <s v="FRA"/>
    <s v="Western Europe"/>
    <x v="1"/>
    <x v="1"/>
    <d v="2025-11-01T00:00:00"/>
    <x v="4"/>
    <s v="Cheese_1kg"/>
    <s v="Dairy"/>
    <n v="1"/>
    <s v="kg"/>
    <x v="702"/>
    <x v="4"/>
    <n v="20.329999999999998"/>
    <x v="4"/>
    <n v="3.2"/>
    <s v="ECB Staff Projections / IMF WEO 2026"/>
    <n v="126.2"/>
    <d v="2025-11-01T00:00:00"/>
    <n v="-1"/>
    <n v="3.1"/>
    <n v="2.5"/>
    <d v="2026-03-20T00:00:00"/>
    <s v="https://www.numbeo.com/food-prices/in/Lyon"/>
    <n v="516092"/>
    <x v="59"/>
  </r>
  <r>
    <x v="12"/>
    <x v="4"/>
    <s v="FRA"/>
    <s v="Western Europe"/>
    <x v="1"/>
    <x v="2"/>
    <d v="2025-12-01T00:00:00"/>
    <x v="4"/>
    <s v="Cheese_1kg"/>
    <s v="Dairy"/>
    <n v="1"/>
    <s v="kg"/>
    <x v="344"/>
    <x v="4"/>
    <n v="20.94"/>
    <x v="4"/>
    <n v="3.2"/>
    <s v="ECB Staff Projections / IMF WEO 2026"/>
    <n v="125.8"/>
    <d v="2025-12-01T00:00:00"/>
    <n v="-1"/>
    <n v="3.1"/>
    <n v="2.5"/>
    <d v="2026-03-20T00:00:00"/>
    <s v="https://www.numbeo.com/food-prices/in/Lyon"/>
    <n v="516092"/>
    <x v="69"/>
  </r>
  <r>
    <x v="12"/>
    <x v="4"/>
    <s v="FRA"/>
    <s v="Western Europe"/>
    <x v="1"/>
    <x v="3"/>
    <d v="2026-01-01T00:00:00"/>
    <x v="4"/>
    <s v="Cheese_1kg"/>
    <s v="Dairy"/>
    <n v="1"/>
    <s v="kg"/>
    <x v="703"/>
    <x v="4"/>
    <n v="20.27"/>
    <x v="4"/>
    <n v="3.2"/>
    <s v="ECB Staff Projections / IMF WEO 2026"/>
    <n v="124.2"/>
    <d v="2026-01-01T00:00:00"/>
    <n v="-1"/>
    <n v="3.1"/>
    <n v="2.5"/>
    <d v="2026-03-20T00:00:00"/>
    <s v="https://www.numbeo.com/food-prices/in/Lyon"/>
    <n v="516092"/>
    <x v="70"/>
  </r>
  <r>
    <x v="12"/>
    <x v="4"/>
    <s v="FRA"/>
    <s v="Western Europe"/>
    <x v="1"/>
    <x v="4"/>
    <d v="2026-02-01T00:00:00"/>
    <x v="4"/>
    <s v="Cheese_1kg"/>
    <s v="Dairy"/>
    <n v="1"/>
    <s v="kg"/>
    <x v="704"/>
    <x v="4"/>
    <n v="20.3"/>
    <x v="4"/>
    <n v="3.2"/>
    <s v="ECB Staff Projections / IMF WEO 2026"/>
    <n v="125.3"/>
    <d v="2026-02-01T00:00:00"/>
    <n v="-1"/>
    <n v="3.1"/>
    <n v="2.5"/>
    <d v="2026-03-20T00:00:00"/>
    <s v="https://www.numbeo.com/food-prices/in/Lyon"/>
    <n v="516092"/>
    <x v="58"/>
  </r>
  <r>
    <x v="12"/>
    <x v="4"/>
    <s v="FRA"/>
    <s v="Western Europe"/>
    <x v="1"/>
    <x v="5"/>
    <d v="2026-03-01T00:00:00"/>
    <x v="4"/>
    <s v="Cheese_1kg"/>
    <s v="Dairy"/>
    <n v="1"/>
    <s v="kg"/>
    <x v="705"/>
    <x v="4"/>
    <n v="20.74"/>
    <x v="4"/>
    <n v="3.2"/>
    <s v="ECB Staff Projections / IMF WEO 2026"/>
    <n v="126"/>
    <d v="2026-03-01T00:00:00"/>
    <n v="-1"/>
    <n v="3.1"/>
    <n v="2.5"/>
    <d v="2026-03-20T00:00:00"/>
    <s v="https://www.numbeo.com/food-prices/in/Lyon"/>
    <n v="516092"/>
    <x v="71"/>
  </r>
  <r>
    <x v="12"/>
    <x v="4"/>
    <s v="FRA"/>
    <s v="Western Europe"/>
    <x v="1"/>
    <x v="0"/>
    <d v="2025-10-01T00:00:00"/>
    <x v="5"/>
    <s v="Chicken_1kg"/>
    <s v="Meat"/>
    <n v="1"/>
    <s v="kg"/>
    <x v="274"/>
    <x v="4"/>
    <n v="15.19"/>
    <x v="4"/>
    <n v="3.2"/>
    <s v="ECB Staff Projections / IMF WEO 2026"/>
    <n v="127.1"/>
    <d v="2025-10-01T00:00:00"/>
    <n v="-1"/>
    <n v="3.1"/>
    <n v="2.5"/>
    <d v="2026-03-20T00:00:00"/>
    <s v="https://www.numbeo.com/food-prices/in/Lyon"/>
    <n v="516092"/>
    <x v="68"/>
  </r>
  <r>
    <x v="12"/>
    <x v="4"/>
    <s v="FRA"/>
    <s v="Western Europe"/>
    <x v="1"/>
    <x v="1"/>
    <d v="2025-11-01T00:00:00"/>
    <x v="5"/>
    <s v="Chicken_1kg"/>
    <s v="Meat"/>
    <n v="1"/>
    <s v="kg"/>
    <x v="706"/>
    <x v="4"/>
    <n v="14.3"/>
    <x v="4"/>
    <n v="3.2"/>
    <s v="ECB Staff Projections / IMF WEO 2026"/>
    <n v="126.2"/>
    <d v="2025-11-01T00:00:00"/>
    <n v="-1"/>
    <n v="3.1"/>
    <n v="2.5"/>
    <d v="2026-03-20T00:00:00"/>
    <s v="https://www.numbeo.com/food-prices/in/Lyon"/>
    <n v="516092"/>
    <x v="59"/>
  </r>
  <r>
    <x v="12"/>
    <x v="4"/>
    <s v="FRA"/>
    <s v="Western Europe"/>
    <x v="1"/>
    <x v="2"/>
    <d v="2025-12-01T00:00:00"/>
    <x v="5"/>
    <s v="Chicken_1kg"/>
    <s v="Meat"/>
    <n v="1"/>
    <s v="kg"/>
    <x v="707"/>
    <x v="4"/>
    <n v="14.32"/>
    <x v="4"/>
    <n v="3.2"/>
    <s v="ECB Staff Projections / IMF WEO 2026"/>
    <n v="125.8"/>
    <d v="2025-12-01T00:00:00"/>
    <n v="-1"/>
    <n v="3.1"/>
    <n v="2.5"/>
    <d v="2026-03-20T00:00:00"/>
    <s v="https://www.numbeo.com/food-prices/in/Lyon"/>
    <n v="516092"/>
    <x v="69"/>
  </r>
  <r>
    <x v="12"/>
    <x v="4"/>
    <s v="FRA"/>
    <s v="Western Europe"/>
    <x v="1"/>
    <x v="3"/>
    <d v="2026-01-01T00:00:00"/>
    <x v="5"/>
    <s v="Chicken_1kg"/>
    <s v="Meat"/>
    <n v="1"/>
    <s v="kg"/>
    <x v="708"/>
    <x v="4"/>
    <n v="14.66"/>
    <x v="4"/>
    <n v="3.2"/>
    <s v="ECB Staff Projections / IMF WEO 2026"/>
    <n v="124.2"/>
    <d v="2026-01-01T00:00:00"/>
    <n v="-1"/>
    <n v="3.1"/>
    <n v="2.5"/>
    <d v="2026-03-20T00:00:00"/>
    <s v="https://www.numbeo.com/food-prices/in/Lyon"/>
    <n v="516092"/>
    <x v="70"/>
  </r>
  <r>
    <x v="12"/>
    <x v="4"/>
    <s v="FRA"/>
    <s v="Western Europe"/>
    <x v="1"/>
    <x v="4"/>
    <d v="2026-02-01T00:00:00"/>
    <x v="5"/>
    <s v="Chicken_1kg"/>
    <s v="Meat"/>
    <n v="1"/>
    <s v="kg"/>
    <x v="709"/>
    <x v="4"/>
    <n v="14.52"/>
    <x v="4"/>
    <n v="3.2"/>
    <s v="ECB Staff Projections / IMF WEO 2026"/>
    <n v="125.3"/>
    <d v="2026-02-01T00:00:00"/>
    <n v="-1"/>
    <n v="3.1"/>
    <n v="2.5"/>
    <d v="2026-03-20T00:00:00"/>
    <s v="https://www.numbeo.com/food-prices/in/Lyon"/>
    <n v="516092"/>
    <x v="58"/>
  </r>
  <r>
    <x v="12"/>
    <x v="4"/>
    <s v="FRA"/>
    <s v="Western Europe"/>
    <x v="1"/>
    <x v="5"/>
    <d v="2026-03-01T00:00:00"/>
    <x v="5"/>
    <s v="Chicken_1kg"/>
    <s v="Meat"/>
    <n v="1"/>
    <s v="kg"/>
    <x v="710"/>
    <x v="4"/>
    <n v="14.81"/>
    <x v="4"/>
    <n v="3.2"/>
    <s v="ECB Staff Projections / IMF WEO 2026"/>
    <n v="126"/>
    <d v="2026-03-01T00:00:00"/>
    <n v="-1"/>
    <n v="3.1"/>
    <n v="2.5"/>
    <d v="2026-03-20T00:00:00"/>
    <s v="https://www.numbeo.com/food-prices/in/Lyon"/>
    <n v="516092"/>
    <x v="71"/>
  </r>
  <r>
    <x v="12"/>
    <x v="4"/>
    <s v="FRA"/>
    <s v="Western Europe"/>
    <x v="1"/>
    <x v="0"/>
    <d v="2025-10-01T00:00:00"/>
    <x v="6"/>
    <s v="Beef_1kg"/>
    <s v="Meat"/>
    <n v="1"/>
    <s v="kg"/>
    <x v="711"/>
    <x v="4"/>
    <n v="17.079999999999998"/>
    <x v="4"/>
    <n v="3.2"/>
    <s v="ECB Staff Projections / IMF WEO 2026"/>
    <n v="127.1"/>
    <d v="2025-10-01T00:00:00"/>
    <n v="-1"/>
    <n v="3.1"/>
    <n v="2.5"/>
    <d v="2026-03-20T00:00:00"/>
    <s v="https://www.numbeo.com/food-prices/in/Lyon"/>
    <n v="516092"/>
    <x v="68"/>
  </r>
  <r>
    <x v="12"/>
    <x v="4"/>
    <s v="FRA"/>
    <s v="Western Europe"/>
    <x v="1"/>
    <x v="1"/>
    <d v="2025-11-01T00:00:00"/>
    <x v="6"/>
    <s v="Beef_1kg"/>
    <s v="Meat"/>
    <n v="1"/>
    <s v="kg"/>
    <x v="712"/>
    <x v="4"/>
    <n v="17.3"/>
    <x v="4"/>
    <n v="3.2"/>
    <s v="ECB Staff Projections / IMF WEO 2026"/>
    <n v="126.2"/>
    <d v="2025-11-01T00:00:00"/>
    <n v="-1"/>
    <n v="3.1"/>
    <n v="2.5"/>
    <d v="2026-03-20T00:00:00"/>
    <s v="https://www.numbeo.com/food-prices/in/Lyon"/>
    <n v="516092"/>
    <x v="59"/>
  </r>
  <r>
    <x v="12"/>
    <x v="4"/>
    <s v="FRA"/>
    <s v="Western Europe"/>
    <x v="1"/>
    <x v="2"/>
    <d v="2025-12-01T00:00:00"/>
    <x v="6"/>
    <s v="Beef_1kg"/>
    <s v="Meat"/>
    <n v="1"/>
    <s v="kg"/>
    <x v="713"/>
    <x v="4"/>
    <n v="16.77"/>
    <x v="4"/>
    <n v="3.2"/>
    <s v="ECB Staff Projections / IMF WEO 2026"/>
    <n v="125.8"/>
    <d v="2025-12-01T00:00:00"/>
    <n v="-1"/>
    <n v="3.1"/>
    <n v="2.5"/>
    <d v="2026-03-20T00:00:00"/>
    <s v="https://www.numbeo.com/food-prices/in/Lyon"/>
    <n v="516092"/>
    <x v="69"/>
  </r>
  <r>
    <x v="12"/>
    <x v="4"/>
    <s v="FRA"/>
    <s v="Western Europe"/>
    <x v="1"/>
    <x v="3"/>
    <d v="2026-01-01T00:00:00"/>
    <x v="6"/>
    <s v="Beef_1kg"/>
    <s v="Meat"/>
    <n v="1"/>
    <s v="kg"/>
    <x v="714"/>
    <x v="4"/>
    <n v="16.53"/>
    <x v="4"/>
    <n v="3.2"/>
    <s v="ECB Staff Projections / IMF WEO 2026"/>
    <n v="124.2"/>
    <d v="2026-01-01T00:00:00"/>
    <n v="-1"/>
    <n v="3.1"/>
    <n v="2.5"/>
    <d v="2026-03-20T00:00:00"/>
    <s v="https://www.numbeo.com/food-prices/in/Lyon"/>
    <n v="516092"/>
    <x v="70"/>
  </r>
  <r>
    <x v="12"/>
    <x v="4"/>
    <s v="FRA"/>
    <s v="Western Europe"/>
    <x v="1"/>
    <x v="4"/>
    <d v="2026-02-01T00:00:00"/>
    <x v="6"/>
    <s v="Beef_1kg"/>
    <s v="Meat"/>
    <n v="1"/>
    <s v="kg"/>
    <x v="715"/>
    <x v="4"/>
    <n v="16.54"/>
    <x v="4"/>
    <n v="3.2"/>
    <s v="ECB Staff Projections / IMF WEO 2026"/>
    <n v="125.3"/>
    <d v="2026-02-01T00:00:00"/>
    <n v="-1"/>
    <n v="3.1"/>
    <n v="2.5"/>
    <d v="2026-03-20T00:00:00"/>
    <s v="https://www.numbeo.com/food-prices/in/Lyon"/>
    <n v="516092"/>
    <x v="58"/>
  </r>
  <r>
    <x v="12"/>
    <x v="4"/>
    <s v="FRA"/>
    <s v="Western Europe"/>
    <x v="1"/>
    <x v="5"/>
    <d v="2026-03-01T00:00:00"/>
    <x v="6"/>
    <s v="Beef_1kg"/>
    <s v="Meat"/>
    <n v="1"/>
    <s v="kg"/>
    <x v="716"/>
    <x v="4"/>
    <n v="16.97"/>
    <x v="4"/>
    <n v="3.2"/>
    <s v="ECB Staff Projections / IMF WEO 2026"/>
    <n v="126"/>
    <d v="2026-03-01T00:00:00"/>
    <n v="-1"/>
    <n v="3.1"/>
    <n v="2.5"/>
    <d v="2026-03-20T00:00:00"/>
    <s v="https://www.numbeo.com/food-prices/in/Lyon"/>
    <n v="516092"/>
    <x v="71"/>
  </r>
  <r>
    <x v="12"/>
    <x v="4"/>
    <s v="FRA"/>
    <s v="Western Europe"/>
    <x v="1"/>
    <x v="0"/>
    <d v="2025-10-01T00:00:00"/>
    <x v="7"/>
    <s v="Apples_1kg"/>
    <s v="Fruits"/>
    <n v="1"/>
    <s v="kg"/>
    <x v="70"/>
    <x v="4"/>
    <n v="3.15"/>
    <x v="4"/>
    <n v="3.2"/>
    <s v="ECB Staff Projections / IMF WEO 2026"/>
    <n v="127.1"/>
    <d v="2025-10-01T00:00:00"/>
    <n v="-1"/>
    <n v="3.1"/>
    <n v="2.5"/>
    <d v="2026-03-20T00:00:00"/>
    <s v="https://www.numbeo.com/food-prices/in/Lyon"/>
    <n v="516092"/>
    <x v="68"/>
  </r>
  <r>
    <x v="12"/>
    <x v="4"/>
    <s v="FRA"/>
    <s v="Western Europe"/>
    <x v="1"/>
    <x v="1"/>
    <d v="2025-11-01T00:00:00"/>
    <x v="7"/>
    <s v="Apples_1kg"/>
    <s v="Fruits"/>
    <n v="1"/>
    <s v="kg"/>
    <x v="629"/>
    <x v="4"/>
    <n v="3.48"/>
    <x v="4"/>
    <n v="3.2"/>
    <s v="ECB Staff Projections / IMF WEO 2026"/>
    <n v="126.2"/>
    <d v="2025-11-01T00:00:00"/>
    <n v="-1"/>
    <n v="3.1"/>
    <n v="2.5"/>
    <d v="2026-03-20T00:00:00"/>
    <s v="https://www.numbeo.com/food-prices/in/Lyon"/>
    <n v="516092"/>
    <x v="59"/>
  </r>
  <r>
    <x v="12"/>
    <x v="4"/>
    <s v="FRA"/>
    <s v="Western Europe"/>
    <x v="1"/>
    <x v="2"/>
    <d v="2025-12-01T00:00:00"/>
    <x v="7"/>
    <s v="Apples_1kg"/>
    <s v="Fruits"/>
    <n v="1"/>
    <s v="kg"/>
    <x v="717"/>
    <x v="4"/>
    <n v="3.43"/>
    <x v="4"/>
    <n v="3.2"/>
    <s v="ECB Staff Projections / IMF WEO 2026"/>
    <n v="125.8"/>
    <d v="2025-12-01T00:00:00"/>
    <n v="-1"/>
    <n v="3.1"/>
    <n v="2.5"/>
    <d v="2026-03-20T00:00:00"/>
    <s v="https://www.numbeo.com/food-prices/in/Lyon"/>
    <n v="516092"/>
    <x v="69"/>
  </r>
  <r>
    <x v="12"/>
    <x v="4"/>
    <s v="FRA"/>
    <s v="Western Europe"/>
    <x v="1"/>
    <x v="3"/>
    <d v="2026-01-01T00:00:00"/>
    <x v="7"/>
    <s v="Apples_1kg"/>
    <s v="Fruits"/>
    <n v="1"/>
    <s v="kg"/>
    <x v="718"/>
    <x v="4"/>
    <n v="3.26"/>
    <x v="4"/>
    <n v="3.2"/>
    <s v="ECB Staff Projections / IMF WEO 2026"/>
    <n v="124.2"/>
    <d v="2026-01-01T00:00:00"/>
    <n v="-1"/>
    <n v="3.1"/>
    <n v="2.5"/>
    <d v="2026-03-20T00:00:00"/>
    <s v="https://www.numbeo.com/food-prices/in/Lyon"/>
    <n v="516092"/>
    <x v="70"/>
  </r>
  <r>
    <x v="12"/>
    <x v="4"/>
    <s v="FRA"/>
    <s v="Western Europe"/>
    <x v="1"/>
    <x v="4"/>
    <d v="2026-02-01T00:00:00"/>
    <x v="7"/>
    <s v="Apples_1kg"/>
    <s v="Fruits"/>
    <n v="1"/>
    <s v="kg"/>
    <x v="253"/>
    <x v="4"/>
    <n v="3.41"/>
    <x v="4"/>
    <n v="3.2"/>
    <s v="ECB Staff Projections / IMF WEO 2026"/>
    <n v="125.3"/>
    <d v="2026-02-01T00:00:00"/>
    <n v="-1"/>
    <n v="3.1"/>
    <n v="2.5"/>
    <d v="2026-03-20T00:00:00"/>
    <s v="https://www.numbeo.com/food-prices/in/Lyon"/>
    <n v="516092"/>
    <x v="58"/>
  </r>
  <r>
    <x v="12"/>
    <x v="4"/>
    <s v="FRA"/>
    <s v="Western Europe"/>
    <x v="1"/>
    <x v="5"/>
    <d v="2026-03-01T00:00:00"/>
    <x v="7"/>
    <s v="Apples_1kg"/>
    <s v="Fruits"/>
    <n v="1"/>
    <s v="kg"/>
    <x v="719"/>
    <x v="4"/>
    <n v="3.36"/>
    <x v="4"/>
    <n v="3.2"/>
    <s v="ECB Staff Projections / IMF WEO 2026"/>
    <n v="126"/>
    <d v="2026-03-01T00:00:00"/>
    <n v="-1"/>
    <n v="3.1"/>
    <n v="2.5"/>
    <d v="2026-03-20T00:00:00"/>
    <s v="https://www.numbeo.com/food-prices/in/Lyon"/>
    <n v="516092"/>
    <x v="71"/>
  </r>
  <r>
    <x v="12"/>
    <x v="4"/>
    <s v="FRA"/>
    <s v="Western Europe"/>
    <x v="1"/>
    <x v="0"/>
    <d v="2025-10-01T00:00:00"/>
    <x v="8"/>
    <s v="Bananas_1kg"/>
    <s v="Fruits"/>
    <n v="1"/>
    <s v="kg"/>
    <x v="575"/>
    <x v="4"/>
    <n v="1.61"/>
    <x v="4"/>
    <n v="3.2"/>
    <s v="ECB Staff Projections / IMF WEO 2026"/>
    <n v="127.1"/>
    <d v="2025-10-01T00:00:00"/>
    <n v="-1"/>
    <n v="3.1"/>
    <n v="2.5"/>
    <d v="2026-03-20T00:00:00"/>
    <s v="https://www.numbeo.com/food-prices/in/Lyon"/>
    <n v="516092"/>
    <x v="68"/>
  </r>
  <r>
    <x v="12"/>
    <x v="4"/>
    <s v="FRA"/>
    <s v="Western Europe"/>
    <x v="1"/>
    <x v="1"/>
    <d v="2025-11-01T00:00:00"/>
    <x v="8"/>
    <s v="Bananas_1kg"/>
    <s v="Fruits"/>
    <n v="1"/>
    <s v="kg"/>
    <x v="720"/>
    <x v="4"/>
    <n v="1.7"/>
    <x v="4"/>
    <n v="3.2"/>
    <s v="ECB Staff Projections / IMF WEO 2026"/>
    <n v="126.2"/>
    <d v="2025-11-01T00:00:00"/>
    <n v="-1"/>
    <n v="3.1"/>
    <n v="2.5"/>
    <d v="2026-03-20T00:00:00"/>
    <s v="https://www.numbeo.com/food-prices/in/Lyon"/>
    <n v="516092"/>
    <x v="59"/>
  </r>
  <r>
    <x v="12"/>
    <x v="4"/>
    <s v="FRA"/>
    <s v="Western Europe"/>
    <x v="1"/>
    <x v="2"/>
    <d v="2025-12-01T00:00:00"/>
    <x v="8"/>
    <s v="Bananas_1kg"/>
    <s v="Fruits"/>
    <n v="1"/>
    <s v="kg"/>
    <x v="646"/>
    <x v="4"/>
    <n v="1.78"/>
    <x v="4"/>
    <n v="3.2"/>
    <s v="ECB Staff Projections / IMF WEO 2026"/>
    <n v="125.8"/>
    <d v="2025-12-01T00:00:00"/>
    <n v="-1"/>
    <n v="3.1"/>
    <n v="2.5"/>
    <d v="2026-03-20T00:00:00"/>
    <s v="https://www.numbeo.com/food-prices/in/Lyon"/>
    <n v="516092"/>
    <x v="69"/>
  </r>
  <r>
    <x v="12"/>
    <x v="4"/>
    <s v="FRA"/>
    <s v="Western Europe"/>
    <x v="1"/>
    <x v="3"/>
    <d v="2026-01-01T00:00:00"/>
    <x v="8"/>
    <s v="Bananas_1kg"/>
    <s v="Fruits"/>
    <n v="1"/>
    <s v="kg"/>
    <x v="721"/>
    <x v="4"/>
    <n v="1.69"/>
    <x v="4"/>
    <n v="3.2"/>
    <s v="ECB Staff Projections / IMF WEO 2026"/>
    <n v="124.2"/>
    <d v="2026-01-01T00:00:00"/>
    <n v="-1"/>
    <n v="3.1"/>
    <n v="2.5"/>
    <d v="2026-03-20T00:00:00"/>
    <s v="https://www.numbeo.com/food-prices/in/Lyon"/>
    <n v="516092"/>
    <x v="70"/>
  </r>
  <r>
    <x v="12"/>
    <x v="4"/>
    <s v="FRA"/>
    <s v="Western Europe"/>
    <x v="1"/>
    <x v="4"/>
    <d v="2026-02-01T00:00:00"/>
    <x v="8"/>
    <s v="Bananas_1kg"/>
    <s v="Fruits"/>
    <n v="1"/>
    <s v="kg"/>
    <x v="722"/>
    <x v="4"/>
    <n v="1.67"/>
    <x v="4"/>
    <n v="3.2"/>
    <s v="ECB Staff Projections / IMF WEO 2026"/>
    <n v="125.3"/>
    <d v="2026-02-01T00:00:00"/>
    <n v="-1"/>
    <n v="3.1"/>
    <n v="2.5"/>
    <d v="2026-03-20T00:00:00"/>
    <s v="https://www.numbeo.com/food-prices/in/Lyon"/>
    <n v="516092"/>
    <x v="58"/>
  </r>
  <r>
    <x v="12"/>
    <x v="4"/>
    <s v="FRA"/>
    <s v="Western Europe"/>
    <x v="1"/>
    <x v="5"/>
    <d v="2026-03-01T00:00:00"/>
    <x v="8"/>
    <s v="Bananas_1kg"/>
    <s v="Fruits"/>
    <n v="1"/>
    <s v="kg"/>
    <x v="720"/>
    <x v="4"/>
    <n v="1.7"/>
    <x v="4"/>
    <n v="3.2"/>
    <s v="ECB Staff Projections / IMF WEO 2026"/>
    <n v="126"/>
    <d v="2026-03-01T00:00:00"/>
    <n v="-1"/>
    <n v="3.1"/>
    <n v="2.5"/>
    <d v="2026-03-20T00:00:00"/>
    <s v="https://www.numbeo.com/food-prices/in/Lyon"/>
    <n v="516092"/>
    <x v="71"/>
  </r>
  <r>
    <x v="12"/>
    <x v="4"/>
    <s v="FRA"/>
    <s v="Western Europe"/>
    <x v="1"/>
    <x v="0"/>
    <d v="2025-10-01T00:00:00"/>
    <x v="9"/>
    <s v="Oranges_1kg"/>
    <s v="Fruits"/>
    <n v="1"/>
    <s v="kg"/>
    <x v="73"/>
    <x v="4"/>
    <n v="2.97"/>
    <x v="4"/>
    <n v="3.2"/>
    <s v="ECB Staff Projections / IMF WEO 2026"/>
    <n v="127.1"/>
    <d v="2025-10-01T00:00:00"/>
    <n v="-1"/>
    <n v="3.1"/>
    <n v="2.5"/>
    <d v="2026-03-20T00:00:00"/>
    <s v="https://www.numbeo.com/food-prices/in/Lyon"/>
    <n v="516092"/>
    <x v="68"/>
  </r>
  <r>
    <x v="12"/>
    <x v="4"/>
    <s v="FRA"/>
    <s v="Western Europe"/>
    <x v="1"/>
    <x v="1"/>
    <d v="2025-11-01T00:00:00"/>
    <x v="9"/>
    <s v="Oranges_1kg"/>
    <s v="Fruits"/>
    <n v="1"/>
    <s v="kg"/>
    <x v="723"/>
    <x v="4"/>
    <n v="3.18"/>
    <x v="4"/>
    <n v="3.2"/>
    <s v="ECB Staff Projections / IMF WEO 2026"/>
    <n v="126.2"/>
    <d v="2025-11-01T00:00:00"/>
    <n v="-1"/>
    <n v="3.1"/>
    <n v="2.5"/>
    <d v="2026-03-20T00:00:00"/>
    <s v="https://www.numbeo.com/food-prices/in/Lyon"/>
    <n v="516092"/>
    <x v="59"/>
  </r>
  <r>
    <x v="12"/>
    <x v="4"/>
    <s v="FRA"/>
    <s v="Western Europe"/>
    <x v="1"/>
    <x v="2"/>
    <d v="2025-12-01T00:00:00"/>
    <x v="9"/>
    <s v="Oranges_1kg"/>
    <s v="Fruits"/>
    <n v="1"/>
    <s v="kg"/>
    <x v="724"/>
    <x v="4"/>
    <n v="3.22"/>
    <x v="4"/>
    <n v="3.2"/>
    <s v="ECB Staff Projections / IMF WEO 2026"/>
    <n v="125.8"/>
    <d v="2025-12-01T00:00:00"/>
    <n v="-1"/>
    <n v="3.1"/>
    <n v="2.5"/>
    <d v="2026-03-20T00:00:00"/>
    <s v="https://www.numbeo.com/food-prices/in/Lyon"/>
    <n v="516092"/>
    <x v="69"/>
  </r>
  <r>
    <x v="12"/>
    <x v="4"/>
    <s v="FRA"/>
    <s v="Western Europe"/>
    <x v="1"/>
    <x v="3"/>
    <d v="2026-01-01T00:00:00"/>
    <x v="9"/>
    <s v="Oranges_1kg"/>
    <s v="Fruits"/>
    <n v="1"/>
    <s v="kg"/>
    <x v="70"/>
    <x v="4"/>
    <n v="3.15"/>
    <x v="4"/>
    <n v="3.2"/>
    <s v="ECB Staff Projections / IMF WEO 2026"/>
    <n v="124.2"/>
    <d v="2026-01-01T00:00:00"/>
    <n v="-1"/>
    <n v="3.1"/>
    <n v="2.5"/>
    <d v="2026-03-20T00:00:00"/>
    <s v="https://www.numbeo.com/food-prices/in/Lyon"/>
    <n v="516092"/>
    <x v="70"/>
  </r>
  <r>
    <x v="12"/>
    <x v="4"/>
    <s v="FRA"/>
    <s v="Western Europe"/>
    <x v="1"/>
    <x v="4"/>
    <d v="2026-02-01T00:00:00"/>
    <x v="9"/>
    <s v="Oranges_1kg"/>
    <s v="Fruits"/>
    <n v="1"/>
    <s v="kg"/>
    <x v="724"/>
    <x v="4"/>
    <n v="3.22"/>
    <x v="4"/>
    <n v="3.2"/>
    <s v="ECB Staff Projections / IMF WEO 2026"/>
    <n v="125.3"/>
    <d v="2026-02-01T00:00:00"/>
    <n v="-1"/>
    <n v="3.1"/>
    <n v="2.5"/>
    <d v="2026-03-20T00:00:00"/>
    <s v="https://www.numbeo.com/food-prices/in/Lyon"/>
    <n v="516092"/>
    <x v="58"/>
  </r>
  <r>
    <x v="12"/>
    <x v="4"/>
    <s v="FRA"/>
    <s v="Western Europe"/>
    <x v="1"/>
    <x v="5"/>
    <d v="2026-03-01T00:00:00"/>
    <x v="9"/>
    <s v="Oranges_1kg"/>
    <s v="Fruits"/>
    <n v="1"/>
    <s v="kg"/>
    <x v="725"/>
    <x v="4"/>
    <n v="3.19"/>
    <x v="4"/>
    <n v="3.2"/>
    <s v="ECB Staff Projections / IMF WEO 2026"/>
    <n v="126"/>
    <d v="2026-03-01T00:00:00"/>
    <n v="-1"/>
    <n v="3.1"/>
    <n v="2.5"/>
    <d v="2026-03-20T00:00:00"/>
    <s v="https://www.numbeo.com/food-prices/in/Lyon"/>
    <n v="516092"/>
    <x v="71"/>
  </r>
  <r>
    <x v="12"/>
    <x v="4"/>
    <s v="FRA"/>
    <s v="Western Europe"/>
    <x v="1"/>
    <x v="0"/>
    <d v="2025-10-01T00:00:00"/>
    <x v="10"/>
    <s v="Tomatoes_1kg"/>
    <s v="Vegetables"/>
    <n v="1"/>
    <s v="kg"/>
    <x v="726"/>
    <x v="4"/>
    <n v="3.29"/>
    <x v="4"/>
    <n v="3.2"/>
    <s v="ECB Staff Projections / IMF WEO 2026"/>
    <n v="127.1"/>
    <d v="2025-10-01T00:00:00"/>
    <n v="-1"/>
    <n v="3.1"/>
    <n v="2.5"/>
    <d v="2026-03-20T00:00:00"/>
    <s v="https://www.numbeo.com/food-prices/in/Lyon"/>
    <n v="516092"/>
    <x v="68"/>
  </r>
  <r>
    <x v="12"/>
    <x v="4"/>
    <s v="FRA"/>
    <s v="Western Europe"/>
    <x v="1"/>
    <x v="1"/>
    <d v="2025-11-01T00:00:00"/>
    <x v="10"/>
    <s v="Tomatoes_1kg"/>
    <s v="Vegetables"/>
    <n v="1"/>
    <s v="kg"/>
    <x v="727"/>
    <x v="4"/>
    <n v="3.75"/>
    <x v="4"/>
    <n v="3.2"/>
    <s v="ECB Staff Projections / IMF WEO 2026"/>
    <n v="126.2"/>
    <d v="2025-11-01T00:00:00"/>
    <n v="-1"/>
    <n v="3.1"/>
    <n v="2.5"/>
    <d v="2026-03-20T00:00:00"/>
    <s v="https://www.numbeo.com/food-prices/in/Lyon"/>
    <n v="516092"/>
    <x v="59"/>
  </r>
  <r>
    <x v="12"/>
    <x v="4"/>
    <s v="FRA"/>
    <s v="Western Europe"/>
    <x v="1"/>
    <x v="2"/>
    <d v="2025-12-01T00:00:00"/>
    <x v="10"/>
    <s v="Tomatoes_1kg"/>
    <s v="Vegetables"/>
    <n v="1"/>
    <s v="kg"/>
    <x v="584"/>
    <x v="4"/>
    <n v="3.72"/>
    <x v="4"/>
    <n v="3.2"/>
    <s v="ECB Staff Projections / IMF WEO 2026"/>
    <n v="125.8"/>
    <d v="2025-12-01T00:00:00"/>
    <n v="-1"/>
    <n v="3.1"/>
    <n v="2.5"/>
    <d v="2026-03-20T00:00:00"/>
    <s v="https://www.numbeo.com/food-prices/in/Lyon"/>
    <n v="516092"/>
    <x v="69"/>
  </r>
  <r>
    <x v="12"/>
    <x v="4"/>
    <s v="FRA"/>
    <s v="Western Europe"/>
    <x v="1"/>
    <x v="3"/>
    <d v="2026-01-01T00:00:00"/>
    <x v="10"/>
    <s v="Tomatoes_1kg"/>
    <s v="Vegetables"/>
    <n v="1"/>
    <s v="kg"/>
    <x v="265"/>
    <x v="4"/>
    <n v="3.64"/>
    <x v="4"/>
    <n v="3.2"/>
    <s v="ECB Staff Projections / IMF WEO 2026"/>
    <n v="124.2"/>
    <d v="2026-01-01T00:00:00"/>
    <n v="-1"/>
    <n v="3.1"/>
    <n v="2.5"/>
    <d v="2026-03-20T00:00:00"/>
    <s v="https://www.numbeo.com/food-prices/in/Lyon"/>
    <n v="516092"/>
    <x v="70"/>
  </r>
  <r>
    <x v="12"/>
    <x v="4"/>
    <s v="FRA"/>
    <s v="Western Europe"/>
    <x v="1"/>
    <x v="4"/>
    <d v="2026-02-01T00:00:00"/>
    <x v="10"/>
    <s v="Tomatoes_1kg"/>
    <s v="Vegetables"/>
    <n v="1"/>
    <s v="kg"/>
    <x v="382"/>
    <x v="4"/>
    <n v="3.51"/>
    <x v="4"/>
    <n v="3.2"/>
    <s v="ECB Staff Projections / IMF WEO 2026"/>
    <n v="125.3"/>
    <d v="2026-02-01T00:00:00"/>
    <n v="-1"/>
    <n v="3.1"/>
    <n v="2.5"/>
    <d v="2026-03-20T00:00:00"/>
    <s v="https://www.numbeo.com/food-prices/in/Lyon"/>
    <n v="516092"/>
    <x v="58"/>
  </r>
  <r>
    <x v="12"/>
    <x v="4"/>
    <s v="FRA"/>
    <s v="Western Europe"/>
    <x v="1"/>
    <x v="5"/>
    <d v="2026-03-01T00:00:00"/>
    <x v="10"/>
    <s v="Tomatoes_1kg"/>
    <s v="Vegetables"/>
    <n v="1"/>
    <s v="kg"/>
    <x v="134"/>
    <x v="4"/>
    <n v="3.54"/>
    <x v="4"/>
    <n v="3.2"/>
    <s v="ECB Staff Projections / IMF WEO 2026"/>
    <n v="126"/>
    <d v="2026-03-01T00:00:00"/>
    <n v="-1"/>
    <n v="3.1"/>
    <n v="2.5"/>
    <d v="2026-03-20T00:00:00"/>
    <s v="https://www.numbeo.com/food-prices/in/Lyon"/>
    <n v="516092"/>
    <x v="71"/>
  </r>
  <r>
    <x v="12"/>
    <x v="4"/>
    <s v="FRA"/>
    <s v="Western Europe"/>
    <x v="1"/>
    <x v="0"/>
    <d v="2025-10-01T00:00:00"/>
    <x v="11"/>
    <s v="Potatoes_1kg"/>
    <s v="Vegetables"/>
    <n v="1"/>
    <s v="kg"/>
    <x v="728"/>
    <x v="4"/>
    <n v="2.19"/>
    <x v="4"/>
    <n v="3.2"/>
    <s v="ECB Staff Projections / IMF WEO 2026"/>
    <n v="127.1"/>
    <d v="2025-10-01T00:00:00"/>
    <n v="-1"/>
    <n v="3.1"/>
    <n v="2.5"/>
    <d v="2026-03-20T00:00:00"/>
    <s v="https://www.numbeo.com/food-prices/in/Lyon"/>
    <n v="516092"/>
    <x v="68"/>
  </r>
  <r>
    <x v="12"/>
    <x v="4"/>
    <s v="FRA"/>
    <s v="Western Europe"/>
    <x v="1"/>
    <x v="1"/>
    <d v="2025-11-01T00:00:00"/>
    <x v="11"/>
    <s v="Potatoes_1kg"/>
    <s v="Vegetables"/>
    <n v="1"/>
    <s v="kg"/>
    <x v="729"/>
    <x v="4"/>
    <n v="2.5"/>
    <x v="4"/>
    <n v="3.2"/>
    <s v="ECB Staff Projections / IMF WEO 2026"/>
    <n v="126.2"/>
    <d v="2025-11-01T00:00:00"/>
    <n v="-1"/>
    <n v="3.1"/>
    <n v="2.5"/>
    <d v="2026-03-20T00:00:00"/>
    <s v="https://www.numbeo.com/food-prices/in/Lyon"/>
    <n v="516092"/>
    <x v="59"/>
  </r>
  <r>
    <x v="12"/>
    <x v="4"/>
    <s v="FRA"/>
    <s v="Western Europe"/>
    <x v="1"/>
    <x v="2"/>
    <d v="2025-12-01T00:00:00"/>
    <x v="11"/>
    <s v="Potatoes_1kg"/>
    <s v="Vegetables"/>
    <n v="1"/>
    <s v="kg"/>
    <x v="730"/>
    <x v="4"/>
    <n v="2.54"/>
    <x v="4"/>
    <n v="3.2"/>
    <s v="ECB Staff Projections / IMF WEO 2026"/>
    <n v="125.8"/>
    <d v="2025-12-01T00:00:00"/>
    <n v="-1"/>
    <n v="3.1"/>
    <n v="2.5"/>
    <d v="2026-03-20T00:00:00"/>
    <s v="https://www.numbeo.com/food-prices/in/Lyon"/>
    <n v="516092"/>
    <x v="69"/>
  </r>
  <r>
    <x v="12"/>
    <x v="4"/>
    <s v="FRA"/>
    <s v="Western Europe"/>
    <x v="1"/>
    <x v="3"/>
    <d v="2026-01-01T00:00:00"/>
    <x v="11"/>
    <s v="Potatoes_1kg"/>
    <s v="Vegetables"/>
    <n v="1"/>
    <s v="kg"/>
    <x v="731"/>
    <x v="4"/>
    <n v="2.36"/>
    <x v="4"/>
    <n v="3.2"/>
    <s v="ECB Staff Projections / IMF WEO 2026"/>
    <n v="124.2"/>
    <d v="2026-01-01T00:00:00"/>
    <n v="-1"/>
    <n v="3.1"/>
    <n v="2.5"/>
    <d v="2026-03-20T00:00:00"/>
    <s v="https://www.numbeo.com/food-prices/in/Lyon"/>
    <n v="516092"/>
    <x v="70"/>
  </r>
  <r>
    <x v="12"/>
    <x v="4"/>
    <s v="FRA"/>
    <s v="Western Europe"/>
    <x v="1"/>
    <x v="4"/>
    <d v="2026-02-01T00:00:00"/>
    <x v="11"/>
    <s v="Potatoes_1kg"/>
    <s v="Vegetables"/>
    <n v="1"/>
    <s v="kg"/>
    <x v="731"/>
    <x v="4"/>
    <n v="2.36"/>
    <x v="4"/>
    <n v="3.2"/>
    <s v="ECB Staff Projections / IMF WEO 2026"/>
    <n v="125.3"/>
    <d v="2026-02-01T00:00:00"/>
    <n v="-1"/>
    <n v="3.1"/>
    <n v="2.5"/>
    <d v="2026-03-20T00:00:00"/>
    <s v="https://www.numbeo.com/food-prices/in/Lyon"/>
    <n v="516092"/>
    <x v="58"/>
  </r>
  <r>
    <x v="12"/>
    <x v="4"/>
    <s v="FRA"/>
    <s v="Western Europe"/>
    <x v="1"/>
    <x v="5"/>
    <d v="2026-03-01T00:00:00"/>
    <x v="11"/>
    <s v="Potatoes_1kg"/>
    <s v="Vegetables"/>
    <n v="1"/>
    <s v="kg"/>
    <x v="255"/>
    <x v="4"/>
    <n v="2.38"/>
    <x v="4"/>
    <n v="3.2"/>
    <s v="ECB Staff Projections / IMF WEO 2026"/>
    <n v="126"/>
    <d v="2026-03-01T00:00:00"/>
    <n v="-1"/>
    <n v="3.1"/>
    <n v="2.5"/>
    <d v="2026-03-20T00:00:00"/>
    <s v="https://www.numbeo.com/food-prices/in/Lyon"/>
    <n v="516092"/>
    <x v="71"/>
  </r>
  <r>
    <x v="12"/>
    <x v="4"/>
    <s v="FRA"/>
    <s v="Western Europe"/>
    <x v="1"/>
    <x v="0"/>
    <d v="2025-10-01T00:00:00"/>
    <x v="12"/>
    <s v="Onions_1kg"/>
    <s v="Vegetables"/>
    <n v="1"/>
    <s v="kg"/>
    <x v="614"/>
    <x v="4"/>
    <n v="1.65"/>
    <x v="4"/>
    <n v="3.2"/>
    <s v="ECB Staff Projections / IMF WEO 2026"/>
    <n v="127.1"/>
    <d v="2025-10-01T00:00:00"/>
    <n v="-1"/>
    <n v="3.1"/>
    <n v="2.5"/>
    <d v="2026-03-20T00:00:00"/>
    <s v="https://www.numbeo.com/food-prices/in/Lyon"/>
    <n v="516092"/>
    <x v="68"/>
  </r>
  <r>
    <x v="12"/>
    <x v="4"/>
    <s v="FRA"/>
    <s v="Western Europe"/>
    <x v="1"/>
    <x v="1"/>
    <d v="2025-11-01T00:00:00"/>
    <x v="12"/>
    <s v="Onions_1kg"/>
    <s v="Vegetables"/>
    <n v="1"/>
    <s v="kg"/>
    <x v="183"/>
    <x v="4"/>
    <n v="1.9"/>
    <x v="4"/>
    <n v="3.2"/>
    <s v="ECB Staff Projections / IMF WEO 2026"/>
    <n v="126.2"/>
    <d v="2025-11-01T00:00:00"/>
    <n v="-1"/>
    <n v="3.1"/>
    <n v="2.5"/>
    <d v="2026-03-20T00:00:00"/>
    <s v="https://www.numbeo.com/food-prices/in/Lyon"/>
    <n v="516092"/>
    <x v="59"/>
  </r>
  <r>
    <x v="12"/>
    <x v="4"/>
    <s v="FRA"/>
    <s v="Western Europe"/>
    <x v="1"/>
    <x v="2"/>
    <d v="2025-12-01T00:00:00"/>
    <x v="12"/>
    <s v="Onions_1kg"/>
    <s v="Vegetables"/>
    <n v="1"/>
    <s v="kg"/>
    <x v="246"/>
    <x v="4"/>
    <n v="1.93"/>
    <x v="4"/>
    <n v="3.2"/>
    <s v="ECB Staff Projections / IMF WEO 2026"/>
    <n v="125.8"/>
    <d v="2025-12-01T00:00:00"/>
    <n v="-1"/>
    <n v="3.1"/>
    <n v="2.5"/>
    <d v="2026-03-20T00:00:00"/>
    <s v="https://www.numbeo.com/food-prices/in/Lyon"/>
    <n v="516092"/>
    <x v="69"/>
  </r>
  <r>
    <x v="12"/>
    <x v="4"/>
    <s v="FRA"/>
    <s v="Western Europe"/>
    <x v="1"/>
    <x v="3"/>
    <d v="2026-01-01T00:00:00"/>
    <x v="12"/>
    <s v="Onions_1kg"/>
    <s v="Vegetables"/>
    <n v="1"/>
    <s v="kg"/>
    <x v="605"/>
    <x v="4"/>
    <n v="1.86"/>
    <x v="4"/>
    <n v="3.2"/>
    <s v="ECB Staff Projections / IMF WEO 2026"/>
    <n v="124.2"/>
    <d v="2026-01-01T00:00:00"/>
    <n v="-1"/>
    <n v="3.1"/>
    <n v="2.5"/>
    <d v="2026-03-20T00:00:00"/>
    <s v="https://www.numbeo.com/food-prices/in/Lyon"/>
    <n v="516092"/>
    <x v="70"/>
  </r>
  <r>
    <x v="12"/>
    <x v="4"/>
    <s v="FRA"/>
    <s v="Western Europe"/>
    <x v="1"/>
    <x v="4"/>
    <d v="2026-02-01T00:00:00"/>
    <x v="12"/>
    <s v="Onions_1kg"/>
    <s v="Vegetables"/>
    <n v="1"/>
    <s v="kg"/>
    <x v="608"/>
    <x v="4"/>
    <n v="1.87"/>
    <x v="4"/>
    <n v="3.2"/>
    <s v="ECB Staff Projections / IMF WEO 2026"/>
    <n v="125.3"/>
    <d v="2026-02-01T00:00:00"/>
    <n v="-1"/>
    <n v="3.1"/>
    <n v="2.5"/>
    <d v="2026-03-20T00:00:00"/>
    <s v="https://www.numbeo.com/food-prices/in/Lyon"/>
    <n v="516092"/>
    <x v="58"/>
  </r>
  <r>
    <x v="12"/>
    <x v="4"/>
    <s v="FRA"/>
    <s v="Western Europe"/>
    <x v="1"/>
    <x v="5"/>
    <d v="2026-03-01T00:00:00"/>
    <x v="12"/>
    <s v="Onions_1kg"/>
    <s v="Vegetables"/>
    <n v="1"/>
    <s v="kg"/>
    <x v="680"/>
    <x v="4"/>
    <n v="1.84"/>
    <x v="4"/>
    <n v="3.2"/>
    <s v="ECB Staff Projections / IMF WEO 2026"/>
    <n v="126"/>
    <d v="2026-03-01T00:00:00"/>
    <n v="-1"/>
    <n v="3.1"/>
    <n v="2.5"/>
    <d v="2026-03-20T00:00:00"/>
    <s v="https://www.numbeo.com/food-prices/in/Lyon"/>
    <n v="516092"/>
    <x v="71"/>
  </r>
  <r>
    <x v="12"/>
    <x v="4"/>
    <s v="FRA"/>
    <s v="Western Europe"/>
    <x v="1"/>
    <x v="0"/>
    <d v="2025-10-01T00:00:00"/>
    <x v="13"/>
    <s v="Lettuce_1hd"/>
    <s v="Vegetables"/>
    <n v="1"/>
    <s v="head"/>
    <x v="658"/>
    <x v="4"/>
    <n v="1.52"/>
    <x v="4"/>
    <n v="3.2"/>
    <s v="ECB Staff Projections / IMF WEO 2026"/>
    <n v="127.1"/>
    <d v="2025-10-01T00:00:00"/>
    <n v="-1"/>
    <n v="3.1"/>
    <n v="2.5"/>
    <d v="2026-03-20T00:00:00"/>
    <s v="https://www.numbeo.com/food-prices/in/Lyon"/>
    <n v="516092"/>
    <x v="68"/>
  </r>
  <r>
    <x v="12"/>
    <x v="4"/>
    <s v="FRA"/>
    <s v="Western Europe"/>
    <x v="1"/>
    <x v="1"/>
    <d v="2025-11-01T00:00:00"/>
    <x v="13"/>
    <s v="Lettuce_1hd"/>
    <s v="Vegetables"/>
    <n v="1"/>
    <s v="head"/>
    <x v="732"/>
    <x v="4"/>
    <n v="1.68"/>
    <x v="4"/>
    <n v="3.2"/>
    <s v="ECB Staff Projections / IMF WEO 2026"/>
    <n v="126.2"/>
    <d v="2025-11-01T00:00:00"/>
    <n v="-1"/>
    <n v="3.1"/>
    <n v="2.5"/>
    <d v="2026-03-20T00:00:00"/>
    <s v="https://www.numbeo.com/food-prices/in/Lyon"/>
    <n v="516092"/>
    <x v="59"/>
  </r>
  <r>
    <x v="12"/>
    <x v="4"/>
    <s v="FRA"/>
    <s v="Western Europe"/>
    <x v="1"/>
    <x v="2"/>
    <d v="2025-12-01T00:00:00"/>
    <x v="13"/>
    <s v="Lettuce_1hd"/>
    <s v="Vegetables"/>
    <n v="1"/>
    <s v="head"/>
    <x v="722"/>
    <x v="4"/>
    <n v="1.67"/>
    <x v="4"/>
    <n v="3.2"/>
    <s v="ECB Staff Projections / IMF WEO 2026"/>
    <n v="125.8"/>
    <d v="2025-12-01T00:00:00"/>
    <n v="-1"/>
    <n v="3.1"/>
    <n v="2.5"/>
    <d v="2026-03-20T00:00:00"/>
    <s v="https://www.numbeo.com/food-prices/in/Lyon"/>
    <n v="516092"/>
    <x v="69"/>
  </r>
  <r>
    <x v="12"/>
    <x v="4"/>
    <s v="FRA"/>
    <s v="Western Europe"/>
    <x v="1"/>
    <x v="3"/>
    <d v="2026-01-01T00:00:00"/>
    <x v="13"/>
    <s v="Lettuce_1hd"/>
    <s v="Vegetables"/>
    <n v="1"/>
    <s v="head"/>
    <x v="577"/>
    <x v="4"/>
    <n v="1.6"/>
    <x v="4"/>
    <n v="3.2"/>
    <s v="ECB Staff Projections / IMF WEO 2026"/>
    <n v="124.2"/>
    <d v="2026-01-01T00:00:00"/>
    <n v="-1"/>
    <n v="3.1"/>
    <n v="2.5"/>
    <d v="2026-03-20T00:00:00"/>
    <s v="https://www.numbeo.com/food-prices/in/Lyon"/>
    <n v="516092"/>
    <x v="70"/>
  </r>
  <r>
    <x v="12"/>
    <x v="4"/>
    <s v="FRA"/>
    <s v="Western Europe"/>
    <x v="1"/>
    <x v="4"/>
    <d v="2026-02-01T00:00:00"/>
    <x v="13"/>
    <s v="Lettuce_1hd"/>
    <s v="Vegetables"/>
    <n v="1"/>
    <s v="head"/>
    <x v="722"/>
    <x v="4"/>
    <n v="1.67"/>
    <x v="4"/>
    <n v="3.2"/>
    <s v="ECB Staff Projections / IMF WEO 2026"/>
    <n v="125.3"/>
    <d v="2026-02-01T00:00:00"/>
    <n v="-1"/>
    <n v="3.1"/>
    <n v="2.5"/>
    <d v="2026-03-20T00:00:00"/>
    <s v="https://www.numbeo.com/food-prices/in/Lyon"/>
    <n v="516092"/>
    <x v="58"/>
  </r>
  <r>
    <x v="12"/>
    <x v="4"/>
    <s v="FRA"/>
    <s v="Western Europe"/>
    <x v="1"/>
    <x v="5"/>
    <d v="2026-03-01T00:00:00"/>
    <x v="13"/>
    <s v="Lettuce_1hd"/>
    <s v="Vegetables"/>
    <n v="1"/>
    <s v="head"/>
    <x v="733"/>
    <x v="4"/>
    <n v="1.63"/>
    <x v="4"/>
    <n v="3.2"/>
    <s v="ECB Staff Projections / IMF WEO 2026"/>
    <n v="126"/>
    <d v="2026-03-01T00:00:00"/>
    <n v="-1"/>
    <n v="3.1"/>
    <n v="2.5"/>
    <d v="2026-03-20T00:00:00"/>
    <s v="https://www.numbeo.com/food-prices/in/Lyon"/>
    <n v="516092"/>
    <x v="71"/>
  </r>
  <r>
    <x v="13"/>
    <x v="5"/>
    <s v="DEU"/>
    <s v="Western Europe"/>
    <x v="1"/>
    <x v="0"/>
    <d v="2025-10-01T00:00:00"/>
    <x v="0"/>
    <s v="Milk_1L"/>
    <s v="Dairy"/>
    <n v="1"/>
    <s v="liter"/>
    <x v="76"/>
    <x v="4"/>
    <n v="1.31"/>
    <x v="4"/>
    <n v="3.2"/>
    <s v="ECB Staff Projections / IMF WEO 2026"/>
    <n v="127.1"/>
    <d v="2025-10-01T00:00:00"/>
    <n v="-1"/>
    <n v="3.1"/>
    <n v="2.5"/>
    <d v="2026-03-20T00:00:00"/>
    <s v="https://www.numbeo.com/food-prices/in/Berlin"/>
    <n v="3645000"/>
    <x v="72"/>
  </r>
  <r>
    <x v="13"/>
    <x v="5"/>
    <s v="DEU"/>
    <s v="Western Europe"/>
    <x v="1"/>
    <x v="1"/>
    <d v="2025-11-01T00:00:00"/>
    <x v="0"/>
    <s v="Milk_1L"/>
    <s v="Dairy"/>
    <n v="1"/>
    <s v="liter"/>
    <x v="147"/>
    <x v="4"/>
    <n v="1.29"/>
    <x v="4"/>
    <n v="3.2"/>
    <s v="ECB Staff Projections / IMF WEO 2026"/>
    <n v="126.2"/>
    <d v="2025-11-01T00:00:00"/>
    <n v="-1"/>
    <n v="3.1"/>
    <n v="2.5"/>
    <d v="2026-03-20T00:00:00"/>
    <s v="https://www.numbeo.com/food-prices/in/Berlin"/>
    <n v="3645000"/>
    <x v="73"/>
  </r>
  <r>
    <x v="13"/>
    <x v="5"/>
    <s v="DEU"/>
    <s v="Western Europe"/>
    <x v="1"/>
    <x v="2"/>
    <d v="2025-12-01T00:00:00"/>
    <x v="0"/>
    <s v="Milk_1L"/>
    <s v="Dairy"/>
    <n v="1"/>
    <s v="liter"/>
    <x v="76"/>
    <x v="4"/>
    <n v="1.31"/>
    <x v="4"/>
    <n v="3.2"/>
    <s v="ECB Staff Projections / IMF WEO 2026"/>
    <n v="125.8"/>
    <d v="2025-12-01T00:00:00"/>
    <n v="-1"/>
    <n v="3.1"/>
    <n v="2.5"/>
    <d v="2026-03-20T00:00:00"/>
    <s v="https://www.numbeo.com/food-prices/in/Berlin"/>
    <n v="3645000"/>
    <x v="74"/>
  </r>
  <r>
    <x v="13"/>
    <x v="5"/>
    <s v="DEU"/>
    <s v="Western Europe"/>
    <x v="1"/>
    <x v="3"/>
    <d v="2026-01-01T00:00:00"/>
    <x v="0"/>
    <s v="Milk_1L"/>
    <s v="Dairy"/>
    <n v="1"/>
    <s v="liter"/>
    <x v="734"/>
    <x v="4"/>
    <n v="1.37"/>
    <x v="4"/>
    <n v="3.2"/>
    <s v="ECB Staff Projections / IMF WEO 2026"/>
    <n v="124.2"/>
    <d v="2026-01-01T00:00:00"/>
    <n v="-1"/>
    <n v="3.1"/>
    <n v="2.5"/>
    <d v="2026-03-20T00:00:00"/>
    <s v="https://www.numbeo.com/food-prices/in/Berlin"/>
    <n v="3645000"/>
    <x v="75"/>
  </r>
  <r>
    <x v="13"/>
    <x v="5"/>
    <s v="DEU"/>
    <s v="Western Europe"/>
    <x v="1"/>
    <x v="4"/>
    <d v="2026-02-01T00:00:00"/>
    <x v="0"/>
    <s v="Milk_1L"/>
    <s v="Dairy"/>
    <n v="1"/>
    <s v="liter"/>
    <x v="80"/>
    <x v="4"/>
    <n v="1.35"/>
    <x v="4"/>
    <n v="3.2"/>
    <s v="ECB Staff Projections / IMF WEO 2026"/>
    <n v="125.3"/>
    <d v="2026-02-01T00:00:00"/>
    <n v="-1"/>
    <n v="3.1"/>
    <n v="2.5"/>
    <d v="2026-03-20T00:00:00"/>
    <s v="https://www.numbeo.com/food-prices/in/Berlin"/>
    <n v="3645000"/>
    <x v="76"/>
  </r>
  <r>
    <x v="13"/>
    <x v="5"/>
    <s v="DEU"/>
    <s v="Western Europe"/>
    <x v="1"/>
    <x v="5"/>
    <d v="2026-03-01T00:00:00"/>
    <x v="0"/>
    <s v="Milk_1L"/>
    <s v="Dairy"/>
    <n v="1"/>
    <s v="liter"/>
    <x v="80"/>
    <x v="4"/>
    <n v="1.35"/>
    <x v="4"/>
    <n v="3.2"/>
    <s v="ECB Staff Projections / IMF WEO 2026"/>
    <n v="126"/>
    <d v="2026-03-01T00:00:00"/>
    <n v="-1"/>
    <n v="3.1"/>
    <n v="2.5"/>
    <d v="2026-03-20T00:00:00"/>
    <s v="https://www.numbeo.com/food-prices/in/Berlin"/>
    <n v="3645000"/>
    <x v="77"/>
  </r>
  <r>
    <x v="13"/>
    <x v="5"/>
    <s v="DEU"/>
    <s v="Western Europe"/>
    <x v="1"/>
    <x v="0"/>
    <d v="2025-10-01T00:00:00"/>
    <x v="1"/>
    <s v="Bread_500g"/>
    <s v="Bakery"/>
    <n v="500"/>
    <s v="grams"/>
    <x v="731"/>
    <x v="4"/>
    <n v="2.36"/>
    <x v="4"/>
    <n v="3.2"/>
    <s v="ECB Staff Projections / IMF WEO 2026"/>
    <n v="127.1"/>
    <d v="2025-10-01T00:00:00"/>
    <n v="-1"/>
    <n v="3.1"/>
    <n v="2.5"/>
    <d v="2026-03-20T00:00:00"/>
    <s v="https://www.numbeo.com/food-prices/in/Berlin"/>
    <n v="3645000"/>
    <x v="72"/>
  </r>
  <r>
    <x v="13"/>
    <x v="5"/>
    <s v="DEU"/>
    <s v="Western Europe"/>
    <x v="1"/>
    <x v="1"/>
    <d v="2025-11-01T00:00:00"/>
    <x v="1"/>
    <s v="Bread_500g"/>
    <s v="Bakery"/>
    <n v="500"/>
    <s v="grams"/>
    <x v="735"/>
    <x v="4"/>
    <n v="2.27"/>
    <x v="4"/>
    <n v="3.2"/>
    <s v="ECB Staff Projections / IMF WEO 2026"/>
    <n v="126.2"/>
    <d v="2025-11-01T00:00:00"/>
    <n v="-1"/>
    <n v="3.1"/>
    <n v="2.5"/>
    <d v="2026-03-20T00:00:00"/>
    <s v="https://www.numbeo.com/food-prices/in/Berlin"/>
    <n v="3645000"/>
    <x v="73"/>
  </r>
  <r>
    <x v="13"/>
    <x v="5"/>
    <s v="DEU"/>
    <s v="Western Europe"/>
    <x v="1"/>
    <x v="2"/>
    <d v="2025-12-01T00:00:00"/>
    <x v="1"/>
    <s v="Bread_500g"/>
    <s v="Bakery"/>
    <n v="500"/>
    <s v="grams"/>
    <x v="260"/>
    <x v="4"/>
    <n v="2.2999999999999998"/>
    <x v="4"/>
    <n v="3.2"/>
    <s v="ECB Staff Projections / IMF WEO 2026"/>
    <n v="125.8"/>
    <d v="2025-12-01T00:00:00"/>
    <n v="-1"/>
    <n v="3.1"/>
    <n v="2.5"/>
    <d v="2026-03-20T00:00:00"/>
    <s v="https://www.numbeo.com/food-prices/in/Berlin"/>
    <n v="3645000"/>
    <x v="74"/>
  </r>
  <r>
    <x v="13"/>
    <x v="5"/>
    <s v="DEU"/>
    <s v="Western Europe"/>
    <x v="1"/>
    <x v="3"/>
    <d v="2026-01-01T00:00:00"/>
    <x v="1"/>
    <s v="Bread_500g"/>
    <s v="Bakery"/>
    <n v="500"/>
    <s v="grams"/>
    <x v="260"/>
    <x v="4"/>
    <n v="2.2999999999999998"/>
    <x v="4"/>
    <n v="3.2"/>
    <s v="ECB Staff Projections / IMF WEO 2026"/>
    <n v="124.2"/>
    <d v="2026-01-01T00:00:00"/>
    <n v="-1"/>
    <n v="3.1"/>
    <n v="2.5"/>
    <d v="2026-03-20T00:00:00"/>
    <s v="https://www.numbeo.com/food-prices/in/Berlin"/>
    <n v="3645000"/>
    <x v="75"/>
  </r>
  <r>
    <x v="13"/>
    <x v="5"/>
    <s v="DEU"/>
    <s v="Western Europe"/>
    <x v="1"/>
    <x v="4"/>
    <d v="2026-02-01T00:00:00"/>
    <x v="1"/>
    <s v="Bread_500g"/>
    <s v="Bakery"/>
    <n v="500"/>
    <s v="grams"/>
    <x v="648"/>
    <x v="4"/>
    <n v="2.35"/>
    <x v="4"/>
    <n v="3.2"/>
    <s v="ECB Staff Projections / IMF WEO 2026"/>
    <n v="125.3"/>
    <d v="2026-02-01T00:00:00"/>
    <n v="-1"/>
    <n v="3.1"/>
    <n v="2.5"/>
    <d v="2026-03-20T00:00:00"/>
    <s v="https://www.numbeo.com/food-prices/in/Berlin"/>
    <n v="3645000"/>
    <x v="76"/>
  </r>
  <r>
    <x v="13"/>
    <x v="5"/>
    <s v="DEU"/>
    <s v="Western Europe"/>
    <x v="1"/>
    <x v="5"/>
    <d v="2026-03-01T00:00:00"/>
    <x v="1"/>
    <s v="Bread_500g"/>
    <s v="Bakery"/>
    <n v="500"/>
    <s v="grams"/>
    <x v="662"/>
    <x v="4"/>
    <n v="2.33"/>
    <x v="4"/>
    <n v="3.2"/>
    <s v="ECB Staff Projections / IMF WEO 2026"/>
    <n v="126"/>
    <d v="2026-03-01T00:00:00"/>
    <n v="-1"/>
    <n v="3.1"/>
    <n v="2.5"/>
    <d v="2026-03-20T00:00:00"/>
    <s v="https://www.numbeo.com/food-prices/in/Berlin"/>
    <n v="3645000"/>
    <x v="77"/>
  </r>
  <r>
    <x v="13"/>
    <x v="5"/>
    <s v="DEU"/>
    <s v="Western Europe"/>
    <x v="1"/>
    <x v="0"/>
    <d v="2025-10-01T00:00:00"/>
    <x v="2"/>
    <s v="Rice_1kg"/>
    <s v="Grains"/>
    <n v="1"/>
    <s v="kg"/>
    <x v="736"/>
    <x v="4"/>
    <n v="2.37"/>
    <x v="4"/>
    <n v="3.2"/>
    <s v="ECB Staff Projections / IMF WEO 2026"/>
    <n v="127.1"/>
    <d v="2025-10-01T00:00:00"/>
    <n v="-1"/>
    <n v="3.1"/>
    <n v="2.5"/>
    <d v="2026-03-20T00:00:00"/>
    <s v="https://www.numbeo.com/food-prices/in/Berlin"/>
    <n v="3645000"/>
    <x v="72"/>
  </r>
  <r>
    <x v="13"/>
    <x v="5"/>
    <s v="DEU"/>
    <s v="Western Europe"/>
    <x v="1"/>
    <x v="1"/>
    <d v="2025-11-01T00:00:00"/>
    <x v="2"/>
    <s v="Rice_1kg"/>
    <s v="Grains"/>
    <n v="1"/>
    <s v="kg"/>
    <x v="49"/>
    <x v="4"/>
    <n v="2.34"/>
    <x v="4"/>
    <n v="3.2"/>
    <s v="ECB Staff Projections / IMF WEO 2026"/>
    <n v="126.2"/>
    <d v="2025-11-01T00:00:00"/>
    <n v="-1"/>
    <n v="3.1"/>
    <n v="2.5"/>
    <d v="2026-03-20T00:00:00"/>
    <s v="https://www.numbeo.com/food-prices/in/Berlin"/>
    <n v="3645000"/>
    <x v="73"/>
  </r>
  <r>
    <x v="13"/>
    <x v="5"/>
    <s v="DEU"/>
    <s v="Western Europe"/>
    <x v="1"/>
    <x v="2"/>
    <d v="2025-12-01T00:00:00"/>
    <x v="2"/>
    <s v="Rice_1kg"/>
    <s v="Grains"/>
    <n v="1"/>
    <s v="kg"/>
    <x v="736"/>
    <x v="4"/>
    <n v="2.37"/>
    <x v="4"/>
    <n v="3.2"/>
    <s v="ECB Staff Projections / IMF WEO 2026"/>
    <n v="125.8"/>
    <d v="2025-12-01T00:00:00"/>
    <n v="-1"/>
    <n v="3.1"/>
    <n v="2.5"/>
    <d v="2026-03-20T00:00:00"/>
    <s v="https://www.numbeo.com/food-prices/in/Berlin"/>
    <n v="3645000"/>
    <x v="74"/>
  </r>
  <r>
    <x v="13"/>
    <x v="5"/>
    <s v="DEU"/>
    <s v="Western Europe"/>
    <x v="1"/>
    <x v="3"/>
    <d v="2026-01-01T00:00:00"/>
    <x v="2"/>
    <s v="Rice_1kg"/>
    <s v="Grains"/>
    <n v="1"/>
    <s v="kg"/>
    <x v="649"/>
    <x v="4"/>
    <n v="2.42"/>
    <x v="4"/>
    <n v="3.2"/>
    <s v="ECB Staff Projections / IMF WEO 2026"/>
    <n v="124.2"/>
    <d v="2026-01-01T00:00:00"/>
    <n v="-1"/>
    <n v="3.1"/>
    <n v="2.5"/>
    <d v="2026-03-20T00:00:00"/>
    <s v="https://www.numbeo.com/food-prices/in/Berlin"/>
    <n v="3645000"/>
    <x v="75"/>
  </r>
  <r>
    <x v="13"/>
    <x v="5"/>
    <s v="DEU"/>
    <s v="Western Europe"/>
    <x v="1"/>
    <x v="4"/>
    <d v="2026-02-01T00:00:00"/>
    <x v="2"/>
    <s v="Rice_1kg"/>
    <s v="Grains"/>
    <n v="1"/>
    <s v="kg"/>
    <x v="255"/>
    <x v="4"/>
    <n v="2.38"/>
    <x v="4"/>
    <n v="3.2"/>
    <s v="ECB Staff Projections / IMF WEO 2026"/>
    <n v="125.3"/>
    <d v="2026-02-01T00:00:00"/>
    <n v="-1"/>
    <n v="3.1"/>
    <n v="2.5"/>
    <d v="2026-03-20T00:00:00"/>
    <s v="https://www.numbeo.com/food-prices/in/Berlin"/>
    <n v="3645000"/>
    <x v="76"/>
  </r>
  <r>
    <x v="13"/>
    <x v="5"/>
    <s v="DEU"/>
    <s v="Western Europe"/>
    <x v="1"/>
    <x v="5"/>
    <d v="2026-03-01T00:00:00"/>
    <x v="2"/>
    <s v="Rice_1kg"/>
    <s v="Grains"/>
    <n v="1"/>
    <s v="kg"/>
    <x v="737"/>
    <x v="4"/>
    <n v="2.44"/>
    <x v="4"/>
    <n v="3.2"/>
    <s v="ECB Staff Projections / IMF WEO 2026"/>
    <n v="126"/>
    <d v="2026-03-01T00:00:00"/>
    <n v="-1"/>
    <n v="3.1"/>
    <n v="2.5"/>
    <d v="2026-03-20T00:00:00"/>
    <s v="https://www.numbeo.com/food-prices/in/Berlin"/>
    <n v="3645000"/>
    <x v="77"/>
  </r>
  <r>
    <x v="13"/>
    <x v="5"/>
    <s v="DEU"/>
    <s v="Western Europe"/>
    <x v="1"/>
    <x v="0"/>
    <d v="2025-10-01T00:00:00"/>
    <x v="3"/>
    <s v="Eggs_12"/>
    <s v="Dairy &amp; Eggs"/>
    <n v="12"/>
    <s v="pieces"/>
    <x v="328"/>
    <x v="4"/>
    <n v="3.8"/>
    <x v="4"/>
    <n v="3.2"/>
    <s v="ECB Staff Projections / IMF WEO 2026"/>
    <n v="127.1"/>
    <d v="2025-10-01T00:00:00"/>
    <n v="-1"/>
    <n v="3.1"/>
    <n v="2.5"/>
    <d v="2026-03-20T00:00:00"/>
    <s v="https://www.numbeo.com/food-prices/in/Berlin"/>
    <n v="3645000"/>
    <x v="72"/>
  </r>
  <r>
    <x v="13"/>
    <x v="5"/>
    <s v="DEU"/>
    <s v="Western Europe"/>
    <x v="1"/>
    <x v="1"/>
    <d v="2025-11-01T00:00:00"/>
    <x v="3"/>
    <s v="Eggs_12"/>
    <s v="Dairy &amp; Eggs"/>
    <n v="12"/>
    <s v="pieces"/>
    <x v="738"/>
    <x v="4"/>
    <n v="3.88"/>
    <x v="4"/>
    <n v="3.2"/>
    <s v="ECB Staff Projections / IMF WEO 2026"/>
    <n v="126.2"/>
    <d v="2025-11-01T00:00:00"/>
    <n v="-1"/>
    <n v="3.1"/>
    <n v="2.5"/>
    <d v="2026-03-20T00:00:00"/>
    <s v="https://www.numbeo.com/food-prices/in/Berlin"/>
    <n v="3645000"/>
    <x v="73"/>
  </r>
  <r>
    <x v="13"/>
    <x v="5"/>
    <s v="DEU"/>
    <s v="Western Europe"/>
    <x v="1"/>
    <x v="2"/>
    <d v="2025-12-01T00:00:00"/>
    <x v="3"/>
    <s v="Eggs_12"/>
    <s v="Dairy &amp; Eggs"/>
    <n v="12"/>
    <s v="pieces"/>
    <x v="739"/>
    <x v="4"/>
    <n v="3.97"/>
    <x v="4"/>
    <n v="3.2"/>
    <s v="ECB Staff Projections / IMF WEO 2026"/>
    <n v="125.8"/>
    <d v="2025-12-01T00:00:00"/>
    <n v="-1"/>
    <n v="3.1"/>
    <n v="2.5"/>
    <d v="2026-03-20T00:00:00"/>
    <s v="https://www.numbeo.com/food-prices/in/Berlin"/>
    <n v="3645000"/>
    <x v="74"/>
  </r>
  <r>
    <x v="13"/>
    <x v="5"/>
    <s v="DEU"/>
    <s v="Western Europe"/>
    <x v="1"/>
    <x v="3"/>
    <d v="2026-01-01T00:00:00"/>
    <x v="3"/>
    <s v="Eggs_12"/>
    <s v="Dairy &amp; Eggs"/>
    <n v="12"/>
    <s v="pieces"/>
    <x v="60"/>
    <x v="4"/>
    <n v="3.94"/>
    <x v="4"/>
    <n v="3.2"/>
    <s v="ECB Staff Projections / IMF WEO 2026"/>
    <n v="124.2"/>
    <d v="2026-01-01T00:00:00"/>
    <n v="-1"/>
    <n v="3.1"/>
    <n v="2.5"/>
    <d v="2026-03-20T00:00:00"/>
    <s v="https://www.numbeo.com/food-prices/in/Berlin"/>
    <n v="3645000"/>
    <x v="75"/>
  </r>
  <r>
    <x v="13"/>
    <x v="5"/>
    <s v="DEU"/>
    <s v="Western Europe"/>
    <x v="1"/>
    <x v="4"/>
    <d v="2026-02-01T00:00:00"/>
    <x v="3"/>
    <s v="Eggs_12"/>
    <s v="Dairy &amp; Eggs"/>
    <n v="12"/>
    <s v="pieces"/>
    <x v="434"/>
    <x v="4"/>
    <n v="4.08"/>
    <x v="4"/>
    <n v="3.2"/>
    <s v="ECB Staff Projections / IMF WEO 2026"/>
    <n v="125.3"/>
    <d v="2026-02-01T00:00:00"/>
    <n v="-1"/>
    <n v="3.1"/>
    <n v="2.5"/>
    <d v="2026-03-20T00:00:00"/>
    <s v="https://www.numbeo.com/food-prices/in/Berlin"/>
    <n v="3645000"/>
    <x v="76"/>
  </r>
  <r>
    <x v="13"/>
    <x v="5"/>
    <s v="DEU"/>
    <s v="Western Europe"/>
    <x v="1"/>
    <x v="5"/>
    <d v="2026-03-01T00:00:00"/>
    <x v="3"/>
    <s v="Eggs_12"/>
    <s v="Dairy &amp; Eggs"/>
    <n v="12"/>
    <s v="pieces"/>
    <x v="378"/>
    <x v="4"/>
    <n v="4.05"/>
    <x v="4"/>
    <n v="3.2"/>
    <s v="ECB Staff Projections / IMF WEO 2026"/>
    <n v="126"/>
    <d v="2026-03-01T00:00:00"/>
    <n v="-1"/>
    <n v="3.1"/>
    <n v="2.5"/>
    <d v="2026-03-20T00:00:00"/>
    <s v="https://www.numbeo.com/food-prices/in/Berlin"/>
    <n v="3645000"/>
    <x v="77"/>
  </r>
  <r>
    <x v="13"/>
    <x v="5"/>
    <s v="DEU"/>
    <s v="Western Europe"/>
    <x v="1"/>
    <x v="0"/>
    <d v="2025-10-01T00:00:00"/>
    <x v="4"/>
    <s v="Cheese_1kg"/>
    <s v="Dairy"/>
    <n v="1"/>
    <s v="kg"/>
    <x v="740"/>
    <x v="4"/>
    <n v="14.99"/>
    <x v="4"/>
    <n v="3.2"/>
    <s v="ECB Staff Projections / IMF WEO 2026"/>
    <n v="127.1"/>
    <d v="2025-10-01T00:00:00"/>
    <n v="-1"/>
    <n v="3.1"/>
    <n v="2.5"/>
    <d v="2026-03-20T00:00:00"/>
    <s v="https://www.numbeo.com/food-prices/in/Berlin"/>
    <n v="3645000"/>
    <x v="72"/>
  </r>
  <r>
    <x v="13"/>
    <x v="5"/>
    <s v="DEU"/>
    <s v="Western Europe"/>
    <x v="1"/>
    <x v="1"/>
    <d v="2025-11-01T00:00:00"/>
    <x v="4"/>
    <s v="Cheese_1kg"/>
    <s v="Dairy"/>
    <n v="1"/>
    <s v="kg"/>
    <x v="741"/>
    <x v="4"/>
    <n v="15.37"/>
    <x v="4"/>
    <n v="3.2"/>
    <s v="ECB Staff Projections / IMF WEO 2026"/>
    <n v="126.2"/>
    <d v="2025-11-01T00:00:00"/>
    <n v="-1"/>
    <n v="3.1"/>
    <n v="2.5"/>
    <d v="2026-03-20T00:00:00"/>
    <s v="https://www.numbeo.com/food-prices/in/Berlin"/>
    <n v="3645000"/>
    <x v="73"/>
  </r>
  <r>
    <x v="13"/>
    <x v="5"/>
    <s v="DEU"/>
    <s v="Western Europe"/>
    <x v="1"/>
    <x v="2"/>
    <d v="2025-12-01T00:00:00"/>
    <x v="4"/>
    <s v="Cheese_1kg"/>
    <s v="Dairy"/>
    <n v="1"/>
    <s v="kg"/>
    <x v="162"/>
    <x v="4"/>
    <n v="15.15"/>
    <x v="4"/>
    <n v="3.2"/>
    <s v="ECB Staff Projections / IMF WEO 2026"/>
    <n v="125.8"/>
    <d v="2025-12-01T00:00:00"/>
    <n v="-1"/>
    <n v="3.1"/>
    <n v="2.5"/>
    <d v="2026-03-20T00:00:00"/>
    <s v="https://www.numbeo.com/food-prices/in/Berlin"/>
    <n v="3645000"/>
    <x v="74"/>
  </r>
  <r>
    <x v="13"/>
    <x v="5"/>
    <s v="DEU"/>
    <s v="Western Europe"/>
    <x v="1"/>
    <x v="3"/>
    <d v="2026-01-01T00:00:00"/>
    <x v="4"/>
    <s v="Cheese_1kg"/>
    <s v="Dairy"/>
    <n v="1"/>
    <s v="kg"/>
    <x v="104"/>
    <x v="4"/>
    <n v="15.1"/>
    <x v="4"/>
    <n v="3.2"/>
    <s v="ECB Staff Projections / IMF WEO 2026"/>
    <n v="124.2"/>
    <d v="2026-01-01T00:00:00"/>
    <n v="-1"/>
    <n v="3.1"/>
    <n v="2.5"/>
    <d v="2026-03-20T00:00:00"/>
    <s v="https://www.numbeo.com/food-prices/in/Berlin"/>
    <n v="3645000"/>
    <x v="75"/>
  </r>
  <r>
    <x v="13"/>
    <x v="5"/>
    <s v="DEU"/>
    <s v="Western Europe"/>
    <x v="1"/>
    <x v="4"/>
    <d v="2026-02-01T00:00:00"/>
    <x v="4"/>
    <s v="Cheese_1kg"/>
    <s v="Dairy"/>
    <n v="1"/>
    <s v="kg"/>
    <x v="742"/>
    <x v="4"/>
    <n v="16.07"/>
    <x v="4"/>
    <n v="3.2"/>
    <s v="ECB Staff Projections / IMF WEO 2026"/>
    <n v="125.3"/>
    <d v="2026-02-01T00:00:00"/>
    <n v="-1"/>
    <n v="3.1"/>
    <n v="2.5"/>
    <d v="2026-03-20T00:00:00"/>
    <s v="https://www.numbeo.com/food-prices/in/Berlin"/>
    <n v="3645000"/>
    <x v="76"/>
  </r>
  <r>
    <x v="13"/>
    <x v="5"/>
    <s v="DEU"/>
    <s v="Western Europe"/>
    <x v="1"/>
    <x v="5"/>
    <d v="2026-03-01T00:00:00"/>
    <x v="4"/>
    <s v="Cheese_1kg"/>
    <s v="Dairy"/>
    <n v="1"/>
    <s v="kg"/>
    <x v="743"/>
    <x v="4"/>
    <n v="15.65"/>
    <x v="4"/>
    <n v="3.2"/>
    <s v="ECB Staff Projections / IMF WEO 2026"/>
    <n v="126"/>
    <d v="2026-03-01T00:00:00"/>
    <n v="-1"/>
    <n v="3.1"/>
    <n v="2.5"/>
    <d v="2026-03-20T00:00:00"/>
    <s v="https://www.numbeo.com/food-prices/in/Berlin"/>
    <n v="3645000"/>
    <x v="77"/>
  </r>
  <r>
    <x v="13"/>
    <x v="5"/>
    <s v="DEU"/>
    <s v="Western Europe"/>
    <x v="1"/>
    <x v="0"/>
    <d v="2025-10-01T00:00:00"/>
    <x v="5"/>
    <s v="Chicken_1kg"/>
    <s v="Meat"/>
    <n v="1"/>
    <s v="kg"/>
    <x v="744"/>
    <x v="4"/>
    <n v="13.48"/>
    <x v="4"/>
    <n v="3.2"/>
    <s v="ECB Staff Projections / IMF WEO 2026"/>
    <n v="127.1"/>
    <d v="2025-10-01T00:00:00"/>
    <n v="-1"/>
    <n v="3.1"/>
    <n v="2.5"/>
    <d v="2026-03-20T00:00:00"/>
    <s v="https://www.numbeo.com/food-prices/in/Berlin"/>
    <n v="3645000"/>
    <x v="72"/>
  </r>
  <r>
    <x v="13"/>
    <x v="5"/>
    <s v="DEU"/>
    <s v="Western Europe"/>
    <x v="1"/>
    <x v="1"/>
    <d v="2025-11-01T00:00:00"/>
    <x v="5"/>
    <s v="Chicken_1kg"/>
    <s v="Meat"/>
    <n v="1"/>
    <s v="kg"/>
    <x v="745"/>
    <x v="4"/>
    <n v="13.09"/>
    <x v="4"/>
    <n v="3.2"/>
    <s v="ECB Staff Projections / IMF WEO 2026"/>
    <n v="126.2"/>
    <d v="2025-11-01T00:00:00"/>
    <n v="-1"/>
    <n v="3.1"/>
    <n v="2.5"/>
    <d v="2026-03-20T00:00:00"/>
    <s v="https://www.numbeo.com/food-prices/in/Berlin"/>
    <n v="3645000"/>
    <x v="73"/>
  </r>
  <r>
    <x v="13"/>
    <x v="5"/>
    <s v="DEU"/>
    <s v="Western Europe"/>
    <x v="1"/>
    <x v="2"/>
    <d v="2025-12-01T00:00:00"/>
    <x v="5"/>
    <s v="Chicken_1kg"/>
    <s v="Meat"/>
    <n v="1"/>
    <s v="kg"/>
    <x v="746"/>
    <x v="4"/>
    <n v="13.22"/>
    <x v="4"/>
    <n v="3.2"/>
    <s v="ECB Staff Projections / IMF WEO 2026"/>
    <n v="125.8"/>
    <d v="2025-12-01T00:00:00"/>
    <n v="-1"/>
    <n v="3.1"/>
    <n v="2.5"/>
    <d v="2026-03-20T00:00:00"/>
    <s v="https://www.numbeo.com/food-prices/in/Berlin"/>
    <n v="3645000"/>
    <x v="74"/>
  </r>
  <r>
    <x v="13"/>
    <x v="5"/>
    <s v="DEU"/>
    <s v="Western Europe"/>
    <x v="1"/>
    <x v="3"/>
    <d v="2026-01-01T00:00:00"/>
    <x v="5"/>
    <s v="Chicken_1kg"/>
    <s v="Meat"/>
    <n v="1"/>
    <s v="kg"/>
    <x v="747"/>
    <x v="4"/>
    <n v="13.35"/>
    <x v="4"/>
    <n v="3.2"/>
    <s v="ECB Staff Projections / IMF WEO 2026"/>
    <n v="124.2"/>
    <d v="2026-01-01T00:00:00"/>
    <n v="-1"/>
    <n v="3.1"/>
    <n v="2.5"/>
    <d v="2026-03-20T00:00:00"/>
    <s v="https://www.numbeo.com/food-prices/in/Berlin"/>
    <n v="3645000"/>
    <x v="75"/>
  </r>
  <r>
    <x v="13"/>
    <x v="5"/>
    <s v="DEU"/>
    <s v="Western Europe"/>
    <x v="1"/>
    <x v="4"/>
    <d v="2026-02-01T00:00:00"/>
    <x v="5"/>
    <s v="Chicken_1kg"/>
    <s v="Meat"/>
    <n v="1"/>
    <s v="kg"/>
    <x v="748"/>
    <x v="4"/>
    <n v="13.67"/>
    <x v="4"/>
    <n v="3.2"/>
    <s v="ECB Staff Projections / IMF WEO 2026"/>
    <n v="125.3"/>
    <d v="2026-02-01T00:00:00"/>
    <n v="-1"/>
    <n v="3.1"/>
    <n v="2.5"/>
    <d v="2026-03-20T00:00:00"/>
    <s v="https://www.numbeo.com/food-prices/in/Berlin"/>
    <n v="3645000"/>
    <x v="76"/>
  </r>
  <r>
    <x v="13"/>
    <x v="5"/>
    <s v="DEU"/>
    <s v="Western Europe"/>
    <x v="1"/>
    <x v="5"/>
    <d v="2026-03-01T00:00:00"/>
    <x v="5"/>
    <s v="Chicken_1kg"/>
    <s v="Meat"/>
    <n v="1"/>
    <s v="kg"/>
    <x v="749"/>
    <x v="4"/>
    <n v="13.44"/>
    <x v="4"/>
    <n v="3.2"/>
    <s v="ECB Staff Projections / IMF WEO 2026"/>
    <n v="126"/>
    <d v="2026-03-01T00:00:00"/>
    <n v="-1"/>
    <n v="3.1"/>
    <n v="2.5"/>
    <d v="2026-03-20T00:00:00"/>
    <s v="https://www.numbeo.com/food-prices/in/Berlin"/>
    <n v="3645000"/>
    <x v="77"/>
  </r>
  <r>
    <x v="13"/>
    <x v="5"/>
    <s v="DEU"/>
    <s v="Western Europe"/>
    <x v="1"/>
    <x v="0"/>
    <d v="2025-10-01T00:00:00"/>
    <x v="6"/>
    <s v="Beef_1kg"/>
    <s v="Meat"/>
    <n v="1"/>
    <s v="kg"/>
    <x v="750"/>
    <x v="4"/>
    <n v="15.73"/>
    <x v="4"/>
    <n v="3.2"/>
    <s v="ECB Staff Projections / IMF WEO 2026"/>
    <n v="127.1"/>
    <d v="2025-10-01T00:00:00"/>
    <n v="-1"/>
    <n v="3.1"/>
    <n v="2.5"/>
    <d v="2026-03-20T00:00:00"/>
    <s v="https://www.numbeo.com/food-prices/in/Berlin"/>
    <n v="3645000"/>
    <x v="72"/>
  </r>
  <r>
    <x v="13"/>
    <x v="5"/>
    <s v="DEU"/>
    <s v="Western Europe"/>
    <x v="1"/>
    <x v="1"/>
    <d v="2025-11-01T00:00:00"/>
    <x v="6"/>
    <s v="Beef_1kg"/>
    <s v="Meat"/>
    <n v="1"/>
    <s v="kg"/>
    <x v="751"/>
    <x v="4"/>
    <n v="16.61"/>
    <x v="4"/>
    <n v="3.2"/>
    <s v="ECB Staff Projections / IMF WEO 2026"/>
    <n v="126.2"/>
    <d v="2025-11-01T00:00:00"/>
    <n v="-1"/>
    <n v="3.1"/>
    <n v="2.5"/>
    <d v="2026-03-20T00:00:00"/>
    <s v="https://www.numbeo.com/food-prices/in/Berlin"/>
    <n v="3645000"/>
    <x v="73"/>
  </r>
  <r>
    <x v="13"/>
    <x v="5"/>
    <s v="DEU"/>
    <s v="Western Europe"/>
    <x v="1"/>
    <x v="2"/>
    <d v="2025-12-01T00:00:00"/>
    <x v="6"/>
    <s v="Beef_1kg"/>
    <s v="Meat"/>
    <n v="1"/>
    <s v="kg"/>
    <x v="332"/>
    <x v="4"/>
    <n v="16.03"/>
    <x v="4"/>
    <n v="3.2"/>
    <s v="ECB Staff Projections / IMF WEO 2026"/>
    <n v="125.8"/>
    <d v="2025-12-01T00:00:00"/>
    <n v="-1"/>
    <n v="3.1"/>
    <n v="2.5"/>
    <d v="2026-03-20T00:00:00"/>
    <s v="https://www.numbeo.com/food-prices/in/Berlin"/>
    <n v="3645000"/>
    <x v="74"/>
  </r>
  <r>
    <x v="13"/>
    <x v="5"/>
    <s v="DEU"/>
    <s v="Western Europe"/>
    <x v="1"/>
    <x v="3"/>
    <d v="2026-01-01T00:00:00"/>
    <x v="6"/>
    <s v="Beef_1kg"/>
    <s v="Meat"/>
    <n v="1"/>
    <s v="kg"/>
    <x v="96"/>
    <x v="4"/>
    <n v="15.93"/>
    <x v="4"/>
    <n v="3.2"/>
    <s v="ECB Staff Projections / IMF WEO 2026"/>
    <n v="124.2"/>
    <d v="2026-01-01T00:00:00"/>
    <n v="-1"/>
    <n v="3.1"/>
    <n v="2.5"/>
    <d v="2026-03-20T00:00:00"/>
    <s v="https://www.numbeo.com/food-prices/in/Berlin"/>
    <n v="3645000"/>
    <x v="75"/>
  </r>
  <r>
    <x v="13"/>
    <x v="5"/>
    <s v="DEU"/>
    <s v="Western Europe"/>
    <x v="1"/>
    <x v="4"/>
    <d v="2026-02-01T00:00:00"/>
    <x v="6"/>
    <s v="Beef_1kg"/>
    <s v="Meat"/>
    <n v="1"/>
    <s v="kg"/>
    <x v="714"/>
    <x v="4"/>
    <n v="16.53"/>
    <x v="4"/>
    <n v="3.2"/>
    <s v="ECB Staff Projections / IMF WEO 2026"/>
    <n v="125.3"/>
    <d v="2026-02-01T00:00:00"/>
    <n v="-1"/>
    <n v="3.1"/>
    <n v="2.5"/>
    <d v="2026-03-20T00:00:00"/>
    <s v="https://www.numbeo.com/food-prices/in/Berlin"/>
    <n v="3645000"/>
    <x v="76"/>
  </r>
  <r>
    <x v="13"/>
    <x v="5"/>
    <s v="DEU"/>
    <s v="Western Europe"/>
    <x v="1"/>
    <x v="5"/>
    <d v="2026-03-01T00:00:00"/>
    <x v="6"/>
    <s v="Beef_1kg"/>
    <s v="Meat"/>
    <n v="1"/>
    <s v="kg"/>
    <x v="752"/>
    <x v="4"/>
    <n v="16.25"/>
    <x v="4"/>
    <n v="3.2"/>
    <s v="ECB Staff Projections / IMF WEO 2026"/>
    <n v="126"/>
    <d v="2026-03-01T00:00:00"/>
    <n v="-1"/>
    <n v="3.1"/>
    <n v="2.5"/>
    <d v="2026-03-20T00:00:00"/>
    <s v="https://www.numbeo.com/food-prices/in/Berlin"/>
    <n v="3645000"/>
    <x v="77"/>
  </r>
  <r>
    <x v="13"/>
    <x v="5"/>
    <s v="DEU"/>
    <s v="Western Europe"/>
    <x v="1"/>
    <x v="0"/>
    <d v="2025-10-01T00:00:00"/>
    <x v="7"/>
    <s v="Apples_1kg"/>
    <s v="Fruits"/>
    <n v="1"/>
    <s v="kg"/>
    <x v="753"/>
    <x v="4"/>
    <n v="3.45"/>
    <x v="4"/>
    <n v="3.2"/>
    <s v="ECB Staff Projections / IMF WEO 2026"/>
    <n v="127.1"/>
    <d v="2025-10-01T00:00:00"/>
    <n v="-1"/>
    <n v="3.1"/>
    <n v="2.5"/>
    <d v="2026-03-20T00:00:00"/>
    <s v="https://www.numbeo.com/food-prices/in/Berlin"/>
    <n v="3645000"/>
    <x v="72"/>
  </r>
  <r>
    <x v="13"/>
    <x v="5"/>
    <s v="DEU"/>
    <s v="Western Europe"/>
    <x v="1"/>
    <x v="1"/>
    <d v="2025-11-01T00:00:00"/>
    <x v="7"/>
    <s v="Apples_1kg"/>
    <s v="Fruits"/>
    <n v="1"/>
    <s v="kg"/>
    <x v="585"/>
    <x v="4"/>
    <n v="3.63"/>
    <x v="4"/>
    <n v="3.2"/>
    <s v="ECB Staff Projections / IMF WEO 2026"/>
    <n v="126.2"/>
    <d v="2025-11-01T00:00:00"/>
    <n v="-1"/>
    <n v="3.1"/>
    <n v="2.5"/>
    <d v="2026-03-20T00:00:00"/>
    <s v="https://www.numbeo.com/food-prices/in/Berlin"/>
    <n v="3645000"/>
    <x v="73"/>
  </r>
  <r>
    <x v="13"/>
    <x v="5"/>
    <s v="DEU"/>
    <s v="Western Europe"/>
    <x v="1"/>
    <x v="2"/>
    <d v="2025-12-01T00:00:00"/>
    <x v="7"/>
    <s v="Apples_1kg"/>
    <s v="Fruits"/>
    <n v="1"/>
    <s v="kg"/>
    <x v="135"/>
    <x v="4"/>
    <n v="3.59"/>
    <x v="4"/>
    <n v="3.2"/>
    <s v="ECB Staff Projections / IMF WEO 2026"/>
    <n v="125.8"/>
    <d v="2025-12-01T00:00:00"/>
    <n v="-1"/>
    <n v="3.1"/>
    <n v="2.5"/>
    <d v="2026-03-20T00:00:00"/>
    <s v="https://www.numbeo.com/food-prices/in/Berlin"/>
    <n v="3645000"/>
    <x v="74"/>
  </r>
  <r>
    <x v="13"/>
    <x v="5"/>
    <s v="DEU"/>
    <s v="Western Europe"/>
    <x v="1"/>
    <x v="3"/>
    <d v="2026-01-01T00:00:00"/>
    <x v="7"/>
    <s v="Apples_1kg"/>
    <s v="Fruits"/>
    <n v="1"/>
    <s v="kg"/>
    <x v="384"/>
    <x v="4"/>
    <n v="3.56"/>
    <x v="4"/>
    <n v="3.2"/>
    <s v="ECB Staff Projections / IMF WEO 2026"/>
    <n v="124.2"/>
    <d v="2026-01-01T00:00:00"/>
    <n v="-1"/>
    <n v="3.1"/>
    <n v="2.5"/>
    <d v="2026-03-20T00:00:00"/>
    <s v="https://www.numbeo.com/food-prices/in/Berlin"/>
    <n v="3645000"/>
    <x v="75"/>
  </r>
  <r>
    <x v="13"/>
    <x v="5"/>
    <s v="DEU"/>
    <s v="Western Europe"/>
    <x v="1"/>
    <x v="4"/>
    <d v="2026-02-01T00:00:00"/>
    <x v="7"/>
    <s v="Apples_1kg"/>
    <s v="Fruits"/>
    <n v="1"/>
    <s v="kg"/>
    <x v="754"/>
    <x v="4"/>
    <n v="3.67"/>
    <x v="4"/>
    <n v="3.2"/>
    <s v="ECB Staff Projections / IMF WEO 2026"/>
    <n v="125.3"/>
    <d v="2026-02-01T00:00:00"/>
    <n v="-1"/>
    <n v="3.1"/>
    <n v="2.5"/>
    <d v="2026-03-20T00:00:00"/>
    <s v="https://www.numbeo.com/food-prices/in/Berlin"/>
    <n v="3645000"/>
    <x v="76"/>
  </r>
  <r>
    <x v="13"/>
    <x v="5"/>
    <s v="DEU"/>
    <s v="Western Europe"/>
    <x v="1"/>
    <x v="5"/>
    <d v="2026-03-01T00:00:00"/>
    <x v="7"/>
    <s v="Apples_1kg"/>
    <s v="Fruits"/>
    <n v="1"/>
    <s v="kg"/>
    <x v="755"/>
    <x v="4"/>
    <n v="3.57"/>
    <x v="4"/>
    <n v="3.2"/>
    <s v="ECB Staff Projections / IMF WEO 2026"/>
    <n v="126"/>
    <d v="2026-03-01T00:00:00"/>
    <n v="-1"/>
    <n v="3.1"/>
    <n v="2.5"/>
    <d v="2026-03-20T00:00:00"/>
    <s v="https://www.numbeo.com/food-prices/in/Berlin"/>
    <n v="3645000"/>
    <x v="77"/>
  </r>
  <r>
    <x v="13"/>
    <x v="5"/>
    <s v="DEU"/>
    <s v="Western Europe"/>
    <x v="1"/>
    <x v="0"/>
    <d v="2025-10-01T00:00:00"/>
    <x v="8"/>
    <s v="Bananas_1kg"/>
    <s v="Fruits"/>
    <n v="1"/>
    <s v="kg"/>
    <x v="573"/>
    <x v="4"/>
    <n v="1.54"/>
    <x v="4"/>
    <n v="3.2"/>
    <s v="ECB Staff Projections / IMF WEO 2026"/>
    <n v="127.1"/>
    <d v="2025-10-01T00:00:00"/>
    <n v="-1"/>
    <n v="3.1"/>
    <n v="2.5"/>
    <d v="2026-03-20T00:00:00"/>
    <s v="https://www.numbeo.com/food-prices/in/Berlin"/>
    <n v="3645000"/>
    <x v="72"/>
  </r>
  <r>
    <x v="13"/>
    <x v="5"/>
    <s v="DEU"/>
    <s v="Western Europe"/>
    <x v="1"/>
    <x v="1"/>
    <d v="2025-11-01T00:00:00"/>
    <x v="8"/>
    <s v="Bananas_1kg"/>
    <s v="Fruits"/>
    <n v="1"/>
    <s v="kg"/>
    <x v="721"/>
    <x v="4"/>
    <n v="1.69"/>
    <x v="4"/>
    <n v="3.2"/>
    <s v="ECB Staff Projections / IMF WEO 2026"/>
    <n v="126.2"/>
    <d v="2025-11-01T00:00:00"/>
    <n v="-1"/>
    <n v="3.1"/>
    <n v="2.5"/>
    <d v="2026-03-20T00:00:00"/>
    <s v="https://www.numbeo.com/food-prices/in/Berlin"/>
    <n v="3645000"/>
    <x v="73"/>
  </r>
  <r>
    <x v="13"/>
    <x v="5"/>
    <s v="DEU"/>
    <s v="Western Europe"/>
    <x v="1"/>
    <x v="2"/>
    <d v="2025-12-01T00:00:00"/>
    <x v="8"/>
    <s v="Bananas_1kg"/>
    <s v="Fruits"/>
    <n v="1"/>
    <s v="kg"/>
    <x v="722"/>
    <x v="4"/>
    <n v="1.67"/>
    <x v="4"/>
    <n v="3.2"/>
    <s v="ECB Staff Projections / IMF WEO 2026"/>
    <n v="125.8"/>
    <d v="2025-12-01T00:00:00"/>
    <n v="-1"/>
    <n v="3.1"/>
    <n v="2.5"/>
    <d v="2026-03-20T00:00:00"/>
    <s v="https://www.numbeo.com/food-prices/in/Berlin"/>
    <n v="3645000"/>
    <x v="74"/>
  </r>
  <r>
    <x v="13"/>
    <x v="5"/>
    <s v="DEU"/>
    <s v="Western Europe"/>
    <x v="1"/>
    <x v="3"/>
    <d v="2026-01-01T00:00:00"/>
    <x v="8"/>
    <s v="Bananas_1kg"/>
    <s v="Fruits"/>
    <n v="1"/>
    <s v="kg"/>
    <x v="614"/>
    <x v="4"/>
    <n v="1.64"/>
    <x v="4"/>
    <n v="3.2"/>
    <s v="ECB Staff Projections / IMF WEO 2026"/>
    <n v="124.2"/>
    <d v="2026-01-01T00:00:00"/>
    <n v="-1"/>
    <n v="3.1"/>
    <n v="2.5"/>
    <d v="2026-03-20T00:00:00"/>
    <s v="https://www.numbeo.com/food-prices/in/Berlin"/>
    <n v="3645000"/>
    <x v="75"/>
  </r>
  <r>
    <x v="13"/>
    <x v="5"/>
    <s v="DEU"/>
    <s v="Western Europe"/>
    <x v="1"/>
    <x v="4"/>
    <d v="2026-02-01T00:00:00"/>
    <x v="8"/>
    <s v="Bananas_1kg"/>
    <s v="Fruits"/>
    <n v="1"/>
    <s v="kg"/>
    <x v="575"/>
    <x v="4"/>
    <n v="1.61"/>
    <x v="4"/>
    <n v="3.2"/>
    <s v="ECB Staff Projections / IMF WEO 2026"/>
    <n v="125.3"/>
    <d v="2026-02-01T00:00:00"/>
    <n v="-1"/>
    <n v="3.1"/>
    <n v="2.5"/>
    <d v="2026-03-20T00:00:00"/>
    <s v="https://www.numbeo.com/food-prices/in/Berlin"/>
    <n v="3645000"/>
    <x v="76"/>
  </r>
  <r>
    <x v="13"/>
    <x v="5"/>
    <s v="DEU"/>
    <s v="Western Europe"/>
    <x v="1"/>
    <x v="5"/>
    <d v="2026-03-01T00:00:00"/>
    <x v="8"/>
    <s v="Bananas_1kg"/>
    <s v="Fruits"/>
    <n v="1"/>
    <s v="kg"/>
    <x v="733"/>
    <x v="4"/>
    <n v="1.63"/>
    <x v="4"/>
    <n v="3.2"/>
    <s v="ECB Staff Projections / IMF WEO 2026"/>
    <n v="126"/>
    <d v="2026-03-01T00:00:00"/>
    <n v="-1"/>
    <n v="3.1"/>
    <n v="2.5"/>
    <d v="2026-03-20T00:00:00"/>
    <s v="https://www.numbeo.com/food-prices/in/Berlin"/>
    <n v="3645000"/>
    <x v="77"/>
  </r>
  <r>
    <x v="13"/>
    <x v="5"/>
    <s v="DEU"/>
    <s v="Western Europe"/>
    <x v="1"/>
    <x v="0"/>
    <d v="2025-10-01T00:00:00"/>
    <x v="9"/>
    <s v="Oranges_1kg"/>
    <s v="Fruits"/>
    <n v="1"/>
    <s v="kg"/>
    <x v="756"/>
    <x v="4"/>
    <n v="2.23"/>
    <x v="4"/>
    <n v="3.2"/>
    <s v="ECB Staff Projections / IMF WEO 2026"/>
    <n v="127.1"/>
    <d v="2025-10-01T00:00:00"/>
    <n v="-1"/>
    <n v="3.1"/>
    <n v="2.5"/>
    <d v="2026-03-20T00:00:00"/>
    <s v="https://www.numbeo.com/food-prices/in/Berlin"/>
    <n v="3645000"/>
    <x v="72"/>
  </r>
  <r>
    <x v="13"/>
    <x v="5"/>
    <s v="DEU"/>
    <s v="Western Europe"/>
    <x v="1"/>
    <x v="1"/>
    <d v="2025-11-01T00:00:00"/>
    <x v="9"/>
    <s v="Oranges_1kg"/>
    <s v="Fruits"/>
    <n v="1"/>
    <s v="kg"/>
    <x v="649"/>
    <x v="4"/>
    <n v="2.42"/>
    <x v="4"/>
    <n v="3.2"/>
    <s v="ECB Staff Projections / IMF WEO 2026"/>
    <n v="126.2"/>
    <d v="2025-11-01T00:00:00"/>
    <n v="-1"/>
    <n v="3.1"/>
    <n v="2.5"/>
    <d v="2026-03-20T00:00:00"/>
    <s v="https://www.numbeo.com/food-prices/in/Berlin"/>
    <n v="3645000"/>
    <x v="73"/>
  </r>
  <r>
    <x v="13"/>
    <x v="5"/>
    <s v="DEU"/>
    <s v="Western Europe"/>
    <x v="1"/>
    <x v="2"/>
    <d v="2025-12-01T00:00:00"/>
    <x v="9"/>
    <s v="Oranges_1kg"/>
    <s v="Fruits"/>
    <n v="1"/>
    <s v="kg"/>
    <x v="205"/>
    <x v="4"/>
    <n v="2.46"/>
    <x v="4"/>
    <n v="3.2"/>
    <s v="ECB Staff Projections / IMF WEO 2026"/>
    <n v="125.8"/>
    <d v="2025-12-01T00:00:00"/>
    <n v="-1"/>
    <n v="3.1"/>
    <n v="2.5"/>
    <d v="2026-03-20T00:00:00"/>
    <s v="https://www.numbeo.com/food-prices/in/Berlin"/>
    <n v="3645000"/>
    <x v="74"/>
  </r>
  <r>
    <x v="13"/>
    <x v="5"/>
    <s v="DEU"/>
    <s v="Western Europe"/>
    <x v="1"/>
    <x v="3"/>
    <d v="2026-01-01T00:00:00"/>
    <x v="9"/>
    <s v="Oranges_1kg"/>
    <s v="Fruits"/>
    <n v="1"/>
    <s v="kg"/>
    <x v="757"/>
    <x v="4"/>
    <n v="2.4"/>
    <x v="4"/>
    <n v="3.2"/>
    <s v="ECB Staff Projections / IMF WEO 2026"/>
    <n v="124.2"/>
    <d v="2026-01-01T00:00:00"/>
    <n v="-1"/>
    <n v="3.1"/>
    <n v="2.5"/>
    <d v="2026-03-20T00:00:00"/>
    <s v="https://www.numbeo.com/food-prices/in/Berlin"/>
    <n v="3645000"/>
    <x v="75"/>
  </r>
  <r>
    <x v="13"/>
    <x v="5"/>
    <s v="DEU"/>
    <s v="Western Europe"/>
    <x v="1"/>
    <x v="4"/>
    <d v="2026-02-01T00:00:00"/>
    <x v="9"/>
    <s v="Oranges_1kg"/>
    <s v="Fruits"/>
    <n v="1"/>
    <s v="kg"/>
    <x v="649"/>
    <x v="4"/>
    <n v="2.42"/>
    <x v="4"/>
    <n v="3.2"/>
    <s v="ECB Staff Projections / IMF WEO 2026"/>
    <n v="125.3"/>
    <d v="2026-02-01T00:00:00"/>
    <n v="-1"/>
    <n v="3.1"/>
    <n v="2.5"/>
    <d v="2026-03-20T00:00:00"/>
    <s v="https://www.numbeo.com/food-prices/in/Berlin"/>
    <n v="3645000"/>
    <x v="76"/>
  </r>
  <r>
    <x v="13"/>
    <x v="5"/>
    <s v="DEU"/>
    <s v="Western Europe"/>
    <x v="1"/>
    <x v="5"/>
    <d v="2026-03-01T00:00:00"/>
    <x v="9"/>
    <s v="Oranges_1kg"/>
    <s v="Fruits"/>
    <n v="1"/>
    <s v="kg"/>
    <x v="650"/>
    <x v="4"/>
    <n v="2.39"/>
    <x v="4"/>
    <n v="3.2"/>
    <s v="ECB Staff Projections / IMF WEO 2026"/>
    <n v="126"/>
    <d v="2026-03-01T00:00:00"/>
    <n v="-1"/>
    <n v="3.1"/>
    <n v="2.5"/>
    <d v="2026-03-20T00:00:00"/>
    <s v="https://www.numbeo.com/food-prices/in/Berlin"/>
    <n v="3645000"/>
    <x v="77"/>
  </r>
  <r>
    <x v="13"/>
    <x v="5"/>
    <s v="DEU"/>
    <s v="Western Europe"/>
    <x v="1"/>
    <x v="0"/>
    <d v="2025-10-01T00:00:00"/>
    <x v="10"/>
    <s v="Tomatoes_1kg"/>
    <s v="Vegetables"/>
    <n v="1"/>
    <s v="kg"/>
    <x v="758"/>
    <x v="4"/>
    <n v="3.1"/>
    <x v="4"/>
    <n v="3.2"/>
    <s v="ECB Staff Projections / IMF WEO 2026"/>
    <n v="127.1"/>
    <d v="2025-10-01T00:00:00"/>
    <n v="-1"/>
    <n v="3.1"/>
    <n v="2.5"/>
    <d v="2026-03-20T00:00:00"/>
    <s v="https://www.numbeo.com/food-prices/in/Berlin"/>
    <n v="3645000"/>
    <x v="72"/>
  </r>
  <r>
    <x v="13"/>
    <x v="5"/>
    <s v="DEU"/>
    <s v="Western Europe"/>
    <x v="1"/>
    <x v="1"/>
    <d v="2025-11-01T00:00:00"/>
    <x v="10"/>
    <s v="Tomatoes_1kg"/>
    <s v="Vegetables"/>
    <n v="1"/>
    <s v="kg"/>
    <x v="683"/>
    <x v="4"/>
    <n v="3.4"/>
    <x v="4"/>
    <n v="3.2"/>
    <s v="ECB Staff Projections / IMF WEO 2026"/>
    <n v="126.2"/>
    <d v="2025-11-01T00:00:00"/>
    <n v="-1"/>
    <n v="3.1"/>
    <n v="2.5"/>
    <d v="2026-03-20T00:00:00"/>
    <s v="https://www.numbeo.com/food-prices/in/Berlin"/>
    <n v="3645000"/>
    <x v="73"/>
  </r>
  <r>
    <x v="13"/>
    <x v="5"/>
    <s v="DEU"/>
    <s v="Western Europe"/>
    <x v="1"/>
    <x v="2"/>
    <d v="2025-12-01T00:00:00"/>
    <x v="10"/>
    <s v="Tomatoes_1kg"/>
    <s v="Vegetables"/>
    <n v="1"/>
    <s v="kg"/>
    <x v="199"/>
    <x v="4"/>
    <n v="3.44"/>
    <x v="4"/>
    <n v="3.2"/>
    <s v="ECB Staff Projections / IMF WEO 2026"/>
    <n v="125.8"/>
    <d v="2025-12-01T00:00:00"/>
    <n v="-1"/>
    <n v="3.1"/>
    <n v="2.5"/>
    <d v="2026-03-20T00:00:00"/>
    <s v="https://www.numbeo.com/food-prices/in/Berlin"/>
    <n v="3645000"/>
    <x v="74"/>
  </r>
  <r>
    <x v="13"/>
    <x v="5"/>
    <s v="DEU"/>
    <s v="Western Europe"/>
    <x v="1"/>
    <x v="3"/>
    <d v="2026-01-01T00:00:00"/>
    <x v="10"/>
    <s v="Tomatoes_1kg"/>
    <s v="Vegetables"/>
    <n v="1"/>
    <s v="kg"/>
    <x v="199"/>
    <x v="4"/>
    <n v="3.44"/>
    <x v="4"/>
    <n v="3.2"/>
    <s v="ECB Staff Projections / IMF WEO 2026"/>
    <n v="124.2"/>
    <d v="2026-01-01T00:00:00"/>
    <n v="-1"/>
    <n v="3.1"/>
    <n v="2.5"/>
    <d v="2026-03-20T00:00:00"/>
    <s v="https://www.numbeo.com/food-prices/in/Berlin"/>
    <n v="3645000"/>
    <x v="75"/>
  </r>
  <r>
    <x v="13"/>
    <x v="5"/>
    <s v="DEU"/>
    <s v="Western Europe"/>
    <x v="1"/>
    <x v="4"/>
    <d v="2026-02-01T00:00:00"/>
    <x v="10"/>
    <s v="Tomatoes_1kg"/>
    <s v="Vegetables"/>
    <n v="1"/>
    <s v="kg"/>
    <x v="759"/>
    <x v="4"/>
    <n v="3.3"/>
    <x v="4"/>
    <n v="3.2"/>
    <s v="ECB Staff Projections / IMF WEO 2026"/>
    <n v="125.3"/>
    <d v="2026-02-01T00:00:00"/>
    <n v="-1"/>
    <n v="3.1"/>
    <n v="2.5"/>
    <d v="2026-03-20T00:00:00"/>
    <s v="https://www.numbeo.com/food-prices/in/Berlin"/>
    <n v="3645000"/>
    <x v="76"/>
  </r>
  <r>
    <x v="13"/>
    <x v="5"/>
    <s v="DEU"/>
    <s v="Western Europe"/>
    <x v="1"/>
    <x v="5"/>
    <d v="2026-03-01T00:00:00"/>
    <x v="10"/>
    <s v="Tomatoes_1kg"/>
    <s v="Vegetables"/>
    <n v="1"/>
    <s v="kg"/>
    <x v="628"/>
    <x v="4"/>
    <n v="3.39"/>
    <x v="4"/>
    <n v="3.2"/>
    <s v="ECB Staff Projections / IMF WEO 2026"/>
    <n v="126"/>
    <d v="2026-03-01T00:00:00"/>
    <n v="-1"/>
    <n v="3.1"/>
    <n v="2.5"/>
    <d v="2026-03-20T00:00:00"/>
    <s v="https://www.numbeo.com/food-prices/in/Berlin"/>
    <n v="3645000"/>
    <x v="77"/>
  </r>
  <r>
    <x v="13"/>
    <x v="5"/>
    <s v="DEU"/>
    <s v="Western Europe"/>
    <x v="1"/>
    <x v="0"/>
    <d v="2025-10-01T00:00:00"/>
    <x v="11"/>
    <s v="Potatoes_1kg"/>
    <s v="Vegetables"/>
    <n v="1"/>
    <s v="kg"/>
    <x v="625"/>
    <x v="4"/>
    <n v="1.48"/>
    <x v="4"/>
    <n v="3.2"/>
    <s v="ECB Staff Projections / IMF WEO 2026"/>
    <n v="127.1"/>
    <d v="2025-10-01T00:00:00"/>
    <n v="-1"/>
    <n v="3.1"/>
    <n v="2.5"/>
    <d v="2026-03-20T00:00:00"/>
    <s v="https://www.numbeo.com/food-prices/in/Berlin"/>
    <n v="3645000"/>
    <x v="72"/>
  </r>
  <r>
    <x v="13"/>
    <x v="5"/>
    <s v="DEU"/>
    <s v="Western Europe"/>
    <x v="1"/>
    <x v="1"/>
    <d v="2025-11-01T00:00:00"/>
    <x v="11"/>
    <s v="Potatoes_1kg"/>
    <s v="Vegetables"/>
    <n v="1"/>
    <s v="kg"/>
    <x v="645"/>
    <x v="4"/>
    <n v="1.71"/>
    <x v="4"/>
    <n v="3.2"/>
    <s v="ECB Staff Projections / IMF WEO 2026"/>
    <n v="126.2"/>
    <d v="2025-11-01T00:00:00"/>
    <n v="-1"/>
    <n v="3.1"/>
    <n v="2.5"/>
    <d v="2026-03-20T00:00:00"/>
    <s v="https://www.numbeo.com/food-prices/in/Berlin"/>
    <n v="3645000"/>
    <x v="73"/>
  </r>
  <r>
    <x v="13"/>
    <x v="5"/>
    <s v="DEU"/>
    <s v="Western Europe"/>
    <x v="1"/>
    <x v="2"/>
    <d v="2025-12-01T00:00:00"/>
    <x v="11"/>
    <s v="Potatoes_1kg"/>
    <s v="Vegetables"/>
    <n v="1"/>
    <s v="kg"/>
    <x v="692"/>
    <x v="4"/>
    <n v="1.73"/>
    <x v="4"/>
    <n v="3.2"/>
    <s v="ECB Staff Projections / IMF WEO 2026"/>
    <n v="125.8"/>
    <d v="2025-12-01T00:00:00"/>
    <n v="-1"/>
    <n v="3.1"/>
    <n v="2.5"/>
    <d v="2026-03-20T00:00:00"/>
    <s v="https://www.numbeo.com/food-prices/in/Berlin"/>
    <n v="3645000"/>
    <x v="74"/>
  </r>
  <r>
    <x v="13"/>
    <x v="5"/>
    <s v="DEU"/>
    <s v="Western Europe"/>
    <x v="1"/>
    <x v="3"/>
    <d v="2026-01-01T00:00:00"/>
    <x v="11"/>
    <s v="Potatoes_1kg"/>
    <s v="Vegetables"/>
    <n v="1"/>
    <s v="kg"/>
    <x v="615"/>
    <x v="4"/>
    <n v="1.62"/>
    <x v="4"/>
    <n v="3.2"/>
    <s v="ECB Staff Projections / IMF WEO 2026"/>
    <n v="124.2"/>
    <d v="2026-01-01T00:00:00"/>
    <n v="-1"/>
    <n v="3.1"/>
    <n v="2.5"/>
    <d v="2026-03-20T00:00:00"/>
    <s v="https://www.numbeo.com/food-prices/in/Berlin"/>
    <n v="3645000"/>
    <x v="75"/>
  </r>
  <r>
    <x v="13"/>
    <x v="5"/>
    <s v="DEU"/>
    <s v="Western Europe"/>
    <x v="1"/>
    <x v="4"/>
    <d v="2026-02-01T00:00:00"/>
    <x v="11"/>
    <s v="Potatoes_1kg"/>
    <s v="Vegetables"/>
    <n v="1"/>
    <s v="kg"/>
    <x v="577"/>
    <x v="4"/>
    <n v="1.6"/>
    <x v="4"/>
    <n v="3.2"/>
    <s v="ECB Staff Projections / IMF WEO 2026"/>
    <n v="125.3"/>
    <d v="2026-02-01T00:00:00"/>
    <n v="-1"/>
    <n v="3.1"/>
    <n v="2.5"/>
    <d v="2026-03-20T00:00:00"/>
    <s v="https://www.numbeo.com/food-prices/in/Berlin"/>
    <n v="3645000"/>
    <x v="76"/>
  </r>
  <r>
    <x v="13"/>
    <x v="5"/>
    <s v="DEU"/>
    <s v="Western Europe"/>
    <x v="1"/>
    <x v="5"/>
    <d v="2026-03-01T00:00:00"/>
    <x v="11"/>
    <s v="Potatoes_1kg"/>
    <s v="Vegetables"/>
    <n v="1"/>
    <s v="kg"/>
    <x v="733"/>
    <x v="4"/>
    <n v="1.63"/>
    <x v="4"/>
    <n v="3.2"/>
    <s v="ECB Staff Projections / IMF WEO 2026"/>
    <n v="126"/>
    <d v="2026-03-01T00:00:00"/>
    <n v="-1"/>
    <n v="3.1"/>
    <n v="2.5"/>
    <d v="2026-03-20T00:00:00"/>
    <s v="https://www.numbeo.com/food-prices/in/Berlin"/>
    <n v="3645000"/>
    <x v="77"/>
  </r>
  <r>
    <x v="13"/>
    <x v="5"/>
    <s v="DEU"/>
    <s v="Western Europe"/>
    <x v="1"/>
    <x v="0"/>
    <d v="2025-10-01T00:00:00"/>
    <x v="12"/>
    <s v="Onions_1kg"/>
    <s v="Vegetables"/>
    <n v="1"/>
    <s v="kg"/>
    <x v="576"/>
    <x v="4"/>
    <n v="1.57"/>
    <x v="4"/>
    <n v="3.2"/>
    <s v="ECB Staff Projections / IMF WEO 2026"/>
    <n v="127.1"/>
    <d v="2025-10-01T00:00:00"/>
    <n v="-1"/>
    <n v="3.1"/>
    <n v="2.5"/>
    <d v="2026-03-20T00:00:00"/>
    <s v="https://www.numbeo.com/food-prices/in/Berlin"/>
    <n v="3645000"/>
    <x v="72"/>
  </r>
  <r>
    <x v="13"/>
    <x v="5"/>
    <s v="DEU"/>
    <s v="Western Europe"/>
    <x v="1"/>
    <x v="1"/>
    <d v="2025-11-01T00:00:00"/>
    <x v="12"/>
    <s v="Onions_1kg"/>
    <s v="Vegetables"/>
    <n v="1"/>
    <s v="kg"/>
    <x v="607"/>
    <x v="4"/>
    <n v="1.83"/>
    <x v="4"/>
    <n v="3.2"/>
    <s v="ECB Staff Projections / IMF WEO 2026"/>
    <n v="126.2"/>
    <d v="2025-11-01T00:00:00"/>
    <n v="-1"/>
    <n v="3.1"/>
    <n v="2.5"/>
    <d v="2026-03-20T00:00:00"/>
    <s v="https://www.numbeo.com/food-prices/in/Berlin"/>
    <n v="3645000"/>
    <x v="73"/>
  </r>
  <r>
    <x v="13"/>
    <x v="5"/>
    <s v="DEU"/>
    <s v="Western Europe"/>
    <x v="1"/>
    <x v="2"/>
    <d v="2025-12-01T00:00:00"/>
    <x v="12"/>
    <s v="Onions_1kg"/>
    <s v="Vegetables"/>
    <n v="1"/>
    <s v="kg"/>
    <x v="646"/>
    <x v="4"/>
    <n v="1.79"/>
    <x v="4"/>
    <n v="3.2"/>
    <s v="ECB Staff Projections / IMF WEO 2026"/>
    <n v="125.8"/>
    <d v="2025-12-01T00:00:00"/>
    <n v="-1"/>
    <n v="3.1"/>
    <n v="2.5"/>
    <d v="2026-03-20T00:00:00"/>
    <s v="https://www.numbeo.com/food-prices/in/Berlin"/>
    <n v="3645000"/>
    <x v="74"/>
  </r>
  <r>
    <x v="13"/>
    <x v="5"/>
    <s v="DEU"/>
    <s v="Western Europe"/>
    <x v="1"/>
    <x v="3"/>
    <d v="2026-01-01T00:00:00"/>
    <x v="12"/>
    <s v="Onions_1kg"/>
    <s v="Vegetables"/>
    <n v="1"/>
    <s v="kg"/>
    <x v="760"/>
    <x v="4"/>
    <n v="1.81"/>
    <x v="4"/>
    <n v="3.2"/>
    <s v="ECB Staff Projections / IMF WEO 2026"/>
    <n v="124.2"/>
    <d v="2026-01-01T00:00:00"/>
    <n v="-1"/>
    <n v="3.1"/>
    <n v="2.5"/>
    <d v="2026-03-20T00:00:00"/>
    <s v="https://www.numbeo.com/food-prices/in/Berlin"/>
    <n v="3645000"/>
    <x v="75"/>
  </r>
  <r>
    <x v="13"/>
    <x v="5"/>
    <s v="DEU"/>
    <s v="Western Europe"/>
    <x v="1"/>
    <x v="4"/>
    <d v="2026-02-01T00:00:00"/>
    <x v="12"/>
    <s v="Onions_1kg"/>
    <s v="Vegetables"/>
    <n v="1"/>
    <s v="kg"/>
    <x v="693"/>
    <x v="4"/>
    <n v="1.76"/>
    <x v="4"/>
    <n v="3.2"/>
    <s v="ECB Staff Projections / IMF WEO 2026"/>
    <n v="125.3"/>
    <d v="2026-02-01T00:00:00"/>
    <n v="-1"/>
    <n v="3.1"/>
    <n v="2.5"/>
    <d v="2026-03-20T00:00:00"/>
    <s v="https://www.numbeo.com/food-prices/in/Berlin"/>
    <n v="3645000"/>
    <x v="76"/>
  </r>
  <r>
    <x v="13"/>
    <x v="5"/>
    <s v="DEU"/>
    <s v="Western Europe"/>
    <x v="1"/>
    <x v="5"/>
    <d v="2026-03-01T00:00:00"/>
    <x v="12"/>
    <s v="Onions_1kg"/>
    <s v="Vegetables"/>
    <n v="1"/>
    <s v="kg"/>
    <x v="693"/>
    <x v="4"/>
    <n v="1.76"/>
    <x v="4"/>
    <n v="3.2"/>
    <s v="ECB Staff Projections / IMF WEO 2026"/>
    <n v="126"/>
    <d v="2026-03-01T00:00:00"/>
    <n v="-1"/>
    <n v="3.1"/>
    <n v="2.5"/>
    <d v="2026-03-20T00:00:00"/>
    <s v="https://www.numbeo.com/food-prices/in/Berlin"/>
    <n v="3645000"/>
    <x v="77"/>
  </r>
  <r>
    <x v="13"/>
    <x v="5"/>
    <s v="DEU"/>
    <s v="Western Europe"/>
    <x v="1"/>
    <x v="0"/>
    <d v="2025-10-01T00:00:00"/>
    <x v="13"/>
    <s v="Lettuce_1hd"/>
    <s v="Vegetables"/>
    <n v="1"/>
    <s v="head"/>
    <x v="645"/>
    <x v="4"/>
    <n v="1.71"/>
    <x v="4"/>
    <n v="3.2"/>
    <s v="ECB Staff Projections / IMF WEO 2026"/>
    <n v="127.1"/>
    <d v="2025-10-01T00:00:00"/>
    <n v="-1"/>
    <n v="3.1"/>
    <n v="2.5"/>
    <d v="2026-03-20T00:00:00"/>
    <s v="https://www.numbeo.com/food-prices/in/Berlin"/>
    <n v="3645000"/>
    <x v="72"/>
  </r>
  <r>
    <x v="13"/>
    <x v="5"/>
    <s v="DEU"/>
    <s v="Western Europe"/>
    <x v="1"/>
    <x v="1"/>
    <d v="2025-11-01T00:00:00"/>
    <x v="13"/>
    <s v="Lettuce_1hd"/>
    <s v="Vegetables"/>
    <n v="1"/>
    <s v="head"/>
    <x v="184"/>
    <x v="4"/>
    <n v="1.97"/>
    <x v="4"/>
    <n v="3.2"/>
    <s v="ECB Staff Projections / IMF WEO 2026"/>
    <n v="126.2"/>
    <d v="2025-11-01T00:00:00"/>
    <n v="-1"/>
    <n v="3.1"/>
    <n v="2.5"/>
    <d v="2026-03-20T00:00:00"/>
    <s v="https://www.numbeo.com/food-prices/in/Berlin"/>
    <n v="3645000"/>
    <x v="73"/>
  </r>
  <r>
    <x v="13"/>
    <x v="5"/>
    <s v="DEU"/>
    <s v="Western Europe"/>
    <x v="1"/>
    <x v="2"/>
    <d v="2025-12-01T00:00:00"/>
    <x v="13"/>
    <s v="Lettuce_1hd"/>
    <s v="Vegetables"/>
    <n v="1"/>
    <s v="head"/>
    <x v="186"/>
    <x v="4"/>
    <n v="1.99"/>
    <x v="4"/>
    <n v="3.2"/>
    <s v="ECB Staff Projections / IMF WEO 2026"/>
    <n v="125.8"/>
    <d v="2025-12-01T00:00:00"/>
    <n v="-1"/>
    <n v="3.1"/>
    <n v="2.5"/>
    <d v="2026-03-20T00:00:00"/>
    <s v="https://www.numbeo.com/food-prices/in/Berlin"/>
    <n v="3645000"/>
    <x v="74"/>
  </r>
  <r>
    <x v="13"/>
    <x v="5"/>
    <s v="DEU"/>
    <s v="Western Europe"/>
    <x v="1"/>
    <x v="3"/>
    <d v="2026-01-01T00:00:00"/>
    <x v="13"/>
    <s v="Lettuce_1hd"/>
    <s v="Vegetables"/>
    <n v="1"/>
    <s v="head"/>
    <x v="184"/>
    <x v="4"/>
    <n v="1.97"/>
    <x v="4"/>
    <n v="3.2"/>
    <s v="ECB Staff Projections / IMF WEO 2026"/>
    <n v="124.2"/>
    <d v="2026-01-01T00:00:00"/>
    <n v="-1"/>
    <n v="3.1"/>
    <n v="2.5"/>
    <d v="2026-03-20T00:00:00"/>
    <s v="https://www.numbeo.com/food-prices/in/Berlin"/>
    <n v="3645000"/>
    <x v="75"/>
  </r>
  <r>
    <x v="13"/>
    <x v="5"/>
    <s v="DEU"/>
    <s v="Western Europe"/>
    <x v="1"/>
    <x v="4"/>
    <d v="2026-02-01T00:00:00"/>
    <x v="13"/>
    <s v="Lettuce_1hd"/>
    <s v="Vegetables"/>
    <n v="1"/>
    <s v="head"/>
    <x v="605"/>
    <x v="4"/>
    <n v="1.86"/>
    <x v="4"/>
    <n v="3.2"/>
    <s v="ECB Staff Projections / IMF WEO 2026"/>
    <n v="125.3"/>
    <d v="2026-02-01T00:00:00"/>
    <n v="-1"/>
    <n v="3.1"/>
    <n v="2.5"/>
    <d v="2026-03-20T00:00:00"/>
    <s v="https://www.numbeo.com/food-prices/in/Berlin"/>
    <n v="3645000"/>
    <x v="76"/>
  </r>
  <r>
    <x v="13"/>
    <x v="5"/>
    <s v="DEU"/>
    <s v="Western Europe"/>
    <x v="1"/>
    <x v="5"/>
    <d v="2026-03-01T00:00:00"/>
    <x v="13"/>
    <s v="Lettuce_1hd"/>
    <s v="Vegetables"/>
    <n v="1"/>
    <s v="head"/>
    <x v="761"/>
    <x v="4"/>
    <n v="1.91"/>
    <x v="4"/>
    <n v="3.2"/>
    <s v="ECB Staff Projections / IMF WEO 2026"/>
    <n v="126"/>
    <d v="2026-03-01T00:00:00"/>
    <n v="-1"/>
    <n v="3.1"/>
    <n v="2.5"/>
    <d v="2026-03-20T00:00:00"/>
    <s v="https://www.numbeo.com/food-prices/in/Berlin"/>
    <n v="3645000"/>
    <x v="77"/>
  </r>
  <r>
    <x v="14"/>
    <x v="5"/>
    <s v="DEU"/>
    <s v="Western Europe"/>
    <x v="1"/>
    <x v="0"/>
    <d v="2025-10-01T00:00:00"/>
    <x v="0"/>
    <s v="Milk_1L"/>
    <s v="Dairy"/>
    <n v="1"/>
    <s v="liter"/>
    <x v="0"/>
    <x v="4"/>
    <n v="1.43"/>
    <x v="4"/>
    <n v="3.2"/>
    <s v="ECB Staff Projections / IMF WEO 2026"/>
    <n v="127.1"/>
    <d v="2025-10-01T00:00:00"/>
    <n v="-1"/>
    <n v="3.1"/>
    <n v="2.5"/>
    <d v="2026-03-20T00:00:00"/>
    <s v="https://www.numbeo.com/food-prices/in/Munich"/>
    <n v="1472000"/>
    <x v="78"/>
  </r>
  <r>
    <x v="14"/>
    <x v="5"/>
    <s v="DEU"/>
    <s v="Western Europe"/>
    <x v="1"/>
    <x v="1"/>
    <d v="2025-11-01T00:00:00"/>
    <x v="0"/>
    <s v="Milk_1L"/>
    <s v="Dairy"/>
    <n v="1"/>
    <s v="liter"/>
    <x v="696"/>
    <x v="4"/>
    <n v="1.39"/>
    <x v="4"/>
    <n v="3.2"/>
    <s v="ECB Staff Projections / IMF WEO 2026"/>
    <n v="126.2"/>
    <d v="2025-11-01T00:00:00"/>
    <n v="-1"/>
    <n v="3.1"/>
    <n v="2.5"/>
    <d v="2026-03-20T00:00:00"/>
    <s v="https://www.numbeo.com/food-prices/in/Munich"/>
    <n v="1472000"/>
    <x v="79"/>
  </r>
  <r>
    <x v="14"/>
    <x v="5"/>
    <s v="DEU"/>
    <s v="Western Europe"/>
    <x v="1"/>
    <x v="2"/>
    <d v="2025-12-01T00:00:00"/>
    <x v="0"/>
    <s v="Milk_1L"/>
    <s v="Dairy"/>
    <n v="1"/>
    <s v="liter"/>
    <x v="694"/>
    <x v="4"/>
    <n v="1.4"/>
    <x v="4"/>
    <n v="3.2"/>
    <s v="ECB Staff Projections / IMF WEO 2026"/>
    <n v="125.8"/>
    <d v="2025-12-01T00:00:00"/>
    <n v="-1"/>
    <n v="3.1"/>
    <n v="2.5"/>
    <d v="2026-03-20T00:00:00"/>
    <s v="https://www.numbeo.com/food-prices/in/Munich"/>
    <n v="1472000"/>
    <x v="80"/>
  </r>
  <r>
    <x v="14"/>
    <x v="5"/>
    <s v="DEU"/>
    <s v="Western Europe"/>
    <x v="1"/>
    <x v="3"/>
    <d v="2026-01-01T00:00:00"/>
    <x v="0"/>
    <s v="Milk_1L"/>
    <s v="Dairy"/>
    <n v="1"/>
    <s v="liter"/>
    <x v="3"/>
    <x v="4"/>
    <n v="1.41"/>
    <x v="4"/>
    <n v="3.2"/>
    <s v="ECB Staff Projections / IMF WEO 2026"/>
    <n v="124.2"/>
    <d v="2026-01-01T00:00:00"/>
    <n v="-1"/>
    <n v="3.1"/>
    <n v="2.5"/>
    <d v="2026-03-20T00:00:00"/>
    <s v="https://www.numbeo.com/food-prices/in/Munich"/>
    <n v="1472000"/>
    <x v="81"/>
  </r>
  <r>
    <x v="14"/>
    <x v="5"/>
    <s v="DEU"/>
    <s v="Western Europe"/>
    <x v="1"/>
    <x v="4"/>
    <d v="2026-02-01T00:00:00"/>
    <x v="0"/>
    <s v="Milk_1L"/>
    <s v="Dairy"/>
    <n v="1"/>
    <s v="liter"/>
    <x v="0"/>
    <x v="4"/>
    <n v="1.43"/>
    <x v="4"/>
    <n v="3.2"/>
    <s v="ECB Staff Projections / IMF WEO 2026"/>
    <n v="125.3"/>
    <d v="2026-02-01T00:00:00"/>
    <n v="-1"/>
    <n v="3.1"/>
    <n v="2.5"/>
    <d v="2026-03-20T00:00:00"/>
    <s v="https://www.numbeo.com/food-prices/in/Munich"/>
    <n v="1472000"/>
    <x v="82"/>
  </r>
  <r>
    <x v="14"/>
    <x v="5"/>
    <s v="DEU"/>
    <s v="Western Europe"/>
    <x v="1"/>
    <x v="5"/>
    <d v="2026-03-01T00:00:00"/>
    <x v="0"/>
    <s v="Milk_1L"/>
    <s v="Dairy"/>
    <n v="1"/>
    <s v="liter"/>
    <x v="1"/>
    <x v="4"/>
    <n v="1.44"/>
    <x v="4"/>
    <n v="3.2"/>
    <s v="ECB Staff Projections / IMF WEO 2026"/>
    <n v="126"/>
    <d v="2026-03-01T00:00:00"/>
    <n v="-1"/>
    <n v="3.1"/>
    <n v="2.5"/>
    <d v="2026-03-20T00:00:00"/>
    <s v="https://www.numbeo.com/food-prices/in/Munich"/>
    <n v="1472000"/>
    <x v="83"/>
  </r>
  <r>
    <x v="14"/>
    <x v="5"/>
    <s v="DEU"/>
    <s v="Western Europe"/>
    <x v="1"/>
    <x v="0"/>
    <d v="2025-10-01T00:00:00"/>
    <x v="1"/>
    <s v="Bread_500g"/>
    <s v="Bakery"/>
    <n v="500"/>
    <s v="grams"/>
    <x v="262"/>
    <x v="4"/>
    <n v="2.48"/>
    <x v="4"/>
    <n v="3.2"/>
    <s v="ECB Staff Projections / IMF WEO 2026"/>
    <n v="127.1"/>
    <d v="2025-10-01T00:00:00"/>
    <n v="-1"/>
    <n v="3.1"/>
    <n v="2.5"/>
    <d v="2026-03-20T00:00:00"/>
    <s v="https://www.numbeo.com/food-prices/in/Munich"/>
    <n v="1472000"/>
    <x v="78"/>
  </r>
  <r>
    <x v="14"/>
    <x v="5"/>
    <s v="DEU"/>
    <s v="Western Europe"/>
    <x v="1"/>
    <x v="1"/>
    <d v="2025-11-01T00:00:00"/>
    <x v="1"/>
    <s v="Bread_500g"/>
    <s v="Bakery"/>
    <n v="500"/>
    <s v="grams"/>
    <x v="609"/>
    <x v="4"/>
    <n v="2.41"/>
    <x v="4"/>
    <n v="3.2"/>
    <s v="ECB Staff Projections / IMF WEO 2026"/>
    <n v="126.2"/>
    <d v="2025-11-01T00:00:00"/>
    <n v="-1"/>
    <n v="3.1"/>
    <n v="2.5"/>
    <d v="2026-03-20T00:00:00"/>
    <s v="https://www.numbeo.com/food-prices/in/Munich"/>
    <n v="1472000"/>
    <x v="79"/>
  </r>
  <r>
    <x v="14"/>
    <x v="5"/>
    <s v="DEU"/>
    <s v="Western Europe"/>
    <x v="1"/>
    <x v="2"/>
    <d v="2025-12-01T00:00:00"/>
    <x v="1"/>
    <s v="Bread_500g"/>
    <s v="Bakery"/>
    <n v="500"/>
    <s v="grams"/>
    <x v="626"/>
    <x v="4"/>
    <n v="2.5499999999999998"/>
    <x v="4"/>
    <n v="3.2"/>
    <s v="ECB Staff Projections / IMF WEO 2026"/>
    <n v="125.8"/>
    <d v="2025-12-01T00:00:00"/>
    <n v="-1"/>
    <n v="3.1"/>
    <n v="2.5"/>
    <d v="2026-03-20T00:00:00"/>
    <s v="https://www.numbeo.com/food-prices/in/Munich"/>
    <n v="1472000"/>
    <x v="80"/>
  </r>
  <r>
    <x v="14"/>
    <x v="5"/>
    <s v="DEU"/>
    <s v="Western Europe"/>
    <x v="1"/>
    <x v="3"/>
    <d v="2026-01-01T00:00:00"/>
    <x v="1"/>
    <s v="Bread_500g"/>
    <s v="Bakery"/>
    <n v="500"/>
    <s v="grams"/>
    <x v="737"/>
    <x v="4"/>
    <n v="2.4500000000000002"/>
    <x v="4"/>
    <n v="3.2"/>
    <s v="ECB Staff Projections / IMF WEO 2026"/>
    <n v="124.2"/>
    <d v="2026-01-01T00:00:00"/>
    <n v="-1"/>
    <n v="3.1"/>
    <n v="2.5"/>
    <d v="2026-03-20T00:00:00"/>
    <s v="https://www.numbeo.com/food-prices/in/Munich"/>
    <n v="1472000"/>
    <x v="81"/>
  </r>
  <r>
    <x v="14"/>
    <x v="5"/>
    <s v="DEU"/>
    <s v="Western Europe"/>
    <x v="1"/>
    <x v="4"/>
    <d v="2026-02-01T00:00:00"/>
    <x v="1"/>
    <s v="Bread_500g"/>
    <s v="Bakery"/>
    <n v="500"/>
    <s v="grams"/>
    <x v="626"/>
    <x v="4"/>
    <n v="2.5499999999999998"/>
    <x v="4"/>
    <n v="3.2"/>
    <s v="ECB Staff Projections / IMF WEO 2026"/>
    <n v="125.3"/>
    <d v="2026-02-01T00:00:00"/>
    <n v="-1"/>
    <n v="3.1"/>
    <n v="2.5"/>
    <d v="2026-03-20T00:00:00"/>
    <s v="https://www.numbeo.com/food-prices/in/Munich"/>
    <n v="1472000"/>
    <x v="82"/>
  </r>
  <r>
    <x v="14"/>
    <x v="5"/>
    <s v="DEU"/>
    <s v="Western Europe"/>
    <x v="1"/>
    <x v="5"/>
    <d v="2026-03-01T00:00:00"/>
    <x v="1"/>
    <s v="Bread_500g"/>
    <s v="Bakery"/>
    <n v="500"/>
    <s v="grams"/>
    <x v="762"/>
    <x v="4"/>
    <n v="2.4900000000000002"/>
    <x v="4"/>
    <n v="3.2"/>
    <s v="ECB Staff Projections / IMF WEO 2026"/>
    <n v="126"/>
    <d v="2026-03-01T00:00:00"/>
    <n v="-1"/>
    <n v="3.1"/>
    <n v="2.5"/>
    <d v="2026-03-20T00:00:00"/>
    <s v="https://www.numbeo.com/food-prices/in/Munich"/>
    <n v="1472000"/>
    <x v="83"/>
  </r>
  <r>
    <x v="14"/>
    <x v="5"/>
    <s v="DEU"/>
    <s v="Western Europe"/>
    <x v="1"/>
    <x v="0"/>
    <d v="2025-10-01T00:00:00"/>
    <x v="2"/>
    <s v="Rice_1kg"/>
    <s v="Grains"/>
    <n v="1"/>
    <s v="kg"/>
    <x v="200"/>
    <x v="4"/>
    <n v="2.59"/>
    <x v="4"/>
    <n v="3.2"/>
    <s v="ECB Staff Projections / IMF WEO 2026"/>
    <n v="127.1"/>
    <d v="2025-10-01T00:00:00"/>
    <n v="-1"/>
    <n v="3.1"/>
    <n v="2.5"/>
    <d v="2026-03-20T00:00:00"/>
    <s v="https://www.numbeo.com/food-prices/in/Munich"/>
    <n v="1472000"/>
    <x v="78"/>
  </r>
  <r>
    <x v="14"/>
    <x v="5"/>
    <s v="DEU"/>
    <s v="Western Europe"/>
    <x v="1"/>
    <x v="1"/>
    <d v="2025-11-01T00:00:00"/>
    <x v="2"/>
    <s v="Rice_1kg"/>
    <s v="Grains"/>
    <n v="1"/>
    <s v="kg"/>
    <x v="763"/>
    <x v="4"/>
    <n v="2.5299999999999998"/>
    <x v="4"/>
    <n v="3.2"/>
    <s v="ECB Staff Projections / IMF WEO 2026"/>
    <n v="126.2"/>
    <d v="2025-11-01T00:00:00"/>
    <n v="-1"/>
    <n v="3.1"/>
    <n v="2.5"/>
    <d v="2026-03-20T00:00:00"/>
    <s v="https://www.numbeo.com/food-prices/in/Munich"/>
    <n v="1472000"/>
    <x v="79"/>
  </r>
  <r>
    <x v="14"/>
    <x v="5"/>
    <s v="DEU"/>
    <s v="Western Europe"/>
    <x v="1"/>
    <x v="2"/>
    <d v="2025-12-01T00:00:00"/>
    <x v="2"/>
    <s v="Rice_1kg"/>
    <s v="Grains"/>
    <n v="1"/>
    <s v="kg"/>
    <x v="258"/>
    <x v="4"/>
    <n v="2.62"/>
    <x v="4"/>
    <n v="3.2"/>
    <s v="ECB Staff Projections / IMF WEO 2026"/>
    <n v="125.8"/>
    <d v="2025-12-01T00:00:00"/>
    <n v="-1"/>
    <n v="3.1"/>
    <n v="2.5"/>
    <d v="2026-03-20T00:00:00"/>
    <s v="https://www.numbeo.com/food-prices/in/Munich"/>
    <n v="1472000"/>
    <x v="80"/>
  </r>
  <r>
    <x v="14"/>
    <x v="5"/>
    <s v="DEU"/>
    <s v="Western Europe"/>
    <x v="1"/>
    <x v="3"/>
    <d v="2026-01-01T00:00:00"/>
    <x v="2"/>
    <s v="Rice_1kg"/>
    <s v="Grains"/>
    <n v="1"/>
    <s v="kg"/>
    <x v="730"/>
    <x v="4"/>
    <n v="2.54"/>
    <x v="4"/>
    <n v="3.2"/>
    <s v="ECB Staff Projections / IMF WEO 2026"/>
    <n v="124.2"/>
    <d v="2026-01-01T00:00:00"/>
    <n v="-1"/>
    <n v="3.1"/>
    <n v="2.5"/>
    <d v="2026-03-20T00:00:00"/>
    <s v="https://www.numbeo.com/food-prices/in/Munich"/>
    <n v="1472000"/>
    <x v="81"/>
  </r>
  <r>
    <x v="14"/>
    <x v="5"/>
    <s v="DEU"/>
    <s v="Western Europe"/>
    <x v="1"/>
    <x v="4"/>
    <d v="2026-02-01T00:00:00"/>
    <x v="2"/>
    <s v="Rice_1kg"/>
    <s v="Grains"/>
    <n v="1"/>
    <s v="kg"/>
    <x v="601"/>
    <x v="4"/>
    <n v="2.56"/>
    <x v="4"/>
    <n v="3.2"/>
    <s v="ECB Staff Projections / IMF WEO 2026"/>
    <n v="125.3"/>
    <d v="2026-02-01T00:00:00"/>
    <n v="-1"/>
    <n v="3.1"/>
    <n v="2.5"/>
    <d v="2026-03-20T00:00:00"/>
    <s v="https://www.numbeo.com/food-prices/in/Munich"/>
    <n v="1472000"/>
    <x v="82"/>
  </r>
  <r>
    <x v="14"/>
    <x v="5"/>
    <s v="DEU"/>
    <s v="Western Europe"/>
    <x v="1"/>
    <x v="5"/>
    <d v="2026-03-01T00:00:00"/>
    <x v="2"/>
    <s v="Rice_1kg"/>
    <s v="Grains"/>
    <n v="1"/>
    <s v="kg"/>
    <x v="206"/>
    <x v="4"/>
    <n v="2.6"/>
    <x v="4"/>
    <n v="3.2"/>
    <s v="ECB Staff Projections / IMF WEO 2026"/>
    <n v="126"/>
    <d v="2026-03-01T00:00:00"/>
    <n v="-1"/>
    <n v="3.1"/>
    <n v="2.5"/>
    <d v="2026-03-20T00:00:00"/>
    <s v="https://www.numbeo.com/food-prices/in/Munich"/>
    <n v="1472000"/>
    <x v="83"/>
  </r>
  <r>
    <x v="14"/>
    <x v="5"/>
    <s v="DEU"/>
    <s v="Western Europe"/>
    <x v="1"/>
    <x v="0"/>
    <d v="2025-10-01T00:00:00"/>
    <x v="3"/>
    <s v="Eggs_12"/>
    <s v="Dairy &amp; Eggs"/>
    <n v="12"/>
    <s v="pieces"/>
    <x v="378"/>
    <x v="4"/>
    <n v="4.05"/>
    <x v="4"/>
    <n v="3.2"/>
    <s v="ECB Staff Projections / IMF WEO 2026"/>
    <n v="127.1"/>
    <d v="2025-10-01T00:00:00"/>
    <n v="-1"/>
    <n v="3.1"/>
    <n v="2.5"/>
    <d v="2026-03-20T00:00:00"/>
    <s v="https://www.numbeo.com/food-prices/in/Munich"/>
    <n v="1472000"/>
    <x v="78"/>
  </r>
  <r>
    <x v="14"/>
    <x v="5"/>
    <s v="DEU"/>
    <s v="Western Europe"/>
    <x v="1"/>
    <x v="1"/>
    <d v="2025-11-01T00:00:00"/>
    <x v="3"/>
    <s v="Eggs_12"/>
    <s v="Dairy &amp; Eggs"/>
    <n v="12"/>
    <s v="pieces"/>
    <x v="764"/>
    <x v="4"/>
    <n v="4.1900000000000004"/>
    <x v="4"/>
    <n v="3.2"/>
    <s v="ECB Staff Projections / IMF WEO 2026"/>
    <n v="126.2"/>
    <d v="2025-11-01T00:00:00"/>
    <n v="-1"/>
    <n v="3.1"/>
    <n v="2.5"/>
    <d v="2026-03-20T00:00:00"/>
    <s v="https://www.numbeo.com/food-prices/in/Munich"/>
    <n v="1472000"/>
    <x v="79"/>
  </r>
  <r>
    <x v="14"/>
    <x v="5"/>
    <s v="DEU"/>
    <s v="Western Europe"/>
    <x v="1"/>
    <x v="2"/>
    <d v="2025-12-01T00:00:00"/>
    <x v="3"/>
    <s v="Eggs_12"/>
    <s v="Dairy &amp; Eggs"/>
    <n v="12"/>
    <s v="pieces"/>
    <x v="271"/>
    <x v="4"/>
    <n v="4.4000000000000004"/>
    <x v="4"/>
    <n v="3.2"/>
    <s v="ECB Staff Projections / IMF WEO 2026"/>
    <n v="125.8"/>
    <d v="2025-12-01T00:00:00"/>
    <n v="-1"/>
    <n v="3.1"/>
    <n v="2.5"/>
    <d v="2026-03-20T00:00:00"/>
    <s v="https://www.numbeo.com/food-prices/in/Munich"/>
    <n v="1472000"/>
    <x v="80"/>
  </r>
  <r>
    <x v="14"/>
    <x v="5"/>
    <s v="DEU"/>
    <s v="Western Europe"/>
    <x v="1"/>
    <x v="3"/>
    <d v="2026-01-01T00:00:00"/>
    <x v="3"/>
    <s v="Eggs_12"/>
    <s v="Dairy &amp; Eggs"/>
    <n v="12"/>
    <s v="pieces"/>
    <x v="764"/>
    <x v="4"/>
    <n v="4.1900000000000004"/>
    <x v="4"/>
    <n v="3.2"/>
    <s v="ECB Staff Projections / IMF WEO 2026"/>
    <n v="124.2"/>
    <d v="2026-01-01T00:00:00"/>
    <n v="-1"/>
    <n v="3.1"/>
    <n v="2.5"/>
    <d v="2026-03-20T00:00:00"/>
    <s v="https://www.numbeo.com/food-prices/in/Munich"/>
    <n v="1472000"/>
    <x v="81"/>
  </r>
  <r>
    <x v="14"/>
    <x v="5"/>
    <s v="DEU"/>
    <s v="Western Europe"/>
    <x v="1"/>
    <x v="4"/>
    <d v="2026-02-01T00:00:00"/>
    <x v="3"/>
    <s v="Eggs_12"/>
    <s v="Dairy &amp; Eggs"/>
    <n v="12"/>
    <s v="pieces"/>
    <x v="270"/>
    <x v="4"/>
    <n v="4.34"/>
    <x v="4"/>
    <n v="3.2"/>
    <s v="ECB Staff Projections / IMF WEO 2026"/>
    <n v="125.3"/>
    <d v="2026-02-01T00:00:00"/>
    <n v="-1"/>
    <n v="3.1"/>
    <n v="2.5"/>
    <d v="2026-03-20T00:00:00"/>
    <s v="https://www.numbeo.com/food-prices/in/Munich"/>
    <n v="1472000"/>
    <x v="82"/>
  </r>
  <r>
    <x v="14"/>
    <x v="5"/>
    <s v="DEU"/>
    <s v="Western Europe"/>
    <x v="1"/>
    <x v="5"/>
    <d v="2026-03-01T00:00:00"/>
    <x v="3"/>
    <s v="Eggs_12"/>
    <s v="Dairy &amp; Eggs"/>
    <n v="12"/>
    <s v="pieces"/>
    <x v="765"/>
    <x v="4"/>
    <n v="4.32"/>
    <x v="4"/>
    <n v="3.2"/>
    <s v="ECB Staff Projections / IMF WEO 2026"/>
    <n v="126"/>
    <d v="2026-03-01T00:00:00"/>
    <n v="-1"/>
    <n v="3.1"/>
    <n v="2.5"/>
    <d v="2026-03-20T00:00:00"/>
    <s v="https://www.numbeo.com/food-prices/in/Munich"/>
    <n v="1472000"/>
    <x v="83"/>
  </r>
  <r>
    <x v="14"/>
    <x v="5"/>
    <s v="DEU"/>
    <s v="Western Europe"/>
    <x v="1"/>
    <x v="0"/>
    <d v="2025-10-01T00:00:00"/>
    <x v="4"/>
    <s v="Cheese_1kg"/>
    <s v="Dairy"/>
    <n v="1"/>
    <s v="kg"/>
    <x v="766"/>
    <x v="4"/>
    <n v="16"/>
    <x v="4"/>
    <n v="3.2"/>
    <s v="ECB Staff Projections / IMF WEO 2026"/>
    <n v="127.1"/>
    <d v="2025-10-01T00:00:00"/>
    <n v="-1"/>
    <n v="3.1"/>
    <n v="2.5"/>
    <d v="2026-03-20T00:00:00"/>
    <s v="https://www.numbeo.com/food-prices/in/Munich"/>
    <n v="1472000"/>
    <x v="78"/>
  </r>
  <r>
    <x v="14"/>
    <x v="5"/>
    <s v="DEU"/>
    <s v="Western Europe"/>
    <x v="1"/>
    <x v="1"/>
    <d v="2025-11-01T00:00:00"/>
    <x v="4"/>
    <s v="Cheese_1kg"/>
    <s v="Dairy"/>
    <n v="1"/>
    <s v="kg"/>
    <x v="767"/>
    <x v="4"/>
    <n v="16.559999999999999"/>
    <x v="4"/>
    <n v="3.2"/>
    <s v="ECB Staff Projections / IMF WEO 2026"/>
    <n v="126.2"/>
    <d v="2025-11-01T00:00:00"/>
    <n v="-1"/>
    <n v="3.1"/>
    <n v="2.5"/>
    <d v="2026-03-20T00:00:00"/>
    <s v="https://www.numbeo.com/food-prices/in/Munich"/>
    <n v="1472000"/>
    <x v="79"/>
  </r>
  <r>
    <x v="14"/>
    <x v="5"/>
    <s v="DEU"/>
    <s v="Western Europe"/>
    <x v="1"/>
    <x v="2"/>
    <d v="2025-12-01T00:00:00"/>
    <x v="4"/>
    <s v="Cheese_1kg"/>
    <s v="Dairy"/>
    <n v="1"/>
    <s v="kg"/>
    <x v="768"/>
    <x v="4"/>
    <n v="16.37"/>
    <x v="4"/>
    <n v="3.2"/>
    <s v="ECB Staff Projections / IMF WEO 2026"/>
    <n v="125.8"/>
    <d v="2025-12-01T00:00:00"/>
    <n v="-1"/>
    <n v="3.1"/>
    <n v="2.5"/>
    <d v="2026-03-20T00:00:00"/>
    <s v="https://www.numbeo.com/food-prices/in/Munich"/>
    <n v="1472000"/>
    <x v="80"/>
  </r>
  <r>
    <x v="14"/>
    <x v="5"/>
    <s v="DEU"/>
    <s v="Western Europe"/>
    <x v="1"/>
    <x v="3"/>
    <d v="2026-01-01T00:00:00"/>
    <x v="4"/>
    <s v="Cheese_1kg"/>
    <s v="Dairy"/>
    <n v="1"/>
    <s v="kg"/>
    <x v="769"/>
    <x v="4"/>
    <n v="16.059999999999999"/>
    <x v="4"/>
    <n v="3.2"/>
    <s v="ECB Staff Projections / IMF WEO 2026"/>
    <n v="124.2"/>
    <d v="2026-01-01T00:00:00"/>
    <n v="-1"/>
    <n v="3.1"/>
    <n v="2.5"/>
    <d v="2026-03-20T00:00:00"/>
    <s v="https://www.numbeo.com/food-prices/in/Munich"/>
    <n v="1472000"/>
    <x v="81"/>
  </r>
  <r>
    <x v="14"/>
    <x v="5"/>
    <s v="DEU"/>
    <s v="Western Europe"/>
    <x v="1"/>
    <x v="4"/>
    <d v="2026-02-01T00:00:00"/>
    <x v="4"/>
    <s v="Cheese_1kg"/>
    <s v="Dairy"/>
    <n v="1"/>
    <s v="kg"/>
    <x v="711"/>
    <x v="4"/>
    <n v="17.079999999999998"/>
    <x v="4"/>
    <n v="3.2"/>
    <s v="ECB Staff Projections / IMF WEO 2026"/>
    <n v="125.3"/>
    <d v="2026-02-01T00:00:00"/>
    <n v="-1"/>
    <n v="3.1"/>
    <n v="2.5"/>
    <d v="2026-03-20T00:00:00"/>
    <s v="https://www.numbeo.com/food-prices/in/Munich"/>
    <n v="1472000"/>
    <x v="82"/>
  </r>
  <r>
    <x v="14"/>
    <x v="5"/>
    <s v="DEU"/>
    <s v="Western Europe"/>
    <x v="1"/>
    <x v="5"/>
    <d v="2026-03-01T00:00:00"/>
    <x v="4"/>
    <s v="Cheese_1kg"/>
    <s v="Dairy"/>
    <n v="1"/>
    <s v="kg"/>
    <x v="770"/>
    <x v="4"/>
    <n v="16.690000000000001"/>
    <x v="4"/>
    <n v="3.2"/>
    <s v="ECB Staff Projections / IMF WEO 2026"/>
    <n v="126"/>
    <d v="2026-03-01T00:00:00"/>
    <n v="-1"/>
    <n v="3.1"/>
    <n v="2.5"/>
    <d v="2026-03-20T00:00:00"/>
    <s v="https://www.numbeo.com/food-prices/in/Munich"/>
    <n v="1472000"/>
    <x v="83"/>
  </r>
  <r>
    <x v="14"/>
    <x v="5"/>
    <s v="DEU"/>
    <s v="Western Europe"/>
    <x v="1"/>
    <x v="0"/>
    <d v="2025-10-01T00:00:00"/>
    <x v="5"/>
    <s v="Chicken_1kg"/>
    <s v="Meat"/>
    <n v="1"/>
    <s v="kg"/>
    <x v="771"/>
    <x v="4"/>
    <n v="14.67"/>
    <x v="4"/>
    <n v="3.2"/>
    <s v="ECB Staff Projections / IMF WEO 2026"/>
    <n v="127.1"/>
    <d v="2025-10-01T00:00:00"/>
    <n v="-1"/>
    <n v="3.1"/>
    <n v="2.5"/>
    <d v="2026-03-20T00:00:00"/>
    <s v="https://www.numbeo.com/food-prices/in/Munich"/>
    <n v="1472000"/>
    <x v="78"/>
  </r>
  <r>
    <x v="14"/>
    <x v="5"/>
    <s v="DEU"/>
    <s v="Western Europe"/>
    <x v="1"/>
    <x v="1"/>
    <d v="2025-11-01T00:00:00"/>
    <x v="5"/>
    <s v="Chicken_1kg"/>
    <s v="Meat"/>
    <n v="1"/>
    <s v="kg"/>
    <x v="168"/>
    <x v="4"/>
    <n v="14.12"/>
    <x v="4"/>
    <n v="3.2"/>
    <s v="ECB Staff Projections / IMF WEO 2026"/>
    <n v="126.2"/>
    <d v="2025-11-01T00:00:00"/>
    <n v="-1"/>
    <n v="3.1"/>
    <n v="2.5"/>
    <d v="2026-03-20T00:00:00"/>
    <s v="https://www.numbeo.com/food-prices/in/Munich"/>
    <n v="1472000"/>
    <x v="79"/>
  </r>
  <r>
    <x v="14"/>
    <x v="5"/>
    <s v="DEU"/>
    <s v="Western Europe"/>
    <x v="1"/>
    <x v="2"/>
    <d v="2025-12-01T00:00:00"/>
    <x v="5"/>
    <s v="Chicken_1kg"/>
    <s v="Meat"/>
    <n v="1"/>
    <s v="kg"/>
    <x v="772"/>
    <x v="4"/>
    <n v="14.53"/>
    <x v="4"/>
    <n v="3.2"/>
    <s v="ECB Staff Projections / IMF WEO 2026"/>
    <n v="125.8"/>
    <d v="2025-12-01T00:00:00"/>
    <n v="-1"/>
    <n v="3.1"/>
    <n v="2.5"/>
    <d v="2026-03-20T00:00:00"/>
    <s v="https://www.numbeo.com/food-prices/in/Munich"/>
    <n v="1472000"/>
    <x v="80"/>
  </r>
  <r>
    <x v="14"/>
    <x v="5"/>
    <s v="DEU"/>
    <s v="Western Europe"/>
    <x v="1"/>
    <x v="3"/>
    <d v="2026-01-01T00:00:00"/>
    <x v="5"/>
    <s v="Chicken_1kg"/>
    <s v="Meat"/>
    <n v="1"/>
    <s v="kg"/>
    <x v="773"/>
    <x v="4"/>
    <n v="14.56"/>
    <x v="4"/>
    <n v="3.2"/>
    <s v="ECB Staff Projections / IMF WEO 2026"/>
    <n v="124.2"/>
    <d v="2026-01-01T00:00:00"/>
    <n v="-1"/>
    <n v="3.1"/>
    <n v="2.5"/>
    <d v="2026-03-20T00:00:00"/>
    <s v="https://www.numbeo.com/food-prices/in/Munich"/>
    <n v="1472000"/>
    <x v="81"/>
  </r>
  <r>
    <x v="14"/>
    <x v="5"/>
    <s v="DEU"/>
    <s v="Western Europe"/>
    <x v="1"/>
    <x v="4"/>
    <d v="2026-02-01T00:00:00"/>
    <x v="5"/>
    <s v="Chicken_1kg"/>
    <s v="Meat"/>
    <n v="1"/>
    <s v="kg"/>
    <x v="313"/>
    <x v="4"/>
    <n v="14.65"/>
    <x v="4"/>
    <n v="3.2"/>
    <s v="ECB Staff Projections / IMF WEO 2026"/>
    <n v="125.3"/>
    <d v="2026-02-01T00:00:00"/>
    <n v="-1"/>
    <n v="3.1"/>
    <n v="2.5"/>
    <d v="2026-03-20T00:00:00"/>
    <s v="https://www.numbeo.com/food-prices/in/Munich"/>
    <n v="1472000"/>
    <x v="82"/>
  </r>
  <r>
    <x v="14"/>
    <x v="5"/>
    <s v="DEU"/>
    <s v="Western Europe"/>
    <x v="1"/>
    <x v="5"/>
    <d v="2026-03-01T00:00:00"/>
    <x v="5"/>
    <s v="Chicken_1kg"/>
    <s v="Meat"/>
    <n v="1"/>
    <s v="kg"/>
    <x v="774"/>
    <x v="4"/>
    <n v="14.34"/>
    <x v="4"/>
    <n v="3.2"/>
    <s v="ECB Staff Projections / IMF WEO 2026"/>
    <n v="126"/>
    <d v="2026-03-01T00:00:00"/>
    <n v="-1"/>
    <n v="3.1"/>
    <n v="2.5"/>
    <d v="2026-03-20T00:00:00"/>
    <s v="https://www.numbeo.com/food-prices/in/Munich"/>
    <n v="1472000"/>
    <x v="83"/>
  </r>
  <r>
    <x v="14"/>
    <x v="5"/>
    <s v="DEU"/>
    <s v="Western Europe"/>
    <x v="1"/>
    <x v="0"/>
    <d v="2025-10-01T00:00:00"/>
    <x v="6"/>
    <s v="Beef_1kg"/>
    <s v="Meat"/>
    <n v="1"/>
    <s v="kg"/>
    <x v="775"/>
    <x v="4"/>
    <n v="17.63"/>
    <x v="4"/>
    <n v="3.2"/>
    <s v="ECB Staff Projections / IMF WEO 2026"/>
    <n v="127.1"/>
    <d v="2025-10-01T00:00:00"/>
    <n v="-1"/>
    <n v="3.1"/>
    <n v="2.5"/>
    <d v="2026-03-20T00:00:00"/>
    <s v="https://www.numbeo.com/food-prices/in/Munich"/>
    <n v="1472000"/>
    <x v="78"/>
  </r>
  <r>
    <x v="14"/>
    <x v="5"/>
    <s v="DEU"/>
    <s v="Western Europe"/>
    <x v="1"/>
    <x v="1"/>
    <d v="2025-11-01T00:00:00"/>
    <x v="6"/>
    <s v="Beef_1kg"/>
    <s v="Meat"/>
    <n v="1"/>
    <s v="kg"/>
    <x v="776"/>
    <x v="4"/>
    <n v="17.29"/>
    <x v="4"/>
    <n v="3.2"/>
    <s v="ECB Staff Projections / IMF WEO 2026"/>
    <n v="126.2"/>
    <d v="2025-11-01T00:00:00"/>
    <n v="-1"/>
    <n v="3.1"/>
    <n v="2.5"/>
    <d v="2026-03-20T00:00:00"/>
    <s v="https://www.numbeo.com/food-prices/in/Munich"/>
    <n v="1472000"/>
    <x v="79"/>
  </r>
  <r>
    <x v="14"/>
    <x v="5"/>
    <s v="DEU"/>
    <s v="Western Europe"/>
    <x v="1"/>
    <x v="2"/>
    <d v="2025-12-01T00:00:00"/>
    <x v="6"/>
    <s v="Beef_1kg"/>
    <s v="Meat"/>
    <n v="1"/>
    <s v="kg"/>
    <x v="777"/>
    <x v="4"/>
    <n v="17.27"/>
    <x v="4"/>
    <n v="3.2"/>
    <s v="ECB Staff Projections / IMF WEO 2026"/>
    <n v="125.8"/>
    <d v="2025-12-01T00:00:00"/>
    <n v="-1"/>
    <n v="3.1"/>
    <n v="2.5"/>
    <d v="2026-03-20T00:00:00"/>
    <s v="https://www.numbeo.com/food-prices/in/Munich"/>
    <n v="1472000"/>
    <x v="80"/>
  </r>
  <r>
    <x v="14"/>
    <x v="5"/>
    <s v="DEU"/>
    <s v="Western Europe"/>
    <x v="1"/>
    <x v="3"/>
    <d v="2026-01-01T00:00:00"/>
    <x v="6"/>
    <s v="Beef_1kg"/>
    <s v="Meat"/>
    <n v="1"/>
    <s v="kg"/>
    <x v="778"/>
    <x v="4"/>
    <n v="16.91"/>
    <x v="4"/>
    <n v="3.2"/>
    <s v="ECB Staff Projections / IMF WEO 2026"/>
    <n v="124.2"/>
    <d v="2026-01-01T00:00:00"/>
    <n v="-1"/>
    <n v="3.1"/>
    <n v="2.5"/>
    <d v="2026-03-20T00:00:00"/>
    <s v="https://www.numbeo.com/food-prices/in/Munich"/>
    <n v="1472000"/>
    <x v="81"/>
  </r>
  <r>
    <x v="14"/>
    <x v="5"/>
    <s v="DEU"/>
    <s v="Western Europe"/>
    <x v="1"/>
    <x v="4"/>
    <d v="2026-02-01T00:00:00"/>
    <x v="6"/>
    <s v="Beef_1kg"/>
    <s v="Meat"/>
    <n v="1"/>
    <s v="kg"/>
    <x v="779"/>
    <x v="4"/>
    <n v="17.82"/>
    <x v="4"/>
    <n v="3.2"/>
    <s v="ECB Staff Projections / IMF WEO 2026"/>
    <n v="125.3"/>
    <d v="2026-02-01T00:00:00"/>
    <n v="-1"/>
    <n v="3.1"/>
    <n v="2.5"/>
    <d v="2026-03-20T00:00:00"/>
    <s v="https://www.numbeo.com/food-prices/in/Munich"/>
    <n v="1472000"/>
    <x v="82"/>
  </r>
  <r>
    <x v="14"/>
    <x v="5"/>
    <s v="DEU"/>
    <s v="Western Europe"/>
    <x v="1"/>
    <x v="5"/>
    <d v="2026-03-01T00:00:00"/>
    <x v="6"/>
    <s v="Beef_1kg"/>
    <s v="Meat"/>
    <n v="1"/>
    <s v="kg"/>
    <x v="780"/>
    <x v="4"/>
    <n v="17.34"/>
    <x v="4"/>
    <n v="3.2"/>
    <s v="ECB Staff Projections / IMF WEO 2026"/>
    <n v="126"/>
    <d v="2026-03-01T00:00:00"/>
    <n v="-1"/>
    <n v="3.1"/>
    <n v="2.5"/>
    <d v="2026-03-20T00:00:00"/>
    <s v="https://www.numbeo.com/food-prices/in/Munich"/>
    <n v="1472000"/>
    <x v="83"/>
  </r>
  <r>
    <x v="14"/>
    <x v="5"/>
    <s v="DEU"/>
    <s v="Western Europe"/>
    <x v="1"/>
    <x v="0"/>
    <d v="2025-10-01T00:00:00"/>
    <x v="7"/>
    <s v="Apples_1kg"/>
    <s v="Fruits"/>
    <n v="1"/>
    <s v="kg"/>
    <x v="754"/>
    <x v="4"/>
    <n v="3.67"/>
    <x v="4"/>
    <n v="3.2"/>
    <s v="ECB Staff Projections / IMF WEO 2026"/>
    <n v="127.1"/>
    <d v="2025-10-01T00:00:00"/>
    <n v="-1"/>
    <n v="3.1"/>
    <n v="2.5"/>
    <d v="2026-03-20T00:00:00"/>
    <s v="https://www.numbeo.com/food-prices/in/Munich"/>
    <n v="1472000"/>
    <x v="78"/>
  </r>
  <r>
    <x v="14"/>
    <x v="5"/>
    <s v="DEU"/>
    <s v="Western Europe"/>
    <x v="1"/>
    <x v="1"/>
    <d v="2025-11-01T00:00:00"/>
    <x v="7"/>
    <s v="Apples_1kg"/>
    <s v="Fruits"/>
    <n v="1"/>
    <s v="kg"/>
    <x v="62"/>
    <x v="4"/>
    <n v="3.95"/>
    <x v="4"/>
    <n v="3.2"/>
    <s v="ECB Staff Projections / IMF WEO 2026"/>
    <n v="126.2"/>
    <d v="2025-11-01T00:00:00"/>
    <n v="-1"/>
    <n v="3.1"/>
    <n v="2.5"/>
    <d v="2026-03-20T00:00:00"/>
    <s v="https://www.numbeo.com/food-prices/in/Munich"/>
    <n v="1472000"/>
    <x v="79"/>
  </r>
  <r>
    <x v="14"/>
    <x v="5"/>
    <s v="DEU"/>
    <s v="Western Europe"/>
    <x v="1"/>
    <x v="2"/>
    <d v="2025-12-01T00:00:00"/>
    <x v="7"/>
    <s v="Apples_1kg"/>
    <s v="Fruits"/>
    <n v="1"/>
    <s v="kg"/>
    <x v="781"/>
    <x v="4"/>
    <n v="3.9"/>
    <x v="4"/>
    <n v="3.2"/>
    <s v="ECB Staff Projections / IMF WEO 2026"/>
    <n v="125.8"/>
    <d v="2025-12-01T00:00:00"/>
    <n v="-1"/>
    <n v="3.1"/>
    <n v="2.5"/>
    <d v="2026-03-20T00:00:00"/>
    <s v="https://www.numbeo.com/food-prices/in/Munich"/>
    <n v="1472000"/>
    <x v="80"/>
  </r>
  <r>
    <x v="14"/>
    <x v="5"/>
    <s v="DEU"/>
    <s v="Western Europe"/>
    <x v="1"/>
    <x v="3"/>
    <d v="2026-01-01T00:00:00"/>
    <x v="7"/>
    <s v="Apples_1kg"/>
    <s v="Fruits"/>
    <n v="1"/>
    <s v="kg"/>
    <x v="267"/>
    <x v="4"/>
    <n v="3.79"/>
    <x v="4"/>
    <n v="3.2"/>
    <s v="ECB Staff Projections / IMF WEO 2026"/>
    <n v="124.2"/>
    <d v="2026-01-01T00:00:00"/>
    <n v="-1"/>
    <n v="3.1"/>
    <n v="2.5"/>
    <d v="2026-03-20T00:00:00"/>
    <s v="https://www.numbeo.com/food-prices/in/Munich"/>
    <n v="1472000"/>
    <x v="81"/>
  </r>
  <r>
    <x v="14"/>
    <x v="5"/>
    <s v="DEU"/>
    <s v="Western Europe"/>
    <x v="1"/>
    <x v="4"/>
    <d v="2026-02-01T00:00:00"/>
    <x v="7"/>
    <s v="Apples_1kg"/>
    <s v="Fruits"/>
    <n v="1"/>
    <s v="kg"/>
    <x v="327"/>
    <x v="4"/>
    <n v="3.83"/>
    <x v="4"/>
    <n v="3.2"/>
    <s v="ECB Staff Projections / IMF WEO 2026"/>
    <n v="125.3"/>
    <d v="2026-02-01T00:00:00"/>
    <n v="-1"/>
    <n v="3.1"/>
    <n v="2.5"/>
    <d v="2026-03-20T00:00:00"/>
    <s v="https://www.numbeo.com/food-prices/in/Munich"/>
    <n v="1472000"/>
    <x v="82"/>
  </r>
  <r>
    <x v="14"/>
    <x v="5"/>
    <s v="DEU"/>
    <s v="Western Europe"/>
    <x v="1"/>
    <x v="5"/>
    <d v="2026-03-01T00:00:00"/>
    <x v="7"/>
    <s v="Apples_1kg"/>
    <s v="Fruits"/>
    <n v="1"/>
    <s v="kg"/>
    <x v="685"/>
    <x v="4"/>
    <n v="3.81"/>
    <x v="4"/>
    <n v="3.2"/>
    <s v="ECB Staff Projections / IMF WEO 2026"/>
    <n v="126"/>
    <d v="2026-03-01T00:00:00"/>
    <n v="-1"/>
    <n v="3.1"/>
    <n v="2.5"/>
    <d v="2026-03-20T00:00:00"/>
    <s v="https://www.numbeo.com/food-prices/in/Munich"/>
    <n v="1472000"/>
    <x v="83"/>
  </r>
  <r>
    <x v="14"/>
    <x v="5"/>
    <s v="DEU"/>
    <s v="Western Europe"/>
    <x v="1"/>
    <x v="0"/>
    <d v="2025-10-01T00:00:00"/>
    <x v="8"/>
    <s v="Bananas_1kg"/>
    <s v="Fruits"/>
    <n v="1"/>
    <s v="kg"/>
    <x v="615"/>
    <x v="4"/>
    <n v="1.62"/>
    <x v="4"/>
    <n v="3.2"/>
    <s v="ECB Staff Projections / IMF WEO 2026"/>
    <n v="127.1"/>
    <d v="2025-10-01T00:00:00"/>
    <n v="-1"/>
    <n v="3.1"/>
    <n v="2.5"/>
    <d v="2026-03-20T00:00:00"/>
    <s v="https://www.numbeo.com/food-prices/in/Munich"/>
    <n v="1472000"/>
    <x v="78"/>
  </r>
  <r>
    <x v="14"/>
    <x v="5"/>
    <s v="DEU"/>
    <s v="Western Europe"/>
    <x v="1"/>
    <x v="1"/>
    <d v="2025-11-01T00:00:00"/>
    <x v="8"/>
    <s v="Bananas_1kg"/>
    <s v="Fruits"/>
    <n v="1"/>
    <s v="kg"/>
    <x v="646"/>
    <x v="4"/>
    <n v="1.79"/>
    <x v="4"/>
    <n v="3.2"/>
    <s v="ECB Staff Projections / IMF WEO 2026"/>
    <n v="126.2"/>
    <d v="2025-11-01T00:00:00"/>
    <n v="-1"/>
    <n v="3.1"/>
    <n v="2.5"/>
    <d v="2026-03-20T00:00:00"/>
    <s v="https://www.numbeo.com/food-prices/in/Munich"/>
    <n v="1472000"/>
    <x v="79"/>
  </r>
  <r>
    <x v="14"/>
    <x v="5"/>
    <s v="DEU"/>
    <s v="Western Europe"/>
    <x v="1"/>
    <x v="2"/>
    <d v="2025-12-01T00:00:00"/>
    <x v="8"/>
    <s v="Bananas_1kg"/>
    <s v="Fruits"/>
    <n v="1"/>
    <s v="kg"/>
    <x v="644"/>
    <x v="4"/>
    <n v="1.72"/>
    <x v="4"/>
    <n v="3.2"/>
    <s v="ECB Staff Projections / IMF WEO 2026"/>
    <n v="125.8"/>
    <d v="2025-12-01T00:00:00"/>
    <n v="-1"/>
    <n v="3.1"/>
    <n v="2.5"/>
    <d v="2026-03-20T00:00:00"/>
    <s v="https://www.numbeo.com/food-prices/in/Munich"/>
    <n v="1472000"/>
    <x v="80"/>
  </r>
  <r>
    <x v="14"/>
    <x v="5"/>
    <s v="DEU"/>
    <s v="Western Europe"/>
    <x v="1"/>
    <x v="3"/>
    <d v="2026-01-01T00:00:00"/>
    <x v="8"/>
    <s v="Bananas_1kg"/>
    <s v="Fruits"/>
    <n v="1"/>
    <s v="kg"/>
    <x v="689"/>
    <x v="4"/>
    <n v="1.77"/>
    <x v="4"/>
    <n v="3.2"/>
    <s v="ECB Staff Projections / IMF WEO 2026"/>
    <n v="124.2"/>
    <d v="2026-01-01T00:00:00"/>
    <n v="-1"/>
    <n v="3.1"/>
    <n v="2.5"/>
    <d v="2026-03-20T00:00:00"/>
    <s v="https://www.numbeo.com/food-prices/in/Munich"/>
    <n v="1472000"/>
    <x v="81"/>
  </r>
  <r>
    <x v="14"/>
    <x v="5"/>
    <s v="DEU"/>
    <s v="Western Europe"/>
    <x v="1"/>
    <x v="4"/>
    <d v="2026-02-01T00:00:00"/>
    <x v="8"/>
    <s v="Bananas_1kg"/>
    <s v="Fruits"/>
    <n v="1"/>
    <s v="kg"/>
    <x v="644"/>
    <x v="4"/>
    <n v="1.72"/>
    <x v="4"/>
    <n v="3.2"/>
    <s v="ECB Staff Projections / IMF WEO 2026"/>
    <n v="125.3"/>
    <d v="2026-02-01T00:00:00"/>
    <n v="-1"/>
    <n v="3.1"/>
    <n v="2.5"/>
    <d v="2026-03-20T00:00:00"/>
    <s v="https://www.numbeo.com/food-prices/in/Munich"/>
    <n v="1472000"/>
    <x v="82"/>
  </r>
  <r>
    <x v="14"/>
    <x v="5"/>
    <s v="DEU"/>
    <s v="Western Europe"/>
    <x v="1"/>
    <x v="5"/>
    <d v="2026-03-01T00:00:00"/>
    <x v="8"/>
    <s v="Bananas_1kg"/>
    <s v="Fruits"/>
    <n v="1"/>
    <s v="kg"/>
    <x v="647"/>
    <x v="4"/>
    <n v="1.74"/>
    <x v="4"/>
    <n v="3.2"/>
    <s v="ECB Staff Projections / IMF WEO 2026"/>
    <n v="126"/>
    <d v="2026-03-01T00:00:00"/>
    <n v="-1"/>
    <n v="3.1"/>
    <n v="2.5"/>
    <d v="2026-03-20T00:00:00"/>
    <s v="https://www.numbeo.com/food-prices/in/Munich"/>
    <n v="1472000"/>
    <x v="83"/>
  </r>
  <r>
    <x v="14"/>
    <x v="5"/>
    <s v="DEU"/>
    <s v="Western Europe"/>
    <x v="1"/>
    <x v="0"/>
    <d v="2025-10-01T00:00:00"/>
    <x v="9"/>
    <s v="Oranges_1kg"/>
    <s v="Fruits"/>
    <n v="1"/>
    <s v="kg"/>
    <x v="609"/>
    <x v="4"/>
    <n v="2.41"/>
    <x v="4"/>
    <n v="3.2"/>
    <s v="ECB Staff Projections / IMF WEO 2026"/>
    <n v="127.1"/>
    <d v="2025-10-01T00:00:00"/>
    <n v="-1"/>
    <n v="3.1"/>
    <n v="2.5"/>
    <d v="2026-03-20T00:00:00"/>
    <s v="https://www.numbeo.com/food-prices/in/Munich"/>
    <n v="1472000"/>
    <x v="78"/>
  </r>
  <r>
    <x v="14"/>
    <x v="5"/>
    <s v="DEU"/>
    <s v="Western Europe"/>
    <x v="1"/>
    <x v="1"/>
    <d v="2025-11-01T00:00:00"/>
    <x v="9"/>
    <s v="Oranges_1kg"/>
    <s v="Fruits"/>
    <n v="1"/>
    <s v="kg"/>
    <x v="601"/>
    <x v="4"/>
    <n v="2.56"/>
    <x v="4"/>
    <n v="3.2"/>
    <s v="ECB Staff Projections / IMF WEO 2026"/>
    <n v="126.2"/>
    <d v="2025-11-01T00:00:00"/>
    <n v="-1"/>
    <n v="3.1"/>
    <n v="2.5"/>
    <d v="2026-03-20T00:00:00"/>
    <s v="https://www.numbeo.com/food-prices/in/Munich"/>
    <n v="1472000"/>
    <x v="79"/>
  </r>
  <r>
    <x v="14"/>
    <x v="5"/>
    <s v="DEU"/>
    <s v="Western Europe"/>
    <x v="1"/>
    <x v="2"/>
    <d v="2025-12-01T00:00:00"/>
    <x v="9"/>
    <s v="Oranges_1kg"/>
    <s v="Fruits"/>
    <n v="1"/>
    <s v="kg"/>
    <x v="200"/>
    <x v="4"/>
    <n v="2.59"/>
    <x v="4"/>
    <n v="3.2"/>
    <s v="ECB Staff Projections / IMF WEO 2026"/>
    <n v="125.8"/>
    <d v="2025-12-01T00:00:00"/>
    <n v="-1"/>
    <n v="3.1"/>
    <n v="2.5"/>
    <d v="2026-03-20T00:00:00"/>
    <s v="https://www.numbeo.com/food-prices/in/Munich"/>
    <n v="1472000"/>
    <x v="80"/>
  </r>
  <r>
    <x v="14"/>
    <x v="5"/>
    <s v="DEU"/>
    <s v="Western Europe"/>
    <x v="1"/>
    <x v="3"/>
    <d v="2026-01-01T00:00:00"/>
    <x v="9"/>
    <s v="Oranges_1kg"/>
    <s v="Fruits"/>
    <n v="1"/>
    <s v="kg"/>
    <x v="688"/>
    <x v="4"/>
    <n v="2.61"/>
    <x v="4"/>
    <n v="3.2"/>
    <s v="ECB Staff Projections / IMF WEO 2026"/>
    <n v="124.2"/>
    <d v="2026-01-01T00:00:00"/>
    <n v="-1"/>
    <n v="3.1"/>
    <n v="2.5"/>
    <d v="2026-03-20T00:00:00"/>
    <s v="https://www.numbeo.com/food-prices/in/Munich"/>
    <n v="1472000"/>
    <x v="81"/>
  </r>
  <r>
    <x v="14"/>
    <x v="5"/>
    <s v="DEU"/>
    <s v="Western Europe"/>
    <x v="1"/>
    <x v="4"/>
    <d v="2026-02-01T00:00:00"/>
    <x v="9"/>
    <s v="Oranges_1kg"/>
    <s v="Fruits"/>
    <n v="1"/>
    <s v="kg"/>
    <x v="730"/>
    <x v="4"/>
    <n v="2.54"/>
    <x v="4"/>
    <n v="3.2"/>
    <s v="ECB Staff Projections / IMF WEO 2026"/>
    <n v="125.3"/>
    <d v="2026-02-01T00:00:00"/>
    <n v="-1"/>
    <n v="3.1"/>
    <n v="2.5"/>
    <d v="2026-03-20T00:00:00"/>
    <s v="https://www.numbeo.com/food-prices/in/Munich"/>
    <n v="1472000"/>
    <x v="82"/>
  </r>
  <r>
    <x v="14"/>
    <x v="5"/>
    <s v="DEU"/>
    <s v="Western Europe"/>
    <x v="1"/>
    <x v="5"/>
    <d v="2026-03-01T00:00:00"/>
    <x v="9"/>
    <s v="Oranges_1kg"/>
    <s v="Fruits"/>
    <n v="1"/>
    <s v="kg"/>
    <x v="626"/>
    <x v="4"/>
    <n v="2.5499999999999998"/>
    <x v="4"/>
    <n v="3.2"/>
    <s v="ECB Staff Projections / IMF WEO 2026"/>
    <n v="126"/>
    <d v="2026-03-01T00:00:00"/>
    <n v="-1"/>
    <n v="3.1"/>
    <n v="2.5"/>
    <d v="2026-03-20T00:00:00"/>
    <s v="https://www.numbeo.com/food-prices/in/Munich"/>
    <n v="1472000"/>
    <x v="83"/>
  </r>
  <r>
    <x v="14"/>
    <x v="5"/>
    <s v="DEU"/>
    <s v="Western Europe"/>
    <x v="1"/>
    <x v="0"/>
    <d v="2025-10-01T00:00:00"/>
    <x v="10"/>
    <s v="Tomatoes_1kg"/>
    <s v="Vegetables"/>
    <n v="1"/>
    <s v="kg"/>
    <x v="719"/>
    <x v="4"/>
    <n v="3.37"/>
    <x v="4"/>
    <n v="3.2"/>
    <s v="ECB Staff Projections / IMF WEO 2026"/>
    <n v="127.1"/>
    <d v="2025-10-01T00:00:00"/>
    <n v="-1"/>
    <n v="3.1"/>
    <n v="2.5"/>
    <d v="2026-03-20T00:00:00"/>
    <s v="https://www.numbeo.com/food-prices/in/Munich"/>
    <n v="1472000"/>
    <x v="78"/>
  </r>
  <r>
    <x v="14"/>
    <x v="5"/>
    <s v="DEU"/>
    <s v="Western Europe"/>
    <x v="1"/>
    <x v="1"/>
    <d v="2025-11-01T00:00:00"/>
    <x v="10"/>
    <s v="Tomatoes_1kg"/>
    <s v="Vegetables"/>
    <n v="1"/>
    <s v="kg"/>
    <x v="782"/>
    <x v="4"/>
    <n v="3.66"/>
    <x v="4"/>
    <n v="3.2"/>
    <s v="ECB Staff Projections / IMF WEO 2026"/>
    <n v="126.2"/>
    <d v="2025-11-01T00:00:00"/>
    <n v="-1"/>
    <n v="3.1"/>
    <n v="2.5"/>
    <d v="2026-03-20T00:00:00"/>
    <s v="https://www.numbeo.com/food-prices/in/Munich"/>
    <n v="1472000"/>
    <x v="79"/>
  </r>
  <r>
    <x v="14"/>
    <x v="5"/>
    <s v="DEU"/>
    <s v="Western Europe"/>
    <x v="1"/>
    <x v="2"/>
    <d v="2025-12-01T00:00:00"/>
    <x v="10"/>
    <s v="Tomatoes_1kg"/>
    <s v="Vegetables"/>
    <n v="1"/>
    <s v="kg"/>
    <x v="326"/>
    <x v="4"/>
    <n v="3.76"/>
    <x v="4"/>
    <n v="3.2"/>
    <s v="ECB Staff Projections / IMF WEO 2026"/>
    <n v="125.8"/>
    <d v="2025-12-01T00:00:00"/>
    <n v="-1"/>
    <n v="3.1"/>
    <n v="2.5"/>
    <d v="2026-03-20T00:00:00"/>
    <s v="https://www.numbeo.com/food-prices/in/Munich"/>
    <n v="1472000"/>
    <x v="80"/>
  </r>
  <r>
    <x v="14"/>
    <x v="5"/>
    <s v="DEU"/>
    <s v="Western Europe"/>
    <x v="1"/>
    <x v="3"/>
    <d v="2026-01-01T00:00:00"/>
    <x v="10"/>
    <s v="Tomatoes_1kg"/>
    <s v="Vegetables"/>
    <n v="1"/>
    <s v="kg"/>
    <x v="585"/>
    <x v="4"/>
    <n v="3.63"/>
    <x v="4"/>
    <n v="3.2"/>
    <s v="ECB Staff Projections / IMF WEO 2026"/>
    <n v="124.2"/>
    <d v="2026-01-01T00:00:00"/>
    <n v="-1"/>
    <n v="3.1"/>
    <n v="2.5"/>
    <d v="2026-03-20T00:00:00"/>
    <s v="https://www.numbeo.com/food-prices/in/Munich"/>
    <n v="1472000"/>
    <x v="81"/>
  </r>
  <r>
    <x v="14"/>
    <x v="5"/>
    <s v="DEU"/>
    <s v="Western Europe"/>
    <x v="1"/>
    <x v="4"/>
    <d v="2026-02-01T00:00:00"/>
    <x v="10"/>
    <s v="Tomatoes_1kg"/>
    <s v="Vegetables"/>
    <n v="1"/>
    <s v="kg"/>
    <x v="265"/>
    <x v="4"/>
    <n v="3.64"/>
    <x v="4"/>
    <n v="3.2"/>
    <s v="ECB Staff Projections / IMF WEO 2026"/>
    <n v="125.3"/>
    <d v="2026-02-01T00:00:00"/>
    <n v="-1"/>
    <n v="3.1"/>
    <n v="2.5"/>
    <d v="2026-03-20T00:00:00"/>
    <s v="https://www.numbeo.com/food-prices/in/Munich"/>
    <n v="1472000"/>
    <x v="82"/>
  </r>
  <r>
    <x v="14"/>
    <x v="5"/>
    <s v="DEU"/>
    <s v="Western Europe"/>
    <x v="1"/>
    <x v="5"/>
    <d v="2026-03-01T00:00:00"/>
    <x v="10"/>
    <s v="Tomatoes_1kg"/>
    <s v="Vegetables"/>
    <n v="1"/>
    <s v="kg"/>
    <x v="585"/>
    <x v="4"/>
    <n v="3.62"/>
    <x v="4"/>
    <n v="3.2"/>
    <s v="ECB Staff Projections / IMF WEO 2026"/>
    <n v="126"/>
    <d v="2026-03-01T00:00:00"/>
    <n v="-1"/>
    <n v="3.1"/>
    <n v="2.5"/>
    <d v="2026-03-20T00:00:00"/>
    <s v="https://www.numbeo.com/food-prices/in/Munich"/>
    <n v="1472000"/>
    <x v="83"/>
  </r>
  <r>
    <x v="14"/>
    <x v="5"/>
    <s v="DEU"/>
    <s v="Western Europe"/>
    <x v="1"/>
    <x v="0"/>
    <d v="2025-10-01T00:00:00"/>
    <x v="11"/>
    <s v="Potatoes_1kg"/>
    <s v="Vegetables"/>
    <n v="1"/>
    <s v="kg"/>
    <x v="615"/>
    <x v="4"/>
    <n v="1.62"/>
    <x v="4"/>
    <n v="3.2"/>
    <s v="ECB Staff Projections / IMF WEO 2026"/>
    <n v="127.1"/>
    <d v="2025-10-01T00:00:00"/>
    <n v="-1"/>
    <n v="3.1"/>
    <n v="2.5"/>
    <d v="2026-03-20T00:00:00"/>
    <s v="https://www.numbeo.com/food-prices/in/Munich"/>
    <n v="1472000"/>
    <x v="78"/>
  </r>
  <r>
    <x v="14"/>
    <x v="5"/>
    <s v="DEU"/>
    <s v="Western Europe"/>
    <x v="1"/>
    <x v="1"/>
    <d v="2025-11-01T00:00:00"/>
    <x v="11"/>
    <s v="Potatoes_1kg"/>
    <s v="Vegetables"/>
    <n v="1"/>
    <s v="kg"/>
    <x v="607"/>
    <x v="4"/>
    <n v="1.83"/>
    <x v="4"/>
    <n v="3.2"/>
    <s v="ECB Staff Projections / IMF WEO 2026"/>
    <n v="126.2"/>
    <d v="2025-11-01T00:00:00"/>
    <n v="-1"/>
    <n v="3.1"/>
    <n v="2.5"/>
    <d v="2026-03-20T00:00:00"/>
    <s v="https://www.numbeo.com/food-prices/in/Munich"/>
    <n v="1472000"/>
    <x v="79"/>
  </r>
  <r>
    <x v="14"/>
    <x v="5"/>
    <s v="DEU"/>
    <s v="Western Europe"/>
    <x v="1"/>
    <x v="2"/>
    <d v="2025-12-01T00:00:00"/>
    <x v="11"/>
    <s v="Potatoes_1kg"/>
    <s v="Vegetables"/>
    <n v="1"/>
    <s v="kg"/>
    <x v="607"/>
    <x v="4"/>
    <n v="1.83"/>
    <x v="4"/>
    <n v="3.2"/>
    <s v="ECB Staff Projections / IMF WEO 2026"/>
    <n v="125.8"/>
    <d v="2025-12-01T00:00:00"/>
    <n v="-1"/>
    <n v="3.1"/>
    <n v="2.5"/>
    <d v="2026-03-20T00:00:00"/>
    <s v="https://www.numbeo.com/food-prices/in/Munich"/>
    <n v="1472000"/>
    <x v="80"/>
  </r>
  <r>
    <x v="14"/>
    <x v="5"/>
    <s v="DEU"/>
    <s v="Western Europe"/>
    <x v="1"/>
    <x v="3"/>
    <d v="2026-01-01T00:00:00"/>
    <x v="11"/>
    <s v="Potatoes_1kg"/>
    <s v="Vegetables"/>
    <n v="1"/>
    <s v="kg"/>
    <x v="689"/>
    <x v="4"/>
    <n v="1.77"/>
    <x v="4"/>
    <n v="3.2"/>
    <s v="ECB Staff Projections / IMF WEO 2026"/>
    <n v="124.2"/>
    <d v="2026-01-01T00:00:00"/>
    <n v="-1"/>
    <n v="3.1"/>
    <n v="2.5"/>
    <d v="2026-03-20T00:00:00"/>
    <s v="https://www.numbeo.com/food-prices/in/Munich"/>
    <n v="1472000"/>
    <x v="81"/>
  </r>
  <r>
    <x v="14"/>
    <x v="5"/>
    <s v="DEU"/>
    <s v="Western Europe"/>
    <x v="1"/>
    <x v="4"/>
    <d v="2026-02-01T00:00:00"/>
    <x v="11"/>
    <s v="Potatoes_1kg"/>
    <s v="Vegetables"/>
    <n v="1"/>
    <s v="kg"/>
    <x v="720"/>
    <x v="4"/>
    <n v="1.7"/>
    <x v="4"/>
    <n v="3.2"/>
    <s v="ECB Staff Projections / IMF WEO 2026"/>
    <n v="125.3"/>
    <d v="2026-02-01T00:00:00"/>
    <n v="-1"/>
    <n v="3.1"/>
    <n v="2.5"/>
    <d v="2026-03-20T00:00:00"/>
    <s v="https://www.numbeo.com/food-prices/in/Munich"/>
    <n v="1472000"/>
    <x v="82"/>
  </r>
  <r>
    <x v="14"/>
    <x v="5"/>
    <s v="DEU"/>
    <s v="Western Europe"/>
    <x v="1"/>
    <x v="5"/>
    <d v="2026-03-01T00:00:00"/>
    <x v="11"/>
    <s v="Potatoes_1kg"/>
    <s v="Vegetables"/>
    <n v="1"/>
    <s v="kg"/>
    <x v="647"/>
    <x v="4"/>
    <n v="1.74"/>
    <x v="4"/>
    <n v="3.2"/>
    <s v="ECB Staff Projections / IMF WEO 2026"/>
    <n v="126"/>
    <d v="2026-03-01T00:00:00"/>
    <n v="-1"/>
    <n v="3.1"/>
    <n v="2.5"/>
    <d v="2026-03-20T00:00:00"/>
    <s v="https://www.numbeo.com/food-prices/in/Munich"/>
    <n v="1472000"/>
    <x v="83"/>
  </r>
  <r>
    <x v="14"/>
    <x v="5"/>
    <s v="DEU"/>
    <s v="Western Europe"/>
    <x v="1"/>
    <x v="0"/>
    <d v="2025-10-01T00:00:00"/>
    <x v="12"/>
    <s v="Onions_1kg"/>
    <s v="Vegetables"/>
    <n v="1"/>
    <s v="kg"/>
    <x v="692"/>
    <x v="4"/>
    <n v="1.73"/>
    <x v="4"/>
    <n v="3.2"/>
    <s v="ECB Staff Projections / IMF WEO 2026"/>
    <n v="127.1"/>
    <d v="2025-10-01T00:00:00"/>
    <n v="-1"/>
    <n v="3.1"/>
    <n v="2.5"/>
    <d v="2026-03-20T00:00:00"/>
    <s v="https://www.numbeo.com/food-prices/in/Munich"/>
    <n v="1472000"/>
    <x v="78"/>
  </r>
  <r>
    <x v="14"/>
    <x v="5"/>
    <s v="DEU"/>
    <s v="Western Europe"/>
    <x v="1"/>
    <x v="1"/>
    <d v="2025-11-01T00:00:00"/>
    <x v="12"/>
    <s v="Onions_1kg"/>
    <s v="Vegetables"/>
    <n v="1"/>
    <s v="kg"/>
    <x v="184"/>
    <x v="4"/>
    <n v="1.97"/>
    <x v="4"/>
    <n v="3.2"/>
    <s v="ECB Staff Projections / IMF WEO 2026"/>
    <n v="126.2"/>
    <d v="2025-11-01T00:00:00"/>
    <n v="-1"/>
    <n v="3.1"/>
    <n v="2.5"/>
    <d v="2026-03-20T00:00:00"/>
    <s v="https://www.numbeo.com/food-prices/in/Munich"/>
    <n v="1472000"/>
    <x v="79"/>
  </r>
  <r>
    <x v="14"/>
    <x v="5"/>
    <s v="DEU"/>
    <s v="Western Europe"/>
    <x v="1"/>
    <x v="2"/>
    <d v="2025-12-01T00:00:00"/>
    <x v="12"/>
    <s v="Onions_1kg"/>
    <s v="Vegetables"/>
    <n v="1"/>
    <s v="kg"/>
    <x v="691"/>
    <x v="4"/>
    <n v="1.98"/>
    <x v="4"/>
    <n v="3.2"/>
    <s v="ECB Staff Projections / IMF WEO 2026"/>
    <n v="125.8"/>
    <d v="2025-12-01T00:00:00"/>
    <n v="-1"/>
    <n v="3.1"/>
    <n v="2.5"/>
    <d v="2026-03-20T00:00:00"/>
    <s v="https://www.numbeo.com/food-prices/in/Munich"/>
    <n v="1472000"/>
    <x v="80"/>
  </r>
  <r>
    <x v="14"/>
    <x v="5"/>
    <s v="DEU"/>
    <s v="Western Europe"/>
    <x v="1"/>
    <x v="3"/>
    <d v="2026-01-01T00:00:00"/>
    <x v="12"/>
    <s v="Onions_1kg"/>
    <s v="Vegetables"/>
    <n v="1"/>
    <s v="kg"/>
    <x v="606"/>
    <x v="4"/>
    <n v="1.89"/>
    <x v="4"/>
    <n v="3.2"/>
    <s v="ECB Staff Projections / IMF WEO 2026"/>
    <n v="124.2"/>
    <d v="2026-01-01T00:00:00"/>
    <n v="-1"/>
    <n v="3.1"/>
    <n v="2.5"/>
    <d v="2026-03-20T00:00:00"/>
    <s v="https://www.numbeo.com/food-prices/in/Munich"/>
    <n v="1472000"/>
    <x v="81"/>
  </r>
  <r>
    <x v="14"/>
    <x v="5"/>
    <s v="DEU"/>
    <s v="Western Europe"/>
    <x v="1"/>
    <x v="4"/>
    <d v="2026-02-01T00:00:00"/>
    <x v="12"/>
    <s v="Onions_1kg"/>
    <s v="Vegetables"/>
    <n v="1"/>
    <s v="kg"/>
    <x v="606"/>
    <x v="4"/>
    <n v="1.89"/>
    <x v="4"/>
    <n v="3.2"/>
    <s v="ECB Staff Projections / IMF WEO 2026"/>
    <n v="125.3"/>
    <d v="2026-02-01T00:00:00"/>
    <n v="-1"/>
    <n v="3.1"/>
    <n v="2.5"/>
    <d v="2026-03-20T00:00:00"/>
    <s v="https://www.numbeo.com/food-prices/in/Munich"/>
    <n v="1472000"/>
    <x v="82"/>
  </r>
  <r>
    <x v="14"/>
    <x v="5"/>
    <s v="DEU"/>
    <s v="Western Europe"/>
    <x v="1"/>
    <x v="5"/>
    <d v="2026-03-01T00:00:00"/>
    <x v="12"/>
    <s v="Onions_1kg"/>
    <s v="Vegetables"/>
    <n v="1"/>
    <s v="kg"/>
    <x v="245"/>
    <x v="4"/>
    <n v="1.88"/>
    <x v="4"/>
    <n v="3.2"/>
    <s v="ECB Staff Projections / IMF WEO 2026"/>
    <n v="126"/>
    <d v="2026-03-01T00:00:00"/>
    <n v="-1"/>
    <n v="3.1"/>
    <n v="2.5"/>
    <d v="2026-03-20T00:00:00"/>
    <s v="https://www.numbeo.com/food-prices/in/Munich"/>
    <n v="1472000"/>
    <x v="83"/>
  </r>
  <r>
    <x v="14"/>
    <x v="5"/>
    <s v="DEU"/>
    <s v="Western Europe"/>
    <x v="1"/>
    <x v="0"/>
    <d v="2025-10-01T00:00:00"/>
    <x v="13"/>
    <s v="Lettuce_1hd"/>
    <s v="Vegetables"/>
    <n v="1"/>
    <s v="head"/>
    <x v="605"/>
    <x v="4"/>
    <n v="1.86"/>
    <x v="4"/>
    <n v="3.2"/>
    <s v="ECB Staff Projections / IMF WEO 2026"/>
    <n v="127.1"/>
    <d v="2025-10-01T00:00:00"/>
    <n v="-1"/>
    <n v="3.1"/>
    <n v="2.5"/>
    <d v="2026-03-20T00:00:00"/>
    <s v="https://www.numbeo.com/food-prices/in/Munich"/>
    <n v="1472000"/>
    <x v="78"/>
  </r>
  <r>
    <x v="14"/>
    <x v="5"/>
    <s v="DEU"/>
    <s v="Western Europe"/>
    <x v="1"/>
    <x v="1"/>
    <d v="2025-11-01T00:00:00"/>
    <x v="13"/>
    <s v="Lettuce_1hd"/>
    <s v="Vegetables"/>
    <n v="1"/>
    <s v="head"/>
    <x v="616"/>
    <x v="4"/>
    <n v="2.06"/>
    <x v="4"/>
    <n v="3.2"/>
    <s v="ECB Staff Projections / IMF WEO 2026"/>
    <n v="126.2"/>
    <d v="2025-11-01T00:00:00"/>
    <n v="-1"/>
    <n v="3.1"/>
    <n v="2.5"/>
    <d v="2026-03-20T00:00:00"/>
    <s v="https://www.numbeo.com/food-prices/in/Munich"/>
    <n v="1472000"/>
    <x v="79"/>
  </r>
  <r>
    <x v="14"/>
    <x v="5"/>
    <s v="DEU"/>
    <s v="Western Europe"/>
    <x v="1"/>
    <x v="2"/>
    <d v="2025-12-01T00:00:00"/>
    <x v="13"/>
    <s v="Lettuce_1hd"/>
    <s v="Vegetables"/>
    <n v="1"/>
    <s v="head"/>
    <x v="617"/>
    <x v="4"/>
    <n v="2.0699999999999998"/>
    <x v="4"/>
    <n v="3.2"/>
    <s v="ECB Staff Projections / IMF WEO 2026"/>
    <n v="125.8"/>
    <d v="2025-12-01T00:00:00"/>
    <n v="-1"/>
    <n v="3.1"/>
    <n v="2.5"/>
    <d v="2026-03-20T00:00:00"/>
    <s v="https://www.numbeo.com/food-prices/in/Munich"/>
    <n v="1472000"/>
    <x v="80"/>
  </r>
  <r>
    <x v="14"/>
    <x v="5"/>
    <s v="DEU"/>
    <s v="Western Europe"/>
    <x v="1"/>
    <x v="3"/>
    <d v="2026-01-01T00:00:00"/>
    <x v="13"/>
    <s v="Lettuce_1hd"/>
    <s v="Vegetables"/>
    <n v="1"/>
    <s v="head"/>
    <x v="619"/>
    <x v="4"/>
    <n v="2.0299999999999998"/>
    <x v="4"/>
    <n v="3.2"/>
    <s v="ECB Staff Projections / IMF WEO 2026"/>
    <n v="124.2"/>
    <d v="2026-01-01T00:00:00"/>
    <n v="-1"/>
    <n v="3.1"/>
    <n v="2.5"/>
    <d v="2026-03-20T00:00:00"/>
    <s v="https://www.numbeo.com/food-prices/in/Munich"/>
    <n v="1472000"/>
    <x v="81"/>
  </r>
  <r>
    <x v="14"/>
    <x v="5"/>
    <s v="DEU"/>
    <s v="Western Europe"/>
    <x v="1"/>
    <x v="4"/>
    <d v="2026-02-01T00:00:00"/>
    <x v="13"/>
    <s v="Lettuce_1hd"/>
    <s v="Vegetables"/>
    <n v="1"/>
    <s v="head"/>
    <x v="186"/>
    <x v="4"/>
    <n v="1.99"/>
    <x v="4"/>
    <n v="3.2"/>
    <s v="ECB Staff Projections / IMF WEO 2026"/>
    <n v="125.3"/>
    <d v="2026-02-01T00:00:00"/>
    <n v="-1"/>
    <n v="3.1"/>
    <n v="2.5"/>
    <d v="2026-03-20T00:00:00"/>
    <s v="https://www.numbeo.com/food-prices/in/Munich"/>
    <n v="1472000"/>
    <x v="82"/>
  </r>
  <r>
    <x v="14"/>
    <x v="5"/>
    <s v="DEU"/>
    <s v="Western Europe"/>
    <x v="1"/>
    <x v="5"/>
    <d v="2026-03-01T00:00:00"/>
    <x v="13"/>
    <s v="Lettuce_1hd"/>
    <s v="Vegetables"/>
    <n v="1"/>
    <s v="head"/>
    <x v="690"/>
    <x v="4"/>
    <n v="2.04"/>
    <x v="4"/>
    <n v="3.2"/>
    <s v="ECB Staff Projections / IMF WEO 2026"/>
    <n v="126"/>
    <d v="2026-03-01T00:00:00"/>
    <n v="-1"/>
    <n v="3.1"/>
    <n v="2.5"/>
    <d v="2026-03-20T00:00:00"/>
    <s v="https://www.numbeo.com/food-prices/in/Munich"/>
    <n v="1472000"/>
    <x v="83"/>
  </r>
  <r>
    <x v="15"/>
    <x v="6"/>
    <s v="NLD"/>
    <s v="Western Europe"/>
    <x v="1"/>
    <x v="0"/>
    <d v="2025-10-01T00:00:00"/>
    <x v="0"/>
    <s v="Milk_1L"/>
    <s v="Dairy"/>
    <n v="1"/>
    <s v="liter"/>
    <x v="4"/>
    <x v="4"/>
    <n v="1.46"/>
    <x v="4"/>
    <n v="3.2"/>
    <s v="ECB Staff Projections / IMF WEO 2026"/>
    <n v="127.1"/>
    <d v="2025-10-01T00:00:00"/>
    <n v="-1"/>
    <n v="3.1"/>
    <n v="2.5"/>
    <d v="2026-03-20T00:00:00"/>
    <s v="https://www.numbeo.com/food-prices/in/Amsterdam"/>
    <n v="882633"/>
    <x v="84"/>
  </r>
  <r>
    <x v="15"/>
    <x v="6"/>
    <s v="NLD"/>
    <s v="Western Europe"/>
    <x v="1"/>
    <x v="1"/>
    <d v="2025-11-01T00:00:00"/>
    <x v="0"/>
    <s v="Milk_1L"/>
    <s v="Dairy"/>
    <n v="1"/>
    <s v="liter"/>
    <x v="0"/>
    <x v="4"/>
    <n v="1.43"/>
    <x v="4"/>
    <n v="3.2"/>
    <s v="ECB Staff Projections / IMF WEO 2026"/>
    <n v="126.2"/>
    <d v="2025-11-01T00:00:00"/>
    <n v="-1"/>
    <n v="3.1"/>
    <n v="2.5"/>
    <d v="2026-03-20T00:00:00"/>
    <s v="https://www.numbeo.com/food-prices/in/Amsterdam"/>
    <n v="882633"/>
    <x v="85"/>
  </r>
  <r>
    <x v="15"/>
    <x v="6"/>
    <s v="NLD"/>
    <s v="Western Europe"/>
    <x v="1"/>
    <x v="2"/>
    <d v="2025-12-01T00:00:00"/>
    <x v="0"/>
    <s v="Milk_1L"/>
    <s v="Dairy"/>
    <n v="1"/>
    <s v="liter"/>
    <x v="4"/>
    <x v="4"/>
    <n v="1.46"/>
    <x v="4"/>
    <n v="3.2"/>
    <s v="ECB Staff Projections / IMF WEO 2026"/>
    <n v="125.8"/>
    <d v="2025-12-01T00:00:00"/>
    <n v="-1"/>
    <n v="3.1"/>
    <n v="2.5"/>
    <d v="2026-03-20T00:00:00"/>
    <s v="https://www.numbeo.com/food-prices/in/Amsterdam"/>
    <n v="882633"/>
    <x v="86"/>
  </r>
  <r>
    <x v="15"/>
    <x v="6"/>
    <s v="NLD"/>
    <s v="Western Europe"/>
    <x v="1"/>
    <x v="3"/>
    <d v="2026-01-01T00:00:00"/>
    <x v="0"/>
    <s v="Milk_1L"/>
    <s v="Dairy"/>
    <n v="1"/>
    <s v="liter"/>
    <x v="783"/>
    <x v="4"/>
    <n v="1.49"/>
    <x v="4"/>
    <n v="3.2"/>
    <s v="ECB Staff Projections / IMF WEO 2026"/>
    <n v="124.2"/>
    <d v="2026-01-01T00:00:00"/>
    <n v="-1"/>
    <n v="3.1"/>
    <n v="2.5"/>
    <d v="2026-03-20T00:00:00"/>
    <s v="https://www.numbeo.com/food-prices/in/Amsterdam"/>
    <n v="882633"/>
    <x v="87"/>
  </r>
  <r>
    <x v="15"/>
    <x v="6"/>
    <s v="NLD"/>
    <s v="Western Europe"/>
    <x v="1"/>
    <x v="4"/>
    <d v="2026-02-01T00:00:00"/>
    <x v="0"/>
    <s v="Milk_1L"/>
    <s v="Dairy"/>
    <n v="1"/>
    <s v="liter"/>
    <x v="2"/>
    <x v="4"/>
    <n v="1.45"/>
    <x v="4"/>
    <n v="3.2"/>
    <s v="ECB Staff Projections / IMF WEO 2026"/>
    <n v="125.3"/>
    <d v="2026-02-01T00:00:00"/>
    <n v="-1"/>
    <n v="3.1"/>
    <n v="2.5"/>
    <d v="2026-03-20T00:00:00"/>
    <s v="https://www.numbeo.com/food-prices/in/Amsterdam"/>
    <n v="882633"/>
    <x v="88"/>
  </r>
  <r>
    <x v="15"/>
    <x v="6"/>
    <s v="NLD"/>
    <s v="Western Europe"/>
    <x v="1"/>
    <x v="5"/>
    <d v="2026-03-01T00:00:00"/>
    <x v="0"/>
    <s v="Milk_1L"/>
    <s v="Dairy"/>
    <n v="1"/>
    <s v="liter"/>
    <x v="625"/>
    <x v="4"/>
    <n v="1.48"/>
    <x v="4"/>
    <n v="3.2"/>
    <s v="ECB Staff Projections / IMF WEO 2026"/>
    <n v="126"/>
    <d v="2026-03-01T00:00:00"/>
    <n v="-1"/>
    <n v="3.1"/>
    <n v="2.5"/>
    <d v="2026-03-20T00:00:00"/>
    <s v="https://www.numbeo.com/food-prices/in/Amsterdam"/>
    <n v="882633"/>
    <x v="89"/>
  </r>
  <r>
    <x v="15"/>
    <x v="6"/>
    <s v="NLD"/>
    <s v="Western Europe"/>
    <x v="1"/>
    <x v="0"/>
    <d v="2025-10-01T00:00:00"/>
    <x v="1"/>
    <s v="Bread_500g"/>
    <s v="Bakery"/>
    <n v="500"/>
    <s v="grams"/>
    <x v="737"/>
    <x v="4"/>
    <n v="2.4500000000000002"/>
    <x v="4"/>
    <n v="3.2"/>
    <s v="ECB Staff Projections / IMF WEO 2026"/>
    <n v="127.1"/>
    <d v="2025-10-01T00:00:00"/>
    <n v="-1"/>
    <n v="3.1"/>
    <n v="2.5"/>
    <d v="2026-03-20T00:00:00"/>
    <s v="https://www.numbeo.com/food-prices/in/Amsterdam"/>
    <n v="882633"/>
    <x v="84"/>
  </r>
  <r>
    <x v="15"/>
    <x v="6"/>
    <s v="NLD"/>
    <s v="Western Europe"/>
    <x v="1"/>
    <x v="1"/>
    <d v="2025-11-01T00:00:00"/>
    <x v="1"/>
    <s v="Bread_500g"/>
    <s v="Bakery"/>
    <n v="500"/>
    <s v="grams"/>
    <x v="261"/>
    <x v="4"/>
    <n v="2.52"/>
    <x v="4"/>
    <n v="3.2"/>
    <s v="ECB Staff Projections / IMF WEO 2026"/>
    <n v="126.2"/>
    <d v="2025-11-01T00:00:00"/>
    <n v="-1"/>
    <n v="3.1"/>
    <n v="2.5"/>
    <d v="2026-03-20T00:00:00"/>
    <s v="https://www.numbeo.com/food-prices/in/Amsterdam"/>
    <n v="882633"/>
    <x v="85"/>
  </r>
  <r>
    <x v="15"/>
    <x v="6"/>
    <s v="NLD"/>
    <s v="Western Europe"/>
    <x v="1"/>
    <x v="2"/>
    <d v="2025-12-01T00:00:00"/>
    <x v="1"/>
    <s v="Bread_500g"/>
    <s v="Bakery"/>
    <n v="500"/>
    <s v="grams"/>
    <x v="263"/>
    <x v="4"/>
    <n v="2.58"/>
    <x v="4"/>
    <n v="3.2"/>
    <s v="ECB Staff Projections / IMF WEO 2026"/>
    <n v="125.8"/>
    <d v="2025-12-01T00:00:00"/>
    <n v="-1"/>
    <n v="3.1"/>
    <n v="2.5"/>
    <d v="2026-03-20T00:00:00"/>
    <s v="https://www.numbeo.com/food-prices/in/Amsterdam"/>
    <n v="882633"/>
    <x v="86"/>
  </r>
  <r>
    <x v="15"/>
    <x v="6"/>
    <s v="NLD"/>
    <s v="Western Europe"/>
    <x v="1"/>
    <x v="3"/>
    <d v="2026-01-01T00:00:00"/>
    <x v="1"/>
    <s v="Bread_500g"/>
    <s v="Bakery"/>
    <n v="500"/>
    <s v="grams"/>
    <x v="263"/>
    <x v="4"/>
    <n v="2.58"/>
    <x v="4"/>
    <n v="3.2"/>
    <s v="ECB Staff Projections / IMF WEO 2026"/>
    <n v="124.2"/>
    <d v="2026-01-01T00:00:00"/>
    <n v="-1"/>
    <n v="3.1"/>
    <n v="2.5"/>
    <d v="2026-03-20T00:00:00"/>
    <s v="https://www.numbeo.com/food-prices/in/Amsterdam"/>
    <n v="882633"/>
    <x v="87"/>
  </r>
  <r>
    <x v="15"/>
    <x v="6"/>
    <s v="NLD"/>
    <s v="Western Europe"/>
    <x v="1"/>
    <x v="4"/>
    <d v="2026-02-01T00:00:00"/>
    <x v="1"/>
    <s v="Bread_500g"/>
    <s v="Bakery"/>
    <n v="500"/>
    <s v="grams"/>
    <x v="262"/>
    <x v="4"/>
    <n v="2.48"/>
    <x v="4"/>
    <n v="3.2"/>
    <s v="ECB Staff Projections / IMF WEO 2026"/>
    <n v="125.3"/>
    <d v="2026-02-01T00:00:00"/>
    <n v="-1"/>
    <n v="3.1"/>
    <n v="2.5"/>
    <d v="2026-03-20T00:00:00"/>
    <s v="https://www.numbeo.com/food-prices/in/Amsterdam"/>
    <n v="882633"/>
    <x v="88"/>
  </r>
  <r>
    <x v="15"/>
    <x v="6"/>
    <s v="NLD"/>
    <s v="Western Europe"/>
    <x v="1"/>
    <x v="5"/>
    <d v="2026-03-01T00:00:00"/>
    <x v="1"/>
    <s v="Bread_500g"/>
    <s v="Bakery"/>
    <n v="500"/>
    <s v="grams"/>
    <x v="763"/>
    <x v="4"/>
    <n v="2.5299999999999998"/>
    <x v="4"/>
    <n v="3.2"/>
    <s v="ECB Staff Projections / IMF WEO 2026"/>
    <n v="126"/>
    <d v="2026-03-01T00:00:00"/>
    <n v="-1"/>
    <n v="3.1"/>
    <n v="2.5"/>
    <d v="2026-03-20T00:00:00"/>
    <s v="https://www.numbeo.com/food-prices/in/Amsterdam"/>
    <n v="882633"/>
    <x v="89"/>
  </r>
  <r>
    <x v="15"/>
    <x v="6"/>
    <s v="NLD"/>
    <s v="Western Europe"/>
    <x v="1"/>
    <x v="0"/>
    <d v="2025-10-01T00:00:00"/>
    <x v="2"/>
    <s v="Rice_1kg"/>
    <s v="Grains"/>
    <n v="1"/>
    <s v="kg"/>
    <x v="626"/>
    <x v="4"/>
    <n v="2.5499999999999998"/>
    <x v="4"/>
    <n v="3.2"/>
    <s v="ECB Staff Projections / IMF WEO 2026"/>
    <n v="127.1"/>
    <d v="2025-10-01T00:00:00"/>
    <n v="-1"/>
    <n v="3.1"/>
    <n v="2.5"/>
    <d v="2026-03-20T00:00:00"/>
    <s v="https://www.numbeo.com/food-prices/in/Amsterdam"/>
    <n v="882633"/>
    <x v="84"/>
  </r>
  <r>
    <x v="15"/>
    <x v="6"/>
    <s v="NLD"/>
    <s v="Western Europe"/>
    <x v="1"/>
    <x v="1"/>
    <d v="2025-11-01T00:00:00"/>
    <x v="2"/>
    <s v="Rice_1kg"/>
    <s v="Grains"/>
    <n v="1"/>
    <s v="kg"/>
    <x v="263"/>
    <x v="4"/>
    <n v="2.58"/>
    <x v="4"/>
    <n v="3.2"/>
    <s v="ECB Staff Projections / IMF WEO 2026"/>
    <n v="126.2"/>
    <d v="2025-11-01T00:00:00"/>
    <n v="-1"/>
    <n v="3.1"/>
    <n v="2.5"/>
    <d v="2026-03-20T00:00:00"/>
    <s v="https://www.numbeo.com/food-prices/in/Amsterdam"/>
    <n v="882633"/>
    <x v="85"/>
  </r>
  <r>
    <x v="15"/>
    <x v="6"/>
    <s v="NLD"/>
    <s v="Western Europe"/>
    <x v="1"/>
    <x v="2"/>
    <d v="2025-12-01T00:00:00"/>
    <x v="2"/>
    <s v="Rice_1kg"/>
    <s v="Grains"/>
    <n v="1"/>
    <s v="kg"/>
    <x v="71"/>
    <x v="4"/>
    <n v="2.71"/>
    <x v="4"/>
    <n v="3.2"/>
    <s v="ECB Staff Projections / IMF WEO 2026"/>
    <n v="125.8"/>
    <d v="2025-12-01T00:00:00"/>
    <n v="-1"/>
    <n v="3.1"/>
    <n v="2.5"/>
    <d v="2026-03-20T00:00:00"/>
    <s v="https://www.numbeo.com/food-prices/in/Amsterdam"/>
    <n v="882633"/>
    <x v="86"/>
  </r>
  <r>
    <x v="15"/>
    <x v="6"/>
    <s v="NLD"/>
    <s v="Western Europe"/>
    <x v="1"/>
    <x v="3"/>
    <d v="2026-01-01T00:00:00"/>
    <x v="2"/>
    <s v="Rice_1kg"/>
    <s v="Grains"/>
    <n v="1"/>
    <s v="kg"/>
    <x v="206"/>
    <x v="4"/>
    <n v="2.6"/>
    <x v="4"/>
    <n v="3.2"/>
    <s v="ECB Staff Projections / IMF WEO 2026"/>
    <n v="124.2"/>
    <d v="2026-01-01T00:00:00"/>
    <n v="-1"/>
    <n v="3.1"/>
    <n v="2.5"/>
    <d v="2026-03-20T00:00:00"/>
    <s v="https://www.numbeo.com/food-prices/in/Amsterdam"/>
    <n v="882633"/>
    <x v="87"/>
  </r>
  <r>
    <x v="15"/>
    <x v="6"/>
    <s v="NLD"/>
    <s v="Western Europe"/>
    <x v="1"/>
    <x v="4"/>
    <d v="2026-02-01T00:00:00"/>
    <x v="2"/>
    <s v="Rice_1kg"/>
    <s v="Grains"/>
    <n v="1"/>
    <s v="kg"/>
    <x v="627"/>
    <x v="4"/>
    <n v="2.67"/>
    <x v="4"/>
    <n v="3.2"/>
    <s v="ECB Staff Projections / IMF WEO 2026"/>
    <n v="125.3"/>
    <d v="2026-02-01T00:00:00"/>
    <n v="-1"/>
    <n v="3.1"/>
    <n v="2.5"/>
    <d v="2026-03-20T00:00:00"/>
    <s v="https://www.numbeo.com/food-prices/in/Amsterdam"/>
    <n v="882633"/>
    <x v="88"/>
  </r>
  <r>
    <x v="15"/>
    <x v="6"/>
    <s v="NLD"/>
    <s v="Western Europe"/>
    <x v="1"/>
    <x v="5"/>
    <d v="2026-03-01T00:00:00"/>
    <x v="2"/>
    <s v="Rice_1kg"/>
    <s v="Grains"/>
    <n v="1"/>
    <s v="kg"/>
    <x v="627"/>
    <x v="4"/>
    <n v="2.67"/>
    <x v="4"/>
    <n v="3.2"/>
    <s v="ECB Staff Projections / IMF WEO 2026"/>
    <n v="126"/>
    <d v="2026-03-01T00:00:00"/>
    <n v="-1"/>
    <n v="3.1"/>
    <n v="2.5"/>
    <d v="2026-03-20T00:00:00"/>
    <s v="https://www.numbeo.com/food-prices/in/Amsterdam"/>
    <n v="882633"/>
    <x v="89"/>
  </r>
  <r>
    <x v="15"/>
    <x v="6"/>
    <s v="NLD"/>
    <s v="Western Europe"/>
    <x v="1"/>
    <x v="0"/>
    <d v="2025-10-01T00:00:00"/>
    <x v="3"/>
    <s v="Eggs_12"/>
    <s v="Dairy &amp; Eggs"/>
    <n v="12"/>
    <s v="pieces"/>
    <x v="156"/>
    <x v="4"/>
    <n v="5.3"/>
    <x v="4"/>
    <n v="3.2"/>
    <s v="ECB Staff Projections / IMF WEO 2026"/>
    <n v="127.1"/>
    <d v="2025-10-01T00:00:00"/>
    <n v="-1"/>
    <n v="3.1"/>
    <n v="2.5"/>
    <d v="2026-03-20T00:00:00"/>
    <s v="https://www.numbeo.com/food-prices/in/Amsterdam"/>
    <n v="882633"/>
    <x v="84"/>
  </r>
  <r>
    <x v="15"/>
    <x v="6"/>
    <s v="NLD"/>
    <s v="Western Europe"/>
    <x v="1"/>
    <x v="1"/>
    <d v="2025-11-01T00:00:00"/>
    <x v="3"/>
    <s v="Eggs_12"/>
    <s v="Dairy &amp; Eggs"/>
    <n v="12"/>
    <s v="pieces"/>
    <x v="784"/>
    <x v="4"/>
    <n v="5.34"/>
    <x v="4"/>
    <n v="3.2"/>
    <s v="ECB Staff Projections / IMF WEO 2026"/>
    <n v="126.2"/>
    <d v="2025-11-01T00:00:00"/>
    <n v="-1"/>
    <n v="3.1"/>
    <n v="2.5"/>
    <d v="2026-03-20T00:00:00"/>
    <s v="https://www.numbeo.com/food-prices/in/Amsterdam"/>
    <n v="882633"/>
    <x v="85"/>
  </r>
  <r>
    <x v="15"/>
    <x v="6"/>
    <s v="NLD"/>
    <s v="Western Europe"/>
    <x v="1"/>
    <x v="2"/>
    <d v="2025-12-01T00:00:00"/>
    <x v="3"/>
    <s v="Eggs_12"/>
    <s v="Dairy &amp; Eggs"/>
    <n v="12"/>
    <s v="pieces"/>
    <x v="159"/>
    <x v="4"/>
    <n v="5.26"/>
    <x v="4"/>
    <n v="3.2"/>
    <s v="ECB Staff Projections / IMF WEO 2026"/>
    <n v="125.8"/>
    <d v="2025-12-01T00:00:00"/>
    <n v="-1"/>
    <n v="3.1"/>
    <n v="2.5"/>
    <d v="2026-03-20T00:00:00"/>
    <s v="https://www.numbeo.com/food-prices/in/Amsterdam"/>
    <n v="882633"/>
    <x v="86"/>
  </r>
  <r>
    <x v="15"/>
    <x v="6"/>
    <s v="NLD"/>
    <s v="Western Europe"/>
    <x v="1"/>
    <x v="3"/>
    <d v="2026-01-01T00:00:00"/>
    <x v="3"/>
    <s v="Eggs_12"/>
    <s v="Dairy &amp; Eggs"/>
    <n v="12"/>
    <s v="pieces"/>
    <x v="87"/>
    <x v="4"/>
    <n v="5.28"/>
    <x v="4"/>
    <n v="3.2"/>
    <s v="ECB Staff Projections / IMF WEO 2026"/>
    <n v="124.2"/>
    <d v="2026-01-01T00:00:00"/>
    <n v="-1"/>
    <n v="3.1"/>
    <n v="2.5"/>
    <d v="2026-03-20T00:00:00"/>
    <s v="https://www.numbeo.com/food-prices/in/Amsterdam"/>
    <n v="882633"/>
    <x v="87"/>
  </r>
  <r>
    <x v="15"/>
    <x v="6"/>
    <s v="NLD"/>
    <s v="Western Europe"/>
    <x v="1"/>
    <x v="4"/>
    <d v="2026-02-01T00:00:00"/>
    <x v="3"/>
    <s v="Eggs_12"/>
    <s v="Dairy &amp; Eggs"/>
    <n v="12"/>
    <s v="pieces"/>
    <x v="784"/>
    <x v="4"/>
    <n v="5.34"/>
    <x v="4"/>
    <n v="3.2"/>
    <s v="ECB Staff Projections / IMF WEO 2026"/>
    <n v="125.3"/>
    <d v="2026-02-01T00:00:00"/>
    <n v="-1"/>
    <n v="3.1"/>
    <n v="2.5"/>
    <d v="2026-03-20T00:00:00"/>
    <s v="https://www.numbeo.com/food-prices/in/Amsterdam"/>
    <n v="882633"/>
    <x v="88"/>
  </r>
  <r>
    <x v="15"/>
    <x v="6"/>
    <s v="NLD"/>
    <s v="Western Europe"/>
    <x v="1"/>
    <x v="5"/>
    <d v="2026-03-01T00:00:00"/>
    <x v="3"/>
    <s v="Eggs_12"/>
    <s v="Dairy &amp; Eggs"/>
    <n v="12"/>
    <s v="pieces"/>
    <x v="88"/>
    <x v="4"/>
    <n v="5.37"/>
    <x v="4"/>
    <n v="3.2"/>
    <s v="ECB Staff Projections / IMF WEO 2026"/>
    <n v="126"/>
    <d v="2026-03-01T00:00:00"/>
    <n v="-1"/>
    <n v="3.1"/>
    <n v="2.5"/>
    <d v="2026-03-20T00:00:00"/>
    <s v="https://www.numbeo.com/food-prices/in/Amsterdam"/>
    <n v="882633"/>
    <x v="89"/>
  </r>
  <r>
    <x v="15"/>
    <x v="6"/>
    <s v="NLD"/>
    <s v="Western Europe"/>
    <x v="1"/>
    <x v="0"/>
    <d v="2025-10-01T00:00:00"/>
    <x v="4"/>
    <s v="Cheese_1kg"/>
    <s v="Dairy"/>
    <n v="1"/>
    <s v="kg"/>
    <x v="785"/>
    <x v="4"/>
    <n v="15.35"/>
    <x v="4"/>
    <n v="3.2"/>
    <s v="ECB Staff Projections / IMF WEO 2026"/>
    <n v="127.1"/>
    <d v="2025-10-01T00:00:00"/>
    <n v="-1"/>
    <n v="3.1"/>
    <n v="2.5"/>
    <d v="2026-03-20T00:00:00"/>
    <s v="https://www.numbeo.com/food-prices/in/Amsterdam"/>
    <n v="882633"/>
    <x v="84"/>
  </r>
  <r>
    <x v="15"/>
    <x v="6"/>
    <s v="NLD"/>
    <s v="Western Europe"/>
    <x v="1"/>
    <x v="1"/>
    <d v="2025-11-01T00:00:00"/>
    <x v="4"/>
    <s v="Cheese_1kg"/>
    <s v="Dairy"/>
    <n v="1"/>
    <s v="kg"/>
    <x v="786"/>
    <x v="4"/>
    <n v="15.09"/>
    <x v="4"/>
    <n v="3.2"/>
    <s v="ECB Staff Projections / IMF WEO 2026"/>
    <n v="126.2"/>
    <d v="2025-11-01T00:00:00"/>
    <n v="-1"/>
    <n v="3.1"/>
    <n v="2.5"/>
    <d v="2026-03-20T00:00:00"/>
    <s v="https://www.numbeo.com/food-prices/in/Amsterdam"/>
    <n v="882633"/>
    <x v="85"/>
  </r>
  <r>
    <x v="15"/>
    <x v="6"/>
    <s v="NLD"/>
    <s v="Western Europe"/>
    <x v="1"/>
    <x v="2"/>
    <d v="2025-12-01T00:00:00"/>
    <x v="4"/>
    <s v="Cheese_1kg"/>
    <s v="Dairy"/>
    <n v="1"/>
    <s v="kg"/>
    <x v="787"/>
    <x v="4"/>
    <n v="15.04"/>
    <x v="4"/>
    <n v="3.2"/>
    <s v="ECB Staff Projections / IMF WEO 2026"/>
    <n v="125.8"/>
    <d v="2025-12-01T00:00:00"/>
    <n v="-1"/>
    <n v="3.1"/>
    <n v="2.5"/>
    <d v="2026-03-20T00:00:00"/>
    <s v="https://www.numbeo.com/food-prices/in/Amsterdam"/>
    <n v="882633"/>
    <x v="86"/>
  </r>
  <r>
    <x v="15"/>
    <x v="6"/>
    <s v="NLD"/>
    <s v="Western Europe"/>
    <x v="1"/>
    <x v="3"/>
    <d v="2026-01-01T00:00:00"/>
    <x v="4"/>
    <s v="Cheese_1kg"/>
    <s v="Dairy"/>
    <n v="1"/>
    <s v="kg"/>
    <x v="788"/>
    <x v="4"/>
    <n v="15.61"/>
    <x v="4"/>
    <n v="3.2"/>
    <s v="ECB Staff Projections / IMF WEO 2026"/>
    <n v="124.2"/>
    <d v="2026-01-01T00:00:00"/>
    <n v="-1"/>
    <n v="3.1"/>
    <n v="2.5"/>
    <d v="2026-03-20T00:00:00"/>
    <s v="https://www.numbeo.com/food-prices/in/Amsterdam"/>
    <n v="882633"/>
    <x v="87"/>
  </r>
  <r>
    <x v="15"/>
    <x v="6"/>
    <s v="NLD"/>
    <s v="Western Europe"/>
    <x v="1"/>
    <x v="4"/>
    <d v="2026-02-01T00:00:00"/>
    <x v="4"/>
    <s v="Cheese_1kg"/>
    <s v="Dairy"/>
    <n v="1"/>
    <s v="kg"/>
    <x v="789"/>
    <x v="4"/>
    <n v="15.08"/>
    <x v="4"/>
    <n v="3.2"/>
    <s v="ECB Staff Projections / IMF WEO 2026"/>
    <n v="125.3"/>
    <d v="2026-02-01T00:00:00"/>
    <n v="-1"/>
    <n v="3.1"/>
    <n v="2.5"/>
    <d v="2026-03-20T00:00:00"/>
    <s v="https://www.numbeo.com/food-prices/in/Amsterdam"/>
    <n v="882633"/>
    <x v="88"/>
  </r>
  <r>
    <x v="15"/>
    <x v="6"/>
    <s v="NLD"/>
    <s v="Western Europe"/>
    <x v="1"/>
    <x v="5"/>
    <d v="2026-03-01T00:00:00"/>
    <x v="4"/>
    <s v="Cheese_1kg"/>
    <s v="Dairy"/>
    <n v="1"/>
    <s v="kg"/>
    <x v="790"/>
    <x v="4"/>
    <n v="15.48"/>
    <x v="4"/>
    <n v="3.2"/>
    <s v="ECB Staff Projections / IMF WEO 2026"/>
    <n v="126"/>
    <d v="2026-03-01T00:00:00"/>
    <n v="-1"/>
    <n v="3.1"/>
    <n v="2.5"/>
    <d v="2026-03-20T00:00:00"/>
    <s v="https://www.numbeo.com/food-prices/in/Amsterdam"/>
    <n v="882633"/>
    <x v="89"/>
  </r>
  <r>
    <x v="15"/>
    <x v="6"/>
    <s v="NLD"/>
    <s v="Western Europe"/>
    <x v="1"/>
    <x v="0"/>
    <d v="2025-10-01T00:00:00"/>
    <x v="5"/>
    <s v="Chicken_1kg"/>
    <s v="Meat"/>
    <n v="1"/>
    <s v="kg"/>
    <x v="791"/>
    <x v="4"/>
    <n v="16.71"/>
    <x v="4"/>
    <n v="3.2"/>
    <s v="ECB Staff Projections / IMF WEO 2026"/>
    <n v="127.1"/>
    <d v="2025-10-01T00:00:00"/>
    <n v="-1"/>
    <n v="3.1"/>
    <n v="2.5"/>
    <d v="2026-03-20T00:00:00"/>
    <s v="https://www.numbeo.com/food-prices/in/Amsterdam"/>
    <n v="882633"/>
    <x v="84"/>
  </r>
  <r>
    <x v="15"/>
    <x v="6"/>
    <s v="NLD"/>
    <s v="Western Europe"/>
    <x v="1"/>
    <x v="1"/>
    <d v="2025-11-01T00:00:00"/>
    <x v="5"/>
    <s v="Chicken_1kg"/>
    <s v="Meat"/>
    <n v="1"/>
    <s v="kg"/>
    <x v="792"/>
    <x v="4"/>
    <n v="15.87"/>
    <x v="4"/>
    <n v="3.2"/>
    <s v="ECB Staff Projections / IMF WEO 2026"/>
    <n v="126.2"/>
    <d v="2025-11-01T00:00:00"/>
    <n v="-1"/>
    <n v="3.1"/>
    <n v="2.5"/>
    <d v="2026-03-20T00:00:00"/>
    <s v="https://www.numbeo.com/food-prices/in/Amsterdam"/>
    <n v="882633"/>
    <x v="85"/>
  </r>
  <r>
    <x v="15"/>
    <x v="6"/>
    <s v="NLD"/>
    <s v="Western Europe"/>
    <x v="1"/>
    <x v="2"/>
    <d v="2025-12-01T00:00:00"/>
    <x v="5"/>
    <s v="Chicken_1kg"/>
    <s v="Meat"/>
    <n v="1"/>
    <s v="kg"/>
    <x v="99"/>
    <x v="4"/>
    <n v="16.18"/>
    <x v="4"/>
    <n v="3.2"/>
    <s v="ECB Staff Projections / IMF WEO 2026"/>
    <n v="125.8"/>
    <d v="2025-12-01T00:00:00"/>
    <n v="-1"/>
    <n v="3.1"/>
    <n v="2.5"/>
    <d v="2026-03-20T00:00:00"/>
    <s v="https://www.numbeo.com/food-prices/in/Amsterdam"/>
    <n v="882633"/>
    <x v="86"/>
  </r>
  <r>
    <x v="15"/>
    <x v="6"/>
    <s v="NLD"/>
    <s v="Western Europe"/>
    <x v="1"/>
    <x v="3"/>
    <d v="2026-01-01T00:00:00"/>
    <x v="5"/>
    <s v="Chicken_1kg"/>
    <s v="Meat"/>
    <n v="1"/>
    <s v="kg"/>
    <x v="671"/>
    <x v="4"/>
    <n v="15.82"/>
    <x v="4"/>
    <n v="3.2"/>
    <s v="ECB Staff Projections / IMF WEO 2026"/>
    <n v="124.2"/>
    <d v="2026-01-01T00:00:00"/>
    <n v="-1"/>
    <n v="3.1"/>
    <n v="2.5"/>
    <d v="2026-03-20T00:00:00"/>
    <s v="https://www.numbeo.com/food-prices/in/Amsterdam"/>
    <n v="882633"/>
    <x v="87"/>
  </r>
  <r>
    <x v="15"/>
    <x v="6"/>
    <s v="NLD"/>
    <s v="Western Europe"/>
    <x v="1"/>
    <x v="4"/>
    <d v="2026-02-01T00:00:00"/>
    <x v="5"/>
    <s v="Chicken_1kg"/>
    <s v="Meat"/>
    <n v="1"/>
    <s v="kg"/>
    <x v="793"/>
    <x v="4"/>
    <n v="16.13"/>
    <x v="4"/>
    <n v="3.2"/>
    <s v="ECB Staff Projections / IMF WEO 2026"/>
    <n v="125.3"/>
    <d v="2026-02-01T00:00:00"/>
    <n v="-1"/>
    <n v="3.1"/>
    <n v="2.5"/>
    <d v="2026-03-20T00:00:00"/>
    <s v="https://www.numbeo.com/food-prices/in/Amsterdam"/>
    <n v="882633"/>
    <x v="88"/>
  </r>
  <r>
    <x v="15"/>
    <x v="6"/>
    <s v="NLD"/>
    <s v="Western Europe"/>
    <x v="1"/>
    <x v="5"/>
    <d v="2026-03-01T00:00:00"/>
    <x v="5"/>
    <s v="Chicken_1kg"/>
    <s v="Meat"/>
    <n v="1"/>
    <s v="kg"/>
    <x v="794"/>
    <x v="4"/>
    <n v="16.440000000000001"/>
    <x v="4"/>
    <n v="3.2"/>
    <s v="ECB Staff Projections / IMF WEO 2026"/>
    <n v="126"/>
    <d v="2026-03-01T00:00:00"/>
    <n v="-1"/>
    <n v="3.1"/>
    <n v="2.5"/>
    <d v="2026-03-20T00:00:00"/>
    <s v="https://www.numbeo.com/food-prices/in/Amsterdam"/>
    <n v="882633"/>
    <x v="89"/>
  </r>
  <r>
    <x v="15"/>
    <x v="6"/>
    <s v="NLD"/>
    <s v="Western Europe"/>
    <x v="1"/>
    <x v="0"/>
    <d v="2025-10-01T00:00:00"/>
    <x v="6"/>
    <s v="Beef_1kg"/>
    <s v="Meat"/>
    <n v="1"/>
    <s v="kg"/>
    <x v="795"/>
    <x v="4"/>
    <n v="17.829999999999998"/>
    <x v="4"/>
    <n v="3.2"/>
    <s v="ECB Staff Projections / IMF WEO 2026"/>
    <n v="127.1"/>
    <d v="2025-10-01T00:00:00"/>
    <n v="-1"/>
    <n v="3.1"/>
    <n v="2.5"/>
    <d v="2026-03-20T00:00:00"/>
    <s v="https://www.numbeo.com/food-prices/in/Amsterdam"/>
    <n v="882633"/>
    <x v="84"/>
  </r>
  <r>
    <x v="15"/>
    <x v="6"/>
    <s v="NLD"/>
    <s v="Western Europe"/>
    <x v="1"/>
    <x v="1"/>
    <d v="2025-11-01T00:00:00"/>
    <x v="6"/>
    <s v="Beef_1kg"/>
    <s v="Meat"/>
    <n v="1"/>
    <s v="kg"/>
    <x v="284"/>
    <x v="4"/>
    <n v="17.18"/>
    <x v="4"/>
    <n v="3.2"/>
    <s v="ECB Staff Projections / IMF WEO 2026"/>
    <n v="126.2"/>
    <d v="2025-11-01T00:00:00"/>
    <n v="-1"/>
    <n v="3.1"/>
    <n v="2.5"/>
    <d v="2026-03-20T00:00:00"/>
    <s v="https://www.numbeo.com/food-prices/in/Amsterdam"/>
    <n v="882633"/>
    <x v="85"/>
  </r>
  <r>
    <x v="15"/>
    <x v="6"/>
    <s v="NLD"/>
    <s v="Western Europe"/>
    <x v="1"/>
    <x v="2"/>
    <d v="2025-12-01T00:00:00"/>
    <x v="6"/>
    <s v="Beef_1kg"/>
    <s v="Meat"/>
    <n v="1"/>
    <s v="kg"/>
    <x v="796"/>
    <x v="4"/>
    <n v="17.91"/>
    <x v="4"/>
    <n v="3.2"/>
    <s v="ECB Staff Projections / IMF WEO 2026"/>
    <n v="125.8"/>
    <d v="2025-12-01T00:00:00"/>
    <n v="-1"/>
    <n v="3.1"/>
    <n v="2.5"/>
    <d v="2026-03-20T00:00:00"/>
    <s v="https://www.numbeo.com/food-prices/in/Amsterdam"/>
    <n v="882633"/>
    <x v="86"/>
  </r>
  <r>
    <x v="15"/>
    <x v="6"/>
    <s v="NLD"/>
    <s v="Western Europe"/>
    <x v="1"/>
    <x v="3"/>
    <d v="2026-01-01T00:00:00"/>
    <x v="6"/>
    <s v="Beef_1kg"/>
    <s v="Meat"/>
    <n v="1"/>
    <s v="kg"/>
    <x v="797"/>
    <x v="4"/>
    <n v="17.8"/>
    <x v="4"/>
    <n v="3.2"/>
    <s v="ECB Staff Projections / IMF WEO 2026"/>
    <n v="124.2"/>
    <d v="2026-01-01T00:00:00"/>
    <n v="-1"/>
    <n v="3.1"/>
    <n v="2.5"/>
    <d v="2026-03-20T00:00:00"/>
    <s v="https://www.numbeo.com/food-prices/in/Amsterdam"/>
    <n v="882633"/>
    <x v="87"/>
  </r>
  <r>
    <x v="15"/>
    <x v="6"/>
    <s v="NLD"/>
    <s v="Western Europe"/>
    <x v="1"/>
    <x v="4"/>
    <d v="2026-02-01T00:00:00"/>
    <x v="6"/>
    <s v="Beef_1kg"/>
    <s v="Meat"/>
    <n v="1"/>
    <s v="kg"/>
    <x v="25"/>
    <x v="4"/>
    <n v="17.510000000000002"/>
    <x v="4"/>
    <n v="3.2"/>
    <s v="ECB Staff Projections / IMF WEO 2026"/>
    <n v="125.3"/>
    <d v="2026-02-01T00:00:00"/>
    <n v="-1"/>
    <n v="3.1"/>
    <n v="2.5"/>
    <d v="2026-03-20T00:00:00"/>
    <s v="https://www.numbeo.com/food-prices/in/Amsterdam"/>
    <n v="882633"/>
    <x v="88"/>
  </r>
  <r>
    <x v="15"/>
    <x v="6"/>
    <s v="NLD"/>
    <s v="Western Europe"/>
    <x v="1"/>
    <x v="5"/>
    <d v="2026-03-01T00:00:00"/>
    <x v="6"/>
    <s v="Beef_1kg"/>
    <s v="Meat"/>
    <n v="1"/>
    <s v="kg"/>
    <x v="798"/>
    <x v="4"/>
    <n v="17.760000000000002"/>
    <x v="4"/>
    <n v="3.2"/>
    <s v="ECB Staff Projections / IMF WEO 2026"/>
    <n v="126"/>
    <d v="2026-03-01T00:00:00"/>
    <n v="-1"/>
    <n v="3.1"/>
    <n v="2.5"/>
    <d v="2026-03-20T00:00:00"/>
    <s v="https://www.numbeo.com/food-prices/in/Amsterdam"/>
    <n v="882633"/>
    <x v="89"/>
  </r>
  <r>
    <x v="15"/>
    <x v="6"/>
    <s v="NLD"/>
    <s v="Western Europe"/>
    <x v="1"/>
    <x v="0"/>
    <d v="2025-10-01T00:00:00"/>
    <x v="7"/>
    <s v="Apples_1kg"/>
    <s v="Fruits"/>
    <n v="1"/>
    <s v="kg"/>
    <x v="141"/>
    <x v="4"/>
    <n v="2.81"/>
    <x v="4"/>
    <n v="3.2"/>
    <s v="ECB Staff Projections / IMF WEO 2026"/>
    <n v="127.1"/>
    <d v="2025-10-01T00:00:00"/>
    <n v="-1"/>
    <n v="3.1"/>
    <n v="2.5"/>
    <d v="2026-03-20T00:00:00"/>
    <s v="https://www.numbeo.com/food-prices/in/Amsterdam"/>
    <n v="882633"/>
    <x v="84"/>
  </r>
  <r>
    <x v="15"/>
    <x v="6"/>
    <s v="NLD"/>
    <s v="Western Europe"/>
    <x v="1"/>
    <x v="1"/>
    <d v="2025-11-01T00:00:00"/>
    <x v="7"/>
    <s v="Apples_1kg"/>
    <s v="Fruits"/>
    <n v="1"/>
    <s v="kg"/>
    <x v="75"/>
    <x v="4"/>
    <n v="3.01"/>
    <x v="4"/>
    <n v="3.2"/>
    <s v="ECB Staff Projections / IMF WEO 2026"/>
    <n v="126.2"/>
    <d v="2025-11-01T00:00:00"/>
    <n v="-1"/>
    <n v="3.1"/>
    <n v="2.5"/>
    <d v="2026-03-20T00:00:00"/>
    <s v="https://www.numbeo.com/food-prices/in/Amsterdam"/>
    <n v="882633"/>
    <x v="85"/>
  </r>
  <r>
    <x v="15"/>
    <x v="6"/>
    <s v="NLD"/>
    <s v="Western Europe"/>
    <x v="1"/>
    <x v="2"/>
    <d v="2025-12-01T00:00:00"/>
    <x v="7"/>
    <s v="Apples_1kg"/>
    <s v="Fruits"/>
    <n v="1"/>
    <s v="kg"/>
    <x v="799"/>
    <x v="4"/>
    <n v="3.09"/>
    <x v="4"/>
    <n v="3.2"/>
    <s v="ECB Staff Projections / IMF WEO 2026"/>
    <n v="125.8"/>
    <d v="2025-12-01T00:00:00"/>
    <n v="-1"/>
    <n v="3.1"/>
    <n v="2.5"/>
    <d v="2026-03-20T00:00:00"/>
    <s v="https://www.numbeo.com/food-prices/in/Amsterdam"/>
    <n v="882633"/>
    <x v="86"/>
  </r>
  <r>
    <x v="15"/>
    <x v="6"/>
    <s v="NLD"/>
    <s v="Western Europe"/>
    <x v="1"/>
    <x v="3"/>
    <d v="2026-01-01T00:00:00"/>
    <x v="7"/>
    <s v="Apples_1kg"/>
    <s v="Fruits"/>
    <n v="1"/>
    <s v="kg"/>
    <x v="800"/>
    <x v="4"/>
    <n v="3.04"/>
    <x v="4"/>
    <n v="3.2"/>
    <s v="ECB Staff Projections / IMF WEO 2026"/>
    <n v="124.2"/>
    <d v="2026-01-01T00:00:00"/>
    <n v="-1"/>
    <n v="3.1"/>
    <n v="2.5"/>
    <d v="2026-03-20T00:00:00"/>
    <s v="https://www.numbeo.com/food-prices/in/Amsterdam"/>
    <n v="882633"/>
    <x v="87"/>
  </r>
  <r>
    <x v="15"/>
    <x v="6"/>
    <s v="NLD"/>
    <s v="Western Europe"/>
    <x v="1"/>
    <x v="4"/>
    <d v="2026-02-01T00:00:00"/>
    <x v="7"/>
    <s v="Apples_1kg"/>
    <s v="Fruits"/>
    <n v="1"/>
    <s v="kg"/>
    <x v="137"/>
    <x v="4"/>
    <n v="2.9"/>
    <x v="4"/>
    <n v="3.2"/>
    <s v="ECB Staff Projections / IMF WEO 2026"/>
    <n v="125.3"/>
    <d v="2026-02-01T00:00:00"/>
    <n v="-1"/>
    <n v="3.1"/>
    <n v="2.5"/>
    <d v="2026-03-20T00:00:00"/>
    <s v="https://www.numbeo.com/food-prices/in/Amsterdam"/>
    <n v="882633"/>
    <x v="88"/>
  </r>
  <r>
    <x v="15"/>
    <x v="6"/>
    <s v="NLD"/>
    <s v="Western Europe"/>
    <x v="1"/>
    <x v="5"/>
    <d v="2026-03-01T00:00:00"/>
    <x v="7"/>
    <s v="Apples_1kg"/>
    <s v="Fruits"/>
    <n v="1"/>
    <s v="kg"/>
    <x v="73"/>
    <x v="4"/>
    <n v="2.97"/>
    <x v="4"/>
    <n v="3.2"/>
    <s v="ECB Staff Projections / IMF WEO 2026"/>
    <n v="126"/>
    <d v="2026-03-01T00:00:00"/>
    <n v="-1"/>
    <n v="3.1"/>
    <n v="2.5"/>
    <d v="2026-03-20T00:00:00"/>
    <s v="https://www.numbeo.com/food-prices/in/Amsterdam"/>
    <n v="882633"/>
    <x v="89"/>
  </r>
  <r>
    <x v="15"/>
    <x v="6"/>
    <s v="NLD"/>
    <s v="Western Europe"/>
    <x v="1"/>
    <x v="0"/>
    <d v="2025-10-01T00:00:00"/>
    <x v="8"/>
    <s v="Bananas_1kg"/>
    <s v="Fruits"/>
    <n v="1"/>
    <s v="kg"/>
    <x v="732"/>
    <x v="4"/>
    <n v="1.68"/>
    <x v="4"/>
    <n v="3.2"/>
    <s v="ECB Staff Projections / IMF WEO 2026"/>
    <n v="127.1"/>
    <d v="2025-10-01T00:00:00"/>
    <n v="-1"/>
    <n v="3.1"/>
    <n v="2.5"/>
    <d v="2026-03-20T00:00:00"/>
    <s v="https://www.numbeo.com/food-prices/in/Amsterdam"/>
    <n v="882633"/>
    <x v="84"/>
  </r>
  <r>
    <x v="15"/>
    <x v="6"/>
    <s v="NLD"/>
    <s v="Western Europe"/>
    <x v="1"/>
    <x v="1"/>
    <d v="2025-11-01T00:00:00"/>
    <x v="8"/>
    <s v="Bananas_1kg"/>
    <s v="Fruits"/>
    <n v="1"/>
    <s v="kg"/>
    <x v="801"/>
    <x v="4"/>
    <n v="1.82"/>
    <x v="4"/>
    <n v="3.2"/>
    <s v="ECB Staff Projections / IMF WEO 2026"/>
    <n v="126.2"/>
    <d v="2025-11-01T00:00:00"/>
    <n v="-1"/>
    <n v="3.1"/>
    <n v="2.5"/>
    <d v="2026-03-20T00:00:00"/>
    <s v="https://www.numbeo.com/food-prices/in/Amsterdam"/>
    <n v="882633"/>
    <x v="85"/>
  </r>
  <r>
    <x v="15"/>
    <x v="6"/>
    <s v="NLD"/>
    <s v="Western Europe"/>
    <x v="1"/>
    <x v="2"/>
    <d v="2025-12-01T00:00:00"/>
    <x v="8"/>
    <s v="Bananas_1kg"/>
    <s v="Fruits"/>
    <n v="1"/>
    <s v="kg"/>
    <x v="646"/>
    <x v="4"/>
    <n v="1.79"/>
    <x v="4"/>
    <n v="3.2"/>
    <s v="ECB Staff Projections / IMF WEO 2026"/>
    <n v="125.8"/>
    <d v="2025-12-01T00:00:00"/>
    <n v="-1"/>
    <n v="3.1"/>
    <n v="2.5"/>
    <d v="2026-03-20T00:00:00"/>
    <s v="https://www.numbeo.com/food-prices/in/Amsterdam"/>
    <n v="882633"/>
    <x v="86"/>
  </r>
  <r>
    <x v="15"/>
    <x v="6"/>
    <s v="NLD"/>
    <s v="Western Europe"/>
    <x v="1"/>
    <x v="3"/>
    <d v="2026-01-01T00:00:00"/>
    <x v="8"/>
    <s v="Bananas_1kg"/>
    <s v="Fruits"/>
    <n v="1"/>
    <s v="kg"/>
    <x v="646"/>
    <x v="4"/>
    <n v="1.78"/>
    <x v="4"/>
    <n v="3.2"/>
    <s v="ECB Staff Projections / IMF WEO 2026"/>
    <n v="124.2"/>
    <d v="2026-01-01T00:00:00"/>
    <n v="-1"/>
    <n v="3.1"/>
    <n v="2.5"/>
    <d v="2026-03-20T00:00:00"/>
    <s v="https://www.numbeo.com/food-prices/in/Amsterdam"/>
    <n v="882633"/>
    <x v="87"/>
  </r>
  <r>
    <x v="15"/>
    <x v="6"/>
    <s v="NLD"/>
    <s v="Western Europe"/>
    <x v="1"/>
    <x v="4"/>
    <d v="2026-02-01T00:00:00"/>
    <x v="8"/>
    <s v="Bananas_1kg"/>
    <s v="Fruits"/>
    <n v="1"/>
    <s v="kg"/>
    <x v="243"/>
    <x v="4"/>
    <n v="1.8"/>
    <x v="4"/>
    <n v="3.2"/>
    <s v="ECB Staff Projections / IMF WEO 2026"/>
    <n v="125.3"/>
    <d v="2026-02-01T00:00:00"/>
    <n v="-1"/>
    <n v="3.1"/>
    <n v="2.5"/>
    <d v="2026-03-20T00:00:00"/>
    <s v="https://www.numbeo.com/food-prices/in/Amsterdam"/>
    <n v="882633"/>
    <x v="88"/>
  </r>
  <r>
    <x v="15"/>
    <x v="6"/>
    <s v="NLD"/>
    <s v="Western Europe"/>
    <x v="1"/>
    <x v="5"/>
    <d v="2026-03-01T00:00:00"/>
    <x v="8"/>
    <s v="Bananas_1kg"/>
    <s v="Fruits"/>
    <n v="1"/>
    <s v="kg"/>
    <x v="689"/>
    <x v="4"/>
    <n v="1.77"/>
    <x v="4"/>
    <n v="3.2"/>
    <s v="ECB Staff Projections / IMF WEO 2026"/>
    <n v="126"/>
    <d v="2026-03-01T00:00:00"/>
    <n v="-1"/>
    <n v="3.1"/>
    <n v="2.5"/>
    <d v="2026-03-20T00:00:00"/>
    <s v="https://www.numbeo.com/food-prices/in/Amsterdam"/>
    <n v="882633"/>
    <x v="89"/>
  </r>
  <r>
    <x v="15"/>
    <x v="6"/>
    <s v="NLD"/>
    <s v="Western Europe"/>
    <x v="1"/>
    <x v="0"/>
    <d v="2025-10-01T00:00:00"/>
    <x v="9"/>
    <s v="Oranges_1kg"/>
    <s v="Fruits"/>
    <n v="1"/>
    <s v="kg"/>
    <x v="616"/>
    <x v="4"/>
    <n v="2.06"/>
    <x v="4"/>
    <n v="3.2"/>
    <s v="ECB Staff Projections / IMF WEO 2026"/>
    <n v="127.1"/>
    <d v="2025-10-01T00:00:00"/>
    <n v="-1"/>
    <n v="3.1"/>
    <n v="2.5"/>
    <d v="2026-03-20T00:00:00"/>
    <s v="https://www.numbeo.com/food-prices/in/Amsterdam"/>
    <n v="882633"/>
    <x v="84"/>
  </r>
  <r>
    <x v="15"/>
    <x v="6"/>
    <s v="NLD"/>
    <s v="Western Europe"/>
    <x v="1"/>
    <x v="1"/>
    <d v="2025-11-01T00:00:00"/>
    <x v="9"/>
    <s v="Oranges_1kg"/>
    <s v="Fruits"/>
    <n v="1"/>
    <s v="kg"/>
    <x v="802"/>
    <x v="4"/>
    <n v="2.14"/>
    <x v="4"/>
    <n v="3.2"/>
    <s v="ECB Staff Projections / IMF WEO 2026"/>
    <n v="126.2"/>
    <d v="2025-11-01T00:00:00"/>
    <n v="-1"/>
    <n v="3.1"/>
    <n v="2.5"/>
    <d v="2026-03-20T00:00:00"/>
    <s v="https://www.numbeo.com/food-prices/in/Amsterdam"/>
    <n v="882633"/>
    <x v="85"/>
  </r>
  <r>
    <x v="15"/>
    <x v="6"/>
    <s v="NLD"/>
    <s v="Western Europe"/>
    <x v="1"/>
    <x v="2"/>
    <d v="2025-12-01T00:00:00"/>
    <x v="9"/>
    <s v="Oranges_1kg"/>
    <s v="Fruits"/>
    <n v="1"/>
    <s v="kg"/>
    <x v="46"/>
    <x v="4"/>
    <n v="2.2799999999999998"/>
    <x v="4"/>
    <n v="3.2"/>
    <s v="ECB Staff Projections / IMF WEO 2026"/>
    <n v="125.8"/>
    <d v="2025-12-01T00:00:00"/>
    <n v="-1"/>
    <n v="3.1"/>
    <n v="2.5"/>
    <d v="2026-03-20T00:00:00"/>
    <s v="https://www.numbeo.com/food-prices/in/Amsterdam"/>
    <n v="882633"/>
    <x v="86"/>
  </r>
  <r>
    <x v="15"/>
    <x v="6"/>
    <s v="NLD"/>
    <s v="Western Europe"/>
    <x v="1"/>
    <x v="3"/>
    <d v="2026-01-01T00:00:00"/>
    <x v="9"/>
    <s v="Oranges_1kg"/>
    <s v="Fruits"/>
    <n v="1"/>
    <s v="kg"/>
    <x v="803"/>
    <x v="4"/>
    <n v="2.13"/>
    <x v="4"/>
    <n v="3.2"/>
    <s v="ECB Staff Projections / IMF WEO 2026"/>
    <n v="124.2"/>
    <d v="2026-01-01T00:00:00"/>
    <n v="-1"/>
    <n v="3.1"/>
    <n v="2.5"/>
    <d v="2026-03-20T00:00:00"/>
    <s v="https://www.numbeo.com/food-prices/in/Amsterdam"/>
    <n v="882633"/>
    <x v="87"/>
  </r>
  <r>
    <x v="15"/>
    <x v="6"/>
    <s v="NLD"/>
    <s v="Western Europe"/>
    <x v="1"/>
    <x v="4"/>
    <d v="2026-02-01T00:00:00"/>
    <x v="9"/>
    <s v="Oranges_1kg"/>
    <s v="Fruits"/>
    <n v="1"/>
    <s v="kg"/>
    <x v="120"/>
    <x v="4"/>
    <n v="2.12"/>
    <x v="4"/>
    <n v="3.2"/>
    <s v="ECB Staff Projections / IMF WEO 2026"/>
    <n v="125.3"/>
    <d v="2026-02-01T00:00:00"/>
    <n v="-1"/>
    <n v="3.1"/>
    <n v="2.5"/>
    <d v="2026-03-20T00:00:00"/>
    <s v="https://www.numbeo.com/food-prices/in/Amsterdam"/>
    <n v="882633"/>
    <x v="88"/>
  </r>
  <r>
    <x v="15"/>
    <x v="6"/>
    <s v="NLD"/>
    <s v="Western Europe"/>
    <x v="1"/>
    <x v="5"/>
    <d v="2026-03-01T00:00:00"/>
    <x v="9"/>
    <s v="Oranges_1kg"/>
    <s v="Fruits"/>
    <n v="1"/>
    <s v="kg"/>
    <x v="697"/>
    <x v="4"/>
    <n v="2.1800000000000002"/>
    <x v="4"/>
    <n v="3.2"/>
    <s v="ECB Staff Projections / IMF WEO 2026"/>
    <n v="126"/>
    <d v="2026-03-01T00:00:00"/>
    <n v="-1"/>
    <n v="3.1"/>
    <n v="2.5"/>
    <d v="2026-03-20T00:00:00"/>
    <s v="https://www.numbeo.com/food-prices/in/Amsterdam"/>
    <n v="882633"/>
    <x v="89"/>
  </r>
  <r>
    <x v="15"/>
    <x v="6"/>
    <s v="NLD"/>
    <s v="Western Europe"/>
    <x v="1"/>
    <x v="0"/>
    <d v="2025-10-01T00:00:00"/>
    <x v="10"/>
    <s v="Tomatoes_1kg"/>
    <s v="Vegetables"/>
    <n v="1"/>
    <s v="kg"/>
    <x v="629"/>
    <x v="4"/>
    <n v="3.48"/>
    <x v="4"/>
    <n v="3.2"/>
    <s v="ECB Staff Projections / IMF WEO 2026"/>
    <n v="127.1"/>
    <d v="2025-10-01T00:00:00"/>
    <n v="-1"/>
    <n v="3.1"/>
    <n v="2.5"/>
    <d v="2026-03-20T00:00:00"/>
    <s v="https://www.numbeo.com/food-prices/in/Amsterdam"/>
    <n v="882633"/>
    <x v="84"/>
  </r>
  <r>
    <x v="15"/>
    <x v="6"/>
    <s v="NLD"/>
    <s v="Western Europe"/>
    <x v="1"/>
    <x v="1"/>
    <d v="2025-11-01T00:00:00"/>
    <x v="10"/>
    <s v="Tomatoes_1kg"/>
    <s v="Vegetables"/>
    <n v="1"/>
    <s v="kg"/>
    <x v="131"/>
    <x v="4"/>
    <n v="3.7"/>
    <x v="4"/>
    <n v="3.2"/>
    <s v="ECB Staff Projections / IMF WEO 2026"/>
    <n v="126.2"/>
    <d v="2025-11-01T00:00:00"/>
    <n v="-1"/>
    <n v="3.1"/>
    <n v="2.5"/>
    <d v="2026-03-20T00:00:00"/>
    <s v="https://www.numbeo.com/food-prices/in/Amsterdam"/>
    <n v="882633"/>
    <x v="85"/>
  </r>
  <r>
    <x v="15"/>
    <x v="6"/>
    <s v="NLD"/>
    <s v="Western Europe"/>
    <x v="1"/>
    <x v="2"/>
    <d v="2025-12-01T00:00:00"/>
    <x v="10"/>
    <s v="Tomatoes_1kg"/>
    <s v="Vegetables"/>
    <n v="1"/>
    <s v="kg"/>
    <x v="804"/>
    <x v="4"/>
    <n v="3.87"/>
    <x v="4"/>
    <n v="3.2"/>
    <s v="ECB Staff Projections / IMF WEO 2026"/>
    <n v="125.8"/>
    <d v="2025-12-01T00:00:00"/>
    <n v="-1"/>
    <n v="3.1"/>
    <n v="2.5"/>
    <d v="2026-03-20T00:00:00"/>
    <s v="https://www.numbeo.com/food-prices/in/Amsterdam"/>
    <n v="882633"/>
    <x v="86"/>
  </r>
  <r>
    <x v="15"/>
    <x v="6"/>
    <s v="NLD"/>
    <s v="Western Europe"/>
    <x v="1"/>
    <x v="3"/>
    <d v="2026-01-01T00:00:00"/>
    <x v="10"/>
    <s v="Tomatoes_1kg"/>
    <s v="Vegetables"/>
    <n v="1"/>
    <s v="kg"/>
    <x v="267"/>
    <x v="4"/>
    <n v="3.79"/>
    <x v="4"/>
    <n v="3.2"/>
    <s v="ECB Staff Projections / IMF WEO 2026"/>
    <n v="124.2"/>
    <d v="2026-01-01T00:00:00"/>
    <n v="-1"/>
    <n v="3.1"/>
    <n v="2.5"/>
    <d v="2026-03-20T00:00:00"/>
    <s v="https://www.numbeo.com/food-prices/in/Amsterdam"/>
    <n v="882633"/>
    <x v="87"/>
  </r>
  <r>
    <x v="15"/>
    <x v="6"/>
    <s v="NLD"/>
    <s v="Western Europe"/>
    <x v="1"/>
    <x v="4"/>
    <d v="2026-02-01T00:00:00"/>
    <x v="10"/>
    <s v="Tomatoes_1kg"/>
    <s v="Vegetables"/>
    <n v="1"/>
    <s v="kg"/>
    <x v="326"/>
    <x v="4"/>
    <n v="3.76"/>
    <x v="4"/>
    <n v="3.2"/>
    <s v="ECB Staff Projections / IMF WEO 2026"/>
    <n v="125.3"/>
    <d v="2026-02-01T00:00:00"/>
    <n v="-1"/>
    <n v="3.1"/>
    <n v="2.5"/>
    <d v="2026-03-20T00:00:00"/>
    <s v="https://www.numbeo.com/food-prices/in/Amsterdam"/>
    <n v="882633"/>
    <x v="88"/>
  </r>
  <r>
    <x v="15"/>
    <x v="6"/>
    <s v="NLD"/>
    <s v="Western Europe"/>
    <x v="1"/>
    <x v="5"/>
    <d v="2026-03-01T00:00:00"/>
    <x v="10"/>
    <s v="Tomatoes_1kg"/>
    <s v="Vegetables"/>
    <n v="1"/>
    <s v="kg"/>
    <x v="131"/>
    <x v="4"/>
    <n v="3.7"/>
    <x v="4"/>
    <n v="3.2"/>
    <s v="ECB Staff Projections / IMF WEO 2026"/>
    <n v="126"/>
    <d v="2026-03-01T00:00:00"/>
    <n v="-1"/>
    <n v="3.1"/>
    <n v="2.5"/>
    <d v="2026-03-20T00:00:00"/>
    <s v="https://www.numbeo.com/food-prices/in/Amsterdam"/>
    <n v="882633"/>
    <x v="89"/>
  </r>
  <r>
    <x v="15"/>
    <x v="6"/>
    <s v="NLD"/>
    <s v="Western Europe"/>
    <x v="1"/>
    <x v="0"/>
    <d v="2025-10-01T00:00:00"/>
    <x v="11"/>
    <s v="Potatoes_1kg"/>
    <s v="Vegetables"/>
    <n v="1"/>
    <s v="kg"/>
    <x v="805"/>
    <x v="4"/>
    <n v="1.95"/>
    <x v="4"/>
    <n v="3.2"/>
    <s v="ECB Staff Projections / IMF WEO 2026"/>
    <n v="127.1"/>
    <d v="2025-10-01T00:00:00"/>
    <n v="-1"/>
    <n v="3.1"/>
    <n v="2.5"/>
    <d v="2026-03-20T00:00:00"/>
    <s v="https://www.numbeo.com/food-prices/in/Amsterdam"/>
    <n v="882633"/>
    <x v="84"/>
  </r>
  <r>
    <x v="15"/>
    <x v="6"/>
    <s v="NLD"/>
    <s v="Western Europe"/>
    <x v="1"/>
    <x v="1"/>
    <d v="2025-11-01T00:00:00"/>
    <x v="11"/>
    <s v="Potatoes_1kg"/>
    <s v="Vegetables"/>
    <n v="1"/>
    <s v="kg"/>
    <x v="803"/>
    <x v="4"/>
    <n v="2.13"/>
    <x v="4"/>
    <n v="3.2"/>
    <s v="ECB Staff Projections / IMF WEO 2026"/>
    <n v="126.2"/>
    <d v="2025-11-01T00:00:00"/>
    <n v="-1"/>
    <n v="3.1"/>
    <n v="2.5"/>
    <d v="2026-03-20T00:00:00"/>
    <s v="https://www.numbeo.com/food-prices/in/Amsterdam"/>
    <n v="882633"/>
    <x v="85"/>
  </r>
  <r>
    <x v="15"/>
    <x v="6"/>
    <s v="NLD"/>
    <s v="Western Europe"/>
    <x v="1"/>
    <x v="2"/>
    <d v="2025-12-01T00:00:00"/>
    <x v="11"/>
    <s v="Potatoes_1kg"/>
    <s v="Vegetables"/>
    <n v="1"/>
    <s v="kg"/>
    <x v="806"/>
    <x v="4"/>
    <n v="2.2200000000000002"/>
    <x v="4"/>
    <n v="3.2"/>
    <s v="ECB Staff Projections / IMF WEO 2026"/>
    <n v="125.8"/>
    <d v="2025-12-01T00:00:00"/>
    <n v="-1"/>
    <n v="3.1"/>
    <n v="2.5"/>
    <d v="2026-03-20T00:00:00"/>
    <s v="https://www.numbeo.com/food-prices/in/Amsterdam"/>
    <n v="882633"/>
    <x v="86"/>
  </r>
  <r>
    <x v="15"/>
    <x v="6"/>
    <s v="NLD"/>
    <s v="Western Europe"/>
    <x v="1"/>
    <x v="3"/>
    <d v="2026-01-01T00:00:00"/>
    <x v="11"/>
    <s v="Potatoes_1kg"/>
    <s v="Vegetables"/>
    <n v="1"/>
    <s v="kg"/>
    <x v="807"/>
    <x v="4"/>
    <n v="2.16"/>
    <x v="4"/>
    <n v="3.2"/>
    <s v="ECB Staff Projections / IMF WEO 2026"/>
    <n v="124.2"/>
    <d v="2026-01-01T00:00:00"/>
    <n v="-1"/>
    <n v="3.1"/>
    <n v="2.5"/>
    <d v="2026-03-20T00:00:00"/>
    <s v="https://www.numbeo.com/food-prices/in/Amsterdam"/>
    <n v="882633"/>
    <x v="87"/>
  </r>
  <r>
    <x v="15"/>
    <x v="6"/>
    <s v="NLD"/>
    <s v="Western Europe"/>
    <x v="1"/>
    <x v="4"/>
    <d v="2026-02-01T00:00:00"/>
    <x v="11"/>
    <s v="Potatoes_1kg"/>
    <s v="Vegetables"/>
    <n v="1"/>
    <s v="kg"/>
    <x v="698"/>
    <x v="4"/>
    <n v="2.15"/>
    <x v="4"/>
    <n v="3.2"/>
    <s v="ECB Staff Projections / IMF WEO 2026"/>
    <n v="125.3"/>
    <d v="2026-02-01T00:00:00"/>
    <n v="-1"/>
    <n v="3.1"/>
    <n v="2.5"/>
    <d v="2026-03-20T00:00:00"/>
    <s v="https://www.numbeo.com/food-prices/in/Amsterdam"/>
    <n v="882633"/>
    <x v="88"/>
  </r>
  <r>
    <x v="15"/>
    <x v="6"/>
    <s v="NLD"/>
    <s v="Western Europe"/>
    <x v="1"/>
    <x v="5"/>
    <d v="2026-03-01T00:00:00"/>
    <x v="11"/>
    <s v="Potatoes_1kg"/>
    <s v="Vegetables"/>
    <n v="1"/>
    <s v="kg"/>
    <x v="120"/>
    <x v="4"/>
    <n v="2.12"/>
    <x v="4"/>
    <n v="3.2"/>
    <s v="ECB Staff Projections / IMF WEO 2026"/>
    <n v="126"/>
    <d v="2026-03-01T00:00:00"/>
    <n v="-1"/>
    <n v="3.1"/>
    <n v="2.5"/>
    <d v="2026-03-20T00:00:00"/>
    <s v="https://www.numbeo.com/food-prices/in/Amsterdam"/>
    <n v="882633"/>
    <x v="89"/>
  </r>
  <r>
    <x v="15"/>
    <x v="6"/>
    <s v="NLD"/>
    <s v="Western Europe"/>
    <x v="1"/>
    <x v="0"/>
    <d v="2025-10-01T00:00:00"/>
    <x v="12"/>
    <s v="Onions_1kg"/>
    <s v="Vegetables"/>
    <n v="1"/>
    <s v="kg"/>
    <x v="646"/>
    <x v="4"/>
    <n v="1.78"/>
    <x v="4"/>
    <n v="3.2"/>
    <s v="ECB Staff Projections / IMF WEO 2026"/>
    <n v="127.1"/>
    <d v="2025-10-01T00:00:00"/>
    <n v="-1"/>
    <n v="3.1"/>
    <n v="2.5"/>
    <d v="2026-03-20T00:00:00"/>
    <s v="https://www.numbeo.com/food-prices/in/Amsterdam"/>
    <n v="882633"/>
    <x v="84"/>
  </r>
  <r>
    <x v="15"/>
    <x v="6"/>
    <s v="NLD"/>
    <s v="Western Europe"/>
    <x v="1"/>
    <x v="1"/>
    <d v="2025-11-01T00:00:00"/>
    <x v="12"/>
    <s v="Onions_1kg"/>
    <s v="Vegetables"/>
    <n v="1"/>
    <s v="kg"/>
    <x v="187"/>
    <x v="4"/>
    <n v="2.02"/>
    <x v="4"/>
    <n v="3.2"/>
    <s v="ECB Staff Projections / IMF WEO 2026"/>
    <n v="126.2"/>
    <d v="2025-11-01T00:00:00"/>
    <n v="-1"/>
    <n v="3.1"/>
    <n v="2.5"/>
    <d v="2026-03-20T00:00:00"/>
    <s v="https://www.numbeo.com/food-prices/in/Amsterdam"/>
    <n v="882633"/>
    <x v="85"/>
  </r>
  <r>
    <x v="15"/>
    <x v="6"/>
    <s v="NLD"/>
    <s v="Western Europe"/>
    <x v="1"/>
    <x v="2"/>
    <d v="2025-12-01T00:00:00"/>
    <x v="12"/>
    <s v="Onions_1kg"/>
    <s v="Vegetables"/>
    <n v="1"/>
    <s v="kg"/>
    <x v="118"/>
    <x v="4"/>
    <n v="1.96"/>
    <x v="4"/>
    <n v="3.2"/>
    <s v="ECB Staff Projections / IMF WEO 2026"/>
    <n v="125.8"/>
    <d v="2025-12-01T00:00:00"/>
    <n v="-1"/>
    <n v="3.1"/>
    <n v="2.5"/>
    <d v="2026-03-20T00:00:00"/>
    <s v="https://www.numbeo.com/food-prices/in/Amsterdam"/>
    <n v="882633"/>
    <x v="86"/>
  </r>
  <r>
    <x v="15"/>
    <x v="6"/>
    <s v="NLD"/>
    <s v="Western Europe"/>
    <x v="1"/>
    <x v="3"/>
    <d v="2026-01-01T00:00:00"/>
    <x v="12"/>
    <s v="Onions_1kg"/>
    <s v="Vegetables"/>
    <n v="1"/>
    <s v="kg"/>
    <x v="691"/>
    <x v="4"/>
    <n v="1.98"/>
    <x v="4"/>
    <n v="3.2"/>
    <s v="ECB Staff Projections / IMF WEO 2026"/>
    <n v="124.2"/>
    <d v="2026-01-01T00:00:00"/>
    <n v="-1"/>
    <n v="3.1"/>
    <n v="2.5"/>
    <d v="2026-03-20T00:00:00"/>
    <s v="https://www.numbeo.com/food-prices/in/Amsterdam"/>
    <n v="882633"/>
    <x v="87"/>
  </r>
  <r>
    <x v="15"/>
    <x v="6"/>
    <s v="NLD"/>
    <s v="Western Europe"/>
    <x v="1"/>
    <x v="4"/>
    <d v="2026-02-01T00:00:00"/>
    <x v="12"/>
    <s v="Onions_1kg"/>
    <s v="Vegetables"/>
    <n v="1"/>
    <s v="kg"/>
    <x v="244"/>
    <x v="4"/>
    <n v="1.94"/>
    <x v="4"/>
    <n v="3.2"/>
    <s v="ECB Staff Projections / IMF WEO 2026"/>
    <n v="125.3"/>
    <d v="2026-02-01T00:00:00"/>
    <n v="-1"/>
    <n v="3.1"/>
    <n v="2.5"/>
    <d v="2026-03-20T00:00:00"/>
    <s v="https://www.numbeo.com/food-prices/in/Amsterdam"/>
    <n v="882633"/>
    <x v="88"/>
  </r>
  <r>
    <x v="15"/>
    <x v="6"/>
    <s v="NLD"/>
    <s v="Western Europe"/>
    <x v="1"/>
    <x v="5"/>
    <d v="2026-03-01T00:00:00"/>
    <x v="12"/>
    <s v="Onions_1kg"/>
    <s v="Vegetables"/>
    <n v="1"/>
    <s v="kg"/>
    <x v="761"/>
    <x v="4"/>
    <n v="1.92"/>
    <x v="4"/>
    <n v="3.2"/>
    <s v="ECB Staff Projections / IMF WEO 2026"/>
    <n v="126"/>
    <d v="2026-03-01T00:00:00"/>
    <n v="-1"/>
    <n v="3.1"/>
    <n v="2.5"/>
    <d v="2026-03-20T00:00:00"/>
    <s v="https://www.numbeo.com/food-prices/in/Amsterdam"/>
    <n v="882633"/>
    <x v="89"/>
  </r>
  <r>
    <x v="15"/>
    <x v="6"/>
    <s v="NLD"/>
    <s v="Western Europe"/>
    <x v="1"/>
    <x v="0"/>
    <d v="2025-10-01T00:00:00"/>
    <x v="13"/>
    <s v="Lettuce_1hd"/>
    <s v="Vegetables"/>
    <n v="1"/>
    <s v="head"/>
    <x v="146"/>
    <x v="4"/>
    <n v="1.25"/>
    <x v="4"/>
    <n v="3.2"/>
    <s v="ECB Staff Projections / IMF WEO 2026"/>
    <n v="127.1"/>
    <d v="2025-10-01T00:00:00"/>
    <n v="-1"/>
    <n v="3.1"/>
    <n v="2.5"/>
    <d v="2026-03-20T00:00:00"/>
    <s v="https://www.numbeo.com/food-prices/in/Amsterdam"/>
    <n v="882633"/>
    <x v="84"/>
  </r>
  <r>
    <x v="15"/>
    <x v="6"/>
    <s v="NLD"/>
    <s v="Western Europe"/>
    <x v="1"/>
    <x v="1"/>
    <d v="2025-11-01T00:00:00"/>
    <x v="13"/>
    <s v="Lettuce_1hd"/>
    <s v="Vegetables"/>
    <n v="1"/>
    <s v="head"/>
    <x v="0"/>
    <x v="4"/>
    <n v="1.43"/>
    <x v="4"/>
    <n v="3.2"/>
    <s v="ECB Staff Projections / IMF WEO 2026"/>
    <n v="126.2"/>
    <d v="2025-11-01T00:00:00"/>
    <n v="-1"/>
    <n v="3.1"/>
    <n v="2.5"/>
    <d v="2026-03-20T00:00:00"/>
    <s v="https://www.numbeo.com/food-prices/in/Amsterdam"/>
    <n v="882633"/>
    <x v="85"/>
  </r>
  <r>
    <x v="15"/>
    <x v="6"/>
    <s v="NLD"/>
    <s v="Western Europe"/>
    <x v="1"/>
    <x v="2"/>
    <d v="2025-12-01T00:00:00"/>
    <x v="13"/>
    <s v="Lettuce_1hd"/>
    <s v="Vegetables"/>
    <n v="1"/>
    <s v="head"/>
    <x v="2"/>
    <x v="4"/>
    <n v="1.45"/>
    <x v="4"/>
    <n v="3.2"/>
    <s v="ECB Staff Projections / IMF WEO 2026"/>
    <n v="125.8"/>
    <d v="2025-12-01T00:00:00"/>
    <n v="-1"/>
    <n v="3.1"/>
    <n v="2.5"/>
    <d v="2026-03-20T00:00:00"/>
    <s v="https://www.numbeo.com/food-prices/in/Amsterdam"/>
    <n v="882633"/>
    <x v="86"/>
  </r>
  <r>
    <x v="15"/>
    <x v="6"/>
    <s v="NLD"/>
    <s v="Western Europe"/>
    <x v="1"/>
    <x v="3"/>
    <d v="2026-01-01T00:00:00"/>
    <x v="13"/>
    <s v="Lettuce_1hd"/>
    <s v="Vegetables"/>
    <n v="1"/>
    <s v="head"/>
    <x v="696"/>
    <x v="4"/>
    <n v="1.39"/>
    <x v="4"/>
    <n v="3.2"/>
    <s v="ECB Staff Projections / IMF WEO 2026"/>
    <n v="124.2"/>
    <d v="2026-01-01T00:00:00"/>
    <n v="-1"/>
    <n v="3.1"/>
    <n v="2.5"/>
    <d v="2026-03-20T00:00:00"/>
    <s v="https://www.numbeo.com/food-prices/in/Amsterdam"/>
    <n v="882633"/>
    <x v="87"/>
  </r>
  <r>
    <x v="15"/>
    <x v="6"/>
    <s v="NLD"/>
    <s v="Western Europe"/>
    <x v="1"/>
    <x v="4"/>
    <d v="2026-02-01T00:00:00"/>
    <x v="13"/>
    <s v="Lettuce_1hd"/>
    <s v="Vegetables"/>
    <n v="1"/>
    <s v="head"/>
    <x v="694"/>
    <x v="4"/>
    <n v="1.4"/>
    <x v="4"/>
    <n v="3.2"/>
    <s v="ECB Staff Projections / IMF WEO 2026"/>
    <n v="125.3"/>
    <d v="2026-02-01T00:00:00"/>
    <n v="-1"/>
    <n v="3.1"/>
    <n v="2.5"/>
    <d v="2026-03-20T00:00:00"/>
    <s v="https://www.numbeo.com/food-prices/in/Amsterdam"/>
    <n v="882633"/>
    <x v="88"/>
  </r>
  <r>
    <x v="15"/>
    <x v="6"/>
    <s v="NLD"/>
    <s v="Western Europe"/>
    <x v="1"/>
    <x v="5"/>
    <d v="2026-03-01T00:00:00"/>
    <x v="13"/>
    <s v="Lettuce_1hd"/>
    <s v="Vegetables"/>
    <n v="1"/>
    <s v="head"/>
    <x v="694"/>
    <x v="4"/>
    <n v="1.4"/>
    <x v="4"/>
    <n v="3.2"/>
    <s v="ECB Staff Projections / IMF WEO 2026"/>
    <n v="126"/>
    <d v="2026-03-01T00:00:00"/>
    <n v="-1"/>
    <n v="3.1"/>
    <n v="2.5"/>
    <d v="2026-03-20T00:00:00"/>
    <s v="https://www.numbeo.com/food-prices/in/Amsterdam"/>
    <n v="882633"/>
    <x v="89"/>
  </r>
  <r>
    <x v="16"/>
    <x v="7"/>
    <s v="ESP"/>
    <s v="Western Europe"/>
    <x v="1"/>
    <x v="0"/>
    <d v="2025-10-01T00:00:00"/>
    <x v="0"/>
    <s v="Milk_1L"/>
    <s v="Dairy"/>
    <n v="1"/>
    <s v="liter"/>
    <x v="808"/>
    <x v="4"/>
    <n v="1.28"/>
    <x v="4"/>
    <n v="3.2"/>
    <s v="ECB Staff Projections / IMF WEO 2026"/>
    <n v="127.1"/>
    <d v="2025-10-01T00:00:00"/>
    <n v="-1"/>
    <n v="3.1"/>
    <n v="2.5"/>
    <d v="2026-03-20T00:00:00"/>
    <s v="https://www.numbeo.com/food-prices/in/Madrid"/>
    <n v="3223334"/>
    <x v="90"/>
  </r>
  <r>
    <x v="16"/>
    <x v="7"/>
    <s v="ESP"/>
    <s v="Western Europe"/>
    <x v="1"/>
    <x v="1"/>
    <d v="2025-11-01T00:00:00"/>
    <x v="0"/>
    <s v="Milk_1L"/>
    <s v="Dairy"/>
    <n v="1"/>
    <s v="liter"/>
    <x v="809"/>
    <x v="4"/>
    <n v="1.24"/>
    <x v="4"/>
    <n v="3.2"/>
    <s v="ECB Staff Projections / IMF WEO 2026"/>
    <n v="126.2"/>
    <d v="2025-11-01T00:00:00"/>
    <n v="-1"/>
    <n v="3.1"/>
    <n v="2.5"/>
    <d v="2026-03-20T00:00:00"/>
    <s v="https://www.numbeo.com/food-prices/in/Madrid"/>
    <n v="3223334"/>
    <x v="91"/>
  </r>
  <r>
    <x v="16"/>
    <x v="7"/>
    <s v="ESP"/>
    <s v="Western Europe"/>
    <x v="1"/>
    <x v="2"/>
    <d v="2025-12-01T00:00:00"/>
    <x v="0"/>
    <s v="Milk_1L"/>
    <s v="Dairy"/>
    <n v="1"/>
    <s v="liter"/>
    <x v="146"/>
    <x v="4"/>
    <n v="1.26"/>
    <x v="4"/>
    <n v="3.2"/>
    <s v="ECB Staff Projections / IMF WEO 2026"/>
    <n v="125.8"/>
    <d v="2025-12-01T00:00:00"/>
    <n v="-1"/>
    <n v="3.1"/>
    <n v="2.5"/>
    <d v="2026-03-20T00:00:00"/>
    <s v="https://www.numbeo.com/food-prices/in/Madrid"/>
    <n v="3223334"/>
    <x v="92"/>
  </r>
  <r>
    <x v="16"/>
    <x v="7"/>
    <s v="ESP"/>
    <s v="Western Europe"/>
    <x v="1"/>
    <x v="3"/>
    <d v="2026-01-01T00:00:00"/>
    <x v="0"/>
    <s v="Milk_1L"/>
    <s v="Dairy"/>
    <n v="1"/>
    <s v="liter"/>
    <x v="810"/>
    <x v="4"/>
    <n v="1.23"/>
    <x v="4"/>
    <n v="3.2"/>
    <s v="ECB Staff Projections / IMF WEO 2026"/>
    <n v="124.2"/>
    <d v="2026-01-01T00:00:00"/>
    <n v="-1"/>
    <n v="3.1"/>
    <n v="2.5"/>
    <d v="2026-03-20T00:00:00"/>
    <s v="https://www.numbeo.com/food-prices/in/Madrid"/>
    <n v="3223334"/>
    <x v="93"/>
  </r>
  <r>
    <x v="16"/>
    <x v="7"/>
    <s v="ESP"/>
    <s v="Western Europe"/>
    <x v="1"/>
    <x v="4"/>
    <d v="2026-02-01T00:00:00"/>
    <x v="0"/>
    <s v="Milk_1L"/>
    <s v="Dairy"/>
    <n v="1"/>
    <s v="liter"/>
    <x v="147"/>
    <x v="4"/>
    <n v="1.29"/>
    <x v="4"/>
    <n v="3.2"/>
    <s v="ECB Staff Projections / IMF WEO 2026"/>
    <n v="125.3"/>
    <d v="2026-02-01T00:00:00"/>
    <n v="-1"/>
    <n v="3.1"/>
    <n v="2.5"/>
    <d v="2026-03-20T00:00:00"/>
    <s v="https://www.numbeo.com/food-prices/in/Madrid"/>
    <n v="3223334"/>
    <x v="94"/>
  </r>
  <r>
    <x v="16"/>
    <x v="7"/>
    <s v="ESP"/>
    <s v="Western Europe"/>
    <x v="1"/>
    <x v="5"/>
    <d v="2026-03-01T00:00:00"/>
    <x v="0"/>
    <s v="Milk_1L"/>
    <s v="Dairy"/>
    <n v="1"/>
    <s v="liter"/>
    <x v="147"/>
    <x v="4"/>
    <n v="1.29"/>
    <x v="4"/>
    <n v="3.2"/>
    <s v="ECB Staff Projections / IMF WEO 2026"/>
    <n v="126"/>
    <d v="2026-03-01T00:00:00"/>
    <n v="-1"/>
    <n v="3.1"/>
    <n v="2.5"/>
    <d v="2026-03-20T00:00:00"/>
    <s v="https://www.numbeo.com/food-prices/in/Madrid"/>
    <n v="3223334"/>
    <x v="95"/>
  </r>
  <r>
    <x v="16"/>
    <x v="7"/>
    <s v="ESP"/>
    <s v="Western Europe"/>
    <x v="1"/>
    <x v="0"/>
    <d v="2025-10-01T00:00:00"/>
    <x v="1"/>
    <s v="Bread_500g"/>
    <s v="Bakery"/>
    <n v="500"/>
    <s v="grams"/>
    <x v="578"/>
    <x v="4"/>
    <n v="1.58"/>
    <x v="4"/>
    <n v="3.2"/>
    <s v="ECB Staff Projections / IMF WEO 2026"/>
    <n v="127.1"/>
    <d v="2025-10-01T00:00:00"/>
    <n v="-1"/>
    <n v="3.1"/>
    <n v="2.5"/>
    <d v="2026-03-20T00:00:00"/>
    <s v="https://www.numbeo.com/food-prices/in/Madrid"/>
    <n v="3223334"/>
    <x v="90"/>
  </r>
  <r>
    <x v="16"/>
    <x v="7"/>
    <s v="ESP"/>
    <s v="Western Europe"/>
    <x v="1"/>
    <x v="1"/>
    <d v="2025-11-01T00:00:00"/>
    <x v="1"/>
    <s v="Bread_500g"/>
    <s v="Bakery"/>
    <n v="500"/>
    <s v="grams"/>
    <x v="576"/>
    <x v="4"/>
    <n v="1.57"/>
    <x v="4"/>
    <n v="3.2"/>
    <s v="ECB Staff Projections / IMF WEO 2026"/>
    <n v="126.2"/>
    <d v="2025-11-01T00:00:00"/>
    <n v="-1"/>
    <n v="3.1"/>
    <n v="2.5"/>
    <d v="2026-03-20T00:00:00"/>
    <s v="https://www.numbeo.com/food-prices/in/Madrid"/>
    <n v="3223334"/>
    <x v="91"/>
  </r>
  <r>
    <x v="16"/>
    <x v="7"/>
    <s v="ESP"/>
    <s v="Western Europe"/>
    <x v="1"/>
    <x v="2"/>
    <d v="2025-12-01T00:00:00"/>
    <x v="1"/>
    <s v="Bread_500g"/>
    <s v="Bakery"/>
    <n v="500"/>
    <s v="grams"/>
    <x v="578"/>
    <x v="4"/>
    <n v="1.58"/>
    <x v="4"/>
    <n v="3.2"/>
    <s v="ECB Staff Projections / IMF WEO 2026"/>
    <n v="125.8"/>
    <d v="2025-12-01T00:00:00"/>
    <n v="-1"/>
    <n v="3.1"/>
    <n v="2.5"/>
    <d v="2026-03-20T00:00:00"/>
    <s v="https://www.numbeo.com/food-prices/in/Madrid"/>
    <n v="3223334"/>
    <x v="92"/>
  </r>
  <r>
    <x v="16"/>
    <x v="7"/>
    <s v="ESP"/>
    <s v="Western Europe"/>
    <x v="1"/>
    <x v="3"/>
    <d v="2026-01-01T00:00:00"/>
    <x v="1"/>
    <s v="Bread_500g"/>
    <s v="Bakery"/>
    <n v="500"/>
    <s v="grams"/>
    <x v="811"/>
    <x v="4"/>
    <n v="1.59"/>
    <x v="4"/>
    <n v="3.2"/>
    <s v="ECB Staff Projections / IMF WEO 2026"/>
    <n v="124.2"/>
    <d v="2026-01-01T00:00:00"/>
    <n v="-1"/>
    <n v="3.1"/>
    <n v="2.5"/>
    <d v="2026-03-20T00:00:00"/>
    <s v="https://www.numbeo.com/food-prices/in/Madrid"/>
    <n v="3223334"/>
    <x v="93"/>
  </r>
  <r>
    <x v="16"/>
    <x v="7"/>
    <s v="ESP"/>
    <s v="Western Europe"/>
    <x v="1"/>
    <x v="4"/>
    <d v="2026-02-01T00:00:00"/>
    <x v="1"/>
    <s v="Bread_500g"/>
    <s v="Bakery"/>
    <n v="500"/>
    <s v="grams"/>
    <x v="733"/>
    <x v="4"/>
    <n v="1.63"/>
    <x v="4"/>
    <n v="3.2"/>
    <s v="ECB Staff Projections / IMF WEO 2026"/>
    <n v="125.3"/>
    <d v="2026-02-01T00:00:00"/>
    <n v="-1"/>
    <n v="3.1"/>
    <n v="2.5"/>
    <d v="2026-03-20T00:00:00"/>
    <s v="https://www.numbeo.com/food-prices/in/Madrid"/>
    <n v="3223334"/>
    <x v="94"/>
  </r>
  <r>
    <x v="16"/>
    <x v="7"/>
    <s v="ESP"/>
    <s v="Western Europe"/>
    <x v="1"/>
    <x v="5"/>
    <d v="2026-03-01T00:00:00"/>
    <x v="1"/>
    <s v="Bread_500g"/>
    <s v="Bakery"/>
    <n v="500"/>
    <s v="grams"/>
    <x v="575"/>
    <x v="4"/>
    <n v="1.61"/>
    <x v="4"/>
    <n v="3.2"/>
    <s v="ECB Staff Projections / IMF WEO 2026"/>
    <n v="126"/>
    <d v="2026-03-01T00:00:00"/>
    <n v="-1"/>
    <n v="3.1"/>
    <n v="2.5"/>
    <d v="2026-03-20T00:00:00"/>
    <s v="https://www.numbeo.com/food-prices/in/Madrid"/>
    <n v="3223334"/>
    <x v="95"/>
  </r>
  <r>
    <x v="16"/>
    <x v="7"/>
    <s v="ESP"/>
    <s v="Western Europe"/>
    <x v="1"/>
    <x v="0"/>
    <d v="2025-10-01T00:00:00"/>
    <x v="2"/>
    <s v="Rice_1kg"/>
    <s v="Grains"/>
    <n v="1"/>
    <s v="kg"/>
    <x v="660"/>
    <x v="4"/>
    <n v="2.2599999999999998"/>
    <x v="4"/>
    <n v="3.2"/>
    <s v="ECB Staff Projections / IMF WEO 2026"/>
    <n v="127.1"/>
    <d v="2025-10-01T00:00:00"/>
    <n v="-1"/>
    <n v="3.1"/>
    <n v="2.5"/>
    <d v="2026-03-20T00:00:00"/>
    <s v="https://www.numbeo.com/food-prices/in/Madrid"/>
    <n v="3223334"/>
    <x v="90"/>
  </r>
  <r>
    <x v="16"/>
    <x v="7"/>
    <s v="ESP"/>
    <s v="Western Europe"/>
    <x v="1"/>
    <x v="1"/>
    <d v="2025-11-01T00:00:00"/>
    <x v="2"/>
    <s v="Rice_1kg"/>
    <s v="Grains"/>
    <n v="1"/>
    <s v="kg"/>
    <x v="756"/>
    <x v="4"/>
    <n v="2.23"/>
    <x v="4"/>
    <n v="3.2"/>
    <s v="ECB Staff Projections / IMF WEO 2026"/>
    <n v="126.2"/>
    <d v="2025-11-01T00:00:00"/>
    <n v="-1"/>
    <n v="3.1"/>
    <n v="2.5"/>
    <d v="2026-03-20T00:00:00"/>
    <s v="https://www.numbeo.com/food-prices/in/Madrid"/>
    <n v="3223334"/>
    <x v="91"/>
  </r>
  <r>
    <x v="16"/>
    <x v="7"/>
    <s v="ESP"/>
    <s v="Western Europe"/>
    <x v="1"/>
    <x v="2"/>
    <d v="2025-12-01T00:00:00"/>
    <x v="2"/>
    <s v="Rice_1kg"/>
    <s v="Grains"/>
    <n v="1"/>
    <s v="kg"/>
    <x v="47"/>
    <x v="4"/>
    <n v="2.29"/>
    <x v="4"/>
    <n v="3.2"/>
    <s v="ECB Staff Projections / IMF WEO 2026"/>
    <n v="125.8"/>
    <d v="2025-12-01T00:00:00"/>
    <n v="-1"/>
    <n v="3.1"/>
    <n v="2.5"/>
    <d v="2026-03-20T00:00:00"/>
    <s v="https://www.numbeo.com/food-prices/in/Madrid"/>
    <n v="3223334"/>
    <x v="92"/>
  </r>
  <r>
    <x v="16"/>
    <x v="7"/>
    <s v="ESP"/>
    <s v="Western Europe"/>
    <x v="1"/>
    <x v="3"/>
    <d v="2026-01-01T00:00:00"/>
    <x v="2"/>
    <s v="Rice_1kg"/>
    <s v="Grains"/>
    <n v="1"/>
    <s v="kg"/>
    <x v="260"/>
    <x v="4"/>
    <n v="2.31"/>
    <x v="4"/>
    <n v="3.2"/>
    <s v="ECB Staff Projections / IMF WEO 2026"/>
    <n v="124.2"/>
    <d v="2026-01-01T00:00:00"/>
    <n v="-1"/>
    <n v="3.1"/>
    <n v="2.5"/>
    <d v="2026-03-20T00:00:00"/>
    <s v="https://www.numbeo.com/food-prices/in/Madrid"/>
    <n v="3223334"/>
    <x v="93"/>
  </r>
  <r>
    <x v="16"/>
    <x v="7"/>
    <s v="ESP"/>
    <s v="Western Europe"/>
    <x v="1"/>
    <x v="4"/>
    <d v="2026-02-01T00:00:00"/>
    <x v="2"/>
    <s v="Rice_1kg"/>
    <s v="Grains"/>
    <n v="1"/>
    <s v="kg"/>
    <x v="47"/>
    <x v="4"/>
    <n v="2.29"/>
    <x v="4"/>
    <n v="3.2"/>
    <s v="ECB Staff Projections / IMF WEO 2026"/>
    <n v="125.3"/>
    <d v="2026-02-01T00:00:00"/>
    <n v="-1"/>
    <n v="3.1"/>
    <n v="2.5"/>
    <d v="2026-03-20T00:00:00"/>
    <s v="https://www.numbeo.com/food-prices/in/Madrid"/>
    <n v="3223334"/>
    <x v="94"/>
  </r>
  <r>
    <x v="16"/>
    <x v="7"/>
    <s v="ESP"/>
    <s v="Western Europe"/>
    <x v="1"/>
    <x v="5"/>
    <d v="2026-03-01T00:00:00"/>
    <x v="2"/>
    <s v="Rice_1kg"/>
    <s v="Grains"/>
    <n v="1"/>
    <s v="kg"/>
    <x v="662"/>
    <x v="4"/>
    <n v="2.33"/>
    <x v="4"/>
    <n v="3.2"/>
    <s v="ECB Staff Projections / IMF WEO 2026"/>
    <n v="126"/>
    <d v="2026-03-01T00:00:00"/>
    <n v="-1"/>
    <n v="3.1"/>
    <n v="2.5"/>
    <d v="2026-03-20T00:00:00"/>
    <s v="https://www.numbeo.com/food-prices/in/Madrid"/>
    <n v="3223334"/>
    <x v="95"/>
  </r>
  <r>
    <x v="16"/>
    <x v="7"/>
    <s v="ESP"/>
    <s v="Western Europe"/>
    <x v="1"/>
    <x v="0"/>
    <d v="2025-10-01T00:00:00"/>
    <x v="3"/>
    <s v="Eggs_12"/>
    <s v="Dairy &amp; Eggs"/>
    <n v="12"/>
    <s v="pieces"/>
    <x v="812"/>
    <x v="4"/>
    <n v="3.35"/>
    <x v="4"/>
    <n v="3.2"/>
    <s v="ECB Staff Projections / IMF WEO 2026"/>
    <n v="127.1"/>
    <d v="2025-10-01T00:00:00"/>
    <n v="-1"/>
    <n v="3.1"/>
    <n v="2.5"/>
    <d v="2026-03-20T00:00:00"/>
    <s v="https://www.numbeo.com/food-prices/in/Madrid"/>
    <n v="3223334"/>
    <x v="90"/>
  </r>
  <r>
    <x v="16"/>
    <x v="7"/>
    <s v="ESP"/>
    <s v="Western Europe"/>
    <x v="1"/>
    <x v="1"/>
    <d v="2025-11-01T00:00:00"/>
    <x v="3"/>
    <s v="Eggs_12"/>
    <s v="Dairy &amp; Eggs"/>
    <n v="12"/>
    <s v="pieces"/>
    <x v="759"/>
    <x v="4"/>
    <n v="3.3"/>
    <x v="4"/>
    <n v="3.2"/>
    <s v="ECB Staff Projections / IMF WEO 2026"/>
    <n v="126.2"/>
    <d v="2025-11-01T00:00:00"/>
    <n v="-1"/>
    <n v="3.1"/>
    <n v="2.5"/>
    <d v="2026-03-20T00:00:00"/>
    <s v="https://www.numbeo.com/food-prices/in/Madrid"/>
    <n v="3223334"/>
    <x v="91"/>
  </r>
  <r>
    <x v="16"/>
    <x v="7"/>
    <s v="ESP"/>
    <s v="Western Europe"/>
    <x v="1"/>
    <x v="2"/>
    <d v="2025-12-01T00:00:00"/>
    <x v="3"/>
    <s v="Eggs_12"/>
    <s v="Dairy &amp; Eggs"/>
    <n v="12"/>
    <s v="pieces"/>
    <x v="813"/>
    <x v="4"/>
    <n v="3.53"/>
    <x v="4"/>
    <n v="3.2"/>
    <s v="ECB Staff Projections / IMF WEO 2026"/>
    <n v="125.8"/>
    <d v="2025-12-01T00:00:00"/>
    <n v="-1"/>
    <n v="3.1"/>
    <n v="2.5"/>
    <d v="2026-03-20T00:00:00"/>
    <s v="https://www.numbeo.com/food-prices/in/Madrid"/>
    <n v="3223334"/>
    <x v="92"/>
  </r>
  <r>
    <x v="16"/>
    <x v="7"/>
    <s v="ESP"/>
    <s v="Western Europe"/>
    <x v="1"/>
    <x v="3"/>
    <d v="2026-01-01T00:00:00"/>
    <x v="3"/>
    <s v="Eggs_12"/>
    <s v="Dairy &amp; Eggs"/>
    <n v="12"/>
    <s v="pieces"/>
    <x v="717"/>
    <x v="4"/>
    <n v="3.43"/>
    <x v="4"/>
    <n v="3.2"/>
    <s v="ECB Staff Projections / IMF WEO 2026"/>
    <n v="124.2"/>
    <d v="2026-01-01T00:00:00"/>
    <n v="-1"/>
    <n v="3.1"/>
    <n v="2.5"/>
    <d v="2026-03-20T00:00:00"/>
    <s v="https://www.numbeo.com/food-prices/in/Madrid"/>
    <n v="3223334"/>
    <x v="93"/>
  </r>
  <r>
    <x v="16"/>
    <x v="7"/>
    <s v="ESP"/>
    <s v="Western Europe"/>
    <x v="1"/>
    <x v="4"/>
    <d v="2026-02-01T00:00:00"/>
    <x v="3"/>
    <s v="Eggs_12"/>
    <s v="Dairy &amp; Eggs"/>
    <n v="12"/>
    <s v="pieces"/>
    <x v="684"/>
    <x v="4"/>
    <n v="3.46"/>
    <x v="4"/>
    <n v="3.2"/>
    <s v="ECB Staff Projections / IMF WEO 2026"/>
    <n v="125.3"/>
    <d v="2026-02-01T00:00:00"/>
    <n v="-1"/>
    <n v="3.1"/>
    <n v="2.5"/>
    <d v="2026-03-20T00:00:00"/>
    <s v="https://www.numbeo.com/food-prices/in/Madrid"/>
    <n v="3223334"/>
    <x v="94"/>
  </r>
  <r>
    <x v="16"/>
    <x v="7"/>
    <s v="ESP"/>
    <s v="Western Europe"/>
    <x v="1"/>
    <x v="5"/>
    <d v="2026-03-01T00:00:00"/>
    <x v="3"/>
    <s v="Eggs_12"/>
    <s v="Dairy &amp; Eggs"/>
    <n v="12"/>
    <s v="pieces"/>
    <x v="629"/>
    <x v="4"/>
    <n v="3.48"/>
    <x v="4"/>
    <n v="3.2"/>
    <s v="ECB Staff Projections / IMF WEO 2026"/>
    <n v="126"/>
    <d v="2026-03-01T00:00:00"/>
    <n v="-1"/>
    <n v="3.1"/>
    <n v="2.5"/>
    <d v="2026-03-20T00:00:00"/>
    <s v="https://www.numbeo.com/food-prices/in/Madrid"/>
    <n v="3223334"/>
    <x v="95"/>
  </r>
  <r>
    <x v="16"/>
    <x v="7"/>
    <s v="ESP"/>
    <s v="Western Europe"/>
    <x v="1"/>
    <x v="0"/>
    <d v="2025-10-01T00:00:00"/>
    <x v="4"/>
    <s v="Cheese_1kg"/>
    <s v="Dairy"/>
    <n v="1"/>
    <s v="kg"/>
    <x v="161"/>
    <x v="4"/>
    <n v="15.02"/>
    <x v="4"/>
    <n v="3.2"/>
    <s v="ECB Staff Projections / IMF WEO 2026"/>
    <n v="127.1"/>
    <d v="2025-10-01T00:00:00"/>
    <n v="-1"/>
    <n v="3.1"/>
    <n v="2.5"/>
    <d v="2026-03-20T00:00:00"/>
    <s v="https://www.numbeo.com/food-prices/in/Madrid"/>
    <n v="3223334"/>
    <x v="90"/>
  </r>
  <r>
    <x v="16"/>
    <x v="7"/>
    <s v="ESP"/>
    <s v="Western Europe"/>
    <x v="1"/>
    <x v="1"/>
    <d v="2025-11-01T00:00:00"/>
    <x v="4"/>
    <s v="Cheese_1kg"/>
    <s v="Dairy"/>
    <n v="1"/>
    <s v="kg"/>
    <x v="814"/>
    <x v="4"/>
    <n v="15.28"/>
    <x v="4"/>
    <n v="3.2"/>
    <s v="ECB Staff Projections / IMF WEO 2026"/>
    <n v="126.2"/>
    <d v="2025-11-01T00:00:00"/>
    <n v="-1"/>
    <n v="3.1"/>
    <n v="2.5"/>
    <d v="2026-03-20T00:00:00"/>
    <s v="https://www.numbeo.com/food-prices/in/Madrid"/>
    <n v="3223334"/>
    <x v="91"/>
  </r>
  <r>
    <x v="16"/>
    <x v="7"/>
    <s v="ESP"/>
    <s v="Western Europe"/>
    <x v="1"/>
    <x v="2"/>
    <d v="2025-12-01T00:00:00"/>
    <x v="4"/>
    <s v="Cheese_1kg"/>
    <s v="Dairy"/>
    <n v="1"/>
    <s v="kg"/>
    <x v="815"/>
    <x v="4"/>
    <n v="15.23"/>
    <x v="4"/>
    <n v="3.2"/>
    <s v="ECB Staff Projections / IMF WEO 2026"/>
    <n v="125.8"/>
    <d v="2025-12-01T00:00:00"/>
    <n v="-1"/>
    <n v="3.1"/>
    <n v="2.5"/>
    <d v="2026-03-20T00:00:00"/>
    <s v="https://www.numbeo.com/food-prices/in/Madrid"/>
    <n v="3223334"/>
    <x v="92"/>
  </r>
  <r>
    <x v="16"/>
    <x v="7"/>
    <s v="ESP"/>
    <s v="Western Europe"/>
    <x v="1"/>
    <x v="3"/>
    <d v="2026-01-01T00:00:00"/>
    <x v="4"/>
    <s v="Cheese_1kg"/>
    <s v="Dairy"/>
    <n v="1"/>
    <s v="kg"/>
    <x v="367"/>
    <x v="4"/>
    <n v="14.59"/>
    <x v="4"/>
    <n v="3.2"/>
    <s v="ECB Staff Projections / IMF WEO 2026"/>
    <n v="124.2"/>
    <d v="2026-01-01T00:00:00"/>
    <n v="-1"/>
    <n v="3.1"/>
    <n v="2.5"/>
    <d v="2026-03-20T00:00:00"/>
    <s v="https://www.numbeo.com/food-prices/in/Madrid"/>
    <n v="3223334"/>
    <x v="93"/>
  </r>
  <r>
    <x v="16"/>
    <x v="7"/>
    <s v="ESP"/>
    <s v="Western Europe"/>
    <x v="1"/>
    <x v="4"/>
    <d v="2026-02-01T00:00:00"/>
    <x v="4"/>
    <s v="Cheese_1kg"/>
    <s v="Dairy"/>
    <n v="1"/>
    <s v="kg"/>
    <x v="816"/>
    <x v="4"/>
    <n v="15.25"/>
    <x v="4"/>
    <n v="3.2"/>
    <s v="ECB Staff Projections / IMF WEO 2026"/>
    <n v="125.3"/>
    <d v="2026-02-01T00:00:00"/>
    <n v="-1"/>
    <n v="3.1"/>
    <n v="2.5"/>
    <d v="2026-03-20T00:00:00"/>
    <s v="https://www.numbeo.com/food-prices/in/Madrid"/>
    <n v="3223334"/>
    <x v="94"/>
  </r>
  <r>
    <x v="16"/>
    <x v="7"/>
    <s v="ESP"/>
    <s v="Western Europe"/>
    <x v="1"/>
    <x v="5"/>
    <d v="2026-03-01T00:00:00"/>
    <x v="4"/>
    <s v="Cheese_1kg"/>
    <s v="Dairy"/>
    <n v="1"/>
    <s v="kg"/>
    <x v="816"/>
    <x v="4"/>
    <n v="15.24"/>
    <x v="4"/>
    <n v="3.2"/>
    <s v="ECB Staff Projections / IMF WEO 2026"/>
    <n v="126"/>
    <d v="2026-03-01T00:00:00"/>
    <n v="-1"/>
    <n v="3.1"/>
    <n v="2.5"/>
    <d v="2026-03-20T00:00:00"/>
    <s v="https://www.numbeo.com/food-prices/in/Madrid"/>
    <n v="3223334"/>
    <x v="95"/>
  </r>
  <r>
    <x v="16"/>
    <x v="7"/>
    <s v="ESP"/>
    <s v="Western Europe"/>
    <x v="1"/>
    <x v="0"/>
    <d v="2025-10-01T00:00:00"/>
    <x v="5"/>
    <s v="Chicken_1kg"/>
    <s v="Meat"/>
    <n v="1"/>
    <s v="kg"/>
    <x v="817"/>
    <x v="4"/>
    <n v="9.17"/>
    <x v="4"/>
    <n v="3.2"/>
    <s v="ECB Staff Projections / IMF WEO 2026"/>
    <n v="127.1"/>
    <d v="2025-10-01T00:00:00"/>
    <n v="-1"/>
    <n v="3.1"/>
    <n v="2.5"/>
    <d v="2026-03-20T00:00:00"/>
    <s v="https://www.numbeo.com/food-prices/in/Madrid"/>
    <n v="3223334"/>
    <x v="90"/>
  </r>
  <r>
    <x v="16"/>
    <x v="7"/>
    <s v="ESP"/>
    <s v="Western Europe"/>
    <x v="1"/>
    <x v="1"/>
    <d v="2025-11-01T00:00:00"/>
    <x v="5"/>
    <s v="Chicken_1kg"/>
    <s v="Meat"/>
    <n v="1"/>
    <s v="kg"/>
    <x v="818"/>
    <x v="4"/>
    <n v="8.98"/>
    <x v="4"/>
    <n v="3.2"/>
    <s v="ECB Staff Projections / IMF WEO 2026"/>
    <n v="126.2"/>
    <d v="2025-11-01T00:00:00"/>
    <n v="-1"/>
    <n v="3.1"/>
    <n v="2.5"/>
    <d v="2026-03-20T00:00:00"/>
    <s v="https://www.numbeo.com/food-prices/in/Madrid"/>
    <n v="3223334"/>
    <x v="91"/>
  </r>
  <r>
    <x v="16"/>
    <x v="7"/>
    <s v="ESP"/>
    <s v="Western Europe"/>
    <x v="1"/>
    <x v="2"/>
    <d v="2025-12-01T00:00:00"/>
    <x v="5"/>
    <s v="Chicken_1kg"/>
    <s v="Meat"/>
    <n v="1"/>
    <s v="kg"/>
    <x v="590"/>
    <x v="4"/>
    <n v="8.86"/>
    <x v="4"/>
    <n v="3.2"/>
    <s v="ECB Staff Projections / IMF WEO 2026"/>
    <n v="125.8"/>
    <d v="2025-12-01T00:00:00"/>
    <n v="-1"/>
    <n v="3.1"/>
    <n v="2.5"/>
    <d v="2026-03-20T00:00:00"/>
    <s v="https://www.numbeo.com/food-prices/in/Madrid"/>
    <n v="3223334"/>
    <x v="92"/>
  </r>
  <r>
    <x v="16"/>
    <x v="7"/>
    <s v="ESP"/>
    <s v="Western Europe"/>
    <x v="1"/>
    <x v="3"/>
    <d v="2026-01-01T00:00:00"/>
    <x v="5"/>
    <s v="Chicken_1kg"/>
    <s v="Meat"/>
    <n v="1"/>
    <s v="kg"/>
    <x v="819"/>
    <x v="4"/>
    <n v="9.02"/>
    <x v="4"/>
    <n v="3.2"/>
    <s v="ECB Staff Projections / IMF WEO 2026"/>
    <n v="124.2"/>
    <d v="2026-01-01T00:00:00"/>
    <n v="-1"/>
    <n v="3.1"/>
    <n v="2.5"/>
    <d v="2026-03-20T00:00:00"/>
    <s v="https://www.numbeo.com/food-prices/in/Madrid"/>
    <n v="3223334"/>
    <x v="93"/>
  </r>
  <r>
    <x v="16"/>
    <x v="7"/>
    <s v="ESP"/>
    <s v="Western Europe"/>
    <x v="1"/>
    <x v="4"/>
    <d v="2026-02-01T00:00:00"/>
    <x v="5"/>
    <s v="Chicken_1kg"/>
    <s v="Meat"/>
    <n v="1"/>
    <s v="kg"/>
    <x v="820"/>
    <x v="4"/>
    <n v="9.0500000000000007"/>
    <x v="4"/>
    <n v="3.2"/>
    <s v="ECB Staff Projections / IMF WEO 2026"/>
    <n v="125.3"/>
    <d v="2026-02-01T00:00:00"/>
    <n v="-1"/>
    <n v="3.1"/>
    <n v="2.5"/>
    <d v="2026-03-20T00:00:00"/>
    <s v="https://www.numbeo.com/food-prices/in/Madrid"/>
    <n v="3223334"/>
    <x v="94"/>
  </r>
  <r>
    <x v="16"/>
    <x v="7"/>
    <s v="ESP"/>
    <s v="Western Europe"/>
    <x v="1"/>
    <x v="5"/>
    <d v="2026-03-01T00:00:00"/>
    <x v="5"/>
    <s v="Chicken_1kg"/>
    <s v="Meat"/>
    <n v="1"/>
    <s v="kg"/>
    <x v="821"/>
    <x v="4"/>
    <n v="9.01"/>
    <x v="4"/>
    <n v="3.2"/>
    <s v="ECB Staff Projections / IMF WEO 2026"/>
    <n v="126"/>
    <d v="2026-03-01T00:00:00"/>
    <n v="-1"/>
    <n v="3.1"/>
    <n v="2.5"/>
    <d v="2026-03-20T00:00:00"/>
    <s v="https://www.numbeo.com/food-prices/in/Madrid"/>
    <n v="3223334"/>
    <x v="95"/>
  </r>
  <r>
    <x v="16"/>
    <x v="7"/>
    <s v="ESP"/>
    <s v="Western Europe"/>
    <x v="1"/>
    <x v="0"/>
    <d v="2025-10-01T00:00:00"/>
    <x v="6"/>
    <s v="Beef_1kg"/>
    <s v="Meat"/>
    <n v="1"/>
    <s v="kg"/>
    <x v="96"/>
    <x v="4"/>
    <n v="15.93"/>
    <x v="4"/>
    <n v="3.2"/>
    <s v="ECB Staff Projections / IMF WEO 2026"/>
    <n v="127.1"/>
    <d v="2025-10-01T00:00:00"/>
    <n v="-1"/>
    <n v="3.1"/>
    <n v="2.5"/>
    <d v="2026-03-20T00:00:00"/>
    <s v="https://www.numbeo.com/food-prices/in/Madrid"/>
    <n v="3223334"/>
    <x v="90"/>
  </r>
  <r>
    <x v="16"/>
    <x v="7"/>
    <s v="ESP"/>
    <s v="Western Europe"/>
    <x v="1"/>
    <x v="1"/>
    <d v="2025-11-01T00:00:00"/>
    <x v="6"/>
    <s v="Beef_1kg"/>
    <s v="Meat"/>
    <n v="1"/>
    <s v="kg"/>
    <x v="229"/>
    <x v="4"/>
    <n v="15.01"/>
    <x v="4"/>
    <n v="3.2"/>
    <s v="ECB Staff Projections / IMF WEO 2026"/>
    <n v="126.2"/>
    <d v="2025-11-01T00:00:00"/>
    <n v="-1"/>
    <n v="3.1"/>
    <n v="2.5"/>
    <d v="2026-03-20T00:00:00"/>
    <s v="https://www.numbeo.com/food-prices/in/Madrid"/>
    <n v="3223334"/>
    <x v="91"/>
  </r>
  <r>
    <x v="16"/>
    <x v="7"/>
    <s v="ESP"/>
    <s v="Western Europe"/>
    <x v="1"/>
    <x v="2"/>
    <d v="2025-12-01T00:00:00"/>
    <x v="6"/>
    <s v="Beef_1kg"/>
    <s v="Meat"/>
    <n v="1"/>
    <s v="kg"/>
    <x v="786"/>
    <x v="4"/>
    <n v="15.09"/>
    <x v="4"/>
    <n v="3.2"/>
    <s v="ECB Staff Projections / IMF WEO 2026"/>
    <n v="125.8"/>
    <d v="2025-12-01T00:00:00"/>
    <n v="-1"/>
    <n v="3.1"/>
    <n v="2.5"/>
    <d v="2026-03-20T00:00:00"/>
    <s v="https://www.numbeo.com/food-prices/in/Madrid"/>
    <n v="3223334"/>
    <x v="92"/>
  </r>
  <r>
    <x v="16"/>
    <x v="7"/>
    <s v="ESP"/>
    <s v="Western Europe"/>
    <x v="1"/>
    <x v="3"/>
    <d v="2026-01-01T00:00:00"/>
    <x v="6"/>
    <s v="Beef_1kg"/>
    <s v="Meat"/>
    <n v="1"/>
    <s v="kg"/>
    <x v="822"/>
    <x v="4"/>
    <n v="15.3"/>
    <x v="4"/>
    <n v="3.2"/>
    <s v="ECB Staff Projections / IMF WEO 2026"/>
    <n v="124.2"/>
    <d v="2026-01-01T00:00:00"/>
    <n v="-1"/>
    <n v="3.1"/>
    <n v="2.5"/>
    <d v="2026-03-20T00:00:00"/>
    <s v="https://www.numbeo.com/food-prices/in/Madrid"/>
    <n v="3223334"/>
    <x v="93"/>
  </r>
  <r>
    <x v="16"/>
    <x v="7"/>
    <s v="ESP"/>
    <s v="Western Europe"/>
    <x v="1"/>
    <x v="4"/>
    <d v="2026-02-01T00:00:00"/>
    <x v="6"/>
    <s v="Beef_1kg"/>
    <s v="Meat"/>
    <n v="1"/>
    <s v="kg"/>
    <x v="674"/>
    <x v="4"/>
    <n v="15.95"/>
    <x v="4"/>
    <n v="3.2"/>
    <s v="ECB Staff Projections / IMF WEO 2026"/>
    <n v="125.3"/>
    <d v="2026-02-01T00:00:00"/>
    <n v="-1"/>
    <n v="3.1"/>
    <n v="2.5"/>
    <d v="2026-03-20T00:00:00"/>
    <s v="https://www.numbeo.com/food-prices/in/Madrid"/>
    <n v="3223334"/>
    <x v="94"/>
  </r>
  <r>
    <x v="16"/>
    <x v="7"/>
    <s v="ESP"/>
    <s v="Western Europe"/>
    <x v="1"/>
    <x v="5"/>
    <d v="2026-03-01T00:00:00"/>
    <x v="6"/>
    <s v="Beef_1kg"/>
    <s v="Meat"/>
    <n v="1"/>
    <s v="kg"/>
    <x v="279"/>
    <x v="4"/>
    <n v="15.52"/>
    <x v="4"/>
    <n v="3.2"/>
    <s v="ECB Staff Projections / IMF WEO 2026"/>
    <n v="126"/>
    <d v="2026-03-01T00:00:00"/>
    <n v="-1"/>
    <n v="3.1"/>
    <n v="2.5"/>
    <d v="2026-03-20T00:00:00"/>
    <s v="https://www.numbeo.com/food-prices/in/Madrid"/>
    <n v="3223334"/>
    <x v="95"/>
  </r>
  <r>
    <x v="16"/>
    <x v="7"/>
    <s v="ESP"/>
    <s v="Western Europe"/>
    <x v="1"/>
    <x v="0"/>
    <d v="2025-10-01T00:00:00"/>
    <x v="7"/>
    <s v="Apples_1kg"/>
    <s v="Fruits"/>
    <n v="1"/>
    <s v="kg"/>
    <x v="263"/>
    <x v="4"/>
    <n v="2.58"/>
    <x v="4"/>
    <n v="3.2"/>
    <s v="ECB Staff Projections / IMF WEO 2026"/>
    <n v="127.1"/>
    <d v="2025-10-01T00:00:00"/>
    <n v="-1"/>
    <n v="3.1"/>
    <n v="2.5"/>
    <d v="2026-03-20T00:00:00"/>
    <s v="https://www.numbeo.com/food-prices/in/Madrid"/>
    <n v="3223334"/>
    <x v="90"/>
  </r>
  <r>
    <x v="16"/>
    <x v="7"/>
    <s v="ESP"/>
    <s v="Western Europe"/>
    <x v="1"/>
    <x v="1"/>
    <d v="2025-11-01T00:00:00"/>
    <x v="7"/>
    <s v="Apples_1kg"/>
    <s v="Fruits"/>
    <n v="1"/>
    <s v="kg"/>
    <x v="71"/>
    <x v="4"/>
    <n v="2.7"/>
    <x v="4"/>
    <n v="3.2"/>
    <s v="ECB Staff Projections / IMF WEO 2026"/>
    <n v="126.2"/>
    <d v="2025-11-01T00:00:00"/>
    <n v="-1"/>
    <n v="3.1"/>
    <n v="2.5"/>
    <d v="2026-03-20T00:00:00"/>
    <s v="https://www.numbeo.com/food-prices/in/Madrid"/>
    <n v="3223334"/>
    <x v="91"/>
  </r>
  <r>
    <x v="16"/>
    <x v="7"/>
    <s v="ESP"/>
    <s v="Western Europe"/>
    <x v="1"/>
    <x v="2"/>
    <d v="2025-12-01T00:00:00"/>
    <x v="7"/>
    <s v="Apples_1kg"/>
    <s v="Fruits"/>
    <n v="1"/>
    <s v="kg"/>
    <x v="143"/>
    <x v="4"/>
    <n v="2.76"/>
    <x v="4"/>
    <n v="3.2"/>
    <s v="ECB Staff Projections / IMF WEO 2026"/>
    <n v="125.8"/>
    <d v="2025-12-01T00:00:00"/>
    <n v="-1"/>
    <n v="3.1"/>
    <n v="2.5"/>
    <d v="2026-03-20T00:00:00"/>
    <s v="https://www.numbeo.com/food-prices/in/Madrid"/>
    <n v="3223334"/>
    <x v="92"/>
  </r>
  <r>
    <x v="16"/>
    <x v="7"/>
    <s v="ESP"/>
    <s v="Western Europe"/>
    <x v="1"/>
    <x v="3"/>
    <d v="2026-01-01T00:00:00"/>
    <x v="7"/>
    <s v="Apples_1kg"/>
    <s v="Fruits"/>
    <n v="1"/>
    <s v="kg"/>
    <x v="687"/>
    <x v="4"/>
    <n v="2.69"/>
    <x v="4"/>
    <n v="3.2"/>
    <s v="ECB Staff Projections / IMF WEO 2026"/>
    <n v="124.2"/>
    <d v="2026-01-01T00:00:00"/>
    <n v="-1"/>
    <n v="3.1"/>
    <n v="2.5"/>
    <d v="2026-03-20T00:00:00"/>
    <s v="https://www.numbeo.com/food-prices/in/Madrid"/>
    <n v="3223334"/>
    <x v="93"/>
  </r>
  <r>
    <x v="16"/>
    <x v="7"/>
    <s v="ESP"/>
    <s v="Western Europe"/>
    <x v="1"/>
    <x v="4"/>
    <d v="2026-02-01T00:00:00"/>
    <x v="7"/>
    <s v="Apples_1kg"/>
    <s v="Fruits"/>
    <n v="1"/>
    <s v="kg"/>
    <x v="256"/>
    <x v="4"/>
    <n v="2.73"/>
    <x v="4"/>
    <n v="3.2"/>
    <s v="ECB Staff Projections / IMF WEO 2026"/>
    <n v="125.3"/>
    <d v="2026-02-01T00:00:00"/>
    <n v="-1"/>
    <n v="3.1"/>
    <n v="2.5"/>
    <d v="2026-03-20T00:00:00"/>
    <s v="https://www.numbeo.com/food-prices/in/Madrid"/>
    <n v="3223334"/>
    <x v="94"/>
  </r>
  <r>
    <x v="16"/>
    <x v="7"/>
    <s v="ESP"/>
    <s v="Western Europe"/>
    <x v="1"/>
    <x v="5"/>
    <d v="2026-03-01T00:00:00"/>
    <x v="7"/>
    <s v="Apples_1kg"/>
    <s v="Fruits"/>
    <n v="1"/>
    <s v="kg"/>
    <x v="687"/>
    <x v="4"/>
    <n v="2.69"/>
    <x v="4"/>
    <n v="3.2"/>
    <s v="ECB Staff Projections / IMF WEO 2026"/>
    <n v="126"/>
    <d v="2026-03-01T00:00:00"/>
    <n v="-1"/>
    <n v="3.1"/>
    <n v="2.5"/>
    <d v="2026-03-20T00:00:00"/>
    <s v="https://www.numbeo.com/food-prices/in/Madrid"/>
    <n v="3223334"/>
    <x v="95"/>
  </r>
  <r>
    <x v="16"/>
    <x v="7"/>
    <s v="ESP"/>
    <s v="Western Europe"/>
    <x v="1"/>
    <x v="0"/>
    <d v="2025-10-01T00:00:00"/>
    <x v="8"/>
    <s v="Bananas_1kg"/>
    <s v="Fruits"/>
    <n v="1"/>
    <s v="kg"/>
    <x v="695"/>
    <x v="4"/>
    <n v="1.42"/>
    <x v="4"/>
    <n v="3.2"/>
    <s v="ECB Staff Projections / IMF WEO 2026"/>
    <n v="127.1"/>
    <d v="2025-10-01T00:00:00"/>
    <n v="-1"/>
    <n v="3.1"/>
    <n v="2.5"/>
    <d v="2026-03-20T00:00:00"/>
    <s v="https://www.numbeo.com/food-prices/in/Madrid"/>
    <n v="3223334"/>
    <x v="90"/>
  </r>
  <r>
    <x v="16"/>
    <x v="7"/>
    <s v="ESP"/>
    <s v="Western Europe"/>
    <x v="1"/>
    <x v="1"/>
    <d v="2025-11-01T00:00:00"/>
    <x v="8"/>
    <s v="Bananas_1kg"/>
    <s v="Fruits"/>
    <n v="1"/>
    <s v="kg"/>
    <x v="658"/>
    <x v="4"/>
    <n v="1.52"/>
    <x v="4"/>
    <n v="3.2"/>
    <s v="ECB Staff Projections / IMF WEO 2026"/>
    <n v="126.2"/>
    <d v="2025-11-01T00:00:00"/>
    <n v="-1"/>
    <n v="3.1"/>
    <n v="2.5"/>
    <d v="2026-03-20T00:00:00"/>
    <s v="https://www.numbeo.com/food-prices/in/Madrid"/>
    <n v="3223334"/>
    <x v="91"/>
  </r>
  <r>
    <x v="16"/>
    <x v="7"/>
    <s v="ESP"/>
    <s v="Western Europe"/>
    <x v="1"/>
    <x v="2"/>
    <d v="2025-12-01T00:00:00"/>
    <x v="8"/>
    <s v="Bananas_1kg"/>
    <s v="Fruits"/>
    <n v="1"/>
    <s v="kg"/>
    <x v="615"/>
    <x v="4"/>
    <n v="1.62"/>
    <x v="4"/>
    <n v="3.2"/>
    <s v="ECB Staff Projections / IMF WEO 2026"/>
    <n v="125.8"/>
    <d v="2025-12-01T00:00:00"/>
    <n v="-1"/>
    <n v="3.1"/>
    <n v="2.5"/>
    <d v="2026-03-20T00:00:00"/>
    <s v="https://www.numbeo.com/food-prices/in/Madrid"/>
    <n v="3223334"/>
    <x v="92"/>
  </r>
  <r>
    <x v="16"/>
    <x v="7"/>
    <s v="ESP"/>
    <s v="Western Europe"/>
    <x v="1"/>
    <x v="3"/>
    <d v="2026-01-01T00:00:00"/>
    <x v="8"/>
    <s v="Bananas_1kg"/>
    <s v="Fruits"/>
    <n v="1"/>
    <s v="kg"/>
    <x v="658"/>
    <x v="4"/>
    <n v="1.52"/>
    <x v="4"/>
    <n v="3.2"/>
    <s v="ECB Staff Projections / IMF WEO 2026"/>
    <n v="124.2"/>
    <d v="2026-01-01T00:00:00"/>
    <n v="-1"/>
    <n v="3.1"/>
    <n v="2.5"/>
    <d v="2026-03-20T00:00:00"/>
    <s v="https://www.numbeo.com/food-prices/in/Madrid"/>
    <n v="3223334"/>
    <x v="93"/>
  </r>
  <r>
    <x v="16"/>
    <x v="7"/>
    <s v="ESP"/>
    <s v="Western Europe"/>
    <x v="1"/>
    <x v="4"/>
    <d v="2026-02-01T00:00:00"/>
    <x v="8"/>
    <s v="Bananas_1kg"/>
    <s v="Fruits"/>
    <n v="1"/>
    <s v="kg"/>
    <x v="578"/>
    <x v="4"/>
    <n v="1.58"/>
    <x v="4"/>
    <n v="3.2"/>
    <s v="ECB Staff Projections / IMF WEO 2026"/>
    <n v="125.3"/>
    <d v="2026-02-01T00:00:00"/>
    <n v="-1"/>
    <n v="3.1"/>
    <n v="2.5"/>
    <d v="2026-03-20T00:00:00"/>
    <s v="https://www.numbeo.com/food-prices/in/Madrid"/>
    <n v="3223334"/>
    <x v="94"/>
  </r>
  <r>
    <x v="16"/>
    <x v="7"/>
    <s v="ESP"/>
    <s v="Western Europe"/>
    <x v="1"/>
    <x v="5"/>
    <d v="2026-03-01T00:00:00"/>
    <x v="8"/>
    <s v="Bananas_1kg"/>
    <s v="Fruits"/>
    <n v="1"/>
    <s v="kg"/>
    <x v="579"/>
    <x v="4"/>
    <n v="1.55"/>
    <x v="4"/>
    <n v="3.2"/>
    <s v="ECB Staff Projections / IMF WEO 2026"/>
    <n v="126"/>
    <d v="2026-03-01T00:00:00"/>
    <n v="-1"/>
    <n v="3.1"/>
    <n v="2.5"/>
    <d v="2026-03-20T00:00:00"/>
    <s v="https://www.numbeo.com/food-prices/in/Madrid"/>
    <n v="3223334"/>
    <x v="95"/>
  </r>
  <r>
    <x v="16"/>
    <x v="7"/>
    <s v="ESP"/>
    <s v="Western Europe"/>
    <x v="1"/>
    <x v="0"/>
    <d v="2025-10-01T00:00:00"/>
    <x v="9"/>
    <s v="Oranges_1kg"/>
    <s v="Fruits"/>
    <n v="1"/>
    <s v="kg"/>
    <x v="618"/>
    <x v="4"/>
    <n v="2.08"/>
    <x v="4"/>
    <n v="3.2"/>
    <s v="ECB Staff Projections / IMF WEO 2026"/>
    <n v="127.1"/>
    <d v="2025-10-01T00:00:00"/>
    <n v="-1"/>
    <n v="3.1"/>
    <n v="2.5"/>
    <d v="2026-03-20T00:00:00"/>
    <s v="https://www.numbeo.com/food-prices/in/Madrid"/>
    <n v="3223334"/>
    <x v="90"/>
  </r>
  <r>
    <x v="16"/>
    <x v="7"/>
    <s v="ESP"/>
    <s v="Western Europe"/>
    <x v="1"/>
    <x v="1"/>
    <d v="2025-11-01T00:00:00"/>
    <x v="9"/>
    <s v="Oranges_1kg"/>
    <s v="Fruits"/>
    <n v="1"/>
    <s v="kg"/>
    <x v="699"/>
    <x v="4"/>
    <n v="2.2000000000000002"/>
    <x v="4"/>
    <n v="3.2"/>
    <s v="ECB Staff Projections / IMF WEO 2026"/>
    <n v="126.2"/>
    <d v="2025-11-01T00:00:00"/>
    <n v="-1"/>
    <n v="3.1"/>
    <n v="2.5"/>
    <d v="2026-03-20T00:00:00"/>
    <s v="https://www.numbeo.com/food-prices/in/Madrid"/>
    <n v="3223334"/>
    <x v="91"/>
  </r>
  <r>
    <x v="16"/>
    <x v="7"/>
    <s v="ESP"/>
    <s v="Western Europe"/>
    <x v="1"/>
    <x v="2"/>
    <d v="2025-12-01T00:00:00"/>
    <x v="9"/>
    <s v="Oranges_1kg"/>
    <s v="Fruits"/>
    <n v="1"/>
    <s v="kg"/>
    <x v="47"/>
    <x v="4"/>
    <n v="2.29"/>
    <x v="4"/>
    <n v="3.2"/>
    <s v="ECB Staff Projections / IMF WEO 2026"/>
    <n v="125.8"/>
    <d v="2025-12-01T00:00:00"/>
    <n v="-1"/>
    <n v="3.1"/>
    <n v="2.5"/>
    <d v="2026-03-20T00:00:00"/>
    <s v="https://www.numbeo.com/food-prices/in/Madrid"/>
    <n v="3223334"/>
    <x v="92"/>
  </r>
  <r>
    <x v="16"/>
    <x v="7"/>
    <s v="ESP"/>
    <s v="Western Europe"/>
    <x v="1"/>
    <x v="3"/>
    <d v="2026-01-01T00:00:00"/>
    <x v="9"/>
    <s v="Oranges_1kg"/>
    <s v="Fruits"/>
    <n v="1"/>
    <s v="kg"/>
    <x v="660"/>
    <x v="4"/>
    <n v="2.2599999999999998"/>
    <x v="4"/>
    <n v="3.2"/>
    <s v="ECB Staff Projections / IMF WEO 2026"/>
    <n v="124.2"/>
    <d v="2026-01-01T00:00:00"/>
    <n v="-1"/>
    <n v="3.1"/>
    <n v="2.5"/>
    <d v="2026-03-20T00:00:00"/>
    <s v="https://www.numbeo.com/food-prices/in/Madrid"/>
    <n v="3223334"/>
    <x v="93"/>
  </r>
  <r>
    <x v="16"/>
    <x v="7"/>
    <s v="ESP"/>
    <s v="Western Europe"/>
    <x v="1"/>
    <x v="4"/>
    <d v="2026-02-01T00:00:00"/>
    <x v="9"/>
    <s v="Oranges_1kg"/>
    <s v="Fruits"/>
    <n v="1"/>
    <s v="kg"/>
    <x v="728"/>
    <x v="4"/>
    <n v="2.19"/>
    <x v="4"/>
    <n v="3.2"/>
    <s v="ECB Staff Projections / IMF WEO 2026"/>
    <n v="125.3"/>
    <d v="2026-02-01T00:00:00"/>
    <n v="-1"/>
    <n v="3.1"/>
    <n v="2.5"/>
    <d v="2026-03-20T00:00:00"/>
    <s v="https://www.numbeo.com/food-prices/in/Madrid"/>
    <n v="3223334"/>
    <x v="94"/>
  </r>
  <r>
    <x v="16"/>
    <x v="7"/>
    <s v="ESP"/>
    <s v="Western Europe"/>
    <x v="1"/>
    <x v="5"/>
    <d v="2026-03-01T00:00:00"/>
    <x v="9"/>
    <s v="Oranges_1kg"/>
    <s v="Fruits"/>
    <n v="1"/>
    <s v="kg"/>
    <x v="756"/>
    <x v="4"/>
    <n v="2.23"/>
    <x v="4"/>
    <n v="3.2"/>
    <s v="ECB Staff Projections / IMF WEO 2026"/>
    <n v="126"/>
    <d v="2026-03-01T00:00:00"/>
    <n v="-1"/>
    <n v="3.1"/>
    <n v="2.5"/>
    <d v="2026-03-20T00:00:00"/>
    <s v="https://www.numbeo.com/food-prices/in/Madrid"/>
    <n v="3223334"/>
    <x v="95"/>
  </r>
  <r>
    <x v="16"/>
    <x v="7"/>
    <s v="ESP"/>
    <s v="Western Europe"/>
    <x v="1"/>
    <x v="0"/>
    <d v="2025-10-01T00:00:00"/>
    <x v="10"/>
    <s v="Tomatoes_1kg"/>
    <s v="Vegetables"/>
    <n v="1"/>
    <s v="kg"/>
    <x v="800"/>
    <x v="4"/>
    <n v="3.04"/>
    <x v="4"/>
    <n v="3.2"/>
    <s v="ECB Staff Projections / IMF WEO 2026"/>
    <n v="127.1"/>
    <d v="2025-10-01T00:00:00"/>
    <n v="-1"/>
    <n v="3.1"/>
    <n v="2.5"/>
    <d v="2026-03-20T00:00:00"/>
    <s v="https://www.numbeo.com/food-prices/in/Madrid"/>
    <n v="3223334"/>
    <x v="90"/>
  </r>
  <r>
    <x v="16"/>
    <x v="7"/>
    <s v="ESP"/>
    <s v="Western Europe"/>
    <x v="1"/>
    <x v="1"/>
    <d v="2025-11-01T00:00:00"/>
    <x v="10"/>
    <s v="Tomatoes_1kg"/>
    <s v="Vegetables"/>
    <n v="1"/>
    <s v="kg"/>
    <x v="130"/>
    <x v="4"/>
    <n v="3.28"/>
    <x v="4"/>
    <n v="3.2"/>
    <s v="ECB Staff Projections / IMF WEO 2026"/>
    <n v="126.2"/>
    <d v="2025-11-01T00:00:00"/>
    <n v="-1"/>
    <n v="3.1"/>
    <n v="2.5"/>
    <d v="2026-03-20T00:00:00"/>
    <s v="https://www.numbeo.com/food-prices/in/Madrid"/>
    <n v="3223334"/>
    <x v="91"/>
  </r>
  <r>
    <x v="16"/>
    <x v="7"/>
    <s v="ESP"/>
    <s v="Western Europe"/>
    <x v="1"/>
    <x v="2"/>
    <d v="2025-12-01T00:00:00"/>
    <x v="10"/>
    <s v="Tomatoes_1kg"/>
    <s v="Vegetables"/>
    <n v="1"/>
    <s v="kg"/>
    <x v="198"/>
    <x v="4"/>
    <n v="3.33"/>
    <x v="4"/>
    <n v="3.2"/>
    <s v="ECB Staff Projections / IMF WEO 2026"/>
    <n v="125.8"/>
    <d v="2025-12-01T00:00:00"/>
    <n v="-1"/>
    <n v="3.1"/>
    <n v="2.5"/>
    <d v="2026-03-20T00:00:00"/>
    <s v="https://www.numbeo.com/food-prices/in/Madrid"/>
    <n v="3223334"/>
    <x v="92"/>
  </r>
  <r>
    <x v="16"/>
    <x v="7"/>
    <s v="ESP"/>
    <s v="Western Europe"/>
    <x v="1"/>
    <x v="3"/>
    <d v="2026-01-01T00:00:00"/>
    <x v="10"/>
    <s v="Tomatoes_1kg"/>
    <s v="Vegetables"/>
    <n v="1"/>
    <s v="kg"/>
    <x v="681"/>
    <x v="4"/>
    <n v="3.25"/>
    <x v="4"/>
    <n v="3.2"/>
    <s v="ECB Staff Projections / IMF WEO 2026"/>
    <n v="124.2"/>
    <d v="2026-01-01T00:00:00"/>
    <n v="-1"/>
    <n v="3.1"/>
    <n v="2.5"/>
    <d v="2026-03-20T00:00:00"/>
    <s v="https://www.numbeo.com/food-prices/in/Madrid"/>
    <n v="3223334"/>
    <x v="93"/>
  </r>
  <r>
    <x v="16"/>
    <x v="7"/>
    <s v="ESP"/>
    <s v="Western Europe"/>
    <x v="1"/>
    <x v="4"/>
    <d v="2026-02-01T00:00:00"/>
    <x v="10"/>
    <s v="Tomatoes_1kg"/>
    <s v="Vegetables"/>
    <n v="1"/>
    <s v="kg"/>
    <x v="254"/>
    <x v="4"/>
    <n v="3.2"/>
    <x v="4"/>
    <n v="3.2"/>
    <s v="ECB Staff Projections / IMF WEO 2026"/>
    <n v="125.3"/>
    <d v="2026-02-01T00:00:00"/>
    <n v="-1"/>
    <n v="3.1"/>
    <n v="2.5"/>
    <d v="2026-03-20T00:00:00"/>
    <s v="https://www.numbeo.com/food-prices/in/Madrid"/>
    <n v="3223334"/>
    <x v="94"/>
  </r>
  <r>
    <x v="16"/>
    <x v="7"/>
    <s v="ESP"/>
    <s v="Western Europe"/>
    <x v="1"/>
    <x v="5"/>
    <d v="2026-03-01T00:00:00"/>
    <x v="10"/>
    <s v="Tomatoes_1kg"/>
    <s v="Vegetables"/>
    <n v="1"/>
    <s v="kg"/>
    <x v="66"/>
    <x v="4"/>
    <n v="3.23"/>
    <x v="4"/>
    <n v="3.2"/>
    <s v="ECB Staff Projections / IMF WEO 2026"/>
    <n v="126"/>
    <d v="2026-03-01T00:00:00"/>
    <n v="-1"/>
    <n v="3.1"/>
    <n v="2.5"/>
    <d v="2026-03-20T00:00:00"/>
    <s v="https://www.numbeo.com/food-prices/in/Madrid"/>
    <n v="3223334"/>
    <x v="95"/>
  </r>
  <r>
    <x v="16"/>
    <x v="7"/>
    <s v="ESP"/>
    <s v="Western Europe"/>
    <x v="1"/>
    <x v="0"/>
    <d v="2025-10-01T00:00:00"/>
    <x v="11"/>
    <s v="Potatoes_1kg"/>
    <s v="Vegetables"/>
    <n v="1"/>
    <s v="kg"/>
    <x v="604"/>
    <x v="4"/>
    <n v="1.75"/>
    <x v="4"/>
    <n v="3.2"/>
    <s v="ECB Staff Projections / IMF WEO 2026"/>
    <n v="127.1"/>
    <d v="2025-10-01T00:00:00"/>
    <n v="-1"/>
    <n v="3.1"/>
    <n v="2.5"/>
    <d v="2026-03-20T00:00:00"/>
    <s v="https://www.numbeo.com/food-prices/in/Madrid"/>
    <n v="3223334"/>
    <x v="90"/>
  </r>
  <r>
    <x v="16"/>
    <x v="7"/>
    <s v="ESP"/>
    <s v="Western Europe"/>
    <x v="1"/>
    <x v="1"/>
    <d v="2025-11-01T00:00:00"/>
    <x v="11"/>
    <s v="Potatoes_1kg"/>
    <s v="Vegetables"/>
    <n v="1"/>
    <s v="kg"/>
    <x v="616"/>
    <x v="4"/>
    <n v="2.06"/>
    <x v="4"/>
    <n v="3.2"/>
    <s v="ECB Staff Projections / IMF WEO 2026"/>
    <n v="126.2"/>
    <d v="2025-11-01T00:00:00"/>
    <n v="-1"/>
    <n v="3.1"/>
    <n v="2.5"/>
    <d v="2026-03-20T00:00:00"/>
    <s v="https://www.numbeo.com/food-prices/in/Madrid"/>
    <n v="3223334"/>
    <x v="91"/>
  </r>
  <r>
    <x v="16"/>
    <x v="7"/>
    <s v="ESP"/>
    <s v="Western Europe"/>
    <x v="1"/>
    <x v="2"/>
    <d v="2025-12-01T00:00:00"/>
    <x v="11"/>
    <s v="Potatoes_1kg"/>
    <s v="Vegetables"/>
    <n v="1"/>
    <s v="kg"/>
    <x v="119"/>
    <x v="4"/>
    <n v="2.1"/>
    <x v="4"/>
    <n v="3.2"/>
    <s v="ECB Staff Projections / IMF WEO 2026"/>
    <n v="125.8"/>
    <d v="2025-12-01T00:00:00"/>
    <n v="-1"/>
    <n v="3.1"/>
    <n v="2.5"/>
    <d v="2026-03-20T00:00:00"/>
    <s v="https://www.numbeo.com/food-prices/in/Madrid"/>
    <n v="3223334"/>
    <x v="92"/>
  </r>
  <r>
    <x v="16"/>
    <x v="7"/>
    <s v="ESP"/>
    <s v="Western Europe"/>
    <x v="1"/>
    <x v="3"/>
    <d v="2026-01-01T00:00:00"/>
    <x v="11"/>
    <s v="Potatoes_1kg"/>
    <s v="Vegetables"/>
    <n v="1"/>
    <s v="kg"/>
    <x v="246"/>
    <x v="4"/>
    <n v="1.93"/>
    <x v="4"/>
    <n v="3.2"/>
    <s v="ECB Staff Projections / IMF WEO 2026"/>
    <n v="124.2"/>
    <d v="2026-01-01T00:00:00"/>
    <n v="-1"/>
    <n v="3.1"/>
    <n v="2.5"/>
    <d v="2026-03-20T00:00:00"/>
    <s v="https://www.numbeo.com/food-prices/in/Madrid"/>
    <n v="3223334"/>
    <x v="93"/>
  </r>
  <r>
    <x v="16"/>
    <x v="7"/>
    <s v="ESP"/>
    <s v="Western Europe"/>
    <x v="1"/>
    <x v="4"/>
    <d v="2026-02-01T00:00:00"/>
    <x v="11"/>
    <s v="Potatoes_1kg"/>
    <s v="Vegetables"/>
    <n v="1"/>
    <s v="kg"/>
    <x v="187"/>
    <x v="4"/>
    <n v="2.02"/>
    <x v="4"/>
    <n v="3.2"/>
    <s v="ECB Staff Projections / IMF WEO 2026"/>
    <n v="125.3"/>
    <d v="2026-02-01T00:00:00"/>
    <n v="-1"/>
    <n v="3.1"/>
    <n v="2.5"/>
    <d v="2026-03-20T00:00:00"/>
    <s v="https://www.numbeo.com/food-prices/in/Madrid"/>
    <n v="3223334"/>
    <x v="94"/>
  </r>
  <r>
    <x v="16"/>
    <x v="7"/>
    <s v="ESP"/>
    <s v="Western Europe"/>
    <x v="1"/>
    <x v="5"/>
    <d v="2026-03-01T00:00:00"/>
    <x v="11"/>
    <s v="Potatoes_1kg"/>
    <s v="Vegetables"/>
    <n v="1"/>
    <s v="kg"/>
    <x v="184"/>
    <x v="4"/>
    <n v="1.97"/>
    <x v="4"/>
    <n v="3.2"/>
    <s v="ECB Staff Projections / IMF WEO 2026"/>
    <n v="126"/>
    <d v="2026-03-01T00:00:00"/>
    <n v="-1"/>
    <n v="3.1"/>
    <n v="2.5"/>
    <d v="2026-03-20T00:00:00"/>
    <s v="https://www.numbeo.com/food-prices/in/Madrid"/>
    <n v="3223334"/>
    <x v="95"/>
  </r>
  <r>
    <x v="16"/>
    <x v="7"/>
    <s v="ESP"/>
    <s v="Western Europe"/>
    <x v="1"/>
    <x v="0"/>
    <d v="2025-10-01T00:00:00"/>
    <x v="12"/>
    <s v="Onions_1kg"/>
    <s v="Vegetables"/>
    <n v="1"/>
    <s v="kg"/>
    <x v="658"/>
    <x v="4"/>
    <n v="1.51"/>
    <x v="4"/>
    <n v="3.2"/>
    <s v="ECB Staff Projections / IMF WEO 2026"/>
    <n v="127.1"/>
    <d v="2025-10-01T00:00:00"/>
    <n v="-1"/>
    <n v="3.1"/>
    <n v="2.5"/>
    <d v="2026-03-20T00:00:00"/>
    <s v="https://www.numbeo.com/food-prices/in/Madrid"/>
    <n v="3223334"/>
    <x v="90"/>
  </r>
  <r>
    <x v="16"/>
    <x v="7"/>
    <s v="ESP"/>
    <s v="Western Europe"/>
    <x v="1"/>
    <x v="1"/>
    <d v="2025-11-01T00:00:00"/>
    <x v="12"/>
    <s v="Onions_1kg"/>
    <s v="Vegetables"/>
    <n v="1"/>
    <s v="kg"/>
    <x v="604"/>
    <x v="4"/>
    <n v="1.75"/>
    <x v="4"/>
    <n v="3.2"/>
    <s v="ECB Staff Projections / IMF WEO 2026"/>
    <n v="126.2"/>
    <d v="2025-11-01T00:00:00"/>
    <n v="-1"/>
    <n v="3.1"/>
    <n v="2.5"/>
    <d v="2026-03-20T00:00:00"/>
    <s v="https://www.numbeo.com/food-prices/in/Madrid"/>
    <n v="3223334"/>
    <x v="91"/>
  </r>
  <r>
    <x v="16"/>
    <x v="7"/>
    <s v="ESP"/>
    <s v="Western Europe"/>
    <x v="1"/>
    <x v="2"/>
    <d v="2025-12-01T00:00:00"/>
    <x v="12"/>
    <s v="Onions_1kg"/>
    <s v="Vegetables"/>
    <n v="1"/>
    <s v="kg"/>
    <x v="693"/>
    <x v="4"/>
    <n v="1.76"/>
    <x v="4"/>
    <n v="3.2"/>
    <s v="ECB Staff Projections / IMF WEO 2026"/>
    <n v="125.8"/>
    <d v="2025-12-01T00:00:00"/>
    <n v="-1"/>
    <n v="3.1"/>
    <n v="2.5"/>
    <d v="2026-03-20T00:00:00"/>
    <s v="https://www.numbeo.com/food-prices/in/Madrid"/>
    <n v="3223334"/>
    <x v="92"/>
  </r>
  <r>
    <x v="16"/>
    <x v="7"/>
    <s v="ESP"/>
    <s v="Western Europe"/>
    <x v="1"/>
    <x v="3"/>
    <d v="2026-01-01T00:00:00"/>
    <x v="12"/>
    <s v="Onions_1kg"/>
    <s v="Vegetables"/>
    <n v="1"/>
    <s v="kg"/>
    <x v="722"/>
    <x v="4"/>
    <n v="1.67"/>
    <x v="4"/>
    <n v="3.2"/>
    <s v="ECB Staff Projections / IMF WEO 2026"/>
    <n v="124.2"/>
    <d v="2026-01-01T00:00:00"/>
    <n v="-1"/>
    <n v="3.1"/>
    <n v="2.5"/>
    <d v="2026-03-20T00:00:00"/>
    <s v="https://www.numbeo.com/food-prices/in/Madrid"/>
    <n v="3223334"/>
    <x v="93"/>
  </r>
  <r>
    <x v="16"/>
    <x v="7"/>
    <s v="ESP"/>
    <s v="Western Europe"/>
    <x v="1"/>
    <x v="4"/>
    <d v="2026-02-01T00:00:00"/>
    <x v="12"/>
    <s v="Onions_1kg"/>
    <s v="Vegetables"/>
    <n v="1"/>
    <s v="kg"/>
    <x v="614"/>
    <x v="4"/>
    <n v="1.65"/>
    <x v="4"/>
    <n v="3.2"/>
    <s v="ECB Staff Projections / IMF WEO 2026"/>
    <n v="125.3"/>
    <d v="2026-02-01T00:00:00"/>
    <n v="-1"/>
    <n v="3.1"/>
    <n v="2.5"/>
    <d v="2026-03-20T00:00:00"/>
    <s v="https://www.numbeo.com/food-prices/in/Madrid"/>
    <n v="3223334"/>
    <x v="94"/>
  </r>
  <r>
    <x v="16"/>
    <x v="7"/>
    <s v="ESP"/>
    <s v="Western Europe"/>
    <x v="1"/>
    <x v="5"/>
    <d v="2026-03-01T00:00:00"/>
    <x v="12"/>
    <s v="Onions_1kg"/>
    <s v="Vegetables"/>
    <n v="1"/>
    <s v="kg"/>
    <x v="721"/>
    <x v="4"/>
    <n v="1.69"/>
    <x v="4"/>
    <n v="3.2"/>
    <s v="ECB Staff Projections / IMF WEO 2026"/>
    <n v="126"/>
    <d v="2026-03-01T00:00:00"/>
    <n v="-1"/>
    <n v="3.1"/>
    <n v="2.5"/>
    <d v="2026-03-20T00:00:00"/>
    <s v="https://www.numbeo.com/food-prices/in/Madrid"/>
    <n v="3223334"/>
    <x v="95"/>
  </r>
  <r>
    <x v="16"/>
    <x v="7"/>
    <s v="ESP"/>
    <s v="Western Europe"/>
    <x v="1"/>
    <x v="0"/>
    <d v="2025-10-01T00:00:00"/>
    <x v="13"/>
    <s v="Lettuce_1hd"/>
    <s v="Vegetables"/>
    <n v="1"/>
    <s v="head"/>
    <x v="147"/>
    <x v="4"/>
    <n v="1.29"/>
    <x v="4"/>
    <n v="3.2"/>
    <s v="ECB Staff Projections / IMF WEO 2026"/>
    <n v="127.1"/>
    <d v="2025-10-01T00:00:00"/>
    <n v="-1"/>
    <n v="3.1"/>
    <n v="2.5"/>
    <d v="2026-03-20T00:00:00"/>
    <s v="https://www.numbeo.com/food-prices/in/Madrid"/>
    <n v="3223334"/>
    <x v="90"/>
  </r>
  <r>
    <x v="16"/>
    <x v="7"/>
    <s v="ESP"/>
    <s v="Western Europe"/>
    <x v="1"/>
    <x v="1"/>
    <d v="2025-11-01T00:00:00"/>
    <x v="13"/>
    <s v="Lettuce_1hd"/>
    <s v="Vegetables"/>
    <n v="1"/>
    <s v="head"/>
    <x v="658"/>
    <x v="4"/>
    <n v="1.51"/>
    <x v="4"/>
    <n v="3.2"/>
    <s v="ECB Staff Projections / IMF WEO 2026"/>
    <n v="126.2"/>
    <d v="2025-11-01T00:00:00"/>
    <n v="-1"/>
    <n v="3.1"/>
    <n v="2.5"/>
    <d v="2026-03-20T00:00:00"/>
    <s v="https://www.numbeo.com/food-prices/in/Madrid"/>
    <n v="3223334"/>
    <x v="91"/>
  </r>
  <r>
    <x v="16"/>
    <x v="7"/>
    <s v="ESP"/>
    <s v="Western Europe"/>
    <x v="1"/>
    <x v="2"/>
    <d v="2025-12-01T00:00:00"/>
    <x v="13"/>
    <s v="Lettuce_1hd"/>
    <s v="Vegetables"/>
    <n v="1"/>
    <s v="head"/>
    <x v="624"/>
    <x v="4"/>
    <n v="1.47"/>
    <x v="4"/>
    <n v="3.2"/>
    <s v="ECB Staff Projections / IMF WEO 2026"/>
    <n v="125.8"/>
    <d v="2025-12-01T00:00:00"/>
    <n v="-1"/>
    <n v="3.1"/>
    <n v="2.5"/>
    <d v="2026-03-20T00:00:00"/>
    <s v="https://www.numbeo.com/food-prices/in/Madrid"/>
    <n v="3223334"/>
    <x v="92"/>
  </r>
  <r>
    <x v="16"/>
    <x v="7"/>
    <s v="ESP"/>
    <s v="Western Europe"/>
    <x v="1"/>
    <x v="3"/>
    <d v="2026-01-01T00:00:00"/>
    <x v="13"/>
    <s v="Lettuce_1hd"/>
    <s v="Vegetables"/>
    <n v="1"/>
    <s v="head"/>
    <x v="624"/>
    <x v="4"/>
    <n v="1.47"/>
    <x v="4"/>
    <n v="3.2"/>
    <s v="ECB Staff Projections / IMF WEO 2026"/>
    <n v="124.2"/>
    <d v="2026-01-01T00:00:00"/>
    <n v="-1"/>
    <n v="3.1"/>
    <n v="2.5"/>
    <d v="2026-03-20T00:00:00"/>
    <s v="https://www.numbeo.com/food-prices/in/Madrid"/>
    <n v="3223334"/>
    <x v="93"/>
  </r>
  <r>
    <x v="16"/>
    <x v="7"/>
    <s v="ESP"/>
    <s v="Western Europe"/>
    <x v="1"/>
    <x v="4"/>
    <d v="2026-02-01T00:00:00"/>
    <x v="13"/>
    <s v="Lettuce_1hd"/>
    <s v="Vegetables"/>
    <n v="1"/>
    <s v="head"/>
    <x v="1"/>
    <x v="4"/>
    <n v="1.44"/>
    <x v="4"/>
    <n v="3.2"/>
    <s v="ECB Staff Projections / IMF WEO 2026"/>
    <n v="125.3"/>
    <d v="2026-02-01T00:00:00"/>
    <n v="-1"/>
    <n v="3.1"/>
    <n v="2.5"/>
    <d v="2026-03-20T00:00:00"/>
    <s v="https://www.numbeo.com/food-prices/in/Madrid"/>
    <n v="3223334"/>
    <x v="94"/>
  </r>
  <r>
    <x v="16"/>
    <x v="7"/>
    <s v="ESP"/>
    <s v="Western Europe"/>
    <x v="1"/>
    <x v="5"/>
    <d v="2026-03-01T00:00:00"/>
    <x v="13"/>
    <s v="Lettuce_1hd"/>
    <s v="Vegetables"/>
    <n v="1"/>
    <s v="head"/>
    <x v="1"/>
    <x v="4"/>
    <n v="1.44"/>
    <x v="4"/>
    <n v="3.2"/>
    <s v="ECB Staff Projections / IMF WEO 2026"/>
    <n v="126"/>
    <d v="2026-03-01T00:00:00"/>
    <n v="-1"/>
    <n v="3.1"/>
    <n v="2.5"/>
    <d v="2026-03-20T00:00:00"/>
    <s v="https://www.numbeo.com/food-prices/in/Madrid"/>
    <n v="3223334"/>
    <x v="95"/>
  </r>
  <r>
    <x v="17"/>
    <x v="7"/>
    <s v="ESP"/>
    <s v="Western Europe"/>
    <x v="1"/>
    <x v="0"/>
    <d v="2025-10-01T00:00:00"/>
    <x v="0"/>
    <s v="Milk_1L"/>
    <s v="Dairy"/>
    <n v="1"/>
    <s v="liter"/>
    <x v="146"/>
    <x v="4"/>
    <n v="1.26"/>
    <x v="4"/>
    <n v="3.2"/>
    <s v="ECB Staff Projections / IMF WEO 2026"/>
    <n v="127.1"/>
    <d v="2025-10-01T00:00:00"/>
    <n v="-1"/>
    <n v="3.1"/>
    <n v="2.5"/>
    <d v="2026-03-20T00:00:00"/>
    <s v="https://www.numbeo.com/food-prices/in/Barcelona"/>
    <n v="1620343"/>
    <x v="90"/>
  </r>
  <r>
    <x v="17"/>
    <x v="7"/>
    <s v="ESP"/>
    <s v="Western Europe"/>
    <x v="1"/>
    <x v="1"/>
    <d v="2025-11-01T00:00:00"/>
    <x v="0"/>
    <s v="Milk_1L"/>
    <s v="Dairy"/>
    <n v="1"/>
    <s v="liter"/>
    <x v="78"/>
    <x v="4"/>
    <n v="1.27"/>
    <x v="4"/>
    <n v="3.2"/>
    <s v="ECB Staff Projections / IMF WEO 2026"/>
    <n v="126.2"/>
    <d v="2025-11-01T00:00:00"/>
    <n v="-1"/>
    <n v="3.1"/>
    <n v="2.5"/>
    <d v="2026-03-20T00:00:00"/>
    <s v="https://www.numbeo.com/food-prices/in/Barcelona"/>
    <n v="1620343"/>
    <x v="94"/>
  </r>
  <r>
    <x v="17"/>
    <x v="7"/>
    <s v="ESP"/>
    <s v="Western Europe"/>
    <x v="1"/>
    <x v="2"/>
    <d v="2025-12-01T00:00:00"/>
    <x v="0"/>
    <s v="Milk_1L"/>
    <s v="Dairy"/>
    <n v="1"/>
    <s v="liter"/>
    <x v="808"/>
    <x v="4"/>
    <n v="1.28"/>
    <x v="4"/>
    <n v="3.2"/>
    <s v="ECB Staff Projections / IMF WEO 2026"/>
    <n v="125.8"/>
    <d v="2025-12-01T00:00:00"/>
    <n v="-1"/>
    <n v="3.1"/>
    <n v="2.5"/>
    <d v="2026-03-20T00:00:00"/>
    <s v="https://www.numbeo.com/food-prices/in/Barcelona"/>
    <n v="1620343"/>
    <x v="96"/>
  </r>
  <r>
    <x v="17"/>
    <x v="7"/>
    <s v="ESP"/>
    <s v="Western Europe"/>
    <x v="1"/>
    <x v="3"/>
    <d v="2026-01-01T00:00:00"/>
    <x v="0"/>
    <s v="Milk_1L"/>
    <s v="Dairy"/>
    <n v="1"/>
    <s v="liter"/>
    <x v="77"/>
    <x v="4"/>
    <n v="1.33"/>
    <x v="4"/>
    <n v="3.2"/>
    <s v="ECB Staff Projections / IMF WEO 2026"/>
    <n v="124.2"/>
    <d v="2026-01-01T00:00:00"/>
    <n v="-1"/>
    <n v="3.1"/>
    <n v="2.5"/>
    <d v="2026-03-20T00:00:00"/>
    <s v="https://www.numbeo.com/food-prices/in/Barcelona"/>
    <n v="1620343"/>
    <x v="97"/>
  </r>
  <r>
    <x v="17"/>
    <x v="7"/>
    <s v="ESP"/>
    <s v="Western Europe"/>
    <x v="1"/>
    <x v="4"/>
    <d v="2026-02-01T00:00:00"/>
    <x v="0"/>
    <s v="Milk_1L"/>
    <s v="Dairy"/>
    <n v="1"/>
    <s v="liter"/>
    <x v="147"/>
    <x v="4"/>
    <n v="1.29"/>
    <x v="4"/>
    <n v="3.2"/>
    <s v="ECB Staff Projections / IMF WEO 2026"/>
    <n v="125.3"/>
    <d v="2026-02-01T00:00:00"/>
    <n v="-1"/>
    <n v="3.1"/>
    <n v="2.5"/>
    <d v="2026-03-20T00:00:00"/>
    <s v="https://www.numbeo.com/food-prices/in/Barcelona"/>
    <n v="1620343"/>
    <x v="98"/>
  </r>
  <r>
    <x v="17"/>
    <x v="7"/>
    <s v="ESP"/>
    <s v="Western Europe"/>
    <x v="1"/>
    <x v="5"/>
    <d v="2026-03-01T00:00:00"/>
    <x v="0"/>
    <s v="Milk_1L"/>
    <s v="Dairy"/>
    <n v="1"/>
    <s v="liter"/>
    <x v="81"/>
    <x v="4"/>
    <n v="1.32"/>
    <x v="4"/>
    <n v="3.2"/>
    <s v="ECB Staff Projections / IMF WEO 2026"/>
    <n v="126"/>
    <d v="2026-03-01T00:00:00"/>
    <n v="-1"/>
    <n v="3.1"/>
    <n v="2.5"/>
    <d v="2026-03-20T00:00:00"/>
    <s v="https://www.numbeo.com/food-prices/in/Barcelona"/>
    <n v="1620343"/>
    <x v="99"/>
  </r>
  <r>
    <x v="17"/>
    <x v="7"/>
    <s v="ESP"/>
    <s v="Western Europe"/>
    <x v="1"/>
    <x v="0"/>
    <d v="2025-10-01T00:00:00"/>
    <x v="1"/>
    <s v="Bread_500g"/>
    <s v="Bakery"/>
    <n v="500"/>
    <s v="grams"/>
    <x v="575"/>
    <x v="4"/>
    <n v="1.61"/>
    <x v="4"/>
    <n v="3.2"/>
    <s v="ECB Staff Projections / IMF WEO 2026"/>
    <n v="127.1"/>
    <d v="2025-10-01T00:00:00"/>
    <n v="-1"/>
    <n v="3.1"/>
    <n v="2.5"/>
    <d v="2026-03-20T00:00:00"/>
    <s v="https://www.numbeo.com/food-prices/in/Barcelona"/>
    <n v="1620343"/>
    <x v="90"/>
  </r>
  <r>
    <x v="17"/>
    <x v="7"/>
    <s v="ESP"/>
    <s v="Western Europe"/>
    <x v="1"/>
    <x v="1"/>
    <d v="2025-11-01T00:00:00"/>
    <x v="1"/>
    <s v="Bread_500g"/>
    <s v="Bakery"/>
    <n v="500"/>
    <s v="grams"/>
    <x v="721"/>
    <x v="4"/>
    <n v="1.69"/>
    <x v="4"/>
    <n v="3.2"/>
    <s v="ECB Staff Projections / IMF WEO 2026"/>
    <n v="126.2"/>
    <d v="2025-11-01T00:00:00"/>
    <n v="-1"/>
    <n v="3.1"/>
    <n v="2.5"/>
    <d v="2026-03-20T00:00:00"/>
    <s v="https://www.numbeo.com/food-prices/in/Barcelona"/>
    <n v="1620343"/>
    <x v="94"/>
  </r>
  <r>
    <x v="17"/>
    <x v="7"/>
    <s v="ESP"/>
    <s v="Western Europe"/>
    <x v="1"/>
    <x v="2"/>
    <d v="2025-12-01T00:00:00"/>
    <x v="1"/>
    <s v="Bread_500g"/>
    <s v="Bakery"/>
    <n v="500"/>
    <s v="grams"/>
    <x v="575"/>
    <x v="4"/>
    <n v="1.61"/>
    <x v="4"/>
    <n v="3.2"/>
    <s v="ECB Staff Projections / IMF WEO 2026"/>
    <n v="125.8"/>
    <d v="2025-12-01T00:00:00"/>
    <n v="-1"/>
    <n v="3.1"/>
    <n v="2.5"/>
    <d v="2026-03-20T00:00:00"/>
    <s v="https://www.numbeo.com/food-prices/in/Barcelona"/>
    <n v="1620343"/>
    <x v="96"/>
  </r>
  <r>
    <x v="17"/>
    <x v="7"/>
    <s v="ESP"/>
    <s v="Western Europe"/>
    <x v="1"/>
    <x v="3"/>
    <d v="2026-01-01T00:00:00"/>
    <x v="1"/>
    <s v="Bread_500g"/>
    <s v="Bakery"/>
    <n v="500"/>
    <s v="grams"/>
    <x v="615"/>
    <x v="4"/>
    <n v="1.62"/>
    <x v="4"/>
    <n v="3.2"/>
    <s v="ECB Staff Projections / IMF WEO 2026"/>
    <n v="124.2"/>
    <d v="2026-01-01T00:00:00"/>
    <n v="-1"/>
    <n v="3.1"/>
    <n v="2.5"/>
    <d v="2026-03-20T00:00:00"/>
    <s v="https://www.numbeo.com/food-prices/in/Barcelona"/>
    <n v="1620343"/>
    <x v="97"/>
  </r>
  <r>
    <x v="17"/>
    <x v="7"/>
    <s v="ESP"/>
    <s v="Western Europe"/>
    <x v="1"/>
    <x v="4"/>
    <d v="2026-02-01T00:00:00"/>
    <x v="1"/>
    <s v="Bread_500g"/>
    <s v="Bakery"/>
    <n v="500"/>
    <s v="grams"/>
    <x v="614"/>
    <x v="4"/>
    <n v="1.65"/>
    <x v="4"/>
    <n v="3.2"/>
    <s v="ECB Staff Projections / IMF WEO 2026"/>
    <n v="125.3"/>
    <d v="2026-02-01T00:00:00"/>
    <n v="-1"/>
    <n v="3.1"/>
    <n v="2.5"/>
    <d v="2026-03-20T00:00:00"/>
    <s v="https://www.numbeo.com/food-prices/in/Barcelona"/>
    <n v="1620343"/>
    <x v="98"/>
  </r>
  <r>
    <x v="17"/>
    <x v="7"/>
    <s v="ESP"/>
    <s v="Western Europe"/>
    <x v="1"/>
    <x v="5"/>
    <d v="2026-03-01T00:00:00"/>
    <x v="1"/>
    <s v="Bread_500g"/>
    <s v="Bakery"/>
    <n v="500"/>
    <s v="grams"/>
    <x v="614"/>
    <x v="4"/>
    <n v="1.64"/>
    <x v="4"/>
    <n v="3.2"/>
    <s v="ECB Staff Projections / IMF WEO 2026"/>
    <n v="126"/>
    <d v="2026-03-01T00:00:00"/>
    <n v="-1"/>
    <n v="3.1"/>
    <n v="2.5"/>
    <d v="2026-03-20T00:00:00"/>
    <s v="https://www.numbeo.com/food-prices/in/Barcelona"/>
    <n v="1620343"/>
    <x v="99"/>
  </r>
  <r>
    <x v="17"/>
    <x v="7"/>
    <s v="ESP"/>
    <s v="Western Europe"/>
    <x v="1"/>
    <x v="0"/>
    <d v="2025-10-01T00:00:00"/>
    <x v="2"/>
    <s v="Rice_1kg"/>
    <s v="Grains"/>
    <n v="1"/>
    <s v="kg"/>
    <x v="735"/>
    <x v="4"/>
    <n v="2.27"/>
    <x v="4"/>
    <n v="3.2"/>
    <s v="ECB Staff Projections / IMF WEO 2026"/>
    <n v="127.1"/>
    <d v="2025-10-01T00:00:00"/>
    <n v="-1"/>
    <n v="3.1"/>
    <n v="2.5"/>
    <d v="2026-03-20T00:00:00"/>
    <s v="https://www.numbeo.com/food-prices/in/Barcelona"/>
    <n v="1620343"/>
    <x v="90"/>
  </r>
  <r>
    <x v="17"/>
    <x v="7"/>
    <s v="ESP"/>
    <s v="Western Europe"/>
    <x v="1"/>
    <x v="1"/>
    <d v="2025-11-01T00:00:00"/>
    <x v="2"/>
    <s v="Rice_1kg"/>
    <s v="Grains"/>
    <n v="1"/>
    <s v="kg"/>
    <x v="648"/>
    <x v="4"/>
    <n v="2.35"/>
    <x v="4"/>
    <n v="3.2"/>
    <s v="ECB Staff Projections / IMF WEO 2026"/>
    <n v="126.2"/>
    <d v="2025-11-01T00:00:00"/>
    <n v="-1"/>
    <n v="3.1"/>
    <n v="2.5"/>
    <d v="2026-03-20T00:00:00"/>
    <s v="https://www.numbeo.com/food-prices/in/Barcelona"/>
    <n v="1620343"/>
    <x v="94"/>
  </r>
  <r>
    <x v="17"/>
    <x v="7"/>
    <s v="ESP"/>
    <s v="Western Europe"/>
    <x v="1"/>
    <x v="2"/>
    <d v="2025-12-01T00:00:00"/>
    <x v="2"/>
    <s v="Rice_1kg"/>
    <s v="Grains"/>
    <n v="1"/>
    <s v="kg"/>
    <x v="737"/>
    <x v="4"/>
    <n v="2.44"/>
    <x v="4"/>
    <n v="3.2"/>
    <s v="ECB Staff Projections / IMF WEO 2026"/>
    <n v="125.8"/>
    <d v="2025-12-01T00:00:00"/>
    <n v="-1"/>
    <n v="3.1"/>
    <n v="2.5"/>
    <d v="2026-03-20T00:00:00"/>
    <s v="https://www.numbeo.com/food-prices/in/Barcelona"/>
    <n v="1620343"/>
    <x v="96"/>
  </r>
  <r>
    <x v="17"/>
    <x v="7"/>
    <s v="ESP"/>
    <s v="Western Europe"/>
    <x v="1"/>
    <x v="3"/>
    <d v="2026-01-01T00:00:00"/>
    <x v="2"/>
    <s v="Rice_1kg"/>
    <s v="Grains"/>
    <n v="1"/>
    <s v="kg"/>
    <x v="648"/>
    <x v="4"/>
    <n v="2.35"/>
    <x v="4"/>
    <n v="3.2"/>
    <s v="ECB Staff Projections / IMF WEO 2026"/>
    <n v="124.2"/>
    <d v="2026-01-01T00:00:00"/>
    <n v="-1"/>
    <n v="3.1"/>
    <n v="2.5"/>
    <d v="2026-03-20T00:00:00"/>
    <s v="https://www.numbeo.com/food-prices/in/Barcelona"/>
    <n v="1620343"/>
    <x v="97"/>
  </r>
  <r>
    <x v="17"/>
    <x v="7"/>
    <s v="ESP"/>
    <s v="Western Europe"/>
    <x v="1"/>
    <x v="4"/>
    <d v="2026-02-01T00:00:00"/>
    <x v="2"/>
    <s v="Rice_1kg"/>
    <s v="Grains"/>
    <n v="1"/>
    <s v="kg"/>
    <x v="205"/>
    <x v="4"/>
    <n v="2.46"/>
    <x v="4"/>
    <n v="3.2"/>
    <s v="ECB Staff Projections / IMF WEO 2026"/>
    <n v="125.3"/>
    <d v="2026-02-01T00:00:00"/>
    <n v="-1"/>
    <n v="3.1"/>
    <n v="2.5"/>
    <d v="2026-03-20T00:00:00"/>
    <s v="https://www.numbeo.com/food-prices/in/Barcelona"/>
    <n v="1620343"/>
    <x v="98"/>
  </r>
  <r>
    <x v="17"/>
    <x v="7"/>
    <s v="ESP"/>
    <s v="Western Europe"/>
    <x v="1"/>
    <x v="5"/>
    <d v="2026-03-01T00:00:00"/>
    <x v="2"/>
    <s v="Rice_1kg"/>
    <s v="Grains"/>
    <n v="1"/>
    <s v="kg"/>
    <x v="255"/>
    <x v="4"/>
    <n v="2.38"/>
    <x v="4"/>
    <n v="3.2"/>
    <s v="ECB Staff Projections / IMF WEO 2026"/>
    <n v="126"/>
    <d v="2026-03-01T00:00:00"/>
    <n v="-1"/>
    <n v="3.1"/>
    <n v="2.5"/>
    <d v="2026-03-20T00:00:00"/>
    <s v="https://www.numbeo.com/food-prices/in/Barcelona"/>
    <n v="1620343"/>
    <x v="99"/>
  </r>
  <r>
    <x v="17"/>
    <x v="7"/>
    <s v="ESP"/>
    <s v="Western Europe"/>
    <x v="1"/>
    <x v="0"/>
    <d v="2025-10-01T00:00:00"/>
    <x v="3"/>
    <s v="Eggs_12"/>
    <s v="Dairy &amp; Eggs"/>
    <n v="12"/>
    <s v="pieces"/>
    <x v="198"/>
    <x v="4"/>
    <n v="3.33"/>
    <x v="4"/>
    <n v="3.2"/>
    <s v="ECB Staff Projections / IMF WEO 2026"/>
    <n v="127.1"/>
    <d v="2025-10-01T00:00:00"/>
    <n v="-1"/>
    <n v="3.1"/>
    <n v="2.5"/>
    <d v="2026-03-20T00:00:00"/>
    <s v="https://www.numbeo.com/food-prices/in/Barcelona"/>
    <n v="1620343"/>
    <x v="90"/>
  </r>
  <r>
    <x v="17"/>
    <x v="7"/>
    <s v="ESP"/>
    <s v="Western Europe"/>
    <x v="1"/>
    <x v="1"/>
    <d v="2025-11-01T00:00:00"/>
    <x v="3"/>
    <s v="Eggs_12"/>
    <s v="Dairy &amp; Eggs"/>
    <n v="12"/>
    <s v="pieces"/>
    <x v="719"/>
    <x v="4"/>
    <n v="3.36"/>
    <x v="4"/>
    <n v="3.2"/>
    <s v="ECB Staff Projections / IMF WEO 2026"/>
    <n v="126.2"/>
    <d v="2025-11-01T00:00:00"/>
    <n v="-1"/>
    <n v="3.1"/>
    <n v="2.5"/>
    <d v="2026-03-20T00:00:00"/>
    <s v="https://www.numbeo.com/food-prices/in/Barcelona"/>
    <n v="1620343"/>
    <x v="94"/>
  </r>
  <r>
    <x v="17"/>
    <x v="7"/>
    <s v="ESP"/>
    <s v="Western Europe"/>
    <x v="1"/>
    <x v="2"/>
    <d v="2025-12-01T00:00:00"/>
    <x v="3"/>
    <s v="Eggs_12"/>
    <s v="Dairy &amp; Eggs"/>
    <n v="12"/>
    <s v="pieces"/>
    <x v="823"/>
    <x v="4"/>
    <n v="3.58"/>
    <x v="4"/>
    <n v="3.2"/>
    <s v="ECB Staff Projections / IMF WEO 2026"/>
    <n v="125.8"/>
    <d v="2025-12-01T00:00:00"/>
    <n v="-1"/>
    <n v="3.1"/>
    <n v="2.5"/>
    <d v="2026-03-20T00:00:00"/>
    <s v="https://www.numbeo.com/food-prices/in/Barcelona"/>
    <n v="1620343"/>
    <x v="96"/>
  </r>
  <r>
    <x v="17"/>
    <x v="7"/>
    <s v="ESP"/>
    <s v="Western Europe"/>
    <x v="1"/>
    <x v="3"/>
    <d v="2026-01-01T00:00:00"/>
    <x v="3"/>
    <s v="Eggs_12"/>
    <s v="Dairy &amp; Eggs"/>
    <n v="12"/>
    <s v="pieces"/>
    <x v="755"/>
    <x v="4"/>
    <n v="3.57"/>
    <x v="4"/>
    <n v="3.2"/>
    <s v="ECB Staff Projections / IMF WEO 2026"/>
    <n v="124.2"/>
    <d v="2026-01-01T00:00:00"/>
    <n v="-1"/>
    <n v="3.1"/>
    <n v="2.5"/>
    <d v="2026-03-20T00:00:00"/>
    <s v="https://www.numbeo.com/food-prices/in/Barcelona"/>
    <n v="1620343"/>
    <x v="97"/>
  </r>
  <r>
    <x v="17"/>
    <x v="7"/>
    <s v="ESP"/>
    <s v="Western Europe"/>
    <x v="1"/>
    <x v="4"/>
    <d v="2026-02-01T00:00:00"/>
    <x v="3"/>
    <s v="Eggs_12"/>
    <s v="Dairy &amp; Eggs"/>
    <n v="12"/>
    <s v="pieces"/>
    <x v="585"/>
    <x v="4"/>
    <n v="3.62"/>
    <x v="4"/>
    <n v="3.2"/>
    <s v="ECB Staff Projections / IMF WEO 2026"/>
    <n v="125.3"/>
    <d v="2026-02-01T00:00:00"/>
    <n v="-1"/>
    <n v="3.1"/>
    <n v="2.5"/>
    <d v="2026-03-20T00:00:00"/>
    <s v="https://www.numbeo.com/food-prices/in/Barcelona"/>
    <n v="1620343"/>
    <x v="98"/>
  </r>
  <r>
    <x v="17"/>
    <x v="7"/>
    <s v="ESP"/>
    <s v="Western Europe"/>
    <x v="1"/>
    <x v="5"/>
    <d v="2026-03-01T00:00:00"/>
    <x v="3"/>
    <s v="Eggs_12"/>
    <s v="Dairy &amp; Eggs"/>
    <n v="12"/>
    <s v="pieces"/>
    <x v="134"/>
    <x v="4"/>
    <n v="3.54"/>
    <x v="4"/>
    <n v="3.2"/>
    <s v="ECB Staff Projections / IMF WEO 2026"/>
    <n v="126"/>
    <d v="2026-03-01T00:00:00"/>
    <n v="-1"/>
    <n v="3.1"/>
    <n v="2.5"/>
    <d v="2026-03-20T00:00:00"/>
    <s v="https://www.numbeo.com/food-prices/in/Barcelona"/>
    <n v="1620343"/>
    <x v="99"/>
  </r>
  <r>
    <x v="17"/>
    <x v="7"/>
    <s v="ESP"/>
    <s v="Western Europe"/>
    <x v="1"/>
    <x v="0"/>
    <d v="2025-10-01T00:00:00"/>
    <x v="4"/>
    <s v="Cheese_1kg"/>
    <s v="Dairy"/>
    <n v="1"/>
    <s v="kg"/>
    <x v="786"/>
    <x v="4"/>
    <n v="15.09"/>
    <x v="4"/>
    <n v="3.2"/>
    <s v="ECB Staff Projections / IMF WEO 2026"/>
    <n v="127.1"/>
    <d v="2025-10-01T00:00:00"/>
    <n v="-1"/>
    <n v="3.1"/>
    <n v="2.5"/>
    <d v="2026-03-20T00:00:00"/>
    <s v="https://www.numbeo.com/food-prices/in/Barcelona"/>
    <n v="1620343"/>
    <x v="90"/>
  </r>
  <r>
    <x v="17"/>
    <x v="7"/>
    <s v="ESP"/>
    <s v="Western Europe"/>
    <x v="1"/>
    <x v="1"/>
    <d v="2025-11-01T00:00:00"/>
    <x v="4"/>
    <s v="Cheese_1kg"/>
    <s v="Dairy"/>
    <n v="1"/>
    <s v="kg"/>
    <x v="824"/>
    <x v="4"/>
    <n v="14.89"/>
    <x v="4"/>
    <n v="3.2"/>
    <s v="ECB Staff Projections / IMF WEO 2026"/>
    <n v="126.2"/>
    <d v="2025-11-01T00:00:00"/>
    <n v="-1"/>
    <n v="3.1"/>
    <n v="2.5"/>
    <d v="2026-03-20T00:00:00"/>
    <s v="https://www.numbeo.com/food-prices/in/Barcelona"/>
    <n v="1620343"/>
    <x v="94"/>
  </r>
  <r>
    <x v="17"/>
    <x v="7"/>
    <s v="ESP"/>
    <s v="Western Europe"/>
    <x v="1"/>
    <x v="2"/>
    <d v="2025-12-01T00:00:00"/>
    <x v="4"/>
    <s v="Cheese_1kg"/>
    <s v="Dairy"/>
    <n v="1"/>
    <s v="kg"/>
    <x v="164"/>
    <x v="4"/>
    <n v="15.53"/>
    <x v="4"/>
    <n v="3.2"/>
    <s v="ECB Staff Projections / IMF WEO 2026"/>
    <n v="125.8"/>
    <d v="2025-12-01T00:00:00"/>
    <n v="-1"/>
    <n v="3.1"/>
    <n v="2.5"/>
    <d v="2026-03-20T00:00:00"/>
    <s v="https://www.numbeo.com/food-prices/in/Barcelona"/>
    <n v="1620343"/>
    <x v="96"/>
  </r>
  <r>
    <x v="17"/>
    <x v="7"/>
    <s v="ESP"/>
    <s v="Western Europe"/>
    <x v="1"/>
    <x v="3"/>
    <d v="2026-01-01T00:00:00"/>
    <x v="4"/>
    <s v="Cheese_1kg"/>
    <s v="Dairy"/>
    <n v="1"/>
    <s v="kg"/>
    <x v="163"/>
    <x v="4"/>
    <n v="15.51"/>
    <x v="4"/>
    <n v="3.2"/>
    <s v="ECB Staff Projections / IMF WEO 2026"/>
    <n v="124.2"/>
    <d v="2026-01-01T00:00:00"/>
    <n v="-1"/>
    <n v="3.1"/>
    <n v="2.5"/>
    <d v="2026-03-20T00:00:00"/>
    <s v="https://www.numbeo.com/food-prices/in/Barcelona"/>
    <n v="1620343"/>
    <x v="97"/>
  </r>
  <r>
    <x v="17"/>
    <x v="7"/>
    <s v="ESP"/>
    <s v="Western Europe"/>
    <x v="1"/>
    <x v="4"/>
    <d v="2026-02-01T00:00:00"/>
    <x v="4"/>
    <s v="Cheese_1kg"/>
    <s v="Dairy"/>
    <n v="1"/>
    <s v="kg"/>
    <x v="162"/>
    <x v="4"/>
    <n v="15.15"/>
    <x v="4"/>
    <n v="3.2"/>
    <s v="ECB Staff Projections / IMF WEO 2026"/>
    <n v="125.3"/>
    <d v="2026-02-01T00:00:00"/>
    <n v="-1"/>
    <n v="3.1"/>
    <n v="2.5"/>
    <d v="2026-03-20T00:00:00"/>
    <s v="https://www.numbeo.com/food-prices/in/Barcelona"/>
    <n v="1620343"/>
    <x v="98"/>
  </r>
  <r>
    <x v="17"/>
    <x v="7"/>
    <s v="ESP"/>
    <s v="Western Europe"/>
    <x v="1"/>
    <x v="5"/>
    <d v="2026-03-01T00:00:00"/>
    <x v="4"/>
    <s v="Cheese_1kg"/>
    <s v="Dairy"/>
    <n v="1"/>
    <s v="kg"/>
    <x v="164"/>
    <x v="4"/>
    <n v="15.53"/>
    <x v="4"/>
    <n v="3.2"/>
    <s v="ECB Staff Projections / IMF WEO 2026"/>
    <n v="126"/>
    <d v="2026-03-01T00:00:00"/>
    <n v="-1"/>
    <n v="3.1"/>
    <n v="2.5"/>
    <d v="2026-03-20T00:00:00"/>
    <s v="https://www.numbeo.com/food-prices/in/Barcelona"/>
    <n v="1620343"/>
    <x v="99"/>
  </r>
  <r>
    <x v="17"/>
    <x v="7"/>
    <s v="ESP"/>
    <s v="Western Europe"/>
    <x v="1"/>
    <x v="0"/>
    <d v="2025-10-01T00:00:00"/>
    <x v="5"/>
    <s v="Chicken_1kg"/>
    <s v="Meat"/>
    <n v="1"/>
    <s v="kg"/>
    <x v="825"/>
    <x v="4"/>
    <n v="8.9600000000000009"/>
    <x v="4"/>
    <n v="3.2"/>
    <s v="ECB Staff Projections / IMF WEO 2026"/>
    <n v="127.1"/>
    <d v="2025-10-01T00:00:00"/>
    <n v="-1"/>
    <n v="3.1"/>
    <n v="2.5"/>
    <d v="2026-03-20T00:00:00"/>
    <s v="https://www.numbeo.com/food-prices/in/Barcelona"/>
    <n v="1620343"/>
    <x v="90"/>
  </r>
  <r>
    <x v="17"/>
    <x v="7"/>
    <s v="ESP"/>
    <s v="Western Europe"/>
    <x v="1"/>
    <x v="1"/>
    <d v="2025-11-01T00:00:00"/>
    <x v="5"/>
    <s v="Chicken_1kg"/>
    <s v="Meat"/>
    <n v="1"/>
    <s v="kg"/>
    <x v="826"/>
    <x v="4"/>
    <n v="9.07"/>
    <x v="4"/>
    <n v="3.2"/>
    <s v="ECB Staff Projections / IMF WEO 2026"/>
    <n v="126.2"/>
    <d v="2025-11-01T00:00:00"/>
    <n v="-1"/>
    <n v="3.1"/>
    <n v="2.5"/>
    <d v="2026-03-20T00:00:00"/>
    <s v="https://www.numbeo.com/food-prices/in/Barcelona"/>
    <n v="1620343"/>
    <x v="94"/>
  </r>
  <r>
    <x v="17"/>
    <x v="7"/>
    <s v="ESP"/>
    <s v="Western Europe"/>
    <x v="1"/>
    <x v="2"/>
    <d v="2025-12-01T00:00:00"/>
    <x v="5"/>
    <s v="Chicken_1kg"/>
    <s v="Meat"/>
    <n v="1"/>
    <s v="kg"/>
    <x v="827"/>
    <x v="4"/>
    <n v="9"/>
    <x v="4"/>
    <n v="3.2"/>
    <s v="ECB Staff Projections / IMF WEO 2026"/>
    <n v="125.8"/>
    <d v="2025-12-01T00:00:00"/>
    <n v="-1"/>
    <n v="3.1"/>
    <n v="2.5"/>
    <d v="2026-03-20T00:00:00"/>
    <s v="https://www.numbeo.com/food-prices/in/Barcelona"/>
    <n v="1620343"/>
    <x v="96"/>
  </r>
  <r>
    <x v="17"/>
    <x v="7"/>
    <s v="ESP"/>
    <s v="Western Europe"/>
    <x v="1"/>
    <x v="3"/>
    <d v="2026-01-01T00:00:00"/>
    <x v="5"/>
    <s v="Chicken_1kg"/>
    <s v="Meat"/>
    <n v="1"/>
    <s v="kg"/>
    <x v="828"/>
    <x v="4"/>
    <n v="8.9499999999999993"/>
    <x v="4"/>
    <n v="3.2"/>
    <s v="ECB Staff Projections / IMF WEO 2026"/>
    <n v="124.2"/>
    <d v="2026-01-01T00:00:00"/>
    <n v="-1"/>
    <n v="3.1"/>
    <n v="2.5"/>
    <d v="2026-03-20T00:00:00"/>
    <s v="https://www.numbeo.com/food-prices/in/Barcelona"/>
    <n v="1620343"/>
    <x v="97"/>
  </r>
  <r>
    <x v="17"/>
    <x v="7"/>
    <s v="ESP"/>
    <s v="Western Europe"/>
    <x v="1"/>
    <x v="4"/>
    <d v="2026-02-01T00:00:00"/>
    <x v="5"/>
    <s v="Chicken_1kg"/>
    <s v="Meat"/>
    <n v="1"/>
    <s v="kg"/>
    <x v="829"/>
    <x v="4"/>
    <n v="9.25"/>
    <x v="4"/>
    <n v="3.2"/>
    <s v="ECB Staff Projections / IMF WEO 2026"/>
    <n v="125.3"/>
    <d v="2026-02-01T00:00:00"/>
    <n v="-1"/>
    <n v="3.1"/>
    <n v="2.5"/>
    <d v="2026-03-20T00:00:00"/>
    <s v="https://www.numbeo.com/food-prices/in/Barcelona"/>
    <n v="1620343"/>
    <x v="98"/>
  </r>
  <r>
    <x v="17"/>
    <x v="7"/>
    <s v="ESP"/>
    <s v="Western Europe"/>
    <x v="1"/>
    <x v="5"/>
    <d v="2026-03-01T00:00:00"/>
    <x v="5"/>
    <s v="Chicken_1kg"/>
    <s v="Meat"/>
    <n v="1"/>
    <s v="kg"/>
    <x v="817"/>
    <x v="4"/>
    <n v="9.18"/>
    <x v="4"/>
    <n v="3.2"/>
    <s v="ECB Staff Projections / IMF WEO 2026"/>
    <n v="126"/>
    <d v="2026-03-01T00:00:00"/>
    <n v="-1"/>
    <n v="3.1"/>
    <n v="2.5"/>
    <d v="2026-03-20T00:00:00"/>
    <s v="https://www.numbeo.com/food-prices/in/Barcelona"/>
    <n v="1620343"/>
    <x v="99"/>
  </r>
  <r>
    <x v="17"/>
    <x v="7"/>
    <s v="ESP"/>
    <s v="Western Europe"/>
    <x v="1"/>
    <x v="0"/>
    <d v="2025-10-01T00:00:00"/>
    <x v="6"/>
    <s v="Beef_1kg"/>
    <s v="Meat"/>
    <n v="1"/>
    <s v="kg"/>
    <x v="332"/>
    <x v="4"/>
    <n v="16.04"/>
    <x v="4"/>
    <n v="3.2"/>
    <s v="ECB Staff Projections / IMF WEO 2026"/>
    <n v="127.1"/>
    <d v="2025-10-01T00:00:00"/>
    <n v="-1"/>
    <n v="3.1"/>
    <n v="2.5"/>
    <d v="2026-03-20T00:00:00"/>
    <s v="https://www.numbeo.com/food-prices/in/Barcelona"/>
    <n v="1620343"/>
    <x v="90"/>
  </r>
  <r>
    <x v="17"/>
    <x v="7"/>
    <s v="ESP"/>
    <s v="Western Europe"/>
    <x v="1"/>
    <x v="1"/>
    <d v="2025-11-01T00:00:00"/>
    <x v="6"/>
    <s v="Beef_1kg"/>
    <s v="Meat"/>
    <n v="1"/>
    <s v="kg"/>
    <x v="830"/>
    <x v="4"/>
    <n v="15.84"/>
    <x v="4"/>
    <n v="3.2"/>
    <s v="ECB Staff Projections / IMF WEO 2026"/>
    <n v="126.2"/>
    <d v="2025-11-01T00:00:00"/>
    <n v="-1"/>
    <n v="3.1"/>
    <n v="2.5"/>
    <d v="2026-03-20T00:00:00"/>
    <s v="https://www.numbeo.com/food-prices/in/Barcelona"/>
    <n v="1620343"/>
    <x v="94"/>
  </r>
  <r>
    <x v="17"/>
    <x v="7"/>
    <s v="ESP"/>
    <s v="Western Europe"/>
    <x v="1"/>
    <x v="2"/>
    <d v="2025-12-01T00:00:00"/>
    <x v="6"/>
    <s v="Beef_1kg"/>
    <s v="Meat"/>
    <n v="1"/>
    <s v="kg"/>
    <x v="831"/>
    <x v="4"/>
    <n v="15.91"/>
    <x v="4"/>
    <n v="3.2"/>
    <s v="ECB Staff Projections / IMF WEO 2026"/>
    <n v="125.8"/>
    <d v="2025-12-01T00:00:00"/>
    <n v="-1"/>
    <n v="3.1"/>
    <n v="2.5"/>
    <d v="2026-03-20T00:00:00"/>
    <s v="https://www.numbeo.com/food-prices/in/Barcelona"/>
    <n v="1620343"/>
    <x v="96"/>
  </r>
  <r>
    <x v="17"/>
    <x v="7"/>
    <s v="ESP"/>
    <s v="Western Europe"/>
    <x v="1"/>
    <x v="3"/>
    <d v="2026-01-01T00:00:00"/>
    <x v="6"/>
    <s v="Beef_1kg"/>
    <s v="Meat"/>
    <n v="1"/>
    <s v="kg"/>
    <x v="832"/>
    <x v="4"/>
    <n v="16.09"/>
    <x v="4"/>
    <n v="3.2"/>
    <s v="ECB Staff Projections / IMF WEO 2026"/>
    <n v="124.2"/>
    <d v="2026-01-01T00:00:00"/>
    <n v="-1"/>
    <n v="3.1"/>
    <n v="2.5"/>
    <d v="2026-03-20T00:00:00"/>
    <s v="https://www.numbeo.com/food-prices/in/Barcelona"/>
    <n v="1620343"/>
    <x v="97"/>
  </r>
  <r>
    <x v="17"/>
    <x v="7"/>
    <s v="ESP"/>
    <s v="Western Europe"/>
    <x v="1"/>
    <x v="4"/>
    <d v="2026-02-01T00:00:00"/>
    <x v="6"/>
    <s v="Beef_1kg"/>
    <s v="Meat"/>
    <n v="1"/>
    <s v="kg"/>
    <x v="96"/>
    <x v="4"/>
    <n v="15.93"/>
    <x v="4"/>
    <n v="3.2"/>
    <s v="ECB Staff Projections / IMF WEO 2026"/>
    <n v="125.3"/>
    <d v="2026-02-01T00:00:00"/>
    <n v="-1"/>
    <n v="3.1"/>
    <n v="2.5"/>
    <d v="2026-03-20T00:00:00"/>
    <s v="https://www.numbeo.com/food-prices/in/Barcelona"/>
    <n v="1620343"/>
    <x v="98"/>
  </r>
  <r>
    <x v="17"/>
    <x v="7"/>
    <s v="ESP"/>
    <s v="Western Europe"/>
    <x v="1"/>
    <x v="5"/>
    <d v="2026-03-01T00:00:00"/>
    <x v="6"/>
    <s v="Beef_1kg"/>
    <s v="Meat"/>
    <n v="1"/>
    <s v="kg"/>
    <x v="833"/>
    <x v="4"/>
    <n v="15.81"/>
    <x v="4"/>
    <n v="3.2"/>
    <s v="ECB Staff Projections / IMF WEO 2026"/>
    <n v="126"/>
    <d v="2026-03-01T00:00:00"/>
    <n v="-1"/>
    <n v="3.1"/>
    <n v="2.5"/>
    <d v="2026-03-20T00:00:00"/>
    <s v="https://www.numbeo.com/food-prices/in/Barcelona"/>
    <n v="1620343"/>
    <x v="99"/>
  </r>
  <r>
    <x v="17"/>
    <x v="7"/>
    <s v="ESP"/>
    <s v="Western Europe"/>
    <x v="1"/>
    <x v="0"/>
    <d v="2025-10-01T00:00:00"/>
    <x v="7"/>
    <s v="Apples_1kg"/>
    <s v="Fruits"/>
    <n v="1"/>
    <s v="kg"/>
    <x v="729"/>
    <x v="4"/>
    <n v="2.5"/>
    <x v="4"/>
    <n v="3.2"/>
    <s v="ECB Staff Projections / IMF WEO 2026"/>
    <n v="127.1"/>
    <d v="2025-10-01T00:00:00"/>
    <n v="-1"/>
    <n v="3.1"/>
    <n v="2.5"/>
    <d v="2026-03-20T00:00:00"/>
    <s v="https://www.numbeo.com/food-prices/in/Barcelona"/>
    <n v="1620343"/>
    <x v="90"/>
  </r>
  <r>
    <x v="17"/>
    <x v="7"/>
    <s v="ESP"/>
    <s v="Western Europe"/>
    <x v="1"/>
    <x v="1"/>
    <d v="2025-11-01T00:00:00"/>
    <x v="7"/>
    <s v="Apples_1kg"/>
    <s v="Fruits"/>
    <n v="1"/>
    <s v="kg"/>
    <x v="580"/>
    <x v="4"/>
    <n v="2.79"/>
    <x v="4"/>
    <n v="3.2"/>
    <s v="ECB Staff Projections / IMF WEO 2026"/>
    <n v="126.2"/>
    <d v="2025-11-01T00:00:00"/>
    <n v="-1"/>
    <n v="3.1"/>
    <n v="2.5"/>
    <d v="2026-03-20T00:00:00"/>
    <s v="https://www.numbeo.com/food-prices/in/Barcelona"/>
    <n v="1620343"/>
    <x v="94"/>
  </r>
  <r>
    <x v="17"/>
    <x v="7"/>
    <s v="ESP"/>
    <s v="Western Europe"/>
    <x v="1"/>
    <x v="2"/>
    <d v="2025-12-01T00:00:00"/>
    <x v="7"/>
    <s v="Apples_1kg"/>
    <s v="Fruits"/>
    <n v="1"/>
    <s v="kg"/>
    <x v="71"/>
    <x v="4"/>
    <n v="2.71"/>
    <x v="4"/>
    <n v="3.2"/>
    <s v="ECB Staff Projections / IMF WEO 2026"/>
    <n v="125.8"/>
    <d v="2025-12-01T00:00:00"/>
    <n v="-1"/>
    <n v="3.1"/>
    <n v="2.5"/>
    <d v="2026-03-20T00:00:00"/>
    <s v="https://www.numbeo.com/food-prices/in/Barcelona"/>
    <n v="1620343"/>
    <x v="96"/>
  </r>
  <r>
    <x v="17"/>
    <x v="7"/>
    <s v="ESP"/>
    <s v="Western Europe"/>
    <x v="1"/>
    <x v="3"/>
    <d v="2026-01-01T00:00:00"/>
    <x v="7"/>
    <s v="Apples_1kg"/>
    <s v="Fruits"/>
    <n v="1"/>
    <s v="kg"/>
    <x v="141"/>
    <x v="4"/>
    <n v="2.81"/>
    <x v="4"/>
    <n v="3.2"/>
    <s v="ECB Staff Projections / IMF WEO 2026"/>
    <n v="124.2"/>
    <d v="2026-01-01T00:00:00"/>
    <n v="-1"/>
    <n v="3.1"/>
    <n v="2.5"/>
    <d v="2026-03-20T00:00:00"/>
    <s v="https://www.numbeo.com/food-prices/in/Barcelona"/>
    <n v="1620343"/>
    <x v="97"/>
  </r>
  <r>
    <x v="17"/>
    <x v="7"/>
    <s v="ESP"/>
    <s v="Western Europe"/>
    <x v="1"/>
    <x v="4"/>
    <d v="2026-02-01T00:00:00"/>
    <x v="7"/>
    <s v="Apples_1kg"/>
    <s v="Fruits"/>
    <n v="1"/>
    <s v="kg"/>
    <x v="687"/>
    <x v="4"/>
    <n v="2.69"/>
    <x v="4"/>
    <n v="3.2"/>
    <s v="ECB Staff Projections / IMF WEO 2026"/>
    <n v="125.3"/>
    <d v="2026-02-01T00:00:00"/>
    <n v="-1"/>
    <n v="3.1"/>
    <n v="2.5"/>
    <d v="2026-03-20T00:00:00"/>
    <s v="https://www.numbeo.com/food-prices/in/Barcelona"/>
    <n v="1620343"/>
    <x v="98"/>
  </r>
  <r>
    <x v="17"/>
    <x v="7"/>
    <s v="ESP"/>
    <s v="Western Europe"/>
    <x v="1"/>
    <x v="5"/>
    <d v="2026-03-01T00:00:00"/>
    <x v="7"/>
    <s v="Apples_1kg"/>
    <s v="Fruits"/>
    <n v="1"/>
    <s v="kg"/>
    <x v="581"/>
    <x v="4"/>
    <n v="2.74"/>
    <x v="4"/>
    <n v="3.2"/>
    <s v="ECB Staff Projections / IMF WEO 2026"/>
    <n v="126"/>
    <d v="2026-03-01T00:00:00"/>
    <n v="-1"/>
    <n v="3.1"/>
    <n v="2.5"/>
    <d v="2026-03-20T00:00:00"/>
    <s v="https://www.numbeo.com/food-prices/in/Barcelona"/>
    <n v="1620343"/>
    <x v="99"/>
  </r>
  <r>
    <x v="17"/>
    <x v="7"/>
    <s v="ESP"/>
    <s v="Western Europe"/>
    <x v="1"/>
    <x v="0"/>
    <d v="2025-10-01T00:00:00"/>
    <x v="8"/>
    <s v="Bananas_1kg"/>
    <s v="Fruits"/>
    <n v="1"/>
    <s v="kg"/>
    <x v="783"/>
    <x v="4"/>
    <n v="1.49"/>
    <x v="4"/>
    <n v="3.2"/>
    <s v="ECB Staff Projections / IMF WEO 2026"/>
    <n v="127.1"/>
    <d v="2025-10-01T00:00:00"/>
    <n v="-1"/>
    <n v="3.1"/>
    <n v="2.5"/>
    <d v="2026-03-20T00:00:00"/>
    <s v="https://www.numbeo.com/food-prices/in/Barcelona"/>
    <n v="1620343"/>
    <x v="90"/>
  </r>
  <r>
    <x v="17"/>
    <x v="7"/>
    <s v="ESP"/>
    <s v="Western Europe"/>
    <x v="1"/>
    <x v="1"/>
    <d v="2025-11-01T00:00:00"/>
    <x v="8"/>
    <s v="Bananas_1kg"/>
    <s v="Fruits"/>
    <n v="1"/>
    <s v="kg"/>
    <x v="811"/>
    <x v="4"/>
    <n v="1.59"/>
    <x v="4"/>
    <n v="3.2"/>
    <s v="ECB Staff Projections / IMF WEO 2026"/>
    <n v="126.2"/>
    <d v="2025-11-01T00:00:00"/>
    <n v="-1"/>
    <n v="3.1"/>
    <n v="2.5"/>
    <d v="2026-03-20T00:00:00"/>
    <s v="https://www.numbeo.com/food-prices/in/Barcelona"/>
    <n v="1620343"/>
    <x v="94"/>
  </r>
  <r>
    <x v="17"/>
    <x v="7"/>
    <s v="ESP"/>
    <s v="Western Europe"/>
    <x v="1"/>
    <x v="2"/>
    <d v="2025-12-01T00:00:00"/>
    <x v="8"/>
    <s v="Bananas_1kg"/>
    <s v="Fruits"/>
    <n v="1"/>
    <s v="kg"/>
    <x v="811"/>
    <x v="4"/>
    <n v="1.59"/>
    <x v="4"/>
    <n v="3.2"/>
    <s v="ECB Staff Projections / IMF WEO 2026"/>
    <n v="125.8"/>
    <d v="2025-12-01T00:00:00"/>
    <n v="-1"/>
    <n v="3.1"/>
    <n v="2.5"/>
    <d v="2026-03-20T00:00:00"/>
    <s v="https://www.numbeo.com/food-prices/in/Barcelona"/>
    <n v="1620343"/>
    <x v="96"/>
  </r>
  <r>
    <x v="17"/>
    <x v="7"/>
    <s v="ESP"/>
    <s v="Western Europe"/>
    <x v="1"/>
    <x v="3"/>
    <d v="2026-01-01T00:00:00"/>
    <x v="8"/>
    <s v="Bananas_1kg"/>
    <s v="Fruits"/>
    <n v="1"/>
    <s v="kg"/>
    <x v="811"/>
    <x v="4"/>
    <n v="1.59"/>
    <x v="4"/>
    <n v="3.2"/>
    <s v="ECB Staff Projections / IMF WEO 2026"/>
    <n v="124.2"/>
    <d v="2026-01-01T00:00:00"/>
    <n v="-1"/>
    <n v="3.1"/>
    <n v="2.5"/>
    <d v="2026-03-20T00:00:00"/>
    <s v="https://www.numbeo.com/food-prices/in/Barcelona"/>
    <n v="1620343"/>
    <x v="97"/>
  </r>
  <r>
    <x v="17"/>
    <x v="7"/>
    <s v="ESP"/>
    <s v="Western Europe"/>
    <x v="1"/>
    <x v="4"/>
    <d v="2026-02-01T00:00:00"/>
    <x v="8"/>
    <s v="Bananas_1kg"/>
    <s v="Fruits"/>
    <n v="1"/>
    <s v="kg"/>
    <x v="572"/>
    <x v="4"/>
    <n v="1.56"/>
    <x v="4"/>
    <n v="3.2"/>
    <s v="ECB Staff Projections / IMF WEO 2026"/>
    <n v="125.3"/>
    <d v="2026-02-01T00:00:00"/>
    <n v="-1"/>
    <n v="3.1"/>
    <n v="2.5"/>
    <d v="2026-03-20T00:00:00"/>
    <s v="https://www.numbeo.com/food-prices/in/Barcelona"/>
    <n v="1620343"/>
    <x v="98"/>
  </r>
  <r>
    <x v="17"/>
    <x v="7"/>
    <s v="ESP"/>
    <s v="Western Europe"/>
    <x v="1"/>
    <x v="5"/>
    <d v="2026-03-01T00:00:00"/>
    <x v="8"/>
    <s v="Bananas_1kg"/>
    <s v="Fruits"/>
    <n v="1"/>
    <s v="kg"/>
    <x v="578"/>
    <x v="4"/>
    <n v="1.58"/>
    <x v="4"/>
    <n v="3.2"/>
    <s v="ECB Staff Projections / IMF WEO 2026"/>
    <n v="126"/>
    <d v="2026-03-01T00:00:00"/>
    <n v="-1"/>
    <n v="3.1"/>
    <n v="2.5"/>
    <d v="2026-03-20T00:00:00"/>
    <s v="https://www.numbeo.com/food-prices/in/Barcelona"/>
    <n v="1620343"/>
    <x v="99"/>
  </r>
  <r>
    <x v="17"/>
    <x v="7"/>
    <s v="ESP"/>
    <s v="Western Europe"/>
    <x v="1"/>
    <x v="0"/>
    <d v="2025-10-01T00:00:00"/>
    <x v="9"/>
    <s v="Oranges_1kg"/>
    <s v="Fruits"/>
    <n v="1"/>
    <s v="kg"/>
    <x v="697"/>
    <x v="4"/>
    <n v="2.17"/>
    <x v="4"/>
    <n v="3.2"/>
    <s v="ECB Staff Projections / IMF WEO 2026"/>
    <n v="127.1"/>
    <d v="2025-10-01T00:00:00"/>
    <n v="-1"/>
    <n v="3.1"/>
    <n v="2.5"/>
    <d v="2026-03-20T00:00:00"/>
    <s v="https://www.numbeo.com/food-prices/in/Barcelona"/>
    <n v="1620343"/>
    <x v="90"/>
  </r>
  <r>
    <x v="17"/>
    <x v="7"/>
    <s v="ESP"/>
    <s v="Western Europe"/>
    <x v="1"/>
    <x v="1"/>
    <d v="2025-11-01T00:00:00"/>
    <x v="9"/>
    <s v="Oranges_1kg"/>
    <s v="Fruits"/>
    <n v="1"/>
    <s v="kg"/>
    <x v="47"/>
    <x v="4"/>
    <n v="2.29"/>
    <x v="4"/>
    <n v="3.2"/>
    <s v="ECB Staff Projections / IMF WEO 2026"/>
    <n v="126.2"/>
    <d v="2025-11-01T00:00:00"/>
    <n v="-1"/>
    <n v="3.1"/>
    <n v="2.5"/>
    <d v="2026-03-20T00:00:00"/>
    <s v="https://www.numbeo.com/food-prices/in/Barcelona"/>
    <n v="1620343"/>
    <x v="94"/>
  </r>
  <r>
    <x v="17"/>
    <x v="7"/>
    <s v="ESP"/>
    <s v="Western Europe"/>
    <x v="1"/>
    <x v="2"/>
    <d v="2025-12-01T00:00:00"/>
    <x v="9"/>
    <s v="Oranges_1kg"/>
    <s v="Fruits"/>
    <n v="1"/>
    <s v="kg"/>
    <x v="661"/>
    <x v="4"/>
    <n v="2.25"/>
    <x v="4"/>
    <n v="3.2"/>
    <s v="ECB Staff Projections / IMF WEO 2026"/>
    <n v="125.8"/>
    <d v="2025-12-01T00:00:00"/>
    <n v="-1"/>
    <n v="3.1"/>
    <n v="2.5"/>
    <d v="2026-03-20T00:00:00"/>
    <s v="https://www.numbeo.com/food-prices/in/Barcelona"/>
    <n v="1620343"/>
    <x v="96"/>
  </r>
  <r>
    <x v="17"/>
    <x v="7"/>
    <s v="ESP"/>
    <s v="Western Europe"/>
    <x v="1"/>
    <x v="3"/>
    <d v="2026-01-01T00:00:00"/>
    <x v="9"/>
    <s v="Oranges_1kg"/>
    <s v="Fruits"/>
    <n v="1"/>
    <s v="kg"/>
    <x v="806"/>
    <x v="4"/>
    <n v="2.2200000000000002"/>
    <x v="4"/>
    <n v="3.2"/>
    <s v="ECB Staff Projections / IMF WEO 2026"/>
    <n v="124.2"/>
    <d v="2026-01-01T00:00:00"/>
    <n v="-1"/>
    <n v="3.1"/>
    <n v="2.5"/>
    <d v="2026-03-20T00:00:00"/>
    <s v="https://www.numbeo.com/food-prices/in/Barcelona"/>
    <n v="1620343"/>
    <x v="97"/>
  </r>
  <r>
    <x v="17"/>
    <x v="7"/>
    <s v="ESP"/>
    <s v="Western Europe"/>
    <x v="1"/>
    <x v="4"/>
    <d v="2026-02-01T00:00:00"/>
    <x v="9"/>
    <s v="Oranges_1kg"/>
    <s v="Fruits"/>
    <n v="1"/>
    <s v="kg"/>
    <x v="46"/>
    <x v="4"/>
    <n v="2.2799999999999998"/>
    <x v="4"/>
    <n v="3.2"/>
    <s v="ECB Staff Projections / IMF WEO 2026"/>
    <n v="125.3"/>
    <d v="2026-02-01T00:00:00"/>
    <n v="-1"/>
    <n v="3.1"/>
    <n v="2.5"/>
    <d v="2026-03-20T00:00:00"/>
    <s v="https://www.numbeo.com/food-prices/in/Barcelona"/>
    <n v="1620343"/>
    <x v="98"/>
  </r>
  <r>
    <x v="17"/>
    <x v="7"/>
    <s v="ESP"/>
    <s v="Western Europe"/>
    <x v="1"/>
    <x v="5"/>
    <d v="2026-03-01T00:00:00"/>
    <x v="9"/>
    <s v="Oranges_1kg"/>
    <s v="Fruits"/>
    <n v="1"/>
    <s v="kg"/>
    <x v="735"/>
    <x v="4"/>
    <n v="2.27"/>
    <x v="4"/>
    <n v="3.2"/>
    <s v="ECB Staff Projections / IMF WEO 2026"/>
    <n v="126"/>
    <d v="2026-03-01T00:00:00"/>
    <n v="-1"/>
    <n v="3.1"/>
    <n v="2.5"/>
    <d v="2026-03-20T00:00:00"/>
    <s v="https://www.numbeo.com/food-prices/in/Barcelona"/>
    <n v="1620343"/>
    <x v="99"/>
  </r>
  <r>
    <x v="17"/>
    <x v="7"/>
    <s v="ESP"/>
    <s v="Western Europe"/>
    <x v="1"/>
    <x v="0"/>
    <d v="2025-10-01T00:00:00"/>
    <x v="10"/>
    <s v="Tomatoes_1kg"/>
    <s v="Vegetables"/>
    <n v="1"/>
    <s v="kg"/>
    <x v="758"/>
    <x v="4"/>
    <n v="3.1"/>
    <x v="4"/>
    <n v="3.2"/>
    <s v="ECB Staff Projections / IMF WEO 2026"/>
    <n v="127.1"/>
    <d v="2025-10-01T00:00:00"/>
    <n v="-1"/>
    <n v="3.1"/>
    <n v="2.5"/>
    <d v="2026-03-20T00:00:00"/>
    <s v="https://www.numbeo.com/food-prices/in/Barcelona"/>
    <n v="1620343"/>
    <x v="90"/>
  </r>
  <r>
    <x v="17"/>
    <x v="7"/>
    <s v="ESP"/>
    <s v="Western Europe"/>
    <x v="1"/>
    <x v="1"/>
    <d v="2025-11-01T00:00:00"/>
    <x v="10"/>
    <s v="Tomatoes_1kg"/>
    <s v="Vegetables"/>
    <n v="1"/>
    <s v="kg"/>
    <x v="628"/>
    <x v="4"/>
    <n v="3.39"/>
    <x v="4"/>
    <n v="3.2"/>
    <s v="ECB Staff Projections / IMF WEO 2026"/>
    <n v="126.2"/>
    <d v="2025-11-01T00:00:00"/>
    <n v="-1"/>
    <n v="3.1"/>
    <n v="2.5"/>
    <d v="2026-03-20T00:00:00"/>
    <s v="https://www.numbeo.com/food-prices/in/Barcelona"/>
    <n v="1620343"/>
    <x v="94"/>
  </r>
  <r>
    <x v="17"/>
    <x v="7"/>
    <s v="ESP"/>
    <s v="Western Europe"/>
    <x v="1"/>
    <x v="2"/>
    <d v="2025-12-01T00:00:00"/>
    <x v="10"/>
    <s v="Tomatoes_1kg"/>
    <s v="Vegetables"/>
    <n v="1"/>
    <s v="kg"/>
    <x v="629"/>
    <x v="4"/>
    <n v="3.48"/>
    <x v="4"/>
    <n v="3.2"/>
    <s v="ECB Staff Projections / IMF WEO 2026"/>
    <n v="125.8"/>
    <d v="2025-12-01T00:00:00"/>
    <n v="-1"/>
    <n v="3.1"/>
    <n v="2.5"/>
    <d v="2026-03-20T00:00:00"/>
    <s v="https://www.numbeo.com/food-prices/in/Barcelona"/>
    <n v="1620343"/>
    <x v="96"/>
  </r>
  <r>
    <x v="17"/>
    <x v="7"/>
    <s v="ESP"/>
    <s v="Western Europe"/>
    <x v="1"/>
    <x v="3"/>
    <d v="2026-01-01T00:00:00"/>
    <x v="10"/>
    <s v="Tomatoes_1kg"/>
    <s v="Vegetables"/>
    <n v="1"/>
    <s v="kg"/>
    <x v="681"/>
    <x v="4"/>
    <n v="3.25"/>
    <x v="4"/>
    <n v="3.2"/>
    <s v="ECB Staff Projections / IMF WEO 2026"/>
    <n v="124.2"/>
    <d v="2026-01-01T00:00:00"/>
    <n v="-1"/>
    <n v="3.1"/>
    <n v="2.5"/>
    <d v="2026-03-20T00:00:00"/>
    <s v="https://www.numbeo.com/food-prices/in/Barcelona"/>
    <n v="1620343"/>
    <x v="97"/>
  </r>
  <r>
    <x v="17"/>
    <x v="7"/>
    <s v="ESP"/>
    <s v="Western Europe"/>
    <x v="1"/>
    <x v="4"/>
    <d v="2026-02-01T00:00:00"/>
    <x v="10"/>
    <s v="Tomatoes_1kg"/>
    <s v="Vegetables"/>
    <n v="1"/>
    <s v="kg"/>
    <x v="834"/>
    <x v="4"/>
    <n v="3.27"/>
    <x v="4"/>
    <n v="3.2"/>
    <s v="ECB Staff Projections / IMF WEO 2026"/>
    <n v="125.3"/>
    <d v="2026-02-01T00:00:00"/>
    <n v="-1"/>
    <n v="3.1"/>
    <n v="2.5"/>
    <d v="2026-03-20T00:00:00"/>
    <s v="https://www.numbeo.com/food-prices/in/Barcelona"/>
    <n v="1620343"/>
    <x v="98"/>
  </r>
  <r>
    <x v="17"/>
    <x v="7"/>
    <s v="ESP"/>
    <s v="Western Europe"/>
    <x v="1"/>
    <x v="5"/>
    <d v="2026-03-01T00:00:00"/>
    <x v="10"/>
    <s v="Tomatoes_1kg"/>
    <s v="Vegetables"/>
    <n v="1"/>
    <s v="kg"/>
    <x v="726"/>
    <x v="4"/>
    <n v="3.29"/>
    <x v="4"/>
    <n v="3.2"/>
    <s v="ECB Staff Projections / IMF WEO 2026"/>
    <n v="126"/>
    <d v="2026-03-01T00:00:00"/>
    <n v="-1"/>
    <n v="3.1"/>
    <n v="2.5"/>
    <d v="2026-03-20T00:00:00"/>
    <s v="https://www.numbeo.com/food-prices/in/Barcelona"/>
    <n v="1620343"/>
    <x v="99"/>
  </r>
  <r>
    <x v="17"/>
    <x v="7"/>
    <s v="ESP"/>
    <s v="Western Europe"/>
    <x v="1"/>
    <x v="0"/>
    <d v="2025-10-01T00:00:00"/>
    <x v="11"/>
    <s v="Potatoes_1kg"/>
    <s v="Vegetables"/>
    <n v="1"/>
    <s v="kg"/>
    <x v="243"/>
    <x v="4"/>
    <n v="1.8"/>
    <x v="4"/>
    <n v="3.2"/>
    <s v="ECB Staff Projections / IMF WEO 2026"/>
    <n v="127.1"/>
    <d v="2025-10-01T00:00:00"/>
    <n v="-1"/>
    <n v="3.1"/>
    <n v="2.5"/>
    <d v="2026-03-20T00:00:00"/>
    <s v="https://www.numbeo.com/food-prices/in/Barcelona"/>
    <n v="1620343"/>
    <x v="90"/>
  </r>
  <r>
    <x v="17"/>
    <x v="7"/>
    <s v="ESP"/>
    <s v="Western Europe"/>
    <x v="1"/>
    <x v="1"/>
    <d v="2025-11-01T00:00:00"/>
    <x v="11"/>
    <s v="Potatoes_1kg"/>
    <s v="Vegetables"/>
    <n v="1"/>
    <s v="kg"/>
    <x v="618"/>
    <x v="4"/>
    <n v="2.08"/>
    <x v="4"/>
    <n v="3.2"/>
    <s v="ECB Staff Projections / IMF WEO 2026"/>
    <n v="126.2"/>
    <d v="2025-11-01T00:00:00"/>
    <n v="-1"/>
    <n v="3.1"/>
    <n v="2.5"/>
    <d v="2026-03-20T00:00:00"/>
    <s v="https://www.numbeo.com/food-prices/in/Barcelona"/>
    <n v="1620343"/>
    <x v="94"/>
  </r>
  <r>
    <x v="17"/>
    <x v="7"/>
    <s v="ESP"/>
    <s v="Western Europe"/>
    <x v="1"/>
    <x v="2"/>
    <d v="2025-12-01T00:00:00"/>
    <x v="11"/>
    <s v="Potatoes_1kg"/>
    <s v="Vegetables"/>
    <n v="1"/>
    <s v="kg"/>
    <x v="698"/>
    <x v="4"/>
    <n v="2.15"/>
    <x v="4"/>
    <n v="3.2"/>
    <s v="ECB Staff Projections / IMF WEO 2026"/>
    <n v="125.8"/>
    <d v="2025-12-01T00:00:00"/>
    <n v="-1"/>
    <n v="3.1"/>
    <n v="2.5"/>
    <d v="2026-03-20T00:00:00"/>
    <s v="https://www.numbeo.com/food-prices/in/Barcelona"/>
    <n v="1620343"/>
    <x v="96"/>
  </r>
  <r>
    <x v="17"/>
    <x v="7"/>
    <s v="ESP"/>
    <s v="Western Europe"/>
    <x v="1"/>
    <x v="3"/>
    <d v="2026-01-01T00:00:00"/>
    <x v="11"/>
    <s v="Potatoes_1kg"/>
    <s v="Vegetables"/>
    <n v="1"/>
    <s v="kg"/>
    <x v="619"/>
    <x v="4"/>
    <n v="2.0299999999999998"/>
    <x v="4"/>
    <n v="3.2"/>
    <s v="ECB Staff Projections / IMF WEO 2026"/>
    <n v="124.2"/>
    <d v="2026-01-01T00:00:00"/>
    <n v="-1"/>
    <n v="3.1"/>
    <n v="2.5"/>
    <d v="2026-03-20T00:00:00"/>
    <s v="https://www.numbeo.com/food-prices/in/Barcelona"/>
    <n v="1620343"/>
    <x v="97"/>
  </r>
  <r>
    <x v="17"/>
    <x v="7"/>
    <s v="ESP"/>
    <s v="Western Europe"/>
    <x v="1"/>
    <x v="4"/>
    <d v="2026-02-01T00:00:00"/>
    <x v="11"/>
    <s v="Potatoes_1kg"/>
    <s v="Vegetables"/>
    <n v="1"/>
    <s v="kg"/>
    <x v="184"/>
    <x v="4"/>
    <n v="1.97"/>
    <x v="4"/>
    <n v="3.2"/>
    <s v="ECB Staff Projections / IMF WEO 2026"/>
    <n v="125.3"/>
    <d v="2026-02-01T00:00:00"/>
    <n v="-1"/>
    <n v="3.1"/>
    <n v="2.5"/>
    <d v="2026-03-20T00:00:00"/>
    <s v="https://www.numbeo.com/food-prices/in/Barcelona"/>
    <n v="1620343"/>
    <x v="98"/>
  </r>
  <r>
    <x v="17"/>
    <x v="7"/>
    <s v="ESP"/>
    <s v="Western Europe"/>
    <x v="1"/>
    <x v="5"/>
    <d v="2026-03-01T00:00:00"/>
    <x v="11"/>
    <s v="Potatoes_1kg"/>
    <s v="Vegetables"/>
    <n v="1"/>
    <s v="kg"/>
    <x v="185"/>
    <x v="4"/>
    <n v="2.0099999999999998"/>
    <x v="4"/>
    <n v="3.2"/>
    <s v="ECB Staff Projections / IMF WEO 2026"/>
    <n v="126"/>
    <d v="2026-03-01T00:00:00"/>
    <n v="-1"/>
    <n v="3.1"/>
    <n v="2.5"/>
    <d v="2026-03-20T00:00:00"/>
    <s v="https://www.numbeo.com/food-prices/in/Barcelona"/>
    <n v="1620343"/>
    <x v="99"/>
  </r>
  <r>
    <x v="17"/>
    <x v="7"/>
    <s v="ESP"/>
    <s v="Western Europe"/>
    <x v="1"/>
    <x v="0"/>
    <d v="2025-10-01T00:00:00"/>
    <x v="12"/>
    <s v="Onions_1kg"/>
    <s v="Vegetables"/>
    <n v="1"/>
    <s v="kg"/>
    <x v="573"/>
    <x v="4"/>
    <n v="1.54"/>
    <x v="4"/>
    <n v="3.2"/>
    <s v="ECB Staff Projections / IMF WEO 2026"/>
    <n v="127.1"/>
    <d v="2025-10-01T00:00:00"/>
    <n v="-1"/>
    <n v="3.1"/>
    <n v="2.5"/>
    <d v="2026-03-20T00:00:00"/>
    <s v="https://www.numbeo.com/food-prices/in/Barcelona"/>
    <n v="1620343"/>
    <x v="90"/>
  </r>
  <r>
    <x v="17"/>
    <x v="7"/>
    <s v="ESP"/>
    <s v="Western Europe"/>
    <x v="1"/>
    <x v="1"/>
    <d v="2025-11-01T00:00:00"/>
    <x v="12"/>
    <s v="Onions_1kg"/>
    <s v="Vegetables"/>
    <n v="1"/>
    <s v="kg"/>
    <x v="692"/>
    <x v="4"/>
    <n v="1.73"/>
    <x v="4"/>
    <n v="3.2"/>
    <s v="ECB Staff Projections / IMF WEO 2026"/>
    <n v="126.2"/>
    <d v="2025-11-01T00:00:00"/>
    <n v="-1"/>
    <n v="3.1"/>
    <n v="2.5"/>
    <d v="2026-03-20T00:00:00"/>
    <s v="https://www.numbeo.com/food-prices/in/Barcelona"/>
    <n v="1620343"/>
    <x v="94"/>
  </r>
  <r>
    <x v="17"/>
    <x v="7"/>
    <s v="ESP"/>
    <s v="Western Europe"/>
    <x v="1"/>
    <x v="2"/>
    <d v="2025-12-01T00:00:00"/>
    <x v="12"/>
    <s v="Onions_1kg"/>
    <s v="Vegetables"/>
    <n v="1"/>
    <s v="kg"/>
    <x v="646"/>
    <x v="4"/>
    <n v="1.79"/>
    <x v="4"/>
    <n v="3.2"/>
    <s v="ECB Staff Projections / IMF WEO 2026"/>
    <n v="125.8"/>
    <d v="2025-12-01T00:00:00"/>
    <n v="-1"/>
    <n v="3.1"/>
    <n v="2.5"/>
    <d v="2026-03-20T00:00:00"/>
    <s v="https://www.numbeo.com/food-prices/in/Barcelona"/>
    <n v="1620343"/>
    <x v="96"/>
  </r>
  <r>
    <x v="17"/>
    <x v="7"/>
    <s v="ESP"/>
    <s v="Western Europe"/>
    <x v="1"/>
    <x v="3"/>
    <d v="2026-01-01T00:00:00"/>
    <x v="12"/>
    <s v="Onions_1kg"/>
    <s v="Vegetables"/>
    <n v="1"/>
    <s v="kg"/>
    <x v="721"/>
    <x v="4"/>
    <n v="1.69"/>
    <x v="4"/>
    <n v="3.2"/>
    <s v="ECB Staff Projections / IMF WEO 2026"/>
    <n v="124.2"/>
    <d v="2026-01-01T00:00:00"/>
    <n v="-1"/>
    <n v="3.1"/>
    <n v="2.5"/>
    <d v="2026-03-20T00:00:00"/>
    <s v="https://www.numbeo.com/food-prices/in/Barcelona"/>
    <n v="1620343"/>
    <x v="97"/>
  </r>
  <r>
    <x v="17"/>
    <x v="7"/>
    <s v="ESP"/>
    <s v="Western Europe"/>
    <x v="1"/>
    <x v="4"/>
    <d v="2026-02-01T00:00:00"/>
    <x v="12"/>
    <s v="Onions_1kg"/>
    <s v="Vegetables"/>
    <n v="1"/>
    <s v="kg"/>
    <x v="721"/>
    <x v="4"/>
    <n v="1.69"/>
    <x v="4"/>
    <n v="3.2"/>
    <s v="ECB Staff Projections / IMF WEO 2026"/>
    <n v="125.3"/>
    <d v="2026-02-01T00:00:00"/>
    <n v="-1"/>
    <n v="3.1"/>
    <n v="2.5"/>
    <d v="2026-03-20T00:00:00"/>
    <s v="https://www.numbeo.com/food-prices/in/Barcelona"/>
    <n v="1620343"/>
    <x v="98"/>
  </r>
  <r>
    <x v="17"/>
    <x v="7"/>
    <s v="ESP"/>
    <s v="Western Europe"/>
    <x v="1"/>
    <x v="5"/>
    <d v="2026-03-01T00:00:00"/>
    <x v="12"/>
    <s v="Onions_1kg"/>
    <s v="Vegetables"/>
    <n v="1"/>
    <s v="kg"/>
    <x v="644"/>
    <x v="4"/>
    <n v="1.72"/>
    <x v="4"/>
    <n v="3.2"/>
    <s v="ECB Staff Projections / IMF WEO 2026"/>
    <n v="126"/>
    <d v="2026-03-01T00:00:00"/>
    <n v="-1"/>
    <n v="3.1"/>
    <n v="2.5"/>
    <d v="2026-03-20T00:00:00"/>
    <s v="https://www.numbeo.com/food-prices/in/Barcelona"/>
    <n v="1620343"/>
    <x v="99"/>
  </r>
  <r>
    <x v="17"/>
    <x v="7"/>
    <s v="ESP"/>
    <s v="Western Europe"/>
    <x v="1"/>
    <x v="0"/>
    <d v="2025-10-01T00:00:00"/>
    <x v="13"/>
    <s v="Lettuce_1hd"/>
    <s v="Vegetables"/>
    <n v="1"/>
    <s v="head"/>
    <x v="696"/>
    <x v="4"/>
    <n v="1.38"/>
    <x v="4"/>
    <n v="3.2"/>
    <s v="ECB Staff Projections / IMF WEO 2026"/>
    <n v="127.1"/>
    <d v="2025-10-01T00:00:00"/>
    <n v="-1"/>
    <n v="3.1"/>
    <n v="2.5"/>
    <d v="2026-03-20T00:00:00"/>
    <s v="https://www.numbeo.com/food-prices/in/Barcelona"/>
    <n v="1620343"/>
    <x v="90"/>
  </r>
  <r>
    <x v="17"/>
    <x v="7"/>
    <s v="ESP"/>
    <s v="Western Europe"/>
    <x v="1"/>
    <x v="1"/>
    <d v="2025-11-01T00:00:00"/>
    <x v="13"/>
    <s v="Lettuce_1hd"/>
    <s v="Vegetables"/>
    <n v="1"/>
    <s v="head"/>
    <x v="624"/>
    <x v="4"/>
    <n v="1.47"/>
    <x v="4"/>
    <n v="3.2"/>
    <s v="ECB Staff Projections / IMF WEO 2026"/>
    <n v="126.2"/>
    <d v="2025-11-01T00:00:00"/>
    <n v="-1"/>
    <n v="3.1"/>
    <n v="2.5"/>
    <d v="2026-03-20T00:00:00"/>
    <s v="https://www.numbeo.com/food-prices/in/Barcelona"/>
    <n v="1620343"/>
    <x v="94"/>
  </r>
  <r>
    <x v="17"/>
    <x v="7"/>
    <s v="ESP"/>
    <s v="Western Europe"/>
    <x v="1"/>
    <x v="2"/>
    <d v="2025-12-01T00:00:00"/>
    <x v="13"/>
    <s v="Lettuce_1hd"/>
    <s v="Vegetables"/>
    <n v="1"/>
    <s v="head"/>
    <x v="783"/>
    <x v="4"/>
    <n v="1.49"/>
    <x v="4"/>
    <n v="3.2"/>
    <s v="ECB Staff Projections / IMF WEO 2026"/>
    <n v="125.8"/>
    <d v="2025-12-01T00:00:00"/>
    <n v="-1"/>
    <n v="3.1"/>
    <n v="2.5"/>
    <d v="2026-03-20T00:00:00"/>
    <s v="https://www.numbeo.com/food-prices/in/Barcelona"/>
    <n v="1620343"/>
    <x v="96"/>
  </r>
  <r>
    <x v="17"/>
    <x v="7"/>
    <s v="ESP"/>
    <s v="Western Europe"/>
    <x v="1"/>
    <x v="3"/>
    <d v="2026-01-01T00:00:00"/>
    <x v="13"/>
    <s v="Lettuce_1hd"/>
    <s v="Vegetables"/>
    <n v="1"/>
    <s v="head"/>
    <x v="658"/>
    <x v="4"/>
    <n v="1.52"/>
    <x v="4"/>
    <n v="3.2"/>
    <s v="ECB Staff Projections / IMF WEO 2026"/>
    <n v="124.2"/>
    <d v="2026-01-01T00:00:00"/>
    <n v="-1"/>
    <n v="3.1"/>
    <n v="2.5"/>
    <d v="2026-03-20T00:00:00"/>
    <s v="https://www.numbeo.com/food-prices/in/Barcelona"/>
    <n v="1620343"/>
    <x v="97"/>
  </r>
  <r>
    <x v="17"/>
    <x v="7"/>
    <s v="ESP"/>
    <s v="Western Europe"/>
    <x v="1"/>
    <x v="4"/>
    <d v="2026-02-01T00:00:00"/>
    <x v="13"/>
    <s v="Lettuce_1hd"/>
    <s v="Vegetables"/>
    <n v="1"/>
    <s v="head"/>
    <x v="0"/>
    <x v="4"/>
    <n v="1.43"/>
    <x v="4"/>
    <n v="3.2"/>
    <s v="ECB Staff Projections / IMF WEO 2026"/>
    <n v="125.3"/>
    <d v="2026-02-01T00:00:00"/>
    <n v="-1"/>
    <n v="3.1"/>
    <n v="2.5"/>
    <d v="2026-03-20T00:00:00"/>
    <s v="https://www.numbeo.com/food-prices/in/Barcelona"/>
    <n v="1620343"/>
    <x v="98"/>
  </r>
  <r>
    <x v="17"/>
    <x v="7"/>
    <s v="ESP"/>
    <s v="Western Europe"/>
    <x v="1"/>
    <x v="5"/>
    <d v="2026-03-01T00:00:00"/>
    <x v="13"/>
    <s v="Lettuce_1hd"/>
    <s v="Vegetables"/>
    <n v="1"/>
    <s v="head"/>
    <x v="624"/>
    <x v="4"/>
    <n v="1.47"/>
    <x v="4"/>
    <n v="3.2"/>
    <s v="ECB Staff Projections / IMF WEO 2026"/>
    <n v="126"/>
    <d v="2026-03-01T00:00:00"/>
    <n v="-1"/>
    <n v="3.1"/>
    <n v="2.5"/>
    <d v="2026-03-20T00:00:00"/>
    <s v="https://www.numbeo.com/food-prices/in/Barcelona"/>
    <n v="1620343"/>
    <x v="99"/>
  </r>
  <r>
    <x v="18"/>
    <x v="8"/>
    <s v="ITA"/>
    <s v="Western Europe"/>
    <x v="1"/>
    <x v="0"/>
    <d v="2025-10-01T00:00:00"/>
    <x v="0"/>
    <s v="Milk_1L"/>
    <s v="Dairy"/>
    <n v="1"/>
    <s v="liter"/>
    <x v="646"/>
    <x v="4"/>
    <n v="1.78"/>
    <x v="4"/>
    <n v="3.2"/>
    <s v="ECB Staff Projections / IMF WEO 2026"/>
    <n v="127.1"/>
    <d v="2025-10-01T00:00:00"/>
    <n v="-1"/>
    <n v="3.1"/>
    <n v="2.5"/>
    <d v="2026-03-20T00:00:00"/>
    <s v="https://www.numbeo.com/food-prices/in/Rome"/>
    <n v="2873000"/>
    <x v="100"/>
  </r>
  <r>
    <x v="18"/>
    <x v="8"/>
    <s v="ITA"/>
    <s v="Western Europe"/>
    <x v="1"/>
    <x v="1"/>
    <d v="2025-11-01T00:00:00"/>
    <x v="0"/>
    <s v="Milk_1L"/>
    <s v="Dairy"/>
    <n v="1"/>
    <s v="liter"/>
    <x v="646"/>
    <x v="4"/>
    <n v="1.78"/>
    <x v="4"/>
    <n v="3.2"/>
    <s v="ECB Staff Projections / IMF WEO 2026"/>
    <n v="126.2"/>
    <d v="2025-11-01T00:00:00"/>
    <n v="-1"/>
    <n v="3.1"/>
    <n v="2.5"/>
    <d v="2026-03-20T00:00:00"/>
    <s v="https://www.numbeo.com/food-prices/in/Rome"/>
    <n v="2873000"/>
    <x v="101"/>
  </r>
  <r>
    <x v="18"/>
    <x v="8"/>
    <s v="ITA"/>
    <s v="Western Europe"/>
    <x v="1"/>
    <x v="2"/>
    <d v="2025-12-01T00:00:00"/>
    <x v="0"/>
    <s v="Milk_1L"/>
    <s v="Dairy"/>
    <n v="1"/>
    <s v="liter"/>
    <x v="646"/>
    <x v="4"/>
    <n v="1.78"/>
    <x v="4"/>
    <n v="3.2"/>
    <s v="ECB Staff Projections / IMF WEO 2026"/>
    <n v="125.8"/>
    <d v="2025-12-01T00:00:00"/>
    <n v="-1"/>
    <n v="3.1"/>
    <n v="2.5"/>
    <d v="2026-03-20T00:00:00"/>
    <s v="https://www.numbeo.com/food-prices/in/Rome"/>
    <n v="2873000"/>
    <x v="102"/>
  </r>
  <r>
    <x v="18"/>
    <x v="8"/>
    <s v="ITA"/>
    <s v="Western Europe"/>
    <x v="1"/>
    <x v="3"/>
    <d v="2026-01-01T00:00:00"/>
    <x v="0"/>
    <s v="Milk_1L"/>
    <s v="Dairy"/>
    <n v="1"/>
    <s v="liter"/>
    <x v="760"/>
    <x v="4"/>
    <n v="1.81"/>
    <x v="4"/>
    <n v="3.2"/>
    <s v="ECB Staff Projections / IMF WEO 2026"/>
    <n v="124.2"/>
    <d v="2026-01-01T00:00:00"/>
    <n v="-1"/>
    <n v="3.1"/>
    <n v="2.5"/>
    <d v="2026-03-20T00:00:00"/>
    <s v="https://www.numbeo.com/food-prices/in/Rome"/>
    <n v="2873000"/>
    <x v="103"/>
  </r>
  <r>
    <x v="18"/>
    <x v="8"/>
    <s v="ITA"/>
    <s v="Western Europe"/>
    <x v="1"/>
    <x v="4"/>
    <d v="2026-02-01T00:00:00"/>
    <x v="0"/>
    <s v="Milk_1L"/>
    <s v="Dairy"/>
    <n v="1"/>
    <s v="liter"/>
    <x v="647"/>
    <x v="4"/>
    <n v="1.74"/>
    <x v="4"/>
    <n v="3.2"/>
    <s v="ECB Staff Projections / IMF WEO 2026"/>
    <n v="125.3"/>
    <d v="2026-02-01T00:00:00"/>
    <n v="-1"/>
    <n v="3.1"/>
    <n v="2.5"/>
    <d v="2026-03-20T00:00:00"/>
    <s v="https://www.numbeo.com/food-prices/in/Rome"/>
    <n v="2873000"/>
    <x v="86"/>
  </r>
  <r>
    <x v="18"/>
    <x v="8"/>
    <s v="ITA"/>
    <s v="Western Europe"/>
    <x v="1"/>
    <x v="5"/>
    <d v="2026-03-01T00:00:00"/>
    <x v="0"/>
    <s v="Milk_1L"/>
    <s v="Dairy"/>
    <n v="1"/>
    <s v="liter"/>
    <x v="646"/>
    <x v="4"/>
    <n v="1.78"/>
    <x v="4"/>
    <n v="3.2"/>
    <s v="ECB Staff Projections / IMF WEO 2026"/>
    <n v="126"/>
    <d v="2026-03-01T00:00:00"/>
    <n v="-1"/>
    <n v="3.1"/>
    <n v="2.5"/>
    <d v="2026-03-20T00:00:00"/>
    <s v="https://www.numbeo.com/food-prices/in/Rome"/>
    <n v="2873000"/>
    <x v="104"/>
  </r>
  <r>
    <x v="18"/>
    <x v="8"/>
    <s v="ITA"/>
    <s v="Western Europe"/>
    <x v="1"/>
    <x v="0"/>
    <d v="2025-10-01T00:00:00"/>
    <x v="1"/>
    <s v="Bread_500g"/>
    <s v="Bakery"/>
    <n v="500"/>
    <s v="grams"/>
    <x v="206"/>
    <x v="4"/>
    <n v="2.6"/>
    <x v="4"/>
    <n v="3.2"/>
    <s v="ECB Staff Projections / IMF WEO 2026"/>
    <n v="127.1"/>
    <d v="2025-10-01T00:00:00"/>
    <n v="-1"/>
    <n v="3.1"/>
    <n v="2.5"/>
    <d v="2026-03-20T00:00:00"/>
    <s v="https://www.numbeo.com/food-prices/in/Rome"/>
    <n v="2873000"/>
    <x v="100"/>
  </r>
  <r>
    <x v="18"/>
    <x v="8"/>
    <s v="ITA"/>
    <s v="Western Europe"/>
    <x v="1"/>
    <x v="1"/>
    <d v="2025-11-01T00:00:00"/>
    <x v="1"/>
    <s v="Bread_500g"/>
    <s v="Bakery"/>
    <n v="500"/>
    <s v="grams"/>
    <x v="200"/>
    <x v="4"/>
    <n v="2.59"/>
    <x v="4"/>
    <n v="3.2"/>
    <s v="ECB Staff Projections / IMF WEO 2026"/>
    <n v="126.2"/>
    <d v="2025-11-01T00:00:00"/>
    <n v="-1"/>
    <n v="3.1"/>
    <n v="2.5"/>
    <d v="2026-03-20T00:00:00"/>
    <s v="https://www.numbeo.com/food-prices/in/Rome"/>
    <n v="2873000"/>
    <x v="101"/>
  </r>
  <r>
    <x v="18"/>
    <x v="8"/>
    <s v="ITA"/>
    <s v="Western Europe"/>
    <x v="1"/>
    <x v="2"/>
    <d v="2025-12-01T00:00:00"/>
    <x v="1"/>
    <s v="Bread_500g"/>
    <s v="Bakery"/>
    <n v="500"/>
    <s v="grams"/>
    <x v="261"/>
    <x v="4"/>
    <n v="2.52"/>
    <x v="4"/>
    <n v="3.2"/>
    <s v="ECB Staff Projections / IMF WEO 2026"/>
    <n v="125.8"/>
    <d v="2025-12-01T00:00:00"/>
    <n v="-1"/>
    <n v="3.1"/>
    <n v="2.5"/>
    <d v="2026-03-20T00:00:00"/>
    <s v="https://www.numbeo.com/food-prices/in/Rome"/>
    <n v="2873000"/>
    <x v="102"/>
  </r>
  <r>
    <x v="18"/>
    <x v="8"/>
    <s v="ITA"/>
    <s v="Western Europe"/>
    <x v="1"/>
    <x v="3"/>
    <d v="2026-01-01T00:00:00"/>
    <x v="1"/>
    <s v="Bread_500g"/>
    <s v="Bakery"/>
    <n v="500"/>
    <s v="grams"/>
    <x v="835"/>
    <x v="4"/>
    <n v="2.5099999999999998"/>
    <x v="4"/>
    <n v="3.2"/>
    <s v="ECB Staff Projections / IMF WEO 2026"/>
    <n v="124.2"/>
    <d v="2026-01-01T00:00:00"/>
    <n v="-1"/>
    <n v="3.1"/>
    <n v="2.5"/>
    <d v="2026-03-20T00:00:00"/>
    <s v="https://www.numbeo.com/food-prices/in/Rome"/>
    <n v="2873000"/>
    <x v="103"/>
  </r>
  <r>
    <x v="18"/>
    <x v="8"/>
    <s v="ITA"/>
    <s v="Western Europe"/>
    <x v="1"/>
    <x v="4"/>
    <d v="2026-02-01T00:00:00"/>
    <x v="1"/>
    <s v="Bread_500g"/>
    <s v="Bakery"/>
    <n v="500"/>
    <s v="grams"/>
    <x v="258"/>
    <x v="4"/>
    <n v="2.62"/>
    <x v="4"/>
    <n v="3.2"/>
    <s v="ECB Staff Projections / IMF WEO 2026"/>
    <n v="125.3"/>
    <d v="2026-02-01T00:00:00"/>
    <n v="-1"/>
    <n v="3.1"/>
    <n v="2.5"/>
    <d v="2026-03-20T00:00:00"/>
    <s v="https://www.numbeo.com/food-prices/in/Rome"/>
    <n v="2873000"/>
    <x v="86"/>
  </r>
  <r>
    <x v="18"/>
    <x v="8"/>
    <s v="ITA"/>
    <s v="Western Europe"/>
    <x v="1"/>
    <x v="5"/>
    <d v="2026-03-01T00:00:00"/>
    <x v="1"/>
    <s v="Bread_500g"/>
    <s v="Bakery"/>
    <n v="500"/>
    <s v="grams"/>
    <x v="263"/>
    <x v="4"/>
    <n v="2.58"/>
    <x v="4"/>
    <n v="3.2"/>
    <s v="ECB Staff Projections / IMF WEO 2026"/>
    <n v="126"/>
    <d v="2026-03-01T00:00:00"/>
    <n v="-1"/>
    <n v="3.1"/>
    <n v="2.5"/>
    <d v="2026-03-20T00:00:00"/>
    <s v="https://www.numbeo.com/food-prices/in/Rome"/>
    <n v="2873000"/>
    <x v="104"/>
  </r>
  <r>
    <x v="18"/>
    <x v="8"/>
    <s v="ITA"/>
    <s v="Western Europe"/>
    <x v="1"/>
    <x v="0"/>
    <d v="2025-10-01T00:00:00"/>
    <x v="2"/>
    <s v="Rice_1kg"/>
    <s v="Grains"/>
    <n v="1"/>
    <s v="kg"/>
    <x v="758"/>
    <x v="4"/>
    <n v="3.11"/>
    <x v="4"/>
    <n v="3.2"/>
    <s v="ECB Staff Projections / IMF WEO 2026"/>
    <n v="127.1"/>
    <d v="2025-10-01T00:00:00"/>
    <n v="-1"/>
    <n v="3.1"/>
    <n v="2.5"/>
    <d v="2026-03-20T00:00:00"/>
    <s v="https://www.numbeo.com/food-prices/in/Rome"/>
    <n v="2873000"/>
    <x v="100"/>
  </r>
  <r>
    <x v="18"/>
    <x v="8"/>
    <s v="ITA"/>
    <s v="Western Europe"/>
    <x v="1"/>
    <x v="1"/>
    <d v="2025-11-01T00:00:00"/>
    <x v="2"/>
    <s v="Rice_1kg"/>
    <s v="Grains"/>
    <n v="1"/>
    <s v="kg"/>
    <x v="68"/>
    <x v="4"/>
    <n v="3.17"/>
    <x v="4"/>
    <n v="3.2"/>
    <s v="ECB Staff Projections / IMF WEO 2026"/>
    <n v="126.2"/>
    <d v="2025-11-01T00:00:00"/>
    <n v="-1"/>
    <n v="3.1"/>
    <n v="2.5"/>
    <d v="2026-03-20T00:00:00"/>
    <s v="https://www.numbeo.com/food-prices/in/Rome"/>
    <n v="2873000"/>
    <x v="101"/>
  </r>
  <r>
    <x v="18"/>
    <x v="8"/>
    <s v="ITA"/>
    <s v="Western Europe"/>
    <x v="1"/>
    <x v="2"/>
    <d v="2025-12-01T00:00:00"/>
    <x v="2"/>
    <s v="Rice_1kg"/>
    <s v="Grains"/>
    <n v="1"/>
    <s v="kg"/>
    <x v="758"/>
    <x v="4"/>
    <n v="3.11"/>
    <x v="4"/>
    <n v="3.2"/>
    <s v="ECB Staff Projections / IMF WEO 2026"/>
    <n v="125.8"/>
    <d v="2025-12-01T00:00:00"/>
    <n v="-1"/>
    <n v="3.1"/>
    <n v="2.5"/>
    <d v="2026-03-20T00:00:00"/>
    <s v="https://www.numbeo.com/food-prices/in/Rome"/>
    <n v="2873000"/>
    <x v="102"/>
  </r>
  <r>
    <x v="18"/>
    <x v="8"/>
    <s v="ITA"/>
    <s v="Western Europe"/>
    <x v="1"/>
    <x v="3"/>
    <d v="2026-01-01T00:00:00"/>
    <x v="2"/>
    <s v="Rice_1kg"/>
    <s v="Grains"/>
    <n v="1"/>
    <s v="kg"/>
    <x v="254"/>
    <x v="4"/>
    <n v="3.2"/>
    <x v="4"/>
    <n v="3.2"/>
    <s v="ECB Staff Projections / IMF WEO 2026"/>
    <n v="124.2"/>
    <d v="2026-01-01T00:00:00"/>
    <n v="-1"/>
    <n v="3.1"/>
    <n v="2.5"/>
    <d v="2026-03-20T00:00:00"/>
    <s v="https://www.numbeo.com/food-prices/in/Rome"/>
    <n v="2873000"/>
    <x v="103"/>
  </r>
  <r>
    <x v="18"/>
    <x v="8"/>
    <s v="ITA"/>
    <s v="Western Europe"/>
    <x v="1"/>
    <x v="4"/>
    <d v="2026-02-01T00:00:00"/>
    <x v="2"/>
    <s v="Rice_1kg"/>
    <s v="Grains"/>
    <n v="1"/>
    <s v="kg"/>
    <x v="725"/>
    <x v="4"/>
    <n v="3.19"/>
    <x v="4"/>
    <n v="3.2"/>
    <s v="ECB Staff Projections / IMF WEO 2026"/>
    <n v="125.3"/>
    <d v="2026-02-01T00:00:00"/>
    <n v="-1"/>
    <n v="3.1"/>
    <n v="2.5"/>
    <d v="2026-03-20T00:00:00"/>
    <s v="https://www.numbeo.com/food-prices/in/Rome"/>
    <n v="2873000"/>
    <x v="86"/>
  </r>
  <r>
    <x v="18"/>
    <x v="8"/>
    <s v="ITA"/>
    <s v="Western Europe"/>
    <x v="1"/>
    <x v="5"/>
    <d v="2026-03-01T00:00:00"/>
    <x v="2"/>
    <s v="Rice_1kg"/>
    <s v="Grains"/>
    <n v="1"/>
    <s v="kg"/>
    <x v="254"/>
    <x v="4"/>
    <n v="3.2"/>
    <x v="4"/>
    <n v="3.2"/>
    <s v="ECB Staff Projections / IMF WEO 2026"/>
    <n v="126"/>
    <d v="2026-03-01T00:00:00"/>
    <n v="-1"/>
    <n v="3.1"/>
    <n v="2.5"/>
    <d v="2026-03-20T00:00:00"/>
    <s v="https://www.numbeo.com/food-prices/in/Rome"/>
    <n v="2873000"/>
    <x v="104"/>
  </r>
  <r>
    <x v="18"/>
    <x v="8"/>
    <s v="ITA"/>
    <s v="Western Europe"/>
    <x v="1"/>
    <x v="0"/>
    <d v="2025-10-01T00:00:00"/>
    <x v="3"/>
    <s v="Eggs_12"/>
    <s v="Dairy &amp; Eggs"/>
    <n v="12"/>
    <s v="pieces"/>
    <x v="191"/>
    <x v="4"/>
    <n v="4.43"/>
    <x v="4"/>
    <n v="3.2"/>
    <s v="ECB Staff Projections / IMF WEO 2026"/>
    <n v="127.1"/>
    <d v="2025-10-01T00:00:00"/>
    <n v="-1"/>
    <n v="3.1"/>
    <n v="2.5"/>
    <d v="2026-03-20T00:00:00"/>
    <s v="https://www.numbeo.com/food-prices/in/Rome"/>
    <n v="2873000"/>
    <x v="100"/>
  </r>
  <r>
    <x v="18"/>
    <x v="8"/>
    <s v="ITA"/>
    <s v="Western Europe"/>
    <x v="1"/>
    <x v="1"/>
    <d v="2025-11-01T00:00:00"/>
    <x v="3"/>
    <s v="Eggs_12"/>
    <s v="Dairy &amp; Eggs"/>
    <n v="12"/>
    <s v="pieces"/>
    <x v="836"/>
    <x v="4"/>
    <n v="4.4400000000000004"/>
    <x v="4"/>
    <n v="3.2"/>
    <s v="ECB Staff Projections / IMF WEO 2026"/>
    <n v="126.2"/>
    <d v="2025-11-01T00:00:00"/>
    <n v="-1"/>
    <n v="3.1"/>
    <n v="2.5"/>
    <d v="2026-03-20T00:00:00"/>
    <s v="https://www.numbeo.com/food-prices/in/Rome"/>
    <n v="2873000"/>
    <x v="101"/>
  </r>
  <r>
    <x v="18"/>
    <x v="8"/>
    <s v="ITA"/>
    <s v="Western Europe"/>
    <x v="1"/>
    <x v="2"/>
    <d v="2025-12-01T00:00:00"/>
    <x v="3"/>
    <s v="Eggs_12"/>
    <s v="Dairy &amp; Eggs"/>
    <n v="12"/>
    <s v="pieces"/>
    <x v="83"/>
    <x v="4"/>
    <n v="4.6100000000000003"/>
    <x v="4"/>
    <n v="3.2"/>
    <s v="ECB Staff Projections / IMF WEO 2026"/>
    <n v="125.8"/>
    <d v="2025-12-01T00:00:00"/>
    <n v="-1"/>
    <n v="3.1"/>
    <n v="2.5"/>
    <d v="2026-03-20T00:00:00"/>
    <s v="https://www.numbeo.com/food-prices/in/Rome"/>
    <n v="2873000"/>
    <x v="102"/>
  </r>
  <r>
    <x v="18"/>
    <x v="8"/>
    <s v="ITA"/>
    <s v="Western Europe"/>
    <x v="1"/>
    <x v="3"/>
    <d v="2026-01-01T00:00:00"/>
    <x v="3"/>
    <s v="Eggs_12"/>
    <s v="Dairy &amp; Eggs"/>
    <n v="12"/>
    <s v="pieces"/>
    <x v="700"/>
    <x v="4"/>
    <n v="4.55"/>
    <x v="4"/>
    <n v="3.2"/>
    <s v="ECB Staff Projections / IMF WEO 2026"/>
    <n v="124.2"/>
    <d v="2026-01-01T00:00:00"/>
    <n v="-1"/>
    <n v="3.1"/>
    <n v="2.5"/>
    <d v="2026-03-20T00:00:00"/>
    <s v="https://www.numbeo.com/food-prices/in/Rome"/>
    <n v="2873000"/>
    <x v="103"/>
  </r>
  <r>
    <x v="18"/>
    <x v="8"/>
    <s v="ITA"/>
    <s v="Western Europe"/>
    <x v="1"/>
    <x v="4"/>
    <d v="2026-02-01T00:00:00"/>
    <x v="3"/>
    <s v="Eggs_12"/>
    <s v="Dairy &amp; Eggs"/>
    <n v="12"/>
    <s v="pieces"/>
    <x v="269"/>
    <x v="4"/>
    <n v="4.46"/>
    <x v="4"/>
    <n v="3.2"/>
    <s v="ECB Staff Projections / IMF WEO 2026"/>
    <n v="125.3"/>
    <d v="2026-02-01T00:00:00"/>
    <n v="-1"/>
    <n v="3.1"/>
    <n v="2.5"/>
    <d v="2026-03-20T00:00:00"/>
    <s v="https://www.numbeo.com/food-prices/in/Rome"/>
    <n v="2873000"/>
    <x v="86"/>
  </r>
  <r>
    <x v="18"/>
    <x v="8"/>
    <s v="ITA"/>
    <s v="Western Europe"/>
    <x v="1"/>
    <x v="5"/>
    <d v="2026-03-01T00:00:00"/>
    <x v="3"/>
    <s v="Eggs_12"/>
    <s v="Dairy &amp; Eggs"/>
    <n v="12"/>
    <s v="pieces"/>
    <x v="85"/>
    <x v="4"/>
    <n v="4.53"/>
    <x v="4"/>
    <n v="3.2"/>
    <s v="ECB Staff Projections / IMF WEO 2026"/>
    <n v="126"/>
    <d v="2026-03-01T00:00:00"/>
    <n v="-1"/>
    <n v="3.1"/>
    <n v="2.5"/>
    <d v="2026-03-20T00:00:00"/>
    <s v="https://www.numbeo.com/food-prices/in/Rome"/>
    <n v="2873000"/>
    <x v="104"/>
  </r>
  <r>
    <x v="18"/>
    <x v="8"/>
    <s v="ITA"/>
    <s v="Western Europe"/>
    <x v="1"/>
    <x v="0"/>
    <d v="2025-10-01T00:00:00"/>
    <x v="4"/>
    <s v="Cheese_1kg"/>
    <s v="Dairy"/>
    <n v="1"/>
    <s v="kg"/>
    <x v="837"/>
    <x v="4"/>
    <n v="18.309999999999999"/>
    <x v="4"/>
    <n v="3.2"/>
    <s v="ECB Staff Projections / IMF WEO 2026"/>
    <n v="127.1"/>
    <d v="2025-10-01T00:00:00"/>
    <n v="-1"/>
    <n v="3.1"/>
    <n v="2.5"/>
    <d v="2026-03-20T00:00:00"/>
    <s v="https://www.numbeo.com/food-prices/in/Rome"/>
    <n v="2873000"/>
    <x v="100"/>
  </r>
  <r>
    <x v="18"/>
    <x v="8"/>
    <s v="ITA"/>
    <s v="Western Europe"/>
    <x v="1"/>
    <x v="1"/>
    <d v="2025-11-01T00:00:00"/>
    <x v="4"/>
    <s v="Cheese_1kg"/>
    <s v="Dairy"/>
    <n v="1"/>
    <s v="kg"/>
    <x v="339"/>
    <x v="4"/>
    <n v="17.850000000000001"/>
    <x v="4"/>
    <n v="3.2"/>
    <s v="ECB Staff Projections / IMF WEO 2026"/>
    <n v="126.2"/>
    <d v="2025-11-01T00:00:00"/>
    <n v="-1"/>
    <n v="3.1"/>
    <n v="2.5"/>
    <d v="2026-03-20T00:00:00"/>
    <s v="https://www.numbeo.com/food-prices/in/Rome"/>
    <n v="2873000"/>
    <x v="101"/>
  </r>
  <r>
    <x v="18"/>
    <x v="8"/>
    <s v="ITA"/>
    <s v="Western Europe"/>
    <x v="1"/>
    <x v="2"/>
    <d v="2025-12-01T00:00:00"/>
    <x v="4"/>
    <s v="Cheese_1kg"/>
    <s v="Dairy"/>
    <n v="1"/>
    <s v="kg"/>
    <x v="399"/>
    <x v="4"/>
    <n v="18.8"/>
    <x v="4"/>
    <n v="3.2"/>
    <s v="ECB Staff Projections / IMF WEO 2026"/>
    <n v="125.8"/>
    <d v="2025-12-01T00:00:00"/>
    <n v="-1"/>
    <n v="3.1"/>
    <n v="2.5"/>
    <d v="2026-03-20T00:00:00"/>
    <s v="https://www.numbeo.com/food-prices/in/Rome"/>
    <n v="2873000"/>
    <x v="102"/>
  </r>
  <r>
    <x v="18"/>
    <x v="8"/>
    <s v="ITA"/>
    <s v="Western Europe"/>
    <x v="1"/>
    <x v="3"/>
    <d v="2026-01-01T00:00:00"/>
    <x v="4"/>
    <s v="Cheese_1kg"/>
    <s v="Dairy"/>
    <n v="1"/>
    <s v="kg"/>
    <x v="838"/>
    <x v="4"/>
    <n v="18.579999999999998"/>
    <x v="4"/>
    <n v="3.2"/>
    <s v="ECB Staff Projections / IMF WEO 2026"/>
    <n v="124.2"/>
    <d v="2026-01-01T00:00:00"/>
    <n v="-1"/>
    <n v="3.1"/>
    <n v="2.5"/>
    <d v="2026-03-20T00:00:00"/>
    <s v="https://www.numbeo.com/food-prices/in/Rome"/>
    <n v="2873000"/>
    <x v="103"/>
  </r>
  <r>
    <x v="18"/>
    <x v="8"/>
    <s v="ITA"/>
    <s v="Western Europe"/>
    <x v="1"/>
    <x v="4"/>
    <d v="2026-02-01T00:00:00"/>
    <x v="4"/>
    <s v="Cheese_1kg"/>
    <s v="Dairy"/>
    <n v="1"/>
    <s v="kg"/>
    <x v="679"/>
    <x v="4"/>
    <n v="18.28"/>
    <x v="4"/>
    <n v="3.2"/>
    <s v="ECB Staff Projections / IMF WEO 2026"/>
    <n v="125.3"/>
    <d v="2026-02-01T00:00:00"/>
    <n v="-1"/>
    <n v="3.1"/>
    <n v="2.5"/>
    <d v="2026-03-20T00:00:00"/>
    <s v="https://www.numbeo.com/food-prices/in/Rome"/>
    <n v="2873000"/>
    <x v="86"/>
  </r>
  <r>
    <x v="18"/>
    <x v="8"/>
    <s v="ITA"/>
    <s v="Western Europe"/>
    <x v="1"/>
    <x v="5"/>
    <d v="2026-03-01T00:00:00"/>
    <x v="4"/>
    <s v="Cheese_1kg"/>
    <s v="Dairy"/>
    <n v="1"/>
    <s v="kg"/>
    <x v="839"/>
    <x v="4"/>
    <n v="18.55"/>
    <x v="4"/>
    <n v="3.2"/>
    <s v="ECB Staff Projections / IMF WEO 2026"/>
    <n v="126"/>
    <d v="2026-03-01T00:00:00"/>
    <n v="-1"/>
    <n v="3.1"/>
    <n v="2.5"/>
    <d v="2026-03-20T00:00:00"/>
    <s v="https://www.numbeo.com/food-prices/in/Rome"/>
    <n v="2873000"/>
    <x v="104"/>
  </r>
  <r>
    <x v="18"/>
    <x v="8"/>
    <s v="ITA"/>
    <s v="Western Europe"/>
    <x v="1"/>
    <x v="0"/>
    <d v="2025-10-01T00:00:00"/>
    <x v="5"/>
    <s v="Chicken_1kg"/>
    <s v="Meat"/>
    <n v="1"/>
    <s v="kg"/>
    <x v="840"/>
    <x v="4"/>
    <n v="13.7"/>
    <x v="4"/>
    <n v="3.2"/>
    <s v="ECB Staff Projections / IMF WEO 2026"/>
    <n v="127.1"/>
    <d v="2025-10-01T00:00:00"/>
    <n v="-1"/>
    <n v="3.1"/>
    <n v="2.5"/>
    <d v="2026-03-20T00:00:00"/>
    <s v="https://www.numbeo.com/food-prices/in/Rome"/>
    <n v="2873000"/>
    <x v="100"/>
  </r>
  <r>
    <x v="18"/>
    <x v="8"/>
    <s v="ITA"/>
    <s v="Western Europe"/>
    <x v="1"/>
    <x v="1"/>
    <d v="2025-11-01T00:00:00"/>
    <x v="5"/>
    <s v="Chicken_1kg"/>
    <s v="Meat"/>
    <n v="1"/>
    <s v="kg"/>
    <x v="841"/>
    <x v="4"/>
    <n v="13.2"/>
    <x v="4"/>
    <n v="3.2"/>
    <s v="ECB Staff Projections / IMF WEO 2026"/>
    <n v="126.2"/>
    <d v="2025-11-01T00:00:00"/>
    <n v="-1"/>
    <n v="3.1"/>
    <n v="2.5"/>
    <d v="2026-03-20T00:00:00"/>
    <s v="https://www.numbeo.com/food-prices/in/Rome"/>
    <n v="2873000"/>
    <x v="101"/>
  </r>
  <r>
    <x v="18"/>
    <x v="8"/>
    <s v="ITA"/>
    <s v="Western Europe"/>
    <x v="1"/>
    <x v="2"/>
    <d v="2025-12-01T00:00:00"/>
    <x v="5"/>
    <s v="Chicken_1kg"/>
    <s v="Meat"/>
    <n v="1"/>
    <s v="kg"/>
    <x v="842"/>
    <x v="4"/>
    <n v="13.61"/>
    <x v="4"/>
    <n v="3.2"/>
    <s v="ECB Staff Projections / IMF WEO 2026"/>
    <n v="125.8"/>
    <d v="2025-12-01T00:00:00"/>
    <n v="-1"/>
    <n v="3.1"/>
    <n v="2.5"/>
    <d v="2026-03-20T00:00:00"/>
    <s v="https://www.numbeo.com/food-prices/in/Rome"/>
    <n v="2873000"/>
    <x v="102"/>
  </r>
  <r>
    <x v="18"/>
    <x v="8"/>
    <s v="ITA"/>
    <s v="Western Europe"/>
    <x v="1"/>
    <x v="3"/>
    <d v="2026-01-01T00:00:00"/>
    <x v="5"/>
    <s v="Chicken_1kg"/>
    <s v="Meat"/>
    <n v="1"/>
    <s v="kg"/>
    <x v="843"/>
    <x v="4"/>
    <n v="13.82"/>
    <x v="4"/>
    <n v="3.2"/>
    <s v="ECB Staff Projections / IMF WEO 2026"/>
    <n v="124.2"/>
    <d v="2026-01-01T00:00:00"/>
    <n v="-1"/>
    <n v="3.1"/>
    <n v="2.5"/>
    <d v="2026-03-20T00:00:00"/>
    <s v="https://www.numbeo.com/food-prices/in/Rome"/>
    <n v="2873000"/>
    <x v="103"/>
  </r>
  <r>
    <x v="18"/>
    <x v="8"/>
    <s v="ITA"/>
    <s v="Western Europe"/>
    <x v="1"/>
    <x v="4"/>
    <d v="2026-02-01T00:00:00"/>
    <x v="5"/>
    <s v="Chicken_1kg"/>
    <s v="Meat"/>
    <n v="1"/>
    <s v="kg"/>
    <x v="749"/>
    <x v="4"/>
    <n v="13.44"/>
    <x v="4"/>
    <n v="3.2"/>
    <s v="ECB Staff Projections / IMF WEO 2026"/>
    <n v="125.3"/>
    <d v="2026-02-01T00:00:00"/>
    <n v="-1"/>
    <n v="3.1"/>
    <n v="2.5"/>
    <d v="2026-03-20T00:00:00"/>
    <s v="https://www.numbeo.com/food-prices/in/Rome"/>
    <n v="2873000"/>
    <x v="86"/>
  </r>
  <r>
    <x v="18"/>
    <x v="8"/>
    <s v="ITA"/>
    <s v="Western Europe"/>
    <x v="1"/>
    <x v="5"/>
    <d v="2026-03-01T00:00:00"/>
    <x v="5"/>
    <s v="Chicken_1kg"/>
    <s v="Meat"/>
    <n v="1"/>
    <s v="kg"/>
    <x v="232"/>
    <x v="4"/>
    <n v="13.6"/>
    <x v="4"/>
    <n v="3.2"/>
    <s v="ECB Staff Projections / IMF WEO 2026"/>
    <n v="126"/>
    <d v="2026-03-01T00:00:00"/>
    <n v="-1"/>
    <n v="3.1"/>
    <n v="2.5"/>
    <d v="2026-03-20T00:00:00"/>
    <s v="https://www.numbeo.com/food-prices/in/Rome"/>
    <n v="2873000"/>
    <x v="104"/>
  </r>
  <r>
    <x v="18"/>
    <x v="8"/>
    <s v="ITA"/>
    <s v="Western Europe"/>
    <x v="1"/>
    <x v="0"/>
    <d v="2025-10-01T00:00:00"/>
    <x v="6"/>
    <s v="Beef_1kg"/>
    <s v="Meat"/>
    <n v="1"/>
    <s v="kg"/>
    <x v="844"/>
    <x v="4"/>
    <n v="21.28"/>
    <x v="4"/>
    <n v="3.2"/>
    <s v="ECB Staff Projections / IMF WEO 2026"/>
    <n v="127.1"/>
    <d v="2025-10-01T00:00:00"/>
    <n v="-1"/>
    <n v="3.1"/>
    <n v="2.5"/>
    <d v="2026-03-20T00:00:00"/>
    <s v="https://www.numbeo.com/food-prices/in/Rome"/>
    <n v="2873000"/>
    <x v="100"/>
  </r>
  <r>
    <x v="18"/>
    <x v="8"/>
    <s v="ITA"/>
    <s v="Western Europe"/>
    <x v="1"/>
    <x v="1"/>
    <d v="2025-11-01T00:00:00"/>
    <x v="6"/>
    <s v="Beef_1kg"/>
    <s v="Meat"/>
    <n v="1"/>
    <s v="kg"/>
    <x v="845"/>
    <x v="4"/>
    <n v="20.95"/>
    <x v="4"/>
    <n v="3.2"/>
    <s v="ECB Staff Projections / IMF WEO 2026"/>
    <n v="126.2"/>
    <d v="2025-11-01T00:00:00"/>
    <n v="-1"/>
    <n v="3.1"/>
    <n v="2.5"/>
    <d v="2026-03-20T00:00:00"/>
    <s v="https://www.numbeo.com/food-prices/in/Rome"/>
    <n v="2873000"/>
    <x v="101"/>
  </r>
  <r>
    <x v="18"/>
    <x v="8"/>
    <s v="ITA"/>
    <s v="Western Europe"/>
    <x v="1"/>
    <x v="2"/>
    <d v="2025-12-01T00:00:00"/>
    <x v="6"/>
    <s v="Beef_1kg"/>
    <s v="Meat"/>
    <n v="1"/>
    <s v="kg"/>
    <x v="846"/>
    <x v="4"/>
    <n v="21.66"/>
    <x v="4"/>
    <n v="3.2"/>
    <s v="ECB Staff Projections / IMF WEO 2026"/>
    <n v="125.8"/>
    <d v="2025-12-01T00:00:00"/>
    <n v="-1"/>
    <n v="3.1"/>
    <n v="2.5"/>
    <d v="2026-03-20T00:00:00"/>
    <s v="https://www.numbeo.com/food-prices/in/Rome"/>
    <n v="2873000"/>
    <x v="102"/>
  </r>
  <r>
    <x v="18"/>
    <x v="8"/>
    <s v="ITA"/>
    <s v="Western Europe"/>
    <x v="1"/>
    <x v="3"/>
    <d v="2026-01-01T00:00:00"/>
    <x v="6"/>
    <s v="Beef_1kg"/>
    <s v="Meat"/>
    <n v="1"/>
    <s v="kg"/>
    <x v="847"/>
    <x v="4"/>
    <n v="21.46"/>
    <x v="4"/>
    <n v="3.2"/>
    <s v="ECB Staff Projections / IMF WEO 2026"/>
    <n v="124.2"/>
    <d v="2026-01-01T00:00:00"/>
    <n v="-1"/>
    <n v="3.1"/>
    <n v="2.5"/>
    <d v="2026-03-20T00:00:00"/>
    <s v="https://www.numbeo.com/food-prices/in/Rome"/>
    <n v="2873000"/>
    <x v="103"/>
  </r>
  <r>
    <x v="18"/>
    <x v="8"/>
    <s v="ITA"/>
    <s v="Western Europe"/>
    <x v="1"/>
    <x v="4"/>
    <d v="2026-02-01T00:00:00"/>
    <x v="6"/>
    <s v="Beef_1kg"/>
    <s v="Meat"/>
    <n v="1"/>
    <s v="kg"/>
    <x v="848"/>
    <x v="4"/>
    <n v="21"/>
    <x v="4"/>
    <n v="3.2"/>
    <s v="ECB Staff Projections / IMF WEO 2026"/>
    <n v="125.3"/>
    <d v="2026-02-01T00:00:00"/>
    <n v="-1"/>
    <n v="3.1"/>
    <n v="2.5"/>
    <d v="2026-03-20T00:00:00"/>
    <s v="https://www.numbeo.com/food-prices/in/Rome"/>
    <n v="2873000"/>
    <x v="86"/>
  </r>
  <r>
    <x v="18"/>
    <x v="8"/>
    <s v="ITA"/>
    <s v="Western Europe"/>
    <x v="1"/>
    <x v="5"/>
    <d v="2026-03-01T00:00:00"/>
    <x v="6"/>
    <s v="Beef_1kg"/>
    <s v="Meat"/>
    <n v="1"/>
    <s v="kg"/>
    <x v="849"/>
    <x v="4"/>
    <n v="21.31"/>
    <x v="4"/>
    <n v="3.2"/>
    <s v="ECB Staff Projections / IMF WEO 2026"/>
    <n v="126"/>
    <d v="2026-03-01T00:00:00"/>
    <n v="-1"/>
    <n v="3.1"/>
    <n v="2.5"/>
    <d v="2026-03-20T00:00:00"/>
    <s v="https://www.numbeo.com/food-prices/in/Rome"/>
    <n v="2873000"/>
    <x v="104"/>
  </r>
  <r>
    <x v="18"/>
    <x v="8"/>
    <s v="ITA"/>
    <s v="Western Europe"/>
    <x v="1"/>
    <x v="0"/>
    <d v="2025-10-01T00:00:00"/>
    <x v="7"/>
    <s v="Apples_1kg"/>
    <s v="Fruits"/>
    <n v="1"/>
    <s v="kg"/>
    <x v="602"/>
    <x v="4"/>
    <n v="2.72"/>
    <x v="4"/>
    <n v="3.2"/>
    <s v="ECB Staff Projections / IMF WEO 2026"/>
    <n v="127.1"/>
    <d v="2025-10-01T00:00:00"/>
    <n v="-1"/>
    <n v="3.1"/>
    <n v="2.5"/>
    <d v="2026-03-20T00:00:00"/>
    <s v="https://www.numbeo.com/food-prices/in/Rome"/>
    <n v="2873000"/>
    <x v="100"/>
  </r>
  <r>
    <x v="18"/>
    <x v="8"/>
    <s v="ITA"/>
    <s v="Western Europe"/>
    <x v="1"/>
    <x v="1"/>
    <d v="2025-11-01T00:00:00"/>
    <x v="7"/>
    <s v="Apples_1kg"/>
    <s v="Fruits"/>
    <n v="1"/>
    <s v="kg"/>
    <x v="850"/>
    <x v="4"/>
    <n v="2.88"/>
    <x v="4"/>
    <n v="3.2"/>
    <s v="ECB Staff Projections / IMF WEO 2026"/>
    <n v="126.2"/>
    <d v="2025-11-01T00:00:00"/>
    <n v="-1"/>
    <n v="3.1"/>
    <n v="2.5"/>
    <d v="2026-03-20T00:00:00"/>
    <s v="https://www.numbeo.com/food-prices/in/Rome"/>
    <n v="2873000"/>
    <x v="101"/>
  </r>
  <r>
    <x v="18"/>
    <x v="8"/>
    <s v="ITA"/>
    <s v="Western Europe"/>
    <x v="1"/>
    <x v="2"/>
    <d v="2025-12-01T00:00:00"/>
    <x v="7"/>
    <s v="Apples_1kg"/>
    <s v="Fruits"/>
    <n v="1"/>
    <s v="kg"/>
    <x v="851"/>
    <x v="4"/>
    <n v="2.89"/>
    <x v="4"/>
    <n v="3.2"/>
    <s v="ECB Staff Projections / IMF WEO 2026"/>
    <n v="125.8"/>
    <d v="2025-12-01T00:00:00"/>
    <n v="-1"/>
    <n v="3.1"/>
    <n v="2.5"/>
    <d v="2026-03-20T00:00:00"/>
    <s v="https://www.numbeo.com/food-prices/in/Rome"/>
    <n v="2873000"/>
    <x v="102"/>
  </r>
  <r>
    <x v="18"/>
    <x v="8"/>
    <s v="ITA"/>
    <s v="Western Europe"/>
    <x v="1"/>
    <x v="3"/>
    <d v="2026-01-01T00:00:00"/>
    <x v="7"/>
    <s v="Apples_1kg"/>
    <s v="Fruits"/>
    <n v="1"/>
    <s v="kg"/>
    <x v="141"/>
    <x v="4"/>
    <n v="2.81"/>
    <x v="4"/>
    <n v="3.2"/>
    <s v="ECB Staff Projections / IMF WEO 2026"/>
    <n v="124.2"/>
    <d v="2026-01-01T00:00:00"/>
    <n v="-1"/>
    <n v="3.1"/>
    <n v="2.5"/>
    <d v="2026-03-20T00:00:00"/>
    <s v="https://www.numbeo.com/food-prices/in/Rome"/>
    <n v="2873000"/>
    <x v="103"/>
  </r>
  <r>
    <x v="18"/>
    <x v="8"/>
    <s v="ITA"/>
    <s v="Western Europe"/>
    <x v="1"/>
    <x v="4"/>
    <d v="2026-02-01T00:00:00"/>
    <x v="7"/>
    <s v="Apples_1kg"/>
    <s v="Fruits"/>
    <n v="1"/>
    <s v="kg"/>
    <x v="141"/>
    <x v="4"/>
    <n v="2.81"/>
    <x v="4"/>
    <n v="3.2"/>
    <s v="ECB Staff Projections / IMF WEO 2026"/>
    <n v="125.3"/>
    <d v="2026-02-01T00:00:00"/>
    <n v="-1"/>
    <n v="3.1"/>
    <n v="2.5"/>
    <d v="2026-03-20T00:00:00"/>
    <s v="https://www.numbeo.com/food-prices/in/Rome"/>
    <n v="2873000"/>
    <x v="86"/>
  </r>
  <r>
    <x v="18"/>
    <x v="8"/>
    <s v="ITA"/>
    <s v="Western Europe"/>
    <x v="1"/>
    <x v="5"/>
    <d v="2026-03-01T00:00:00"/>
    <x v="7"/>
    <s v="Apples_1kg"/>
    <s v="Fruits"/>
    <n v="1"/>
    <s v="kg"/>
    <x v="141"/>
    <x v="4"/>
    <n v="2.81"/>
    <x v="4"/>
    <n v="3.2"/>
    <s v="ECB Staff Projections / IMF WEO 2026"/>
    <n v="126"/>
    <d v="2026-03-01T00:00:00"/>
    <n v="-1"/>
    <n v="3.1"/>
    <n v="2.5"/>
    <d v="2026-03-20T00:00:00"/>
    <s v="https://www.numbeo.com/food-prices/in/Rome"/>
    <n v="2873000"/>
    <x v="104"/>
  </r>
  <r>
    <x v="18"/>
    <x v="8"/>
    <s v="ITA"/>
    <s v="Western Europe"/>
    <x v="1"/>
    <x v="0"/>
    <d v="2025-10-01T00:00:00"/>
    <x v="8"/>
    <s v="Bananas_1kg"/>
    <s v="Fruits"/>
    <n v="1"/>
    <s v="kg"/>
    <x v="691"/>
    <x v="4"/>
    <n v="1.98"/>
    <x v="4"/>
    <n v="3.2"/>
    <s v="ECB Staff Projections / IMF WEO 2026"/>
    <n v="127.1"/>
    <d v="2025-10-01T00:00:00"/>
    <n v="-1"/>
    <n v="3.1"/>
    <n v="2.5"/>
    <d v="2026-03-20T00:00:00"/>
    <s v="https://www.numbeo.com/food-prices/in/Rome"/>
    <n v="2873000"/>
    <x v="100"/>
  </r>
  <r>
    <x v="18"/>
    <x v="8"/>
    <s v="ITA"/>
    <s v="Western Europe"/>
    <x v="1"/>
    <x v="1"/>
    <d v="2025-11-01T00:00:00"/>
    <x v="8"/>
    <s v="Bananas_1kg"/>
    <s v="Fruits"/>
    <n v="1"/>
    <s v="kg"/>
    <x v="697"/>
    <x v="4"/>
    <n v="2.1800000000000002"/>
    <x v="4"/>
    <n v="3.2"/>
    <s v="ECB Staff Projections / IMF WEO 2026"/>
    <n v="126.2"/>
    <d v="2025-11-01T00:00:00"/>
    <n v="-1"/>
    <n v="3.1"/>
    <n v="2.5"/>
    <d v="2026-03-20T00:00:00"/>
    <s v="https://www.numbeo.com/food-prices/in/Rome"/>
    <n v="2873000"/>
    <x v="101"/>
  </r>
  <r>
    <x v="18"/>
    <x v="8"/>
    <s v="ITA"/>
    <s v="Western Europe"/>
    <x v="1"/>
    <x v="2"/>
    <d v="2025-12-01T00:00:00"/>
    <x v="8"/>
    <s v="Bananas_1kg"/>
    <s v="Fruits"/>
    <n v="1"/>
    <s v="kg"/>
    <x v="120"/>
    <x v="4"/>
    <n v="2.12"/>
    <x v="4"/>
    <n v="3.2"/>
    <s v="ECB Staff Projections / IMF WEO 2026"/>
    <n v="125.8"/>
    <d v="2025-12-01T00:00:00"/>
    <n v="-1"/>
    <n v="3.1"/>
    <n v="2.5"/>
    <d v="2026-03-20T00:00:00"/>
    <s v="https://www.numbeo.com/food-prices/in/Rome"/>
    <n v="2873000"/>
    <x v="102"/>
  </r>
  <r>
    <x v="18"/>
    <x v="8"/>
    <s v="ITA"/>
    <s v="Western Europe"/>
    <x v="1"/>
    <x v="3"/>
    <d v="2026-01-01T00:00:00"/>
    <x v="8"/>
    <s v="Bananas_1kg"/>
    <s v="Fruits"/>
    <n v="1"/>
    <s v="kg"/>
    <x v="697"/>
    <x v="4"/>
    <n v="2.17"/>
    <x v="4"/>
    <n v="3.2"/>
    <s v="ECB Staff Projections / IMF WEO 2026"/>
    <n v="124.2"/>
    <d v="2026-01-01T00:00:00"/>
    <n v="-1"/>
    <n v="3.1"/>
    <n v="2.5"/>
    <d v="2026-03-20T00:00:00"/>
    <s v="https://www.numbeo.com/food-prices/in/Rome"/>
    <n v="2873000"/>
    <x v="103"/>
  </r>
  <r>
    <x v="18"/>
    <x v="8"/>
    <s v="ITA"/>
    <s v="Western Europe"/>
    <x v="1"/>
    <x v="4"/>
    <d v="2026-02-01T00:00:00"/>
    <x v="8"/>
    <s v="Bananas_1kg"/>
    <s v="Fruits"/>
    <n v="1"/>
    <s v="kg"/>
    <x v="697"/>
    <x v="4"/>
    <n v="2.17"/>
    <x v="4"/>
    <n v="3.2"/>
    <s v="ECB Staff Projections / IMF WEO 2026"/>
    <n v="125.3"/>
    <d v="2026-02-01T00:00:00"/>
    <n v="-1"/>
    <n v="3.1"/>
    <n v="2.5"/>
    <d v="2026-03-20T00:00:00"/>
    <s v="https://www.numbeo.com/food-prices/in/Rome"/>
    <n v="2873000"/>
    <x v="86"/>
  </r>
  <r>
    <x v="18"/>
    <x v="8"/>
    <s v="ITA"/>
    <s v="Western Europe"/>
    <x v="1"/>
    <x v="5"/>
    <d v="2026-03-01T00:00:00"/>
    <x v="8"/>
    <s v="Bananas_1kg"/>
    <s v="Fruits"/>
    <n v="1"/>
    <s v="kg"/>
    <x v="803"/>
    <x v="4"/>
    <n v="2.13"/>
    <x v="4"/>
    <n v="3.2"/>
    <s v="ECB Staff Projections / IMF WEO 2026"/>
    <n v="126"/>
    <d v="2026-03-01T00:00:00"/>
    <n v="-1"/>
    <n v="3.1"/>
    <n v="2.5"/>
    <d v="2026-03-20T00:00:00"/>
    <s v="https://www.numbeo.com/food-prices/in/Rome"/>
    <n v="2873000"/>
    <x v="104"/>
  </r>
  <r>
    <x v="18"/>
    <x v="8"/>
    <s v="ITA"/>
    <s v="Western Europe"/>
    <x v="1"/>
    <x v="0"/>
    <d v="2025-10-01T00:00:00"/>
    <x v="9"/>
    <s v="Oranges_1kg"/>
    <s v="Fruits"/>
    <n v="1"/>
    <s v="kg"/>
    <x v="204"/>
    <x v="4"/>
    <n v="2.77"/>
    <x v="4"/>
    <n v="3.2"/>
    <s v="ECB Staff Projections / IMF WEO 2026"/>
    <n v="127.1"/>
    <d v="2025-10-01T00:00:00"/>
    <n v="-1"/>
    <n v="3.1"/>
    <n v="2.5"/>
    <d v="2026-03-20T00:00:00"/>
    <s v="https://www.numbeo.com/food-prices/in/Rome"/>
    <n v="2873000"/>
    <x v="100"/>
  </r>
  <r>
    <x v="18"/>
    <x v="8"/>
    <s v="ITA"/>
    <s v="Western Europe"/>
    <x v="1"/>
    <x v="1"/>
    <d v="2025-11-01T00:00:00"/>
    <x v="9"/>
    <s v="Oranges_1kg"/>
    <s v="Fruits"/>
    <n v="1"/>
    <s v="kg"/>
    <x v="852"/>
    <x v="4"/>
    <n v="2.92"/>
    <x v="4"/>
    <n v="3.2"/>
    <s v="ECB Staff Projections / IMF WEO 2026"/>
    <n v="126.2"/>
    <d v="2025-11-01T00:00:00"/>
    <n v="-1"/>
    <n v="3.1"/>
    <n v="2.5"/>
    <d v="2026-03-20T00:00:00"/>
    <s v="https://www.numbeo.com/food-prices/in/Rome"/>
    <n v="2873000"/>
    <x v="101"/>
  </r>
  <r>
    <x v="18"/>
    <x v="8"/>
    <s v="ITA"/>
    <s v="Western Europe"/>
    <x v="1"/>
    <x v="2"/>
    <d v="2025-12-01T00:00:00"/>
    <x v="9"/>
    <s v="Oranges_1kg"/>
    <s v="Fruits"/>
    <n v="1"/>
    <s v="kg"/>
    <x v="853"/>
    <x v="4"/>
    <n v="2.93"/>
    <x v="4"/>
    <n v="3.2"/>
    <s v="ECB Staff Projections / IMF WEO 2026"/>
    <n v="125.8"/>
    <d v="2025-12-01T00:00:00"/>
    <n v="-1"/>
    <n v="3.1"/>
    <n v="2.5"/>
    <d v="2026-03-20T00:00:00"/>
    <s v="https://www.numbeo.com/food-prices/in/Rome"/>
    <n v="2873000"/>
    <x v="102"/>
  </r>
  <r>
    <x v="18"/>
    <x v="8"/>
    <s v="ITA"/>
    <s v="Western Europe"/>
    <x v="1"/>
    <x v="3"/>
    <d v="2026-01-01T00:00:00"/>
    <x v="9"/>
    <s v="Oranges_1kg"/>
    <s v="Fruits"/>
    <n v="1"/>
    <s v="kg"/>
    <x v="73"/>
    <x v="4"/>
    <n v="2.96"/>
    <x v="4"/>
    <n v="3.2"/>
    <s v="ECB Staff Projections / IMF WEO 2026"/>
    <n v="124.2"/>
    <d v="2026-01-01T00:00:00"/>
    <n v="-1"/>
    <n v="3.1"/>
    <n v="2.5"/>
    <d v="2026-03-20T00:00:00"/>
    <s v="https://www.numbeo.com/food-prices/in/Rome"/>
    <n v="2873000"/>
    <x v="103"/>
  </r>
  <r>
    <x v="18"/>
    <x v="8"/>
    <s v="ITA"/>
    <s v="Western Europe"/>
    <x v="1"/>
    <x v="4"/>
    <d v="2026-02-01T00:00:00"/>
    <x v="9"/>
    <s v="Oranges_1kg"/>
    <s v="Fruits"/>
    <n v="1"/>
    <s v="kg"/>
    <x v="854"/>
    <x v="4"/>
    <n v="2.98"/>
    <x v="4"/>
    <n v="3.2"/>
    <s v="ECB Staff Projections / IMF WEO 2026"/>
    <n v="125.3"/>
    <d v="2026-02-01T00:00:00"/>
    <n v="-1"/>
    <n v="3.1"/>
    <n v="2.5"/>
    <d v="2026-03-20T00:00:00"/>
    <s v="https://www.numbeo.com/food-prices/in/Rome"/>
    <n v="2873000"/>
    <x v="86"/>
  </r>
  <r>
    <x v="18"/>
    <x v="8"/>
    <s v="ITA"/>
    <s v="Western Europe"/>
    <x v="1"/>
    <x v="5"/>
    <d v="2026-03-01T00:00:00"/>
    <x v="9"/>
    <s v="Oranges_1kg"/>
    <s v="Fruits"/>
    <n v="1"/>
    <s v="kg"/>
    <x v="852"/>
    <x v="4"/>
    <n v="2.92"/>
    <x v="4"/>
    <n v="3.2"/>
    <s v="ECB Staff Projections / IMF WEO 2026"/>
    <n v="126"/>
    <d v="2026-03-01T00:00:00"/>
    <n v="-1"/>
    <n v="3.1"/>
    <n v="2.5"/>
    <d v="2026-03-20T00:00:00"/>
    <s v="https://www.numbeo.com/food-prices/in/Rome"/>
    <n v="2873000"/>
    <x v="104"/>
  </r>
  <r>
    <x v="18"/>
    <x v="8"/>
    <s v="ITA"/>
    <s v="Western Europe"/>
    <x v="1"/>
    <x v="0"/>
    <d v="2025-10-01T00:00:00"/>
    <x v="10"/>
    <s v="Tomatoes_1kg"/>
    <s v="Vegetables"/>
    <n v="1"/>
    <s v="kg"/>
    <x v="212"/>
    <x v="4"/>
    <n v="4.0199999999999996"/>
    <x v="4"/>
    <n v="3.2"/>
    <s v="ECB Staff Projections / IMF WEO 2026"/>
    <n v="127.1"/>
    <d v="2025-10-01T00:00:00"/>
    <n v="-1"/>
    <n v="3.1"/>
    <n v="2.5"/>
    <d v="2026-03-20T00:00:00"/>
    <s v="https://www.numbeo.com/food-prices/in/Rome"/>
    <n v="2873000"/>
    <x v="100"/>
  </r>
  <r>
    <x v="18"/>
    <x v="8"/>
    <s v="ITA"/>
    <s v="Western Europe"/>
    <x v="1"/>
    <x v="1"/>
    <d v="2025-11-01T00:00:00"/>
    <x v="10"/>
    <s v="Tomatoes_1kg"/>
    <s v="Vegetables"/>
    <n v="1"/>
    <s v="kg"/>
    <x v="855"/>
    <x v="4"/>
    <n v="4.6900000000000004"/>
    <x v="4"/>
    <n v="3.2"/>
    <s v="ECB Staff Projections / IMF WEO 2026"/>
    <n v="126.2"/>
    <d v="2025-11-01T00:00:00"/>
    <n v="-1"/>
    <n v="3.1"/>
    <n v="2.5"/>
    <d v="2026-03-20T00:00:00"/>
    <s v="https://www.numbeo.com/food-prices/in/Rome"/>
    <n v="2873000"/>
    <x v="101"/>
  </r>
  <r>
    <x v="18"/>
    <x v="8"/>
    <s v="ITA"/>
    <s v="Western Europe"/>
    <x v="1"/>
    <x v="2"/>
    <d v="2025-12-01T00:00:00"/>
    <x v="10"/>
    <s v="Tomatoes_1kg"/>
    <s v="Vegetables"/>
    <n v="1"/>
    <s v="kg"/>
    <x v="856"/>
    <x v="4"/>
    <n v="4.63"/>
    <x v="4"/>
    <n v="3.2"/>
    <s v="ECB Staff Projections / IMF WEO 2026"/>
    <n v="125.8"/>
    <d v="2025-12-01T00:00:00"/>
    <n v="-1"/>
    <n v="3.1"/>
    <n v="2.5"/>
    <d v="2026-03-20T00:00:00"/>
    <s v="https://www.numbeo.com/food-prices/in/Rome"/>
    <n v="2873000"/>
    <x v="102"/>
  </r>
  <r>
    <x v="18"/>
    <x v="8"/>
    <s v="ITA"/>
    <s v="Western Europe"/>
    <x v="1"/>
    <x v="3"/>
    <d v="2026-01-01T00:00:00"/>
    <x v="10"/>
    <s v="Tomatoes_1kg"/>
    <s v="Vegetables"/>
    <n v="1"/>
    <s v="kg"/>
    <x v="250"/>
    <x v="4"/>
    <n v="4.5"/>
    <x v="4"/>
    <n v="3.2"/>
    <s v="ECB Staff Projections / IMF WEO 2026"/>
    <n v="124.2"/>
    <d v="2026-01-01T00:00:00"/>
    <n v="-1"/>
    <n v="3.1"/>
    <n v="2.5"/>
    <d v="2026-03-20T00:00:00"/>
    <s v="https://www.numbeo.com/food-prices/in/Rome"/>
    <n v="2873000"/>
    <x v="103"/>
  </r>
  <r>
    <x v="18"/>
    <x v="8"/>
    <s v="ITA"/>
    <s v="Western Europe"/>
    <x v="1"/>
    <x v="4"/>
    <d v="2026-02-01T00:00:00"/>
    <x v="10"/>
    <s v="Tomatoes_1kg"/>
    <s v="Vegetables"/>
    <n v="1"/>
    <s v="kg"/>
    <x v="270"/>
    <x v="4"/>
    <n v="4.34"/>
    <x v="4"/>
    <n v="3.2"/>
    <s v="ECB Staff Projections / IMF WEO 2026"/>
    <n v="125.3"/>
    <d v="2026-02-01T00:00:00"/>
    <n v="-1"/>
    <n v="3.1"/>
    <n v="2.5"/>
    <d v="2026-03-20T00:00:00"/>
    <s v="https://www.numbeo.com/food-prices/in/Rome"/>
    <n v="2873000"/>
    <x v="86"/>
  </r>
  <r>
    <x v="18"/>
    <x v="8"/>
    <s v="ITA"/>
    <s v="Western Europe"/>
    <x v="1"/>
    <x v="5"/>
    <d v="2026-03-01T00:00:00"/>
    <x v="10"/>
    <s v="Tomatoes_1kg"/>
    <s v="Vegetables"/>
    <n v="1"/>
    <s v="kg"/>
    <x v="836"/>
    <x v="4"/>
    <n v="4.4400000000000004"/>
    <x v="4"/>
    <n v="3.2"/>
    <s v="ECB Staff Projections / IMF WEO 2026"/>
    <n v="126"/>
    <d v="2026-03-01T00:00:00"/>
    <n v="-1"/>
    <n v="3.1"/>
    <n v="2.5"/>
    <d v="2026-03-20T00:00:00"/>
    <s v="https://www.numbeo.com/food-prices/in/Rome"/>
    <n v="2873000"/>
    <x v="104"/>
  </r>
  <r>
    <x v="18"/>
    <x v="8"/>
    <s v="ITA"/>
    <s v="Western Europe"/>
    <x v="1"/>
    <x v="0"/>
    <d v="2025-10-01T00:00:00"/>
    <x v="11"/>
    <s v="Potatoes_1kg"/>
    <s v="Vegetables"/>
    <n v="1"/>
    <s v="kg"/>
    <x v="118"/>
    <x v="4"/>
    <n v="1.96"/>
    <x v="4"/>
    <n v="3.2"/>
    <s v="ECB Staff Projections / IMF WEO 2026"/>
    <n v="127.1"/>
    <d v="2025-10-01T00:00:00"/>
    <n v="-1"/>
    <n v="3.1"/>
    <n v="2.5"/>
    <d v="2026-03-20T00:00:00"/>
    <s v="https://www.numbeo.com/food-prices/in/Rome"/>
    <n v="2873000"/>
    <x v="100"/>
  </r>
  <r>
    <x v="18"/>
    <x v="8"/>
    <s v="ITA"/>
    <s v="Western Europe"/>
    <x v="1"/>
    <x v="1"/>
    <d v="2025-11-01T00:00:00"/>
    <x v="11"/>
    <s v="Potatoes_1kg"/>
    <s v="Vegetables"/>
    <n v="1"/>
    <s v="kg"/>
    <x v="697"/>
    <x v="4"/>
    <n v="2.1800000000000002"/>
    <x v="4"/>
    <n v="3.2"/>
    <s v="ECB Staff Projections / IMF WEO 2026"/>
    <n v="126.2"/>
    <d v="2025-11-01T00:00:00"/>
    <n v="-1"/>
    <n v="3.1"/>
    <n v="2.5"/>
    <d v="2026-03-20T00:00:00"/>
    <s v="https://www.numbeo.com/food-prices/in/Rome"/>
    <n v="2873000"/>
    <x v="101"/>
  </r>
  <r>
    <x v="18"/>
    <x v="8"/>
    <s v="ITA"/>
    <s v="Western Europe"/>
    <x v="1"/>
    <x v="2"/>
    <d v="2025-12-01T00:00:00"/>
    <x v="11"/>
    <s v="Potatoes_1kg"/>
    <s v="Vegetables"/>
    <n v="1"/>
    <s v="kg"/>
    <x v="699"/>
    <x v="4"/>
    <n v="2.2000000000000002"/>
    <x v="4"/>
    <n v="3.2"/>
    <s v="ECB Staff Projections / IMF WEO 2026"/>
    <n v="125.8"/>
    <d v="2025-12-01T00:00:00"/>
    <n v="-1"/>
    <n v="3.1"/>
    <n v="2.5"/>
    <d v="2026-03-20T00:00:00"/>
    <s v="https://www.numbeo.com/food-prices/in/Rome"/>
    <n v="2873000"/>
    <x v="102"/>
  </r>
  <r>
    <x v="18"/>
    <x v="8"/>
    <s v="ITA"/>
    <s v="Western Europe"/>
    <x v="1"/>
    <x v="3"/>
    <d v="2026-01-01T00:00:00"/>
    <x v="11"/>
    <s v="Potatoes_1kg"/>
    <s v="Vegetables"/>
    <n v="1"/>
    <s v="kg"/>
    <x v="802"/>
    <x v="4"/>
    <n v="2.14"/>
    <x v="4"/>
    <n v="3.2"/>
    <s v="ECB Staff Projections / IMF WEO 2026"/>
    <n v="124.2"/>
    <d v="2026-01-01T00:00:00"/>
    <n v="-1"/>
    <n v="3.1"/>
    <n v="2.5"/>
    <d v="2026-03-20T00:00:00"/>
    <s v="https://www.numbeo.com/food-prices/in/Rome"/>
    <n v="2873000"/>
    <x v="103"/>
  </r>
  <r>
    <x v="18"/>
    <x v="8"/>
    <s v="ITA"/>
    <s v="Western Europe"/>
    <x v="1"/>
    <x v="4"/>
    <d v="2026-02-01T00:00:00"/>
    <x v="11"/>
    <s v="Potatoes_1kg"/>
    <s v="Vegetables"/>
    <n v="1"/>
    <s v="kg"/>
    <x v="120"/>
    <x v="4"/>
    <n v="2.12"/>
    <x v="4"/>
    <n v="3.2"/>
    <s v="ECB Staff Projections / IMF WEO 2026"/>
    <n v="125.3"/>
    <d v="2026-02-01T00:00:00"/>
    <n v="-1"/>
    <n v="3.1"/>
    <n v="2.5"/>
    <d v="2026-03-20T00:00:00"/>
    <s v="https://www.numbeo.com/food-prices/in/Rome"/>
    <n v="2873000"/>
    <x v="86"/>
  </r>
  <r>
    <x v="18"/>
    <x v="8"/>
    <s v="ITA"/>
    <s v="Western Europe"/>
    <x v="1"/>
    <x v="5"/>
    <d v="2026-03-01T00:00:00"/>
    <x v="11"/>
    <s v="Potatoes_1kg"/>
    <s v="Vegetables"/>
    <n v="1"/>
    <s v="kg"/>
    <x v="697"/>
    <x v="4"/>
    <n v="2.1800000000000002"/>
    <x v="4"/>
    <n v="3.2"/>
    <s v="ECB Staff Projections / IMF WEO 2026"/>
    <n v="126"/>
    <d v="2026-03-01T00:00:00"/>
    <n v="-1"/>
    <n v="3.1"/>
    <n v="2.5"/>
    <d v="2026-03-20T00:00:00"/>
    <s v="https://www.numbeo.com/food-prices/in/Rome"/>
    <n v="2873000"/>
    <x v="104"/>
  </r>
  <r>
    <x v="18"/>
    <x v="8"/>
    <s v="ITA"/>
    <s v="Western Europe"/>
    <x v="1"/>
    <x v="0"/>
    <d v="2025-10-01T00:00:00"/>
    <x v="12"/>
    <s v="Onions_1kg"/>
    <s v="Vegetables"/>
    <n v="1"/>
    <s v="kg"/>
    <x v="803"/>
    <x v="4"/>
    <n v="2.13"/>
    <x v="4"/>
    <n v="3.2"/>
    <s v="ECB Staff Projections / IMF WEO 2026"/>
    <n v="127.1"/>
    <d v="2025-10-01T00:00:00"/>
    <n v="-1"/>
    <n v="3.1"/>
    <n v="2.5"/>
    <d v="2026-03-20T00:00:00"/>
    <s v="https://www.numbeo.com/food-prices/in/Rome"/>
    <n v="2873000"/>
    <x v="100"/>
  </r>
  <r>
    <x v="18"/>
    <x v="8"/>
    <s v="ITA"/>
    <s v="Western Europe"/>
    <x v="1"/>
    <x v="1"/>
    <d v="2025-11-01T00:00:00"/>
    <x v="12"/>
    <s v="Onions_1kg"/>
    <s v="Vegetables"/>
    <n v="1"/>
    <s v="kg"/>
    <x v="736"/>
    <x v="4"/>
    <n v="2.37"/>
    <x v="4"/>
    <n v="3.2"/>
    <s v="ECB Staff Projections / IMF WEO 2026"/>
    <n v="126.2"/>
    <d v="2025-11-01T00:00:00"/>
    <n v="-1"/>
    <n v="3.1"/>
    <n v="2.5"/>
    <d v="2026-03-20T00:00:00"/>
    <s v="https://www.numbeo.com/food-prices/in/Rome"/>
    <n v="2873000"/>
    <x v="101"/>
  </r>
  <r>
    <x v="18"/>
    <x v="8"/>
    <s v="ITA"/>
    <s v="Western Europe"/>
    <x v="1"/>
    <x v="2"/>
    <d v="2025-12-01T00:00:00"/>
    <x v="12"/>
    <s v="Onions_1kg"/>
    <s v="Vegetables"/>
    <n v="1"/>
    <s v="kg"/>
    <x v="737"/>
    <x v="4"/>
    <n v="2.44"/>
    <x v="4"/>
    <n v="3.2"/>
    <s v="ECB Staff Projections / IMF WEO 2026"/>
    <n v="125.8"/>
    <d v="2025-12-01T00:00:00"/>
    <n v="-1"/>
    <n v="3.1"/>
    <n v="2.5"/>
    <d v="2026-03-20T00:00:00"/>
    <s v="https://www.numbeo.com/food-prices/in/Rome"/>
    <n v="2873000"/>
    <x v="102"/>
  </r>
  <r>
    <x v="18"/>
    <x v="8"/>
    <s v="ITA"/>
    <s v="Western Europe"/>
    <x v="1"/>
    <x v="3"/>
    <d v="2026-01-01T00:00:00"/>
    <x v="12"/>
    <s v="Onions_1kg"/>
    <s v="Vegetables"/>
    <n v="1"/>
    <s v="kg"/>
    <x v="735"/>
    <x v="4"/>
    <n v="2.27"/>
    <x v="4"/>
    <n v="3.2"/>
    <s v="ECB Staff Projections / IMF WEO 2026"/>
    <n v="124.2"/>
    <d v="2026-01-01T00:00:00"/>
    <n v="-1"/>
    <n v="3.1"/>
    <n v="2.5"/>
    <d v="2026-03-20T00:00:00"/>
    <s v="https://www.numbeo.com/food-prices/in/Rome"/>
    <n v="2873000"/>
    <x v="103"/>
  </r>
  <r>
    <x v="18"/>
    <x v="8"/>
    <s v="ITA"/>
    <s v="Western Europe"/>
    <x v="1"/>
    <x v="4"/>
    <d v="2026-02-01T00:00:00"/>
    <x v="12"/>
    <s v="Onions_1kg"/>
    <s v="Vegetables"/>
    <n v="1"/>
    <s v="kg"/>
    <x v="260"/>
    <x v="4"/>
    <n v="2.2999999999999998"/>
    <x v="4"/>
    <n v="3.2"/>
    <s v="ECB Staff Projections / IMF WEO 2026"/>
    <n v="125.3"/>
    <d v="2026-02-01T00:00:00"/>
    <n v="-1"/>
    <n v="3.1"/>
    <n v="2.5"/>
    <d v="2026-03-20T00:00:00"/>
    <s v="https://www.numbeo.com/food-prices/in/Rome"/>
    <n v="2873000"/>
    <x v="86"/>
  </r>
  <r>
    <x v="18"/>
    <x v="8"/>
    <s v="ITA"/>
    <s v="Western Europe"/>
    <x v="1"/>
    <x v="5"/>
    <d v="2026-03-01T00:00:00"/>
    <x v="12"/>
    <s v="Onions_1kg"/>
    <s v="Vegetables"/>
    <n v="1"/>
    <s v="kg"/>
    <x v="260"/>
    <x v="4"/>
    <n v="2.31"/>
    <x v="4"/>
    <n v="3.2"/>
    <s v="ECB Staff Projections / IMF WEO 2026"/>
    <n v="126"/>
    <d v="2026-03-01T00:00:00"/>
    <n v="-1"/>
    <n v="3.1"/>
    <n v="2.5"/>
    <d v="2026-03-20T00:00:00"/>
    <s v="https://www.numbeo.com/food-prices/in/Rome"/>
    <n v="2873000"/>
    <x v="104"/>
  </r>
  <r>
    <x v="18"/>
    <x v="8"/>
    <s v="ITA"/>
    <s v="Western Europe"/>
    <x v="1"/>
    <x v="0"/>
    <d v="2025-10-01T00:00:00"/>
    <x v="13"/>
    <s v="Lettuce_1hd"/>
    <s v="Vegetables"/>
    <n v="1"/>
    <s v="head"/>
    <x v="783"/>
    <x v="4"/>
    <n v="1.49"/>
    <x v="4"/>
    <n v="3.2"/>
    <s v="ECB Staff Projections / IMF WEO 2026"/>
    <n v="127.1"/>
    <d v="2025-10-01T00:00:00"/>
    <n v="-1"/>
    <n v="3.1"/>
    <n v="2.5"/>
    <d v="2026-03-20T00:00:00"/>
    <s v="https://www.numbeo.com/food-prices/in/Rome"/>
    <n v="2873000"/>
    <x v="100"/>
  </r>
  <r>
    <x v="18"/>
    <x v="8"/>
    <s v="ITA"/>
    <s v="Western Europe"/>
    <x v="1"/>
    <x v="1"/>
    <d v="2025-11-01T00:00:00"/>
    <x v="13"/>
    <s v="Lettuce_1hd"/>
    <s v="Vegetables"/>
    <n v="1"/>
    <s v="head"/>
    <x v="722"/>
    <x v="4"/>
    <n v="1.67"/>
    <x v="4"/>
    <n v="3.2"/>
    <s v="ECB Staff Projections / IMF WEO 2026"/>
    <n v="126.2"/>
    <d v="2025-11-01T00:00:00"/>
    <n v="-1"/>
    <n v="3.1"/>
    <n v="2.5"/>
    <d v="2026-03-20T00:00:00"/>
    <s v="https://www.numbeo.com/food-prices/in/Rome"/>
    <n v="2873000"/>
    <x v="101"/>
  </r>
  <r>
    <x v="18"/>
    <x v="8"/>
    <s v="ITA"/>
    <s v="Western Europe"/>
    <x v="1"/>
    <x v="2"/>
    <d v="2025-12-01T00:00:00"/>
    <x v="13"/>
    <s v="Lettuce_1hd"/>
    <s v="Vegetables"/>
    <n v="1"/>
    <s v="head"/>
    <x v="645"/>
    <x v="4"/>
    <n v="1.71"/>
    <x v="4"/>
    <n v="3.2"/>
    <s v="ECB Staff Projections / IMF WEO 2026"/>
    <n v="125.8"/>
    <d v="2025-12-01T00:00:00"/>
    <n v="-1"/>
    <n v="3.1"/>
    <n v="2.5"/>
    <d v="2026-03-20T00:00:00"/>
    <s v="https://www.numbeo.com/food-prices/in/Rome"/>
    <n v="2873000"/>
    <x v="102"/>
  </r>
  <r>
    <x v="18"/>
    <x v="8"/>
    <s v="ITA"/>
    <s v="Western Europe"/>
    <x v="1"/>
    <x v="3"/>
    <d v="2026-01-01T00:00:00"/>
    <x v="13"/>
    <s v="Lettuce_1hd"/>
    <s v="Vegetables"/>
    <n v="1"/>
    <s v="head"/>
    <x v="614"/>
    <x v="4"/>
    <n v="1.64"/>
    <x v="4"/>
    <n v="3.2"/>
    <s v="ECB Staff Projections / IMF WEO 2026"/>
    <n v="124.2"/>
    <d v="2026-01-01T00:00:00"/>
    <n v="-1"/>
    <n v="3.1"/>
    <n v="2.5"/>
    <d v="2026-03-20T00:00:00"/>
    <s v="https://www.numbeo.com/food-prices/in/Rome"/>
    <n v="2873000"/>
    <x v="103"/>
  </r>
  <r>
    <x v="18"/>
    <x v="8"/>
    <s v="ITA"/>
    <s v="Western Europe"/>
    <x v="1"/>
    <x v="4"/>
    <d v="2026-02-01T00:00:00"/>
    <x v="13"/>
    <s v="Lettuce_1hd"/>
    <s v="Vegetables"/>
    <n v="1"/>
    <s v="head"/>
    <x v="733"/>
    <x v="4"/>
    <n v="1.63"/>
    <x v="4"/>
    <n v="3.2"/>
    <s v="ECB Staff Projections / IMF WEO 2026"/>
    <n v="125.3"/>
    <d v="2026-02-01T00:00:00"/>
    <n v="-1"/>
    <n v="3.1"/>
    <n v="2.5"/>
    <d v="2026-03-20T00:00:00"/>
    <s v="https://www.numbeo.com/food-prices/in/Rome"/>
    <n v="2873000"/>
    <x v="86"/>
  </r>
  <r>
    <x v="18"/>
    <x v="8"/>
    <s v="ITA"/>
    <s v="Western Europe"/>
    <x v="1"/>
    <x v="5"/>
    <d v="2026-03-01T00:00:00"/>
    <x v="13"/>
    <s v="Lettuce_1hd"/>
    <s v="Vegetables"/>
    <n v="1"/>
    <s v="head"/>
    <x v="722"/>
    <x v="4"/>
    <n v="1.67"/>
    <x v="4"/>
    <n v="3.2"/>
    <s v="ECB Staff Projections / IMF WEO 2026"/>
    <n v="126"/>
    <d v="2026-03-01T00:00:00"/>
    <n v="-1"/>
    <n v="3.1"/>
    <n v="2.5"/>
    <d v="2026-03-20T00:00:00"/>
    <s v="https://www.numbeo.com/food-prices/in/Rome"/>
    <n v="2873000"/>
    <x v="104"/>
  </r>
  <r>
    <x v="19"/>
    <x v="8"/>
    <s v="ITA"/>
    <s v="Western Europe"/>
    <x v="1"/>
    <x v="0"/>
    <d v="2025-10-01T00:00:00"/>
    <x v="0"/>
    <s v="Milk_1L"/>
    <s v="Dairy"/>
    <n v="1"/>
    <s v="liter"/>
    <x v="801"/>
    <x v="4"/>
    <n v="1.82"/>
    <x v="4"/>
    <n v="3.2"/>
    <s v="ECB Staff Projections / IMF WEO 2026"/>
    <n v="127.1"/>
    <d v="2025-10-01T00:00:00"/>
    <n v="-1"/>
    <n v="3.1"/>
    <n v="2.5"/>
    <d v="2026-03-20T00:00:00"/>
    <s v="https://www.numbeo.com/food-prices/in/Milan"/>
    <n v="1352000"/>
    <x v="105"/>
  </r>
  <r>
    <x v="19"/>
    <x v="8"/>
    <s v="ITA"/>
    <s v="Western Europe"/>
    <x v="1"/>
    <x v="1"/>
    <d v="2025-11-01T00:00:00"/>
    <x v="0"/>
    <s v="Milk_1L"/>
    <s v="Dairy"/>
    <n v="1"/>
    <s v="liter"/>
    <x v="680"/>
    <x v="4"/>
    <n v="1.84"/>
    <x v="4"/>
    <n v="3.2"/>
    <s v="ECB Staff Projections / IMF WEO 2026"/>
    <n v="126.2"/>
    <d v="2025-11-01T00:00:00"/>
    <n v="-1"/>
    <n v="3.1"/>
    <n v="2.5"/>
    <d v="2026-03-20T00:00:00"/>
    <s v="https://www.numbeo.com/food-prices/in/Milan"/>
    <n v="1352000"/>
    <x v="106"/>
  </r>
  <r>
    <x v="19"/>
    <x v="8"/>
    <s v="ITA"/>
    <s v="Western Europe"/>
    <x v="1"/>
    <x v="2"/>
    <d v="2025-12-01T00:00:00"/>
    <x v="0"/>
    <s v="Milk_1L"/>
    <s v="Dairy"/>
    <n v="1"/>
    <s v="liter"/>
    <x v="760"/>
    <x v="4"/>
    <n v="1.81"/>
    <x v="4"/>
    <n v="3.2"/>
    <s v="ECB Staff Projections / IMF WEO 2026"/>
    <n v="125.8"/>
    <d v="2025-12-01T00:00:00"/>
    <n v="-1"/>
    <n v="3.1"/>
    <n v="2.5"/>
    <d v="2026-03-20T00:00:00"/>
    <s v="https://www.numbeo.com/food-prices/in/Milan"/>
    <n v="1352000"/>
    <x v="107"/>
  </r>
  <r>
    <x v="19"/>
    <x v="8"/>
    <s v="ITA"/>
    <s v="Western Europe"/>
    <x v="1"/>
    <x v="3"/>
    <d v="2026-01-01T00:00:00"/>
    <x v="0"/>
    <s v="Milk_1L"/>
    <s v="Dairy"/>
    <n v="1"/>
    <s v="liter"/>
    <x v="243"/>
    <x v="4"/>
    <n v="1.8"/>
    <x v="4"/>
    <n v="3.2"/>
    <s v="ECB Staff Projections / IMF WEO 2026"/>
    <n v="124.2"/>
    <d v="2026-01-01T00:00:00"/>
    <n v="-1"/>
    <n v="3.1"/>
    <n v="2.5"/>
    <d v="2026-03-20T00:00:00"/>
    <s v="https://www.numbeo.com/food-prices/in/Milan"/>
    <n v="1352000"/>
    <x v="108"/>
  </r>
  <r>
    <x v="19"/>
    <x v="8"/>
    <s v="ITA"/>
    <s v="Western Europe"/>
    <x v="1"/>
    <x v="4"/>
    <d v="2026-02-01T00:00:00"/>
    <x v="0"/>
    <s v="Milk_1L"/>
    <s v="Dairy"/>
    <n v="1"/>
    <s v="liter"/>
    <x v="605"/>
    <x v="4"/>
    <n v="1.86"/>
    <x v="4"/>
    <n v="3.2"/>
    <s v="ECB Staff Projections / IMF WEO 2026"/>
    <n v="125.3"/>
    <d v="2026-02-01T00:00:00"/>
    <n v="-1"/>
    <n v="3.1"/>
    <n v="2.5"/>
    <d v="2026-03-20T00:00:00"/>
    <s v="https://www.numbeo.com/food-prices/in/Milan"/>
    <n v="1352000"/>
    <x v="109"/>
  </r>
  <r>
    <x v="19"/>
    <x v="8"/>
    <s v="ITA"/>
    <s v="Western Europe"/>
    <x v="1"/>
    <x v="5"/>
    <d v="2026-03-01T00:00:00"/>
    <x v="0"/>
    <s v="Milk_1L"/>
    <s v="Dairy"/>
    <n v="1"/>
    <s v="liter"/>
    <x v="605"/>
    <x v="4"/>
    <n v="1.86"/>
    <x v="4"/>
    <n v="3.2"/>
    <s v="ECB Staff Projections / IMF WEO 2026"/>
    <n v="126"/>
    <d v="2026-03-01T00:00:00"/>
    <n v="-1"/>
    <n v="3.1"/>
    <n v="2.5"/>
    <d v="2026-03-20T00:00:00"/>
    <s v="https://www.numbeo.com/food-prices/in/Milan"/>
    <n v="1352000"/>
    <x v="110"/>
  </r>
  <r>
    <x v="19"/>
    <x v="8"/>
    <s v="ITA"/>
    <s v="Western Europe"/>
    <x v="1"/>
    <x v="0"/>
    <d v="2025-10-01T00:00:00"/>
    <x v="1"/>
    <s v="Bread_500g"/>
    <s v="Bakery"/>
    <n v="500"/>
    <s v="grams"/>
    <x v="258"/>
    <x v="4"/>
    <n v="2.62"/>
    <x v="4"/>
    <n v="3.2"/>
    <s v="ECB Staff Projections / IMF WEO 2026"/>
    <n v="127.1"/>
    <d v="2025-10-01T00:00:00"/>
    <n v="-1"/>
    <n v="3.1"/>
    <n v="2.5"/>
    <d v="2026-03-20T00:00:00"/>
    <s v="https://www.numbeo.com/food-prices/in/Milan"/>
    <n v="1352000"/>
    <x v="105"/>
  </r>
  <r>
    <x v="19"/>
    <x v="8"/>
    <s v="ITA"/>
    <s v="Western Europe"/>
    <x v="1"/>
    <x v="1"/>
    <d v="2025-11-01T00:00:00"/>
    <x v="1"/>
    <s v="Bread_500g"/>
    <s v="Bakery"/>
    <n v="500"/>
    <s v="grams"/>
    <x v="257"/>
    <x v="4"/>
    <n v="2.66"/>
    <x v="4"/>
    <n v="3.2"/>
    <s v="ECB Staff Projections / IMF WEO 2026"/>
    <n v="126.2"/>
    <d v="2025-11-01T00:00:00"/>
    <n v="-1"/>
    <n v="3.1"/>
    <n v="2.5"/>
    <d v="2026-03-20T00:00:00"/>
    <s v="https://www.numbeo.com/food-prices/in/Milan"/>
    <n v="1352000"/>
    <x v="106"/>
  </r>
  <r>
    <x v="19"/>
    <x v="8"/>
    <s v="ITA"/>
    <s v="Western Europe"/>
    <x v="1"/>
    <x v="2"/>
    <d v="2025-12-01T00:00:00"/>
    <x v="1"/>
    <s v="Bread_500g"/>
    <s v="Bakery"/>
    <n v="500"/>
    <s v="grams"/>
    <x v="687"/>
    <x v="4"/>
    <n v="2.69"/>
    <x v="4"/>
    <n v="3.2"/>
    <s v="ECB Staff Projections / IMF WEO 2026"/>
    <n v="125.8"/>
    <d v="2025-12-01T00:00:00"/>
    <n v="-1"/>
    <n v="3.1"/>
    <n v="2.5"/>
    <d v="2026-03-20T00:00:00"/>
    <s v="https://www.numbeo.com/food-prices/in/Milan"/>
    <n v="1352000"/>
    <x v="107"/>
  </r>
  <r>
    <x v="19"/>
    <x v="8"/>
    <s v="ITA"/>
    <s v="Western Europe"/>
    <x v="1"/>
    <x v="3"/>
    <d v="2026-01-01T00:00:00"/>
    <x v="1"/>
    <s v="Bread_500g"/>
    <s v="Bakery"/>
    <n v="500"/>
    <s v="grams"/>
    <x v="602"/>
    <x v="4"/>
    <n v="2.72"/>
    <x v="4"/>
    <n v="3.2"/>
    <s v="ECB Staff Projections / IMF WEO 2026"/>
    <n v="124.2"/>
    <d v="2026-01-01T00:00:00"/>
    <n v="-1"/>
    <n v="3.1"/>
    <n v="2.5"/>
    <d v="2026-03-20T00:00:00"/>
    <s v="https://www.numbeo.com/food-prices/in/Milan"/>
    <n v="1352000"/>
    <x v="108"/>
  </r>
  <r>
    <x v="19"/>
    <x v="8"/>
    <s v="ITA"/>
    <s v="Western Europe"/>
    <x v="1"/>
    <x v="4"/>
    <d v="2026-02-01T00:00:00"/>
    <x v="1"/>
    <s v="Bread_500g"/>
    <s v="Bakery"/>
    <n v="500"/>
    <s v="grams"/>
    <x v="257"/>
    <x v="4"/>
    <n v="2.66"/>
    <x v="4"/>
    <n v="3.2"/>
    <s v="ECB Staff Projections / IMF WEO 2026"/>
    <n v="125.3"/>
    <d v="2026-02-01T00:00:00"/>
    <n v="-1"/>
    <n v="3.1"/>
    <n v="2.5"/>
    <d v="2026-03-20T00:00:00"/>
    <s v="https://www.numbeo.com/food-prices/in/Milan"/>
    <n v="1352000"/>
    <x v="109"/>
  </r>
  <r>
    <x v="19"/>
    <x v="8"/>
    <s v="ITA"/>
    <s v="Western Europe"/>
    <x v="1"/>
    <x v="5"/>
    <d v="2026-03-01T00:00:00"/>
    <x v="1"/>
    <s v="Bread_500g"/>
    <s v="Bakery"/>
    <n v="500"/>
    <s v="grams"/>
    <x v="71"/>
    <x v="4"/>
    <n v="2.7"/>
    <x v="4"/>
    <n v="3.2"/>
    <s v="ECB Staff Projections / IMF WEO 2026"/>
    <n v="126"/>
    <d v="2026-03-01T00:00:00"/>
    <n v="-1"/>
    <n v="3.1"/>
    <n v="2.5"/>
    <d v="2026-03-20T00:00:00"/>
    <s v="https://www.numbeo.com/food-prices/in/Milan"/>
    <n v="1352000"/>
    <x v="110"/>
  </r>
  <r>
    <x v="19"/>
    <x v="8"/>
    <s v="ITA"/>
    <s v="Western Europe"/>
    <x v="1"/>
    <x v="0"/>
    <d v="2025-10-01T00:00:00"/>
    <x v="2"/>
    <s v="Rice_1kg"/>
    <s v="Grains"/>
    <n v="1"/>
    <s v="kg"/>
    <x v="725"/>
    <x v="4"/>
    <n v="3.19"/>
    <x v="4"/>
    <n v="3.2"/>
    <s v="ECB Staff Projections / IMF WEO 2026"/>
    <n v="127.1"/>
    <d v="2025-10-01T00:00:00"/>
    <n v="-1"/>
    <n v="3.1"/>
    <n v="2.5"/>
    <d v="2026-03-20T00:00:00"/>
    <s v="https://www.numbeo.com/food-prices/in/Milan"/>
    <n v="1352000"/>
    <x v="105"/>
  </r>
  <r>
    <x v="19"/>
    <x v="8"/>
    <s v="ITA"/>
    <s v="Western Europe"/>
    <x v="1"/>
    <x v="1"/>
    <d v="2025-11-01T00:00:00"/>
    <x v="2"/>
    <s v="Rice_1kg"/>
    <s v="Grains"/>
    <n v="1"/>
    <s v="kg"/>
    <x v="66"/>
    <x v="4"/>
    <n v="3.24"/>
    <x v="4"/>
    <n v="3.2"/>
    <s v="ECB Staff Projections / IMF WEO 2026"/>
    <n v="126.2"/>
    <d v="2025-11-01T00:00:00"/>
    <n v="-1"/>
    <n v="3.1"/>
    <n v="2.5"/>
    <d v="2026-03-20T00:00:00"/>
    <s v="https://www.numbeo.com/food-prices/in/Milan"/>
    <n v="1352000"/>
    <x v="106"/>
  </r>
  <r>
    <x v="19"/>
    <x v="8"/>
    <s v="ITA"/>
    <s v="Western Europe"/>
    <x v="1"/>
    <x v="2"/>
    <d v="2025-12-01T00:00:00"/>
    <x v="2"/>
    <s v="Rice_1kg"/>
    <s v="Grains"/>
    <n v="1"/>
    <s v="kg"/>
    <x v="66"/>
    <x v="4"/>
    <n v="3.24"/>
    <x v="4"/>
    <n v="3.2"/>
    <s v="ECB Staff Projections / IMF WEO 2026"/>
    <n v="125.8"/>
    <d v="2025-12-01T00:00:00"/>
    <n v="-1"/>
    <n v="3.1"/>
    <n v="2.5"/>
    <d v="2026-03-20T00:00:00"/>
    <s v="https://www.numbeo.com/food-prices/in/Milan"/>
    <n v="1352000"/>
    <x v="107"/>
  </r>
  <r>
    <x v="19"/>
    <x v="8"/>
    <s v="ITA"/>
    <s v="Western Europe"/>
    <x v="1"/>
    <x v="3"/>
    <d v="2026-01-01T00:00:00"/>
    <x v="2"/>
    <s v="Rice_1kg"/>
    <s v="Grains"/>
    <n v="1"/>
    <s v="kg"/>
    <x v="628"/>
    <x v="4"/>
    <n v="3.39"/>
    <x v="4"/>
    <n v="3.2"/>
    <s v="ECB Staff Projections / IMF WEO 2026"/>
    <n v="124.2"/>
    <d v="2026-01-01T00:00:00"/>
    <n v="-1"/>
    <n v="3.1"/>
    <n v="2.5"/>
    <d v="2026-03-20T00:00:00"/>
    <s v="https://www.numbeo.com/food-prices/in/Milan"/>
    <n v="1352000"/>
    <x v="108"/>
  </r>
  <r>
    <x v="19"/>
    <x v="8"/>
    <s v="ITA"/>
    <s v="Western Europe"/>
    <x v="1"/>
    <x v="4"/>
    <d v="2026-02-01T00:00:00"/>
    <x v="2"/>
    <s v="Rice_1kg"/>
    <s v="Grains"/>
    <n v="1"/>
    <s v="kg"/>
    <x v="759"/>
    <x v="4"/>
    <n v="3.3"/>
    <x v="4"/>
    <n v="3.2"/>
    <s v="ECB Staff Projections / IMF WEO 2026"/>
    <n v="125.3"/>
    <d v="2026-02-01T00:00:00"/>
    <n v="-1"/>
    <n v="3.1"/>
    <n v="2.5"/>
    <d v="2026-03-20T00:00:00"/>
    <s v="https://www.numbeo.com/food-prices/in/Milan"/>
    <n v="1352000"/>
    <x v="109"/>
  </r>
  <r>
    <x v="19"/>
    <x v="8"/>
    <s v="ITA"/>
    <s v="Western Europe"/>
    <x v="1"/>
    <x v="5"/>
    <d v="2026-03-01T00:00:00"/>
    <x v="2"/>
    <s v="Rice_1kg"/>
    <s v="Grains"/>
    <n v="1"/>
    <s v="kg"/>
    <x v="812"/>
    <x v="4"/>
    <n v="3.35"/>
    <x v="4"/>
    <n v="3.2"/>
    <s v="ECB Staff Projections / IMF WEO 2026"/>
    <n v="126"/>
    <d v="2026-03-01T00:00:00"/>
    <n v="-1"/>
    <n v="3.1"/>
    <n v="2.5"/>
    <d v="2026-03-20T00:00:00"/>
    <s v="https://www.numbeo.com/food-prices/in/Milan"/>
    <n v="1352000"/>
    <x v="110"/>
  </r>
  <r>
    <x v="19"/>
    <x v="8"/>
    <s v="ITA"/>
    <s v="Western Europe"/>
    <x v="1"/>
    <x v="0"/>
    <d v="2025-10-01T00:00:00"/>
    <x v="3"/>
    <s v="Eggs_12"/>
    <s v="Dairy &amp; Eggs"/>
    <n v="12"/>
    <s v="pieces"/>
    <x v="191"/>
    <x v="4"/>
    <n v="4.43"/>
    <x v="4"/>
    <n v="3.2"/>
    <s v="ECB Staff Projections / IMF WEO 2026"/>
    <n v="127.1"/>
    <d v="2025-10-01T00:00:00"/>
    <n v="-1"/>
    <n v="3.1"/>
    <n v="2.5"/>
    <d v="2026-03-20T00:00:00"/>
    <s v="https://www.numbeo.com/food-prices/in/Milan"/>
    <n v="1352000"/>
    <x v="105"/>
  </r>
  <r>
    <x v="19"/>
    <x v="8"/>
    <s v="ITA"/>
    <s v="Western Europe"/>
    <x v="1"/>
    <x v="1"/>
    <d v="2025-11-01T00:00:00"/>
    <x v="3"/>
    <s v="Eggs_12"/>
    <s v="Dairy &amp; Eggs"/>
    <n v="12"/>
    <s v="pieces"/>
    <x v="857"/>
    <x v="4"/>
    <n v="4.54"/>
    <x v="4"/>
    <n v="3.2"/>
    <s v="ECB Staff Projections / IMF WEO 2026"/>
    <n v="126.2"/>
    <d v="2025-11-01T00:00:00"/>
    <n v="-1"/>
    <n v="3.1"/>
    <n v="2.5"/>
    <d v="2026-03-20T00:00:00"/>
    <s v="https://www.numbeo.com/food-prices/in/Milan"/>
    <n v="1352000"/>
    <x v="106"/>
  </r>
  <r>
    <x v="19"/>
    <x v="8"/>
    <s v="ITA"/>
    <s v="Western Europe"/>
    <x v="1"/>
    <x v="2"/>
    <d v="2025-12-01T00:00:00"/>
    <x v="3"/>
    <s v="Eggs_12"/>
    <s v="Dairy &amp; Eggs"/>
    <n v="12"/>
    <s v="pieces"/>
    <x v="858"/>
    <x v="4"/>
    <n v="4.66"/>
    <x v="4"/>
    <n v="3.2"/>
    <s v="ECB Staff Projections / IMF WEO 2026"/>
    <n v="125.8"/>
    <d v="2025-12-01T00:00:00"/>
    <n v="-1"/>
    <n v="3.1"/>
    <n v="2.5"/>
    <d v="2026-03-20T00:00:00"/>
    <s v="https://www.numbeo.com/food-prices/in/Milan"/>
    <n v="1352000"/>
    <x v="107"/>
  </r>
  <r>
    <x v="19"/>
    <x v="8"/>
    <s v="ITA"/>
    <s v="Western Europe"/>
    <x v="1"/>
    <x v="3"/>
    <d v="2026-01-01T00:00:00"/>
    <x v="3"/>
    <s v="Eggs_12"/>
    <s v="Dairy &amp; Eggs"/>
    <n v="12"/>
    <s v="pieces"/>
    <x v="371"/>
    <x v="4"/>
    <n v="4.6500000000000004"/>
    <x v="4"/>
    <n v="3.2"/>
    <s v="ECB Staff Projections / IMF WEO 2026"/>
    <n v="124.2"/>
    <d v="2026-01-01T00:00:00"/>
    <n v="-1"/>
    <n v="3.1"/>
    <n v="2.5"/>
    <d v="2026-03-20T00:00:00"/>
    <s v="https://www.numbeo.com/food-prices/in/Milan"/>
    <n v="1352000"/>
    <x v="108"/>
  </r>
  <r>
    <x v="19"/>
    <x v="8"/>
    <s v="ITA"/>
    <s v="Western Europe"/>
    <x v="1"/>
    <x v="4"/>
    <d v="2026-02-01T00:00:00"/>
    <x v="3"/>
    <s v="Eggs_12"/>
    <s v="Dairy &amp; Eggs"/>
    <n v="12"/>
    <s v="pieces"/>
    <x v="855"/>
    <x v="4"/>
    <n v="4.68"/>
    <x v="4"/>
    <n v="3.2"/>
    <s v="ECB Staff Projections / IMF WEO 2026"/>
    <n v="125.3"/>
    <d v="2026-02-01T00:00:00"/>
    <n v="-1"/>
    <n v="3.1"/>
    <n v="2.5"/>
    <d v="2026-03-20T00:00:00"/>
    <s v="https://www.numbeo.com/food-prices/in/Milan"/>
    <n v="1352000"/>
    <x v="109"/>
  </r>
  <r>
    <x v="19"/>
    <x v="8"/>
    <s v="ITA"/>
    <s v="Western Europe"/>
    <x v="1"/>
    <x v="5"/>
    <d v="2026-03-01T00:00:00"/>
    <x v="3"/>
    <s v="Eggs_12"/>
    <s v="Dairy &amp; Eggs"/>
    <n v="12"/>
    <s v="pieces"/>
    <x v="5"/>
    <x v="4"/>
    <n v="4.74"/>
    <x v="4"/>
    <n v="3.2"/>
    <s v="ECB Staff Projections / IMF WEO 2026"/>
    <n v="126"/>
    <d v="2026-03-01T00:00:00"/>
    <n v="-1"/>
    <n v="3.1"/>
    <n v="2.5"/>
    <d v="2026-03-20T00:00:00"/>
    <s v="https://www.numbeo.com/food-prices/in/Milan"/>
    <n v="1352000"/>
    <x v="110"/>
  </r>
  <r>
    <x v="19"/>
    <x v="8"/>
    <s v="ITA"/>
    <s v="Western Europe"/>
    <x v="1"/>
    <x v="0"/>
    <d v="2025-10-01T00:00:00"/>
    <x v="4"/>
    <s v="Cheese_1kg"/>
    <s v="Dairy"/>
    <n v="1"/>
    <s v="kg"/>
    <x v="859"/>
    <x v="4"/>
    <n v="18.760000000000002"/>
    <x v="4"/>
    <n v="3.2"/>
    <s v="ECB Staff Projections / IMF WEO 2026"/>
    <n v="127.1"/>
    <d v="2025-10-01T00:00:00"/>
    <n v="-1"/>
    <n v="3.1"/>
    <n v="2.5"/>
    <d v="2026-03-20T00:00:00"/>
    <s v="https://www.numbeo.com/food-prices/in/Milan"/>
    <n v="1352000"/>
    <x v="105"/>
  </r>
  <r>
    <x v="19"/>
    <x v="8"/>
    <s v="ITA"/>
    <s v="Western Europe"/>
    <x v="1"/>
    <x v="1"/>
    <d v="2025-11-01T00:00:00"/>
    <x v="4"/>
    <s v="Cheese_1kg"/>
    <s v="Dairy"/>
    <n v="1"/>
    <s v="kg"/>
    <x v="860"/>
    <x v="4"/>
    <n v="18.75"/>
    <x v="4"/>
    <n v="3.2"/>
    <s v="ECB Staff Projections / IMF WEO 2026"/>
    <n v="126.2"/>
    <d v="2025-11-01T00:00:00"/>
    <n v="-1"/>
    <n v="3.1"/>
    <n v="2.5"/>
    <d v="2026-03-20T00:00:00"/>
    <s v="https://www.numbeo.com/food-prices/in/Milan"/>
    <n v="1352000"/>
    <x v="106"/>
  </r>
  <r>
    <x v="19"/>
    <x v="8"/>
    <s v="ITA"/>
    <s v="Western Europe"/>
    <x v="1"/>
    <x v="2"/>
    <d v="2025-12-01T00:00:00"/>
    <x v="4"/>
    <s v="Cheese_1kg"/>
    <s v="Dairy"/>
    <n v="1"/>
    <s v="kg"/>
    <x v="861"/>
    <x v="4"/>
    <n v="18.72"/>
    <x v="4"/>
    <n v="3.2"/>
    <s v="ECB Staff Projections / IMF WEO 2026"/>
    <n v="125.8"/>
    <d v="2025-12-01T00:00:00"/>
    <n v="-1"/>
    <n v="3.1"/>
    <n v="2.5"/>
    <d v="2026-03-20T00:00:00"/>
    <s v="https://www.numbeo.com/food-prices/in/Milan"/>
    <n v="1352000"/>
    <x v="107"/>
  </r>
  <r>
    <x v="19"/>
    <x v="8"/>
    <s v="ITA"/>
    <s v="Western Europe"/>
    <x v="1"/>
    <x v="3"/>
    <d v="2026-01-01T00:00:00"/>
    <x v="4"/>
    <s v="Cheese_1kg"/>
    <s v="Dairy"/>
    <n v="1"/>
    <s v="kg"/>
    <x v="599"/>
    <x v="4"/>
    <n v="18.71"/>
    <x v="4"/>
    <n v="3.2"/>
    <s v="ECB Staff Projections / IMF WEO 2026"/>
    <n v="124.2"/>
    <d v="2026-01-01T00:00:00"/>
    <n v="-1"/>
    <n v="3.1"/>
    <n v="2.5"/>
    <d v="2026-03-20T00:00:00"/>
    <s v="https://www.numbeo.com/food-prices/in/Milan"/>
    <n v="1352000"/>
    <x v="108"/>
  </r>
  <r>
    <x v="19"/>
    <x v="8"/>
    <s v="ITA"/>
    <s v="Western Europe"/>
    <x v="1"/>
    <x v="4"/>
    <d v="2026-02-01T00:00:00"/>
    <x v="4"/>
    <s v="Cheese_1kg"/>
    <s v="Dairy"/>
    <n v="1"/>
    <s v="kg"/>
    <x v="862"/>
    <x v="4"/>
    <n v="19.87"/>
    <x v="4"/>
    <n v="3.2"/>
    <s v="ECB Staff Projections / IMF WEO 2026"/>
    <n v="125.3"/>
    <d v="2026-02-01T00:00:00"/>
    <n v="-1"/>
    <n v="3.1"/>
    <n v="2.5"/>
    <d v="2026-03-20T00:00:00"/>
    <s v="https://www.numbeo.com/food-prices/in/Milan"/>
    <n v="1352000"/>
    <x v="109"/>
  </r>
  <r>
    <x v="19"/>
    <x v="8"/>
    <s v="ITA"/>
    <s v="Western Europe"/>
    <x v="1"/>
    <x v="5"/>
    <d v="2026-03-01T00:00:00"/>
    <x v="4"/>
    <s v="Cheese_1kg"/>
    <s v="Dairy"/>
    <n v="1"/>
    <s v="kg"/>
    <x v="863"/>
    <x v="4"/>
    <n v="19.420000000000002"/>
    <x v="4"/>
    <n v="3.2"/>
    <s v="ECB Staff Projections / IMF WEO 2026"/>
    <n v="126"/>
    <d v="2026-03-01T00:00:00"/>
    <n v="-1"/>
    <n v="3.1"/>
    <n v="2.5"/>
    <d v="2026-03-20T00:00:00"/>
    <s v="https://www.numbeo.com/food-prices/in/Milan"/>
    <n v="1352000"/>
    <x v="110"/>
  </r>
  <r>
    <x v="19"/>
    <x v="8"/>
    <s v="ITA"/>
    <s v="Western Europe"/>
    <x v="1"/>
    <x v="0"/>
    <d v="2025-10-01T00:00:00"/>
    <x v="5"/>
    <s v="Chicken_1kg"/>
    <s v="Meat"/>
    <n v="1"/>
    <s v="kg"/>
    <x v="864"/>
    <x v="4"/>
    <n v="14.19"/>
    <x v="4"/>
    <n v="3.2"/>
    <s v="ECB Staff Projections / IMF WEO 2026"/>
    <n v="127.1"/>
    <d v="2025-10-01T00:00:00"/>
    <n v="-1"/>
    <n v="3.1"/>
    <n v="2.5"/>
    <d v="2026-03-20T00:00:00"/>
    <s v="https://www.numbeo.com/food-prices/in/Milan"/>
    <n v="1352000"/>
    <x v="105"/>
  </r>
  <r>
    <x v="19"/>
    <x v="8"/>
    <s v="ITA"/>
    <s v="Western Europe"/>
    <x v="1"/>
    <x v="1"/>
    <d v="2025-11-01T00:00:00"/>
    <x v="5"/>
    <s v="Chicken_1kg"/>
    <s v="Meat"/>
    <n v="1"/>
    <s v="kg"/>
    <x v="865"/>
    <x v="4"/>
    <n v="14.27"/>
    <x v="4"/>
    <n v="3.2"/>
    <s v="ECB Staff Projections / IMF WEO 2026"/>
    <n v="126.2"/>
    <d v="2025-11-01T00:00:00"/>
    <n v="-1"/>
    <n v="3.1"/>
    <n v="2.5"/>
    <d v="2026-03-20T00:00:00"/>
    <s v="https://www.numbeo.com/food-prices/in/Milan"/>
    <n v="1352000"/>
    <x v="106"/>
  </r>
  <r>
    <x v="19"/>
    <x v="8"/>
    <s v="ITA"/>
    <s v="Western Europe"/>
    <x v="1"/>
    <x v="2"/>
    <d v="2025-12-01T00:00:00"/>
    <x v="5"/>
    <s v="Chicken_1kg"/>
    <s v="Meat"/>
    <n v="1"/>
    <s v="kg"/>
    <x v="422"/>
    <x v="4"/>
    <n v="13.97"/>
    <x v="4"/>
    <n v="3.2"/>
    <s v="ECB Staff Projections / IMF WEO 2026"/>
    <n v="125.8"/>
    <d v="2025-12-01T00:00:00"/>
    <n v="-1"/>
    <n v="3.1"/>
    <n v="2.5"/>
    <d v="2026-03-20T00:00:00"/>
    <s v="https://www.numbeo.com/food-prices/in/Milan"/>
    <n v="1352000"/>
    <x v="107"/>
  </r>
  <r>
    <x v="19"/>
    <x v="8"/>
    <s v="ITA"/>
    <s v="Western Europe"/>
    <x v="1"/>
    <x v="3"/>
    <d v="2026-01-01T00:00:00"/>
    <x v="5"/>
    <s v="Chicken_1kg"/>
    <s v="Meat"/>
    <n v="1"/>
    <s v="kg"/>
    <x v="866"/>
    <x v="4"/>
    <n v="14.16"/>
    <x v="4"/>
    <n v="3.2"/>
    <s v="ECB Staff Projections / IMF WEO 2026"/>
    <n v="124.2"/>
    <d v="2026-01-01T00:00:00"/>
    <n v="-1"/>
    <n v="3.1"/>
    <n v="2.5"/>
    <d v="2026-03-20T00:00:00"/>
    <s v="https://www.numbeo.com/food-prices/in/Milan"/>
    <n v="1352000"/>
    <x v="108"/>
  </r>
  <r>
    <x v="19"/>
    <x v="8"/>
    <s v="ITA"/>
    <s v="Western Europe"/>
    <x v="1"/>
    <x v="4"/>
    <d v="2026-02-01T00:00:00"/>
    <x v="5"/>
    <s v="Chicken_1kg"/>
    <s v="Meat"/>
    <n v="1"/>
    <s v="kg"/>
    <x v="867"/>
    <x v="4"/>
    <n v="14.2"/>
    <x v="4"/>
    <n v="3.2"/>
    <s v="ECB Staff Projections / IMF WEO 2026"/>
    <n v="125.3"/>
    <d v="2026-02-01T00:00:00"/>
    <n v="-1"/>
    <n v="3.1"/>
    <n v="2.5"/>
    <d v="2026-03-20T00:00:00"/>
    <s v="https://www.numbeo.com/food-prices/in/Milan"/>
    <n v="1352000"/>
    <x v="109"/>
  </r>
  <r>
    <x v="19"/>
    <x v="8"/>
    <s v="ITA"/>
    <s v="Western Europe"/>
    <x v="1"/>
    <x v="5"/>
    <d v="2026-03-01T00:00:00"/>
    <x v="5"/>
    <s v="Chicken_1kg"/>
    <s v="Meat"/>
    <n v="1"/>
    <s v="kg"/>
    <x v="868"/>
    <x v="4"/>
    <n v="14.24"/>
    <x v="4"/>
    <n v="3.2"/>
    <s v="ECB Staff Projections / IMF WEO 2026"/>
    <n v="126"/>
    <d v="2026-03-01T00:00:00"/>
    <n v="-1"/>
    <n v="3.1"/>
    <n v="2.5"/>
    <d v="2026-03-20T00:00:00"/>
    <s v="https://www.numbeo.com/food-prices/in/Milan"/>
    <n v="1352000"/>
    <x v="110"/>
  </r>
  <r>
    <x v="19"/>
    <x v="8"/>
    <s v="ITA"/>
    <s v="Western Europe"/>
    <x v="1"/>
    <x v="0"/>
    <d v="2025-10-01T00:00:00"/>
    <x v="6"/>
    <s v="Beef_1kg"/>
    <s v="Meat"/>
    <n v="1"/>
    <s v="kg"/>
    <x v="869"/>
    <x v="4"/>
    <n v="22.58"/>
    <x v="4"/>
    <n v="3.2"/>
    <s v="ECB Staff Projections / IMF WEO 2026"/>
    <n v="127.1"/>
    <d v="2025-10-01T00:00:00"/>
    <n v="-1"/>
    <n v="3.1"/>
    <n v="2.5"/>
    <d v="2026-03-20T00:00:00"/>
    <s v="https://www.numbeo.com/food-prices/in/Milan"/>
    <n v="1352000"/>
    <x v="105"/>
  </r>
  <r>
    <x v="19"/>
    <x v="8"/>
    <s v="ITA"/>
    <s v="Western Europe"/>
    <x v="1"/>
    <x v="1"/>
    <d v="2025-11-01T00:00:00"/>
    <x v="6"/>
    <s v="Beef_1kg"/>
    <s v="Meat"/>
    <n v="1"/>
    <s v="kg"/>
    <x v="870"/>
    <x v="4"/>
    <n v="22.5"/>
    <x v="4"/>
    <n v="3.2"/>
    <s v="ECB Staff Projections / IMF WEO 2026"/>
    <n v="126.2"/>
    <d v="2025-11-01T00:00:00"/>
    <n v="-1"/>
    <n v="3.1"/>
    <n v="2.5"/>
    <d v="2026-03-20T00:00:00"/>
    <s v="https://www.numbeo.com/food-prices/in/Milan"/>
    <n v="1352000"/>
    <x v="106"/>
  </r>
  <r>
    <x v="19"/>
    <x v="8"/>
    <s v="ITA"/>
    <s v="Western Europe"/>
    <x v="1"/>
    <x v="2"/>
    <d v="2025-12-01T00:00:00"/>
    <x v="6"/>
    <s v="Beef_1kg"/>
    <s v="Meat"/>
    <n v="1"/>
    <s v="kg"/>
    <x v="871"/>
    <x v="4"/>
    <n v="22.41"/>
    <x v="4"/>
    <n v="3.2"/>
    <s v="ECB Staff Projections / IMF WEO 2026"/>
    <n v="125.8"/>
    <d v="2025-12-01T00:00:00"/>
    <n v="-1"/>
    <n v="3.1"/>
    <n v="2.5"/>
    <d v="2026-03-20T00:00:00"/>
    <s v="https://www.numbeo.com/food-prices/in/Milan"/>
    <n v="1352000"/>
    <x v="107"/>
  </r>
  <r>
    <x v="19"/>
    <x v="8"/>
    <s v="ITA"/>
    <s v="Western Europe"/>
    <x v="1"/>
    <x v="3"/>
    <d v="2026-01-01T00:00:00"/>
    <x v="6"/>
    <s v="Beef_1kg"/>
    <s v="Meat"/>
    <n v="1"/>
    <s v="kg"/>
    <x v="872"/>
    <x v="4"/>
    <n v="22.23"/>
    <x v="4"/>
    <n v="3.2"/>
    <s v="ECB Staff Projections / IMF WEO 2026"/>
    <n v="124.2"/>
    <d v="2026-01-01T00:00:00"/>
    <n v="-1"/>
    <n v="3.1"/>
    <n v="2.5"/>
    <d v="2026-03-20T00:00:00"/>
    <s v="https://www.numbeo.com/food-prices/in/Milan"/>
    <n v="1352000"/>
    <x v="108"/>
  </r>
  <r>
    <x v="19"/>
    <x v="8"/>
    <s v="ITA"/>
    <s v="Western Europe"/>
    <x v="1"/>
    <x v="4"/>
    <d v="2026-02-01T00:00:00"/>
    <x v="6"/>
    <s v="Beef_1kg"/>
    <s v="Meat"/>
    <n v="1"/>
    <s v="kg"/>
    <x v="873"/>
    <x v="4"/>
    <n v="21.73"/>
    <x v="4"/>
    <n v="3.2"/>
    <s v="ECB Staff Projections / IMF WEO 2026"/>
    <n v="125.3"/>
    <d v="2026-02-01T00:00:00"/>
    <n v="-1"/>
    <n v="3.1"/>
    <n v="2.5"/>
    <d v="2026-03-20T00:00:00"/>
    <s v="https://www.numbeo.com/food-prices/in/Milan"/>
    <n v="1352000"/>
    <x v="109"/>
  </r>
  <r>
    <x v="19"/>
    <x v="8"/>
    <s v="ITA"/>
    <s v="Western Europe"/>
    <x v="1"/>
    <x v="5"/>
    <d v="2026-03-01T00:00:00"/>
    <x v="6"/>
    <s v="Beef_1kg"/>
    <s v="Meat"/>
    <n v="1"/>
    <s v="kg"/>
    <x v="874"/>
    <x v="4"/>
    <n v="22.31"/>
    <x v="4"/>
    <n v="3.2"/>
    <s v="ECB Staff Projections / IMF WEO 2026"/>
    <n v="126"/>
    <d v="2026-03-01T00:00:00"/>
    <n v="-1"/>
    <n v="3.1"/>
    <n v="2.5"/>
    <d v="2026-03-20T00:00:00"/>
    <s v="https://www.numbeo.com/food-prices/in/Milan"/>
    <n v="1352000"/>
    <x v="110"/>
  </r>
  <r>
    <x v="19"/>
    <x v="8"/>
    <s v="ITA"/>
    <s v="Western Europe"/>
    <x v="1"/>
    <x v="0"/>
    <d v="2025-10-01T00:00:00"/>
    <x v="7"/>
    <s v="Apples_1kg"/>
    <s v="Fruits"/>
    <n v="1"/>
    <s v="kg"/>
    <x v="581"/>
    <x v="4"/>
    <n v="2.74"/>
    <x v="4"/>
    <n v="3.2"/>
    <s v="ECB Staff Projections / IMF WEO 2026"/>
    <n v="127.1"/>
    <d v="2025-10-01T00:00:00"/>
    <n v="-1"/>
    <n v="3.1"/>
    <n v="2.5"/>
    <d v="2026-03-20T00:00:00"/>
    <s v="https://www.numbeo.com/food-prices/in/Milan"/>
    <n v="1352000"/>
    <x v="105"/>
  </r>
  <r>
    <x v="19"/>
    <x v="8"/>
    <s v="ITA"/>
    <s v="Western Europe"/>
    <x v="1"/>
    <x v="1"/>
    <d v="2025-11-01T00:00:00"/>
    <x v="7"/>
    <s v="Apples_1kg"/>
    <s v="Fruits"/>
    <n v="1"/>
    <s v="kg"/>
    <x v="875"/>
    <x v="4"/>
    <n v="3.03"/>
    <x v="4"/>
    <n v="3.2"/>
    <s v="ECB Staff Projections / IMF WEO 2026"/>
    <n v="126.2"/>
    <d v="2025-11-01T00:00:00"/>
    <n v="-1"/>
    <n v="3.1"/>
    <n v="2.5"/>
    <d v="2026-03-20T00:00:00"/>
    <s v="https://www.numbeo.com/food-prices/in/Milan"/>
    <n v="1352000"/>
    <x v="106"/>
  </r>
  <r>
    <x v="19"/>
    <x v="8"/>
    <s v="ITA"/>
    <s v="Western Europe"/>
    <x v="1"/>
    <x v="2"/>
    <d v="2025-12-01T00:00:00"/>
    <x v="7"/>
    <s v="Apples_1kg"/>
    <s v="Fruits"/>
    <n v="1"/>
    <s v="kg"/>
    <x v="75"/>
    <x v="4"/>
    <n v="3.01"/>
    <x v="4"/>
    <n v="3.2"/>
    <s v="ECB Staff Projections / IMF WEO 2026"/>
    <n v="125.8"/>
    <d v="2025-12-01T00:00:00"/>
    <n v="-1"/>
    <n v="3.1"/>
    <n v="2.5"/>
    <d v="2026-03-20T00:00:00"/>
    <s v="https://www.numbeo.com/food-prices/in/Milan"/>
    <n v="1352000"/>
    <x v="107"/>
  </r>
  <r>
    <x v="19"/>
    <x v="8"/>
    <s v="ITA"/>
    <s v="Western Europe"/>
    <x v="1"/>
    <x v="3"/>
    <d v="2026-01-01T00:00:00"/>
    <x v="7"/>
    <s v="Apples_1kg"/>
    <s v="Fruits"/>
    <n v="1"/>
    <s v="kg"/>
    <x v="875"/>
    <x v="4"/>
    <n v="3.03"/>
    <x v="4"/>
    <n v="3.2"/>
    <s v="ECB Staff Projections / IMF WEO 2026"/>
    <n v="124.2"/>
    <d v="2026-01-01T00:00:00"/>
    <n v="-1"/>
    <n v="3.1"/>
    <n v="2.5"/>
    <d v="2026-03-20T00:00:00"/>
    <s v="https://www.numbeo.com/food-prices/in/Milan"/>
    <n v="1352000"/>
    <x v="108"/>
  </r>
  <r>
    <x v="19"/>
    <x v="8"/>
    <s v="ITA"/>
    <s v="Western Europe"/>
    <x v="1"/>
    <x v="4"/>
    <d v="2026-02-01T00:00:00"/>
    <x v="7"/>
    <s v="Apples_1kg"/>
    <s v="Fruits"/>
    <n v="1"/>
    <s v="kg"/>
    <x v="75"/>
    <x v="4"/>
    <n v="3.01"/>
    <x v="4"/>
    <n v="3.2"/>
    <s v="ECB Staff Projections / IMF WEO 2026"/>
    <n v="125.3"/>
    <d v="2026-02-01T00:00:00"/>
    <n v="-1"/>
    <n v="3.1"/>
    <n v="2.5"/>
    <d v="2026-03-20T00:00:00"/>
    <s v="https://www.numbeo.com/food-prices/in/Milan"/>
    <n v="1352000"/>
    <x v="109"/>
  </r>
  <r>
    <x v="19"/>
    <x v="8"/>
    <s v="ITA"/>
    <s v="Western Europe"/>
    <x v="1"/>
    <x v="5"/>
    <d v="2026-03-01T00:00:00"/>
    <x v="7"/>
    <s v="Apples_1kg"/>
    <s v="Fruits"/>
    <n v="1"/>
    <s v="kg"/>
    <x v="252"/>
    <x v="4"/>
    <n v="2.95"/>
    <x v="4"/>
    <n v="3.2"/>
    <s v="ECB Staff Projections / IMF WEO 2026"/>
    <n v="126"/>
    <d v="2026-03-01T00:00:00"/>
    <n v="-1"/>
    <n v="3.1"/>
    <n v="2.5"/>
    <d v="2026-03-20T00:00:00"/>
    <s v="https://www.numbeo.com/food-prices/in/Milan"/>
    <n v="1352000"/>
    <x v="110"/>
  </r>
  <r>
    <x v="19"/>
    <x v="8"/>
    <s v="ITA"/>
    <s v="Western Europe"/>
    <x v="1"/>
    <x v="0"/>
    <d v="2025-10-01T00:00:00"/>
    <x v="8"/>
    <s v="Bananas_1kg"/>
    <s v="Fruits"/>
    <n v="1"/>
    <s v="kg"/>
    <x v="690"/>
    <x v="4"/>
    <n v="2.0499999999999998"/>
    <x v="4"/>
    <n v="3.2"/>
    <s v="ECB Staff Projections / IMF WEO 2026"/>
    <n v="127.1"/>
    <d v="2025-10-01T00:00:00"/>
    <n v="-1"/>
    <n v="3.1"/>
    <n v="2.5"/>
    <d v="2026-03-20T00:00:00"/>
    <s v="https://www.numbeo.com/food-prices/in/Milan"/>
    <n v="1352000"/>
    <x v="105"/>
  </r>
  <r>
    <x v="19"/>
    <x v="8"/>
    <s v="ITA"/>
    <s v="Western Europe"/>
    <x v="1"/>
    <x v="1"/>
    <d v="2025-11-01T00:00:00"/>
    <x v="8"/>
    <s v="Bananas_1kg"/>
    <s v="Fruits"/>
    <n v="1"/>
    <s v="kg"/>
    <x v="48"/>
    <x v="4"/>
    <n v="2.2400000000000002"/>
    <x v="4"/>
    <n v="3.2"/>
    <s v="ECB Staff Projections / IMF WEO 2026"/>
    <n v="126.2"/>
    <d v="2025-11-01T00:00:00"/>
    <n v="-1"/>
    <n v="3.1"/>
    <n v="2.5"/>
    <d v="2026-03-20T00:00:00"/>
    <s v="https://www.numbeo.com/food-prices/in/Milan"/>
    <n v="1352000"/>
    <x v="106"/>
  </r>
  <r>
    <x v="19"/>
    <x v="8"/>
    <s v="ITA"/>
    <s v="Western Europe"/>
    <x v="1"/>
    <x v="2"/>
    <d v="2025-12-01T00:00:00"/>
    <x v="8"/>
    <s v="Bananas_1kg"/>
    <s v="Fruits"/>
    <n v="1"/>
    <s v="kg"/>
    <x v="756"/>
    <x v="4"/>
    <n v="2.23"/>
    <x v="4"/>
    <n v="3.2"/>
    <s v="ECB Staff Projections / IMF WEO 2026"/>
    <n v="125.8"/>
    <d v="2025-12-01T00:00:00"/>
    <n v="-1"/>
    <n v="3.1"/>
    <n v="2.5"/>
    <d v="2026-03-20T00:00:00"/>
    <s v="https://www.numbeo.com/food-prices/in/Milan"/>
    <n v="1352000"/>
    <x v="107"/>
  </r>
  <r>
    <x v="19"/>
    <x v="8"/>
    <s v="ITA"/>
    <s v="Western Europe"/>
    <x v="1"/>
    <x v="3"/>
    <d v="2026-01-01T00:00:00"/>
    <x v="8"/>
    <s v="Bananas_1kg"/>
    <s v="Fruits"/>
    <n v="1"/>
    <s v="kg"/>
    <x v="48"/>
    <x v="4"/>
    <n v="2.2400000000000002"/>
    <x v="4"/>
    <n v="3.2"/>
    <s v="ECB Staff Projections / IMF WEO 2026"/>
    <n v="124.2"/>
    <d v="2026-01-01T00:00:00"/>
    <n v="-1"/>
    <n v="3.1"/>
    <n v="2.5"/>
    <d v="2026-03-20T00:00:00"/>
    <s v="https://www.numbeo.com/food-prices/in/Milan"/>
    <n v="1352000"/>
    <x v="108"/>
  </r>
  <r>
    <x v="19"/>
    <x v="8"/>
    <s v="ITA"/>
    <s v="Western Europe"/>
    <x v="1"/>
    <x v="4"/>
    <d v="2026-02-01T00:00:00"/>
    <x v="8"/>
    <s v="Bananas_1kg"/>
    <s v="Fruits"/>
    <n v="1"/>
    <s v="kg"/>
    <x v="806"/>
    <x v="4"/>
    <n v="2.2200000000000002"/>
    <x v="4"/>
    <n v="3.2"/>
    <s v="ECB Staff Projections / IMF WEO 2026"/>
    <n v="125.3"/>
    <d v="2026-02-01T00:00:00"/>
    <n v="-1"/>
    <n v="3.1"/>
    <n v="2.5"/>
    <d v="2026-03-20T00:00:00"/>
    <s v="https://www.numbeo.com/food-prices/in/Milan"/>
    <n v="1352000"/>
    <x v="109"/>
  </r>
  <r>
    <x v="19"/>
    <x v="8"/>
    <s v="ITA"/>
    <s v="Western Europe"/>
    <x v="1"/>
    <x v="5"/>
    <d v="2026-03-01T00:00:00"/>
    <x v="8"/>
    <s v="Bananas_1kg"/>
    <s v="Fruits"/>
    <n v="1"/>
    <s v="kg"/>
    <x v="756"/>
    <x v="4"/>
    <n v="2.23"/>
    <x v="4"/>
    <n v="3.2"/>
    <s v="ECB Staff Projections / IMF WEO 2026"/>
    <n v="126"/>
    <d v="2026-03-01T00:00:00"/>
    <n v="-1"/>
    <n v="3.1"/>
    <n v="2.5"/>
    <d v="2026-03-20T00:00:00"/>
    <s v="https://www.numbeo.com/food-prices/in/Milan"/>
    <n v="1352000"/>
    <x v="110"/>
  </r>
  <r>
    <x v="19"/>
    <x v="8"/>
    <s v="ITA"/>
    <s v="Western Europe"/>
    <x v="1"/>
    <x v="0"/>
    <d v="2025-10-01T00:00:00"/>
    <x v="9"/>
    <s v="Oranges_1kg"/>
    <s v="Fruits"/>
    <n v="1"/>
    <s v="kg"/>
    <x v="142"/>
    <x v="4"/>
    <n v="2.84"/>
    <x v="4"/>
    <n v="3.2"/>
    <s v="ECB Staff Projections / IMF WEO 2026"/>
    <n v="127.1"/>
    <d v="2025-10-01T00:00:00"/>
    <n v="-1"/>
    <n v="3.1"/>
    <n v="2.5"/>
    <d v="2026-03-20T00:00:00"/>
    <s v="https://www.numbeo.com/food-prices/in/Milan"/>
    <n v="1352000"/>
    <x v="105"/>
  </r>
  <r>
    <x v="19"/>
    <x v="8"/>
    <s v="ITA"/>
    <s v="Western Europe"/>
    <x v="1"/>
    <x v="1"/>
    <d v="2025-11-01T00:00:00"/>
    <x v="9"/>
    <s v="Oranges_1kg"/>
    <s v="Fruits"/>
    <n v="1"/>
    <s v="kg"/>
    <x v="758"/>
    <x v="4"/>
    <n v="3.11"/>
    <x v="4"/>
    <n v="3.2"/>
    <s v="ECB Staff Projections / IMF WEO 2026"/>
    <n v="126.2"/>
    <d v="2025-11-01T00:00:00"/>
    <n v="-1"/>
    <n v="3.1"/>
    <n v="2.5"/>
    <d v="2026-03-20T00:00:00"/>
    <s v="https://www.numbeo.com/food-prices/in/Milan"/>
    <n v="1352000"/>
    <x v="106"/>
  </r>
  <r>
    <x v="19"/>
    <x v="8"/>
    <s v="ITA"/>
    <s v="Western Europe"/>
    <x v="1"/>
    <x v="2"/>
    <d v="2025-12-01T00:00:00"/>
    <x v="9"/>
    <s v="Oranges_1kg"/>
    <s v="Fruits"/>
    <n v="1"/>
    <s v="kg"/>
    <x v="875"/>
    <x v="4"/>
    <n v="3.03"/>
    <x v="4"/>
    <n v="3.2"/>
    <s v="ECB Staff Projections / IMF WEO 2026"/>
    <n v="125.8"/>
    <d v="2025-12-01T00:00:00"/>
    <n v="-1"/>
    <n v="3.1"/>
    <n v="2.5"/>
    <d v="2026-03-20T00:00:00"/>
    <s v="https://www.numbeo.com/food-prices/in/Milan"/>
    <n v="1352000"/>
    <x v="107"/>
  </r>
  <r>
    <x v="19"/>
    <x v="8"/>
    <s v="ITA"/>
    <s v="Western Europe"/>
    <x v="1"/>
    <x v="3"/>
    <d v="2026-01-01T00:00:00"/>
    <x v="9"/>
    <s v="Oranges_1kg"/>
    <s v="Fruits"/>
    <n v="1"/>
    <s v="kg"/>
    <x v="876"/>
    <x v="4"/>
    <n v="3.14"/>
    <x v="4"/>
    <n v="3.2"/>
    <s v="ECB Staff Projections / IMF WEO 2026"/>
    <n v="124.2"/>
    <d v="2026-01-01T00:00:00"/>
    <n v="-1"/>
    <n v="3.1"/>
    <n v="2.5"/>
    <d v="2026-03-20T00:00:00"/>
    <s v="https://www.numbeo.com/food-prices/in/Milan"/>
    <n v="1352000"/>
    <x v="108"/>
  </r>
  <r>
    <x v="19"/>
    <x v="8"/>
    <s v="ITA"/>
    <s v="Western Europe"/>
    <x v="1"/>
    <x v="4"/>
    <d v="2026-02-01T00:00:00"/>
    <x v="9"/>
    <s v="Oranges_1kg"/>
    <s v="Fruits"/>
    <n v="1"/>
    <s v="kg"/>
    <x v="758"/>
    <x v="4"/>
    <n v="3.11"/>
    <x v="4"/>
    <n v="3.2"/>
    <s v="ECB Staff Projections / IMF WEO 2026"/>
    <n v="125.3"/>
    <d v="2026-02-01T00:00:00"/>
    <n v="-1"/>
    <n v="3.1"/>
    <n v="2.5"/>
    <d v="2026-03-20T00:00:00"/>
    <s v="https://www.numbeo.com/food-prices/in/Milan"/>
    <n v="1352000"/>
    <x v="109"/>
  </r>
  <r>
    <x v="19"/>
    <x v="8"/>
    <s v="ITA"/>
    <s v="Western Europe"/>
    <x v="1"/>
    <x v="5"/>
    <d v="2026-03-01T00:00:00"/>
    <x v="9"/>
    <s v="Oranges_1kg"/>
    <s v="Fruits"/>
    <n v="1"/>
    <s v="kg"/>
    <x v="74"/>
    <x v="4"/>
    <n v="3.06"/>
    <x v="4"/>
    <n v="3.2"/>
    <s v="ECB Staff Projections / IMF WEO 2026"/>
    <n v="126"/>
    <d v="2026-03-01T00:00:00"/>
    <n v="-1"/>
    <n v="3.1"/>
    <n v="2.5"/>
    <d v="2026-03-20T00:00:00"/>
    <s v="https://www.numbeo.com/food-prices/in/Milan"/>
    <n v="1352000"/>
    <x v="110"/>
  </r>
  <r>
    <x v="19"/>
    <x v="8"/>
    <s v="ITA"/>
    <s v="Western Europe"/>
    <x v="1"/>
    <x v="0"/>
    <d v="2025-10-01T00:00:00"/>
    <x v="10"/>
    <s v="Tomatoes_1kg"/>
    <s v="Vegetables"/>
    <n v="1"/>
    <s v="kg"/>
    <x v="217"/>
    <x v="4"/>
    <n v="4.13"/>
    <x v="4"/>
    <n v="3.2"/>
    <s v="ECB Staff Projections / IMF WEO 2026"/>
    <n v="127.1"/>
    <d v="2025-10-01T00:00:00"/>
    <n v="-1"/>
    <n v="3.1"/>
    <n v="2.5"/>
    <d v="2026-03-20T00:00:00"/>
    <s v="https://www.numbeo.com/food-prices/in/Milan"/>
    <n v="1352000"/>
    <x v="105"/>
  </r>
  <r>
    <x v="19"/>
    <x v="8"/>
    <s v="ITA"/>
    <s v="Western Europe"/>
    <x v="1"/>
    <x v="1"/>
    <d v="2025-11-01T00:00:00"/>
    <x v="10"/>
    <s v="Tomatoes_1kg"/>
    <s v="Vegetables"/>
    <n v="1"/>
    <s v="kg"/>
    <x v="6"/>
    <x v="4"/>
    <n v="4.7699999999999996"/>
    <x v="4"/>
    <n v="3.2"/>
    <s v="ECB Staff Projections / IMF WEO 2026"/>
    <n v="126.2"/>
    <d v="2025-11-01T00:00:00"/>
    <n v="-1"/>
    <n v="3.1"/>
    <n v="2.5"/>
    <d v="2026-03-20T00:00:00"/>
    <s v="https://www.numbeo.com/food-prices/in/Milan"/>
    <n v="1352000"/>
    <x v="106"/>
  </r>
  <r>
    <x v="19"/>
    <x v="8"/>
    <s v="ITA"/>
    <s v="Western Europe"/>
    <x v="1"/>
    <x v="2"/>
    <d v="2025-12-01T00:00:00"/>
    <x v="10"/>
    <s v="Tomatoes_1kg"/>
    <s v="Vegetables"/>
    <n v="1"/>
    <s v="kg"/>
    <x v="219"/>
    <x v="4"/>
    <n v="4.8899999999999997"/>
    <x v="4"/>
    <n v="3.2"/>
    <s v="ECB Staff Projections / IMF WEO 2026"/>
    <n v="125.8"/>
    <d v="2025-12-01T00:00:00"/>
    <n v="-1"/>
    <n v="3.1"/>
    <n v="2.5"/>
    <d v="2026-03-20T00:00:00"/>
    <s v="https://www.numbeo.com/food-prices/in/Milan"/>
    <n v="1352000"/>
    <x v="107"/>
  </r>
  <r>
    <x v="19"/>
    <x v="8"/>
    <s v="ITA"/>
    <s v="Western Europe"/>
    <x v="1"/>
    <x v="3"/>
    <d v="2026-01-01T00:00:00"/>
    <x v="10"/>
    <s v="Tomatoes_1kg"/>
    <s v="Vegetables"/>
    <n v="1"/>
    <s v="kg"/>
    <x v="877"/>
    <x v="4"/>
    <n v="4.72"/>
    <x v="4"/>
    <n v="3.2"/>
    <s v="ECB Staff Projections / IMF WEO 2026"/>
    <n v="124.2"/>
    <d v="2026-01-01T00:00:00"/>
    <n v="-1"/>
    <n v="3.1"/>
    <n v="2.5"/>
    <d v="2026-03-20T00:00:00"/>
    <s v="https://www.numbeo.com/food-prices/in/Milan"/>
    <n v="1352000"/>
    <x v="108"/>
  </r>
  <r>
    <x v="19"/>
    <x v="8"/>
    <s v="ITA"/>
    <s v="Western Europe"/>
    <x v="1"/>
    <x v="4"/>
    <d v="2026-02-01T00:00:00"/>
    <x v="10"/>
    <s v="Tomatoes_1kg"/>
    <s v="Vegetables"/>
    <n v="1"/>
    <s v="kg"/>
    <x v="370"/>
    <x v="4"/>
    <n v="4.75"/>
    <x v="4"/>
    <n v="3.2"/>
    <s v="ECB Staff Projections / IMF WEO 2026"/>
    <n v="125.3"/>
    <d v="2026-02-01T00:00:00"/>
    <n v="-1"/>
    <n v="3.1"/>
    <n v="2.5"/>
    <d v="2026-03-20T00:00:00"/>
    <s v="https://www.numbeo.com/food-prices/in/Milan"/>
    <n v="1352000"/>
    <x v="109"/>
  </r>
  <r>
    <x v="19"/>
    <x v="8"/>
    <s v="ITA"/>
    <s v="Western Europe"/>
    <x v="1"/>
    <x v="5"/>
    <d v="2026-03-01T00:00:00"/>
    <x v="10"/>
    <s v="Tomatoes_1kg"/>
    <s v="Vegetables"/>
    <n v="1"/>
    <s v="kg"/>
    <x v="371"/>
    <x v="4"/>
    <n v="4.6500000000000004"/>
    <x v="4"/>
    <n v="3.2"/>
    <s v="ECB Staff Projections / IMF WEO 2026"/>
    <n v="126"/>
    <d v="2026-03-01T00:00:00"/>
    <n v="-1"/>
    <n v="3.1"/>
    <n v="2.5"/>
    <d v="2026-03-20T00:00:00"/>
    <s v="https://www.numbeo.com/food-prices/in/Milan"/>
    <n v="1352000"/>
    <x v="110"/>
  </r>
  <r>
    <x v="19"/>
    <x v="8"/>
    <s v="ITA"/>
    <s v="Western Europe"/>
    <x v="1"/>
    <x v="0"/>
    <d v="2025-10-01T00:00:00"/>
    <x v="11"/>
    <s v="Potatoes_1kg"/>
    <s v="Vegetables"/>
    <n v="1"/>
    <s v="kg"/>
    <x v="690"/>
    <x v="4"/>
    <n v="2.0499999999999998"/>
    <x v="4"/>
    <n v="3.2"/>
    <s v="ECB Staff Projections / IMF WEO 2026"/>
    <n v="127.1"/>
    <d v="2025-10-01T00:00:00"/>
    <n v="-1"/>
    <n v="3.1"/>
    <n v="2.5"/>
    <d v="2026-03-20T00:00:00"/>
    <s v="https://www.numbeo.com/food-prices/in/Milan"/>
    <n v="1352000"/>
    <x v="105"/>
  </r>
  <r>
    <x v="19"/>
    <x v="8"/>
    <s v="ITA"/>
    <s v="Western Europe"/>
    <x v="1"/>
    <x v="1"/>
    <d v="2025-11-01T00:00:00"/>
    <x v="11"/>
    <s v="Potatoes_1kg"/>
    <s v="Vegetables"/>
    <n v="1"/>
    <s v="kg"/>
    <x v="757"/>
    <x v="4"/>
    <n v="2.4"/>
    <x v="4"/>
    <n v="3.2"/>
    <s v="ECB Staff Projections / IMF WEO 2026"/>
    <n v="126.2"/>
    <d v="2025-11-01T00:00:00"/>
    <n v="-1"/>
    <n v="3.1"/>
    <n v="2.5"/>
    <d v="2026-03-20T00:00:00"/>
    <s v="https://www.numbeo.com/food-prices/in/Milan"/>
    <n v="1352000"/>
    <x v="106"/>
  </r>
  <r>
    <x v="19"/>
    <x v="8"/>
    <s v="ITA"/>
    <s v="Western Europe"/>
    <x v="1"/>
    <x v="2"/>
    <d v="2025-12-01T00:00:00"/>
    <x v="11"/>
    <s v="Potatoes_1kg"/>
    <s v="Vegetables"/>
    <n v="1"/>
    <s v="kg"/>
    <x v="662"/>
    <x v="4"/>
    <n v="2.33"/>
    <x v="4"/>
    <n v="3.2"/>
    <s v="ECB Staff Projections / IMF WEO 2026"/>
    <n v="125.8"/>
    <d v="2025-12-01T00:00:00"/>
    <n v="-1"/>
    <n v="3.1"/>
    <n v="2.5"/>
    <d v="2026-03-20T00:00:00"/>
    <s v="https://www.numbeo.com/food-prices/in/Milan"/>
    <n v="1352000"/>
    <x v="107"/>
  </r>
  <r>
    <x v="19"/>
    <x v="8"/>
    <s v="ITA"/>
    <s v="Western Europe"/>
    <x v="1"/>
    <x v="3"/>
    <d v="2026-01-01T00:00:00"/>
    <x v="11"/>
    <s v="Potatoes_1kg"/>
    <s v="Vegetables"/>
    <n v="1"/>
    <s v="kg"/>
    <x v="663"/>
    <x v="4"/>
    <n v="2.3199999999999998"/>
    <x v="4"/>
    <n v="3.2"/>
    <s v="ECB Staff Projections / IMF WEO 2026"/>
    <n v="124.2"/>
    <d v="2026-01-01T00:00:00"/>
    <n v="-1"/>
    <n v="3.1"/>
    <n v="2.5"/>
    <d v="2026-03-20T00:00:00"/>
    <s v="https://www.numbeo.com/food-prices/in/Milan"/>
    <n v="1352000"/>
    <x v="108"/>
  </r>
  <r>
    <x v="19"/>
    <x v="8"/>
    <s v="ITA"/>
    <s v="Western Europe"/>
    <x v="1"/>
    <x v="4"/>
    <d v="2026-02-01T00:00:00"/>
    <x v="11"/>
    <s v="Potatoes_1kg"/>
    <s v="Vegetables"/>
    <n v="1"/>
    <s v="kg"/>
    <x v="662"/>
    <x v="4"/>
    <n v="2.33"/>
    <x v="4"/>
    <n v="3.2"/>
    <s v="ECB Staff Projections / IMF WEO 2026"/>
    <n v="125.3"/>
    <d v="2026-02-01T00:00:00"/>
    <n v="-1"/>
    <n v="3.1"/>
    <n v="2.5"/>
    <d v="2026-03-20T00:00:00"/>
    <s v="https://www.numbeo.com/food-prices/in/Milan"/>
    <n v="1352000"/>
    <x v="109"/>
  </r>
  <r>
    <x v="19"/>
    <x v="8"/>
    <s v="ITA"/>
    <s v="Western Europe"/>
    <x v="1"/>
    <x v="5"/>
    <d v="2026-03-01T00:00:00"/>
    <x v="11"/>
    <s v="Potatoes_1kg"/>
    <s v="Vegetables"/>
    <n v="1"/>
    <s v="kg"/>
    <x v="46"/>
    <x v="4"/>
    <n v="2.2799999999999998"/>
    <x v="4"/>
    <n v="3.2"/>
    <s v="ECB Staff Projections / IMF WEO 2026"/>
    <n v="126"/>
    <d v="2026-03-01T00:00:00"/>
    <n v="-1"/>
    <n v="3.1"/>
    <n v="2.5"/>
    <d v="2026-03-20T00:00:00"/>
    <s v="https://www.numbeo.com/food-prices/in/Milan"/>
    <n v="1352000"/>
    <x v="110"/>
  </r>
  <r>
    <x v="19"/>
    <x v="8"/>
    <s v="ITA"/>
    <s v="Western Europe"/>
    <x v="1"/>
    <x v="0"/>
    <d v="2025-10-01T00:00:00"/>
    <x v="12"/>
    <s v="Onions_1kg"/>
    <s v="Vegetables"/>
    <n v="1"/>
    <s v="kg"/>
    <x v="735"/>
    <x v="4"/>
    <n v="2.27"/>
    <x v="4"/>
    <n v="3.2"/>
    <s v="ECB Staff Projections / IMF WEO 2026"/>
    <n v="127.1"/>
    <d v="2025-10-01T00:00:00"/>
    <n v="-1"/>
    <n v="3.1"/>
    <n v="2.5"/>
    <d v="2026-03-20T00:00:00"/>
    <s v="https://www.numbeo.com/food-prices/in/Milan"/>
    <n v="1352000"/>
    <x v="105"/>
  </r>
  <r>
    <x v="19"/>
    <x v="8"/>
    <s v="ITA"/>
    <s v="Western Europe"/>
    <x v="1"/>
    <x v="1"/>
    <d v="2025-11-01T00:00:00"/>
    <x v="12"/>
    <s v="Onions_1kg"/>
    <s v="Vegetables"/>
    <n v="1"/>
    <s v="kg"/>
    <x v="626"/>
    <x v="4"/>
    <n v="2.5499999999999998"/>
    <x v="4"/>
    <n v="3.2"/>
    <s v="ECB Staff Projections / IMF WEO 2026"/>
    <n v="126.2"/>
    <d v="2025-11-01T00:00:00"/>
    <n v="-1"/>
    <n v="3.1"/>
    <n v="2.5"/>
    <d v="2026-03-20T00:00:00"/>
    <s v="https://www.numbeo.com/food-prices/in/Milan"/>
    <n v="1352000"/>
    <x v="106"/>
  </r>
  <r>
    <x v="19"/>
    <x v="8"/>
    <s v="ITA"/>
    <s v="Western Europe"/>
    <x v="1"/>
    <x v="2"/>
    <d v="2025-12-01T00:00:00"/>
    <x v="12"/>
    <s v="Onions_1kg"/>
    <s v="Vegetables"/>
    <n v="1"/>
    <s v="kg"/>
    <x v="601"/>
    <x v="4"/>
    <n v="2.56"/>
    <x v="4"/>
    <n v="3.2"/>
    <s v="ECB Staff Projections / IMF WEO 2026"/>
    <n v="125.8"/>
    <d v="2025-12-01T00:00:00"/>
    <n v="-1"/>
    <n v="3.1"/>
    <n v="2.5"/>
    <d v="2026-03-20T00:00:00"/>
    <s v="https://www.numbeo.com/food-prices/in/Milan"/>
    <n v="1352000"/>
    <x v="107"/>
  </r>
  <r>
    <x v="19"/>
    <x v="8"/>
    <s v="ITA"/>
    <s v="Western Europe"/>
    <x v="1"/>
    <x v="3"/>
    <d v="2026-01-01T00:00:00"/>
    <x v="12"/>
    <s v="Onions_1kg"/>
    <s v="Vegetables"/>
    <n v="1"/>
    <s v="kg"/>
    <x v="643"/>
    <x v="4"/>
    <n v="2.4300000000000002"/>
    <x v="4"/>
    <n v="3.2"/>
    <s v="ECB Staff Projections / IMF WEO 2026"/>
    <n v="124.2"/>
    <d v="2026-01-01T00:00:00"/>
    <n v="-1"/>
    <n v="3.1"/>
    <n v="2.5"/>
    <d v="2026-03-20T00:00:00"/>
    <s v="https://www.numbeo.com/food-prices/in/Milan"/>
    <n v="1352000"/>
    <x v="108"/>
  </r>
  <r>
    <x v="19"/>
    <x v="8"/>
    <s v="ITA"/>
    <s v="Western Europe"/>
    <x v="1"/>
    <x v="4"/>
    <d v="2026-02-01T00:00:00"/>
    <x v="12"/>
    <s v="Onions_1kg"/>
    <s v="Vegetables"/>
    <n v="1"/>
    <s v="kg"/>
    <x v="49"/>
    <x v="4"/>
    <n v="2.34"/>
    <x v="4"/>
    <n v="3.2"/>
    <s v="ECB Staff Projections / IMF WEO 2026"/>
    <n v="125.3"/>
    <d v="2026-02-01T00:00:00"/>
    <n v="-1"/>
    <n v="3.1"/>
    <n v="2.5"/>
    <d v="2026-03-20T00:00:00"/>
    <s v="https://www.numbeo.com/food-prices/in/Milan"/>
    <n v="1352000"/>
    <x v="109"/>
  </r>
  <r>
    <x v="19"/>
    <x v="8"/>
    <s v="ITA"/>
    <s v="Western Europe"/>
    <x v="1"/>
    <x v="5"/>
    <d v="2026-03-01T00:00:00"/>
    <x v="12"/>
    <s v="Onions_1kg"/>
    <s v="Vegetables"/>
    <n v="1"/>
    <s v="kg"/>
    <x v="649"/>
    <x v="4"/>
    <n v="2.42"/>
    <x v="4"/>
    <n v="3.2"/>
    <s v="ECB Staff Projections / IMF WEO 2026"/>
    <n v="126"/>
    <d v="2026-03-01T00:00:00"/>
    <n v="-1"/>
    <n v="3.1"/>
    <n v="2.5"/>
    <d v="2026-03-20T00:00:00"/>
    <s v="https://www.numbeo.com/food-prices/in/Milan"/>
    <n v="1352000"/>
    <x v="110"/>
  </r>
  <r>
    <x v="19"/>
    <x v="8"/>
    <s v="ITA"/>
    <s v="Western Europe"/>
    <x v="1"/>
    <x v="0"/>
    <d v="2025-10-01T00:00:00"/>
    <x v="13"/>
    <s v="Lettuce_1hd"/>
    <s v="Vegetables"/>
    <n v="1"/>
    <s v="head"/>
    <x v="733"/>
    <x v="4"/>
    <n v="1.63"/>
    <x v="4"/>
    <n v="3.2"/>
    <s v="ECB Staff Projections / IMF WEO 2026"/>
    <n v="127.1"/>
    <d v="2025-10-01T00:00:00"/>
    <n v="-1"/>
    <n v="3.1"/>
    <n v="2.5"/>
    <d v="2026-03-20T00:00:00"/>
    <s v="https://www.numbeo.com/food-prices/in/Milan"/>
    <n v="1352000"/>
    <x v="105"/>
  </r>
  <r>
    <x v="19"/>
    <x v="8"/>
    <s v="ITA"/>
    <s v="Western Europe"/>
    <x v="1"/>
    <x v="1"/>
    <d v="2025-11-01T00:00:00"/>
    <x v="13"/>
    <s v="Lettuce_1hd"/>
    <s v="Vegetables"/>
    <n v="1"/>
    <s v="head"/>
    <x v="607"/>
    <x v="4"/>
    <n v="1.83"/>
    <x v="4"/>
    <n v="3.2"/>
    <s v="ECB Staff Projections / IMF WEO 2026"/>
    <n v="126.2"/>
    <d v="2025-11-01T00:00:00"/>
    <n v="-1"/>
    <n v="3.1"/>
    <n v="2.5"/>
    <d v="2026-03-20T00:00:00"/>
    <s v="https://www.numbeo.com/food-prices/in/Milan"/>
    <n v="1352000"/>
    <x v="106"/>
  </r>
  <r>
    <x v="19"/>
    <x v="8"/>
    <s v="ITA"/>
    <s v="Western Europe"/>
    <x v="1"/>
    <x v="2"/>
    <d v="2025-12-01T00:00:00"/>
    <x v="13"/>
    <s v="Lettuce_1hd"/>
    <s v="Vegetables"/>
    <n v="1"/>
    <s v="head"/>
    <x v="680"/>
    <x v="4"/>
    <n v="1.84"/>
    <x v="4"/>
    <n v="3.2"/>
    <s v="ECB Staff Projections / IMF WEO 2026"/>
    <n v="125.8"/>
    <d v="2025-12-01T00:00:00"/>
    <n v="-1"/>
    <n v="3.1"/>
    <n v="2.5"/>
    <d v="2026-03-20T00:00:00"/>
    <s v="https://www.numbeo.com/food-prices/in/Milan"/>
    <n v="1352000"/>
    <x v="107"/>
  </r>
  <r>
    <x v="19"/>
    <x v="8"/>
    <s v="ITA"/>
    <s v="Western Europe"/>
    <x v="1"/>
    <x v="3"/>
    <d v="2026-01-01T00:00:00"/>
    <x v="13"/>
    <s v="Lettuce_1hd"/>
    <s v="Vegetables"/>
    <n v="1"/>
    <s v="head"/>
    <x v="645"/>
    <x v="4"/>
    <n v="1.71"/>
    <x v="4"/>
    <n v="3.2"/>
    <s v="ECB Staff Projections / IMF WEO 2026"/>
    <n v="124.2"/>
    <d v="2026-01-01T00:00:00"/>
    <n v="-1"/>
    <n v="3.1"/>
    <n v="2.5"/>
    <d v="2026-03-20T00:00:00"/>
    <s v="https://www.numbeo.com/food-prices/in/Milan"/>
    <n v="1352000"/>
    <x v="108"/>
  </r>
  <r>
    <x v="19"/>
    <x v="8"/>
    <s v="ITA"/>
    <s v="Western Europe"/>
    <x v="1"/>
    <x v="4"/>
    <d v="2026-02-01T00:00:00"/>
    <x v="13"/>
    <s v="Lettuce_1hd"/>
    <s v="Vegetables"/>
    <n v="1"/>
    <s v="head"/>
    <x v="693"/>
    <x v="4"/>
    <n v="1.76"/>
    <x v="4"/>
    <n v="3.2"/>
    <s v="ECB Staff Projections / IMF WEO 2026"/>
    <n v="125.3"/>
    <d v="2026-02-01T00:00:00"/>
    <n v="-1"/>
    <n v="3.1"/>
    <n v="2.5"/>
    <d v="2026-03-20T00:00:00"/>
    <s v="https://www.numbeo.com/food-prices/in/Milan"/>
    <n v="1352000"/>
    <x v="109"/>
  </r>
  <r>
    <x v="19"/>
    <x v="8"/>
    <s v="ITA"/>
    <s v="Western Europe"/>
    <x v="1"/>
    <x v="5"/>
    <d v="2026-03-01T00:00:00"/>
    <x v="13"/>
    <s v="Lettuce_1hd"/>
    <s v="Vegetables"/>
    <n v="1"/>
    <s v="head"/>
    <x v="604"/>
    <x v="4"/>
    <n v="1.75"/>
    <x v="4"/>
    <n v="3.2"/>
    <s v="ECB Staff Projections / IMF WEO 2026"/>
    <n v="126"/>
    <d v="2026-03-01T00:00:00"/>
    <n v="-1"/>
    <n v="3.1"/>
    <n v="2.5"/>
    <d v="2026-03-20T00:00:00"/>
    <s v="https://www.numbeo.com/food-prices/in/Milan"/>
    <n v="1352000"/>
    <x v="110"/>
  </r>
  <r>
    <x v="20"/>
    <x v="9"/>
    <s v="CHE"/>
    <s v="Western Europe"/>
    <x v="1"/>
    <x v="0"/>
    <d v="2025-10-01T00:00:00"/>
    <x v="0"/>
    <s v="Milk_1L"/>
    <s v="Dairy"/>
    <n v="1"/>
    <s v="liter"/>
    <x v="699"/>
    <x v="5"/>
    <n v="2.2999999999999998"/>
    <x v="5"/>
    <n v="3.2"/>
    <s v="ECB Staff Projections / IMF WEO 2026"/>
    <n v="127.1"/>
    <d v="2025-10-01T00:00:00"/>
    <n v="-1"/>
    <n v="3.1"/>
    <n v="2.5"/>
    <d v="2026-03-20T00:00:00"/>
    <s v="https://www.numbeo.com/food-prices/in/Zurich"/>
    <n v="421878"/>
    <x v="111"/>
  </r>
  <r>
    <x v="20"/>
    <x v="9"/>
    <s v="CHE"/>
    <s v="Western Europe"/>
    <x v="1"/>
    <x v="1"/>
    <d v="2025-11-01T00:00:00"/>
    <x v="0"/>
    <s v="Milk_1L"/>
    <s v="Dairy"/>
    <n v="1"/>
    <s v="liter"/>
    <x v="802"/>
    <x v="5"/>
    <n v="2.25"/>
    <x v="5"/>
    <n v="3.2"/>
    <s v="ECB Staff Projections / IMF WEO 2026"/>
    <n v="126.2"/>
    <d v="2025-11-01T00:00:00"/>
    <n v="-1"/>
    <n v="3.1"/>
    <n v="2.5"/>
    <d v="2026-03-20T00:00:00"/>
    <s v="https://www.numbeo.com/food-prices/in/Zurich"/>
    <n v="421878"/>
    <x v="112"/>
  </r>
  <r>
    <x v="20"/>
    <x v="9"/>
    <s v="CHE"/>
    <s v="Western Europe"/>
    <x v="1"/>
    <x v="2"/>
    <d v="2025-12-01T00:00:00"/>
    <x v="0"/>
    <s v="Milk_1L"/>
    <s v="Dairy"/>
    <n v="1"/>
    <s v="liter"/>
    <x v="806"/>
    <x v="5"/>
    <n v="2.33"/>
    <x v="5"/>
    <n v="3.2"/>
    <s v="ECB Staff Projections / IMF WEO 2026"/>
    <n v="125.8"/>
    <d v="2025-12-01T00:00:00"/>
    <n v="-1"/>
    <n v="3.1"/>
    <n v="2.5"/>
    <d v="2026-03-20T00:00:00"/>
    <s v="https://www.numbeo.com/food-prices/in/Zurich"/>
    <n v="421878"/>
    <x v="113"/>
  </r>
  <r>
    <x v="20"/>
    <x v="9"/>
    <s v="CHE"/>
    <s v="Western Europe"/>
    <x v="1"/>
    <x v="3"/>
    <d v="2026-01-01T00:00:00"/>
    <x v="0"/>
    <s v="Milk_1L"/>
    <s v="Dairy"/>
    <n v="1"/>
    <s v="liter"/>
    <x v="878"/>
    <x v="5"/>
    <n v="2.31"/>
    <x v="5"/>
    <n v="3.2"/>
    <s v="ECB Staff Projections / IMF WEO 2026"/>
    <n v="124.2"/>
    <d v="2026-01-01T00:00:00"/>
    <n v="-1"/>
    <n v="3.1"/>
    <n v="2.5"/>
    <d v="2026-03-20T00:00:00"/>
    <s v="https://www.numbeo.com/food-prices/in/Zurich"/>
    <n v="421878"/>
    <x v="114"/>
  </r>
  <r>
    <x v="20"/>
    <x v="9"/>
    <s v="CHE"/>
    <s v="Western Europe"/>
    <x v="1"/>
    <x v="4"/>
    <d v="2026-02-01T00:00:00"/>
    <x v="0"/>
    <s v="Milk_1L"/>
    <s v="Dairy"/>
    <n v="1"/>
    <s v="liter"/>
    <x v="807"/>
    <x v="5"/>
    <n v="2.27"/>
    <x v="5"/>
    <n v="3.2"/>
    <s v="ECB Staff Projections / IMF WEO 2026"/>
    <n v="125.3"/>
    <d v="2026-02-01T00:00:00"/>
    <n v="-1"/>
    <n v="3.1"/>
    <n v="2.5"/>
    <d v="2026-03-20T00:00:00"/>
    <s v="https://www.numbeo.com/food-prices/in/Zurich"/>
    <n v="421878"/>
    <x v="115"/>
  </r>
  <r>
    <x v="20"/>
    <x v="9"/>
    <s v="CHE"/>
    <s v="Western Europe"/>
    <x v="1"/>
    <x v="5"/>
    <d v="2026-03-01T00:00:00"/>
    <x v="0"/>
    <s v="Milk_1L"/>
    <s v="Dairy"/>
    <n v="1"/>
    <s v="liter"/>
    <x v="728"/>
    <x v="5"/>
    <n v="2.29"/>
    <x v="5"/>
    <n v="3.2"/>
    <s v="ECB Staff Projections / IMF WEO 2026"/>
    <n v="126"/>
    <d v="2026-03-01T00:00:00"/>
    <n v="-1"/>
    <n v="3.1"/>
    <n v="2.5"/>
    <d v="2026-03-20T00:00:00"/>
    <s v="https://www.numbeo.com/food-prices/in/Zurich"/>
    <n v="421878"/>
    <x v="116"/>
  </r>
  <r>
    <x v="20"/>
    <x v="9"/>
    <s v="CHE"/>
    <s v="Western Europe"/>
    <x v="1"/>
    <x v="0"/>
    <d v="2025-10-01T00:00:00"/>
    <x v="1"/>
    <s v="Bread_500g"/>
    <s v="Bakery"/>
    <n v="500"/>
    <s v="grams"/>
    <x v="131"/>
    <x v="5"/>
    <n v="3.88"/>
    <x v="5"/>
    <n v="3.2"/>
    <s v="ECB Staff Projections / IMF WEO 2026"/>
    <n v="127.1"/>
    <d v="2025-10-01T00:00:00"/>
    <n v="-1"/>
    <n v="3.1"/>
    <n v="2.5"/>
    <d v="2026-03-20T00:00:00"/>
    <s v="https://www.numbeo.com/food-prices/in/Zurich"/>
    <n v="421878"/>
    <x v="111"/>
  </r>
  <r>
    <x v="20"/>
    <x v="9"/>
    <s v="CHE"/>
    <s v="Western Europe"/>
    <x v="1"/>
    <x v="1"/>
    <d v="2025-11-01T00:00:00"/>
    <x v="1"/>
    <s v="Bread_500g"/>
    <s v="Bakery"/>
    <n v="500"/>
    <s v="grams"/>
    <x v="611"/>
    <x v="5"/>
    <n v="4.01"/>
    <x v="5"/>
    <n v="3.2"/>
    <s v="ECB Staff Projections / IMF WEO 2026"/>
    <n v="126.2"/>
    <d v="2025-11-01T00:00:00"/>
    <n v="-1"/>
    <n v="3.1"/>
    <n v="2.5"/>
    <d v="2026-03-20T00:00:00"/>
    <s v="https://www.numbeo.com/food-prices/in/Zurich"/>
    <n v="421878"/>
    <x v="112"/>
  </r>
  <r>
    <x v="20"/>
    <x v="9"/>
    <s v="CHE"/>
    <s v="Western Europe"/>
    <x v="1"/>
    <x v="2"/>
    <d v="2025-12-01T00:00:00"/>
    <x v="1"/>
    <s v="Bread_500g"/>
    <s v="Bakery"/>
    <n v="500"/>
    <s v="grams"/>
    <x v="611"/>
    <x v="5"/>
    <n v="4.01"/>
    <x v="5"/>
    <n v="3.2"/>
    <s v="ECB Staff Projections / IMF WEO 2026"/>
    <n v="125.8"/>
    <d v="2025-12-01T00:00:00"/>
    <n v="-1"/>
    <n v="3.1"/>
    <n v="2.5"/>
    <d v="2026-03-20T00:00:00"/>
    <s v="https://www.numbeo.com/food-prices/in/Zurich"/>
    <n v="421878"/>
    <x v="113"/>
  </r>
  <r>
    <x v="20"/>
    <x v="9"/>
    <s v="CHE"/>
    <s v="Western Europe"/>
    <x v="1"/>
    <x v="3"/>
    <d v="2026-01-01T00:00:00"/>
    <x v="1"/>
    <s v="Bread_500g"/>
    <s v="Bakery"/>
    <n v="500"/>
    <s v="grams"/>
    <x v="266"/>
    <x v="5"/>
    <n v="3.93"/>
    <x v="5"/>
    <n v="3.2"/>
    <s v="ECB Staff Projections / IMF WEO 2026"/>
    <n v="124.2"/>
    <d v="2026-01-01T00:00:00"/>
    <n v="-1"/>
    <n v="3.1"/>
    <n v="2.5"/>
    <d v="2026-03-20T00:00:00"/>
    <s v="https://www.numbeo.com/food-prices/in/Zurich"/>
    <n v="421878"/>
    <x v="114"/>
  </r>
  <r>
    <x v="20"/>
    <x v="9"/>
    <s v="CHE"/>
    <s v="Western Europe"/>
    <x v="1"/>
    <x v="4"/>
    <d v="2026-02-01T00:00:00"/>
    <x v="1"/>
    <s v="Bread_500g"/>
    <s v="Bakery"/>
    <n v="500"/>
    <s v="grams"/>
    <x v="685"/>
    <x v="5"/>
    <n v="3.99"/>
    <x v="5"/>
    <n v="3.2"/>
    <s v="ECB Staff Projections / IMF WEO 2026"/>
    <n v="125.3"/>
    <d v="2026-02-01T00:00:00"/>
    <n v="-1"/>
    <n v="3.1"/>
    <n v="2.5"/>
    <d v="2026-03-20T00:00:00"/>
    <s v="https://www.numbeo.com/food-prices/in/Zurich"/>
    <n v="421878"/>
    <x v="115"/>
  </r>
  <r>
    <x v="20"/>
    <x v="9"/>
    <s v="CHE"/>
    <s v="Western Europe"/>
    <x v="1"/>
    <x v="5"/>
    <d v="2026-03-01T00:00:00"/>
    <x v="1"/>
    <s v="Bread_500g"/>
    <s v="Bakery"/>
    <n v="500"/>
    <s v="grams"/>
    <x v="266"/>
    <x v="5"/>
    <n v="3.93"/>
    <x v="5"/>
    <n v="3.2"/>
    <s v="ECB Staff Projections / IMF WEO 2026"/>
    <n v="126"/>
    <d v="2026-03-01T00:00:00"/>
    <n v="-1"/>
    <n v="3.1"/>
    <n v="2.5"/>
    <d v="2026-03-20T00:00:00"/>
    <s v="https://www.numbeo.com/food-prices/in/Zurich"/>
    <n v="421878"/>
    <x v="116"/>
  </r>
  <r>
    <x v="20"/>
    <x v="9"/>
    <s v="CHE"/>
    <s v="Western Europe"/>
    <x v="1"/>
    <x v="0"/>
    <d v="2025-10-01T00:00:00"/>
    <x v="2"/>
    <s v="Rice_1kg"/>
    <s v="Grains"/>
    <n v="1"/>
    <s v="kg"/>
    <x v="63"/>
    <x v="5"/>
    <n v="3.96"/>
    <x v="5"/>
    <n v="3.2"/>
    <s v="ECB Staff Projections / IMF WEO 2026"/>
    <n v="127.1"/>
    <d v="2025-10-01T00:00:00"/>
    <n v="-1"/>
    <n v="3.1"/>
    <n v="2.5"/>
    <d v="2026-03-20T00:00:00"/>
    <s v="https://www.numbeo.com/food-prices/in/Zurich"/>
    <n v="421878"/>
    <x v="111"/>
  </r>
  <r>
    <x v="20"/>
    <x v="9"/>
    <s v="CHE"/>
    <s v="Western Europe"/>
    <x v="1"/>
    <x v="1"/>
    <d v="2025-11-01T00:00:00"/>
    <x v="2"/>
    <s v="Rice_1kg"/>
    <s v="Grains"/>
    <n v="1"/>
    <s v="kg"/>
    <x v="685"/>
    <x v="5"/>
    <n v="4"/>
    <x v="5"/>
    <n v="3.2"/>
    <s v="ECB Staff Projections / IMF WEO 2026"/>
    <n v="126.2"/>
    <d v="2025-11-01T00:00:00"/>
    <n v="-1"/>
    <n v="3.1"/>
    <n v="2.5"/>
    <d v="2026-03-20T00:00:00"/>
    <s v="https://www.numbeo.com/food-prices/in/Zurich"/>
    <n v="421878"/>
    <x v="112"/>
  </r>
  <r>
    <x v="20"/>
    <x v="9"/>
    <s v="CHE"/>
    <s v="Western Europe"/>
    <x v="1"/>
    <x v="2"/>
    <d v="2025-12-01T00:00:00"/>
    <x v="2"/>
    <s v="Rice_1kg"/>
    <s v="Grains"/>
    <n v="1"/>
    <s v="kg"/>
    <x v="739"/>
    <x v="5"/>
    <n v="4.17"/>
    <x v="5"/>
    <n v="3.2"/>
    <s v="ECB Staff Projections / IMF WEO 2026"/>
    <n v="125.8"/>
    <d v="2025-12-01T00:00:00"/>
    <n v="-1"/>
    <n v="3.1"/>
    <n v="2.5"/>
    <d v="2026-03-20T00:00:00"/>
    <s v="https://www.numbeo.com/food-prices/in/Zurich"/>
    <n v="421878"/>
    <x v="113"/>
  </r>
  <r>
    <x v="20"/>
    <x v="9"/>
    <s v="CHE"/>
    <s v="Western Europe"/>
    <x v="1"/>
    <x v="3"/>
    <d v="2026-01-01T00:00:00"/>
    <x v="2"/>
    <s v="Rice_1kg"/>
    <s v="Grains"/>
    <n v="1"/>
    <s v="kg"/>
    <x v="611"/>
    <x v="5"/>
    <n v="4.01"/>
    <x v="5"/>
    <n v="3.2"/>
    <s v="ECB Staff Projections / IMF WEO 2026"/>
    <n v="124.2"/>
    <d v="2026-01-01T00:00:00"/>
    <n v="-1"/>
    <n v="3.1"/>
    <n v="2.5"/>
    <d v="2026-03-20T00:00:00"/>
    <s v="https://www.numbeo.com/food-prices/in/Zurich"/>
    <n v="421878"/>
    <x v="114"/>
  </r>
  <r>
    <x v="20"/>
    <x v="9"/>
    <s v="CHE"/>
    <s v="Western Europe"/>
    <x v="1"/>
    <x v="4"/>
    <d v="2026-02-01T00:00:00"/>
    <x v="2"/>
    <s v="Rice_1kg"/>
    <s v="Grains"/>
    <n v="1"/>
    <s v="kg"/>
    <x v="60"/>
    <x v="5"/>
    <n v="4.13"/>
    <x v="5"/>
    <n v="3.2"/>
    <s v="ECB Staff Projections / IMF WEO 2026"/>
    <n v="125.3"/>
    <d v="2026-02-01T00:00:00"/>
    <n v="-1"/>
    <n v="3.1"/>
    <n v="2.5"/>
    <d v="2026-03-20T00:00:00"/>
    <s v="https://www.numbeo.com/food-prices/in/Zurich"/>
    <n v="421878"/>
    <x v="115"/>
  </r>
  <r>
    <x v="20"/>
    <x v="9"/>
    <s v="CHE"/>
    <s v="Western Europe"/>
    <x v="1"/>
    <x v="5"/>
    <d v="2026-03-01T00:00:00"/>
    <x v="2"/>
    <s v="Rice_1kg"/>
    <s v="Grains"/>
    <n v="1"/>
    <s v="kg"/>
    <x v="879"/>
    <x v="5"/>
    <n v="4.12"/>
    <x v="5"/>
    <n v="3.2"/>
    <s v="ECB Staff Projections / IMF WEO 2026"/>
    <n v="126"/>
    <d v="2026-03-01T00:00:00"/>
    <n v="-1"/>
    <n v="3.1"/>
    <n v="2.5"/>
    <d v="2026-03-20T00:00:00"/>
    <s v="https://www.numbeo.com/food-prices/in/Zurich"/>
    <n v="421878"/>
    <x v="116"/>
  </r>
  <r>
    <x v="20"/>
    <x v="9"/>
    <s v="CHE"/>
    <s v="Western Europe"/>
    <x v="1"/>
    <x v="0"/>
    <d v="2025-10-01T00:00:00"/>
    <x v="3"/>
    <s v="Eggs_12"/>
    <s v="Dairy &amp; Eggs"/>
    <n v="12"/>
    <s v="pieces"/>
    <x v="356"/>
    <x v="5"/>
    <n v="7.46"/>
    <x v="5"/>
    <n v="3.2"/>
    <s v="ECB Staff Projections / IMF WEO 2026"/>
    <n v="127.1"/>
    <d v="2025-10-01T00:00:00"/>
    <n v="-1"/>
    <n v="3.1"/>
    <n v="2.5"/>
    <d v="2026-03-20T00:00:00"/>
    <s v="https://www.numbeo.com/food-prices/in/Zurich"/>
    <n v="421878"/>
    <x v="111"/>
  </r>
  <r>
    <x v="20"/>
    <x v="9"/>
    <s v="CHE"/>
    <s v="Western Europe"/>
    <x v="1"/>
    <x v="1"/>
    <d v="2025-11-01T00:00:00"/>
    <x v="3"/>
    <s v="Eggs_12"/>
    <s v="Dairy &amp; Eggs"/>
    <n v="12"/>
    <s v="pieces"/>
    <x v="880"/>
    <x v="5"/>
    <n v="7.69"/>
    <x v="5"/>
    <n v="3.2"/>
    <s v="ECB Staff Projections / IMF WEO 2026"/>
    <n v="126.2"/>
    <d v="2025-11-01T00:00:00"/>
    <n v="-1"/>
    <n v="3.1"/>
    <n v="2.5"/>
    <d v="2026-03-20T00:00:00"/>
    <s v="https://www.numbeo.com/food-prices/in/Zurich"/>
    <n v="421878"/>
    <x v="112"/>
  </r>
  <r>
    <x v="20"/>
    <x v="9"/>
    <s v="CHE"/>
    <s v="Western Europe"/>
    <x v="1"/>
    <x v="2"/>
    <d v="2025-12-01T00:00:00"/>
    <x v="3"/>
    <s v="Eggs_12"/>
    <s v="Dairy &amp; Eggs"/>
    <n v="12"/>
    <s v="pieces"/>
    <x v="881"/>
    <x v="5"/>
    <n v="7.83"/>
    <x v="5"/>
    <n v="3.2"/>
    <s v="ECB Staff Projections / IMF WEO 2026"/>
    <n v="125.8"/>
    <d v="2025-12-01T00:00:00"/>
    <n v="-1"/>
    <n v="3.1"/>
    <n v="2.5"/>
    <d v="2026-03-20T00:00:00"/>
    <s v="https://www.numbeo.com/food-prices/in/Zurich"/>
    <n v="421878"/>
    <x v="113"/>
  </r>
  <r>
    <x v="20"/>
    <x v="9"/>
    <s v="CHE"/>
    <s v="Western Europe"/>
    <x v="1"/>
    <x v="3"/>
    <d v="2026-01-01T00:00:00"/>
    <x v="3"/>
    <s v="Eggs_12"/>
    <s v="Dairy &amp; Eggs"/>
    <n v="12"/>
    <s v="pieces"/>
    <x v="880"/>
    <x v="5"/>
    <n v="7.69"/>
    <x v="5"/>
    <n v="3.2"/>
    <s v="ECB Staff Projections / IMF WEO 2026"/>
    <n v="124.2"/>
    <d v="2026-01-01T00:00:00"/>
    <n v="-1"/>
    <n v="3.1"/>
    <n v="2.5"/>
    <d v="2026-03-20T00:00:00"/>
    <s v="https://www.numbeo.com/food-prices/in/Zurich"/>
    <n v="421878"/>
    <x v="114"/>
  </r>
  <r>
    <x v="20"/>
    <x v="9"/>
    <s v="CHE"/>
    <s v="Western Europe"/>
    <x v="1"/>
    <x v="4"/>
    <d v="2026-02-01T00:00:00"/>
    <x v="3"/>
    <s v="Eggs_12"/>
    <s v="Dairy &amp; Eggs"/>
    <n v="12"/>
    <s v="pieces"/>
    <x v="882"/>
    <x v="5"/>
    <n v="7.84"/>
    <x v="5"/>
    <n v="3.2"/>
    <s v="ECB Staff Projections / IMF WEO 2026"/>
    <n v="125.3"/>
    <d v="2026-02-01T00:00:00"/>
    <n v="-1"/>
    <n v="3.1"/>
    <n v="2.5"/>
    <d v="2026-03-20T00:00:00"/>
    <s v="https://www.numbeo.com/food-prices/in/Zurich"/>
    <n v="421878"/>
    <x v="115"/>
  </r>
  <r>
    <x v="20"/>
    <x v="9"/>
    <s v="CHE"/>
    <s v="Western Europe"/>
    <x v="1"/>
    <x v="5"/>
    <d v="2026-03-01T00:00:00"/>
    <x v="3"/>
    <s v="Eggs_12"/>
    <s v="Dairy &amp; Eggs"/>
    <n v="12"/>
    <s v="pieces"/>
    <x v="883"/>
    <x v="5"/>
    <n v="7.81"/>
    <x v="5"/>
    <n v="3.2"/>
    <s v="ECB Staff Projections / IMF WEO 2026"/>
    <n v="126"/>
    <d v="2026-03-01T00:00:00"/>
    <n v="-1"/>
    <n v="3.1"/>
    <n v="2.5"/>
    <d v="2026-03-20T00:00:00"/>
    <s v="https://www.numbeo.com/food-prices/in/Zurich"/>
    <n v="421878"/>
    <x v="116"/>
  </r>
  <r>
    <x v="20"/>
    <x v="9"/>
    <s v="CHE"/>
    <s v="Western Europe"/>
    <x v="1"/>
    <x v="0"/>
    <d v="2025-10-01T00:00:00"/>
    <x v="4"/>
    <s v="Cheese_1kg"/>
    <s v="Dairy"/>
    <n v="1"/>
    <s v="kg"/>
    <x v="884"/>
    <x v="5"/>
    <n v="26.48"/>
    <x v="5"/>
    <n v="3.2"/>
    <s v="ECB Staff Projections / IMF WEO 2026"/>
    <n v="127.1"/>
    <d v="2025-10-01T00:00:00"/>
    <n v="-1"/>
    <n v="3.1"/>
    <n v="2.5"/>
    <d v="2026-03-20T00:00:00"/>
    <s v="https://www.numbeo.com/food-prices/in/Zurich"/>
    <n v="421878"/>
    <x v="111"/>
  </r>
  <r>
    <x v="20"/>
    <x v="9"/>
    <s v="CHE"/>
    <s v="Western Europe"/>
    <x v="1"/>
    <x v="1"/>
    <d v="2025-11-01T00:00:00"/>
    <x v="4"/>
    <s v="Cheese_1kg"/>
    <s v="Dairy"/>
    <n v="1"/>
    <s v="kg"/>
    <x v="885"/>
    <x v="5"/>
    <n v="27.07"/>
    <x v="5"/>
    <n v="3.2"/>
    <s v="ECB Staff Projections / IMF WEO 2026"/>
    <n v="126.2"/>
    <d v="2025-11-01T00:00:00"/>
    <n v="-1"/>
    <n v="3.1"/>
    <n v="2.5"/>
    <d v="2026-03-20T00:00:00"/>
    <s v="https://www.numbeo.com/food-prices/in/Zurich"/>
    <n v="421878"/>
    <x v="112"/>
  </r>
  <r>
    <x v="20"/>
    <x v="9"/>
    <s v="CHE"/>
    <s v="Western Europe"/>
    <x v="1"/>
    <x v="2"/>
    <d v="2025-12-01T00:00:00"/>
    <x v="4"/>
    <s v="Cheese_1kg"/>
    <s v="Dairy"/>
    <n v="1"/>
    <s v="kg"/>
    <x v="886"/>
    <x v="5"/>
    <n v="27.41"/>
    <x v="5"/>
    <n v="3.2"/>
    <s v="ECB Staff Projections / IMF WEO 2026"/>
    <n v="125.8"/>
    <d v="2025-12-01T00:00:00"/>
    <n v="-1"/>
    <n v="3.1"/>
    <n v="2.5"/>
    <d v="2026-03-20T00:00:00"/>
    <s v="https://www.numbeo.com/food-prices/in/Zurich"/>
    <n v="421878"/>
    <x v="113"/>
  </r>
  <r>
    <x v="20"/>
    <x v="9"/>
    <s v="CHE"/>
    <s v="Western Europe"/>
    <x v="1"/>
    <x v="3"/>
    <d v="2026-01-01T00:00:00"/>
    <x v="4"/>
    <s v="Cheese_1kg"/>
    <s v="Dairy"/>
    <n v="1"/>
    <s v="kg"/>
    <x v="887"/>
    <x v="5"/>
    <n v="26.97"/>
    <x v="5"/>
    <n v="3.2"/>
    <s v="ECB Staff Projections / IMF WEO 2026"/>
    <n v="124.2"/>
    <d v="2026-01-01T00:00:00"/>
    <n v="-1"/>
    <n v="3.1"/>
    <n v="2.5"/>
    <d v="2026-03-20T00:00:00"/>
    <s v="https://www.numbeo.com/food-prices/in/Zurich"/>
    <n v="421878"/>
    <x v="114"/>
  </r>
  <r>
    <x v="20"/>
    <x v="9"/>
    <s v="CHE"/>
    <s v="Western Europe"/>
    <x v="1"/>
    <x v="4"/>
    <d v="2026-02-01T00:00:00"/>
    <x v="4"/>
    <s v="Cheese_1kg"/>
    <s v="Dairy"/>
    <n v="1"/>
    <s v="kg"/>
    <x v="888"/>
    <x v="5"/>
    <n v="27.9"/>
    <x v="5"/>
    <n v="3.2"/>
    <s v="ECB Staff Projections / IMF WEO 2026"/>
    <n v="125.3"/>
    <d v="2026-02-01T00:00:00"/>
    <n v="-1"/>
    <n v="3.1"/>
    <n v="2.5"/>
    <d v="2026-03-20T00:00:00"/>
    <s v="https://www.numbeo.com/food-prices/in/Zurich"/>
    <n v="421878"/>
    <x v="115"/>
  </r>
  <r>
    <x v="20"/>
    <x v="9"/>
    <s v="CHE"/>
    <s v="Western Europe"/>
    <x v="1"/>
    <x v="5"/>
    <d v="2026-03-01T00:00:00"/>
    <x v="4"/>
    <s v="Cheese_1kg"/>
    <s v="Dairy"/>
    <n v="1"/>
    <s v="kg"/>
    <x v="889"/>
    <x v="5"/>
    <n v="27.26"/>
    <x v="5"/>
    <n v="3.2"/>
    <s v="ECB Staff Projections / IMF WEO 2026"/>
    <n v="126"/>
    <d v="2026-03-01T00:00:00"/>
    <n v="-1"/>
    <n v="3.1"/>
    <n v="2.5"/>
    <d v="2026-03-20T00:00:00"/>
    <s v="https://www.numbeo.com/food-prices/in/Zurich"/>
    <n v="421878"/>
    <x v="116"/>
  </r>
  <r>
    <x v="20"/>
    <x v="9"/>
    <s v="CHE"/>
    <s v="Western Europe"/>
    <x v="1"/>
    <x v="0"/>
    <d v="2025-10-01T00:00:00"/>
    <x v="5"/>
    <s v="Chicken_1kg"/>
    <s v="Meat"/>
    <n v="1"/>
    <s v="kg"/>
    <x v="890"/>
    <x v="5"/>
    <n v="30.42"/>
    <x v="5"/>
    <n v="3.2"/>
    <s v="ECB Staff Projections / IMF WEO 2026"/>
    <n v="127.1"/>
    <d v="2025-10-01T00:00:00"/>
    <n v="-1"/>
    <n v="3.1"/>
    <n v="2.5"/>
    <d v="2026-03-20T00:00:00"/>
    <s v="https://www.numbeo.com/food-prices/in/Zurich"/>
    <n v="421878"/>
    <x v="111"/>
  </r>
  <r>
    <x v="20"/>
    <x v="9"/>
    <s v="CHE"/>
    <s v="Western Europe"/>
    <x v="1"/>
    <x v="1"/>
    <d v="2025-11-01T00:00:00"/>
    <x v="5"/>
    <s v="Chicken_1kg"/>
    <s v="Meat"/>
    <n v="1"/>
    <s v="kg"/>
    <x v="891"/>
    <x v="5"/>
    <n v="29.25"/>
    <x v="5"/>
    <n v="3.2"/>
    <s v="ECB Staff Projections / IMF WEO 2026"/>
    <n v="126.2"/>
    <d v="2025-11-01T00:00:00"/>
    <n v="-1"/>
    <n v="3.1"/>
    <n v="2.5"/>
    <d v="2026-03-20T00:00:00"/>
    <s v="https://www.numbeo.com/food-prices/in/Zurich"/>
    <n v="421878"/>
    <x v="112"/>
  </r>
  <r>
    <x v="20"/>
    <x v="9"/>
    <s v="CHE"/>
    <s v="Western Europe"/>
    <x v="1"/>
    <x v="2"/>
    <d v="2025-12-01T00:00:00"/>
    <x v="5"/>
    <s v="Chicken_1kg"/>
    <s v="Meat"/>
    <n v="1"/>
    <s v="kg"/>
    <x v="892"/>
    <x v="5"/>
    <n v="30.45"/>
    <x v="5"/>
    <n v="3.2"/>
    <s v="ECB Staff Projections / IMF WEO 2026"/>
    <n v="125.8"/>
    <d v="2025-12-01T00:00:00"/>
    <n v="-1"/>
    <n v="3.1"/>
    <n v="2.5"/>
    <d v="2026-03-20T00:00:00"/>
    <s v="https://www.numbeo.com/food-prices/in/Zurich"/>
    <n v="421878"/>
    <x v="113"/>
  </r>
  <r>
    <x v="20"/>
    <x v="9"/>
    <s v="CHE"/>
    <s v="Western Europe"/>
    <x v="1"/>
    <x v="3"/>
    <d v="2026-01-01T00:00:00"/>
    <x v="5"/>
    <s v="Chicken_1kg"/>
    <s v="Meat"/>
    <n v="1"/>
    <s v="kg"/>
    <x v="893"/>
    <x v="5"/>
    <n v="29.7"/>
    <x v="5"/>
    <n v="3.2"/>
    <s v="ECB Staff Projections / IMF WEO 2026"/>
    <n v="124.2"/>
    <d v="2026-01-01T00:00:00"/>
    <n v="-1"/>
    <n v="3.1"/>
    <n v="2.5"/>
    <d v="2026-03-20T00:00:00"/>
    <s v="https://www.numbeo.com/food-prices/in/Zurich"/>
    <n v="421878"/>
    <x v="114"/>
  </r>
  <r>
    <x v="20"/>
    <x v="9"/>
    <s v="CHE"/>
    <s v="Western Europe"/>
    <x v="1"/>
    <x v="4"/>
    <d v="2026-02-01T00:00:00"/>
    <x v="5"/>
    <s v="Chicken_1kg"/>
    <s v="Meat"/>
    <n v="1"/>
    <s v="kg"/>
    <x v="894"/>
    <x v="5"/>
    <n v="30.7"/>
    <x v="5"/>
    <n v="3.2"/>
    <s v="ECB Staff Projections / IMF WEO 2026"/>
    <n v="125.3"/>
    <d v="2026-02-01T00:00:00"/>
    <n v="-1"/>
    <n v="3.1"/>
    <n v="2.5"/>
    <d v="2026-03-20T00:00:00"/>
    <s v="https://www.numbeo.com/food-prices/in/Zurich"/>
    <n v="421878"/>
    <x v="115"/>
  </r>
  <r>
    <x v="20"/>
    <x v="9"/>
    <s v="CHE"/>
    <s v="Western Europe"/>
    <x v="1"/>
    <x v="5"/>
    <d v="2026-03-01T00:00:00"/>
    <x v="5"/>
    <s v="Chicken_1kg"/>
    <s v="Meat"/>
    <n v="1"/>
    <s v="kg"/>
    <x v="895"/>
    <x v="5"/>
    <n v="29.96"/>
    <x v="5"/>
    <n v="3.2"/>
    <s v="ECB Staff Projections / IMF WEO 2026"/>
    <n v="126"/>
    <d v="2026-03-01T00:00:00"/>
    <n v="-1"/>
    <n v="3.1"/>
    <n v="2.5"/>
    <d v="2026-03-20T00:00:00"/>
    <s v="https://www.numbeo.com/food-prices/in/Zurich"/>
    <n v="421878"/>
    <x v="116"/>
  </r>
  <r>
    <x v="20"/>
    <x v="9"/>
    <s v="CHE"/>
    <s v="Western Europe"/>
    <x v="1"/>
    <x v="0"/>
    <d v="2025-10-01T00:00:00"/>
    <x v="6"/>
    <s v="Beef_1kg"/>
    <s v="Meat"/>
    <n v="1"/>
    <s v="kg"/>
    <x v="896"/>
    <x v="5"/>
    <n v="27.8"/>
    <x v="5"/>
    <n v="3.2"/>
    <s v="ECB Staff Projections / IMF WEO 2026"/>
    <n v="127.1"/>
    <d v="2025-10-01T00:00:00"/>
    <n v="-1"/>
    <n v="3.1"/>
    <n v="2.5"/>
    <d v="2026-03-20T00:00:00"/>
    <s v="https://www.numbeo.com/food-prices/in/Zurich"/>
    <n v="421878"/>
    <x v="111"/>
  </r>
  <r>
    <x v="20"/>
    <x v="9"/>
    <s v="CHE"/>
    <s v="Western Europe"/>
    <x v="1"/>
    <x v="1"/>
    <d v="2025-11-01T00:00:00"/>
    <x v="6"/>
    <s v="Beef_1kg"/>
    <s v="Meat"/>
    <n v="1"/>
    <s v="kg"/>
    <x v="897"/>
    <x v="5"/>
    <n v="27.14"/>
    <x v="5"/>
    <n v="3.2"/>
    <s v="ECB Staff Projections / IMF WEO 2026"/>
    <n v="126.2"/>
    <d v="2025-11-01T00:00:00"/>
    <n v="-1"/>
    <n v="3.1"/>
    <n v="2.5"/>
    <d v="2026-03-20T00:00:00"/>
    <s v="https://www.numbeo.com/food-prices/in/Zurich"/>
    <n v="421878"/>
    <x v="112"/>
  </r>
  <r>
    <x v="20"/>
    <x v="9"/>
    <s v="CHE"/>
    <s v="Western Europe"/>
    <x v="1"/>
    <x v="2"/>
    <d v="2025-12-01T00:00:00"/>
    <x v="6"/>
    <s v="Beef_1kg"/>
    <s v="Meat"/>
    <n v="1"/>
    <s v="kg"/>
    <x v="898"/>
    <x v="5"/>
    <n v="27.1"/>
    <x v="5"/>
    <n v="3.2"/>
    <s v="ECB Staff Projections / IMF WEO 2026"/>
    <n v="125.8"/>
    <d v="2025-12-01T00:00:00"/>
    <n v="-1"/>
    <n v="3.1"/>
    <n v="2.5"/>
    <d v="2026-03-20T00:00:00"/>
    <s v="https://www.numbeo.com/food-prices/in/Zurich"/>
    <n v="421878"/>
    <x v="113"/>
  </r>
  <r>
    <x v="20"/>
    <x v="9"/>
    <s v="CHE"/>
    <s v="Western Europe"/>
    <x v="1"/>
    <x v="3"/>
    <d v="2026-01-01T00:00:00"/>
    <x v="6"/>
    <s v="Beef_1kg"/>
    <s v="Meat"/>
    <n v="1"/>
    <s v="kg"/>
    <x v="899"/>
    <x v="5"/>
    <n v="27.2"/>
    <x v="5"/>
    <n v="3.2"/>
    <s v="ECB Staff Projections / IMF WEO 2026"/>
    <n v="124.2"/>
    <d v="2026-01-01T00:00:00"/>
    <n v="-1"/>
    <n v="3.1"/>
    <n v="2.5"/>
    <d v="2026-03-20T00:00:00"/>
    <s v="https://www.numbeo.com/food-prices/in/Zurich"/>
    <n v="421878"/>
    <x v="114"/>
  </r>
  <r>
    <x v="20"/>
    <x v="9"/>
    <s v="CHE"/>
    <s v="Western Europe"/>
    <x v="1"/>
    <x v="4"/>
    <d v="2026-02-01T00:00:00"/>
    <x v="6"/>
    <s v="Beef_1kg"/>
    <s v="Meat"/>
    <n v="1"/>
    <s v="kg"/>
    <x v="900"/>
    <x v="5"/>
    <n v="27.42"/>
    <x v="5"/>
    <n v="3.2"/>
    <s v="ECB Staff Projections / IMF WEO 2026"/>
    <n v="125.3"/>
    <d v="2026-02-01T00:00:00"/>
    <n v="-1"/>
    <n v="3.1"/>
    <n v="2.5"/>
    <d v="2026-03-20T00:00:00"/>
    <s v="https://www.numbeo.com/food-prices/in/Zurich"/>
    <n v="421878"/>
    <x v="115"/>
  </r>
  <r>
    <x v="20"/>
    <x v="9"/>
    <s v="CHE"/>
    <s v="Western Europe"/>
    <x v="1"/>
    <x v="5"/>
    <d v="2026-03-01T00:00:00"/>
    <x v="6"/>
    <s v="Beef_1kg"/>
    <s v="Meat"/>
    <n v="1"/>
    <s v="kg"/>
    <x v="901"/>
    <x v="5"/>
    <n v="27.48"/>
    <x v="5"/>
    <n v="3.2"/>
    <s v="ECB Staff Projections / IMF WEO 2026"/>
    <n v="126"/>
    <d v="2026-03-01T00:00:00"/>
    <n v="-1"/>
    <n v="3.1"/>
    <n v="2.5"/>
    <d v="2026-03-20T00:00:00"/>
    <s v="https://www.numbeo.com/food-prices/in/Zurich"/>
    <n v="421878"/>
    <x v="116"/>
  </r>
  <r>
    <x v="20"/>
    <x v="9"/>
    <s v="CHE"/>
    <s v="Western Europe"/>
    <x v="1"/>
    <x v="0"/>
    <d v="2025-10-01T00:00:00"/>
    <x v="7"/>
    <s v="Apples_1kg"/>
    <s v="Fruits"/>
    <n v="1"/>
    <s v="kg"/>
    <x v="812"/>
    <x v="5"/>
    <n v="3.52"/>
    <x v="5"/>
    <n v="3.2"/>
    <s v="ECB Staff Projections / IMF WEO 2026"/>
    <n v="127.1"/>
    <d v="2025-10-01T00:00:00"/>
    <n v="-1"/>
    <n v="3.1"/>
    <n v="2.5"/>
    <d v="2026-03-20T00:00:00"/>
    <s v="https://www.numbeo.com/food-prices/in/Zurich"/>
    <n v="421878"/>
    <x v="111"/>
  </r>
  <r>
    <x v="20"/>
    <x v="9"/>
    <s v="CHE"/>
    <s v="Western Europe"/>
    <x v="1"/>
    <x v="1"/>
    <d v="2025-11-01T00:00:00"/>
    <x v="7"/>
    <s v="Apples_1kg"/>
    <s v="Fruits"/>
    <n v="1"/>
    <s v="kg"/>
    <x v="629"/>
    <x v="5"/>
    <n v="3.66"/>
    <x v="5"/>
    <n v="3.2"/>
    <s v="ECB Staff Projections / IMF WEO 2026"/>
    <n v="126.2"/>
    <d v="2025-11-01T00:00:00"/>
    <n v="-1"/>
    <n v="3.1"/>
    <n v="2.5"/>
    <d v="2026-03-20T00:00:00"/>
    <s v="https://www.numbeo.com/food-prices/in/Zurich"/>
    <n v="421878"/>
    <x v="112"/>
  </r>
  <r>
    <x v="20"/>
    <x v="9"/>
    <s v="CHE"/>
    <s v="Western Europe"/>
    <x v="1"/>
    <x v="2"/>
    <d v="2025-12-01T00:00:00"/>
    <x v="7"/>
    <s v="Apples_1kg"/>
    <s v="Fruits"/>
    <n v="1"/>
    <s v="kg"/>
    <x v="585"/>
    <x v="5"/>
    <n v="3.8"/>
    <x v="5"/>
    <n v="3.2"/>
    <s v="ECB Staff Projections / IMF WEO 2026"/>
    <n v="125.8"/>
    <d v="2025-12-01T00:00:00"/>
    <n v="-1"/>
    <n v="3.1"/>
    <n v="2.5"/>
    <d v="2026-03-20T00:00:00"/>
    <s v="https://www.numbeo.com/food-prices/in/Zurich"/>
    <n v="421878"/>
    <x v="113"/>
  </r>
  <r>
    <x v="20"/>
    <x v="9"/>
    <s v="CHE"/>
    <s v="Western Europe"/>
    <x v="1"/>
    <x v="3"/>
    <d v="2026-01-01T00:00:00"/>
    <x v="7"/>
    <s v="Apples_1kg"/>
    <s v="Fruits"/>
    <n v="1"/>
    <s v="kg"/>
    <x v="135"/>
    <x v="5"/>
    <n v="3.77"/>
    <x v="5"/>
    <n v="3.2"/>
    <s v="ECB Staff Projections / IMF WEO 2026"/>
    <n v="124.2"/>
    <d v="2026-01-01T00:00:00"/>
    <n v="-1"/>
    <n v="3.1"/>
    <n v="2.5"/>
    <d v="2026-03-20T00:00:00"/>
    <s v="https://www.numbeo.com/food-prices/in/Zurich"/>
    <n v="421878"/>
    <x v="114"/>
  </r>
  <r>
    <x v="20"/>
    <x v="9"/>
    <s v="CHE"/>
    <s v="Western Europe"/>
    <x v="1"/>
    <x v="4"/>
    <d v="2026-02-01T00:00:00"/>
    <x v="7"/>
    <s v="Apples_1kg"/>
    <s v="Fruits"/>
    <n v="1"/>
    <s v="kg"/>
    <x v="902"/>
    <x v="5"/>
    <n v="3.79"/>
    <x v="5"/>
    <n v="3.2"/>
    <s v="ECB Staff Projections / IMF WEO 2026"/>
    <n v="125.3"/>
    <d v="2026-02-01T00:00:00"/>
    <n v="-1"/>
    <n v="3.1"/>
    <n v="2.5"/>
    <d v="2026-03-20T00:00:00"/>
    <s v="https://www.numbeo.com/food-prices/in/Zurich"/>
    <n v="421878"/>
    <x v="115"/>
  </r>
  <r>
    <x v="20"/>
    <x v="9"/>
    <s v="CHE"/>
    <s v="Western Europe"/>
    <x v="1"/>
    <x v="5"/>
    <d v="2026-03-01T00:00:00"/>
    <x v="7"/>
    <s v="Apples_1kg"/>
    <s v="Fruits"/>
    <n v="1"/>
    <s v="kg"/>
    <x v="383"/>
    <x v="5"/>
    <n v="3.72"/>
    <x v="5"/>
    <n v="3.2"/>
    <s v="ECB Staff Projections / IMF WEO 2026"/>
    <n v="126"/>
    <d v="2026-03-01T00:00:00"/>
    <n v="-1"/>
    <n v="3.1"/>
    <n v="2.5"/>
    <d v="2026-03-20T00:00:00"/>
    <s v="https://www.numbeo.com/food-prices/in/Zurich"/>
    <n v="421878"/>
    <x v="116"/>
  </r>
  <r>
    <x v="20"/>
    <x v="9"/>
    <s v="CHE"/>
    <s v="Western Europe"/>
    <x v="1"/>
    <x v="0"/>
    <d v="2025-10-01T00:00:00"/>
    <x v="8"/>
    <s v="Bananas_1kg"/>
    <s v="Fruits"/>
    <n v="1"/>
    <s v="kg"/>
    <x v="762"/>
    <x v="5"/>
    <n v="2.61"/>
    <x v="5"/>
    <n v="3.2"/>
    <s v="ECB Staff Projections / IMF WEO 2026"/>
    <n v="127.1"/>
    <d v="2025-10-01T00:00:00"/>
    <n v="-1"/>
    <n v="3.1"/>
    <n v="2.5"/>
    <d v="2026-03-20T00:00:00"/>
    <s v="https://www.numbeo.com/food-prices/in/Zurich"/>
    <n v="421878"/>
    <x v="111"/>
  </r>
  <r>
    <x v="20"/>
    <x v="9"/>
    <s v="CHE"/>
    <s v="Western Europe"/>
    <x v="1"/>
    <x v="1"/>
    <d v="2025-11-01T00:00:00"/>
    <x v="8"/>
    <s v="Bananas_1kg"/>
    <s v="Fruits"/>
    <n v="1"/>
    <s v="kg"/>
    <x v="136"/>
    <x v="5"/>
    <n v="2.76"/>
    <x v="5"/>
    <n v="3.2"/>
    <s v="ECB Staff Projections / IMF WEO 2026"/>
    <n v="126.2"/>
    <d v="2025-11-01T00:00:00"/>
    <n v="-1"/>
    <n v="3.1"/>
    <n v="2.5"/>
    <d v="2026-03-20T00:00:00"/>
    <s v="https://www.numbeo.com/food-prices/in/Zurich"/>
    <n v="421878"/>
    <x v="112"/>
  </r>
  <r>
    <x v="20"/>
    <x v="9"/>
    <s v="CHE"/>
    <s v="Western Europe"/>
    <x v="1"/>
    <x v="2"/>
    <d v="2025-12-01T00:00:00"/>
    <x v="8"/>
    <s v="Bananas_1kg"/>
    <s v="Fruits"/>
    <n v="1"/>
    <s v="kg"/>
    <x v="136"/>
    <x v="5"/>
    <n v="2.76"/>
    <x v="5"/>
    <n v="3.2"/>
    <s v="ECB Staff Projections / IMF WEO 2026"/>
    <n v="125.8"/>
    <d v="2025-12-01T00:00:00"/>
    <n v="-1"/>
    <n v="3.1"/>
    <n v="2.5"/>
    <d v="2026-03-20T00:00:00"/>
    <s v="https://www.numbeo.com/food-prices/in/Zurich"/>
    <n v="421878"/>
    <x v="113"/>
  </r>
  <r>
    <x v="20"/>
    <x v="9"/>
    <s v="CHE"/>
    <s v="Western Europe"/>
    <x v="1"/>
    <x v="3"/>
    <d v="2026-01-01T00:00:00"/>
    <x v="8"/>
    <s v="Bananas_1kg"/>
    <s v="Fruits"/>
    <n v="1"/>
    <s v="kg"/>
    <x v="730"/>
    <x v="5"/>
    <n v="2.67"/>
    <x v="5"/>
    <n v="3.2"/>
    <s v="ECB Staff Projections / IMF WEO 2026"/>
    <n v="124.2"/>
    <d v="2026-01-01T00:00:00"/>
    <n v="-1"/>
    <n v="3.1"/>
    <n v="2.5"/>
    <d v="2026-03-20T00:00:00"/>
    <s v="https://www.numbeo.com/food-prices/in/Zurich"/>
    <n v="421878"/>
    <x v="114"/>
  </r>
  <r>
    <x v="20"/>
    <x v="9"/>
    <s v="CHE"/>
    <s v="Western Europe"/>
    <x v="1"/>
    <x v="4"/>
    <d v="2026-02-01T00:00:00"/>
    <x v="8"/>
    <s v="Bananas_1kg"/>
    <s v="Fruits"/>
    <n v="1"/>
    <s v="kg"/>
    <x v="203"/>
    <x v="5"/>
    <n v="2.81"/>
    <x v="5"/>
    <n v="3.2"/>
    <s v="ECB Staff Projections / IMF WEO 2026"/>
    <n v="125.3"/>
    <d v="2026-02-01T00:00:00"/>
    <n v="-1"/>
    <n v="3.1"/>
    <n v="2.5"/>
    <d v="2026-03-20T00:00:00"/>
    <s v="https://www.numbeo.com/food-prices/in/Zurich"/>
    <n v="421878"/>
    <x v="115"/>
  </r>
  <r>
    <x v="20"/>
    <x v="9"/>
    <s v="CHE"/>
    <s v="Western Europe"/>
    <x v="1"/>
    <x v="5"/>
    <d v="2026-03-01T00:00:00"/>
    <x v="8"/>
    <s v="Bananas_1kg"/>
    <s v="Fruits"/>
    <n v="1"/>
    <s v="kg"/>
    <x v="258"/>
    <x v="5"/>
    <n v="2.75"/>
    <x v="5"/>
    <n v="3.2"/>
    <s v="ECB Staff Projections / IMF WEO 2026"/>
    <n v="126"/>
    <d v="2026-03-01T00:00:00"/>
    <n v="-1"/>
    <n v="3.1"/>
    <n v="2.5"/>
    <d v="2026-03-20T00:00:00"/>
    <s v="https://www.numbeo.com/food-prices/in/Zurich"/>
    <n v="421878"/>
    <x v="116"/>
  </r>
  <r>
    <x v="20"/>
    <x v="9"/>
    <s v="CHE"/>
    <s v="Western Europe"/>
    <x v="1"/>
    <x v="0"/>
    <d v="2025-10-01T00:00:00"/>
    <x v="9"/>
    <s v="Oranges_1kg"/>
    <s v="Fruits"/>
    <n v="1"/>
    <s v="kg"/>
    <x v="203"/>
    <x v="5"/>
    <n v="2.82"/>
    <x v="5"/>
    <n v="3.2"/>
    <s v="ECB Staff Projections / IMF WEO 2026"/>
    <n v="127.1"/>
    <d v="2025-10-01T00:00:00"/>
    <n v="-1"/>
    <n v="3.1"/>
    <n v="2.5"/>
    <d v="2026-03-20T00:00:00"/>
    <s v="https://www.numbeo.com/food-prices/in/Zurich"/>
    <n v="421878"/>
    <x v="111"/>
  </r>
  <r>
    <x v="20"/>
    <x v="9"/>
    <s v="CHE"/>
    <s v="Western Europe"/>
    <x v="1"/>
    <x v="1"/>
    <d v="2025-11-01T00:00:00"/>
    <x v="9"/>
    <s v="Oranges_1kg"/>
    <s v="Fruits"/>
    <n v="1"/>
    <s v="kg"/>
    <x v="65"/>
    <x v="5"/>
    <n v="3.01"/>
    <x v="5"/>
    <n v="3.2"/>
    <s v="ECB Staff Projections / IMF WEO 2026"/>
    <n v="126.2"/>
    <d v="2025-11-01T00:00:00"/>
    <n v="-1"/>
    <n v="3.1"/>
    <n v="2.5"/>
    <d v="2026-03-20T00:00:00"/>
    <s v="https://www.numbeo.com/food-prices/in/Zurich"/>
    <n v="421878"/>
    <x v="112"/>
  </r>
  <r>
    <x v="20"/>
    <x v="9"/>
    <s v="CHE"/>
    <s v="Western Europe"/>
    <x v="1"/>
    <x v="2"/>
    <d v="2025-12-01T00:00:00"/>
    <x v="9"/>
    <s v="Oranges_1kg"/>
    <s v="Fruits"/>
    <n v="1"/>
    <s v="kg"/>
    <x v="201"/>
    <x v="5"/>
    <n v="3.05"/>
    <x v="5"/>
    <n v="3.2"/>
    <s v="ECB Staff Projections / IMF WEO 2026"/>
    <n v="125.8"/>
    <d v="2025-12-01T00:00:00"/>
    <n v="-1"/>
    <n v="3.1"/>
    <n v="2.5"/>
    <d v="2026-03-20T00:00:00"/>
    <s v="https://www.numbeo.com/food-prices/in/Zurich"/>
    <n v="421878"/>
    <x v="113"/>
  </r>
  <r>
    <x v="20"/>
    <x v="9"/>
    <s v="CHE"/>
    <s v="Western Europe"/>
    <x v="1"/>
    <x v="3"/>
    <d v="2026-01-01T00:00:00"/>
    <x v="9"/>
    <s v="Oranges_1kg"/>
    <s v="Fruits"/>
    <n v="1"/>
    <s v="kg"/>
    <x v="139"/>
    <x v="5"/>
    <n v="3"/>
    <x v="5"/>
    <n v="3.2"/>
    <s v="ECB Staff Projections / IMF WEO 2026"/>
    <n v="124.2"/>
    <d v="2026-01-01T00:00:00"/>
    <n v="-1"/>
    <n v="3.1"/>
    <n v="2.5"/>
    <d v="2026-03-20T00:00:00"/>
    <s v="https://www.numbeo.com/food-prices/in/Zurich"/>
    <n v="421878"/>
    <x v="114"/>
  </r>
  <r>
    <x v="20"/>
    <x v="9"/>
    <s v="CHE"/>
    <s v="Western Europe"/>
    <x v="1"/>
    <x v="4"/>
    <d v="2026-02-01T00:00:00"/>
    <x v="9"/>
    <s v="Oranges_1kg"/>
    <s v="Fruits"/>
    <n v="1"/>
    <s v="kg"/>
    <x v="580"/>
    <x v="5"/>
    <n v="2.93"/>
    <x v="5"/>
    <n v="3.2"/>
    <s v="ECB Staff Projections / IMF WEO 2026"/>
    <n v="125.3"/>
    <d v="2026-02-01T00:00:00"/>
    <n v="-1"/>
    <n v="3.1"/>
    <n v="2.5"/>
    <d v="2026-03-20T00:00:00"/>
    <s v="https://www.numbeo.com/food-prices/in/Zurich"/>
    <n v="421878"/>
    <x v="115"/>
  </r>
  <r>
    <x v="20"/>
    <x v="9"/>
    <s v="CHE"/>
    <s v="Western Europe"/>
    <x v="1"/>
    <x v="5"/>
    <d v="2026-03-01T00:00:00"/>
    <x v="9"/>
    <s v="Oranges_1kg"/>
    <s v="Fruits"/>
    <n v="1"/>
    <s v="kg"/>
    <x v="903"/>
    <x v="5"/>
    <n v="2.99"/>
    <x v="5"/>
    <n v="3.2"/>
    <s v="ECB Staff Projections / IMF WEO 2026"/>
    <n v="126"/>
    <d v="2026-03-01T00:00:00"/>
    <n v="-1"/>
    <n v="3.1"/>
    <n v="2.5"/>
    <d v="2026-03-20T00:00:00"/>
    <s v="https://www.numbeo.com/food-prices/in/Zurich"/>
    <n v="421878"/>
    <x v="116"/>
  </r>
  <r>
    <x v="20"/>
    <x v="9"/>
    <s v="CHE"/>
    <s v="Western Europe"/>
    <x v="1"/>
    <x v="0"/>
    <d v="2025-10-01T00:00:00"/>
    <x v="10"/>
    <s v="Tomatoes_1kg"/>
    <s v="Vegetables"/>
    <n v="1"/>
    <s v="kg"/>
    <x v="154"/>
    <x v="5"/>
    <n v="5.34"/>
    <x v="5"/>
    <n v="3.2"/>
    <s v="ECB Staff Projections / IMF WEO 2026"/>
    <n v="127.1"/>
    <d v="2025-10-01T00:00:00"/>
    <n v="-1"/>
    <n v="3.1"/>
    <n v="2.5"/>
    <d v="2026-03-20T00:00:00"/>
    <s v="https://www.numbeo.com/food-prices/in/Zurich"/>
    <n v="421878"/>
    <x v="111"/>
  </r>
  <r>
    <x v="20"/>
    <x v="9"/>
    <s v="CHE"/>
    <s v="Western Europe"/>
    <x v="1"/>
    <x v="1"/>
    <d v="2025-11-01T00:00:00"/>
    <x v="10"/>
    <s v="Tomatoes_1kg"/>
    <s v="Vegetables"/>
    <n v="1"/>
    <s v="kg"/>
    <x v="417"/>
    <x v="5"/>
    <n v="6.03"/>
    <x v="5"/>
    <n v="3.2"/>
    <s v="ECB Staff Projections / IMF WEO 2026"/>
    <n v="126.2"/>
    <d v="2025-11-01T00:00:00"/>
    <n v="-1"/>
    <n v="3.1"/>
    <n v="2.5"/>
    <d v="2026-03-20T00:00:00"/>
    <s v="https://www.numbeo.com/food-prices/in/Zurich"/>
    <n v="421878"/>
    <x v="112"/>
  </r>
  <r>
    <x v="20"/>
    <x v="9"/>
    <s v="CHE"/>
    <s v="Western Europe"/>
    <x v="1"/>
    <x v="2"/>
    <d v="2025-12-01T00:00:00"/>
    <x v="10"/>
    <s v="Tomatoes_1kg"/>
    <s v="Vegetables"/>
    <n v="1"/>
    <s v="kg"/>
    <x v="390"/>
    <x v="5"/>
    <n v="5.78"/>
    <x v="5"/>
    <n v="3.2"/>
    <s v="ECB Staff Projections / IMF WEO 2026"/>
    <n v="125.8"/>
    <d v="2025-12-01T00:00:00"/>
    <n v="-1"/>
    <n v="3.1"/>
    <n v="2.5"/>
    <d v="2026-03-20T00:00:00"/>
    <s v="https://www.numbeo.com/food-prices/in/Zurich"/>
    <n v="421878"/>
    <x v="113"/>
  </r>
  <r>
    <x v="20"/>
    <x v="9"/>
    <s v="CHE"/>
    <s v="Western Europe"/>
    <x v="1"/>
    <x v="3"/>
    <d v="2026-01-01T00:00:00"/>
    <x v="10"/>
    <s v="Tomatoes_1kg"/>
    <s v="Vegetables"/>
    <n v="1"/>
    <s v="kg"/>
    <x v="904"/>
    <x v="5"/>
    <n v="5.64"/>
    <x v="5"/>
    <n v="3.2"/>
    <s v="ECB Staff Projections / IMF WEO 2026"/>
    <n v="124.2"/>
    <d v="2026-01-01T00:00:00"/>
    <n v="-1"/>
    <n v="3.1"/>
    <n v="2.5"/>
    <d v="2026-03-20T00:00:00"/>
    <s v="https://www.numbeo.com/food-prices/in/Zurich"/>
    <n v="421878"/>
    <x v="114"/>
  </r>
  <r>
    <x v="20"/>
    <x v="9"/>
    <s v="CHE"/>
    <s v="Western Europe"/>
    <x v="1"/>
    <x v="4"/>
    <d v="2026-02-01T00:00:00"/>
    <x v="10"/>
    <s v="Tomatoes_1kg"/>
    <s v="Vegetables"/>
    <n v="1"/>
    <s v="kg"/>
    <x v="91"/>
    <x v="5"/>
    <n v="5.81"/>
    <x v="5"/>
    <n v="3.2"/>
    <s v="ECB Staff Projections / IMF WEO 2026"/>
    <n v="125.3"/>
    <d v="2026-02-01T00:00:00"/>
    <n v="-1"/>
    <n v="3.1"/>
    <n v="2.5"/>
    <d v="2026-03-20T00:00:00"/>
    <s v="https://www.numbeo.com/food-prices/in/Zurich"/>
    <n v="421878"/>
    <x v="115"/>
  </r>
  <r>
    <x v="20"/>
    <x v="9"/>
    <s v="CHE"/>
    <s v="Western Europe"/>
    <x v="1"/>
    <x v="5"/>
    <d v="2026-03-01T00:00:00"/>
    <x v="10"/>
    <s v="Tomatoes_1kg"/>
    <s v="Vegetables"/>
    <n v="1"/>
    <s v="kg"/>
    <x v="58"/>
    <x v="5"/>
    <n v="5.72"/>
    <x v="5"/>
    <n v="3.2"/>
    <s v="ECB Staff Projections / IMF WEO 2026"/>
    <n v="126"/>
    <d v="2026-03-01T00:00:00"/>
    <n v="-1"/>
    <n v="3.1"/>
    <n v="2.5"/>
    <d v="2026-03-20T00:00:00"/>
    <s v="https://www.numbeo.com/food-prices/in/Zurich"/>
    <n v="421878"/>
    <x v="116"/>
  </r>
  <r>
    <x v="20"/>
    <x v="9"/>
    <s v="CHE"/>
    <s v="Western Europe"/>
    <x v="1"/>
    <x v="0"/>
    <d v="2025-10-01T00:00:00"/>
    <x v="11"/>
    <s v="Potatoes_1kg"/>
    <s v="Vegetables"/>
    <n v="1"/>
    <s v="kg"/>
    <x v="118"/>
    <x v="5"/>
    <n v="2.0499999999999998"/>
    <x v="5"/>
    <n v="3.2"/>
    <s v="ECB Staff Projections / IMF WEO 2026"/>
    <n v="127.1"/>
    <d v="2025-10-01T00:00:00"/>
    <n v="-1"/>
    <n v="3.1"/>
    <n v="2.5"/>
    <d v="2026-03-20T00:00:00"/>
    <s v="https://www.numbeo.com/food-prices/in/Zurich"/>
    <n v="421878"/>
    <x v="111"/>
  </r>
  <r>
    <x v="20"/>
    <x v="9"/>
    <s v="CHE"/>
    <s v="Western Europe"/>
    <x v="1"/>
    <x v="1"/>
    <d v="2025-11-01T00:00:00"/>
    <x v="11"/>
    <s v="Potatoes_1kg"/>
    <s v="Vegetables"/>
    <n v="1"/>
    <s v="kg"/>
    <x v="728"/>
    <x v="5"/>
    <n v="2.29"/>
    <x v="5"/>
    <n v="3.2"/>
    <s v="ECB Staff Projections / IMF WEO 2026"/>
    <n v="126.2"/>
    <d v="2025-11-01T00:00:00"/>
    <n v="-1"/>
    <n v="3.1"/>
    <n v="2.5"/>
    <d v="2026-03-20T00:00:00"/>
    <s v="https://www.numbeo.com/food-prices/in/Zurich"/>
    <n v="421878"/>
    <x v="112"/>
  </r>
  <r>
    <x v="20"/>
    <x v="9"/>
    <s v="CHE"/>
    <s v="Western Europe"/>
    <x v="1"/>
    <x v="2"/>
    <d v="2025-12-01T00:00:00"/>
    <x v="11"/>
    <s v="Potatoes_1kg"/>
    <s v="Vegetables"/>
    <n v="1"/>
    <s v="kg"/>
    <x v="728"/>
    <x v="5"/>
    <n v="2.29"/>
    <x v="5"/>
    <n v="3.2"/>
    <s v="ECB Staff Projections / IMF WEO 2026"/>
    <n v="125.8"/>
    <d v="2025-12-01T00:00:00"/>
    <n v="-1"/>
    <n v="3.1"/>
    <n v="2.5"/>
    <d v="2026-03-20T00:00:00"/>
    <s v="https://www.numbeo.com/food-prices/in/Zurich"/>
    <n v="421878"/>
    <x v="113"/>
  </r>
  <r>
    <x v="20"/>
    <x v="9"/>
    <s v="CHE"/>
    <s v="Western Europe"/>
    <x v="1"/>
    <x v="3"/>
    <d v="2026-01-01T00:00:00"/>
    <x v="11"/>
    <s v="Potatoes_1kg"/>
    <s v="Vegetables"/>
    <n v="1"/>
    <s v="kg"/>
    <x v="756"/>
    <x v="5"/>
    <n v="2.34"/>
    <x v="5"/>
    <n v="3.2"/>
    <s v="ECB Staff Projections / IMF WEO 2026"/>
    <n v="124.2"/>
    <d v="2026-01-01T00:00:00"/>
    <n v="-1"/>
    <n v="3.1"/>
    <n v="2.5"/>
    <d v="2026-03-20T00:00:00"/>
    <s v="https://www.numbeo.com/food-prices/in/Zurich"/>
    <n v="421878"/>
    <x v="114"/>
  </r>
  <r>
    <x v="20"/>
    <x v="9"/>
    <s v="CHE"/>
    <s v="Western Europe"/>
    <x v="1"/>
    <x v="4"/>
    <d v="2026-02-01T00:00:00"/>
    <x v="11"/>
    <s v="Potatoes_1kg"/>
    <s v="Vegetables"/>
    <n v="1"/>
    <s v="kg"/>
    <x v="120"/>
    <x v="5"/>
    <n v="2.23"/>
    <x v="5"/>
    <n v="3.2"/>
    <s v="ECB Staff Projections / IMF WEO 2026"/>
    <n v="125.3"/>
    <d v="2026-02-01T00:00:00"/>
    <n v="-1"/>
    <n v="3.1"/>
    <n v="2.5"/>
    <d v="2026-03-20T00:00:00"/>
    <s v="https://www.numbeo.com/food-prices/in/Zurich"/>
    <n v="421878"/>
    <x v="115"/>
  </r>
  <r>
    <x v="20"/>
    <x v="9"/>
    <s v="CHE"/>
    <s v="Western Europe"/>
    <x v="1"/>
    <x v="5"/>
    <d v="2026-03-01T00:00:00"/>
    <x v="11"/>
    <s v="Potatoes_1kg"/>
    <s v="Vegetables"/>
    <n v="1"/>
    <s v="kg"/>
    <x v="807"/>
    <x v="5"/>
    <n v="2.27"/>
    <x v="5"/>
    <n v="3.2"/>
    <s v="ECB Staff Projections / IMF WEO 2026"/>
    <n v="126"/>
    <d v="2026-03-01T00:00:00"/>
    <n v="-1"/>
    <n v="3.1"/>
    <n v="2.5"/>
    <d v="2026-03-20T00:00:00"/>
    <s v="https://www.numbeo.com/food-prices/in/Zurich"/>
    <n v="421878"/>
    <x v="116"/>
  </r>
  <r>
    <x v="20"/>
    <x v="9"/>
    <s v="CHE"/>
    <s v="Western Europe"/>
    <x v="1"/>
    <x v="0"/>
    <d v="2025-10-01T00:00:00"/>
    <x v="12"/>
    <s v="Onions_1kg"/>
    <s v="Vegetables"/>
    <n v="1"/>
    <s v="kg"/>
    <x v="601"/>
    <x v="5"/>
    <n v="2.69"/>
    <x v="5"/>
    <n v="3.2"/>
    <s v="ECB Staff Projections / IMF WEO 2026"/>
    <n v="127.1"/>
    <d v="2025-10-01T00:00:00"/>
    <n v="-1"/>
    <n v="3.1"/>
    <n v="2.5"/>
    <d v="2026-03-20T00:00:00"/>
    <s v="https://www.numbeo.com/food-prices/in/Zurich"/>
    <n v="421878"/>
    <x v="111"/>
  </r>
  <r>
    <x v="20"/>
    <x v="9"/>
    <s v="CHE"/>
    <s v="Western Europe"/>
    <x v="1"/>
    <x v="1"/>
    <d v="2025-11-01T00:00:00"/>
    <x v="12"/>
    <s v="Onions_1kg"/>
    <s v="Vegetables"/>
    <n v="1"/>
    <s v="kg"/>
    <x v="75"/>
    <x v="5"/>
    <n v="3.16"/>
    <x v="5"/>
    <n v="3.2"/>
    <s v="ECB Staff Projections / IMF WEO 2026"/>
    <n v="126.2"/>
    <d v="2025-11-01T00:00:00"/>
    <n v="-1"/>
    <n v="3.1"/>
    <n v="2.5"/>
    <d v="2026-03-20T00:00:00"/>
    <s v="https://www.numbeo.com/food-prices/in/Zurich"/>
    <n v="421878"/>
    <x v="112"/>
  </r>
  <r>
    <x v="20"/>
    <x v="9"/>
    <s v="CHE"/>
    <s v="Western Europe"/>
    <x v="1"/>
    <x v="2"/>
    <d v="2025-12-01T00:00:00"/>
    <x v="12"/>
    <s v="Onions_1kg"/>
    <s v="Vegetables"/>
    <n v="1"/>
    <s v="kg"/>
    <x v="853"/>
    <x v="5"/>
    <n v="3.08"/>
    <x v="5"/>
    <n v="3.2"/>
    <s v="ECB Staff Projections / IMF WEO 2026"/>
    <n v="125.8"/>
    <d v="2025-12-01T00:00:00"/>
    <n v="-1"/>
    <n v="3.1"/>
    <n v="2.5"/>
    <d v="2026-03-20T00:00:00"/>
    <s v="https://www.numbeo.com/food-prices/in/Zurich"/>
    <n v="421878"/>
    <x v="113"/>
  </r>
  <r>
    <x v="20"/>
    <x v="9"/>
    <s v="CHE"/>
    <s v="Western Europe"/>
    <x v="1"/>
    <x v="3"/>
    <d v="2026-01-01T00:00:00"/>
    <x v="12"/>
    <s v="Onions_1kg"/>
    <s v="Vegetables"/>
    <n v="1"/>
    <s v="kg"/>
    <x v="139"/>
    <x v="5"/>
    <n v="3"/>
    <x v="5"/>
    <n v="3.2"/>
    <s v="ECB Staff Projections / IMF WEO 2026"/>
    <n v="124.2"/>
    <d v="2026-01-01T00:00:00"/>
    <n v="-1"/>
    <n v="3.1"/>
    <n v="2.5"/>
    <d v="2026-03-20T00:00:00"/>
    <s v="https://www.numbeo.com/food-prices/in/Zurich"/>
    <n v="421878"/>
    <x v="114"/>
  </r>
  <r>
    <x v="20"/>
    <x v="9"/>
    <s v="CHE"/>
    <s v="Western Europe"/>
    <x v="1"/>
    <x v="4"/>
    <d v="2026-02-01T00:00:00"/>
    <x v="12"/>
    <s v="Onions_1kg"/>
    <s v="Vegetables"/>
    <n v="1"/>
    <s v="kg"/>
    <x v="139"/>
    <x v="5"/>
    <n v="3"/>
    <x v="5"/>
    <n v="3.2"/>
    <s v="ECB Staff Projections / IMF WEO 2026"/>
    <n v="125.3"/>
    <d v="2026-02-01T00:00:00"/>
    <n v="-1"/>
    <n v="3.1"/>
    <n v="2.5"/>
    <d v="2026-03-20T00:00:00"/>
    <s v="https://www.numbeo.com/food-prices/in/Zurich"/>
    <n v="421878"/>
    <x v="115"/>
  </r>
  <r>
    <x v="20"/>
    <x v="9"/>
    <s v="CHE"/>
    <s v="Western Europe"/>
    <x v="1"/>
    <x v="5"/>
    <d v="2026-03-01T00:00:00"/>
    <x v="12"/>
    <s v="Onions_1kg"/>
    <s v="Vegetables"/>
    <n v="1"/>
    <s v="kg"/>
    <x v="903"/>
    <x v="5"/>
    <n v="2.98"/>
    <x v="5"/>
    <n v="3.2"/>
    <s v="ECB Staff Projections / IMF WEO 2026"/>
    <n v="126"/>
    <d v="2026-03-01T00:00:00"/>
    <n v="-1"/>
    <n v="3.1"/>
    <n v="2.5"/>
    <d v="2026-03-20T00:00:00"/>
    <s v="https://www.numbeo.com/food-prices/in/Zurich"/>
    <n v="421878"/>
    <x v="116"/>
  </r>
  <r>
    <x v="20"/>
    <x v="9"/>
    <s v="CHE"/>
    <s v="Western Europe"/>
    <x v="1"/>
    <x v="0"/>
    <d v="2025-10-01T00:00:00"/>
    <x v="13"/>
    <s v="Lettuce_1hd"/>
    <s v="Vegetables"/>
    <n v="1"/>
    <s v="head"/>
    <x v="807"/>
    <x v="5"/>
    <n v="2.27"/>
    <x v="5"/>
    <n v="3.2"/>
    <s v="ECB Staff Projections / IMF WEO 2026"/>
    <n v="127.1"/>
    <d v="2025-10-01T00:00:00"/>
    <n v="-1"/>
    <n v="3.1"/>
    <n v="2.5"/>
    <d v="2026-03-20T00:00:00"/>
    <s v="https://www.numbeo.com/food-prices/in/Zurich"/>
    <n v="421878"/>
    <x v="111"/>
  </r>
  <r>
    <x v="20"/>
    <x v="9"/>
    <s v="CHE"/>
    <s v="Western Europe"/>
    <x v="1"/>
    <x v="1"/>
    <d v="2025-11-01T00:00:00"/>
    <x v="13"/>
    <s v="Lettuce_1hd"/>
    <s v="Vegetables"/>
    <n v="1"/>
    <s v="head"/>
    <x v="757"/>
    <x v="5"/>
    <n v="2.52"/>
    <x v="5"/>
    <n v="3.2"/>
    <s v="ECB Staff Projections / IMF WEO 2026"/>
    <n v="126.2"/>
    <d v="2025-11-01T00:00:00"/>
    <n v="-1"/>
    <n v="3.1"/>
    <n v="2.5"/>
    <d v="2026-03-20T00:00:00"/>
    <s v="https://www.numbeo.com/food-prices/in/Zurich"/>
    <n v="421878"/>
    <x v="112"/>
  </r>
  <r>
    <x v="20"/>
    <x v="9"/>
    <s v="CHE"/>
    <s v="Western Europe"/>
    <x v="1"/>
    <x v="2"/>
    <d v="2025-12-01T00:00:00"/>
    <x v="13"/>
    <s v="Lettuce_1hd"/>
    <s v="Vegetables"/>
    <n v="1"/>
    <s v="head"/>
    <x v="255"/>
    <x v="5"/>
    <n v="2.5"/>
    <x v="5"/>
    <n v="3.2"/>
    <s v="ECB Staff Projections / IMF WEO 2026"/>
    <n v="125.8"/>
    <d v="2025-12-01T00:00:00"/>
    <n v="-1"/>
    <n v="3.1"/>
    <n v="2.5"/>
    <d v="2026-03-20T00:00:00"/>
    <s v="https://www.numbeo.com/food-prices/in/Zurich"/>
    <n v="421878"/>
    <x v="113"/>
  </r>
  <r>
    <x v="20"/>
    <x v="9"/>
    <s v="CHE"/>
    <s v="Western Europe"/>
    <x v="1"/>
    <x v="3"/>
    <d v="2026-01-01T00:00:00"/>
    <x v="13"/>
    <s v="Lettuce_1hd"/>
    <s v="Vegetables"/>
    <n v="1"/>
    <s v="head"/>
    <x v="731"/>
    <x v="5"/>
    <n v="2.4700000000000002"/>
    <x v="5"/>
    <n v="3.2"/>
    <s v="ECB Staff Projections / IMF WEO 2026"/>
    <n v="124.2"/>
    <d v="2026-01-01T00:00:00"/>
    <n v="-1"/>
    <n v="3.1"/>
    <n v="2.5"/>
    <d v="2026-03-20T00:00:00"/>
    <s v="https://www.numbeo.com/food-prices/in/Zurich"/>
    <n v="421878"/>
    <x v="114"/>
  </r>
  <r>
    <x v="20"/>
    <x v="9"/>
    <s v="CHE"/>
    <s v="Western Europe"/>
    <x v="1"/>
    <x v="4"/>
    <d v="2026-02-01T00:00:00"/>
    <x v="13"/>
    <s v="Lettuce_1hd"/>
    <s v="Vegetables"/>
    <n v="1"/>
    <s v="head"/>
    <x v="255"/>
    <x v="5"/>
    <n v="2.5"/>
    <x v="5"/>
    <n v="3.2"/>
    <s v="ECB Staff Projections / IMF WEO 2026"/>
    <n v="125.3"/>
    <d v="2026-02-01T00:00:00"/>
    <n v="-1"/>
    <n v="3.1"/>
    <n v="2.5"/>
    <d v="2026-03-20T00:00:00"/>
    <s v="https://www.numbeo.com/food-prices/in/Zurich"/>
    <n v="421878"/>
    <x v="115"/>
  </r>
  <r>
    <x v="20"/>
    <x v="9"/>
    <s v="CHE"/>
    <s v="Western Europe"/>
    <x v="1"/>
    <x v="5"/>
    <d v="2026-03-01T00:00:00"/>
    <x v="13"/>
    <s v="Lettuce_1hd"/>
    <s v="Vegetables"/>
    <n v="1"/>
    <s v="head"/>
    <x v="662"/>
    <x v="5"/>
    <n v="2.44"/>
    <x v="5"/>
    <n v="3.2"/>
    <s v="ECB Staff Projections / IMF WEO 2026"/>
    <n v="126"/>
    <d v="2026-03-01T00:00:00"/>
    <n v="-1"/>
    <n v="3.1"/>
    <n v="2.5"/>
    <d v="2026-03-20T00:00:00"/>
    <s v="https://www.numbeo.com/food-prices/in/Zurich"/>
    <n v="421878"/>
    <x v="116"/>
  </r>
  <r>
    <x v="21"/>
    <x v="10"/>
    <s v="AUT"/>
    <s v="Western Europe"/>
    <x v="1"/>
    <x v="0"/>
    <d v="2025-10-01T00:00:00"/>
    <x v="0"/>
    <s v="Milk_1L"/>
    <s v="Dairy"/>
    <n v="1"/>
    <s v="liter"/>
    <x v="646"/>
    <x v="4"/>
    <n v="1.79"/>
    <x v="4"/>
    <n v="3.2"/>
    <s v="ECB Staff Projections / IMF WEO 2026"/>
    <n v="127.1"/>
    <d v="2025-10-01T00:00:00"/>
    <n v="-1"/>
    <n v="3.1"/>
    <n v="2.5"/>
    <d v="2026-03-20T00:00:00"/>
    <s v="https://www.numbeo.com/food-prices/in/Vienna"/>
    <n v="1911191"/>
    <x v="117"/>
  </r>
  <r>
    <x v="21"/>
    <x v="10"/>
    <s v="AUT"/>
    <s v="Western Europe"/>
    <x v="1"/>
    <x v="1"/>
    <d v="2025-11-01T00:00:00"/>
    <x v="0"/>
    <s v="Milk_1L"/>
    <s v="Dairy"/>
    <n v="1"/>
    <s v="liter"/>
    <x v="243"/>
    <x v="4"/>
    <n v="1.8"/>
    <x v="4"/>
    <n v="3.2"/>
    <s v="ECB Staff Projections / IMF WEO 2026"/>
    <n v="126.2"/>
    <d v="2025-1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2"/>
    <d v="2025-12-01T00:00:00"/>
    <x v="0"/>
    <s v="Milk_1L"/>
    <s v="Dairy"/>
    <n v="1"/>
    <s v="liter"/>
    <x v="693"/>
    <x v="4"/>
    <n v="1.76"/>
    <x v="4"/>
    <n v="3.2"/>
    <s v="ECB Staff Projections / IMF WEO 2026"/>
    <n v="125.8"/>
    <d v="2025-12-01T00:00:00"/>
    <n v="-1"/>
    <n v="3.1"/>
    <n v="2.5"/>
    <d v="2026-03-20T00:00:00"/>
    <s v="https://www.numbeo.com/food-prices/in/Vienna"/>
    <n v="1911191"/>
    <x v="119"/>
  </r>
  <r>
    <x v="21"/>
    <x v="10"/>
    <s v="AUT"/>
    <s v="Western Europe"/>
    <x v="1"/>
    <x v="3"/>
    <d v="2026-01-01T00:00:00"/>
    <x v="0"/>
    <s v="Milk_1L"/>
    <s v="Dairy"/>
    <n v="1"/>
    <s v="liter"/>
    <x v="680"/>
    <x v="4"/>
    <n v="1.84"/>
    <x v="4"/>
    <n v="3.2"/>
    <s v="ECB Staff Projections / IMF WEO 2026"/>
    <n v="124.2"/>
    <d v="2026-0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4"/>
    <d v="2026-02-01T00:00:00"/>
    <x v="0"/>
    <s v="Milk_1L"/>
    <s v="Dairy"/>
    <n v="1"/>
    <s v="liter"/>
    <x v="608"/>
    <x v="4"/>
    <n v="1.87"/>
    <x v="4"/>
    <n v="3.2"/>
    <s v="ECB Staff Projections / IMF WEO 2026"/>
    <n v="125.3"/>
    <d v="2026-02-01T00:00:00"/>
    <n v="-1"/>
    <n v="3.1"/>
    <n v="2.5"/>
    <d v="2026-03-20T00:00:00"/>
    <s v="https://www.numbeo.com/food-prices/in/Vienna"/>
    <n v="1911191"/>
    <x v="120"/>
  </r>
  <r>
    <x v="21"/>
    <x v="10"/>
    <s v="AUT"/>
    <s v="Western Europe"/>
    <x v="1"/>
    <x v="5"/>
    <d v="2026-03-01T00:00:00"/>
    <x v="0"/>
    <s v="Milk_1L"/>
    <s v="Dairy"/>
    <n v="1"/>
    <s v="liter"/>
    <x v="801"/>
    <x v="4"/>
    <n v="1.82"/>
    <x v="4"/>
    <n v="3.2"/>
    <s v="ECB Staff Projections / IMF WEO 2026"/>
    <n v="126"/>
    <d v="2026-03-01T00:00:00"/>
    <n v="-1"/>
    <n v="3.1"/>
    <n v="2.5"/>
    <d v="2026-03-20T00:00:00"/>
    <s v="https://www.numbeo.com/food-prices/in/Vienna"/>
    <n v="1911191"/>
    <x v="121"/>
  </r>
  <r>
    <x v="21"/>
    <x v="10"/>
    <s v="AUT"/>
    <s v="Western Europe"/>
    <x v="1"/>
    <x v="0"/>
    <d v="2025-10-01T00:00:00"/>
    <x v="1"/>
    <s v="Bread_500g"/>
    <s v="Bakery"/>
    <n v="500"/>
    <s v="grams"/>
    <x v="852"/>
    <x v="4"/>
    <n v="2.92"/>
    <x v="4"/>
    <n v="3.2"/>
    <s v="ECB Staff Projections / IMF WEO 2026"/>
    <n v="127.1"/>
    <d v="2025-10-01T00:00:00"/>
    <n v="-1"/>
    <n v="3.1"/>
    <n v="2.5"/>
    <d v="2026-03-20T00:00:00"/>
    <s v="https://www.numbeo.com/food-prices/in/Vienna"/>
    <n v="1911191"/>
    <x v="117"/>
  </r>
  <r>
    <x v="21"/>
    <x v="10"/>
    <s v="AUT"/>
    <s v="Western Europe"/>
    <x v="1"/>
    <x v="1"/>
    <d v="2025-11-01T00:00:00"/>
    <x v="1"/>
    <s v="Bread_500g"/>
    <s v="Bakery"/>
    <n v="500"/>
    <s v="grams"/>
    <x v="875"/>
    <x v="4"/>
    <n v="3.03"/>
    <x v="4"/>
    <n v="3.2"/>
    <s v="ECB Staff Projections / IMF WEO 2026"/>
    <n v="126.2"/>
    <d v="2025-1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2"/>
    <d v="2025-12-01T00:00:00"/>
    <x v="1"/>
    <s v="Bread_500g"/>
    <s v="Bakery"/>
    <n v="500"/>
    <s v="grams"/>
    <x v="73"/>
    <x v="4"/>
    <n v="2.96"/>
    <x v="4"/>
    <n v="3.2"/>
    <s v="ECB Staff Projections / IMF WEO 2026"/>
    <n v="125.8"/>
    <d v="2025-12-01T00:00:00"/>
    <n v="-1"/>
    <n v="3.1"/>
    <n v="2.5"/>
    <d v="2026-03-20T00:00:00"/>
    <s v="https://www.numbeo.com/food-prices/in/Vienna"/>
    <n v="1911191"/>
    <x v="119"/>
  </r>
  <r>
    <x v="21"/>
    <x v="10"/>
    <s v="AUT"/>
    <s v="Western Europe"/>
    <x v="1"/>
    <x v="3"/>
    <d v="2026-01-01T00:00:00"/>
    <x v="1"/>
    <s v="Bread_500g"/>
    <s v="Bakery"/>
    <n v="500"/>
    <s v="grams"/>
    <x v="854"/>
    <x v="4"/>
    <n v="2.98"/>
    <x v="4"/>
    <n v="3.2"/>
    <s v="ECB Staff Projections / IMF WEO 2026"/>
    <n v="124.2"/>
    <d v="2026-0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4"/>
    <d v="2026-02-01T00:00:00"/>
    <x v="1"/>
    <s v="Bread_500g"/>
    <s v="Bakery"/>
    <n v="500"/>
    <s v="grams"/>
    <x v="853"/>
    <x v="4"/>
    <n v="2.93"/>
    <x v="4"/>
    <n v="3.2"/>
    <s v="ECB Staff Projections / IMF WEO 2026"/>
    <n v="125.3"/>
    <d v="2026-02-01T00:00:00"/>
    <n v="-1"/>
    <n v="3.1"/>
    <n v="2.5"/>
    <d v="2026-03-20T00:00:00"/>
    <s v="https://www.numbeo.com/food-prices/in/Vienna"/>
    <n v="1911191"/>
    <x v="120"/>
  </r>
  <r>
    <x v="21"/>
    <x v="10"/>
    <s v="AUT"/>
    <s v="Western Europe"/>
    <x v="1"/>
    <x v="5"/>
    <d v="2026-03-01T00:00:00"/>
    <x v="1"/>
    <s v="Bread_500g"/>
    <s v="Bakery"/>
    <n v="500"/>
    <s v="grams"/>
    <x v="138"/>
    <x v="4"/>
    <n v="2.99"/>
    <x v="4"/>
    <n v="3.2"/>
    <s v="ECB Staff Projections / IMF WEO 2026"/>
    <n v="126"/>
    <d v="2026-03-01T00:00:00"/>
    <n v="-1"/>
    <n v="3.1"/>
    <n v="2.5"/>
    <d v="2026-03-20T00:00:00"/>
    <s v="https://www.numbeo.com/food-prices/in/Vienna"/>
    <n v="1911191"/>
    <x v="121"/>
  </r>
  <r>
    <x v="21"/>
    <x v="10"/>
    <s v="AUT"/>
    <s v="Western Europe"/>
    <x v="1"/>
    <x v="0"/>
    <d v="2025-10-01T00:00:00"/>
    <x v="2"/>
    <s v="Rice_1kg"/>
    <s v="Grains"/>
    <n v="1"/>
    <s v="kg"/>
    <x v="66"/>
    <x v="4"/>
    <n v="3.24"/>
    <x v="4"/>
    <n v="3.2"/>
    <s v="ECB Staff Projections / IMF WEO 2026"/>
    <n v="127.1"/>
    <d v="2025-10-01T00:00:00"/>
    <n v="-1"/>
    <n v="3.1"/>
    <n v="2.5"/>
    <d v="2026-03-20T00:00:00"/>
    <s v="https://www.numbeo.com/food-prices/in/Vienna"/>
    <n v="1911191"/>
    <x v="117"/>
  </r>
  <r>
    <x v="21"/>
    <x v="10"/>
    <s v="AUT"/>
    <s v="Western Europe"/>
    <x v="1"/>
    <x v="1"/>
    <d v="2025-11-01T00:00:00"/>
    <x v="2"/>
    <s v="Rice_1kg"/>
    <s v="Grains"/>
    <n v="1"/>
    <s v="kg"/>
    <x v="681"/>
    <x v="4"/>
    <n v="3.25"/>
    <x v="4"/>
    <n v="3.2"/>
    <s v="ECB Staff Projections / IMF WEO 2026"/>
    <n v="126.2"/>
    <d v="2025-1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2"/>
    <d v="2025-12-01T00:00:00"/>
    <x v="2"/>
    <s v="Rice_1kg"/>
    <s v="Grains"/>
    <n v="1"/>
    <s v="kg"/>
    <x v="198"/>
    <x v="4"/>
    <n v="3.33"/>
    <x v="4"/>
    <n v="3.2"/>
    <s v="ECB Staff Projections / IMF WEO 2026"/>
    <n v="125.8"/>
    <d v="2025-12-01T00:00:00"/>
    <n v="-1"/>
    <n v="3.1"/>
    <n v="2.5"/>
    <d v="2026-03-20T00:00:00"/>
    <s v="https://www.numbeo.com/food-prices/in/Vienna"/>
    <n v="1911191"/>
    <x v="119"/>
  </r>
  <r>
    <x v="21"/>
    <x v="10"/>
    <s v="AUT"/>
    <s v="Western Europe"/>
    <x v="1"/>
    <x v="3"/>
    <d v="2026-01-01T00:00:00"/>
    <x v="2"/>
    <s v="Rice_1kg"/>
    <s v="Grains"/>
    <n v="1"/>
    <s v="kg"/>
    <x v="905"/>
    <x v="4"/>
    <n v="3.16"/>
    <x v="4"/>
    <n v="3.2"/>
    <s v="ECB Staff Projections / IMF WEO 2026"/>
    <n v="124.2"/>
    <d v="2026-0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4"/>
    <d v="2026-02-01T00:00:00"/>
    <x v="2"/>
    <s v="Rice_1kg"/>
    <s v="Grains"/>
    <n v="1"/>
    <s v="kg"/>
    <x v="66"/>
    <x v="4"/>
    <n v="3.23"/>
    <x v="4"/>
    <n v="3.2"/>
    <s v="ECB Staff Projections / IMF WEO 2026"/>
    <n v="125.3"/>
    <d v="2026-02-01T00:00:00"/>
    <n v="-1"/>
    <n v="3.1"/>
    <n v="2.5"/>
    <d v="2026-03-20T00:00:00"/>
    <s v="https://www.numbeo.com/food-prices/in/Vienna"/>
    <n v="1911191"/>
    <x v="120"/>
  </r>
  <r>
    <x v="21"/>
    <x v="10"/>
    <s v="AUT"/>
    <s v="Western Europe"/>
    <x v="1"/>
    <x v="5"/>
    <d v="2026-03-01T00:00:00"/>
    <x v="2"/>
    <s v="Rice_1kg"/>
    <s v="Grains"/>
    <n v="1"/>
    <s v="kg"/>
    <x v="834"/>
    <x v="4"/>
    <n v="3.27"/>
    <x v="4"/>
    <n v="3.2"/>
    <s v="ECB Staff Projections / IMF WEO 2026"/>
    <n v="126"/>
    <d v="2026-03-01T00:00:00"/>
    <n v="-1"/>
    <n v="3.1"/>
    <n v="2.5"/>
    <d v="2026-03-20T00:00:00"/>
    <s v="https://www.numbeo.com/food-prices/in/Vienna"/>
    <n v="1911191"/>
    <x v="121"/>
  </r>
  <r>
    <x v="21"/>
    <x v="10"/>
    <s v="AUT"/>
    <s v="Western Europe"/>
    <x v="1"/>
    <x v="0"/>
    <d v="2025-10-01T00:00:00"/>
    <x v="3"/>
    <s v="Eggs_12"/>
    <s v="Dairy &amp; Eggs"/>
    <n v="12"/>
    <s v="pieces"/>
    <x v="129"/>
    <x v="4"/>
    <n v="5.01"/>
    <x v="4"/>
    <n v="3.2"/>
    <s v="ECB Staff Projections / IMF WEO 2026"/>
    <n v="127.1"/>
    <d v="2025-10-01T00:00:00"/>
    <n v="-1"/>
    <n v="3.1"/>
    <n v="2.5"/>
    <d v="2026-03-20T00:00:00"/>
    <s v="https://www.numbeo.com/food-prices/in/Vienna"/>
    <n v="1911191"/>
    <x v="117"/>
  </r>
  <r>
    <x v="21"/>
    <x v="10"/>
    <s v="AUT"/>
    <s v="Western Europe"/>
    <x v="1"/>
    <x v="1"/>
    <d v="2025-11-01T00:00:00"/>
    <x v="3"/>
    <s v="Eggs_12"/>
    <s v="Dairy &amp; Eggs"/>
    <n v="12"/>
    <s v="pieces"/>
    <x v="188"/>
    <x v="4"/>
    <n v="5.05"/>
    <x v="4"/>
    <n v="3.2"/>
    <s v="ECB Staff Projections / IMF WEO 2026"/>
    <n v="126.2"/>
    <d v="2025-1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2"/>
    <d v="2025-12-01T00:00:00"/>
    <x v="3"/>
    <s v="Eggs_12"/>
    <s v="Dairy &amp; Eggs"/>
    <n v="12"/>
    <s v="pieces"/>
    <x v="126"/>
    <x v="4"/>
    <n v="5.22"/>
    <x v="4"/>
    <n v="3.2"/>
    <s v="ECB Staff Projections / IMF WEO 2026"/>
    <n v="125.8"/>
    <d v="2025-12-01T00:00:00"/>
    <n v="-1"/>
    <n v="3.1"/>
    <n v="2.5"/>
    <d v="2026-03-20T00:00:00"/>
    <s v="https://www.numbeo.com/food-prices/in/Vienna"/>
    <n v="1911191"/>
    <x v="119"/>
  </r>
  <r>
    <x v="21"/>
    <x v="10"/>
    <s v="AUT"/>
    <s v="Western Europe"/>
    <x v="1"/>
    <x v="3"/>
    <d v="2026-01-01T00:00:00"/>
    <x v="3"/>
    <s v="Eggs_12"/>
    <s v="Dairy &amp; Eggs"/>
    <n v="12"/>
    <s v="pieces"/>
    <x v="189"/>
    <x v="4"/>
    <n v="5.15"/>
    <x v="4"/>
    <n v="3.2"/>
    <s v="ECB Staff Projections / IMF WEO 2026"/>
    <n v="124.2"/>
    <d v="2026-0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4"/>
    <d v="2026-02-01T00:00:00"/>
    <x v="3"/>
    <s v="Eggs_12"/>
    <s v="Dairy &amp; Eggs"/>
    <n v="12"/>
    <s v="pieces"/>
    <x v="126"/>
    <x v="4"/>
    <n v="5.22"/>
    <x v="4"/>
    <n v="3.2"/>
    <s v="ECB Staff Projections / IMF WEO 2026"/>
    <n v="125.3"/>
    <d v="2026-02-01T00:00:00"/>
    <n v="-1"/>
    <n v="3.1"/>
    <n v="2.5"/>
    <d v="2026-03-20T00:00:00"/>
    <s v="https://www.numbeo.com/food-prices/in/Vienna"/>
    <n v="1911191"/>
    <x v="120"/>
  </r>
  <r>
    <x v="21"/>
    <x v="10"/>
    <s v="AUT"/>
    <s v="Western Europe"/>
    <x v="1"/>
    <x v="5"/>
    <d v="2026-03-01T00:00:00"/>
    <x v="3"/>
    <s v="Eggs_12"/>
    <s v="Dairy &amp; Eggs"/>
    <n v="12"/>
    <s v="pieces"/>
    <x v="157"/>
    <x v="4"/>
    <n v="5.0999999999999996"/>
    <x v="4"/>
    <n v="3.2"/>
    <s v="ECB Staff Projections / IMF WEO 2026"/>
    <n v="126"/>
    <d v="2026-03-01T00:00:00"/>
    <n v="-1"/>
    <n v="3.1"/>
    <n v="2.5"/>
    <d v="2026-03-20T00:00:00"/>
    <s v="https://www.numbeo.com/food-prices/in/Vienna"/>
    <n v="1911191"/>
    <x v="121"/>
  </r>
  <r>
    <x v="21"/>
    <x v="10"/>
    <s v="AUT"/>
    <s v="Western Europe"/>
    <x v="1"/>
    <x v="0"/>
    <d v="2025-10-01T00:00:00"/>
    <x v="4"/>
    <s v="Cheese_1kg"/>
    <s v="Dairy"/>
    <n v="1"/>
    <s v="kg"/>
    <x v="906"/>
    <x v="4"/>
    <n v="20.16"/>
    <x v="4"/>
    <n v="3.2"/>
    <s v="ECB Staff Projections / IMF WEO 2026"/>
    <n v="127.1"/>
    <d v="2025-10-01T00:00:00"/>
    <n v="-1"/>
    <n v="3.1"/>
    <n v="2.5"/>
    <d v="2026-03-20T00:00:00"/>
    <s v="https://www.numbeo.com/food-prices/in/Vienna"/>
    <n v="1911191"/>
    <x v="117"/>
  </r>
  <r>
    <x v="21"/>
    <x v="10"/>
    <s v="AUT"/>
    <s v="Western Europe"/>
    <x v="1"/>
    <x v="1"/>
    <d v="2025-11-01T00:00:00"/>
    <x v="4"/>
    <s v="Cheese_1kg"/>
    <s v="Dairy"/>
    <n v="1"/>
    <s v="kg"/>
    <x v="36"/>
    <x v="4"/>
    <n v="20.77"/>
    <x v="4"/>
    <n v="3.2"/>
    <s v="ECB Staff Projections / IMF WEO 2026"/>
    <n v="126.2"/>
    <d v="2025-1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2"/>
    <d v="2025-12-01T00:00:00"/>
    <x v="4"/>
    <s v="Cheese_1kg"/>
    <s v="Dairy"/>
    <n v="1"/>
    <s v="kg"/>
    <x v="907"/>
    <x v="4"/>
    <n v="21.5"/>
    <x v="4"/>
    <n v="3.2"/>
    <s v="ECB Staff Projections / IMF WEO 2026"/>
    <n v="125.8"/>
    <d v="2025-12-01T00:00:00"/>
    <n v="-1"/>
    <n v="3.1"/>
    <n v="2.5"/>
    <d v="2026-03-20T00:00:00"/>
    <s v="https://www.numbeo.com/food-prices/in/Vienna"/>
    <n v="1911191"/>
    <x v="119"/>
  </r>
  <r>
    <x v="21"/>
    <x v="10"/>
    <s v="AUT"/>
    <s v="Western Europe"/>
    <x v="1"/>
    <x v="3"/>
    <d v="2026-01-01T00:00:00"/>
    <x v="4"/>
    <s v="Cheese_1kg"/>
    <s v="Dairy"/>
    <n v="1"/>
    <s v="kg"/>
    <x v="908"/>
    <x v="4"/>
    <n v="21.04"/>
    <x v="4"/>
    <n v="3.2"/>
    <s v="ECB Staff Projections / IMF WEO 2026"/>
    <n v="124.2"/>
    <d v="2026-0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4"/>
    <d v="2026-02-01T00:00:00"/>
    <x v="4"/>
    <s v="Cheese_1kg"/>
    <s v="Dairy"/>
    <n v="1"/>
    <s v="kg"/>
    <x v="909"/>
    <x v="4"/>
    <n v="21.34"/>
    <x v="4"/>
    <n v="3.2"/>
    <s v="ECB Staff Projections / IMF WEO 2026"/>
    <n v="125.3"/>
    <d v="2026-02-01T00:00:00"/>
    <n v="-1"/>
    <n v="3.1"/>
    <n v="2.5"/>
    <d v="2026-03-20T00:00:00"/>
    <s v="https://www.numbeo.com/food-prices/in/Vienna"/>
    <n v="1911191"/>
    <x v="120"/>
  </r>
  <r>
    <x v="21"/>
    <x v="10"/>
    <s v="AUT"/>
    <s v="Western Europe"/>
    <x v="1"/>
    <x v="5"/>
    <d v="2026-03-01T00:00:00"/>
    <x v="4"/>
    <s v="Cheese_1kg"/>
    <s v="Dairy"/>
    <n v="1"/>
    <s v="kg"/>
    <x v="910"/>
    <x v="4"/>
    <n v="21.18"/>
    <x v="4"/>
    <n v="3.2"/>
    <s v="ECB Staff Projections / IMF WEO 2026"/>
    <n v="126"/>
    <d v="2026-03-01T00:00:00"/>
    <n v="-1"/>
    <n v="3.1"/>
    <n v="2.5"/>
    <d v="2026-03-20T00:00:00"/>
    <s v="https://www.numbeo.com/food-prices/in/Vienna"/>
    <n v="1911191"/>
    <x v="121"/>
  </r>
  <r>
    <x v="21"/>
    <x v="10"/>
    <s v="AUT"/>
    <s v="Western Europe"/>
    <x v="1"/>
    <x v="0"/>
    <d v="2025-10-01T00:00:00"/>
    <x v="5"/>
    <s v="Chicken_1kg"/>
    <s v="Meat"/>
    <n v="1"/>
    <s v="kg"/>
    <x v="911"/>
    <x v="4"/>
    <n v="15.29"/>
    <x v="4"/>
    <n v="3.2"/>
    <s v="ECB Staff Projections / IMF WEO 2026"/>
    <n v="127.1"/>
    <d v="2025-10-01T00:00:00"/>
    <n v="-1"/>
    <n v="3.1"/>
    <n v="2.5"/>
    <d v="2026-03-20T00:00:00"/>
    <s v="https://www.numbeo.com/food-prices/in/Vienna"/>
    <n v="1911191"/>
    <x v="117"/>
  </r>
  <r>
    <x v="21"/>
    <x v="10"/>
    <s v="AUT"/>
    <s v="Western Europe"/>
    <x v="1"/>
    <x v="1"/>
    <d v="2025-11-01T00:00:00"/>
    <x v="5"/>
    <s v="Chicken_1kg"/>
    <s v="Meat"/>
    <n v="1"/>
    <s v="kg"/>
    <x v="912"/>
    <x v="4"/>
    <n v="14.92"/>
    <x v="4"/>
    <n v="3.2"/>
    <s v="ECB Staff Projections / IMF WEO 2026"/>
    <n v="126.2"/>
    <d v="2025-1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2"/>
    <d v="2025-12-01T00:00:00"/>
    <x v="5"/>
    <s v="Chicken_1kg"/>
    <s v="Meat"/>
    <n v="1"/>
    <s v="kg"/>
    <x v="913"/>
    <x v="4"/>
    <n v="14.9"/>
    <x v="4"/>
    <n v="3.2"/>
    <s v="ECB Staff Projections / IMF WEO 2026"/>
    <n v="125.8"/>
    <d v="2025-12-01T00:00:00"/>
    <n v="-1"/>
    <n v="3.1"/>
    <n v="2.5"/>
    <d v="2026-03-20T00:00:00"/>
    <s v="https://www.numbeo.com/food-prices/in/Vienna"/>
    <n v="1911191"/>
    <x v="119"/>
  </r>
  <r>
    <x v="21"/>
    <x v="10"/>
    <s v="AUT"/>
    <s v="Western Europe"/>
    <x v="1"/>
    <x v="3"/>
    <d v="2026-01-01T00:00:00"/>
    <x v="5"/>
    <s v="Chicken_1kg"/>
    <s v="Meat"/>
    <n v="1"/>
    <s v="kg"/>
    <x v="914"/>
    <x v="4"/>
    <n v="15.46"/>
    <x v="4"/>
    <n v="3.2"/>
    <s v="ECB Staff Projections / IMF WEO 2026"/>
    <n v="124.2"/>
    <d v="2026-0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4"/>
    <d v="2026-02-01T00:00:00"/>
    <x v="5"/>
    <s v="Chicken_1kg"/>
    <s v="Meat"/>
    <n v="1"/>
    <s v="kg"/>
    <x v="786"/>
    <x v="4"/>
    <n v="15.09"/>
    <x v="4"/>
    <n v="3.2"/>
    <s v="ECB Staff Projections / IMF WEO 2026"/>
    <n v="125.3"/>
    <d v="2026-02-01T00:00:00"/>
    <n v="-1"/>
    <n v="3.1"/>
    <n v="2.5"/>
    <d v="2026-03-20T00:00:00"/>
    <s v="https://www.numbeo.com/food-prices/in/Vienna"/>
    <n v="1911191"/>
    <x v="120"/>
  </r>
  <r>
    <x v="21"/>
    <x v="10"/>
    <s v="AUT"/>
    <s v="Western Europe"/>
    <x v="1"/>
    <x v="5"/>
    <d v="2026-03-01T00:00:00"/>
    <x v="5"/>
    <s v="Chicken_1kg"/>
    <s v="Meat"/>
    <n v="1"/>
    <s v="kg"/>
    <x v="274"/>
    <x v="4"/>
    <n v="15.19"/>
    <x v="4"/>
    <n v="3.2"/>
    <s v="ECB Staff Projections / IMF WEO 2026"/>
    <n v="126"/>
    <d v="2026-03-01T00:00:00"/>
    <n v="-1"/>
    <n v="3.1"/>
    <n v="2.5"/>
    <d v="2026-03-20T00:00:00"/>
    <s v="https://www.numbeo.com/food-prices/in/Vienna"/>
    <n v="1911191"/>
    <x v="121"/>
  </r>
  <r>
    <x v="21"/>
    <x v="10"/>
    <s v="AUT"/>
    <s v="Western Europe"/>
    <x v="1"/>
    <x v="0"/>
    <d v="2025-10-01T00:00:00"/>
    <x v="6"/>
    <s v="Beef_1kg"/>
    <s v="Meat"/>
    <n v="1"/>
    <s v="kg"/>
    <x v="915"/>
    <x v="4"/>
    <n v="21.55"/>
    <x v="4"/>
    <n v="3.2"/>
    <s v="ECB Staff Projections / IMF WEO 2026"/>
    <n v="127.1"/>
    <d v="2025-10-01T00:00:00"/>
    <n v="-1"/>
    <n v="3.1"/>
    <n v="2.5"/>
    <d v="2026-03-20T00:00:00"/>
    <s v="https://www.numbeo.com/food-prices/in/Vienna"/>
    <n v="1911191"/>
    <x v="117"/>
  </r>
  <r>
    <x v="21"/>
    <x v="10"/>
    <s v="AUT"/>
    <s v="Western Europe"/>
    <x v="1"/>
    <x v="1"/>
    <d v="2025-11-01T00:00:00"/>
    <x v="6"/>
    <s v="Beef_1kg"/>
    <s v="Meat"/>
    <n v="1"/>
    <s v="kg"/>
    <x v="916"/>
    <x v="4"/>
    <n v="21.29"/>
    <x v="4"/>
    <n v="3.2"/>
    <s v="ECB Staff Projections / IMF WEO 2026"/>
    <n v="126.2"/>
    <d v="2025-1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2"/>
    <d v="2025-12-01T00:00:00"/>
    <x v="6"/>
    <s v="Beef_1kg"/>
    <s v="Meat"/>
    <n v="1"/>
    <s v="kg"/>
    <x v="917"/>
    <x v="4"/>
    <n v="21.35"/>
    <x v="4"/>
    <n v="3.2"/>
    <s v="ECB Staff Projections / IMF WEO 2026"/>
    <n v="125.8"/>
    <d v="2025-12-01T00:00:00"/>
    <n v="-1"/>
    <n v="3.1"/>
    <n v="2.5"/>
    <d v="2026-03-20T00:00:00"/>
    <s v="https://www.numbeo.com/food-prices/in/Vienna"/>
    <n v="1911191"/>
    <x v="119"/>
  </r>
  <r>
    <x v="21"/>
    <x v="10"/>
    <s v="AUT"/>
    <s v="Western Europe"/>
    <x v="1"/>
    <x v="3"/>
    <d v="2026-01-01T00:00:00"/>
    <x v="6"/>
    <s v="Beef_1kg"/>
    <s v="Meat"/>
    <n v="1"/>
    <s v="kg"/>
    <x v="918"/>
    <x v="4"/>
    <n v="22.14"/>
    <x v="4"/>
    <n v="3.2"/>
    <s v="ECB Staff Projections / IMF WEO 2026"/>
    <n v="124.2"/>
    <d v="2026-0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4"/>
    <d v="2026-02-01T00:00:00"/>
    <x v="6"/>
    <s v="Beef_1kg"/>
    <s v="Meat"/>
    <n v="1"/>
    <s v="kg"/>
    <x v="919"/>
    <x v="4"/>
    <n v="21.87"/>
    <x v="4"/>
    <n v="3.2"/>
    <s v="ECB Staff Projections / IMF WEO 2026"/>
    <n v="125.3"/>
    <d v="2026-02-01T00:00:00"/>
    <n v="-1"/>
    <n v="3.1"/>
    <n v="2.5"/>
    <d v="2026-03-20T00:00:00"/>
    <s v="https://www.numbeo.com/food-prices/in/Vienna"/>
    <n v="1911191"/>
    <x v="120"/>
  </r>
  <r>
    <x v="21"/>
    <x v="10"/>
    <s v="AUT"/>
    <s v="Western Europe"/>
    <x v="1"/>
    <x v="5"/>
    <d v="2026-03-01T00:00:00"/>
    <x v="6"/>
    <s v="Beef_1kg"/>
    <s v="Meat"/>
    <n v="1"/>
    <s v="kg"/>
    <x v="920"/>
    <x v="4"/>
    <n v="21.8"/>
    <x v="4"/>
    <n v="3.2"/>
    <s v="ECB Staff Projections / IMF WEO 2026"/>
    <n v="126"/>
    <d v="2026-03-01T00:00:00"/>
    <n v="-1"/>
    <n v="3.1"/>
    <n v="2.5"/>
    <d v="2026-03-20T00:00:00"/>
    <s v="https://www.numbeo.com/food-prices/in/Vienna"/>
    <n v="1911191"/>
    <x v="121"/>
  </r>
  <r>
    <x v="21"/>
    <x v="10"/>
    <s v="AUT"/>
    <s v="Western Europe"/>
    <x v="1"/>
    <x v="0"/>
    <d v="2025-10-01T00:00:00"/>
    <x v="7"/>
    <s v="Apples_1kg"/>
    <s v="Fruits"/>
    <n v="1"/>
    <s v="kg"/>
    <x v="921"/>
    <x v="4"/>
    <n v="2.94"/>
    <x v="4"/>
    <n v="3.2"/>
    <s v="ECB Staff Projections / IMF WEO 2026"/>
    <n v="127.1"/>
    <d v="2025-10-01T00:00:00"/>
    <n v="-1"/>
    <n v="3.1"/>
    <n v="2.5"/>
    <d v="2026-03-20T00:00:00"/>
    <s v="https://www.numbeo.com/food-prices/in/Vienna"/>
    <n v="1911191"/>
    <x v="117"/>
  </r>
  <r>
    <x v="21"/>
    <x v="10"/>
    <s v="AUT"/>
    <s v="Western Europe"/>
    <x v="1"/>
    <x v="1"/>
    <d v="2025-11-01T00:00:00"/>
    <x v="7"/>
    <s v="Apples_1kg"/>
    <s v="Fruits"/>
    <n v="1"/>
    <s v="kg"/>
    <x v="725"/>
    <x v="4"/>
    <n v="3.19"/>
    <x v="4"/>
    <n v="3.2"/>
    <s v="ECB Staff Projections / IMF WEO 2026"/>
    <n v="126.2"/>
    <d v="2025-1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2"/>
    <d v="2025-12-01T00:00:00"/>
    <x v="7"/>
    <s v="Apples_1kg"/>
    <s v="Fruits"/>
    <n v="1"/>
    <s v="kg"/>
    <x v="718"/>
    <x v="4"/>
    <n v="3.26"/>
    <x v="4"/>
    <n v="3.2"/>
    <s v="ECB Staff Projections / IMF WEO 2026"/>
    <n v="125.8"/>
    <d v="2025-12-01T00:00:00"/>
    <n v="-1"/>
    <n v="3.1"/>
    <n v="2.5"/>
    <d v="2026-03-20T00:00:00"/>
    <s v="https://www.numbeo.com/food-prices/in/Vienna"/>
    <n v="1911191"/>
    <x v="119"/>
  </r>
  <r>
    <x v="21"/>
    <x v="10"/>
    <s v="AUT"/>
    <s v="Western Europe"/>
    <x v="1"/>
    <x v="3"/>
    <d v="2026-01-01T00:00:00"/>
    <x v="7"/>
    <s v="Apples_1kg"/>
    <s v="Fruits"/>
    <n v="1"/>
    <s v="kg"/>
    <x v="799"/>
    <x v="4"/>
    <n v="3.09"/>
    <x v="4"/>
    <n v="3.2"/>
    <s v="ECB Staff Projections / IMF WEO 2026"/>
    <n v="124.2"/>
    <d v="2026-0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4"/>
    <d v="2026-02-01T00:00:00"/>
    <x v="7"/>
    <s v="Apples_1kg"/>
    <s v="Fruits"/>
    <n v="1"/>
    <s v="kg"/>
    <x v="66"/>
    <x v="4"/>
    <n v="3.23"/>
    <x v="4"/>
    <n v="3.2"/>
    <s v="ECB Staff Projections / IMF WEO 2026"/>
    <n v="125.3"/>
    <d v="2026-02-01T00:00:00"/>
    <n v="-1"/>
    <n v="3.1"/>
    <n v="2.5"/>
    <d v="2026-03-20T00:00:00"/>
    <s v="https://www.numbeo.com/food-prices/in/Vienna"/>
    <n v="1911191"/>
    <x v="120"/>
  </r>
  <r>
    <x v="21"/>
    <x v="10"/>
    <s v="AUT"/>
    <s v="Western Europe"/>
    <x v="1"/>
    <x v="5"/>
    <d v="2026-03-01T00:00:00"/>
    <x v="7"/>
    <s v="Apples_1kg"/>
    <s v="Fruits"/>
    <n v="1"/>
    <s v="kg"/>
    <x v="905"/>
    <x v="4"/>
    <n v="3.16"/>
    <x v="4"/>
    <n v="3.2"/>
    <s v="ECB Staff Projections / IMF WEO 2026"/>
    <n v="126"/>
    <d v="2026-03-01T00:00:00"/>
    <n v="-1"/>
    <n v="3.1"/>
    <n v="2.5"/>
    <d v="2026-03-20T00:00:00"/>
    <s v="https://www.numbeo.com/food-prices/in/Vienna"/>
    <n v="1911191"/>
    <x v="121"/>
  </r>
  <r>
    <x v="21"/>
    <x v="10"/>
    <s v="AUT"/>
    <s v="Western Europe"/>
    <x v="1"/>
    <x v="0"/>
    <d v="2025-10-01T00:00:00"/>
    <x v="8"/>
    <s v="Bananas_1kg"/>
    <s v="Fruits"/>
    <n v="1"/>
    <s v="kg"/>
    <x v="121"/>
    <x v="4"/>
    <n v="2.09"/>
    <x v="4"/>
    <n v="3.2"/>
    <s v="ECB Staff Projections / IMF WEO 2026"/>
    <n v="127.1"/>
    <d v="2025-10-01T00:00:00"/>
    <n v="-1"/>
    <n v="3.1"/>
    <n v="2.5"/>
    <d v="2026-03-20T00:00:00"/>
    <s v="https://www.numbeo.com/food-prices/in/Vienna"/>
    <n v="1911191"/>
    <x v="117"/>
  </r>
  <r>
    <x v="21"/>
    <x v="10"/>
    <s v="AUT"/>
    <s v="Western Europe"/>
    <x v="1"/>
    <x v="1"/>
    <d v="2025-11-01T00:00:00"/>
    <x v="8"/>
    <s v="Bananas_1kg"/>
    <s v="Fruits"/>
    <n v="1"/>
    <s v="kg"/>
    <x v="878"/>
    <x v="4"/>
    <n v="2.21"/>
    <x v="4"/>
    <n v="3.2"/>
    <s v="ECB Staff Projections / IMF WEO 2026"/>
    <n v="126.2"/>
    <d v="2025-1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2"/>
    <d v="2025-12-01T00:00:00"/>
    <x v="8"/>
    <s v="Bananas_1kg"/>
    <s v="Fruits"/>
    <n v="1"/>
    <s v="kg"/>
    <x v="878"/>
    <x v="4"/>
    <n v="2.21"/>
    <x v="4"/>
    <n v="3.2"/>
    <s v="ECB Staff Projections / IMF WEO 2026"/>
    <n v="125.8"/>
    <d v="2025-12-01T00:00:00"/>
    <n v="-1"/>
    <n v="3.1"/>
    <n v="2.5"/>
    <d v="2026-03-20T00:00:00"/>
    <s v="https://www.numbeo.com/food-prices/in/Vienna"/>
    <n v="1911191"/>
    <x v="119"/>
  </r>
  <r>
    <x v="21"/>
    <x v="10"/>
    <s v="AUT"/>
    <s v="Western Europe"/>
    <x v="1"/>
    <x v="3"/>
    <d v="2026-01-01T00:00:00"/>
    <x v="8"/>
    <s v="Bananas_1kg"/>
    <s v="Fruits"/>
    <n v="1"/>
    <s v="kg"/>
    <x v="806"/>
    <x v="4"/>
    <n v="2.2200000000000002"/>
    <x v="4"/>
    <n v="3.2"/>
    <s v="ECB Staff Projections / IMF WEO 2026"/>
    <n v="124.2"/>
    <d v="2026-0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4"/>
    <d v="2026-02-01T00:00:00"/>
    <x v="8"/>
    <s v="Bananas_1kg"/>
    <s v="Fruits"/>
    <n v="1"/>
    <s v="kg"/>
    <x v="48"/>
    <x v="4"/>
    <n v="2.2400000000000002"/>
    <x v="4"/>
    <n v="3.2"/>
    <s v="ECB Staff Projections / IMF WEO 2026"/>
    <n v="125.3"/>
    <d v="2026-02-01T00:00:00"/>
    <n v="-1"/>
    <n v="3.1"/>
    <n v="2.5"/>
    <d v="2026-03-20T00:00:00"/>
    <s v="https://www.numbeo.com/food-prices/in/Vienna"/>
    <n v="1911191"/>
    <x v="120"/>
  </r>
  <r>
    <x v="21"/>
    <x v="10"/>
    <s v="AUT"/>
    <s v="Western Europe"/>
    <x v="1"/>
    <x v="5"/>
    <d v="2026-03-01T00:00:00"/>
    <x v="8"/>
    <s v="Bananas_1kg"/>
    <s v="Fruits"/>
    <n v="1"/>
    <s v="kg"/>
    <x v="697"/>
    <x v="4"/>
    <n v="2.1800000000000002"/>
    <x v="4"/>
    <n v="3.2"/>
    <s v="ECB Staff Projections / IMF WEO 2026"/>
    <n v="126"/>
    <d v="2026-03-01T00:00:00"/>
    <n v="-1"/>
    <n v="3.1"/>
    <n v="2.5"/>
    <d v="2026-03-20T00:00:00"/>
    <s v="https://www.numbeo.com/food-prices/in/Vienna"/>
    <n v="1911191"/>
    <x v="121"/>
  </r>
  <r>
    <x v="21"/>
    <x v="10"/>
    <s v="AUT"/>
    <s v="Western Europe"/>
    <x v="1"/>
    <x v="0"/>
    <d v="2025-10-01T00:00:00"/>
    <x v="9"/>
    <s v="Oranges_1kg"/>
    <s v="Fruits"/>
    <n v="1"/>
    <s v="kg"/>
    <x v="73"/>
    <x v="4"/>
    <n v="2.97"/>
    <x v="4"/>
    <n v="3.2"/>
    <s v="ECB Staff Projections / IMF WEO 2026"/>
    <n v="127.1"/>
    <d v="2025-10-01T00:00:00"/>
    <n v="-1"/>
    <n v="3.1"/>
    <n v="2.5"/>
    <d v="2026-03-20T00:00:00"/>
    <s v="https://www.numbeo.com/food-prices/in/Vienna"/>
    <n v="1911191"/>
    <x v="117"/>
  </r>
  <r>
    <x v="21"/>
    <x v="10"/>
    <s v="AUT"/>
    <s v="Western Europe"/>
    <x v="1"/>
    <x v="1"/>
    <d v="2025-11-01T00:00:00"/>
    <x v="9"/>
    <s v="Oranges_1kg"/>
    <s v="Fruits"/>
    <n v="1"/>
    <s v="kg"/>
    <x v="726"/>
    <x v="4"/>
    <n v="3.29"/>
    <x v="4"/>
    <n v="3.2"/>
    <s v="ECB Staff Projections / IMF WEO 2026"/>
    <n v="126.2"/>
    <d v="2025-1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2"/>
    <d v="2025-12-01T00:00:00"/>
    <x v="9"/>
    <s v="Oranges_1kg"/>
    <s v="Fruits"/>
    <n v="1"/>
    <s v="kg"/>
    <x v="719"/>
    <x v="4"/>
    <n v="3.36"/>
    <x v="4"/>
    <n v="3.2"/>
    <s v="ECB Staff Projections / IMF WEO 2026"/>
    <n v="125.8"/>
    <d v="2025-12-01T00:00:00"/>
    <n v="-1"/>
    <n v="3.1"/>
    <n v="2.5"/>
    <d v="2026-03-20T00:00:00"/>
    <s v="https://www.numbeo.com/food-prices/in/Vienna"/>
    <n v="1911191"/>
    <x v="119"/>
  </r>
  <r>
    <x v="21"/>
    <x v="10"/>
    <s v="AUT"/>
    <s v="Western Europe"/>
    <x v="1"/>
    <x v="3"/>
    <d v="2026-01-01T00:00:00"/>
    <x v="9"/>
    <s v="Oranges_1kg"/>
    <s v="Fruits"/>
    <n v="1"/>
    <s v="kg"/>
    <x v="67"/>
    <x v="4"/>
    <n v="3.31"/>
    <x v="4"/>
    <n v="3.2"/>
    <s v="ECB Staff Projections / IMF WEO 2026"/>
    <n v="124.2"/>
    <d v="2026-0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4"/>
    <d v="2026-02-01T00:00:00"/>
    <x v="9"/>
    <s v="Oranges_1kg"/>
    <s v="Fruits"/>
    <n v="1"/>
    <s v="kg"/>
    <x v="254"/>
    <x v="4"/>
    <n v="3.2"/>
    <x v="4"/>
    <n v="3.2"/>
    <s v="ECB Staff Projections / IMF WEO 2026"/>
    <n v="125.3"/>
    <d v="2026-02-01T00:00:00"/>
    <n v="-1"/>
    <n v="3.1"/>
    <n v="2.5"/>
    <d v="2026-03-20T00:00:00"/>
    <s v="https://www.numbeo.com/food-prices/in/Vienna"/>
    <n v="1911191"/>
    <x v="120"/>
  </r>
  <r>
    <x v="21"/>
    <x v="10"/>
    <s v="AUT"/>
    <s v="Western Europe"/>
    <x v="1"/>
    <x v="5"/>
    <d v="2026-03-01T00:00:00"/>
    <x v="9"/>
    <s v="Oranges_1kg"/>
    <s v="Fruits"/>
    <n v="1"/>
    <s v="kg"/>
    <x v="718"/>
    <x v="4"/>
    <n v="3.26"/>
    <x v="4"/>
    <n v="3.2"/>
    <s v="ECB Staff Projections / IMF WEO 2026"/>
    <n v="126"/>
    <d v="2026-03-01T00:00:00"/>
    <n v="-1"/>
    <n v="3.1"/>
    <n v="2.5"/>
    <d v="2026-03-20T00:00:00"/>
    <s v="https://www.numbeo.com/food-prices/in/Vienna"/>
    <n v="1911191"/>
    <x v="121"/>
  </r>
  <r>
    <x v="21"/>
    <x v="10"/>
    <s v="AUT"/>
    <s v="Western Europe"/>
    <x v="1"/>
    <x v="0"/>
    <d v="2025-10-01T00:00:00"/>
    <x v="10"/>
    <s v="Tomatoes_1kg"/>
    <s v="Vegetables"/>
    <n v="1"/>
    <s v="kg"/>
    <x v="61"/>
    <x v="4"/>
    <n v="4.12"/>
    <x v="4"/>
    <n v="3.2"/>
    <s v="ECB Staff Projections / IMF WEO 2026"/>
    <n v="127.1"/>
    <d v="2025-10-01T00:00:00"/>
    <n v="-1"/>
    <n v="3.1"/>
    <n v="2.5"/>
    <d v="2026-03-20T00:00:00"/>
    <s v="https://www.numbeo.com/food-prices/in/Vienna"/>
    <n v="1911191"/>
    <x v="117"/>
  </r>
  <r>
    <x v="21"/>
    <x v="10"/>
    <s v="AUT"/>
    <s v="Western Europe"/>
    <x v="1"/>
    <x v="1"/>
    <d v="2025-11-01T00:00:00"/>
    <x v="10"/>
    <s v="Tomatoes_1kg"/>
    <s v="Vegetables"/>
    <n v="1"/>
    <s v="kg"/>
    <x v="856"/>
    <x v="4"/>
    <n v="4.63"/>
    <x v="4"/>
    <n v="3.2"/>
    <s v="ECB Staff Projections / IMF WEO 2026"/>
    <n v="126.2"/>
    <d v="2025-1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2"/>
    <d v="2025-12-01T00:00:00"/>
    <x v="10"/>
    <s v="Tomatoes_1kg"/>
    <s v="Vegetables"/>
    <n v="1"/>
    <s v="kg"/>
    <x v="379"/>
    <x v="4"/>
    <n v="4.62"/>
    <x v="4"/>
    <n v="3.2"/>
    <s v="ECB Staff Projections / IMF WEO 2026"/>
    <n v="125.8"/>
    <d v="2025-12-01T00:00:00"/>
    <n v="-1"/>
    <n v="3.1"/>
    <n v="2.5"/>
    <d v="2026-03-20T00:00:00"/>
    <s v="https://www.numbeo.com/food-prices/in/Vienna"/>
    <n v="1911191"/>
    <x v="119"/>
  </r>
  <r>
    <x v="21"/>
    <x v="10"/>
    <s v="AUT"/>
    <s v="Western Europe"/>
    <x v="1"/>
    <x v="3"/>
    <d v="2026-01-01T00:00:00"/>
    <x v="10"/>
    <s v="Tomatoes_1kg"/>
    <s v="Vegetables"/>
    <n v="1"/>
    <s v="kg"/>
    <x v="82"/>
    <x v="4"/>
    <n v="4.51"/>
    <x v="4"/>
    <n v="3.2"/>
    <s v="ECB Staff Projections / IMF WEO 2026"/>
    <n v="124.2"/>
    <d v="2026-0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4"/>
    <d v="2026-02-01T00:00:00"/>
    <x v="10"/>
    <s v="Tomatoes_1kg"/>
    <s v="Vegetables"/>
    <n v="1"/>
    <s v="kg"/>
    <x v="922"/>
    <x v="4"/>
    <n v="4.57"/>
    <x v="4"/>
    <n v="3.2"/>
    <s v="ECB Staff Projections / IMF WEO 2026"/>
    <n v="125.3"/>
    <d v="2026-02-01T00:00:00"/>
    <n v="-1"/>
    <n v="3.1"/>
    <n v="2.5"/>
    <d v="2026-03-20T00:00:00"/>
    <s v="https://www.numbeo.com/food-prices/in/Vienna"/>
    <n v="1911191"/>
    <x v="120"/>
  </r>
  <r>
    <x v="21"/>
    <x v="10"/>
    <s v="AUT"/>
    <s v="Western Europe"/>
    <x v="1"/>
    <x v="5"/>
    <d v="2026-03-01T00:00:00"/>
    <x v="10"/>
    <s v="Tomatoes_1kg"/>
    <s v="Vegetables"/>
    <n v="1"/>
    <s v="kg"/>
    <x v="700"/>
    <x v="4"/>
    <n v="4.55"/>
    <x v="4"/>
    <n v="3.2"/>
    <s v="ECB Staff Projections / IMF WEO 2026"/>
    <n v="126"/>
    <d v="2026-03-01T00:00:00"/>
    <n v="-1"/>
    <n v="3.1"/>
    <n v="2.5"/>
    <d v="2026-03-20T00:00:00"/>
    <s v="https://www.numbeo.com/food-prices/in/Vienna"/>
    <n v="1911191"/>
    <x v="121"/>
  </r>
  <r>
    <x v="21"/>
    <x v="10"/>
    <s v="AUT"/>
    <s v="Western Europe"/>
    <x v="1"/>
    <x v="0"/>
    <d v="2025-10-01T00:00:00"/>
    <x v="11"/>
    <s v="Potatoes_1kg"/>
    <s v="Vegetables"/>
    <n v="1"/>
    <s v="kg"/>
    <x v="807"/>
    <x v="4"/>
    <n v="2.16"/>
    <x v="4"/>
    <n v="3.2"/>
    <s v="ECB Staff Projections / IMF WEO 2026"/>
    <n v="127.1"/>
    <d v="2025-10-01T00:00:00"/>
    <n v="-1"/>
    <n v="3.1"/>
    <n v="2.5"/>
    <d v="2026-03-20T00:00:00"/>
    <s v="https://www.numbeo.com/food-prices/in/Vienna"/>
    <n v="1911191"/>
    <x v="117"/>
  </r>
  <r>
    <x v="21"/>
    <x v="10"/>
    <s v="AUT"/>
    <s v="Western Europe"/>
    <x v="1"/>
    <x v="1"/>
    <d v="2025-11-01T00:00:00"/>
    <x v="11"/>
    <s v="Potatoes_1kg"/>
    <s v="Vegetables"/>
    <n v="1"/>
    <s v="kg"/>
    <x v="140"/>
    <x v="4"/>
    <n v="2.4700000000000002"/>
    <x v="4"/>
    <n v="3.2"/>
    <s v="ECB Staff Projections / IMF WEO 2026"/>
    <n v="126.2"/>
    <d v="2025-1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2"/>
    <d v="2025-12-01T00:00:00"/>
    <x v="11"/>
    <s v="Potatoes_1kg"/>
    <s v="Vegetables"/>
    <n v="1"/>
    <s v="kg"/>
    <x v="730"/>
    <x v="4"/>
    <n v="2.54"/>
    <x v="4"/>
    <n v="3.2"/>
    <s v="ECB Staff Projections / IMF WEO 2026"/>
    <n v="125.8"/>
    <d v="2025-12-01T00:00:00"/>
    <n v="-1"/>
    <n v="3.1"/>
    <n v="2.5"/>
    <d v="2026-03-20T00:00:00"/>
    <s v="https://www.numbeo.com/food-prices/in/Vienna"/>
    <n v="1911191"/>
    <x v="119"/>
  </r>
  <r>
    <x v="21"/>
    <x v="10"/>
    <s v="AUT"/>
    <s v="Western Europe"/>
    <x v="1"/>
    <x v="3"/>
    <d v="2026-01-01T00:00:00"/>
    <x v="11"/>
    <s v="Potatoes_1kg"/>
    <s v="Vegetables"/>
    <n v="1"/>
    <s v="kg"/>
    <x v="262"/>
    <x v="4"/>
    <n v="2.48"/>
    <x v="4"/>
    <n v="3.2"/>
    <s v="ECB Staff Projections / IMF WEO 2026"/>
    <n v="124.2"/>
    <d v="2026-0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4"/>
    <d v="2026-02-01T00:00:00"/>
    <x v="11"/>
    <s v="Potatoes_1kg"/>
    <s v="Vegetables"/>
    <n v="1"/>
    <s v="kg"/>
    <x v="205"/>
    <x v="4"/>
    <n v="2.46"/>
    <x v="4"/>
    <n v="3.2"/>
    <s v="ECB Staff Projections / IMF WEO 2026"/>
    <n v="125.3"/>
    <d v="2026-02-01T00:00:00"/>
    <n v="-1"/>
    <n v="3.1"/>
    <n v="2.5"/>
    <d v="2026-03-20T00:00:00"/>
    <s v="https://www.numbeo.com/food-prices/in/Vienna"/>
    <n v="1911191"/>
    <x v="120"/>
  </r>
  <r>
    <x v="21"/>
    <x v="10"/>
    <s v="AUT"/>
    <s v="Western Europe"/>
    <x v="1"/>
    <x v="5"/>
    <d v="2026-03-01T00:00:00"/>
    <x v="11"/>
    <s v="Potatoes_1kg"/>
    <s v="Vegetables"/>
    <n v="1"/>
    <s v="kg"/>
    <x v="649"/>
    <x v="4"/>
    <n v="2.42"/>
    <x v="4"/>
    <n v="3.2"/>
    <s v="ECB Staff Projections / IMF WEO 2026"/>
    <n v="126"/>
    <d v="2026-03-01T00:00:00"/>
    <n v="-1"/>
    <n v="3.1"/>
    <n v="2.5"/>
    <d v="2026-03-20T00:00:00"/>
    <s v="https://www.numbeo.com/food-prices/in/Vienna"/>
    <n v="1911191"/>
    <x v="121"/>
  </r>
  <r>
    <x v="21"/>
    <x v="10"/>
    <s v="AUT"/>
    <s v="Western Europe"/>
    <x v="1"/>
    <x v="0"/>
    <d v="2025-10-01T00:00:00"/>
    <x v="12"/>
    <s v="Onions_1kg"/>
    <s v="Vegetables"/>
    <n v="1"/>
    <s v="kg"/>
    <x v="878"/>
    <x v="4"/>
    <n v="2.21"/>
    <x v="4"/>
    <n v="3.2"/>
    <s v="ECB Staff Projections / IMF WEO 2026"/>
    <n v="127.1"/>
    <d v="2025-10-01T00:00:00"/>
    <n v="-1"/>
    <n v="3.1"/>
    <n v="2.5"/>
    <d v="2026-03-20T00:00:00"/>
    <s v="https://www.numbeo.com/food-prices/in/Vienna"/>
    <n v="1911191"/>
    <x v="117"/>
  </r>
  <r>
    <x v="21"/>
    <x v="10"/>
    <s v="AUT"/>
    <s v="Western Europe"/>
    <x v="1"/>
    <x v="1"/>
    <d v="2025-11-01T00:00:00"/>
    <x v="12"/>
    <s v="Onions_1kg"/>
    <s v="Vegetables"/>
    <n v="1"/>
    <s v="kg"/>
    <x v="736"/>
    <x v="4"/>
    <n v="2.37"/>
    <x v="4"/>
    <n v="3.2"/>
    <s v="ECB Staff Projections / IMF WEO 2026"/>
    <n v="126.2"/>
    <d v="2025-1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2"/>
    <d v="2025-12-01T00:00:00"/>
    <x v="12"/>
    <s v="Onions_1kg"/>
    <s v="Vegetables"/>
    <n v="1"/>
    <s v="kg"/>
    <x v="205"/>
    <x v="4"/>
    <n v="2.46"/>
    <x v="4"/>
    <n v="3.2"/>
    <s v="ECB Staff Projections / IMF WEO 2026"/>
    <n v="125.8"/>
    <d v="2025-12-01T00:00:00"/>
    <n v="-1"/>
    <n v="3.1"/>
    <n v="2.5"/>
    <d v="2026-03-20T00:00:00"/>
    <s v="https://www.numbeo.com/food-prices/in/Vienna"/>
    <n v="1911191"/>
    <x v="119"/>
  </r>
  <r>
    <x v="21"/>
    <x v="10"/>
    <s v="AUT"/>
    <s v="Western Europe"/>
    <x v="1"/>
    <x v="3"/>
    <d v="2026-01-01T00:00:00"/>
    <x v="12"/>
    <s v="Onions_1kg"/>
    <s v="Vegetables"/>
    <n v="1"/>
    <s v="kg"/>
    <x v="649"/>
    <x v="4"/>
    <n v="2.42"/>
    <x v="4"/>
    <n v="3.2"/>
    <s v="ECB Staff Projections / IMF WEO 2026"/>
    <n v="124.2"/>
    <d v="2026-0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4"/>
    <d v="2026-02-01T00:00:00"/>
    <x v="12"/>
    <s v="Onions_1kg"/>
    <s v="Vegetables"/>
    <n v="1"/>
    <s v="kg"/>
    <x v="260"/>
    <x v="4"/>
    <n v="2.31"/>
    <x v="4"/>
    <n v="3.2"/>
    <s v="ECB Staff Projections / IMF WEO 2026"/>
    <n v="125.3"/>
    <d v="2026-02-01T00:00:00"/>
    <n v="-1"/>
    <n v="3.1"/>
    <n v="2.5"/>
    <d v="2026-03-20T00:00:00"/>
    <s v="https://www.numbeo.com/food-prices/in/Vienna"/>
    <n v="1911191"/>
    <x v="120"/>
  </r>
  <r>
    <x v="21"/>
    <x v="10"/>
    <s v="AUT"/>
    <s v="Western Europe"/>
    <x v="1"/>
    <x v="5"/>
    <d v="2026-03-01T00:00:00"/>
    <x v="12"/>
    <s v="Onions_1kg"/>
    <s v="Vegetables"/>
    <n v="1"/>
    <s v="kg"/>
    <x v="731"/>
    <x v="4"/>
    <n v="2.36"/>
    <x v="4"/>
    <n v="3.2"/>
    <s v="ECB Staff Projections / IMF WEO 2026"/>
    <n v="126"/>
    <d v="2026-03-01T00:00:00"/>
    <n v="-1"/>
    <n v="3.1"/>
    <n v="2.5"/>
    <d v="2026-03-20T00:00:00"/>
    <s v="https://www.numbeo.com/food-prices/in/Vienna"/>
    <n v="1911191"/>
    <x v="121"/>
  </r>
  <r>
    <x v="21"/>
    <x v="10"/>
    <s v="AUT"/>
    <s v="Western Europe"/>
    <x v="1"/>
    <x v="0"/>
    <d v="2025-10-01T00:00:00"/>
    <x v="13"/>
    <s v="Lettuce_1hd"/>
    <s v="Vegetables"/>
    <n v="1"/>
    <s v="head"/>
    <x v="805"/>
    <x v="4"/>
    <n v="1.95"/>
    <x v="4"/>
    <n v="3.2"/>
    <s v="ECB Staff Projections / IMF WEO 2026"/>
    <n v="127.1"/>
    <d v="2025-10-01T00:00:00"/>
    <n v="-1"/>
    <n v="3.1"/>
    <n v="2.5"/>
    <d v="2026-03-20T00:00:00"/>
    <s v="https://www.numbeo.com/food-prices/in/Vienna"/>
    <n v="1911191"/>
    <x v="117"/>
  </r>
  <r>
    <x v="21"/>
    <x v="10"/>
    <s v="AUT"/>
    <s v="Western Europe"/>
    <x v="1"/>
    <x v="1"/>
    <d v="2025-11-01T00:00:00"/>
    <x v="13"/>
    <s v="Lettuce_1hd"/>
    <s v="Vegetables"/>
    <n v="1"/>
    <s v="head"/>
    <x v="699"/>
    <x v="4"/>
    <n v="2.2000000000000002"/>
    <x v="4"/>
    <n v="3.2"/>
    <s v="ECB Staff Projections / IMF WEO 2026"/>
    <n v="126.2"/>
    <d v="2025-1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2"/>
    <d v="2025-12-01T00:00:00"/>
    <x v="13"/>
    <s v="Lettuce_1hd"/>
    <s v="Vegetables"/>
    <n v="1"/>
    <s v="head"/>
    <x v="697"/>
    <x v="4"/>
    <n v="2.17"/>
    <x v="4"/>
    <n v="3.2"/>
    <s v="ECB Staff Projections / IMF WEO 2026"/>
    <n v="125.8"/>
    <d v="2025-12-01T00:00:00"/>
    <n v="-1"/>
    <n v="3.1"/>
    <n v="2.5"/>
    <d v="2026-03-20T00:00:00"/>
    <s v="https://www.numbeo.com/food-prices/in/Vienna"/>
    <n v="1911191"/>
    <x v="119"/>
  </r>
  <r>
    <x v="21"/>
    <x v="10"/>
    <s v="AUT"/>
    <s v="Western Europe"/>
    <x v="1"/>
    <x v="3"/>
    <d v="2026-01-01T00:00:00"/>
    <x v="13"/>
    <s v="Lettuce_1hd"/>
    <s v="Vegetables"/>
    <n v="1"/>
    <s v="head"/>
    <x v="616"/>
    <x v="4"/>
    <n v="2.06"/>
    <x v="4"/>
    <n v="3.2"/>
    <s v="ECB Staff Projections / IMF WEO 2026"/>
    <n v="124.2"/>
    <d v="2026-01-01T00:00:00"/>
    <n v="-1"/>
    <n v="3.1"/>
    <n v="2.5"/>
    <d v="2026-03-20T00:00:00"/>
    <s v="https://www.numbeo.com/food-prices/in/Vienna"/>
    <n v="1911191"/>
    <x v="118"/>
  </r>
  <r>
    <x v="21"/>
    <x v="10"/>
    <s v="AUT"/>
    <s v="Western Europe"/>
    <x v="1"/>
    <x v="4"/>
    <d v="2026-02-01T00:00:00"/>
    <x v="13"/>
    <s v="Lettuce_1hd"/>
    <s v="Vegetables"/>
    <n v="1"/>
    <s v="head"/>
    <x v="617"/>
    <x v="4"/>
    <n v="2.0699999999999998"/>
    <x v="4"/>
    <n v="3.2"/>
    <s v="ECB Staff Projections / IMF WEO 2026"/>
    <n v="125.3"/>
    <d v="2026-02-01T00:00:00"/>
    <n v="-1"/>
    <n v="3.1"/>
    <n v="2.5"/>
    <d v="2026-03-20T00:00:00"/>
    <s v="https://www.numbeo.com/food-prices/in/Vienna"/>
    <n v="1911191"/>
    <x v="120"/>
  </r>
  <r>
    <x v="21"/>
    <x v="10"/>
    <s v="AUT"/>
    <s v="Western Europe"/>
    <x v="1"/>
    <x v="5"/>
    <d v="2026-03-01T00:00:00"/>
    <x v="13"/>
    <s v="Lettuce_1hd"/>
    <s v="Vegetables"/>
    <n v="1"/>
    <s v="head"/>
    <x v="121"/>
    <x v="4"/>
    <n v="2.09"/>
    <x v="4"/>
    <n v="3.2"/>
    <s v="ECB Staff Projections / IMF WEO 2026"/>
    <n v="126"/>
    <d v="2026-03-01T00:00:00"/>
    <n v="-1"/>
    <n v="3.1"/>
    <n v="2.5"/>
    <d v="2026-03-20T00:00:00"/>
    <s v="https://www.numbeo.com/food-prices/in/Vienna"/>
    <n v="1911191"/>
    <x v="121"/>
  </r>
  <r>
    <x v="22"/>
    <x v="11"/>
    <s v="BEL"/>
    <s v="Western Europe"/>
    <x v="1"/>
    <x v="0"/>
    <d v="2025-10-01T00:00:00"/>
    <x v="0"/>
    <s v="Milk_1L"/>
    <s v="Dairy"/>
    <n v="1"/>
    <s v="liter"/>
    <x v="81"/>
    <x v="4"/>
    <n v="1.32"/>
    <x v="4"/>
    <n v="3.2"/>
    <s v="ECB Staff Projections / IMF WEO 2026"/>
    <n v="127.1"/>
    <d v="2025-10-01T00:00:00"/>
    <n v="-1"/>
    <n v="3.1"/>
    <n v="2.5"/>
    <d v="2026-03-20T00:00:00"/>
    <s v="https://www.numbeo.com/food-prices/in/Brussels"/>
    <n v="1209000"/>
    <x v="68"/>
  </r>
  <r>
    <x v="22"/>
    <x v="11"/>
    <s v="BEL"/>
    <s v="Western Europe"/>
    <x v="1"/>
    <x v="1"/>
    <d v="2025-11-01T00:00:00"/>
    <x v="0"/>
    <s v="Milk_1L"/>
    <s v="Dairy"/>
    <n v="1"/>
    <s v="liter"/>
    <x v="80"/>
    <x v="4"/>
    <n v="1.35"/>
    <x v="4"/>
    <n v="3.2"/>
    <s v="ECB Staff Projections / IMF WEO 2026"/>
    <n v="126.2"/>
    <d v="2025-11-01T00:00:00"/>
    <n v="-1"/>
    <n v="3.1"/>
    <n v="2.5"/>
    <d v="2026-03-20T00:00:00"/>
    <s v="https://www.numbeo.com/food-prices/in/Brussels"/>
    <n v="1209000"/>
    <x v="122"/>
  </r>
  <r>
    <x v="22"/>
    <x v="11"/>
    <s v="BEL"/>
    <s v="Western Europe"/>
    <x v="1"/>
    <x v="2"/>
    <d v="2025-12-01T00:00:00"/>
    <x v="0"/>
    <s v="Milk_1L"/>
    <s v="Dairy"/>
    <n v="1"/>
    <s v="liter"/>
    <x v="734"/>
    <x v="4"/>
    <n v="1.37"/>
    <x v="4"/>
    <n v="3.2"/>
    <s v="ECB Staff Projections / IMF WEO 2026"/>
    <n v="125.8"/>
    <d v="2025-12-01T00:00:00"/>
    <n v="-1"/>
    <n v="3.1"/>
    <n v="2.5"/>
    <d v="2026-03-20T00:00:00"/>
    <s v="https://www.numbeo.com/food-prices/in/Brussels"/>
    <n v="1209000"/>
    <x v="123"/>
  </r>
  <r>
    <x v="22"/>
    <x v="11"/>
    <s v="BEL"/>
    <s v="Western Europe"/>
    <x v="1"/>
    <x v="3"/>
    <d v="2026-01-01T00:00:00"/>
    <x v="0"/>
    <s v="Milk_1L"/>
    <s v="Dairy"/>
    <n v="1"/>
    <s v="liter"/>
    <x v="81"/>
    <x v="4"/>
    <n v="1.32"/>
    <x v="4"/>
    <n v="3.2"/>
    <s v="ECB Staff Projections / IMF WEO 2026"/>
    <n v="124.2"/>
    <d v="2026-01-01T00:00:00"/>
    <n v="-1"/>
    <n v="3.1"/>
    <n v="2.5"/>
    <d v="2026-03-20T00:00:00"/>
    <s v="https://www.numbeo.com/food-prices/in/Brussels"/>
    <n v="1209000"/>
    <x v="124"/>
  </r>
  <r>
    <x v="22"/>
    <x v="11"/>
    <s v="BEL"/>
    <s v="Western Europe"/>
    <x v="1"/>
    <x v="4"/>
    <d v="2026-02-01T00:00:00"/>
    <x v="0"/>
    <s v="Milk_1L"/>
    <s v="Dairy"/>
    <n v="1"/>
    <s v="liter"/>
    <x v="80"/>
    <x v="4"/>
    <n v="1.35"/>
    <x v="4"/>
    <n v="3.2"/>
    <s v="ECB Staff Projections / IMF WEO 2026"/>
    <n v="125.3"/>
    <d v="2026-02-01T00:00:00"/>
    <n v="-1"/>
    <n v="3.1"/>
    <n v="2.5"/>
    <d v="2026-03-20T00:00:00"/>
    <s v="https://www.numbeo.com/food-prices/in/Brussels"/>
    <n v="1209000"/>
    <x v="125"/>
  </r>
  <r>
    <x v="22"/>
    <x v="11"/>
    <s v="BEL"/>
    <s v="Western Europe"/>
    <x v="1"/>
    <x v="5"/>
    <d v="2026-03-01T00:00:00"/>
    <x v="0"/>
    <s v="Milk_1L"/>
    <s v="Dairy"/>
    <n v="1"/>
    <s v="liter"/>
    <x v="923"/>
    <x v="4"/>
    <n v="1.36"/>
    <x v="4"/>
    <n v="3.2"/>
    <s v="ECB Staff Projections / IMF WEO 2026"/>
    <n v="126"/>
    <d v="2026-03-01T00:00:00"/>
    <n v="-1"/>
    <n v="3.1"/>
    <n v="2.5"/>
    <d v="2026-03-20T00:00:00"/>
    <s v="https://www.numbeo.com/food-prices/in/Brussels"/>
    <n v="1209000"/>
    <x v="126"/>
  </r>
  <r>
    <x v="22"/>
    <x v="11"/>
    <s v="BEL"/>
    <s v="Western Europe"/>
    <x v="1"/>
    <x v="0"/>
    <d v="2025-10-01T00:00:00"/>
    <x v="1"/>
    <s v="Bread_500g"/>
    <s v="Bakery"/>
    <n v="500"/>
    <s v="grams"/>
    <x v="136"/>
    <x v="4"/>
    <n v="2.63"/>
    <x v="4"/>
    <n v="3.2"/>
    <s v="ECB Staff Projections / IMF WEO 2026"/>
    <n v="127.1"/>
    <d v="2025-10-01T00:00:00"/>
    <n v="-1"/>
    <n v="3.1"/>
    <n v="2.5"/>
    <d v="2026-03-20T00:00:00"/>
    <s v="https://www.numbeo.com/food-prices/in/Brussels"/>
    <n v="1209000"/>
    <x v="68"/>
  </r>
  <r>
    <x v="22"/>
    <x v="11"/>
    <s v="BEL"/>
    <s v="Western Europe"/>
    <x v="1"/>
    <x v="1"/>
    <d v="2025-11-01T00:00:00"/>
    <x v="1"/>
    <s v="Bread_500g"/>
    <s v="Bakery"/>
    <n v="500"/>
    <s v="grams"/>
    <x v="687"/>
    <x v="4"/>
    <n v="2.69"/>
    <x v="4"/>
    <n v="3.2"/>
    <s v="ECB Staff Projections / IMF WEO 2026"/>
    <n v="126.2"/>
    <d v="2025-11-01T00:00:00"/>
    <n v="-1"/>
    <n v="3.1"/>
    <n v="2.5"/>
    <d v="2026-03-20T00:00:00"/>
    <s v="https://www.numbeo.com/food-prices/in/Brussels"/>
    <n v="1209000"/>
    <x v="122"/>
  </r>
  <r>
    <x v="22"/>
    <x v="11"/>
    <s v="BEL"/>
    <s v="Western Europe"/>
    <x v="1"/>
    <x v="2"/>
    <d v="2025-12-01T00:00:00"/>
    <x v="1"/>
    <s v="Bread_500g"/>
    <s v="Bakery"/>
    <n v="500"/>
    <s v="grams"/>
    <x v="627"/>
    <x v="4"/>
    <n v="2.67"/>
    <x v="4"/>
    <n v="3.2"/>
    <s v="ECB Staff Projections / IMF WEO 2026"/>
    <n v="125.8"/>
    <d v="2025-12-01T00:00:00"/>
    <n v="-1"/>
    <n v="3.1"/>
    <n v="2.5"/>
    <d v="2026-03-20T00:00:00"/>
    <s v="https://www.numbeo.com/food-prices/in/Brussels"/>
    <n v="1209000"/>
    <x v="123"/>
  </r>
  <r>
    <x v="22"/>
    <x v="11"/>
    <s v="BEL"/>
    <s v="Western Europe"/>
    <x v="1"/>
    <x v="3"/>
    <d v="2026-01-01T00:00:00"/>
    <x v="1"/>
    <s v="Bread_500g"/>
    <s v="Bakery"/>
    <n v="500"/>
    <s v="grams"/>
    <x v="202"/>
    <x v="4"/>
    <n v="2.75"/>
    <x v="4"/>
    <n v="3.2"/>
    <s v="ECB Staff Projections / IMF WEO 2026"/>
    <n v="124.2"/>
    <d v="2026-01-01T00:00:00"/>
    <n v="-1"/>
    <n v="3.1"/>
    <n v="2.5"/>
    <d v="2026-03-20T00:00:00"/>
    <s v="https://www.numbeo.com/food-prices/in/Brussels"/>
    <n v="1209000"/>
    <x v="124"/>
  </r>
  <r>
    <x v="22"/>
    <x v="11"/>
    <s v="BEL"/>
    <s v="Western Europe"/>
    <x v="1"/>
    <x v="4"/>
    <d v="2026-02-01T00:00:00"/>
    <x v="1"/>
    <s v="Bread_500g"/>
    <s v="Bakery"/>
    <n v="500"/>
    <s v="grams"/>
    <x v="581"/>
    <x v="4"/>
    <n v="2.74"/>
    <x v="4"/>
    <n v="3.2"/>
    <s v="ECB Staff Projections / IMF WEO 2026"/>
    <n v="125.3"/>
    <d v="2026-02-01T00:00:00"/>
    <n v="-1"/>
    <n v="3.1"/>
    <n v="2.5"/>
    <d v="2026-03-20T00:00:00"/>
    <s v="https://www.numbeo.com/food-prices/in/Brussels"/>
    <n v="1209000"/>
    <x v="125"/>
  </r>
  <r>
    <x v="22"/>
    <x v="11"/>
    <s v="BEL"/>
    <s v="Western Europe"/>
    <x v="1"/>
    <x v="5"/>
    <d v="2026-03-01T00:00:00"/>
    <x v="1"/>
    <s v="Bread_500g"/>
    <s v="Bakery"/>
    <n v="500"/>
    <s v="grams"/>
    <x v="602"/>
    <x v="4"/>
    <n v="2.72"/>
    <x v="4"/>
    <n v="3.2"/>
    <s v="ECB Staff Projections / IMF WEO 2026"/>
    <n v="126"/>
    <d v="2026-03-01T00:00:00"/>
    <n v="-1"/>
    <n v="3.1"/>
    <n v="2.5"/>
    <d v="2026-03-20T00:00:00"/>
    <s v="https://www.numbeo.com/food-prices/in/Brussels"/>
    <n v="1209000"/>
    <x v="126"/>
  </r>
  <r>
    <x v="22"/>
    <x v="11"/>
    <s v="BEL"/>
    <s v="Western Europe"/>
    <x v="1"/>
    <x v="0"/>
    <d v="2025-10-01T00:00:00"/>
    <x v="2"/>
    <s v="Rice_1kg"/>
    <s v="Grains"/>
    <n v="1"/>
    <s v="kg"/>
    <x v="255"/>
    <x v="4"/>
    <n v="2.38"/>
    <x v="4"/>
    <n v="3.2"/>
    <s v="ECB Staff Projections / IMF WEO 2026"/>
    <n v="127.1"/>
    <d v="2025-10-01T00:00:00"/>
    <n v="-1"/>
    <n v="3.1"/>
    <n v="2.5"/>
    <d v="2026-03-20T00:00:00"/>
    <s v="https://www.numbeo.com/food-prices/in/Brussels"/>
    <n v="1209000"/>
    <x v="68"/>
  </r>
  <r>
    <x v="22"/>
    <x v="11"/>
    <s v="BEL"/>
    <s v="Western Europe"/>
    <x v="1"/>
    <x v="1"/>
    <d v="2025-11-01T00:00:00"/>
    <x v="2"/>
    <s v="Rice_1kg"/>
    <s v="Grains"/>
    <n v="1"/>
    <s v="kg"/>
    <x v="140"/>
    <x v="4"/>
    <n v="2.4700000000000002"/>
    <x v="4"/>
    <n v="3.2"/>
    <s v="ECB Staff Projections / IMF WEO 2026"/>
    <n v="126.2"/>
    <d v="2025-11-01T00:00:00"/>
    <n v="-1"/>
    <n v="3.1"/>
    <n v="2.5"/>
    <d v="2026-03-20T00:00:00"/>
    <s v="https://www.numbeo.com/food-prices/in/Brussels"/>
    <n v="1209000"/>
    <x v="122"/>
  </r>
  <r>
    <x v="22"/>
    <x v="11"/>
    <s v="BEL"/>
    <s v="Western Europe"/>
    <x v="1"/>
    <x v="2"/>
    <d v="2025-12-01T00:00:00"/>
    <x v="2"/>
    <s v="Rice_1kg"/>
    <s v="Grains"/>
    <n v="1"/>
    <s v="kg"/>
    <x v="731"/>
    <x v="4"/>
    <n v="2.36"/>
    <x v="4"/>
    <n v="3.2"/>
    <s v="ECB Staff Projections / IMF WEO 2026"/>
    <n v="125.8"/>
    <d v="2025-12-01T00:00:00"/>
    <n v="-1"/>
    <n v="3.1"/>
    <n v="2.5"/>
    <d v="2026-03-20T00:00:00"/>
    <s v="https://www.numbeo.com/food-prices/in/Brussels"/>
    <n v="1209000"/>
    <x v="123"/>
  </r>
  <r>
    <x v="22"/>
    <x v="11"/>
    <s v="BEL"/>
    <s v="Western Europe"/>
    <x v="1"/>
    <x v="3"/>
    <d v="2026-01-01T00:00:00"/>
    <x v="2"/>
    <s v="Rice_1kg"/>
    <s v="Grains"/>
    <n v="1"/>
    <s v="kg"/>
    <x v="609"/>
    <x v="4"/>
    <n v="2.41"/>
    <x v="4"/>
    <n v="3.2"/>
    <s v="ECB Staff Projections / IMF WEO 2026"/>
    <n v="124.2"/>
    <d v="2026-01-01T00:00:00"/>
    <n v="-1"/>
    <n v="3.1"/>
    <n v="2.5"/>
    <d v="2026-03-20T00:00:00"/>
    <s v="https://www.numbeo.com/food-prices/in/Brussels"/>
    <n v="1209000"/>
    <x v="124"/>
  </r>
  <r>
    <x v="22"/>
    <x v="11"/>
    <s v="BEL"/>
    <s v="Western Europe"/>
    <x v="1"/>
    <x v="4"/>
    <d v="2026-02-01T00:00:00"/>
    <x v="2"/>
    <s v="Rice_1kg"/>
    <s v="Grains"/>
    <n v="1"/>
    <s v="kg"/>
    <x v="261"/>
    <x v="4"/>
    <n v="2.52"/>
    <x v="4"/>
    <n v="3.2"/>
    <s v="ECB Staff Projections / IMF WEO 2026"/>
    <n v="125.3"/>
    <d v="2026-02-01T00:00:00"/>
    <n v="-1"/>
    <n v="3.1"/>
    <n v="2.5"/>
    <d v="2026-03-20T00:00:00"/>
    <s v="https://www.numbeo.com/food-prices/in/Brussels"/>
    <n v="1209000"/>
    <x v="125"/>
  </r>
  <r>
    <x v="22"/>
    <x v="11"/>
    <s v="BEL"/>
    <s v="Western Europe"/>
    <x v="1"/>
    <x v="5"/>
    <d v="2026-03-01T00:00:00"/>
    <x v="2"/>
    <s v="Rice_1kg"/>
    <s v="Grains"/>
    <n v="1"/>
    <s v="kg"/>
    <x v="737"/>
    <x v="4"/>
    <n v="2.44"/>
    <x v="4"/>
    <n v="3.2"/>
    <s v="ECB Staff Projections / IMF WEO 2026"/>
    <n v="126"/>
    <d v="2026-03-01T00:00:00"/>
    <n v="-1"/>
    <n v="3.1"/>
    <n v="2.5"/>
    <d v="2026-03-20T00:00:00"/>
    <s v="https://www.numbeo.com/food-prices/in/Brussels"/>
    <n v="1209000"/>
    <x v="126"/>
  </r>
  <r>
    <x v="22"/>
    <x v="11"/>
    <s v="BEL"/>
    <s v="Western Europe"/>
    <x v="1"/>
    <x v="0"/>
    <d v="2025-10-01T00:00:00"/>
    <x v="3"/>
    <s v="Eggs_12"/>
    <s v="Dairy &amp; Eggs"/>
    <n v="12"/>
    <s v="pieces"/>
    <x v="924"/>
    <x v="4"/>
    <n v="4.16"/>
    <x v="4"/>
    <n v="3.2"/>
    <s v="ECB Staff Projections / IMF WEO 2026"/>
    <n v="127.1"/>
    <d v="2025-10-01T00:00:00"/>
    <n v="-1"/>
    <n v="3.1"/>
    <n v="2.5"/>
    <d v="2026-03-20T00:00:00"/>
    <s v="https://www.numbeo.com/food-prices/in/Brussels"/>
    <n v="1209000"/>
    <x v="68"/>
  </r>
  <r>
    <x v="22"/>
    <x v="11"/>
    <s v="BEL"/>
    <s v="Western Europe"/>
    <x v="1"/>
    <x v="1"/>
    <d v="2025-11-01T00:00:00"/>
    <x v="3"/>
    <s v="Eggs_12"/>
    <s v="Dairy &amp; Eggs"/>
    <n v="12"/>
    <s v="pieces"/>
    <x v="385"/>
    <x v="4"/>
    <n v="4.25"/>
    <x v="4"/>
    <n v="3.2"/>
    <s v="ECB Staff Projections / IMF WEO 2026"/>
    <n v="126.2"/>
    <d v="2025-11-01T00:00:00"/>
    <n v="-1"/>
    <n v="3.1"/>
    <n v="2.5"/>
    <d v="2026-03-20T00:00:00"/>
    <s v="https://www.numbeo.com/food-prices/in/Brussels"/>
    <n v="1209000"/>
    <x v="122"/>
  </r>
  <r>
    <x v="22"/>
    <x v="11"/>
    <s v="BEL"/>
    <s v="Western Europe"/>
    <x v="1"/>
    <x v="2"/>
    <d v="2025-12-01T00:00:00"/>
    <x v="3"/>
    <s v="Eggs_12"/>
    <s v="Dairy &amp; Eggs"/>
    <n v="12"/>
    <s v="pieces"/>
    <x v="925"/>
    <x v="4"/>
    <n v="4.24"/>
    <x v="4"/>
    <n v="3.2"/>
    <s v="ECB Staff Projections / IMF WEO 2026"/>
    <n v="125.8"/>
    <d v="2025-12-01T00:00:00"/>
    <n v="-1"/>
    <n v="3.1"/>
    <n v="2.5"/>
    <d v="2026-03-20T00:00:00"/>
    <s v="https://www.numbeo.com/food-prices/in/Brussels"/>
    <n v="1209000"/>
    <x v="123"/>
  </r>
  <r>
    <x v="22"/>
    <x v="11"/>
    <s v="BEL"/>
    <s v="Western Europe"/>
    <x v="1"/>
    <x v="3"/>
    <d v="2026-01-01T00:00:00"/>
    <x v="3"/>
    <s v="Eggs_12"/>
    <s v="Dairy &amp; Eggs"/>
    <n v="12"/>
    <s v="pieces"/>
    <x v="926"/>
    <x v="4"/>
    <n v="4.26"/>
    <x v="4"/>
    <n v="3.2"/>
    <s v="ECB Staff Projections / IMF WEO 2026"/>
    <n v="124.2"/>
    <d v="2026-01-01T00:00:00"/>
    <n v="-1"/>
    <n v="3.1"/>
    <n v="2.5"/>
    <d v="2026-03-20T00:00:00"/>
    <s v="https://www.numbeo.com/food-prices/in/Brussels"/>
    <n v="1209000"/>
    <x v="124"/>
  </r>
  <r>
    <x v="22"/>
    <x v="11"/>
    <s v="BEL"/>
    <s v="Western Europe"/>
    <x v="1"/>
    <x v="4"/>
    <d v="2026-02-01T00:00:00"/>
    <x v="3"/>
    <s v="Eggs_12"/>
    <s v="Dairy &amp; Eggs"/>
    <n v="12"/>
    <s v="pieces"/>
    <x v="927"/>
    <x v="4"/>
    <n v="4.4800000000000004"/>
    <x v="4"/>
    <n v="3.2"/>
    <s v="ECB Staff Projections / IMF WEO 2026"/>
    <n v="125.3"/>
    <d v="2026-02-01T00:00:00"/>
    <n v="-1"/>
    <n v="3.1"/>
    <n v="2.5"/>
    <d v="2026-03-20T00:00:00"/>
    <s v="https://www.numbeo.com/food-prices/in/Brussels"/>
    <n v="1209000"/>
    <x v="125"/>
  </r>
  <r>
    <x v="22"/>
    <x v="11"/>
    <s v="BEL"/>
    <s v="Western Europe"/>
    <x v="1"/>
    <x v="5"/>
    <d v="2026-03-01T00:00:00"/>
    <x v="3"/>
    <s v="Eggs_12"/>
    <s v="Dairy &amp; Eggs"/>
    <n v="12"/>
    <s v="pieces"/>
    <x v="270"/>
    <x v="4"/>
    <n v="4.34"/>
    <x v="4"/>
    <n v="3.2"/>
    <s v="ECB Staff Projections / IMF WEO 2026"/>
    <n v="126"/>
    <d v="2026-03-01T00:00:00"/>
    <n v="-1"/>
    <n v="3.1"/>
    <n v="2.5"/>
    <d v="2026-03-20T00:00:00"/>
    <s v="https://www.numbeo.com/food-prices/in/Brussels"/>
    <n v="1209000"/>
    <x v="126"/>
  </r>
  <r>
    <x v="22"/>
    <x v="11"/>
    <s v="BEL"/>
    <s v="Western Europe"/>
    <x v="1"/>
    <x v="0"/>
    <d v="2025-10-01T00:00:00"/>
    <x v="4"/>
    <s v="Cheese_1kg"/>
    <s v="Dairy"/>
    <n v="1"/>
    <s v="kg"/>
    <x v="32"/>
    <x v="4"/>
    <n v="16.600000000000001"/>
    <x v="4"/>
    <n v="3.2"/>
    <s v="ECB Staff Projections / IMF WEO 2026"/>
    <n v="127.1"/>
    <d v="2025-10-01T00:00:00"/>
    <n v="-1"/>
    <n v="3.1"/>
    <n v="2.5"/>
    <d v="2026-03-20T00:00:00"/>
    <s v="https://www.numbeo.com/food-prices/in/Brussels"/>
    <n v="1209000"/>
    <x v="68"/>
  </r>
  <r>
    <x v="22"/>
    <x v="11"/>
    <s v="BEL"/>
    <s v="Western Europe"/>
    <x v="1"/>
    <x v="1"/>
    <d v="2025-11-01T00:00:00"/>
    <x v="4"/>
    <s v="Cheese_1kg"/>
    <s v="Dairy"/>
    <n v="1"/>
    <s v="kg"/>
    <x v="928"/>
    <x v="4"/>
    <n v="15.86"/>
    <x v="4"/>
    <n v="3.2"/>
    <s v="ECB Staff Projections / IMF WEO 2026"/>
    <n v="126.2"/>
    <d v="2025-11-01T00:00:00"/>
    <n v="-1"/>
    <n v="3.1"/>
    <n v="2.5"/>
    <d v="2026-03-20T00:00:00"/>
    <s v="https://www.numbeo.com/food-prices/in/Brussels"/>
    <n v="1209000"/>
    <x v="122"/>
  </r>
  <r>
    <x v="22"/>
    <x v="11"/>
    <s v="BEL"/>
    <s v="Western Europe"/>
    <x v="1"/>
    <x v="2"/>
    <d v="2025-12-01T00:00:00"/>
    <x v="4"/>
    <s v="Cheese_1kg"/>
    <s v="Dairy"/>
    <n v="1"/>
    <s v="kg"/>
    <x v="929"/>
    <x v="4"/>
    <n v="16.48"/>
    <x v="4"/>
    <n v="3.2"/>
    <s v="ECB Staff Projections / IMF WEO 2026"/>
    <n v="125.8"/>
    <d v="2025-12-01T00:00:00"/>
    <n v="-1"/>
    <n v="3.1"/>
    <n v="2.5"/>
    <d v="2026-03-20T00:00:00"/>
    <s v="https://www.numbeo.com/food-prices/in/Brussels"/>
    <n v="1209000"/>
    <x v="123"/>
  </r>
  <r>
    <x v="22"/>
    <x v="11"/>
    <s v="BEL"/>
    <s v="Western Europe"/>
    <x v="1"/>
    <x v="3"/>
    <d v="2026-01-01T00:00:00"/>
    <x v="4"/>
    <s v="Cheese_1kg"/>
    <s v="Dairy"/>
    <n v="1"/>
    <s v="kg"/>
    <x v="930"/>
    <x v="4"/>
    <n v="16.649999999999999"/>
    <x v="4"/>
    <n v="3.2"/>
    <s v="ECB Staff Projections / IMF WEO 2026"/>
    <n v="124.2"/>
    <d v="2026-01-01T00:00:00"/>
    <n v="-1"/>
    <n v="3.1"/>
    <n v="2.5"/>
    <d v="2026-03-20T00:00:00"/>
    <s v="https://www.numbeo.com/food-prices/in/Brussels"/>
    <n v="1209000"/>
    <x v="124"/>
  </r>
  <r>
    <x v="22"/>
    <x v="11"/>
    <s v="BEL"/>
    <s v="Western Europe"/>
    <x v="1"/>
    <x v="4"/>
    <d v="2026-02-01T00:00:00"/>
    <x v="4"/>
    <s v="Cheese_1kg"/>
    <s v="Dairy"/>
    <n v="1"/>
    <s v="kg"/>
    <x v="99"/>
    <x v="4"/>
    <n v="16.18"/>
    <x v="4"/>
    <n v="3.2"/>
    <s v="ECB Staff Projections / IMF WEO 2026"/>
    <n v="125.3"/>
    <d v="2026-02-01T00:00:00"/>
    <n v="-1"/>
    <n v="3.1"/>
    <n v="2.5"/>
    <d v="2026-03-20T00:00:00"/>
    <s v="https://www.numbeo.com/food-prices/in/Brussels"/>
    <n v="1209000"/>
    <x v="125"/>
  </r>
  <r>
    <x v="22"/>
    <x v="11"/>
    <s v="BEL"/>
    <s v="Western Europe"/>
    <x v="1"/>
    <x v="5"/>
    <d v="2026-03-01T00:00:00"/>
    <x v="4"/>
    <s v="Cheese_1kg"/>
    <s v="Dairy"/>
    <n v="1"/>
    <s v="kg"/>
    <x v="32"/>
    <x v="4"/>
    <n v="16.600000000000001"/>
    <x v="4"/>
    <n v="3.2"/>
    <s v="ECB Staff Projections / IMF WEO 2026"/>
    <n v="126"/>
    <d v="2026-03-01T00:00:00"/>
    <n v="-1"/>
    <n v="3.1"/>
    <n v="2.5"/>
    <d v="2026-03-20T00:00:00"/>
    <s v="https://www.numbeo.com/food-prices/in/Brussels"/>
    <n v="1209000"/>
    <x v="126"/>
  </r>
  <r>
    <x v="22"/>
    <x v="11"/>
    <s v="BEL"/>
    <s v="Western Europe"/>
    <x v="1"/>
    <x v="0"/>
    <d v="2025-10-01T00:00:00"/>
    <x v="5"/>
    <s v="Chicken_1kg"/>
    <s v="Meat"/>
    <n v="1"/>
    <s v="kg"/>
    <x v="931"/>
    <x v="4"/>
    <n v="13.15"/>
    <x v="4"/>
    <n v="3.2"/>
    <s v="ECB Staff Projections / IMF WEO 2026"/>
    <n v="127.1"/>
    <d v="2025-10-01T00:00:00"/>
    <n v="-1"/>
    <n v="3.1"/>
    <n v="2.5"/>
    <d v="2026-03-20T00:00:00"/>
    <s v="https://www.numbeo.com/food-prices/in/Brussels"/>
    <n v="1209000"/>
    <x v="68"/>
  </r>
  <r>
    <x v="22"/>
    <x v="11"/>
    <s v="BEL"/>
    <s v="Western Europe"/>
    <x v="1"/>
    <x v="1"/>
    <d v="2025-11-01T00:00:00"/>
    <x v="5"/>
    <s v="Chicken_1kg"/>
    <s v="Meat"/>
    <n v="1"/>
    <s v="kg"/>
    <x v="932"/>
    <x v="4"/>
    <n v="12.88"/>
    <x v="4"/>
    <n v="3.2"/>
    <s v="ECB Staff Projections / IMF WEO 2026"/>
    <n v="126.2"/>
    <d v="2025-11-01T00:00:00"/>
    <n v="-1"/>
    <n v="3.1"/>
    <n v="2.5"/>
    <d v="2026-03-20T00:00:00"/>
    <s v="https://www.numbeo.com/food-prices/in/Brussels"/>
    <n v="1209000"/>
    <x v="122"/>
  </r>
  <r>
    <x v="22"/>
    <x v="11"/>
    <s v="BEL"/>
    <s v="Western Europe"/>
    <x v="1"/>
    <x v="2"/>
    <d v="2025-12-01T00:00:00"/>
    <x v="5"/>
    <s v="Chicken_1kg"/>
    <s v="Meat"/>
    <n v="1"/>
    <s v="kg"/>
    <x v="933"/>
    <x v="4"/>
    <n v="12.77"/>
    <x v="4"/>
    <n v="3.2"/>
    <s v="ECB Staff Projections / IMF WEO 2026"/>
    <n v="125.8"/>
    <d v="2025-12-01T00:00:00"/>
    <n v="-1"/>
    <n v="3.1"/>
    <n v="2.5"/>
    <d v="2026-03-20T00:00:00"/>
    <s v="https://www.numbeo.com/food-prices/in/Brussels"/>
    <n v="1209000"/>
    <x v="123"/>
  </r>
  <r>
    <x v="22"/>
    <x v="11"/>
    <s v="BEL"/>
    <s v="Western Europe"/>
    <x v="1"/>
    <x v="3"/>
    <d v="2026-01-01T00:00:00"/>
    <x v="5"/>
    <s v="Chicken_1kg"/>
    <s v="Meat"/>
    <n v="1"/>
    <s v="kg"/>
    <x v="934"/>
    <x v="4"/>
    <n v="13.42"/>
    <x v="4"/>
    <n v="3.2"/>
    <s v="ECB Staff Projections / IMF WEO 2026"/>
    <n v="124.2"/>
    <d v="2026-01-01T00:00:00"/>
    <n v="-1"/>
    <n v="3.1"/>
    <n v="2.5"/>
    <d v="2026-03-20T00:00:00"/>
    <s v="https://www.numbeo.com/food-prices/in/Brussels"/>
    <n v="1209000"/>
    <x v="124"/>
  </r>
  <r>
    <x v="22"/>
    <x v="11"/>
    <s v="BEL"/>
    <s v="Western Europe"/>
    <x v="1"/>
    <x v="4"/>
    <d v="2026-02-01T00:00:00"/>
    <x v="5"/>
    <s v="Chicken_1kg"/>
    <s v="Meat"/>
    <n v="1"/>
    <s v="kg"/>
    <x v="935"/>
    <x v="4"/>
    <n v="13.5"/>
    <x v="4"/>
    <n v="3.2"/>
    <s v="ECB Staff Projections / IMF WEO 2026"/>
    <n v="125.3"/>
    <d v="2026-02-01T00:00:00"/>
    <n v="-1"/>
    <n v="3.1"/>
    <n v="2.5"/>
    <d v="2026-03-20T00:00:00"/>
    <s v="https://www.numbeo.com/food-prices/in/Brussels"/>
    <n v="1209000"/>
    <x v="125"/>
  </r>
  <r>
    <x v="22"/>
    <x v="11"/>
    <s v="BEL"/>
    <s v="Western Europe"/>
    <x v="1"/>
    <x v="5"/>
    <d v="2026-03-01T00:00:00"/>
    <x v="5"/>
    <s v="Chicken_1kg"/>
    <s v="Meat"/>
    <n v="1"/>
    <s v="kg"/>
    <x v="936"/>
    <x v="4"/>
    <n v="13.19"/>
    <x v="4"/>
    <n v="3.2"/>
    <s v="ECB Staff Projections / IMF WEO 2026"/>
    <n v="126"/>
    <d v="2026-03-01T00:00:00"/>
    <n v="-1"/>
    <n v="3.1"/>
    <n v="2.5"/>
    <d v="2026-03-20T00:00:00"/>
    <s v="https://www.numbeo.com/food-prices/in/Brussels"/>
    <n v="1209000"/>
    <x v="126"/>
  </r>
  <r>
    <x v="22"/>
    <x v="11"/>
    <s v="BEL"/>
    <s v="Western Europe"/>
    <x v="1"/>
    <x v="0"/>
    <d v="2025-10-01T00:00:00"/>
    <x v="6"/>
    <s v="Beef_1kg"/>
    <s v="Meat"/>
    <n v="1"/>
    <s v="kg"/>
    <x v="333"/>
    <x v="4"/>
    <n v="15.83"/>
    <x v="4"/>
    <n v="3.2"/>
    <s v="ECB Staff Projections / IMF WEO 2026"/>
    <n v="127.1"/>
    <d v="2025-10-01T00:00:00"/>
    <n v="-1"/>
    <n v="3.1"/>
    <n v="2.5"/>
    <d v="2026-03-20T00:00:00"/>
    <s v="https://www.numbeo.com/food-prices/in/Brussels"/>
    <n v="1209000"/>
    <x v="68"/>
  </r>
  <r>
    <x v="22"/>
    <x v="11"/>
    <s v="BEL"/>
    <s v="Western Europe"/>
    <x v="1"/>
    <x v="1"/>
    <d v="2025-11-01T00:00:00"/>
    <x v="6"/>
    <s v="Beef_1kg"/>
    <s v="Meat"/>
    <n v="1"/>
    <s v="kg"/>
    <x v="331"/>
    <x v="4"/>
    <n v="15.72"/>
    <x v="4"/>
    <n v="3.2"/>
    <s v="ECB Staff Projections / IMF WEO 2026"/>
    <n v="126.2"/>
    <d v="2025-11-01T00:00:00"/>
    <n v="-1"/>
    <n v="3.1"/>
    <n v="2.5"/>
    <d v="2026-03-20T00:00:00"/>
    <s v="https://www.numbeo.com/food-prices/in/Brussels"/>
    <n v="1209000"/>
    <x v="122"/>
  </r>
  <r>
    <x v="22"/>
    <x v="11"/>
    <s v="BEL"/>
    <s v="Western Europe"/>
    <x v="1"/>
    <x v="2"/>
    <d v="2025-12-01T00:00:00"/>
    <x v="6"/>
    <s v="Beef_1kg"/>
    <s v="Meat"/>
    <n v="1"/>
    <s v="kg"/>
    <x v="937"/>
    <x v="4"/>
    <n v="16.29"/>
    <x v="4"/>
    <n v="3.2"/>
    <s v="ECB Staff Projections / IMF WEO 2026"/>
    <n v="125.8"/>
    <d v="2025-12-01T00:00:00"/>
    <n v="-1"/>
    <n v="3.1"/>
    <n v="2.5"/>
    <d v="2026-03-20T00:00:00"/>
    <s v="https://www.numbeo.com/food-prices/in/Brussels"/>
    <n v="1209000"/>
    <x v="123"/>
  </r>
  <r>
    <x v="22"/>
    <x v="11"/>
    <s v="BEL"/>
    <s v="Western Europe"/>
    <x v="1"/>
    <x v="3"/>
    <d v="2026-01-01T00:00:00"/>
    <x v="6"/>
    <s v="Beef_1kg"/>
    <s v="Meat"/>
    <n v="1"/>
    <s v="kg"/>
    <x v="766"/>
    <x v="4"/>
    <n v="16"/>
    <x v="4"/>
    <n v="3.2"/>
    <s v="ECB Staff Projections / IMF WEO 2026"/>
    <n v="124.2"/>
    <d v="2026-01-01T00:00:00"/>
    <n v="-1"/>
    <n v="3.1"/>
    <n v="2.5"/>
    <d v="2026-03-20T00:00:00"/>
    <s v="https://www.numbeo.com/food-prices/in/Brussels"/>
    <n v="1209000"/>
    <x v="124"/>
  </r>
  <r>
    <x v="22"/>
    <x v="11"/>
    <s v="BEL"/>
    <s v="Western Europe"/>
    <x v="1"/>
    <x v="4"/>
    <d v="2026-02-01T00:00:00"/>
    <x v="6"/>
    <s v="Beef_1kg"/>
    <s v="Meat"/>
    <n v="1"/>
    <s v="kg"/>
    <x v="673"/>
    <x v="4"/>
    <n v="16.22"/>
    <x v="4"/>
    <n v="3.2"/>
    <s v="ECB Staff Projections / IMF WEO 2026"/>
    <n v="125.3"/>
    <d v="2026-02-01T00:00:00"/>
    <n v="-1"/>
    <n v="3.1"/>
    <n v="2.5"/>
    <d v="2026-03-20T00:00:00"/>
    <s v="https://www.numbeo.com/food-prices/in/Brussels"/>
    <n v="1209000"/>
    <x v="125"/>
  </r>
  <r>
    <x v="22"/>
    <x v="11"/>
    <s v="BEL"/>
    <s v="Western Europe"/>
    <x v="1"/>
    <x v="5"/>
    <d v="2026-03-01T00:00:00"/>
    <x v="6"/>
    <s v="Beef_1kg"/>
    <s v="Meat"/>
    <n v="1"/>
    <s v="kg"/>
    <x v="938"/>
    <x v="4"/>
    <n v="16.28"/>
    <x v="4"/>
    <n v="3.2"/>
    <s v="ECB Staff Projections / IMF WEO 2026"/>
    <n v="126"/>
    <d v="2026-03-01T00:00:00"/>
    <n v="-1"/>
    <n v="3.1"/>
    <n v="2.5"/>
    <d v="2026-03-20T00:00:00"/>
    <s v="https://www.numbeo.com/food-prices/in/Brussels"/>
    <n v="1209000"/>
    <x v="126"/>
  </r>
  <r>
    <x v="22"/>
    <x v="11"/>
    <s v="BEL"/>
    <s v="Western Europe"/>
    <x v="1"/>
    <x v="0"/>
    <d v="2025-10-01T00:00:00"/>
    <x v="7"/>
    <s v="Apples_1kg"/>
    <s v="Fruits"/>
    <n v="1"/>
    <s v="kg"/>
    <x v="65"/>
    <x v="4"/>
    <n v="2.87"/>
    <x v="4"/>
    <n v="3.2"/>
    <s v="ECB Staff Projections / IMF WEO 2026"/>
    <n v="127.1"/>
    <d v="2025-10-01T00:00:00"/>
    <n v="-1"/>
    <n v="3.1"/>
    <n v="2.5"/>
    <d v="2026-03-20T00:00:00"/>
    <s v="https://www.numbeo.com/food-prices/in/Brussels"/>
    <n v="1209000"/>
    <x v="68"/>
  </r>
  <r>
    <x v="22"/>
    <x v="11"/>
    <s v="BEL"/>
    <s v="Western Europe"/>
    <x v="1"/>
    <x v="1"/>
    <d v="2025-11-01T00:00:00"/>
    <x v="7"/>
    <s v="Apples_1kg"/>
    <s v="Fruits"/>
    <n v="1"/>
    <s v="kg"/>
    <x v="939"/>
    <x v="4"/>
    <n v="3.02"/>
    <x v="4"/>
    <n v="3.2"/>
    <s v="ECB Staff Projections / IMF WEO 2026"/>
    <n v="126.2"/>
    <d v="2025-11-01T00:00:00"/>
    <n v="-1"/>
    <n v="3.1"/>
    <n v="2.5"/>
    <d v="2026-03-20T00:00:00"/>
    <s v="https://www.numbeo.com/food-prices/in/Brussels"/>
    <n v="1209000"/>
    <x v="122"/>
  </r>
  <r>
    <x v="22"/>
    <x v="11"/>
    <s v="BEL"/>
    <s v="Western Europe"/>
    <x v="1"/>
    <x v="2"/>
    <d v="2025-12-01T00:00:00"/>
    <x v="7"/>
    <s v="Apples_1kg"/>
    <s v="Fruits"/>
    <n v="1"/>
    <s v="kg"/>
    <x v="252"/>
    <x v="4"/>
    <n v="2.95"/>
    <x v="4"/>
    <n v="3.2"/>
    <s v="ECB Staff Projections / IMF WEO 2026"/>
    <n v="125.8"/>
    <d v="2025-12-01T00:00:00"/>
    <n v="-1"/>
    <n v="3.1"/>
    <n v="2.5"/>
    <d v="2026-03-20T00:00:00"/>
    <s v="https://www.numbeo.com/food-prices/in/Brussels"/>
    <n v="1209000"/>
    <x v="123"/>
  </r>
  <r>
    <x v="22"/>
    <x v="11"/>
    <s v="BEL"/>
    <s v="Western Europe"/>
    <x v="1"/>
    <x v="3"/>
    <d v="2026-01-01T00:00:00"/>
    <x v="7"/>
    <s v="Apples_1kg"/>
    <s v="Fruits"/>
    <n v="1"/>
    <s v="kg"/>
    <x v="854"/>
    <x v="4"/>
    <n v="2.98"/>
    <x v="4"/>
    <n v="3.2"/>
    <s v="ECB Staff Projections / IMF WEO 2026"/>
    <n v="124.2"/>
    <d v="2026-01-01T00:00:00"/>
    <n v="-1"/>
    <n v="3.1"/>
    <n v="2.5"/>
    <d v="2026-03-20T00:00:00"/>
    <s v="https://www.numbeo.com/food-prices/in/Brussels"/>
    <n v="1209000"/>
    <x v="124"/>
  </r>
  <r>
    <x v="22"/>
    <x v="11"/>
    <s v="BEL"/>
    <s v="Western Europe"/>
    <x v="1"/>
    <x v="4"/>
    <d v="2026-02-01T00:00:00"/>
    <x v="7"/>
    <s v="Apples_1kg"/>
    <s v="Fruits"/>
    <n v="1"/>
    <s v="kg"/>
    <x v="74"/>
    <x v="4"/>
    <n v="3.06"/>
    <x v="4"/>
    <n v="3.2"/>
    <s v="ECB Staff Projections / IMF WEO 2026"/>
    <n v="125.3"/>
    <d v="2026-02-01T00:00:00"/>
    <n v="-1"/>
    <n v="3.1"/>
    <n v="2.5"/>
    <d v="2026-03-20T00:00:00"/>
    <s v="https://www.numbeo.com/food-prices/in/Brussels"/>
    <n v="1209000"/>
    <x v="125"/>
  </r>
  <r>
    <x v="22"/>
    <x v="11"/>
    <s v="BEL"/>
    <s v="Western Europe"/>
    <x v="1"/>
    <x v="5"/>
    <d v="2026-03-01T00:00:00"/>
    <x v="7"/>
    <s v="Apples_1kg"/>
    <s v="Fruits"/>
    <n v="1"/>
    <s v="kg"/>
    <x v="73"/>
    <x v="4"/>
    <n v="2.97"/>
    <x v="4"/>
    <n v="3.2"/>
    <s v="ECB Staff Projections / IMF WEO 2026"/>
    <n v="126"/>
    <d v="2026-03-01T00:00:00"/>
    <n v="-1"/>
    <n v="3.1"/>
    <n v="2.5"/>
    <d v="2026-03-20T00:00:00"/>
    <s v="https://www.numbeo.com/food-prices/in/Brussels"/>
    <n v="1209000"/>
    <x v="126"/>
  </r>
  <r>
    <x v="22"/>
    <x v="11"/>
    <s v="BEL"/>
    <s v="Western Europe"/>
    <x v="1"/>
    <x v="0"/>
    <d v="2025-10-01T00:00:00"/>
    <x v="8"/>
    <s v="Bananas_1kg"/>
    <s v="Fruits"/>
    <n v="1"/>
    <s v="kg"/>
    <x v="658"/>
    <x v="4"/>
    <n v="1.51"/>
    <x v="4"/>
    <n v="3.2"/>
    <s v="ECB Staff Projections / IMF WEO 2026"/>
    <n v="127.1"/>
    <d v="2025-10-01T00:00:00"/>
    <n v="-1"/>
    <n v="3.1"/>
    <n v="2.5"/>
    <d v="2026-03-20T00:00:00"/>
    <s v="https://www.numbeo.com/food-prices/in/Brussels"/>
    <n v="1209000"/>
    <x v="68"/>
  </r>
  <r>
    <x v="22"/>
    <x v="11"/>
    <s v="BEL"/>
    <s v="Western Europe"/>
    <x v="1"/>
    <x v="1"/>
    <d v="2025-11-01T00:00:00"/>
    <x v="8"/>
    <s v="Bananas_1kg"/>
    <s v="Fruits"/>
    <n v="1"/>
    <s v="kg"/>
    <x v="721"/>
    <x v="4"/>
    <n v="1.69"/>
    <x v="4"/>
    <n v="3.2"/>
    <s v="ECB Staff Projections / IMF WEO 2026"/>
    <n v="126.2"/>
    <d v="2025-11-01T00:00:00"/>
    <n v="-1"/>
    <n v="3.1"/>
    <n v="2.5"/>
    <d v="2026-03-20T00:00:00"/>
    <s v="https://www.numbeo.com/food-prices/in/Brussels"/>
    <n v="1209000"/>
    <x v="122"/>
  </r>
  <r>
    <x v="22"/>
    <x v="11"/>
    <s v="BEL"/>
    <s v="Western Europe"/>
    <x v="1"/>
    <x v="2"/>
    <d v="2025-12-01T00:00:00"/>
    <x v="8"/>
    <s v="Bananas_1kg"/>
    <s v="Fruits"/>
    <n v="1"/>
    <s v="kg"/>
    <x v="614"/>
    <x v="4"/>
    <n v="1.65"/>
    <x v="4"/>
    <n v="3.2"/>
    <s v="ECB Staff Projections / IMF WEO 2026"/>
    <n v="125.8"/>
    <d v="2025-12-01T00:00:00"/>
    <n v="-1"/>
    <n v="3.1"/>
    <n v="2.5"/>
    <d v="2026-03-20T00:00:00"/>
    <s v="https://www.numbeo.com/food-prices/in/Brussels"/>
    <n v="1209000"/>
    <x v="123"/>
  </r>
  <r>
    <x v="22"/>
    <x v="11"/>
    <s v="BEL"/>
    <s v="Western Europe"/>
    <x v="1"/>
    <x v="3"/>
    <d v="2026-01-01T00:00:00"/>
    <x v="8"/>
    <s v="Bananas_1kg"/>
    <s v="Fruits"/>
    <n v="1"/>
    <s v="kg"/>
    <x v="614"/>
    <x v="4"/>
    <n v="1.64"/>
    <x v="4"/>
    <n v="3.2"/>
    <s v="ECB Staff Projections / IMF WEO 2026"/>
    <n v="124.2"/>
    <d v="2026-01-01T00:00:00"/>
    <n v="-1"/>
    <n v="3.1"/>
    <n v="2.5"/>
    <d v="2026-03-20T00:00:00"/>
    <s v="https://www.numbeo.com/food-prices/in/Brussels"/>
    <n v="1209000"/>
    <x v="124"/>
  </r>
  <r>
    <x v="22"/>
    <x v="11"/>
    <s v="BEL"/>
    <s v="Western Europe"/>
    <x v="1"/>
    <x v="4"/>
    <d v="2026-02-01T00:00:00"/>
    <x v="8"/>
    <s v="Bananas_1kg"/>
    <s v="Fruits"/>
    <n v="1"/>
    <s v="kg"/>
    <x v="575"/>
    <x v="4"/>
    <n v="1.61"/>
    <x v="4"/>
    <n v="3.2"/>
    <s v="ECB Staff Projections / IMF WEO 2026"/>
    <n v="125.3"/>
    <d v="2026-02-01T00:00:00"/>
    <n v="-1"/>
    <n v="3.1"/>
    <n v="2.5"/>
    <d v="2026-03-20T00:00:00"/>
    <s v="https://www.numbeo.com/food-prices/in/Brussels"/>
    <n v="1209000"/>
    <x v="125"/>
  </r>
  <r>
    <x v="22"/>
    <x v="11"/>
    <s v="BEL"/>
    <s v="Western Europe"/>
    <x v="1"/>
    <x v="5"/>
    <d v="2026-03-01T00:00:00"/>
    <x v="8"/>
    <s v="Bananas_1kg"/>
    <s v="Fruits"/>
    <n v="1"/>
    <s v="kg"/>
    <x v="733"/>
    <x v="4"/>
    <n v="1.63"/>
    <x v="4"/>
    <n v="3.2"/>
    <s v="ECB Staff Projections / IMF WEO 2026"/>
    <n v="126"/>
    <d v="2026-03-01T00:00:00"/>
    <n v="-1"/>
    <n v="3.1"/>
    <n v="2.5"/>
    <d v="2026-03-20T00:00:00"/>
    <s v="https://www.numbeo.com/food-prices/in/Brussels"/>
    <n v="1209000"/>
    <x v="126"/>
  </r>
  <r>
    <x v="22"/>
    <x v="11"/>
    <s v="BEL"/>
    <s v="Western Europe"/>
    <x v="1"/>
    <x v="0"/>
    <d v="2025-10-01T00:00:00"/>
    <x v="9"/>
    <s v="Oranges_1kg"/>
    <s v="Fruits"/>
    <n v="1"/>
    <s v="kg"/>
    <x v="71"/>
    <x v="4"/>
    <n v="2.71"/>
    <x v="4"/>
    <n v="3.2"/>
    <s v="ECB Staff Projections / IMF WEO 2026"/>
    <n v="127.1"/>
    <d v="2025-10-01T00:00:00"/>
    <n v="-1"/>
    <n v="3.1"/>
    <n v="2.5"/>
    <d v="2026-03-20T00:00:00"/>
    <s v="https://www.numbeo.com/food-prices/in/Brussels"/>
    <n v="1209000"/>
    <x v="68"/>
  </r>
  <r>
    <x v="22"/>
    <x v="11"/>
    <s v="BEL"/>
    <s v="Western Europe"/>
    <x v="1"/>
    <x v="1"/>
    <d v="2025-11-01T00:00:00"/>
    <x v="9"/>
    <s v="Oranges_1kg"/>
    <s v="Fruits"/>
    <n v="1"/>
    <s v="kg"/>
    <x v="204"/>
    <x v="4"/>
    <n v="2.77"/>
    <x v="4"/>
    <n v="3.2"/>
    <s v="ECB Staff Projections / IMF WEO 2026"/>
    <n v="126.2"/>
    <d v="2025-11-01T00:00:00"/>
    <n v="-1"/>
    <n v="3.1"/>
    <n v="2.5"/>
    <d v="2026-03-20T00:00:00"/>
    <s v="https://www.numbeo.com/food-prices/in/Brussels"/>
    <n v="1209000"/>
    <x v="122"/>
  </r>
  <r>
    <x v="22"/>
    <x v="11"/>
    <s v="BEL"/>
    <s v="Western Europe"/>
    <x v="1"/>
    <x v="2"/>
    <d v="2025-12-01T00:00:00"/>
    <x v="9"/>
    <s v="Oranges_1kg"/>
    <s v="Fruits"/>
    <n v="1"/>
    <s v="kg"/>
    <x v="851"/>
    <x v="4"/>
    <n v="2.89"/>
    <x v="4"/>
    <n v="3.2"/>
    <s v="ECB Staff Projections / IMF WEO 2026"/>
    <n v="125.8"/>
    <d v="2025-12-01T00:00:00"/>
    <n v="-1"/>
    <n v="3.1"/>
    <n v="2.5"/>
    <d v="2026-03-20T00:00:00"/>
    <s v="https://www.numbeo.com/food-prices/in/Brussels"/>
    <n v="1209000"/>
    <x v="123"/>
  </r>
  <r>
    <x v="22"/>
    <x v="11"/>
    <s v="BEL"/>
    <s v="Western Europe"/>
    <x v="1"/>
    <x v="3"/>
    <d v="2026-01-01T00:00:00"/>
    <x v="9"/>
    <s v="Oranges_1kg"/>
    <s v="Fruits"/>
    <n v="1"/>
    <s v="kg"/>
    <x v="202"/>
    <x v="4"/>
    <n v="2.75"/>
    <x v="4"/>
    <n v="3.2"/>
    <s v="ECB Staff Projections / IMF WEO 2026"/>
    <n v="124.2"/>
    <d v="2026-01-01T00:00:00"/>
    <n v="-1"/>
    <n v="3.1"/>
    <n v="2.5"/>
    <d v="2026-03-20T00:00:00"/>
    <s v="https://www.numbeo.com/food-prices/in/Brussels"/>
    <n v="1209000"/>
    <x v="124"/>
  </r>
  <r>
    <x v="22"/>
    <x v="11"/>
    <s v="BEL"/>
    <s v="Western Europe"/>
    <x v="1"/>
    <x v="4"/>
    <d v="2026-02-01T00:00:00"/>
    <x v="9"/>
    <s v="Oranges_1kg"/>
    <s v="Fruits"/>
    <n v="1"/>
    <s v="kg"/>
    <x v="142"/>
    <x v="4"/>
    <n v="2.84"/>
    <x v="4"/>
    <n v="3.2"/>
    <s v="ECB Staff Projections / IMF WEO 2026"/>
    <n v="125.3"/>
    <d v="2026-02-01T00:00:00"/>
    <n v="-1"/>
    <n v="3.1"/>
    <n v="2.5"/>
    <d v="2026-03-20T00:00:00"/>
    <s v="https://www.numbeo.com/food-prices/in/Brussels"/>
    <n v="1209000"/>
    <x v="125"/>
  </r>
  <r>
    <x v="22"/>
    <x v="11"/>
    <s v="BEL"/>
    <s v="Western Europe"/>
    <x v="1"/>
    <x v="5"/>
    <d v="2026-03-01T00:00:00"/>
    <x v="9"/>
    <s v="Oranges_1kg"/>
    <s v="Fruits"/>
    <n v="1"/>
    <s v="kg"/>
    <x v="582"/>
    <x v="4"/>
    <n v="2.82"/>
    <x v="4"/>
    <n v="3.2"/>
    <s v="ECB Staff Projections / IMF WEO 2026"/>
    <n v="126"/>
    <d v="2026-03-01T00:00:00"/>
    <n v="-1"/>
    <n v="3.1"/>
    <n v="2.5"/>
    <d v="2026-03-20T00:00:00"/>
    <s v="https://www.numbeo.com/food-prices/in/Brussels"/>
    <n v="1209000"/>
    <x v="126"/>
  </r>
  <r>
    <x v="22"/>
    <x v="11"/>
    <s v="BEL"/>
    <s v="Western Europe"/>
    <x v="1"/>
    <x v="0"/>
    <d v="2025-10-01T00:00:00"/>
    <x v="10"/>
    <s v="Tomatoes_1kg"/>
    <s v="Vegetables"/>
    <n v="1"/>
    <s v="kg"/>
    <x v="939"/>
    <x v="4"/>
    <n v="3.02"/>
    <x v="4"/>
    <n v="3.2"/>
    <s v="ECB Staff Projections / IMF WEO 2026"/>
    <n v="127.1"/>
    <d v="2025-10-01T00:00:00"/>
    <n v="-1"/>
    <n v="3.1"/>
    <n v="2.5"/>
    <d v="2026-03-20T00:00:00"/>
    <s v="https://www.numbeo.com/food-prices/in/Brussels"/>
    <n v="1209000"/>
    <x v="68"/>
  </r>
  <r>
    <x v="22"/>
    <x v="11"/>
    <s v="BEL"/>
    <s v="Western Europe"/>
    <x v="1"/>
    <x v="1"/>
    <d v="2025-11-01T00:00:00"/>
    <x v="10"/>
    <s v="Tomatoes_1kg"/>
    <s v="Vegetables"/>
    <n v="1"/>
    <s v="kg"/>
    <x v="197"/>
    <x v="4"/>
    <n v="3.52"/>
    <x v="4"/>
    <n v="3.2"/>
    <s v="ECB Staff Projections / IMF WEO 2026"/>
    <n v="126.2"/>
    <d v="2025-11-01T00:00:00"/>
    <n v="-1"/>
    <n v="3.1"/>
    <n v="2.5"/>
    <d v="2026-03-20T00:00:00"/>
    <s v="https://www.numbeo.com/food-prices/in/Brussels"/>
    <n v="1209000"/>
    <x v="122"/>
  </r>
  <r>
    <x v="22"/>
    <x v="11"/>
    <s v="BEL"/>
    <s v="Western Europe"/>
    <x v="1"/>
    <x v="2"/>
    <d v="2025-12-01T00:00:00"/>
    <x v="10"/>
    <s v="Tomatoes_1kg"/>
    <s v="Vegetables"/>
    <n v="1"/>
    <s v="kg"/>
    <x v="902"/>
    <x v="4"/>
    <n v="3.61"/>
    <x v="4"/>
    <n v="3.2"/>
    <s v="ECB Staff Projections / IMF WEO 2026"/>
    <n v="125.8"/>
    <d v="2025-12-01T00:00:00"/>
    <n v="-1"/>
    <n v="3.1"/>
    <n v="2.5"/>
    <d v="2026-03-20T00:00:00"/>
    <s v="https://www.numbeo.com/food-prices/in/Brussels"/>
    <n v="1209000"/>
    <x v="123"/>
  </r>
  <r>
    <x v="22"/>
    <x v="11"/>
    <s v="BEL"/>
    <s v="Western Europe"/>
    <x v="1"/>
    <x v="3"/>
    <d v="2026-01-01T00:00:00"/>
    <x v="10"/>
    <s v="Tomatoes_1kg"/>
    <s v="Vegetables"/>
    <n v="1"/>
    <s v="kg"/>
    <x v="59"/>
    <x v="4"/>
    <n v="3.5"/>
    <x v="4"/>
    <n v="3.2"/>
    <s v="ECB Staff Projections / IMF WEO 2026"/>
    <n v="124.2"/>
    <d v="2026-01-01T00:00:00"/>
    <n v="-1"/>
    <n v="3.1"/>
    <n v="2.5"/>
    <d v="2026-03-20T00:00:00"/>
    <s v="https://www.numbeo.com/food-prices/in/Brussels"/>
    <n v="1209000"/>
    <x v="124"/>
  </r>
  <r>
    <x v="22"/>
    <x v="11"/>
    <s v="BEL"/>
    <s v="Western Europe"/>
    <x v="1"/>
    <x v="4"/>
    <d v="2026-02-01T00:00:00"/>
    <x v="10"/>
    <s v="Tomatoes_1kg"/>
    <s v="Vegetables"/>
    <n v="1"/>
    <s v="kg"/>
    <x v="719"/>
    <x v="4"/>
    <n v="3.36"/>
    <x v="4"/>
    <n v="3.2"/>
    <s v="ECB Staff Projections / IMF WEO 2026"/>
    <n v="125.3"/>
    <d v="2026-02-01T00:00:00"/>
    <n v="-1"/>
    <n v="3.1"/>
    <n v="2.5"/>
    <d v="2026-03-20T00:00:00"/>
    <s v="https://www.numbeo.com/food-prices/in/Brussels"/>
    <n v="1209000"/>
    <x v="125"/>
  </r>
  <r>
    <x v="22"/>
    <x v="11"/>
    <s v="BEL"/>
    <s v="Western Europe"/>
    <x v="1"/>
    <x v="5"/>
    <d v="2026-03-01T00:00:00"/>
    <x v="10"/>
    <s v="Tomatoes_1kg"/>
    <s v="Vegetables"/>
    <n v="1"/>
    <s v="kg"/>
    <x v="628"/>
    <x v="4"/>
    <n v="3.39"/>
    <x v="4"/>
    <n v="3.2"/>
    <s v="ECB Staff Projections / IMF WEO 2026"/>
    <n v="126"/>
    <d v="2026-03-01T00:00:00"/>
    <n v="-1"/>
    <n v="3.1"/>
    <n v="2.5"/>
    <d v="2026-03-20T00:00:00"/>
    <s v="https://www.numbeo.com/food-prices/in/Brussels"/>
    <n v="1209000"/>
    <x v="126"/>
  </r>
  <r>
    <x v="22"/>
    <x v="11"/>
    <s v="BEL"/>
    <s v="Western Europe"/>
    <x v="1"/>
    <x v="0"/>
    <d v="2025-10-01T00:00:00"/>
    <x v="11"/>
    <s v="Potatoes_1kg"/>
    <s v="Vegetables"/>
    <n v="1"/>
    <s v="kg"/>
    <x v="260"/>
    <x v="4"/>
    <n v="2.2999999999999998"/>
    <x v="4"/>
    <n v="3.2"/>
    <s v="ECB Staff Projections / IMF WEO 2026"/>
    <n v="127.1"/>
    <d v="2025-10-01T00:00:00"/>
    <n v="-1"/>
    <n v="3.1"/>
    <n v="2.5"/>
    <d v="2026-03-20T00:00:00"/>
    <s v="https://www.numbeo.com/food-prices/in/Brussels"/>
    <n v="1209000"/>
    <x v="68"/>
  </r>
  <r>
    <x v="22"/>
    <x v="11"/>
    <s v="BEL"/>
    <s v="Western Europe"/>
    <x v="1"/>
    <x v="1"/>
    <d v="2025-11-01T00:00:00"/>
    <x v="11"/>
    <s v="Potatoes_1kg"/>
    <s v="Vegetables"/>
    <n v="1"/>
    <s v="kg"/>
    <x v="627"/>
    <x v="4"/>
    <n v="2.67"/>
    <x v="4"/>
    <n v="3.2"/>
    <s v="ECB Staff Projections / IMF WEO 2026"/>
    <n v="126.2"/>
    <d v="2025-11-01T00:00:00"/>
    <n v="-1"/>
    <n v="3.1"/>
    <n v="2.5"/>
    <d v="2026-03-20T00:00:00"/>
    <s v="https://www.numbeo.com/food-prices/in/Brussels"/>
    <n v="1209000"/>
    <x v="122"/>
  </r>
  <r>
    <x v="22"/>
    <x v="11"/>
    <s v="BEL"/>
    <s v="Western Europe"/>
    <x v="1"/>
    <x v="2"/>
    <d v="2025-12-01T00:00:00"/>
    <x v="11"/>
    <s v="Potatoes_1kg"/>
    <s v="Vegetables"/>
    <n v="1"/>
    <s v="kg"/>
    <x v="258"/>
    <x v="4"/>
    <n v="2.62"/>
    <x v="4"/>
    <n v="3.2"/>
    <s v="ECB Staff Projections / IMF WEO 2026"/>
    <n v="125.8"/>
    <d v="2025-12-01T00:00:00"/>
    <n v="-1"/>
    <n v="3.1"/>
    <n v="2.5"/>
    <d v="2026-03-20T00:00:00"/>
    <s v="https://www.numbeo.com/food-prices/in/Brussels"/>
    <n v="1209000"/>
    <x v="123"/>
  </r>
  <r>
    <x v="22"/>
    <x v="11"/>
    <s v="BEL"/>
    <s v="Western Europe"/>
    <x v="1"/>
    <x v="3"/>
    <d v="2026-01-01T00:00:00"/>
    <x v="11"/>
    <s v="Potatoes_1kg"/>
    <s v="Vegetables"/>
    <n v="1"/>
    <s v="kg"/>
    <x v="263"/>
    <x v="4"/>
    <n v="2.57"/>
    <x v="4"/>
    <n v="3.2"/>
    <s v="ECB Staff Projections / IMF WEO 2026"/>
    <n v="124.2"/>
    <d v="2026-01-01T00:00:00"/>
    <n v="-1"/>
    <n v="3.1"/>
    <n v="2.5"/>
    <d v="2026-03-20T00:00:00"/>
    <s v="https://www.numbeo.com/food-prices/in/Brussels"/>
    <n v="1209000"/>
    <x v="124"/>
  </r>
  <r>
    <x v="22"/>
    <x v="11"/>
    <s v="BEL"/>
    <s v="Western Europe"/>
    <x v="1"/>
    <x v="4"/>
    <d v="2026-02-01T00:00:00"/>
    <x v="11"/>
    <s v="Potatoes_1kg"/>
    <s v="Vegetables"/>
    <n v="1"/>
    <s v="kg"/>
    <x v="140"/>
    <x v="4"/>
    <n v="2.4700000000000002"/>
    <x v="4"/>
    <n v="3.2"/>
    <s v="ECB Staff Projections / IMF WEO 2026"/>
    <n v="125.3"/>
    <d v="2026-02-01T00:00:00"/>
    <n v="-1"/>
    <n v="3.1"/>
    <n v="2.5"/>
    <d v="2026-03-20T00:00:00"/>
    <s v="https://www.numbeo.com/food-prices/in/Brussels"/>
    <n v="1209000"/>
    <x v="125"/>
  </r>
  <r>
    <x v="22"/>
    <x v="11"/>
    <s v="BEL"/>
    <s v="Western Europe"/>
    <x v="1"/>
    <x v="5"/>
    <d v="2026-03-01T00:00:00"/>
    <x v="11"/>
    <s v="Potatoes_1kg"/>
    <s v="Vegetables"/>
    <n v="1"/>
    <s v="kg"/>
    <x v="261"/>
    <x v="4"/>
    <n v="2.52"/>
    <x v="4"/>
    <n v="3.2"/>
    <s v="ECB Staff Projections / IMF WEO 2026"/>
    <n v="126"/>
    <d v="2026-03-01T00:00:00"/>
    <n v="-1"/>
    <n v="3.1"/>
    <n v="2.5"/>
    <d v="2026-03-20T00:00:00"/>
    <s v="https://www.numbeo.com/food-prices/in/Brussels"/>
    <n v="1209000"/>
    <x v="126"/>
  </r>
  <r>
    <x v="22"/>
    <x v="11"/>
    <s v="BEL"/>
    <s v="Western Europe"/>
    <x v="1"/>
    <x v="0"/>
    <d v="2025-10-01T00:00:00"/>
    <x v="12"/>
    <s v="Onions_1kg"/>
    <s v="Vegetables"/>
    <n v="1"/>
    <s v="kg"/>
    <x v="811"/>
    <x v="4"/>
    <n v="1.59"/>
    <x v="4"/>
    <n v="3.2"/>
    <s v="ECB Staff Projections / IMF WEO 2026"/>
    <n v="127.1"/>
    <d v="2025-10-01T00:00:00"/>
    <n v="-1"/>
    <n v="3.1"/>
    <n v="2.5"/>
    <d v="2026-03-20T00:00:00"/>
    <s v="https://www.numbeo.com/food-prices/in/Brussels"/>
    <n v="1209000"/>
    <x v="68"/>
  </r>
  <r>
    <x v="22"/>
    <x v="11"/>
    <s v="BEL"/>
    <s v="Western Europe"/>
    <x v="1"/>
    <x v="1"/>
    <d v="2025-11-01T00:00:00"/>
    <x v="12"/>
    <s v="Onions_1kg"/>
    <s v="Vegetables"/>
    <n v="1"/>
    <s v="kg"/>
    <x v="646"/>
    <x v="4"/>
    <n v="1.78"/>
    <x v="4"/>
    <n v="3.2"/>
    <s v="ECB Staff Projections / IMF WEO 2026"/>
    <n v="126.2"/>
    <d v="2025-11-01T00:00:00"/>
    <n v="-1"/>
    <n v="3.1"/>
    <n v="2.5"/>
    <d v="2026-03-20T00:00:00"/>
    <s v="https://www.numbeo.com/food-prices/in/Brussels"/>
    <n v="1209000"/>
    <x v="122"/>
  </r>
  <r>
    <x v="22"/>
    <x v="11"/>
    <s v="BEL"/>
    <s v="Western Europe"/>
    <x v="1"/>
    <x v="2"/>
    <d v="2025-12-01T00:00:00"/>
    <x v="12"/>
    <s v="Onions_1kg"/>
    <s v="Vegetables"/>
    <n v="1"/>
    <s v="kg"/>
    <x v="607"/>
    <x v="4"/>
    <n v="1.83"/>
    <x v="4"/>
    <n v="3.2"/>
    <s v="ECB Staff Projections / IMF WEO 2026"/>
    <n v="125.8"/>
    <d v="2025-12-01T00:00:00"/>
    <n v="-1"/>
    <n v="3.1"/>
    <n v="2.5"/>
    <d v="2026-03-20T00:00:00"/>
    <s v="https://www.numbeo.com/food-prices/in/Brussels"/>
    <n v="1209000"/>
    <x v="123"/>
  </r>
  <r>
    <x v="22"/>
    <x v="11"/>
    <s v="BEL"/>
    <s v="Western Europe"/>
    <x v="1"/>
    <x v="3"/>
    <d v="2026-01-01T00:00:00"/>
    <x v="12"/>
    <s v="Onions_1kg"/>
    <s v="Vegetables"/>
    <n v="1"/>
    <s v="kg"/>
    <x v="647"/>
    <x v="4"/>
    <n v="1.74"/>
    <x v="4"/>
    <n v="3.2"/>
    <s v="ECB Staff Projections / IMF WEO 2026"/>
    <n v="124.2"/>
    <d v="2026-01-01T00:00:00"/>
    <n v="-1"/>
    <n v="3.1"/>
    <n v="2.5"/>
    <d v="2026-03-20T00:00:00"/>
    <s v="https://www.numbeo.com/food-prices/in/Brussels"/>
    <n v="1209000"/>
    <x v="124"/>
  </r>
  <r>
    <x v="22"/>
    <x v="11"/>
    <s v="BEL"/>
    <s v="Western Europe"/>
    <x v="1"/>
    <x v="4"/>
    <d v="2026-02-01T00:00:00"/>
    <x v="12"/>
    <s v="Onions_1kg"/>
    <s v="Vegetables"/>
    <n v="1"/>
    <s v="kg"/>
    <x v="646"/>
    <x v="4"/>
    <n v="1.78"/>
    <x v="4"/>
    <n v="3.2"/>
    <s v="ECB Staff Projections / IMF WEO 2026"/>
    <n v="125.3"/>
    <d v="2026-02-01T00:00:00"/>
    <n v="-1"/>
    <n v="3.1"/>
    <n v="2.5"/>
    <d v="2026-03-20T00:00:00"/>
    <s v="https://www.numbeo.com/food-prices/in/Brussels"/>
    <n v="1209000"/>
    <x v="125"/>
  </r>
  <r>
    <x v="22"/>
    <x v="11"/>
    <s v="BEL"/>
    <s v="Western Europe"/>
    <x v="1"/>
    <x v="5"/>
    <d v="2026-03-01T00:00:00"/>
    <x v="12"/>
    <s v="Onions_1kg"/>
    <s v="Vegetables"/>
    <n v="1"/>
    <s v="kg"/>
    <x v="693"/>
    <x v="4"/>
    <n v="1.76"/>
    <x v="4"/>
    <n v="3.2"/>
    <s v="ECB Staff Projections / IMF WEO 2026"/>
    <n v="126"/>
    <d v="2026-03-01T00:00:00"/>
    <n v="-1"/>
    <n v="3.1"/>
    <n v="2.5"/>
    <d v="2026-03-20T00:00:00"/>
    <s v="https://www.numbeo.com/food-prices/in/Brussels"/>
    <n v="1209000"/>
    <x v="126"/>
  </r>
  <r>
    <x v="22"/>
    <x v="11"/>
    <s v="BEL"/>
    <s v="Western Europe"/>
    <x v="1"/>
    <x v="0"/>
    <d v="2025-10-01T00:00:00"/>
    <x v="13"/>
    <s v="Lettuce_1hd"/>
    <s v="Vegetables"/>
    <n v="1"/>
    <s v="head"/>
    <x v="625"/>
    <x v="4"/>
    <n v="1.48"/>
    <x v="4"/>
    <n v="3.2"/>
    <s v="ECB Staff Projections / IMF WEO 2026"/>
    <n v="127.1"/>
    <d v="2025-10-01T00:00:00"/>
    <n v="-1"/>
    <n v="3.1"/>
    <n v="2.5"/>
    <d v="2026-03-20T00:00:00"/>
    <s v="https://www.numbeo.com/food-prices/in/Brussels"/>
    <n v="1209000"/>
    <x v="68"/>
  </r>
  <r>
    <x v="22"/>
    <x v="11"/>
    <s v="BEL"/>
    <s v="Western Europe"/>
    <x v="1"/>
    <x v="1"/>
    <d v="2025-11-01T00:00:00"/>
    <x v="13"/>
    <s v="Lettuce_1hd"/>
    <s v="Vegetables"/>
    <n v="1"/>
    <s v="head"/>
    <x v="647"/>
    <x v="4"/>
    <n v="1.74"/>
    <x v="4"/>
    <n v="3.2"/>
    <s v="ECB Staff Projections / IMF WEO 2026"/>
    <n v="126.2"/>
    <d v="2025-11-01T00:00:00"/>
    <n v="-1"/>
    <n v="3.1"/>
    <n v="2.5"/>
    <d v="2026-03-20T00:00:00"/>
    <s v="https://www.numbeo.com/food-prices/in/Brussels"/>
    <n v="1209000"/>
    <x v="122"/>
  </r>
  <r>
    <x v="22"/>
    <x v="11"/>
    <s v="BEL"/>
    <s v="Western Europe"/>
    <x v="1"/>
    <x v="2"/>
    <d v="2025-12-01T00:00:00"/>
    <x v="13"/>
    <s v="Lettuce_1hd"/>
    <s v="Vegetables"/>
    <n v="1"/>
    <s v="head"/>
    <x v="644"/>
    <x v="4"/>
    <n v="1.72"/>
    <x v="4"/>
    <n v="3.2"/>
    <s v="ECB Staff Projections / IMF WEO 2026"/>
    <n v="125.8"/>
    <d v="2025-12-01T00:00:00"/>
    <n v="-1"/>
    <n v="3.1"/>
    <n v="2.5"/>
    <d v="2026-03-20T00:00:00"/>
    <s v="https://www.numbeo.com/food-prices/in/Brussels"/>
    <n v="1209000"/>
    <x v="123"/>
  </r>
  <r>
    <x v="22"/>
    <x v="11"/>
    <s v="BEL"/>
    <s v="Western Europe"/>
    <x v="1"/>
    <x v="3"/>
    <d v="2026-01-01T00:00:00"/>
    <x v="13"/>
    <s v="Lettuce_1hd"/>
    <s v="Vegetables"/>
    <n v="1"/>
    <s v="head"/>
    <x v="721"/>
    <x v="4"/>
    <n v="1.69"/>
    <x v="4"/>
    <n v="3.2"/>
    <s v="ECB Staff Projections / IMF WEO 2026"/>
    <n v="124.2"/>
    <d v="2026-01-01T00:00:00"/>
    <n v="-1"/>
    <n v="3.1"/>
    <n v="2.5"/>
    <d v="2026-03-20T00:00:00"/>
    <s v="https://www.numbeo.com/food-prices/in/Brussels"/>
    <n v="1209000"/>
    <x v="124"/>
  </r>
  <r>
    <x v="22"/>
    <x v="11"/>
    <s v="BEL"/>
    <s v="Western Europe"/>
    <x v="1"/>
    <x v="4"/>
    <d v="2026-02-01T00:00:00"/>
    <x v="13"/>
    <s v="Lettuce_1hd"/>
    <s v="Vegetables"/>
    <n v="1"/>
    <s v="head"/>
    <x v="613"/>
    <x v="4"/>
    <n v="1.66"/>
    <x v="4"/>
    <n v="3.2"/>
    <s v="ECB Staff Projections / IMF WEO 2026"/>
    <n v="125.3"/>
    <d v="2026-02-01T00:00:00"/>
    <n v="-1"/>
    <n v="3.1"/>
    <n v="2.5"/>
    <d v="2026-03-20T00:00:00"/>
    <s v="https://www.numbeo.com/food-prices/in/Brussels"/>
    <n v="1209000"/>
    <x v="125"/>
  </r>
  <r>
    <x v="22"/>
    <x v="11"/>
    <s v="BEL"/>
    <s v="Western Europe"/>
    <x v="1"/>
    <x v="5"/>
    <d v="2026-03-01T00:00:00"/>
    <x v="13"/>
    <s v="Lettuce_1hd"/>
    <s v="Vegetables"/>
    <n v="1"/>
    <s v="head"/>
    <x v="614"/>
    <x v="4"/>
    <n v="1.64"/>
    <x v="4"/>
    <n v="3.2"/>
    <s v="ECB Staff Projections / IMF WEO 2026"/>
    <n v="126"/>
    <d v="2026-03-01T00:00:00"/>
    <n v="-1"/>
    <n v="3.1"/>
    <n v="2.5"/>
    <d v="2026-03-20T00:00:00"/>
    <s v="https://www.numbeo.com/food-prices/in/Brussels"/>
    <n v="1209000"/>
    <x v="126"/>
  </r>
  <r>
    <x v="23"/>
    <x v="12"/>
    <s v="SWE"/>
    <s v="Western Europe"/>
    <x v="1"/>
    <x v="0"/>
    <d v="2025-10-01T00:00:00"/>
    <x v="0"/>
    <s v="Milk_1L"/>
    <s v="Dairy"/>
    <n v="1"/>
    <s v="liter"/>
    <x v="704"/>
    <x v="6"/>
    <n v="1.82"/>
    <x v="6"/>
    <n v="3.2"/>
    <s v="ECB Staff Projections / IMF WEO 2026"/>
    <n v="127.1"/>
    <d v="2025-10-01T00:00:00"/>
    <n v="-1"/>
    <n v="3.1"/>
    <n v="2.5"/>
    <d v="2026-03-20T00:00:00"/>
    <s v="https://www.numbeo.com/food-prices/in/Stockholm"/>
    <n v="975904"/>
    <x v="127"/>
  </r>
  <r>
    <x v="23"/>
    <x v="12"/>
    <s v="SWE"/>
    <s v="Western Europe"/>
    <x v="1"/>
    <x v="1"/>
    <d v="2025-11-01T00:00:00"/>
    <x v="0"/>
    <s v="Milk_1L"/>
    <s v="Dairy"/>
    <n v="1"/>
    <s v="liter"/>
    <x v="704"/>
    <x v="6"/>
    <n v="1.82"/>
    <x v="6"/>
    <n v="3.2"/>
    <s v="ECB Staff Projections / IMF WEO 2026"/>
    <n v="126.2"/>
    <d v="2025-1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2"/>
    <d v="2025-12-01T00:00:00"/>
    <x v="0"/>
    <s v="Milk_1L"/>
    <s v="Dairy"/>
    <n v="1"/>
    <s v="liter"/>
    <x v="940"/>
    <x v="6"/>
    <n v="1.85"/>
    <x v="6"/>
    <n v="3.2"/>
    <s v="ECB Staff Projections / IMF WEO 2026"/>
    <n v="125.8"/>
    <d v="2025-12-01T00:00:00"/>
    <n v="-1"/>
    <n v="3.1"/>
    <n v="2.5"/>
    <d v="2026-03-20T00:00:00"/>
    <s v="https://www.numbeo.com/food-prices/in/Stockholm"/>
    <n v="975904"/>
    <x v="129"/>
  </r>
  <r>
    <x v="23"/>
    <x v="12"/>
    <s v="SWE"/>
    <s v="Western Europe"/>
    <x v="1"/>
    <x v="3"/>
    <d v="2026-01-01T00:00:00"/>
    <x v="0"/>
    <s v="Milk_1L"/>
    <s v="Dairy"/>
    <n v="1"/>
    <s v="liter"/>
    <x v="704"/>
    <x v="6"/>
    <n v="1.82"/>
    <x v="6"/>
    <n v="3.2"/>
    <s v="ECB Staff Projections / IMF WEO 2026"/>
    <n v="124.2"/>
    <d v="2026-0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4"/>
    <d v="2026-02-01T00:00:00"/>
    <x v="0"/>
    <s v="Milk_1L"/>
    <s v="Dairy"/>
    <n v="1"/>
    <s v="liter"/>
    <x v="940"/>
    <x v="6"/>
    <n v="1.85"/>
    <x v="6"/>
    <n v="3.2"/>
    <s v="ECB Staff Projections / IMF WEO 2026"/>
    <n v="125.3"/>
    <d v="2026-02-01T00:00:00"/>
    <n v="-1"/>
    <n v="3.1"/>
    <n v="2.5"/>
    <d v="2026-03-20T00:00:00"/>
    <s v="https://www.numbeo.com/food-prices/in/Stockholm"/>
    <n v="975904"/>
    <x v="130"/>
  </r>
  <r>
    <x v="23"/>
    <x v="12"/>
    <s v="SWE"/>
    <s v="Western Europe"/>
    <x v="1"/>
    <x v="5"/>
    <d v="2026-03-01T00:00:00"/>
    <x v="0"/>
    <s v="Milk_1L"/>
    <s v="Dairy"/>
    <n v="1"/>
    <s v="liter"/>
    <x v="941"/>
    <x v="6"/>
    <n v="1.88"/>
    <x v="6"/>
    <n v="3.2"/>
    <s v="ECB Staff Projections / IMF WEO 2026"/>
    <n v="126"/>
    <d v="2026-03-01T00:00:00"/>
    <n v="-1"/>
    <n v="3.1"/>
    <n v="2.5"/>
    <d v="2026-03-20T00:00:00"/>
    <s v="https://www.numbeo.com/food-prices/in/Stockholm"/>
    <n v="975904"/>
    <x v="131"/>
  </r>
  <r>
    <x v="23"/>
    <x v="12"/>
    <s v="SWE"/>
    <s v="Western Europe"/>
    <x v="1"/>
    <x v="0"/>
    <d v="2025-10-01T00:00:00"/>
    <x v="1"/>
    <s v="Bread_500g"/>
    <s v="Bakery"/>
    <n v="500"/>
    <s v="grams"/>
    <x v="942"/>
    <x v="6"/>
    <n v="3.26"/>
    <x v="6"/>
    <n v="3.2"/>
    <s v="ECB Staff Projections / IMF WEO 2026"/>
    <n v="127.1"/>
    <d v="2025-10-01T00:00:00"/>
    <n v="-1"/>
    <n v="3.1"/>
    <n v="2.5"/>
    <d v="2026-03-20T00:00:00"/>
    <s v="https://www.numbeo.com/food-prices/in/Stockholm"/>
    <n v="975904"/>
    <x v="127"/>
  </r>
  <r>
    <x v="23"/>
    <x v="12"/>
    <s v="SWE"/>
    <s v="Western Europe"/>
    <x v="1"/>
    <x v="1"/>
    <d v="2025-11-01T00:00:00"/>
    <x v="1"/>
    <s v="Bread_500g"/>
    <s v="Bakery"/>
    <n v="500"/>
    <s v="grams"/>
    <x v="943"/>
    <x v="6"/>
    <n v="3.31"/>
    <x v="6"/>
    <n v="3.2"/>
    <s v="ECB Staff Projections / IMF WEO 2026"/>
    <n v="126.2"/>
    <d v="2025-1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2"/>
    <d v="2025-12-01T00:00:00"/>
    <x v="1"/>
    <s v="Bread_500g"/>
    <s v="Bakery"/>
    <n v="500"/>
    <s v="grams"/>
    <x v="944"/>
    <x v="6"/>
    <n v="3.4"/>
    <x v="6"/>
    <n v="3.2"/>
    <s v="ECB Staff Projections / IMF WEO 2026"/>
    <n v="125.8"/>
    <d v="2025-12-01T00:00:00"/>
    <n v="-1"/>
    <n v="3.1"/>
    <n v="2.5"/>
    <d v="2026-03-20T00:00:00"/>
    <s v="https://www.numbeo.com/food-prices/in/Stockholm"/>
    <n v="975904"/>
    <x v="129"/>
  </r>
  <r>
    <x v="23"/>
    <x v="12"/>
    <s v="SWE"/>
    <s v="Western Europe"/>
    <x v="1"/>
    <x v="3"/>
    <d v="2026-01-01T00:00:00"/>
    <x v="1"/>
    <s v="Bread_500g"/>
    <s v="Bakery"/>
    <n v="500"/>
    <s v="grams"/>
    <x v="556"/>
    <x v="6"/>
    <n v="3.34"/>
    <x v="6"/>
    <n v="3.2"/>
    <s v="ECB Staff Projections / IMF WEO 2026"/>
    <n v="124.2"/>
    <d v="2026-0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4"/>
    <d v="2026-02-01T00:00:00"/>
    <x v="1"/>
    <s v="Bread_500g"/>
    <s v="Bakery"/>
    <n v="500"/>
    <s v="grams"/>
    <x v="945"/>
    <x v="6"/>
    <n v="3.28"/>
    <x v="6"/>
    <n v="3.2"/>
    <s v="ECB Staff Projections / IMF WEO 2026"/>
    <n v="125.3"/>
    <d v="2026-02-01T00:00:00"/>
    <n v="-1"/>
    <n v="3.1"/>
    <n v="2.5"/>
    <d v="2026-03-20T00:00:00"/>
    <s v="https://www.numbeo.com/food-prices/in/Stockholm"/>
    <n v="975904"/>
    <x v="130"/>
  </r>
  <r>
    <x v="23"/>
    <x v="12"/>
    <s v="SWE"/>
    <s v="Western Europe"/>
    <x v="1"/>
    <x v="5"/>
    <d v="2026-03-01T00:00:00"/>
    <x v="1"/>
    <s v="Bread_500g"/>
    <s v="Bakery"/>
    <n v="500"/>
    <s v="grams"/>
    <x v="946"/>
    <x v="6"/>
    <n v="3.35"/>
    <x v="6"/>
    <n v="3.2"/>
    <s v="ECB Staff Projections / IMF WEO 2026"/>
    <n v="126"/>
    <d v="2026-03-01T00:00:00"/>
    <n v="-1"/>
    <n v="3.1"/>
    <n v="2.5"/>
    <d v="2026-03-20T00:00:00"/>
    <s v="https://www.numbeo.com/food-prices/in/Stockholm"/>
    <n v="975904"/>
    <x v="131"/>
  </r>
  <r>
    <x v="23"/>
    <x v="12"/>
    <s v="SWE"/>
    <s v="Western Europe"/>
    <x v="1"/>
    <x v="0"/>
    <d v="2025-10-01T00:00:00"/>
    <x v="2"/>
    <s v="Rice_1kg"/>
    <s v="Grains"/>
    <n v="1"/>
    <s v="kg"/>
    <x v="947"/>
    <x v="6"/>
    <n v="3.37"/>
    <x v="6"/>
    <n v="3.2"/>
    <s v="ECB Staff Projections / IMF WEO 2026"/>
    <n v="127.1"/>
    <d v="2025-10-01T00:00:00"/>
    <n v="-1"/>
    <n v="3.1"/>
    <n v="2.5"/>
    <d v="2026-03-20T00:00:00"/>
    <s v="https://www.numbeo.com/food-prices/in/Stockholm"/>
    <n v="975904"/>
    <x v="127"/>
  </r>
  <r>
    <x v="23"/>
    <x v="12"/>
    <s v="SWE"/>
    <s v="Western Europe"/>
    <x v="1"/>
    <x v="1"/>
    <d v="2025-11-01T00:00:00"/>
    <x v="2"/>
    <s v="Rice_1kg"/>
    <s v="Grains"/>
    <n v="1"/>
    <s v="kg"/>
    <x v="948"/>
    <x v="6"/>
    <n v="3.33"/>
    <x v="6"/>
    <n v="3.2"/>
    <s v="ECB Staff Projections / IMF WEO 2026"/>
    <n v="126.2"/>
    <d v="2025-1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2"/>
    <d v="2025-12-01T00:00:00"/>
    <x v="2"/>
    <s v="Rice_1kg"/>
    <s v="Grains"/>
    <n v="1"/>
    <s v="kg"/>
    <x v="948"/>
    <x v="6"/>
    <n v="3.33"/>
    <x v="6"/>
    <n v="3.2"/>
    <s v="ECB Staff Projections / IMF WEO 2026"/>
    <n v="125.8"/>
    <d v="2025-12-01T00:00:00"/>
    <n v="-1"/>
    <n v="3.1"/>
    <n v="2.5"/>
    <d v="2026-03-20T00:00:00"/>
    <s v="https://www.numbeo.com/food-prices/in/Stockholm"/>
    <n v="975904"/>
    <x v="129"/>
  </r>
  <r>
    <x v="23"/>
    <x v="12"/>
    <s v="SWE"/>
    <s v="Western Europe"/>
    <x v="1"/>
    <x v="3"/>
    <d v="2026-01-01T00:00:00"/>
    <x v="2"/>
    <s v="Rice_1kg"/>
    <s v="Grains"/>
    <n v="1"/>
    <s v="kg"/>
    <x v="949"/>
    <x v="6"/>
    <n v="3.32"/>
    <x v="6"/>
    <n v="3.2"/>
    <s v="ECB Staff Projections / IMF WEO 2026"/>
    <n v="124.2"/>
    <d v="2026-0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4"/>
    <d v="2026-02-01T00:00:00"/>
    <x v="2"/>
    <s v="Rice_1kg"/>
    <s v="Grains"/>
    <n v="1"/>
    <s v="kg"/>
    <x v="950"/>
    <x v="6"/>
    <n v="3.44"/>
    <x v="6"/>
    <n v="3.2"/>
    <s v="ECB Staff Projections / IMF WEO 2026"/>
    <n v="125.3"/>
    <d v="2026-02-01T00:00:00"/>
    <n v="-1"/>
    <n v="3.1"/>
    <n v="2.5"/>
    <d v="2026-03-20T00:00:00"/>
    <s v="https://www.numbeo.com/food-prices/in/Stockholm"/>
    <n v="975904"/>
    <x v="130"/>
  </r>
  <r>
    <x v="23"/>
    <x v="12"/>
    <s v="SWE"/>
    <s v="Western Europe"/>
    <x v="1"/>
    <x v="5"/>
    <d v="2026-03-01T00:00:00"/>
    <x v="2"/>
    <s v="Rice_1kg"/>
    <s v="Grains"/>
    <n v="1"/>
    <s v="kg"/>
    <x v="951"/>
    <x v="6"/>
    <n v="3.38"/>
    <x v="6"/>
    <n v="3.2"/>
    <s v="ECB Staff Projections / IMF WEO 2026"/>
    <n v="126"/>
    <d v="2026-03-01T00:00:00"/>
    <n v="-1"/>
    <n v="3.1"/>
    <n v="2.5"/>
    <d v="2026-03-20T00:00:00"/>
    <s v="https://www.numbeo.com/food-prices/in/Stockholm"/>
    <n v="975904"/>
    <x v="131"/>
  </r>
  <r>
    <x v="23"/>
    <x v="12"/>
    <s v="SWE"/>
    <s v="Western Europe"/>
    <x v="1"/>
    <x v="0"/>
    <d v="2025-10-01T00:00:00"/>
    <x v="3"/>
    <s v="Eggs_12"/>
    <s v="Dairy &amp; Eggs"/>
    <n v="12"/>
    <s v="pieces"/>
    <x v="952"/>
    <x v="6"/>
    <n v="4.79"/>
    <x v="6"/>
    <n v="3.2"/>
    <s v="ECB Staff Projections / IMF WEO 2026"/>
    <n v="127.1"/>
    <d v="2025-10-01T00:00:00"/>
    <n v="-1"/>
    <n v="3.1"/>
    <n v="2.5"/>
    <d v="2026-03-20T00:00:00"/>
    <s v="https://www.numbeo.com/food-prices/in/Stockholm"/>
    <n v="975904"/>
    <x v="127"/>
  </r>
  <r>
    <x v="23"/>
    <x v="12"/>
    <s v="SWE"/>
    <s v="Western Europe"/>
    <x v="1"/>
    <x v="1"/>
    <d v="2025-11-01T00:00:00"/>
    <x v="3"/>
    <s v="Eggs_12"/>
    <s v="Dairy &amp; Eggs"/>
    <n v="12"/>
    <s v="pieces"/>
    <x v="953"/>
    <x v="6"/>
    <n v="4.68"/>
    <x v="6"/>
    <n v="3.2"/>
    <s v="ECB Staff Projections / IMF WEO 2026"/>
    <n v="126.2"/>
    <d v="2025-1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2"/>
    <d v="2025-12-01T00:00:00"/>
    <x v="3"/>
    <s v="Eggs_12"/>
    <s v="Dairy &amp; Eggs"/>
    <n v="12"/>
    <s v="pieces"/>
    <x v="350"/>
    <x v="6"/>
    <n v="4.88"/>
    <x v="6"/>
    <n v="3.2"/>
    <s v="ECB Staff Projections / IMF WEO 2026"/>
    <n v="125.8"/>
    <d v="2025-12-01T00:00:00"/>
    <n v="-1"/>
    <n v="3.1"/>
    <n v="2.5"/>
    <d v="2026-03-20T00:00:00"/>
    <s v="https://www.numbeo.com/food-prices/in/Stockholm"/>
    <n v="975904"/>
    <x v="129"/>
  </r>
  <r>
    <x v="23"/>
    <x v="12"/>
    <s v="SWE"/>
    <s v="Western Europe"/>
    <x v="1"/>
    <x v="3"/>
    <d v="2026-01-01T00:00:00"/>
    <x v="3"/>
    <s v="Eggs_12"/>
    <s v="Dairy &amp; Eggs"/>
    <n v="12"/>
    <s v="pieces"/>
    <x v="954"/>
    <x v="6"/>
    <n v="4.66"/>
    <x v="6"/>
    <n v="3.2"/>
    <s v="ECB Staff Projections / IMF WEO 2026"/>
    <n v="124.2"/>
    <d v="2026-0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4"/>
    <d v="2026-02-01T00:00:00"/>
    <x v="3"/>
    <s v="Eggs_12"/>
    <s v="Dairy &amp; Eggs"/>
    <n v="12"/>
    <s v="pieces"/>
    <x v="955"/>
    <x v="6"/>
    <n v="4.7699999999999996"/>
    <x v="6"/>
    <n v="3.2"/>
    <s v="ECB Staff Projections / IMF WEO 2026"/>
    <n v="125.3"/>
    <d v="2026-02-01T00:00:00"/>
    <n v="-1"/>
    <n v="3.1"/>
    <n v="2.5"/>
    <d v="2026-03-20T00:00:00"/>
    <s v="https://www.numbeo.com/food-prices/in/Stockholm"/>
    <n v="975904"/>
    <x v="130"/>
  </r>
  <r>
    <x v="23"/>
    <x v="12"/>
    <s v="SWE"/>
    <s v="Western Europe"/>
    <x v="1"/>
    <x v="5"/>
    <d v="2026-03-01T00:00:00"/>
    <x v="3"/>
    <s v="Eggs_12"/>
    <s v="Dairy &amp; Eggs"/>
    <n v="12"/>
    <s v="pieces"/>
    <x v="956"/>
    <x v="6"/>
    <n v="4.84"/>
    <x v="6"/>
    <n v="3.2"/>
    <s v="ECB Staff Projections / IMF WEO 2026"/>
    <n v="126"/>
    <d v="2026-03-01T00:00:00"/>
    <n v="-1"/>
    <n v="3.1"/>
    <n v="2.5"/>
    <d v="2026-03-20T00:00:00"/>
    <s v="https://www.numbeo.com/food-prices/in/Stockholm"/>
    <n v="975904"/>
    <x v="131"/>
  </r>
  <r>
    <x v="23"/>
    <x v="12"/>
    <s v="SWE"/>
    <s v="Western Europe"/>
    <x v="1"/>
    <x v="0"/>
    <d v="2025-10-01T00:00:00"/>
    <x v="4"/>
    <s v="Cheese_1kg"/>
    <s v="Dairy"/>
    <n v="1"/>
    <s v="kg"/>
    <x v="957"/>
    <x v="6"/>
    <n v="13.55"/>
    <x v="6"/>
    <n v="3.2"/>
    <s v="ECB Staff Projections / IMF WEO 2026"/>
    <n v="127.1"/>
    <d v="2025-10-01T00:00:00"/>
    <n v="-1"/>
    <n v="3.1"/>
    <n v="2.5"/>
    <d v="2026-03-20T00:00:00"/>
    <s v="https://www.numbeo.com/food-prices/in/Stockholm"/>
    <n v="975904"/>
    <x v="127"/>
  </r>
  <r>
    <x v="23"/>
    <x v="12"/>
    <s v="SWE"/>
    <s v="Western Europe"/>
    <x v="1"/>
    <x v="1"/>
    <d v="2025-11-01T00:00:00"/>
    <x v="4"/>
    <s v="Cheese_1kg"/>
    <s v="Dairy"/>
    <n v="1"/>
    <s v="kg"/>
    <x v="958"/>
    <x v="6"/>
    <n v="13.26"/>
    <x v="6"/>
    <n v="3.2"/>
    <s v="ECB Staff Projections / IMF WEO 2026"/>
    <n v="126.2"/>
    <d v="2025-1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2"/>
    <d v="2025-12-01T00:00:00"/>
    <x v="4"/>
    <s v="Cheese_1kg"/>
    <s v="Dairy"/>
    <n v="1"/>
    <s v="kg"/>
    <x v="959"/>
    <x v="6"/>
    <n v="13.36"/>
    <x v="6"/>
    <n v="3.2"/>
    <s v="ECB Staff Projections / IMF WEO 2026"/>
    <n v="125.8"/>
    <d v="2025-12-01T00:00:00"/>
    <n v="-1"/>
    <n v="3.1"/>
    <n v="2.5"/>
    <d v="2026-03-20T00:00:00"/>
    <s v="https://www.numbeo.com/food-prices/in/Stockholm"/>
    <n v="975904"/>
    <x v="129"/>
  </r>
  <r>
    <x v="23"/>
    <x v="12"/>
    <s v="SWE"/>
    <s v="Western Europe"/>
    <x v="1"/>
    <x v="3"/>
    <d v="2026-01-01T00:00:00"/>
    <x v="4"/>
    <s v="Cheese_1kg"/>
    <s v="Dairy"/>
    <n v="1"/>
    <s v="kg"/>
    <x v="960"/>
    <x v="6"/>
    <n v="13.53"/>
    <x v="6"/>
    <n v="3.2"/>
    <s v="ECB Staff Projections / IMF WEO 2026"/>
    <n v="124.2"/>
    <d v="2026-0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4"/>
    <d v="2026-02-01T00:00:00"/>
    <x v="4"/>
    <s v="Cheese_1kg"/>
    <s v="Dairy"/>
    <n v="1"/>
    <s v="kg"/>
    <x v="961"/>
    <x v="6"/>
    <n v="13.33"/>
    <x v="6"/>
    <n v="3.2"/>
    <s v="ECB Staff Projections / IMF WEO 2026"/>
    <n v="125.3"/>
    <d v="2026-02-01T00:00:00"/>
    <n v="-1"/>
    <n v="3.1"/>
    <n v="2.5"/>
    <d v="2026-03-20T00:00:00"/>
    <s v="https://www.numbeo.com/food-prices/in/Stockholm"/>
    <n v="975904"/>
    <x v="130"/>
  </r>
  <r>
    <x v="23"/>
    <x v="12"/>
    <s v="SWE"/>
    <s v="Western Europe"/>
    <x v="1"/>
    <x v="5"/>
    <d v="2026-03-01T00:00:00"/>
    <x v="4"/>
    <s v="Cheese_1kg"/>
    <s v="Dairy"/>
    <n v="1"/>
    <s v="kg"/>
    <x v="962"/>
    <x v="6"/>
    <n v="13.63"/>
    <x v="6"/>
    <n v="3.2"/>
    <s v="ECB Staff Projections / IMF WEO 2026"/>
    <n v="126"/>
    <d v="2026-03-01T00:00:00"/>
    <n v="-1"/>
    <n v="3.1"/>
    <n v="2.5"/>
    <d v="2026-03-20T00:00:00"/>
    <s v="https://www.numbeo.com/food-prices/in/Stockholm"/>
    <n v="975904"/>
    <x v="131"/>
  </r>
  <r>
    <x v="23"/>
    <x v="12"/>
    <s v="SWE"/>
    <s v="Western Europe"/>
    <x v="1"/>
    <x v="0"/>
    <d v="2025-10-01T00:00:00"/>
    <x v="5"/>
    <s v="Chicken_1kg"/>
    <s v="Meat"/>
    <n v="1"/>
    <s v="kg"/>
    <x v="963"/>
    <x v="6"/>
    <n v="13.48"/>
    <x v="6"/>
    <n v="3.2"/>
    <s v="ECB Staff Projections / IMF WEO 2026"/>
    <n v="127.1"/>
    <d v="2025-10-01T00:00:00"/>
    <n v="-1"/>
    <n v="3.1"/>
    <n v="2.5"/>
    <d v="2026-03-20T00:00:00"/>
    <s v="https://www.numbeo.com/food-prices/in/Stockholm"/>
    <n v="975904"/>
    <x v="127"/>
  </r>
  <r>
    <x v="23"/>
    <x v="12"/>
    <s v="SWE"/>
    <s v="Western Europe"/>
    <x v="1"/>
    <x v="1"/>
    <d v="2025-11-01T00:00:00"/>
    <x v="5"/>
    <s v="Chicken_1kg"/>
    <s v="Meat"/>
    <n v="1"/>
    <s v="kg"/>
    <x v="964"/>
    <x v="6"/>
    <n v="13.89"/>
    <x v="6"/>
    <n v="3.2"/>
    <s v="ECB Staff Projections / IMF WEO 2026"/>
    <n v="126.2"/>
    <d v="2025-1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2"/>
    <d v="2025-12-01T00:00:00"/>
    <x v="5"/>
    <s v="Chicken_1kg"/>
    <s v="Meat"/>
    <n v="1"/>
    <s v="kg"/>
    <x v="965"/>
    <x v="6"/>
    <n v="13.59"/>
    <x v="6"/>
    <n v="3.2"/>
    <s v="ECB Staff Projections / IMF WEO 2026"/>
    <n v="125.8"/>
    <d v="2025-12-01T00:00:00"/>
    <n v="-1"/>
    <n v="3.1"/>
    <n v="2.5"/>
    <d v="2026-03-20T00:00:00"/>
    <s v="https://www.numbeo.com/food-prices/in/Stockholm"/>
    <n v="975904"/>
    <x v="129"/>
  </r>
  <r>
    <x v="23"/>
    <x v="12"/>
    <s v="SWE"/>
    <s v="Western Europe"/>
    <x v="1"/>
    <x v="3"/>
    <d v="2026-01-01T00:00:00"/>
    <x v="5"/>
    <s v="Chicken_1kg"/>
    <s v="Meat"/>
    <n v="1"/>
    <s v="kg"/>
    <x v="966"/>
    <x v="6"/>
    <n v="13.96"/>
    <x v="6"/>
    <n v="3.2"/>
    <s v="ECB Staff Projections / IMF WEO 2026"/>
    <n v="124.2"/>
    <d v="2026-0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4"/>
    <d v="2026-02-01T00:00:00"/>
    <x v="5"/>
    <s v="Chicken_1kg"/>
    <s v="Meat"/>
    <n v="1"/>
    <s v="kg"/>
    <x v="967"/>
    <x v="6"/>
    <n v="14.07"/>
    <x v="6"/>
    <n v="3.2"/>
    <s v="ECB Staff Projections / IMF WEO 2026"/>
    <n v="125.3"/>
    <d v="2026-02-01T00:00:00"/>
    <n v="-1"/>
    <n v="3.1"/>
    <n v="2.5"/>
    <d v="2026-03-20T00:00:00"/>
    <s v="https://www.numbeo.com/food-prices/in/Stockholm"/>
    <n v="975904"/>
    <x v="130"/>
  </r>
  <r>
    <x v="23"/>
    <x v="12"/>
    <s v="SWE"/>
    <s v="Western Europe"/>
    <x v="1"/>
    <x v="5"/>
    <d v="2026-03-01T00:00:00"/>
    <x v="5"/>
    <s v="Chicken_1kg"/>
    <s v="Meat"/>
    <n v="1"/>
    <s v="kg"/>
    <x v="968"/>
    <x v="6"/>
    <n v="13.76"/>
    <x v="6"/>
    <n v="3.2"/>
    <s v="ECB Staff Projections / IMF WEO 2026"/>
    <n v="126"/>
    <d v="2026-03-01T00:00:00"/>
    <n v="-1"/>
    <n v="3.1"/>
    <n v="2.5"/>
    <d v="2026-03-20T00:00:00"/>
    <s v="https://www.numbeo.com/food-prices/in/Stockholm"/>
    <n v="975904"/>
    <x v="131"/>
  </r>
  <r>
    <x v="23"/>
    <x v="12"/>
    <s v="SWE"/>
    <s v="Western Europe"/>
    <x v="1"/>
    <x v="0"/>
    <d v="2025-10-01T00:00:00"/>
    <x v="6"/>
    <s v="Beef_1kg"/>
    <s v="Meat"/>
    <n v="1"/>
    <s v="kg"/>
    <x v="969"/>
    <x v="6"/>
    <n v="22.05"/>
    <x v="6"/>
    <n v="3.2"/>
    <s v="ECB Staff Projections / IMF WEO 2026"/>
    <n v="127.1"/>
    <d v="2025-10-01T00:00:00"/>
    <n v="-1"/>
    <n v="3.1"/>
    <n v="2.5"/>
    <d v="2026-03-20T00:00:00"/>
    <s v="https://www.numbeo.com/food-prices/in/Stockholm"/>
    <n v="975904"/>
    <x v="127"/>
  </r>
  <r>
    <x v="23"/>
    <x v="12"/>
    <s v="SWE"/>
    <s v="Western Europe"/>
    <x v="1"/>
    <x v="1"/>
    <d v="2025-11-01T00:00:00"/>
    <x v="6"/>
    <s v="Beef_1kg"/>
    <s v="Meat"/>
    <n v="1"/>
    <s v="kg"/>
    <x v="970"/>
    <x v="6"/>
    <n v="22.75"/>
    <x v="6"/>
    <n v="3.2"/>
    <s v="ECB Staff Projections / IMF WEO 2026"/>
    <n v="126.2"/>
    <d v="2025-1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2"/>
    <d v="2025-12-01T00:00:00"/>
    <x v="6"/>
    <s v="Beef_1kg"/>
    <s v="Meat"/>
    <n v="1"/>
    <s v="kg"/>
    <x v="971"/>
    <x v="6"/>
    <n v="22.18"/>
    <x v="6"/>
    <n v="3.2"/>
    <s v="ECB Staff Projections / IMF WEO 2026"/>
    <n v="125.8"/>
    <d v="2025-12-01T00:00:00"/>
    <n v="-1"/>
    <n v="3.1"/>
    <n v="2.5"/>
    <d v="2026-03-20T00:00:00"/>
    <s v="https://www.numbeo.com/food-prices/in/Stockholm"/>
    <n v="975904"/>
    <x v="129"/>
  </r>
  <r>
    <x v="23"/>
    <x v="12"/>
    <s v="SWE"/>
    <s v="Western Europe"/>
    <x v="1"/>
    <x v="3"/>
    <d v="2026-01-01T00:00:00"/>
    <x v="6"/>
    <s v="Beef_1kg"/>
    <s v="Meat"/>
    <n v="1"/>
    <s v="kg"/>
    <x v="972"/>
    <x v="6"/>
    <n v="21.84"/>
    <x v="6"/>
    <n v="3.2"/>
    <s v="ECB Staff Projections / IMF WEO 2026"/>
    <n v="124.2"/>
    <d v="2026-0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4"/>
    <d v="2026-02-01T00:00:00"/>
    <x v="6"/>
    <s v="Beef_1kg"/>
    <s v="Meat"/>
    <n v="1"/>
    <s v="kg"/>
    <x v="973"/>
    <x v="6"/>
    <n v="23.09"/>
    <x v="6"/>
    <n v="3.2"/>
    <s v="ECB Staff Projections / IMF WEO 2026"/>
    <n v="125.3"/>
    <d v="2026-02-01T00:00:00"/>
    <n v="-1"/>
    <n v="3.1"/>
    <n v="2.5"/>
    <d v="2026-03-20T00:00:00"/>
    <s v="https://www.numbeo.com/food-prices/in/Stockholm"/>
    <n v="975904"/>
    <x v="130"/>
  </r>
  <r>
    <x v="23"/>
    <x v="12"/>
    <s v="SWE"/>
    <s v="Western Europe"/>
    <x v="1"/>
    <x v="5"/>
    <d v="2026-03-01T00:00:00"/>
    <x v="6"/>
    <s v="Beef_1kg"/>
    <s v="Meat"/>
    <n v="1"/>
    <s v="kg"/>
    <x v="974"/>
    <x v="6"/>
    <n v="22.55"/>
    <x v="6"/>
    <n v="3.2"/>
    <s v="ECB Staff Projections / IMF WEO 2026"/>
    <n v="126"/>
    <d v="2026-03-01T00:00:00"/>
    <n v="-1"/>
    <n v="3.1"/>
    <n v="2.5"/>
    <d v="2026-03-20T00:00:00"/>
    <s v="https://www.numbeo.com/food-prices/in/Stockholm"/>
    <n v="975904"/>
    <x v="131"/>
  </r>
  <r>
    <x v="23"/>
    <x v="12"/>
    <s v="SWE"/>
    <s v="Western Europe"/>
    <x v="1"/>
    <x v="0"/>
    <d v="2025-10-01T00:00:00"/>
    <x v="7"/>
    <s v="Apples_1kg"/>
    <s v="Fruits"/>
    <n v="1"/>
    <s v="kg"/>
    <x v="948"/>
    <x v="6"/>
    <n v="3.33"/>
    <x v="6"/>
    <n v="3.2"/>
    <s v="ECB Staff Projections / IMF WEO 2026"/>
    <n v="127.1"/>
    <d v="2025-10-01T00:00:00"/>
    <n v="-1"/>
    <n v="3.1"/>
    <n v="2.5"/>
    <d v="2026-03-20T00:00:00"/>
    <s v="https://www.numbeo.com/food-prices/in/Stockholm"/>
    <n v="975904"/>
    <x v="127"/>
  </r>
  <r>
    <x v="23"/>
    <x v="12"/>
    <s v="SWE"/>
    <s v="Western Europe"/>
    <x v="1"/>
    <x v="1"/>
    <d v="2025-11-01T00:00:00"/>
    <x v="7"/>
    <s v="Apples_1kg"/>
    <s v="Fruits"/>
    <n v="1"/>
    <s v="kg"/>
    <x v="975"/>
    <x v="6"/>
    <n v="3.54"/>
    <x v="6"/>
    <n v="3.2"/>
    <s v="ECB Staff Projections / IMF WEO 2026"/>
    <n v="126.2"/>
    <d v="2025-1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2"/>
    <d v="2025-12-01T00:00:00"/>
    <x v="7"/>
    <s v="Apples_1kg"/>
    <s v="Fruits"/>
    <n v="1"/>
    <s v="kg"/>
    <x v="976"/>
    <x v="6"/>
    <n v="3.74"/>
    <x v="6"/>
    <n v="3.2"/>
    <s v="ECB Staff Projections / IMF WEO 2026"/>
    <n v="125.8"/>
    <d v="2025-12-01T00:00:00"/>
    <n v="-1"/>
    <n v="3.1"/>
    <n v="2.5"/>
    <d v="2026-03-20T00:00:00"/>
    <s v="https://www.numbeo.com/food-prices/in/Stockholm"/>
    <n v="975904"/>
    <x v="129"/>
  </r>
  <r>
    <x v="23"/>
    <x v="12"/>
    <s v="SWE"/>
    <s v="Western Europe"/>
    <x v="1"/>
    <x v="3"/>
    <d v="2026-01-01T00:00:00"/>
    <x v="7"/>
    <s v="Apples_1kg"/>
    <s v="Fruits"/>
    <n v="1"/>
    <s v="kg"/>
    <x v="977"/>
    <x v="6"/>
    <n v="3.62"/>
    <x v="6"/>
    <n v="3.2"/>
    <s v="ECB Staff Projections / IMF WEO 2026"/>
    <n v="124.2"/>
    <d v="2026-0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4"/>
    <d v="2026-02-01T00:00:00"/>
    <x v="7"/>
    <s v="Apples_1kg"/>
    <s v="Fruits"/>
    <n v="1"/>
    <s v="kg"/>
    <x v="978"/>
    <x v="6"/>
    <n v="3.47"/>
    <x v="6"/>
    <n v="3.2"/>
    <s v="ECB Staff Projections / IMF WEO 2026"/>
    <n v="125.3"/>
    <d v="2026-02-01T00:00:00"/>
    <n v="-1"/>
    <n v="3.1"/>
    <n v="2.5"/>
    <d v="2026-03-20T00:00:00"/>
    <s v="https://www.numbeo.com/food-prices/in/Stockholm"/>
    <n v="975904"/>
    <x v="130"/>
  </r>
  <r>
    <x v="23"/>
    <x v="12"/>
    <s v="SWE"/>
    <s v="Western Europe"/>
    <x v="1"/>
    <x v="5"/>
    <d v="2026-03-01T00:00:00"/>
    <x v="7"/>
    <s v="Apples_1kg"/>
    <s v="Fruits"/>
    <n v="1"/>
    <s v="kg"/>
    <x v="979"/>
    <x v="6"/>
    <n v="3.57"/>
    <x v="6"/>
    <n v="3.2"/>
    <s v="ECB Staff Projections / IMF WEO 2026"/>
    <n v="126"/>
    <d v="2026-03-01T00:00:00"/>
    <n v="-1"/>
    <n v="3.1"/>
    <n v="2.5"/>
    <d v="2026-03-20T00:00:00"/>
    <s v="https://www.numbeo.com/food-prices/in/Stockholm"/>
    <n v="975904"/>
    <x v="131"/>
  </r>
  <r>
    <x v="23"/>
    <x v="12"/>
    <s v="SWE"/>
    <s v="Western Europe"/>
    <x v="1"/>
    <x v="0"/>
    <d v="2025-10-01T00:00:00"/>
    <x v="8"/>
    <s v="Bananas_1kg"/>
    <s v="Fruits"/>
    <n v="1"/>
    <s v="kg"/>
    <x v="980"/>
    <x v="6"/>
    <n v="2.13"/>
    <x v="6"/>
    <n v="3.2"/>
    <s v="ECB Staff Projections / IMF WEO 2026"/>
    <n v="127.1"/>
    <d v="2025-10-01T00:00:00"/>
    <n v="-1"/>
    <n v="3.1"/>
    <n v="2.5"/>
    <d v="2026-03-20T00:00:00"/>
    <s v="https://www.numbeo.com/food-prices/in/Stockholm"/>
    <n v="975904"/>
    <x v="127"/>
  </r>
  <r>
    <x v="23"/>
    <x v="12"/>
    <s v="SWE"/>
    <s v="Western Europe"/>
    <x v="1"/>
    <x v="1"/>
    <d v="2025-11-01T00:00:00"/>
    <x v="8"/>
    <s v="Bananas_1kg"/>
    <s v="Fruits"/>
    <n v="1"/>
    <s v="kg"/>
    <x v="981"/>
    <x v="6"/>
    <n v="2.23"/>
    <x v="6"/>
    <n v="3.2"/>
    <s v="ECB Staff Projections / IMF WEO 2026"/>
    <n v="126.2"/>
    <d v="2025-1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2"/>
    <d v="2025-12-01T00:00:00"/>
    <x v="8"/>
    <s v="Bananas_1kg"/>
    <s v="Fruits"/>
    <n v="1"/>
    <s v="kg"/>
    <x v="982"/>
    <x v="6"/>
    <n v="2.31"/>
    <x v="6"/>
    <n v="3.2"/>
    <s v="ECB Staff Projections / IMF WEO 2026"/>
    <n v="125.8"/>
    <d v="2025-12-01T00:00:00"/>
    <n v="-1"/>
    <n v="3.1"/>
    <n v="2.5"/>
    <d v="2026-03-20T00:00:00"/>
    <s v="https://www.numbeo.com/food-prices/in/Stockholm"/>
    <n v="975904"/>
    <x v="129"/>
  </r>
  <r>
    <x v="23"/>
    <x v="12"/>
    <s v="SWE"/>
    <s v="Western Europe"/>
    <x v="1"/>
    <x v="3"/>
    <d v="2026-01-01T00:00:00"/>
    <x v="8"/>
    <s v="Bananas_1kg"/>
    <s v="Fruits"/>
    <n v="1"/>
    <s v="kg"/>
    <x v="889"/>
    <x v="6"/>
    <n v="2.33"/>
    <x v="6"/>
    <n v="3.2"/>
    <s v="ECB Staff Projections / IMF WEO 2026"/>
    <n v="124.2"/>
    <d v="2026-0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4"/>
    <d v="2026-02-01T00:00:00"/>
    <x v="8"/>
    <s v="Bananas_1kg"/>
    <s v="Fruits"/>
    <n v="1"/>
    <s v="kg"/>
    <x v="983"/>
    <x v="6"/>
    <n v="2.29"/>
    <x v="6"/>
    <n v="3.2"/>
    <s v="ECB Staff Projections / IMF WEO 2026"/>
    <n v="125.3"/>
    <d v="2026-02-01T00:00:00"/>
    <n v="-1"/>
    <n v="3.1"/>
    <n v="2.5"/>
    <d v="2026-03-20T00:00:00"/>
    <s v="https://www.numbeo.com/food-prices/in/Stockholm"/>
    <n v="975904"/>
    <x v="130"/>
  </r>
  <r>
    <x v="23"/>
    <x v="12"/>
    <s v="SWE"/>
    <s v="Western Europe"/>
    <x v="1"/>
    <x v="5"/>
    <d v="2026-03-01T00:00:00"/>
    <x v="8"/>
    <s v="Bananas_1kg"/>
    <s v="Fruits"/>
    <n v="1"/>
    <s v="kg"/>
    <x v="984"/>
    <x v="6"/>
    <n v="2.2599999999999998"/>
    <x v="6"/>
    <n v="3.2"/>
    <s v="ECB Staff Projections / IMF WEO 2026"/>
    <n v="126"/>
    <d v="2026-03-01T00:00:00"/>
    <n v="-1"/>
    <n v="3.1"/>
    <n v="2.5"/>
    <d v="2026-03-20T00:00:00"/>
    <s v="https://www.numbeo.com/food-prices/in/Stockholm"/>
    <n v="975904"/>
    <x v="131"/>
  </r>
  <r>
    <x v="23"/>
    <x v="12"/>
    <s v="SWE"/>
    <s v="Western Europe"/>
    <x v="1"/>
    <x v="0"/>
    <d v="2025-10-01T00:00:00"/>
    <x v="9"/>
    <s v="Oranges_1kg"/>
    <s v="Fruits"/>
    <n v="1"/>
    <s v="kg"/>
    <x v="985"/>
    <x v="6"/>
    <n v="3.15"/>
    <x v="6"/>
    <n v="3.2"/>
    <s v="ECB Staff Projections / IMF WEO 2026"/>
    <n v="127.1"/>
    <d v="2025-10-01T00:00:00"/>
    <n v="-1"/>
    <n v="3.1"/>
    <n v="2.5"/>
    <d v="2026-03-20T00:00:00"/>
    <s v="https://www.numbeo.com/food-prices/in/Stockholm"/>
    <n v="975904"/>
    <x v="127"/>
  </r>
  <r>
    <x v="23"/>
    <x v="12"/>
    <s v="SWE"/>
    <s v="Western Europe"/>
    <x v="1"/>
    <x v="1"/>
    <d v="2025-11-01T00:00:00"/>
    <x v="9"/>
    <s v="Oranges_1kg"/>
    <s v="Fruits"/>
    <n v="1"/>
    <s v="kg"/>
    <x v="986"/>
    <x v="6"/>
    <n v="3.48"/>
    <x v="6"/>
    <n v="3.2"/>
    <s v="ECB Staff Projections / IMF WEO 2026"/>
    <n v="126.2"/>
    <d v="2025-1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2"/>
    <d v="2025-12-01T00:00:00"/>
    <x v="9"/>
    <s v="Oranges_1kg"/>
    <s v="Fruits"/>
    <n v="1"/>
    <s v="kg"/>
    <x v="950"/>
    <x v="6"/>
    <n v="3.44"/>
    <x v="6"/>
    <n v="3.2"/>
    <s v="ECB Staff Projections / IMF WEO 2026"/>
    <n v="125.8"/>
    <d v="2025-12-01T00:00:00"/>
    <n v="-1"/>
    <n v="3.1"/>
    <n v="2.5"/>
    <d v="2026-03-20T00:00:00"/>
    <s v="https://www.numbeo.com/food-prices/in/Stockholm"/>
    <n v="975904"/>
    <x v="129"/>
  </r>
  <r>
    <x v="23"/>
    <x v="12"/>
    <s v="SWE"/>
    <s v="Western Europe"/>
    <x v="1"/>
    <x v="3"/>
    <d v="2026-01-01T00:00:00"/>
    <x v="9"/>
    <s v="Oranges_1kg"/>
    <s v="Fruits"/>
    <n v="1"/>
    <s v="kg"/>
    <x v="944"/>
    <x v="6"/>
    <n v="3.4"/>
    <x v="6"/>
    <n v="3.2"/>
    <s v="ECB Staff Projections / IMF WEO 2026"/>
    <n v="124.2"/>
    <d v="2026-0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4"/>
    <d v="2026-02-01T00:00:00"/>
    <x v="9"/>
    <s v="Oranges_1kg"/>
    <s v="Fruits"/>
    <n v="1"/>
    <s v="kg"/>
    <x v="950"/>
    <x v="6"/>
    <n v="3.44"/>
    <x v="6"/>
    <n v="3.2"/>
    <s v="ECB Staff Projections / IMF WEO 2026"/>
    <n v="125.3"/>
    <d v="2026-02-01T00:00:00"/>
    <n v="-1"/>
    <n v="3.1"/>
    <n v="2.5"/>
    <d v="2026-03-20T00:00:00"/>
    <s v="https://www.numbeo.com/food-prices/in/Stockholm"/>
    <n v="975904"/>
    <x v="130"/>
  </r>
  <r>
    <x v="23"/>
    <x v="12"/>
    <s v="SWE"/>
    <s v="Western Europe"/>
    <x v="1"/>
    <x v="5"/>
    <d v="2026-03-01T00:00:00"/>
    <x v="9"/>
    <s v="Oranges_1kg"/>
    <s v="Fruits"/>
    <n v="1"/>
    <s v="kg"/>
    <x v="987"/>
    <x v="6"/>
    <n v="3.46"/>
    <x v="6"/>
    <n v="3.2"/>
    <s v="ECB Staff Projections / IMF WEO 2026"/>
    <n v="126"/>
    <d v="2026-03-01T00:00:00"/>
    <n v="-1"/>
    <n v="3.1"/>
    <n v="2.5"/>
    <d v="2026-03-20T00:00:00"/>
    <s v="https://www.numbeo.com/food-prices/in/Stockholm"/>
    <n v="975904"/>
    <x v="131"/>
  </r>
  <r>
    <x v="23"/>
    <x v="12"/>
    <s v="SWE"/>
    <s v="Western Europe"/>
    <x v="1"/>
    <x v="0"/>
    <d v="2025-10-01T00:00:00"/>
    <x v="10"/>
    <s v="Tomatoes_1kg"/>
    <s v="Vegetables"/>
    <n v="1"/>
    <s v="kg"/>
    <x v="988"/>
    <x v="6"/>
    <n v="4.1900000000000004"/>
    <x v="6"/>
    <n v="3.2"/>
    <s v="ECB Staff Projections / IMF WEO 2026"/>
    <n v="127.1"/>
    <d v="2025-10-01T00:00:00"/>
    <n v="-1"/>
    <n v="3.1"/>
    <n v="2.5"/>
    <d v="2026-03-20T00:00:00"/>
    <s v="https://www.numbeo.com/food-prices/in/Stockholm"/>
    <n v="975904"/>
    <x v="127"/>
  </r>
  <r>
    <x v="23"/>
    <x v="12"/>
    <s v="SWE"/>
    <s v="Western Europe"/>
    <x v="1"/>
    <x v="1"/>
    <d v="2025-11-01T00:00:00"/>
    <x v="10"/>
    <s v="Tomatoes_1kg"/>
    <s v="Vegetables"/>
    <n v="1"/>
    <s v="kg"/>
    <x v="956"/>
    <x v="6"/>
    <n v="4.84"/>
    <x v="6"/>
    <n v="3.2"/>
    <s v="ECB Staff Projections / IMF WEO 2026"/>
    <n v="126.2"/>
    <d v="2025-1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2"/>
    <d v="2025-12-01T00:00:00"/>
    <x v="10"/>
    <s v="Tomatoes_1kg"/>
    <s v="Vegetables"/>
    <n v="1"/>
    <s v="kg"/>
    <x v="989"/>
    <x v="6"/>
    <n v="4.78"/>
    <x v="6"/>
    <n v="3.2"/>
    <s v="ECB Staff Projections / IMF WEO 2026"/>
    <n v="125.8"/>
    <d v="2025-12-01T00:00:00"/>
    <n v="-1"/>
    <n v="3.1"/>
    <n v="2.5"/>
    <d v="2026-03-20T00:00:00"/>
    <s v="https://www.numbeo.com/food-prices/in/Stockholm"/>
    <n v="975904"/>
    <x v="129"/>
  </r>
  <r>
    <x v="23"/>
    <x v="12"/>
    <s v="SWE"/>
    <s v="Western Europe"/>
    <x v="1"/>
    <x v="3"/>
    <d v="2026-01-01T00:00:00"/>
    <x v="10"/>
    <s v="Tomatoes_1kg"/>
    <s v="Vegetables"/>
    <n v="1"/>
    <s v="kg"/>
    <x v="953"/>
    <x v="6"/>
    <n v="4.68"/>
    <x v="6"/>
    <n v="3.2"/>
    <s v="ECB Staff Projections / IMF WEO 2026"/>
    <n v="124.2"/>
    <d v="2026-0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4"/>
    <d v="2026-02-01T00:00:00"/>
    <x v="10"/>
    <s v="Tomatoes_1kg"/>
    <s v="Vegetables"/>
    <n v="1"/>
    <s v="kg"/>
    <x v="990"/>
    <x v="6"/>
    <n v="4.72"/>
    <x v="6"/>
    <n v="3.2"/>
    <s v="ECB Staff Projections / IMF WEO 2026"/>
    <n v="125.3"/>
    <d v="2026-02-01T00:00:00"/>
    <n v="-1"/>
    <n v="3.1"/>
    <n v="2.5"/>
    <d v="2026-03-20T00:00:00"/>
    <s v="https://www.numbeo.com/food-prices/in/Stockholm"/>
    <n v="975904"/>
    <x v="130"/>
  </r>
  <r>
    <x v="23"/>
    <x v="12"/>
    <s v="SWE"/>
    <s v="Western Europe"/>
    <x v="1"/>
    <x v="5"/>
    <d v="2026-03-01T00:00:00"/>
    <x v="10"/>
    <s v="Tomatoes_1kg"/>
    <s v="Vegetables"/>
    <n v="1"/>
    <s v="kg"/>
    <x v="991"/>
    <x v="6"/>
    <n v="4.7"/>
    <x v="6"/>
    <n v="3.2"/>
    <s v="ECB Staff Projections / IMF WEO 2026"/>
    <n v="126"/>
    <d v="2026-03-01T00:00:00"/>
    <n v="-1"/>
    <n v="3.1"/>
    <n v="2.5"/>
    <d v="2026-03-20T00:00:00"/>
    <s v="https://www.numbeo.com/food-prices/in/Stockholm"/>
    <n v="975904"/>
    <x v="131"/>
  </r>
  <r>
    <x v="23"/>
    <x v="12"/>
    <s v="SWE"/>
    <s v="Western Europe"/>
    <x v="1"/>
    <x v="0"/>
    <d v="2025-10-01T00:00:00"/>
    <x v="11"/>
    <s v="Potatoes_1kg"/>
    <s v="Vegetables"/>
    <n v="1"/>
    <s v="kg"/>
    <x v="992"/>
    <x v="6"/>
    <n v="1.81"/>
    <x v="6"/>
    <n v="3.2"/>
    <s v="ECB Staff Projections / IMF WEO 2026"/>
    <n v="127.1"/>
    <d v="2025-10-01T00:00:00"/>
    <n v="-1"/>
    <n v="3.1"/>
    <n v="2.5"/>
    <d v="2026-03-20T00:00:00"/>
    <s v="https://www.numbeo.com/food-prices/in/Stockholm"/>
    <n v="975904"/>
    <x v="127"/>
  </r>
  <r>
    <x v="23"/>
    <x v="12"/>
    <s v="SWE"/>
    <s v="Western Europe"/>
    <x v="1"/>
    <x v="1"/>
    <d v="2025-11-01T00:00:00"/>
    <x v="11"/>
    <s v="Potatoes_1kg"/>
    <s v="Vegetables"/>
    <n v="1"/>
    <s v="kg"/>
    <x v="993"/>
    <x v="6"/>
    <n v="2.0699999999999998"/>
    <x v="6"/>
    <n v="3.2"/>
    <s v="ECB Staff Projections / IMF WEO 2026"/>
    <n v="126.2"/>
    <d v="2025-1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2"/>
    <d v="2025-12-01T00:00:00"/>
    <x v="11"/>
    <s v="Potatoes_1kg"/>
    <s v="Vegetables"/>
    <n v="1"/>
    <s v="kg"/>
    <x v="994"/>
    <x v="6"/>
    <n v="2.02"/>
    <x v="6"/>
    <n v="3.2"/>
    <s v="ECB Staff Projections / IMF WEO 2026"/>
    <n v="125.8"/>
    <d v="2025-12-01T00:00:00"/>
    <n v="-1"/>
    <n v="3.1"/>
    <n v="2.5"/>
    <d v="2026-03-20T00:00:00"/>
    <s v="https://www.numbeo.com/food-prices/in/Stockholm"/>
    <n v="975904"/>
    <x v="129"/>
  </r>
  <r>
    <x v="23"/>
    <x v="12"/>
    <s v="SWE"/>
    <s v="Western Europe"/>
    <x v="1"/>
    <x v="3"/>
    <d v="2026-01-01T00:00:00"/>
    <x v="11"/>
    <s v="Potatoes_1kg"/>
    <s v="Vegetables"/>
    <n v="1"/>
    <s v="kg"/>
    <x v="919"/>
    <x v="6"/>
    <n v="1.96"/>
    <x v="6"/>
    <n v="3.2"/>
    <s v="ECB Staff Projections / IMF WEO 2026"/>
    <n v="124.2"/>
    <d v="2026-0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4"/>
    <d v="2026-02-01T00:00:00"/>
    <x v="11"/>
    <s v="Potatoes_1kg"/>
    <s v="Vegetables"/>
    <n v="1"/>
    <s v="kg"/>
    <x v="995"/>
    <x v="6"/>
    <n v="1.98"/>
    <x v="6"/>
    <n v="3.2"/>
    <s v="ECB Staff Projections / IMF WEO 2026"/>
    <n v="125.3"/>
    <d v="2026-02-01T00:00:00"/>
    <n v="-1"/>
    <n v="3.1"/>
    <n v="2.5"/>
    <d v="2026-03-20T00:00:00"/>
    <s v="https://www.numbeo.com/food-prices/in/Stockholm"/>
    <n v="975904"/>
    <x v="130"/>
  </r>
  <r>
    <x v="23"/>
    <x v="12"/>
    <s v="SWE"/>
    <s v="Western Europe"/>
    <x v="1"/>
    <x v="5"/>
    <d v="2026-03-01T00:00:00"/>
    <x v="11"/>
    <s v="Potatoes_1kg"/>
    <s v="Vegetables"/>
    <n v="1"/>
    <s v="kg"/>
    <x v="874"/>
    <x v="6"/>
    <n v="2"/>
    <x v="6"/>
    <n v="3.2"/>
    <s v="ECB Staff Projections / IMF WEO 2026"/>
    <n v="126"/>
    <d v="2026-03-01T00:00:00"/>
    <n v="-1"/>
    <n v="3.1"/>
    <n v="2.5"/>
    <d v="2026-03-20T00:00:00"/>
    <s v="https://www.numbeo.com/food-prices/in/Stockholm"/>
    <n v="975904"/>
    <x v="131"/>
  </r>
  <r>
    <x v="23"/>
    <x v="12"/>
    <s v="SWE"/>
    <s v="Western Europe"/>
    <x v="1"/>
    <x v="0"/>
    <d v="2025-10-01T00:00:00"/>
    <x v="12"/>
    <s v="Onions_1kg"/>
    <s v="Vegetables"/>
    <n v="1"/>
    <s v="kg"/>
    <x v="996"/>
    <x v="6"/>
    <n v="2.17"/>
    <x v="6"/>
    <n v="3.2"/>
    <s v="ECB Staff Projections / IMF WEO 2026"/>
    <n v="127.1"/>
    <d v="2025-10-01T00:00:00"/>
    <n v="-1"/>
    <n v="3.1"/>
    <n v="2.5"/>
    <d v="2026-03-20T00:00:00"/>
    <s v="https://www.numbeo.com/food-prices/in/Stockholm"/>
    <n v="975904"/>
    <x v="127"/>
  </r>
  <r>
    <x v="23"/>
    <x v="12"/>
    <s v="SWE"/>
    <s v="Western Europe"/>
    <x v="1"/>
    <x v="1"/>
    <d v="2025-11-01T00:00:00"/>
    <x v="12"/>
    <s v="Onions_1kg"/>
    <s v="Vegetables"/>
    <n v="1"/>
    <s v="kg"/>
    <x v="997"/>
    <x v="6"/>
    <n v="2.48"/>
    <x v="6"/>
    <n v="3.2"/>
    <s v="ECB Staff Projections / IMF WEO 2026"/>
    <n v="126.2"/>
    <d v="2025-1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2"/>
    <d v="2025-12-01T00:00:00"/>
    <x v="12"/>
    <s v="Onions_1kg"/>
    <s v="Vegetables"/>
    <n v="1"/>
    <s v="kg"/>
    <x v="998"/>
    <x v="6"/>
    <n v="2.5299999999999998"/>
    <x v="6"/>
    <n v="3.2"/>
    <s v="ECB Staff Projections / IMF WEO 2026"/>
    <n v="125.8"/>
    <d v="2025-12-01T00:00:00"/>
    <n v="-1"/>
    <n v="3.1"/>
    <n v="2.5"/>
    <d v="2026-03-20T00:00:00"/>
    <s v="https://www.numbeo.com/food-prices/in/Stockholm"/>
    <n v="975904"/>
    <x v="129"/>
  </r>
  <r>
    <x v="23"/>
    <x v="12"/>
    <s v="SWE"/>
    <s v="Western Europe"/>
    <x v="1"/>
    <x v="3"/>
    <d v="2026-01-01T00:00:00"/>
    <x v="12"/>
    <s v="Onions_1kg"/>
    <s v="Vegetables"/>
    <n v="1"/>
    <s v="kg"/>
    <x v="891"/>
    <x v="6"/>
    <n v="2.5"/>
    <x v="6"/>
    <n v="3.2"/>
    <s v="ECB Staff Projections / IMF WEO 2026"/>
    <n v="124.2"/>
    <d v="2026-0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4"/>
    <d v="2026-02-01T00:00:00"/>
    <x v="12"/>
    <s v="Onions_1kg"/>
    <s v="Vegetables"/>
    <n v="1"/>
    <s v="kg"/>
    <x v="999"/>
    <x v="6"/>
    <n v="2.39"/>
    <x v="6"/>
    <n v="3.2"/>
    <s v="ECB Staff Projections / IMF WEO 2026"/>
    <n v="125.3"/>
    <d v="2026-02-01T00:00:00"/>
    <n v="-1"/>
    <n v="3.1"/>
    <n v="2.5"/>
    <d v="2026-03-20T00:00:00"/>
    <s v="https://www.numbeo.com/food-prices/in/Stockholm"/>
    <n v="975904"/>
    <x v="130"/>
  </r>
  <r>
    <x v="23"/>
    <x v="12"/>
    <s v="SWE"/>
    <s v="Western Europe"/>
    <x v="1"/>
    <x v="5"/>
    <d v="2026-03-01T00:00:00"/>
    <x v="12"/>
    <s v="Onions_1kg"/>
    <s v="Vegetables"/>
    <n v="1"/>
    <s v="kg"/>
    <x v="1000"/>
    <x v="6"/>
    <n v="2.44"/>
    <x v="6"/>
    <n v="3.2"/>
    <s v="ECB Staff Projections / IMF WEO 2026"/>
    <n v="126"/>
    <d v="2026-03-01T00:00:00"/>
    <n v="-1"/>
    <n v="3.1"/>
    <n v="2.5"/>
    <d v="2026-03-20T00:00:00"/>
    <s v="https://www.numbeo.com/food-prices/in/Stockholm"/>
    <n v="975904"/>
    <x v="131"/>
  </r>
  <r>
    <x v="23"/>
    <x v="12"/>
    <s v="SWE"/>
    <s v="Western Europe"/>
    <x v="1"/>
    <x v="0"/>
    <d v="2025-10-01T00:00:00"/>
    <x v="13"/>
    <s v="Lettuce_1hd"/>
    <s v="Vegetables"/>
    <n v="1"/>
    <s v="head"/>
    <x v="1001"/>
    <x v="6"/>
    <n v="2.5099999999999998"/>
    <x v="6"/>
    <n v="3.2"/>
    <s v="ECB Staff Projections / IMF WEO 2026"/>
    <n v="127.1"/>
    <d v="2025-10-01T00:00:00"/>
    <n v="-1"/>
    <n v="3.1"/>
    <n v="2.5"/>
    <d v="2026-03-20T00:00:00"/>
    <s v="https://www.numbeo.com/food-prices/in/Stockholm"/>
    <n v="975904"/>
    <x v="127"/>
  </r>
  <r>
    <x v="23"/>
    <x v="12"/>
    <s v="SWE"/>
    <s v="Western Europe"/>
    <x v="1"/>
    <x v="1"/>
    <d v="2025-11-01T00:00:00"/>
    <x v="13"/>
    <s v="Lettuce_1hd"/>
    <s v="Vegetables"/>
    <n v="1"/>
    <s v="head"/>
    <x v="1002"/>
    <x v="6"/>
    <n v="2.72"/>
    <x v="6"/>
    <n v="3.2"/>
    <s v="ECB Staff Projections / IMF WEO 2026"/>
    <n v="126.2"/>
    <d v="2025-1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2"/>
    <d v="2025-12-01T00:00:00"/>
    <x v="13"/>
    <s v="Lettuce_1hd"/>
    <s v="Vegetables"/>
    <n v="1"/>
    <s v="head"/>
    <x v="1003"/>
    <x v="6"/>
    <n v="2.77"/>
    <x v="6"/>
    <n v="3.2"/>
    <s v="ECB Staff Projections / IMF WEO 2026"/>
    <n v="125.8"/>
    <d v="2025-12-01T00:00:00"/>
    <n v="-1"/>
    <n v="3.1"/>
    <n v="2.5"/>
    <d v="2026-03-20T00:00:00"/>
    <s v="https://www.numbeo.com/food-prices/in/Stockholm"/>
    <n v="975904"/>
    <x v="129"/>
  </r>
  <r>
    <x v="23"/>
    <x v="12"/>
    <s v="SWE"/>
    <s v="Western Europe"/>
    <x v="1"/>
    <x v="3"/>
    <d v="2026-01-01T00:00:00"/>
    <x v="13"/>
    <s v="Lettuce_1hd"/>
    <s v="Vegetables"/>
    <n v="1"/>
    <s v="head"/>
    <x v="1004"/>
    <x v="6"/>
    <n v="2.76"/>
    <x v="6"/>
    <n v="3.2"/>
    <s v="ECB Staff Projections / IMF WEO 2026"/>
    <n v="124.2"/>
    <d v="2026-01-01T00:00:00"/>
    <n v="-1"/>
    <n v="3.1"/>
    <n v="2.5"/>
    <d v="2026-03-20T00:00:00"/>
    <s v="https://www.numbeo.com/food-prices/in/Stockholm"/>
    <n v="975904"/>
    <x v="128"/>
  </r>
  <r>
    <x v="23"/>
    <x v="12"/>
    <s v="SWE"/>
    <s v="Western Europe"/>
    <x v="1"/>
    <x v="4"/>
    <d v="2026-02-01T00:00:00"/>
    <x v="13"/>
    <s v="Lettuce_1hd"/>
    <s v="Vegetables"/>
    <n v="1"/>
    <s v="head"/>
    <x v="1005"/>
    <x v="6"/>
    <n v="2.63"/>
    <x v="6"/>
    <n v="3.2"/>
    <s v="ECB Staff Projections / IMF WEO 2026"/>
    <n v="125.3"/>
    <d v="2026-02-01T00:00:00"/>
    <n v="-1"/>
    <n v="3.1"/>
    <n v="2.5"/>
    <d v="2026-03-20T00:00:00"/>
    <s v="https://www.numbeo.com/food-prices/in/Stockholm"/>
    <n v="975904"/>
    <x v="130"/>
  </r>
  <r>
    <x v="23"/>
    <x v="12"/>
    <s v="SWE"/>
    <s v="Western Europe"/>
    <x v="1"/>
    <x v="5"/>
    <d v="2026-03-01T00:00:00"/>
    <x v="13"/>
    <s v="Lettuce_1hd"/>
    <s v="Vegetables"/>
    <n v="1"/>
    <s v="head"/>
    <x v="1002"/>
    <x v="6"/>
    <n v="2.72"/>
    <x v="6"/>
    <n v="3.2"/>
    <s v="ECB Staff Projections / IMF WEO 2026"/>
    <n v="126"/>
    <d v="2026-03-01T00:00:00"/>
    <n v="-1"/>
    <n v="3.1"/>
    <n v="2.5"/>
    <d v="2026-03-20T00:00:00"/>
    <s v="https://www.numbeo.com/food-prices/in/Stockholm"/>
    <n v="975904"/>
    <x v="131"/>
  </r>
  <r>
    <x v="24"/>
    <x v="13"/>
    <s v="NOR"/>
    <s v="Western Europe"/>
    <x v="1"/>
    <x v="0"/>
    <d v="2025-10-01T00:00:00"/>
    <x v="0"/>
    <s v="Milk_1L"/>
    <s v="Dairy"/>
    <n v="1"/>
    <s v="liter"/>
    <x v="1006"/>
    <x v="7"/>
    <n v="2.5099999999999998"/>
    <x v="7"/>
    <n v="3.2"/>
    <s v="ECB Staff Projections / IMF WEO 2026"/>
    <n v="127.1"/>
    <d v="2025-10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1"/>
    <d v="2025-11-01T00:00:00"/>
    <x v="0"/>
    <s v="Milk_1L"/>
    <s v="Dairy"/>
    <n v="1"/>
    <s v="liter"/>
    <x v="1007"/>
    <x v="7"/>
    <n v="2.5"/>
    <x v="7"/>
    <n v="3.2"/>
    <s v="ECB Staff Projections / IMF WEO 2026"/>
    <n v="126.2"/>
    <d v="2025-11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2"/>
    <d v="2025-12-01T00:00:00"/>
    <x v="0"/>
    <s v="Milk_1L"/>
    <s v="Dairy"/>
    <n v="1"/>
    <s v="liter"/>
    <x v="1008"/>
    <x v="7"/>
    <n v="2.56"/>
    <x v="7"/>
    <n v="3.2"/>
    <s v="ECB Staff Projections / IMF WEO 2026"/>
    <n v="125.8"/>
    <d v="2025-1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3"/>
    <d v="2026-01-01T00:00:00"/>
    <x v="0"/>
    <s v="Milk_1L"/>
    <s v="Dairy"/>
    <n v="1"/>
    <s v="liter"/>
    <x v="1009"/>
    <x v="7"/>
    <n v="2.54"/>
    <x v="7"/>
    <n v="3.2"/>
    <s v="ECB Staff Projections / IMF WEO 2026"/>
    <n v="124.2"/>
    <d v="2026-01-01T00:00:00"/>
    <n v="-1"/>
    <n v="3.1"/>
    <n v="2.5"/>
    <d v="2026-03-20T00:00:00"/>
    <s v="https://www.numbeo.com/food-prices/in/Oslo"/>
    <n v="1019513"/>
    <x v="134"/>
  </r>
  <r>
    <x v="24"/>
    <x v="13"/>
    <s v="NOR"/>
    <s v="Western Europe"/>
    <x v="1"/>
    <x v="4"/>
    <d v="2026-02-01T00:00:00"/>
    <x v="0"/>
    <s v="Milk_1L"/>
    <s v="Dairy"/>
    <n v="1"/>
    <s v="liter"/>
    <x v="1007"/>
    <x v="7"/>
    <n v="2.5"/>
    <x v="7"/>
    <n v="3.2"/>
    <s v="ECB Staff Projections / IMF WEO 2026"/>
    <n v="125.3"/>
    <d v="2026-0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5"/>
    <d v="2026-03-01T00:00:00"/>
    <x v="0"/>
    <s v="Milk_1L"/>
    <s v="Dairy"/>
    <n v="1"/>
    <s v="liter"/>
    <x v="1010"/>
    <x v="7"/>
    <n v="2.52"/>
    <x v="7"/>
    <n v="3.2"/>
    <s v="ECB Staff Projections / IMF WEO 2026"/>
    <n v="126"/>
    <d v="2026-03-01T00:00:00"/>
    <n v="-1"/>
    <n v="3.1"/>
    <n v="2.5"/>
    <d v="2026-03-20T00:00:00"/>
    <s v="https://www.numbeo.com/food-prices/in/Oslo"/>
    <n v="1019513"/>
    <x v="135"/>
  </r>
  <r>
    <x v="24"/>
    <x v="13"/>
    <s v="NOR"/>
    <s v="Western Europe"/>
    <x v="1"/>
    <x v="0"/>
    <d v="2025-10-01T00:00:00"/>
    <x v="1"/>
    <s v="Bread_500g"/>
    <s v="Bakery"/>
    <n v="500"/>
    <s v="grams"/>
    <x v="1011"/>
    <x v="7"/>
    <n v="3.89"/>
    <x v="7"/>
    <n v="3.2"/>
    <s v="ECB Staff Projections / IMF WEO 2026"/>
    <n v="127.1"/>
    <d v="2025-10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1"/>
    <d v="2025-11-01T00:00:00"/>
    <x v="1"/>
    <s v="Bread_500g"/>
    <s v="Bakery"/>
    <n v="500"/>
    <s v="grams"/>
    <x v="1012"/>
    <x v="7"/>
    <n v="3.94"/>
    <x v="7"/>
    <n v="3.2"/>
    <s v="ECB Staff Projections / IMF WEO 2026"/>
    <n v="126.2"/>
    <d v="2025-11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2"/>
    <d v="2025-12-01T00:00:00"/>
    <x v="1"/>
    <s v="Bread_500g"/>
    <s v="Bakery"/>
    <n v="500"/>
    <s v="grams"/>
    <x v="1013"/>
    <x v="7"/>
    <n v="3.84"/>
    <x v="7"/>
    <n v="3.2"/>
    <s v="ECB Staff Projections / IMF WEO 2026"/>
    <n v="125.8"/>
    <d v="2025-1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3"/>
    <d v="2026-01-01T00:00:00"/>
    <x v="1"/>
    <s v="Bread_500g"/>
    <s v="Bakery"/>
    <n v="500"/>
    <s v="grams"/>
    <x v="1014"/>
    <x v="7"/>
    <n v="3.86"/>
    <x v="7"/>
    <n v="3.2"/>
    <s v="ECB Staff Projections / IMF WEO 2026"/>
    <n v="124.2"/>
    <d v="2026-01-01T00:00:00"/>
    <n v="-1"/>
    <n v="3.1"/>
    <n v="2.5"/>
    <d v="2026-03-20T00:00:00"/>
    <s v="https://www.numbeo.com/food-prices/in/Oslo"/>
    <n v="1019513"/>
    <x v="134"/>
  </r>
  <r>
    <x v="24"/>
    <x v="13"/>
    <s v="NOR"/>
    <s v="Western Europe"/>
    <x v="1"/>
    <x v="4"/>
    <d v="2026-02-01T00:00:00"/>
    <x v="1"/>
    <s v="Bread_500g"/>
    <s v="Bakery"/>
    <n v="500"/>
    <s v="grams"/>
    <x v="1015"/>
    <x v="7"/>
    <n v="4"/>
    <x v="7"/>
    <n v="3.2"/>
    <s v="ECB Staff Projections / IMF WEO 2026"/>
    <n v="125.3"/>
    <d v="2026-0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5"/>
    <d v="2026-03-01T00:00:00"/>
    <x v="1"/>
    <s v="Bread_500g"/>
    <s v="Bakery"/>
    <n v="500"/>
    <s v="grams"/>
    <x v="1011"/>
    <x v="7"/>
    <n v="3.89"/>
    <x v="7"/>
    <n v="3.2"/>
    <s v="ECB Staff Projections / IMF WEO 2026"/>
    <n v="126"/>
    <d v="2026-03-01T00:00:00"/>
    <n v="-1"/>
    <n v="3.1"/>
    <n v="2.5"/>
    <d v="2026-03-20T00:00:00"/>
    <s v="https://www.numbeo.com/food-prices/in/Oslo"/>
    <n v="1019513"/>
    <x v="135"/>
  </r>
  <r>
    <x v="24"/>
    <x v="13"/>
    <s v="NOR"/>
    <s v="Western Europe"/>
    <x v="1"/>
    <x v="0"/>
    <d v="2025-10-01T00:00:00"/>
    <x v="2"/>
    <s v="Rice_1kg"/>
    <s v="Grains"/>
    <n v="1"/>
    <s v="kg"/>
    <x v="1016"/>
    <x v="7"/>
    <n v="4.3899999999999997"/>
    <x v="7"/>
    <n v="3.2"/>
    <s v="ECB Staff Projections / IMF WEO 2026"/>
    <n v="127.1"/>
    <d v="2025-10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1"/>
    <d v="2025-11-01T00:00:00"/>
    <x v="2"/>
    <s v="Rice_1kg"/>
    <s v="Grains"/>
    <n v="1"/>
    <s v="kg"/>
    <x v="1017"/>
    <x v="7"/>
    <n v="4.3499999999999996"/>
    <x v="7"/>
    <n v="3.2"/>
    <s v="ECB Staff Projections / IMF WEO 2026"/>
    <n v="126.2"/>
    <d v="2025-11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2"/>
    <d v="2025-12-01T00:00:00"/>
    <x v="2"/>
    <s v="Rice_1kg"/>
    <s v="Grains"/>
    <n v="1"/>
    <s v="kg"/>
    <x v="1018"/>
    <x v="7"/>
    <n v="4.58"/>
    <x v="7"/>
    <n v="3.2"/>
    <s v="ECB Staff Projections / IMF WEO 2026"/>
    <n v="125.8"/>
    <d v="2025-1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3"/>
    <d v="2026-01-01T00:00:00"/>
    <x v="2"/>
    <s v="Rice_1kg"/>
    <s v="Grains"/>
    <n v="1"/>
    <s v="kg"/>
    <x v="1019"/>
    <x v="7"/>
    <n v="4.47"/>
    <x v="7"/>
    <n v="3.2"/>
    <s v="ECB Staff Projections / IMF WEO 2026"/>
    <n v="124.2"/>
    <d v="2026-01-01T00:00:00"/>
    <n v="-1"/>
    <n v="3.1"/>
    <n v="2.5"/>
    <d v="2026-03-20T00:00:00"/>
    <s v="https://www.numbeo.com/food-prices/in/Oslo"/>
    <n v="1019513"/>
    <x v="134"/>
  </r>
  <r>
    <x v="24"/>
    <x v="13"/>
    <s v="NOR"/>
    <s v="Western Europe"/>
    <x v="1"/>
    <x v="4"/>
    <d v="2026-02-01T00:00:00"/>
    <x v="2"/>
    <s v="Rice_1kg"/>
    <s v="Grains"/>
    <n v="1"/>
    <s v="kg"/>
    <x v="1020"/>
    <x v="7"/>
    <n v="4.5199999999999996"/>
    <x v="7"/>
    <n v="3.2"/>
    <s v="ECB Staff Projections / IMF WEO 2026"/>
    <n v="125.3"/>
    <d v="2026-0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5"/>
    <d v="2026-03-01T00:00:00"/>
    <x v="2"/>
    <s v="Rice_1kg"/>
    <s v="Grains"/>
    <n v="1"/>
    <s v="kg"/>
    <x v="1021"/>
    <x v="7"/>
    <n v="4.54"/>
    <x v="7"/>
    <n v="3.2"/>
    <s v="ECB Staff Projections / IMF WEO 2026"/>
    <n v="126"/>
    <d v="2026-03-01T00:00:00"/>
    <n v="-1"/>
    <n v="3.1"/>
    <n v="2.5"/>
    <d v="2026-03-20T00:00:00"/>
    <s v="https://www.numbeo.com/food-prices/in/Oslo"/>
    <n v="1019513"/>
    <x v="135"/>
  </r>
  <r>
    <x v="24"/>
    <x v="13"/>
    <s v="NOR"/>
    <s v="Western Europe"/>
    <x v="1"/>
    <x v="0"/>
    <d v="2025-10-01T00:00:00"/>
    <x v="3"/>
    <s v="Eggs_12"/>
    <s v="Dairy &amp; Eggs"/>
    <n v="12"/>
    <s v="pieces"/>
    <x v="1022"/>
    <x v="7"/>
    <n v="5.13"/>
    <x v="7"/>
    <n v="3.2"/>
    <s v="ECB Staff Projections / IMF WEO 2026"/>
    <n v="127.1"/>
    <d v="2025-10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1"/>
    <d v="2025-11-01T00:00:00"/>
    <x v="3"/>
    <s v="Eggs_12"/>
    <s v="Dairy &amp; Eggs"/>
    <n v="12"/>
    <s v="pieces"/>
    <x v="1022"/>
    <x v="7"/>
    <n v="5.13"/>
    <x v="7"/>
    <n v="3.2"/>
    <s v="ECB Staff Projections / IMF WEO 2026"/>
    <n v="126.2"/>
    <d v="2025-11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2"/>
    <d v="2025-12-01T00:00:00"/>
    <x v="3"/>
    <s v="Eggs_12"/>
    <s v="Dairy &amp; Eggs"/>
    <n v="12"/>
    <s v="pieces"/>
    <x v="1023"/>
    <x v="7"/>
    <n v="5.27"/>
    <x v="7"/>
    <n v="3.2"/>
    <s v="ECB Staff Projections / IMF WEO 2026"/>
    <n v="125.8"/>
    <d v="2025-1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3"/>
    <d v="2026-01-01T00:00:00"/>
    <x v="3"/>
    <s v="Eggs_12"/>
    <s v="Dairy &amp; Eggs"/>
    <n v="12"/>
    <s v="pieces"/>
    <x v="1024"/>
    <x v="7"/>
    <n v="5.0199999999999996"/>
    <x v="7"/>
    <n v="3.2"/>
    <s v="ECB Staff Projections / IMF WEO 2026"/>
    <n v="124.2"/>
    <d v="2026-01-01T00:00:00"/>
    <n v="-1"/>
    <n v="3.1"/>
    <n v="2.5"/>
    <d v="2026-03-20T00:00:00"/>
    <s v="https://www.numbeo.com/food-prices/in/Oslo"/>
    <n v="1019513"/>
    <x v="134"/>
  </r>
  <r>
    <x v="24"/>
    <x v="13"/>
    <s v="NOR"/>
    <s v="Western Europe"/>
    <x v="1"/>
    <x v="4"/>
    <d v="2026-02-01T00:00:00"/>
    <x v="3"/>
    <s v="Eggs_12"/>
    <s v="Dairy &amp; Eggs"/>
    <n v="12"/>
    <s v="pieces"/>
    <x v="1025"/>
    <x v="7"/>
    <n v="5.23"/>
    <x v="7"/>
    <n v="3.2"/>
    <s v="ECB Staff Projections / IMF WEO 2026"/>
    <n v="125.3"/>
    <d v="2026-0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5"/>
    <d v="2026-03-01T00:00:00"/>
    <x v="3"/>
    <s v="Eggs_12"/>
    <s v="Dairy &amp; Eggs"/>
    <n v="12"/>
    <s v="pieces"/>
    <x v="1026"/>
    <x v="7"/>
    <n v="5.2"/>
    <x v="7"/>
    <n v="3.2"/>
    <s v="ECB Staff Projections / IMF WEO 2026"/>
    <n v="126"/>
    <d v="2026-03-01T00:00:00"/>
    <n v="-1"/>
    <n v="3.1"/>
    <n v="2.5"/>
    <d v="2026-03-20T00:00:00"/>
    <s v="https://www.numbeo.com/food-prices/in/Oslo"/>
    <n v="1019513"/>
    <x v="135"/>
  </r>
  <r>
    <x v="24"/>
    <x v="13"/>
    <s v="NOR"/>
    <s v="Western Europe"/>
    <x v="1"/>
    <x v="0"/>
    <d v="2025-10-01T00:00:00"/>
    <x v="4"/>
    <s v="Cheese_1kg"/>
    <s v="Dairy"/>
    <n v="1"/>
    <s v="kg"/>
    <x v="1027"/>
    <x v="7"/>
    <n v="13.4"/>
    <x v="7"/>
    <n v="3.2"/>
    <s v="ECB Staff Projections / IMF WEO 2026"/>
    <n v="127.1"/>
    <d v="2025-10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1"/>
    <d v="2025-11-01T00:00:00"/>
    <x v="4"/>
    <s v="Cheese_1kg"/>
    <s v="Dairy"/>
    <n v="1"/>
    <s v="kg"/>
    <x v="1028"/>
    <x v="7"/>
    <n v="13.78"/>
    <x v="7"/>
    <n v="3.2"/>
    <s v="ECB Staff Projections / IMF WEO 2026"/>
    <n v="126.2"/>
    <d v="2025-11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2"/>
    <d v="2025-12-01T00:00:00"/>
    <x v="4"/>
    <s v="Cheese_1kg"/>
    <s v="Dairy"/>
    <n v="1"/>
    <s v="kg"/>
    <x v="1029"/>
    <x v="7"/>
    <n v="13.63"/>
    <x v="7"/>
    <n v="3.2"/>
    <s v="ECB Staff Projections / IMF WEO 2026"/>
    <n v="125.8"/>
    <d v="2025-1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3"/>
    <d v="2026-01-01T00:00:00"/>
    <x v="4"/>
    <s v="Cheese_1kg"/>
    <s v="Dairy"/>
    <n v="1"/>
    <s v="kg"/>
    <x v="1030"/>
    <x v="7"/>
    <n v="13.84"/>
    <x v="7"/>
    <n v="3.2"/>
    <s v="ECB Staff Projections / IMF WEO 2026"/>
    <n v="124.2"/>
    <d v="2026-01-01T00:00:00"/>
    <n v="-1"/>
    <n v="3.1"/>
    <n v="2.5"/>
    <d v="2026-03-20T00:00:00"/>
    <s v="https://www.numbeo.com/food-prices/in/Oslo"/>
    <n v="1019513"/>
    <x v="134"/>
  </r>
  <r>
    <x v="24"/>
    <x v="13"/>
    <s v="NOR"/>
    <s v="Western Europe"/>
    <x v="1"/>
    <x v="4"/>
    <d v="2026-02-01T00:00:00"/>
    <x v="4"/>
    <s v="Cheese_1kg"/>
    <s v="Dairy"/>
    <n v="1"/>
    <s v="kg"/>
    <x v="1031"/>
    <x v="7"/>
    <n v="13.8"/>
    <x v="7"/>
    <n v="3.2"/>
    <s v="ECB Staff Projections / IMF WEO 2026"/>
    <n v="125.3"/>
    <d v="2026-0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5"/>
    <d v="2026-03-01T00:00:00"/>
    <x v="4"/>
    <s v="Cheese_1kg"/>
    <s v="Dairy"/>
    <n v="1"/>
    <s v="kg"/>
    <x v="1032"/>
    <x v="7"/>
    <n v="13.81"/>
    <x v="7"/>
    <n v="3.2"/>
    <s v="ECB Staff Projections / IMF WEO 2026"/>
    <n v="126"/>
    <d v="2026-03-01T00:00:00"/>
    <n v="-1"/>
    <n v="3.1"/>
    <n v="2.5"/>
    <d v="2026-03-20T00:00:00"/>
    <s v="https://www.numbeo.com/food-prices/in/Oslo"/>
    <n v="1019513"/>
    <x v="135"/>
  </r>
  <r>
    <x v="24"/>
    <x v="13"/>
    <s v="NOR"/>
    <s v="Western Europe"/>
    <x v="1"/>
    <x v="0"/>
    <d v="2025-10-01T00:00:00"/>
    <x v="5"/>
    <s v="Chicken_1kg"/>
    <s v="Meat"/>
    <n v="1"/>
    <s v="kg"/>
    <x v="1033"/>
    <x v="7"/>
    <n v="16.600000000000001"/>
    <x v="7"/>
    <n v="3.2"/>
    <s v="ECB Staff Projections / IMF WEO 2026"/>
    <n v="127.1"/>
    <d v="2025-10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1"/>
    <d v="2025-11-01T00:00:00"/>
    <x v="5"/>
    <s v="Chicken_1kg"/>
    <s v="Meat"/>
    <n v="1"/>
    <s v="kg"/>
    <x v="1034"/>
    <x v="7"/>
    <n v="17.079999999999998"/>
    <x v="7"/>
    <n v="3.2"/>
    <s v="ECB Staff Projections / IMF WEO 2026"/>
    <n v="126.2"/>
    <d v="2025-11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2"/>
    <d v="2025-12-01T00:00:00"/>
    <x v="5"/>
    <s v="Chicken_1kg"/>
    <s v="Meat"/>
    <n v="1"/>
    <s v="kg"/>
    <x v="1035"/>
    <x v="7"/>
    <n v="17.16"/>
    <x v="7"/>
    <n v="3.2"/>
    <s v="ECB Staff Projections / IMF WEO 2026"/>
    <n v="125.8"/>
    <d v="2025-1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3"/>
    <d v="2026-01-01T00:00:00"/>
    <x v="5"/>
    <s v="Chicken_1kg"/>
    <s v="Meat"/>
    <n v="1"/>
    <s v="kg"/>
    <x v="1036"/>
    <x v="7"/>
    <n v="17.36"/>
    <x v="7"/>
    <n v="3.2"/>
    <s v="ECB Staff Projections / IMF WEO 2026"/>
    <n v="124.2"/>
    <d v="2026-01-01T00:00:00"/>
    <n v="-1"/>
    <n v="3.1"/>
    <n v="2.5"/>
    <d v="2026-03-20T00:00:00"/>
    <s v="https://www.numbeo.com/food-prices/in/Oslo"/>
    <n v="1019513"/>
    <x v="134"/>
  </r>
  <r>
    <x v="24"/>
    <x v="13"/>
    <s v="NOR"/>
    <s v="Western Europe"/>
    <x v="1"/>
    <x v="4"/>
    <d v="2026-02-01T00:00:00"/>
    <x v="5"/>
    <s v="Chicken_1kg"/>
    <s v="Meat"/>
    <n v="1"/>
    <s v="kg"/>
    <x v="1037"/>
    <x v="7"/>
    <n v="16.989999999999998"/>
    <x v="7"/>
    <n v="3.2"/>
    <s v="ECB Staff Projections / IMF WEO 2026"/>
    <n v="125.3"/>
    <d v="2026-0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5"/>
    <d v="2026-03-01T00:00:00"/>
    <x v="5"/>
    <s v="Chicken_1kg"/>
    <s v="Meat"/>
    <n v="1"/>
    <s v="kg"/>
    <x v="1038"/>
    <x v="7"/>
    <n v="17.03"/>
    <x v="7"/>
    <n v="3.2"/>
    <s v="ECB Staff Projections / IMF WEO 2026"/>
    <n v="126"/>
    <d v="2026-03-01T00:00:00"/>
    <n v="-1"/>
    <n v="3.1"/>
    <n v="2.5"/>
    <d v="2026-03-20T00:00:00"/>
    <s v="https://www.numbeo.com/food-prices/in/Oslo"/>
    <n v="1019513"/>
    <x v="135"/>
  </r>
  <r>
    <x v="24"/>
    <x v="13"/>
    <s v="NOR"/>
    <s v="Western Europe"/>
    <x v="1"/>
    <x v="0"/>
    <d v="2025-10-01T00:00:00"/>
    <x v="6"/>
    <s v="Beef_1kg"/>
    <s v="Meat"/>
    <n v="1"/>
    <s v="kg"/>
    <x v="1039"/>
    <x v="7"/>
    <n v="30.45"/>
    <x v="7"/>
    <n v="3.2"/>
    <s v="ECB Staff Projections / IMF WEO 2026"/>
    <n v="127.1"/>
    <d v="2025-10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1"/>
    <d v="2025-11-01T00:00:00"/>
    <x v="6"/>
    <s v="Beef_1kg"/>
    <s v="Meat"/>
    <n v="1"/>
    <s v="kg"/>
    <x v="1040"/>
    <x v="7"/>
    <n v="29.15"/>
    <x v="7"/>
    <n v="3.2"/>
    <s v="ECB Staff Projections / IMF WEO 2026"/>
    <n v="126.2"/>
    <d v="2025-11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2"/>
    <d v="2025-12-01T00:00:00"/>
    <x v="6"/>
    <s v="Beef_1kg"/>
    <s v="Meat"/>
    <n v="1"/>
    <s v="kg"/>
    <x v="1041"/>
    <x v="7"/>
    <n v="29.59"/>
    <x v="7"/>
    <n v="3.2"/>
    <s v="ECB Staff Projections / IMF WEO 2026"/>
    <n v="125.8"/>
    <d v="2025-1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3"/>
    <d v="2026-01-01T00:00:00"/>
    <x v="6"/>
    <s v="Beef_1kg"/>
    <s v="Meat"/>
    <n v="1"/>
    <s v="kg"/>
    <x v="1042"/>
    <x v="7"/>
    <n v="30.23"/>
    <x v="7"/>
    <n v="3.2"/>
    <s v="ECB Staff Projections / IMF WEO 2026"/>
    <n v="124.2"/>
    <d v="2026-01-01T00:00:00"/>
    <n v="-1"/>
    <n v="3.1"/>
    <n v="2.5"/>
    <d v="2026-03-20T00:00:00"/>
    <s v="https://www.numbeo.com/food-prices/in/Oslo"/>
    <n v="1019513"/>
    <x v="134"/>
  </r>
  <r>
    <x v="24"/>
    <x v="13"/>
    <s v="NOR"/>
    <s v="Western Europe"/>
    <x v="1"/>
    <x v="4"/>
    <d v="2026-02-01T00:00:00"/>
    <x v="6"/>
    <s v="Beef_1kg"/>
    <s v="Meat"/>
    <n v="1"/>
    <s v="kg"/>
    <x v="1043"/>
    <x v="7"/>
    <n v="30.65"/>
    <x v="7"/>
    <n v="3.2"/>
    <s v="ECB Staff Projections / IMF WEO 2026"/>
    <n v="125.3"/>
    <d v="2026-0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5"/>
    <d v="2026-03-01T00:00:00"/>
    <x v="6"/>
    <s v="Beef_1kg"/>
    <s v="Meat"/>
    <n v="1"/>
    <s v="kg"/>
    <x v="1044"/>
    <x v="7"/>
    <n v="30.24"/>
    <x v="7"/>
    <n v="3.2"/>
    <s v="ECB Staff Projections / IMF WEO 2026"/>
    <n v="126"/>
    <d v="2026-03-01T00:00:00"/>
    <n v="-1"/>
    <n v="3.1"/>
    <n v="2.5"/>
    <d v="2026-03-20T00:00:00"/>
    <s v="https://www.numbeo.com/food-prices/in/Oslo"/>
    <n v="1019513"/>
    <x v="135"/>
  </r>
  <r>
    <x v="24"/>
    <x v="13"/>
    <s v="NOR"/>
    <s v="Western Europe"/>
    <x v="1"/>
    <x v="0"/>
    <d v="2025-10-01T00:00:00"/>
    <x v="7"/>
    <s v="Apples_1kg"/>
    <s v="Fruits"/>
    <n v="1"/>
    <s v="kg"/>
    <x v="1045"/>
    <x v="7"/>
    <n v="3.72"/>
    <x v="7"/>
    <n v="3.2"/>
    <s v="ECB Staff Projections / IMF WEO 2026"/>
    <n v="127.1"/>
    <d v="2025-10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1"/>
    <d v="2025-11-01T00:00:00"/>
    <x v="7"/>
    <s v="Apples_1kg"/>
    <s v="Fruits"/>
    <n v="1"/>
    <s v="kg"/>
    <x v="1046"/>
    <x v="7"/>
    <n v="4.0599999999999996"/>
    <x v="7"/>
    <n v="3.2"/>
    <s v="ECB Staff Projections / IMF WEO 2026"/>
    <n v="126.2"/>
    <d v="2025-11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2"/>
    <d v="2025-12-01T00:00:00"/>
    <x v="7"/>
    <s v="Apples_1kg"/>
    <s v="Fruits"/>
    <n v="1"/>
    <s v="kg"/>
    <x v="1047"/>
    <x v="7"/>
    <n v="3.93"/>
    <x v="7"/>
    <n v="3.2"/>
    <s v="ECB Staff Projections / IMF WEO 2026"/>
    <n v="125.8"/>
    <d v="2025-1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3"/>
    <d v="2026-01-01T00:00:00"/>
    <x v="7"/>
    <s v="Apples_1kg"/>
    <s v="Fruits"/>
    <n v="1"/>
    <s v="kg"/>
    <x v="1013"/>
    <x v="7"/>
    <n v="3.84"/>
    <x v="7"/>
    <n v="3.2"/>
    <s v="ECB Staff Projections / IMF WEO 2026"/>
    <n v="124.2"/>
    <d v="2026-01-01T00:00:00"/>
    <n v="-1"/>
    <n v="3.1"/>
    <n v="2.5"/>
    <d v="2026-03-20T00:00:00"/>
    <s v="https://www.numbeo.com/food-prices/in/Oslo"/>
    <n v="1019513"/>
    <x v="134"/>
  </r>
  <r>
    <x v="24"/>
    <x v="13"/>
    <s v="NOR"/>
    <s v="Western Europe"/>
    <x v="1"/>
    <x v="4"/>
    <d v="2026-02-01T00:00:00"/>
    <x v="7"/>
    <s v="Apples_1kg"/>
    <s v="Fruits"/>
    <n v="1"/>
    <s v="kg"/>
    <x v="1048"/>
    <x v="7"/>
    <n v="3.98"/>
    <x v="7"/>
    <n v="3.2"/>
    <s v="ECB Staff Projections / IMF WEO 2026"/>
    <n v="125.3"/>
    <d v="2026-0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5"/>
    <d v="2026-03-01T00:00:00"/>
    <x v="7"/>
    <s v="Apples_1kg"/>
    <s v="Fruits"/>
    <n v="1"/>
    <s v="kg"/>
    <x v="1049"/>
    <x v="7"/>
    <n v="3.91"/>
    <x v="7"/>
    <n v="3.2"/>
    <s v="ECB Staff Projections / IMF WEO 2026"/>
    <n v="126"/>
    <d v="2026-03-01T00:00:00"/>
    <n v="-1"/>
    <n v="3.1"/>
    <n v="2.5"/>
    <d v="2026-03-20T00:00:00"/>
    <s v="https://www.numbeo.com/food-prices/in/Oslo"/>
    <n v="1019513"/>
    <x v="135"/>
  </r>
  <r>
    <x v="24"/>
    <x v="13"/>
    <s v="NOR"/>
    <s v="Western Europe"/>
    <x v="1"/>
    <x v="0"/>
    <d v="2025-10-01T00:00:00"/>
    <x v="8"/>
    <s v="Bananas_1kg"/>
    <s v="Fruits"/>
    <n v="1"/>
    <s v="kg"/>
    <x v="1050"/>
    <x v="7"/>
    <n v="2.88"/>
    <x v="7"/>
    <n v="3.2"/>
    <s v="ECB Staff Projections / IMF WEO 2026"/>
    <n v="127.1"/>
    <d v="2025-10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1"/>
    <d v="2025-11-01T00:00:00"/>
    <x v="8"/>
    <s v="Bananas_1kg"/>
    <s v="Fruits"/>
    <n v="1"/>
    <s v="kg"/>
    <x v="1051"/>
    <x v="7"/>
    <n v="3.06"/>
    <x v="7"/>
    <n v="3.2"/>
    <s v="ECB Staff Projections / IMF WEO 2026"/>
    <n v="126.2"/>
    <d v="2025-11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2"/>
    <d v="2025-12-01T00:00:00"/>
    <x v="8"/>
    <s v="Bananas_1kg"/>
    <s v="Fruits"/>
    <n v="1"/>
    <s v="kg"/>
    <x v="1052"/>
    <x v="7"/>
    <n v="2.98"/>
    <x v="7"/>
    <n v="3.2"/>
    <s v="ECB Staff Projections / IMF WEO 2026"/>
    <n v="125.8"/>
    <d v="2025-1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3"/>
    <d v="2026-01-01T00:00:00"/>
    <x v="8"/>
    <s v="Bananas_1kg"/>
    <s v="Fruits"/>
    <n v="1"/>
    <s v="kg"/>
    <x v="1053"/>
    <x v="7"/>
    <n v="3.01"/>
    <x v="7"/>
    <n v="3.2"/>
    <s v="ECB Staff Projections / IMF WEO 2026"/>
    <n v="124.2"/>
    <d v="2026-01-01T00:00:00"/>
    <n v="-1"/>
    <n v="3.1"/>
    <n v="2.5"/>
    <d v="2026-03-20T00:00:00"/>
    <s v="https://www.numbeo.com/food-prices/in/Oslo"/>
    <n v="1019513"/>
    <x v="134"/>
  </r>
  <r>
    <x v="24"/>
    <x v="13"/>
    <s v="NOR"/>
    <s v="Western Europe"/>
    <x v="1"/>
    <x v="4"/>
    <d v="2026-02-01T00:00:00"/>
    <x v="8"/>
    <s v="Bananas_1kg"/>
    <s v="Fruits"/>
    <n v="1"/>
    <s v="kg"/>
    <x v="1054"/>
    <x v="7"/>
    <n v="3.09"/>
    <x v="7"/>
    <n v="3.2"/>
    <s v="ECB Staff Projections / IMF WEO 2026"/>
    <n v="125.3"/>
    <d v="2026-0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5"/>
    <d v="2026-03-01T00:00:00"/>
    <x v="8"/>
    <s v="Bananas_1kg"/>
    <s v="Fruits"/>
    <n v="1"/>
    <s v="kg"/>
    <x v="1055"/>
    <x v="7"/>
    <n v="3.02"/>
    <x v="7"/>
    <n v="3.2"/>
    <s v="ECB Staff Projections / IMF WEO 2026"/>
    <n v="126"/>
    <d v="2026-03-01T00:00:00"/>
    <n v="-1"/>
    <n v="3.1"/>
    <n v="2.5"/>
    <d v="2026-03-20T00:00:00"/>
    <s v="https://www.numbeo.com/food-prices/in/Oslo"/>
    <n v="1019513"/>
    <x v="135"/>
  </r>
  <r>
    <x v="24"/>
    <x v="13"/>
    <s v="NOR"/>
    <s v="Western Europe"/>
    <x v="1"/>
    <x v="0"/>
    <d v="2025-10-01T00:00:00"/>
    <x v="9"/>
    <s v="Oranges_1kg"/>
    <s v="Fruits"/>
    <n v="1"/>
    <s v="kg"/>
    <x v="1056"/>
    <x v="7"/>
    <n v="3.62"/>
    <x v="7"/>
    <n v="3.2"/>
    <s v="ECB Staff Projections / IMF WEO 2026"/>
    <n v="127.1"/>
    <d v="2025-10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1"/>
    <d v="2025-11-01T00:00:00"/>
    <x v="9"/>
    <s v="Oranges_1kg"/>
    <s v="Fruits"/>
    <n v="1"/>
    <s v="kg"/>
    <x v="1057"/>
    <x v="7"/>
    <n v="3.79"/>
    <x v="7"/>
    <n v="3.2"/>
    <s v="ECB Staff Projections / IMF WEO 2026"/>
    <n v="126.2"/>
    <d v="2025-11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2"/>
    <d v="2025-12-01T00:00:00"/>
    <x v="9"/>
    <s v="Oranges_1kg"/>
    <s v="Fruits"/>
    <n v="1"/>
    <s v="kg"/>
    <x v="1012"/>
    <x v="7"/>
    <n v="3.94"/>
    <x v="7"/>
    <n v="3.2"/>
    <s v="ECB Staff Projections / IMF WEO 2026"/>
    <n v="125.8"/>
    <d v="2025-1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3"/>
    <d v="2026-01-01T00:00:00"/>
    <x v="9"/>
    <s v="Oranges_1kg"/>
    <s v="Fruits"/>
    <n v="1"/>
    <s v="kg"/>
    <x v="1058"/>
    <x v="7"/>
    <n v="3.78"/>
    <x v="7"/>
    <n v="3.2"/>
    <s v="ECB Staff Projections / IMF WEO 2026"/>
    <n v="124.2"/>
    <d v="2026-01-01T00:00:00"/>
    <n v="-1"/>
    <n v="3.1"/>
    <n v="2.5"/>
    <d v="2026-03-20T00:00:00"/>
    <s v="https://www.numbeo.com/food-prices/in/Oslo"/>
    <n v="1019513"/>
    <x v="134"/>
  </r>
  <r>
    <x v="24"/>
    <x v="13"/>
    <s v="NOR"/>
    <s v="Western Europe"/>
    <x v="1"/>
    <x v="4"/>
    <d v="2026-02-01T00:00:00"/>
    <x v="9"/>
    <s v="Oranges_1kg"/>
    <s v="Fruits"/>
    <n v="1"/>
    <s v="kg"/>
    <x v="1045"/>
    <x v="7"/>
    <n v="3.72"/>
    <x v="7"/>
    <n v="3.2"/>
    <s v="ECB Staff Projections / IMF WEO 2026"/>
    <n v="125.3"/>
    <d v="2026-0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5"/>
    <d v="2026-03-01T00:00:00"/>
    <x v="9"/>
    <s v="Oranges_1kg"/>
    <s v="Fruits"/>
    <n v="1"/>
    <s v="kg"/>
    <x v="1059"/>
    <x v="7"/>
    <n v="3.77"/>
    <x v="7"/>
    <n v="3.2"/>
    <s v="ECB Staff Projections / IMF WEO 2026"/>
    <n v="126"/>
    <d v="2026-03-01T00:00:00"/>
    <n v="-1"/>
    <n v="3.1"/>
    <n v="2.5"/>
    <d v="2026-03-20T00:00:00"/>
    <s v="https://www.numbeo.com/food-prices/in/Oslo"/>
    <n v="1019513"/>
    <x v="135"/>
  </r>
  <r>
    <x v="24"/>
    <x v="13"/>
    <s v="NOR"/>
    <s v="Western Europe"/>
    <x v="1"/>
    <x v="0"/>
    <d v="2025-10-01T00:00:00"/>
    <x v="10"/>
    <s v="Tomatoes_1kg"/>
    <s v="Vegetables"/>
    <n v="1"/>
    <s v="kg"/>
    <x v="1060"/>
    <x v="7"/>
    <n v="5.66"/>
    <x v="7"/>
    <n v="3.2"/>
    <s v="ECB Staff Projections / IMF WEO 2026"/>
    <n v="127.1"/>
    <d v="2025-10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1"/>
    <d v="2025-11-01T00:00:00"/>
    <x v="10"/>
    <s v="Tomatoes_1kg"/>
    <s v="Vegetables"/>
    <n v="1"/>
    <s v="kg"/>
    <x v="1061"/>
    <x v="7"/>
    <n v="6.68"/>
    <x v="7"/>
    <n v="3.2"/>
    <s v="ECB Staff Projections / IMF WEO 2026"/>
    <n v="126.2"/>
    <d v="2025-11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2"/>
    <d v="2025-12-01T00:00:00"/>
    <x v="10"/>
    <s v="Tomatoes_1kg"/>
    <s v="Vegetables"/>
    <n v="1"/>
    <s v="kg"/>
    <x v="1062"/>
    <x v="7"/>
    <n v="6.63"/>
    <x v="7"/>
    <n v="3.2"/>
    <s v="ECB Staff Projections / IMF WEO 2026"/>
    <n v="125.8"/>
    <d v="2025-1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3"/>
    <d v="2026-01-01T00:00:00"/>
    <x v="10"/>
    <s v="Tomatoes_1kg"/>
    <s v="Vegetables"/>
    <n v="1"/>
    <s v="kg"/>
    <x v="1063"/>
    <x v="7"/>
    <n v="6.44"/>
    <x v="7"/>
    <n v="3.2"/>
    <s v="ECB Staff Projections / IMF WEO 2026"/>
    <n v="124.2"/>
    <d v="2026-01-01T00:00:00"/>
    <n v="-1"/>
    <n v="3.1"/>
    <n v="2.5"/>
    <d v="2026-03-20T00:00:00"/>
    <s v="https://www.numbeo.com/food-prices/in/Oslo"/>
    <n v="1019513"/>
    <x v="134"/>
  </r>
  <r>
    <x v="24"/>
    <x v="13"/>
    <s v="NOR"/>
    <s v="Western Europe"/>
    <x v="1"/>
    <x v="4"/>
    <d v="2026-02-01T00:00:00"/>
    <x v="10"/>
    <s v="Tomatoes_1kg"/>
    <s v="Vegetables"/>
    <n v="1"/>
    <s v="kg"/>
    <x v="1064"/>
    <x v="7"/>
    <n v="6.39"/>
    <x v="7"/>
    <n v="3.2"/>
    <s v="ECB Staff Projections / IMF WEO 2026"/>
    <n v="125.3"/>
    <d v="2026-0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5"/>
    <d v="2026-03-01T00:00:00"/>
    <x v="10"/>
    <s v="Tomatoes_1kg"/>
    <s v="Vegetables"/>
    <n v="1"/>
    <s v="kg"/>
    <x v="1065"/>
    <x v="7"/>
    <n v="6.3"/>
    <x v="7"/>
    <n v="3.2"/>
    <s v="ECB Staff Projections / IMF WEO 2026"/>
    <n v="126"/>
    <d v="2026-03-01T00:00:00"/>
    <n v="-1"/>
    <n v="3.1"/>
    <n v="2.5"/>
    <d v="2026-03-20T00:00:00"/>
    <s v="https://www.numbeo.com/food-prices/in/Oslo"/>
    <n v="1019513"/>
    <x v="135"/>
  </r>
  <r>
    <x v="24"/>
    <x v="13"/>
    <s v="NOR"/>
    <s v="Western Europe"/>
    <x v="1"/>
    <x v="0"/>
    <d v="2025-10-01T00:00:00"/>
    <x v="11"/>
    <s v="Potatoes_1kg"/>
    <s v="Vegetables"/>
    <n v="1"/>
    <s v="kg"/>
    <x v="1066"/>
    <x v="7"/>
    <n v="2.4300000000000002"/>
    <x v="7"/>
    <n v="3.2"/>
    <s v="ECB Staff Projections / IMF WEO 2026"/>
    <n v="127.1"/>
    <d v="2025-10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1"/>
    <d v="2025-11-01T00:00:00"/>
    <x v="11"/>
    <s v="Potatoes_1kg"/>
    <s v="Vegetables"/>
    <n v="1"/>
    <s v="kg"/>
    <x v="1067"/>
    <x v="7"/>
    <n v="2.87"/>
    <x v="7"/>
    <n v="3.2"/>
    <s v="ECB Staff Projections / IMF WEO 2026"/>
    <n v="126.2"/>
    <d v="2025-11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2"/>
    <d v="2025-12-01T00:00:00"/>
    <x v="11"/>
    <s v="Potatoes_1kg"/>
    <s v="Vegetables"/>
    <n v="1"/>
    <s v="kg"/>
    <x v="1068"/>
    <x v="7"/>
    <n v="2.86"/>
    <x v="7"/>
    <n v="3.2"/>
    <s v="ECB Staff Projections / IMF WEO 2026"/>
    <n v="125.8"/>
    <d v="2025-1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3"/>
    <d v="2026-01-01T00:00:00"/>
    <x v="11"/>
    <s v="Potatoes_1kg"/>
    <s v="Vegetables"/>
    <n v="1"/>
    <s v="kg"/>
    <x v="1069"/>
    <x v="7"/>
    <n v="2.67"/>
    <x v="7"/>
    <n v="3.2"/>
    <s v="ECB Staff Projections / IMF WEO 2026"/>
    <n v="124.2"/>
    <d v="2026-01-01T00:00:00"/>
    <n v="-1"/>
    <n v="3.1"/>
    <n v="2.5"/>
    <d v="2026-03-20T00:00:00"/>
    <s v="https://www.numbeo.com/food-prices/in/Oslo"/>
    <n v="1019513"/>
    <x v="134"/>
  </r>
  <r>
    <x v="24"/>
    <x v="13"/>
    <s v="NOR"/>
    <s v="Western Europe"/>
    <x v="1"/>
    <x v="4"/>
    <d v="2026-02-01T00:00:00"/>
    <x v="11"/>
    <s v="Potatoes_1kg"/>
    <s v="Vegetables"/>
    <n v="1"/>
    <s v="kg"/>
    <x v="1070"/>
    <x v="7"/>
    <n v="2.75"/>
    <x v="7"/>
    <n v="3.2"/>
    <s v="ECB Staff Projections / IMF WEO 2026"/>
    <n v="125.3"/>
    <d v="2026-0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5"/>
    <d v="2026-03-01T00:00:00"/>
    <x v="11"/>
    <s v="Potatoes_1kg"/>
    <s v="Vegetables"/>
    <n v="1"/>
    <s v="kg"/>
    <x v="1071"/>
    <x v="7"/>
    <n v="2.72"/>
    <x v="7"/>
    <n v="3.2"/>
    <s v="ECB Staff Projections / IMF WEO 2026"/>
    <n v="126"/>
    <d v="2026-03-01T00:00:00"/>
    <n v="-1"/>
    <n v="3.1"/>
    <n v="2.5"/>
    <d v="2026-03-20T00:00:00"/>
    <s v="https://www.numbeo.com/food-prices/in/Oslo"/>
    <n v="1019513"/>
    <x v="135"/>
  </r>
  <r>
    <x v="24"/>
    <x v="13"/>
    <s v="NOR"/>
    <s v="Western Europe"/>
    <x v="1"/>
    <x v="0"/>
    <d v="2025-10-01T00:00:00"/>
    <x v="12"/>
    <s v="Onions_1kg"/>
    <s v="Vegetables"/>
    <n v="1"/>
    <s v="kg"/>
    <x v="1072"/>
    <x v="7"/>
    <n v="2.96"/>
    <x v="7"/>
    <n v="3.2"/>
    <s v="ECB Staff Projections / IMF WEO 2026"/>
    <n v="127.1"/>
    <d v="2025-10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1"/>
    <d v="2025-11-01T00:00:00"/>
    <x v="12"/>
    <s v="Onions_1kg"/>
    <s v="Vegetables"/>
    <n v="1"/>
    <s v="kg"/>
    <x v="1073"/>
    <x v="7"/>
    <n v="3.34"/>
    <x v="7"/>
    <n v="3.2"/>
    <s v="ECB Staff Projections / IMF WEO 2026"/>
    <n v="126.2"/>
    <d v="2025-11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2"/>
    <d v="2025-12-01T00:00:00"/>
    <x v="12"/>
    <s v="Onions_1kg"/>
    <s v="Vegetables"/>
    <n v="1"/>
    <s v="kg"/>
    <x v="1074"/>
    <x v="7"/>
    <n v="3.41"/>
    <x v="7"/>
    <n v="3.2"/>
    <s v="ECB Staff Projections / IMF WEO 2026"/>
    <n v="125.8"/>
    <d v="2025-1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3"/>
    <d v="2026-01-01T00:00:00"/>
    <x v="12"/>
    <s v="Onions_1kg"/>
    <s v="Vegetables"/>
    <n v="1"/>
    <s v="kg"/>
    <x v="1075"/>
    <x v="7"/>
    <n v="3.38"/>
    <x v="7"/>
    <n v="3.2"/>
    <s v="ECB Staff Projections / IMF WEO 2026"/>
    <n v="124.2"/>
    <d v="2026-01-01T00:00:00"/>
    <n v="-1"/>
    <n v="3.1"/>
    <n v="2.5"/>
    <d v="2026-03-20T00:00:00"/>
    <s v="https://www.numbeo.com/food-prices/in/Oslo"/>
    <n v="1019513"/>
    <x v="134"/>
  </r>
  <r>
    <x v="24"/>
    <x v="13"/>
    <s v="NOR"/>
    <s v="Western Europe"/>
    <x v="1"/>
    <x v="4"/>
    <d v="2026-02-01T00:00:00"/>
    <x v="12"/>
    <s v="Onions_1kg"/>
    <s v="Vegetables"/>
    <n v="1"/>
    <s v="kg"/>
    <x v="1076"/>
    <x v="7"/>
    <n v="3.31"/>
    <x v="7"/>
    <n v="3.2"/>
    <s v="ECB Staff Projections / IMF WEO 2026"/>
    <n v="125.3"/>
    <d v="2026-0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5"/>
    <d v="2026-03-01T00:00:00"/>
    <x v="12"/>
    <s v="Onions_1kg"/>
    <s v="Vegetables"/>
    <n v="1"/>
    <s v="kg"/>
    <x v="1077"/>
    <x v="7"/>
    <n v="3.28"/>
    <x v="7"/>
    <n v="3.2"/>
    <s v="ECB Staff Projections / IMF WEO 2026"/>
    <n v="126"/>
    <d v="2026-03-01T00:00:00"/>
    <n v="-1"/>
    <n v="3.1"/>
    <n v="2.5"/>
    <d v="2026-03-20T00:00:00"/>
    <s v="https://www.numbeo.com/food-prices/in/Oslo"/>
    <n v="1019513"/>
    <x v="135"/>
  </r>
  <r>
    <x v="24"/>
    <x v="13"/>
    <s v="NOR"/>
    <s v="Western Europe"/>
    <x v="1"/>
    <x v="0"/>
    <d v="2025-10-01T00:00:00"/>
    <x v="13"/>
    <s v="Lettuce_1hd"/>
    <s v="Vegetables"/>
    <n v="1"/>
    <s v="head"/>
    <x v="1078"/>
    <x v="7"/>
    <n v="2.89"/>
    <x v="7"/>
    <n v="3.2"/>
    <s v="ECB Staff Projections / IMF WEO 2026"/>
    <n v="127.1"/>
    <d v="2025-10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1"/>
    <d v="2025-11-01T00:00:00"/>
    <x v="13"/>
    <s v="Lettuce_1hd"/>
    <s v="Vegetables"/>
    <n v="1"/>
    <s v="head"/>
    <x v="1079"/>
    <x v="7"/>
    <n v="3.27"/>
    <x v="7"/>
    <n v="3.2"/>
    <s v="ECB Staff Projections / IMF WEO 2026"/>
    <n v="126.2"/>
    <d v="2025-11-01T00:00:00"/>
    <n v="-1"/>
    <n v="3.1"/>
    <n v="2.5"/>
    <d v="2026-03-20T00:00:00"/>
    <s v="https://www.numbeo.com/food-prices/in/Oslo"/>
    <n v="1019513"/>
    <x v="132"/>
  </r>
  <r>
    <x v="24"/>
    <x v="13"/>
    <s v="NOR"/>
    <s v="Western Europe"/>
    <x v="1"/>
    <x v="2"/>
    <d v="2025-12-01T00:00:00"/>
    <x v="13"/>
    <s v="Lettuce_1hd"/>
    <s v="Vegetables"/>
    <n v="1"/>
    <s v="head"/>
    <x v="1080"/>
    <x v="7"/>
    <n v="3.29"/>
    <x v="7"/>
    <n v="3.2"/>
    <s v="ECB Staff Projections / IMF WEO 2026"/>
    <n v="125.8"/>
    <d v="2025-1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3"/>
    <d v="2026-01-01T00:00:00"/>
    <x v="13"/>
    <s v="Lettuce_1hd"/>
    <s v="Vegetables"/>
    <n v="1"/>
    <s v="head"/>
    <x v="1055"/>
    <x v="7"/>
    <n v="3.02"/>
    <x v="7"/>
    <n v="3.2"/>
    <s v="ECB Staff Projections / IMF WEO 2026"/>
    <n v="124.2"/>
    <d v="2026-01-01T00:00:00"/>
    <n v="-1"/>
    <n v="3.1"/>
    <n v="2.5"/>
    <d v="2026-03-20T00:00:00"/>
    <s v="https://www.numbeo.com/food-prices/in/Oslo"/>
    <n v="1019513"/>
    <x v="134"/>
  </r>
  <r>
    <x v="24"/>
    <x v="13"/>
    <s v="NOR"/>
    <s v="Western Europe"/>
    <x v="1"/>
    <x v="4"/>
    <d v="2026-02-01T00:00:00"/>
    <x v="13"/>
    <s v="Lettuce_1hd"/>
    <s v="Vegetables"/>
    <n v="1"/>
    <s v="head"/>
    <x v="1081"/>
    <x v="7"/>
    <n v="3.05"/>
    <x v="7"/>
    <n v="3.2"/>
    <s v="ECB Staff Projections / IMF WEO 2026"/>
    <n v="125.3"/>
    <d v="2026-02-01T00:00:00"/>
    <n v="-1"/>
    <n v="3.1"/>
    <n v="2.5"/>
    <d v="2026-03-20T00:00:00"/>
    <s v="https://www.numbeo.com/food-prices/in/Oslo"/>
    <n v="1019513"/>
    <x v="133"/>
  </r>
  <r>
    <x v="24"/>
    <x v="13"/>
    <s v="NOR"/>
    <s v="Western Europe"/>
    <x v="1"/>
    <x v="5"/>
    <d v="2026-03-01T00:00:00"/>
    <x v="13"/>
    <s v="Lettuce_1hd"/>
    <s v="Vegetables"/>
    <n v="1"/>
    <s v="head"/>
    <x v="1082"/>
    <x v="7"/>
    <n v="3.1"/>
    <x v="7"/>
    <n v="3.2"/>
    <s v="ECB Staff Projections / IMF WEO 2026"/>
    <n v="126"/>
    <d v="2026-03-01T00:00:00"/>
    <n v="-1"/>
    <n v="3.1"/>
    <n v="2.5"/>
    <d v="2026-03-20T00:00:00"/>
    <s v="https://www.numbeo.com/food-prices/in/Oslo"/>
    <n v="1019513"/>
    <x v="135"/>
  </r>
  <r>
    <x v="25"/>
    <x v="14"/>
    <s v="DNK"/>
    <s v="Western Europe"/>
    <x v="1"/>
    <x v="0"/>
    <d v="2025-10-01T00:00:00"/>
    <x v="0"/>
    <s v="Milk_1L"/>
    <s v="Dairy"/>
    <n v="1"/>
    <s v="liter"/>
    <x v="31"/>
    <x v="8"/>
    <n v="2.2400000000000002"/>
    <x v="8"/>
    <n v="3.2"/>
    <s v="ECB Staff Projections / IMF WEO 2026"/>
    <n v="127.1"/>
    <d v="2025-10-01T00:00:00"/>
    <n v="-1"/>
    <n v="3.1"/>
    <n v="2.5"/>
    <d v="2026-03-20T00:00:00"/>
    <s v="https://www.numbeo.com/food-prices/in/Copenhagen"/>
    <n v="794128"/>
    <x v="136"/>
  </r>
  <r>
    <x v="25"/>
    <x v="14"/>
    <s v="DNK"/>
    <s v="Western Europe"/>
    <x v="1"/>
    <x v="1"/>
    <d v="2025-11-01T00:00:00"/>
    <x v="0"/>
    <s v="Milk_1L"/>
    <s v="Dairy"/>
    <n v="1"/>
    <s v="liter"/>
    <x v="1083"/>
    <x v="8"/>
    <n v="2.17"/>
    <x v="8"/>
    <n v="3.2"/>
    <s v="ECB Staff Projections / IMF WEO 2026"/>
    <n v="126.2"/>
    <d v="2025-11-01T00:00:00"/>
    <n v="-1"/>
    <n v="3.1"/>
    <n v="2.5"/>
    <d v="2026-03-20T00:00:00"/>
    <s v="https://www.numbeo.com/food-prices/in/Copenhagen"/>
    <n v="794128"/>
    <x v="137"/>
  </r>
  <r>
    <x v="25"/>
    <x v="14"/>
    <s v="DNK"/>
    <s v="Western Europe"/>
    <x v="1"/>
    <x v="2"/>
    <d v="2025-12-01T00:00:00"/>
    <x v="0"/>
    <s v="Milk_1L"/>
    <s v="Dairy"/>
    <n v="1"/>
    <s v="liter"/>
    <x v="31"/>
    <x v="8"/>
    <n v="2.2400000000000002"/>
    <x v="8"/>
    <n v="3.2"/>
    <s v="ECB Staff Projections / IMF WEO 2026"/>
    <n v="125.8"/>
    <d v="2025-12-01T00:00:00"/>
    <n v="-1"/>
    <n v="3.1"/>
    <n v="2.5"/>
    <d v="2026-03-20T00:00:00"/>
    <s v="https://www.numbeo.com/food-prices/in/Copenhagen"/>
    <n v="794128"/>
    <x v="138"/>
  </r>
  <r>
    <x v="25"/>
    <x v="14"/>
    <s v="DNK"/>
    <s v="Western Europe"/>
    <x v="1"/>
    <x v="3"/>
    <d v="2026-01-01T00:00:00"/>
    <x v="0"/>
    <s v="Milk_1L"/>
    <s v="Dairy"/>
    <n v="1"/>
    <s v="liter"/>
    <x v="23"/>
    <x v="8"/>
    <n v="2.2999999999999998"/>
    <x v="8"/>
    <n v="3.2"/>
    <s v="ECB Staff Projections / IMF WEO 2026"/>
    <n v="124.2"/>
    <d v="2026-01-01T00:00:00"/>
    <n v="-1"/>
    <n v="3.1"/>
    <n v="2.5"/>
    <d v="2026-03-20T00:00:00"/>
    <s v="https://www.numbeo.com/food-prices/in/Copenhagen"/>
    <n v="794128"/>
    <x v="139"/>
  </r>
  <r>
    <x v="25"/>
    <x v="14"/>
    <s v="DNK"/>
    <s v="Western Europe"/>
    <x v="1"/>
    <x v="4"/>
    <d v="2026-02-01T00:00:00"/>
    <x v="0"/>
    <s v="Milk_1L"/>
    <s v="Dairy"/>
    <n v="1"/>
    <s v="liter"/>
    <x v="241"/>
    <x v="8"/>
    <n v="2.34"/>
    <x v="8"/>
    <n v="3.2"/>
    <s v="ECB Staff Projections / IMF WEO 2026"/>
    <n v="125.3"/>
    <d v="2026-02-01T00:00:00"/>
    <n v="-1"/>
    <n v="3.1"/>
    <n v="2.5"/>
    <d v="2026-03-20T00:00:00"/>
    <s v="https://www.numbeo.com/food-prices/in/Copenhagen"/>
    <n v="794128"/>
    <x v="140"/>
  </r>
  <r>
    <x v="25"/>
    <x v="14"/>
    <s v="DNK"/>
    <s v="Western Europe"/>
    <x v="1"/>
    <x v="5"/>
    <d v="2026-03-01T00:00:00"/>
    <x v="0"/>
    <s v="Milk_1L"/>
    <s v="Dairy"/>
    <n v="1"/>
    <s v="liter"/>
    <x v="1084"/>
    <x v="8"/>
    <n v="2.27"/>
    <x v="8"/>
    <n v="3.2"/>
    <s v="ECB Staff Projections / IMF WEO 2026"/>
    <n v="126"/>
    <d v="2026-03-01T00:00:00"/>
    <n v="-1"/>
    <n v="3.1"/>
    <n v="2.5"/>
    <d v="2026-03-20T00:00:00"/>
    <s v="https://www.numbeo.com/food-prices/in/Copenhagen"/>
    <n v="794128"/>
    <x v="141"/>
  </r>
  <r>
    <x v="25"/>
    <x v="14"/>
    <s v="DNK"/>
    <s v="Western Europe"/>
    <x v="1"/>
    <x v="0"/>
    <d v="2025-10-01T00:00:00"/>
    <x v="1"/>
    <s v="Bread_500g"/>
    <s v="Bakery"/>
    <n v="500"/>
    <s v="grams"/>
    <x v="1085"/>
    <x v="8"/>
    <n v="3.78"/>
    <x v="8"/>
    <n v="3.2"/>
    <s v="ECB Staff Projections / IMF WEO 2026"/>
    <n v="127.1"/>
    <d v="2025-10-01T00:00:00"/>
    <n v="-1"/>
    <n v="3.1"/>
    <n v="2.5"/>
    <d v="2026-03-20T00:00:00"/>
    <s v="https://www.numbeo.com/food-prices/in/Copenhagen"/>
    <n v="794128"/>
    <x v="136"/>
  </r>
  <r>
    <x v="25"/>
    <x v="14"/>
    <s v="DNK"/>
    <s v="Western Europe"/>
    <x v="1"/>
    <x v="1"/>
    <d v="2025-11-01T00:00:00"/>
    <x v="1"/>
    <s v="Bread_500g"/>
    <s v="Bakery"/>
    <n v="500"/>
    <s v="grams"/>
    <x v="1086"/>
    <x v="8"/>
    <n v="3.79"/>
    <x v="8"/>
    <n v="3.2"/>
    <s v="ECB Staff Projections / IMF WEO 2026"/>
    <n v="126.2"/>
    <d v="2025-11-01T00:00:00"/>
    <n v="-1"/>
    <n v="3.1"/>
    <n v="2.5"/>
    <d v="2026-03-20T00:00:00"/>
    <s v="https://www.numbeo.com/food-prices/in/Copenhagen"/>
    <n v="794128"/>
    <x v="137"/>
  </r>
  <r>
    <x v="25"/>
    <x v="14"/>
    <s v="DNK"/>
    <s v="Western Europe"/>
    <x v="1"/>
    <x v="2"/>
    <d v="2025-12-01T00:00:00"/>
    <x v="1"/>
    <s v="Bread_500g"/>
    <s v="Bakery"/>
    <n v="500"/>
    <s v="grams"/>
    <x v="1087"/>
    <x v="8"/>
    <n v="3.7"/>
    <x v="8"/>
    <n v="3.2"/>
    <s v="ECB Staff Projections / IMF WEO 2026"/>
    <n v="125.8"/>
    <d v="2025-12-01T00:00:00"/>
    <n v="-1"/>
    <n v="3.1"/>
    <n v="2.5"/>
    <d v="2026-03-20T00:00:00"/>
    <s v="https://www.numbeo.com/food-prices/in/Copenhagen"/>
    <n v="794128"/>
    <x v="138"/>
  </r>
  <r>
    <x v="25"/>
    <x v="14"/>
    <s v="DNK"/>
    <s v="Western Europe"/>
    <x v="1"/>
    <x v="3"/>
    <d v="2026-01-01T00:00:00"/>
    <x v="1"/>
    <s v="Bread_500g"/>
    <s v="Bakery"/>
    <n v="500"/>
    <s v="grams"/>
    <x v="1088"/>
    <x v="8"/>
    <n v="3.75"/>
    <x v="8"/>
    <n v="3.2"/>
    <s v="ECB Staff Projections / IMF WEO 2026"/>
    <n v="124.2"/>
    <d v="2026-01-01T00:00:00"/>
    <n v="-1"/>
    <n v="3.1"/>
    <n v="2.5"/>
    <d v="2026-03-20T00:00:00"/>
    <s v="https://www.numbeo.com/food-prices/in/Copenhagen"/>
    <n v="794128"/>
    <x v="139"/>
  </r>
  <r>
    <x v="25"/>
    <x v="14"/>
    <s v="DNK"/>
    <s v="Western Europe"/>
    <x v="1"/>
    <x v="4"/>
    <d v="2026-02-01T00:00:00"/>
    <x v="1"/>
    <s v="Bread_500g"/>
    <s v="Bakery"/>
    <n v="500"/>
    <s v="grams"/>
    <x v="1085"/>
    <x v="8"/>
    <n v="3.78"/>
    <x v="8"/>
    <n v="3.2"/>
    <s v="ECB Staff Projections / IMF WEO 2026"/>
    <n v="125.3"/>
    <d v="2026-02-01T00:00:00"/>
    <n v="-1"/>
    <n v="3.1"/>
    <n v="2.5"/>
    <d v="2026-03-20T00:00:00"/>
    <s v="https://www.numbeo.com/food-prices/in/Copenhagen"/>
    <n v="794128"/>
    <x v="140"/>
  </r>
  <r>
    <x v="25"/>
    <x v="14"/>
    <s v="DNK"/>
    <s v="Western Europe"/>
    <x v="1"/>
    <x v="5"/>
    <d v="2026-03-01T00:00:00"/>
    <x v="1"/>
    <s v="Bread_500g"/>
    <s v="Bakery"/>
    <n v="500"/>
    <s v="grams"/>
    <x v="1089"/>
    <x v="8"/>
    <n v="3.83"/>
    <x v="8"/>
    <n v="3.2"/>
    <s v="ECB Staff Projections / IMF WEO 2026"/>
    <n v="126"/>
    <d v="2026-03-01T00:00:00"/>
    <n v="-1"/>
    <n v="3.1"/>
    <n v="2.5"/>
    <d v="2026-03-20T00:00:00"/>
    <s v="https://www.numbeo.com/food-prices/in/Copenhagen"/>
    <n v="794128"/>
    <x v="141"/>
  </r>
  <r>
    <x v="25"/>
    <x v="14"/>
    <s v="DNK"/>
    <s v="Western Europe"/>
    <x v="1"/>
    <x v="0"/>
    <d v="2025-10-01T00:00:00"/>
    <x v="2"/>
    <s v="Rice_1kg"/>
    <s v="Grains"/>
    <n v="1"/>
    <s v="kg"/>
    <x v="1090"/>
    <x v="8"/>
    <n v="3.87"/>
    <x v="8"/>
    <n v="3.2"/>
    <s v="ECB Staff Projections / IMF WEO 2026"/>
    <n v="127.1"/>
    <d v="2025-10-01T00:00:00"/>
    <n v="-1"/>
    <n v="3.1"/>
    <n v="2.5"/>
    <d v="2026-03-20T00:00:00"/>
    <s v="https://www.numbeo.com/food-prices/in/Copenhagen"/>
    <n v="794128"/>
    <x v="136"/>
  </r>
  <r>
    <x v="25"/>
    <x v="14"/>
    <s v="DNK"/>
    <s v="Western Europe"/>
    <x v="1"/>
    <x v="1"/>
    <d v="2025-11-01T00:00:00"/>
    <x v="2"/>
    <s v="Rice_1kg"/>
    <s v="Grains"/>
    <n v="1"/>
    <s v="kg"/>
    <x v="1091"/>
    <x v="8"/>
    <n v="4.0999999999999996"/>
    <x v="8"/>
    <n v="3.2"/>
    <s v="ECB Staff Projections / IMF WEO 2026"/>
    <n v="126.2"/>
    <d v="2025-11-01T00:00:00"/>
    <n v="-1"/>
    <n v="3.1"/>
    <n v="2.5"/>
    <d v="2026-03-20T00:00:00"/>
    <s v="https://www.numbeo.com/food-prices/in/Copenhagen"/>
    <n v="794128"/>
    <x v="137"/>
  </r>
  <r>
    <x v="25"/>
    <x v="14"/>
    <s v="DNK"/>
    <s v="Western Europe"/>
    <x v="1"/>
    <x v="2"/>
    <d v="2025-12-01T00:00:00"/>
    <x v="2"/>
    <s v="Rice_1kg"/>
    <s v="Grains"/>
    <n v="1"/>
    <s v="kg"/>
    <x v="1092"/>
    <x v="8"/>
    <n v="4.16"/>
    <x v="8"/>
    <n v="3.2"/>
    <s v="ECB Staff Projections / IMF WEO 2026"/>
    <n v="125.8"/>
    <d v="2025-12-01T00:00:00"/>
    <n v="-1"/>
    <n v="3.1"/>
    <n v="2.5"/>
    <d v="2026-03-20T00:00:00"/>
    <s v="https://www.numbeo.com/food-prices/in/Copenhagen"/>
    <n v="794128"/>
    <x v="138"/>
  </r>
  <r>
    <x v="25"/>
    <x v="14"/>
    <s v="DNK"/>
    <s v="Western Europe"/>
    <x v="1"/>
    <x v="3"/>
    <d v="2026-01-01T00:00:00"/>
    <x v="2"/>
    <s v="Rice_1kg"/>
    <s v="Grains"/>
    <n v="1"/>
    <s v="kg"/>
    <x v="1093"/>
    <x v="8"/>
    <n v="3.97"/>
    <x v="8"/>
    <n v="3.2"/>
    <s v="ECB Staff Projections / IMF WEO 2026"/>
    <n v="124.2"/>
    <d v="2026-01-01T00:00:00"/>
    <n v="-1"/>
    <n v="3.1"/>
    <n v="2.5"/>
    <d v="2026-03-20T00:00:00"/>
    <s v="https://www.numbeo.com/food-prices/in/Copenhagen"/>
    <n v="794128"/>
    <x v="139"/>
  </r>
  <r>
    <x v="25"/>
    <x v="14"/>
    <s v="DNK"/>
    <s v="Western Europe"/>
    <x v="1"/>
    <x v="4"/>
    <d v="2026-02-01T00:00:00"/>
    <x v="2"/>
    <s v="Rice_1kg"/>
    <s v="Grains"/>
    <n v="1"/>
    <s v="kg"/>
    <x v="1094"/>
    <x v="8"/>
    <n v="4.04"/>
    <x v="8"/>
    <n v="3.2"/>
    <s v="ECB Staff Projections / IMF WEO 2026"/>
    <n v="125.3"/>
    <d v="2026-02-01T00:00:00"/>
    <n v="-1"/>
    <n v="3.1"/>
    <n v="2.5"/>
    <d v="2026-03-20T00:00:00"/>
    <s v="https://www.numbeo.com/food-prices/in/Copenhagen"/>
    <n v="794128"/>
    <x v="140"/>
  </r>
  <r>
    <x v="25"/>
    <x v="14"/>
    <s v="DNK"/>
    <s v="Western Europe"/>
    <x v="1"/>
    <x v="5"/>
    <d v="2026-03-01T00:00:00"/>
    <x v="2"/>
    <s v="Rice_1kg"/>
    <s v="Grains"/>
    <n v="1"/>
    <s v="kg"/>
    <x v="1095"/>
    <x v="8"/>
    <n v="4.08"/>
    <x v="8"/>
    <n v="3.2"/>
    <s v="ECB Staff Projections / IMF WEO 2026"/>
    <n v="126"/>
    <d v="2026-03-01T00:00:00"/>
    <n v="-1"/>
    <n v="3.1"/>
    <n v="2.5"/>
    <d v="2026-03-20T00:00:00"/>
    <s v="https://www.numbeo.com/food-prices/in/Copenhagen"/>
    <n v="794128"/>
    <x v="141"/>
  </r>
  <r>
    <x v="25"/>
    <x v="14"/>
    <s v="DNK"/>
    <s v="Western Europe"/>
    <x v="1"/>
    <x v="0"/>
    <d v="2025-10-01T00:00:00"/>
    <x v="3"/>
    <s v="Eggs_12"/>
    <s v="Dairy &amp; Eggs"/>
    <n v="12"/>
    <s v="pieces"/>
    <x v="1096"/>
    <x v="8"/>
    <n v="5.12"/>
    <x v="8"/>
    <n v="3.2"/>
    <s v="ECB Staff Projections / IMF WEO 2026"/>
    <n v="127.1"/>
    <d v="2025-10-01T00:00:00"/>
    <n v="-1"/>
    <n v="3.1"/>
    <n v="2.5"/>
    <d v="2026-03-20T00:00:00"/>
    <s v="https://www.numbeo.com/food-prices/in/Copenhagen"/>
    <n v="794128"/>
    <x v="136"/>
  </r>
  <r>
    <x v="25"/>
    <x v="14"/>
    <s v="DNK"/>
    <s v="Western Europe"/>
    <x v="1"/>
    <x v="1"/>
    <d v="2025-11-01T00:00:00"/>
    <x v="3"/>
    <s v="Eggs_12"/>
    <s v="Dairy &amp; Eggs"/>
    <n v="12"/>
    <s v="pieces"/>
    <x v="1097"/>
    <x v="8"/>
    <n v="5.25"/>
    <x v="8"/>
    <n v="3.2"/>
    <s v="ECB Staff Projections / IMF WEO 2026"/>
    <n v="126.2"/>
    <d v="2025-11-01T00:00:00"/>
    <n v="-1"/>
    <n v="3.1"/>
    <n v="2.5"/>
    <d v="2026-03-20T00:00:00"/>
    <s v="https://www.numbeo.com/food-prices/in/Copenhagen"/>
    <n v="794128"/>
    <x v="137"/>
  </r>
  <r>
    <x v="25"/>
    <x v="14"/>
    <s v="DNK"/>
    <s v="Western Europe"/>
    <x v="1"/>
    <x v="2"/>
    <d v="2025-12-01T00:00:00"/>
    <x v="3"/>
    <s v="Eggs_12"/>
    <s v="Dairy &amp; Eggs"/>
    <n v="12"/>
    <s v="pieces"/>
    <x v="1098"/>
    <x v="8"/>
    <n v="5.45"/>
    <x v="8"/>
    <n v="3.2"/>
    <s v="ECB Staff Projections / IMF WEO 2026"/>
    <n v="125.8"/>
    <d v="2025-12-01T00:00:00"/>
    <n v="-1"/>
    <n v="3.1"/>
    <n v="2.5"/>
    <d v="2026-03-20T00:00:00"/>
    <s v="https://www.numbeo.com/food-prices/in/Copenhagen"/>
    <n v="794128"/>
    <x v="138"/>
  </r>
  <r>
    <x v="25"/>
    <x v="14"/>
    <s v="DNK"/>
    <s v="Western Europe"/>
    <x v="1"/>
    <x v="3"/>
    <d v="2026-01-01T00:00:00"/>
    <x v="3"/>
    <s v="Eggs_12"/>
    <s v="Dairy &amp; Eggs"/>
    <n v="12"/>
    <s v="pieces"/>
    <x v="1099"/>
    <x v="8"/>
    <n v="5.13"/>
    <x v="8"/>
    <n v="3.2"/>
    <s v="ECB Staff Projections / IMF WEO 2026"/>
    <n v="124.2"/>
    <d v="2026-01-01T00:00:00"/>
    <n v="-1"/>
    <n v="3.1"/>
    <n v="2.5"/>
    <d v="2026-03-20T00:00:00"/>
    <s v="https://www.numbeo.com/food-prices/in/Copenhagen"/>
    <n v="794128"/>
    <x v="139"/>
  </r>
  <r>
    <x v="25"/>
    <x v="14"/>
    <s v="DNK"/>
    <s v="Western Europe"/>
    <x v="1"/>
    <x v="4"/>
    <d v="2026-02-01T00:00:00"/>
    <x v="3"/>
    <s v="Eggs_12"/>
    <s v="Dairy &amp; Eggs"/>
    <n v="12"/>
    <s v="pieces"/>
    <x v="1100"/>
    <x v="8"/>
    <n v="5.19"/>
    <x v="8"/>
    <n v="3.2"/>
    <s v="ECB Staff Projections / IMF WEO 2026"/>
    <n v="125.3"/>
    <d v="2026-02-01T00:00:00"/>
    <n v="-1"/>
    <n v="3.1"/>
    <n v="2.5"/>
    <d v="2026-03-20T00:00:00"/>
    <s v="https://www.numbeo.com/food-prices/in/Copenhagen"/>
    <n v="794128"/>
    <x v="140"/>
  </r>
  <r>
    <x v="25"/>
    <x v="14"/>
    <s v="DNK"/>
    <s v="Western Europe"/>
    <x v="1"/>
    <x v="5"/>
    <d v="2026-03-01T00:00:00"/>
    <x v="3"/>
    <s v="Eggs_12"/>
    <s v="Dairy &amp; Eggs"/>
    <n v="12"/>
    <s v="pieces"/>
    <x v="1101"/>
    <x v="8"/>
    <n v="5.34"/>
    <x v="8"/>
    <n v="3.2"/>
    <s v="ECB Staff Projections / IMF WEO 2026"/>
    <n v="126"/>
    <d v="2026-03-01T00:00:00"/>
    <n v="-1"/>
    <n v="3.1"/>
    <n v="2.5"/>
    <d v="2026-03-20T00:00:00"/>
    <s v="https://www.numbeo.com/food-prices/in/Copenhagen"/>
    <n v="794128"/>
    <x v="141"/>
  </r>
  <r>
    <x v="25"/>
    <x v="14"/>
    <s v="DNK"/>
    <s v="Western Europe"/>
    <x v="1"/>
    <x v="0"/>
    <d v="2025-10-01T00:00:00"/>
    <x v="4"/>
    <s v="Cheese_1kg"/>
    <s v="Dairy"/>
    <n v="1"/>
    <s v="kg"/>
    <x v="1102"/>
    <x v="8"/>
    <n v="15.36"/>
    <x v="8"/>
    <n v="3.2"/>
    <s v="ECB Staff Projections / IMF WEO 2026"/>
    <n v="127.1"/>
    <d v="2025-10-01T00:00:00"/>
    <n v="-1"/>
    <n v="3.1"/>
    <n v="2.5"/>
    <d v="2026-03-20T00:00:00"/>
    <s v="https://www.numbeo.com/food-prices/in/Copenhagen"/>
    <n v="794128"/>
    <x v="136"/>
  </r>
  <r>
    <x v="25"/>
    <x v="14"/>
    <s v="DNK"/>
    <s v="Western Europe"/>
    <x v="1"/>
    <x v="1"/>
    <d v="2025-11-01T00:00:00"/>
    <x v="4"/>
    <s v="Cheese_1kg"/>
    <s v="Dairy"/>
    <n v="1"/>
    <s v="kg"/>
    <x v="1103"/>
    <x v="8"/>
    <n v="15.57"/>
    <x v="8"/>
    <n v="3.2"/>
    <s v="ECB Staff Projections / IMF WEO 2026"/>
    <n v="126.2"/>
    <d v="2025-11-01T00:00:00"/>
    <n v="-1"/>
    <n v="3.1"/>
    <n v="2.5"/>
    <d v="2026-03-20T00:00:00"/>
    <s v="https://www.numbeo.com/food-prices/in/Copenhagen"/>
    <n v="794128"/>
    <x v="137"/>
  </r>
  <r>
    <x v="25"/>
    <x v="14"/>
    <s v="DNK"/>
    <s v="Western Europe"/>
    <x v="1"/>
    <x v="2"/>
    <d v="2025-12-01T00:00:00"/>
    <x v="4"/>
    <s v="Cheese_1kg"/>
    <s v="Dairy"/>
    <n v="1"/>
    <s v="kg"/>
    <x v="1104"/>
    <x v="8"/>
    <n v="15.63"/>
    <x v="8"/>
    <n v="3.2"/>
    <s v="ECB Staff Projections / IMF WEO 2026"/>
    <n v="125.8"/>
    <d v="2025-12-01T00:00:00"/>
    <n v="-1"/>
    <n v="3.1"/>
    <n v="2.5"/>
    <d v="2026-03-20T00:00:00"/>
    <s v="https://www.numbeo.com/food-prices/in/Copenhagen"/>
    <n v="794128"/>
    <x v="138"/>
  </r>
  <r>
    <x v="25"/>
    <x v="14"/>
    <s v="DNK"/>
    <s v="Western Europe"/>
    <x v="1"/>
    <x v="3"/>
    <d v="2026-01-01T00:00:00"/>
    <x v="4"/>
    <s v="Cheese_1kg"/>
    <s v="Dairy"/>
    <n v="1"/>
    <s v="kg"/>
    <x v="1105"/>
    <x v="8"/>
    <n v="15.73"/>
    <x v="8"/>
    <n v="3.2"/>
    <s v="ECB Staff Projections / IMF WEO 2026"/>
    <n v="124.2"/>
    <d v="2026-01-01T00:00:00"/>
    <n v="-1"/>
    <n v="3.1"/>
    <n v="2.5"/>
    <d v="2026-03-20T00:00:00"/>
    <s v="https://www.numbeo.com/food-prices/in/Copenhagen"/>
    <n v="794128"/>
    <x v="139"/>
  </r>
  <r>
    <x v="25"/>
    <x v="14"/>
    <s v="DNK"/>
    <s v="Western Europe"/>
    <x v="1"/>
    <x v="4"/>
    <d v="2026-02-01T00:00:00"/>
    <x v="4"/>
    <s v="Cheese_1kg"/>
    <s v="Dairy"/>
    <n v="1"/>
    <s v="kg"/>
    <x v="1106"/>
    <x v="8"/>
    <n v="16.309999999999999"/>
    <x v="8"/>
    <n v="3.2"/>
    <s v="ECB Staff Projections / IMF WEO 2026"/>
    <n v="125.3"/>
    <d v="2026-02-01T00:00:00"/>
    <n v="-1"/>
    <n v="3.1"/>
    <n v="2.5"/>
    <d v="2026-03-20T00:00:00"/>
    <s v="https://www.numbeo.com/food-prices/in/Copenhagen"/>
    <n v="794128"/>
    <x v="140"/>
  </r>
  <r>
    <x v="25"/>
    <x v="14"/>
    <s v="DNK"/>
    <s v="Western Europe"/>
    <x v="1"/>
    <x v="5"/>
    <d v="2026-03-01T00:00:00"/>
    <x v="4"/>
    <s v="Cheese_1kg"/>
    <s v="Dairy"/>
    <n v="1"/>
    <s v="kg"/>
    <x v="1107"/>
    <x v="8"/>
    <n v="16.010000000000002"/>
    <x v="8"/>
    <n v="3.2"/>
    <s v="ECB Staff Projections / IMF WEO 2026"/>
    <n v="126"/>
    <d v="2026-03-01T00:00:00"/>
    <n v="-1"/>
    <n v="3.1"/>
    <n v="2.5"/>
    <d v="2026-03-20T00:00:00"/>
    <s v="https://www.numbeo.com/food-prices/in/Copenhagen"/>
    <n v="794128"/>
    <x v="141"/>
  </r>
  <r>
    <x v="25"/>
    <x v="14"/>
    <s v="DNK"/>
    <s v="Western Europe"/>
    <x v="1"/>
    <x v="0"/>
    <d v="2025-10-01T00:00:00"/>
    <x v="5"/>
    <s v="Chicken_1kg"/>
    <s v="Meat"/>
    <n v="1"/>
    <s v="kg"/>
    <x v="1108"/>
    <x v="8"/>
    <n v="13.49"/>
    <x v="8"/>
    <n v="3.2"/>
    <s v="ECB Staff Projections / IMF WEO 2026"/>
    <n v="127.1"/>
    <d v="2025-10-01T00:00:00"/>
    <n v="-1"/>
    <n v="3.1"/>
    <n v="2.5"/>
    <d v="2026-03-20T00:00:00"/>
    <s v="https://www.numbeo.com/food-prices/in/Copenhagen"/>
    <n v="794128"/>
    <x v="136"/>
  </r>
  <r>
    <x v="25"/>
    <x v="14"/>
    <s v="DNK"/>
    <s v="Western Europe"/>
    <x v="1"/>
    <x v="1"/>
    <d v="2025-11-01T00:00:00"/>
    <x v="5"/>
    <s v="Chicken_1kg"/>
    <s v="Meat"/>
    <n v="1"/>
    <s v="kg"/>
    <x v="1109"/>
    <x v="8"/>
    <n v="13.06"/>
    <x v="8"/>
    <n v="3.2"/>
    <s v="ECB Staff Projections / IMF WEO 2026"/>
    <n v="126.2"/>
    <d v="2025-11-01T00:00:00"/>
    <n v="-1"/>
    <n v="3.1"/>
    <n v="2.5"/>
    <d v="2026-03-20T00:00:00"/>
    <s v="https://www.numbeo.com/food-prices/in/Copenhagen"/>
    <n v="794128"/>
    <x v="137"/>
  </r>
  <r>
    <x v="25"/>
    <x v="14"/>
    <s v="DNK"/>
    <s v="Western Europe"/>
    <x v="1"/>
    <x v="2"/>
    <d v="2025-12-01T00:00:00"/>
    <x v="5"/>
    <s v="Chicken_1kg"/>
    <s v="Meat"/>
    <n v="1"/>
    <s v="kg"/>
    <x v="1109"/>
    <x v="8"/>
    <n v="13.06"/>
    <x v="8"/>
    <n v="3.2"/>
    <s v="ECB Staff Projections / IMF WEO 2026"/>
    <n v="125.8"/>
    <d v="2025-12-01T00:00:00"/>
    <n v="-1"/>
    <n v="3.1"/>
    <n v="2.5"/>
    <d v="2026-03-20T00:00:00"/>
    <s v="https://www.numbeo.com/food-prices/in/Copenhagen"/>
    <n v="794128"/>
    <x v="138"/>
  </r>
  <r>
    <x v="25"/>
    <x v="14"/>
    <s v="DNK"/>
    <s v="Western Europe"/>
    <x v="1"/>
    <x v="3"/>
    <d v="2026-01-01T00:00:00"/>
    <x v="5"/>
    <s v="Chicken_1kg"/>
    <s v="Meat"/>
    <n v="1"/>
    <s v="kg"/>
    <x v="1110"/>
    <x v="8"/>
    <n v="13.15"/>
    <x v="8"/>
    <n v="3.2"/>
    <s v="ECB Staff Projections / IMF WEO 2026"/>
    <n v="124.2"/>
    <d v="2026-01-01T00:00:00"/>
    <n v="-1"/>
    <n v="3.1"/>
    <n v="2.5"/>
    <d v="2026-03-20T00:00:00"/>
    <s v="https://www.numbeo.com/food-prices/in/Copenhagen"/>
    <n v="794128"/>
    <x v="139"/>
  </r>
  <r>
    <x v="25"/>
    <x v="14"/>
    <s v="DNK"/>
    <s v="Western Europe"/>
    <x v="1"/>
    <x v="4"/>
    <d v="2026-02-01T00:00:00"/>
    <x v="5"/>
    <s v="Chicken_1kg"/>
    <s v="Meat"/>
    <n v="1"/>
    <s v="kg"/>
    <x v="1111"/>
    <x v="8"/>
    <n v="13.21"/>
    <x v="8"/>
    <n v="3.2"/>
    <s v="ECB Staff Projections / IMF WEO 2026"/>
    <n v="125.3"/>
    <d v="2026-02-01T00:00:00"/>
    <n v="-1"/>
    <n v="3.1"/>
    <n v="2.5"/>
    <d v="2026-03-20T00:00:00"/>
    <s v="https://www.numbeo.com/food-prices/in/Copenhagen"/>
    <n v="794128"/>
    <x v="140"/>
  </r>
  <r>
    <x v="25"/>
    <x v="14"/>
    <s v="DNK"/>
    <s v="Western Europe"/>
    <x v="1"/>
    <x v="5"/>
    <d v="2026-03-01T00:00:00"/>
    <x v="5"/>
    <s v="Chicken_1kg"/>
    <s v="Meat"/>
    <n v="1"/>
    <s v="kg"/>
    <x v="1112"/>
    <x v="8"/>
    <n v="13.24"/>
    <x v="8"/>
    <n v="3.2"/>
    <s v="ECB Staff Projections / IMF WEO 2026"/>
    <n v="126"/>
    <d v="2026-03-01T00:00:00"/>
    <n v="-1"/>
    <n v="3.1"/>
    <n v="2.5"/>
    <d v="2026-03-20T00:00:00"/>
    <s v="https://www.numbeo.com/food-prices/in/Copenhagen"/>
    <n v="794128"/>
    <x v="141"/>
  </r>
  <r>
    <x v="25"/>
    <x v="14"/>
    <s v="DNK"/>
    <s v="Western Europe"/>
    <x v="1"/>
    <x v="0"/>
    <d v="2025-10-01T00:00:00"/>
    <x v="6"/>
    <s v="Beef_1kg"/>
    <s v="Meat"/>
    <n v="1"/>
    <s v="kg"/>
    <x v="1113"/>
    <x v="8"/>
    <n v="26.69"/>
    <x v="8"/>
    <n v="3.2"/>
    <s v="ECB Staff Projections / IMF WEO 2026"/>
    <n v="127.1"/>
    <d v="2025-10-01T00:00:00"/>
    <n v="-1"/>
    <n v="3.1"/>
    <n v="2.5"/>
    <d v="2026-03-20T00:00:00"/>
    <s v="https://www.numbeo.com/food-prices/in/Copenhagen"/>
    <n v="794128"/>
    <x v="136"/>
  </r>
  <r>
    <x v="25"/>
    <x v="14"/>
    <s v="DNK"/>
    <s v="Western Europe"/>
    <x v="1"/>
    <x v="1"/>
    <d v="2025-11-01T00:00:00"/>
    <x v="6"/>
    <s v="Beef_1kg"/>
    <s v="Meat"/>
    <n v="1"/>
    <s v="kg"/>
    <x v="1114"/>
    <x v="8"/>
    <n v="26.24"/>
    <x v="8"/>
    <n v="3.2"/>
    <s v="ECB Staff Projections / IMF WEO 2026"/>
    <n v="126.2"/>
    <d v="2025-11-01T00:00:00"/>
    <n v="-1"/>
    <n v="3.1"/>
    <n v="2.5"/>
    <d v="2026-03-20T00:00:00"/>
    <s v="https://www.numbeo.com/food-prices/in/Copenhagen"/>
    <n v="794128"/>
    <x v="137"/>
  </r>
  <r>
    <x v="25"/>
    <x v="14"/>
    <s v="DNK"/>
    <s v="Western Europe"/>
    <x v="1"/>
    <x v="2"/>
    <d v="2025-12-01T00:00:00"/>
    <x v="6"/>
    <s v="Beef_1kg"/>
    <s v="Meat"/>
    <n v="1"/>
    <s v="kg"/>
    <x v="1115"/>
    <x v="8"/>
    <n v="26.77"/>
    <x v="8"/>
    <n v="3.2"/>
    <s v="ECB Staff Projections / IMF WEO 2026"/>
    <n v="125.8"/>
    <d v="2025-12-01T00:00:00"/>
    <n v="-1"/>
    <n v="3.1"/>
    <n v="2.5"/>
    <d v="2026-03-20T00:00:00"/>
    <s v="https://www.numbeo.com/food-prices/in/Copenhagen"/>
    <n v="794128"/>
    <x v="138"/>
  </r>
  <r>
    <x v="25"/>
    <x v="14"/>
    <s v="DNK"/>
    <s v="Western Europe"/>
    <x v="1"/>
    <x v="3"/>
    <d v="2026-01-01T00:00:00"/>
    <x v="6"/>
    <s v="Beef_1kg"/>
    <s v="Meat"/>
    <n v="1"/>
    <s v="kg"/>
    <x v="1116"/>
    <x v="8"/>
    <n v="26.4"/>
    <x v="8"/>
    <n v="3.2"/>
    <s v="ECB Staff Projections / IMF WEO 2026"/>
    <n v="124.2"/>
    <d v="2026-01-01T00:00:00"/>
    <n v="-1"/>
    <n v="3.1"/>
    <n v="2.5"/>
    <d v="2026-03-20T00:00:00"/>
    <s v="https://www.numbeo.com/food-prices/in/Copenhagen"/>
    <n v="794128"/>
    <x v="139"/>
  </r>
  <r>
    <x v="25"/>
    <x v="14"/>
    <s v="DNK"/>
    <s v="Western Europe"/>
    <x v="1"/>
    <x v="4"/>
    <d v="2026-02-01T00:00:00"/>
    <x v="6"/>
    <s v="Beef_1kg"/>
    <s v="Meat"/>
    <n v="1"/>
    <s v="kg"/>
    <x v="1117"/>
    <x v="8"/>
    <n v="26.91"/>
    <x v="8"/>
    <n v="3.2"/>
    <s v="ECB Staff Projections / IMF WEO 2026"/>
    <n v="125.3"/>
    <d v="2026-02-01T00:00:00"/>
    <n v="-1"/>
    <n v="3.1"/>
    <n v="2.5"/>
    <d v="2026-03-20T00:00:00"/>
    <s v="https://www.numbeo.com/food-prices/in/Copenhagen"/>
    <n v="794128"/>
    <x v="140"/>
  </r>
  <r>
    <x v="25"/>
    <x v="14"/>
    <s v="DNK"/>
    <s v="Western Europe"/>
    <x v="1"/>
    <x v="5"/>
    <d v="2026-03-01T00:00:00"/>
    <x v="6"/>
    <s v="Beef_1kg"/>
    <s v="Meat"/>
    <n v="1"/>
    <s v="kg"/>
    <x v="1118"/>
    <x v="8"/>
    <n v="27.22"/>
    <x v="8"/>
    <n v="3.2"/>
    <s v="ECB Staff Projections / IMF WEO 2026"/>
    <n v="126"/>
    <d v="2026-03-01T00:00:00"/>
    <n v="-1"/>
    <n v="3.1"/>
    <n v="2.5"/>
    <d v="2026-03-20T00:00:00"/>
    <s v="https://www.numbeo.com/food-prices/in/Copenhagen"/>
    <n v="794128"/>
    <x v="141"/>
  </r>
  <r>
    <x v="25"/>
    <x v="14"/>
    <s v="DNK"/>
    <s v="Western Europe"/>
    <x v="1"/>
    <x v="0"/>
    <d v="2025-10-01T00:00:00"/>
    <x v="7"/>
    <s v="Apples_1kg"/>
    <s v="Fruits"/>
    <n v="1"/>
    <s v="kg"/>
    <x v="1119"/>
    <x v="8"/>
    <n v="3.34"/>
    <x v="8"/>
    <n v="3.2"/>
    <s v="ECB Staff Projections / IMF WEO 2026"/>
    <n v="127.1"/>
    <d v="2025-10-01T00:00:00"/>
    <n v="-1"/>
    <n v="3.1"/>
    <n v="2.5"/>
    <d v="2026-03-20T00:00:00"/>
    <s v="https://www.numbeo.com/food-prices/in/Copenhagen"/>
    <n v="794128"/>
    <x v="136"/>
  </r>
  <r>
    <x v="25"/>
    <x v="14"/>
    <s v="DNK"/>
    <s v="Western Europe"/>
    <x v="1"/>
    <x v="1"/>
    <d v="2025-11-01T00:00:00"/>
    <x v="7"/>
    <s v="Apples_1kg"/>
    <s v="Fruits"/>
    <n v="1"/>
    <s v="kg"/>
    <x v="1120"/>
    <x v="8"/>
    <n v="3.49"/>
    <x v="8"/>
    <n v="3.2"/>
    <s v="ECB Staff Projections / IMF WEO 2026"/>
    <n v="126.2"/>
    <d v="2025-11-01T00:00:00"/>
    <n v="-1"/>
    <n v="3.1"/>
    <n v="2.5"/>
    <d v="2026-03-20T00:00:00"/>
    <s v="https://www.numbeo.com/food-prices/in/Copenhagen"/>
    <n v="794128"/>
    <x v="137"/>
  </r>
  <r>
    <x v="25"/>
    <x v="14"/>
    <s v="DNK"/>
    <s v="Western Europe"/>
    <x v="1"/>
    <x v="2"/>
    <d v="2025-12-01T00:00:00"/>
    <x v="7"/>
    <s v="Apples_1kg"/>
    <s v="Fruits"/>
    <n v="1"/>
    <s v="kg"/>
    <x v="1121"/>
    <x v="8"/>
    <n v="3.6"/>
    <x v="8"/>
    <n v="3.2"/>
    <s v="ECB Staff Projections / IMF WEO 2026"/>
    <n v="125.8"/>
    <d v="2025-12-01T00:00:00"/>
    <n v="-1"/>
    <n v="3.1"/>
    <n v="2.5"/>
    <d v="2026-03-20T00:00:00"/>
    <s v="https://www.numbeo.com/food-prices/in/Copenhagen"/>
    <n v="794128"/>
    <x v="138"/>
  </r>
  <r>
    <x v="25"/>
    <x v="14"/>
    <s v="DNK"/>
    <s v="Western Europe"/>
    <x v="1"/>
    <x v="3"/>
    <d v="2026-01-01T00:00:00"/>
    <x v="7"/>
    <s v="Apples_1kg"/>
    <s v="Fruits"/>
    <n v="1"/>
    <s v="kg"/>
    <x v="1122"/>
    <x v="8"/>
    <n v="3.41"/>
    <x v="8"/>
    <n v="3.2"/>
    <s v="ECB Staff Projections / IMF WEO 2026"/>
    <n v="124.2"/>
    <d v="2026-01-01T00:00:00"/>
    <n v="-1"/>
    <n v="3.1"/>
    <n v="2.5"/>
    <d v="2026-03-20T00:00:00"/>
    <s v="https://www.numbeo.com/food-prices/in/Copenhagen"/>
    <n v="794128"/>
    <x v="139"/>
  </r>
  <r>
    <x v="25"/>
    <x v="14"/>
    <s v="DNK"/>
    <s v="Western Europe"/>
    <x v="1"/>
    <x v="4"/>
    <d v="2026-02-01T00:00:00"/>
    <x v="7"/>
    <s v="Apples_1kg"/>
    <s v="Fruits"/>
    <n v="1"/>
    <s v="kg"/>
    <x v="1123"/>
    <x v="8"/>
    <n v="3.47"/>
    <x v="8"/>
    <n v="3.2"/>
    <s v="ECB Staff Projections / IMF WEO 2026"/>
    <n v="125.3"/>
    <d v="2026-02-01T00:00:00"/>
    <n v="-1"/>
    <n v="3.1"/>
    <n v="2.5"/>
    <d v="2026-03-20T00:00:00"/>
    <s v="https://www.numbeo.com/food-prices/in/Copenhagen"/>
    <n v="794128"/>
    <x v="140"/>
  </r>
  <r>
    <x v="25"/>
    <x v="14"/>
    <s v="DNK"/>
    <s v="Western Europe"/>
    <x v="1"/>
    <x v="5"/>
    <d v="2026-03-01T00:00:00"/>
    <x v="7"/>
    <s v="Apples_1kg"/>
    <s v="Fruits"/>
    <n v="1"/>
    <s v="kg"/>
    <x v="901"/>
    <x v="8"/>
    <n v="3.51"/>
    <x v="8"/>
    <n v="3.2"/>
    <s v="ECB Staff Projections / IMF WEO 2026"/>
    <n v="126"/>
    <d v="2026-03-01T00:00:00"/>
    <n v="-1"/>
    <n v="3.1"/>
    <n v="2.5"/>
    <d v="2026-03-20T00:00:00"/>
    <s v="https://www.numbeo.com/food-prices/in/Copenhagen"/>
    <n v="794128"/>
    <x v="141"/>
  </r>
  <r>
    <x v="25"/>
    <x v="14"/>
    <s v="DNK"/>
    <s v="Western Europe"/>
    <x v="1"/>
    <x v="0"/>
    <d v="2025-10-01T00:00:00"/>
    <x v="8"/>
    <s v="Bananas_1kg"/>
    <s v="Fruits"/>
    <n v="1"/>
    <s v="kg"/>
    <x v="1124"/>
    <x v="8"/>
    <n v="2.57"/>
    <x v="8"/>
    <n v="3.2"/>
    <s v="ECB Staff Projections / IMF WEO 2026"/>
    <n v="127.1"/>
    <d v="2025-10-01T00:00:00"/>
    <n v="-1"/>
    <n v="3.1"/>
    <n v="2.5"/>
    <d v="2026-03-20T00:00:00"/>
    <s v="https://www.numbeo.com/food-prices/in/Copenhagen"/>
    <n v="794128"/>
    <x v="136"/>
  </r>
  <r>
    <x v="25"/>
    <x v="14"/>
    <s v="DNK"/>
    <s v="Western Europe"/>
    <x v="1"/>
    <x v="1"/>
    <d v="2025-11-01T00:00:00"/>
    <x v="8"/>
    <s v="Bananas_1kg"/>
    <s v="Fruits"/>
    <n v="1"/>
    <s v="kg"/>
    <x v="1125"/>
    <x v="8"/>
    <n v="2.75"/>
    <x v="8"/>
    <n v="3.2"/>
    <s v="ECB Staff Projections / IMF WEO 2026"/>
    <n v="126.2"/>
    <d v="2025-11-01T00:00:00"/>
    <n v="-1"/>
    <n v="3.1"/>
    <n v="2.5"/>
    <d v="2026-03-20T00:00:00"/>
    <s v="https://www.numbeo.com/food-prices/in/Copenhagen"/>
    <n v="794128"/>
    <x v="137"/>
  </r>
  <r>
    <x v="25"/>
    <x v="14"/>
    <s v="DNK"/>
    <s v="Western Europe"/>
    <x v="1"/>
    <x v="2"/>
    <d v="2025-12-01T00:00:00"/>
    <x v="8"/>
    <s v="Bananas_1kg"/>
    <s v="Fruits"/>
    <n v="1"/>
    <s v="kg"/>
    <x v="1126"/>
    <x v="8"/>
    <n v="2.79"/>
    <x v="8"/>
    <n v="3.2"/>
    <s v="ECB Staff Projections / IMF WEO 2026"/>
    <n v="125.8"/>
    <d v="2025-12-01T00:00:00"/>
    <n v="-1"/>
    <n v="3.1"/>
    <n v="2.5"/>
    <d v="2026-03-20T00:00:00"/>
    <s v="https://www.numbeo.com/food-prices/in/Copenhagen"/>
    <n v="794128"/>
    <x v="138"/>
  </r>
  <r>
    <x v="25"/>
    <x v="14"/>
    <s v="DNK"/>
    <s v="Western Europe"/>
    <x v="1"/>
    <x v="3"/>
    <d v="2026-01-01T00:00:00"/>
    <x v="8"/>
    <s v="Bananas_1kg"/>
    <s v="Fruits"/>
    <n v="1"/>
    <s v="kg"/>
    <x v="1127"/>
    <x v="8"/>
    <n v="2.71"/>
    <x v="8"/>
    <n v="3.2"/>
    <s v="ECB Staff Projections / IMF WEO 2026"/>
    <n v="124.2"/>
    <d v="2026-01-01T00:00:00"/>
    <n v="-1"/>
    <n v="3.1"/>
    <n v="2.5"/>
    <d v="2026-03-20T00:00:00"/>
    <s v="https://www.numbeo.com/food-prices/in/Copenhagen"/>
    <n v="794128"/>
    <x v="139"/>
  </r>
  <r>
    <x v="25"/>
    <x v="14"/>
    <s v="DNK"/>
    <s v="Western Europe"/>
    <x v="1"/>
    <x v="4"/>
    <d v="2026-02-01T00:00:00"/>
    <x v="8"/>
    <s v="Bananas_1kg"/>
    <s v="Fruits"/>
    <n v="1"/>
    <s v="kg"/>
    <x v="1126"/>
    <x v="8"/>
    <n v="2.79"/>
    <x v="8"/>
    <n v="3.2"/>
    <s v="ECB Staff Projections / IMF WEO 2026"/>
    <n v="125.3"/>
    <d v="2026-02-01T00:00:00"/>
    <n v="-1"/>
    <n v="3.1"/>
    <n v="2.5"/>
    <d v="2026-03-20T00:00:00"/>
    <s v="https://www.numbeo.com/food-prices/in/Copenhagen"/>
    <n v="794128"/>
    <x v="140"/>
  </r>
  <r>
    <x v="25"/>
    <x v="14"/>
    <s v="DNK"/>
    <s v="Western Europe"/>
    <x v="1"/>
    <x v="5"/>
    <d v="2026-03-01T00:00:00"/>
    <x v="8"/>
    <s v="Bananas_1kg"/>
    <s v="Fruits"/>
    <n v="1"/>
    <s v="kg"/>
    <x v="704"/>
    <x v="8"/>
    <n v="2.72"/>
    <x v="8"/>
    <n v="3.2"/>
    <s v="ECB Staff Projections / IMF WEO 2026"/>
    <n v="126"/>
    <d v="2026-03-01T00:00:00"/>
    <n v="-1"/>
    <n v="3.1"/>
    <n v="2.5"/>
    <d v="2026-03-20T00:00:00"/>
    <s v="https://www.numbeo.com/food-prices/in/Copenhagen"/>
    <n v="794128"/>
    <x v="141"/>
  </r>
  <r>
    <x v="25"/>
    <x v="14"/>
    <s v="DNK"/>
    <s v="Western Europe"/>
    <x v="1"/>
    <x v="0"/>
    <d v="2025-10-01T00:00:00"/>
    <x v="9"/>
    <s v="Oranges_1kg"/>
    <s v="Fruits"/>
    <n v="1"/>
    <s v="kg"/>
    <x v="1128"/>
    <x v="8"/>
    <n v="3.67"/>
    <x v="8"/>
    <n v="3.2"/>
    <s v="ECB Staff Projections / IMF WEO 2026"/>
    <n v="127.1"/>
    <d v="2025-10-01T00:00:00"/>
    <n v="-1"/>
    <n v="3.1"/>
    <n v="2.5"/>
    <d v="2026-03-20T00:00:00"/>
    <s v="https://www.numbeo.com/food-prices/in/Copenhagen"/>
    <n v="794128"/>
    <x v="136"/>
  </r>
  <r>
    <x v="25"/>
    <x v="14"/>
    <s v="DNK"/>
    <s v="Western Europe"/>
    <x v="1"/>
    <x v="1"/>
    <d v="2025-11-01T00:00:00"/>
    <x v="9"/>
    <s v="Oranges_1kg"/>
    <s v="Fruits"/>
    <n v="1"/>
    <s v="kg"/>
    <x v="514"/>
    <x v="8"/>
    <n v="4.0599999999999996"/>
    <x v="8"/>
    <n v="3.2"/>
    <s v="ECB Staff Projections / IMF WEO 2026"/>
    <n v="126.2"/>
    <d v="2025-11-01T00:00:00"/>
    <n v="-1"/>
    <n v="3.1"/>
    <n v="2.5"/>
    <d v="2026-03-20T00:00:00"/>
    <s v="https://www.numbeo.com/food-prices/in/Copenhagen"/>
    <n v="794128"/>
    <x v="137"/>
  </r>
  <r>
    <x v="25"/>
    <x v="14"/>
    <s v="DNK"/>
    <s v="Western Europe"/>
    <x v="1"/>
    <x v="2"/>
    <d v="2025-12-01T00:00:00"/>
    <x v="9"/>
    <s v="Oranges_1kg"/>
    <s v="Fruits"/>
    <n v="1"/>
    <s v="kg"/>
    <x v="1129"/>
    <x v="8"/>
    <n v="4.01"/>
    <x v="8"/>
    <n v="3.2"/>
    <s v="ECB Staff Projections / IMF WEO 2026"/>
    <n v="125.8"/>
    <d v="2025-12-01T00:00:00"/>
    <n v="-1"/>
    <n v="3.1"/>
    <n v="2.5"/>
    <d v="2026-03-20T00:00:00"/>
    <s v="https://www.numbeo.com/food-prices/in/Copenhagen"/>
    <n v="794128"/>
    <x v="138"/>
  </r>
  <r>
    <x v="25"/>
    <x v="14"/>
    <s v="DNK"/>
    <s v="Western Europe"/>
    <x v="1"/>
    <x v="3"/>
    <d v="2026-01-01T00:00:00"/>
    <x v="9"/>
    <s v="Oranges_1kg"/>
    <s v="Fruits"/>
    <n v="1"/>
    <s v="kg"/>
    <x v="1130"/>
    <x v="8"/>
    <n v="4.07"/>
    <x v="8"/>
    <n v="3.2"/>
    <s v="ECB Staff Projections / IMF WEO 2026"/>
    <n v="124.2"/>
    <d v="2026-01-01T00:00:00"/>
    <n v="-1"/>
    <n v="3.1"/>
    <n v="2.5"/>
    <d v="2026-03-20T00:00:00"/>
    <s v="https://www.numbeo.com/food-prices/in/Copenhagen"/>
    <n v="794128"/>
    <x v="139"/>
  </r>
  <r>
    <x v="25"/>
    <x v="14"/>
    <s v="DNK"/>
    <s v="Western Europe"/>
    <x v="1"/>
    <x v="4"/>
    <d v="2026-02-01T00:00:00"/>
    <x v="9"/>
    <s v="Oranges_1kg"/>
    <s v="Fruits"/>
    <n v="1"/>
    <s v="kg"/>
    <x v="1131"/>
    <x v="8"/>
    <n v="3.88"/>
    <x v="8"/>
    <n v="3.2"/>
    <s v="ECB Staff Projections / IMF WEO 2026"/>
    <n v="125.3"/>
    <d v="2026-02-01T00:00:00"/>
    <n v="-1"/>
    <n v="3.1"/>
    <n v="2.5"/>
    <d v="2026-03-20T00:00:00"/>
    <s v="https://www.numbeo.com/food-prices/in/Copenhagen"/>
    <n v="794128"/>
    <x v="140"/>
  </r>
  <r>
    <x v="25"/>
    <x v="14"/>
    <s v="DNK"/>
    <s v="Western Europe"/>
    <x v="1"/>
    <x v="5"/>
    <d v="2026-03-01T00:00:00"/>
    <x v="9"/>
    <s v="Oranges_1kg"/>
    <s v="Fruits"/>
    <n v="1"/>
    <s v="kg"/>
    <x v="1132"/>
    <x v="8"/>
    <n v="3.99"/>
    <x v="8"/>
    <n v="3.2"/>
    <s v="ECB Staff Projections / IMF WEO 2026"/>
    <n v="126"/>
    <d v="2026-03-01T00:00:00"/>
    <n v="-1"/>
    <n v="3.1"/>
    <n v="2.5"/>
    <d v="2026-03-20T00:00:00"/>
    <s v="https://www.numbeo.com/food-prices/in/Copenhagen"/>
    <n v="794128"/>
    <x v="141"/>
  </r>
  <r>
    <x v="25"/>
    <x v="14"/>
    <s v="DNK"/>
    <s v="Western Europe"/>
    <x v="1"/>
    <x v="0"/>
    <d v="2025-10-01T00:00:00"/>
    <x v="10"/>
    <s v="Tomatoes_1kg"/>
    <s v="Vegetables"/>
    <n v="1"/>
    <s v="kg"/>
    <x v="1133"/>
    <x v="8"/>
    <n v="5.24"/>
    <x v="8"/>
    <n v="3.2"/>
    <s v="ECB Staff Projections / IMF WEO 2026"/>
    <n v="127.1"/>
    <d v="2025-10-01T00:00:00"/>
    <n v="-1"/>
    <n v="3.1"/>
    <n v="2.5"/>
    <d v="2026-03-20T00:00:00"/>
    <s v="https://www.numbeo.com/food-prices/in/Copenhagen"/>
    <n v="794128"/>
    <x v="136"/>
  </r>
  <r>
    <x v="25"/>
    <x v="14"/>
    <s v="DNK"/>
    <s v="Western Europe"/>
    <x v="1"/>
    <x v="1"/>
    <d v="2025-11-01T00:00:00"/>
    <x v="10"/>
    <s v="Tomatoes_1kg"/>
    <s v="Vegetables"/>
    <n v="1"/>
    <s v="kg"/>
    <x v="1134"/>
    <x v="8"/>
    <n v="5.78"/>
    <x v="8"/>
    <n v="3.2"/>
    <s v="ECB Staff Projections / IMF WEO 2026"/>
    <n v="126.2"/>
    <d v="2025-11-01T00:00:00"/>
    <n v="-1"/>
    <n v="3.1"/>
    <n v="2.5"/>
    <d v="2026-03-20T00:00:00"/>
    <s v="https://www.numbeo.com/food-prices/in/Copenhagen"/>
    <n v="794128"/>
    <x v="137"/>
  </r>
  <r>
    <x v="25"/>
    <x v="14"/>
    <s v="DNK"/>
    <s v="Western Europe"/>
    <x v="1"/>
    <x v="2"/>
    <d v="2025-12-01T00:00:00"/>
    <x v="10"/>
    <s v="Tomatoes_1kg"/>
    <s v="Vegetables"/>
    <n v="1"/>
    <s v="kg"/>
    <x v="1135"/>
    <x v="8"/>
    <n v="5.74"/>
    <x v="8"/>
    <n v="3.2"/>
    <s v="ECB Staff Projections / IMF WEO 2026"/>
    <n v="125.8"/>
    <d v="2025-12-01T00:00:00"/>
    <n v="-1"/>
    <n v="3.1"/>
    <n v="2.5"/>
    <d v="2026-03-20T00:00:00"/>
    <s v="https://www.numbeo.com/food-prices/in/Copenhagen"/>
    <n v="794128"/>
    <x v="138"/>
  </r>
  <r>
    <x v="25"/>
    <x v="14"/>
    <s v="DNK"/>
    <s v="Western Europe"/>
    <x v="1"/>
    <x v="3"/>
    <d v="2026-01-01T00:00:00"/>
    <x v="10"/>
    <s v="Tomatoes_1kg"/>
    <s v="Vegetables"/>
    <n v="1"/>
    <s v="kg"/>
    <x v="1058"/>
    <x v="8"/>
    <n v="5.83"/>
    <x v="8"/>
    <n v="3.2"/>
    <s v="ECB Staff Projections / IMF WEO 2026"/>
    <n v="124.2"/>
    <d v="2026-01-01T00:00:00"/>
    <n v="-1"/>
    <n v="3.1"/>
    <n v="2.5"/>
    <d v="2026-03-20T00:00:00"/>
    <s v="https://www.numbeo.com/food-prices/in/Copenhagen"/>
    <n v="794128"/>
    <x v="139"/>
  </r>
  <r>
    <x v="25"/>
    <x v="14"/>
    <s v="DNK"/>
    <s v="Western Europe"/>
    <x v="1"/>
    <x v="4"/>
    <d v="2026-02-01T00:00:00"/>
    <x v="10"/>
    <s v="Tomatoes_1kg"/>
    <s v="Vegetables"/>
    <n v="1"/>
    <s v="kg"/>
    <x v="1136"/>
    <x v="8"/>
    <n v="5.56"/>
    <x v="8"/>
    <n v="3.2"/>
    <s v="ECB Staff Projections / IMF WEO 2026"/>
    <n v="125.3"/>
    <d v="2026-02-01T00:00:00"/>
    <n v="-1"/>
    <n v="3.1"/>
    <n v="2.5"/>
    <d v="2026-03-20T00:00:00"/>
    <s v="https://www.numbeo.com/food-prices/in/Copenhagen"/>
    <n v="794128"/>
    <x v="140"/>
  </r>
  <r>
    <x v="25"/>
    <x v="14"/>
    <s v="DNK"/>
    <s v="Western Europe"/>
    <x v="1"/>
    <x v="5"/>
    <d v="2026-03-01T00:00:00"/>
    <x v="10"/>
    <s v="Tomatoes_1kg"/>
    <s v="Vegetables"/>
    <n v="1"/>
    <s v="kg"/>
    <x v="1137"/>
    <x v="8"/>
    <n v="5.67"/>
    <x v="8"/>
    <n v="3.2"/>
    <s v="ECB Staff Projections / IMF WEO 2026"/>
    <n v="126"/>
    <d v="2026-03-01T00:00:00"/>
    <n v="-1"/>
    <n v="3.1"/>
    <n v="2.5"/>
    <d v="2026-03-20T00:00:00"/>
    <s v="https://www.numbeo.com/food-prices/in/Copenhagen"/>
    <n v="794128"/>
    <x v="141"/>
  </r>
  <r>
    <x v="25"/>
    <x v="14"/>
    <s v="DNK"/>
    <s v="Western Europe"/>
    <x v="1"/>
    <x v="0"/>
    <d v="2025-10-01T00:00:00"/>
    <x v="11"/>
    <s v="Potatoes_1kg"/>
    <s v="Vegetables"/>
    <n v="1"/>
    <s v="kg"/>
    <x v="1083"/>
    <x v="8"/>
    <n v="2.17"/>
    <x v="8"/>
    <n v="3.2"/>
    <s v="ECB Staff Projections / IMF WEO 2026"/>
    <n v="127.1"/>
    <d v="2025-10-01T00:00:00"/>
    <n v="-1"/>
    <n v="3.1"/>
    <n v="2.5"/>
    <d v="2026-03-20T00:00:00"/>
    <s v="https://www.numbeo.com/food-prices/in/Copenhagen"/>
    <n v="794128"/>
    <x v="136"/>
  </r>
  <r>
    <x v="25"/>
    <x v="14"/>
    <s v="DNK"/>
    <s v="Western Europe"/>
    <x v="1"/>
    <x v="1"/>
    <d v="2025-11-01T00:00:00"/>
    <x v="11"/>
    <s v="Potatoes_1kg"/>
    <s v="Vegetables"/>
    <n v="1"/>
    <s v="kg"/>
    <x v="1138"/>
    <x v="8"/>
    <n v="2.5499999999999998"/>
    <x v="8"/>
    <n v="3.2"/>
    <s v="ECB Staff Projections / IMF WEO 2026"/>
    <n v="126.2"/>
    <d v="2025-11-01T00:00:00"/>
    <n v="-1"/>
    <n v="3.1"/>
    <n v="2.5"/>
    <d v="2026-03-20T00:00:00"/>
    <s v="https://www.numbeo.com/food-prices/in/Copenhagen"/>
    <n v="794128"/>
    <x v="137"/>
  </r>
  <r>
    <x v="25"/>
    <x v="14"/>
    <s v="DNK"/>
    <s v="Western Europe"/>
    <x v="1"/>
    <x v="2"/>
    <d v="2025-12-01T00:00:00"/>
    <x v="11"/>
    <s v="Potatoes_1kg"/>
    <s v="Vegetables"/>
    <n v="1"/>
    <s v="kg"/>
    <x v="1138"/>
    <x v="8"/>
    <n v="2.5499999999999998"/>
    <x v="8"/>
    <n v="3.2"/>
    <s v="ECB Staff Projections / IMF WEO 2026"/>
    <n v="125.8"/>
    <d v="2025-12-01T00:00:00"/>
    <n v="-1"/>
    <n v="3.1"/>
    <n v="2.5"/>
    <d v="2026-03-20T00:00:00"/>
    <s v="https://www.numbeo.com/food-prices/in/Copenhagen"/>
    <n v="794128"/>
    <x v="138"/>
  </r>
  <r>
    <x v="25"/>
    <x v="14"/>
    <s v="DNK"/>
    <s v="Western Europe"/>
    <x v="1"/>
    <x v="3"/>
    <d v="2026-01-01T00:00:00"/>
    <x v="11"/>
    <s v="Potatoes_1kg"/>
    <s v="Vegetables"/>
    <n v="1"/>
    <s v="kg"/>
    <x v="838"/>
    <x v="8"/>
    <n v="2.4900000000000002"/>
    <x v="8"/>
    <n v="3.2"/>
    <s v="ECB Staff Projections / IMF WEO 2026"/>
    <n v="124.2"/>
    <d v="2026-01-01T00:00:00"/>
    <n v="-1"/>
    <n v="3.1"/>
    <n v="2.5"/>
    <d v="2026-03-20T00:00:00"/>
    <s v="https://www.numbeo.com/food-prices/in/Copenhagen"/>
    <n v="794128"/>
    <x v="139"/>
  </r>
  <r>
    <x v="25"/>
    <x v="14"/>
    <s v="DNK"/>
    <s v="Western Europe"/>
    <x v="1"/>
    <x v="4"/>
    <d v="2026-02-01T00:00:00"/>
    <x v="11"/>
    <s v="Potatoes_1kg"/>
    <s v="Vegetables"/>
    <n v="1"/>
    <s v="kg"/>
    <x v="1139"/>
    <x v="8"/>
    <n v="2.42"/>
    <x v="8"/>
    <n v="3.2"/>
    <s v="ECB Staff Projections / IMF WEO 2026"/>
    <n v="125.3"/>
    <d v="2026-02-01T00:00:00"/>
    <n v="-1"/>
    <n v="3.1"/>
    <n v="2.5"/>
    <d v="2026-03-20T00:00:00"/>
    <s v="https://www.numbeo.com/food-prices/in/Copenhagen"/>
    <n v="794128"/>
    <x v="140"/>
  </r>
  <r>
    <x v="25"/>
    <x v="14"/>
    <s v="DNK"/>
    <s v="Western Europe"/>
    <x v="1"/>
    <x v="5"/>
    <d v="2026-03-01T00:00:00"/>
    <x v="11"/>
    <s v="Potatoes_1kg"/>
    <s v="Vegetables"/>
    <n v="1"/>
    <s v="kg"/>
    <x v="1140"/>
    <x v="8"/>
    <n v="2.44"/>
    <x v="8"/>
    <n v="3.2"/>
    <s v="ECB Staff Projections / IMF WEO 2026"/>
    <n v="126"/>
    <d v="2026-03-01T00:00:00"/>
    <n v="-1"/>
    <n v="3.1"/>
    <n v="2.5"/>
    <d v="2026-03-20T00:00:00"/>
    <s v="https://www.numbeo.com/food-prices/in/Copenhagen"/>
    <n v="794128"/>
    <x v="141"/>
  </r>
  <r>
    <x v="25"/>
    <x v="14"/>
    <s v="DNK"/>
    <s v="Western Europe"/>
    <x v="1"/>
    <x v="0"/>
    <d v="2025-10-01T00:00:00"/>
    <x v="12"/>
    <s v="Onions_1kg"/>
    <s v="Vegetables"/>
    <n v="1"/>
    <s v="kg"/>
    <x v="1141"/>
    <x v="8"/>
    <n v="2.77"/>
    <x v="8"/>
    <n v="3.2"/>
    <s v="ECB Staff Projections / IMF WEO 2026"/>
    <n v="127.1"/>
    <d v="2025-10-01T00:00:00"/>
    <n v="-1"/>
    <n v="3.1"/>
    <n v="2.5"/>
    <d v="2026-03-20T00:00:00"/>
    <s v="https://www.numbeo.com/food-prices/in/Copenhagen"/>
    <n v="794128"/>
    <x v="136"/>
  </r>
  <r>
    <x v="25"/>
    <x v="14"/>
    <s v="DNK"/>
    <s v="Western Europe"/>
    <x v="1"/>
    <x v="1"/>
    <d v="2025-11-01T00:00:00"/>
    <x v="12"/>
    <s v="Onions_1kg"/>
    <s v="Vegetables"/>
    <n v="1"/>
    <s v="kg"/>
    <x v="874"/>
    <x v="8"/>
    <n v="2.99"/>
    <x v="8"/>
    <n v="3.2"/>
    <s v="ECB Staff Projections / IMF WEO 2026"/>
    <n v="126.2"/>
    <d v="2025-11-01T00:00:00"/>
    <n v="-1"/>
    <n v="3.1"/>
    <n v="2.5"/>
    <d v="2026-03-20T00:00:00"/>
    <s v="https://www.numbeo.com/food-prices/in/Copenhagen"/>
    <n v="794128"/>
    <x v="137"/>
  </r>
  <r>
    <x v="25"/>
    <x v="14"/>
    <s v="DNK"/>
    <s v="Western Europe"/>
    <x v="1"/>
    <x v="2"/>
    <d v="2025-12-01T00:00:00"/>
    <x v="12"/>
    <s v="Onions_1kg"/>
    <s v="Vegetables"/>
    <n v="1"/>
    <s v="kg"/>
    <x v="1142"/>
    <x v="8"/>
    <n v="2.97"/>
    <x v="8"/>
    <n v="3.2"/>
    <s v="ECB Staff Projections / IMF WEO 2026"/>
    <n v="125.8"/>
    <d v="2025-12-01T00:00:00"/>
    <n v="-1"/>
    <n v="3.1"/>
    <n v="2.5"/>
    <d v="2026-03-20T00:00:00"/>
    <s v="https://www.numbeo.com/food-prices/in/Copenhagen"/>
    <n v="794128"/>
    <x v="138"/>
  </r>
  <r>
    <x v="25"/>
    <x v="14"/>
    <s v="DNK"/>
    <s v="Western Europe"/>
    <x v="1"/>
    <x v="3"/>
    <d v="2026-01-01T00:00:00"/>
    <x v="12"/>
    <s v="Onions_1kg"/>
    <s v="Vegetables"/>
    <n v="1"/>
    <s v="kg"/>
    <x v="1143"/>
    <x v="8"/>
    <n v="3.04"/>
    <x v="8"/>
    <n v="3.2"/>
    <s v="ECB Staff Projections / IMF WEO 2026"/>
    <n v="124.2"/>
    <d v="2026-01-01T00:00:00"/>
    <n v="-1"/>
    <n v="3.1"/>
    <n v="2.5"/>
    <d v="2026-03-20T00:00:00"/>
    <s v="https://www.numbeo.com/food-prices/in/Copenhagen"/>
    <n v="794128"/>
    <x v="139"/>
  </r>
  <r>
    <x v="25"/>
    <x v="14"/>
    <s v="DNK"/>
    <s v="Western Europe"/>
    <x v="1"/>
    <x v="4"/>
    <d v="2026-02-01T00:00:00"/>
    <x v="12"/>
    <s v="Onions_1kg"/>
    <s v="Vegetables"/>
    <n v="1"/>
    <s v="kg"/>
    <x v="1144"/>
    <x v="8"/>
    <n v="2.91"/>
    <x v="8"/>
    <n v="3.2"/>
    <s v="ECB Staff Projections / IMF WEO 2026"/>
    <n v="125.3"/>
    <d v="2026-02-01T00:00:00"/>
    <n v="-1"/>
    <n v="3.1"/>
    <n v="2.5"/>
    <d v="2026-03-20T00:00:00"/>
    <s v="https://www.numbeo.com/food-prices/in/Copenhagen"/>
    <n v="794128"/>
    <x v="140"/>
  </r>
  <r>
    <x v="25"/>
    <x v="14"/>
    <s v="DNK"/>
    <s v="Western Europe"/>
    <x v="1"/>
    <x v="5"/>
    <d v="2026-03-01T00:00:00"/>
    <x v="12"/>
    <s v="Onions_1kg"/>
    <s v="Vegetables"/>
    <n v="1"/>
    <s v="kg"/>
    <x v="1145"/>
    <x v="8"/>
    <n v="2.95"/>
    <x v="8"/>
    <n v="3.2"/>
    <s v="ECB Staff Projections / IMF WEO 2026"/>
    <n v="126"/>
    <d v="2026-03-01T00:00:00"/>
    <n v="-1"/>
    <n v="3.1"/>
    <n v="2.5"/>
    <d v="2026-03-20T00:00:00"/>
    <s v="https://www.numbeo.com/food-prices/in/Copenhagen"/>
    <n v="794128"/>
    <x v="141"/>
  </r>
  <r>
    <x v="25"/>
    <x v="14"/>
    <s v="DNK"/>
    <s v="Western Europe"/>
    <x v="1"/>
    <x v="0"/>
    <d v="2025-10-01T00:00:00"/>
    <x v="13"/>
    <s v="Lettuce_1hd"/>
    <s v="Vegetables"/>
    <n v="1"/>
    <s v="head"/>
    <x v="162"/>
    <x v="8"/>
    <n v="2.0299999999999998"/>
    <x v="8"/>
    <n v="3.2"/>
    <s v="ECB Staff Projections / IMF WEO 2026"/>
    <n v="127.1"/>
    <d v="2025-10-01T00:00:00"/>
    <n v="-1"/>
    <n v="3.1"/>
    <n v="2.5"/>
    <d v="2026-03-20T00:00:00"/>
    <s v="https://www.numbeo.com/food-prices/in/Copenhagen"/>
    <n v="794128"/>
    <x v="136"/>
  </r>
  <r>
    <x v="25"/>
    <x v="14"/>
    <s v="DNK"/>
    <s v="Western Europe"/>
    <x v="1"/>
    <x v="1"/>
    <d v="2025-11-01T00:00:00"/>
    <x v="13"/>
    <s v="Lettuce_1hd"/>
    <s v="Vegetables"/>
    <n v="1"/>
    <s v="head"/>
    <x v="285"/>
    <x v="8"/>
    <n v="2.3199999999999998"/>
    <x v="8"/>
    <n v="3.2"/>
    <s v="ECB Staff Projections / IMF WEO 2026"/>
    <n v="126.2"/>
    <d v="2025-11-01T00:00:00"/>
    <n v="-1"/>
    <n v="3.1"/>
    <n v="2.5"/>
    <d v="2026-03-20T00:00:00"/>
    <s v="https://www.numbeo.com/food-prices/in/Copenhagen"/>
    <n v="794128"/>
    <x v="137"/>
  </r>
  <r>
    <x v="25"/>
    <x v="14"/>
    <s v="DNK"/>
    <s v="Western Europe"/>
    <x v="1"/>
    <x v="2"/>
    <d v="2025-12-01T00:00:00"/>
    <x v="13"/>
    <s v="Lettuce_1hd"/>
    <s v="Vegetables"/>
    <n v="1"/>
    <s v="head"/>
    <x v="285"/>
    <x v="8"/>
    <n v="2.3199999999999998"/>
    <x v="8"/>
    <n v="3.2"/>
    <s v="ECB Staff Projections / IMF WEO 2026"/>
    <n v="125.8"/>
    <d v="2025-12-01T00:00:00"/>
    <n v="-1"/>
    <n v="3.1"/>
    <n v="2.5"/>
    <d v="2026-03-20T00:00:00"/>
    <s v="https://www.numbeo.com/food-prices/in/Copenhagen"/>
    <n v="794128"/>
    <x v="138"/>
  </r>
  <r>
    <x v="25"/>
    <x v="14"/>
    <s v="DNK"/>
    <s v="Western Europe"/>
    <x v="1"/>
    <x v="3"/>
    <d v="2026-01-01T00:00:00"/>
    <x v="13"/>
    <s v="Lettuce_1hd"/>
    <s v="Vegetables"/>
    <n v="1"/>
    <s v="head"/>
    <x v="1084"/>
    <x v="8"/>
    <n v="2.27"/>
    <x v="8"/>
    <n v="3.2"/>
    <s v="ECB Staff Projections / IMF WEO 2026"/>
    <n v="124.2"/>
    <d v="2026-01-01T00:00:00"/>
    <n v="-1"/>
    <n v="3.1"/>
    <n v="2.5"/>
    <d v="2026-03-20T00:00:00"/>
    <s v="https://www.numbeo.com/food-prices/in/Copenhagen"/>
    <n v="794128"/>
    <x v="139"/>
  </r>
  <r>
    <x v="25"/>
    <x v="14"/>
    <s v="DNK"/>
    <s v="Western Europe"/>
    <x v="1"/>
    <x v="4"/>
    <d v="2026-02-01T00:00:00"/>
    <x v="13"/>
    <s v="Lettuce_1hd"/>
    <s v="Vegetables"/>
    <n v="1"/>
    <s v="head"/>
    <x v="1146"/>
    <x v="8"/>
    <n v="2.21"/>
    <x v="8"/>
    <n v="3.2"/>
    <s v="ECB Staff Projections / IMF WEO 2026"/>
    <n v="125.3"/>
    <d v="2026-02-01T00:00:00"/>
    <n v="-1"/>
    <n v="3.1"/>
    <n v="2.5"/>
    <d v="2026-03-20T00:00:00"/>
    <s v="https://www.numbeo.com/food-prices/in/Copenhagen"/>
    <n v="794128"/>
    <x v="140"/>
  </r>
  <r>
    <x v="25"/>
    <x v="14"/>
    <s v="DNK"/>
    <s v="Western Europe"/>
    <x v="1"/>
    <x v="5"/>
    <d v="2026-03-01T00:00:00"/>
    <x v="13"/>
    <s v="Lettuce_1hd"/>
    <s v="Vegetables"/>
    <n v="1"/>
    <s v="head"/>
    <x v="1084"/>
    <x v="8"/>
    <n v="2.27"/>
    <x v="8"/>
    <n v="3.2"/>
    <s v="ECB Staff Projections / IMF WEO 2026"/>
    <n v="126"/>
    <d v="2026-03-01T00:00:00"/>
    <n v="-1"/>
    <n v="3.1"/>
    <n v="2.5"/>
    <d v="2026-03-20T00:00:00"/>
    <s v="https://www.numbeo.com/food-prices/in/Copenhagen"/>
    <n v="794128"/>
    <x v="141"/>
  </r>
  <r>
    <x v="26"/>
    <x v="15"/>
    <s v="FIN"/>
    <s v="Western Europe"/>
    <x v="1"/>
    <x v="0"/>
    <d v="2025-10-01T00:00:00"/>
    <x v="0"/>
    <s v="Milk_1L"/>
    <s v="Dairy"/>
    <n v="1"/>
    <s v="liter"/>
    <x v="923"/>
    <x v="4"/>
    <n v="1.36"/>
    <x v="4"/>
    <n v="3.2"/>
    <s v="ECB Staff Projections / IMF WEO 2026"/>
    <n v="127.1"/>
    <d v="2025-10-01T00:00:00"/>
    <n v="-1"/>
    <n v="3.1"/>
    <n v="2.5"/>
    <d v="2026-03-20T00:00:00"/>
    <s v="https://www.numbeo.com/food-prices/in/Helsinki"/>
    <n v="656920"/>
    <x v="42"/>
  </r>
  <r>
    <x v="26"/>
    <x v="15"/>
    <s v="FIN"/>
    <s v="Western Europe"/>
    <x v="1"/>
    <x v="1"/>
    <d v="2025-11-01T00:00:00"/>
    <x v="0"/>
    <s v="Milk_1L"/>
    <s v="Dairy"/>
    <n v="1"/>
    <s v="liter"/>
    <x v="694"/>
    <x v="4"/>
    <n v="1.4"/>
    <x v="4"/>
    <n v="3.2"/>
    <s v="ECB Staff Projections / IMF WEO 2026"/>
    <n v="126.2"/>
    <d v="2025-11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2"/>
    <d v="2025-12-01T00:00:00"/>
    <x v="0"/>
    <s v="Milk_1L"/>
    <s v="Dairy"/>
    <n v="1"/>
    <s v="liter"/>
    <x v="0"/>
    <x v="4"/>
    <n v="1.43"/>
    <x v="4"/>
    <n v="3.2"/>
    <s v="ECB Staff Projections / IMF WEO 2026"/>
    <n v="125.8"/>
    <d v="2025-12-01T00:00:00"/>
    <n v="-1"/>
    <n v="3.1"/>
    <n v="2.5"/>
    <d v="2026-03-20T00:00:00"/>
    <s v="https://www.numbeo.com/food-prices/in/Helsinki"/>
    <n v="656920"/>
    <x v="142"/>
  </r>
  <r>
    <x v="26"/>
    <x v="15"/>
    <s v="FIN"/>
    <s v="Western Europe"/>
    <x v="1"/>
    <x v="3"/>
    <d v="2026-01-01T00:00:00"/>
    <x v="0"/>
    <s v="Milk_1L"/>
    <s v="Dairy"/>
    <n v="1"/>
    <s v="liter"/>
    <x v="696"/>
    <x v="4"/>
    <n v="1.39"/>
    <x v="4"/>
    <n v="3.2"/>
    <s v="ECB Staff Projections / IMF WEO 2026"/>
    <n v="124.2"/>
    <d v="2026-01-01T00:00:00"/>
    <n v="-1"/>
    <n v="3.1"/>
    <n v="2.5"/>
    <d v="2026-03-20T00:00:00"/>
    <s v="https://www.numbeo.com/food-prices/in/Helsinki"/>
    <n v="656920"/>
    <x v="56"/>
  </r>
  <r>
    <x v="26"/>
    <x v="15"/>
    <s v="FIN"/>
    <s v="Western Europe"/>
    <x v="1"/>
    <x v="4"/>
    <d v="2026-02-01T00:00:00"/>
    <x v="0"/>
    <s v="Milk_1L"/>
    <s v="Dairy"/>
    <n v="1"/>
    <s v="liter"/>
    <x v="3"/>
    <x v="4"/>
    <n v="1.41"/>
    <x v="4"/>
    <n v="3.2"/>
    <s v="ECB Staff Projections / IMF WEO 2026"/>
    <n v="125.3"/>
    <d v="2026-02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5"/>
    <d v="2026-03-01T00:00:00"/>
    <x v="0"/>
    <s v="Milk_1L"/>
    <s v="Dairy"/>
    <n v="1"/>
    <s v="liter"/>
    <x v="695"/>
    <x v="4"/>
    <n v="1.42"/>
    <x v="4"/>
    <n v="3.2"/>
    <s v="ECB Staff Projections / IMF WEO 2026"/>
    <n v="126"/>
    <d v="2026-03-01T00:00:00"/>
    <n v="-1"/>
    <n v="3.1"/>
    <n v="2.5"/>
    <d v="2026-03-20T00:00:00"/>
    <s v="https://www.numbeo.com/food-prices/in/Helsinki"/>
    <n v="656920"/>
    <x v="143"/>
  </r>
  <r>
    <x v="26"/>
    <x v="15"/>
    <s v="FIN"/>
    <s v="Western Europe"/>
    <x v="1"/>
    <x v="0"/>
    <d v="2025-10-01T00:00:00"/>
    <x v="1"/>
    <s v="Bread_500g"/>
    <s v="Bakery"/>
    <n v="500"/>
    <s v="grams"/>
    <x v="142"/>
    <x v="4"/>
    <n v="2.83"/>
    <x v="4"/>
    <n v="3.2"/>
    <s v="ECB Staff Projections / IMF WEO 2026"/>
    <n v="127.1"/>
    <d v="2025-10-01T00:00:00"/>
    <n v="-1"/>
    <n v="3.1"/>
    <n v="2.5"/>
    <d v="2026-03-20T00:00:00"/>
    <s v="https://www.numbeo.com/food-prices/in/Helsinki"/>
    <n v="656920"/>
    <x v="42"/>
  </r>
  <r>
    <x v="26"/>
    <x v="15"/>
    <s v="FIN"/>
    <s v="Western Europe"/>
    <x v="1"/>
    <x v="1"/>
    <d v="2025-11-01T00:00:00"/>
    <x v="1"/>
    <s v="Bread_500g"/>
    <s v="Bakery"/>
    <n v="500"/>
    <s v="grams"/>
    <x v="142"/>
    <x v="4"/>
    <n v="2.84"/>
    <x v="4"/>
    <n v="3.2"/>
    <s v="ECB Staff Projections / IMF WEO 2026"/>
    <n v="126.2"/>
    <d v="2025-11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2"/>
    <d v="2025-12-01T00:00:00"/>
    <x v="1"/>
    <s v="Bread_500g"/>
    <s v="Bakery"/>
    <n v="500"/>
    <s v="grams"/>
    <x v="142"/>
    <x v="4"/>
    <n v="2.83"/>
    <x v="4"/>
    <n v="3.2"/>
    <s v="ECB Staff Projections / IMF WEO 2026"/>
    <n v="125.8"/>
    <d v="2025-12-01T00:00:00"/>
    <n v="-1"/>
    <n v="3.1"/>
    <n v="2.5"/>
    <d v="2026-03-20T00:00:00"/>
    <s v="https://www.numbeo.com/food-prices/in/Helsinki"/>
    <n v="656920"/>
    <x v="142"/>
  </r>
  <r>
    <x v="26"/>
    <x v="15"/>
    <s v="FIN"/>
    <s v="Western Europe"/>
    <x v="1"/>
    <x v="3"/>
    <d v="2026-01-01T00:00:00"/>
    <x v="1"/>
    <s v="Bread_500g"/>
    <s v="Bakery"/>
    <n v="500"/>
    <s v="grams"/>
    <x v="903"/>
    <x v="4"/>
    <n v="2.85"/>
    <x v="4"/>
    <n v="3.2"/>
    <s v="ECB Staff Projections / IMF WEO 2026"/>
    <n v="124.2"/>
    <d v="2026-01-01T00:00:00"/>
    <n v="-1"/>
    <n v="3.1"/>
    <n v="2.5"/>
    <d v="2026-03-20T00:00:00"/>
    <s v="https://www.numbeo.com/food-prices/in/Helsinki"/>
    <n v="656920"/>
    <x v="56"/>
  </r>
  <r>
    <x v="26"/>
    <x v="15"/>
    <s v="FIN"/>
    <s v="Western Europe"/>
    <x v="1"/>
    <x v="4"/>
    <d v="2026-02-01T00:00:00"/>
    <x v="1"/>
    <s v="Bread_500g"/>
    <s v="Bakery"/>
    <n v="500"/>
    <s v="grams"/>
    <x v="141"/>
    <x v="4"/>
    <n v="2.81"/>
    <x v="4"/>
    <n v="3.2"/>
    <s v="ECB Staff Projections / IMF WEO 2026"/>
    <n v="125.3"/>
    <d v="2026-02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5"/>
    <d v="2026-03-01T00:00:00"/>
    <x v="1"/>
    <s v="Bread_500g"/>
    <s v="Bakery"/>
    <n v="500"/>
    <s v="grams"/>
    <x v="142"/>
    <x v="4"/>
    <n v="2.84"/>
    <x v="4"/>
    <n v="3.2"/>
    <s v="ECB Staff Projections / IMF WEO 2026"/>
    <n v="126"/>
    <d v="2026-03-01T00:00:00"/>
    <n v="-1"/>
    <n v="3.1"/>
    <n v="2.5"/>
    <d v="2026-03-20T00:00:00"/>
    <s v="https://www.numbeo.com/food-prices/in/Helsinki"/>
    <n v="656920"/>
    <x v="143"/>
  </r>
  <r>
    <x v="26"/>
    <x v="15"/>
    <s v="FIN"/>
    <s v="Western Europe"/>
    <x v="1"/>
    <x v="0"/>
    <d v="2025-10-01T00:00:00"/>
    <x v="2"/>
    <s v="Rice_1kg"/>
    <s v="Grains"/>
    <n v="1"/>
    <s v="kg"/>
    <x v="262"/>
    <x v="4"/>
    <n v="2.48"/>
    <x v="4"/>
    <n v="3.2"/>
    <s v="ECB Staff Projections / IMF WEO 2026"/>
    <n v="127.1"/>
    <d v="2025-10-01T00:00:00"/>
    <n v="-1"/>
    <n v="3.1"/>
    <n v="2.5"/>
    <d v="2026-03-20T00:00:00"/>
    <s v="https://www.numbeo.com/food-prices/in/Helsinki"/>
    <n v="656920"/>
    <x v="42"/>
  </r>
  <r>
    <x v="26"/>
    <x v="15"/>
    <s v="FIN"/>
    <s v="Western Europe"/>
    <x v="1"/>
    <x v="1"/>
    <d v="2025-11-01T00:00:00"/>
    <x v="2"/>
    <s v="Rice_1kg"/>
    <s v="Grains"/>
    <n v="1"/>
    <s v="kg"/>
    <x v="626"/>
    <x v="4"/>
    <n v="2.5499999999999998"/>
    <x v="4"/>
    <n v="3.2"/>
    <s v="ECB Staff Projections / IMF WEO 2026"/>
    <n v="126.2"/>
    <d v="2025-11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2"/>
    <d v="2025-12-01T00:00:00"/>
    <x v="2"/>
    <s v="Rice_1kg"/>
    <s v="Grains"/>
    <n v="1"/>
    <s v="kg"/>
    <x v="835"/>
    <x v="4"/>
    <n v="2.5099999999999998"/>
    <x v="4"/>
    <n v="3.2"/>
    <s v="ECB Staff Projections / IMF WEO 2026"/>
    <n v="125.8"/>
    <d v="2025-12-01T00:00:00"/>
    <n v="-1"/>
    <n v="3.1"/>
    <n v="2.5"/>
    <d v="2026-03-20T00:00:00"/>
    <s v="https://www.numbeo.com/food-prices/in/Helsinki"/>
    <n v="656920"/>
    <x v="142"/>
  </r>
  <r>
    <x v="26"/>
    <x v="15"/>
    <s v="FIN"/>
    <s v="Western Europe"/>
    <x v="1"/>
    <x v="3"/>
    <d v="2026-01-01T00:00:00"/>
    <x v="2"/>
    <s v="Rice_1kg"/>
    <s v="Grains"/>
    <n v="1"/>
    <s v="kg"/>
    <x v="737"/>
    <x v="4"/>
    <n v="2.44"/>
    <x v="4"/>
    <n v="3.2"/>
    <s v="ECB Staff Projections / IMF WEO 2026"/>
    <n v="124.2"/>
    <d v="2026-01-01T00:00:00"/>
    <n v="-1"/>
    <n v="3.1"/>
    <n v="2.5"/>
    <d v="2026-03-20T00:00:00"/>
    <s v="https://www.numbeo.com/food-prices/in/Helsinki"/>
    <n v="656920"/>
    <x v="56"/>
  </r>
  <r>
    <x v="26"/>
    <x v="15"/>
    <s v="FIN"/>
    <s v="Western Europe"/>
    <x v="1"/>
    <x v="4"/>
    <d v="2026-02-01T00:00:00"/>
    <x v="2"/>
    <s v="Rice_1kg"/>
    <s v="Grains"/>
    <n v="1"/>
    <s v="kg"/>
    <x v="730"/>
    <x v="4"/>
    <n v="2.54"/>
    <x v="4"/>
    <n v="3.2"/>
    <s v="ECB Staff Projections / IMF WEO 2026"/>
    <n v="125.3"/>
    <d v="2026-02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5"/>
    <d v="2026-03-01T00:00:00"/>
    <x v="2"/>
    <s v="Rice_1kg"/>
    <s v="Grains"/>
    <n v="1"/>
    <s v="kg"/>
    <x v="626"/>
    <x v="4"/>
    <n v="2.5499999999999998"/>
    <x v="4"/>
    <n v="3.2"/>
    <s v="ECB Staff Projections / IMF WEO 2026"/>
    <n v="126"/>
    <d v="2026-03-01T00:00:00"/>
    <n v="-1"/>
    <n v="3.1"/>
    <n v="2.5"/>
    <d v="2026-03-20T00:00:00"/>
    <s v="https://www.numbeo.com/food-prices/in/Helsinki"/>
    <n v="656920"/>
    <x v="143"/>
  </r>
  <r>
    <x v="26"/>
    <x v="15"/>
    <s v="FIN"/>
    <s v="Western Europe"/>
    <x v="1"/>
    <x v="0"/>
    <d v="2025-10-01T00:00:00"/>
    <x v="3"/>
    <s v="Eggs_12"/>
    <s v="Dairy &amp; Eggs"/>
    <n v="12"/>
    <s v="pieces"/>
    <x v="717"/>
    <x v="4"/>
    <n v="3.43"/>
    <x v="4"/>
    <n v="3.2"/>
    <s v="ECB Staff Projections / IMF WEO 2026"/>
    <n v="127.1"/>
    <d v="2025-10-01T00:00:00"/>
    <n v="-1"/>
    <n v="3.1"/>
    <n v="2.5"/>
    <d v="2026-03-20T00:00:00"/>
    <s v="https://www.numbeo.com/food-prices/in/Helsinki"/>
    <n v="656920"/>
    <x v="42"/>
  </r>
  <r>
    <x v="26"/>
    <x v="15"/>
    <s v="FIN"/>
    <s v="Western Europe"/>
    <x v="1"/>
    <x v="1"/>
    <d v="2025-11-01T00:00:00"/>
    <x v="3"/>
    <s v="Eggs_12"/>
    <s v="Dairy &amp; Eggs"/>
    <n v="12"/>
    <s v="pieces"/>
    <x v="264"/>
    <x v="4"/>
    <n v="3.65"/>
    <x v="4"/>
    <n v="3.2"/>
    <s v="ECB Staff Projections / IMF WEO 2026"/>
    <n v="126.2"/>
    <d v="2025-11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2"/>
    <d v="2025-12-01T00:00:00"/>
    <x v="3"/>
    <s v="Eggs_12"/>
    <s v="Dairy &amp; Eggs"/>
    <n v="12"/>
    <s v="pieces"/>
    <x v="132"/>
    <x v="4"/>
    <n v="3.73"/>
    <x v="4"/>
    <n v="3.2"/>
    <s v="ECB Staff Projections / IMF WEO 2026"/>
    <n v="125.8"/>
    <d v="2025-12-01T00:00:00"/>
    <n v="-1"/>
    <n v="3.1"/>
    <n v="2.5"/>
    <d v="2026-03-20T00:00:00"/>
    <s v="https://www.numbeo.com/food-prices/in/Helsinki"/>
    <n v="656920"/>
    <x v="142"/>
  </r>
  <r>
    <x v="26"/>
    <x v="15"/>
    <s v="FIN"/>
    <s v="Western Europe"/>
    <x v="1"/>
    <x v="3"/>
    <d v="2026-01-01T00:00:00"/>
    <x v="3"/>
    <s v="Eggs_12"/>
    <s v="Dairy &amp; Eggs"/>
    <n v="12"/>
    <s v="pieces"/>
    <x v="813"/>
    <x v="4"/>
    <n v="3.53"/>
    <x v="4"/>
    <n v="3.2"/>
    <s v="ECB Staff Projections / IMF WEO 2026"/>
    <n v="124.2"/>
    <d v="2026-01-01T00:00:00"/>
    <n v="-1"/>
    <n v="3.1"/>
    <n v="2.5"/>
    <d v="2026-03-20T00:00:00"/>
    <s v="https://www.numbeo.com/food-prices/in/Helsinki"/>
    <n v="656920"/>
    <x v="56"/>
  </r>
  <r>
    <x v="26"/>
    <x v="15"/>
    <s v="FIN"/>
    <s v="Western Europe"/>
    <x v="1"/>
    <x v="4"/>
    <d v="2026-02-01T00:00:00"/>
    <x v="3"/>
    <s v="Eggs_12"/>
    <s v="Dairy &amp; Eggs"/>
    <n v="12"/>
    <s v="pieces"/>
    <x v="583"/>
    <x v="4"/>
    <n v="3.68"/>
    <x v="4"/>
    <n v="3.2"/>
    <s v="ECB Staff Projections / IMF WEO 2026"/>
    <n v="125.3"/>
    <d v="2026-02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5"/>
    <d v="2026-03-01T00:00:00"/>
    <x v="3"/>
    <s v="Eggs_12"/>
    <s v="Dairy &amp; Eggs"/>
    <n v="12"/>
    <s v="pieces"/>
    <x v="782"/>
    <x v="4"/>
    <n v="3.66"/>
    <x v="4"/>
    <n v="3.2"/>
    <s v="ECB Staff Projections / IMF WEO 2026"/>
    <n v="126"/>
    <d v="2026-03-01T00:00:00"/>
    <n v="-1"/>
    <n v="3.1"/>
    <n v="2.5"/>
    <d v="2026-03-20T00:00:00"/>
    <s v="https://www.numbeo.com/food-prices/in/Helsinki"/>
    <n v="656920"/>
    <x v="143"/>
  </r>
  <r>
    <x v="26"/>
    <x v="15"/>
    <s v="FIN"/>
    <s v="Western Europe"/>
    <x v="1"/>
    <x v="0"/>
    <d v="2025-10-01T00:00:00"/>
    <x v="4"/>
    <s v="Cheese_1kg"/>
    <s v="Dairy"/>
    <n v="1"/>
    <s v="kg"/>
    <x v="374"/>
    <x v="4"/>
    <n v="8.8699999999999992"/>
    <x v="4"/>
    <n v="3.2"/>
    <s v="ECB Staff Projections / IMF WEO 2026"/>
    <n v="127.1"/>
    <d v="2025-10-01T00:00:00"/>
    <n v="-1"/>
    <n v="3.1"/>
    <n v="2.5"/>
    <d v="2026-03-20T00:00:00"/>
    <s v="https://www.numbeo.com/food-prices/in/Helsinki"/>
    <n v="656920"/>
    <x v="42"/>
  </r>
  <r>
    <x v="26"/>
    <x v="15"/>
    <s v="FIN"/>
    <s v="Western Europe"/>
    <x v="1"/>
    <x v="1"/>
    <d v="2025-11-01T00:00:00"/>
    <x v="4"/>
    <s v="Cheese_1kg"/>
    <s v="Dairy"/>
    <n v="1"/>
    <s v="kg"/>
    <x v="1147"/>
    <x v="4"/>
    <n v="9.24"/>
    <x v="4"/>
    <n v="3.2"/>
    <s v="ECB Staff Projections / IMF WEO 2026"/>
    <n v="126.2"/>
    <d v="2025-11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2"/>
    <d v="2025-12-01T00:00:00"/>
    <x v="4"/>
    <s v="Cheese_1kg"/>
    <s v="Dairy"/>
    <n v="1"/>
    <s v="kg"/>
    <x v="1148"/>
    <x v="4"/>
    <n v="9.4"/>
    <x v="4"/>
    <n v="3.2"/>
    <s v="ECB Staff Projections / IMF WEO 2026"/>
    <n v="125.8"/>
    <d v="2025-12-01T00:00:00"/>
    <n v="-1"/>
    <n v="3.1"/>
    <n v="2.5"/>
    <d v="2026-03-20T00:00:00"/>
    <s v="https://www.numbeo.com/food-prices/in/Helsinki"/>
    <n v="656920"/>
    <x v="142"/>
  </r>
  <r>
    <x v="26"/>
    <x v="15"/>
    <s v="FIN"/>
    <s v="Western Europe"/>
    <x v="1"/>
    <x v="3"/>
    <d v="2026-01-01T00:00:00"/>
    <x v="4"/>
    <s v="Cheese_1kg"/>
    <s v="Dairy"/>
    <n v="1"/>
    <s v="kg"/>
    <x v="826"/>
    <x v="4"/>
    <n v="9.07"/>
    <x v="4"/>
    <n v="3.2"/>
    <s v="ECB Staff Projections / IMF WEO 2026"/>
    <n v="124.2"/>
    <d v="2026-01-01T00:00:00"/>
    <n v="-1"/>
    <n v="3.1"/>
    <n v="2.5"/>
    <d v="2026-03-20T00:00:00"/>
    <s v="https://www.numbeo.com/food-prices/in/Helsinki"/>
    <n v="656920"/>
    <x v="56"/>
  </r>
  <r>
    <x v="26"/>
    <x v="15"/>
    <s v="FIN"/>
    <s v="Western Europe"/>
    <x v="1"/>
    <x v="4"/>
    <d v="2026-02-01T00:00:00"/>
    <x v="4"/>
    <s v="Cheese_1kg"/>
    <s v="Dairy"/>
    <n v="1"/>
    <s v="kg"/>
    <x v="1148"/>
    <x v="4"/>
    <n v="9.4"/>
    <x v="4"/>
    <n v="3.2"/>
    <s v="ECB Staff Projections / IMF WEO 2026"/>
    <n v="125.3"/>
    <d v="2026-02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5"/>
    <d v="2026-03-01T00:00:00"/>
    <x v="4"/>
    <s v="Cheese_1kg"/>
    <s v="Dairy"/>
    <n v="1"/>
    <s v="kg"/>
    <x v="1149"/>
    <x v="4"/>
    <n v="9.32"/>
    <x v="4"/>
    <n v="3.2"/>
    <s v="ECB Staff Projections / IMF WEO 2026"/>
    <n v="126"/>
    <d v="2026-03-01T00:00:00"/>
    <n v="-1"/>
    <n v="3.1"/>
    <n v="2.5"/>
    <d v="2026-03-20T00:00:00"/>
    <s v="https://www.numbeo.com/food-prices/in/Helsinki"/>
    <n v="656920"/>
    <x v="143"/>
  </r>
  <r>
    <x v="26"/>
    <x v="15"/>
    <s v="FIN"/>
    <s v="Western Europe"/>
    <x v="1"/>
    <x v="0"/>
    <d v="2025-10-01T00:00:00"/>
    <x v="5"/>
    <s v="Chicken_1kg"/>
    <s v="Meat"/>
    <n v="1"/>
    <s v="kg"/>
    <x v="1150"/>
    <x v="4"/>
    <n v="14.98"/>
    <x v="4"/>
    <n v="3.2"/>
    <s v="ECB Staff Projections / IMF WEO 2026"/>
    <n v="127.1"/>
    <d v="2025-10-01T00:00:00"/>
    <n v="-1"/>
    <n v="3.1"/>
    <n v="2.5"/>
    <d v="2026-03-20T00:00:00"/>
    <s v="https://www.numbeo.com/food-prices/in/Helsinki"/>
    <n v="656920"/>
    <x v="42"/>
  </r>
  <r>
    <x v="26"/>
    <x v="15"/>
    <s v="FIN"/>
    <s v="Western Europe"/>
    <x v="1"/>
    <x v="1"/>
    <d v="2025-11-01T00:00:00"/>
    <x v="5"/>
    <s v="Chicken_1kg"/>
    <s v="Meat"/>
    <n v="1"/>
    <s v="kg"/>
    <x v="1151"/>
    <x v="4"/>
    <n v="15.14"/>
    <x v="4"/>
    <n v="3.2"/>
    <s v="ECB Staff Projections / IMF WEO 2026"/>
    <n v="126.2"/>
    <d v="2025-11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2"/>
    <d v="2025-12-01T00:00:00"/>
    <x v="5"/>
    <s v="Chicken_1kg"/>
    <s v="Meat"/>
    <n v="1"/>
    <s v="kg"/>
    <x v="275"/>
    <x v="4"/>
    <n v="15.06"/>
    <x v="4"/>
    <n v="3.2"/>
    <s v="ECB Staff Projections / IMF WEO 2026"/>
    <n v="125.8"/>
    <d v="2025-12-01T00:00:00"/>
    <n v="-1"/>
    <n v="3.1"/>
    <n v="2.5"/>
    <d v="2026-03-20T00:00:00"/>
    <s v="https://www.numbeo.com/food-prices/in/Helsinki"/>
    <n v="656920"/>
    <x v="142"/>
  </r>
  <r>
    <x v="26"/>
    <x v="15"/>
    <s v="FIN"/>
    <s v="Western Europe"/>
    <x v="1"/>
    <x v="3"/>
    <d v="2026-01-01T00:00:00"/>
    <x v="5"/>
    <s v="Chicken_1kg"/>
    <s v="Meat"/>
    <n v="1"/>
    <s v="kg"/>
    <x v="235"/>
    <x v="4"/>
    <n v="14.29"/>
    <x v="4"/>
    <n v="3.2"/>
    <s v="ECB Staff Projections / IMF WEO 2026"/>
    <n v="124.2"/>
    <d v="2026-01-01T00:00:00"/>
    <n v="-1"/>
    <n v="3.1"/>
    <n v="2.5"/>
    <d v="2026-03-20T00:00:00"/>
    <s v="https://www.numbeo.com/food-prices/in/Helsinki"/>
    <n v="656920"/>
    <x v="56"/>
  </r>
  <r>
    <x v="26"/>
    <x v="15"/>
    <s v="FIN"/>
    <s v="Western Europe"/>
    <x v="1"/>
    <x v="4"/>
    <d v="2026-02-01T00:00:00"/>
    <x v="5"/>
    <s v="Chicken_1kg"/>
    <s v="Meat"/>
    <n v="1"/>
    <s v="kg"/>
    <x v="1152"/>
    <x v="4"/>
    <n v="14.82"/>
    <x v="4"/>
    <n v="3.2"/>
    <s v="ECB Staff Projections / IMF WEO 2026"/>
    <n v="125.3"/>
    <d v="2026-02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5"/>
    <d v="2026-03-01T00:00:00"/>
    <x v="5"/>
    <s v="Chicken_1kg"/>
    <s v="Meat"/>
    <n v="1"/>
    <s v="kg"/>
    <x v="101"/>
    <x v="4"/>
    <n v="14.85"/>
    <x v="4"/>
    <n v="3.2"/>
    <s v="ECB Staff Projections / IMF WEO 2026"/>
    <n v="126"/>
    <d v="2026-03-01T00:00:00"/>
    <n v="-1"/>
    <n v="3.1"/>
    <n v="2.5"/>
    <d v="2026-03-20T00:00:00"/>
    <s v="https://www.numbeo.com/food-prices/in/Helsinki"/>
    <n v="656920"/>
    <x v="143"/>
  </r>
  <r>
    <x v="26"/>
    <x v="15"/>
    <s v="FIN"/>
    <s v="Western Europe"/>
    <x v="1"/>
    <x v="0"/>
    <d v="2025-10-01T00:00:00"/>
    <x v="6"/>
    <s v="Beef_1kg"/>
    <s v="Meat"/>
    <n v="1"/>
    <s v="kg"/>
    <x v="1153"/>
    <x v="4"/>
    <n v="17.12"/>
    <x v="4"/>
    <n v="3.2"/>
    <s v="ECB Staff Projections / IMF WEO 2026"/>
    <n v="127.1"/>
    <d v="2025-10-01T00:00:00"/>
    <n v="-1"/>
    <n v="3.1"/>
    <n v="2.5"/>
    <d v="2026-03-20T00:00:00"/>
    <s v="https://www.numbeo.com/food-prices/in/Helsinki"/>
    <n v="656920"/>
    <x v="42"/>
  </r>
  <r>
    <x v="26"/>
    <x v="15"/>
    <s v="FIN"/>
    <s v="Western Europe"/>
    <x v="1"/>
    <x v="1"/>
    <d v="2025-11-01T00:00:00"/>
    <x v="6"/>
    <s v="Beef_1kg"/>
    <s v="Meat"/>
    <n v="1"/>
    <s v="kg"/>
    <x v="1084"/>
    <x v="4"/>
    <n v="16.940000000000001"/>
    <x v="4"/>
    <n v="3.2"/>
    <s v="ECB Staff Projections / IMF WEO 2026"/>
    <n v="126.2"/>
    <d v="2025-11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2"/>
    <d v="2025-12-01T00:00:00"/>
    <x v="6"/>
    <s v="Beef_1kg"/>
    <s v="Meat"/>
    <n v="1"/>
    <s v="kg"/>
    <x v="794"/>
    <x v="4"/>
    <n v="16.440000000000001"/>
    <x v="4"/>
    <n v="3.2"/>
    <s v="ECB Staff Projections / IMF WEO 2026"/>
    <n v="125.8"/>
    <d v="2025-12-01T00:00:00"/>
    <n v="-1"/>
    <n v="3.1"/>
    <n v="2.5"/>
    <d v="2026-03-20T00:00:00"/>
    <s v="https://www.numbeo.com/food-prices/in/Helsinki"/>
    <n v="656920"/>
    <x v="142"/>
  </r>
  <r>
    <x v="26"/>
    <x v="15"/>
    <s v="FIN"/>
    <s v="Western Europe"/>
    <x v="1"/>
    <x v="3"/>
    <d v="2026-01-01T00:00:00"/>
    <x v="6"/>
    <s v="Beef_1kg"/>
    <s v="Meat"/>
    <n v="1"/>
    <s v="kg"/>
    <x v="776"/>
    <x v="4"/>
    <n v="17.29"/>
    <x v="4"/>
    <n v="3.2"/>
    <s v="ECB Staff Projections / IMF WEO 2026"/>
    <n v="124.2"/>
    <d v="2026-01-01T00:00:00"/>
    <n v="-1"/>
    <n v="3.1"/>
    <n v="2.5"/>
    <d v="2026-03-20T00:00:00"/>
    <s v="https://www.numbeo.com/food-prices/in/Helsinki"/>
    <n v="656920"/>
    <x v="56"/>
  </r>
  <r>
    <x v="26"/>
    <x v="15"/>
    <s v="FIN"/>
    <s v="Western Europe"/>
    <x v="1"/>
    <x v="4"/>
    <d v="2026-02-01T00:00:00"/>
    <x v="6"/>
    <s v="Beef_1kg"/>
    <s v="Meat"/>
    <n v="1"/>
    <s v="kg"/>
    <x v="1154"/>
    <x v="4"/>
    <n v="16.68"/>
    <x v="4"/>
    <n v="3.2"/>
    <s v="ECB Staff Projections / IMF WEO 2026"/>
    <n v="125.3"/>
    <d v="2026-02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5"/>
    <d v="2026-03-01T00:00:00"/>
    <x v="6"/>
    <s v="Beef_1kg"/>
    <s v="Meat"/>
    <n v="1"/>
    <s v="kg"/>
    <x v="1155"/>
    <x v="4"/>
    <n v="17.010000000000002"/>
    <x v="4"/>
    <n v="3.2"/>
    <s v="ECB Staff Projections / IMF WEO 2026"/>
    <n v="126"/>
    <d v="2026-03-01T00:00:00"/>
    <n v="-1"/>
    <n v="3.1"/>
    <n v="2.5"/>
    <d v="2026-03-20T00:00:00"/>
    <s v="https://www.numbeo.com/food-prices/in/Helsinki"/>
    <n v="656920"/>
    <x v="143"/>
  </r>
  <r>
    <x v="26"/>
    <x v="15"/>
    <s v="FIN"/>
    <s v="Western Europe"/>
    <x v="1"/>
    <x v="0"/>
    <d v="2025-10-01T00:00:00"/>
    <x v="7"/>
    <s v="Apples_1kg"/>
    <s v="Fruits"/>
    <n v="1"/>
    <s v="kg"/>
    <x v="687"/>
    <x v="4"/>
    <n v="2.69"/>
    <x v="4"/>
    <n v="3.2"/>
    <s v="ECB Staff Projections / IMF WEO 2026"/>
    <n v="127.1"/>
    <d v="2025-10-01T00:00:00"/>
    <n v="-1"/>
    <n v="3.1"/>
    <n v="2.5"/>
    <d v="2026-03-20T00:00:00"/>
    <s v="https://www.numbeo.com/food-prices/in/Helsinki"/>
    <n v="656920"/>
    <x v="42"/>
  </r>
  <r>
    <x v="26"/>
    <x v="15"/>
    <s v="FIN"/>
    <s v="Western Europe"/>
    <x v="1"/>
    <x v="1"/>
    <d v="2025-11-01T00:00:00"/>
    <x v="7"/>
    <s v="Apples_1kg"/>
    <s v="Fruits"/>
    <n v="1"/>
    <s v="kg"/>
    <x v="603"/>
    <x v="4"/>
    <n v="2.8"/>
    <x v="4"/>
    <n v="3.2"/>
    <s v="ECB Staff Projections / IMF WEO 2026"/>
    <n v="126.2"/>
    <d v="2025-11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2"/>
    <d v="2025-12-01T00:00:00"/>
    <x v="7"/>
    <s v="Apples_1kg"/>
    <s v="Fruits"/>
    <n v="1"/>
    <s v="kg"/>
    <x v="582"/>
    <x v="4"/>
    <n v="2.82"/>
    <x v="4"/>
    <n v="3.2"/>
    <s v="ECB Staff Projections / IMF WEO 2026"/>
    <n v="125.8"/>
    <d v="2025-12-01T00:00:00"/>
    <n v="-1"/>
    <n v="3.1"/>
    <n v="2.5"/>
    <d v="2026-03-20T00:00:00"/>
    <s v="https://www.numbeo.com/food-prices/in/Helsinki"/>
    <n v="656920"/>
    <x v="142"/>
  </r>
  <r>
    <x v="26"/>
    <x v="15"/>
    <s v="FIN"/>
    <s v="Western Europe"/>
    <x v="1"/>
    <x v="3"/>
    <d v="2026-01-01T00:00:00"/>
    <x v="7"/>
    <s v="Apples_1kg"/>
    <s v="Fruits"/>
    <n v="1"/>
    <s v="kg"/>
    <x v="139"/>
    <x v="4"/>
    <n v="2.86"/>
    <x v="4"/>
    <n v="3.2"/>
    <s v="ECB Staff Projections / IMF WEO 2026"/>
    <n v="124.2"/>
    <d v="2026-01-01T00:00:00"/>
    <n v="-1"/>
    <n v="3.1"/>
    <n v="2.5"/>
    <d v="2026-03-20T00:00:00"/>
    <s v="https://www.numbeo.com/food-prices/in/Helsinki"/>
    <n v="656920"/>
    <x v="56"/>
  </r>
  <r>
    <x v="26"/>
    <x v="15"/>
    <s v="FIN"/>
    <s v="Western Europe"/>
    <x v="1"/>
    <x v="4"/>
    <d v="2026-02-01T00:00:00"/>
    <x v="7"/>
    <s v="Apples_1kg"/>
    <s v="Fruits"/>
    <n v="1"/>
    <s v="kg"/>
    <x v="580"/>
    <x v="4"/>
    <n v="2.79"/>
    <x v="4"/>
    <n v="3.2"/>
    <s v="ECB Staff Projections / IMF WEO 2026"/>
    <n v="125.3"/>
    <d v="2026-02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5"/>
    <d v="2026-03-01T00:00:00"/>
    <x v="7"/>
    <s v="Apples_1kg"/>
    <s v="Fruits"/>
    <n v="1"/>
    <s v="kg"/>
    <x v="903"/>
    <x v="4"/>
    <n v="2.85"/>
    <x v="4"/>
    <n v="3.2"/>
    <s v="ECB Staff Projections / IMF WEO 2026"/>
    <n v="126"/>
    <d v="2026-03-01T00:00:00"/>
    <n v="-1"/>
    <n v="3.1"/>
    <n v="2.5"/>
    <d v="2026-03-20T00:00:00"/>
    <s v="https://www.numbeo.com/food-prices/in/Helsinki"/>
    <n v="656920"/>
    <x v="143"/>
  </r>
  <r>
    <x v="26"/>
    <x v="15"/>
    <s v="FIN"/>
    <s v="Western Europe"/>
    <x v="1"/>
    <x v="0"/>
    <d v="2025-10-01T00:00:00"/>
    <x v="8"/>
    <s v="Bananas_1kg"/>
    <s v="Fruits"/>
    <n v="1"/>
    <s v="kg"/>
    <x v="615"/>
    <x v="4"/>
    <n v="1.62"/>
    <x v="4"/>
    <n v="3.2"/>
    <s v="ECB Staff Projections / IMF WEO 2026"/>
    <n v="127.1"/>
    <d v="2025-10-01T00:00:00"/>
    <n v="-1"/>
    <n v="3.1"/>
    <n v="2.5"/>
    <d v="2026-03-20T00:00:00"/>
    <s v="https://www.numbeo.com/food-prices/in/Helsinki"/>
    <n v="656920"/>
    <x v="42"/>
  </r>
  <r>
    <x v="26"/>
    <x v="15"/>
    <s v="FIN"/>
    <s v="Western Europe"/>
    <x v="1"/>
    <x v="1"/>
    <d v="2025-11-01T00:00:00"/>
    <x v="8"/>
    <s v="Bananas_1kg"/>
    <s v="Fruits"/>
    <n v="1"/>
    <s v="kg"/>
    <x v="722"/>
    <x v="4"/>
    <n v="1.67"/>
    <x v="4"/>
    <n v="3.2"/>
    <s v="ECB Staff Projections / IMF WEO 2026"/>
    <n v="126.2"/>
    <d v="2025-11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2"/>
    <d v="2025-12-01T00:00:00"/>
    <x v="8"/>
    <s v="Bananas_1kg"/>
    <s v="Fruits"/>
    <n v="1"/>
    <s v="kg"/>
    <x v="693"/>
    <x v="4"/>
    <n v="1.76"/>
    <x v="4"/>
    <n v="3.2"/>
    <s v="ECB Staff Projections / IMF WEO 2026"/>
    <n v="125.8"/>
    <d v="2025-12-01T00:00:00"/>
    <n v="-1"/>
    <n v="3.1"/>
    <n v="2.5"/>
    <d v="2026-03-20T00:00:00"/>
    <s v="https://www.numbeo.com/food-prices/in/Helsinki"/>
    <n v="656920"/>
    <x v="142"/>
  </r>
  <r>
    <x v="26"/>
    <x v="15"/>
    <s v="FIN"/>
    <s v="Western Europe"/>
    <x v="1"/>
    <x v="3"/>
    <d v="2026-01-01T00:00:00"/>
    <x v="8"/>
    <s v="Bananas_1kg"/>
    <s v="Fruits"/>
    <n v="1"/>
    <s v="kg"/>
    <x v="613"/>
    <x v="4"/>
    <n v="1.66"/>
    <x v="4"/>
    <n v="3.2"/>
    <s v="ECB Staff Projections / IMF WEO 2026"/>
    <n v="124.2"/>
    <d v="2026-01-01T00:00:00"/>
    <n v="-1"/>
    <n v="3.1"/>
    <n v="2.5"/>
    <d v="2026-03-20T00:00:00"/>
    <s v="https://www.numbeo.com/food-prices/in/Helsinki"/>
    <n v="656920"/>
    <x v="56"/>
  </r>
  <r>
    <x v="26"/>
    <x v="15"/>
    <s v="FIN"/>
    <s v="Western Europe"/>
    <x v="1"/>
    <x v="4"/>
    <d v="2026-02-01T00:00:00"/>
    <x v="8"/>
    <s v="Bananas_1kg"/>
    <s v="Fruits"/>
    <n v="1"/>
    <s v="kg"/>
    <x v="722"/>
    <x v="4"/>
    <n v="1.67"/>
    <x v="4"/>
    <n v="3.2"/>
    <s v="ECB Staff Projections / IMF WEO 2026"/>
    <n v="125.3"/>
    <d v="2026-02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5"/>
    <d v="2026-03-01T00:00:00"/>
    <x v="8"/>
    <s v="Bananas_1kg"/>
    <s v="Fruits"/>
    <n v="1"/>
    <s v="kg"/>
    <x v="720"/>
    <x v="4"/>
    <n v="1.7"/>
    <x v="4"/>
    <n v="3.2"/>
    <s v="ECB Staff Projections / IMF WEO 2026"/>
    <n v="126"/>
    <d v="2026-03-01T00:00:00"/>
    <n v="-1"/>
    <n v="3.1"/>
    <n v="2.5"/>
    <d v="2026-03-20T00:00:00"/>
    <s v="https://www.numbeo.com/food-prices/in/Helsinki"/>
    <n v="656920"/>
    <x v="143"/>
  </r>
  <r>
    <x v="26"/>
    <x v="15"/>
    <s v="FIN"/>
    <s v="Western Europe"/>
    <x v="1"/>
    <x v="0"/>
    <d v="2025-10-01T00:00:00"/>
    <x v="9"/>
    <s v="Oranges_1kg"/>
    <s v="Fruits"/>
    <n v="1"/>
    <s v="kg"/>
    <x v="263"/>
    <x v="4"/>
    <n v="2.58"/>
    <x v="4"/>
    <n v="3.2"/>
    <s v="ECB Staff Projections / IMF WEO 2026"/>
    <n v="127.1"/>
    <d v="2025-10-01T00:00:00"/>
    <n v="-1"/>
    <n v="3.1"/>
    <n v="2.5"/>
    <d v="2026-03-20T00:00:00"/>
    <s v="https://www.numbeo.com/food-prices/in/Helsinki"/>
    <n v="656920"/>
    <x v="42"/>
  </r>
  <r>
    <x v="26"/>
    <x v="15"/>
    <s v="FIN"/>
    <s v="Western Europe"/>
    <x v="1"/>
    <x v="1"/>
    <d v="2025-11-01T00:00:00"/>
    <x v="9"/>
    <s v="Oranges_1kg"/>
    <s v="Fruits"/>
    <n v="1"/>
    <s v="kg"/>
    <x v="581"/>
    <x v="4"/>
    <n v="2.74"/>
    <x v="4"/>
    <n v="3.2"/>
    <s v="ECB Staff Projections / IMF WEO 2026"/>
    <n v="126.2"/>
    <d v="2025-11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2"/>
    <d v="2025-12-01T00:00:00"/>
    <x v="9"/>
    <s v="Oranges_1kg"/>
    <s v="Fruits"/>
    <n v="1"/>
    <s v="kg"/>
    <x v="71"/>
    <x v="4"/>
    <n v="2.7"/>
    <x v="4"/>
    <n v="3.2"/>
    <s v="ECB Staff Projections / IMF WEO 2026"/>
    <n v="125.8"/>
    <d v="2025-12-01T00:00:00"/>
    <n v="-1"/>
    <n v="3.1"/>
    <n v="2.5"/>
    <d v="2026-03-20T00:00:00"/>
    <s v="https://www.numbeo.com/food-prices/in/Helsinki"/>
    <n v="656920"/>
    <x v="142"/>
  </r>
  <r>
    <x v="26"/>
    <x v="15"/>
    <s v="FIN"/>
    <s v="Western Europe"/>
    <x v="1"/>
    <x v="3"/>
    <d v="2026-01-01T00:00:00"/>
    <x v="9"/>
    <s v="Oranges_1kg"/>
    <s v="Fruits"/>
    <n v="1"/>
    <s v="kg"/>
    <x v="206"/>
    <x v="4"/>
    <n v="2.6"/>
    <x v="4"/>
    <n v="3.2"/>
    <s v="ECB Staff Projections / IMF WEO 2026"/>
    <n v="124.2"/>
    <d v="2026-01-01T00:00:00"/>
    <n v="-1"/>
    <n v="3.1"/>
    <n v="2.5"/>
    <d v="2026-03-20T00:00:00"/>
    <s v="https://www.numbeo.com/food-prices/in/Helsinki"/>
    <n v="656920"/>
    <x v="56"/>
  </r>
  <r>
    <x v="26"/>
    <x v="15"/>
    <s v="FIN"/>
    <s v="Western Europe"/>
    <x v="1"/>
    <x v="4"/>
    <d v="2026-02-01T00:00:00"/>
    <x v="9"/>
    <s v="Oranges_1kg"/>
    <s v="Fruits"/>
    <n v="1"/>
    <s v="kg"/>
    <x v="206"/>
    <x v="4"/>
    <n v="2.6"/>
    <x v="4"/>
    <n v="3.2"/>
    <s v="ECB Staff Projections / IMF WEO 2026"/>
    <n v="125.3"/>
    <d v="2026-02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5"/>
    <d v="2026-03-01T00:00:00"/>
    <x v="9"/>
    <s v="Oranges_1kg"/>
    <s v="Fruits"/>
    <n v="1"/>
    <s v="kg"/>
    <x v="627"/>
    <x v="4"/>
    <n v="2.67"/>
    <x v="4"/>
    <n v="3.2"/>
    <s v="ECB Staff Projections / IMF WEO 2026"/>
    <n v="126"/>
    <d v="2026-03-01T00:00:00"/>
    <n v="-1"/>
    <n v="3.1"/>
    <n v="2.5"/>
    <d v="2026-03-20T00:00:00"/>
    <s v="https://www.numbeo.com/food-prices/in/Helsinki"/>
    <n v="656920"/>
    <x v="143"/>
  </r>
  <r>
    <x v="26"/>
    <x v="15"/>
    <s v="FIN"/>
    <s v="Western Europe"/>
    <x v="1"/>
    <x v="0"/>
    <d v="2025-10-01T00:00:00"/>
    <x v="10"/>
    <s v="Tomatoes_1kg"/>
    <s v="Vegetables"/>
    <n v="1"/>
    <s v="kg"/>
    <x v="725"/>
    <x v="4"/>
    <n v="3.19"/>
    <x v="4"/>
    <n v="3.2"/>
    <s v="ECB Staff Projections / IMF WEO 2026"/>
    <n v="127.1"/>
    <d v="2025-10-01T00:00:00"/>
    <n v="-1"/>
    <n v="3.1"/>
    <n v="2.5"/>
    <d v="2026-03-20T00:00:00"/>
    <s v="https://www.numbeo.com/food-prices/in/Helsinki"/>
    <n v="656920"/>
    <x v="42"/>
  </r>
  <r>
    <x v="26"/>
    <x v="15"/>
    <s v="FIN"/>
    <s v="Western Europe"/>
    <x v="1"/>
    <x v="1"/>
    <d v="2025-11-01T00:00:00"/>
    <x v="10"/>
    <s v="Tomatoes_1kg"/>
    <s v="Vegetables"/>
    <n v="1"/>
    <s v="kg"/>
    <x v="583"/>
    <x v="4"/>
    <n v="3.68"/>
    <x v="4"/>
    <n v="3.2"/>
    <s v="ECB Staff Projections / IMF WEO 2026"/>
    <n v="126.2"/>
    <d v="2025-11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2"/>
    <d v="2025-12-01T00:00:00"/>
    <x v="10"/>
    <s v="Tomatoes_1kg"/>
    <s v="Vegetables"/>
    <n v="1"/>
    <s v="kg"/>
    <x v="326"/>
    <x v="4"/>
    <n v="3.76"/>
    <x v="4"/>
    <n v="3.2"/>
    <s v="ECB Staff Projections / IMF WEO 2026"/>
    <n v="125.8"/>
    <d v="2025-12-01T00:00:00"/>
    <n v="-1"/>
    <n v="3.1"/>
    <n v="2.5"/>
    <d v="2026-03-20T00:00:00"/>
    <s v="https://www.numbeo.com/food-prices/in/Helsinki"/>
    <n v="656920"/>
    <x v="142"/>
  </r>
  <r>
    <x v="26"/>
    <x v="15"/>
    <s v="FIN"/>
    <s v="Western Europe"/>
    <x v="1"/>
    <x v="3"/>
    <d v="2026-01-01T00:00:00"/>
    <x v="10"/>
    <s v="Tomatoes_1kg"/>
    <s v="Vegetables"/>
    <n v="1"/>
    <s v="kg"/>
    <x v="382"/>
    <x v="4"/>
    <n v="3.51"/>
    <x v="4"/>
    <n v="3.2"/>
    <s v="ECB Staff Projections / IMF WEO 2026"/>
    <n v="124.2"/>
    <d v="2026-01-01T00:00:00"/>
    <n v="-1"/>
    <n v="3.1"/>
    <n v="2.5"/>
    <d v="2026-03-20T00:00:00"/>
    <s v="https://www.numbeo.com/food-prices/in/Helsinki"/>
    <n v="656920"/>
    <x v="56"/>
  </r>
  <r>
    <x v="26"/>
    <x v="15"/>
    <s v="FIN"/>
    <s v="Western Europe"/>
    <x v="1"/>
    <x v="4"/>
    <d v="2026-02-01T00:00:00"/>
    <x v="10"/>
    <s v="Tomatoes_1kg"/>
    <s v="Vegetables"/>
    <n v="1"/>
    <s v="kg"/>
    <x v="199"/>
    <x v="4"/>
    <n v="3.44"/>
    <x v="4"/>
    <n v="3.2"/>
    <s v="ECB Staff Projections / IMF WEO 2026"/>
    <n v="125.3"/>
    <d v="2026-02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5"/>
    <d v="2026-03-01T00:00:00"/>
    <x v="10"/>
    <s v="Tomatoes_1kg"/>
    <s v="Vegetables"/>
    <n v="1"/>
    <s v="kg"/>
    <x v="383"/>
    <x v="4"/>
    <n v="3.55"/>
    <x v="4"/>
    <n v="3.2"/>
    <s v="ECB Staff Projections / IMF WEO 2026"/>
    <n v="126"/>
    <d v="2026-03-01T00:00:00"/>
    <n v="-1"/>
    <n v="3.1"/>
    <n v="2.5"/>
    <d v="2026-03-20T00:00:00"/>
    <s v="https://www.numbeo.com/food-prices/in/Helsinki"/>
    <n v="656920"/>
    <x v="143"/>
  </r>
  <r>
    <x v="26"/>
    <x v="15"/>
    <s v="FIN"/>
    <s v="Western Europe"/>
    <x v="1"/>
    <x v="0"/>
    <d v="2025-10-01T00:00:00"/>
    <x v="11"/>
    <s v="Potatoes_1kg"/>
    <s v="Vegetables"/>
    <n v="1"/>
    <s v="kg"/>
    <x v="79"/>
    <x v="4"/>
    <n v="1.3"/>
    <x v="4"/>
    <n v="3.2"/>
    <s v="ECB Staff Projections / IMF WEO 2026"/>
    <n v="127.1"/>
    <d v="2025-10-01T00:00:00"/>
    <n v="-1"/>
    <n v="3.1"/>
    <n v="2.5"/>
    <d v="2026-03-20T00:00:00"/>
    <s v="https://www.numbeo.com/food-prices/in/Helsinki"/>
    <n v="656920"/>
    <x v="42"/>
  </r>
  <r>
    <x v="26"/>
    <x v="15"/>
    <s v="FIN"/>
    <s v="Western Europe"/>
    <x v="1"/>
    <x v="1"/>
    <d v="2025-11-01T00:00:00"/>
    <x v="11"/>
    <s v="Potatoes_1kg"/>
    <s v="Vegetables"/>
    <n v="1"/>
    <s v="kg"/>
    <x v="2"/>
    <x v="4"/>
    <n v="1.45"/>
    <x v="4"/>
    <n v="3.2"/>
    <s v="ECB Staff Projections / IMF WEO 2026"/>
    <n v="126.2"/>
    <d v="2025-11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2"/>
    <d v="2025-12-01T00:00:00"/>
    <x v="11"/>
    <s v="Potatoes_1kg"/>
    <s v="Vegetables"/>
    <n v="1"/>
    <s v="kg"/>
    <x v="624"/>
    <x v="4"/>
    <n v="1.47"/>
    <x v="4"/>
    <n v="3.2"/>
    <s v="ECB Staff Projections / IMF WEO 2026"/>
    <n v="125.8"/>
    <d v="2025-12-01T00:00:00"/>
    <n v="-1"/>
    <n v="3.1"/>
    <n v="2.5"/>
    <d v="2026-03-20T00:00:00"/>
    <s v="https://www.numbeo.com/food-prices/in/Helsinki"/>
    <n v="656920"/>
    <x v="142"/>
  </r>
  <r>
    <x v="26"/>
    <x v="15"/>
    <s v="FIN"/>
    <s v="Western Europe"/>
    <x v="1"/>
    <x v="3"/>
    <d v="2026-01-01T00:00:00"/>
    <x v="11"/>
    <s v="Potatoes_1kg"/>
    <s v="Vegetables"/>
    <n v="1"/>
    <s v="kg"/>
    <x v="3"/>
    <x v="4"/>
    <n v="1.41"/>
    <x v="4"/>
    <n v="3.2"/>
    <s v="ECB Staff Projections / IMF WEO 2026"/>
    <n v="124.2"/>
    <d v="2026-01-01T00:00:00"/>
    <n v="-1"/>
    <n v="3.1"/>
    <n v="2.5"/>
    <d v="2026-03-20T00:00:00"/>
    <s v="https://www.numbeo.com/food-prices/in/Helsinki"/>
    <n v="656920"/>
    <x v="56"/>
  </r>
  <r>
    <x v="26"/>
    <x v="15"/>
    <s v="FIN"/>
    <s v="Western Europe"/>
    <x v="1"/>
    <x v="4"/>
    <d v="2026-02-01T00:00:00"/>
    <x v="11"/>
    <s v="Potatoes_1kg"/>
    <s v="Vegetables"/>
    <n v="1"/>
    <s v="kg"/>
    <x v="696"/>
    <x v="4"/>
    <n v="1.38"/>
    <x v="4"/>
    <n v="3.2"/>
    <s v="ECB Staff Projections / IMF WEO 2026"/>
    <n v="125.3"/>
    <d v="2026-02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5"/>
    <d v="2026-03-01T00:00:00"/>
    <x v="11"/>
    <s v="Potatoes_1kg"/>
    <s v="Vegetables"/>
    <n v="1"/>
    <s v="kg"/>
    <x v="696"/>
    <x v="4"/>
    <n v="1.38"/>
    <x v="4"/>
    <n v="3.2"/>
    <s v="ECB Staff Projections / IMF WEO 2026"/>
    <n v="126"/>
    <d v="2026-03-01T00:00:00"/>
    <n v="-1"/>
    <n v="3.1"/>
    <n v="2.5"/>
    <d v="2026-03-20T00:00:00"/>
    <s v="https://www.numbeo.com/food-prices/in/Helsinki"/>
    <n v="656920"/>
    <x v="143"/>
  </r>
  <r>
    <x v="26"/>
    <x v="15"/>
    <s v="FIN"/>
    <s v="Western Europe"/>
    <x v="1"/>
    <x v="0"/>
    <d v="2025-10-01T00:00:00"/>
    <x v="12"/>
    <s v="Onions_1kg"/>
    <s v="Vegetables"/>
    <n v="1"/>
    <s v="kg"/>
    <x v="721"/>
    <x v="4"/>
    <n v="1.69"/>
    <x v="4"/>
    <n v="3.2"/>
    <s v="ECB Staff Projections / IMF WEO 2026"/>
    <n v="127.1"/>
    <d v="2025-10-01T00:00:00"/>
    <n v="-1"/>
    <n v="3.1"/>
    <n v="2.5"/>
    <d v="2026-03-20T00:00:00"/>
    <s v="https://www.numbeo.com/food-prices/in/Helsinki"/>
    <n v="656920"/>
    <x v="42"/>
  </r>
  <r>
    <x v="26"/>
    <x v="15"/>
    <s v="FIN"/>
    <s v="Western Europe"/>
    <x v="1"/>
    <x v="1"/>
    <d v="2025-11-01T00:00:00"/>
    <x v="12"/>
    <s v="Onions_1kg"/>
    <s v="Vegetables"/>
    <n v="1"/>
    <s v="kg"/>
    <x v="183"/>
    <x v="4"/>
    <n v="1.9"/>
    <x v="4"/>
    <n v="3.2"/>
    <s v="ECB Staff Projections / IMF WEO 2026"/>
    <n v="126.2"/>
    <d v="2025-11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2"/>
    <d v="2025-12-01T00:00:00"/>
    <x v="12"/>
    <s v="Onions_1kg"/>
    <s v="Vegetables"/>
    <n v="1"/>
    <s v="kg"/>
    <x v="761"/>
    <x v="4"/>
    <n v="1.91"/>
    <x v="4"/>
    <n v="3.2"/>
    <s v="ECB Staff Projections / IMF WEO 2026"/>
    <n v="125.8"/>
    <d v="2025-12-01T00:00:00"/>
    <n v="-1"/>
    <n v="3.1"/>
    <n v="2.5"/>
    <d v="2026-03-20T00:00:00"/>
    <s v="https://www.numbeo.com/food-prices/in/Helsinki"/>
    <n v="656920"/>
    <x v="142"/>
  </r>
  <r>
    <x v="26"/>
    <x v="15"/>
    <s v="FIN"/>
    <s v="Western Europe"/>
    <x v="1"/>
    <x v="3"/>
    <d v="2026-01-01T00:00:00"/>
    <x v="12"/>
    <s v="Onions_1kg"/>
    <s v="Vegetables"/>
    <n v="1"/>
    <s v="kg"/>
    <x v="183"/>
    <x v="4"/>
    <n v="1.9"/>
    <x v="4"/>
    <n v="3.2"/>
    <s v="ECB Staff Projections / IMF WEO 2026"/>
    <n v="124.2"/>
    <d v="2026-01-01T00:00:00"/>
    <n v="-1"/>
    <n v="3.1"/>
    <n v="2.5"/>
    <d v="2026-03-20T00:00:00"/>
    <s v="https://www.numbeo.com/food-prices/in/Helsinki"/>
    <n v="656920"/>
    <x v="56"/>
  </r>
  <r>
    <x v="26"/>
    <x v="15"/>
    <s v="FIN"/>
    <s v="Western Europe"/>
    <x v="1"/>
    <x v="4"/>
    <d v="2026-02-01T00:00:00"/>
    <x v="12"/>
    <s v="Onions_1kg"/>
    <s v="Vegetables"/>
    <n v="1"/>
    <s v="kg"/>
    <x v="605"/>
    <x v="4"/>
    <n v="1.86"/>
    <x v="4"/>
    <n v="3.2"/>
    <s v="ECB Staff Projections / IMF WEO 2026"/>
    <n v="125.3"/>
    <d v="2026-02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5"/>
    <d v="2026-03-01T00:00:00"/>
    <x v="12"/>
    <s v="Onions_1kg"/>
    <s v="Vegetables"/>
    <n v="1"/>
    <s v="kg"/>
    <x v="654"/>
    <x v="4"/>
    <n v="1.85"/>
    <x v="4"/>
    <n v="3.2"/>
    <s v="ECB Staff Projections / IMF WEO 2026"/>
    <n v="126"/>
    <d v="2026-03-01T00:00:00"/>
    <n v="-1"/>
    <n v="3.1"/>
    <n v="2.5"/>
    <d v="2026-03-20T00:00:00"/>
    <s v="https://www.numbeo.com/food-prices/in/Helsinki"/>
    <n v="656920"/>
    <x v="143"/>
  </r>
  <r>
    <x v="26"/>
    <x v="15"/>
    <s v="FIN"/>
    <s v="Western Europe"/>
    <x v="1"/>
    <x v="0"/>
    <d v="2025-10-01T00:00:00"/>
    <x v="13"/>
    <s v="Lettuce_1hd"/>
    <s v="Vegetables"/>
    <n v="1"/>
    <s v="head"/>
    <x v="803"/>
    <x v="4"/>
    <n v="2.13"/>
    <x v="4"/>
    <n v="3.2"/>
    <s v="ECB Staff Projections / IMF WEO 2026"/>
    <n v="127.1"/>
    <d v="2025-10-01T00:00:00"/>
    <n v="-1"/>
    <n v="3.1"/>
    <n v="2.5"/>
    <d v="2026-03-20T00:00:00"/>
    <s v="https://www.numbeo.com/food-prices/in/Helsinki"/>
    <n v="656920"/>
    <x v="42"/>
  </r>
  <r>
    <x v="26"/>
    <x v="15"/>
    <s v="FIN"/>
    <s v="Western Europe"/>
    <x v="1"/>
    <x v="1"/>
    <d v="2025-11-01T00:00:00"/>
    <x v="13"/>
    <s v="Lettuce_1hd"/>
    <s v="Vegetables"/>
    <n v="1"/>
    <s v="head"/>
    <x v="49"/>
    <x v="4"/>
    <n v="2.34"/>
    <x v="4"/>
    <n v="3.2"/>
    <s v="ECB Staff Projections / IMF WEO 2026"/>
    <n v="126.2"/>
    <d v="2025-11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2"/>
    <d v="2025-12-01T00:00:00"/>
    <x v="13"/>
    <s v="Lettuce_1hd"/>
    <s v="Vegetables"/>
    <n v="1"/>
    <s v="head"/>
    <x v="649"/>
    <x v="4"/>
    <n v="2.42"/>
    <x v="4"/>
    <n v="3.2"/>
    <s v="ECB Staff Projections / IMF WEO 2026"/>
    <n v="125.8"/>
    <d v="2025-12-01T00:00:00"/>
    <n v="-1"/>
    <n v="3.1"/>
    <n v="2.5"/>
    <d v="2026-03-20T00:00:00"/>
    <s v="https://www.numbeo.com/food-prices/in/Helsinki"/>
    <n v="656920"/>
    <x v="142"/>
  </r>
  <r>
    <x v="26"/>
    <x v="15"/>
    <s v="FIN"/>
    <s v="Western Europe"/>
    <x v="1"/>
    <x v="3"/>
    <d v="2026-01-01T00:00:00"/>
    <x v="13"/>
    <s v="Lettuce_1hd"/>
    <s v="Vegetables"/>
    <n v="1"/>
    <s v="head"/>
    <x v="662"/>
    <x v="4"/>
    <n v="2.33"/>
    <x v="4"/>
    <n v="3.2"/>
    <s v="ECB Staff Projections / IMF WEO 2026"/>
    <n v="124.2"/>
    <d v="2026-01-01T00:00:00"/>
    <n v="-1"/>
    <n v="3.1"/>
    <n v="2.5"/>
    <d v="2026-03-20T00:00:00"/>
    <s v="https://www.numbeo.com/food-prices/in/Helsinki"/>
    <n v="656920"/>
    <x v="56"/>
  </r>
  <r>
    <x v="26"/>
    <x v="15"/>
    <s v="FIN"/>
    <s v="Western Europe"/>
    <x v="1"/>
    <x v="4"/>
    <d v="2026-02-01T00:00:00"/>
    <x v="13"/>
    <s v="Lettuce_1hd"/>
    <s v="Vegetables"/>
    <n v="1"/>
    <s v="head"/>
    <x v="735"/>
    <x v="4"/>
    <n v="2.27"/>
    <x v="4"/>
    <n v="3.2"/>
    <s v="ECB Staff Projections / IMF WEO 2026"/>
    <n v="125.3"/>
    <d v="2026-02-01T00:00:00"/>
    <n v="-1"/>
    <n v="3.1"/>
    <n v="2.5"/>
    <d v="2026-03-20T00:00:00"/>
    <s v="https://www.numbeo.com/food-prices/in/Helsinki"/>
    <n v="656920"/>
    <x v="57"/>
  </r>
  <r>
    <x v="26"/>
    <x v="15"/>
    <s v="FIN"/>
    <s v="Western Europe"/>
    <x v="1"/>
    <x v="5"/>
    <d v="2026-03-01T00:00:00"/>
    <x v="13"/>
    <s v="Lettuce_1hd"/>
    <s v="Vegetables"/>
    <n v="1"/>
    <s v="head"/>
    <x v="260"/>
    <x v="4"/>
    <n v="2.2999999999999998"/>
    <x v="4"/>
    <n v="3.2"/>
    <s v="ECB Staff Projections / IMF WEO 2026"/>
    <n v="126"/>
    <d v="2026-03-01T00:00:00"/>
    <n v="-1"/>
    <n v="3.1"/>
    <n v="2.5"/>
    <d v="2026-03-20T00:00:00"/>
    <s v="https://www.numbeo.com/food-prices/in/Helsinki"/>
    <n v="656920"/>
    <x v="143"/>
  </r>
  <r>
    <x v="27"/>
    <x v="16"/>
    <s v="IRL"/>
    <s v="Western Europe"/>
    <x v="1"/>
    <x v="0"/>
    <d v="2025-10-01T00:00:00"/>
    <x v="0"/>
    <s v="Milk_1L"/>
    <s v="Dairy"/>
    <n v="1"/>
    <s v="liter"/>
    <x v="613"/>
    <x v="4"/>
    <n v="1.66"/>
    <x v="4"/>
    <n v="3.2"/>
    <s v="ECB Staff Projections / IMF WEO 2026"/>
    <n v="127.1"/>
    <d v="2025-10-01T00:00:00"/>
    <n v="-1"/>
    <n v="3.1"/>
    <n v="2.5"/>
    <d v="2026-03-20T00:00:00"/>
    <s v="https://www.numbeo.com/food-prices/in/Dublin"/>
    <n v="544107"/>
    <x v="144"/>
  </r>
  <r>
    <x v="27"/>
    <x v="16"/>
    <s v="IRL"/>
    <s v="Western Europe"/>
    <x v="1"/>
    <x v="1"/>
    <d v="2025-11-01T00:00:00"/>
    <x v="0"/>
    <s v="Milk_1L"/>
    <s v="Dairy"/>
    <n v="1"/>
    <s v="liter"/>
    <x v="577"/>
    <x v="4"/>
    <n v="1.6"/>
    <x v="4"/>
    <n v="3.2"/>
    <s v="ECB Staff Projections / IMF WEO 2026"/>
    <n v="126.2"/>
    <d v="2025-11-01T00:00:00"/>
    <n v="-1"/>
    <n v="3.1"/>
    <n v="2.5"/>
    <d v="2026-03-20T00:00:00"/>
    <s v="https://www.numbeo.com/food-prices/in/Dublin"/>
    <n v="544107"/>
    <x v="54"/>
  </r>
  <r>
    <x v="27"/>
    <x v="16"/>
    <s v="IRL"/>
    <s v="Western Europe"/>
    <x v="1"/>
    <x v="2"/>
    <d v="2025-12-01T00:00:00"/>
    <x v="0"/>
    <s v="Milk_1L"/>
    <s v="Dairy"/>
    <n v="1"/>
    <s v="liter"/>
    <x v="720"/>
    <x v="4"/>
    <n v="1.7"/>
    <x v="4"/>
    <n v="3.2"/>
    <s v="ECB Staff Projections / IMF WEO 2026"/>
    <n v="125.8"/>
    <d v="2025-12-01T00:00:00"/>
    <n v="-1"/>
    <n v="3.1"/>
    <n v="2.5"/>
    <d v="2026-03-20T00:00:00"/>
    <s v="https://www.numbeo.com/food-prices/in/Dublin"/>
    <n v="544107"/>
    <x v="145"/>
  </r>
  <r>
    <x v="27"/>
    <x v="16"/>
    <s v="IRL"/>
    <s v="Western Europe"/>
    <x v="1"/>
    <x v="3"/>
    <d v="2026-01-01T00:00:00"/>
    <x v="0"/>
    <s v="Milk_1L"/>
    <s v="Dairy"/>
    <n v="1"/>
    <s v="liter"/>
    <x v="613"/>
    <x v="4"/>
    <n v="1.66"/>
    <x v="4"/>
    <n v="3.2"/>
    <s v="ECB Staff Projections / IMF WEO 2026"/>
    <n v="124.2"/>
    <d v="2026-01-01T00:00:00"/>
    <n v="-1"/>
    <n v="3.1"/>
    <n v="2.5"/>
    <d v="2026-03-20T00:00:00"/>
    <s v="https://www.numbeo.com/food-prices/in/Dublin"/>
    <n v="544107"/>
    <x v="146"/>
  </r>
  <r>
    <x v="27"/>
    <x v="16"/>
    <s v="IRL"/>
    <s v="Western Europe"/>
    <x v="1"/>
    <x v="4"/>
    <d v="2026-02-01T00:00:00"/>
    <x v="0"/>
    <s v="Milk_1L"/>
    <s v="Dairy"/>
    <n v="1"/>
    <s v="liter"/>
    <x v="614"/>
    <x v="4"/>
    <n v="1.64"/>
    <x v="4"/>
    <n v="3.2"/>
    <s v="ECB Staff Projections / IMF WEO 2026"/>
    <n v="125.3"/>
    <d v="2026-02-01T00:00:00"/>
    <n v="-1"/>
    <n v="3.1"/>
    <n v="2.5"/>
    <d v="2026-03-20T00:00:00"/>
    <s v="https://www.numbeo.com/food-prices/in/Dublin"/>
    <n v="544107"/>
    <x v="147"/>
  </r>
  <r>
    <x v="27"/>
    <x v="16"/>
    <s v="IRL"/>
    <s v="Western Europe"/>
    <x v="1"/>
    <x v="5"/>
    <d v="2026-03-01T00:00:00"/>
    <x v="0"/>
    <s v="Milk_1L"/>
    <s v="Dairy"/>
    <n v="1"/>
    <s v="liter"/>
    <x v="732"/>
    <x v="4"/>
    <n v="1.68"/>
    <x v="4"/>
    <n v="3.2"/>
    <s v="ECB Staff Projections / IMF WEO 2026"/>
    <n v="126"/>
    <d v="2026-03-01T00:00:00"/>
    <n v="-1"/>
    <n v="3.1"/>
    <n v="2.5"/>
    <d v="2026-03-20T00:00:00"/>
    <s v="https://www.numbeo.com/food-prices/in/Dublin"/>
    <n v="544107"/>
    <x v="148"/>
  </r>
  <r>
    <x v="27"/>
    <x v="16"/>
    <s v="IRL"/>
    <s v="Western Europe"/>
    <x v="1"/>
    <x v="0"/>
    <d v="2025-10-01T00:00:00"/>
    <x v="1"/>
    <s v="Bread_500g"/>
    <s v="Bakery"/>
    <n v="500"/>
    <s v="grams"/>
    <x v="663"/>
    <x v="4"/>
    <n v="2.3199999999999998"/>
    <x v="4"/>
    <n v="3.2"/>
    <s v="ECB Staff Projections / IMF WEO 2026"/>
    <n v="127.1"/>
    <d v="2025-10-01T00:00:00"/>
    <n v="-1"/>
    <n v="3.1"/>
    <n v="2.5"/>
    <d v="2026-03-20T00:00:00"/>
    <s v="https://www.numbeo.com/food-prices/in/Dublin"/>
    <n v="544107"/>
    <x v="144"/>
  </r>
  <r>
    <x v="27"/>
    <x v="16"/>
    <s v="IRL"/>
    <s v="Western Europe"/>
    <x v="1"/>
    <x v="1"/>
    <d v="2025-11-01T00:00:00"/>
    <x v="1"/>
    <s v="Bread_500g"/>
    <s v="Bakery"/>
    <n v="500"/>
    <s v="grams"/>
    <x v="662"/>
    <x v="4"/>
    <n v="2.33"/>
    <x v="4"/>
    <n v="3.2"/>
    <s v="ECB Staff Projections / IMF WEO 2026"/>
    <n v="126.2"/>
    <d v="2025-11-01T00:00:00"/>
    <n v="-1"/>
    <n v="3.1"/>
    <n v="2.5"/>
    <d v="2026-03-20T00:00:00"/>
    <s v="https://www.numbeo.com/food-prices/in/Dublin"/>
    <n v="544107"/>
    <x v="54"/>
  </r>
  <r>
    <x v="27"/>
    <x v="16"/>
    <s v="IRL"/>
    <s v="Western Europe"/>
    <x v="1"/>
    <x v="2"/>
    <d v="2025-12-01T00:00:00"/>
    <x v="1"/>
    <s v="Bread_500g"/>
    <s v="Bakery"/>
    <n v="500"/>
    <s v="grams"/>
    <x v="650"/>
    <x v="4"/>
    <n v="2.39"/>
    <x v="4"/>
    <n v="3.2"/>
    <s v="ECB Staff Projections / IMF WEO 2026"/>
    <n v="125.8"/>
    <d v="2025-12-01T00:00:00"/>
    <n v="-1"/>
    <n v="3.1"/>
    <n v="2.5"/>
    <d v="2026-03-20T00:00:00"/>
    <s v="https://www.numbeo.com/food-prices/in/Dublin"/>
    <n v="544107"/>
    <x v="145"/>
  </r>
  <r>
    <x v="27"/>
    <x v="16"/>
    <s v="IRL"/>
    <s v="Western Europe"/>
    <x v="1"/>
    <x v="3"/>
    <d v="2026-01-01T00:00:00"/>
    <x v="1"/>
    <s v="Bread_500g"/>
    <s v="Bakery"/>
    <n v="500"/>
    <s v="grams"/>
    <x v="731"/>
    <x v="4"/>
    <n v="2.36"/>
    <x v="4"/>
    <n v="3.2"/>
    <s v="ECB Staff Projections / IMF WEO 2026"/>
    <n v="124.2"/>
    <d v="2026-01-01T00:00:00"/>
    <n v="-1"/>
    <n v="3.1"/>
    <n v="2.5"/>
    <d v="2026-03-20T00:00:00"/>
    <s v="https://www.numbeo.com/food-prices/in/Dublin"/>
    <n v="544107"/>
    <x v="146"/>
  </r>
  <r>
    <x v="27"/>
    <x v="16"/>
    <s v="IRL"/>
    <s v="Western Europe"/>
    <x v="1"/>
    <x v="4"/>
    <d v="2026-02-01T00:00:00"/>
    <x v="1"/>
    <s v="Bread_500g"/>
    <s v="Bakery"/>
    <n v="500"/>
    <s v="grams"/>
    <x v="609"/>
    <x v="4"/>
    <n v="2.41"/>
    <x v="4"/>
    <n v="3.2"/>
    <s v="ECB Staff Projections / IMF WEO 2026"/>
    <n v="125.3"/>
    <d v="2026-02-01T00:00:00"/>
    <n v="-1"/>
    <n v="3.1"/>
    <n v="2.5"/>
    <d v="2026-03-20T00:00:00"/>
    <s v="https://www.numbeo.com/food-prices/in/Dublin"/>
    <n v="544107"/>
    <x v="147"/>
  </r>
  <r>
    <x v="27"/>
    <x v="16"/>
    <s v="IRL"/>
    <s v="Western Europe"/>
    <x v="1"/>
    <x v="5"/>
    <d v="2026-03-01T00:00:00"/>
    <x v="1"/>
    <s v="Bread_500g"/>
    <s v="Bakery"/>
    <n v="500"/>
    <s v="grams"/>
    <x v="648"/>
    <x v="4"/>
    <n v="2.35"/>
    <x v="4"/>
    <n v="3.2"/>
    <s v="ECB Staff Projections / IMF WEO 2026"/>
    <n v="126"/>
    <d v="2026-03-01T00:00:00"/>
    <n v="-1"/>
    <n v="3.1"/>
    <n v="2.5"/>
    <d v="2026-03-20T00:00:00"/>
    <s v="https://www.numbeo.com/food-prices/in/Dublin"/>
    <n v="544107"/>
    <x v="148"/>
  </r>
  <r>
    <x v="27"/>
    <x v="16"/>
    <s v="IRL"/>
    <s v="Western Europe"/>
    <x v="1"/>
    <x v="0"/>
    <d v="2025-10-01T00:00:00"/>
    <x v="2"/>
    <s v="Rice_1kg"/>
    <s v="Grains"/>
    <n v="1"/>
    <s v="kg"/>
    <x v="138"/>
    <x v="4"/>
    <n v="2.99"/>
    <x v="4"/>
    <n v="3.2"/>
    <s v="ECB Staff Projections / IMF WEO 2026"/>
    <n v="127.1"/>
    <d v="2025-10-01T00:00:00"/>
    <n v="-1"/>
    <n v="3.1"/>
    <n v="2.5"/>
    <d v="2026-03-20T00:00:00"/>
    <s v="https://www.numbeo.com/food-prices/in/Dublin"/>
    <n v="544107"/>
    <x v="144"/>
  </r>
  <r>
    <x v="27"/>
    <x v="16"/>
    <s v="IRL"/>
    <s v="Western Europe"/>
    <x v="1"/>
    <x v="1"/>
    <d v="2025-11-01T00:00:00"/>
    <x v="2"/>
    <s v="Rice_1kg"/>
    <s v="Grains"/>
    <n v="1"/>
    <s v="kg"/>
    <x v="1156"/>
    <x v="4"/>
    <n v="3"/>
    <x v="4"/>
    <n v="3.2"/>
    <s v="ECB Staff Projections / IMF WEO 2026"/>
    <n v="126.2"/>
    <d v="2025-11-01T00:00:00"/>
    <n v="-1"/>
    <n v="3.1"/>
    <n v="2.5"/>
    <d v="2026-03-20T00:00:00"/>
    <s v="https://www.numbeo.com/food-prices/in/Dublin"/>
    <n v="544107"/>
    <x v="54"/>
  </r>
  <r>
    <x v="27"/>
    <x v="16"/>
    <s v="IRL"/>
    <s v="Western Europe"/>
    <x v="1"/>
    <x v="2"/>
    <d v="2025-12-01T00:00:00"/>
    <x v="2"/>
    <s v="Rice_1kg"/>
    <s v="Grains"/>
    <n v="1"/>
    <s v="kg"/>
    <x v="921"/>
    <x v="4"/>
    <n v="2.94"/>
    <x v="4"/>
    <n v="3.2"/>
    <s v="ECB Staff Projections / IMF WEO 2026"/>
    <n v="125.8"/>
    <d v="2025-12-01T00:00:00"/>
    <n v="-1"/>
    <n v="3.1"/>
    <n v="2.5"/>
    <d v="2026-03-20T00:00:00"/>
    <s v="https://www.numbeo.com/food-prices/in/Dublin"/>
    <n v="544107"/>
    <x v="145"/>
  </r>
  <r>
    <x v="27"/>
    <x v="16"/>
    <s v="IRL"/>
    <s v="Western Europe"/>
    <x v="1"/>
    <x v="3"/>
    <d v="2026-01-01T00:00:00"/>
    <x v="2"/>
    <s v="Rice_1kg"/>
    <s v="Grains"/>
    <n v="1"/>
    <s v="kg"/>
    <x v="75"/>
    <x v="4"/>
    <n v="3.01"/>
    <x v="4"/>
    <n v="3.2"/>
    <s v="ECB Staff Projections / IMF WEO 2026"/>
    <n v="124.2"/>
    <d v="2026-01-01T00:00:00"/>
    <n v="-1"/>
    <n v="3.1"/>
    <n v="2.5"/>
    <d v="2026-03-20T00:00:00"/>
    <s v="https://www.numbeo.com/food-prices/in/Dublin"/>
    <n v="544107"/>
    <x v="146"/>
  </r>
  <r>
    <x v="27"/>
    <x v="16"/>
    <s v="IRL"/>
    <s v="Western Europe"/>
    <x v="1"/>
    <x v="4"/>
    <d v="2026-02-01T00:00:00"/>
    <x v="2"/>
    <s v="Rice_1kg"/>
    <s v="Grains"/>
    <n v="1"/>
    <s v="kg"/>
    <x v="758"/>
    <x v="4"/>
    <n v="3.11"/>
    <x v="4"/>
    <n v="3.2"/>
    <s v="ECB Staff Projections / IMF WEO 2026"/>
    <n v="125.3"/>
    <d v="2026-02-01T00:00:00"/>
    <n v="-1"/>
    <n v="3.1"/>
    <n v="2.5"/>
    <d v="2026-03-20T00:00:00"/>
    <s v="https://www.numbeo.com/food-prices/in/Dublin"/>
    <n v="544107"/>
    <x v="147"/>
  </r>
  <r>
    <x v="27"/>
    <x v="16"/>
    <s v="IRL"/>
    <s v="Western Europe"/>
    <x v="1"/>
    <x v="5"/>
    <d v="2026-03-01T00:00:00"/>
    <x v="2"/>
    <s v="Rice_1kg"/>
    <s v="Grains"/>
    <n v="1"/>
    <s v="kg"/>
    <x v="875"/>
    <x v="4"/>
    <n v="3.03"/>
    <x v="4"/>
    <n v="3.2"/>
    <s v="ECB Staff Projections / IMF WEO 2026"/>
    <n v="126"/>
    <d v="2026-03-01T00:00:00"/>
    <n v="-1"/>
    <n v="3.1"/>
    <n v="2.5"/>
    <d v="2026-03-20T00:00:00"/>
    <s v="https://www.numbeo.com/food-prices/in/Dublin"/>
    <n v="544107"/>
    <x v="148"/>
  </r>
  <r>
    <x v="27"/>
    <x v="16"/>
    <s v="IRL"/>
    <s v="Western Europe"/>
    <x v="1"/>
    <x v="0"/>
    <d v="2025-10-01T00:00:00"/>
    <x v="3"/>
    <s v="Eggs_12"/>
    <s v="Dairy &amp; Eggs"/>
    <n v="12"/>
    <s v="pieces"/>
    <x v="125"/>
    <x v="4"/>
    <n v="4.45"/>
    <x v="4"/>
    <n v="3.2"/>
    <s v="ECB Staff Projections / IMF WEO 2026"/>
    <n v="127.1"/>
    <d v="2025-10-01T00:00:00"/>
    <n v="-1"/>
    <n v="3.1"/>
    <n v="2.5"/>
    <d v="2026-03-20T00:00:00"/>
    <s v="https://www.numbeo.com/food-prices/in/Dublin"/>
    <n v="544107"/>
    <x v="144"/>
  </r>
  <r>
    <x v="27"/>
    <x v="16"/>
    <s v="IRL"/>
    <s v="Western Europe"/>
    <x v="1"/>
    <x v="1"/>
    <d v="2025-11-01T00:00:00"/>
    <x v="3"/>
    <s v="Eggs_12"/>
    <s v="Dairy &amp; Eggs"/>
    <n v="12"/>
    <s v="pieces"/>
    <x v="191"/>
    <x v="4"/>
    <n v="4.43"/>
    <x v="4"/>
    <n v="3.2"/>
    <s v="ECB Staff Projections / IMF WEO 2026"/>
    <n v="126.2"/>
    <d v="2025-11-01T00:00:00"/>
    <n v="-1"/>
    <n v="3.1"/>
    <n v="2.5"/>
    <d v="2026-03-20T00:00:00"/>
    <s v="https://www.numbeo.com/food-prices/in/Dublin"/>
    <n v="544107"/>
    <x v="54"/>
  </r>
  <r>
    <x v="27"/>
    <x v="16"/>
    <s v="IRL"/>
    <s v="Western Europe"/>
    <x v="1"/>
    <x v="2"/>
    <d v="2025-12-01T00:00:00"/>
    <x v="3"/>
    <s v="Eggs_12"/>
    <s v="Dairy &amp; Eggs"/>
    <n v="12"/>
    <s v="pieces"/>
    <x v="222"/>
    <x v="4"/>
    <n v="4.6399999999999997"/>
    <x v="4"/>
    <n v="3.2"/>
    <s v="ECB Staff Projections / IMF WEO 2026"/>
    <n v="125.8"/>
    <d v="2025-12-01T00:00:00"/>
    <n v="-1"/>
    <n v="3.1"/>
    <n v="2.5"/>
    <d v="2026-03-20T00:00:00"/>
    <s v="https://www.numbeo.com/food-prices/in/Dublin"/>
    <n v="544107"/>
    <x v="145"/>
  </r>
  <r>
    <x v="27"/>
    <x v="16"/>
    <s v="IRL"/>
    <s v="Western Europe"/>
    <x v="1"/>
    <x v="3"/>
    <d v="2026-01-01T00:00:00"/>
    <x v="3"/>
    <s v="Eggs_12"/>
    <s v="Dairy &amp; Eggs"/>
    <n v="12"/>
    <s v="pieces"/>
    <x v="84"/>
    <x v="4"/>
    <n v="4.59"/>
    <x v="4"/>
    <n v="3.2"/>
    <s v="ECB Staff Projections / IMF WEO 2026"/>
    <n v="124.2"/>
    <d v="2026-01-01T00:00:00"/>
    <n v="-1"/>
    <n v="3.1"/>
    <n v="2.5"/>
    <d v="2026-03-20T00:00:00"/>
    <s v="https://www.numbeo.com/food-prices/in/Dublin"/>
    <n v="544107"/>
    <x v="146"/>
  </r>
  <r>
    <x v="27"/>
    <x v="16"/>
    <s v="IRL"/>
    <s v="Western Europe"/>
    <x v="1"/>
    <x v="4"/>
    <d v="2026-02-01T00:00:00"/>
    <x v="3"/>
    <s v="Eggs_12"/>
    <s v="Dairy &amp; Eggs"/>
    <n v="12"/>
    <s v="pieces"/>
    <x v="856"/>
    <x v="4"/>
    <n v="4.63"/>
    <x v="4"/>
    <n v="3.2"/>
    <s v="ECB Staff Projections / IMF WEO 2026"/>
    <n v="125.3"/>
    <d v="2026-02-01T00:00:00"/>
    <n v="-1"/>
    <n v="3.1"/>
    <n v="2.5"/>
    <d v="2026-03-20T00:00:00"/>
    <s v="https://www.numbeo.com/food-prices/in/Dublin"/>
    <n v="544107"/>
    <x v="147"/>
  </r>
  <r>
    <x v="27"/>
    <x v="16"/>
    <s v="IRL"/>
    <s v="Western Europe"/>
    <x v="1"/>
    <x v="5"/>
    <d v="2026-03-01T00:00:00"/>
    <x v="3"/>
    <s v="Eggs_12"/>
    <s v="Dairy &amp; Eggs"/>
    <n v="12"/>
    <s v="pieces"/>
    <x v="856"/>
    <x v="4"/>
    <n v="4.63"/>
    <x v="4"/>
    <n v="3.2"/>
    <s v="ECB Staff Projections / IMF WEO 2026"/>
    <n v="126"/>
    <d v="2026-03-01T00:00:00"/>
    <n v="-1"/>
    <n v="3.1"/>
    <n v="2.5"/>
    <d v="2026-03-20T00:00:00"/>
    <s v="https://www.numbeo.com/food-prices/in/Dublin"/>
    <n v="544107"/>
    <x v="148"/>
  </r>
  <r>
    <x v="27"/>
    <x v="16"/>
    <s v="IRL"/>
    <s v="Western Europe"/>
    <x v="1"/>
    <x v="0"/>
    <d v="2025-10-01T00:00:00"/>
    <x v="4"/>
    <s v="Cheese_1kg"/>
    <s v="Dairy"/>
    <n v="1"/>
    <s v="kg"/>
    <x v="1157"/>
    <x v="4"/>
    <n v="12.1"/>
    <x v="4"/>
    <n v="3.2"/>
    <s v="ECB Staff Projections / IMF WEO 2026"/>
    <n v="127.1"/>
    <d v="2025-10-01T00:00:00"/>
    <n v="-1"/>
    <n v="3.1"/>
    <n v="2.5"/>
    <d v="2026-03-20T00:00:00"/>
    <s v="https://www.numbeo.com/food-prices/in/Dublin"/>
    <n v="544107"/>
    <x v="144"/>
  </r>
  <r>
    <x v="27"/>
    <x v="16"/>
    <s v="IRL"/>
    <s v="Western Europe"/>
    <x v="1"/>
    <x v="1"/>
    <d v="2025-11-01T00:00:00"/>
    <x v="4"/>
    <s v="Cheese_1kg"/>
    <s v="Dairy"/>
    <n v="1"/>
    <s v="kg"/>
    <x v="1158"/>
    <x v="4"/>
    <n v="11.56"/>
    <x v="4"/>
    <n v="3.2"/>
    <s v="ECB Staff Projections / IMF WEO 2026"/>
    <n v="126.2"/>
    <d v="2025-11-01T00:00:00"/>
    <n v="-1"/>
    <n v="3.1"/>
    <n v="2.5"/>
    <d v="2026-03-20T00:00:00"/>
    <s v="https://www.numbeo.com/food-prices/in/Dublin"/>
    <n v="544107"/>
    <x v="54"/>
  </r>
  <r>
    <x v="27"/>
    <x v="16"/>
    <s v="IRL"/>
    <s v="Western Europe"/>
    <x v="1"/>
    <x v="2"/>
    <d v="2025-12-01T00:00:00"/>
    <x v="4"/>
    <s v="Cheese_1kg"/>
    <s v="Dairy"/>
    <n v="1"/>
    <s v="kg"/>
    <x v="1159"/>
    <x v="4"/>
    <n v="11.85"/>
    <x v="4"/>
    <n v="3.2"/>
    <s v="ECB Staff Projections / IMF WEO 2026"/>
    <n v="125.8"/>
    <d v="2025-12-01T00:00:00"/>
    <n v="-1"/>
    <n v="3.1"/>
    <n v="2.5"/>
    <d v="2026-03-20T00:00:00"/>
    <s v="https://www.numbeo.com/food-prices/in/Dublin"/>
    <n v="544107"/>
    <x v="145"/>
  </r>
  <r>
    <x v="27"/>
    <x v="16"/>
    <s v="IRL"/>
    <s v="Western Europe"/>
    <x v="1"/>
    <x v="3"/>
    <d v="2026-01-01T00:00:00"/>
    <x v="4"/>
    <s v="Cheese_1kg"/>
    <s v="Dairy"/>
    <n v="1"/>
    <s v="kg"/>
    <x v="1160"/>
    <x v="4"/>
    <n v="11.93"/>
    <x v="4"/>
    <n v="3.2"/>
    <s v="ECB Staff Projections / IMF WEO 2026"/>
    <n v="124.2"/>
    <d v="2026-01-01T00:00:00"/>
    <n v="-1"/>
    <n v="3.1"/>
    <n v="2.5"/>
    <d v="2026-03-20T00:00:00"/>
    <s v="https://www.numbeo.com/food-prices/in/Dublin"/>
    <n v="544107"/>
    <x v="146"/>
  </r>
  <r>
    <x v="27"/>
    <x v="16"/>
    <s v="IRL"/>
    <s v="Western Europe"/>
    <x v="1"/>
    <x v="4"/>
    <d v="2026-02-01T00:00:00"/>
    <x v="4"/>
    <s v="Cheese_1kg"/>
    <s v="Dairy"/>
    <n v="1"/>
    <s v="kg"/>
    <x v="1161"/>
    <x v="4"/>
    <n v="11.9"/>
    <x v="4"/>
    <n v="3.2"/>
    <s v="ECB Staff Projections / IMF WEO 2026"/>
    <n v="125.3"/>
    <d v="2026-02-01T00:00:00"/>
    <n v="-1"/>
    <n v="3.1"/>
    <n v="2.5"/>
    <d v="2026-03-20T00:00:00"/>
    <s v="https://www.numbeo.com/food-prices/in/Dublin"/>
    <n v="544107"/>
    <x v="147"/>
  </r>
  <r>
    <x v="27"/>
    <x v="16"/>
    <s v="IRL"/>
    <s v="Western Europe"/>
    <x v="1"/>
    <x v="5"/>
    <d v="2026-03-01T00:00:00"/>
    <x v="4"/>
    <s v="Cheese_1kg"/>
    <s v="Dairy"/>
    <n v="1"/>
    <s v="kg"/>
    <x v="1162"/>
    <x v="4"/>
    <n v="12.17"/>
    <x v="4"/>
    <n v="3.2"/>
    <s v="ECB Staff Projections / IMF WEO 2026"/>
    <n v="126"/>
    <d v="2026-03-01T00:00:00"/>
    <n v="-1"/>
    <n v="3.1"/>
    <n v="2.5"/>
    <d v="2026-03-20T00:00:00"/>
    <s v="https://www.numbeo.com/food-prices/in/Dublin"/>
    <n v="544107"/>
    <x v="148"/>
  </r>
  <r>
    <x v="27"/>
    <x v="16"/>
    <s v="IRL"/>
    <s v="Western Europe"/>
    <x v="1"/>
    <x v="0"/>
    <d v="2025-10-01T00:00:00"/>
    <x v="5"/>
    <s v="Chicken_1kg"/>
    <s v="Meat"/>
    <n v="1"/>
    <s v="kg"/>
    <x v="1163"/>
    <x v="4"/>
    <n v="12.06"/>
    <x v="4"/>
    <n v="3.2"/>
    <s v="ECB Staff Projections / IMF WEO 2026"/>
    <n v="127.1"/>
    <d v="2025-10-01T00:00:00"/>
    <n v="-1"/>
    <n v="3.1"/>
    <n v="2.5"/>
    <d v="2026-03-20T00:00:00"/>
    <s v="https://www.numbeo.com/food-prices/in/Dublin"/>
    <n v="544107"/>
    <x v="144"/>
  </r>
  <r>
    <x v="27"/>
    <x v="16"/>
    <s v="IRL"/>
    <s v="Western Europe"/>
    <x v="1"/>
    <x v="1"/>
    <d v="2025-11-01T00:00:00"/>
    <x v="5"/>
    <s v="Chicken_1kg"/>
    <s v="Meat"/>
    <n v="1"/>
    <s v="kg"/>
    <x v="1164"/>
    <x v="4"/>
    <n v="12.16"/>
    <x v="4"/>
    <n v="3.2"/>
    <s v="ECB Staff Projections / IMF WEO 2026"/>
    <n v="126.2"/>
    <d v="2025-11-01T00:00:00"/>
    <n v="-1"/>
    <n v="3.1"/>
    <n v="2.5"/>
    <d v="2026-03-20T00:00:00"/>
    <s v="https://www.numbeo.com/food-prices/in/Dublin"/>
    <n v="544107"/>
    <x v="54"/>
  </r>
  <r>
    <x v="27"/>
    <x v="16"/>
    <s v="IRL"/>
    <s v="Western Europe"/>
    <x v="1"/>
    <x v="2"/>
    <d v="2025-12-01T00:00:00"/>
    <x v="5"/>
    <s v="Chicken_1kg"/>
    <s v="Meat"/>
    <n v="1"/>
    <s v="kg"/>
    <x v="1165"/>
    <x v="4"/>
    <n v="12.03"/>
    <x v="4"/>
    <n v="3.2"/>
    <s v="ECB Staff Projections / IMF WEO 2026"/>
    <n v="125.8"/>
    <d v="2025-12-01T00:00:00"/>
    <n v="-1"/>
    <n v="3.1"/>
    <n v="2.5"/>
    <d v="2026-03-20T00:00:00"/>
    <s v="https://www.numbeo.com/food-prices/in/Dublin"/>
    <n v="544107"/>
    <x v="145"/>
  </r>
  <r>
    <x v="27"/>
    <x v="16"/>
    <s v="IRL"/>
    <s v="Western Europe"/>
    <x v="1"/>
    <x v="3"/>
    <d v="2026-01-01T00:00:00"/>
    <x v="5"/>
    <s v="Chicken_1kg"/>
    <s v="Meat"/>
    <n v="1"/>
    <s v="kg"/>
    <x v="1166"/>
    <x v="4"/>
    <n v="12.61"/>
    <x v="4"/>
    <n v="3.2"/>
    <s v="ECB Staff Projections / IMF WEO 2026"/>
    <n v="124.2"/>
    <d v="2026-01-01T00:00:00"/>
    <n v="-1"/>
    <n v="3.1"/>
    <n v="2.5"/>
    <d v="2026-03-20T00:00:00"/>
    <s v="https://www.numbeo.com/food-prices/in/Dublin"/>
    <n v="544107"/>
    <x v="146"/>
  </r>
  <r>
    <x v="27"/>
    <x v="16"/>
    <s v="IRL"/>
    <s v="Western Europe"/>
    <x v="1"/>
    <x v="4"/>
    <d v="2026-02-01T00:00:00"/>
    <x v="5"/>
    <s v="Chicken_1kg"/>
    <s v="Meat"/>
    <n v="1"/>
    <s v="kg"/>
    <x v="1166"/>
    <x v="4"/>
    <n v="12.61"/>
    <x v="4"/>
    <n v="3.2"/>
    <s v="ECB Staff Projections / IMF WEO 2026"/>
    <n v="125.3"/>
    <d v="2026-02-01T00:00:00"/>
    <n v="-1"/>
    <n v="3.1"/>
    <n v="2.5"/>
    <d v="2026-03-20T00:00:00"/>
    <s v="https://www.numbeo.com/food-prices/in/Dublin"/>
    <n v="544107"/>
    <x v="147"/>
  </r>
  <r>
    <x v="27"/>
    <x v="16"/>
    <s v="IRL"/>
    <s v="Western Europe"/>
    <x v="1"/>
    <x v="5"/>
    <d v="2026-03-01T00:00:00"/>
    <x v="5"/>
    <s v="Chicken_1kg"/>
    <s v="Meat"/>
    <n v="1"/>
    <s v="kg"/>
    <x v="1167"/>
    <x v="4"/>
    <n v="12.47"/>
    <x v="4"/>
    <n v="3.2"/>
    <s v="ECB Staff Projections / IMF WEO 2026"/>
    <n v="126"/>
    <d v="2026-03-01T00:00:00"/>
    <n v="-1"/>
    <n v="3.1"/>
    <n v="2.5"/>
    <d v="2026-03-20T00:00:00"/>
    <s v="https://www.numbeo.com/food-prices/in/Dublin"/>
    <n v="544107"/>
    <x v="148"/>
  </r>
  <r>
    <x v="27"/>
    <x v="16"/>
    <s v="IRL"/>
    <s v="Western Europe"/>
    <x v="1"/>
    <x v="0"/>
    <d v="2025-10-01T00:00:00"/>
    <x v="6"/>
    <s v="Beef_1kg"/>
    <s v="Meat"/>
    <n v="1"/>
    <s v="kg"/>
    <x v="704"/>
    <x v="4"/>
    <n v="20.3"/>
    <x v="4"/>
    <n v="3.2"/>
    <s v="ECB Staff Projections / IMF WEO 2026"/>
    <n v="127.1"/>
    <d v="2025-10-01T00:00:00"/>
    <n v="-1"/>
    <n v="3.1"/>
    <n v="2.5"/>
    <d v="2026-03-20T00:00:00"/>
    <s v="https://www.numbeo.com/food-prices/in/Dublin"/>
    <n v="544107"/>
    <x v="144"/>
  </r>
  <r>
    <x v="27"/>
    <x v="16"/>
    <s v="IRL"/>
    <s v="Western Europe"/>
    <x v="1"/>
    <x v="1"/>
    <d v="2025-11-01T00:00:00"/>
    <x v="6"/>
    <s v="Beef_1kg"/>
    <s v="Meat"/>
    <n v="1"/>
    <s v="kg"/>
    <x v="1168"/>
    <x v="4"/>
    <n v="20.64"/>
    <x v="4"/>
    <n v="3.2"/>
    <s v="ECB Staff Projections / IMF WEO 2026"/>
    <n v="126.2"/>
    <d v="2025-11-01T00:00:00"/>
    <n v="-1"/>
    <n v="3.1"/>
    <n v="2.5"/>
    <d v="2026-03-20T00:00:00"/>
    <s v="https://www.numbeo.com/food-prices/in/Dublin"/>
    <n v="544107"/>
    <x v="54"/>
  </r>
  <r>
    <x v="27"/>
    <x v="16"/>
    <s v="IRL"/>
    <s v="Western Europe"/>
    <x v="1"/>
    <x v="2"/>
    <d v="2025-12-01T00:00:00"/>
    <x v="6"/>
    <s v="Beef_1kg"/>
    <s v="Meat"/>
    <n v="1"/>
    <s v="kg"/>
    <x v="1169"/>
    <x v="4"/>
    <n v="20.49"/>
    <x v="4"/>
    <n v="3.2"/>
    <s v="ECB Staff Projections / IMF WEO 2026"/>
    <n v="125.8"/>
    <d v="2025-12-01T00:00:00"/>
    <n v="-1"/>
    <n v="3.1"/>
    <n v="2.5"/>
    <d v="2026-03-20T00:00:00"/>
    <s v="https://www.numbeo.com/food-prices/in/Dublin"/>
    <n v="544107"/>
    <x v="145"/>
  </r>
  <r>
    <x v="27"/>
    <x v="16"/>
    <s v="IRL"/>
    <s v="Western Europe"/>
    <x v="1"/>
    <x v="3"/>
    <d v="2026-01-01T00:00:00"/>
    <x v="6"/>
    <s v="Beef_1kg"/>
    <s v="Meat"/>
    <n v="1"/>
    <s v="kg"/>
    <x v="291"/>
    <x v="4"/>
    <n v="19.739999999999998"/>
    <x v="4"/>
    <n v="3.2"/>
    <s v="ECB Staff Projections / IMF WEO 2026"/>
    <n v="124.2"/>
    <d v="2026-01-01T00:00:00"/>
    <n v="-1"/>
    <n v="3.1"/>
    <n v="2.5"/>
    <d v="2026-03-20T00:00:00"/>
    <s v="https://www.numbeo.com/food-prices/in/Dublin"/>
    <n v="544107"/>
    <x v="146"/>
  </r>
  <r>
    <x v="27"/>
    <x v="16"/>
    <s v="IRL"/>
    <s v="Western Europe"/>
    <x v="1"/>
    <x v="4"/>
    <d v="2026-02-01T00:00:00"/>
    <x v="6"/>
    <s v="Beef_1kg"/>
    <s v="Meat"/>
    <n v="1"/>
    <s v="kg"/>
    <x v="1170"/>
    <x v="4"/>
    <n v="20.350000000000001"/>
    <x v="4"/>
    <n v="3.2"/>
    <s v="ECB Staff Projections / IMF WEO 2026"/>
    <n v="125.3"/>
    <d v="2026-02-01T00:00:00"/>
    <n v="-1"/>
    <n v="3.1"/>
    <n v="2.5"/>
    <d v="2026-03-20T00:00:00"/>
    <s v="https://www.numbeo.com/food-prices/in/Dublin"/>
    <n v="544107"/>
    <x v="147"/>
  </r>
  <r>
    <x v="27"/>
    <x v="16"/>
    <s v="IRL"/>
    <s v="Western Europe"/>
    <x v="1"/>
    <x v="5"/>
    <d v="2026-03-01T00:00:00"/>
    <x v="6"/>
    <s v="Beef_1kg"/>
    <s v="Meat"/>
    <n v="1"/>
    <s v="kg"/>
    <x v="1127"/>
    <x v="4"/>
    <n v="20.22"/>
    <x v="4"/>
    <n v="3.2"/>
    <s v="ECB Staff Projections / IMF WEO 2026"/>
    <n v="126"/>
    <d v="2026-03-01T00:00:00"/>
    <n v="-1"/>
    <n v="3.1"/>
    <n v="2.5"/>
    <d v="2026-03-20T00:00:00"/>
    <s v="https://www.numbeo.com/food-prices/in/Dublin"/>
    <n v="544107"/>
    <x v="148"/>
  </r>
  <r>
    <x v="27"/>
    <x v="16"/>
    <s v="IRL"/>
    <s v="Western Europe"/>
    <x v="1"/>
    <x v="0"/>
    <d v="2025-10-01T00:00:00"/>
    <x v="7"/>
    <s v="Apples_1kg"/>
    <s v="Fruits"/>
    <n v="1"/>
    <s v="kg"/>
    <x v="66"/>
    <x v="4"/>
    <n v="3.24"/>
    <x v="4"/>
    <n v="3.2"/>
    <s v="ECB Staff Projections / IMF WEO 2026"/>
    <n v="127.1"/>
    <d v="2025-10-01T00:00:00"/>
    <n v="-1"/>
    <n v="3.1"/>
    <n v="2.5"/>
    <d v="2026-03-20T00:00:00"/>
    <s v="https://www.numbeo.com/food-prices/in/Dublin"/>
    <n v="544107"/>
    <x v="144"/>
  </r>
  <r>
    <x v="27"/>
    <x v="16"/>
    <s v="IRL"/>
    <s v="Western Europe"/>
    <x v="1"/>
    <x v="1"/>
    <d v="2025-11-01T00:00:00"/>
    <x v="7"/>
    <s v="Apples_1kg"/>
    <s v="Fruits"/>
    <n v="1"/>
    <s v="kg"/>
    <x v="684"/>
    <x v="4"/>
    <n v="3.46"/>
    <x v="4"/>
    <n v="3.2"/>
    <s v="ECB Staff Projections / IMF WEO 2026"/>
    <n v="126.2"/>
    <d v="2025-11-01T00:00:00"/>
    <n v="-1"/>
    <n v="3.1"/>
    <n v="2.5"/>
    <d v="2026-03-20T00:00:00"/>
    <s v="https://www.numbeo.com/food-prices/in/Dublin"/>
    <n v="544107"/>
    <x v="54"/>
  </r>
  <r>
    <x v="27"/>
    <x v="16"/>
    <s v="IRL"/>
    <s v="Western Europe"/>
    <x v="1"/>
    <x v="2"/>
    <d v="2025-12-01T00:00:00"/>
    <x v="7"/>
    <s v="Apples_1kg"/>
    <s v="Fruits"/>
    <n v="1"/>
    <s v="kg"/>
    <x v="682"/>
    <x v="4"/>
    <n v="3.38"/>
    <x v="4"/>
    <n v="3.2"/>
    <s v="ECB Staff Projections / IMF WEO 2026"/>
    <n v="125.8"/>
    <d v="2025-12-01T00:00:00"/>
    <n v="-1"/>
    <n v="3.1"/>
    <n v="2.5"/>
    <d v="2026-03-20T00:00:00"/>
    <s v="https://www.numbeo.com/food-prices/in/Dublin"/>
    <n v="544107"/>
    <x v="145"/>
  </r>
  <r>
    <x v="27"/>
    <x v="16"/>
    <s v="IRL"/>
    <s v="Western Europe"/>
    <x v="1"/>
    <x v="3"/>
    <d v="2026-01-01T00:00:00"/>
    <x v="7"/>
    <s v="Apples_1kg"/>
    <s v="Fruits"/>
    <n v="1"/>
    <s v="kg"/>
    <x v="1171"/>
    <x v="4"/>
    <n v="3.47"/>
    <x v="4"/>
    <n v="3.2"/>
    <s v="ECB Staff Projections / IMF WEO 2026"/>
    <n v="124.2"/>
    <d v="2026-01-01T00:00:00"/>
    <n v="-1"/>
    <n v="3.1"/>
    <n v="2.5"/>
    <d v="2026-03-20T00:00:00"/>
    <s v="https://www.numbeo.com/food-prices/in/Dublin"/>
    <n v="544107"/>
    <x v="146"/>
  </r>
  <r>
    <x v="27"/>
    <x v="16"/>
    <s v="IRL"/>
    <s v="Western Europe"/>
    <x v="1"/>
    <x v="4"/>
    <d v="2026-02-01T00:00:00"/>
    <x v="7"/>
    <s v="Apples_1kg"/>
    <s v="Fruits"/>
    <n v="1"/>
    <s v="kg"/>
    <x v="628"/>
    <x v="4"/>
    <n v="3.39"/>
    <x v="4"/>
    <n v="3.2"/>
    <s v="ECB Staff Projections / IMF WEO 2026"/>
    <n v="125.3"/>
    <d v="2026-02-01T00:00:00"/>
    <n v="-1"/>
    <n v="3.1"/>
    <n v="2.5"/>
    <d v="2026-03-20T00:00:00"/>
    <s v="https://www.numbeo.com/food-prices/in/Dublin"/>
    <n v="544107"/>
    <x v="147"/>
  </r>
  <r>
    <x v="27"/>
    <x v="16"/>
    <s v="IRL"/>
    <s v="Western Europe"/>
    <x v="1"/>
    <x v="5"/>
    <d v="2026-03-01T00:00:00"/>
    <x v="7"/>
    <s v="Apples_1kg"/>
    <s v="Fruits"/>
    <n v="1"/>
    <s v="kg"/>
    <x v="683"/>
    <x v="4"/>
    <n v="3.4"/>
    <x v="4"/>
    <n v="3.2"/>
    <s v="ECB Staff Projections / IMF WEO 2026"/>
    <n v="126"/>
    <d v="2026-03-01T00:00:00"/>
    <n v="-1"/>
    <n v="3.1"/>
    <n v="2.5"/>
    <d v="2026-03-20T00:00:00"/>
    <s v="https://www.numbeo.com/food-prices/in/Dublin"/>
    <n v="544107"/>
    <x v="148"/>
  </r>
  <r>
    <x v="27"/>
    <x v="16"/>
    <s v="IRL"/>
    <s v="Western Europe"/>
    <x v="1"/>
    <x v="0"/>
    <d v="2025-10-01T00:00:00"/>
    <x v="8"/>
    <s v="Bananas_1kg"/>
    <s v="Fruits"/>
    <n v="1"/>
    <s v="kg"/>
    <x v="246"/>
    <x v="4"/>
    <n v="1.93"/>
    <x v="4"/>
    <n v="3.2"/>
    <s v="ECB Staff Projections / IMF WEO 2026"/>
    <n v="127.1"/>
    <d v="2025-10-01T00:00:00"/>
    <n v="-1"/>
    <n v="3.1"/>
    <n v="2.5"/>
    <d v="2026-03-20T00:00:00"/>
    <s v="https://www.numbeo.com/food-prices/in/Dublin"/>
    <n v="544107"/>
    <x v="144"/>
  </r>
  <r>
    <x v="27"/>
    <x v="16"/>
    <s v="IRL"/>
    <s v="Western Europe"/>
    <x v="1"/>
    <x v="1"/>
    <d v="2025-11-01T00:00:00"/>
    <x v="8"/>
    <s v="Bananas_1kg"/>
    <s v="Fruits"/>
    <n v="1"/>
    <s v="kg"/>
    <x v="187"/>
    <x v="4"/>
    <n v="2.02"/>
    <x v="4"/>
    <n v="3.2"/>
    <s v="ECB Staff Projections / IMF WEO 2026"/>
    <n v="126.2"/>
    <d v="2025-11-01T00:00:00"/>
    <n v="-1"/>
    <n v="3.1"/>
    <n v="2.5"/>
    <d v="2026-03-20T00:00:00"/>
    <s v="https://www.numbeo.com/food-prices/in/Dublin"/>
    <n v="544107"/>
    <x v="54"/>
  </r>
  <r>
    <x v="27"/>
    <x v="16"/>
    <s v="IRL"/>
    <s v="Western Europe"/>
    <x v="1"/>
    <x v="2"/>
    <d v="2025-12-01T00:00:00"/>
    <x v="8"/>
    <s v="Bananas_1kg"/>
    <s v="Fruits"/>
    <n v="1"/>
    <s v="kg"/>
    <x v="45"/>
    <x v="4"/>
    <n v="2.11"/>
    <x v="4"/>
    <n v="3.2"/>
    <s v="ECB Staff Projections / IMF WEO 2026"/>
    <n v="125.8"/>
    <d v="2025-12-01T00:00:00"/>
    <n v="-1"/>
    <n v="3.1"/>
    <n v="2.5"/>
    <d v="2026-03-20T00:00:00"/>
    <s v="https://www.numbeo.com/food-prices/in/Dublin"/>
    <n v="544107"/>
    <x v="145"/>
  </r>
  <r>
    <x v="27"/>
    <x v="16"/>
    <s v="IRL"/>
    <s v="Western Europe"/>
    <x v="1"/>
    <x v="3"/>
    <d v="2026-01-01T00:00:00"/>
    <x v="8"/>
    <s v="Bananas_1kg"/>
    <s v="Fruits"/>
    <n v="1"/>
    <s v="kg"/>
    <x v="616"/>
    <x v="4"/>
    <n v="2.06"/>
    <x v="4"/>
    <n v="3.2"/>
    <s v="ECB Staff Projections / IMF WEO 2026"/>
    <n v="124.2"/>
    <d v="2026-01-01T00:00:00"/>
    <n v="-1"/>
    <n v="3.1"/>
    <n v="2.5"/>
    <d v="2026-03-20T00:00:00"/>
    <s v="https://www.numbeo.com/food-prices/in/Dublin"/>
    <n v="544107"/>
    <x v="146"/>
  </r>
  <r>
    <x v="27"/>
    <x v="16"/>
    <s v="IRL"/>
    <s v="Western Europe"/>
    <x v="1"/>
    <x v="4"/>
    <d v="2026-02-01T00:00:00"/>
    <x v="8"/>
    <s v="Bananas_1kg"/>
    <s v="Fruits"/>
    <n v="1"/>
    <s v="kg"/>
    <x v="691"/>
    <x v="4"/>
    <n v="1.98"/>
    <x v="4"/>
    <n v="3.2"/>
    <s v="ECB Staff Projections / IMF WEO 2026"/>
    <n v="125.3"/>
    <d v="2026-02-01T00:00:00"/>
    <n v="-1"/>
    <n v="3.1"/>
    <n v="2.5"/>
    <d v="2026-03-20T00:00:00"/>
    <s v="https://www.numbeo.com/food-prices/in/Dublin"/>
    <n v="544107"/>
    <x v="147"/>
  </r>
  <r>
    <x v="27"/>
    <x v="16"/>
    <s v="IRL"/>
    <s v="Western Europe"/>
    <x v="1"/>
    <x v="5"/>
    <d v="2026-03-01T00:00:00"/>
    <x v="8"/>
    <s v="Bananas_1kg"/>
    <s v="Fruits"/>
    <n v="1"/>
    <s v="kg"/>
    <x v="187"/>
    <x v="4"/>
    <n v="2.02"/>
    <x v="4"/>
    <n v="3.2"/>
    <s v="ECB Staff Projections / IMF WEO 2026"/>
    <n v="126"/>
    <d v="2026-03-01T00:00:00"/>
    <n v="-1"/>
    <n v="3.1"/>
    <n v="2.5"/>
    <d v="2026-03-20T00:00:00"/>
    <s v="https://www.numbeo.com/food-prices/in/Dublin"/>
    <n v="544107"/>
    <x v="148"/>
  </r>
  <r>
    <x v="27"/>
    <x v="16"/>
    <s v="IRL"/>
    <s v="Western Europe"/>
    <x v="1"/>
    <x v="0"/>
    <d v="2025-10-01T00:00:00"/>
    <x v="9"/>
    <s v="Oranges_1kg"/>
    <s v="Fruits"/>
    <n v="1"/>
    <s v="kg"/>
    <x v="724"/>
    <x v="4"/>
    <n v="3.22"/>
    <x v="4"/>
    <n v="3.2"/>
    <s v="ECB Staff Projections / IMF WEO 2026"/>
    <n v="127.1"/>
    <d v="2025-10-01T00:00:00"/>
    <n v="-1"/>
    <n v="3.1"/>
    <n v="2.5"/>
    <d v="2026-03-20T00:00:00"/>
    <s v="https://www.numbeo.com/food-prices/in/Dublin"/>
    <n v="544107"/>
    <x v="144"/>
  </r>
  <r>
    <x v="27"/>
    <x v="16"/>
    <s v="IRL"/>
    <s v="Western Europe"/>
    <x v="1"/>
    <x v="1"/>
    <d v="2025-11-01T00:00:00"/>
    <x v="9"/>
    <s v="Oranges_1kg"/>
    <s v="Fruits"/>
    <n v="1"/>
    <s v="kg"/>
    <x v="813"/>
    <x v="4"/>
    <n v="3.53"/>
    <x v="4"/>
    <n v="3.2"/>
    <s v="ECB Staff Projections / IMF WEO 2026"/>
    <n v="126.2"/>
    <d v="2025-11-01T00:00:00"/>
    <n v="-1"/>
    <n v="3.1"/>
    <n v="2.5"/>
    <d v="2026-03-20T00:00:00"/>
    <s v="https://www.numbeo.com/food-prices/in/Dublin"/>
    <n v="544107"/>
    <x v="54"/>
  </r>
  <r>
    <x v="27"/>
    <x v="16"/>
    <s v="IRL"/>
    <s v="Western Europe"/>
    <x v="1"/>
    <x v="2"/>
    <d v="2025-12-01T00:00:00"/>
    <x v="9"/>
    <s v="Oranges_1kg"/>
    <s v="Fruits"/>
    <n v="1"/>
    <s v="kg"/>
    <x v="813"/>
    <x v="4"/>
    <n v="3.53"/>
    <x v="4"/>
    <n v="3.2"/>
    <s v="ECB Staff Projections / IMF WEO 2026"/>
    <n v="125.8"/>
    <d v="2025-12-01T00:00:00"/>
    <n v="-1"/>
    <n v="3.1"/>
    <n v="2.5"/>
    <d v="2026-03-20T00:00:00"/>
    <s v="https://www.numbeo.com/food-prices/in/Dublin"/>
    <n v="544107"/>
    <x v="145"/>
  </r>
  <r>
    <x v="27"/>
    <x v="16"/>
    <s v="IRL"/>
    <s v="Western Europe"/>
    <x v="1"/>
    <x v="3"/>
    <d v="2026-01-01T00:00:00"/>
    <x v="9"/>
    <s v="Oranges_1kg"/>
    <s v="Fruits"/>
    <n v="1"/>
    <s v="kg"/>
    <x v="1172"/>
    <x v="4"/>
    <n v="3.34"/>
    <x v="4"/>
    <n v="3.2"/>
    <s v="ECB Staff Projections / IMF WEO 2026"/>
    <n v="124.2"/>
    <d v="2026-01-01T00:00:00"/>
    <n v="-1"/>
    <n v="3.1"/>
    <n v="2.5"/>
    <d v="2026-03-20T00:00:00"/>
    <s v="https://www.numbeo.com/food-prices/in/Dublin"/>
    <n v="544107"/>
    <x v="146"/>
  </r>
  <r>
    <x v="27"/>
    <x v="16"/>
    <s v="IRL"/>
    <s v="Western Europe"/>
    <x v="1"/>
    <x v="4"/>
    <d v="2026-02-01T00:00:00"/>
    <x v="9"/>
    <s v="Oranges_1kg"/>
    <s v="Fruits"/>
    <n v="1"/>
    <s v="kg"/>
    <x v="683"/>
    <x v="4"/>
    <n v="3.4"/>
    <x v="4"/>
    <n v="3.2"/>
    <s v="ECB Staff Projections / IMF WEO 2026"/>
    <n v="125.3"/>
    <d v="2026-02-01T00:00:00"/>
    <n v="-1"/>
    <n v="3.1"/>
    <n v="2.5"/>
    <d v="2026-03-20T00:00:00"/>
    <s v="https://www.numbeo.com/food-prices/in/Dublin"/>
    <n v="544107"/>
    <x v="147"/>
  </r>
  <r>
    <x v="27"/>
    <x v="16"/>
    <s v="IRL"/>
    <s v="Western Europe"/>
    <x v="1"/>
    <x v="5"/>
    <d v="2026-03-01T00:00:00"/>
    <x v="9"/>
    <s v="Oranges_1kg"/>
    <s v="Fruits"/>
    <n v="1"/>
    <s v="kg"/>
    <x v="683"/>
    <x v="4"/>
    <n v="3.4"/>
    <x v="4"/>
    <n v="3.2"/>
    <s v="ECB Staff Projections / IMF WEO 2026"/>
    <n v="126"/>
    <d v="2026-03-01T00:00:00"/>
    <n v="-1"/>
    <n v="3.1"/>
    <n v="2.5"/>
    <d v="2026-03-20T00:00:00"/>
    <s v="https://www.numbeo.com/food-prices/in/Dublin"/>
    <n v="544107"/>
    <x v="148"/>
  </r>
  <r>
    <x v="27"/>
    <x v="16"/>
    <s v="IRL"/>
    <s v="Western Europe"/>
    <x v="1"/>
    <x v="0"/>
    <d v="2025-10-01T00:00:00"/>
    <x v="10"/>
    <s v="Tomatoes_1kg"/>
    <s v="Vegetables"/>
    <n v="1"/>
    <s v="kg"/>
    <x v="62"/>
    <x v="4"/>
    <n v="3.95"/>
    <x v="4"/>
    <n v="3.2"/>
    <s v="ECB Staff Projections / IMF WEO 2026"/>
    <n v="127.1"/>
    <d v="2025-10-01T00:00:00"/>
    <n v="-1"/>
    <n v="3.1"/>
    <n v="2.5"/>
    <d v="2026-03-20T00:00:00"/>
    <s v="https://www.numbeo.com/food-prices/in/Dublin"/>
    <n v="544107"/>
    <x v="144"/>
  </r>
  <r>
    <x v="27"/>
    <x v="16"/>
    <s v="IRL"/>
    <s v="Western Europe"/>
    <x v="1"/>
    <x v="1"/>
    <d v="2025-11-01T00:00:00"/>
    <x v="10"/>
    <s v="Tomatoes_1kg"/>
    <s v="Vegetables"/>
    <n v="1"/>
    <s v="kg"/>
    <x v="925"/>
    <x v="4"/>
    <n v="4.24"/>
    <x v="4"/>
    <n v="3.2"/>
    <s v="ECB Staff Projections / IMF WEO 2026"/>
    <n v="126.2"/>
    <d v="2025-11-01T00:00:00"/>
    <n v="-1"/>
    <n v="3.1"/>
    <n v="2.5"/>
    <d v="2026-03-20T00:00:00"/>
    <s v="https://www.numbeo.com/food-prices/in/Dublin"/>
    <n v="544107"/>
    <x v="54"/>
  </r>
  <r>
    <x v="27"/>
    <x v="16"/>
    <s v="IRL"/>
    <s v="Western Europe"/>
    <x v="1"/>
    <x v="2"/>
    <d v="2025-12-01T00:00:00"/>
    <x v="10"/>
    <s v="Tomatoes_1kg"/>
    <s v="Vegetables"/>
    <n v="1"/>
    <s v="kg"/>
    <x v="329"/>
    <x v="4"/>
    <n v="4.37"/>
    <x v="4"/>
    <n v="3.2"/>
    <s v="ECB Staff Projections / IMF WEO 2026"/>
    <n v="125.8"/>
    <d v="2025-12-01T00:00:00"/>
    <n v="-1"/>
    <n v="3.1"/>
    <n v="2.5"/>
    <d v="2026-03-20T00:00:00"/>
    <s v="https://www.numbeo.com/food-prices/in/Dublin"/>
    <n v="544107"/>
    <x v="145"/>
  </r>
  <r>
    <x v="27"/>
    <x v="16"/>
    <s v="IRL"/>
    <s v="Western Europe"/>
    <x v="1"/>
    <x v="3"/>
    <d v="2026-01-01T00:00:00"/>
    <x v="10"/>
    <s v="Tomatoes_1kg"/>
    <s v="Vegetables"/>
    <n v="1"/>
    <s v="kg"/>
    <x v="1173"/>
    <x v="4"/>
    <n v="4.29"/>
    <x v="4"/>
    <n v="3.2"/>
    <s v="ECB Staff Projections / IMF WEO 2026"/>
    <n v="124.2"/>
    <d v="2026-01-01T00:00:00"/>
    <n v="-1"/>
    <n v="3.1"/>
    <n v="2.5"/>
    <d v="2026-03-20T00:00:00"/>
    <s v="https://www.numbeo.com/food-prices/in/Dublin"/>
    <n v="544107"/>
    <x v="146"/>
  </r>
  <r>
    <x v="27"/>
    <x v="16"/>
    <s v="IRL"/>
    <s v="Western Europe"/>
    <x v="1"/>
    <x v="4"/>
    <d v="2026-02-01T00:00:00"/>
    <x v="10"/>
    <s v="Tomatoes_1kg"/>
    <s v="Vegetables"/>
    <n v="1"/>
    <s v="kg"/>
    <x v="925"/>
    <x v="4"/>
    <n v="4.24"/>
    <x v="4"/>
    <n v="3.2"/>
    <s v="ECB Staff Projections / IMF WEO 2026"/>
    <n v="125.3"/>
    <d v="2026-02-01T00:00:00"/>
    <n v="-1"/>
    <n v="3.1"/>
    <n v="2.5"/>
    <d v="2026-03-20T00:00:00"/>
    <s v="https://www.numbeo.com/food-prices/in/Dublin"/>
    <n v="544107"/>
    <x v="147"/>
  </r>
  <r>
    <x v="27"/>
    <x v="16"/>
    <s v="IRL"/>
    <s v="Western Europe"/>
    <x v="1"/>
    <x v="5"/>
    <d v="2026-03-01T00:00:00"/>
    <x v="10"/>
    <s v="Tomatoes_1kg"/>
    <s v="Vegetables"/>
    <n v="1"/>
    <s v="kg"/>
    <x v="424"/>
    <x v="4"/>
    <n v="4.21"/>
    <x v="4"/>
    <n v="3.2"/>
    <s v="ECB Staff Projections / IMF WEO 2026"/>
    <n v="126"/>
    <d v="2026-03-01T00:00:00"/>
    <n v="-1"/>
    <n v="3.1"/>
    <n v="2.5"/>
    <d v="2026-03-20T00:00:00"/>
    <s v="https://www.numbeo.com/food-prices/in/Dublin"/>
    <n v="544107"/>
    <x v="148"/>
  </r>
  <r>
    <x v="27"/>
    <x v="16"/>
    <s v="IRL"/>
    <s v="Western Europe"/>
    <x v="1"/>
    <x v="0"/>
    <d v="2025-10-01T00:00:00"/>
    <x v="11"/>
    <s v="Potatoes_1kg"/>
    <s v="Vegetables"/>
    <n v="1"/>
    <s v="kg"/>
    <x v="45"/>
    <x v="4"/>
    <n v="2.11"/>
    <x v="4"/>
    <n v="3.2"/>
    <s v="ECB Staff Projections / IMF WEO 2026"/>
    <n v="127.1"/>
    <d v="2025-10-01T00:00:00"/>
    <n v="-1"/>
    <n v="3.1"/>
    <n v="2.5"/>
    <d v="2026-03-20T00:00:00"/>
    <s v="https://www.numbeo.com/food-prices/in/Dublin"/>
    <n v="544107"/>
    <x v="144"/>
  </r>
  <r>
    <x v="27"/>
    <x v="16"/>
    <s v="IRL"/>
    <s v="Western Europe"/>
    <x v="1"/>
    <x v="1"/>
    <d v="2025-11-01T00:00:00"/>
    <x v="11"/>
    <s v="Potatoes_1kg"/>
    <s v="Vegetables"/>
    <n v="1"/>
    <s v="kg"/>
    <x v="736"/>
    <x v="4"/>
    <n v="2.37"/>
    <x v="4"/>
    <n v="3.2"/>
    <s v="ECB Staff Projections / IMF WEO 2026"/>
    <n v="126.2"/>
    <d v="2025-11-01T00:00:00"/>
    <n v="-1"/>
    <n v="3.1"/>
    <n v="2.5"/>
    <d v="2026-03-20T00:00:00"/>
    <s v="https://www.numbeo.com/food-prices/in/Dublin"/>
    <n v="544107"/>
    <x v="54"/>
  </r>
  <r>
    <x v="27"/>
    <x v="16"/>
    <s v="IRL"/>
    <s v="Western Europe"/>
    <x v="1"/>
    <x v="2"/>
    <d v="2025-12-01T00:00:00"/>
    <x v="11"/>
    <s v="Potatoes_1kg"/>
    <s v="Vegetables"/>
    <n v="1"/>
    <s v="kg"/>
    <x v="49"/>
    <x v="4"/>
    <n v="2.34"/>
    <x v="4"/>
    <n v="3.2"/>
    <s v="ECB Staff Projections / IMF WEO 2026"/>
    <n v="125.8"/>
    <d v="2025-12-01T00:00:00"/>
    <n v="-1"/>
    <n v="3.1"/>
    <n v="2.5"/>
    <d v="2026-03-20T00:00:00"/>
    <s v="https://www.numbeo.com/food-prices/in/Dublin"/>
    <n v="544107"/>
    <x v="145"/>
  </r>
  <r>
    <x v="27"/>
    <x v="16"/>
    <s v="IRL"/>
    <s v="Western Europe"/>
    <x v="1"/>
    <x v="3"/>
    <d v="2026-01-01T00:00:00"/>
    <x v="11"/>
    <s v="Potatoes_1kg"/>
    <s v="Vegetables"/>
    <n v="1"/>
    <s v="kg"/>
    <x v="260"/>
    <x v="4"/>
    <n v="2.2999999999999998"/>
    <x v="4"/>
    <n v="3.2"/>
    <s v="ECB Staff Projections / IMF WEO 2026"/>
    <n v="124.2"/>
    <d v="2026-01-01T00:00:00"/>
    <n v="-1"/>
    <n v="3.1"/>
    <n v="2.5"/>
    <d v="2026-03-20T00:00:00"/>
    <s v="https://www.numbeo.com/food-prices/in/Dublin"/>
    <n v="544107"/>
    <x v="146"/>
  </r>
  <r>
    <x v="27"/>
    <x v="16"/>
    <s v="IRL"/>
    <s v="Western Europe"/>
    <x v="1"/>
    <x v="4"/>
    <d v="2026-02-01T00:00:00"/>
    <x v="11"/>
    <s v="Potatoes_1kg"/>
    <s v="Vegetables"/>
    <n v="1"/>
    <s v="kg"/>
    <x v="47"/>
    <x v="4"/>
    <n v="2.29"/>
    <x v="4"/>
    <n v="3.2"/>
    <s v="ECB Staff Projections / IMF WEO 2026"/>
    <n v="125.3"/>
    <d v="2026-02-01T00:00:00"/>
    <n v="-1"/>
    <n v="3.1"/>
    <n v="2.5"/>
    <d v="2026-03-20T00:00:00"/>
    <s v="https://www.numbeo.com/food-prices/in/Dublin"/>
    <n v="544107"/>
    <x v="147"/>
  </r>
  <r>
    <x v="27"/>
    <x v="16"/>
    <s v="IRL"/>
    <s v="Western Europe"/>
    <x v="1"/>
    <x v="5"/>
    <d v="2026-03-01T00:00:00"/>
    <x v="11"/>
    <s v="Potatoes_1kg"/>
    <s v="Vegetables"/>
    <n v="1"/>
    <s v="kg"/>
    <x v="660"/>
    <x v="4"/>
    <n v="2.2599999999999998"/>
    <x v="4"/>
    <n v="3.2"/>
    <s v="ECB Staff Projections / IMF WEO 2026"/>
    <n v="126"/>
    <d v="2026-03-01T00:00:00"/>
    <n v="-1"/>
    <n v="3.1"/>
    <n v="2.5"/>
    <d v="2026-03-20T00:00:00"/>
    <s v="https://www.numbeo.com/food-prices/in/Dublin"/>
    <n v="544107"/>
    <x v="148"/>
  </r>
  <r>
    <x v="27"/>
    <x v="16"/>
    <s v="IRL"/>
    <s v="Western Europe"/>
    <x v="1"/>
    <x v="0"/>
    <d v="2025-10-01T00:00:00"/>
    <x v="12"/>
    <s v="Onions_1kg"/>
    <s v="Vegetables"/>
    <n v="1"/>
    <s v="kg"/>
    <x v="186"/>
    <x v="4"/>
    <n v="1.99"/>
    <x v="4"/>
    <n v="3.2"/>
    <s v="ECB Staff Projections / IMF WEO 2026"/>
    <n v="127.1"/>
    <d v="2025-10-01T00:00:00"/>
    <n v="-1"/>
    <n v="3.1"/>
    <n v="2.5"/>
    <d v="2026-03-20T00:00:00"/>
    <s v="https://www.numbeo.com/food-prices/in/Dublin"/>
    <n v="544107"/>
    <x v="144"/>
  </r>
  <r>
    <x v="27"/>
    <x v="16"/>
    <s v="IRL"/>
    <s v="Western Europe"/>
    <x v="1"/>
    <x v="1"/>
    <d v="2025-11-01T00:00:00"/>
    <x v="12"/>
    <s v="Onions_1kg"/>
    <s v="Vegetables"/>
    <n v="1"/>
    <s v="kg"/>
    <x v="806"/>
    <x v="4"/>
    <n v="2.2200000000000002"/>
    <x v="4"/>
    <n v="3.2"/>
    <s v="ECB Staff Projections / IMF WEO 2026"/>
    <n v="126.2"/>
    <d v="2025-11-01T00:00:00"/>
    <n v="-1"/>
    <n v="3.1"/>
    <n v="2.5"/>
    <d v="2026-03-20T00:00:00"/>
    <s v="https://www.numbeo.com/food-prices/in/Dublin"/>
    <n v="544107"/>
    <x v="54"/>
  </r>
  <r>
    <x v="27"/>
    <x v="16"/>
    <s v="IRL"/>
    <s v="Western Europe"/>
    <x v="1"/>
    <x v="2"/>
    <d v="2025-12-01T00:00:00"/>
    <x v="12"/>
    <s v="Onions_1kg"/>
    <s v="Vegetables"/>
    <n v="1"/>
    <s v="kg"/>
    <x v="735"/>
    <x v="4"/>
    <n v="2.27"/>
    <x v="4"/>
    <n v="3.2"/>
    <s v="ECB Staff Projections / IMF WEO 2026"/>
    <n v="125.8"/>
    <d v="2025-12-01T00:00:00"/>
    <n v="-1"/>
    <n v="3.1"/>
    <n v="2.5"/>
    <d v="2026-03-20T00:00:00"/>
    <s v="https://www.numbeo.com/food-prices/in/Dublin"/>
    <n v="544107"/>
    <x v="145"/>
  </r>
  <r>
    <x v="27"/>
    <x v="16"/>
    <s v="IRL"/>
    <s v="Western Europe"/>
    <x v="1"/>
    <x v="3"/>
    <d v="2026-01-01T00:00:00"/>
    <x v="12"/>
    <s v="Onions_1kg"/>
    <s v="Vegetables"/>
    <n v="1"/>
    <s v="kg"/>
    <x v="48"/>
    <x v="4"/>
    <n v="2.2400000000000002"/>
    <x v="4"/>
    <n v="3.2"/>
    <s v="ECB Staff Projections / IMF WEO 2026"/>
    <n v="124.2"/>
    <d v="2026-01-01T00:00:00"/>
    <n v="-1"/>
    <n v="3.1"/>
    <n v="2.5"/>
    <d v="2026-03-20T00:00:00"/>
    <s v="https://www.numbeo.com/food-prices/in/Dublin"/>
    <n v="544107"/>
    <x v="146"/>
  </r>
  <r>
    <x v="27"/>
    <x v="16"/>
    <s v="IRL"/>
    <s v="Western Europe"/>
    <x v="1"/>
    <x v="4"/>
    <d v="2026-02-01T00:00:00"/>
    <x v="12"/>
    <s v="Onions_1kg"/>
    <s v="Vegetables"/>
    <n v="1"/>
    <s v="kg"/>
    <x v="802"/>
    <x v="4"/>
    <n v="2.14"/>
    <x v="4"/>
    <n v="3.2"/>
    <s v="ECB Staff Projections / IMF WEO 2026"/>
    <n v="125.3"/>
    <d v="2026-02-01T00:00:00"/>
    <n v="-1"/>
    <n v="3.1"/>
    <n v="2.5"/>
    <d v="2026-03-20T00:00:00"/>
    <s v="https://www.numbeo.com/food-prices/in/Dublin"/>
    <n v="544107"/>
    <x v="147"/>
  </r>
  <r>
    <x v="27"/>
    <x v="16"/>
    <s v="IRL"/>
    <s v="Western Europe"/>
    <x v="1"/>
    <x v="5"/>
    <d v="2026-03-01T00:00:00"/>
    <x v="12"/>
    <s v="Onions_1kg"/>
    <s v="Vegetables"/>
    <n v="1"/>
    <s v="kg"/>
    <x v="728"/>
    <x v="4"/>
    <n v="2.19"/>
    <x v="4"/>
    <n v="3.2"/>
    <s v="ECB Staff Projections / IMF WEO 2026"/>
    <n v="126"/>
    <d v="2026-03-01T00:00:00"/>
    <n v="-1"/>
    <n v="3.1"/>
    <n v="2.5"/>
    <d v="2026-03-20T00:00:00"/>
    <s v="https://www.numbeo.com/food-prices/in/Dublin"/>
    <n v="544107"/>
    <x v="148"/>
  </r>
  <r>
    <x v="27"/>
    <x v="16"/>
    <s v="IRL"/>
    <s v="Western Europe"/>
    <x v="1"/>
    <x v="0"/>
    <d v="2025-10-01T00:00:00"/>
    <x v="13"/>
    <s v="Lettuce_1hd"/>
    <s v="Vegetables"/>
    <n v="1"/>
    <s v="head"/>
    <x v="76"/>
    <x v="4"/>
    <n v="1.31"/>
    <x v="4"/>
    <n v="3.2"/>
    <s v="ECB Staff Projections / IMF WEO 2026"/>
    <n v="127.1"/>
    <d v="2025-10-01T00:00:00"/>
    <n v="-1"/>
    <n v="3.1"/>
    <n v="2.5"/>
    <d v="2026-03-20T00:00:00"/>
    <s v="https://www.numbeo.com/food-prices/in/Dublin"/>
    <n v="544107"/>
    <x v="144"/>
  </r>
  <r>
    <x v="27"/>
    <x v="16"/>
    <s v="IRL"/>
    <s v="Western Europe"/>
    <x v="1"/>
    <x v="1"/>
    <d v="2025-11-01T00:00:00"/>
    <x v="13"/>
    <s v="Lettuce_1hd"/>
    <s v="Vegetables"/>
    <n v="1"/>
    <s v="head"/>
    <x v="579"/>
    <x v="4"/>
    <n v="1.55"/>
    <x v="4"/>
    <n v="3.2"/>
    <s v="ECB Staff Projections / IMF WEO 2026"/>
    <n v="126.2"/>
    <d v="2025-11-01T00:00:00"/>
    <n v="-1"/>
    <n v="3.1"/>
    <n v="2.5"/>
    <d v="2026-03-20T00:00:00"/>
    <s v="https://www.numbeo.com/food-prices/in/Dublin"/>
    <n v="544107"/>
    <x v="54"/>
  </r>
  <r>
    <x v="27"/>
    <x v="16"/>
    <s v="IRL"/>
    <s v="Western Europe"/>
    <x v="1"/>
    <x v="2"/>
    <d v="2025-12-01T00:00:00"/>
    <x v="13"/>
    <s v="Lettuce_1hd"/>
    <s v="Vegetables"/>
    <n v="1"/>
    <s v="head"/>
    <x v="573"/>
    <x v="4"/>
    <n v="1.54"/>
    <x v="4"/>
    <n v="3.2"/>
    <s v="ECB Staff Projections / IMF WEO 2026"/>
    <n v="125.8"/>
    <d v="2025-12-01T00:00:00"/>
    <n v="-1"/>
    <n v="3.1"/>
    <n v="2.5"/>
    <d v="2026-03-20T00:00:00"/>
    <s v="https://www.numbeo.com/food-prices/in/Dublin"/>
    <n v="544107"/>
    <x v="145"/>
  </r>
  <r>
    <x v="27"/>
    <x v="16"/>
    <s v="IRL"/>
    <s v="Western Europe"/>
    <x v="1"/>
    <x v="3"/>
    <d v="2026-01-01T00:00:00"/>
    <x v="13"/>
    <s v="Lettuce_1hd"/>
    <s v="Vegetables"/>
    <n v="1"/>
    <s v="head"/>
    <x v="659"/>
    <x v="4"/>
    <n v="1.5"/>
    <x v="4"/>
    <n v="3.2"/>
    <s v="ECB Staff Projections / IMF WEO 2026"/>
    <n v="124.2"/>
    <d v="2026-01-01T00:00:00"/>
    <n v="-1"/>
    <n v="3.1"/>
    <n v="2.5"/>
    <d v="2026-03-20T00:00:00"/>
    <s v="https://www.numbeo.com/food-prices/in/Dublin"/>
    <n v="544107"/>
    <x v="146"/>
  </r>
  <r>
    <x v="27"/>
    <x v="16"/>
    <s v="IRL"/>
    <s v="Western Europe"/>
    <x v="1"/>
    <x v="4"/>
    <d v="2026-02-01T00:00:00"/>
    <x v="13"/>
    <s v="Lettuce_1hd"/>
    <s v="Vegetables"/>
    <n v="1"/>
    <s v="head"/>
    <x v="783"/>
    <x v="4"/>
    <n v="1.49"/>
    <x v="4"/>
    <n v="3.2"/>
    <s v="ECB Staff Projections / IMF WEO 2026"/>
    <n v="125.3"/>
    <d v="2026-02-01T00:00:00"/>
    <n v="-1"/>
    <n v="3.1"/>
    <n v="2.5"/>
    <d v="2026-03-20T00:00:00"/>
    <s v="https://www.numbeo.com/food-prices/in/Dublin"/>
    <n v="544107"/>
    <x v="147"/>
  </r>
  <r>
    <x v="27"/>
    <x v="16"/>
    <s v="IRL"/>
    <s v="Western Europe"/>
    <x v="1"/>
    <x v="5"/>
    <d v="2026-03-01T00:00:00"/>
    <x v="13"/>
    <s v="Lettuce_1hd"/>
    <s v="Vegetables"/>
    <n v="1"/>
    <s v="head"/>
    <x v="624"/>
    <x v="4"/>
    <n v="1.47"/>
    <x v="4"/>
    <n v="3.2"/>
    <s v="ECB Staff Projections / IMF WEO 2026"/>
    <n v="126"/>
    <d v="2026-03-01T00:00:00"/>
    <n v="-1"/>
    <n v="3.1"/>
    <n v="2.5"/>
    <d v="2026-03-20T00:00:00"/>
    <s v="https://www.numbeo.com/food-prices/in/Dublin"/>
    <n v="544107"/>
    <x v="148"/>
  </r>
  <r>
    <x v="28"/>
    <x v="17"/>
    <s v="PRT"/>
    <s v="Western Europe"/>
    <x v="1"/>
    <x v="0"/>
    <d v="2025-10-01T00:00:00"/>
    <x v="0"/>
    <s v="Milk_1L"/>
    <s v="Dairy"/>
    <n v="1"/>
    <s v="liter"/>
    <x v="211"/>
    <x v="4"/>
    <n v="1.18"/>
    <x v="4"/>
    <n v="3.2"/>
    <s v="ECB Staff Projections / IMF WEO 2026"/>
    <n v="127.1"/>
    <d v="2025-10-01T00:00:00"/>
    <n v="-1"/>
    <n v="3.1"/>
    <n v="2.5"/>
    <d v="2026-03-20T00:00:00"/>
    <s v="https://www.numbeo.com/food-prices/in/Lisbon"/>
    <n v="544851"/>
    <x v="149"/>
  </r>
  <r>
    <x v="28"/>
    <x v="17"/>
    <s v="PRT"/>
    <s v="Western Europe"/>
    <x v="1"/>
    <x v="1"/>
    <d v="2025-11-01T00:00:00"/>
    <x v="0"/>
    <s v="Milk_1L"/>
    <s v="Dairy"/>
    <n v="1"/>
    <s v="liter"/>
    <x v="211"/>
    <x v="4"/>
    <n v="1.18"/>
    <x v="4"/>
    <n v="3.2"/>
    <s v="ECB Staff Projections / IMF WEO 2026"/>
    <n v="126.2"/>
    <d v="2025-11-01T00:00:00"/>
    <n v="-1"/>
    <n v="3.1"/>
    <n v="2.5"/>
    <d v="2026-03-20T00:00:00"/>
    <s v="https://www.numbeo.com/food-prices/in/Lisbon"/>
    <n v="544851"/>
    <x v="150"/>
  </r>
  <r>
    <x v="28"/>
    <x v="17"/>
    <s v="PRT"/>
    <s v="Western Europe"/>
    <x v="1"/>
    <x v="2"/>
    <d v="2025-12-01T00:00:00"/>
    <x v="0"/>
    <s v="Milk_1L"/>
    <s v="Dairy"/>
    <n v="1"/>
    <s v="liter"/>
    <x v="211"/>
    <x v="4"/>
    <n v="1.18"/>
    <x v="4"/>
    <n v="3.2"/>
    <s v="ECB Staff Projections / IMF WEO 2026"/>
    <n v="125.8"/>
    <d v="2025-12-01T00:00:00"/>
    <n v="-1"/>
    <n v="3.1"/>
    <n v="2.5"/>
    <d v="2026-03-20T00:00:00"/>
    <s v="https://www.numbeo.com/food-prices/in/Lisbon"/>
    <n v="544851"/>
    <x v="151"/>
  </r>
  <r>
    <x v="28"/>
    <x v="17"/>
    <s v="PRT"/>
    <s v="Western Europe"/>
    <x v="1"/>
    <x v="3"/>
    <d v="2026-01-01T00:00:00"/>
    <x v="0"/>
    <s v="Milk_1L"/>
    <s v="Dairy"/>
    <n v="1"/>
    <s v="liter"/>
    <x v="145"/>
    <x v="4"/>
    <n v="1.22"/>
    <x v="4"/>
    <n v="3.2"/>
    <s v="ECB Staff Projections / IMF WEO 2026"/>
    <n v="124.2"/>
    <d v="2026-01-01T00:00:00"/>
    <n v="-1"/>
    <n v="3.1"/>
    <n v="2.5"/>
    <d v="2026-03-20T00:00:00"/>
    <s v="https://www.numbeo.com/food-prices/in/Lisbon"/>
    <n v="544851"/>
    <x v="152"/>
  </r>
  <r>
    <x v="28"/>
    <x v="17"/>
    <s v="PRT"/>
    <s v="Western Europe"/>
    <x v="1"/>
    <x v="4"/>
    <d v="2026-02-01T00:00:00"/>
    <x v="0"/>
    <s v="Milk_1L"/>
    <s v="Dairy"/>
    <n v="1"/>
    <s v="liter"/>
    <x v="810"/>
    <x v="4"/>
    <n v="1.23"/>
    <x v="4"/>
    <n v="3.2"/>
    <s v="ECB Staff Projections / IMF WEO 2026"/>
    <n v="125.3"/>
    <d v="2026-02-01T00:00:00"/>
    <n v="-1"/>
    <n v="3.1"/>
    <n v="2.5"/>
    <d v="2026-03-20T00:00:00"/>
    <s v="https://www.numbeo.com/food-prices/in/Lisbon"/>
    <n v="544851"/>
    <x v="153"/>
  </r>
  <r>
    <x v="28"/>
    <x v="17"/>
    <s v="PRT"/>
    <s v="Western Europe"/>
    <x v="1"/>
    <x v="5"/>
    <d v="2026-03-01T00:00:00"/>
    <x v="0"/>
    <s v="Milk_1L"/>
    <s v="Dairy"/>
    <n v="1"/>
    <s v="liter"/>
    <x v="144"/>
    <x v="4"/>
    <n v="1.21"/>
    <x v="4"/>
    <n v="3.2"/>
    <s v="ECB Staff Projections / IMF WEO 2026"/>
    <n v="126"/>
    <d v="2026-03-01T00:00:00"/>
    <n v="-1"/>
    <n v="3.1"/>
    <n v="2.5"/>
    <d v="2026-03-20T00:00:00"/>
    <s v="https://www.numbeo.com/food-prices/in/Lisbon"/>
    <n v="544851"/>
    <x v="99"/>
  </r>
  <r>
    <x v="28"/>
    <x v="17"/>
    <s v="PRT"/>
    <s v="Western Europe"/>
    <x v="1"/>
    <x v="0"/>
    <d v="2025-10-01T00:00:00"/>
    <x v="1"/>
    <s v="Bread_500g"/>
    <s v="Bakery"/>
    <n v="500"/>
    <s v="grams"/>
    <x v="692"/>
    <x v="4"/>
    <n v="1.73"/>
    <x v="4"/>
    <n v="3.2"/>
    <s v="ECB Staff Projections / IMF WEO 2026"/>
    <n v="127.1"/>
    <d v="2025-10-01T00:00:00"/>
    <n v="-1"/>
    <n v="3.1"/>
    <n v="2.5"/>
    <d v="2026-03-20T00:00:00"/>
    <s v="https://www.numbeo.com/food-prices/in/Lisbon"/>
    <n v="544851"/>
    <x v="149"/>
  </r>
  <r>
    <x v="28"/>
    <x v="17"/>
    <s v="PRT"/>
    <s v="Western Europe"/>
    <x v="1"/>
    <x v="1"/>
    <d v="2025-11-01T00:00:00"/>
    <x v="1"/>
    <s v="Bread_500g"/>
    <s v="Bakery"/>
    <n v="500"/>
    <s v="grams"/>
    <x v="646"/>
    <x v="4"/>
    <n v="1.79"/>
    <x v="4"/>
    <n v="3.2"/>
    <s v="ECB Staff Projections / IMF WEO 2026"/>
    <n v="126.2"/>
    <d v="2025-11-01T00:00:00"/>
    <n v="-1"/>
    <n v="3.1"/>
    <n v="2.5"/>
    <d v="2026-03-20T00:00:00"/>
    <s v="https://www.numbeo.com/food-prices/in/Lisbon"/>
    <n v="544851"/>
    <x v="150"/>
  </r>
  <r>
    <x v="28"/>
    <x v="17"/>
    <s v="PRT"/>
    <s v="Western Europe"/>
    <x v="1"/>
    <x v="2"/>
    <d v="2025-12-01T00:00:00"/>
    <x v="1"/>
    <s v="Bread_500g"/>
    <s v="Bakery"/>
    <n v="500"/>
    <s v="grams"/>
    <x v="243"/>
    <x v="4"/>
    <n v="1.8"/>
    <x v="4"/>
    <n v="3.2"/>
    <s v="ECB Staff Projections / IMF WEO 2026"/>
    <n v="125.8"/>
    <d v="2025-12-01T00:00:00"/>
    <n v="-1"/>
    <n v="3.1"/>
    <n v="2.5"/>
    <d v="2026-03-20T00:00:00"/>
    <s v="https://www.numbeo.com/food-prices/in/Lisbon"/>
    <n v="544851"/>
    <x v="151"/>
  </r>
  <r>
    <x v="28"/>
    <x v="17"/>
    <s v="PRT"/>
    <s v="Western Europe"/>
    <x v="1"/>
    <x v="3"/>
    <d v="2026-01-01T00:00:00"/>
    <x v="1"/>
    <s v="Bread_500g"/>
    <s v="Bakery"/>
    <n v="500"/>
    <s v="grams"/>
    <x v="646"/>
    <x v="4"/>
    <n v="1.78"/>
    <x v="4"/>
    <n v="3.2"/>
    <s v="ECB Staff Projections / IMF WEO 2026"/>
    <n v="124.2"/>
    <d v="2026-01-01T00:00:00"/>
    <n v="-1"/>
    <n v="3.1"/>
    <n v="2.5"/>
    <d v="2026-03-20T00:00:00"/>
    <s v="https://www.numbeo.com/food-prices/in/Lisbon"/>
    <n v="544851"/>
    <x v="152"/>
  </r>
  <r>
    <x v="28"/>
    <x v="17"/>
    <s v="PRT"/>
    <s v="Western Europe"/>
    <x v="1"/>
    <x v="4"/>
    <d v="2026-02-01T00:00:00"/>
    <x v="1"/>
    <s v="Bread_500g"/>
    <s v="Bakery"/>
    <n v="500"/>
    <s v="grams"/>
    <x v="604"/>
    <x v="4"/>
    <n v="1.75"/>
    <x v="4"/>
    <n v="3.2"/>
    <s v="ECB Staff Projections / IMF WEO 2026"/>
    <n v="125.3"/>
    <d v="2026-02-01T00:00:00"/>
    <n v="-1"/>
    <n v="3.1"/>
    <n v="2.5"/>
    <d v="2026-03-20T00:00:00"/>
    <s v="https://www.numbeo.com/food-prices/in/Lisbon"/>
    <n v="544851"/>
    <x v="153"/>
  </r>
  <r>
    <x v="28"/>
    <x v="17"/>
    <s v="PRT"/>
    <s v="Western Europe"/>
    <x v="1"/>
    <x v="5"/>
    <d v="2026-03-01T00:00:00"/>
    <x v="1"/>
    <s v="Bread_500g"/>
    <s v="Bakery"/>
    <n v="500"/>
    <s v="grams"/>
    <x v="646"/>
    <x v="4"/>
    <n v="1.78"/>
    <x v="4"/>
    <n v="3.2"/>
    <s v="ECB Staff Projections / IMF WEO 2026"/>
    <n v="126"/>
    <d v="2026-03-01T00:00:00"/>
    <n v="-1"/>
    <n v="3.1"/>
    <n v="2.5"/>
    <d v="2026-03-20T00:00:00"/>
    <s v="https://www.numbeo.com/food-prices/in/Lisbon"/>
    <n v="544851"/>
    <x v="99"/>
  </r>
  <r>
    <x v="28"/>
    <x v="17"/>
    <s v="PRT"/>
    <s v="Western Europe"/>
    <x v="1"/>
    <x v="0"/>
    <d v="2025-10-01T00:00:00"/>
    <x v="2"/>
    <s v="Rice_1kg"/>
    <s v="Grains"/>
    <n v="1"/>
    <s v="kg"/>
    <x v="616"/>
    <x v="4"/>
    <n v="2.06"/>
    <x v="4"/>
    <n v="3.2"/>
    <s v="ECB Staff Projections / IMF WEO 2026"/>
    <n v="127.1"/>
    <d v="2025-10-01T00:00:00"/>
    <n v="-1"/>
    <n v="3.1"/>
    <n v="2.5"/>
    <d v="2026-03-20T00:00:00"/>
    <s v="https://www.numbeo.com/food-prices/in/Lisbon"/>
    <n v="544851"/>
    <x v="149"/>
  </r>
  <r>
    <x v="28"/>
    <x v="17"/>
    <s v="PRT"/>
    <s v="Western Europe"/>
    <x v="1"/>
    <x v="1"/>
    <d v="2025-11-01T00:00:00"/>
    <x v="2"/>
    <s v="Rice_1kg"/>
    <s v="Grains"/>
    <n v="1"/>
    <s v="kg"/>
    <x v="697"/>
    <x v="4"/>
    <n v="2.17"/>
    <x v="4"/>
    <n v="3.2"/>
    <s v="ECB Staff Projections / IMF WEO 2026"/>
    <n v="126.2"/>
    <d v="2025-11-01T00:00:00"/>
    <n v="-1"/>
    <n v="3.1"/>
    <n v="2.5"/>
    <d v="2026-03-20T00:00:00"/>
    <s v="https://www.numbeo.com/food-prices/in/Lisbon"/>
    <n v="544851"/>
    <x v="150"/>
  </r>
  <r>
    <x v="28"/>
    <x v="17"/>
    <s v="PRT"/>
    <s v="Western Europe"/>
    <x v="1"/>
    <x v="2"/>
    <d v="2025-12-01T00:00:00"/>
    <x v="2"/>
    <s v="Rice_1kg"/>
    <s v="Grains"/>
    <n v="1"/>
    <s v="kg"/>
    <x v="807"/>
    <x v="4"/>
    <n v="2.16"/>
    <x v="4"/>
    <n v="3.2"/>
    <s v="ECB Staff Projections / IMF WEO 2026"/>
    <n v="125.8"/>
    <d v="2025-12-01T00:00:00"/>
    <n v="-1"/>
    <n v="3.1"/>
    <n v="2.5"/>
    <d v="2026-03-20T00:00:00"/>
    <s v="https://www.numbeo.com/food-prices/in/Lisbon"/>
    <n v="544851"/>
    <x v="151"/>
  </r>
  <r>
    <x v="28"/>
    <x v="17"/>
    <s v="PRT"/>
    <s v="Western Europe"/>
    <x v="1"/>
    <x v="3"/>
    <d v="2026-01-01T00:00:00"/>
    <x v="2"/>
    <s v="Rice_1kg"/>
    <s v="Grains"/>
    <n v="1"/>
    <s v="kg"/>
    <x v="699"/>
    <x v="4"/>
    <n v="2.2000000000000002"/>
    <x v="4"/>
    <n v="3.2"/>
    <s v="ECB Staff Projections / IMF WEO 2026"/>
    <n v="124.2"/>
    <d v="2026-01-01T00:00:00"/>
    <n v="-1"/>
    <n v="3.1"/>
    <n v="2.5"/>
    <d v="2026-03-20T00:00:00"/>
    <s v="https://www.numbeo.com/food-prices/in/Lisbon"/>
    <n v="544851"/>
    <x v="152"/>
  </r>
  <r>
    <x v="28"/>
    <x v="17"/>
    <s v="PRT"/>
    <s v="Western Europe"/>
    <x v="1"/>
    <x v="4"/>
    <d v="2026-02-01T00:00:00"/>
    <x v="2"/>
    <s v="Rice_1kg"/>
    <s v="Grains"/>
    <n v="1"/>
    <s v="kg"/>
    <x v="697"/>
    <x v="4"/>
    <n v="2.1800000000000002"/>
    <x v="4"/>
    <n v="3.2"/>
    <s v="ECB Staff Projections / IMF WEO 2026"/>
    <n v="125.3"/>
    <d v="2026-02-01T00:00:00"/>
    <n v="-1"/>
    <n v="3.1"/>
    <n v="2.5"/>
    <d v="2026-03-20T00:00:00"/>
    <s v="https://www.numbeo.com/food-prices/in/Lisbon"/>
    <n v="544851"/>
    <x v="153"/>
  </r>
  <r>
    <x v="28"/>
    <x v="17"/>
    <s v="PRT"/>
    <s v="Western Europe"/>
    <x v="1"/>
    <x v="5"/>
    <d v="2026-03-01T00:00:00"/>
    <x v="2"/>
    <s v="Rice_1kg"/>
    <s v="Grains"/>
    <n v="1"/>
    <s v="kg"/>
    <x v="697"/>
    <x v="4"/>
    <n v="2.1800000000000002"/>
    <x v="4"/>
    <n v="3.2"/>
    <s v="ECB Staff Projections / IMF WEO 2026"/>
    <n v="126"/>
    <d v="2026-03-01T00:00:00"/>
    <n v="-1"/>
    <n v="3.1"/>
    <n v="2.5"/>
    <d v="2026-03-20T00:00:00"/>
    <s v="https://www.numbeo.com/food-prices/in/Lisbon"/>
    <n v="544851"/>
    <x v="99"/>
  </r>
  <r>
    <x v="28"/>
    <x v="17"/>
    <s v="PRT"/>
    <s v="Western Europe"/>
    <x v="1"/>
    <x v="0"/>
    <d v="2025-10-01T00:00:00"/>
    <x v="3"/>
    <s v="Eggs_12"/>
    <s v="Dairy &amp; Eggs"/>
    <n v="12"/>
    <s v="pieces"/>
    <x v="823"/>
    <x v="4"/>
    <n v="3.58"/>
    <x v="4"/>
    <n v="3.2"/>
    <s v="ECB Staff Projections / IMF WEO 2026"/>
    <n v="127.1"/>
    <d v="2025-10-01T00:00:00"/>
    <n v="-1"/>
    <n v="3.1"/>
    <n v="2.5"/>
    <d v="2026-03-20T00:00:00"/>
    <s v="https://www.numbeo.com/food-prices/in/Lisbon"/>
    <n v="544851"/>
    <x v="149"/>
  </r>
  <r>
    <x v="28"/>
    <x v="17"/>
    <s v="PRT"/>
    <s v="Western Europe"/>
    <x v="1"/>
    <x v="1"/>
    <d v="2025-11-01T00:00:00"/>
    <x v="3"/>
    <s v="Eggs_12"/>
    <s v="Dairy &amp; Eggs"/>
    <n v="12"/>
    <s v="pieces"/>
    <x v="265"/>
    <x v="4"/>
    <n v="3.64"/>
    <x v="4"/>
    <n v="3.2"/>
    <s v="ECB Staff Projections / IMF WEO 2026"/>
    <n v="126.2"/>
    <d v="2025-11-01T00:00:00"/>
    <n v="-1"/>
    <n v="3.1"/>
    <n v="2.5"/>
    <d v="2026-03-20T00:00:00"/>
    <s v="https://www.numbeo.com/food-prices/in/Lisbon"/>
    <n v="544851"/>
    <x v="150"/>
  </r>
  <r>
    <x v="28"/>
    <x v="17"/>
    <s v="PRT"/>
    <s v="Western Europe"/>
    <x v="1"/>
    <x v="2"/>
    <d v="2025-12-01T00:00:00"/>
    <x v="3"/>
    <s v="Eggs_12"/>
    <s v="Dairy &amp; Eggs"/>
    <n v="12"/>
    <s v="pieces"/>
    <x v="652"/>
    <x v="4"/>
    <n v="3.71"/>
    <x v="4"/>
    <n v="3.2"/>
    <s v="ECB Staff Projections / IMF WEO 2026"/>
    <n v="125.8"/>
    <d v="2025-12-01T00:00:00"/>
    <n v="-1"/>
    <n v="3.1"/>
    <n v="2.5"/>
    <d v="2026-03-20T00:00:00"/>
    <s v="https://www.numbeo.com/food-prices/in/Lisbon"/>
    <n v="544851"/>
    <x v="151"/>
  </r>
  <r>
    <x v="28"/>
    <x v="17"/>
    <s v="PRT"/>
    <s v="Western Europe"/>
    <x v="1"/>
    <x v="3"/>
    <d v="2026-01-01T00:00:00"/>
    <x v="3"/>
    <s v="Eggs_12"/>
    <s v="Dairy &amp; Eggs"/>
    <n v="12"/>
    <s v="pieces"/>
    <x v="266"/>
    <x v="4"/>
    <n v="3.74"/>
    <x v="4"/>
    <n v="3.2"/>
    <s v="ECB Staff Projections / IMF WEO 2026"/>
    <n v="124.2"/>
    <d v="2026-01-01T00:00:00"/>
    <n v="-1"/>
    <n v="3.1"/>
    <n v="2.5"/>
    <d v="2026-03-20T00:00:00"/>
    <s v="https://www.numbeo.com/food-prices/in/Lisbon"/>
    <n v="544851"/>
    <x v="152"/>
  </r>
  <r>
    <x v="28"/>
    <x v="17"/>
    <s v="PRT"/>
    <s v="Western Europe"/>
    <x v="1"/>
    <x v="4"/>
    <d v="2026-02-01T00:00:00"/>
    <x v="3"/>
    <s v="Eggs_12"/>
    <s v="Dairy &amp; Eggs"/>
    <n v="12"/>
    <s v="pieces"/>
    <x v="685"/>
    <x v="4"/>
    <n v="3.81"/>
    <x v="4"/>
    <n v="3.2"/>
    <s v="ECB Staff Projections / IMF WEO 2026"/>
    <n v="125.3"/>
    <d v="2026-02-01T00:00:00"/>
    <n v="-1"/>
    <n v="3.1"/>
    <n v="2.5"/>
    <d v="2026-03-20T00:00:00"/>
    <s v="https://www.numbeo.com/food-prices/in/Lisbon"/>
    <n v="544851"/>
    <x v="153"/>
  </r>
  <r>
    <x v="28"/>
    <x v="17"/>
    <s v="PRT"/>
    <s v="Western Europe"/>
    <x v="1"/>
    <x v="5"/>
    <d v="2026-03-01T00:00:00"/>
    <x v="3"/>
    <s v="Eggs_12"/>
    <s v="Dairy &amp; Eggs"/>
    <n v="12"/>
    <s v="pieces"/>
    <x v="652"/>
    <x v="4"/>
    <n v="3.71"/>
    <x v="4"/>
    <n v="3.2"/>
    <s v="ECB Staff Projections / IMF WEO 2026"/>
    <n v="126"/>
    <d v="2026-03-01T00:00:00"/>
    <n v="-1"/>
    <n v="3.1"/>
    <n v="2.5"/>
    <d v="2026-03-20T00:00:00"/>
    <s v="https://www.numbeo.com/food-prices/in/Lisbon"/>
    <n v="544851"/>
    <x v="99"/>
  </r>
  <r>
    <x v="28"/>
    <x v="17"/>
    <s v="PRT"/>
    <s v="Western Europe"/>
    <x v="1"/>
    <x v="0"/>
    <d v="2025-10-01T00:00:00"/>
    <x v="4"/>
    <s v="Cheese_1kg"/>
    <s v="Dairy"/>
    <n v="1"/>
    <s v="kg"/>
    <x v="1174"/>
    <x v="4"/>
    <n v="13.1"/>
    <x v="4"/>
    <n v="3.2"/>
    <s v="ECB Staff Projections / IMF WEO 2026"/>
    <n v="127.1"/>
    <d v="2025-10-01T00:00:00"/>
    <n v="-1"/>
    <n v="3.1"/>
    <n v="2.5"/>
    <d v="2026-03-20T00:00:00"/>
    <s v="https://www.numbeo.com/food-prices/in/Lisbon"/>
    <n v="544851"/>
    <x v="149"/>
  </r>
  <r>
    <x v="28"/>
    <x v="17"/>
    <s v="PRT"/>
    <s v="Western Europe"/>
    <x v="1"/>
    <x v="1"/>
    <d v="2025-11-01T00:00:00"/>
    <x v="4"/>
    <s v="Cheese_1kg"/>
    <s v="Dairy"/>
    <n v="1"/>
    <s v="kg"/>
    <x v="1175"/>
    <x v="4"/>
    <n v="13.14"/>
    <x v="4"/>
    <n v="3.2"/>
    <s v="ECB Staff Projections / IMF WEO 2026"/>
    <n v="126.2"/>
    <d v="2025-11-01T00:00:00"/>
    <n v="-1"/>
    <n v="3.1"/>
    <n v="2.5"/>
    <d v="2026-03-20T00:00:00"/>
    <s v="https://www.numbeo.com/food-prices/in/Lisbon"/>
    <n v="544851"/>
    <x v="150"/>
  </r>
  <r>
    <x v="28"/>
    <x v="17"/>
    <s v="PRT"/>
    <s v="Western Europe"/>
    <x v="1"/>
    <x v="2"/>
    <d v="2025-12-01T00:00:00"/>
    <x v="4"/>
    <s v="Cheese_1kg"/>
    <s v="Dairy"/>
    <n v="1"/>
    <s v="kg"/>
    <x v="745"/>
    <x v="4"/>
    <n v="13.09"/>
    <x v="4"/>
    <n v="3.2"/>
    <s v="ECB Staff Projections / IMF WEO 2026"/>
    <n v="125.8"/>
    <d v="2025-12-01T00:00:00"/>
    <n v="-1"/>
    <n v="3.1"/>
    <n v="2.5"/>
    <d v="2026-03-20T00:00:00"/>
    <s v="https://www.numbeo.com/food-prices/in/Lisbon"/>
    <n v="544851"/>
    <x v="151"/>
  </r>
  <r>
    <x v="28"/>
    <x v="17"/>
    <s v="PRT"/>
    <s v="Western Europe"/>
    <x v="1"/>
    <x v="3"/>
    <d v="2026-01-01T00:00:00"/>
    <x v="4"/>
    <s v="Cheese_1kg"/>
    <s v="Dairy"/>
    <n v="1"/>
    <s v="kg"/>
    <x v="1176"/>
    <x v="4"/>
    <n v="13.27"/>
    <x v="4"/>
    <n v="3.2"/>
    <s v="ECB Staff Projections / IMF WEO 2026"/>
    <n v="124.2"/>
    <d v="2026-01-01T00:00:00"/>
    <n v="-1"/>
    <n v="3.1"/>
    <n v="2.5"/>
    <d v="2026-03-20T00:00:00"/>
    <s v="https://www.numbeo.com/food-prices/in/Lisbon"/>
    <n v="544851"/>
    <x v="152"/>
  </r>
  <r>
    <x v="28"/>
    <x v="17"/>
    <s v="PRT"/>
    <s v="Western Europe"/>
    <x v="1"/>
    <x v="4"/>
    <d v="2026-02-01T00:00:00"/>
    <x v="4"/>
    <s v="Cheese_1kg"/>
    <s v="Dairy"/>
    <n v="1"/>
    <s v="kg"/>
    <x v="1177"/>
    <x v="4"/>
    <n v="13.04"/>
    <x v="4"/>
    <n v="3.2"/>
    <s v="ECB Staff Projections / IMF WEO 2026"/>
    <n v="125.3"/>
    <d v="2026-02-01T00:00:00"/>
    <n v="-1"/>
    <n v="3.1"/>
    <n v="2.5"/>
    <d v="2026-03-20T00:00:00"/>
    <s v="https://www.numbeo.com/food-prices/in/Lisbon"/>
    <n v="544851"/>
    <x v="153"/>
  </r>
  <r>
    <x v="28"/>
    <x v="17"/>
    <s v="PRT"/>
    <s v="Western Europe"/>
    <x v="1"/>
    <x v="5"/>
    <d v="2026-03-01T00:00:00"/>
    <x v="4"/>
    <s v="Cheese_1kg"/>
    <s v="Dairy"/>
    <n v="1"/>
    <s v="kg"/>
    <x v="1174"/>
    <x v="4"/>
    <n v="13.1"/>
    <x v="4"/>
    <n v="3.2"/>
    <s v="ECB Staff Projections / IMF WEO 2026"/>
    <n v="126"/>
    <d v="2026-03-01T00:00:00"/>
    <n v="-1"/>
    <n v="3.1"/>
    <n v="2.5"/>
    <d v="2026-03-20T00:00:00"/>
    <s v="https://www.numbeo.com/food-prices/in/Lisbon"/>
    <n v="544851"/>
    <x v="99"/>
  </r>
  <r>
    <x v="28"/>
    <x v="17"/>
    <s v="PRT"/>
    <s v="Western Europe"/>
    <x v="1"/>
    <x v="0"/>
    <d v="2025-10-01T00:00:00"/>
    <x v="5"/>
    <s v="Chicken_1kg"/>
    <s v="Meat"/>
    <n v="1"/>
    <s v="kg"/>
    <x v="1178"/>
    <x v="4"/>
    <n v="8.1999999999999993"/>
    <x v="4"/>
    <n v="3.2"/>
    <s v="ECB Staff Projections / IMF WEO 2026"/>
    <n v="127.1"/>
    <d v="2025-10-01T00:00:00"/>
    <n v="-1"/>
    <n v="3.1"/>
    <n v="2.5"/>
    <d v="2026-03-20T00:00:00"/>
    <s v="https://www.numbeo.com/food-prices/in/Lisbon"/>
    <n v="544851"/>
    <x v="149"/>
  </r>
  <r>
    <x v="28"/>
    <x v="17"/>
    <s v="PRT"/>
    <s v="Western Europe"/>
    <x v="1"/>
    <x v="1"/>
    <d v="2025-11-01T00:00:00"/>
    <x v="5"/>
    <s v="Chicken_1kg"/>
    <s v="Meat"/>
    <n v="1"/>
    <s v="kg"/>
    <x v="1179"/>
    <x v="4"/>
    <n v="8.65"/>
    <x v="4"/>
    <n v="3.2"/>
    <s v="ECB Staff Projections / IMF WEO 2026"/>
    <n v="126.2"/>
    <d v="2025-11-01T00:00:00"/>
    <n v="-1"/>
    <n v="3.1"/>
    <n v="2.5"/>
    <d v="2026-03-20T00:00:00"/>
    <s v="https://www.numbeo.com/food-prices/in/Lisbon"/>
    <n v="544851"/>
    <x v="150"/>
  </r>
  <r>
    <x v="28"/>
    <x v="17"/>
    <s v="PRT"/>
    <s v="Western Europe"/>
    <x v="1"/>
    <x v="2"/>
    <d v="2025-12-01T00:00:00"/>
    <x v="5"/>
    <s v="Chicken_1kg"/>
    <s v="Meat"/>
    <n v="1"/>
    <s v="kg"/>
    <x v="1180"/>
    <x v="4"/>
    <n v="8.3699999999999992"/>
    <x v="4"/>
    <n v="3.2"/>
    <s v="ECB Staff Projections / IMF WEO 2026"/>
    <n v="125.8"/>
    <d v="2025-12-01T00:00:00"/>
    <n v="-1"/>
    <n v="3.1"/>
    <n v="2.5"/>
    <d v="2026-03-20T00:00:00"/>
    <s v="https://www.numbeo.com/food-prices/in/Lisbon"/>
    <n v="544851"/>
    <x v="151"/>
  </r>
  <r>
    <x v="28"/>
    <x v="17"/>
    <s v="PRT"/>
    <s v="Western Europe"/>
    <x v="1"/>
    <x v="3"/>
    <d v="2026-01-01T00:00:00"/>
    <x v="5"/>
    <s v="Chicken_1kg"/>
    <s v="Meat"/>
    <n v="1"/>
    <s v="kg"/>
    <x v="1181"/>
    <x v="4"/>
    <n v="8.4"/>
    <x v="4"/>
    <n v="3.2"/>
    <s v="ECB Staff Projections / IMF WEO 2026"/>
    <n v="124.2"/>
    <d v="2026-01-01T00:00:00"/>
    <n v="-1"/>
    <n v="3.1"/>
    <n v="2.5"/>
    <d v="2026-03-20T00:00:00"/>
    <s v="https://www.numbeo.com/food-prices/in/Lisbon"/>
    <n v="544851"/>
    <x v="152"/>
  </r>
  <r>
    <x v="28"/>
    <x v="17"/>
    <s v="PRT"/>
    <s v="Western Europe"/>
    <x v="1"/>
    <x v="4"/>
    <d v="2026-02-01T00:00:00"/>
    <x v="5"/>
    <s v="Chicken_1kg"/>
    <s v="Meat"/>
    <n v="1"/>
    <s v="kg"/>
    <x v="1182"/>
    <x v="4"/>
    <n v="8.57"/>
    <x v="4"/>
    <n v="3.2"/>
    <s v="ECB Staff Projections / IMF WEO 2026"/>
    <n v="125.3"/>
    <d v="2026-02-01T00:00:00"/>
    <n v="-1"/>
    <n v="3.1"/>
    <n v="2.5"/>
    <d v="2026-03-20T00:00:00"/>
    <s v="https://www.numbeo.com/food-prices/in/Lisbon"/>
    <n v="544851"/>
    <x v="153"/>
  </r>
  <r>
    <x v="28"/>
    <x v="17"/>
    <s v="PRT"/>
    <s v="Western Europe"/>
    <x v="1"/>
    <x v="5"/>
    <d v="2026-03-01T00:00:00"/>
    <x v="5"/>
    <s v="Chicken_1kg"/>
    <s v="Meat"/>
    <n v="1"/>
    <s v="kg"/>
    <x v="631"/>
    <x v="4"/>
    <n v="8.4499999999999993"/>
    <x v="4"/>
    <n v="3.2"/>
    <s v="ECB Staff Projections / IMF WEO 2026"/>
    <n v="126"/>
    <d v="2026-03-01T00:00:00"/>
    <n v="-1"/>
    <n v="3.1"/>
    <n v="2.5"/>
    <d v="2026-03-20T00:00:00"/>
    <s v="https://www.numbeo.com/food-prices/in/Lisbon"/>
    <n v="544851"/>
    <x v="99"/>
  </r>
  <r>
    <x v="28"/>
    <x v="17"/>
    <s v="PRT"/>
    <s v="Western Europe"/>
    <x v="1"/>
    <x v="0"/>
    <d v="2025-10-01T00:00:00"/>
    <x v="6"/>
    <s v="Beef_1kg"/>
    <s v="Meat"/>
    <n v="1"/>
    <s v="kg"/>
    <x v="367"/>
    <x v="4"/>
    <n v="14.58"/>
    <x v="4"/>
    <n v="3.2"/>
    <s v="ECB Staff Projections / IMF WEO 2026"/>
    <n v="127.1"/>
    <d v="2025-10-01T00:00:00"/>
    <n v="-1"/>
    <n v="3.1"/>
    <n v="2.5"/>
    <d v="2026-03-20T00:00:00"/>
    <s v="https://www.numbeo.com/food-prices/in/Lisbon"/>
    <n v="544851"/>
    <x v="149"/>
  </r>
  <r>
    <x v="28"/>
    <x v="17"/>
    <s v="PRT"/>
    <s v="Western Europe"/>
    <x v="1"/>
    <x v="1"/>
    <d v="2025-11-01T00:00:00"/>
    <x v="6"/>
    <s v="Beef_1kg"/>
    <s v="Meat"/>
    <n v="1"/>
    <s v="kg"/>
    <x v="773"/>
    <x v="4"/>
    <n v="14.56"/>
    <x v="4"/>
    <n v="3.2"/>
    <s v="ECB Staff Projections / IMF WEO 2026"/>
    <n v="126.2"/>
    <d v="2025-11-01T00:00:00"/>
    <n v="-1"/>
    <n v="3.1"/>
    <n v="2.5"/>
    <d v="2026-03-20T00:00:00"/>
    <s v="https://www.numbeo.com/food-prices/in/Lisbon"/>
    <n v="544851"/>
    <x v="150"/>
  </r>
  <r>
    <x v="28"/>
    <x v="17"/>
    <s v="PRT"/>
    <s v="Western Europe"/>
    <x v="1"/>
    <x v="2"/>
    <d v="2025-12-01T00:00:00"/>
    <x v="6"/>
    <s v="Beef_1kg"/>
    <s v="Meat"/>
    <n v="1"/>
    <s v="kg"/>
    <x v="1183"/>
    <x v="4"/>
    <n v="14.75"/>
    <x v="4"/>
    <n v="3.2"/>
    <s v="ECB Staff Projections / IMF WEO 2026"/>
    <n v="125.8"/>
    <d v="2025-12-01T00:00:00"/>
    <n v="-1"/>
    <n v="3.1"/>
    <n v="2.5"/>
    <d v="2026-03-20T00:00:00"/>
    <s v="https://www.numbeo.com/food-prices/in/Lisbon"/>
    <n v="544851"/>
    <x v="151"/>
  </r>
  <r>
    <x v="28"/>
    <x v="17"/>
    <s v="PRT"/>
    <s v="Western Europe"/>
    <x v="1"/>
    <x v="3"/>
    <d v="2026-01-01T00:00:00"/>
    <x v="6"/>
    <s v="Beef_1kg"/>
    <s v="Meat"/>
    <n v="1"/>
    <s v="kg"/>
    <x v="709"/>
    <x v="4"/>
    <n v="14.52"/>
    <x v="4"/>
    <n v="3.2"/>
    <s v="ECB Staff Projections / IMF WEO 2026"/>
    <n v="124.2"/>
    <d v="2026-01-01T00:00:00"/>
    <n v="-1"/>
    <n v="3.1"/>
    <n v="2.5"/>
    <d v="2026-03-20T00:00:00"/>
    <s v="https://www.numbeo.com/food-prices/in/Lisbon"/>
    <n v="544851"/>
    <x v="152"/>
  </r>
  <r>
    <x v="28"/>
    <x v="17"/>
    <s v="PRT"/>
    <s v="Western Europe"/>
    <x v="1"/>
    <x v="4"/>
    <d v="2026-02-01T00:00:00"/>
    <x v="6"/>
    <s v="Beef_1kg"/>
    <s v="Meat"/>
    <n v="1"/>
    <s v="kg"/>
    <x v="772"/>
    <x v="4"/>
    <n v="14.53"/>
    <x v="4"/>
    <n v="3.2"/>
    <s v="ECB Staff Projections / IMF WEO 2026"/>
    <n v="125.3"/>
    <d v="2026-02-01T00:00:00"/>
    <n v="-1"/>
    <n v="3.1"/>
    <n v="2.5"/>
    <d v="2026-03-20T00:00:00"/>
    <s v="https://www.numbeo.com/food-prices/in/Lisbon"/>
    <n v="544851"/>
    <x v="153"/>
  </r>
  <r>
    <x v="28"/>
    <x v="17"/>
    <s v="PRT"/>
    <s v="Western Europe"/>
    <x v="1"/>
    <x v="5"/>
    <d v="2026-03-01T00:00:00"/>
    <x v="6"/>
    <s v="Beef_1kg"/>
    <s v="Meat"/>
    <n v="1"/>
    <s v="kg"/>
    <x v="709"/>
    <x v="4"/>
    <n v="14.52"/>
    <x v="4"/>
    <n v="3.2"/>
    <s v="ECB Staff Projections / IMF WEO 2026"/>
    <n v="126"/>
    <d v="2026-03-01T00:00:00"/>
    <n v="-1"/>
    <n v="3.1"/>
    <n v="2.5"/>
    <d v="2026-03-20T00:00:00"/>
    <s v="https://www.numbeo.com/food-prices/in/Lisbon"/>
    <n v="544851"/>
    <x v="99"/>
  </r>
  <r>
    <x v="28"/>
    <x v="17"/>
    <s v="PRT"/>
    <s v="Western Europe"/>
    <x v="1"/>
    <x v="0"/>
    <d v="2025-10-01T00:00:00"/>
    <x v="7"/>
    <s v="Apples_1kg"/>
    <s v="Fruits"/>
    <n v="1"/>
    <s v="kg"/>
    <x v="648"/>
    <x v="4"/>
    <n v="2.35"/>
    <x v="4"/>
    <n v="3.2"/>
    <s v="ECB Staff Projections / IMF WEO 2026"/>
    <n v="127.1"/>
    <d v="2025-10-01T00:00:00"/>
    <n v="-1"/>
    <n v="3.1"/>
    <n v="2.5"/>
    <d v="2026-03-20T00:00:00"/>
    <s v="https://www.numbeo.com/food-prices/in/Lisbon"/>
    <n v="544851"/>
    <x v="149"/>
  </r>
  <r>
    <x v="28"/>
    <x v="17"/>
    <s v="PRT"/>
    <s v="Western Europe"/>
    <x v="1"/>
    <x v="1"/>
    <d v="2025-11-01T00:00:00"/>
    <x v="7"/>
    <s v="Apples_1kg"/>
    <s v="Fruits"/>
    <n v="1"/>
    <s v="kg"/>
    <x v="762"/>
    <x v="4"/>
    <n v="2.4900000000000002"/>
    <x v="4"/>
    <n v="3.2"/>
    <s v="ECB Staff Projections / IMF WEO 2026"/>
    <n v="126.2"/>
    <d v="2025-11-01T00:00:00"/>
    <n v="-1"/>
    <n v="3.1"/>
    <n v="2.5"/>
    <d v="2026-03-20T00:00:00"/>
    <s v="https://www.numbeo.com/food-prices/in/Lisbon"/>
    <n v="544851"/>
    <x v="150"/>
  </r>
  <r>
    <x v="28"/>
    <x v="17"/>
    <s v="PRT"/>
    <s v="Western Europe"/>
    <x v="1"/>
    <x v="2"/>
    <d v="2025-12-01T00:00:00"/>
    <x v="7"/>
    <s v="Apples_1kg"/>
    <s v="Fruits"/>
    <n v="1"/>
    <s v="kg"/>
    <x v="737"/>
    <x v="4"/>
    <n v="2.4500000000000002"/>
    <x v="4"/>
    <n v="3.2"/>
    <s v="ECB Staff Projections / IMF WEO 2026"/>
    <n v="125.8"/>
    <d v="2025-12-01T00:00:00"/>
    <n v="-1"/>
    <n v="3.1"/>
    <n v="2.5"/>
    <d v="2026-03-20T00:00:00"/>
    <s v="https://www.numbeo.com/food-prices/in/Lisbon"/>
    <n v="544851"/>
    <x v="151"/>
  </r>
  <r>
    <x v="28"/>
    <x v="17"/>
    <s v="PRT"/>
    <s v="Western Europe"/>
    <x v="1"/>
    <x v="3"/>
    <d v="2026-01-01T00:00:00"/>
    <x v="7"/>
    <s v="Apples_1kg"/>
    <s v="Fruits"/>
    <n v="1"/>
    <s v="kg"/>
    <x v="262"/>
    <x v="4"/>
    <n v="2.48"/>
    <x v="4"/>
    <n v="3.2"/>
    <s v="ECB Staff Projections / IMF WEO 2026"/>
    <n v="124.2"/>
    <d v="2026-01-01T00:00:00"/>
    <n v="-1"/>
    <n v="3.1"/>
    <n v="2.5"/>
    <d v="2026-03-20T00:00:00"/>
    <s v="https://www.numbeo.com/food-prices/in/Lisbon"/>
    <n v="544851"/>
    <x v="152"/>
  </r>
  <r>
    <x v="28"/>
    <x v="17"/>
    <s v="PRT"/>
    <s v="Western Europe"/>
    <x v="1"/>
    <x v="4"/>
    <d v="2026-02-01T00:00:00"/>
    <x v="7"/>
    <s v="Apples_1kg"/>
    <s v="Fruits"/>
    <n v="1"/>
    <s v="kg"/>
    <x v="762"/>
    <x v="4"/>
    <n v="2.4900000000000002"/>
    <x v="4"/>
    <n v="3.2"/>
    <s v="ECB Staff Projections / IMF WEO 2026"/>
    <n v="125.3"/>
    <d v="2026-02-01T00:00:00"/>
    <n v="-1"/>
    <n v="3.1"/>
    <n v="2.5"/>
    <d v="2026-03-20T00:00:00"/>
    <s v="https://www.numbeo.com/food-prices/in/Lisbon"/>
    <n v="544851"/>
    <x v="153"/>
  </r>
  <r>
    <x v="28"/>
    <x v="17"/>
    <s v="PRT"/>
    <s v="Western Europe"/>
    <x v="1"/>
    <x v="5"/>
    <d v="2026-03-01T00:00:00"/>
    <x v="7"/>
    <s v="Apples_1kg"/>
    <s v="Fruits"/>
    <n v="1"/>
    <s v="kg"/>
    <x v="205"/>
    <x v="4"/>
    <n v="2.46"/>
    <x v="4"/>
    <n v="3.2"/>
    <s v="ECB Staff Projections / IMF WEO 2026"/>
    <n v="126"/>
    <d v="2026-03-01T00:00:00"/>
    <n v="-1"/>
    <n v="3.1"/>
    <n v="2.5"/>
    <d v="2026-03-20T00:00:00"/>
    <s v="https://www.numbeo.com/food-prices/in/Lisbon"/>
    <n v="544851"/>
    <x v="99"/>
  </r>
  <r>
    <x v="28"/>
    <x v="17"/>
    <s v="PRT"/>
    <s v="Western Europe"/>
    <x v="1"/>
    <x v="0"/>
    <d v="2025-10-01T00:00:00"/>
    <x v="8"/>
    <s v="Bananas_1kg"/>
    <s v="Fruits"/>
    <n v="1"/>
    <s v="kg"/>
    <x v="80"/>
    <x v="4"/>
    <n v="1.35"/>
    <x v="4"/>
    <n v="3.2"/>
    <s v="ECB Staff Projections / IMF WEO 2026"/>
    <n v="127.1"/>
    <d v="2025-10-01T00:00:00"/>
    <n v="-1"/>
    <n v="3.1"/>
    <n v="2.5"/>
    <d v="2026-03-20T00:00:00"/>
    <s v="https://www.numbeo.com/food-prices/in/Lisbon"/>
    <n v="544851"/>
    <x v="149"/>
  </r>
  <r>
    <x v="28"/>
    <x v="17"/>
    <s v="PRT"/>
    <s v="Western Europe"/>
    <x v="1"/>
    <x v="1"/>
    <d v="2025-11-01T00:00:00"/>
    <x v="8"/>
    <s v="Bananas_1kg"/>
    <s v="Fruits"/>
    <n v="1"/>
    <s v="kg"/>
    <x v="4"/>
    <x v="4"/>
    <n v="1.46"/>
    <x v="4"/>
    <n v="3.2"/>
    <s v="ECB Staff Projections / IMF WEO 2026"/>
    <n v="126.2"/>
    <d v="2025-11-01T00:00:00"/>
    <n v="-1"/>
    <n v="3.1"/>
    <n v="2.5"/>
    <d v="2026-03-20T00:00:00"/>
    <s v="https://www.numbeo.com/food-prices/in/Lisbon"/>
    <n v="544851"/>
    <x v="150"/>
  </r>
  <r>
    <x v="28"/>
    <x v="17"/>
    <s v="PRT"/>
    <s v="Western Europe"/>
    <x v="1"/>
    <x v="2"/>
    <d v="2025-12-01T00:00:00"/>
    <x v="8"/>
    <s v="Bananas_1kg"/>
    <s v="Fruits"/>
    <n v="1"/>
    <s v="kg"/>
    <x v="659"/>
    <x v="4"/>
    <n v="1.5"/>
    <x v="4"/>
    <n v="3.2"/>
    <s v="ECB Staff Projections / IMF WEO 2026"/>
    <n v="125.8"/>
    <d v="2025-12-01T00:00:00"/>
    <n v="-1"/>
    <n v="3.1"/>
    <n v="2.5"/>
    <d v="2026-03-20T00:00:00"/>
    <s v="https://www.numbeo.com/food-prices/in/Lisbon"/>
    <n v="544851"/>
    <x v="151"/>
  </r>
  <r>
    <x v="28"/>
    <x v="17"/>
    <s v="PRT"/>
    <s v="Western Europe"/>
    <x v="1"/>
    <x v="3"/>
    <d v="2026-01-01T00:00:00"/>
    <x v="8"/>
    <s v="Bananas_1kg"/>
    <s v="Fruits"/>
    <n v="1"/>
    <s v="kg"/>
    <x v="1"/>
    <x v="4"/>
    <n v="1.44"/>
    <x v="4"/>
    <n v="3.2"/>
    <s v="ECB Staff Projections / IMF WEO 2026"/>
    <n v="124.2"/>
    <d v="2026-01-01T00:00:00"/>
    <n v="-1"/>
    <n v="3.1"/>
    <n v="2.5"/>
    <d v="2026-03-20T00:00:00"/>
    <s v="https://www.numbeo.com/food-prices/in/Lisbon"/>
    <n v="544851"/>
    <x v="152"/>
  </r>
  <r>
    <x v="28"/>
    <x v="17"/>
    <s v="PRT"/>
    <s v="Western Europe"/>
    <x v="1"/>
    <x v="4"/>
    <d v="2026-02-01T00:00:00"/>
    <x v="8"/>
    <s v="Bananas_1kg"/>
    <s v="Fruits"/>
    <n v="1"/>
    <s v="kg"/>
    <x v="624"/>
    <x v="4"/>
    <n v="1.47"/>
    <x v="4"/>
    <n v="3.2"/>
    <s v="ECB Staff Projections / IMF WEO 2026"/>
    <n v="125.3"/>
    <d v="2026-02-01T00:00:00"/>
    <n v="-1"/>
    <n v="3.1"/>
    <n v="2.5"/>
    <d v="2026-03-20T00:00:00"/>
    <s v="https://www.numbeo.com/food-prices/in/Lisbon"/>
    <n v="544851"/>
    <x v="153"/>
  </r>
  <r>
    <x v="28"/>
    <x v="17"/>
    <s v="PRT"/>
    <s v="Western Europe"/>
    <x v="1"/>
    <x v="5"/>
    <d v="2026-03-01T00:00:00"/>
    <x v="8"/>
    <s v="Bananas_1kg"/>
    <s v="Fruits"/>
    <n v="1"/>
    <s v="kg"/>
    <x v="2"/>
    <x v="4"/>
    <n v="1.45"/>
    <x v="4"/>
    <n v="3.2"/>
    <s v="ECB Staff Projections / IMF WEO 2026"/>
    <n v="126"/>
    <d v="2026-03-01T00:00:00"/>
    <n v="-1"/>
    <n v="3.1"/>
    <n v="2.5"/>
    <d v="2026-03-20T00:00:00"/>
    <s v="https://www.numbeo.com/food-prices/in/Lisbon"/>
    <n v="544851"/>
    <x v="99"/>
  </r>
  <r>
    <x v="28"/>
    <x v="17"/>
    <s v="PRT"/>
    <s v="Western Europe"/>
    <x v="1"/>
    <x v="0"/>
    <d v="2025-10-01T00:00:00"/>
    <x v="9"/>
    <s v="Oranges_1kg"/>
    <s v="Fruits"/>
    <n v="1"/>
    <s v="kg"/>
    <x v="183"/>
    <x v="4"/>
    <n v="1.9"/>
    <x v="4"/>
    <n v="3.2"/>
    <s v="ECB Staff Projections / IMF WEO 2026"/>
    <n v="127.1"/>
    <d v="2025-10-01T00:00:00"/>
    <n v="-1"/>
    <n v="3.1"/>
    <n v="2.5"/>
    <d v="2026-03-20T00:00:00"/>
    <s v="https://www.numbeo.com/food-prices/in/Lisbon"/>
    <n v="544851"/>
    <x v="149"/>
  </r>
  <r>
    <x v="28"/>
    <x v="17"/>
    <s v="PRT"/>
    <s v="Western Europe"/>
    <x v="1"/>
    <x v="1"/>
    <d v="2025-11-01T00:00:00"/>
    <x v="9"/>
    <s v="Oranges_1kg"/>
    <s v="Fruits"/>
    <n v="1"/>
    <s v="kg"/>
    <x v="698"/>
    <x v="4"/>
    <n v="2.15"/>
    <x v="4"/>
    <n v="3.2"/>
    <s v="ECB Staff Projections / IMF WEO 2026"/>
    <n v="126.2"/>
    <d v="2025-11-01T00:00:00"/>
    <n v="-1"/>
    <n v="3.1"/>
    <n v="2.5"/>
    <d v="2026-03-20T00:00:00"/>
    <s v="https://www.numbeo.com/food-prices/in/Lisbon"/>
    <n v="544851"/>
    <x v="150"/>
  </r>
  <r>
    <x v="28"/>
    <x v="17"/>
    <s v="PRT"/>
    <s v="Western Europe"/>
    <x v="1"/>
    <x v="2"/>
    <d v="2025-12-01T00:00:00"/>
    <x v="9"/>
    <s v="Oranges_1kg"/>
    <s v="Fruits"/>
    <n v="1"/>
    <s v="kg"/>
    <x v="120"/>
    <x v="4"/>
    <n v="2.12"/>
    <x v="4"/>
    <n v="3.2"/>
    <s v="ECB Staff Projections / IMF WEO 2026"/>
    <n v="125.8"/>
    <d v="2025-12-01T00:00:00"/>
    <n v="-1"/>
    <n v="3.1"/>
    <n v="2.5"/>
    <d v="2026-03-20T00:00:00"/>
    <s v="https://www.numbeo.com/food-prices/in/Lisbon"/>
    <n v="544851"/>
    <x v="151"/>
  </r>
  <r>
    <x v="28"/>
    <x v="17"/>
    <s v="PRT"/>
    <s v="Western Europe"/>
    <x v="1"/>
    <x v="3"/>
    <d v="2026-01-01T00:00:00"/>
    <x v="9"/>
    <s v="Oranges_1kg"/>
    <s v="Fruits"/>
    <n v="1"/>
    <s v="kg"/>
    <x v="119"/>
    <x v="4"/>
    <n v="2.1"/>
    <x v="4"/>
    <n v="3.2"/>
    <s v="ECB Staff Projections / IMF WEO 2026"/>
    <n v="124.2"/>
    <d v="2026-01-01T00:00:00"/>
    <n v="-1"/>
    <n v="3.1"/>
    <n v="2.5"/>
    <d v="2026-03-20T00:00:00"/>
    <s v="https://www.numbeo.com/food-prices/in/Lisbon"/>
    <n v="544851"/>
    <x v="152"/>
  </r>
  <r>
    <x v="28"/>
    <x v="17"/>
    <s v="PRT"/>
    <s v="Western Europe"/>
    <x v="1"/>
    <x v="4"/>
    <d v="2026-02-01T00:00:00"/>
    <x v="9"/>
    <s v="Oranges_1kg"/>
    <s v="Fruits"/>
    <n v="1"/>
    <s v="kg"/>
    <x v="619"/>
    <x v="4"/>
    <n v="2.0299999999999998"/>
    <x v="4"/>
    <n v="3.2"/>
    <s v="ECB Staff Projections / IMF WEO 2026"/>
    <n v="125.3"/>
    <d v="2026-02-01T00:00:00"/>
    <n v="-1"/>
    <n v="3.1"/>
    <n v="2.5"/>
    <d v="2026-03-20T00:00:00"/>
    <s v="https://www.numbeo.com/food-prices/in/Lisbon"/>
    <n v="544851"/>
    <x v="153"/>
  </r>
  <r>
    <x v="28"/>
    <x v="17"/>
    <s v="PRT"/>
    <s v="Western Europe"/>
    <x v="1"/>
    <x v="5"/>
    <d v="2026-03-01T00:00:00"/>
    <x v="9"/>
    <s v="Oranges_1kg"/>
    <s v="Fruits"/>
    <n v="1"/>
    <s v="kg"/>
    <x v="617"/>
    <x v="4"/>
    <n v="2.0699999999999998"/>
    <x v="4"/>
    <n v="3.2"/>
    <s v="ECB Staff Projections / IMF WEO 2026"/>
    <n v="126"/>
    <d v="2026-03-01T00:00:00"/>
    <n v="-1"/>
    <n v="3.1"/>
    <n v="2.5"/>
    <d v="2026-03-20T00:00:00"/>
    <s v="https://www.numbeo.com/food-prices/in/Lisbon"/>
    <n v="544851"/>
    <x v="99"/>
  </r>
  <r>
    <x v="28"/>
    <x v="17"/>
    <s v="PRT"/>
    <s v="Western Europe"/>
    <x v="1"/>
    <x v="0"/>
    <d v="2025-10-01T00:00:00"/>
    <x v="10"/>
    <s v="Tomatoes_1kg"/>
    <s v="Vegetables"/>
    <n v="1"/>
    <s v="kg"/>
    <x v="603"/>
    <x v="4"/>
    <n v="2.8"/>
    <x v="4"/>
    <n v="3.2"/>
    <s v="ECB Staff Projections / IMF WEO 2026"/>
    <n v="127.1"/>
    <d v="2025-10-01T00:00:00"/>
    <n v="-1"/>
    <n v="3.1"/>
    <n v="2.5"/>
    <d v="2026-03-20T00:00:00"/>
    <s v="https://www.numbeo.com/food-prices/in/Lisbon"/>
    <n v="544851"/>
    <x v="149"/>
  </r>
  <r>
    <x v="28"/>
    <x v="17"/>
    <s v="PRT"/>
    <s v="Western Europe"/>
    <x v="1"/>
    <x v="1"/>
    <d v="2025-11-01T00:00:00"/>
    <x v="10"/>
    <s v="Tomatoes_1kg"/>
    <s v="Vegetables"/>
    <n v="1"/>
    <s v="kg"/>
    <x v="905"/>
    <x v="4"/>
    <n v="3.16"/>
    <x v="4"/>
    <n v="3.2"/>
    <s v="ECB Staff Projections / IMF WEO 2026"/>
    <n v="126.2"/>
    <d v="2025-11-01T00:00:00"/>
    <n v="-1"/>
    <n v="3.1"/>
    <n v="2.5"/>
    <d v="2026-03-20T00:00:00"/>
    <s v="https://www.numbeo.com/food-prices/in/Lisbon"/>
    <n v="544851"/>
    <x v="150"/>
  </r>
  <r>
    <x v="28"/>
    <x v="17"/>
    <s v="PRT"/>
    <s v="Western Europe"/>
    <x v="1"/>
    <x v="2"/>
    <d v="2025-12-01T00:00:00"/>
    <x v="10"/>
    <s v="Tomatoes_1kg"/>
    <s v="Vegetables"/>
    <n v="1"/>
    <s v="kg"/>
    <x v="72"/>
    <x v="4"/>
    <n v="3.07"/>
    <x v="4"/>
    <n v="3.2"/>
    <s v="ECB Staff Projections / IMF WEO 2026"/>
    <n v="125.8"/>
    <d v="2025-12-01T00:00:00"/>
    <n v="-1"/>
    <n v="3.1"/>
    <n v="2.5"/>
    <d v="2026-03-20T00:00:00"/>
    <s v="https://www.numbeo.com/food-prices/in/Lisbon"/>
    <n v="544851"/>
    <x v="151"/>
  </r>
  <r>
    <x v="28"/>
    <x v="17"/>
    <s v="PRT"/>
    <s v="Western Europe"/>
    <x v="1"/>
    <x v="3"/>
    <d v="2026-01-01T00:00:00"/>
    <x v="10"/>
    <s v="Tomatoes_1kg"/>
    <s v="Vegetables"/>
    <n v="1"/>
    <s v="kg"/>
    <x v="75"/>
    <x v="4"/>
    <n v="3.01"/>
    <x v="4"/>
    <n v="3.2"/>
    <s v="ECB Staff Projections / IMF WEO 2026"/>
    <n v="124.2"/>
    <d v="2026-01-01T00:00:00"/>
    <n v="-1"/>
    <n v="3.1"/>
    <n v="2.5"/>
    <d v="2026-03-20T00:00:00"/>
    <s v="https://www.numbeo.com/food-prices/in/Lisbon"/>
    <n v="544851"/>
    <x v="152"/>
  </r>
  <r>
    <x v="28"/>
    <x v="17"/>
    <s v="PRT"/>
    <s v="Western Europe"/>
    <x v="1"/>
    <x v="4"/>
    <d v="2026-02-01T00:00:00"/>
    <x v="10"/>
    <s v="Tomatoes_1kg"/>
    <s v="Vegetables"/>
    <n v="1"/>
    <s v="kg"/>
    <x v="74"/>
    <x v="4"/>
    <n v="3.06"/>
    <x v="4"/>
    <n v="3.2"/>
    <s v="ECB Staff Projections / IMF WEO 2026"/>
    <n v="125.3"/>
    <d v="2026-02-01T00:00:00"/>
    <n v="-1"/>
    <n v="3.1"/>
    <n v="2.5"/>
    <d v="2026-03-20T00:00:00"/>
    <s v="https://www.numbeo.com/food-prices/in/Lisbon"/>
    <n v="544851"/>
    <x v="153"/>
  </r>
  <r>
    <x v="28"/>
    <x v="17"/>
    <s v="PRT"/>
    <s v="Western Europe"/>
    <x v="1"/>
    <x v="5"/>
    <d v="2026-03-01T00:00:00"/>
    <x v="10"/>
    <s v="Tomatoes_1kg"/>
    <s v="Vegetables"/>
    <n v="1"/>
    <s v="kg"/>
    <x v="875"/>
    <x v="4"/>
    <n v="3.03"/>
    <x v="4"/>
    <n v="3.2"/>
    <s v="ECB Staff Projections / IMF WEO 2026"/>
    <n v="126"/>
    <d v="2026-03-01T00:00:00"/>
    <n v="-1"/>
    <n v="3.1"/>
    <n v="2.5"/>
    <d v="2026-03-20T00:00:00"/>
    <s v="https://www.numbeo.com/food-prices/in/Lisbon"/>
    <n v="544851"/>
    <x v="99"/>
  </r>
  <r>
    <x v="28"/>
    <x v="17"/>
    <s v="PRT"/>
    <s v="Western Europe"/>
    <x v="1"/>
    <x v="0"/>
    <d v="2025-10-01T00:00:00"/>
    <x v="11"/>
    <s v="Potatoes_1kg"/>
    <s v="Vegetables"/>
    <n v="1"/>
    <s v="kg"/>
    <x v="604"/>
    <x v="4"/>
    <n v="1.75"/>
    <x v="4"/>
    <n v="3.2"/>
    <s v="ECB Staff Projections / IMF WEO 2026"/>
    <n v="127.1"/>
    <d v="2025-10-01T00:00:00"/>
    <n v="-1"/>
    <n v="3.1"/>
    <n v="2.5"/>
    <d v="2026-03-20T00:00:00"/>
    <s v="https://www.numbeo.com/food-prices/in/Lisbon"/>
    <n v="544851"/>
    <x v="149"/>
  </r>
  <r>
    <x v="28"/>
    <x v="17"/>
    <s v="PRT"/>
    <s v="Western Europe"/>
    <x v="1"/>
    <x v="1"/>
    <d v="2025-11-01T00:00:00"/>
    <x v="11"/>
    <s v="Potatoes_1kg"/>
    <s v="Vegetables"/>
    <n v="1"/>
    <s v="kg"/>
    <x v="805"/>
    <x v="4"/>
    <n v="1.95"/>
    <x v="4"/>
    <n v="3.2"/>
    <s v="ECB Staff Projections / IMF WEO 2026"/>
    <n v="126.2"/>
    <d v="2025-11-01T00:00:00"/>
    <n v="-1"/>
    <n v="3.1"/>
    <n v="2.5"/>
    <d v="2026-03-20T00:00:00"/>
    <s v="https://www.numbeo.com/food-prices/in/Lisbon"/>
    <n v="544851"/>
    <x v="150"/>
  </r>
  <r>
    <x v="28"/>
    <x v="17"/>
    <s v="PRT"/>
    <s v="Western Europe"/>
    <x v="1"/>
    <x v="2"/>
    <d v="2025-12-01T00:00:00"/>
    <x v="11"/>
    <s v="Potatoes_1kg"/>
    <s v="Vegetables"/>
    <n v="1"/>
    <s v="kg"/>
    <x v="246"/>
    <x v="4"/>
    <n v="1.93"/>
    <x v="4"/>
    <n v="3.2"/>
    <s v="ECB Staff Projections / IMF WEO 2026"/>
    <n v="125.8"/>
    <d v="2025-12-01T00:00:00"/>
    <n v="-1"/>
    <n v="3.1"/>
    <n v="2.5"/>
    <d v="2026-03-20T00:00:00"/>
    <s v="https://www.numbeo.com/food-prices/in/Lisbon"/>
    <n v="544851"/>
    <x v="151"/>
  </r>
  <r>
    <x v="28"/>
    <x v="17"/>
    <s v="PRT"/>
    <s v="Western Europe"/>
    <x v="1"/>
    <x v="3"/>
    <d v="2026-01-01T00:00:00"/>
    <x v="11"/>
    <s v="Potatoes_1kg"/>
    <s v="Vegetables"/>
    <n v="1"/>
    <s v="kg"/>
    <x v="761"/>
    <x v="4"/>
    <n v="1.92"/>
    <x v="4"/>
    <n v="3.2"/>
    <s v="ECB Staff Projections / IMF WEO 2026"/>
    <n v="124.2"/>
    <d v="2026-01-01T00:00:00"/>
    <n v="-1"/>
    <n v="3.1"/>
    <n v="2.5"/>
    <d v="2026-03-20T00:00:00"/>
    <s v="https://www.numbeo.com/food-prices/in/Lisbon"/>
    <n v="544851"/>
    <x v="152"/>
  </r>
  <r>
    <x v="28"/>
    <x v="17"/>
    <s v="PRT"/>
    <s v="Western Europe"/>
    <x v="1"/>
    <x v="4"/>
    <d v="2026-02-01T00:00:00"/>
    <x v="11"/>
    <s v="Potatoes_1kg"/>
    <s v="Vegetables"/>
    <n v="1"/>
    <s v="kg"/>
    <x v="246"/>
    <x v="4"/>
    <n v="1.93"/>
    <x v="4"/>
    <n v="3.2"/>
    <s v="ECB Staff Projections / IMF WEO 2026"/>
    <n v="125.3"/>
    <d v="2026-02-01T00:00:00"/>
    <n v="-1"/>
    <n v="3.1"/>
    <n v="2.5"/>
    <d v="2026-03-20T00:00:00"/>
    <s v="https://www.numbeo.com/food-prices/in/Lisbon"/>
    <n v="544851"/>
    <x v="153"/>
  </r>
  <r>
    <x v="28"/>
    <x v="17"/>
    <s v="PRT"/>
    <s v="Western Europe"/>
    <x v="1"/>
    <x v="5"/>
    <d v="2026-03-01T00:00:00"/>
    <x v="11"/>
    <s v="Potatoes_1kg"/>
    <s v="Vegetables"/>
    <n v="1"/>
    <s v="kg"/>
    <x v="761"/>
    <x v="4"/>
    <n v="1.91"/>
    <x v="4"/>
    <n v="3.2"/>
    <s v="ECB Staff Projections / IMF WEO 2026"/>
    <n v="126"/>
    <d v="2026-03-01T00:00:00"/>
    <n v="-1"/>
    <n v="3.1"/>
    <n v="2.5"/>
    <d v="2026-03-20T00:00:00"/>
    <s v="https://www.numbeo.com/food-prices/in/Lisbon"/>
    <n v="544851"/>
    <x v="99"/>
  </r>
  <r>
    <x v="28"/>
    <x v="17"/>
    <s v="PRT"/>
    <s v="Western Europe"/>
    <x v="1"/>
    <x v="0"/>
    <d v="2025-10-01T00:00:00"/>
    <x v="12"/>
    <s v="Onions_1kg"/>
    <s v="Vegetables"/>
    <n v="1"/>
    <s v="kg"/>
    <x v="694"/>
    <x v="4"/>
    <n v="1.4"/>
    <x v="4"/>
    <n v="3.2"/>
    <s v="ECB Staff Projections / IMF WEO 2026"/>
    <n v="127.1"/>
    <d v="2025-10-01T00:00:00"/>
    <n v="-1"/>
    <n v="3.1"/>
    <n v="2.5"/>
    <d v="2026-03-20T00:00:00"/>
    <s v="https://www.numbeo.com/food-prices/in/Lisbon"/>
    <n v="544851"/>
    <x v="149"/>
  </r>
  <r>
    <x v="28"/>
    <x v="17"/>
    <s v="PRT"/>
    <s v="Western Europe"/>
    <x v="1"/>
    <x v="1"/>
    <d v="2025-11-01T00:00:00"/>
    <x v="12"/>
    <s v="Onions_1kg"/>
    <s v="Vegetables"/>
    <n v="1"/>
    <s v="kg"/>
    <x v="811"/>
    <x v="4"/>
    <n v="1.59"/>
    <x v="4"/>
    <n v="3.2"/>
    <s v="ECB Staff Projections / IMF WEO 2026"/>
    <n v="126.2"/>
    <d v="2025-11-01T00:00:00"/>
    <n v="-1"/>
    <n v="3.1"/>
    <n v="2.5"/>
    <d v="2026-03-20T00:00:00"/>
    <s v="https://www.numbeo.com/food-prices/in/Lisbon"/>
    <n v="544851"/>
    <x v="150"/>
  </r>
  <r>
    <x v="28"/>
    <x v="17"/>
    <s v="PRT"/>
    <s v="Western Europe"/>
    <x v="1"/>
    <x v="2"/>
    <d v="2025-12-01T00:00:00"/>
    <x v="12"/>
    <s v="Onions_1kg"/>
    <s v="Vegetables"/>
    <n v="1"/>
    <s v="kg"/>
    <x v="615"/>
    <x v="4"/>
    <n v="1.62"/>
    <x v="4"/>
    <n v="3.2"/>
    <s v="ECB Staff Projections / IMF WEO 2026"/>
    <n v="125.8"/>
    <d v="2025-12-01T00:00:00"/>
    <n v="-1"/>
    <n v="3.1"/>
    <n v="2.5"/>
    <d v="2026-03-20T00:00:00"/>
    <s v="https://www.numbeo.com/food-prices/in/Lisbon"/>
    <n v="544851"/>
    <x v="151"/>
  </r>
  <r>
    <x v="28"/>
    <x v="17"/>
    <s v="PRT"/>
    <s v="Western Europe"/>
    <x v="1"/>
    <x v="3"/>
    <d v="2026-01-01T00:00:00"/>
    <x v="12"/>
    <s v="Onions_1kg"/>
    <s v="Vegetables"/>
    <n v="1"/>
    <s v="kg"/>
    <x v="811"/>
    <x v="4"/>
    <n v="1.59"/>
    <x v="4"/>
    <n v="3.2"/>
    <s v="ECB Staff Projections / IMF WEO 2026"/>
    <n v="124.2"/>
    <d v="2026-01-01T00:00:00"/>
    <n v="-1"/>
    <n v="3.1"/>
    <n v="2.5"/>
    <d v="2026-03-20T00:00:00"/>
    <s v="https://www.numbeo.com/food-prices/in/Lisbon"/>
    <n v="544851"/>
    <x v="152"/>
  </r>
  <r>
    <x v="28"/>
    <x v="17"/>
    <s v="PRT"/>
    <s v="Western Europe"/>
    <x v="1"/>
    <x v="4"/>
    <d v="2026-02-01T00:00:00"/>
    <x v="12"/>
    <s v="Onions_1kg"/>
    <s v="Vegetables"/>
    <n v="1"/>
    <s v="kg"/>
    <x v="573"/>
    <x v="4"/>
    <n v="1.54"/>
    <x v="4"/>
    <n v="3.2"/>
    <s v="ECB Staff Projections / IMF WEO 2026"/>
    <n v="125.3"/>
    <d v="2026-02-01T00:00:00"/>
    <n v="-1"/>
    <n v="3.1"/>
    <n v="2.5"/>
    <d v="2026-03-20T00:00:00"/>
    <s v="https://www.numbeo.com/food-prices/in/Lisbon"/>
    <n v="544851"/>
    <x v="153"/>
  </r>
  <r>
    <x v="28"/>
    <x v="17"/>
    <s v="PRT"/>
    <s v="Western Europe"/>
    <x v="1"/>
    <x v="5"/>
    <d v="2026-03-01T00:00:00"/>
    <x v="12"/>
    <s v="Onions_1kg"/>
    <s v="Vegetables"/>
    <n v="1"/>
    <s v="kg"/>
    <x v="576"/>
    <x v="4"/>
    <n v="1.57"/>
    <x v="4"/>
    <n v="3.2"/>
    <s v="ECB Staff Projections / IMF WEO 2026"/>
    <n v="126"/>
    <d v="2026-03-01T00:00:00"/>
    <n v="-1"/>
    <n v="3.1"/>
    <n v="2.5"/>
    <d v="2026-03-20T00:00:00"/>
    <s v="https://www.numbeo.com/food-prices/in/Lisbon"/>
    <n v="544851"/>
    <x v="99"/>
  </r>
  <r>
    <x v="28"/>
    <x v="17"/>
    <s v="PRT"/>
    <s v="Western Europe"/>
    <x v="1"/>
    <x v="0"/>
    <d v="2025-10-01T00:00:00"/>
    <x v="13"/>
    <s v="Lettuce_1hd"/>
    <s v="Vegetables"/>
    <n v="1"/>
    <s v="head"/>
    <x v="572"/>
    <x v="4"/>
    <n v="1.56"/>
    <x v="4"/>
    <n v="3.2"/>
    <s v="ECB Staff Projections / IMF WEO 2026"/>
    <n v="127.1"/>
    <d v="2025-10-01T00:00:00"/>
    <n v="-1"/>
    <n v="3.1"/>
    <n v="2.5"/>
    <d v="2026-03-20T00:00:00"/>
    <s v="https://www.numbeo.com/food-prices/in/Lisbon"/>
    <n v="544851"/>
    <x v="149"/>
  </r>
  <r>
    <x v="28"/>
    <x v="17"/>
    <s v="PRT"/>
    <s v="Western Europe"/>
    <x v="1"/>
    <x v="1"/>
    <d v="2025-11-01T00:00:00"/>
    <x v="13"/>
    <s v="Lettuce_1hd"/>
    <s v="Vegetables"/>
    <n v="1"/>
    <s v="head"/>
    <x v="647"/>
    <x v="4"/>
    <n v="1.74"/>
    <x v="4"/>
    <n v="3.2"/>
    <s v="ECB Staff Projections / IMF WEO 2026"/>
    <n v="126.2"/>
    <d v="2025-11-01T00:00:00"/>
    <n v="-1"/>
    <n v="3.1"/>
    <n v="2.5"/>
    <d v="2026-03-20T00:00:00"/>
    <s v="https://www.numbeo.com/food-prices/in/Lisbon"/>
    <n v="544851"/>
    <x v="150"/>
  </r>
  <r>
    <x v="28"/>
    <x v="17"/>
    <s v="PRT"/>
    <s v="Western Europe"/>
    <x v="1"/>
    <x v="2"/>
    <d v="2025-12-01T00:00:00"/>
    <x v="13"/>
    <s v="Lettuce_1hd"/>
    <s v="Vegetables"/>
    <n v="1"/>
    <s v="head"/>
    <x v="243"/>
    <x v="4"/>
    <n v="1.8"/>
    <x v="4"/>
    <n v="3.2"/>
    <s v="ECB Staff Projections / IMF WEO 2026"/>
    <n v="125.8"/>
    <d v="2025-12-01T00:00:00"/>
    <n v="-1"/>
    <n v="3.1"/>
    <n v="2.5"/>
    <d v="2026-03-20T00:00:00"/>
    <s v="https://www.numbeo.com/food-prices/in/Lisbon"/>
    <n v="544851"/>
    <x v="151"/>
  </r>
  <r>
    <x v="28"/>
    <x v="17"/>
    <s v="PRT"/>
    <s v="Western Europe"/>
    <x v="1"/>
    <x v="3"/>
    <d v="2026-01-01T00:00:00"/>
    <x v="13"/>
    <s v="Lettuce_1hd"/>
    <s v="Vegetables"/>
    <n v="1"/>
    <s v="head"/>
    <x v="644"/>
    <x v="4"/>
    <n v="1.72"/>
    <x v="4"/>
    <n v="3.2"/>
    <s v="ECB Staff Projections / IMF WEO 2026"/>
    <n v="124.2"/>
    <d v="2026-01-01T00:00:00"/>
    <n v="-1"/>
    <n v="3.1"/>
    <n v="2.5"/>
    <d v="2026-03-20T00:00:00"/>
    <s v="https://www.numbeo.com/food-prices/in/Lisbon"/>
    <n v="544851"/>
    <x v="152"/>
  </r>
  <r>
    <x v="28"/>
    <x v="17"/>
    <s v="PRT"/>
    <s v="Western Europe"/>
    <x v="1"/>
    <x v="4"/>
    <d v="2026-02-01T00:00:00"/>
    <x v="13"/>
    <s v="Lettuce_1hd"/>
    <s v="Vegetables"/>
    <n v="1"/>
    <s v="head"/>
    <x v="689"/>
    <x v="4"/>
    <n v="1.77"/>
    <x v="4"/>
    <n v="3.2"/>
    <s v="ECB Staff Projections / IMF WEO 2026"/>
    <n v="125.3"/>
    <d v="2026-02-01T00:00:00"/>
    <n v="-1"/>
    <n v="3.1"/>
    <n v="2.5"/>
    <d v="2026-03-20T00:00:00"/>
    <s v="https://www.numbeo.com/food-prices/in/Lisbon"/>
    <n v="544851"/>
    <x v="153"/>
  </r>
  <r>
    <x v="28"/>
    <x v="17"/>
    <s v="PRT"/>
    <s v="Western Europe"/>
    <x v="1"/>
    <x v="5"/>
    <d v="2026-03-01T00:00:00"/>
    <x v="13"/>
    <s v="Lettuce_1hd"/>
    <s v="Vegetables"/>
    <n v="1"/>
    <s v="head"/>
    <x v="647"/>
    <x v="4"/>
    <n v="1.74"/>
    <x v="4"/>
    <n v="3.2"/>
    <s v="ECB Staff Projections / IMF WEO 2026"/>
    <n v="126"/>
    <d v="2026-03-01T00:00:00"/>
    <n v="-1"/>
    <n v="3.1"/>
    <n v="2.5"/>
    <d v="2026-03-20T00:00:00"/>
    <s v="https://www.numbeo.com/food-prices/in/Lisbon"/>
    <n v="544851"/>
    <x v="99"/>
  </r>
  <r>
    <x v="29"/>
    <x v="18"/>
    <s v="GRC"/>
    <s v="Western Europe"/>
    <x v="1"/>
    <x v="0"/>
    <d v="2025-10-01T00:00:00"/>
    <x v="0"/>
    <s v="Milk_1L"/>
    <s v="Dairy"/>
    <n v="1"/>
    <s v="liter"/>
    <x v="243"/>
    <x v="4"/>
    <n v="1.8"/>
    <x v="4"/>
    <n v="3.2"/>
    <s v="ECB Staff Projections / IMF WEO 2026"/>
    <n v="127.1"/>
    <d v="2025-10-01T00:00:00"/>
    <n v="-1"/>
    <n v="3.1"/>
    <n v="2.5"/>
    <d v="2026-03-20T00:00:00"/>
    <s v="https://www.numbeo.com/food-prices/in/Athens"/>
    <n v="664046"/>
    <x v="154"/>
  </r>
  <r>
    <x v="29"/>
    <x v="18"/>
    <s v="GRC"/>
    <s v="Western Europe"/>
    <x v="1"/>
    <x v="1"/>
    <d v="2025-11-01T00:00:00"/>
    <x v="0"/>
    <s v="Milk_1L"/>
    <s v="Dairy"/>
    <n v="1"/>
    <s v="liter"/>
    <x v="607"/>
    <x v="4"/>
    <n v="1.83"/>
    <x v="4"/>
    <n v="3.2"/>
    <s v="ECB Staff Projections / IMF WEO 2026"/>
    <n v="126.2"/>
    <d v="2025-11-01T00:00:00"/>
    <n v="-1"/>
    <n v="3.1"/>
    <n v="2.5"/>
    <d v="2026-03-20T00:00:00"/>
    <s v="https://www.numbeo.com/food-prices/in/Athens"/>
    <n v="664046"/>
    <x v="155"/>
  </r>
  <r>
    <x v="29"/>
    <x v="18"/>
    <s v="GRC"/>
    <s v="Western Europe"/>
    <x v="1"/>
    <x v="2"/>
    <d v="2025-12-01T00:00:00"/>
    <x v="0"/>
    <s v="Milk_1L"/>
    <s v="Dairy"/>
    <n v="1"/>
    <s v="liter"/>
    <x v="605"/>
    <x v="4"/>
    <n v="1.86"/>
    <x v="4"/>
    <n v="3.2"/>
    <s v="ECB Staff Projections / IMF WEO 2026"/>
    <n v="125.8"/>
    <d v="2025-12-01T00:00:00"/>
    <n v="-1"/>
    <n v="3.1"/>
    <n v="2.5"/>
    <d v="2026-03-20T00:00:00"/>
    <s v="https://www.numbeo.com/food-prices/in/Athens"/>
    <n v="664046"/>
    <x v="148"/>
  </r>
  <r>
    <x v="29"/>
    <x v="18"/>
    <s v="GRC"/>
    <s v="Western Europe"/>
    <x v="1"/>
    <x v="3"/>
    <d v="2026-01-01T00:00:00"/>
    <x v="0"/>
    <s v="Milk_1L"/>
    <s v="Dairy"/>
    <n v="1"/>
    <s v="liter"/>
    <x v="654"/>
    <x v="4"/>
    <n v="1.85"/>
    <x v="4"/>
    <n v="3.2"/>
    <s v="ECB Staff Projections / IMF WEO 2026"/>
    <n v="124.2"/>
    <d v="2026-01-01T00:00:00"/>
    <n v="-1"/>
    <n v="3.1"/>
    <n v="2.5"/>
    <d v="2026-03-20T00:00:00"/>
    <s v="https://www.numbeo.com/food-prices/in/Athens"/>
    <n v="664046"/>
    <x v="156"/>
  </r>
  <r>
    <x v="29"/>
    <x v="18"/>
    <s v="GRC"/>
    <s v="Western Europe"/>
    <x v="1"/>
    <x v="4"/>
    <d v="2026-02-01T00:00:00"/>
    <x v="0"/>
    <s v="Milk_1L"/>
    <s v="Dairy"/>
    <n v="1"/>
    <s v="liter"/>
    <x v="606"/>
    <x v="4"/>
    <n v="1.89"/>
    <x v="4"/>
    <n v="3.2"/>
    <s v="ECB Staff Projections / IMF WEO 2026"/>
    <n v="125.3"/>
    <d v="2026-02-01T00:00:00"/>
    <n v="-1"/>
    <n v="3.1"/>
    <n v="2.5"/>
    <d v="2026-03-20T00:00:00"/>
    <s v="https://www.numbeo.com/food-prices/in/Athens"/>
    <n v="664046"/>
    <x v="157"/>
  </r>
  <r>
    <x v="29"/>
    <x v="18"/>
    <s v="GRC"/>
    <s v="Western Europe"/>
    <x v="1"/>
    <x v="5"/>
    <d v="2026-03-01T00:00:00"/>
    <x v="0"/>
    <s v="Milk_1L"/>
    <s v="Dairy"/>
    <n v="1"/>
    <s v="liter"/>
    <x v="608"/>
    <x v="4"/>
    <n v="1.87"/>
    <x v="4"/>
    <n v="3.2"/>
    <s v="ECB Staff Projections / IMF WEO 2026"/>
    <n v="126"/>
    <d v="2026-03-01T00:00:00"/>
    <n v="-1"/>
    <n v="3.1"/>
    <n v="2.5"/>
    <d v="2026-03-20T00:00:00"/>
    <s v="https://www.numbeo.com/food-prices/in/Athens"/>
    <n v="664046"/>
    <x v="145"/>
  </r>
  <r>
    <x v="29"/>
    <x v="18"/>
    <s v="GRC"/>
    <s v="Western Europe"/>
    <x v="1"/>
    <x v="0"/>
    <d v="2025-10-01T00:00:00"/>
    <x v="1"/>
    <s v="Bread_500g"/>
    <s v="Bakery"/>
    <n v="500"/>
    <s v="grams"/>
    <x v="579"/>
    <x v="4"/>
    <n v="1.55"/>
    <x v="4"/>
    <n v="3.2"/>
    <s v="ECB Staff Projections / IMF WEO 2026"/>
    <n v="127.1"/>
    <d v="2025-10-01T00:00:00"/>
    <n v="-1"/>
    <n v="3.1"/>
    <n v="2.5"/>
    <d v="2026-03-20T00:00:00"/>
    <s v="https://www.numbeo.com/food-prices/in/Athens"/>
    <n v="664046"/>
    <x v="154"/>
  </r>
  <r>
    <x v="29"/>
    <x v="18"/>
    <s v="GRC"/>
    <s v="Western Europe"/>
    <x v="1"/>
    <x v="1"/>
    <d v="2025-11-01T00:00:00"/>
    <x v="1"/>
    <s v="Bread_500g"/>
    <s v="Bakery"/>
    <n v="500"/>
    <s v="grams"/>
    <x v="811"/>
    <x v="4"/>
    <n v="1.59"/>
    <x v="4"/>
    <n v="3.2"/>
    <s v="ECB Staff Projections / IMF WEO 2026"/>
    <n v="126.2"/>
    <d v="2025-11-01T00:00:00"/>
    <n v="-1"/>
    <n v="3.1"/>
    <n v="2.5"/>
    <d v="2026-03-20T00:00:00"/>
    <s v="https://www.numbeo.com/food-prices/in/Athens"/>
    <n v="664046"/>
    <x v="155"/>
  </r>
  <r>
    <x v="29"/>
    <x v="18"/>
    <s v="GRC"/>
    <s v="Western Europe"/>
    <x v="1"/>
    <x v="2"/>
    <d v="2025-12-01T00:00:00"/>
    <x v="1"/>
    <s v="Bread_500g"/>
    <s v="Bakery"/>
    <n v="500"/>
    <s v="grams"/>
    <x v="577"/>
    <x v="4"/>
    <n v="1.6"/>
    <x v="4"/>
    <n v="3.2"/>
    <s v="ECB Staff Projections / IMF WEO 2026"/>
    <n v="125.8"/>
    <d v="2025-12-01T00:00:00"/>
    <n v="-1"/>
    <n v="3.1"/>
    <n v="2.5"/>
    <d v="2026-03-20T00:00:00"/>
    <s v="https://www.numbeo.com/food-prices/in/Athens"/>
    <n v="664046"/>
    <x v="148"/>
  </r>
  <r>
    <x v="29"/>
    <x v="18"/>
    <s v="GRC"/>
    <s v="Western Europe"/>
    <x v="1"/>
    <x v="3"/>
    <d v="2026-01-01T00:00:00"/>
    <x v="1"/>
    <s v="Bread_500g"/>
    <s v="Bakery"/>
    <n v="500"/>
    <s v="grams"/>
    <x v="811"/>
    <x v="4"/>
    <n v="1.59"/>
    <x v="4"/>
    <n v="3.2"/>
    <s v="ECB Staff Projections / IMF WEO 2026"/>
    <n v="124.2"/>
    <d v="2026-01-01T00:00:00"/>
    <n v="-1"/>
    <n v="3.1"/>
    <n v="2.5"/>
    <d v="2026-03-20T00:00:00"/>
    <s v="https://www.numbeo.com/food-prices/in/Athens"/>
    <n v="664046"/>
    <x v="156"/>
  </r>
  <r>
    <x v="29"/>
    <x v="18"/>
    <s v="GRC"/>
    <s v="Western Europe"/>
    <x v="1"/>
    <x v="4"/>
    <d v="2026-02-01T00:00:00"/>
    <x v="1"/>
    <s v="Bread_500g"/>
    <s v="Bakery"/>
    <n v="500"/>
    <s v="grams"/>
    <x v="811"/>
    <x v="4"/>
    <n v="1.59"/>
    <x v="4"/>
    <n v="3.2"/>
    <s v="ECB Staff Projections / IMF WEO 2026"/>
    <n v="125.3"/>
    <d v="2026-02-01T00:00:00"/>
    <n v="-1"/>
    <n v="3.1"/>
    <n v="2.5"/>
    <d v="2026-03-20T00:00:00"/>
    <s v="https://www.numbeo.com/food-prices/in/Athens"/>
    <n v="664046"/>
    <x v="157"/>
  </r>
  <r>
    <x v="29"/>
    <x v="18"/>
    <s v="GRC"/>
    <s v="Western Europe"/>
    <x v="1"/>
    <x v="5"/>
    <d v="2026-03-01T00:00:00"/>
    <x v="1"/>
    <s v="Bread_500g"/>
    <s v="Bakery"/>
    <n v="500"/>
    <s v="grams"/>
    <x v="578"/>
    <x v="4"/>
    <n v="1.58"/>
    <x v="4"/>
    <n v="3.2"/>
    <s v="ECB Staff Projections / IMF WEO 2026"/>
    <n v="126"/>
    <d v="2026-03-01T00:00:00"/>
    <n v="-1"/>
    <n v="3.1"/>
    <n v="2.5"/>
    <d v="2026-03-20T00:00:00"/>
    <s v="https://www.numbeo.com/food-prices/in/Athens"/>
    <n v="664046"/>
    <x v="145"/>
  </r>
  <r>
    <x v="29"/>
    <x v="18"/>
    <s v="GRC"/>
    <s v="Western Europe"/>
    <x v="1"/>
    <x v="0"/>
    <d v="2025-10-01T00:00:00"/>
    <x v="2"/>
    <s v="Rice_1kg"/>
    <s v="Grains"/>
    <n v="1"/>
    <s v="kg"/>
    <x v="834"/>
    <x v="4"/>
    <n v="3.27"/>
    <x v="4"/>
    <n v="3.2"/>
    <s v="ECB Staff Projections / IMF WEO 2026"/>
    <n v="127.1"/>
    <d v="2025-10-01T00:00:00"/>
    <n v="-1"/>
    <n v="3.1"/>
    <n v="2.5"/>
    <d v="2026-03-20T00:00:00"/>
    <s v="https://www.numbeo.com/food-prices/in/Athens"/>
    <n v="664046"/>
    <x v="154"/>
  </r>
  <r>
    <x v="29"/>
    <x v="18"/>
    <s v="GRC"/>
    <s v="Western Europe"/>
    <x v="1"/>
    <x v="1"/>
    <d v="2025-11-01T00:00:00"/>
    <x v="2"/>
    <s v="Rice_1kg"/>
    <s v="Grains"/>
    <n v="1"/>
    <s v="kg"/>
    <x v="719"/>
    <x v="4"/>
    <n v="3.37"/>
    <x v="4"/>
    <n v="3.2"/>
    <s v="ECB Staff Projections / IMF WEO 2026"/>
    <n v="126.2"/>
    <d v="2025-11-01T00:00:00"/>
    <n v="-1"/>
    <n v="3.1"/>
    <n v="2.5"/>
    <d v="2026-03-20T00:00:00"/>
    <s v="https://www.numbeo.com/food-prices/in/Athens"/>
    <n v="664046"/>
    <x v="155"/>
  </r>
  <r>
    <x v="29"/>
    <x v="18"/>
    <s v="GRC"/>
    <s v="Western Europe"/>
    <x v="1"/>
    <x v="2"/>
    <d v="2025-12-01T00:00:00"/>
    <x v="2"/>
    <s v="Rice_1kg"/>
    <s v="Grains"/>
    <n v="1"/>
    <s v="kg"/>
    <x v="66"/>
    <x v="4"/>
    <n v="3.24"/>
    <x v="4"/>
    <n v="3.2"/>
    <s v="ECB Staff Projections / IMF WEO 2026"/>
    <n v="125.8"/>
    <d v="2025-12-01T00:00:00"/>
    <n v="-1"/>
    <n v="3.1"/>
    <n v="2.5"/>
    <d v="2026-03-20T00:00:00"/>
    <s v="https://www.numbeo.com/food-prices/in/Athens"/>
    <n v="664046"/>
    <x v="148"/>
  </r>
  <r>
    <x v="29"/>
    <x v="18"/>
    <s v="GRC"/>
    <s v="Western Europe"/>
    <x v="1"/>
    <x v="3"/>
    <d v="2026-01-01T00:00:00"/>
    <x v="2"/>
    <s v="Rice_1kg"/>
    <s v="Grains"/>
    <n v="1"/>
    <s v="kg"/>
    <x v="726"/>
    <x v="4"/>
    <n v="3.29"/>
    <x v="4"/>
    <n v="3.2"/>
    <s v="ECB Staff Projections / IMF WEO 2026"/>
    <n v="124.2"/>
    <d v="2026-01-01T00:00:00"/>
    <n v="-1"/>
    <n v="3.1"/>
    <n v="2.5"/>
    <d v="2026-03-20T00:00:00"/>
    <s v="https://www.numbeo.com/food-prices/in/Athens"/>
    <n v="664046"/>
    <x v="156"/>
  </r>
  <r>
    <x v="29"/>
    <x v="18"/>
    <s v="GRC"/>
    <s v="Western Europe"/>
    <x v="1"/>
    <x v="4"/>
    <d v="2026-02-01T00:00:00"/>
    <x v="2"/>
    <s v="Rice_1kg"/>
    <s v="Grains"/>
    <n v="1"/>
    <s v="kg"/>
    <x v="651"/>
    <x v="4"/>
    <n v="3.32"/>
    <x v="4"/>
    <n v="3.2"/>
    <s v="ECB Staff Projections / IMF WEO 2026"/>
    <n v="125.3"/>
    <d v="2026-02-01T00:00:00"/>
    <n v="-1"/>
    <n v="3.1"/>
    <n v="2.5"/>
    <d v="2026-03-20T00:00:00"/>
    <s v="https://www.numbeo.com/food-prices/in/Athens"/>
    <n v="664046"/>
    <x v="157"/>
  </r>
  <r>
    <x v="29"/>
    <x v="18"/>
    <s v="GRC"/>
    <s v="Western Europe"/>
    <x v="1"/>
    <x v="5"/>
    <d v="2026-03-01T00:00:00"/>
    <x v="2"/>
    <s v="Rice_1kg"/>
    <s v="Grains"/>
    <n v="1"/>
    <s v="kg"/>
    <x v="719"/>
    <x v="4"/>
    <n v="3.36"/>
    <x v="4"/>
    <n v="3.2"/>
    <s v="ECB Staff Projections / IMF WEO 2026"/>
    <n v="126"/>
    <d v="2026-03-01T00:00:00"/>
    <n v="-1"/>
    <n v="3.1"/>
    <n v="2.5"/>
    <d v="2026-03-20T00:00:00"/>
    <s v="https://www.numbeo.com/food-prices/in/Athens"/>
    <n v="664046"/>
    <x v="145"/>
  </r>
  <r>
    <x v="29"/>
    <x v="18"/>
    <s v="GRC"/>
    <s v="Western Europe"/>
    <x v="1"/>
    <x v="0"/>
    <d v="2025-10-01T00:00:00"/>
    <x v="3"/>
    <s v="Eggs_12"/>
    <s v="Dairy &amp; Eggs"/>
    <n v="12"/>
    <s v="pieces"/>
    <x v="84"/>
    <x v="4"/>
    <n v="4.59"/>
    <x v="4"/>
    <n v="3.2"/>
    <s v="ECB Staff Projections / IMF WEO 2026"/>
    <n v="127.1"/>
    <d v="2025-10-01T00:00:00"/>
    <n v="-1"/>
    <n v="3.1"/>
    <n v="2.5"/>
    <d v="2026-03-20T00:00:00"/>
    <s v="https://www.numbeo.com/food-prices/in/Athens"/>
    <n v="664046"/>
    <x v="154"/>
  </r>
  <r>
    <x v="29"/>
    <x v="18"/>
    <s v="GRC"/>
    <s v="Western Europe"/>
    <x v="1"/>
    <x v="1"/>
    <d v="2025-11-01T00:00:00"/>
    <x v="3"/>
    <s v="Eggs_12"/>
    <s v="Dairy &amp; Eggs"/>
    <n v="12"/>
    <s v="pieces"/>
    <x v="193"/>
    <x v="4"/>
    <n v="4.87"/>
    <x v="4"/>
    <n v="3.2"/>
    <s v="ECB Staff Projections / IMF WEO 2026"/>
    <n v="126.2"/>
    <d v="2025-11-01T00:00:00"/>
    <n v="-1"/>
    <n v="3.1"/>
    <n v="2.5"/>
    <d v="2026-03-20T00:00:00"/>
    <s v="https://www.numbeo.com/food-prices/in/Athens"/>
    <n v="664046"/>
    <x v="155"/>
  </r>
  <r>
    <x v="29"/>
    <x v="18"/>
    <s v="GRC"/>
    <s v="Western Europe"/>
    <x v="1"/>
    <x v="2"/>
    <d v="2025-12-01T00:00:00"/>
    <x v="3"/>
    <s v="Eggs_12"/>
    <s v="Dairy &amp; Eggs"/>
    <n v="12"/>
    <s v="pieces"/>
    <x v="1184"/>
    <x v="4"/>
    <n v="4.99"/>
    <x v="4"/>
    <n v="3.2"/>
    <s v="ECB Staff Projections / IMF WEO 2026"/>
    <n v="125.8"/>
    <d v="2025-12-01T00:00:00"/>
    <n v="-1"/>
    <n v="3.1"/>
    <n v="2.5"/>
    <d v="2026-03-20T00:00:00"/>
    <s v="https://www.numbeo.com/food-prices/in/Athens"/>
    <n v="664046"/>
    <x v="148"/>
  </r>
  <r>
    <x v="29"/>
    <x v="18"/>
    <s v="GRC"/>
    <s v="Western Europe"/>
    <x v="1"/>
    <x v="3"/>
    <d v="2026-01-01T00:00:00"/>
    <x v="3"/>
    <s v="Eggs_12"/>
    <s v="Dairy &amp; Eggs"/>
    <n v="12"/>
    <s v="pieces"/>
    <x v="1185"/>
    <x v="4"/>
    <n v="4.78"/>
    <x v="4"/>
    <n v="3.2"/>
    <s v="ECB Staff Projections / IMF WEO 2026"/>
    <n v="124.2"/>
    <d v="2026-01-01T00:00:00"/>
    <n v="-1"/>
    <n v="3.1"/>
    <n v="2.5"/>
    <d v="2026-03-20T00:00:00"/>
    <s v="https://www.numbeo.com/food-prices/in/Athens"/>
    <n v="664046"/>
    <x v="156"/>
  </r>
  <r>
    <x v="29"/>
    <x v="18"/>
    <s v="GRC"/>
    <s v="Western Europe"/>
    <x v="1"/>
    <x v="4"/>
    <d v="2026-02-01T00:00:00"/>
    <x v="3"/>
    <s v="Eggs_12"/>
    <s v="Dairy &amp; Eggs"/>
    <n v="12"/>
    <s v="pieces"/>
    <x v="127"/>
    <x v="4"/>
    <n v="4.88"/>
    <x v="4"/>
    <n v="3.2"/>
    <s v="ECB Staff Projections / IMF WEO 2026"/>
    <n v="125.3"/>
    <d v="2026-02-01T00:00:00"/>
    <n v="-1"/>
    <n v="3.1"/>
    <n v="2.5"/>
    <d v="2026-03-20T00:00:00"/>
    <s v="https://www.numbeo.com/food-prices/in/Athens"/>
    <n v="664046"/>
    <x v="157"/>
  </r>
  <r>
    <x v="29"/>
    <x v="18"/>
    <s v="GRC"/>
    <s v="Western Europe"/>
    <x v="1"/>
    <x v="5"/>
    <d v="2026-03-01T00:00:00"/>
    <x v="3"/>
    <s v="Eggs_12"/>
    <s v="Dairy &amp; Eggs"/>
    <n v="12"/>
    <s v="pieces"/>
    <x v="194"/>
    <x v="4"/>
    <n v="4.8600000000000003"/>
    <x v="4"/>
    <n v="3.2"/>
    <s v="ECB Staff Projections / IMF WEO 2026"/>
    <n v="126"/>
    <d v="2026-03-01T00:00:00"/>
    <n v="-1"/>
    <n v="3.1"/>
    <n v="2.5"/>
    <d v="2026-03-20T00:00:00"/>
    <s v="https://www.numbeo.com/food-prices/in/Athens"/>
    <n v="664046"/>
    <x v="145"/>
  </r>
  <r>
    <x v="29"/>
    <x v="18"/>
    <s v="GRC"/>
    <s v="Western Europe"/>
    <x v="1"/>
    <x v="0"/>
    <d v="2025-10-01T00:00:00"/>
    <x v="4"/>
    <s v="Cheese_1kg"/>
    <s v="Dairy"/>
    <n v="1"/>
    <s v="kg"/>
    <x v="1186"/>
    <x v="4"/>
    <n v="14.54"/>
    <x v="4"/>
    <n v="3.2"/>
    <s v="ECB Staff Projections / IMF WEO 2026"/>
    <n v="127.1"/>
    <d v="2025-10-01T00:00:00"/>
    <n v="-1"/>
    <n v="3.1"/>
    <n v="2.5"/>
    <d v="2026-03-20T00:00:00"/>
    <s v="https://www.numbeo.com/food-prices/in/Athens"/>
    <n v="664046"/>
    <x v="154"/>
  </r>
  <r>
    <x v="29"/>
    <x v="18"/>
    <s v="GRC"/>
    <s v="Western Europe"/>
    <x v="1"/>
    <x v="1"/>
    <d v="2025-11-01T00:00:00"/>
    <x v="4"/>
    <s v="Cheese_1kg"/>
    <s v="Dairy"/>
    <n v="1"/>
    <s v="kg"/>
    <x v="1187"/>
    <x v="4"/>
    <n v="15.17"/>
    <x v="4"/>
    <n v="3.2"/>
    <s v="ECB Staff Projections / IMF WEO 2026"/>
    <n v="126.2"/>
    <d v="2025-11-01T00:00:00"/>
    <n v="-1"/>
    <n v="3.1"/>
    <n v="2.5"/>
    <d v="2026-03-20T00:00:00"/>
    <s v="https://www.numbeo.com/food-prices/in/Athens"/>
    <n v="664046"/>
    <x v="155"/>
  </r>
  <r>
    <x v="29"/>
    <x v="18"/>
    <s v="GRC"/>
    <s v="Western Europe"/>
    <x v="1"/>
    <x v="2"/>
    <d v="2025-12-01T00:00:00"/>
    <x v="4"/>
    <s v="Cheese_1kg"/>
    <s v="Dairy"/>
    <n v="1"/>
    <s v="kg"/>
    <x v="100"/>
    <x v="4"/>
    <n v="15.16"/>
    <x v="4"/>
    <n v="3.2"/>
    <s v="ECB Staff Projections / IMF WEO 2026"/>
    <n v="125.8"/>
    <d v="2025-12-01T00:00:00"/>
    <n v="-1"/>
    <n v="3.1"/>
    <n v="2.5"/>
    <d v="2026-03-20T00:00:00"/>
    <s v="https://www.numbeo.com/food-prices/in/Athens"/>
    <n v="664046"/>
    <x v="148"/>
  </r>
  <r>
    <x v="29"/>
    <x v="18"/>
    <s v="GRC"/>
    <s v="Western Europe"/>
    <x v="1"/>
    <x v="3"/>
    <d v="2026-01-01T00:00:00"/>
    <x v="4"/>
    <s v="Cheese_1kg"/>
    <s v="Dairy"/>
    <n v="1"/>
    <s v="kg"/>
    <x v="1188"/>
    <x v="4"/>
    <n v="14.95"/>
    <x v="4"/>
    <n v="3.2"/>
    <s v="ECB Staff Projections / IMF WEO 2026"/>
    <n v="124.2"/>
    <d v="2026-01-01T00:00:00"/>
    <n v="-1"/>
    <n v="3.1"/>
    <n v="2.5"/>
    <d v="2026-03-20T00:00:00"/>
    <s v="https://www.numbeo.com/food-prices/in/Athens"/>
    <n v="664046"/>
    <x v="156"/>
  </r>
  <r>
    <x v="29"/>
    <x v="18"/>
    <s v="GRC"/>
    <s v="Western Europe"/>
    <x v="1"/>
    <x v="4"/>
    <d v="2026-02-01T00:00:00"/>
    <x v="4"/>
    <s v="Cheese_1kg"/>
    <s v="Dairy"/>
    <n v="1"/>
    <s v="kg"/>
    <x v="1189"/>
    <x v="4"/>
    <n v="14.88"/>
    <x v="4"/>
    <n v="3.2"/>
    <s v="ECB Staff Projections / IMF WEO 2026"/>
    <n v="125.3"/>
    <d v="2026-02-01T00:00:00"/>
    <n v="-1"/>
    <n v="3.1"/>
    <n v="2.5"/>
    <d v="2026-03-20T00:00:00"/>
    <s v="https://www.numbeo.com/food-prices/in/Athens"/>
    <n v="664046"/>
    <x v="157"/>
  </r>
  <r>
    <x v="29"/>
    <x v="18"/>
    <s v="GRC"/>
    <s v="Western Europe"/>
    <x v="1"/>
    <x v="5"/>
    <d v="2026-03-01T00:00:00"/>
    <x v="4"/>
    <s v="Cheese_1kg"/>
    <s v="Dairy"/>
    <n v="1"/>
    <s v="kg"/>
    <x v="104"/>
    <x v="4"/>
    <n v="15.11"/>
    <x v="4"/>
    <n v="3.2"/>
    <s v="ECB Staff Projections / IMF WEO 2026"/>
    <n v="126"/>
    <d v="2026-03-01T00:00:00"/>
    <n v="-1"/>
    <n v="3.1"/>
    <n v="2.5"/>
    <d v="2026-03-20T00:00:00"/>
    <s v="https://www.numbeo.com/food-prices/in/Athens"/>
    <n v="664046"/>
    <x v="145"/>
  </r>
  <r>
    <x v="29"/>
    <x v="18"/>
    <s v="GRC"/>
    <s v="Western Europe"/>
    <x v="1"/>
    <x v="0"/>
    <d v="2025-10-01T00:00:00"/>
    <x v="5"/>
    <s v="Chicken_1kg"/>
    <s v="Meat"/>
    <n v="1"/>
    <s v="kg"/>
    <x v="1190"/>
    <x v="4"/>
    <n v="11.67"/>
    <x v="4"/>
    <n v="3.2"/>
    <s v="ECB Staff Projections / IMF WEO 2026"/>
    <n v="127.1"/>
    <d v="2025-10-01T00:00:00"/>
    <n v="-1"/>
    <n v="3.1"/>
    <n v="2.5"/>
    <d v="2026-03-20T00:00:00"/>
    <s v="https://www.numbeo.com/food-prices/in/Athens"/>
    <n v="664046"/>
    <x v="154"/>
  </r>
  <r>
    <x v="29"/>
    <x v="18"/>
    <s v="GRC"/>
    <s v="Western Europe"/>
    <x v="1"/>
    <x v="1"/>
    <d v="2025-11-01T00:00:00"/>
    <x v="5"/>
    <s v="Chicken_1kg"/>
    <s v="Meat"/>
    <n v="1"/>
    <s v="kg"/>
    <x v="1191"/>
    <x v="4"/>
    <n v="11.57"/>
    <x v="4"/>
    <n v="3.2"/>
    <s v="ECB Staff Projections / IMF WEO 2026"/>
    <n v="126.2"/>
    <d v="2025-11-01T00:00:00"/>
    <n v="-1"/>
    <n v="3.1"/>
    <n v="2.5"/>
    <d v="2026-03-20T00:00:00"/>
    <s v="https://www.numbeo.com/food-prices/in/Athens"/>
    <n v="664046"/>
    <x v="155"/>
  </r>
  <r>
    <x v="29"/>
    <x v="18"/>
    <s v="GRC"/>
    <s v="Western Europe"/>
    <x v="1"/>
    <x v="2"/>
    <d v="2025-12-01T00:00:00"/>
    <x v="5"/>
    <s v="Chicken_1kg"/>
    <s v="Meat"/>
    <n v="1"/>
    <s v="kg"/>
    <x v="1192"/>
    <x v="4"/>
    <n v="11.11"/>
    <x v="4"/>
    <n v="3.2"/>
    <s v="ECB Staff Projections / IMF WEO 2026"/>
    <n v="125.8"/>
    <d v="2025-12-01T00:00:00"/>
    <n v="-1"/>
    <n v="3.1"/>
    <n v="2.5"/>
    <d v="2026-03-20T00:00:00"/>
    <s v="https://www.numbeo.com/food-prices/in/Athens"/>
    <n v="664046"/>
    <x v="148"/>
  </r>
  <r>
    <x v="29"/>
    <x v="18"/>
    <s v="GRC"/>
    <s v="Western Europe"/>
    <x v="1"/>
    <x v="3"/>
    <d v="2026-01-01T00:00:00"/>
    <x v="5"/>
    <s v="Chicken_1kg"/>
    <s v="Meat"/>
    <n v="1"/>
    <s v="kg"/>
    <x v="1193"/>
    <x v="4"/>
    <n v="11.21"/>
    <x v="4"/>
    <n v="3.2"/>
    <s v="ECB Staff Projections / IMF WEO 2026"/>
    <n v="124.2"/>
    <d v="2026-01-01T00:00:00"/>
    <n v="-1"/>
    <n v="3.1"/>
    <n v="2.5"/>
    <d v="2026-03-20T00:00:00"/>
    <s v="https://www.numbeo.com/food-prices/in/Athens"/>
    <n v="664046"/>
    <x v="156"/>
  </r>
  <r>
    <x v="29"/>
    <x v="18"/>
    <s v="GRC"/>
    <s v="Western Europe"/>
    <x v="1"/>
    <x v="4"/>
    <d v="2026-02-01T00:00:00"/>
    <x v="5"/>
    <s v="Chicken_1kg"/>
    <s v="Meat"/>
    <n v="1"/>
    <s v="kg"/>
    <x v="1194"/>
    <x v="4"/>
    <n v="11.14"/>
    <x v="4"/>
    <n v="3.2"/>
    <s v="ECB Staff Projections / IMF WEO 2026"/>
    <n v="125.3"/>
    <d v="2026-02-01T00:00:00"/>
    <n v="-1"/>
    <n v="3.1"/>
    <n v="2.5"/>
    <d v="2026-03-20T00:00:00"/>
    <s v="https://www.numbeo.com/food-prices/in/Athens"/>
    <n v="664046"/>
    <x v="157"/>
  </r>
  <r>
    <x v="29"/>
    <x v="18"/>
    <s v="GRC"/>
    <s v="Western Europe"/>
    <x v="1"/>
    <x v="5"/>
    <d v="2026-03-01T00:00:00"/>
    <x v="5"/>
    <s v="Chicken_1kg"/>
    <s v="Meat"/>
    <n v="1"/>
    <s v="kg"/>
    <x v="1195"/>
    <x v="4"/>
    <n v="11.39"/>
    <x v="4"/>
    <n v="3.2"/>
    <s v="ECB Staff Projections / IMF WEO 2026"/>
    <n v="126"/>
    <d v="2026-03-01T00:00:00"/>
    <n v="-1"/>
    <n v="3.1"/>
    <n v="2.5"/>
    <d v="2026-03-20T00:00:00"/>
    <s v="https://www.numbeo.com/food-prices/in/Athens"/>
    <n v="664046"/>
    <x v="145"/>
  </r>
  <r>
    <x v="29"/>
    <x v="18"/>
    <s v="GRC"/>
    <s v="Western Europe"/>
    <x v="1"/>
    <x v="0"/>
    <d v="2025-10-01T00:00:00"/>
    <x v="6"/>
    <s v="Beef_1kg"/>
    <s v="Meat"/>
    <n v="1"/>
    <s v="kg"/>
    <x v="1196"/>
    <x v="4"/>
    <n v="22.61"/>
    <x v="4"/>
    <n v="3.2"/>
    <s v="ECB Staff Projections / IMF WEO 2026"/>
    <n v="127.1"/>
    <d v="2025-10-01T00:00:00"/>
    <n v="-1"/>
    <n v="3.1"/>
    <n v="2.5"/>
    <d v="2026-03-20T00:00:00"/>
    <s v="https://www.numbeo.com/food-prices/in/Athens"/>
    <n v="664046"/>
    <x v="154"/>
  </r>
  <r>
    <x v="29"/>
    <x v="18"/>
    <s v="GRC"/>
    <s v="Western Europe"/>
    <x v="1"/>
    <x v="1"/>
    <d v="2025-11-01T00:00:00"/>
    <x v="6"/>
    <s v="Beef_1kg"/>
    <s v="Meat"/>
    <n v="1"/>
    <s v="kg"/>
    <x v="1197"/>
    <x v="4"/>
    <n v="22.39"/>
    <x v="4"/>
    <n v="3.2"/>
    <s v="ECB Staff Projections / IMF WEO 2026"/>
    <n v="126.2"/>
    <d v="2025-11-01T00:00:00"/>
    <n v="-1"/>
    <n v="3.1"/>
    <n v="2.5"/>
    <d v="2026-03-20T00:00:00"/>
    <s v="https://www.numbeo.com/food-prices/in/Athens"/>
    <n v="664046"/>
    <x v="155"/>
  </r>
  <r>
    <x v="29"/>
    <x v="18"/>
    <s v="GRC"/>
    <s v="Western Europe"/>
    <x v="1"/>
    <x v="2"/>
    <d v="2025-12-01T00:00:00"/>
    <x v="6"/>
    <s v="Beef_1kg"/>
    <s v="Meat"/>
    <n v="1"/>
    <s v="kg"/>
    <x v="870"/>
    <x v="4"/>
    <n v="22.49"/>
    <x v="4"/>
    <n v="3.2"/>
    <s v="ECB Staff Projections / IMF WEO 2026"/>
    <n v="125.8"/>
    <d v="2025-12-01T00:00:00"/>
    <n v="-1"/>
    <n v="3.1"/>
    <n v="2.5"/>
    <d v="2026-03-20T00:00:00"/>
    <s v="https://www.numbeo.com/food-prices/in/Athens"/>
    <n v="664046"/>
    <x v="148"/>
  </r>
  <r>
    <x v="29"/>
    <x v="18"/>
    <s v="GRC"/>
    <s v="Western Europe"/>
    <x v="1"/>
    <x v="3"/>
    <d v="2026-01-01T00:00:00"/>
    <x v="6"/>
    <s v="Beef_1kg"/>
    <s v="Meat"/>
    <n v="1"/>
    <s v="kg"/>
    <x v="1198"/>
    <x v="4"/>
    <n v="22.3"/>
    <x v="4"/>
    <n v="3.2"/>
    <s v="ECB Staff Projections / IMF WEO 2026"/>
    <n v="124.2"/>
    <d v="2026-01-01T00:00:00"/>
    <n v="-1"/>
    <n v="3.1"/>
    <n v="2.5"/>
    <d v="2026-03-20T00:00:00"/>
    <s v="https://www.numbeo.com/food-prices/in/Athens"/>
    <n v="664046"/>
    <x v="156"/>
  </r>
  <r>
    <x v="29"/>
    <x v="18"/>
    <s v="GRC"/>
    <s v="Western Europe"/>
    <x v="1"/>
    <x v="4"/>
    <d v="2026-02-01T00:00:00"/>
    <x v="6"/>
    <s v="Beef_1kg"/>
    <s v="Meat"/>
    <n v="1"/>
    <s v="kg"/>
    <x v="1199"/>
    <x v="4"/>
    <n v="22.98"/>
    <x v="4"/>
    <n v="3.2"/>
    <s v="ECB Staff Projections / IMF WEO 2026"/>
    <n v="125.3"/>
    <d v="2026-02-01T00:00:00"/>
    <n v="-1"/>
    <n v="3.1"/>
    <n v="2.5"/>
    <d v="2026-03-20T00:00:00"/>
    <s v="https://www.numbeo.com/food-prices/in/Athens"/>
    <n v="664046"/>
    <x v="157"/>
  </r>
  <r>
    <x v="29"/>
    <x v="18"/>
    <s v="GRC"/>
    <s v="Western Europe"/>
    <x v="1"/>
    <x v="5"/>
    <d v="2026-03-01T00:00:00"/>
    <x v="6"/>
    <s v="Beef_1kg"/>
    <s v="Meat"/>
    <n v="1"/>
    <s v="kg"/>
    <x v="1200"/>
    <x v="4"/>
    <n v="22.42"/>
    <x v="4"/>
    <n v="3.2"/>
    <s v="ECB Staff Projections / IMF WEO 2026"/>
    <n v="126"/>
    <d v="2026-03-01T00:00:00"/>
    <n v="-1"/>
    <n v="3.1"/>
    <n v="2.5"/>
    <d v="2026-03-20T00:00:00"/>
    <s v="https://www.numbeo.com/food-prices/in/Athens"/>
    <n v="664046"/>
    <x v="145"/>
  </r>
  <r>
    <x v="29"/>
    <x v="18"/>
    <s v="GRC"/>
    <s v="Western Europe"/>
    <x v="1"/>
    <x v="0"/>
    <d v="2025-10-01T00:00:00"/>
    <x v="7"/>
    <s v="Apples_1kg"/>
    <s v="Fruits"/>
    <n v="1"/>
    <s v="kg"/>
    <x v="697"/>
    <x v="4"/>
    <n v="2.1800000000000002"/>
    <x v="4"/>
    <n v="3.2"/>
    <s v="ECB Staff Projections / IMF WEO 2026"/>
    <n v="127.1"/>
    <d v="2025-10-01T00:00:00"/>
    <n v="-1"/>
    <n v="3.1"/>
    <n v="2.5"/>
    <d v="2026-03-20T00:00:00"/>
    <s v="https://www.numbeo.com/food-prices/in/Athens"/>
    <n v="664046"/>
    <x v="154"/>
  </r>
  <r>
    <x v="29"/>
    <x v="18"/>
    <s v="GRC"/>
    <s v="Western Europe"/>
    <x v="1"/>
    <x v="1"/>
    <d v="2025-11-01T00:00:00"/>
    <x v="7"/>
    <s v="Apples_1kg"/>
    <s v="Fruits"/>
    <n v="1"/>
    <s v="kg"/>
    <x v="736"/>
    <x v="4"/>
    <n v="2.37"/>
    <x v="4"/>
    <n v="3.2"/>
    <s v="ECB Staff Projections / IMF WEO 2026"/>
    <n v="126.2"/>
    <d v="2025-11-01T00:00:00"/>
    <n v="-1"/>
    <n v="3.1"/>
    <n v="2.5"/>
    <d v="2026-03-20T00:00:00"/>
    <s v="https://www.numbeo.com/food-prices/in/Athens"/>
    <n v="664046"/>
    <x v="155"/>
  </r>
  <r>
    <x v="29"/>
    <x v="18"/>
    <s v="GRC"/>
    <s v="Western Europe"/>
    <x v="1"/>
    <x v="2"/>
    <d v="2025-12-01T00:00:00"/>
    <x v="7"/>
    <s v="Apples_1kg"/>
    <s v="Fruits"/>
    <n v="1"/>
    <s v="kg"/>
    <x v="736"/>
    <x v="4"/>
    <n v="2.37"/>
    <x v="4"/>
    <n v="3.2"/>
    <s v="ECB Staff Projections / IMF WEO 2026"/>
    <n v="125.8"/>
    <d v="2025-12-01T00:00:00"/>
    <n v="-1"/>
    <n v="3.1"/>
    <n v="2.5"/>
    <d v="2026-03-20T00:00:00"/>
    <s v="https://www.numbeo.com/food-prices/in/Athens"/>
    <n v="664046"/>
    <x v="148"/>
  </r>
  <r>
    <x v="29"/>
    <x v="18"/>
    <s v="GRC"/>
    <s v="Western Europe"/>
    <x v="1"/>
    <x v="3"/>
    <d v="2026-01-01T00:00:00"/>
    <x v="7"/>
    <s v="Apples_1kg"/>
    <s v="Fruits"/>
    <n v="1"/>
    <s v="kg"/>
    <x v="661"/>
    <x v="4"/>
    <n v="2.25"/>
    <x v="4"/>
    <n v="3.2"/>
    <s v="ECB Staff Projections / IMF WEO 2026"/>
    <n v="124.2"/>
    <d v="2026-01-01T00:00:00"/>
    <n v="-1"/>
    <n v="3.1"/>
    <n v="2.5"/>
    <d v="2026-03-20T00:00:00"/>
    <s v="https://www.numbeo.com/food-prices/in/Athens"/>
    <n v="664046"/>
    <x v="156"/>
  </r>
  <r>
    <x v="29"/>
    <x v="18"/>
    <s v="GRC"/>
    <s v="Western Europe"/>
    <x v="1"/>
    <x v="4"/>
    <d v="2026-02-01T00:00:00"/>
    <x v="7"/>
    <s v="Apples_1kg"/>
    <s v="Fruits"/>
    <n v="1"/>
    <s v="kg"/>
    <x v="47"/>
    <x v="4"/>
    <n v="2.29"/>
    <x v="4"/>
    <n v="3.2"/>
    <s v="ECB Staff Projections / IMF WEO 2026"/>
    <n v="125.3"/>
    <d v="2026-02-01T00:00:00"/>
    <n v="-1"/>
    <n v="3.1"/>
    <n v="2.5"/>
    <d v="2026-03-20T00:00:00"/>
    <s v="https://www.numbeo.com/food-prices/in/Athens"/>
    <n v="664046"/>
    <x v="157"/>
  </r>
  <r>
    <x v="29"/>
    <x v="18"/>
    <s v="GRC"/>
    <s v="Western Europe"/>
    <x v="1"/>
    <x v="5"/>
    <d v="2026-03-01T00:00:00"/>
    <x v="7"/>
    <s v="Apples_1kg"/>
    <s v="Fruits"/>
    <n v="1"/>
    <s v="kg"/>
    <x v="663"/>
    <x v="4"/>
    <n v="2.3199999999999998"/>
    <x v="4"/>
    <n v="3.2"/>
    <s v="ECB Staff Projections / IMF WEO 2026"/>
    <n v="126"/>
    <d v="2026-03-01T00:00:00"/>
    <n v="-1"/>
    <n v="3.1"/>
    <n v="2.5"/>
    <d v="2026-03-20T00:00:00"/>
    <s v="https://www.numbeo.com/food-prices/in/Athens"/>
    <n v="664046"/>
    <x v="145"/>
  </r>
  <r>
    <x v="29"/>
    <x v="18"/>
    <s v="GRC"/>
    <s v="Western Europe"/>
    <x v="1"/>
    <x v="0"/>
    <d v="2025-10-01T00:00:00"/>
    <x v="8"/>
    <s v="Bananas_1kg"/>
    <s v="Fruits"/>
    <n v="1"/>
    <s v="kg"/>
    <x v="807"/>
    <x v="4"/>
    <n v="2.16"/>
    <x v="4"/>
    <n v="3.2"/>
    <s v="ECB Staff Projections / IMF WEO 2026"/>
    <n v="127.1"/>
    <d v="2025-10-01T00:00:00"/>
    <n v="-1"/>
    <n v="3.1"/>
    <n v="2.5"/>
    <d v="2026-03-20T00:00:00"/>
    <s v="https://www.numbeo.com/food-prices/in/Athens"/>
    <n v="664046"/>
    <x v="154"/>
  </r>
  <r>
    <x v="29"/>
    <x v="18"/>
    <s v="GRC"/>
    <s v="Western Europe"/>
    <x v="1"/>
    <x v="1"/>
    <d v="2025-11-01T00:00:00"/>
    <x v="8"/>
    <s v="Bananas_1kg"/>
    <s v="Fruits"/>
    <n v="1"/>
    <s v="kg"/>
    <x v="699"/>
    <x v="4"/>
    <n v="2.2000000000000002"/>
    <x v="4"/>
    <n v="3.2"/>
    <s v="ECB Staff Projections / IMF WEO 2026"/>
    <n v="126.2"/>
    <d v="2025-11-01T00:00:00"/>
    <n v="-1"/>
    <n v="3.1"/>
    <n v="2.5"/>
    <d v="2026-03-20T00:00:00"/>
    <s v="https://www.numbeo.com/food-prices/in/Athens"/>
    <n v="664046"/>
    <x v="155"/>
  </r>
  <r>
    <x v="29"/>
    <x v="18"/>
    <s v="GRC"/>
    <s v="Western Europe"/>
    <x v="1"/>
    <x v="2"/>
    <d v="2025-12-01T00:00:00"/>
    <x v="8"/>
    <s v="Bananas_1kg"/>
    <s v="Fruits"/>
    <n v="1"/>
    <s v="kg"/>
    <x v="663"/>
    <x v="4"/>
    <n v="2.3199999999999998"/>
    <x v="4"/>
    <n v="3.2"/>
    <s v="ECB Staff Projections / IMF WEO 2026"/>
    <n v="125.8"/>
    <d v="2025-12-01T00:00:00"/>
    <n v="-1"/>
    <n v="3.1"/>
    <n v="2.5"/>
    <d v="2026-03-20T00:00:00"/>
    <s v="https://www.numbeo.com/food-prices/in/Athens"/>
    <n v="664046"/>
    <x v="148"/>
  </r>
  <r>
    <x v="29"/>
    <x v="18"/>
    <s v="GRC"/>
    <s v="Western Europe"/>
    <x v="1"/>
    <x v="3"/>
    <d v="2026-01-01T00:00:00"/>
    <x v="8"/>
    <s v="Bananas_1kg"/>
    <s v="Fruits"/>
    <n v="1"/>
    <s v="kg"/>
    <x v="660"/>
    <x v="4"/>
    <n v="2.2599999999999998"/>
    <x v="4"/>
    <n v="3.2"/>
    <s v="ECB Staff Projections / IMF WEO 2026"/>
    <n v="124.2"/>
    <d v="2026-01-01T00:00:00"/>
    <n v="-1"/>
    <n v="3.1"/>
    <n v="2.5"/>
    <d v="2026-03-20T00:00:00"/>
    <s v="https://www.numbeo.com/food-prices/in/Athens"/>
    <n v="664046"/>
    <x v="156"/>
  </r>
  <r>
    <x v="29"/>
    <x v="18"/>
    <s v="GRC"/>
    <s v="Western Europe"/>
    <x v="1"/>
    <x v="4"/>
    <d v="2026-02-01T00:00:00"/>
    <x v="8"/>
    <s v="Bananas_1kg"/>
    <s v="Fruits"/>
    <n v="1"/>
    <s v="kg"/>
    <x v="735"/>
    <x v="4"/>
    <n v="2.27"/>
    <x v="4"/>
    <n v="3.2"/>
    <s v="ECB Staff Projections / IMF WEO 2026"/>
    <n v="125.3"/>
    <d v="2026-02-01T00:00:00"/>
    <n v="-1"/>
    <n v="3.1"/>
    <n v="2.5"/>
    <d v="2026-03-20T00:00:00"/>
    <s v="https://www.numbeo.com/food-prices/in/Athens"/>
    <n v="664046"/>
    <x v="157"/>
  </r>
  <r>
    <x v="29"/>
    <x v="18"/>
    <s v="GRC"/>
    <s v="Western Europe"/>
    <x v="1"/>
    <x v="5"/>
    <d v="2026-03-01T00:00:00"/>
    <x v="8"/>
    <s v="Bananas_1kg"/>
    <s v="Fruits"/>
    <n v="1"/>
    <s v="kg"/>
    <x v="661"/>
    <x v="4"/>
    <n v="2.25"/>
    <x v="4"/>
    <n v="3.2"/>
    <s v="ECB Staff Projections / IMF WEO 2026"/>
    <n v="126"/>
    <d v="2026-03-01T00:00:00"/>
    <n v="-1"/>
    <n v="3.1"/>
    <n v="2.5"/>
    <d v="2026-03-20T00:00:00"/>
    <s v="https://www.numbeo.com/food-prices/in/Athens"/>
    <n v="664046"/>
    <x v="145"/>
  </r>
  <r>
    <x v="29"/>
    <x v="18"/>
    <s v="GRC"/>
    <s v="Western Europe"/>
    <x v="1"/>
    <x v="0"/>
    <d v="2025-10-01T00:00:00"/>
    <x v="9"/>
    <s v="Oranges_1kg"/>
    <s v="Fruits"/>
    <n v="1"/>
    <s v="kg"/>
    <x v="659"/>
    <x v="4"/>
    <n v="1.5"/>
    <x v="4"/>
    <n v="3.2"/>
    <s v="ECB Staff Projections / IMF WEO 2026"/>
    <n v="127.1"/>
    <d v="2025-10-01T00:00:00"/>
    <n v="-1"/>
    <n v="3.1"/>
    <n v="2.5"/>
    <d v="2026-03-20T00:00:00"/>
    <s v="https://www.numbeo.com/food-prices/in/Athens"/>
    <n v="664046"/>
    <x v="154"/>
  </r>
  <r>
    <x v="29"/>
    <x v="18"/>
    <s v="GRC"/>
    <s v="Western Europe"/>
    <x v="1"/>
    <x v="1"/>
    <d v="2025-11-01T00:00:00"/>
    <x v="9"/>
    <s v="Oranges_1kg"/>
    <s v="Fruits"/>
    <n v="1"/>
    <s v="kg"/>
    <x v="577"/>
    <x v="4"/>
    <n v="1.6"/>
    <x v="4"/>
    <n v="3.2"/>
    <s v="ECB Staff Projections / IMF WEO 2026"/>
    <n v="126.2"/>
    <d v="2025-11-01T00:00:00"/>
    <n v="-1"/>
    <n v="3.1"/>
    <n v="2.5"/>
    <d v="2026-03-20T00:00:00"/>
    <s v="https://www.numbeo.com/food-prices/in/Athens"/>
    <n v="664046"/>
    <x v="155"/>
  </r>
  <r>
    <x v="29"/>
    <x v="18"/>
    <s v="GRC"/>
    <s v="Western Europe"/>
    <x v="1"/>
    <x v="2"/>
    <d v="2025-12-01T00:00:00"/>
    <x v="9"/>
    <s v="Oranges_1kg"/>
    <s v="Fruits"/>
    <n v="1"/>
    <s v="kg"/>
    <x v="732"/>
    <x v="4"/>
    <n v="1.68"/>
    <x v="4"/>
    <n v="3.2"/>
    <s v="ECB Staff Projections / IMF WEO 2026"/>
    <n v="125.8"/>
    <d v="2025-12-01T00:00:00"/>
    <n v="-1"/>
    <n v="3.1"/>
    <n v="2.5"/>
    <d v="2026-03-20T00:00:00"/>
    <s v="https://www.numbeo.com/food-prices/in/Athens"/>
    <n v="664046"/>
    <x v="148"/>
  </r>
  <r>
    <x v="29"/>
    <x v="18"/>
    <s v="GRC"/>
    <s v="Western Europe"/>
    <x v="1"/>
    <x v="3"/>
    <d v="2026-01-01T00:00:00"/>
    <x v="9"/>
    <s v="Oranges_1kg"/>
    <s v="Fruits"/>
    <n v="1"/>
    <s v="kg"/>
    <x v="614"/>
    <x v="4"/>
    <n v="1.65"/>
    <x v="4"/>
    <n v="3.2"/>
    <s v="ECB Staff Projections / IMF WEO 2026"/>
    <n v="124.2"/>
    <d v="2026-01-01T00:00:00"/>
    <n v="-1"/>
    <n v="3.1"/>
    <n v="2.5"/>
    <d v="2026-03-20T00:00:00"/>
    <s v="https://www.numbeo.com/food-prices/in/Athens"/>
    <n v="664046"/>
    <x v="156"/>
  </r>
  <r>
    <x v="29"/>
    <x v="18"/>
    <s v="GRC"/>
    <s v="Western Europe"/>
    <x v="1"/>
    <x v="4"/>
    <d v="2026-02-01T00:00:00"/>
    <x v="9"/>
    <s v="Oranges_1kg"/>
    <s v="Fruits"/>
    <n v="1"/>
    <s v="kg"/>
    <x v="614"/>
    <x v="4"/>
    <n v="1.65"/>
    <x v="4"/>
    <n v="3.2"/>
    <s v="ECB Staff Projections / IMF WEO 2026"/>
    <n v="125.3"/>
    <d v="2026-02-01T00:00:00"/>
    <n v="-1"/>
    <n v="3.1"/>
    <n v="2.5"/>
    <d v="2026-03-20T00:00:00"/>
    <s v="https://www.numbeo.com/food-prices/in/Athens"/>
    <n v="664046"/>
    <x v="157"/>
  </r>
  <r>
    <x v="29"/>
    <x v="18"/>
    <s v="GRC"/>
    <s v="Western Europe"/>
    <x v="1"/>
    <x v="5"/>
    <d v="2026-03-01T00:00:00"/>
    <x v="9"/>
    <s v="Oranges_1kg"/>
    <s v="Fruits"/>
    <n v="1"/>
    <s v="kg"/>
    <x v="615"/>
    <x v="4"/>
    <n v="1.62"/>
    <x v="4"/>
    <n v="3.2"/>
    <s v="ECB Staff Projections / IMF WEO 2026"/>
    <n v="126"/>
    <d v="2026-03-01T00:00:00"/>
    <n v="-1"/>
    <n v="3.1"/>
    <n v="2.5"/>
    <d v="2026-03-20T00:00:00"/>
    <s v="https://www.numbeo.com/food-prices/in/Athens"/>
    <n v="664046"/>
    <x v="145"/>
  </r>
  <r>
    <x v="29"/>
    <x v="18"/>
    <s v="GRC"/>
    <s v="Western Europe"/>
    <x v="1"/>
    <x v="0"/>
    <d v="2025-10-01T00:00:00"/>
    <x v="10"/>
    <s v="Tomatoes_1kg"/>
    <s v="Vegetables"/>
    <n v="1"/>
    <s v="kg"/>
    <x v="1173"/>
    <x v="4"/>
    <n v="4.28"/>
    <x v="4"/>
    <n v="3.2"/>
    <s v="ECB Staff Projections / IMF WEO 2026"/>
    <n v="127.1"/>
    <d v="2025-10-01T00:00:00"/>
    <n v="-1"/>
    <n v="3.1"/>
    <n v="2.5"/>
    <d v="2026-03-20T00:00:00"/>
    <s v="https://www.numbeo.com/food-prices/in/Athens"/>
    <n v="664046"/>
    <x v="154"/>
  </r>
  <r>
    <x v="29"/>
    <x v="18"/>
    <s v="GRC"/>
    <s v="Western Europe"/>
    <x v="1"/>
    <x v="1"/>
    <d v="2025-11-01T00:00:00"/>
    <x v="10"/>
    <s v="Tomatoes_1kg"/>
    <s v="Vegetables"/>
    <n v="1"/>
    <s v="kg"/>
    <x v="127"/>
    <x v="4"/>
    <n v="4.88"/>
    <x v="4"/>
    <n v="3.2"/>
    <s v="ECB Staff Projections / IMF WEO 2026"/>
    <n v="126.2"/>
    <d v="2025-11-01T00:00:00"/>
    <n v="-1"/>
    <n v="3.1"/>
    <n v="2.5"/>
    <d v="2026-03-20T00:00:00"/>
    <s v="https://www.numbeo.com/food-prices/in/Athens"/>
    <n v="664046"/>
    <x v="155"/>
  </r>
  <r>
    <x v="29"/>
    <x v="18"/>
    <s v="GRC"/>
    <s v="Western Europe"/>
    <x v="1"/>
    <x v="2"/>
    <d v="2025-12-01T00:00:00"/>
    <x v="10"/>
    <s v="Tomatoes_1kg"/>
    <s v="Vegetables"/>
    <n v="1"/>
    <s v="kg"/>
    <x v="9"/>
    <x v="4"/>
    <n v="4.82"/>
    <x v="4"/>
    <n v="3.2"/>
    <s v="ECB Staff Projections / IMF WEO 2026"/>
    <n v="125.8"/>
    <d v="2025-12-01T00:00:00"/>
    <n v="-1"/>
    <n v="3.1"/>
    <n v="2.5"/>
    <d v="2026-03-20T00:00:00"/>
    <s v="https://www.numbeo.com/food-prices/in/Athens"/>
    <n v="664046"/>
    <x v="148"/>
  </r>
  <r>
    <x v="29"/>
    <x v="18"/>
    <s v="GRC"/>
    <s v="Western Europe"/>
    <x v="1"/>
    <x v="3"/>
    <d v="2026-01-01T00:00:00"/>
    <x v="10"/>
    <s v="Tomatoes_1kg"/>
    <s v="Vegetables"/>
    <n v="1"/>
    <s v="kg"/>
    <x v="922"/>
    <x v="4"/>
    <n v="4.57"/>
    <x v="4"/>
    <n v="3.2"/>
    <s v="ECB Staff Projections / IMF WEO 2026"/>
    <n v="124.2"/>
    <d v="2026-01-01T00:00:00"/>
    <n v="-1"/>
    <n v="3.1"/>
    <n v="2.5"/>
    <d v="2026-03-20T00:00:00"/>
    <s v="https://www.numbeo.com/food-prices/in/Athens"/>
    <n v="664046"/>
    <x v="156"/>
  </r>
  <r>
    <x v="29"/>
    <x v="18"/>
    <s v="GRC"/>
    <s v="Western Europe"/>
    <x v="1"/>
    <x v="4"/>
    <d v="2026-02-01T00:00:00"/>
    <x v="10"/>
    <s v="Tomatoes_1kg"/>
    <s v="Vegetables"/>
    <n v="1"/>
    <s v="kg"/>
    <x v="316"/>
    <x v="4"/>
    <n v="4.7"/>
    <x v="4"/>
    <n v="3.2"/>
    <s v="ECB Staff Projections / IMF WEO 2026"/>
    <n v="125.3"/>
    <d v="2026-02-01T00:00:00"/>
    <n v="-1"/>
    <n v="3.1"/>
    <n v="2.5"/>
    <d v="2026-03-20T00:00:00"/>
    <s v="https://www.numbeo.com/food-prices/in/Athens"/>
    <n v="664046"/>
    <x v="157"/>
  </r>
  <r>
    <x v="29"/>
    <x v="18"/>
    <s v="GRC"/>
    <s v="Western Europe"/>
    <x v="1"/>
    <x v="5"/>
    <d v="2026-03-01T00:00:00"/>
    <x v="10"/>
    <s v="Tomatoes_1kg"/>
    <s v="Vegetables"/>
    <n v="1"/>
    <s v="kg"/>
    <x v="855"/>
    <x v="4"/>
    <n v="4.68"/>
    <x v="4"/>
    <n v="3.2"/>
    <s v="ECB Staff Projections / IMF WEO 2026"/>
    <n v="126"/>
    <d v="2026-03-01T00:00:00"/>
    <n v="-1"/>
    <n v="3.1"/>
    <n v="2.5"/>
    <d v="2026-03-20T00:00:00"/>
    <s v="https://www.numbeo.com/food-prices/in/Athens"/>
    <n v="664046"/>
    <x v="145"/>
  </r>
  <r>
    <x v="29"/>
    <x v="18"/>
    <s v="GRC"/>
    <s v="Western Europe"/>
    <x v="1"/>
    <x v="0"/>
    <d v="2025-10-01T00:00:00"/>
    <x v="11"/>
    <s v="Potatoes_1kg"/>
    <s v="Vegetables"/>
    <n v="1"/>
    <s v="kg"/>
    <x v="145"/>
    <x v="4"/>
    <n v="1.22"/>
    <x v="4"/>
    <n v="3.2"/>
    <s v="ECB Staff Projections / IMF WEO 2026"/>
    <n v="127.1"/>
    <d v="2025-10-01T00:00:00"/>
    <n v="-1"/>
    <n v="3.1"/>
    <n v="2.5"/>
    <d v="2026-03-20T00:00:00"/>
    <s v="https://www.numbeo.com/food-prices/in/Athens"/>
    <n v="664046"/>
    <x v="154"/>
  </r>
  <r>
    <x v="29"/>
    <x v="18"/>
    <s v="GRC"/>
    <s v="Western Europe"/>
    <x v="1"/>
    <x v="1"/>
    <d v="2025-11-01T00:00:00"/>
    <x v="11"/>
    <s v="Potatoes_1kg"/>
    <s v="Vegetables"/>
    <n v="1"/>
    <s v="kg"/>
    <x v="694"/>
    <x v="4"/>
    <n v="1.4"/>
    <x v="4"/>
    <n v="3.2"/>
    <s v="ECB Staff Projections / IMF WEO 2026"/>
    <n v="126.2"/>
    <d v="2025-11-01T00:00:00"/>
    <n v="-1"/>
    <n v="3.1"/>
    <n v="2.5"/>
    <d v="2026-03-20T00:00:00"/>
    <s v="https://www.numbeo.com/food-prices/in/Athens"/>
    <n v="664046"/>
    <x v="155"/>
  </r>
  <r>
    <x v="29"/>
    <x v="18"/>
    <s v="GRC"/>
    <s v="Western Europe"/>
    <x v="1"/>
    <x v="2"/>
    <d v="2025-12-01T00:00:00"/>
    <x v="11"/>
    <s v="Potatoes_1kg"/>
    <s v="Vegetables"/>
    <n v="1"/>
    <s v="kg"/>
    <x v="3"/>
    <x v="4"/>
    <n v="1.41"/>
    <x v="4"/>
    <n v="3.2"/>
    <s v="ECB Staff Projections / IMF WEO 2026"/>
    <n v="125.8"/>
    <d v="2025-12-01T00:00:00"/>
    <n v="-1"/>
    <n v="3.1"/>
    <n v="2.5"/>
    <d v="2026-03-20T00:00:00"/>
    <s v="https://www.numbeo.com/food-prices/in/Athens"/>
    <n v="664046"/>
    <x v="148"/>
  </r>
  <r>
    <x v="29"/>
    <x v="18"/>
    <s v="GRC"/>
    <s v="Western Europe"/>
    <x v="1"/>
    <x v="3"/>
    <d v="2026-01-01T00:00:00"/>
    <x v="11"/>
    <s v="Potatoes_1kg"/>
    <s v="Vegetables"/>
    <n v="1"/>
    <s v="kg"/>
    <x v="696"/>
    <x v="4"/>
    <n v="1.38"/>
    <x v="4"/>
    <n v="3.2"/>
    <s v="ECB Staff Projections / IMF WEO 2026"/>
    <n v="124.2"/>
    <d v="2026-01-01T00:00:00"/>
    <n v="-1"/>
    <n v="3.1"/>
    <n v="2.5"/>
    <d v="2026-03-20T00:00:00"/>
    <s v="https://www.numbeo.com/food-prices/in/Athens"/>
    <n v="664046"/>
    <x v="156"/>
  </r>
  <r>
    <x v="29"/>
    <x v="18"/>
    <s v="GRC"/>
    <s v="Western Europe"/>
    <x v="1"/>
    <x v="4"/>
    <d v="2026-02-01T00:00:00"/>
    <x v="11"/>
    <s v="Potatoes_1kg"/>
    <s v="Vegetables"/>
    <n v="1"/>
    <s v="kg"/>
    <x v="81"/>
    <x v="4"/>
    <n v="1.32"/>
    <x v="4"/>
    <n v="3.2"/>
    <s v="ECB Staff Projections / IMF WEO 2026"/>
    <n v="125.3"/>
    <d v="2026-02-01T00:00:00"/>
    <n v="-1"/>
    <n v="3.1"/>
    <n v="2.5"/>
    <d v="2026-03-20T00:00:00"/>
    <s v="https://www.numbeo.com/food-prices/in/Athens"/>
    <n v="664046"/>
    <x v="157"/>
  </r>
  <r>
    <x v="29"/>
    <x v="18"/>
    <s v="GRC"/>
    <s v="Western Europe"/>
    <x v="1"/>
    <x v="5"/>
    <d v="2026-03-01T00:00:00"/>
    <x v="11"/>
    <s v="Potatoes_1kg"/>
    <s v="Vegetables"/>
    <n v="1"/>
    <s v="kg"/>
    <x v="653"/>
    <x v="4"/>
    <n v="1.34"/>
    <x v="4"/>
    <n v="3.2"/>
    <s v="ECB Staff Projections / IMF WEO 2026"/>
    <n v="126"/>
    <d v="2026-03-01T00:00:00"/>
    <n v="-1"/>
    <n v="3.1"/>
    <n v="2.5"/>
    <d v="2026-03-20T00:00:00"/>
    <s v="https://www.numbeo.com/food-prices/in/Athens"/>
    <n v="664046"/>
    <x v="145"/>
  </r>
  <r>
    <x v="29"/>
    <x v="18"/>
    <s v="GRC"/>
    <s v="Western Europe"/>
    <x v="1"/>
    <x v="0"/>
    <d v="2025-10-01T00:00:00"/>
    <x v="12"/>
    <s v="Onions_1kg"/>
    <s v="Vegetables"/>
    <n v="1"/>
    <s v="kg"/>
    <x v="728"/>
    <x v="4"/>
    <n v="2.19"/>
    <x v="4"/>
    <n v="3.2"/>
    <s v="ECB Staff Projections / IMF WEO 2026"/>
    <n v="127.1"/>
    <d v="2025-10-01T00:00:00"/>
    <n v="-1"/>
    <n v="3.1"/>
    <n v="2.5"/>
    <d v="2026-03-20T00:00:00"/>
    <s v="https://www.numbeo.com/food-prices/in/Athens"/>
    <n v="664046"/>
    <x v="154"/>
  </r>
  <r>
    <x v="29"/>
    <x v="18"/>
    <s v="GRC"/>
    <s v="Western Europe"/>
    <x v="1"/>
    <x v="1"/>
    <d v="2025-11-01T00:00:00"/>
    <x v="12"/>
    <s v="Onions_1kg"/>
    <s v="Vegetables"/>
    <n v="1"/>
    <s v="kg"/>
    <x v="835"/>
    <x v="4"/>
    <n v="2.5099999999999998"/>
    <x v="4"/>
    <n v="3.2"/>
    <s v="ECB Staff Projections / IMF WEO 2026"/>
    <n v="126.2"/>
    <d v="2025-11-01T00:00:00"/>
    <n v="-1"/>
    <n v="3.1"/>
    <n v="2.5"/>
    <d v="2026-03-20T00:00:00"/>
    <s v="https://www.numbeo.com/food-prices/in/Athens"/>
    <n v="664046"/>
    <x v="155"/>
  </r>
  <r>
    <x v="29"/>
    <x v="18"/>
    <s v="GRC"/>
    <s v="Western Europe"/>
    <x v="1"/>
    <x v="2"/>
    <d v="2025-12-01T00:00:00"/>
    <x v="12"/>
    <s v="Onions_1kg"/>
    <s v="Vegetables"/>
    <n v="1"/>
    <s v="kg"/>
    <x v="263"/>
    <x v="4"/>
    <n v="2.57"/>
    <x v="4"/>
    <n v="3.2"/>
    <s v="ECB Staff Projections / IMF WEO 2026"/>
    <n v="125.8"/>
    <d v="2025-12-01T00:00:00"/>
    <n v="-1"/>
    <n v="3.1"/>
    <n v="2.5"/>
    <d v="2026-03-20T00:00:00"/>
    <s v="https://www.numbeo.com/food-prices/in/Athens"/>
    <n v="664046"/>
    <x v="148"/>
  </r>
  <r>
    <x v="29"/>
    <x v="18"/>
    <s v="GRC"/>
    <s v="Western Europe"/>
    <x v="1"/>
    <x v="3"/>
    <d v="2026-01-01T00:00:00"/>
    <x v="12"/>
    <s v="Onions_1kg"/>
    <s v="Vegetables"/>
    <n v="1"/>
    <s v="kg"/>
    <x v="140"/>
    <x v="4"/>
    <n v="2.4700000000000002"/>
    <x v="4"/>
    <n v="3.2"/>
    <s v="ECB Staff Projections / IMF WEO 2026"/>
    <n v="124.2"/>
    <d v="2026-01-01T00:00:00"/>
    <n v="-1"/>
    <n v="3.1"/>
    <n v="2.5"/>
    <d v="2026-03-20T00:00:00"/>
    <s v="https://www.numbeo.com/food-prices/in/Athens"/>
    <n v="664046"/>
    <x v="156"/>
  </r>
  <r>
    <x v="29"/>
    <x v="18"/>
    <s v="GRC"/>
    <s v="Western Europe"/>
    <x v="1"/>
    <x v="4"/>
    <d v="2026-02-01T00:00:00"/>
    <x v="12"/>
    <s v="Onions_1kg"/>
    <s v="Vegetables"/>
    <n v="1"/>
    <s v="kg"/>
    <x v="649"/>
    <x v="4"/>
    <n v="2.42"/>
    <x v="4"/>
    <n v="3.2"/>
    <s v="ECB Staff Projections / IMF WEO 2026"/>
    <n v="125.3"/>
    <d v="2026-02-01T00:00:00"/>
    <n v="-1"/>
    <n v="3.1"/>
    <n v="2.5"/>
    <d v="2026-03-20T00:00:00"/>
    <s v="https://www.numbeo.com/food-prices/in/Athens"/>
    <n v="664046"/>
    <x v="157"/>
  </r>
  <r>
    <x v="29"/>
    <x v="18"/>
    <s v="GRC"/>
    <s v="Western Europe"/>
    <x v="1"/>
    <x v="5"/>
    <d v="2026-03-01T00:00:00"/>
    <x v="12"/>
    <s v="Onions_1kg"/>
    <s v="Vegetables"/>
    <n v="1"/>
    <s v="kg"/>
    <x v="643"/>
    <x v="4"/>
    <n v="2.4300000000000002"/>
    <x v="4"/>
    <n v="3.2"/>
    <s v="ECB Staff Projections / IMF WEO 2026"/>
    <n v="126"/>
    <d v="2026-03-01T00:00:00"/>
    <n v="-1"/>
    <n v="3.1"/>
    <n v="2.5"/>
    <d v="2026-03-20T00:00:00"/>
    <s v="https://www.numbeo.com/food-prices/in/Athens"/>
    <n v="664046"/>
    <x v="145"/>
  </r>
  <r>
    <x v="29"/>
    <x v="18"/>
    <s v="GRC"/>
    <s v="Western Europe"/>
    <x v="1"/>
    <x v="0"/>
    <d v="2025-10-01T00:00:00"/>
    <x v="13"/>
    <s v="Lettuce_1hd"/>
    <s v="Vegetables"/>
    <n v="1"/>
    <s v="head"/>
    <x v="622"/>
    <x v="4"/>
    <n v="1.07"/>
    <x v="4"/>
    <n v="3.2"/>
    <s v="ECB Staff Projections / IMF WEO 2026"/>
    <n v="127.1"/>
    <d v="2025-10-01T00:00:00"/>
    <n v="-1"/>
    <n v="3.1"/>
    <n v="2.5"/>
    <d v="2026-03-20T00:00:00"/>
    <s v="https://www.numbeo.com/food-prices/in/Athens"/>
    <n v="664046"/>
    <x v="154"/>
  </r>
  <r>
    <x v="29"/>
    <x v="18"/>
    <s v="GRC"/>
    <s v="Western Europe"/>
    <x v="1"/>
    <x v="1"/>
    <d v="2025-11-01T00:00:00"/>
    <x v="13"/>
    <s v="Lettuce_1hd"/>
    <s v="Vegetables"/>
    <n v="1"/>
    <s v="head"/>
    <x v="210"/>
    <x v="4"/>
    <n v="1.2"/>
    <x v="4"/>
    <n v="3.2"/>
    <s v="ECB Staff Projections / IMF WEO 2026"/>
    <n v="126.2"/>
    <d v="2025-11-01T00:00:00"/>
    <n v="-1"/>
    <n v="3.1"/>
    <n v="2.5"/>
    <d v="2026-03-20T00:00:00"/>
    <s v="https://www.numbeo.com/food-prices/in/Athens"/>
    <n v="664046"/>
    <x v="155"/>
  </r>
  <r>
    <x v="29"/>
    <x v="18"/>
    <s v="GRC"/>
    <s v="Western Europe"/>
    <x v="1"/>
    <x v="2"/>
    <d v="2025-12-01T00:00:00"/>
    <x v="13"/>
    <s v="Lettuce_1hd"/>
    <s v="Vegetables"/>
    <n v="1"/>
    <s v="head"/>
    <x v="209"/>
    <x v="4"/>
    <n v="1.1599999999999999"/>
    <x v="4"/>
    <n v="3.2"/>
    <s v="ECB Staff Projections / IMF WEO 2026"/>
    <n v="125.8"/>
    <d v="2025-12-01T00:00:00"/>
    <n v="-1"/>
    <n v="3.1"/>
    <n v="2.5"/>
    <d v="2026-03-20T00:00:00"/>
    <s v="https://www.numbeo.com/food-prices/in/Athens"/>
    <n v="664046"/>
    <x v="148"/>
  </r>
  <r>
    <x v="29"/>
    <x v="18"/>
    <s v="GRC"/>
    <s v="Western Europe"/>
    <x v="1"/>
    <x v="3"/>
    <d v="2026-01-01T00:00:00"/>
    <x v="13"/>
    <s v="Lettuce_1hd"/>
    <s v="Vegetables"/>
    <n v="1"/>
    <s v="head"/>
    <x v="1201"/>
    <x v="4"/>
    <n v="1.1399999999999999"/>
    <x v="4"/>
    <n v="3.2"/>
    <s v="ECB Staff Projections / IMF WEO 2026"/>
    <n v="124.2"/>
    <d v="2026-01-01T00:00:00"/>
    <n v="-1"/>
    <n v="3.1"/>
    <n v="2.5"/>
    <d v="2026-03-20T00:00:00"/>
    <s v="https://www.numbeo.com/food-prices/in/Athens"/>
    <n v="664046"/>
    <x v="156"/>
  </r>
  <r>
    <x v="29"/>
    <x v="18"/>
    <s v="GRC"/>
    <s v="Western Europe"/>
    <x v="1"/>
    <x v="4"/>
    <d v="2026-02-01T00:00:00"/>
    <x v="13"/>
    <s v="Lettuce_1hd"/>
    <s v="Vegetables"/>
    <n v="1"/>
    <s v="head"/>
    <x v="1202"/>
    <x v="4"/>
    <n v="1.1499999999999999"/>
    <x v="4"/>
    <n v="3.2"/>
    <s v="ECB Staff Projections / IMF WEO 2026"/>
    <n v="125.3"/>
    <d v="2026-02-01T00:00:00"/>
    <n v="-1"/>
    <n v="3.1"/>
    <n v="2.5"/>
    <d v="2026-03-20T00:00:00"/>
    <s v="https://www.numbeo.com/food-prices/in/Athens"/>
    <n v="664046"/>
    <x v="157"/>
  </r>
  <r>
    <x v="29"/>
    <x v="18"/>
    <s v="GRC"/>
    <s v="Western Europe"/>
    <x v="1"/>
    <x v="5"/>
    <d v="2026-03-01T00:00:00"/>
    <x v="13"/>
    <s v="Lettuce_1hd"/>
    <s v="Vegetables"/>
    <n v="1"/>
    <s v="head"/>
    <x v="1201"/>
    <x v="4"/>
    <n v="1.1399999999999999"/>
    <x v="4"/>
    <n v="3.2"/>
    <s v="ECB Staff Projections / IMF WEO 2026"/>
    <n v="126"/>
    <d v="2026-03-01T00:00:00"/>
    <n v="-1"/>
    <n v="3.1"/>
    <n v="2.5"/>
    <d v="2026-03-20T00:00:00"/>
    <s v="https://www.numbeo.com/food-prices/in/Athens"/>
    <n v="664046"/>
    <x v="145"/>
  </r>
  <r>
    <x v="30"/>
    <x v="19"/>
    <s v="POL"/>
    <s v="Eastern Europe"/>
    <x v="1"/>
    <x v="0"/>
    <d v="2025-10-01T00:00:00"/>
    <x v="0"/>
    <s v="Milk_1L"/>
    <s v="Dairy"/>
    <n v="1"/>
    <s v="liter"/>
    <x v="1203"/>
    <x v="9"/>
    <n v="1.1299999999999999"/>
    <x v="9"/>
    <n v="5.5"/>
    <s v="IMF WEO 2026"/>
    <n v="127.1"/>
    <d v="2025-10-01T00:00:00"/>
    <n v="-1"/>
    <n v="3.1"/>
    <n v="2.5"/>
    <d v="2026-03-20T00:00:00"/>
    <s v="https://www.numbeo.com/food-prices/in/Warsaw"/>
    <n v="1790658"/>
    <x v="158"/>
  </r>
  <r>
    <x v="30"/>
    <x v="19"/>
    <s v="POL"/>
    <s v="Eastern Europe"/>
    <x v="1"/>
    <x v="1"/>
    <d v="2025-11-01T00:00:00"/>
    <x v="0"/>
    <s v="Milk_1L"/>
    <s v="Dairy"/>
    <n v="1"/>
    <s v="liter"/>
    <x v="1203"/>
    <x v="9"/>
    <n v="1.1299999999999999"/>
    <x v="9"/>
    <n v="5.5"/>
    <s v="IMF WEO 2026"/>
    <n v="126.2"/>
    <d v="2025-11-01T00:00:00"/>
    <n v="-1"/>
    <n v="3.1"/>
    <n v="2.5"/>
    <d v="2026-03-20T00:00:00"/>
    <s v="https://www.numbeo.com/food-prices/in/Warsaw"/>
    <n v="1790658"/>
    <x v="159"/>
  </r>
  <r>
    <x v="30"/>
    <x v="19"/>
    <s v="POL"/>
    <s v="Eastern Europe"/>
    <x v="1"/>
    <x v="2"/>
    <d v="2025-12-01T00:00:00"/>
    <x v="0"/>
    <s v="Milk_1L"/>
    <s v="Dairy"/>
    <n v="1"/>
    <s v="liter"/>
    <x v="1203"/>
    <x v="9"/>
    <n v="1.1299999999999999"/>
    <x v="9"/>
    <n v="5.5"/>
    <s v="IMF WEO 2026"/>
    <n v="125.8"/>
    <d v="2025-12-01T00:00:00"/>
    <n v="-1"/>
    <n v="3.1"/>
    <n v="2.5"/>
    <d v="2026-03-20T00:00:00"/>
    <s v="https://www.numbeo.com/food-prices/in/Warsaw"/>
    <n v="1790658"/>
    <x v="160"/>
  </r>
  <r>
    <x v="30"/>
    <x v="19"/>
    <s v="POL"/>
    <s v="Eastern Europe"/>
    <x v="1"/>
    <x v="3"/>
    <d v="2026-01-01T00:00:00"/>
    <x v="0"/>
    <s v="Milk_1L"/>
    <s v="Dairy"/>
    <n v="1"/>
    <s v="liter"/>
    <x v="225"/>
    <x v="9"/>
    <n v="1.1599999999999999"/>
    <x v="9"/>
    <n v="5.5"/>
    <s v="IMF WEO 2026"/>
    <n v="124.2"/>
    <d v="2026-01-01T00:00:00"/>
    <n v="-1"/>
    <n v="3.1"/>
    <n v="2.5"/>
    <d v="2026-03-20T00:00:00"/>
    <s v="https://www.numbeo.com/food-prices/in/Warsaw"/>
    <n v="1790658"/>
    <x v="161"/>
  </r>
  <r>
    <x v="30"/>
    <x v="19"/>
    <s v="POL"/>
    <s v="Eastern Europe"/>
    <x v="1"/>
    <x v="4"/>
    <d v="2026-02-01T00:00:00"/>
    <x v="0"/>
    <s v="Milk_1L"/>
    <s v="Dairy"/>
    <n v="1"/>
    <s v="liter"/>
    <x v="128"/>
    <x v="9"/>
    <n v="1.17"/>
    <x v="9"/>
    <n v="5.5"/>
    <s v="IMF WEO 2026"/>
    <n v="125.3"/>
    <d v="2026-02-01T00:00:00"/>
    <n v="-1"/>
    <n v="3.1"/>
    <n v="2.5"/>
    <d v="2026-03-20T00:00:00"/>
    <s v="https://www.numbeo.com/food-prices/in/Warsaw"/>
    <n v="1790658"/>
    <x v="162"/>
  </r>
  <r>
    <x v="30"/>
    <x v="19"/>
    <s v="POL"/>
    <s v="Eastern Europe"/>
    <x v="1"/>
    <x v="5"/>
    <d v="2026-03-01T00:00:00"/>
    <x v="0"/>
    <s v="Milk_1L"/>
    <s v="Dairy"/>
    <n v="1"/>
    <s v="liter"/>
    <x v="128"/>
    <x v="9"/>
    <n v="1.17"/>
    <x v="9"/>
    <n v="5.5"/>
    <s v="IMF WEO 2026"/>
    <n v="126"/>
    <d v="2026-03-01T00:00:00"/>
    <n v="-1"/>
    <n v="3.1"/>
    <n v="2.5"/>
    <d v="2026-03-20T00:00:00"/>
    <s v="https://www.numbeo.com/food-prices/in/Warsaw"/>
    <n v="1790658"/>
    <x v="163"/>
  </r>
  <r>
    <x v="30"/>
    <x v="19"/>
    <s v="POL"/>
    <s v="Eastern Europe"/>
    <x v="1"/>
    <x v="0"/>
    <d v="2025-10-01T00:00:00"/>
    <x v="1"/>
    <s v="Bread_500g"/>
    <s v="Bakery"/>
    <n v="500"/>
    <s v="grams"/>
    <x v="1204"/>
    <x v="9"/>
    <n v="1.47"/>
    <x v="9"/>
    <n v="5.5"/>
    <s v="IMF WEO 2026"/>
    <n v="127.1"/>
    <d v="2025-10-01T00:00:00"/>
    <n v="-1"/>
    <n v="3.1"/>
    <n v="2.5"/>
    <d v="2026-03-20T00:00:00"/>
    <s v="https://www.numbeo.com/food-prices/in/Warsaw"/>
    <n v="1790658"/>
    <x v="158"/>
  </r>
  <r>
    <x v="30"/>
    <x v="19"/>
    <s v="POL"/>
    <s v="Eastern Europe"/>
    <x v="1"/>
    <x v="1"/>
    <d v="2025-11-01T00:00:00"/>
    <x v="1"/>
    <s v="Bread_500g"/>
    <s v="Bakery"/>
    <n v="500"/>
    <s v="grams"/>
    <x v="1204"/>
    <x v="9"/>
    <n v="1.47"/>
    <x v="9"/>
    <n v="5.5"/>
    <s v="IMF WEO 2026"/>
    <n v="126.2"/>
    <d v="2025-11-01T00:00:00"/>
    <n v="-1"/>
    <n v="3.1"/>
    <n v="2.5"/>
    <d v="2026-03-20T00:00:00"/>
    <s v="https://www.numbeo.com/food-prices/in/Warsaw"/>
    <n v="1790658"/>
    <x v="159"/>
  </r>
  <r>
    <x v="30"/>
    <x v="19"/>
    <s v="POL"/>
    <s v="Eastern Europe"/>
    <x v="1"/>
    <x v="2"/>
    <d v="2025-12-01T00:00:00"/>
    <x v="1"/>
    <s v="Bread_500g"/>
    <s v="Bakery"/>
    <n v="500"/>
    <s v="grams"/>
    <x v="1204"/>
    <x v="9"/>
    <n v="1.47"/>
    <x v="9"/>
    <n v="5.5"/>
    <s v="IMF WEO 2026"/>
    <n v="125.8"/>
    <d v="2025-12-01T00:00:00"/>
    <n v="-1"/>
    <n v="3.1"/>
    <n v="2.5"/>
    <d v="2026-03-20T00:00:00"/>
    <s v="https://www.numbeo.com/food-prices/in/Warsaw"/>
    <n v="1790658"/>
    <x v="160"/>
  </r>
  <r>
    <x v="30"/>
    <x v="19"/>
    <s v="POL"/>
    <s v="Eastern Europe"/>
    <x v="1"/>
    <x v="3"/>
    <d v="2026-01-01T00:00:00"/>
    <x v="1"/>
    <s v="Bread_500g"/>
    <s v="Bakery"/>
    <n v="500"/>
    <s v="grams"/>
    <x v="410"/>
    <x v="9"/>
    <n v="1.46"/>
    <x v="9"/>
    <n v="5.5"/>
    <s v="IMF WEO 2026"/>
    <n v="124.2"/>
    <d v="2026-01-01T00:00:00"/>
    <n v="-1"/>
    <n v="3.1"/>
    <n v="2.5"/>
    <d v="2026-03-20T00:00:00"/>
    <s v="https://www.numbeo.com/food-prices/in/Warsaw"/>
    <n v="1790658"/>
    <x v="161"/>
  </r>
  <r>
    <x v="30"/>
    <x v="19"/>
    <s v="POL"/>
    <s v="Eastern Europe"/>
    <x v="1"/>
    <x v="4"/>
    <d v="2026-02-01T00:00:00"/>
    <x v="1"/>
    <s v="Bread_500g"/>
    <s v="Bakery"/>
    <n v="500"/>
    <s v="grams"/>
    <x v="1205"/>
    <x v="9"/>
    <n v="1.43"/>
    <x v="9"/>
    <n v="5.5"/>
    <s v="IMF WEO 2026"/>
    <n v="125.3"/>
    <d v="2026-02-01T00:00:00"/>
    <n v="-1"/>
    <n v="3.1"/>
    <n v="2.5"/>
    <d v="2026-03-20T00:00:00"/>
    <s v="https://www.numbeo.com/food-prices/in/Warsaw"/>
    <n v="1790658"/>
    <x v="162"/>
  </r>
  <r>
    <x v="30"/>
    <x v="19"/>
    <s v="POL"/>
    <s v="Eastern Europe"/>
    <x v="1"/>
    <x v="5"/>
    <d v="2026-03-01T00:00:00"/>
    <x v="1"/>
    <s v="Bread_500g"/>
    <s v="Bakery"/>
    <n v="500"/>
    <s v="grams"/>
    <x v="1204"/>
    <x v="9"/>
    <n v="1.47"/>
    <x v="9"/>
    <n v="5.5"/>
    <s v="IMF WEO 2026"/>
    <n v="126"/>
    <d v="2026-03-01T00:00:00"/>
    <n v="-1"/>
    <n v="3.1"/>
    <n v="2.5"/>
    <d v="2026-03-20T00:00:00"/>
    <s v="https://www.numbeo.com/food-prices/in/Warsaw"/>
    <n v="1790658"/>
    <x v="163"/>
  </r>
  <r>
    <x v="30"/>
    <x v="19"/>
    <s v="POL"/>
    <s v="Eastern Europe"/>
    <x v="1"/>
    <x v="0"/>
    <d v="2025-10-01T00:00:00"/>
    <x v="2"/>
    <s v="Rice_1kg"/>
    <s v="Grains"/>
    <n v="1"/>
    <s v="kg"/>
    <x v="1206"/>
    <x v="9"/>
    <n v="1.68"/>
    <x v="9"/>
    <n v="5.5"/>
    <s v="IMF WEO 2026"/>
    <n v="127.1"/>
    <d v="2025-10-01T00:00:00"/>
    <n v="-1"/>
    <n v="3.1"/>
    <n v="2.5"/>
    <d v="2026-03-20T00:00:00"/>
    <s v="https://www.numbeo.com/food-prices/in/Warsaw"/>
    <n v="1790658"/>
    <x v="158"/>
  </r>
  <r>
    <x v="30"/>
    <x v="19"/>
    <s v="POL"/>
    <s v="Eastern Europe"/>
    <x v="1"/>
    <x v="1"/>
    <d v="2025-11-01T00:00:00"/>
    <x v="2"/>
    <s v="Rice_1kg"/>
    <s v="Grains"/>
    <n v="1"/>
    <s v="kg"/>
    <x v="1207"/>
    <x v="9"/>
    <n v="1.73"/>
    <x v="9"/>
    <n v="5.5"/>
    <s v="IMF WEO 2026"/>
    <n v="126.2"/>
    <d v="2025-11-01T00:00:00"/>
    <n v="-1"/>
    <n v="3.1"/>
    <n v="2.5"/>
    <d v="2026-03-20T00:00:00"/>
    <s v="https://www.numbeo.com/food-prices/in/Warsaw"/>
    <n v="1790658"/>
    <x v="159"/>
  </r>
  <r>
    <x v="30"/>
    <x v="19"/>
    <s v="POL"/>
    <s v="Eastern Europe"/>
    <x v="1"/>
    <x v="2"/>
    <d v="2025-12-01T00:00:00"/>
    <x v="2"/>
    <s v="Rice_1kg"/>
    <s v="Grains"/>
    <n v="1"/>
    <s v="kg"/>
    <x v="1208"/>
    <x v="9"/>
    <n v="1.75"/>
    <x v="9"/>
    <n v="5.5"/>
    <s v="IMF WEO 2026"/>
    <n v="125.8"/>
    <d v="2025-12-01T00:00:00"/>
    <n v="-1"/>
    <n v="3.1"/>
    <n v="2.5"/>
    <d v="2026-03-20T00:00:00"/>
    <s v="https://www.numbeo.com/food-prices/in/Warsaw"/>
    <n v="1790658"/>
    <x v="160"/>
  </r>
  <r>
    <x v="30"/>
    <x v="19"/>
    <s v="POL"/>
    <s v="Eastern Europe"/>
    <x v="1"/>
    <x v="3"/>
    <d v="2026-01-01T00:00:00"/>
    <x v="2"/>
    <s v="Rice_1kg"/>
    <s v="Grains"/>
    <n v="1"/>
    <s v="kg"/>
    <x v="1209"/>
    <x v="9"/>
    <n v="1.69"/>
    <x v="9"/>
    <n v="5.5"/>
    <s v="IMF WEO 2026"/>
    <n v="124.2"/>
    <d v="2026-01-01T00:00:00"/>
    <n v="-1"/>
    <n v="3.1"/>
    <n v="2.5"/>
    <d v="2026-03-20T00:00:00"/>
    <s v="https://www.numbeo.com/food-prices/in/Warsaw"/>
    <n v="1790658"/>
    <x v="161"/>
  </r>
  <r>
    <x v="30"/>
    <x v="19"/>
    <s v="POL"/>
    <s v="Eastern Europe"/>
    <x v="1"/>
    <x v="4"/>
    <d v="2026-02-01T00:00:00"/>
    <x v="2"/>
    <s v="Rice_1kg"/>
    <s v="Grains"/>
    <n v="1"/>
    <s v="kg"/>
    <x v="1210"/>
    <x v="9"/>
    <n v="1.81"/>
    <x v="9"/>
    <n v="5.5"/>
    <s v="IMF WEO 2026"/>
    <n v="125.3"/>
    <d v="2026-02-01T00:00:00"/>
    <n v="-1"/>
    <n v="3.1"/>
    <n v="2.5"/>
    <d v="2026-03-20T00:00:00"/>
    <s v="https://www.numbeo.com/food-prices/in/Warsaw"/>
    <n v="1790658"/>
    <x v="162"/>
  </r>
  <r>
    <x v="30"/>
    <x v="19"/>
    <s v="POL"/>
    <s v="Eastern Europe"/>
    <x v="1"/>
    <x v="5"/>
    <d v="2026-03-01T00:00:00"/>
    <x v="2"/>
    <s v="Rice_1kg"/>
    <s v="Grains"/>
    <n v="1"/>
    <s v="kg"/>
    <x v="1208"/>
    <x v="9"/>
    <n v="1.75"/>
    <x v="9"/>
    <n v="5.5"/>
    <s v="IMF WEO 2026"/>
    <n v="126"/>
    <d v="2026-03-01T00:00:00"/>
    <n v="-1"/>
    <n v="3.1"/>
    <n v="2.5"/>
    <d v="2026-03-20T00:00:00"/>
    <s v="https://www.numbeo.com/food-prices/in/Warsaw"/>
    <n v="1790658"/>
    <x v="163"/>
  </r>
  <r>
    <x v="30"/>
    <x v="19"/>
    <s v="POL"/>
    <s v="Eastern Europe"/>
    <x v="1"/>
    <x v="0"/>
    <d v="2025-10-01T00:00:00"/>
    <x v="3"/>
    <s v="Eggs_12"/>
    <s v="Dairy &amp; Eggs"/>
    <n v="12"/>
    <s v="pieces"/>
    <x v="1211"/>
    <x v="9"/>
    <n v="3.7"/>
    <x v="9"/>
    <n v="5.5"/>
    <s v="IMF WEO 2026"/>
    <n v="127.1"/>
    <d v="2025-10-01T00:00:00"/>
    <n v="-1"/>
    <n v="3.1"/>
    <n v="2.5"/>
    <d v="2026-03-20T00:00:00"/>
    <s v="https://www.numbeo.com/food-prices/in/Warsaw"/>
    <n v="1790658"/>
    <x v="158"/>
  </r>
  <r>
    <x v="30"/>
    <x v="19"/>
    <s v="POL"/>
    <s v="Eastern Europe"/>
    <x v="1"/>
    <x v="1"/>
    <d v="2025-11-01T00:00:00"/>
    <x v="3"/>
    <s v="Eggs_12"/>
    <s v="Dairy &amp; Eggs"/>
    <n v="12"/>
    <s v="pieces"/>
    <x v="1212"/>
    <x v="9"/>
    <n v="3.79"/>
    <x v="9"/>
    <n v="5.5"/>
    <s v="IMF WEO 2026"/>
    <n v="126.2"/>
    <d v="2025-11-01T00:00:00"/>
    <n v="-1"/>
    <n v="3.1"/>
    <n v="2.5"/>
    <d v="2026-03-20T00:00:00"/>
    <s v="https://www.numbeo.com/food-prices/in/Warsaw"/>
    <n v="1790658"/>
    <x v="159"/>
  </r>
  <r>
    <x v="30"/>
    <x v="19"/>
    <s v="POL"/>
    <s v="Eastern Europe"/>
    <x v="1"/>
    <x v="2"/>
    <d v="2025-12-01T00:00:00"/>
    <x v="3"/>
    <s v="Eggs_12"/>
    <s v="Dairy &amp; Eggs"/>
    <n v="12"/>
    <s v="pieces"/>
    <x v="1213"/>
    <x v="9"/>
    <n v="3.88"/>
    <x v="9"/>
    <n v="5.5"/>
    <s v="IMF WEO 2026"/>
    <n v="125.8"/>
    <d v="2025-12-01T00:00:00"/>
    <n v="-1"/>
    <n v="3.1"/>
    <n v="2.5"/>
    <d v="2026-03-20T00:00:00"/>
    <s v="https://www.numbeo.com/food-prices/in/Warsaw"/>
    <n v="1790658"/>
    <x v="160"/>
  </r>
  <r>
    <x v="30"/>
    <x v="19"/>
    <s v="POL"/>
    <s v="Eastern Europe"/>
    <x v="1"/>
    <x v="3"/>
    <d v="2026-01-01T00:00:00"/>
    <x v="3"/>
    <s v="Eggs_12"/>
    <s v="Dairy &amp; Eggs"/>
    <n v="12"/>
    <s v="pieces"/>
    <x v="1214"/>
    <x v="9"/>
    <n v="3.82"/>
    <x v="9"/>
    <n v="5.5"/>
    <s v="IMF WEO 2026"/>
    <n v="124.2"/>
    <d v="2026-01-01T00:00:00"/>
    <n v="-1"/>
    <n v="3.1"/>
    <n v="2.5"/>
    <d v="2026-03-20T00:00:00"/>
    <s v="https://www.numbeo.com/food-prices/in/Warsaw"/>
    <n v="1790658"/>
    <x v="161"/>
  </r>
  <r>
    <x v="30"/>
    <x v="19"/>
    <s v="POL"/>
    <s v="Eastern Europe"/>
    <x v="1"/>
    <x v="4"/>
    <d v="2026-02-01T00:00:00"/>
    <x v="3"/>
    <s v="Eggs_12"/>
    <s v="Dairy &amp; Eggs"/>
    <n v="12"/>
    <s v="pieces"/>
    <x v="393"/>
    <x v="9"/>
    <n v="4.01"/>
    <x v="9"/>
    <n v="5.5"/>
    <s v="IMF WEO 2026"/>
    <n v="125.3"/>
    <d v="2026-02-01T00:00:00"/>
    <n v="-1"/>
    <n v="3.1"/>
    <n v="2.5"/>
    <d v="2026-03-20T00:00:00"/>
    <s v="https://www.numbeo.com/food-prices/in/Warsaw"/>
    <n v="1790658"/>
    <x v="162"/>
  </r>
  <r>
    <x v="30"/>
    <x v="19"/>
    <s v="POL"/>
    <s v="Eastern Europe"/>
    <x v="1"/>
    <x v="5"/>
    <d v="2026-03-01T00:00:00"/>
    <x v="3"/>
    <s v="Eggs_12"/>
    <s v="Dairy &amp; Eggs"/>
    <n v="12"/>
    <s v="pieces"/>
    <x v="1215"/>
    <x v="9"/>
    <n v="3.92"/>
    <x v="9"/>
    <n v="5.5"/>
    <s v="IMF WEO 2026"/>
    <n v="126"/>
    <d v="2026-03-01T00:00:00"/>
    <n v="-1"/>
    <n v="3.1"/>
    <n v="2.5"/>
    <d v="2026-03-20T00:00:00"/>
    <s v="https://www.numbeo.com/food-prices/in/Warsaw"/>
    <n v="1790658"/>
    <x v="163"/>
  </r>
  <r>
    <x v="30"/>
    <x v="19"/>
    <s v="POL"/>
    <s v="Eastern Europe"/>
    <x v="1"/>
    <x v="0"/>
    <d v="2025-10-01T00:00:00"/>
    <x v="4"/>
    <s v="Cheese_1kg"/>
    <s v="Dairy"/>
    <n v="1"/>
    <s v="kg"/>
    <x v="1216"/>
    <x v="9"/>
    <n v="9.9"/>
    <x v="9"/>
    <n v="5.5"/>
    <s v="IMF WEO 2026"/>
    <n v="127.1"/>
    <d v="2025-10-01T00:00:00"/>
    <n v="-1"/>
    <n v="3.1"/>
    <n v="2.5"/>
    <d v="2026-03-20T00:00:00"/>
    <s v="https://www.numbeo.com/food-prices/in/Warsaw"/>
    <n v="1790658"/>
    <x v="158"/>
  </r>
  <r>
    <x v="30"/>
    <x v="19"/>
    <s v="POL"/>
    <s v="Eastern Europe"/>
    <x v="1"/>
    <x v="1"/>
    <d v="2025-11-01T00:00:00"/>
    <x v="4"/>
    <s v="Cheese_1kg"/>
    <s v="Dairy"/>
    <n v="1"/>
    <s v="kg"/>
    <x v="1217"/>
    <x v="9"/>
    <n v="9.98"/>
    <x v="9"/>
    <n v="5.5"/>
    <s v="IMF WEO 2026"/>
    <n v="126.2"/>
    <d v="2025-11-01T00:00:00"/>
    <n v="-1"/>
    <n v="3.1"/>
    <n v="2.5"/>
    <d v="2026-03-20T00:00:00"/>
    <s v="https://www.numbeo.com/food-prices/in/Warsaw"/>
    <n v="1790658"/>
    <x v="159"/>
  </r>
  <r>
    <x v="30"/>
    <x v="19"/>
    <s v="POL"/>
    <s v="Eastern Europe"/>
    <x v="1"/>
    <x v="2"/>
    <d v="2025-12-01T00:00:00"/>
    <x v="4"/>
    <s v="Cheese_1kg"/>
    <s v="Dairy"/>
    <n v="1"/>
    <s v="kg"/>
    <x v="1218"/>
    <x v="9"/>
    <n v="10.3"/>
    <x v="9"/>
    <n v="5.5"/>
    <s v="IMF WEO 2026"/>
    <n v="125.8"/>
    <d v="2025-12-01T00:00:00"/>
    <n v="-1"/>
    <n v="3.1"/>
    <n v="2.5"/>
    <d v="2026-03-20T00:00:00"/>
    <s v="https://www.numbeo.com/food-prices/in/Warsaw"/>
    <n v="1790658"/>
    <x v="160"/>
  </r>
  <r>
    <x v="30"/>
    <x v="19"/>
    <s v="POL"/>
    <s v="Eastern Europe"/>
    <x v="1"/>
    <x v="3"/>
    <d v="2026-01-01T00:00:00"/>
    <x v="4"/>
    <s v="Cheese_1kg"/>
    <s v="Dairy"/>
    <n v="1"/>
    <s v="kg"/>
    <x v="1219"/>
    <x v="9"/>
    <n v="9.93"/>
    <x v="9"/>
    <n v="5.5"/>
    <s v="IMF WEO 2026"/>
    <n v="124.2"/>
    <d v="2026-01-01T00:00:00"/>
    <n v="-1"/>
    <n v="3.1"/>
    <n v="2.5"/>
    <d v="2026-03-20T00:00:00"/>
    <s v="https://www.numbeo.com/food-prices/in/Warsaw"/>
    <n v="1790658"/>
    <x v="161"/>
  </r>
  <r>
    <x v="30"/>
    <x v="19"/>
    <s v="POL"/>
    <s v="Eastern Europe"/>
    <x v="1"/>
    <x v="4"/>
    <d v="2026-02-01T00:00:00"/>
    <x v="4"/>
    <s v="Cheese_1kg"/>
    <s v="Dairy"/>
    <n v="1"/>
    <s v="kg"/>
    <x v="1220"/>
    <x v="9"/>
    <n v="10.14"/>
    <x v="9"/>
    <n v="5.5"/>
    <s v="IMF WEO 2026"/>
    <n v="125.3"/>
    <d v="2026-02-01T00:00:00"/>
    <n v="-1"/>
    <n v="3.1"/>
    <n v="2.5"/>
    <d v="2026-03-20T00:00:00"/>
    <s v="https://www.numbeo.com/food-prices/in/Warsaw"/>
    <n v="1790658"/>
    <x v="162"/>
  </r>
  <r>
    <x v="30"/>
    <x v="19"/>
    <s v="POL"/>
    <s v="Eastern Europe"/>
    <x v="1"/>
    <x v="5"/>
    <d v="2026-03-01T00:00:00"/>
    <x v="4"/>
    <s v="Cheese_1kg"/>
    <s v="Dairy"/>
    <n v="1"/>
    <s v="kg"/>
    <x v="1221"/>
    <x v="9"/>
    <n v="10.23"/>
    <x v="9"/>
    <n v="5.5"/>
    <s v="IMF WEO 2026"/>
    <n v="126"/>
    <d v="2026-03-01T00:00:00"/>
    <n v="-1"/>
    <n v="3.1"/>
    <n v="2.5"/>
    <d v="2026-03-20T00:00:00"/>
    <s v="https://www.numbeo.com/food-prices/in/Warsaw"/>
    <n v="1790658"/>
    <x v="163"/>
  </r>
  <r>
    <x v="30"/>
    <x v="19"/>
    <s v="POL"/>
    <s v="Eastern Europe"/>
    <x v="1"/>
    <x v="0"/>
    <d v="2025-10-01T00:00:00"/>
    <x v="5"/>
    <s v="Chicken_1kg"/>
    <s v="Meat"/>
    <n v="1"/>
    <s v="kg"/>
    <x v="1222"/>
    <x v="9"/>
    <n v="7.3"/>
    <x v="9"/>
    <n v="5.5"/>
    <s v="IMF WEO 2026"/>
    <n v="127.1"/>
    <d v="2025-10-01T00:00:00"/>
    <n v="-1"/>
    <n v="3.1"/>
    <n v="2.5"/>
    <d v="2026-03-20T00:00:00"/>
    <s v="https://www.numbeo.com/food-prices/in/Warsaw"/>
    <n v="1790658"/>
    <x v="158"/>
  </r>
  <r>
    <x v="30"/>
    <x v="19"/>
    <s v="POL"/>
    <s v="Eastern Europe"/>
    <x v="1"/>
    <x v="1"/>
    <d v="2025-11-01T00:00:00"/>
    <x v="5"/>
    <s v="Chicken_1kg"/>
    <s v="Meat"/>
    <n v="1"/>
    <s v="kg"/>
    <x v="1223"/>
    <x v="9"/>
    <n v="7.42"/>
    <x v="9"/>
    <n v="5.5"/>
    <s v="IMF WEO 2026"/>
    <n v="126.2"/>
    <d v="2025-11-01T00:00:00"/>
    <n v="-1"/>
    <n v="3.1"/>
    <n v="2.5"/>
    <d v="2026-03-20T00:00:00"/>
    <s v="https://www.numbeo.com/food-prices/in/Warsaw"/>
    <n v="1790658"/>
    <x v="159"/>
  </r>
  <r>
    <x v="30"/>
    <x v="19"/>
    <s v="POL"/>
    <s v="Eastern Europe"/>
    <x v="1"/>
    <x v="2"/>
    <d v="2025-12-01T00:00:00"/>
    <x v="5"/>
    <s v="Chicken_1kg"/>
    <s v="Meat"/>
    <n v="1"/>
    <s v="kg"/>
    <x v="1224"/>
    <x v="9"/>
    <n v="7.32"/>
    <x v="9"/>
    <n v="5.5"/>
    <s v="IMF WEO 2026"/>
    <n v="125.8"/>
    <d v="2025-12-01T00:00:00"/>
    <n v="-1"/>
    <n v="3.1"/>
    <n v="2.5"/>
    <d v="2026-03-20T00:00:00"/>
    <s v="https://www.numbeo.com/food-prices/in/Warsaw"/>
    <n v="1790658"/>
    <x v="160"/>
  </r>
  <r>
    <x v="30"/>
    <x v="19"/>
    <s v="POL"/>
    <s v="Eastern Europe"/>
    <x v="1"/>
    <x v="3"/>
    <d v="2026-01-01T00:00:00"/>
    <x v="5"/>
    <s v="Chicken_1kg"/>
    <s v="Meat"/>
    <n v="1"/>
    <s v="kg"/>
    <x v="1225"/>
    <x v="9"/>
    <n v="7.59"/>
    <x v="9"/>
    <n v="5.5"/>
    <s v="IMF WEO 2026"/>
    <n v="124.2"/>
    <d v="2026-01-01T00:00:00"/>
    <n v="-1"/>
    <n v="3.1"/>
    <n v="2.5"/>
    <d v="2026-03-20T00:00:00"/>
    <s v="https://www.numbeo.com/food-prices/in/Warsaw"/>
    <n v="1790658"/>
    <x v="161"/>
  </r>
  <r>
    <x v="30"/>
    <x v="19"/>
    <s v="POL"/>
    <s v="Eastern Europe"/>
    <x v="1"/>
    <x v="4"/>
    <d v="2026-02-01T00:00:00"/>
    <x v="5"/>
    <s v="Chicken_1kg"/>
    <s v="Meat"/>
    <n v="1"/>
    <s v="kg"/>
    <x v="1226"/>
    <x v="9"/>
    <n v="7.64"/>
    <x v="9"/>
    <n v="5.5"/>
    <s v="IMF WEO 2026"/>
    <n v="125.3"/>
    <d v="2026-02-01T00:00:00"/>
    <n v="-1"/>
    <n v="3.1"/>
    <n v="2.5"/>
    <d v="2026-03-20T00:00:00"/>
    <s v="https://www.numbeo.com/food-prices/in/Warsaw"/>
    <n v="1790658"/>
    <x v="162"/>
  </r>
  <r>
    <x v="30"/>
    <x v="19"/>
    <s v="POL"/>
    <s v="Eastern Europe"/>
    <x v="1"/>
    <x v="5"/>
    <d v="2026-03-01T00:00:00"/>
    <x v="5"/>
    <s v="Chicken_1kg"/>
    <s v="Meat"/>
    <n v="1"/>
    <s v="kg"/>
    <x v="1227"/>
    <x v="9"/>
    <n v="7.48"/>
    <x v="9"/>
    <n v="5.5"/>
    <s v="IMF WEO 2026"/>
    <n v="126"/>
    <d v="2026-03-01T00:00:00"/>
    <n v="-1"/>
    <n v="3.1"/>
    <n v="2.5"/>
    <d v="2026-03-20T00:00:00"/>
    <s v="https://www.numbeo.com/food-prices/in/Warsaw"/>
    <n v="1790658"/>
    <x v="163"/>
  </r>
  <r>
    <x v="30"/>
    <x v="19"/>
    <s v="POL"/>
    <s v="Eastern Europe"/>
    <x v="1"/>
    <x v="0"/>
    <d v="2025-10-01T00:00:00"/>
    <x v="6"/>
    <s v="Beef_1kg"/>
    <s v="Meat"/>
    <n v="1"/>
    <s v="kg"/>
    <x v="1228"/>
    <x v="9"/>
    <n v="10.59"/>
    <x v="9"/>
    <n v="5.5"/>
    <s v="IMF WEO 2026"/>
    <n v="127.1"/>
    <d v="2025-10-01T00:00:00"/>
    <n v="-1"/>
    <n v="3.1"/>
    <n v="2.5"/>
    <d v="2026-03-20T00:00:00"/>
    <s v="https://www.numbeo.com/food-prices/in/Warsaw"/>
    <n v="1790658"/>
    <x v="158"/>
  </r>
  <r>
    <x v="30"/>
    <x v="19"/>
    <s v="POL"/>
    <s v="Eastern Europe"/>
    <x v="1"/>
    <x v="1"/>
    <d v="2025-11-01T00:00:00"/>
    <x v="6"/>
    <s v="Beef_1kg"/>
    <s v="Meat"/>
    <n v="1"/>
    <s v="kg"/>
    <x v="1229"/>
    <x v="9"/>
    <n v="10.35"/>
    <x v="9"/>
    <n v="5.5"/>
    <s v="IMF WEO 2026"/>
    <n v="126.2"/>
    <d v="2025-11-01T00:00:00"/>
    <n v="-1"/>
    <n v="3.1"/>
    <n v="2.5"/>
    <d v="2026-03-20T00:00:00"/>
    <s v="https://www.numbeo.com/food-prices/in/Warsaw"/>
    <n v="1790658"/>
    <x v="159"/>
  </r>
  <r>
    <x v="30"/>
    <x v="19"/>
    <s v="POL"/>
    <s v="Eastern Europe"/>
    <x v="1"/>
    <x v="2"/>
    <d v="2025-12-01T00:00:00"/>
    <x v="6"/>
    <s v="Beef_1kg"/>
    <s v="Meat"/>
    <n v="1"/>
    <s v="kg"/>
    <x v="1230"/>
    <x v="9"/>
    <n v="10.199999999999999"/>
    <x v="9"/>
    <n v="5.5"/>
    <s v="IMF WEO 2026"/>
    <n v="125.8"/>
    <d v="2025-12-01T00:00:00"/>
    <n v="-1"/>
    <n v="3.1"/>
    <n v="2.5"/>
    <d v="2026-03-20T00:00:00"/>
    <s v="https://www.numbeo.com/food-prices/in/Warsaw"/>
    <n v="1790658"/>
    <x v="160"/>
  </r>
  <r>
    <x v="30"/>
    <x v="19"/>
    <s v="POL"/>
    <s v="Eastern Europe"/>
    <x v="1"/>
    <x v="3"/>
    <d v="2026-01-01T00:00:00"/>
    <x v="6"/>
    <s v="Beef_1kg"/>
    <s v="Meat"/>
    <n v="1"/>
    <s v="kg"/>
    <x v="1231"/>
    <x v="9"/>
    <n v="10.45"/>
    <x v="9"/>
    <n v="5.5"/>
    <s v="IMF WEO 2026"/>
    <n v="124.2"/>
    <d v="2026-01-01T00:00:00"/>
    <n v="-1"/>
    <n v="3.1"/>
    <n v="2.5"/>
    <d v="2026-03-20T00:00:00"/>
    <s v="https://www.numbeo.com/food-prices/in/Warsaw"/>
    <n v="1790658"/>
    <x v="161"/>
  </r>
  <r>
    <x v="30"/>
    <x v="19"/>
    <s v="POL"/>
    <s v="Eastern Europe"/>
    <x v="1"/>
    <x v="4"/>
    <d v="2026-02-01T00:00:00"/>
    <x v="6"/>
    <s v="Beef_1kg"/>
    <s v="Meat"/>
    <n v="1"/>
    <s v="kg"/>
    <x v="1232"/>
    <x v="9"/>
    <n v="10.69"/>
    <x v="9"/>
    <n v="5.5"/>
    <s v="IMF WEO 2026"/>
    <n v="125.3"/>
    <d v="2026-02-01T00:00:00"/>
    <n v="-1"/>
    <n v="3.1"/>
    <n v="2.5"/>
    <d v="2026-03-20T00:00:00"/>
    <s v="https://www.numbeo.com/food-prices/in/Warsaw"/>
    <n v="1790658"/>
    <x v="162"/>
  </r>
  <r>
    <x v="30"/>
    <x v="19"/>
    <s v="POL"/>
    <s v="Eastern Europe"/>
    <x v="1"/>
    <x v="5"/>
    <d v="2026-03-01T00:00:00"/>
    <x v="6"/>
    <s v="Beef_1kg"/>
    <s v="Meat"/>
    <n v="1"/>
    <s v="kg"/>
    <x v="1233"/>
    <x v="9"/>
    <n v="10.49"/>
    <x v="9"/>
    <n v="5.5"/>
    <s v="IMF WEO 2026"/>
    <n v="126"/>
    <d v="2026-03-01T00:00:00"/>
    <n v="-1"/>
    <n v="3.1"/>
    <n v="2.5"/>
    <d v="2026-03-20T00:00:00"/>
    <s v="https://www.numbeo.com/food-prices/in/Warsaw"/>
    <n v="1790658"/>
    <x v="163"/>
  </r>
  <r>
    <x v="30"/>
    <x v="19"/>
    <s v="POL"/>
    <s v="Eastern Europe"/>
    <x v="1"/>
    <x v="0"/>
    <d v="2025-10-01T00:00:00"/>
    <x v="7"/>
    <s v="Apples_1kg"/>
    <s v="Fruits"/>
    <n v="1"/>
    <s v="kg"/>
    <x v="1234"/>
    <x v="9"/>
    <n v="1.21"/>
    <x v="9"/>
    <n v="5.5"/>
    <s v="IMF WEO 2026"/>
    <n v="127.1"/>
    <d v="2025-10-01T00:00:00"/>
    <n v="-1"/>
    <n v="3.1"/>
    <n v="2.5"/>
    <d v="2026-03-20T00:00:00"/>
    <s v="https://www.numbeo.com/food-prices/in/Warsaw"/>
    <n v="1790658"/>
    <x v="158"/>
  </r>
  <r>
    <x v="30"/>
    <x v="19"/>
    <s v="POL"/>
    <s v="Eastern Europe"/>
    <x v="1"/>
    <x v="1"/>
    <d v="2025-11-01T00:00:00"/>
    <x v="7"/>
    <s v="Apples_1kg"/>
    <s v="Fruits"/>
    <n v="1"/>
    <s v="kg"/>
    <x v="1235"/>
    <x v="9"/>
    <n v="1.31"/>
    <x v="9"/>
    <n v="5.5"/>
    <s v="IMF WEO 2026"/>
    <n v="126.2"/>
    <d v="2025-11-01T00:00:00"/>
    <n v="-1"/>
    <n v="3.1"/>
    <n v="2.5"/>
    <d v="2026-03-20T00:00:00"/>
    <s v="https://www.numbeo.com/food-prices/in/Warsaw"/>
    <n v="1790658"/>
    <x v="159"/>
  </r>
  <r>
    <x v="30"/>
    <x v="19"/>
    <s v="POL"/>
    <s v="Eastern Europe"/>
    <x v="1"/>
    <x v="2"/>
    <d v="2025-12-01T00:00:00"/>
    <x v="7"/>
    <s v="Apples_1kg"/>
    <s v="Fruits"/>
    <n v="1"/>
    <s v="kg"/>
    <x v="1235"/>
    <x v="9"/>
    <n v="1.31"/>
    <x v="9"/>
    <n v="5.5"/>
    <s v="IMF WEO 2026"/>
    <n v="125.8"/>
    <d v="2025-12-01T00:00:00"/>
    <n v="-1"/>
    <n v="3.1"/>
    <n v="2.5"/>
    <d v="2026-03-20T00:00:00"/>
    <s v="https://www.numbeo.com/food-prices/in/Warsaw"/>
    <n v="1790658"/>
    <x v="160"/>
  </r>
  <r>
    <x v="30"/>
    <x v="19"/>
    <s v="POL"/>
    <s v="Eastern Europe"/>
    <x v="1"/>
    <x v="3"/>
    <d v="2026-01-01T00:00:00"/>
    <x v="7"/>
    <s v="Apples_1kg"/>
    <s v="Fruits"/>
    <n v="1"/>
    <s v="kg"/>
    <x v="19"/>
    <x v="9"/>
    <n v="1.33"/>
    <x v="9"/>
    <n v="5.5"/>
    <s v="IMF WEO 2026"/>
    <n v="124.2"/>
    <d v="2026-01-01T00:00:00"/>
    <n v="-1"/>
    <n v="3.1"/>
    <n v="2.5"/>
    <d v="2026-03-20T00:00:00"/>
    <s v="https://www.numbeo.com/food-prices/in/Warsaw"/>
    <n v="1790658"/>
    <x v="161"/>
  </r>
  <r>
    <x v="30"/>
    <x v="19"/>
    <s v="POL"/>
    <s v="Eastern Europe"/>
    <x v="1"/>
    <x v="4"/>
    <d v="2026-02-01T00:00:00"/>
    <x v="7"/>
    <s v="Apples_1kg"/>
    <s v="Fruits"/>
    <n v="1"/>
    <s v="kg"/>
    <x v="91"/>
    <x v="9"/>
    <n v="1.29"/>
    <x v="9"/>
    <n v="5.5"/>
    <s v="IMF WEO 2026"/>
    <n v="125.3"/>
    <d v="2026-02-01T00:00:00"/>
    <n v="-1"/>
    <n v="3.1"/>
    <n v="2.5"/>
    <d v="2026-03-20T00:00:00"/>
    <s v="https://www.numbeo.com/food-prices/in/Warsaw"/>
    <n v="1790658"/>
    <x v="162"/>
  </r>
  <r>
    <x v="30"/>
    <x v="19"/>
    <s v="POL"/>
    <s v="Eastern Europe"/>
    <x v="1"/>
    <x v="5"/>
    <d v="2026-03-01T00:00:00"/>
    <x v="7"/>
    <s v="Apples_1kg"/>
    <s v="Fruits"/>
    <n v="1"/>
    <s v="kg"/>
    <x v="11"/>
    <x v="9"/>
    <n v="1.32"/>
    <x v="9"/>
    <n v="5.5"/>
    <s v="IMF WEO 2026"/>
    <n v="126"/>
    <d v="2026-03-01T00:00:00"/>
    <n v="-1"/>
    <n v="3.1"/>
    <n v="2.5"/>
    <d v="2026-03-20T00:00:00"/>
    <s v="https://www.numbeo.com/food-prices/in/Warsaw"/>
    <n v="1790658"/>
    <x v="163"/>
  </r>
  <r>
    <x v="30"/>
    <x v="19"/>
    <s v="POL"/>
    <s v="Eastern Europe"/>
    <x v="1"/>
    <x v="0"/>
    <d v="2025-10-01T00:00:00"/>
    <x v="8"/>
    <s v="Bananas_1kg"/>
    <s v="Fruits"/>
    <n v="1"/>
    <s v="kg"/>
    <x v="1236"/>
    <x v="9"/>
    <n v="1.56"/>
    <x v="9"/>
    <n v="5.5"/>
    <s v="IMF WEO 2026"/>
    <n v="127.1"/>
    <d v="2025-10-01T00:00:00"/>
    <n v="-1"/>
    <n v="3.1"/>
    <n v="2.5"/>
    <d v="2026-03-20T00:00:00"/>
    <s v="https://www.numbeo.com/food-prices/in/Warsaw"/>
    <n v="1790658"/>
    <x v="158"/>
  </r>
  <r>
    <x v="30"/>
    <x v="19"/>
    <s v="POL"/>
    <s v="Eastern Europe"/>
    <x v="1"/>
    <x v="1"/>
    <d v="2025-11-01T00:00:00"/>
    <x v="8"/>
    <s v="Bananas_1kg"/>
    <s v="Fruits"/>
    <n v="1"/>
    <s v="kg"/>
    <x v="1237"/>
    <x v="9"/>
    <n v="1.6"/>
    <x v="9"/>
    <n v="5.5"/>
    <s v="IMF WEO 2026"/>
    <n v="126.2"/>
    <d v="2025-11-01T00:00:00"/>
    <n v="-1"/>
    <n v="3.1"/>
    <n v="2.5"/>
    <d v="2026-03-20T00:00:00"/>
    <s v="https://www.numbeo.com/food-prices/in/Warsaw"/>
    <n v="1790658"/>
    <x v="159"/>
  </r>
  <r>
    <x v="30"/>
    <x v="19"/>
    <s v="POL"/>
    <s v="Eastern Europe"/>
    <x v="1"/>
    <x v="2"/>
    <d v="2025-12-01T00:00:00"/>
    <x v="8"/>
    <s v="Bananas_1kg"/>
    <s v="Fruits"/>
    <n v="1"/>
    <s v="kg"/>
    <x v="1238"/>
    <x v="9"/>
    <n v="1.66"/>
    <x v="9"/>
    <n v="5.5"/>
    <s v="IMF WEO 2026"/>
    <n v="125.8"/>
    <d v="2025-12-01T00:00:00"/>
    <n v="-1"/>
    <n v="3.1"/>
    <n v="2.5"/>
    <d v="2026-03-20T00:00:00"/>
    <s v="https://www.numbeo.com/food-prices/in/Warsaw"/>
    <n v="1790658"/>
    <x v="160"/>
  </r>
  <r>
    <x v="30"/>
    <x v="19"/>
    <s v="POL"/>
    <s v="Eastern Europe"/>
    <x v="1"/>
    <x v="3"/>
    <d v="2026-01-01T00:00:00"/>
    <x v="8"/>
    <s v="Bananas_1kg"/>
    <s v="Fruits"/>
    <n v="1"/>
    <s v="kg"/>
    <x v="40"/>
    <x v="9"/>
    <n v="1.62"/>
    <x v="9"/>
    <n v="5.5"/>
    <s v="IMF WEO 2026"/>
    <n v="124.2"/>
    <d v="2026-01-01T00:00:00"/>
    <n v="-1"/>
    <n v="3.1"/>
    <n v="2.5"/>
    <d v="2026-03-20T00:00:00"/>
    <s v="https://www.numbeo.com/food-prices/in/Warsaw"/>
    <n v="1790658"/>
    <x v="161"/>
  </r>
  <r>
    <x v="30"/>
    <x v="19"/>
    <s v="POL"/>
    <s v="Eastern Europe"/>
    <x v="1"/>
    <x v="4"/>
    <d v="2026-02-01T00:00:00"/>
    <x v="8"/>
    <s v="Bananas_1kg"/>
    <s v="Fruits"/>
    <n v="1"/>
    <s v="kg"/>
    <x v="1237"/>
    <x v="9"/>
    <n v="1.6"/>
    <x v="9"/>
    <n v="5.5"/>
    <s v="IMF WEO 2026"/>
    <n v="125.3"/>
    <d v="2026-02-01T00:00:00"/>
    <n v="-1"/>
    <n v="3.1"/>
    <n v="2.5"/>
    <d v="2026-03-20T00:00:00"/>
    <s v="https://www.numbeo.com/food-prices/in/Warsaw"/>
    <n v="1790658"/>
    <x v="162"/>
  </r>
  <r>
    <x v="30"/>
    <x v="19"/>
    <s v="POL"/>
    <s v="Eastern Europe"/>
    <x v="1"/>
    <x v="5"/>
    <d v="2026-03-01T00:00:00"/>
    <x v="8"/>
    <s v="Bananas_1kg"/>
    <s v="Fruits"/>
    <n v="1"/>
    <s v="kg"/>
    <x v="1239"/>
    <x v="9"/>
    <n v="1.63"/>
    <x v="9"/>
    <n v="5.5"/>
    <s v="IMF WEO 2026"/>
    <n v="126"/>
    <d v="2026-03-01T00:00:00"/>
    <n v="-1"/>
    <n v="3.1"/>
    <n v="2.5"/>
    <d v="2026-03-20T00:00:00"/>
    <s v="https://www.numbeo.com/food-prices/in/Warsaw"/>
    <n v="1790658"/>
    <x v="163"/>
  </r>
  <r>
    <x v="30"/>
    <x v="19"/>
    <s v="POL"/>
    <s v="Eastern Europe"/>
    <x v="1"/>
    <x v="0"/>
    <d v="2025-10-01T00:00:00"/>
    <x v="9"/>
    <s v="Oranges_1kg"/>
    <s v="Fruits"/>
    <n v="1"/>
    <s v="kg"/>
    <x v="1180"/>
    <x v="9"/>
    <n v="1.95"/>
    <x v="9"/>
    <n v="5.5"/>
    <s v="IMF WEO 2026"/>
    <n v="127.1"/>
    <d v="2025-10-01T00:00:00"/>
    <n v="-1"/>
    <n v="3.1"/>
    <n v="2.5"/>
    <d v="2026-03-20T00:00:00"/>
    <s v="https://www.numbeo.com/food-prices/in/Warsaw"/>
    <n v="1790658"/>
    <x v="158"/>
  </r>
  <r>
    <x v="30"/>
    <x v="19"/>
    <s v="POL"/>
    <s v="Eastern Europe"/>
    <x v="1"/>
    <x v="1"/>
    <d v="2025-11-01T00:00:00"/>
    <x v="9"/>
    <s v="Oranges_1kg"/>
    <s v="Fruits"/>
    <n v="1"/>
    <s v="kg"/>
    <x v="1240"/>
    <x v="9"/>
    <n v="2.0499999999999998"/>
    <x v="9"/>
    <n v="5.5"/>
    <s v="IMF WEO 2026"/>
    <n v="126.2"/>
    <d v="2025-11-01T00:00:00"/>
    <n v="-1"/>
    <n v="3.1"/>
    <n v="2.5"/>
    <d v="2026-03-20T00:00:00"/>
    <s v="https://www.numbeo.com/food-prices/in/Warsaw"/>
    <n v="1790658"/>
    <x v="159"/>
  </r>
  <r>
    <x v="30"/>
    <x v="19"/>
    <s v="POL"/>
    <s v="Eastern Europe"/>
    <x v="1"/>
    <x v="2"/>
    <d v="2025-12-01T00:00:00"/>
    <x v="9"/>
    <s v="Oranges_1kg"/>
    <s v="Fruits"/>
    <n v="1"/>
    <s v="kg"/>
    <x v="1241"/>
    <x v="9"/>
    <n v="2"/>
    <x v="9"/>
    <n v="5.5"/>
    <s v="IMF WEO 2026"/>
    <n v="125.8"/>
    <d v="2025-12-01T00:00:00"/>
    <n v="-1"/>
    <n v="3.1"/>
    <n v="2.5"/>
    <d v="2026-03-20T00:00:00"/>
    <s v="https://www.numbeo.com/food-prices/in/Warsaw"/>
    <n v="1790658"/>
    <x v="160"/>
  </r>
  <r>
    <x v="30"/>
    <x v="19"/>
    <s v="POL"/>
    <s v="Eastern Europe"/>
    <x v="1"/>
    <x v="3"/>
    <d v="2026-01-01T00:00:00"/>
    <x v="9"/>
    <s v="Oranges_1kg"/>
    <s v="Fruits"/>
    <n v="1"/>
    <s v="kg"/>
    <x v="319"/>
    <x v="9"/>
    <n v="2.0099999999999998"/>
    <x v="9"/>
    <n v="5.5"/>
    <s v="IMF WEO 2026"/>
    <n v="124.2"/>
    <d v="2026-01-01T00:00:00"/>
    <n v="-1"/>
    <n v="3.1"/>
    <n v="2.5"/>
    <d v="2026-03-20T00:00:00"/>
    <s v="https://www.numbeo.com/food-prices/in/Warsaw"/>
    <n v="1790658"/>
    <x v="161"/>
  </r>
  <r>
    <x v="30"/>
    <x v="19"/>
    <s v="POL"/>
    <s v="Eastern Europe"/>
    <x v="1"/>
    <x v="4"/>
    <d v="2026-02-01T00:00:00"/>
    <x v="9"/>
    <s v="Oranges_1kg"/>
    <s v="Fruits"/>
    <n v="1"/>
    <s v="kg"/>
    <x v="1242"/>
    <x v="9"/>
    <n v="2.06"/>
    <x v="9"/>
    <n v="5.5"/>
    <s v="IMF WEO 2026"/>
    <n v="125.3"/>
    <d v="2026-02-01T00:00:00"/>
    <n v="-1"/>
    <n v="3.1"/>
    <n v="2.5"/>
    <d v="2026-03-20T00:00:00"/>
    <s v="https://www.numbeo.com/food-prices/in/Warsaw"/>
    <n v="1790658"/>
    <x v="162"/>
  </r>
  <r>
    <x v="30"/>
    <x v="19"/>
    <s v="POL"/>
    <s v="Eastern Europe"/>
    <x v="1"/>
    <x v="5"/>
    <d v="2026-03-01T00:00:00"/>
    <x v="9"/>
    <s v="Oranges_1kg"/>
    <s v="Fruits"/>
    <n v="1"/>
    <s v="kg"/>
    <x v="1243"/>
    <x v="9"/>
    <n v="2.04"/>
    <x v="9"/>
    <n v="5.5"/>
    <s v="IMF WEO 2026"/>
    <n v="126"/>
    <d v="2026-03-01T00:00:00"/>
    <n v="-1"/>
    <n v="3.1"/>
    <n v="2.5"/>
    <d v="2026-03-20T00:00:00"/>
    <s v="https://www.numbeo.com/food-prices/in/Warsaw"/>
    <n v="1790658"/>
    <x v="163"/>
  </r>
  <r>
    <x v="30"/>
    <x v="19"/>
    <s v="POL"/>
    <s v="Eastern Europe"/>
    <x v="1"/>
    <x v="0"/>
    <d v="2025-10-01T00:00:00"/>
    <x v="10"/>
    <s v="Tomatoes_1kg"/>
    <s v="Vegetables"/>
    <n v="1"/>
    <s v="kg"/>
    <x v="1244"/>
    <x v="9"/>
    <n v="2.2599999999999998"/>
    <x v="9"/>
    <n v="5.5"/>
    <s v="IMF WEO 2026"/>
    <n v="127.1"/>
    <d v="2025-10-01T00:00:00"/>
    <n v="-1"/>
    <n v="3.1"/>
    <n v="2.5"/>
    <d v="2026-03-20T00:00:00"/>
    <s v="https://www.numbeo.com/food-prices/in/Warsaw"/>
    <n v="1790658"/>
    <x v="158"/>
  </r>
  <r>
    <x v="30"/>
    <x v="19"/>
    <s v="POL"/>
    <s v="Eastern Europe"/>
    <x v="1"/>
    <x v="1"/>
    <d v="2025-11-01T00:00:00"/>
    <x v="10"/>
    <s v="Tomatoes_1kg"/>
    <s v="Vegetables"/>
    <n v="1"/>
    <s v="kg"/>
    <x v="1245"/>
    <x v="9"/>
    <n v="2.5499999999999998"/>
    <x v="9"/>
    <n v="5.5"/>
    <s v="IMF WEO 2026"/>
    <n v="126.2"/>
    <d v="2025-11-01T00:00:00"/>
    <n v="-1"/>
    <n v="3.1"/>
    <n v="2.5"/>
    <d v="2026-03-20T00:00:00"/>
    <s v="https://www.numbeo.com/food-prices/in/Warsaw"/>
    <n v="1790658"/>
    <x v="159"/>
  </r>
  <r>
    <x v="30"/>
    <x v="19"/>
    <s v="POL"/>
    <s v="Eastern Europe"/>
    <x v="1"/>
    <x v="2"/>
    <d v="2025-12-01T00:00:00"/>
    <x v="10"/>
    <s v="Tomatoes_1kg"/>
    <s v="Vegetables"/>
    <n v="1"/>
    <s v="kg"/>
    <x v="1190"/>
    <x v="9"/>
    <n v="2.72"/>
    <x v="9"/>
    <n v="5.5"/>
    <s v="IMF WEO 2026"/>
    <n v="125.8"/>
    <d v="2025-12-01T00:00:00"/>
    <n v="-1"/>
    <n v="3.1"/>
    <n v="2.5"/>
    <d v="2026-03-20T00:00:00"/>
    <s v="https://www.numbeo.com/food-prices/in/Warsaw"/>
    <n v="1790658"/>
    <x v="160"/>
  </r>
  <r>
    <x v="30"/>
    <x v="19"/>
    <s v="POL"/>
    <s v="Eastern Europe"/>
    <x v="1"/>
    <x v="3"/>
    <d v="2026-01-01T00:00:00"/>
    <x v="10"/>
    <s v="Tomatoes_1kg"/>
    <s v="Vegetables"/>
    <n v="1"/>
    <s v="kg"/>
    <x v="1246"/>
    <x v="9"/>
    <n v="2.63"/>
    <x v="9"/>
    <n v="5.5"/>
    <s v="IMF WEO 2026"/>
    <n v="124.2"/>
    <d v="2026-01-01T00:00:00"/>
    <n v="-1"/>
    <n v="3.1"/>
    <n v="2.5"/>
    <d v="2026-03-20T00:00:00"/>
    <s v="https://www.numbeo.com/food-prices/in/Warsaw"/>
    <n v="1790658"/>
    <x v="161"/>
  </r>
  <r>
    <x v="30"/>
    <x v="19"/>
    <s v="POL"/>
    <s v="Eastern Europe"/>
    <x v="1"/>
    <x v="4"/>
    <d v="2026-02-01T00:00:00"/>
    <x v="10"/>
    <s v="Tomatoes_1kg"/>
    <s v="Vegetables"/>
    <n v="1"/>
    <s v="kg"/>
    <x v="1247"/>
    <x v="9"/>
    <n v="2.4900000000000002"/>
    <x v="9"/>
    <n v="5.5"/>
    <s v="IMF WEO 2026"/>
    <n v="125.3"/>
    <d v="2026-02-01T00:00:00"/>
    <n v="-1"/>
    <n v="3.1"/>
    <n v="2.5"/>
    <d v="2026-03-20T00:00:00"/>
    <s v="https://www.numbeo.com/food-prices/in/Warsaw"/>
    <n v="1790658"/>
    <x v="162"/>
  </r>
  <r>
    <x v="30"/>
    <x v="19"/>
    <s v="POL"/>
    <s v="Eastern Europe"/>
    <x v="1"/>
    <x v="5"/>
    <d v="2026-03-01T00:00:00"/>
    <x v="10"/>
    <s v="Tomatoes_1kg"/>
    <s v="Vegetables"/>
    <n v="1"/>
    <s v="kg"/>
    <x v="1248"/>
    <x v="9"/>
    <n v="2.56"/>
    <x v="9"/>
    <n v="5.5"/>
    <s v="IMF WEO 2026"/>
    <n v="126"/>
    <d v="2026-03-01T00:00:00"/>
    <n v="-1"/>
    <n v="3.1"/>
    <n v="2.5"/>
    <d v="2026-03-20T00:00:00"/>
    <s v="https://www.numbeo.com/food-prices/in/Warsaw"/>
    <n v="1790658"/>
    <x v="163"/>
  </r>
  <r>
    <x v="30"/>
    <x v="19"/>
    <s v="POL"/>
    <s v="Eastern Europe"/>
    <x v="1"/>
    <x v="0"/>
    <d v="2025-10-01T00:00:00"/>
    <x v="11"/>
    <s v="Potatoes_1kg"/>
    <s v="Vegetables"/>
    <n v="1"/>
    <s v="kg"/>
    <x v="686"/>
    <x v="9"/>
    <n v="0.9"/>
    <x v="9"/>
    <n v="5.5"/>
    <s v="IMF WEO 2026"/>
    <n v="127.1"/>
    <d v="2025-10-01T00:00:00"/>
    <n v="-1"/>
    <n v="3.1"/>
    <n v="2.5"/>
    <d v="2026-03-20T00:00:00"/>
    <s v="https://www.numbeo.com/food-prices/in/Warsaw"/>
    <n v="1790658"/>
    <x v="158"/>
  </r>
  <r>
    <x v="30"/>
    <x v="19"/>
    <s v="POL"/>
    <s v="Eastern Europe"/>
    <x v="1"/>
    <x v="1"/>
    <d v="2025-11-01T00:00:00"/>
    <x v="11"/>
    <s v="Potatoes_1kg"/>
    <s v="Vegetables"/>
    <n v="1"/>
    <s v="kg"/>
    <x v="273"/>
    <x v="9"/>
    <n v="1.02"/>
    <x v="9"/>
    <n v="5.5"/>
    <s v="IMF WEO 2026"/>
    <n v="126.2"/>
    <d v="2025-11-01T00:00:00"/>
    <n v="-1"/>
    <n v="3.1"/>
    <n v="2.5"/>
    <d v="2026-03-20T00:00:00"/>
    <s v="https://www.numbeo.com/food-prices/in/Warsaw"/>
    <n v="1790658"/>
    <x v="159"/>
  </r>
  <r>
    <x v="30"/>
    <x v="19"/>
    <s v="POL"/>
    <s v="Eastern Europe"/>
    <x v="1"/>
    <x v="2"/>
    <d v="2025-12-01T00:00:00"/>
    <x v="11"/>
    <s v="Potatoes_1kg"/>
    <s v="Vegetables"/>
    <n v="1"/>
    <s v="kg"/>
    <x v="1249"/>
    <x v="9"/>
    <n v="1.04"/>
    <x v="9"/>
    <n v="5.5"/>
    <s v="IMF WEO 2026"/>
    <n v="125.8"/>
    <d v="2025-12-01T00:00:00"/>
    <n v="-1"/>
    <n v="3.1"/>
    <n v="2.5"/>
    <d v="2026-03-20T00:00:00"/>
    <s v="https://www.numbeo.com/food-prices/in/Warsaw"/>
    <n v="1790658"/>
    <x v="160"/>
  </r>
  <r>
    <x v="30"/>
    <x v="19"/>
    <s v="POL"/>
    <s v="Eastern Europe"/>
    <x v="1"/>
    <x v="3"/>
    <d v="2026-01-01T00:00:00"/>
    <x v="11"/>
    <s v="Potatoes_1kg"/>
    <s v="Vegetables"/>
    <n v="1"/>
    <s v="kg"/>
    <x v="82"/>
    <x v="9"/>
    <n v="1.05"/>
    <x v="9"/>
    <n v="5.5"/>
    <s v="IMF WEO 2026"/>
    <n v="124.2"/>
    <d v="2026-01-01T00:00:00"/>
    <n v="-1"/>
    <n v="3.1"/>
    <n v="2.5"/>
    <d v="2026-03-20T00:00:00"/>
    <s v="https://www.numbeo.com/food-prices/in/Warsaw"/>
    <n v="1790658"/>
    <x v="161"/>
  </r>
  <r>
    <x v="30"/>
    <x v="19"/>
    <s v="POL"/>
    <s v="Eastern Europe"/>
    <x v="1"/>
    <x v="4"/>
    <d v="2026-02-01T00:00:00"/>
    <x v="11"/>
    <s v="Potatoes_1kg"/>
    <s v="Vegetables"/>
    <n v="1"/>
    <s v="kg"/>
    <x v="270"/>
    <x v="9"/>
    <n v="1.01"/>
    <x v="9"/>
    <n v="5.5"/>
    <s v="IMF WEO 2026"/>
    <n v="125.3"/>
    <d v="2026-02-01T00:00:00"/>
    <n v="-1"/>
    <n v="3.1"/>
    <n v="2.5"/>
    <d v="2026-03-20T00:00:00"/>
    <s v="https://www.numbeo.com/food-prices/in/Warsaw"/>
    <n v="1790658"/>
    <x v="162"/>
  </r>
  <r>
    <x v="30"/>
    <x v="19"/>
    <s v="POL"/>
    <s v="Eastern Europe"/>
    <x v="1"/>
    <x v="5"/>
    <d v="2026-03-01T00:00:00"/>
    <x v="11"/>
    <s v="Potatoes_1kg"/>
    <s v="Vegetables"/>
    <n v="1"/>
    <s v="kg"/>
    <x v="273"/>
    <x v="9"/>
    <n v="1.02"/>
    <x v="9"/>
    <n v="5.5"/>
    <s v="IMF WEO 2026"/>
    <n v="126"/>
    <d v="2026-03-01T00:00:00"/>
    <n v="-1"/>
    <n v="3.1"/>
    <n v="2.5"/>
    <d v="2026-03-20T00:00:00"/>
    <s v="https://www.numbeo.com/food-prices/in/Warsaw"/>
    <n v="1790658"/>
    <x v="163"/>
  </r>
  <r>
    <x v="30"/>
    <x v="19"/>
    <s v="POL"/>
    <s v="Eastern Europe"/>
    <x v="1"/>
    <x v="0"/>
    <d v="2025-10-01T00:00:00"/>
    <x v="12"/>
    <s v="Onions_1kg"/>
    <s v="Vegetables"/>
    <n v="1"/>
    <s v="kg"/>
    <x v="61"/>
    <x v="9"/>
    <n v="0.96"/>
    <x v="9"/>
    <n v="5.5"/>
    <s v="IMF WEO 2026"/>
    <n v="127.1"/>
    <d v="2025-10-01T00:00:00"/>
    <n v="-1"/>
    <n v="3.1"/>
    <n v="2.5"/>
    <d v="2026-03-20T00:00:00"/>
    <s v="https://www.numbeo.com/food-prices/in/Warsaw"/>
    <n v="1790658"/>
    <x v="158"/>
  </r>
  <r>
    <x v="30"/>
    <x v="19"/>
    <s v="POL"/>
    <s v="Eastern Europe"/>
    <x v="1"/>
    <x v="1"/>
    <d v="2025-11-01T00:00:00"/>
    <x v="12"/>
    <s v="Onions_1kg"/>
    <s v="Vegetables"/>
    <n v="1"/>
    <s v="kg"/>
    <x v="700"/>
    <x v="9"/>
    <n v="1.06"/>
    <x v="9"/>
    <n v="5.5"/>
    <s v="IMF WEO 2026"/>
    <n v="126.2"/>
    <d v="2025-11-01T00:00:00"/>
    <n v="-1"/>
    <n v="3.1"/>
    <n v="2.5"/>
    <d v="2026-03-20T00:00:00"/>
    <s v="https://www.numbeo.com/food-prices/in/Warsaw"/>
    <n v="1790658"/>
    <x v="159"/>
  </r>
  <r>
    <x v="30"/>
    <x v="19"/>
    <s v="POL"/>
    <s v="Eastern Europe"/>
    <x v="1"/>
    <x v="2"/>
    <d v="2025-12-01T00:00:00"/>
    <x v="12"/>
    <s v="Onions_1kg"/>
    <s v="Vegetables"/>
    <n v="1"/>
    <s v="kg"/>
    <x v="380"/>
    <x v="9"/>
    <n v="1.07"/>
    <x v="9"/>
    <n v="5.5"/>
    <s v="IMF WEO 2026"/>
    <n v="125.8"/>
    <d v="2025-12-01T00:00:00"/>
    <n v="-1"/>
    <n v="3.1"/>
    <n v="2.5"/>
    <d v="2026-03-20T00:00:00"/>
    <s v="https://www.numbeo.com/food-prices/in/Warsaw"/>
    <n v="1790658"/>
    <x v="160"/>
  </r>
  <r>
    <x v="30"/>
    <x v="19"/>
    <s v="POL"/>
    <s v="Eastern Europe"/>
    <x v="1"/>
    <x v="3"/>
    <d v="2026-01-01T00:00:00"/>
    <x v="12"/>
    <s v="Onions_1kg"/>
    <s v="Vegetables"/>
    <n v="1"/>
    <s v="kg"/>
    <x v="700"/>
    <x v="9"/>
    <n v="1.06"/>
    <x v="9"/>
    <n v="5.5"/>
    <s v="IMF WEO 2026"/>
    <n v="124.2"/>
    <d v="2026-01-01T00:00:00"/>
    <n v="-1"/>
    <n v="3.1"/>
    <n v="2.5"/>
    <d v="2026-03-20T00:00:00"/>
    <s v="https://www.numbeo.com/food-prices/in/Warsaw"/>
    <n v="1790658"/>
    <x v="161"/>
  </r>
  <r>
    <x v="30"/>
    <x v="19"/>
    <s v="POL"/>
    <s v="Eastern Europe"/>
    <x v="1"/>
    <x v="4"/>
    <d v="2026-02-01T00:00:00"/>
    <x v="12"/>
    <s v="Onions_1kg"/>
    <s v="Vegetables"/>
    <n v="1"/>
    <s v="kg"/>
    <x v="82"/>
    <x v="9"/>
    <n v="1.05"/>
    <x v="9"/>
    <n v="5.5"/>
    <s v="IMF WEO 2026"/>
    <n v="125.3"/>
    <d v="2026-02-01T00:00:00"/>
    <n v="-1"/>
    <n v="3.1"/>
    <n v="2.5"/>
    <d v="2026-03-20T00:00:00"/>
    <s v="https://www.numbeo.com/food-prices/in/Warsaw"/>
    <n v="1790658"/>
    <x v="162"/>
  </r>
  <r>
    <x v="30"/>
    <x v="19"/>
    <s v="POL"/>
    <s v="Eastern Europe"/>
    <x v="1"/>
    <x v="5"/>
    <d v="2026-03-01T00:00:00"/>
    <x v="12"/>
    <s v="Onions_1kg"/>
    <s v="Vegetables"/>
    <n v="1"/>
    <s v="kg"/>
    <x v="1249"/>
    <x v="9"/>
    <n v="1.04"/>
    <x v="9"/>
    <n v="5.5"/>
    <s v="IMF WEO 2026"/>
    <n v="126"/>
    <d v="2026-03-01T00:00:00"/>
    <n v="-1"/>
    <n v="3.1"/>
    <n v="2.5"/>
    <d v="2026-03-20T00:00:00"/>
    <s v="https://www.numbeo.com/food-prices/in/Warsaw"/>
    <n v="1790658"/>
    <x v="163"/>
  </r>
  <r>
    <x v="30"/>
    <x v="19"/>
    <s v="POL"/>
    <s v="Eastern Europe"/>
    <x v="1"/>
    <x v="0"/>
    <d v="2025-10-01T00:00:00"/>
    <x v="13"/>
    <s v="Lettuce_1hd"/>
    <s v="Vegetables"/>
    <n v="1"/>
    <s v="head"/>
    <x v="17"/>
    <x v="9"/>
    <n v="1.35"/>
    <x v="9"/>
    <n v="5.5"/>
    <s v="IMF WEO 2026"/>
    <n v="127.1"/>
    <d v="2025-10-01T00:00:00"/>
    <n v="-1"/>
    <n v="3.1"/>
    <n v="2.5"/>
    <d v="2026-03-20T00:00:00"/>
    <s v="https://www.numbeo.com/food-prices/in/Warsaw"/>
    <n v="1790658"/>
    <x v="158"/>
  </r>
  <r>
    <x v="30"/>
    <x v="19"/>
    <s v="POL"/>
    <s v="Eastern Europe"/>
    <x v="1"/>
    <x v="1"/>
    <d v="2025-11-01T00:00:00"/>
    <x v="13"/>
    <s v="Lettuce_1hd"/>
    <s v="Vegetables"/>
    <n v="1"/>
    <s v="head"/>
    <x v="410"/>
    <x v="9"/>
    <n v="1.46"/>
    <x v="9"/>
    <n v="5.5"/>
    <s v="IMF WEO 2026"/>
    <n v="126.2"/>
    <d v="2025-11-01T00:00:00"/>
    <n v="-1"/>
    <n v="3.1"/>
    <n v="2.5"/>
    <d v="2026-03-20T00:00:00"/>
    <s v="https://www.numbeo.com/food-prices/in/Warsaw"/>
    <n v="1790658"/>
    <x v="159"/>
  </r>
  <r>
    <x v="30"/>
    <x v="19"/>
    <s v="POL"/>
    <s v="Eastern Europe"/>
    <x v="1"/>
    <x v="2"/>
    <d v="2025-12-01T00:00:00"/>
    <x v="13"/>
    <s v="Lettuce_1hd"/>
    <s v="Vegetables"/>
    <n v="1"/>
    <s v="head"/>
    <x v="113"/>
    <x v="9"/>
    <n v="1.52"/>
    <x v="9"/>
    <n v="5.5"/>
    <s v="IMF WEO 2026"/>
    <n v="125.8"/>
    <d v="2025-12-01T00:00:00"/>
    <n v="-1"/>
    <n v="3.1"/>
    <n v="2.5"/>
    <d v="2026-03-20T00:00:00"/>
    <s v="https://www.numbeo.com/food-prices/in/Warsaw"/>
    <n v="1790658"/>
    <x v="160"/>
  </r>
  <r>
    <x v="30"/>
    <x v="19"/>
    <s v="POL"/>
    <s v="Eastern Europe"/>
    <x v="1"/>
    <x v="3"/>
    <d v="2026-01-01T00:00:00"/>
    <x v="13"/>
    <s v="Lettuce_1hd"/>
    <s v="Vegetables"/>
    <n v="1"/>
    <s v="head"/>
    <x v="1250"/>
    <x v="9"/>
    <n v="1.44"/>
    <x v="9"/>
    <n v="5.5"/>
    <s v="IMF WEO 2026"/>
    <n v="124.2"/>
    <d v="2026-01-01T00:00:00"/>
    <n v="-1"/>
    <n v="3.1"/>
    <n v="2.5"/>
    <d v="2026-03-20T00:00:00"/>
    <s v="https://www.numbeo.com/food-prices/in/Warsaw"/>
    <n v="1790658"/>
    <x v="161"/>
  </r>
  <r>
    <x v="30"/>
    <x v="19"/>
    <s v="POL"/>
    <s v="Eastern Europe"/>
    <x v="1"/>
    <x v="4"/>
    <d v="2026-02-01T00:00:00"/>
    <x v="13"/>
    <s v="Lettuce_1hd"/>
    <s v="Vegetables"/>
    <n v="1"/>
    <s v="head"/>
    <x v="1251"/>
    <x v="9"/>
    <n v="1.45"/>
    <x v="9"/>
    <n v="5.5"/>
    <s v="IMF WEO 2026"/>
    <n v="125.3"/>
    <d v="2026-02-01T00:00:00"/>
    <n v="-1"/>
    <n v="3.1"/>
    <n v="2.5"/>
    <d v="2026-03-20T00:00:00"/>
    <s v="https://www.numbeo.com/food-prices/in/Warsaw"/>
    <n v="1790658"/>
    <x v="162"/>
  </r>
  <r>
    <x v="30"/>
    <x v="19"/>
    <s v="POL"/>
    <s v="Eastern Europe"/>
    <x v="1"/>
    <x v="5"/>
    <d v="2026-03-01T00:00:00"/>
    <x v="13"/>
    <s v="Lettuce_1hd"/>
    <s v="Vegetables"/>
    <n v="1"/>
    <s v="head"/>
    <x v="1204"/>
    <x v="9"/>
    <n v="1.47"/>
    <x v="9"/>
    <n v="5.5"/>
    <s v="IMF WEO 2026"/>
    <n v="126"/>
    <d v="2026-03-01T00:00:00"/>
    <n v="-1"/>
    <n v="3.1"/>
    <n v="2.5"/>
    <d v="2026-03-20T00:00:00"/>
    <s v="https://www.numbeo.com/food-prices/in/Warsaw"/>
    <n v="1790658"/>
    <x v="163"/>
  </r>
  <r>
    <x v="31"/>
    <x v="19"/>
    <s v="POL"/>
    <s v="Eastern Europe"/>
    <x v="1"/>
    <x v="0"/>
    <d v="2025-10-01T00:00:00"/>
    <x v="0"/>
    <s v="Milk_1L"/>
    <s v="Dairy"/>
    <n v="1"/>
    <s v="liter"/>
    <x v="700"/>
    <x v="9"/>
    <n v="1.06"/>
    <x v="9"/>
    <n v="5.5"/>
    <s v="IMF WEO 2026"/>
    <n v="127.1"/>
    <d v="2025-10-01T00:00:00"/>
    <n v="-1"/>
    <n v="3.1"/>
    <n v="2.5"/>
    <d v="2026-03-20T00:00:00"/>
    <s v="https://www.numbeo.com/food-prices/in/Krakow"/>
    <n v="779115"/>
    <x v="164"/>
  </r>
  <r>
    <x v="31"/>
    <x v="19"/>
    <s v="POL"/>
    <s v="Eastern Europe"/>
    <x v="1"/>
    <x v="1"/>
    <d v="2025-11-01T00:00:00"/>
    <x v="0"/>
    <s v="Milk_1L"/>
    <s v="Dairy"/>
    <n v="1"/>
    <s v="liter"/>
    <x v="82"/>
    <x v="9"/>
    <n v="1.05"/>
    <x v="9"/>
    <n v="5.5"/>
    <s v="IMF WEO 2026"/>
    <n v="126.2"/>
    <d v="2025-11-01T00:00:00"/>
    <n v="-1"/>
    <n v="3.1"/>
    <n v="2.5"/>
    <d v="2026-03-20T00:00:00"/>
    <s v="https://www.numbeo.com/food-prices/in/Krakow"/>
    <n v="779115"/>
    <x v="165"/>
  </r>
  <r>
    <x v="31"/>
    <x v="19"/>
    <s v="POL"/>
    <s v="Eastern Europe"/>
    <x v="1"/>
    <x v="2"/>
    <d v="2025-12-01T00:00:00"/>
    <x v="0"/>
    <s v="Milk_1L"/>
    <s v="Dairy"/>
    <n v="1"/>
    <s v="liter"/>
    <x v="855"/>
    <x v="9"/>
    <n v="1.0900000000000001"/>
    <x v="9"/>
    <n v="5.5"/>
    <s v="IMF WEO 2026"/>
    <n v="125.8"/>
    <d v="2025-12-01T00:00:00"/>
    <n v="-1"/>
    <n v="3.1"/>
    <n v="2.5"/>
    <d v="2026-03-20T00:00:00"/>
    <s v="https://www.numbeo.com/food-prices/in/Krakow"/>
    <n v="779115"/>
    <x v="166"/>
  </r>
  <r>
    <x v="31"/>
    <x v="19"/>
    <s v="POL"/>
    <s v="Eastern Europe"/>
    <x v="1"/>
    <x v="3"/>
    <d v="2026-01-01T00:00:00"/>
    <x v="0"/>
    <s v="Milk_1L"/>
    <s v="Dairy"/>
    <n v="1"/>
    <s v="liter"/>
    <x v="1252"/>
    <x v="9"/>
    <n v="1.1100000000000001"/>
    <x v="9"/>
    <n v="5.5"/>
    <s v="IMF WEO 2026"/>
    <n v="124.2"/>
    <d v="2026-01-01T00:00:00"/>
    <n v="-1"/>
    <n v="3.1"/>
    <n v="2.5"/>
    <d v="2026-03-20T00:00:00"/>
    <s v="https://www.numbeo.com/food-prices/in/Krakow"/>
    <n v="779115"/>
    <x v="167"/>
  </r>
  <r>
    <x v="31"/>
    <x v="19"/>
    <s v="POL"/>
    <s v="Eastern Europe"/>
    <x v="1"/>
    <x v="4"/>
    <d v="2026-02-01T00:00:00"/>
    <x v="0"/>
    <s v="Milk_1L"/>
    <s v="Dairy"/>
    <n v="1"/>
    <s v="liter"/>
    <x v="218"/>
    <x v="9"/>
    <n v="1.1200000000000001"/>
    <x v="9"/>
    <n v="5.5"/>
    <s v="IMF WEO 2026"/>
    <n v="125.3"/>
    <d v="2026-02-01T00:00:00"/>
    <n v="-1"/>
    <n v="3.1"/>
    <n v="2.5"/>
    <d v="2026-03-20T00:00:00"/>
    <s v="https://www.numbeo.com/food-prices/in/Krakow"/>
    <n v="779115"/>
    <x v="158"/>
  </r>
  <r>
    <x v="31"/>
    <x v="19"/>
    <s v="POL"/>
    <s v="Eastern Europe"/>
    <x v="1"/>
    <x v="5"/>
    <d v="2026-03-01T00:00:00"/>
    <x v="0"/>
    <s v="Milk_1L"/>
    <s v="Dairy"/>
    <n v="1"/>
    <s v="liter"/>
    <x v="1252"/>
    <x v="9"/>
    <n v="1.1100000000000001"/>
    <x v="9"/>
    <n v="5.5"/>
    <s v="IMF WEO 2026"/>
    <n v="126"/>
    <d v="2026-03-01T00:00:00"/>
    <n v="-1"/>
    <n v="3.1"/>
    <n v="2.5"/>
    <d v="2026-03-20T00:00:00"/>
    <s v="https://www.numbeo.com/food-prices/in/Krakow"/>
    <n v="779115"/>
    <x v="168"/>
  </r>
  <r>
    <x v="31"/>
    <x v="19"/>
    <s v="POL"/>
    <s v="Eastern Europe"/>
    <x v="1"/>
    <x v="0"/>
    <d v="2025-10-01T00:00:00"/>
    <x v="1"/>
    <s v="Bread_500g"/>
    <s v="Bakery"/>
    <n v="500"/>
    <s v="grams"/>
    <x v="178"/>
    <x v="9"/>
    <n v="1.42"/>
    <x v="9"/>
    <n v="5.5"/>
    <s v="IMF WEO 2026"/>
    <n v="127.1"/>
    <d v="2025-10-01T00:00:00"/>
    <n v="-1"/>
    <n v="3.1"/>
    <n v="2.5"/>
    <d v="2026-03-20T00:00:00"/>
    <s v="https://www.numbeo.com/food-prices/in/Krakow"/>
    <n v="779115"/>
    <x v="164"/>
  </r>
  <r>
    <x v="31"/>
    <x v="19"/>
    <s v="POL"/>
    <s v="Eastern Europe"/>
    <x v="1"/>
    <x v="1"/>
    <d v="2025-11-01T00:00:00"/>
    <x v="1"/>
    <s v="Bread_500g"/>
    <s v="Bakery"/>
    <n v="500"/>
    <s v="grams"/>
    <x v="50"/>
    <x v="9"/>
    <n v="1.38"/>
    <x v="9"/>
    <n v="5.5"/>
    <s v="IMF WEO 2026"/>
    <n v="126.2"/>
    <d v="2025-11-01T00:00:00"/>
    <n v="-1"/>
    <n v="3.1"/>
    <n v="2.5"/>
    <d v="2026-03-20T00:00:00"/>
    <s v="https://www.numbeo.com/food-prices/in/Krakow"/>
    <n v="779115"/>
    <x v="165"/>
  </r>
  <r>
    <x v="31"/>
    <x v="19"/>
    <s v="POL"/>
    <s v="Eastern Europe"/>
    <x v="1"/>
    <x v="2"/>
    <d v="2025-12-01T00:00:00"/>
    <x v="1"/>
    <s v="Bread_500g"/>
    <s v="Bakery"/>
    <n v="500"/>
    <s v="grams"/>
    <x v="1250"/>
    <x v="9"/>
    <n v="1.44"/>
    <x v="9"/>
    <n v="5.5"/>
    <s v="IMF WEO 2026"/>
    <n v="125.8"/>
    <d v="2025-12-01T00:00:00"/>
    <n v="-1"/>
    <n v="3.1"/>
    <n v="2.5"/>
    <d v="2026-03-20T00:00:00"/>
    <s v="https://www.numbeo.com/food-prices/in/Krakow"/>
    <n v="779115"/>
    <x v="166"/>
  </r>
  <r>
    <x v="31"/>
    <x v="19"/>
    <s v="POL"/>
    <s v="Eastern Europe"/>
    <x v="1"/>
    <x v="3"/>
    <d v="2026-01-01T00:00:00"/>
    <x v="1"/>
    <s v="Bread_500g"/>
    <s v="Bakery"/>
    <n v="500"/>
    <s v="grams"/>
    <x v="50"/>
    <x v="9"/>
    <n v="1.38"/>
    <x v="9"/>
    <n v="5.5"/>
    <s v="IMF WEO 2026"/>
    <n v="124.2"/>
    <d v="2026-01-01T00:00:00"/>
    <n v="-1"/>
    <n v="3.1"/>
    <n v="2.5"/>
    <d v="2026-03-20T00:00:00"/>
    <s v="https://www.numbeo.com/food-prices/in/Krakow"/>
    <n v="779115"/>
    <x v="167"/>
  </r>
  <r>
    <x v="31"/>
    <x v="19"/>
    <s v="POL"/>
    <s v="Eastern Europe"/>
    <x v="1"/>
    <x v="4"/>
    <d v="2026-02-01T00:00:00"/>
    <x v="1"/>
    <s v="Bread_500g"/>
    <s v="Bakery"/>
    <n v="500"/>
    <s v="grams"/>
    <x v="1205"/>
    <x v="9"/>
    <n v="1.43"/>
    <x v="9"/>
    <n v="5.5"/>
    <s v="IMF WEO 2026"/>
    <n v="125.3"/>
    <d v="2026-02-01T00:00:00"/>
    <n v="-1"/>
    <n v="3.1"/>
    <n v="2.5"/>
    <d v="2026-03-20T00:00:00"/>
    <s v="https://www.numbeo.com/food-prices/in/Krakow"/>
    <n v="779115"/>
    <x v="158"/>
  </r>
  <r>
    <x v="31"/>
    <x v="19"/>
    <s v="POL"/>
    <s v="Eastern Europe"/>
    <x v="1"/>
    <x v="5"/>
    <d v="2026-03-01T00:00:00"/>
    <x v="1"/>
    <s v="Bread_500g"/>
    <s v="Bakery"/>
    <n v="500"/>
    <s v="grams"/>
    <x v="14"/>
    <x v="9"/>
    <n v="1.41"/>
    <x v="9"/>
    <n v="5.5"/>
    <s v="IMF WEO 2026"/>
    <n v="126"/>
    <d v="2026-03-01T00:00:00"/>
    <n v="-1"/>
    <n v="3.1"/>
    <n v="2.5"/>
    <d v="2026-03-20T00:00:00"/>
    <s v="https://www.numbeo.com/food-prices/in/Krakow"/>
    <n v="779115"/>
    <x v="168"/>
  </r>
  <r>
    <x v="31"/>
    <x v="19"/>
    <s v="POL"/>
    <s v="Eastern Europe"/>
    <x v="1"/>
    <x v="0"/>
    <d v="2025-10-01T00:00:00"/>
    <x v="2"/>
    <s v="Rice_1kg"/>
    <s v="Grains"/>
    <n v="1"/>
    <s v="kg"/>
    <x v="304"/>
    <x v="9"/>
    <n v="1.58"/>
    <x v="9"/>
    <n v="5.5"/>
    <s v="IMF WEO 2026"/>
    <n v="127.1"/>
    <d v="2025-10-01T00:00:00"/>
    <n v="-1"/>
    <n v="3.1"/>
    <n v="2.5"/>
    <d v="2026-03-20T00:00:00"/>
    <s v="https://www.numbeo.com/food-prices/in/Krakow"/>
    <n v="779115"/>
    <x v="164"/>
  </r>
  <r>
    <x v="31"/>
    <x v="19"/>
    <s v="POL"/>
    <s v="Eastern Europe"/>
    <x v="1"/>
    <x v="1"/>
    <d v="2025-11-01T00:00:00"/>
    <x v="2"/>
    <s v="Rice_1kg"/>
    <s v="Grains"/>
    <n v="1"/>
    <s v="kg"/>
    <x v="1253"/>
    <x v="9"/>
    <n v="1.64"/>
    <x v="9"/>
    <n v="5.5"/>
    <s v="IMF WEO 2026"/>
    <n v="126.2"/>
    <d v="2025-11-01T00:00:00"/>
    <n v="-1"/>
    <n v="3.1"/>
    <n v="2.5"/>
    <d v="2026-03-20T00:00:00"/>
    <s v="https://www.numbeo.com/food-prices/in/Krakow"/>
    <n v="779115"/>
    <x v="165"/>
  </r>
  <r>
    <x v="31"/>
    <x v="19"/>
    <s v="POL"/>
    <s v="Eastern Europe"/>
    <x v="1"/>
    <x v="2"/>
    <d v="2025-12-01T00:00:00"/>
    <x v="2"/>
    <s v="Rice_1kg"/>
    <s v="Grains"/>
    <n v="1"/>
    <s v="kg"/>
    <x v="1253"/>
    <x v="9"/>
    <n v="1.64"/>
    <x v="9"/>
    <n v="5.5"/>
    <s v="IMF WEO 2026"/>
    <n v="125.8"/>
    <d v="2025-12-01T00:00:00"/>
    <n v="-1"/>
    <n v="3.1"/>
    <n v="2.5"/>
    <d v="2026-03-20T00:00:00"/>
    <s v="https://www.numbeo.com/food-prices/in/Krakow"/>
    <n v="779115"/>
    <x v="166"/>
  </r>
  <r>
    <x v="31"/>
    <x v="19"/>
    <s v="POL"/>
    <s v="Eastern Europe"/>
    <x v="1"/>
    <x v="3"/>
    <d v="2026-01-01T00:00:00"/>
    <x v="2"/>
    <s v="Rice_1kg"/>
    <s v="Grains"/>
    <n v="1"/>
    <s v="kg"/>
    <x v="1238"/>
    <x v="9"/>
    <n v="1.66"/>
    <x v="9"/>
    <n v="5.5"/>
    <s v="IMF WEO 2026"/>
    <n v="124.2"/>
    <d v="2026-01-01T00:00:00"/>
    <n v="-1"/>
    <n v="3.1"/>
    <n v="2.5"/>
    <d v="2026-03-20T00:00:00"/>
    <s v="https://www.numbeo.com/food-prices/in/Krakow"/>
    <n v="779115"/>
    <x v="167"/>
  </r>
  <r>
    <x v="31"/>
    <x v="19"/>
    <s v="POL"/>
    <s v="Eastern Europe"/>
    <x v="1"/>
    <x v="4"/>
    <d v="2026-02-01T00:00:00"/>
    <x v="2"/>
    <s v="Rice_1kg"/>
    <s v="Grains"/>
    <n v="1"/>
    <s v="kg"/>
    <x v="1207"/>
    <x v="9"/>
    <n v="1.73"/>
    <x v="9"/>
    <n v="5.5"/>
    <s v="IMF WEO 2026"/>
    <n v="125.3"/>
    <d v="2026-02-01T00:00:00"/>
    <n v="-1"/>
    <n v="3.1"/>
    <n v="2.5"/>
    <d v="2026-03-20T00:00:00"/>
    <s v="https://www.numbeo.com/food-prices/in/Krakow"/>
    <n v="779115"/>
    <x v="158"/>
  </r>
  <r>
    <x v="31"/>
    <x v="19"/>
    <s v="POL"/>
    <s v="Eastern Europe"/>
    <x v="1"/>
    <x v="5"/>
    <d v="2026-03-01T00:00:00"/>
    <x v="2"/>
    <s v="Rice_1kg"/>
    <s v="Grains"/>
    <n v="1"/>
    <s v="kg"/>
    <x v="1254"/>
    <x v="9"/>
    <n v="1.67"/>
    <x v="9"/>
    <n v="5.5"/>
    <s v="IMF WEO 2026"/>
    <n v="126"/>
    <d v="2026-03-01T00:00:00"/>
    <n v="-1"/>
    <n v="3.1"/>
    <n v="2.5"/>
    <d v="2026-03-20T00:00:00"/>
    <s v="https://www.numbeo.com/food-prices/in/Krakow"/>
    <n v="779115"/>
    <x v="168"/>
  </r>
  <r>
    <x v="31"/>
    <x v="19"/>
    <s v="POL"/>
    <s v="Eastern Europe"/>
    <x v="1"/>
    <x v="0"/>
    <d v="2025-10-01T00:00:00"/>
    <x v="3"/>
    <s v="Eggs_12"/>
    <s v="Dairy &amp; Eggs"/>
    <n v="12"/>
    <s v="pieces"/>
    <x v="1255"/>
    <x v="9"/>
    <n v="3.5"/>
    <x v="9"/>
    <n v="5.5"/>
    <s v="IMF WEO 2026"/>
    <n v="127.1"/>
    <d v="2025-10-01T00:00:00"/>
    <n v="-1"/>
    <n v="3.1"/>
    <n v="2.5"/>
    <d v="2026-03-20T00:00:00"/>
    <s v="https://www.numbeo.com/food-prices/in/Krakow"/>
    <n v="779115"/>
    <x v="164"/>
  </r>
  <r>
    <x v="31"/>
    <x v="19"/>
    <s v="POL"/>
    <s v="Eastern Europe"/>
    <x v="1"/>
    <x v="1"/>
    <d v="2025-11-01T00:00:00"/>
    <x v="3"/>
    <s v="Eggs_12"/>
    <s v="Dairy &amp; Eggs"/>
    <n v="12"/>
    <s v="pieces"/>
    <x v="1256"/>
    <x v="9"/>
    <n v="3.66"/>
    <x v="9"/>
    <n v="5.5"/>
    <s v="IMF WEO 2026"/>
    <n v="126.2"/>
    <d v="2025-11-01T00:00:00"/>
    <n v="-1"/>
    <n v="3.1"/>
    <n v="2.5"/>
    <d v="2026-03-20T00:00:00"/>
    <s v="https://www.numbeo.com/food-prices/in/Krakow"/>
    <n v="779115"/>
    <x v="165"/>
  </r>
  <r>
    <x v="31"/>
    <x v="19"/>
    <s v="POL"/>
    <s v="Eastern Europe"/>
    <x v="1"/>
    <x v="2"/>
    <d v="2025-12-01T00:00:00"/>
    <x v="3"/>
    <s v="Eggs_12"/>
    <s v="Dairy &amp; Eggs"/>
    <n v="12"/>
    <s v="pieces"/>
    <x v="1257"/>
    <x v="9"/>
    <n v="3.67"/>
    <x v="9"/>
    <n v="5.5"/>
    <s v="IMF WEO 2026"/>
    <n v="125.8"/>
    <d v="2025-12-01T00:00:00"/>
    <n v="-1"/>
    <n v="3.1"/>
    <n v="2.5"/>
    <d v="2026-03-20T00:00:00"/>
    <s v="https://www.numbeo.com/food-prices/in/Krakow"/>
    <n v="779115"/>
    <x v="166"/>
  </r>
  <r>
    <x v="31"/>
    <x v="19"/>
    <s v="POL"/>
    <s v="Eastern Europe"/>
    <x v="1"/>
    <x v="3"/>
    <d v="2026-01-01T00:00:00"/>
    <x v="3"/>
    <s v="Eggs_12"/>
    <s v="Dairy &amp; Eggs"/>
    <n v="12"/>
    <s v="pieces"/>
    <x v="1258"/>
    <x v="9"/>
    <n v="3.76"/>
    <x v="9"/>
    <n v="5.5"/>
    <s v="IMF WEO 2026"/>
    <n v="124.2"/>
    <d v="2026-01-01T00:00:00"/>
    <n v="-1"/>
    <n v="3.1"/>
    <n v="2.5"/>
    <d v="2026-03-20T00:00:00"/>
    <s v="https://www.numbeo.com/food-prices/in/Krakow"/>
    <n v="779115"/>
    <x v="167"/>
  </r>
  <r>
    <x v="31"/>
    <x v="19"/>
    <s v="POL"/>
    <s v="Eastern Europe"/>
    <x v="1"/>
    <x v="4"/>
    <d v="2026-02-01T00:00:00"/>
    <x v="3"/>
    <s v="Eggs_12"/>
    <s v="Dairy &amp; Eggs"/>
    <n v="12"/>
    <s v="pieces"/>
    <x v="1211"/>
    <x v="9"/>
    <n v="3.7"/>
    <x v="9"/>
    <n v="5.5"/>
    <s v="IMF WEO 2026"/>
    <n v="125.3"/>
    <d v="2026-02-01T00:00:00"/>
    <n v="-1"/>
    <n v="3.1"/>
    <n v="2.5"/>
    <d v="2026-03-20T00:00:00"/>
    <s v="https://www.numbeo.com/food-prices/in/Krakow"/>
    <n v="779115"/>
    <x v="158"/>
  </r>
  <r>
    <x v="31"/>
    <x v="19"/>
    <s v="POL"/>
    <s v="Eastern Europe"/>
    <x v="1"/>
    <x v="5"/>
    <d v="2026-03-01T00:00:00"/>
    <x v="3"/>
    <s v="Eggs_12"/>
    <s v="Dairy &amp; Eggs"/>
    <n v="12"/>
    <s v="pieces"/>
    <x v="769"/>
    <x v="9"/>
    <n v="3.74"/>
    <x v="9"/>
    <n v="5.5"/>
    <s v="IMF WEO 2026"/>
    <n v="126"/>
    <d v="2026-03-01T00:00:00"/>
    <n v="-1"/>
    <n v="3.1"/>
    <n v="2.5"/>
    <d v="2026-03-20T00:00:00"/>
    <s v="https://www.numbeo.com/food-prices/in/Krakow"/>
    <n v="779115"/>
    <x v="168"/>
  </r>
  <r>
    <x v="31"/>
    <x v="19"/>
    <s v="POL"/>
    <s v="Eastern Europe"/>
    <x v="1"/>
    <x v="0"/>
    <d v="2025-10-01T00:00:00"/>
    <x v="4"/>
    <s v="Cheese_1kg"/>
    <s v="Dairy"/>
    <n v="1"/>
    <s v="kg"/>
    <x v="1259"/>
    <x v="9"/>
    <n v="9.7100000000000009"/>
    <x v="9"/>
    <n v="5.5"/>
    <s v="IMF WEO 2026"/>
    <n v="127.1"/>
    <d v="2025-10-01T00:00:00"/>
    <n v="-1"/>
    <n v="3.1"/>
    <n v="2.5"/>
    <d v="2026-03-20T00:00:00"/>
    <s v="https://www.numbeo.com/food-prices/in/Krakow"/>
    <n v="779115"/>
    <x v="164"/>
  </r>
  <r>
    <x v="31"/>
    <x v="19"/>
    <s v="POL"/>
    <s v="Eastern Europe"/>
    <x v="1"/>
    <x v="1"/>
    <d v="2025-11-01T00:00:00"/>
    <x v="4"/>
    <s v="Cheese_1kg"/>
    <s v="Dairy"/>
    <n v="1"/>
    <s v="kg"/>
    <x v="1260"/>
    <x v="9"/>
    <n v="9.34"/>
    <x v="9"/>
    <n v="5.5"/>
    <s v="IMF WEO 2026"/>
    <n v="126.2"/>
    <d v="2025-11-01T00:00:00"/>
    <n v="-1"/>
    <n v="3.1"/>
    <n v="2.5"/>
    <d v="2026-03-20T00:00:00"/>
    <s v="https://www.numbeo.com/food-prices/in/Krakow"/>
    <n v="779115"/>
    <x v="165"/>
  </r>
  <r>
    <x v="31"/>
    <x v="19"/>
    <s v="POL"/>
    <s v="Eastern Europe"/>
    <x v="1"/>
    <x v="2"/>
    <d v="2025-12-01T00:00:00"/>
    <x v="4"/>
    <s v="Cheese_1kg"/>
    <s v="Dairy"/>
    <n v="1"/>
    <s v="kg"/>
    <x v="1261"/>
    <x v="9"/>
    <n v="9.89"/>
    <x v="9"/>
    <n v="5.5"/>
    <s v="IMF WEO 2026"/>
    <n v="125.8"/>
    <d v="2025-12-01T00:00:00"/>
    <n v="-1"/>
    <n v="3.1"/>
    <n v="2.5"/>
    <d v="2026-03-20T00:00:00"/>
    <s v="https://www.numbeo.com/food-prices/in/Krakow"/>
    <n v="779115"/>
    <x v="166"/>
  </r>
  <r>
    <x v="31"/>
    <x v="19"/>
    <s v="POL"/>
    <s v="Eastern Europe"/>
    <x v="1"/>
    <x v="3"/>
    <d v="2026-01-01T00:00:00"/>
    <x v="4"/>
    <s v="Cheese_1kg"/>
    <s v="Dairy"/>
    <n v="1"/>
    <s v="kg"/>
    <x v="1262"/>
    <x v="9"/>
    <n v="9.41"/>
    <x v="9"/>
    <n v="5.5"/>
    <s v="IMF WEO 2026"/>
    <n v="124.2"/>
    <d v="2026-01-01T00:00:00"/>
    <n v="-1"/>
    <n v="3.1"/>
    <n v="2.5"/>
    <d v="2026-03-20T00:00:00"/>
    <s v="https://www.numbeo.com/food-prices/in/Krakow"/>
    <n v="779115"/>
    <x v="167"/>
  </r>
  <r>
    <x v="31"/>
    <x v="19"/>
    <s v="POL"/>
    <s v="Eastern Europe"/>
    <x v="1"/>
    <x v="4"/>
    <d v="2026-02-01T00:00:00"/>
    <x v="4"/>
    <s v="Cheese_1kg"/>
    <s v="Dairy"/>
    <n v="1"/>
    <s v="kg"/>
    <x v="1263"/>
    <x v="9"/>
    <n v="9.57"/>
    <x v="9"/>
    <n v="5.5"/>
    <s v="IMF WEO 2026"/>
    <n v="125.3"/>
    <d v="2026-02-01T00:00:00"/>
    <n v="-1"/>
    <n v="3.1"/>
    <n v="2.5"/>
    <d v="2026-03-20T00:00:00"/>
    <s v="https://www.numbeo.com/food-prices/in/Krakow"/>
    <n v="779115"/>
    <x v="158"/>
  </r>
  <r>
    <x v="31"/>
    <x v="19"/>
    <s v="POL"/>
    <s v="Eastern Europe"/>
    <x v="1"/>
    <x v="5"/>
    <d v="2026-03-01T00:00:00"/>
    <x v="4"/>
    <s v="Cheese_1kg"/>
    <s v="Dairy"/>
    <n v="1"/>
    <s v="kg"/>
    <x v="1264"/>
    <x v="9"/>
    <n v="9.77"/>
    <x v="9"/>
    <n v="5.5"/>
    <s v="IMF WEO 2026"/>
    <n v="126"/>
    <d v="2026-03-01T00:00:00"/>
    <n v="-1"/>
    <n v="3.1"/>
    <n v="2.5"/>
    <d v="2026-03-20T00:00:00"/>
    <s v="https://www.numbeo.com/food-prices/in/Krakow"/>
    <n v="779115"/>
    <x v="168"/>
  </r>
  <r>
    <x v="31"/>
    <x v="19"/>
    <s v="POL"/>
    <s v="Eastern Europe"/>
    <x v="1"/>
    <x v="0"/>
    <d v="2025-10-01T00:00:00"/>
    <x v="5"/>
    <s v="Chicken_1kg"/>
    <s v="Meat"/>
    <n v="1"/>
    <s v="kg"/>
    <x v="1265"/>
    <x v="9"/>
    <n v="7.01"/>
    <x v="9"/>
    <n v="5.5"/>
    <s v="IMF WEO 2026"/>
    <n v="127.1"/>
    <d v="2025-10-01T00:00:00"/>
    <n v="-1"/>
    <n v="3.1"/>
    <n v="2.5"/>
    <d v="2026-03-20T00:00:00"/>
    <s v="https://www.numbeo.com/food-prices/in/Krakow"/>
    <n v="779115"/>
    <x v="164"/>
  </r>
  <r>
    <x v="31"/>
    <x v="19"/>
    <s v="POL"/>
    <s v="Eastern Europe"/>
    <x v="1"/>
    <x v="1"/>
    <d v="2025-11-01T00:00:00"/>
    <x v="5"/>
    <s v="Chicken_1kg"/>
    <s v="Meat"/>
    <n v="1"/>
    <s v="kg"/>
    <x v="1266"/>
    <x v="9"/>
    <n v="7.12"/>
    <x v="9"/>
    <n v="5.5"/>
    <s v="IMF WEO 2026"/>
    <n v="126.2"/>
    <d v="2025-11-01T00:00:00"/>
    <n v="-1"/>
    <n v="3.1"/>
    <n v="2.5"/>
    <d v="2026-03-20T00:00:00"/>
    <s v="https://www.numbeo.com/food-prices/in/Krakow"/>
    <n v="779115"/>
    <x v="165"/>
  </r>
  <r>
    <x v="31"/>
    <x v="19"/>
    <s v="POL"/>
    <s v="Eastern Europe"/>
    <x v="1"/>
    <x v="2"/>
    <d v="2025-12-01T00:00:00"/>
    <x v="5"/>
    <s v="Chicken_1kg"/>
    <s v="Meat"/>
    <n v="1"/>
    <s v="kg"/>
    <x v="1267"/>
    <x v="9"/>
    <n v="7.06"/>
    <x v="9"/>
    <n v="5.5"/>
    <s v="IMF WEO 2026"/>
    <n v="125.8"/>
    <d v="2025-12-01T00:00:00"/>
    <n v="-1"/>
    <n v="3.1"/>
    <n v="2.5"/>
    <d v="2026-03-20T00:00:00"/>
    <s v="https://www.numbeo.com/food-prices/in/Krakow"/>
    <n v="779115"/>
    <x v="166"/>
  </r>
  <r>
    <x v="31"/>
    <x v="19"/>
    <s v="POL"/>
    <s v="Eastern Europe"/>
    <x v="1"/>
    <x v="3"/>
    <d v="2026-01-01T00:00:00"/>
    <x v="5"/>
    <s v="Chicken_1kg"/>
    <s v="Meat"/>
    <n v="1"/>
    <s v="kg"/>
    <x v="1268"/>
    <x v="9"/>
    <n v="7.16"/>
    <x v="9"/>
    <n v="5.5"/>
    <s v="IMF WEO 2026"/>
    <n v="124.2"/>
    <d v="2026-01-01T00:00:00"/>
    <n v="-1"/>
    <n v="3.1"/>
    <n v="2.5"/>
    <d v="2026-03-20T00:00:00"/>
    <s v="https://www.numbeo.com/food-prices/in/Krakow"/>
    <n v="779115"/>
    <x v="167"/>
  </r>
  <r>
    <x v="31"/>
    <x v="19"/>
    <s v="POL"/>
    <s v="Eastern Europe"/>
    <x v="1"/>
    <x v="4"/>
    <d v="2026-02-01T00:00:00"/>
    <x v="5"/>
    <s v="Chicken_1kg"/>
    <s v="Meat"/>
    <n v="1"/>
    <s v="kg"/>
    <x v="1269"/>
    <x v="9"/>
    <n v="7.22"/>
    <x v="9"/>
    <n v="5.5"/>
    <s v="IMF WEO 2026"/>
    <n v="125.3"/>
    <d v="2026-02-01T00:00:00"/>
    <n v="-1"/>
    <n v="3.1"/>
    <n v="2.5"/>
    <d v="2026-03-20T00:00:00"/>
    <s v="https://www.numbeo.com/food-prices/in/Krakow"/>
    <n v="779115"/>
    <x v="158"/>
  </r>
  <r>
    <x v="31"/>
    <x v="19"/>
    <s v="POL"/>
    <s v="Eastern Europe"/>
    <x v="1"/>
    <x v="5"/>
    <d v="2026-03-01T00:00:00"/>
    <x v="5"/>
    <s v="Chicken_1kg"/>
    <s v="Meat"/>
    <n v="1"/>
    <s v="kg"/>
    <x v="1270"/>
    <x v="9"/>
    <n v="7.14"/>
    <x v="9"/>
    <n v="5.5"/>
    <s v="IMF WEO 2026"/>
    <n v="126"/>
    <d v="2026-03-01T00:00:00"/>
    <n v="-1"/>
    <n v="3.1"/>
    <n v="2.5"/>
    <d v="2026-03-20T00:00:00"/>
    <s v="https://www.numbeo.com/food-prices/in/Krakow"/>
    <n v="779115"/>
    <x v="168"/>
  </r>
  <r>
    <x v="31"/>
    <x v="19"/>
    <s v="POL"/>
    <s v="Eastern Europe"/>
    <x v="1"/>
    <x v="0"/>
    <d v="2025-10-01T00:00:00"/>
    <x v="6"/>
    <s v="Beef_1kg"/>
    <s v="Meat"/>
    <n v="1"/>
    <s v="kg"/>
    <x v="1217"/>
    <x v="9"/>
    <n v="9.98"/>
    <x v="9"/>
    <n v="5.5"/>
    <s v="IMF WEO 2026"/>
    <n v="127.1"/>
    <d v="2025-10-01T00:00:00"/>
    <n v="-1"/>
    <n v="3.1"/>
    <n v="2.5"/>
    <d v="2026-03-20T00:00:00"/>
    <s v="https://www.numbeo.com/food-prices/in/Krakow"/>
    <n v="779115"/>
    <x v="164"/>
  </r>
  <r>
    <x v="31"/>
    <x v="19"/>
    <s v="POL"/>
    <s v="Eastern Europe"/>
    <x v="1"/>
    <x v="1"/>
    <d v="2025-11-01T00:00:00"/>
    <x v="6"/>
    <s v="Beef_1kg"/>
    <s v="Meat"/>
    <n v="1"/>
    <s v="kg"/>
    <x v="1216"/>
    <x v="9"/>
    <n v="9.9"/>
    <x v="9"/>
    <n v="5.5"/>
    <s v="IMF WEO 2026"/>
    <n v="126.2"/>
    <d v="2025-11-01T00:00:00"/>
    <n v="-1"/>
    <n v="3.1"/>
    <n v="2.5"/>
    <d v="2026-03-20T00:00:00"/>
    <s v="https://www.numbeo.com/food-prices/in/Krakow"/>
    <n v="779115"/>
    <x v="165"/>
  </r>
  <r>
    <x v="31"/>
    <x v="19"/>
    <s v="POL"/>
    <s v="Eastern Europe"/>
    <x v="1"/>
    <x v="2"/>
    <d v="2025-12-01T00:00:00"/>
    <x v="6"/>
    <s v="Beef_1kg"/>
    <s v="Meat"/>
    <n v="1"/>
    <s v="kg"/>
    <x v="1271"/>
    <x v="9"/>
    <n v="9.73"/>
    <x v="9"/>
    <n v="5.5"/>
    <s v="IMF WEO 2026"/>
    <n v="125.8"/>
    <d v="2025-12-01T00:00:00"/>
    <n v="-1"/>
    <n v="3.1"/>
    <n v="2.5"/>
    <d v="2026-03-20T00:00:00"/>
    <s v="https://www.numbeo.com/food-prices/in/Krakow"/>
    <n v="779115"/>
    <x v="166"/>
  </r>
  <r>
    <x v="31"/>
    <x v="19"/>
    <s v="POL"/>
    <s v="Eastern Europe"/>
    <x v="1"/>
    <x v="3"/>
    <d v="2026-01-01T00:00:00"/>
    <x v="6"/>
    <s v="Beef_1kg"/>
    <s v="Meat"/>
    <n v="1"/>
    <s v="kg"/>
    <x v="1272"/>
    <x v="9"/>
    <n v="9.61"/>
    <x v="9"/>
    <n v="5.5"/>
    <s v="IMF WEO 2026"/>
    <n v="124.2"/>
    <d v="2026-01-01T00:00:00"/>
    <n v="-1"/>
    <n v="3.1"/>
    <n v="2.5"/>
    <d v="2026-03-20T00:00:00"/>
    <s v="https://www.numbeo.com/food-prices/in/Krakow"/>
    <n v="779115"/>
    <x v="167"/>
  </r>
  <r>
    <x v="31"/>
    <x v="19"/>
    <s v="POL"/>
    <s v="Eastern Europe"/>
    <x v="1"/>
    <x v="4"/>
    <d v="2026-02-01T00:00:00"/>
    <x v="6"/>
    <s v="Beef_1kg"/>
    <s v="Meat"/>
    <n v="1"/>
    <s v="kg"/>
    <x v="1261"/>
    <x v="9"/>
    <n v="9.89"/>
    <x v="9"/>
    <n v="5.5"/>
    <s v="IMF WEO 2026"/>
    <n v="125.3"/>
    <d v="2026-02-01T00:00:00"/>
    <n v="-1"/>
    <n v="3.1"/>
    <n v="2.5"/>
    <d v="2026-03-20T00:00:00"/>
    <s v="https://www.numbeo.com/food-prices/in/Krakow"/>
    <n v="779115"/>
    <x v="158"/>
  </r>
  <r>
    <x v="31"/>
    <x v="19"/>
    <s v="POL"/>
    <s v="Eastern Europe"/>
    <x v="1"/>
    <x v="5"/>
    <d v="2026-03-01T00:00:00"/>
    <x v="6"/>
    <s v="Beef_1kg"/>
    <s v="Meat"/>
    <n v="1"/>
    <s v="kg"/>
    <x v="1273"/>
    <x v="9"/>
    <n v="10.02"/>
    <x v="9"/>
    <n v="5.5"/>
    <s v="IMF WEO 2026"/>
    <n v="126"/>
    <d v="2026-03-01T00:00:00"/>
    <n v="-1"/>
    <n v="3.1"/>
    <n v="2.5"/>
    <d v="2026-03-20T00:00:00"/>
    <s v="https://www.numbeo.com/food-prices/in/Krakow"/>
    <n v="779115"/>
    <x v="168"/>
  </r>
  <r>
    <x v="31"/>
    <x v="19"/>
    <s v="POL"/>
    <s v="Eastern Europe"/>
    <x v="1"/>
    <x v="0"/>
    <d v="2025-10-01T00:00:00"/>
    <x v="7"/>
    <s v="Apples_1kg"/>
    <s v="Fruits"/>
    <n v="1"/>
    <s v="kg"/>
    <x v="128"/>
    <x v="9"/>
    <n v="1.17"/>
    <x v="9"/>
    <n v="5.5"/>
    <s v="IMF WEO 2026"/>
    <n v="127.1"/>
    <d v="2025-10-01T00:00:00"/>
    <n v="-1"/>
    <n v="3.1"/>
    <n v="2.5"/>
    <d v="2026-03-20T00:00:00"/>
    <s v="https://www.numbeo.com/food-prices/in/Krakow"/>
    <n v="779115"/>
    <x v="164"/>
  </r>
  <r>
    <x v="31"/>
    <x v="19"/>
    <s v="POL"/>
    <s v="Eastern Europe"/>
    <x v="1"/>
    <x v="1"/>
    <d v="2025-11-01T00:00:00"/>
    <x v="7"/>
    <s v="Apples_1kg"/>
    <s v="Fruits"/>
    <n v="1"/>
    <s v="kg"/>
    <x v="1274"/>
    <x v="9"/>
    <n v="1.28"/>
    <x v="9"/>
    <n v="5.5"/>
    <s v="IMF WEO 2026"/>
    <n v="126.2"/>
    <d v="2025-11-01T00:00:00"/>
    <n v="-1"/>
    <n v="3.1"/>
    <n v="2.5"/>
    <d v="2026-03-20T00:00:00"/>
    <s v="https://www.numbeo.com/food-prices/in/Krakow"/>
    <n v="779115"/>
    <x v="165"/>
  </r>
  <r>
    <x v="31"/>
    <x v="19"/>
    <s v="POL"/>
    <s v="Eastern Europe"/>
    <x v="1"/>
    <x v="2"/>
    <d v="2025-12-01T00:00:00"/>
    <x v="7"/>
    <s v="Apples_1kg"/>
    <s v="Fruits"/>
    <n v="1"/>
    <s v="kg"/>
    <x v="57"/>
    <x v="9"/>
    <n v="1.24"/>
    <x v="9"/>
    <n v="5.5"/>
    <s v="IMF WEO 2026"/>
    <n v="125.8"/>
    <d v="2025-12-01T00:00:00"/>
    <n v="-1"/>
    <n v="3.1"/>
    <n v="2.5"/>
    <d v="2026-03-20T00:00:00"/>
    <s v="https://www.numbeo.com/food-prices/in/Krakow"/>
    <n v="779115"/>
    <x v="166"/>
  </r>
  <r>
    <x v="31"/>
    <x v="19"/>
    <s v="POL"/>
    <s v="Eastern Europe"/>
    <x v="1"/>
    <x v="3"/>
    <d v="2026-01-01T00:00:00"/>
    <x v="7"/>
    <s v="Apples_1kg"/>
    <s v="Fruits"/>
    <n v="1"/>
    <s v="kg"/>
    <x v="1275"/>
    <x v="9"/>
    <n v="1.22"/>
    <x v="9"/>
    <n v="5.5"/>
    <s v="IMF WEO 2026"/>
    <n v="124.2"/>
    <d v="2026-01-01T00:00:00"/>
    <n v="-1"/>
    <n v="3.1"/>
    <n v="2.5"/>
    <d v="2026-03-20T00:00:00"/>
    <s v="https://www.numbeo.com/food-prices/in/Krakow"/>
    <n v="779115"/>
    <x v="167"/>
  </r>
  <r>
    <x v="31"/>
    <x v="19"/>
    <s v="POL"/>
    <s v="Eastern Europe"/>
    <x v="1"/>
    <x v="4"/>
    <d v="2026-02-01T00:00:00"/>
    <x v="7"/>
    <s v="Apples_1kg"/>
    <s v="Fruits"/>
    <n v="1"/>
    <s v="kg"/>
    <x v="86"/>
    <x v="9"/>
    <n v="1.26"/>
    <x v="9"/>
    <n v="5.5"/>
    <s v="IMF WEO 2026"/>
    <n v="125.3"/>
    <d v="2026-02-01T00:00:00"/>
    <n v="-1"/>
    <n v="3.1"/>
    <n v="2.5"/>
    <d v="2026-03-20T00:00:00"/>
    <s v="https://www.numbeo.com/food-prices/in/Krakow"/>
    <n v="779115"/>
    <x v="158"/>
  </r>
  <r>
    <x v="31"/>
    <x v="19"/>
    <s v="POL"/>
    <s v="Eastern Europe"/>
    <x v="1"/>
    <x v="5"/>
    <d v="2026-03-01T00:00:00"/>
    <x v="7"/>
    <s v="Apples_1kg"/>
    <s v="Fruits"/>
    <n v="1"/>
    <s v="kg"/>
    <x v="86"/>
    <x v="9"/>
    <n v="1.26"/>
    <x v="9"/>
    <n v="5.5"/>
    <s v="IMF WEO 2026"/>
    <n v="126"/>
    <d v="2026-03-01T00:00:00"/>
    <n v="-1"/>
    <n v="3.1"/>
    <n v="2.5"/>
    <d v="2026-03-20T00:00:00"/>
    <s v="https://www.numbeo.com/food-prices/in/Krakow"/>
    <n v="779115"/>
    <x v="168"/>
  </r>
  <r>
    <x v="31"/>
    <x v="19"/>
    <s v="POL"/>
    <s v="Eastern Europe"/>
    <x v="1"/>
    <x v="0"/>
    <d v="2025-10-01T00:00:00"/>
    <x v="8"/>
    <s v="Bananas_1kg"/>
    <s v="Fruits"/>
    <n v="1"/>
    <s v="kg"/>
    <x v="1250"/>
    <x v="9"/>
    <n v="1.44"/>
    <x v="9"/>
    <n v="5.5"/>
    <s v="IMF WEO 2026"/>
    <n v="127.1"/>
    <d v="2025-10-01T00:00:00"/>
    <n v="-1"/>
    <n v="3.1"/>
    <n v="2.5"/>
    <d v="2026-03-20T00:00:00"/>
    <s v="https://www.numbeo.com/food-prices/in/Krakow"/>
    <n v="779115"/>
    <x v="164"/>
  </r>
  <r>
    <x v="31"/>
    <x v="19"/>
    <s v="POL"/>
    <s v="Eastern Europe"/>
    <x v="1"/>
    <x v="1"/>
    <d v="2025-11-01T00:00:00"/>
    <x v="8"/>
    <s v="Bananas_1kg"/>
    <s v="Fruits"/>
    <n v="1"/>
    <s v="kg"/>
    <x v="1276"/>
    <x v="9"/>
    <n v="1.57"/>
    <x v="9"/>
    <n v="5.5"/>
    <s v="IMF WEO 2026"/>
    <n v="126.2"/>
    <d v="2025-11-01T00:00:00"/>
    <n v="-1"/>
    <n v="3.1"/>
    <n v="2.5"/>
    <d v="2026-03-20T00:00:00"/>
    <s v="https://www.numbeo.com/food-prices/in/Krakow"/>
    <n v="779115"/>
    <x v="165"/>
  </r>
  <r>
    <x v="31"/>
    <x v="19"/>
    <s v="POL"/>
    <s v="Eastern Europe"/>
    <x v="1"/>
    <x v="2"/>
    <d v="2025-12-01T00:00:00"/>
    <x v="8"/>
    <s v="Bananas_1kg"/>
    <s v="Fruits"/>
    <n v="1"/>
    <s v="kg"/>
    <x v="305"/>
    <x v="9"/>
    <n v="1.59"/>
    <x v="9"/>
    <n v="5.5"/>
    <s v="IMF WEO 2026"/>
    <n v="125.8"/>
    <d v="2025-12-01T00:00:00"/>
    <n v="-1"/>
    <n v="3.1"/>
    <n v="2.5"/>
    <d v="2026-03-20T00:00:00"/>
    <s v="https://www.numbeo.com/food-prices/in/Krakow"/>
    <n v="779115"/>
    <x v="166"/>
  </r>
  <r>
    <x v="31"/>
    <x v="19"/>
    <s v="POL"/>
    <s v="Eastern Europe"/>
    <x v="1"/>
    <x v="3"/>
    <d v="2026-01-01T00:00:00"/>
    <x v="8"/>
    <s v="Bananas_1kg"/>
    <s v="Fruits"/>
    <n v="1"/>
    <s v="kg"/>
    <x v="411"/>
    <x v="9"/>
    <n v="1.54"/>
    <x v="9"/>
    <n v="5.5"/>
    <s v="IMF WEO 2026"/>
    <n v="124.2"/>
    <d v="2026-01-01T00:00:00"/>
    <n v="-1"/>
    <n v="3.1"/>
    <n v="2.5"/>
    <d v="2026-03-20T00:00:00"/>
    <s v="https://www.numbeo.com/food-prices/in/Krakow"/>
    <n v="779115"/>
    <x v="167"/>
  </r>
  <r>
    <x v="31"/>
    <x v="19"/>
    <s v="POL"/>
    <s v="Eastern Europe"/>
    <x v="1"/>
    <x v="4"/>
    <d v="2026-02-01T00:00:00"/>
    <x v="8"/>
    <s v="Bananas_1kg"/>
    <s v="Fruits"/>
    <n v="1"/>
    <s v="kg"/>
    <x v="304"/>
    <x v="9"/>
    <n v="1.58"/>
    <x v="9"/>
    <n v="5.5"/>
    <s v="IMF WEO 2026"/>
    <n v="125.3"/>
    <d v="2026-02-01T00:00:00"/>
    <n v="-1"/>
    <n v="3.1"/>
    <n v="2.5"/>
    <d v="2026-03-20T00:00:00"/>
    <s v="https://www.numbeo.com/food-prices/in/Krakow"/>
    <n v="779115"/>
    <x v="158"/>
  </r>
  <r>
    <x v="31"/>
    <x v="19"/>
    <s v="POL"/>
    <s v="Eastern Europe"/>
    <x v="1"/>
    <x v="5"/>
    <d v="2026-03-01T00:00:00"/>
    <x v="8"/>
    <s v="Bananas_1kg"/>
    <s v="Fruits"/>
    <n v="1"/>
    <s v="kg"/>
    <x v="1277"/>
    <x v="9"/>
    <n v="1.55"/>
    <x v="9"/>
    <n v="5.5"/>
    <s v="IMF WEO 2026"/>
    <n v="126"/>
    <d v="2026-03-01T00:00:00"/>
    <n v="-1"/>
    <n v="3.1"/>
    <n v="2.5"/>
    <d v="2026-03-20T00:00:00"/>
    <s v="https://www.numbeo.com/food-prices/in/Krakow"/>
    <n v="779115"/>
    <x v="168"/>
  </r>
  <r>
    <x v="31"/>
    <x v="19"/>
    <s v="POL"/>
    <s v="Eastern Europe"/>
    <x v="1"/>
    <x v="0"/>
    <d v="2025-10-01T00:00:00"/>
    <x v="9"/>
    <s v="Oranges_1kg"/>
    <s v="Fruits"/>
    <n v="1"/>
    <s v="kg"/>
    <x v="1278"/>
    <x v="9"/>
    <n v="1.77"/>
    <x v="9"/>
    <n v="5.5"/>
    <s v="IMF WEO 2026"/>
    <n v="127.1"/>
    <d v="2025-10-01T00:00:00"/>
    <n v="-1"/>
    <n v="3.1"/>
    <n v="2.5"/>
    <d v="2026-03-20T00:00:00"/>
    <s v="https://www.numbeo.com/food-prices/in/Krakow"/>
    <n v="779115"/>
    <x v="164"/>
  </r>
  <r>
    <x v="31"/>
    <x v="19"/>
    <s v="POL"/>
    <s v="Eastern Europe"/>
    <x v="1"/>
    <x v="1"/>
    <d v="2025-11-01T00:00:00"/>
    <x v="9"/>
    <s v="Oranges_1kg"/>
    <s v="Fruits"/>
    <n v="1"/>
    <s v="kg"/>
    <x v="1279"/>
    <x v="9"/>
    <n v="1.99"/>
    <x v="9"/>
    <n v="5.5"/>
    <s v="IMF WEO 2026"/>
    <n v="126.2"/>
    <d v="2025-11-01T00:00:00"/>
    <n v="-1"/>
    <n v="3.1"/>
    <n v="2.5"/>
    <d v="2026-03-20T00:00:00"/>
    <s v="https://www.numbeo.com/food-prices/in/Krakow"/>
    <n v="779115"/>
    <x v="165"/>
  </r>
  <r>
    <x v="31"/>
    <x v="19"/>
    <s v="POL"/>
    <s v="Eastern Europe"/>
    <x v="1"/>
    <x v="2"/>
    <d v="2025-12-01T00:00:00"/>
    <x v="9"/>
    <s v="Oranges_1kg"/>
    <s v="Fruits"/>
    <n v="1"/>
    <s v="kg"/>
    <x v="1280"/>
    <x v="9"/>
    <n v="2.02"/>
    <x v="9"/>
    <n v="5.5"/>
    <s v="IMF WEO 2026"/>
    <n v="125.8"/>
    <d v="2025-12-01T00:00:00"/>
    <n v="-1"/>
    <n v="3.1"/>
    <n v="2.5"/>
    <d v="2026-03-20T00:00:00"/>
    <s v="https://www.numbeo.com/food-prices/in/Krakow"/>
    <n v="779115"/>
    <x v="166"/>
  </r>
  <r>
    <x v="31"/>
    <x v="19"/>
    <s v="POL"/>
    <s v="Eastern Europe"/>
    <x v="1"/>
    <x v="3"/>
    <d v="2026-01-01T00:00:00"/>
    <x v="9"/>
    <s v="Oranges_1kg"/>
    <s v="Fruits"/>
    <n v="1"/>
    <s v="kg"/>
    <x v="1281"/>
    <x v="9"/>
    <n v="1.89"/>
    <x v="9"/>
    <n v="5.5"/>
    <s v="IMF WEO 2026"/>
    <n v="124.2"/>
    <d v="2026-01-01T00:00:00"/>
    <n v="-1"/>
    <n v="3.1"/>
    <n v="2.5"/>
    <d v="2026-03-20T00:00:00"/>
    <s v="https://www.numbeo.com/food-prices/in/Krakow"/>
    <n v="779115"/>
    <x v="167"/>
  </r>
  <r>
    <x v="31"/>
    <x v="19"/>
    <s v="POL"/>
    <s v="Eastern Europe"/>
    <x v="1"/>
    <x v="4"/>
    <d v="2026-02-01T00:00:00"/>
    <x v="9"/>
    <s v="Oranges_1kg"/>
    <s v="Fruits"/>
    <n v="1"/>
    <s v="kg"/>
    <x v="1282"/>
    <x v="9"/>
    <n v="1.97"/>
    <x v="9"/>
    <n v="5.5"/>
    <s v="IMF WEO 2026"/>
    <n v="125.3"/>
    <d v="2026-02-01T00:00:00"/>
    <n v="-1"/>
    <n v="3.1"/>
    <n v="2.5"/>
    <d v="2026-03-20T00:00:00"/>
    <s v="https://www.numbeo.com/food-prices/in/Krakow"/>
    <n v="779115"/>
    <x v="158"/>
  </r>
  <r>
    <x v="31"/>
    <x v="19"/>
    <s v="POL"/>
    <s v="Eastern Europe"/>
    <x v="1"/>
    <x v="5"/>
    <d v="2026-03-01T00:00:00"/>
    <x v="9"/>
    <s v="Oranges_1kg"/>
    <s v="Fruits"/>
    <n v="1"/>
    <s v="kg"/>
    <x v="1283"/>
    <x v="9"/>
    <n v="1.94"/>
    <x v="9"/>
    <n v="5.5"/>
    <s v="IMF WEO 2026"/>
    <n v="126"/>
    <d v="2026-03-01T00:00:00"/>
    <n v="-1"/>
    <n v="3.1"/>
    <n v="2.5"/>
    <d v="2026-03-20T00:00:00"/>
    <s v="https://www.numbeo.com/food-prices/in/Krakow"/>
    <n v="779115"/>
    <x v="168"/>
  </r>
  <r>
    <x v="31"/>
    <x v="19"/>
    <s v="POL"/>
    <s v="Eastern Europe"/>
    <x v="1"/>
    <x v="0"/>
    <d v="2025-10-01T00:00:00"/>
    <x v="10"/>
    <s v="Tomatoes_1kg"/>
    <s v="Vegetables"/>
    <n v="1"/>
    <s v="kg"/>
    <x v="1284"/>
    <x v="9"/>
    <n v="2.23"/>
    <x v="9"/>
    <n v="5.5"/>
    <s v="IMF WEO 2026"/>
    <n v="127.1"/>
    <d v="2025-10-01T00:00:00"/>
    <n v="-1"/>
    <n v="3.1"/>
    <n v="2.5"/>
    <d v="2026-03-20T00:00:00"/>
    <s v="https://www.numbeo.com/food-prices/in/Krakow"/>
    <n v="779115"/>
    <x v="164"/>
  </r>
  <r>
    <x v="31"/>
    <x v="19"/>
    <s v="POL"/>
    <s v="Eastern Europe"/>
    <x v="1"/>
    <x v="1"/>
    <d v="2025-11-01T00:00:00"/>
    <x v="10"/>
    <s v="Tomatoes_1kg"/>
    <s v="Vegetables"/>
    <n v="1"/>
    <s v="kg"/>
    <x v="1285"/>
    <x v="9"/>
    <n v="2.54"/>
    <x v="9"/>
    <n v="5.5"/>
    <s v="IMF WEO 2026"/>
    <n v="126.2"/>
    <d v="2025-11-01T00:00:00"/>
    <n v="-1"/>
    <n v="3.1"/>
    <n v="2.5"/>
    <d v="2026-03-20T00:00:00"/>
    <s v="https://www.numbeo.com/food-prices/in/Krakow"/>
    <n v="779115"/>
    <x v="165"/>
  </r>
  <r>
    <x v="31"/>
    <x v="19"/>
    <s v="POL"/>
    <s v="Eastern Europe"/>
    <x v="1"/>
    <x v="2"/>
    <d v="2025-12-01T00:00:00"/>
    <x v="10"/>
    <s v="Tomatoes_1kg"/>
    <s v="Vegetables"/>
    <n v="1"/>
    <s v="kg"/>
    <x v="1286"/>
    <x v="9"/>
    <n v="2.59"/>
    <x v="9"/>
    <n v="5.5"/>
    <s v="IMF WEO 2026"/>
    <n v="125.8"/>
    <d v="2025-12-01T00:00:00"/>
    <n v="-1"/>
    <n v="3.1"/>
    <n v="2.5"/>
    <d v="2026-03-20T00:00:00"/>
    <s v="https://www.numbeo.com/food-prices/in/Krakow"/>
    <n v="779115"/>
    <x v="166"/>
  </r>
  <r>
    <x v="31"/>
    <x v="19"/>
    <s v="POL"/>
    <s v="Eastern Europe"/>
    <x v="1"/>
    <x v="3"/>
    <d v="2026-01-01T00:00:00"/>
    <x v="10"/>
    <s v="Tomatoes_1kg"/>
    <s v="Vegetables"/>
    <n v="1"/>
    <s v="kg"/>
    <x v="1287"/>
    <x v="9"/>
    <n v="2.4"/>
    <x v="9"/>
    <n v="5.5"/>
    <s v="IMF WEO 2026"/>
    <n v="124.2"/>
    <d v="2026-01-01T00:00:00"/>
    <n v="-1"/>
    <n v="3.1"/>
    <n v="2.5"/>
    <d v="2026-03-20T00:00:00"/>
    <s v="https://www.numbeo.com/food-prices/in/Krakow"/>
    <n v="779115"/>
    <x v="167"/>
  </r>
  <r>
    <x v="31"/>
    <x v="19"/>
    <s v="POL"/>
    <s v="Eastern Europe"/>
    <x v="1"/>
    <x v="4"/>
    <d v="2026-02-01T00:00:00"/>
    <x v="10"/>
    <s v="Tomatoes_1kg"/>
    <s v="Vegetables"/>
    <n v="1"/>
    <s v="kg"/>
    <x v="1288"/>
    <x v="9"/>
    <n v="2.39"/>
    <x v="9"/>
    <n v="5.5"/>
    <s v="IMF WEO 2026"/>
    <n v="125.3"/>
    <d v="2026-02-01T00:00:00"/>
    <n v="-1"/>
    <n v="3.1"/>
    <n v="2.5"/>
    <d v="2026-03-20T00:00:00"/>
    <s v="https://www.numbeo.com/food-prices/in/Krakow"/>
    <n v="779115"/>
    <x v="158"/>
  </r>
  <r>
    <x v="31"/>
    <x v="19"/>
    <s v="POL"/>
    <s v="Eastern Europe"/>
    <x v="1"/>
    <x v="5"/>
    <d v="2026-03-01T00:00:00"/>
    <x v="10"/>
    <s v="Tomatoes_1kg"/>
    <s v="Vegetables"/>
    <n v="1"/>
    <s v="kg"/>
    <x v="1289"/>
    <x v="9"/>
    <n v="2.4500000000000002"/>
    <x v="9"/>
    <n v="5.5"/>
    <s v="IMF WEO 2026"/>
    <n v="126"/>
    <d v="2026-03-01T00:00:00"/>
    <n v="-1"/>
    <n v="3.1"/>
    <n v="2.5"/>
    <d v="2026-03-20T00:00:00"/>
    <s v="https://www.numbeo.com/food-prices/in/Krakow"/>
    <n v="779115"/>
    <x v="168"/>
  </r>
  <r>
    <x v="31"/>
    <x v="19"/>
    <s v="POL"/>
    <s v="Eastern Europe"/>
    <x v="1"/>
    <x v="0"/>
    <d v="2025-10-01T00:00:00"/>
    <x v="11"/>
    <s v="Potatoes_1kg"/>
    <s v="Vegetables"/>
    <n v="1"/>
    <s v="kg"/>
    <x v="64"/>
    <x v="9"/>
    <n v="0.91"/>
    <x v="9"/>
    <n v="5.5"/>
    <s v="IMF WEO 2026"/>
    <n v="127.1"/>
    <d v="2025-10-01T00:00:00"/>
    <n v="-1"/>
    <n v="3.1"/>
    <n v="2.5"/>
    <d v="2026-03-20T00:00:00"/>
    <s v="https://www.numbeo.com/food-prices/in/Krakow"/>
    <n v="779115"/>
    <x v="164"/>
  </r>
  <r>
    <x v="31"/>
    <x v="19"/>
    <s v="POL"/>
    <s v="Eastern Europe"/>
    <x v="1"/>
    <x v="1"/>
    <d v="2025-11-01T00:00:00"/>
    <x v="11"/>
    <s v="Potatoes_1kg"/>
    <s v="Vegetables"/>
    <n v="1"/>
    <s v="kg"/>
    <x v="424"/>
    <x v="9"/>
    <n v="0.98"/>
    <x v="9"/>
    <n v="5.5"/>
    <s v="IMF WEO 2026"/>
    <n v="126.2"/>
    <d v="2025-11-01T00:00:00"/>
    <n v="-1"/>
    <n v="3.1"/>
    <n v="2.5"/>
    <d v="2026-03-20T00:00:00"/>
    <s v="https://www.numbeo.com/food-prices/in/Krakow"/>
    <n v="779115"/>
    <x v="165"/>
  </r>
  <r>
    <x v="31"/>
    <x v="19"/>
    <s v="POL"/>
    <s v="Eastern Europe"/>
    <x v="1"/>
    <x v="2"/>
    <d v="2025-12-01T00:00:00"/>
    <x v="11"/>
    <s v="Potatoes_1kg"/>
    <s v="Vegetables"/>
    <n v="1"/>
    <s v="kg"/>
    <x v="191"/>
    <x v="9"/>
    <n v="1.03"/>
    <x v="9"/>
    <n v="5.5"/>
    <s v="IMF WEO 2026"/>
    <n v="125.8"/>
    <d v="2025-12-01T00:00:00"/>
    <n v="-1"/>
    <n v="3.1"/>
    <n v="2.5"/>
    <d v="2026-03-20T00:00:00"/>
    <s v="https://www.numbeo.com/food-prices/in/Krakow"/>
    <n v="779115"/>
    <x v="166"/>
  </r>
  <r>
    <x v="31"/>
    <x v="19"/>
    <s v="POL"/>
    <s v="Eastern Europe"/>
    <x v="1"/>
    <x v="3"/>
    <d v="2026-01-01T00:00:00"/>
    <x v="11"/>
    <s v="Potatoes_1kg"/>
    <s v="Vegetables"/>
    <n v="1"/>
    <s v="kg"/>
    <x v="424"/>
    <x v="9"/>
    <n v="0.98"/>
    <x v="9"/>
    <n v="5.5"/>
    <s v="IMF WEO 2026"/>
    <n v="124.2"/>
    <d v="2026-01-01T00:00:00"/>
    <n v="-1"/>
    <n v="3.1"/>
    <n v="2.5"/>
    <d v="2026-03-20T00:00:00"/>
    <s v="https://www.numbeo.com/food-prices/in/Krakow"/>
    <n v="779115"/>
    <x v="167"/>
  </r>
  <r>
    <x v="31"/>
    <x v="19"/>
    <s v="POL"/>
    <s v="Eastern Europe"/>
    <x v="1"/>
    <x v="4"/>
    <d v="2026-02-01T00:00:00"/>
    <x v="11"/>
    <s v="Potatoes_1kg"/>
    <s v="Vegetables"/>
    <n v="1"/>
    <s v="kg"/>
    <x v="431"/>
    <x v="9"/>
    <n v="0.97"/>
    <x v="9"/>
    <n v="5.5"/>
    <s v="IMF WEO 2026"/>
    <n v="125.3"/>
    <d v="2026-02-01T00:00:00"/>
    <n v="-1"/>
    <n v="3.1"/>
    <n v="2.5"/>
    <d v="2026-03-20T00:00:00"/>
    <s v="https://www.numbeo.com/food-prices/in/Krakow"/>
    <n v="779115"/>
    <x v="158"/>
  </r>
  <r>
    <x v="31"/>
    <x v="19"/>
    <s v="POL"/>
    <s v="Eastern Europe"/>
    <x v="1"/>
    <x v="5"/>
    <d v="2026-03-01T00:00:00"/>
    <x v="11"/>
    <s v="Potatoes_1kg"/>
    <s v="Vegetables"/>
    <n v="1"/>
    <s v="kg"/>
    <x v="424"/>
    <x v="9"/>
    <n v="0.98"/>
    <x v="9"/>
    <n v="5.5"/>
    <s v="IMF WEO 2026"/>
    <n v="126"/>
    <d v="2026-03-01T00:00:00"/>
    <n v="-1"/>
    <n v="3.1"/>
    <n v="2.5"/>
    <d v="2026-03-20T00:00:00"/>
    <s v="https://www.numbeo.com/food-prices/in/Krakow"/>
    <n v="779115"/>
    <x v="168"/>
  </r>
  <r>
    <x v="31"/>
    <x v="19"/>
    <s v="POL"/>
    <s v="Eastern Europe"/>
    <x v="1"/>
    <x v="0"/>
    <d v="2025-10-01T00:00:00"/>
    <x v="12"/>
    <s v="Onions_1kg"/>
    <s v="Vegetables"/>
    <n v="1"/>
    <s v="kg"/>
    <x v="64"/>
    <x v="9"/>
    <n v="0.91"/>
    <x v="9"/>
    <n v="5.5"/>
    <s v="IMF WEO 2026"/>
    <n v="127.1"/>
    <d v="2025-10-01T00:00:00"/>
    <n v="-1"/>
    <n v="3.1"/>
    <n v="2.5"/>
    <d v="2026-03-20T00:00:00"/>
    <s v="https://www.numbeo.com/food-prices/in/Krakow"/>
    <n v="779115"/>
    <x v="164"/>
  </r>
  <r>
    <x v="31"/>
    <x v="19"/>
    <s v="POL"/>
    <s v="Eastern Europe"/>
    <x v="1"/>
    <x v="1"/>
    <d v="2025-11-01T00:00:00"/>
    <x v="12"/>
    <s v="Onions_1kg"/>
    <s v="Vegetables"/>
    <n v="1"/>
    <s v="kg"/>
    <x v="270"/>
    <x v="9"/>
    <n v="1.01"/>
    <x v="9"/>
    <n v="5.5"/>
    <s v="IMF WEO 2026"/>
    <n v="126.2"/>
    <d v="2025-11-01T00:00:00"/>
    <n v="-1"/>
    <n v="3.1"/>
    <n v="2.5"/>
    <d v="2026-03-20T00:00:00"/>
    <s v="https://www.numbeo.com/food-prices/in/Krakow"/>
    <n v="779115"/>
    <x v="165"/>
  </r>
  <r>
    <x v="31"/>
    <x v="19"/>
    <s v="POL"/>
    <s v="Eastern Europe"/>
    <x v="1"/>
    <x v="2"/>
    <d v="2025-12-01T00:00:00"/>
    <x v="12"/>
    <s v="Onions_1kg"/>
    <s v="Vegetables"/>
    <n v="1"/>
    <s v="kg"/>
    <x v="191"/>
    <x v="9"/>
    <n v="1.03"/>
    <x v="9"/>
    <n v="5.5"/>
    <s v="IMF WEO 2026"/>
    <n v="125.8"/>
    <d v="2025-12-01T00:00:00"/>
    <n v="-1"/>
    <n v="3.1"/>
    <n v="2.5"/>
    <d v="2026-03-20T00:00:00"/>
    <s v="https://www.numbeo.com/food-prices/in/Krakow"/>
    <n v="779115"/>
    <x v="166"/>
  </r>
  <r>
    <x v="31"/>
    <x v="19"/>
    <s v="POL"/>
    <s v="Eastern Europe"/>
    <x v="1"/>
    <x v="3"/>
    <d v="2026-01-01T00:00:00"/>
    <x v="12"/>
    <s v="Onions_1kg"/>
    <s v="Vegetables"/>
    <n v="1"/>
    <s v="kg"/>
    <x v="385"/>
    <x v="9"/>
    <n v="0.99"/>
    <x v="9"/>
    <n v="5.5"/>
    <s v="IMF WEO 2026"/>
    <n v="124.2"/>
    <d v="2026-01-01T00:00:00"/>
    <n v="-1"/>
    <n v="3.1"/>
    <n v="2.5"/>
    <d v="2026-03-20T00:00:00"/>
    <s v="https://www.numbeo.com/food-prices/in/Krakow"/>
    <n v="779115"/>
    <x v="167"/>
  </r>
  <r>
    <x v="31"/>
    <x v="19"/>
    <s v="POL"/>
    <s v="Eastern Europe"/>
    <x v="1"/>
    <x v="4"/>
    <d v="2026-02-01T00:00:00"/>
    <x v="12"/>
    <s v="Onions_1kg"/>
    <s v="Vegetables"/>
    <n v="1"/>
    <s v="kg"/>
    <x v="61"/>
    <x v="9"/>
    <n v="0.96"/>
    <x v="9"/>
    <n v="5.5"/>
    <s v="IMF WEO 2026"/>
    <n v="125.3"/>
    <d v="2026-02-01T00:00:00"/>
    <n v="-1"/>
    <n v="3.1"/>
    <n v="2.5"/>
    <d v="2026-03-20T00:00:00"/>
    <s v="https://www.numbeo.com/food-prices/in/Krakow"/>
    <n v="779115"/>
    <x v="158"/>
  </r>
  <r>
    <x v="31"/>
    <x v="19"/>
    <s v="POL"/>
    <s v="Eastern Europe"/>
    <x v="1"/>
    <x v="5"/>
    <d v="2026-03-01T00:00:00"/>
    <x v="12"/>
    <s v="Onions_1kg"/>
    <s v="Vegetables"/>
    <n v="1"/>
    <s v="kg"/>
    <x v="272"/>
    <x v="9"/>
    <n v="1"/>
    <x v="9"/>
    <n v="5.5"/>
    <s v="IMF WEO 2026"/>
    <n v="126"/>
    <d v="2026-03-01T00:00:00"/>
    <n v="-1"/>
    <n v="3.1"/>
    <n v="2.5"/>
    <d v="2026-03-20T00:00:00"/>
    <s v="https://www.numbeo.com/food-prices/in/Krakow"/>
    <n v="779115"/>
    <x v="168"/>
  </r>
  <r>
    <x v="31"/>
    <x v="19"/>
    <s v="POL"/>
    <s v="Eastern Europe"/>
    <x v="1"/>
    <x v="0"/>
    <d v="2025-10-01T00:00:00"/>
    <x v="13"/>
    <s v="Lettuce_1hd"/>
    <s v="Vegetables"/>
    <n v="1"/>
    <s v="head"/>
    <x v="58"/>
    <x v="9"/>
    <n v="1.27"/>
    <x v="9"/>
    <n v="5.5"/>
    <s v="IMF WEO 2026"/>
    <n v="127.1"/>
    <d v="2025-10-01T00:00:00"/>
    <n v="-1"/>
    <n v="3.1"/>
    <n v="2.5"/>
    <d v="2026-03-20T00:00:00"/>
    <s v="https://www.numbeo.com/food-prices/in/Krakow"/>
    <n v="779115"/>
    <x v="164"/>
  </r>
  <r>
    <x v="31"/>
    <x v="19"/>
    <s v="POL"/>
    <s v="Eastern Europe"/>
    <x v="1"/>
    <x v="1"/>
    <d v="2025-11-01T00:00:00"/>
    <x v="13"/>
    <s v="Lettuce_1hd"/>
    <s v="Vegetables"/>
    <n v="1"/>
    <s v="head"/>
    <x v="14"/>
    <x v="9"/>
    <n v="1.41"/>
    <x v="9"/>
    <n v="5.5"/>
    <s v="IMF WEO 2026"/>
    <n v="126.2"/>
    <d v="2025-11-01T00:00:00"/>
    <n v="-1"/>
    <n v="3.1"/>
    <n v="2.5"/>
    <d v="2026-03-20T00:00:00"/>
    <s v="https://www.numbeo.com/food-prices/in/Krakow"/>
    <n v="779115"/>
    <x v="165"/>
  </r>
  <r>
    <x v="31"/>
    <x v="19"/>
    <s v="POL"/>
    <s v="Eastern Europe"/>
    <x v="1"/>
    <x v="2"/>
    <d v="2025-12-01T00:00:00"/>
    <x v="13"/>
    <s v="Lettuce_1hd"/>
    <s v="Vegetables"/>
    <n v="1"/>
    <s v="head"/>
    <x v="178"/>
    <x v="9"/>
    <n v="1.42"/>
    <x v="9"/>
    <n v="5.5"/>
    <s v="IMF WEO 2026"/>
    <n v="125.8"/>
    <d v="2025-12-01T00:00:00"/>
    <n v="-1"/>
    <n v="3.1"/>
    <n v="2.5"/>
    <d v="2026-03-20T00:00:00"/>
    <s v="https://www.numbeo.com/food-prices/in/Krakow"/>
    <n v="779115"/>
    <x v="166"/>
  </r>
  <r>
    <x v="31"/>
    <x v="19"/>
    <s v="POL"/>
    <s v="Eastern Europe"/>
    <x v="1"/>
    <x v="3"/>
    <d v="2026-01-01T00:00:00"/>
    <x v="13"/>
    <s v="Lettuce_1hd"/>
    <s v="Vegetables"/>
    <n v="1"/>
    <s v="head"/>
    <x v="1250"/>
    <x v="9"/>
    <n v="1.44"/>
    <x v="9"/>
    <n v="5.5"/>
    <s v="IMF WEO 2026"/>
    <n v="124.2"/>
    <d v="2026-01-01T00:00:00"/>
    <n v="-1"/>
    <n v="3.1"/>
    <n v="2.5"/>
    <d v="2026-03-20T00:00:00"/>
    <s v="https://www.numbeo.com/food-prices/in/Krakow"/>
    <n v="779115"/>
    <x v="167"/>
  </r>
  <r>
    <x v="31"/>
    <x v="19"/>
    <s v="POL"/>
    <s v="Eastern Europe"/>
    <x v="1"/>
    <x v="4"/>
    <d v="2026-02-01T00:00:00"/>
    <x v="13"/>
    <s v="Lettuce_1hd"/>
    <s v="Vegetables"/>
    <n v="1"/>
    <s v="head"/>
    <x v="50"/>
    <x v="9"/>
    <n v="1.38"/>
    <x v="9"/>
    <n v="5.5"/>
    <s v="IMF WEO 2026"/>
    <n v="125.3"/>
    <d v="2026-02-01T00:00:00"/>
    <n v="-1"/>
    <n v="3.1"/>
    <n v="2.5"/>
    <d v="2026-03-20T00:00:00"/>
    <s v="https://www.numbeo.com/food-prices/in/Krakow"/>
    <n v="779115"/>
    <x v="158"/>
  </r>
  <r>
    <x v="31"/>
    <x v="19"/>
    <s v="POL"/>
    <s v="Eastern Europe"/>
    <x v="1"/>
    <x v="5"/>
    <d v="2026-03-01T00:00:00"/>
    <x v="13"/>
    <s v="Lettuce_1hd"/>
    <s v="Vegetables"/>
    <n v="1"/>
    <s v="head"/>
    <x v="14"/>
    <x v="9"/>
    <n v="1.41"/>
    <x v="9"/>
    <n v="5.5"/>
    <s v="IMF WEO 2026"/>
    <n v="126"/>
    <d v="2026-03-01T00:00:00"/>
    <n v="-1"/>
    <n v="3.1"/>
    <n v="2.5"/>
    <d v="2026-03-20T00:00:00"/>
    <s v="https://www.numbeo.com/food-prices/in/Krakow"/>
    <n v="779115"/>
    <x v="168"/>
  </r>
  <r>
    <x v="32"/>
    <x v="20"/>
    <s v="CZE"/>
    <s v="Eastern Europe"/>
    <x v="1"/>
    <x v="0"/>
    <d v="2025-10-01T00:00:00"/>
    <x v="0"/>
    <s v="Milk_1L"/>
    <s v="Dairy"/>
    <n v="1"/>
    <s v="liter"/>
    <x v="1290"/>
    <x v="10"/>
    <n v="1.27"/>
    <x v="10"/>
    <n v="5.5"/>
    <s v="IMF WEO 2026"/>
    <n v="127.1"/>
    <d v="2025-10-01T00:00:00"/>
    <n v="-1"/>
    <n v="3.1"/>
    <n v="2.5"/>
    <d v="2026-03-20T00:00:00"/>
    <s v="https://www.numbeo.com/food-prices/in/Prague"/>
    <n v="1309000"/>
    <x v="169"/>
  </r>
  <r>
    <x v="32"/>
    <x v="20"/>
    <s v="CZE"/>
    <s v="Eastern Europe"/>
    <x v="1"/>
    <x v="1"/>
    <d v="2025-11-01T00:00:00"/>
    <x v="0"/>
    <s v="Milk_1L"/>
    <s v="Dairy"/>
    <n v="1"/>
    <s v="liter"/>
    <x v="506"/>
    <x v="10"/>
    <n v="1.3"/>
    <x v="10"/>
    <n v="5.5"/>
    <s v="IMF WEO 2026"/>
    <n v="126.2"/>
    <d v="2025-11-01T00:00:00"/>
    <n v="-1"/>
    <n v="3.1"/>
    <n v="2.5"/>
    <d v="2026-03-20T00:00:00"/>
    <s v="https://www.numbeo.com/food-prices/in/Prague"/>
    <n v="1309000"/>
    <x v="170"/>
  </r>
  <r>
    <x v="32"/>
    <x v="20"/>
    <s v="CZE"/>
    <s v="Eastern Europe"/>
    <x v="1"/>
    <x v="2"/>
    <d v="2025-12-01T00:00:00"/>
    <x v="0"/>
    <s v="Milk_1L"/>
    <s v="Dairy"/>
    <n v="1"/>
    <s v="liter"/>
    <x v="1291"/>
    <x v="10"/>
    <n v="1.28"/>
    <x v="10"/>
    <n v="5.5"/>
    <s v="IMF WEO 2026"/>
    <n v="125.8"/>
    <d v="2025-12-01T00:00:00"/>
    <n v="-1"/>
    <n v="3.1"/>
    <n v="2.5"/>
    <d v="2026-03-20T00:00:00"/>
    <s v="https://www.numbeo.com/food-prices/in/Prague"/>
    <n v="1309000"/>
    <x v="93"/>
  </r>
  <r>
    <x v="32"/>
    <x v="20"/>
    <s v="CZE"/>
    <s v="Eastern Europe"/>
    <x v="1"/>
    <x v="3"/>
    <d v="2026-01-01T00:00:00"/>
    <x v="0"/>
    <s v="Milk_1L"/>
    <s v="Dairy"/>
    <n v="1"/>
    <s v="liter"/>
    <x v="1292"/>
    <x v="10"/>
    <n v="1.34"/>
    <x v="10"/>
    <n v="5.5"/>
    <s v="IMF WEO 2026"/>
    <n v="124.2"/>
    <d v="2026-01-01T00:00:00"/>
    <n v="-1"/>
    <n v="3.1"/>
    <n v="2.5"/>
    <d v="2026-03-20T00:00:00"/>
    <s v="https://www.numbeo.com/food-prices/in/Prague"/>
    <n v="1309000"/>
    <x v="149"/>
  </r>
  <r>
    <x v="32"/>
    <x v="20"/>
    <s v="CZE"/>
    <s v="Eastern Europe"/>
    <x v="1"/>
    <x v="4"/>
    <d v="2026-02-01T00:00:00"/>
    <x v="0"/>
    <s v="Milk_1L"/>
    <s v="Dairy"/>
    <n v="1"/>
    <s v="liter"/>
    <x v="1293"/>
    <x v="10"/>
    <n v="1.35"/>
    <x v="10"/>
    <n v="5.5"/>
    <s v="IMF WEO 2026"/>
    <n v="125.3"/>
    <d v="2026-02-01T00:00:00"/>
    <n v="-1"/>
    <n v="3.1"/>
    <n v="2.5"/>
    <d v="2026-03-20T00:00:00"/>
    <s v="https://www.numbeo.com/food-prices/in/Prague"/>
    <n v="1309000"/>
    <x v="171"/>
  </r>
  <r>
    <x v="32"/>
    <x v="20"/>
    <s v="CZE"/>
    <s v="Eastern Europe"/>
    <x v="1"/>
    <x v="5"/>
    <d v="2026-03-01T00:00:00"/>
    <x v="0"/>
    <s v="Milk_1L"/>
    <s v="Dairy"/>
    <n v="1"/>
    <s v="liter"/>
    <x v="1294"/>
    <x v="10"/>
    <n v="1.32"/>
    <x v="10"/>
    <n v="5.5"/>
    <s v="IMF WEO 2026"/>
    <n v="126"/>
    <d v="2026-03-01T00:00:00"/>
    <n v="-1"/>
    <n v="3.1"/>
    <n v="2.5"/>
    <d v="2026-03-20T00:00:00"/>
    <s v="https://www.numbeo.com/food-prices/in/Prague"/>
    <n v="1309000"/>
    <x v="150"/>
  </r>
  <r>
    <x v="32"/>
    <x v="20"/>
    <s v="CZE"/>
    <s v="Eastern Europe"/>
    <x v="1"/>
    <x v="0"/>
    <d v="2025-10-01T00:00:00"/>
    <x v="1"/>
    <s v="Bread_500g"/>
    <s v="Bakery"/>
    <n v="500"/>
    <s v="grams"/>
    <x v="1295"/>
    <x v="10"/>
    <n v="1.75"/>
    <x v="10"/>
    <n v="5.5"/>
    <s v="IMF WEO 2026"/>
    <n v="127.1"/>
    <d v="2025-10-01T00:00:00"/>
    <n v="-1"/>
    <n v="3.1"/>
    <n v="2.5"/>
    <d v="2026-03-20T00:00:00"/>
    <s v="https://www.numbeo.com/food-prices/in/Prague"/>
    <n v="1309000"/>
    <x v="169"/>
  </r>
  <r>
    <x v="32"/>
    <x v="20"/>
    <s v="CZE"/>
    <s v="Eastern Europe"/>
    <x v="1"/>
    <x v="1"/>
    <d v="2025-11-01T00:00:00"/>
    <x v="1"/>
    <s v="Bread_500g"/>
    <s v="Bakery"/>
    <n v="500"/>
    <s v="grams"/>
    <x v="1296"/>
    <x v="10"/>
    <n v="1.79"/>
    <x v="10"/>
    <n v="5.5"/>
    <s v="IMF WEO 2026"/>
    <n v="126.2"/>
    <d v="2025-11-01T00:00:00"/>
    <n v="-1"/>
    <n v="3.1"/>
    <n v="2.5"/>
    <d v="2026-03-20T00:00:00"/>
    <s v="https://www.numbeo.com/food-prices/in/Prague"/>
    <n v="1309000"/>
    <x v="170"/>
  </r>
  <r>
    <x v="32"/>
    <x v="20"/>
    <s v="CZE"/>
    <s v="Eastern Europe"/>
    <x v="1"/>
    <x v="2"/>
    <d v="2025-12-01T00:00:00"/>
    <x v="1"/>
    <s v="Bread_500g"/>
    <s v="Bakery"/>
    <n v="500"/>
    <s v="grams"/>
    <x v="1297"/>
    <x v="10"/>
    <n v="1.78"/>
    <x v="10"/>
    <n v="5.5"/>
    <s v="IMF WEO 2026"/>
    <n v="125.8"/>
    <d v="2025-12-01T00:00:00"/>
    <n v="-1"/>
    <n v="3.1"/>
    <n v="2.5"/>
    <d v="2026-03-20T00:00:00"/>
    <s v="https://www.numbeo.com/food-prices/in/Prague"/>
    <n v="1309000"/>
    <x v="93"/>
  </r>
  <r>
    <x v="32"/>
    <x v="20"/>
    <s v="CZE"/>
    <s v="Eastern Europe"/>
    <x v="1"/>
    <x v="3"/>
    <d v="2026-01-01T00:00:00"/>
    <x v="1"/>
    <s v="Bread_500g"/>
    <s v="Bakery"/>
    <n v="500"/>
    <s v="grams"/>
    <x v="1296"/>
    <x v="10"/>
    <n v="1.79"/>
    <x v="10"/>
    <n v="5.5"/>
    <s v="IMF WEO 2026"/>
    <n v="124.2"/>
    <d v="2026-01-01T00:00:00"/>
    <n v="-1"/>
    <n v="3.1"/>
    <n v="2.5"/>
    <d v="2026-03-20T00:00:00"/>
    <s v="https://www.numbeo.com/food-prices/in/Prague"/>
    <n v="1309000"/>
    <x v="149"/>
  </r>
  <r>
    <x v="32"/>
    <x v="20"/>
    <s v="CZE"/>
    <s v="Eastern Europe"/>
    <x v="1"/>
    <x v="4"/>
    <d v="2026-02-01T00:00:00"/>
    <x v="1"/>
    <s v="Bread_500g"/>
    <s v="Bakery"/>
    <n v="500"/>
    <s v="grams"/>
    <x v="1298"/>
    <x v="10"/>
    <n v="1.85"/>
    <x v="10"/>
    <n v="5.5"/>
    <s v="IMF WEO 2026"/>
    <n v="125.3"/>
    <d v="2026-02-01T00:00:00"/>
    <n v="-1"/>
    <n v="3.1"/>
    <n v="2.5"/>
    <d v="2026-03-20T00:00:00"/>
    <s v="https://www.numbeo.com/food-prices/in/Prague"/>
    <n v="1309000"/>
    <x v="171"/>
  </r>
  <r>
    <x v="32"/>
    <x v="20"/>
    <s v="CZE"/>
    <s v="Eastern Europe"/>
    <x v="1"/>
    <x v="5"/>
    <d v="2026-03-01T00:00:00"/>
    <x v="1"/>
    <s v="Bread_500g"/>
    <s v="Bakery"/>
    <n v="500"/>
    <s v="grams"/>
    <x v="1299"/>
    <x v="10"/>
    <n v="1.8"/>
    <x v="10"/>
    <n v="5.5"/>
    <s v="IMF WEO 2026"/>
    <n v="126"/>
    <d v="2026-03-01T00:00:00"/>
    <n v="-1"/>
    <n v="3.1"/>
    <n v="2.5"/>
    <d v="2026-03-20T00:00:00"/>
    <s v="https://www.numbeo.com/food-prices/in/Prague"/>
    <n v="1309000"/>
    <x v="150"/>
  </r>
  <r>
    <x v="32"/>
    <x v="20"/>
    <s v="CZE"/>
    <s v="Eastern Europe"/>
    <x v="1"/>
    <x v="0"/>
    <d v="2025-10-01T00:00:00"/>
    <x v="2"/>
    <s v="Rice_1kg"/>
    <s v="Grains"/>
    <n v="1"/>
    <s v="kg"/>
    <x v="1300"/>
    <x v="10"/>
    <n v="1.9"/>
    <x v="10"/>
    <n v="5.5"/>
    <s v="IMF WEO 2026"/>
    <n v="127.1"/>
    <d v="2025-10-01T00:00:00"/>
    <n v="-1"/>
    <n v="3.1"/>
    <n v="2.5"/>
    <d v="2026-03-20T00:00:00"/>
    <s v="https://www.numbeo.com/food-prices/in/Prague"/>
    <n v="1309000"/>
    <x v="169"/>
  </r>
  <r>
    <x v="32"/>
    <x v="20"/>
    <s v="CZE"/>
    <s v="Eastern Europe"/>
    <x v="1"/>
    <x v="1"/>
    <d v="2025-11-01T00:00:00"/>
    <x v="2"/>
    <s v="Rice_1kg"/>
    <s v="Grains"/>
    <n v="1"/>
    <s v="kg"/>
    <x v="1301"/>
    <x v="10"/>
    <n v="1.98"/>
    <x v="10"/>
    <n v="5.5"/>
    <s v="IMF WEO 2026"/>
    <n v="126.2"/>
    <d v="2025-11-01T00:00:00"/>
    <n v="-1"/>
    <n v="3.1"/>
    <n v="2.5"/>
    <d v="2026-03-20T00:00:00"/>
    <s v="https://www.numbeo.com/food-prices/in/Prague"/>
    <n v="1309000"/>
    <x v="170"/>
  </r>
  <r>
    <x v="32"/>
    <x v="20"/>
    <s v="CZE"/>
    <s v="Eastern Europe"/>
    <x v="1"/>
    <x v="2"/>
    <d v="2025-12-01T00:00:00"/>
    <x v="2"/>
    <s v="Rice_1kg"/>
    <s v="Grains"/>
    <n v="1"/>
    <s v="kg"/>
    <x v="1302"/>
    <x v="10"/>
    <n v="1.94"/>
    <x v="10"/>
    <n v="5.5"/>
    <s v="IMF WEO 2026"/>
    <n v="125.8"/>
    <d v="2025-12-01T00:00:00"/>
    <n v="-1"/>
    <n v="3.1"/>
    <n v="2.5"/>
    <d v="2026-03-20T00:00:00"/>
    <s v="https://www.numbeo.com/food-prices/in/Prague"/>
    <n v="1309000"/>
    <x v="93"/>
  </r>
  <r>
    <x v="32"/>
    <x v="20"/>
    <s v="CZE"/>
    <s v="Eastern Europe"/>
    <x v="1"/>
    <x v="3"/>
    <d v="2026-01-01T00:00:00"/>
    <x v="2"/>
    <s v="Rice_1kg"/>
    <s v="Grains"/>
    <n v="1"/>
    <s v="kg"/>
    <x v="1303"/>
    <x v="10"/>
    <n v="1.89"/>
    <x v="10"/>
    <n v="5.5"/>
    <s v="IMF WEO 2026"/>
    <n v="124.2"/>
    <d v="2026-01-01T00:00:00"/>
    <n v="-1"/>
    <n v="3.1"/>
    <n v="2.5"/>
    <d v="2026-03-20T00:00:00"/>
    <s v="https://www.numbeo.com/food-prices/in/Prague"/>
    <n v="1309000"/>
    <x v="149"/>
  </r>
  <r>
    <x v="32"/>
    <x v="20"/>
    <s v="CZE"/>
    <s v="Eastern Europe"/>
    <x v="1"/>
    <x v="4"/>
    <d v="2026-02-01T00:00:00"/>
    <x v="2"/>
    <s v="Rice_1kg"/>
    <s v="Grains"/>
    <n v="1"/>
    <s v="kg"/>
    <x v="1304"/>
    <x v="10"/>
    <n v="1.95"/>
    <x v="10"/>
    <n v="5.5"/>
    <s v="IMF WEO 2026"/>
    <n v="125.3"/>
    <d v="2026-02-01T00:00:00"/>
    <n v="-1"/>
    <n v="3.1"/>
    <n v="2.5"/>
    <d v="2026-03-20T00:00:00"/>
    <s v="https://www.numbeo.com/food-prices/in/Prague"/>
    <n v="1309000"/>
    <x v="171"/>
  </r>
  <r>
    <x v="32"/>
    <x v="20"/>
    <s v="CZE"/>
    <s v="Eastern Europe"/>
    <x v="1"/>
    <x v="5"/>
    <d v="2026-03-01T00:00:00"/>
    <x v="2"/>
    <s v="Rice_1kg"/>
    <s v="Grains"/>
    <n v="1"/>
    <s v="kg"/>
    <x v="1301"/>
    <x v="10"/>
    <n v="1.98"/>
    <x v="10"/>
    <n v="5.5"/>
    <s v="IMF WEO 2026"/>
    <n v="126"/>
    <d v="2026-03-01T00:00:00"/>
    <n v="-1"/>
    <n v="3.1"/>
    <n v="2.5"/>
    <d v="2026-03-20T00:00:00"/>
    <s v="https://www.numbeo.com/food-prices/in/Prague"/>
    <n v="1309000"/>
    <x v="150"/>
  </r>
  <r>
    <x v="32"/>
    <x v="20"/>
    <s v="CZE"/>
    <s v="Eastern Europe"/>
    <x v="1"/>
    <x v="0"/>
    <d v="2025-10-01T00:00:00"/>
    <x v="3"/>
    <s v="Eggs_12"/>
    <s v="Dairy &amp; Eggs"/>
    <n v="12"/>
    <s v="pieces"/>
    <x v="1305"/>
    <x v="10"/>
    <n v="3.51"/>
    <x v="10"/>
    <n v="5.5"/>
    <s v="IMF WEO 2026"/>
    <n v="127.1"/>
    <d v="2025-10-01T00:00:00"/>
    <n v="-1"/>
    <n v="3.1"/>
    <n v="2.5"/>
    <d v="2026-03-20T00:00:00"/>
    <s v="https://www.numbeo.com/food-prices/in/Prague"/>
    <n v="1309000"/>
    <x v="169"/>
  </r>
  <r>
    <x v="32"/>
    <x v="20"/>
    <s v="CZE"/>
    <s v="Eastern Europe"/>
    <x v="1"/>
    <x v="1"/>
    <d v="2025-11-01T00:00:00"/>
    <x v="3"/>
    <s v="Eggs_12"/>
    <s v="Dairy &amp; Eggs"/>
    <n v="12"/>
    <s v="pieces"/>
    <x v="1306"/>
    <x v="10"/>
    <n v="3.57"/>
    <x v="10"/>
    <n v="5.5"/>
    <s v="IMF WEO 2026"/>
    <n v="126.2"/>
    <d v="2025-11-01T00:00:00"/>
    <n v="-1"/>
    <n v="3.1"/>
    <n v="2.5"/>
    <d v="2026-03-20T00:00:00"/>
    <s v="https://www.numbeo.com/food-prices/in/Prague"/>
    <n v="1309000"/>
    <x v="170"/>
  </r>
  <r>
    <x v="32"/>
    <x v="20"/>
    <s v="CZE"/>
    <s v="Eastern Europe"/>
    <x v="1"/>
    <x v="2"/>
    <d v="2025-12-01T00:00:00"/>
    <x v="3"/>
    <s v="Eggs_12"/>
    <s v="Dairy &amp; Eggs"/>
    <n v="12"/>
    <s v="pieces"/>
    <x v="1307"/>
    <x v="10"/>
    <n v="3.56"/>
    <x v="10"/>
    <n v="5.5"/>
    <s v="IMF WEO 2026"/>
    <n v="125.8"/>
    <d v="2025-12-01T00:00:00"/>
    <n v="-1"/>
    <n v="3.1"/>
    <n v="2.5"/>
    <d v="2026-03-20T00:00:00"/>
    <s v="https://www.numbeo.com/food-prices/in/Prague"/>
    <n v="1309000"/>
    <x v="93"/>
  </r>
  <r>
    <x v="32"/>
    <x v="20"/>
    <s v="CZE"/>
    <s v="Eastern Europe"/>
    <x v="1"/>
    <x v="3"/>
    <d v="2026-01-01T00:00:00"/>
    <x v="3"/>
    <s v="Eggs_12"/>
    <s v="Dairy &amp; Eggs"/>
    <n v="12"/>
    <s v="pieces"/>
    <x v="1308"/>
    <x v="10"/>
    <n v="3.53"/>
    <x v="10"/>
    <n v="5.5"/>
    <s v="IMF WEO 2026"/>
    <n v="124.2"/>
    <d v="2026-01-01T00:00:00"/>
    <n v="-1"/>
    <n v="3.1"/>
    <n v="2.5"/>
    <d v="2026-03-20T00:00:00"/>
    <s v="https://www.numbeo.com/food-prices/in/Prague"/>
    <n v="1309000"/>
    <x v="149"/>
  </r>
  <r>
    <x v="32"/>
    <x v="20"/>
    <s v="CZE"/>
    <s v="Eastern Europe"/>
    <x v="1"/>
    <x v="4"/>
    <d v="2026-02-01T00:00:00"/>
    <x v="3"/>
    <s v="Eggs_12"/>
    <s v="Dairy &amp; Eggs"/>
    <n v="12"/>
    <s v="pieces"/>
    <x v="1309"/>
    <x v="10"/>
    <n v="3.78"/>
    <x v="10"/>
    <n v="5.5"/>
    <s v="IMF WEO 2026"/>
    <n v="125.3"/>
    <d v="2026-02-01T00:00:00"/>
    <n v="-1"/>
    <n v="3.1"/>
    <n v="2.5"/>
    <d v="2026-03-20T00:00:00"/>
    <s v="https://www.numbeo.com/food-prices/in/Prague"/>
    <n v="1309000"/>
    <x v="171"/>
  </r>
  <r>
    <x v="32"/>
    <x v="20"/>
    <s v="CZE"/>
    <s v="Eastern Europe"/>
    <x v="1"/>
    <x v="5"/>
    <d v="2026-03-01T00:00:00"/>
    <x v="3"/>
    <s v="Eggs_12"/>
    <s v="Dairy &amp; Eggs"/>
    <n v="12"/>
    <s v="pieces"/>
    <x v="1310"/>
    <x v="10"/>
    <n v="3.68"/>
    <x v="10"/>
    <n v="5.5"/>
    <s v="IMF WEO 2026"/>
    <n v="126"/>
    <d v="2026-03-01T00:00:00"/>
    <n v="-1"/>
    <n v="3.1"/>
    <n v="2.5"/>
    <d v="2026-03-20T00:00:00"/>
    <s v="https://www.numbeo.com/food-prices/in/Prague"/>
    <n v="1309000"/>
    <x v="150"/>
  </r>
  <r>
    <x v="32"/>
    <x v="20"/>
    <s v="CZE"/>
    <s v="Eastern Europe"/>
    <x v="1"/>
    <x v="0"/>
    <d v="2025-10-01T00:00:00"/>
    <x v="4"/>
    <s v="Cheese_1kg"/>
    <s v="Dairy"/>
    <n v="1"/>
    <s v="kg"/>
    <x v="1311"/>
    <x v="10"/>
    <n v="13.76"/>
    <x v="10"/>
    <n v="5.5"/>
    <s v="IMF WEO 2026"/>
    <n v="127.1"/>
    <d v="2025-10-01T00:00:00"/>
    <n v="-1"/>
    <n v="3.1"/>
    <n v="2.5"/>
    <d v="2026-03-20T00:00:00"/>
    <s v="https://www.numbeo.com/food-prices/in/Prague"/>
    <n v="1309000"/>
    <x v="169"/>
  </r>
  <r>
    <x v="32"/>
    <x v="20"/>
    <s v="CZE"/>
    <s v="Eastern Europe"/>
    <x v="1"/>
    <x v="1"/>
    <d v="2025-11-01T00:00:00"/>
    <x v="4"/>
    <s v="Cheese_1kg"/>
    <s v="Dairy"/>
    <n v="1"/>
    <s v="kg"/>
    <x v="1312"/>
    <x v="10"/>
    <n v="13.36"/>
    <x v="10"/>
    <n v="5.5"/>
    <s v="IMF WEO 2026"/>
    <n v="126.2"/>
    <d v="2025-11-01T00:00:00"/>
    <n v="-1"/>
    <n v="3.1"/>
    <n v="2.5"/>
    <d v="2026-03-20T00:00:00"/>
    <s v="https://www.numbeo.com/food-prices/in/Prague"/>
    <n v="1309000"/>
    <x v="170"/>
  </r>
  <r>
    <x v="32"/>
    <x v="20"/>
    <s v="CZE"/>
    <s v="Eastern Europe"/>
    <x v="1"/>
    <x v="2"/>
    <d v="2025-12-01T00:00:00"/>
    <x v="4"/>
    <s v="Cheese_1kg"/>
    <s v="Dairy"/>
    <n v="1"/>
    <s v="kg"/>
    <x v="1313"/>
    <x v="10"/>
    <n v="13.99"/>
    <x v="10"/>
    <n v="5.5"/>
    <s v="IMF WEO 2026"/>
    <n v="125.8"/>
    <d v="2025-12-01T00:00:00"/>
    <n v="-1"/>
    <n v="3.1"/>
    <n v="2.5"/>
    <d v="2026-03-20T00:00:00"/>
    <s v="https://www.numbeo.com/food-prices/in/Prague"/>
    <n v="1309000"/>
    <x v="93"/>
  </r>
  <r>
    <x v="32"/>
    <x v="20"/>
    <s v="CZE"/>
    <s v="Eastern Europe"/>
    <x v="1"/>
    <x v="3"/>
    <d v="2026-01-01T00:00:00"/>
    <x v="4"/>
    <s v="Cheese_1kg"/>
    <s v="Dairy"/>
    <n v="1"/>
    <s v="kg"/>
    <x v="1314"/>
    <x v="10"/>
    <n v="14.08"/>
    <x v="10"/>
    <n v="5.5"/>
    <s v="IMF WEO 2026"/>
    <n v="124.2"/>
    <d v="2026-01-01T00:00:00"/>
    <n v="-1"/>
    <n v="3.1"/>
    <n v="2.5"/>
    <d v="2026-03-20T00:00:00"/>
    <s v="https://www.numbeo.com/food-prices/in/Prague"/>
    <n v="1309000"/>
    <x v="149"/>
  </r>
  <r>
    <x v="32"/>
    <x v="20"/>
    <s v="CZE"/>
    <s v="Eastern Europe"/>
    <x v="1"/>
    <x v="4"/>
    <d v="2026-02-01T00:00:00"/>
    <x v="4"/>
    <s v="Cheese_1kg"/>
    <s v="Dairy"/>
    <n v="1"/>
    <s v="kg"/>
    <x v="1315"/>
    <x v="10"/>
    <n v="13.95"/>
    <x v="10"/>
    <n v="5.5"/>
    <s v="IMF WEO 2026"/>
    <n v="125.3"/>
    <d v="2026-02-01T00:00:00"/>
    <n v="-1"/>
    <n v="3.1"/>
    <n v="2.5"/>
    <d v="2026-03-20T00:00:00"/>
    <s v="https://www.numbeo.com/food-prices/in/Prague"/>
    <n v="1309000"/>
    <x v="171"/>
  </r>
  <r>
    <x v="32"/>
    <x v="20"/>
    <s v="CZE"/>
    <s v="Eastern Europe"/>
    <x v="1"/>
    <x v="5"/>
    <d v="2026-03-01T00:00:00"/>
    <x v="4"/>
    <s v="Cheese_1kg"/>
    <s v="Dairy"/>
    <n v="1"/>
    <s v="kg"/>
    <x v="1316"/>
    <x v="10"/>
    <n v="13.93"/>
    <x v="10"/>
    <n v="5.5"/>
    <s v="IMF WEO 2026"/>
    <n v="126"/>
    <d v="2026-03-01T00:00:00"/>
    <n v="-1"/>
    <n v="3.1"/>
    <n v="2.5"/>
    <d v="2026-03-20T00:00:00"/>
    <s v="https://www.numbeo.com/food-prices/in/Prague"/>
    <n v="1309000"/>
    <x v="150"/>
  </r>
  <r>
    <x v="32"/>
    <x v="20"/>
    <s v="CZE"/>
    <s v="Eastern Europe"/>
    <x v="1"/>
    <x v="0"/>
    <d v="2025-10-01T00:00:00"/>
    <x v="5"/>
    <s v="Chicken_1kg"/>
    <s v="Meat"/>
    <n v="1"/>
    <s v="kg"/>
    <x v="1317"/>
    <x v="10"/>
    <n v="9.8000000000000007"/>
    <x v="10"/>
    <n v="5.5"/>
    <s v="IMF WEO 2026"/>
    <n v="127.1"/>
    <d v="2025-10-01T00:00:00"/>
    <n v="-1"/>
    <n v="3.1"/>
    <n v="2.5"/>
    <d v="2026-03-20T00:00:00"/>
    <s v="https://www.numbeo.com/food-prices/in/Prague"/>
    <n v="1309000"/>
    <x v="169"/>
  </r>
  <r>
    <x v="32"/>
    <x v="20"/>
    <s v="CZE"/>
    <s v="Eastern Europe"/>
    <x v="1"/>
    <x v="1"/>
    <d v="2025-11-01T00:00:00"/>
    <x v="5"/>
    <s v="Chicken_1kg"/>
    <s v="Meat"/>
    <n v="1"/>
    <s v="kg"/>
    <x v="1318"/>
    <x v="10"/>
    <n v="10.15"/>
    <x v="10"/>
    <n v="5.5"/>
    <s v="IMF WEO 2026"/>
    <n v="126.2"/>
    <d v="2025-11-01T00:00:00"/>
    <n v="-1"/>
    <n v="3.1"/>
    <n v="2.5"/>
    <d v="2026-03-20T00:00:00"/>
    <s v="https://www.numbeo.com/food-prices/in/Prague"/>
    <n v="1309000"/>
    <x v="170"/>
  </r>
  <r>
    <x v="32"/>
    <x v="20"/>
    <s v="CZE"/>
    <s v="Eastern Europe"/>
    <x v="1"/>
    <x v="2"/>
    <d v="2025-12-01T00:00:00"/>
    <x v="5"/>
    <s v="Chicken_1kg"/>
    <s v="Meat"/>
    <n v="1"/>
    <s v="kg"/>
    <x v="1319"/>
    <x v="10"/>
    <n v="10.26"/>
    <x v="10"/>
    <n v="5.5"/>
    <s v="IMF WEO 2026"/>
    <n v="125.8"/>
    <d v="2025-12-01T00:00:00"/>
    <n v="-1"/>
    <n v="3.1"/>
    <n v="2.5"/>
    <d v="2026-03-20T00:00:00"/>
    <s v="https://www.numbeo.com/food-prices/in/Prague"/>
    <n v="1309000"/>
    <x v="93"/>
  </r>
  <r>
    <x v="32"/>
    <x v="20"/>
    <s v="CZE"/>
    <s v="Eastern Europe"/>
    <x v="1"/>
    <x v="3"/>
    <d v="2026-01-01T00:00:00"/>
    <x v="5"/>
    <s v="Chicken_1kg"/>
    <s v="Meat"/>
    <n v="1"/>
    <s v="kg"/>
    <x v="1320"/>
    <x v="10"/>
    <n v="10.33"/>
    <x v="10"/>
    <n v="5.5"/>
    <s v="IMF WEO 2026"/>
    <n v="124.2"/>
    <d v="2026-01-01T00:00:00"/>
    <n v="-1"/>
    <n v="3.1"/>
    <n v="2.5"/>
    <d v="2026-03-20T00:00:00"/>
    <s v="https://www.numbeo.com/food-prices/in/Prague"/>
    <n v="1309000"/>
    <x v="149"/>
  </r>
  <r>
    <x v="32"/>
    <x v="20"/>
    <s v="CZE"/>
    <s v="Eastern Europe"/>
    <x v="1"/>
    <x v="4"/>
    <d v="2026-02-01T00:00:00"/>
    <x v="5"/>
    <s v="Chicken_1kg"/>
    <s v="Meat"/>
    <n v="1"/>
    <s v="kg"/>
    <x v="1321"/>
    <x v="10"/>
    <n v="10.050000000000001"/>
    <x v="10"/>
    <n v="5.5"/>
    <s v="IMF WEO 2026"/>
    <n v="125.3"/>
    <d v="2026-02-01T00:00:00"/>
    <n v="-1"/>
    <n v="3.1"/>
    <n v="2.5"/>
    <d v="2026-03-20T00:00:00"/>
    <s v="https://www.numbeo.com/food-prices/in/Prague"/>
    <n v="1309000"/>
    <x v="171"/>
  </r>
  <r>
    <x v="32"/>
    <x v="20"/>
    <s v="CZE"/>
    <s v="Eastern Europe"/>
    <x v="1"/>
    <x v="5"/>
    <d v="2026-03-01T00:00:00"/>
    <x v="5"/>
    <s v="Chicken_1kg"/>
    <s v="Meat"/>
    <n v="1"/>
    <s v="kg"/>
    <x v="1322"/>
    <x v="10"/>
    <n v="10.220000000000001"/>
    <x v="10"/>
    <n v="5.5"/>
    <s v="IMF WEO 2026"/>
    <n v="126"/>
    <d v="2026-03-01T00:00:00"/>
    <n v="-1"/>
    <n v="3.1"/>
    <n v="2.5"/>
    <d v="2026-03-20T00:00:00"/>
    <s v="https://www.numbeo.com/food-prices/in/Prague"/>
    <n v="1309000"/>
    <x v="150"/>
  </r>
  <r>
    <x v="32"/>
    <x v="20"/>
    <s v="CZE"/>
    <s v="Eastern Europe"/>
    <x v="1"/>
    <x v="0"/>
    <d v="2025-10-01T00:00:00"/>
    <x v="6"/>
    <s v="Beef_1kg"/>
    <s v="Meat"/>
    <n v="1"/>
    <s v="kg"/>
    <x v="1323"/>
    <x v="10"/>
    <n v="11.62"/>
    <x v="10"/>
    <n v="5.5"/>
    <s v="IMF WEO 2026"/>
    <n v="127.1"/>
    <d v="2025-10-01T00:00:00"/>
    <n v="-1"/>
    <n v="3.1"/>
    <n v="2.5"/>
    <d v="2026-03-20T00:00:00"/>
    <s v="https://www.numbeo.com/food-prices/in/Prague"/>
    <n v="1309000"/>
    <x v="169"/>
  </r>
  <r>
    <x v="32"/>
    <x v="20"/>
    <s v="CZE"/>
    <s v="Eastern Europe"/>
    <x v="1"/>
    <x v="1"/>
    <d v="2025-11-01T00:00:00"/>
    <x v="6"/>
    <s v="Beef_1kg"/>
    <s v="Meat"/>
    <n v="1"/>
    <s v="kg"/>
    <x v="1324"/>
    <x v="10"/>
    <n v="11.46"/>
    <x v="10"/>
    <n v="5.5"/>
    <s v="IMF WEO 2026"/>
    <n v="126.2"/>
    <d v="2025-11-01T00:00:00"/>
    <n v="-1"/>
    <n v="3.1"/>
    <n v="2.5"/>
    <d v="2026-03-20T00:00:00"/>
    <s v="https://www.numbeo.com/food-prices/in/Prague"/>
    <n v="1309000"/>
    <x v="170"/>
  </r>
  <r>
    <x v="32"/>
    <x v="20"/>
    <s v="CZE"/>
    <s v="Eastern Europe"/>
    <x v="1"/>
    <x v="2"/>
    <d v="2025-12-01T00:00:00"/>
    <x v="6"/>
    <s v="Beef_1kg"/>
    <s v="Meat"/>
    <n v="1"/>
    <s v="kg"/>
    <x v="1325"/>
    <x v="10"/>
    <n v="11.91"/>
    <x v="10"/>
    <n v="5.5"/>
    <s v="IMF WEO 2026"/>
    <n v="125.8"/>
    <d v="2025-12-01T00:00:00"/>
    <n v="-1"/>
    <n v="3.1"/>
    <n v="2.5"/>
    <d v="2026-03-20T00:00:00"/>
    <s v="https://www.numbeo.com/food-prices/in/Prague"/>
    <n v="1309000"/>
    <x v="93"/>
  </r>
  <r>
    <x v="32"/>
    <x v="20"/>
    <s v="CZE"/>
    <s v="Eastern Europe"/>
    <x v="1"/>
    <x v="3"/>
    <d v="2026-01-01T00:00:00"/>
    <x v="6"/>
    <s v="Beef_1kg"/>
    <s v="Meat"/>
    <n v="1"/>
    <s v="kg"/>
    <x v="1326"/>
    <x v="10"/>
    <n v="11.79"/>
    <x v="10"/>
    <n v="5.5"/>
    <s v="IMF WEO 2026"/>
    <n v="124.2"/>
    <d v="2026-01-01T00:00:00"/>
    <n v="-1"/>
    <n v="3.1"/>
    <n v="2.5"/>
    <d v="2026-03-20T00:00:00"/>
    <s v="https://www.numbeo.com/food-prices/in/Prague"/>
    <n v="1309000"/>
    <x v="149"/>
  </r>
  <r>
    <x v="32"/>
    <x v="20"/>
    <s v="CZE"/>
    <s v="Eastern Europe"/>
    <x v="1"/>
    <x v="4"/>
    <d v="2026-02-01T00:00:00"/>
    <x v="6"/>
    <s v="Beef_1kg"/>
    <s v="Meat"/>
    <n v="1"/>
    <s v="kg"/>
    <x v="1327"/>
    <x v="10"/>
    <n v="11.57"/>
    <x v="10"/>
    <n v="5.5"/>
    <s v="IMF WEO 2026"/>
    <n v="125.3"/>
    <d v="2026-02-01T00:00:00"/>
    <n v="-1"/>
    <n v="3.1"/>
    <n v="2.5"/>
    <d v="2026-03-20T00:00:00"/>
    <s v="https://www.numbeo.com/food-prices/in/Prague"/>
    <n v="1309000"/>
    <x v="171"/>
  </r>
  <r>
    <x v="32"/>
    <x v="20"/>
    <s v="CZE"/>
    <s v="Eastern Europe"/>
    <x v="1"/>
    <x v="5"/>
    <d v="2026-03-01T00:00:00"/>
    <x v="6"/>
    <s v="Beef_1kg"/>
    <s v="Meat"/>
    <n v="1"/>
    <s v="kg"/>
    <x v="1328"/>
    <x v="10"/>
    <n v="11.86"/>
    <x v="10"/>
    <n v="5.5"/>
    <s v="IMF WEO 2026"/>
    <n v="126"/>
    <d v="2026-03-01T00:00:00"/>
    <n v="-1"/>
    <n v="3.1"/>
    <n v="2.5"/>
    <d v="2026-03-20T00:00:00"/>
    <s v="https://www.numbeo.com/food-prices/in/Prague"/>
    <n v="1309000"/>
    <x v="150"/>
  </r>
  <r>
    <x v="32"/>
    <x v="20"/>
    <s v="CZE"/>
    <s v="Eastern Europe"/>
    <x v="1"/>
    <x v="0"/>
    <d v="2025-10-01T00:00:00"/>
    <x v="7"/>
    <s v="Apples_1kg"/>
    <s v="Fruits"/>
    <n v="1"/>
    <s v="kg"/>
    <x v="1329"/>
    <x v="10"/>
    <n v="1.72"/>
    <x v="10"/>
    <n v="5.5"/>
    <s v="IMF WEO 2026"/>
    <n v="127.1"/>
    <d v="2025-10-01T00:00:00"/>
    <n v="-1"/>
    <n v="3.1"/>
    <n v="2.5"/>
    <d v="2026-03-20T00:00:00"/>
    <s v="https://www.numbeo.com/food-prices/in/Prague"/>
    <n v="1309000"/>
    <x v="169"/>
  </r>
  <r>
    <x v="32"/>
    <x v="20"/>
    <s v="CZE"/>
    <s v="Eastern Europe"/>
    <x v="1"/>
    <x v="1"/>
    <d v="2025-11-01T00:00:00"/>
    <x v="7"/>
    <s v="Apples_1kg"/>
    <s v="Fruits"/>
    <n v="1"/>
    <s v="kg"/>
    <x v="1330"/>
    <x v="10"/>
    <n v="1.84"/>
    <x v="10"/>
    <n v="5.5"/>
    <s v="IMF WEO 2026"/>
    <n v="126.2"/>
    <d v="2025-11-01T00:00:00"/>
    <n v="-1"/>
    <n v="3.1"/>
    <n v="2.5"/>
    <d v="2026-03-20T00:00:00"/>
    <s v="https://www.numbeo.com/food-prices/in/Prague"/>
    <n v="1309000"/>
    <x v="170"/>
  </r>
  <r>
    <x v="32"/>
    <x v="20"/>
    <s v="CZE"/>
    <s v="Eastern Europe"/>
    <x v="1"/>
    <x v="2"/>
    <d v="2025-12-01T00:00:00"/>
    <x v="7"/>
    <s v="Apples_1kg"/>
    <s v="Fruits"/>
    <n v="1"/>
    <s v="kg"/>
    <x v="1300"/>
    <x v="10"/>
    <n v="1.9"/>
    <x v="10"/>
    <n v="5.5"/>
    <s v="IMF WEO 2026"/>
    <n v="125.8"/>
    <d v="2025-12-01T00:00:00"/>
    <n v="-1"/>
    <n v="3.1"/>
    <n v="2.5"/>
    <d v="2026-03-20T00:00:00"/>
    <s v="https://www.numbeo.com/food-prices/in/Prague"/>
    <n v="1309000"/>
    <x v="93"/>
  </r>
  <r>
    <x v="32"/>
    <x v="20"/>
    <s v="CZE"/>
    <s v="Eastern Europe"/>
    <x v="1"/>
    <x v="3"/>
    <d v="2026-01-01T00:00:00"/>
    <x v="7"/>
    <s v="Apples_1kg"/>
    <s v="Fruits"/>
    <n v="1"/>
    <s v="kg"/>
    <x v="1299"/>
    <x v="10"/>
    <n v="1.8"/>
    <x v="10"/>
    <n v="5.5"/>
    <s v="IMF WEO 2026"/>
    <n v="124.2"/>
    <d v="2026-01-01T00:00:00"/>
    <n v="-1"/>
    <n v="3.1"/>
    <n v="2.5"/>
    <d v="2026-03-20T00:00:00"/>
    <s v="https://www.numbeo.com/food-prices/in/Prague"/>
    <n v="1309000"/>
    <x v="149"/>
  </r>
  <r>
    <x v="32"/>
    <x v="20"/>
    <s v="CZE"/>
    <s v="Eastern Europe"/>
    <x v="1"/>
    <x v="4"/>
    <d v="2026-02-01T00:00:00"/>
    <x v="7"/>
    <s v="Apples_1kg"/>
    <s v="Fruits"/>
    <n v="1"/>
    <s v="kg"/>
    <x v="1331"/>
    <x v="10"/>
    <n v="1.82"/>
    <x v="10"/>
    <n v="5.5"/>
    <s v="IMF WEO 2026"/>
    <n v="125.3"/>
    <d v="2026-02-01T00:00:00"/>
    <n v="-1"/>
    <n v="3.1"/>
    <n v="2.5"/>
    <d v="2026-03-20T00:00:00"/>
    <s v="https://www.numbeo.com/food-prices/in/Prague"/>
    <n v="1309000"/>
    <x v="171"/>
  </r>
  <r>
    <x v="32"/>
    <x v="20"/>
    <s v="CZE"/>
    <s v="Eastern Europe"/>
    <x v="1"/>
    <x v="5"/>
    <d v="2026-03-01T00:00:00"/>
    <x v="7"/>
    <s v="Apples_1kg"/>
    <s v="Fruits"/>
    <n v="1"/>
    <s v="kg"/>
    <x v="1298"/>
    <x v="10"/>
    <n v="1.85"/>
    <x v="10"/>
    <n v="5.5"/>
    <s v="IMF WEO 2026"/>
    <n v="126"/>
    <d v="2026-03-01T00:00:00"/>
    <n v="-1"/>
    <n v="3.1"/>
    <n v="2.5"/>
    <d v="2026-03-20T00:00:00"/>
    <s v="https://www.numbeo.com/food-prices/in/Prague"/>
    <n v="1309000"/>
    <x v="150"/>
  </r>
  <r>
    <x v="32"/>
    <x v="20"/>
    <s v="CZE"/>
    <s v="Eastern Europe"/>
    <x v="1"/>
    <x v="0"/>
    <d v="2025-10-01T00:00:00"/>
    <x v="8"/>
    <s v="Bananas_1kg"/>
    <s v="Fruits"/>
    <n v="1"/>
    <s v="kg"/>
    <x v="1329"/>
    <x v="10"/>
    <n v="1.72"/>
    <x v="10"/>
    <n v="5.5"/>
    <s v="IMF WEO 2026"/>
    <n v="127.1"/>
    <d v="2025-10-01T00:00:00"/>
    <n v="-1"/>
    <n v="3.1"/>
    <n v="2.5"/>
    <d v="2026-03-20T00:00:00"/>
    <s v="https://www.numbeo.com/food-prices/in/Prague"/>
    <n v="1309000"/>
    <x v="169"/>
  </r>
  <r>
    <x v="32"/>
    <x v="20"/>
    <s v="CZE"/>
    <s v="Eastern Europe"/>
    <x v="1"/>
    <x v="1"/>
    <d v="2025-11-01T00:00:00"/>
    <x v="8"/>
    <s v="Bananas_1kg"/>
    <s v="Fruits"/>
    <n v="1"/>
    <s v="kg"/>
    <x v="1330"/>
    <x v="10"/>
    <n v="1.84"/>
    <x v="10"/>
    <n v="5.5"/>
    <s v="IMF WEO 2026"/>
    <n v="126.2"/>
    <d v="2025-11-01T00:00:00"/>
    <n v="-1"/>
    <n v="3.1"/>
    <n v="2.5"/>
    <d v="2026-03-20T00:00:00"/>
    <s v="https://www.numbeo.com/food-prices/in/Prague"/>
    <n v="1309000"/>
    <x v="170"/>
  </r>
  <r>
    <x v="32"/>
    <x v="20"/>
    <s v="CZE"/>
    <s v="Eastern Europe"/>
    <x v="1"/>
    <x v="2"/>
    <d v="2025-12-01T00:00:00"/>
    <x v="8"/>
    <s v="Bananas_1kg"/>
    <s v="Fruits"/>
    <n v="1"/>
    <s v="kg"/>
    <x v="1331"/>
    <x v="10"/>
    <n v="1.82"/>
    <x v="10"/>
    <n v="5.5"/>
    <s v="IMF WEO 2026"/>
    <n v="125.8"/>
    <d v="2025-12-01T00:00:00"/>
    <n v="-1"/>
    <n v="3.1"/>
    <n v="2.5"/>
    <d v="2026-03-20T00:00:00"/>
    <s v="https://www.numbeo.com/food-prices/in/Prague"/>
    <n v="1309000"/>
    <x v="93"/>
  </r>
  <r>
    <x v="32"/>
    <x v="20"/>
    <s v="CZE"/>
    <s v="Eastern Europe"/>
    <x v="1"/>
    <x v="3"/>
    <d v="2026-01-01T00:00:00"/>
    <x v="8"/>
    <s v="Bananas_1kg"/>
    <s v="Fruits"/>
    <n v="1"/>
    <s v="kg"/>
    <x v="1330"/>
    <x v="10"/>
    <n v="1.84"/>
    <x v="10"/>
    <n v="5.5"/>
    <s v="IMF WEO 2026"/>
    <n v="124.2"/>
    <d v="2026-01-01T00:00:00"/>
    <n v="-1"/>
    <n v="3.1"/>
    <n v="2.5"/>
    <d v="2026-03-20T00:00:00"/>
    <s v="https://www.numbeo.com/food-prices/in/Prague"/>
    <n v="1309000"/>
    <x v="149"/>
  </r>
  <r>
    <x v="32"/>
    <x v="20"/>
    <s v="CZE"/>
    <s v="Eastern Europe"/>
    <x v="1"/>
    <x v="4"/>
    <d v="2026-02-01T00:00:00"/>
    <x v="8"/>
    <s v="Bananas_1kg"/>
    <s v="Fruits"/>
    <n v="1"/>
    <s v="kg"/>
    <x v="1331"/>
    <x v="10"/>
    <n v="1.82"/>
    <x v="10"/>
    <n v="5.5"/>
    <s v="IMF WEO 2026"/>
    <n v="125.3"/>
    <d v="2026-02-01T00:00:00"/>
    <n v="-1"/>
    <n v="3.1"/>
    <n v="2.5"/>
    <d v="2026-03-20T00:00:00"/>
    <s v="https://www.numbeo.com/food-prices/in/Prague"/>
    <n v="1309000"/>
    <x v="171"/>
  </r>
  <r>
    <x v="32"/>
    <x v="20"/>
    <s v="CZE"/>
    <s v="Eastern Europe"/>
    <x v="1"/>
    <x v="5"/>
    <d v="2026-03-01T00:00:00"/>
    <x v="8"/>
    <s v="Bananas_1kg"/>
    <s v="Fruits"/>
    <n v="1"/>
    <s v="kg"/>
    <x v="1298"/>
    <x v="10"/>
    <n v="1.85"/>
    <x v="10"/>
    <n v="5.5"/>
    <s v="IMF WEO 2026"/>
    <n v="126"/>
    <d v="2026-03-01T00:00:00"/>
    <n v="-1"/>
    <n v="3.1"/>
    <n v="2.5"/>
    <d v="2026-03-20T00:00:00"/>
    <s v="https://www.numbeo.com/food-prices/in/Prague"/>
    <n v="1309000"/>
    <x v="150"/>
  </r>
  <r>
    <x v="32"/>
    <x v="20"/>
    <s v="CZE"/>
    <s v="Eastern Europe"/>
    <x v="1"/>
    <x v="0"/>
    <d v="2025-10-01T00:00:00"/>
    <x v="9"/>
    <s v="Oranges_1kg"/>
    <s v="Fruits"/>
    <n v="1"/>
    <s v="kg"/>
    <x v="1332"/>
    <x v="10"/>
    <n v="2.23"/>
    <x v="10"/>
    <n v="5.5"/>
    <s v="IMF WEO 2026"/>
    <n v="127.1"/>
    <d v="2025-10-01T00:00:00"/>
    <n v="-1"/>
    <n v="3.1"/>
    <n v="2.5"/>
    <d v="2026-03-20T00:00:00"/>
    <s v="https://www.numbeo.com/food-prices/in/Prague"/>
    <n v="1309000"/>
    <x v="169"/>
  </r>
  <r>
    <x v="32"/>
    <x v="20"/>
    <s v="CZE"/>
    <s v="Eastern Europe"/>
    <x v="1"/>
    <x v="1"/>
    <d v="2025-11-01T00:00:00"/>
    <x v="9"/>
    <s v="Oranges_1kg"/>
    <s v="Fruits"/>
    <n v="1"/>
    <s v="kg"/>
    <x v="1333"/>
    <x v="10"/>
    <n v="2.44"/>
    <x v="10"/>
    <n v="5.5"/>
    <s v="IMF WEO 2026"/>
    <n v="126.2"/>
    <d v="2025-11-01T00:00:00"/>
    <n v="-1"/>
    <n v="3.1"/>
    <n v="2.5"/>
    <d v="2026-03-20T00:00:00"/>
    <s v="https://www.numbeo.com/food-prices/in/Prague"/>
    <n v="1309000"/>
    <x v="170"/>
  </r>
  <r>
    <x v="32"/>
    <x v="20"/>
    <s v="CZE"/>
    <s v="Eastern Europe"/>
    <x v="1"/>
    <x v="2"/>
    <d v="2025-12-01T00:00:00"/>
    <x v="9"/>
    <s v="Oranges_1kg"/>
    <s v="Fruits"/>
    <n v="1"/>
    <s v="kg"/>
    <x v="1334"/>
    <x v="10"/>
    <n v="2.38"/>
    <x v="10"/>
    <n v="5.5"/>
    <s v="IMF WEO 2026"/>
    <n v="125.8"/>
    <d v="2025-12-01T00:00:00"/>
    <n v="-1"/>
    <n v="3.1"/>
    <n v="2.5"/>
    <d v="2026-03-20T00:00:00"/>
    <s v="https://www.numbeo.com/food-prices/in/Prague"/>
    <n v="1309000"/>
    <x v="93"/>
  </r>
  <r>
    <x v="32"/>
    <x v="20"/>
    <s v="CZE"/>
    <s v="Eastern Europe"/>
    <x v="1"/>
    <x v="3"/>
    <d v="2026-01-01T00:00:00"/>
    <x v="9"/>
    <s v="Oranges_1kg"/>
    <s v="Fruits"/>
    <n v="1"/>
    <s v="kg"/>
    <x v="1335"/>
    <x v="10"/>
    <n v="2.41"/>
    <x v="10"/>
    <n v="5.5"/>
    <s v="IMF WEO 2026"/>
    <n v="124.2"/>
    <d v="2026-01-01T00:00:00"/>
    <n v="-1"/>
    <n v="3.1"/>
    <n v="2.5"/>
    <d v="2026-03-20T00:00:00"/>
    <s v="https://www.numbeo.com/food-prices/in/Prague"/>
    <n v="1309000"/>
    <x v="149"/>
  </r>
  <r>
    <x v="32"/>
    <x v="20"/>
    <s v="CZE"/>
    <s v="Eastern Europe"/>
    <x v="1"/>
    <x v="4"/>
    <d v="2026-02-01T00:00:00"/>
    <x v="9"/>
    <s v="Oranges_1kg"/>
    <s v="Fruits"/>
    <n v="1"/>
    <s v="kg"/>
    <x v="1335"/>
    <x v="10"/>
    <n v="2.41"/>
    <x v="10"/>
    <n v="5.5"/>
    <s v="IMF WEO 2026"/>
    <n v="125.3"/>
    <d v="2026-02-01T00:00:00"/>
    <n v="-1"/>
    <n v="3.1"/>
    <n v="2.5"/>
    <d v="2026-03-20T00:00:00"/>
    <s v="https://www.numbeo.com/food-prices/in/Prague"/>
    <n v="1309000"/>
    <x v="171"/>
  </r>
  <r>
    <x v="32"/>
    <x v="20"/>
    <s v="CZE"/>
    <s v="Eastern Europe"/>
    <x v="1"/>
    <x v="5"/>
    <d v="2026-03-01T00:00:00"/>
    <x v="9"/>
    <s v="Oranges_1kg"/>
    <s v="Fruits"/>
    <n v="1"/>
    <s v="kg"/>
    <x v="1336"/>
    <x v="10"/>
    <n v="2.42"/>
    <x v="10"/>
    <n v="5.5"/>
    <s v="IMF WEO 2026"/>
    <n v="126"/>
    <d v="2026-03-01T00:00:00"/>
    <n v="-1"/>
    <n v="3.1"/>
    <n v="2.5"/>
    <d v="2026-03-20T00:00:00"/>
    <s v="https://www.numbeo.com/food-prices/in/Prague"/>
    <n v="1309000"/>
    <x v="150"/>
  </r>
  <r>
    <x v="32"/>
    <x v="20"/>
    <s v="CZE"/>
    <s v="Eastern Europe"/>
    <x v="1"/>
    <x v="0"/>
    <d v="2025-10-01T00:00:00"/>
    <x v="10"/>
    <s v="Tomatoes_1kg"/>
    <s v="Vegetables"/>
    <n v="1"/>
    <s v="kg"/>
    <x v="1337"/>
    <x v="10"/>
    <n v="2.59"/>
    <x v="10"/>
    <n v="5.5"/>
    <s v="IMF WEO 2026"/>
    <n v="127.1"/>
    <d v="2025-10-01T00:00:00"/>
    <n v="-1"/>
    <n v="3.1"/>
    <n v="2.5"/>
    <d v="2026-03-20T00:00:00"/>
    <s v="https://www.numbeo.com/food-prices/in/Prague"/>
    <n v="1309000"/>
    <x v="169"/>
  </r>
  <r>
    <x v="32"/>
    <x v="20"/>
    <s v="CZE"/>
    <s v="Eastern Europe"/>
    <x v="1"/>
    <x v="1"/>
    <d v="2025-11-01T00:00:00"/>
    <x v="10"/>
    <s v="Tomatoes_1kg"/>
    <s v="Vegetables"/>
    <n v="1"/>
    <s v="kg"/>
    <x v="1338"/>
    <x v="10"/>
    <n v="2.88"/>
    <x v="10"/>
    <n v="5.5"/>
    <s v="IMF WEO 2026"/>
    <n v="126.2"/>
    <d v="2025-11-01T00:00:00"/>
    <n v="-1"/>
    <n v="3.1"/>
    <n v="2.5"/>
    <d v="2026-03-20T00:00:00"/>
    <s v="https://www.numbeo.com/food-prices/in/Prague"/>
    <n v="1309000"/>
    <x v="170"/>
  </r>
  <r>
    <x v="32"/>
    <x v="20"/>
    <s v="CZE"/>
    <s v="Eastern Europe"/>
    <x v="1"/>
    <x v="2"/>
    <d v="2025-12-01T00:00:00"/>
    <x v="10"/>
    <s v="Tomatoes_1kg"/>
    <s v="Vegetables"/>
    <n v="1"/>
    <s v="kg"/>
    <x v="1339"/>
    <x v="10"/>
    <n v="2.96"/>
    <x v="10"/>
    <n v="5.5"/>
    <s v="IMF WEO 2026"/>
    <n v="125.8"/>
    <d v="2025-12-01T00:00:00"/>
    <n v="-1"/>
    <n v="3.1"/>
    <n v="2.5"/>
    <d v="2026-03-20T00:00:00"/>
    <s v="https://www.numbeo.com/food-prices/in/Prague"/>
    <n v="1309000"/>
    <x v="93"/>
  </r>
  <r>
    <x v="32"/>
    <x v="20"/>
    <s v="CZE"/>
    <s v="Eastern Europe"/>
    <x v="1"/>
    <x v="3"/>
    <d v="2026-01-01T00:00:00"/>
    <x v="10"/>
    <s v="Tomatoes_1kg"/>
    <s v="Vegetables"/>
    <n v="1"/>
    <s v="kg"/>
    <x v="1340"/>
    <x v="10"/>
    <n v="2.89"/>
    <x v="10"/>
    <n v="5.5"/>
    <s v="IMF WEO 2026"/>
    <n v="124.2"/>
    <d v="2026-01-01T00:00:00"/>
    <n v="-1"/>
    <n v="3.1"/>
    <n v="2.5"/>
    <d v="2026-03-20T00:00:00"/>
    <s v="https://www.numbeo.com/food-prices/in/Prague"/>
    <n v="1309000"/>
    <x v="149"/>
  </r>
  <r>
    <x v="32"/>
    <x v="20"/>
    <s v="CZE"/>
    <s v="Eastern Europe"/>
    <x v="1"/>
    <x v="4"/>
    <d v="2026-02-01T00:00:00"/>
    <x v="10"/>
    <s v="Tomatoes_1kg"/>
    <s v="Vegetables"/>
    <n v="1"/>
    <s v="kg"/>
    <x v="1341"/>
    <x v="10"/>
    <n v="2.95"/>
    <x v="10"/>
    <n v="5.5"/>
    <s v="IMF WEO 2026"/>
    <n v="125.3"/>
    <d v="2026-02-01T00:00:00"/>
    <n v="-1"/>
    <n v="3.1"/>
    <n v="2.5"/>
    <d v="2026-03-20T00:00:00"/>
    <s v="https://www.numbeo.com/food-prices/in/Prague"/>
    <n v="1309000"/>
    <x v="171"/>
  </r>
  <r>
    <x v="32"/>
    <x v="20"/>
    <s v="CZE"/>
    <s v="Eastern Europe"/>
    <x v="1"/>
    <x v="5"/>
    <d v="2026-03-01T00:00:00"/>
    <x v="10"/>
    <s v="Tomatoes_1kg"/>
    <s v="Vegetables"/>
    <n v="1"/>
    <s v="kg"/>
    <x v="1340"/>
    <x v="10"/>
    <n v="2.89"/>
    <x v="10"/>
    <n v="5.5"/>
    <s v="IMF WEO 2026"/>
    <n v="126"/>
    <d v="2026-03-01T00:00:00"/>
    <n v="-1"/>
    <n v="3.1"/>
    <n v="2.5"/>
    <d v="2026-03-20T00:00:00"/>
    <s v="https://www.numbeo.com/food-prices/in/Prague"/>
    <n v="1309000"/>
    <x v="150"/>
  </r>
  <r>
    <x v="32"/>
    <x v="20"/>
    <s v="CZE"/>
    <s v="Eastern Europe"/>
    <x v="1"/>
    <x v="0"/>
    <d v="2025-10-01T00:00:00"/>
    <x v="11"/>
    <s v="Potatoes_1kg"/>
    <s v="Vegetables"/>
    <n v="1"/>
    <s v="kg"/>
    <x v="1342"/>
    <x v="10"/>
    <n v="1.38"/>
    <x v="10"/>
    <n v="5.5"/>
    <s v="IMF WEO 2026"/>
    <n v="127.1"/>
    <d v="2025-10-01T00:00:00"/>
    <n v="-1"/>
    <n v="3.1"/>
    <n v="2.5"/>
    <d v="2026-03-20T00:00:00"/>
    <s v="https://www.numbeo.com/food-prices/in/Prague"/>
    <n v="1309000"/>
    <x v="169"/>
  </r>
  <r>
    <x v="32"/>
    <x v="20"/>
    <s v="CZE"/>
    <s v="Eastern Europe"/>
    <x v="1"/>
    <x v="1"/>
    <d v="2025-11-01T00:00:00"/>
    <x v="11"/>
    <s v="Potatoes_1kg"/>
    <s v="Vegetables"/>
    <n v="1"/>
    <s v="kg"/>
    <x v="1343"/>
    <x v="10"/>
    <n v="1.57"/>
    <x v="10"/>
    <n v="5.5"/>
    <s v="IMF WEO 2026"/>
    <n v="126.2"/>
    <d v="2025-11-01T00:00:00"/>
    <n v="-1"/>
    <n v="3.1"/>
    <n v="2.5"/>
    <d v="2026-03-20T00:00:00"/>
    <s v="https://www.numbeo.com/food-prices/in/Prague"/>
    <n v="1309000"/>
    <x v="170"/>
  </r>
  <r>
    <x v="32"/>
    <x v="20"/>
    <s v="CZE"/>
    <s v="Eastern Europe"/>
    <x v="1"/>
    <x v="2"/>
    <d v="2025-12-01T00:00:00"/>
    <x v="11"/>
    <s v="Potatoes_1kg"/>
    <s v="Vegetables"/>
    <n v="1"/>
    <s v="kg"/>
    <x v="1344"/>
    <x v="10"/>
    <n v="1.53"/>
    <x v="10"/>
    <n v="5.5"/>
    <s v="IMF WEO 2026"/>
    <n v="125.8"/>
    <d v="2025-12-01T00:00:00"/>
    <n v="-1"/>
    <n v="3.1"/>
    <n v="2.5"/>
    <d v="2026-03-20T00:00:00"/>
    <s v="https://www.numbeo.com/food-prices/in/Prague"/>
    <n v="1309000"/>
    <x v="93"/>
  </r>
  <r>
    <x v="32"/>
    <x v="20"/>
    <s v="CZE"/>
    <s v="Eastern Europe"/>
    <x v="1"/>
    <x v="3"/>
    <d v="2026-01-01T00:00:00"/>
    <x v="11"/>
    <s v="Potatoes_1kg"/>
    <s v="Vegetables"/>
    <n v="1"/>
    <s v="kg"/>
    <x v="1345"/>
    <x v="10"/>
    <n v="1.5"/>
    <x v="10"/>
    <n v="5.5"/>
    <s v="IMF WEO 2026"/>
    <n v="124.2"/>
    <d v="2026-01-01T00:00:00"/>
    <n v="-1"/>
    <n v="3.1"/>
    <n v="2.5"/>
    <d v="2026-03-20T00:00:00"/>
    <s v="https://www.numbeo.com/food-prices/in/Prague"/>
    <n v="1309000"/>
    <x v="149"/>
  </r>
  <r>
    <x v="32"/>
    <x v="20"/>
    <s v="CZE"/>
    <s v="Eastern Europe"/>
    <x v="1"/>
    <x v="4"/>
    <d v="2026-02-01T00:00:00"/>
    <x v="11"/>
    <s v="Potatoes_1kg"/>
    <s v="Vegetables"/>
    <n v="1"/>
    <s v="kg"/>
    <x v="1346"/>
    <x v="10"/>
    <n v="1.45"/>
    <x v="10"/>
    <n v="5.5"/>
    <s v="IMF WEO 2026"/>
    <n v="125.3"/>
    <d v="2026-02-01T00:00:00"/>
    <n v="-1"/>
    <n v="3.1"/>
    <n v="2.5"/>
    <d v="2026-03-20T00:00:00"/>
    <s v="https://www.numbeo.com/food-prices/in/Prague"/>
    <n v="1309000"/>
    <x v="171"/>
  </r>
  <r>
    <x v="32"/>
    <x v="20"/>
    <s v="CZE"/>
    <s v="Eastern Europe"/>
    <x v="1"/>
    <x v="5"/>
    <d v="2026-03-01T00:00:00"/>
    <x v="11"/>
    <s v="Potatoes_1kg"/>
    <s v="Vegetables"/>
    <n v="1"/>
    <s v="kg"/>
    <x v="1345"/>
    <x v="10"/>
    <n v="1.5"/>
    <x v="10"/>
    <n v="5.5"/>
    <s v="IMF WEO 2026"/>
    <n v="126"/>
    <d v="2026-03-01T00:00:00"/>
    <n v="-1"/>
    <n v="3.1"/>
    <n v="2.5"/>
    <d v="2026-03-20T00:00:00"/>
    <s v="https://www.numbeo.com/food-prices/in/Prague"/>
    <n v="1309000"/>
    <x v="150"/>
  </r>
  <r>
    <x v="32"/>
    <x v="20"/>
    <s v="CZE"/>
    <s v="Eastern Europe"/>
    <x v="1"/>
    <x v="0"/>
    <d v="2025-10-01T00:00:00"/>
    <x v="12"/>
    <s v="Onions_1kg"/>
    <s v="Vegetables"/>
    <n v="1"/>
    <s v="kg"/>
    <x v="1347"/>
    <x v="10"/>
    <n v="1.1100000000000001"/>
    <x v="10"/>
    <n v="5.5"/>
    <s v="IMF WEO 2026"/>
    <n v="127.1"/>
    <d v="2025-10-01T00:00:00"/>
    <n v="-1"/>
    <n v="3.1"/>
    <n v="2.5"/>
    <d v="2026-03-20T00:00:00"/>
    <s v="https://www.numbeo.com/food-prices/in/Prague"/>
    <n v="1309000"/>
    <x v="169"/>
  </r>
  <r>
    <x v="32"/>
    <x v="20"/>
    <s v="CZE"/>
    <s v="Eastern Europe"/>
    <x v="1"/>
    <x v="1"/>
    <d v="2025-11-01T00:00:00"/>
    <x v="12"/>
    <s v="Onions_1kg"/>
    <s v="Vegetables"/>
    <n v="1"/>
    <s v="kg"/>
    <x v="1348"/>
    <x v="10"/>
    <n v="1.22"/>
    <x v="10"/>
    <n v="5.5"/>
    <s v="IMF WEO 2026"/>
    <n v="126.2"/>
    <d v="2025-11-01T00:00:00"/>
    <n v="-1"/>
    <n v="3.1"/>
    <n v="2.5"/>
    <d v="2026-03-20T00:00:00"/>
    <s v="https://www.numbeo.com/food-prices/in/Prague"/>
    <n v="1309000"/>
    <x v="170"/>
  </r>
  <r>
    <x v="32"/>
    <x v="20"/>
    <s v="CZE"/>
    <s v="Eastern Europe"/>
    <x v="1"/>
    <x v="2"/>
    <d v="2025-12-01T00:00:00"/>
    <x v="12"/>
    <s v="Onions_1kg"/>
    <s v="Vegetables"/>
    <n v="1"/>
    <s v="kg"/>
    <x v="515"/>
    <x v="10"/>
    <n v="1.24"/>
    <x v="10"/>
    <n v="5.5"/>
    <s v="IMF WEO 2026"/>
    <n v="125.8"/>
    <d v="2025-12-01T00:00:00"/>
    <n v="-1"/>
    <n v="3.1"/>
    <n v="2.5"/>
    <d v="2026-03-20T00:00:00"/>
    <s v="https://www.numbeo.com/food-prices/in/Prague"/>
    <n v="1309000"/>
    <x v="93"/>
  </r>
  <r>
    <x v="32"/>
    <x v="20"/>
    <s v="CZE"/>
    <s v="Eastern Europe"/>
    <x v="1"/>
    <x v="3"/>
    <d v="2026-01-01T00:00:00"/>
    <x v="12"/>
    <s v="Onions_1kg"/>
    <s v="Vegetables"/>
    <n v="1"/>
    <s v="kg"/>
    <x v="1349"/>
    <x v="10"/>
    <n v="1.18"/>
    <x v="10"/>
    <n v="5.5"/>
    <s v="IMF WEO 2026"/>
    <n v="124.2"/>
    <d v="2026-01-01T00:00:00"/>
    <n v="-1"/>
    <n v="3.1"/>
    <n v="2.5"/>
    <d v="2026-03-20T00:00:00"/>
    <s v="https://www.numbeo.com/food-prices/in/Prague"/>
    <n v="1309000"/>
    <x v="149"/>
  </r>
  <r>
    <x v="32"/>
    <x v="20"/>
    <s v="CZE"/>
    <s v="Eastern Europe"/>
    <x v="1"/>
    <x v="4"/>
    <d v="2026-02-01T00:00:00"/>
    <x v="12"/>
    <s v="Onions_1kg"/>
    <s v="Vegetables"/>
    <n v="1"/>
    <s v="kg"/>
    <x v="1350"/>
    <x v="10"/>
    <n v="1.1599999999999999"/>
    <x v="10"/>
    <n v="5.5"/>
    <s v="IMF WEO 2026"/>
    <n v="125.3"/>
    <d v="2026-02-01T00:00:00"/>
    <n v="-1"/>
    <n v="3.1"/>
    <n v="2.5"/>
    <d v="2026-03-20T00:00:00"/>
    <s v="https://www.numbeo.com/food-prices/in/Prague"/>
    <n v="1309000"/>
    <x v="171"/>
  </r>
  <r>
    <x v="32"/>
    <x v="20"/>
    <s v="CZE"/>
    <s v="Eastern Europe"/>
    <x v="1"/>
    <x v="5"/>
    <d v="2026-03-01T00:00:00"/>
    <x v="12"/>
    <s v="Onions_1kg"/>
    <s v="Vegetables"/>
    <n v="1"/>
    <s v="kg"/>
    <x v="1351"/>
    <x v="10"/>
    <n v="1.19"/>
    <x v="10"/>
    <n v="5.5"/>
    <s v="IMF WEO 2026"/>
    <n v="126"/>
    <d v="2026-03-01T00:00:00"/>
    <n v="-1"/>
    <n v="3.1"/>
    <n v="2.5"/>
    <d v="2026-03-20T00:00:00"/>
    <s v="https://www.numbeo.com/food-prices/in/Prague"/>
    <n v="1309000"/>
    <x v="150"/>
  </r>
  <r>
    <x v="32"/>
    <x v="20"/>
    <s v="CZE"/>
    <s v="Eastern Europe"/>
    <x v="1"/>
    <x v="0"/>
    <d v="2025-10-01T00:00:00"/>
    <x v="13"/>
    <s v="Lettuce_1hd"/>
    <s v="Vegetables"/>
    <n v="1"/>
    <s v="head"/>
    <x v="1352"/>
    <x v="10"/>
    <n v="1.43"/>
    <x v="10"/>
    <n v="5.5"/>
    <s v="IMF WEO 2026"/>
    <n v="127.1"/>
    <d v="2025-10-01T00:00:00"/>
    <n v="-1"/>
    <n v="3.1"/>
    <n v="2.5"/>
    <d v="2026-03-20T00:00:00"/>
    <s v="https://www.numbeo.com/food-prices/in/Prague"/>
    <n v="1309000"/>
    <x v="169"/>
  </r>
  <r>
    <x v="32"/>
    <x v="20"/>
    <s v="CZE"/>
    <s v="Eastern Europe"/>
    <x v="1"/>
    <x v="1"/>
    <d v="2025-11-01T00:00:00"/>
    <x v="13"/>
    <s v="Lettuce_1hd"/>
    <s v="Vegetables"/>
    <n v="1"/>
    <s v="head"/>
    <x v="1353"/>
    <x v="10"/>
    <n v="1.64"/>
    <x v="10"/>
    <n v="5.5"/>
    <s v="IMF WEO 2026"/>
    <n v="126.2"/>
    <d v="2025-11-01T00:00:00"/>
    <n v="-1"/>
    <n v="3.1"/>
    <n v="2.5"/>
    <d v="2026-03-20T00:00:00"/>
    <s v="https://www.numbeo.com/food-prices/in/Prague"/>
    <n v="1309000"/>
    <x v="170"/>
  </r>
  <r>
    <x v="32"/>
    <x v="20"/>
    <s v="CZE"/>
    <s v="Eastern Europe"/>
    <x v="1"/>
    <x v="2"/>
    <d v="2025-12-01T00:00:00"/>
    <x v="13"/>
    <s v="Lettuce_1hd"/>
    <s v="Vegetables"/>
    <n v="1"/>
    <s v="head"/>
    <x v="1354"/>
    <x v="10"/>
    <n v="1.69"/>
    <x v="10"/>
    <n v="5.5"/>
    <s v="IMF WEO 2026"/>
    <n v="125.8"/>
    <d v="2025-12-01T00:00:00"/>
    <n v="-1"/>
    <n v="3.1"/>
    <n v="2.5"/>
    <d v="2026-03-20T00:00:00"/>
    <s v="https://www.numbeo.com/food-prices/in/Prague"/>
    <n v="1309000"/>
    <x v="93"/>
  </r>
  <r>
    <x v="32"/>
    <x v="20"/>
    <s v="CZE"/>
    <s v="Eastern Europe"/>
    <x v="1"/>
    <x v="3"/>
    <d v="2026-01-01T00:00:00"/>
    <x v="13"/>
    <s v="Lettuce_1hd"/>
    <s v="Vegetables"/>
    <n v="1"/>
    <s v="head"/>
    <x v="1355"/>
    <x v="10"/>
    <n v="1.61"/>
    <x v="10"/>
    <n v="5.5"/>
    <s v="IMF WEO 2026"/>
    <n v="124.2"/>
    <d v="2026-01-01T00:00:00"/>
    <n v="-1"/>
    <n v="3.1"/>
    <n v="2.5"/>
    <d v="2026-03-20T00:00:00"/>
    <s v="https://www.numbeo.com/food-prices/in/Prague"/>
    <n v="1309000"/>
    <x v="149"/>
  </r>
  <r>
    <x v="32"/>
    <x v="20"/>
    <s v="CZE"/>
    <s v="Eastern Europe"/>
    <x v="1"/>
    <x v="4"/>
    <d v="2026-02-01T00:00:00"/>
    <x v="13"/>
    <s v="Lettuce_1hd"/>
    <s v="Vegetables"/>
    <n v="1"/>
    <s v="head"/>
    <x v="1356"/>
    <x v="10"/>
    <n v="1.62"/>
    <x v="10"/>
    <n v="5.5"/>
    <s v="IMF WEO 2026"/>
    <n v="125.3"/>
    <d v="2026-02-01T00:00:00"/>
    <n v="-1"/>
    <n v="3.1"/>
    <n v="2.5"/>
    <d v="2026-03-20T00:00:00"/>
    <s v="https://www.numbeo.com/food-prices/in/Prague"/>
    <n v="1309000"/>
    <x v="171"/>
  </r>
  <r>
    <x v="32"/>
    <x v="20"/>
    <s v="CZE"/>
    <s v="Eastern Europe"/>
    <x v="1"/>
    <x v="5"/>
    <d v="2026-03-01T00:00:00"/>
    <x v="13"/>
    <s v="Lettuce_1hd"/>
    <s v="Vegetables"/>
    <n v="1"/>
    <s v="head"/>
    <x v="483"/>
    <x v="10"/>
    <n v="1.6"/>
    <x v="10"/>
    <n v="5.5"/>
    <s v="IMF WEO 2026"/>
    <n v="126"/>
    <d v="2026-03-01T00:00:00"/>
    <n v="-1"/>
    <n v="3.1"/>
    <n v="2.5"/>
    <d v="2026-03-20T00:00:00"/>
    <s v="https://www.numbeo.com/food-prices/in/Prague"/>
    <n v="1309000"/>
    <x v="150"/>
  </r>
  <r>
    <x v="33"/>
    <x v="21"/>
    <s v="HUN"/>
    <s v="Eastern Europe"/>
    <x v="1"/>
    <x v="0"/>
    <d v="2025-10-01T00:00:00"/>
    <x v="0"/>
    <s v="Milk_1L"/>
    <s v="Dairy"/>
    <n v="1"/>
    <s v="liter"/>
    <x v="1357"/>
    <x v="11"/>
    <n v="1.23"/>
    <x v="11"/>
    <n v="5.5"/>
    <s v="IMF WEO 2026"/>
    <n v="127.1"/>
    <d v="2025-10-01T00:00:00"/>
    <n v="-1"/>
    <n v="3.1"/>
    <n v="2.5"/>
    <d v="2026-03-20T00:00:00"/>
    <s v="https://www.numbeo.com/food-prices/in/Budapest"/>
    <n v="1752286"/>
    <x v="160"/>
  </r>
  <r>
    <x v="33"/>
    <x v="21"/>
    <s v="HUN"/>
    <s v="Eastern Europe"/>
    <x v="1"/>
    <x v="1"/>
    <d v="2025-11-01T00:00:00"/>
    <x v="0"/>
    <s v="Milk_1L"/>
    <s v="Dairy"/>
    <n v="1"/>
    <s v="liter"/>
    <x v="1357"/>
    <x v="11"/>
    <n v="1.23"/>
    <x v="11"/>
    <n v="5.5"/>
    <s v="IMF WEO 2026"/>
    <n v="126.2"/>
    <d v="2025-11-01T00:00:00"/>
    <n v="-1"/>
    <n v="3.1"/>
    <n v="2.5"/>
    <d v="2026-03-20T00:00:00"/>
    <s v="https://www.numbeo.com/food-prices/in/Budapest"/>
    <n v="1752286"/>
    <x v="172"/>
  </r>
  <r>
    <x v="33"/>
    <x v="21"/>
    <s v="HUN"/>
    <s v="Eastern Europe"/>
    <x v="1"/>
    <x v="2"/>
    <d v="2025-12-01T00:00:00"/>
    <x v="0"/>
    <s v="Milk_1L"/>
    <s v="Dairy"/>
    <n v="1"/>
    <s v="liter"/>
    <x v="1358"/>
    <x v="11"/>
    <n v="1.26"/>
    <x v="11"/>
    <n v="5.5"/>
    <s v="IMF WEO 2026"/>
    <n v="125.8"/>
    <d v="2025-12-01T00:00:00"/>
    <n v="-1"/>
    <n v="3.1"/>
    <n v="2.5"/>
    <d v="2026-03-20T00:00:00"/>
    <s v="https://www.numbeo.com/food-prices/in/Budapest"/>
    <n v="1752286"/>
    <x v="173"/>
  </r>
  <r>
    <x v="33"/>
    <x v="21"/>
    <s v="HUN"/>
    <s v="Eastern Europe"/>
    <x v="1"/>
    <x v="3"/>
    <d v="2026-01-01T00:00:00"/>
    <x v="0"/>
    <s v="Milk_1L"/>
    <s v="Dairy"/>
    <n v="1"/>
    <s v="liter"/>
    <x v="1359"/>
    <x v="11"/>
    <n v="1.28"/>
    <x v="11"/>
    <n v="5.5"/>
    <s v="IMF WEO 2026"/>
    <n v="124.2"/>
    <d v="2026-01-01T00:00:00"/>
    <n v="-1"/>
    <n v="3.1"/>
    <n v="2.5"/>
    <d v="2026-03-20T00:00:00"/>
    <s v="https://www.numbeo.com/food-prices/in/Budapest"/>
    <n v="1752286"/>
    <x v="174"/>
  </r>
  <r>
    <x v="33"/>
    <x v="21"/>
    <s v="HUN"/>
    <s v="Eastern Europe"/>
    <x v="1"/>
    <x v="4"/>
    <d v="2026-02-01T00:00:00"/>
    <x v="0"/>
    <s v="Milk_1L"/>
    <s v="Dairy"/>
    <n v="1"/>
    <s v="liter"/>
    <x v="1359"/>
    <x v="11"/>
    <n v="1.28"/>
    <x v="11"/>
    <n v="5.5"/>
    <s v="IMF WEO 2026"/>
    <n v="125.3"/>
    <d v="2026-02-01T00:00:00"/>
    <n v="-1"/>
    <n v="3.1"/>
    <n v="2.5"/>
    <d v="2026-03-20T00:00:00"/>
    <s v="https://www.numbeo.com/food-prices/in/Budapest"/>
    <n v="1752286"/>
    <x v="169"/>
  </r>
  <r>
    <x v="33"/>
    <x v="21"/>
    <s v="HUN"/>
    <s v="Eastern Europe"/>
    <x v="1"/>
    <x v="5"/>
    <d v="2026-03-01T00:00:00"/>
    <x v="0"/>
    <s v="Milk_1L"/>
    <s v="Dairy"/>
    <n v="1"/>
    <s v="liter"/>
    <x v="1359"/>
    <x v="11"/>
    <n v="1.28"/>
    <x v="11"/>
    <n v="5.5"/>
    <s v="IMF WEO 2026"/>
    <n v="126"/>
    <d v="2026-03-01T00:00:00"/>
    <n v="-1"/>
    <n v="3.1"/>
    <n v="2.5"/>
    <d v="2026-03-20T00:00:00"/>
    <s v="https://www.numbeo.com/food-prices/in/Budapest"/>
    <n v="1752286"/>
    <x v="175"/>
  </r>
  <r>
    <x v="33"/>
    <x v="21"/>
    <s v="HUN"/>
    <s v="Eastern Europe"/>
    <x v="1"/>
    <x v="0"/>
    <d v="2025-10-01T00:00:00"/>
    <x v="1"/>
    <s v="Bread_500g"/>
    <s v="Bakery"/>
    <n v="500"/>
    <s v="grams"/>
    <x v="1360"/>
    <x v="11"/>
    <n v="1.63"/>
    <x v="11"/>
    <n v="5.5"/>
    <s v="IMF WEO 2026"/>
    <n v="127.1"/>
    <d v="2025-10-01T00:00:00"/>
    <n v="-1"/>
    <n v="3.1"/>
    <n v="2.5"/>
    <d v="2026-03-20T00:00:00"/>
    <s v="https://www.numbeo.com/food-prices/in/Budapest"/>
    <n v="1752286"/>
    <x v="160"/>
  </r>
  <r>
    <x v="33"/>
    <x v="21"/>
    <s v="HUN"/>
    <s v="Eastern Europe"/>
    <x v="1"/>
    <x v="1"/>
    <d v="2025-11-01T00:00:00"/>
    <x v="1"/>
    <s v="Bread_500g"/>
    <s v="Bakery"/>
    <n v="500"/>
    <s v="grams"/>
    <x v="1361"/>
    <x v="11"/>
    <n v="1.59"/>
    <x v="11"/>
    <n v="5.5"/>
    <s v="IMF WEO 2026"/>
    <n v="126.2"/>
    <d v="2025-11-01T00:00:00"/>
    <n v="-1"/>
    <n v="3.1"/>
    <n v="2.5"/>
    <d v="2026-03-20T00:00:00"/>
    <s v="https://www.numbeo.com/food-prices/in/Budapest"/>
    <n v="1752286"/>
    <x v="172"/>
  </r>
  <r>
    <x v="33"/>
    <x v="21"/>
    <s v="HUN"/>
    <s v="Eastern Europe"/>
    <x v="1"/>
    <x v="2"/>
    <d v="2025-12-01T00:00:00"/>
    <x v="1"/>
    <s v="Bread_500g"/>
    <s v="Bakery"/>
    <n v="500"/>
    <s v="grams"/>
    <x v="1361"/>
    <x v="11"/>
    <n v="1.59"/>
    <x v="11"/>
    <n v="5.5"/>
    <s v="IMF WEO 2026"/>
    <n v="125.8"/>
    <d v="2025-12-01T00:00:00"/>
    <n v="-1"/>
    <n v="3.1"/>
    <n v="2.5"/>
    <d v="2026-03-20T00:00:00"/>
    <s v="https://www.numbeo.com/food-prices/in/Budapest"/>
    <n v="1752286"/>
    <x v="173"/>
  </r>
  <r>
    <x v="33"/>
    <x v="21"/>
    <s v="HUN"/>
    <s v="Eastern Europe"/>
    <x v="1"/>
    <x v="3"/>
    <d v="2026-01-01T00:00:00"/>
    <x v="1"/>
    <s v="Bread_500g"/>
    <s v="Bakery"/>
    <n v="500"/>
    <s v="grams"/>
    <x v="1362"/>
    <x v="11"/>
    <n v="1.6"/>
    <x v="11"/>
    <n v="5.5"/>
    <s v="IMF WEO 2026"/>
    <n v="124.2"/>
    <d v="2026-01-01T00:00:00"/>
    <n v="-1"/>
    <n v="3.1"/>
    <n v="2.5"/>
    <d v="2026-03-20T00:00:00"/>
    <s v="https://www.numbeo.com/food-prices/in/Budapest"/>
    <n v="1752286"/>
    <x v="174"/>
  </r>
  <r>
    <x v="33"/>
    <x v="21"/>
    <s v="HUN"/>
    <s v="Eastern Europe"/>
    <x v="1"/>
    <x v="4"/>
    <d v="2026-02-01T00:00:00"/>
    <x v="1"/>
    <s v="Bread_500g"/>
    <s v="Bakery"/>
    <n v="500"/>
    <s v="grams"/>
    <x v="1363"/>
    <x v="11"/>
    <n v="1.61"/>
    <x v="11"/>
    <n v="5.5"/>
    <s v="IMF WEO 2026"/>
    <n v="125.3"/>
    <d v="2026-02-01T00:00:00"/>
    <n v="-1"/>
    <n v="3.1"/>
    <n v="2.5"/>
    <d v="2026-03-20T00:00:00"/>
    <s v="https://www.numbeo.com/food-prices/in/Budapest"/>
    <n v="1752286"/>
    <x v="169"/>
  </r>
  <r>
    <x v="33"/>
    <x v="21"/>
    <s v="HUN"/>
    <s v="Eastern Europe"/>
    <x v="1"/>
    <x v="5"/>
    <d v="2026-03-01T00:00:00"/>
    <x v="1"/>
    <s v="Bread_500g"/>
    <s v="Bakery"/>
    <n v="500"/>
    <s v="grams"/>
    <x v="1363"/>
    <x v="11"/>
    <n v="1.61"/>
    <x v="11"/>
    <n v="5.5"/>
    <s v="IMF WEO 2026"/>
    <n v="126"/>
    <d v="2026-03-01T00:00:00"/>
    <n v="-1"/>
    <n v="3.1"/>
    <n v="2.5"/>
    <d v="2026-03-20T00:00:00"/>
    <s v="https://www.numbeo.com/food-prices/in/Budapest"/>
    <n v="1752286"/>
    <x v="175"/>
  </r>
  <r>
    <x v="33"/>
    <x v="21"/>
    <s v="HUN"/>
    <s v="Eastern Europe"/>
    <x v="1"/>
    <x v="0"/>
    <d v="2025-10-01T00:00:00"/>
    <x v="2"/>
    <s v="Rice_1kg"/>
    <s v="Grains"/>
    <n v="1"/>
    <s v="kg"/>
    <x v="1364"/>
    <x v="11"/>
    <n v="1.86"/>
    <x v="11"/>
    <n v="5.5"/>
    <s v="IMF WEO 2026"/>
    <n v="127.1"/>
    <d v="2025-10-01T00:00:00"/>
    <n v="-1"/>
    <n v="3.1"/>
    <n v="2.5"/>
    <d v="2026-03-20T00:00:00"/>
    <s v="https://www.numbeo.com/food-prices/in/Budapest"/>
    <n v="1752286"/>
    <x v="160"/>
  </r>
  <r>
    <x v="33"/>
    <x v="21"/>
    <s v="HUN"/>
    <s v="Eastern Europe"/>
    <x v="1"/>
    <x v="1"/>
    <d v="2025-11-01T00:00:00"/>
    <x v="2"/>
    <s v="Rice_1kg"/>
    <s v="Grains"/>
    <n v="1"/>
    <s v="kg"/>
    <x v="1365"/>
    <x v="11"/>
    <n v="1.81"/>
    <x v="11"/>
    <n v="5.5"/>
    <s v="IMF WEO 2026"/>
    <n v="126.2"/>
    <d v="2025-11-01T00:00:00"/>
    <n v="-1"/>
    <n v="3.1"/>
    <n v="2.5"/>
    <d v="2026-03-20T00:00:00"/>
    <s v="https://www.numbeo.com/food-prices/in/Budapest"/>
    <n v="1752286"/>
    <x v="172"/>
  </r>
  <r>
    <x v="33"/>
    <x v="21"/>
    <s v="HUN"/>
    <s v="Eastern Europe"/>
    <x v="1"/>
    <x v="2"/>
    <d v="2025-12-01T00:00:00"/>
    <x v="2"/>
    <s v="Rice_1kg"/>
    <s v="Grains"/>
    <n v="1"/>
    <s v="kg"/>
    <x v="1366"/>
    <x v="11"/>
    <n v="1.93"/>
    <x v="11"/>
    <n v="5.5"/>
    <s v="IMF WEO 2026"/>
    <n v="125.8"/>
    <d v="2025-12-01T00:00:00"/>
    <n v="-1"/>
    <n v="3.1"/>
    <n v="2.5"/>
    <d v="2026-03-20T00:00:00"/>
    <s v="https://www.numbeo.com/food-prices/in/Budapest"/>
    <n v="1752286"/>
    <x v="173"/>
  </r>
  <r>
    <x v="33"/>
    <x v="21"/>
    <s v="HUN"/>
    <s v="Eastern Europe"/>
    <x v="1"/>
    <x v="3"/>
    <d v="2026-01-01T00:00:00"/>
    <x v="2"/>
    <s v="Rice_1kg"/>
    <s v="Grains"/>
    <n v="1"/>
    <s v="kg"/>
    <x v="1364"/>
    <x v="11"/>
    <n v="1.86"/>
    <x v="11"/>
    <n v="5.5"/>
    <s v="IMF WEO 2026"/>
    <n v="124.2"/>
    <d v="2026-01-01T00:00:00"/>
    <n v="-1"/>
    <n v="3.1"/>
    <n v="2.5"/>
    <d v="2026-03-20T00:00:00"/>
    <s v="https://www.numbeo.com/food-prices/in/Budapest"/>
    <n v="1752286"/>
    <x v="174"/>
  </r>
  <r>
    <x v="33"/>
    <x v="21"/>
    <s v="HUN"/>
    <s v="Eastern Europe"/>
    <x v="1"/>
    <x v="4"/>
    <d v="2026-02-01T00:00:00"/>
    <x v="2"/>
    <s v="Rice_1kg"/>
    <s v="Grains"/>
    <n v="1"/>
    <s v="kg"/>
    <x v="1367"/>
    <x v="11"/>
    <n v="1.92"/>
    <x v="11"/>
    <n v="5.5"/>
    <s v="IMF WEO 2026"/>
    <n v="125.3"/>
    <d v="2026-02-01T00:00:00"/>
    <n v="-1"/>
    <n v="3.1"/>
    <n v="2.5"/>
    <d v="2026-03-20T00:00:00"/>
    <s v="https://www.numbeo.com/food-prices/in/Budapest"/>
    <n v="1752286"/>
    <x v="169"/>
  </r>
  <r>
    <x v="33"/>
    <x v="21"/>
    <s v="HUN"/>
    <s v="Eastern Europe"/>
    <x v="1"/>
    <x v="5"/>
    <d v="2026-03-01T00:00:00"/>
    <x v="2"/>
    <s v="Rice_1kg"/>
    <s v="Grains"/>
    <n v="1"/>
    <s v="kg"/>
    <x v="1368"/>
    <x v="11"/>
    <n v="1.91"/>
    <x v="11"/>
    <n v="5.5"/>
    <s v="IMF WEO 2026"/>
    <n v="126"/>
    <d v="2026-03-01T00:00:00"/>
    <n v="-1"/>
    <n v="3.1"/>
    <n v="2.5"/>
    <d v="2026-03-20T00:00:00"/>
    <s v="https://www.numbeo.com/food-prices/in/Budapest"/>
    <n v="1752286"/>
    <x v="175"/>
  </r>
  <r>
    <x v="33"/>
    <x v="21"/>
    <s v="HUN"/>
    <s v="Eastern Europe"/>
    <x v="1"/>
    <x v="0"/>
    <d v="2025-10-01T00:00:00"/>
    <x v="3"/>
    <s v="Eggs_12"/>
    <s v="Dairy &amp; Eggs"/>
    <n v="12"/>
    <s v="pieces"/>
    <x v="1369"/>
    <x v="11"/>
    <n v="3.51"/>
    <x v="11"/>
    <n v="5.5"/>
    <s v="IMF WEO 2026"/>
    <n v="127.1"/>
    <d v="2025-10-01T00:00:00"/>
    <n v="-1"/>
    <n v="3.1"/>
    <n v="2.5"/>
    <d v="2026-03-20T00:00:00"/>
    <s v="https://www.numbeo.com/food-prices/in/Budapest"/>
    <n v="1752286"/>
    <x v="160"/>
  </r>
  <r>
    <x v="33"/>
    <x v="21"/>
    <s v="HUN"/>
    <s v="Eastern Europe"/>
    <x v="1"/>
    <x v="1"/>
    <d v="2025-11-01T00:00:00"/>
    <x v="3"/>
    <s v="Eggs_12"/>
    <s v="Dairy &amp; Eggs"/>
    <n v="12"/>
    <s v="pieces"/>
    <x v="1370"/>
    <x v="11"/>
    <n v="3.55"/>
    <x v="11"/>
    <n v="5.5"/>
    <s v="IMF WEO 2026"/>
    <n v="126.2"/>
    <d v="2025-11-01T00:00:00"/>
    <n v="-1"/>
    <n v="3.1"/>
    <n v="2.5"/>
    <d v="2026-03-20T00:00:00"/>
    <s v="https://www.numbeo.com/food-prices/in/Budapest"/>
    <n v="1752286"/>
    <x v="172"/>
  </r>
  <r>
    <x v="33"/>
    <x v="21"/>
    <s v="HUN"/>
    <s v="Eastern Europe"/>
    <x v="1"/>
    <x v="2"/>
    <d v="2025-12-01T00:00:00"/>
    <x v="3"/>
    <s v="Eggs_12"/>
    <s v="Dairy &amp; Eggs"/>
    <n v="12"/>
    <s v="pieces"/>
    <x v="1371"/>
    <x v="11"/>
    <n v="3.6"/>
    <x v="11"/>
    <n v="5.5"/>
    <s v="IMF WEO 2026"/>
    <n v="125.8"/>
    <d v="2025-12-01T00:00:00"/>
    <n v="-1"/>
    <n v="3.1"/>
    <n v="2.5"/>
    <d v="2026-03-20T00:00:00"/>
    <s v="https://www.numbeo.com/food-prices/in/Budapest"/>
    <n v="1752286"/>
    <x v="173"/>
  </r>
  <r>
    <x v="33"/>
    <x v="21"/>
    <s v="HUN"/>
    <s v="Eastern Europe"/>
    <x v="1"/>
    <x v="3"/>
    <d v="2026-01-01T00:00:00"/>
    <x v="3"/>
    <s v="Eggs_12"/>
    <s v="Dairy &amp; Eggs"/>
    <n v="12"/>
    <s v="pieces"/>
    <x v="1372"/>
    <x v="11"/>
    <n v="3.53"/>
    <x v="11"/>
    <n v="5.5"/>
    <s v="IMF WEO 2026"/>
    <n v="124.2"/>
    <d v="2026-01-01T00:00:00"/>
    <n v="-1"/>
    <n v="3.1"/>
    <n v="2.5"/>
    <d v="2026-03-20T00:00:00"/>
    <s v="https://www.numbeo.com/food-prices/in/Budapest"/>
    <n v="1752286"/>
    <x v="174"/>
  </r>
  <r>
    <x v="33"/>
    <x v="21"/>
    <s v="HUN"/>
    <s v="Eastern Europe"/>
    <x v="1"/>
    <x v="4"/>
    <d v="2026-02-01T00:00:00"/>
    <x v="3"/>
    <s v="Eggs_12"/>
    <s v="Dairy &amp; Eggs"/>
    <n v="12"/>
    <s v="pieces"/>
    <x v="1373"/>
    <x v="11"/>
    <n v="3.62"/>
    <x v="11"/>
    <n v="5.5"/>
    <s v="IMF WEO 2026"/>
    <n v="125.3"/>
    <d v="2026-02-01T00:00:00"/>
    <n v="-1"/>
    <n v="3.1"/>
    <n v="2.5"/>
    <d v="2026-03-20T00:00:00"/>
    <s v="https://www.numbeo.com/food-prices/in/Budapest"/>
    <n v="1752286"/>
    <x v="169"/>
  </r>
  <r>
    <x v="33"/>
    <x v="21"/>
    <s v="HUN"/>
    <s v="Eastern Europe"/>
    <x v="1"/>
    <x v="5"/>
    <d v="2026-03-01T00:00:00"/>
    <x v="3"/>
    <s v="Eggs_12"/>
    <s v="Dairy &amp; Eggs"/>
    <n v="12"/>
    <s v="pieces"/>
    <x v="1371"/>
    <x v="11"/>
    <n v="3.6"/>
    <x v="11"/>
    <n v="5.5"/>
    <s v="IMF WEO 2026"/>
    <n v="126"/>
    <d v="2026-03-01T00:00:00"/>
    <n v="-1"/>
    <n v="3.1"/>
    <n v="2.5"/>
    <d v="2026-03-20T00:00:00"/>
    <s v="https://www.numbeo.com/food-prices/in/Budapest"/>
    <n v="1752286"/>
    <x v="175"/>
  </r>
  <r>
    <x v="33"/>
    <x v="21"/>
    <s v="HUN"/>
    <s v="Eastern Europe"/>
    <x v="1"/>
    <x v="0"/>
    <d v="2025-10-01T00:00:00"/>
    <x v="4"/>
    <s v="Cheese_1kg"/>
    <s v="Dairy"/>
    <n v="1"/>
    <s v="kg"/>
    <x v="1374"/>
    <x v="11"/>
    <n v="10.49"/>
    <x v="11"/>
    <n v="5.5"/>
    <s v="IMF WEO 2026"/>
    <n v="127.1"/>
    <d v="2025-10-01T00:00:00"/>
    <n v="-1"/>
    <n v="3.1"/>
    <n v="2.5"/>
    <d v="2026-03-20T00:00:00"/>
    <s v="https://www.numbeo.com/food-prices/in/Budapest"/>
    <n v="1752286"/>
    <x v="160"/>
  </r>
  <r>
    <x v="33"/>
    <x v="21"/>
    <s v="HUN"/>
    <s v="Eastern Europe"/>
    <x v="1"/>
    <x v="1"/>
    <d v="2025-11-01T00:00:00"/>
    <x v="4"/>
    <s v="Cheese_1kg"/>
    <s v="Dairy"/>
    <n v="1"/>
    <s v="kg"/>
    <x v="1375"/>
    <x v="11"/>
    <n v="10.84"/>
    <x v="11"/>
    <n v="5.5"/>
    <s v="IMF WEO 2026"/>
    <n v="126.2"/>
    <d v="2025-11-01T00:00:00"/>
    <n v="-1"/>
    <n v="3.1"/>
    <n v="2.5"/>
    <d v="2026-03-20T00:00:00"/>
    <s v="https://www.numbeo.com/food-prices/in/Budapest"/>
    <n v="1752286"/>
    <x v="172"/>
  </r>
  <r>
    <x v="33"/>
    <x v="21"/>
    <s v="HUN"/>
    <s v="Eastern Europe"/>
    <x v="1"/>
    <x v="2"/>
    <d v="2025-12-01T00:00:00"/>
    <x v="4"/>
    <s v="Cheese_1kg"/>
    <s v="Dairy"/>
    <n v="1"/>
    <s v="kg"/>
    <x v="1376"/>
    <x v="11"/>
    <n v="11.09"/>
    <x v="11"/>
    <n v="5.5"/>
    <s v="IMF WEO 2026"/>
    <n v="125.8"/>
    <d v="2025-12-01T00:00:00"/>
    <n v="-1"/>
    <n v="3.1"/>
    <n v="2.5"/>
    <d v="2026-03-20T00:00:00"/>
    <s v="https://www.numbeo.com/food-prices/in/Budapest"/>
    <n v="1752286"/>
    <x v="173"/>
  </r>
  <r>
    <x v="33"/>
    <x v="21"/>
    <s v="HUN"/>
    <s v="Eastern Europe"/>
    <x v="1"/>
    <x v="3"/>
    <d v="2026-01-01T00:00:00"/>
    <x v="4"/>
    <s v="Cheese_1kg"/>
    <s v="Dairy"/>
    <n v="1"/>
    <s v="kg"/>
    <x v="1377"/>
    <x v="11"/>
    <n v="10.97"/>
    <x v="11"/>
    <n v="5.5"/>
    <s v="IMF WEO 2026"/>
    <n v="124.2"/>
    <d v="2026-01-01T00:00:00"/>
    <n v="-1"/>
    <n v="3.1"/>
    <n v="2.5"/>
    <d v="2026-03-20T00:00:00"/>
    <s v="https://www.numbeo.com/food-prices/in/Budapest"/>
    <n v="1752286"/>
    <x v="174"/>
  </r>
  <r>
    <x v="33"/>
    <x v="21"/>
    <s v="HUN"/>
    <s v="Eastern Europe"/>
    <x v="1"/>
    <x v="4"/>
    <d v="2026-02-01T00:00:00"/>
    <x v="4"/>
    <s v="Cheese_1kg"/>
    <s v="Dairy"/>
    <n v="1"/>
    <s v="kg"/>
    <x v="1378"/>
    <x v="11"/>
    <n v="11.07"/>
    <x v="11"/>
    <n v="5.5"/>
    <s v="IMF WEO 2026"/>
    <n v="125.3"/>
    <d v="2026-02-01T00:00:00"/>
    <n v="-1"/>
    <n v="3.1"/>
    <n v="2.5"/>
    <d v="2026-03-20T00:00:00"/>
    <s v="https://www.numbeo.com/food-prices/in/Budapest"/>
    <n v="1752286"/>
    <x v="169"/>
  </r>
  <r>
    <x v="33"/>
    <x v="21"/>
    <s v="HUN"/>
    <s v="Eastern Europe"/>
    <x v="1"/>
    <x v="5"/>
    <d v="2026-03-01T00:00:00"/>
    <x v="4"/>
    <s v="Cheese_1kg"/>
    <s v="Dairy"/>
    <n v="1"/>
    <s v="kg"/>
    <x v="1379"/>
    <x v="11"/>
    <n v="11.01"/>
    <x v="11"/>
    <n v="5.5"/>
    <s v="IMF WEO 2026"/>
    <n v="126"/>
    <d v="2026-03-01T00:00:00"/>
    <n v="-1"/>
    <n v="3.1"/>
    <n v="2.5"/>
    <d v="2026-03-20T00:00:00"/>
    <s v="https://www.numbeo.com/food-prices/in/Budapest"/>
    <n v="1752286"/>
    <x v="175"/>
  </r>
  <r>
    <x v="33"/>
    <x v="21"/>
    <s v="HUN"/>
    <s v="Eastern Europe"/>
    <x v="1"/>
    <x v="0"/>
    <d v="2025-10-01T00:00:00"/>
    <x v="5"/>
    <s v="Chicken_1kg"/>
    <s v="Meat"/>
    <n v="1"/>
    <s v="kg"/>
    <x v="1380"/>
    <x v="11"/>
    <n v="6.79"/>
    <x v="11"/>
    <n v="5.5"/>
    <s v="IMF WEO 2026"/>
    <n v="127.1"/>
    <d v="2025-10-01T00:00:00"/>
    <n v="-1"/>
    <n v="3.1"/>
    <n v="2.5"/>
    <d v="2026-03-20T00:00:00"/>
    <s v="https://www.numbeo.com/food-prices/in/Budapest"/>
    <n v="1752286"/>
    <x v="160"/>
  </r>
  <r>
    <x v="33"/>
    <x v="21"/>
    <s v="HUN"/>
    <s v="Eastern Europe"/>
    <x v="1"/>
    <x v="1"/>
    <d v="2025-11-01T00:00:00"/>
    <x v="5"/>
    <s v="Chicken_1kg"/>
    <s v="Meat"/>
    <n v="1"/>
    <s v="kg"/>
    <x v="1381"/>
    <x v="11"/>
    <n v="6.87"/>
    <x v="11"/>
    <n v="5.5"/>
    <s v="IMF WEO 2026"/>
    <n v="126.2"/>
    <d v="2025-11-01T00:00:00"/>
    <n v="-1"/>
    <n v="3.1"/>
    <n v="2.5"/>
    <d v="2026-03-20T00:00:00"/>
    <s v="https://www.numbeo.com/food-prices/in/Budapest"/>
    <n v="1752286"/>
    <x v="172"/>
  </r>
  <r>
    <x v="33"/>
    <x v="21"/>
    <s v="HUN"/>
    <s v="Eastern Europe"/>
    <x v="1"/>
    <x v="2"/>
    <d v="2025-12-01T00:00:00"/>
    <x v="5"/>
    <s v="Chicken_1kg"/>
    <s v="Meat"/>
    <n v="1"/>
    <s v="kg"/>
    <x v="1382"/>
    <x v="11"/>
    <n v="7.09"/>
    <x v="11"/>
    <n v="5.5"/>
    <s v="IMF WEO 2026"/>
    <n v="125.8"/>
    <d v="2025-12-01T00:00:00"/>
    <n v="-1"/>
    <n v="3.1"/>
    <n v="2.5"/>
    <d v="2026-03-20T00:00:00"/>
    <s v="https://www.numbeo.com/food-prices/in/Budapest"/>
    <n v="1752286"/>
    <x v="173"/>
  </r>
  <r>
    <x v="33"/>
    <x v="21"/>
    <s v="HUN"/>
    <s v="Eastern Europe"/>
    <x v="1"/>
    <x v="3"/>
    <d v="2026-01-01T00:00:00"/>
    <x v="5"/>
    <s v="Chicken_1kg"/>
    <s v="Meat"/>
    <n v="1"/>
    <s v="kg"/>
    <x v="1383"/>
    <x v="11"/>
    <n v="7.11"/>
    <x v="11"/>
    <n v="5.5"/>
    <s v="IMF WEO 2026"/>
    <n v="124.2"/>
    <d v="2026-01-01T00:00:00"/>
    <n v="-1"/>
    <n v="3.1"/>
    <n v="2.5"/>
    <d v="2026-03-20T00:00:00"/>
    <s v="https://www.numbeo.com/food-prices/in/Budapest"/>
    <n v="1752286"/>
    <x v="174"/>
  </r>
  <r>
    <x v="33"/>
    <x v="21"/>
    <s v="HUN"/>
    <s v="Eastern Europe"/>
    <x v="1"/>
    <x v="4"/>
    <d v="2026-02-01T00:00:00"/>
    <x v="5"/>
    <s v="Chicken_1kg"/>
    <s v="Meat"/>
    <n v="1"/>
    <s v="kg"/>
    <x v="1384"/>
    <x v="11"/>
    <n v="6.93"/>
    <x v="11"/>
    <n v="5.5"/>
    <s v="IMF WEO 2026"/>
    <n v="125.3"/>
    <d v="2026-02-01T00:00:00"/>
    <n v="-1"/>
    <n v="3.1"/>
    <n v="2.5"/>
    <d v="2026-03-20T00:00:00"/>
    <s v="https://www.numbeo.com/food-prices/in/Budapest"/>
    <n v="1752286"/>
    <x v="169"/>
  </r>
  <r>
    <x v="33"/>
    <x v="21"/>
    <s v="HUN"/>
    <s v="Eastern Europe"/>
    <x v="1"/>
    <x v="5"/>
    <d v="2026-03-01T00:00:00"/>
    <x v="5"/>
    <s v="Chicken_1kg"/>
    <s v="Meat"/>
    <n v="1"/>
    <s v="kg"/>
    <x v="1385"/>
    <x v="11"/>
    <n v="7.06"/>
    <x v="11"/>
    <n v="5.5"/>
    <s v="IMF WEO 2026"/>
    <n v="126"/>
    <d v="2026-03-01T00:00:00"/>
    <n v="-1"/>
    <n v="3.1"/>
    <n v="2.5"/>
    <d v="2026-03-20T00:00:00"/>
    <s v="https://www.numbeo.com/food-prices/in/Budapest"/>
    <n v="1752286"/>
    <x v="175"/>
  </r>
  <r>
    <x v="33"/>
    <x v="21"/>
    <s v="HUN"/>
    <s v="Eastern Europe"/>
    <x v="1"/>
    <x v="0"/>
    <d v="2025-10-01T00:00:00"/>
    <x v="6"/>
    <s v="Beef_1kg"/>
    <s v="Meat"/>
    <n v="1"/>
    <s v="kg"/>
    <x v="1386"/>
    <x v="11"/>
    <n v="11.4"/>
    <x v="11"/>
    <n v="5.5"/>
    <s v="IMF WEO 2026"/>
    <n v="127.1"/>
    <d v="2025-10-01T00:00:00"/>
    <n v="-1"/>
    <n v="3.1"/>
    <n v="2.5"/>
    <d v="2026-03-20T00:00:00"/>
    <s v="https://www.numbeo.com/food-prices/in/Budapest"/>
    <n v="1752286"/>
    <x v="160"/>
  </r>
  <r>
    <x v="33"/>
    <x v="21"/>
    <s v="HUN"/>
    <s v="Eastern Europe"/>
    <x v="1"/>
    <x v="1"/>
    <d v="2025-11-01T00:00:00"/>
    <x v="6"/>
    <s v="Beef_1kg"/>
    <s v="Meat"/>
    <n v="1"/>
    <s v="kg"/>
    <x v="1387"/>
    <x v="11"/>
    <n v="11.49"/>
    <x v="11"/>
    <n v="5.5"/>
    <s v="IMF WEO 2026"/>
    <n v="126.2"/>
    <d v="2025-11-01T00:00:00"/>
    <n v="-1"/>
    <n v="3.1"/>
    <n v="2.5"/>
    <d v="2026-03-20T00:00:00"/>
    <s v="https://www.numbeo.com/food-prices/in/Budapest"/>
    <n v="1752286"/>
    <x v="172"/>
  </r>
  <r>
    <x v="33"/>
    <x v="21"/>
    <s v="HUN"/>
    <s v="Eastern Europe"/>
    <x v="1"/>
    <x v="2"/>
    <d v="2025-12-01T00:00:00"/>
    <x v="6"/>
    <s v="Beef_1kg"/>
    <s v="Meat"/>
    <n v="1"/>
    <s v="kg"/>
    <x v="1388"/>
    <x v="11"/>
    <n v="11.26"/>
    <x v="11"/>
    <n v="5.5"/>
    <s v="IMF WEO 2026"/>
    <n v="125.8"/>
    <d v="2025-12-01T00:00:00"/>
    <n v="-1"/>
    <n v="3.1"/>
    <n v="2.5"/>
    <d v="2026-03-20T00:00:00"/>
    <s v="https://www.numbeo.com/food-prices/in/Budapest"/>
    <n v="1752286"/>
    <x v="173"/>
  </r>
  <r>
    <x v="33"/>
    <x v="21"/>
    <s v="HUN"/>
    <s v="Eastern Europe"/>
    <x v="1"/>
    <x v="3"/>
    <d v="2026-01-01T00:00:00"/>
    <x v="6"/>
    <s v="Beef_1kg"/>
    <s v="Meat"/>
    <n v="1"/>
    <s v="kg"/>
    <x v="1389"/>
    <x v="11"/>
    <n v="11.13"/>
    <x v="11"/>
    <n v="5.5"/>
    <s v="IMF WEO 2026"/>
    <n v="124.2"/>
    <d v="2026-01-01T00:00:00"/>
    <n v="-1"/>
    <n v="3.1"/>
    <n v="2.5"/>
    <d v="2026-03-20T00:00:00"/>
    <s v="https://www.numbeo.com/food-prices/in/Budapest"/>
    <n v="1752286"/>
    <x v="174"/>
  </r>
  <r>
    <x v="33"/>
    <x v="21"/>
    <s v="HUN"/>
    <s v="Eastern Europe"/>
    <x v="1"/>
    <x v="4"/>
    <d v="2026-02-01T00:00:00"/>
    <x v="6"/>
    <s v="Beef_1kg"/>
    <s v="Meat"/>
    <n v="1"/>
    <s v="kg"/>
    <x v="1390"/>
    <x v="11"/>
    <n v="11.48"/>
    <x v="11"/>
    <n v="5.5"/>
    <s v="IMF WEO 2026"/>
    <n v="125.3"/>
    <d v="2026-02-01T00:00:00"/>
    <n v="-1"/>
    <n v="3.1"/>
    <n v="2.5"/>
    <d v="2026-03-20T00:00:00"/>
    <s v="https://www.numbeo.com/food-prices/in/Budapest"/>
    <n v="1752286"/>
    <x v="169"/>
  </r>
  <r>
    <x v="33"/>
    <x v="21"/>
    <s v="HUN"/>
    <s v="Eastern Europe"/>
    <x v="1"/>
    <x v="5"/>
    <d v="2026-03-01T00:00:00"/>
    <x v="6"/>
    <s v="Beef_1kg"/>
    <s v="Meat"/>
    <n v="1"/>
    <s v="kg"/>
    <x v="1390"/>
    <x v="11"/>
    <n v="11.48"/>
    <x v="11"/>
    <n v="5.5"/>
    <s v="IMF WEO 2026"/>
    <n v="126"/>
    <d v="2026-03-01T00:00:00"/>
    <n v="-1"/>
    <n v="3.1"/>
    <n v="2.5"/>
    <d v="2026-03-20T00:00:00"/>
    <s v="https://www.numbeo.com/food-prices/in/Budapest"/>
    <n v="1752286"/>
    <x v="175"/>
  </r>
  <r>
    <x v="33"/>
    <x v="21"/>
    <s v="HUN"/>
    <s v="Eastern Europe"/>
    <x v="1"/>
    <x v="0"/>
    <d v="2025-10-01T00:00:00"/>
    <x v="7"/>
    <s v="Apples_1kg"/>
    <s v="Fruits"/>
    <n v="1"/>
    <s v="kg"/>
    <x v="1391"/>
    <x v="11"/>
    <n v="2.0299999999999998"/>
    <x v="11"/>
    <n v="5.5"/>
    <s v="IMF WEO 2026"/>
    <n v="127.1"/>
    <d v="2025-10-01T00:00:00"/>
    <n v="-1"/>
    <n v="3.1"/>
    <n v="2.5"/>
    <d v="2026-03-20T00:00:00"/>
    <s v="https://www.numbeo.com/food-prices/in/Budapest"/>
    <n v="1752286"/>
    <x v="160"/>
  </r>
  <r>
    <x v="33"/>
    <x v="21"/>
    <s v="HUN"/>
    <s v="Eastern Europe"/>
    <x v="1"/>
    <x v="1"/>
    <d v="2025-11-01T00:00:00"/>
    <x v="7"/>
    <s v="Apples_1kg"/>
    <s v="Fruits"/>
    <n v="1"/>
    <s v="kg"/>
    <x v="1392"/>
    <x v="11"/>
    <n v="2.23"/>
    <x v="11"/>
    <n v="5.5"/>
    <s v="IMF WEO 2026"/>
    <n v="126.2"/>
    <d v="2025-11-01T00:00:00"/>
    <n v="-1"/>
    <n v="3.1"/>
    <n v="2.5"/>
    <d v="2026-03-20T00:00:00"/>
    <s v="https://www.numbeo.com/food-prices/in/Budapest"/>
    <n v="1752286"/>
    <x v="172"/>
  </r>
  <r>
    <x v="33"/>
    <x v="21"/>
    <s v="HUN"/>
    <s v="Eastern Europe"/>
    <x v="1"/>
    <x v="2"/>
    <d v="2025-12-01T00:00:00"/>
    <x v="7"/>
    <s v="Apples_1kg"/>
    <s v="Fruits"/>
    <n v="1"/>
    <s v="kg"/>
    <x v="1393"/>
    <x v="11"/>
    <n v="2.19"/>
    <x v="11"/>
    <n v="5.5"/>
    <s v="IMF WEO 2026"/>
    <n v="125.8"/>
    <d v="2025-12-01T00:00:00"/>
    <n v="-1"/>
    <n v="3.1"/>
    <n v="2.5"/>
    <d v="2026-03-20T00:00:00"/>
    <s v="https://www.numbeo.com/food-prices/in/Budapest"/>
    <n v="1752286"/>
    <x v="173"/>
  </r>
  <r>
    <x v="33"/>
    <x v="21"/>
    <s v="HUN"/>
    <s v="Eastern Europe"/>
    <x v="1"/>
    <x v="3"/>
    <d v="2026-01-01T00:00:00"/>
    <x v="7"/>
    <s v="Apples_1kg"/>
    <s v="Fruits"/>
    <n v="1"/>
    <s v="kg"/>
    <x v="1394"/>
    <x v="11"/>
    <n v="2.17"/>
    <x v="11"/>
    <n v="5.5"/>
    <s v="IMF WEO 2026"/>
    <n v="124.2"/>
    <d v="2026-01-01T00:00:00"/>
    <n v="-1"/>
    <n v="3.1"/>
    <n v="2.5"/>
    <d v="2026-03-20T00:00:00"/>
    <s v="https://www.numbeo.com/food-prices/in/Budapest"/>
    <n v="1752286"/>
    <x v="174"/>
  </r>
  <r>
    <x v="33"/>
    <x v="21"/>
    <s v="HUN"/>
    <s v="Eastern Europe"/>
    <x v="1"/>
    <x v="4"/>
    <d v="2026-02-01T00:00:00"/>
    <x v="7"/>
    <s v="Apples_1kg"/>
    <s v="Fruits"/>
    <n v="1"/>
    <s v="kg"/>
    <x v="1394"/>
    <x v="11"/>
    <n v="2.17"/>
    <x v="11"/>
    <n v="5.5"/>
    <s v="IMF WEO 2026"/>
    <n v="125.3"/>
    <d v="2026-02-01T00:00:00"/>
    <n v="-1"/>
    <n v="3.1"/>
    <n v="2.5"/>
    <d v="2026-03-20T00:00:00"/>
    <s v="https://www.numbeo.com/food-prices/in/Budapest"/>
    <n v="1752286"/>
    <x v="169"/>
  </r>
  <r>
    <x v="33"/>
    <x v="21"/>
    <s v="HUN"/>
    <s v="Eastern Europe"/>
    <x v="1"/>
    <x v="5"/>
    <d v="2026-03-01T00:00:00"/>
    <x v="7"/>
    <s v="Apples_1kg"/>
    <s v="Fruits"/>
    <n v="1"/>
    <s v="kg"/>
    <x v="1394"/>
    <x v="11"/>
    <n v="2.17"/>
    <x v="11"/>
    <n v="5.5"/>
    <s v="IMF WEO 2026"/>
    <n v="126"/>
    <d v="2026-03-01T00:00:00"/>
    <n v="-1"/>
    <n v="3.1"/>
    <n v="2.5"/>
    <d v="2026-03-20T00:00:00"/>
    <s v="https://www.numbeo.com/food-prices/in/Budapest"/>
    <n v="1752286"/>
    <x v="175"/>
  </r>
  <r>
    <x v="33"/>
    <x v="21"/>
    <s v="HUN"/>
    <s v="Eastern Europe"/>
    <x v="1"/>
    <x v="0"/>
    <d v="2025-10-01T00:00:00"/>
    <x v="8"/>
    <s v="Bananas_1kg"/>
    <s v="Fruits"/>
    <n v="1"/>
    <s v="kg"/>
    <x v="1395"/>
    <x v="11"/>
    <n v="1.68"/>
    <x v="11"/>
    <n v="5.5"/>
    <s v="IMF WEO 2026"/>
    <n v="127.1"/>
    <d v="2025-10-01T00:00:00"/>
    <n v="-1"/>
    <n v="3.1"/>
    <n v="2.5"/>
    <d v="2026-03-20T00:00:00"/>
    <s v="https://www.numbeo.com/food-prices/in/Budapest"/>
    <n v="1752286"/>
    <x v="160"/>
  </r>
  <r>
    <x v="33"/>
    <x v="21"/>
    <s v="HUN"/>
    <s v="Eastern Europe"/>
    <x v="1"/>
    <x v="1"/>
    <d v="2025-11-01T00:00:00"/>
    <x v="8"/>
    <s v="Bananas_1kg"/>
    <s v="Fruits"/>
    <n v="1"/>
    <s v="kg"/>
    <x v="1396"/>
    <x v="11"/>
    <n v="1.79"/>
    <x v="11"/>
    <n v="5.5"/>
    <s v="IMF WEO 2026"/>
    <n v="126.2"/>
    <d v="2025-11-01T00:00:00"/>
    <n v="-1"/>
    <n v="3.1"/>
    <n v="2.5"/>
    <d v="2026-03-20T00:00:00"/>
    <s v="https://www.numbeo.com/food-prices/in/Budapest"/>
    <n v="1752286"/>
    <x v="172"/>
  </r>
  <r>
    <x v="33"/>
    <x v="21"/>
    <s v="HUN"/>
    <s v="Eastern Europe"/>
    <x v="1"/>
    <x v="2"/>
    <d v="2025-12-01T00:00:00"/>
    <x v="8"/>
    <s v="Bananas_1kg"/>
    <s v="Fruits"/>
    <n v="1"/>
    <s v="kg"/>
    <x v="1365"/>
    <x v="11"/>
    <n v="1.81"/>
    <x v="11"/>
    <n v="5.5"/>
    <s v="IMF WEO 2026"/>
    <n v="125.8"/>
    <d v="2025-12-01T00:00:00"/>
    <n v="-1"/>
    <n v="3.1"/>
    <n v="2.5"/>
    <d v="2026-03-20T00:00:00"/>
    <s v="https://www.numbeo.com/food-prices/in/Budapest"/>
    <n v="1752286"/>
    <x v="173"/>
  </r>
  <r>
    <x v="33"/>
    <x v="21"/>
    <s v="HUN"/>
    <s v="Eastern Europe"/>
    <x v="1"/>
    <x v="3"/>
    <d v="2026-01-01T00:00:00"/>
    <x v="8"/>
    <s v="Bananas_1kg"/>
    <s v="Fruits"/>
    <n v="1"/>
    <s v="kg"/>
    <x v="1396"/>
    <x v="11"/>
    <n v="1.79"/>
    <x v="11"/>
    <n v="5.5"/>
    <s v="IMF WEO 2026"/>
    <n v="124.2"/>
    <d v="2026-01-01T00:00:00"/>
    <n v="-1"/>
    <n v="3.1"/>
    <n v="2.5"/>
    <d v="2026-03-20T00:00:00"/>
    <s v="https://www.numbeo.com/food-prices/in/Budapest"/>
    <n v="1752286"/>
    <x v="174"/>
  </r>
  <r>
    <x v="33"/>
    <x v="21"/>
    <s v="HUN"/>
    <s v="Eastern Europe"/>
    <x v="1"/>
    <x v="4"/>
    <d v="2026-02-01T00:00:00"/>
    <x v="8"/>
    <s v="Bananas_1kg"/>
    <s v="Fruits"/>
    <n v="1"/>
    <s v="kg"/>
    <x v="1397"/>
    <x v="11"/>
    <n v="1.78"/>
    <x v="11"/>
    <n v="5.5"/>
    <s v="IMF WEO 2026"/>
    <n v="125.3"/>
    <d v="2026-02-01T00:00:00"/>
    <n v="-1"/>
    <n v="3.1"/>
    <n v="2.5"/>
    <d v="2026-03-20T00:00:00"/>
    <s v="https://www.numbeo.com/food-prices/in/Budapest"/>
    <n v="1752286"/>
    <x v="169"/>
  </r>
  <r>
    <x v="33"/>
    <x v="21"/>
    <s v="HUN"/>
    <s v="Eastern Europe"/>
    <x v="1"/>
    <x v="5"/>
    <d v="2026-03-01T00:00:00"/>
    <x v="8"/>
    <s v="Bananas_1kg"/>
    <s v="Fruits"/>
    <n v="1"/>
    <s v="kg"/>
    <x v="1397"/>
    <x v="11"/>
    <n v="1.78"/>
    <x v="11"/>
    <n v="5.5"/>
    <s v="IMF WEO 2026"/>
    <n v="126"/>
    <d v="2026-03-01T00:00:00"/>
    <n v="-1"/>
    <n v="3.1"/>
    <n v="2.5"/>
    <d v="2026-03-20T00:00:00"/>
    <s v="https://www.numbeo.com/food-prices/in/Budapest"/>
    <n v="1752286"/>
    <x v="175"/>
  </r>
  <r>
    <x v="33"/>
    <x v="21"/>
    <s v="HUN"/>
    <s v="Eastern Europe"/>
    <x v="1"/>
    <x v="0"/>
    <d v="2025-10-01T00:00:00"/>
    <x v="9"/>
    <s v="Oranges_1kg"/>
    <s v="Fruits"/>
    <n v="1"/>
    <s v="kg"/>
    <x v="1394"/>
    <x v="11"/>
    <n v="2.17"/>
    <x v="11"/>
    <n v="5.5"/>
    <s v="IMF WEO 2026"/>
    <n v="127.1"/>
    <d v="2025-10-01T00:00:00"/>
    <n v="-1"/>
    <n v="3.1"/>
    <n v="2.5"/>
    <d v="2026-03-20T00:00:00"/>
    <s v="https://www.numbeo.com/food-prices/in/Budapest"/>
    <n v="1752286"/>
    <x v="160"/>
  </r>
  <r>
    <x v="33"/>
    <x v="21"/>
    <s v="HUN"/>
    <s v="Eastern Europe"/>
    <x v="1"/>
    <x v="1"/>
    <d v="2025-11-01T00:00:00"/>
    <x v="9"/>
    <s v="Oranges_1kg"/>
    <s v="Fruits"/>
    <n v="1"/>
    <s v="kg"/>
    <x v="1398"/>
    <x v="11"/>
    <n v="2.2999999999999998"/>
    <x v="11"/>
    <n v="5.5"/>
    <s v="IMF WEO 2026"/>
    <n v="126.2"/>
    <d v="2025-11-01T00:00:00"/>
    <n v="-1"/>
    <n v="3.1"/>
    <n v="2.5"/>
    <d v="2026-03-20T00:00:00"/>
    <s v="https://www.numbeo.com/food-prices/in/Budapest"/>
    <n v="1752286"/>
    <x v="172"/>
  </r>
  <r>
    <x v="33"/>
    <x v="21"/>
    <s v="HUN"/>
    <s v="Eastern Europe"/>
    <x v="1"/>
    <x v="2"/>
    <d v="2025-12-01T00:00:00"/>
    <x v="9"/>
    <s v="Oranges_1kg"/>
    <s v="Fruits"/>
    <n v="1"/>
    <s v="kg"/>
    <x v="1399"/>
    <x v="11"/>
    <n v="2.39"/>
    <x v="11"/>
    <n v="5.5"/>
    <s v="IMF WEO 2026"/>
    <n v="125.8"/>
    <d v="2025-12-01T00:00:00"/>
    <n v="-1"/>
    <n v="3.1"/>
    <n v="2.5"/>
    <d v="2026-03-20T00:00:00"/>
    <s v="https://www.numbeo.com/food-prices/in/Budapest"/>
    <n v="1752286"/>
    <x v="173"/>
  </r>
  <r>
    <x v="33"/>
    <x v="21"/>
    <s v="HUN"/>
    <s v="Eastern Europe"/>
    <x v="1"/>
    <x v="3"/>
    <d v="2026-01-01T00:00:00"/>
    <x v="9"/>
    <s v="Oranges_1kg"/>
    <s v="Fruits"/>
    <n v="1"/>
    <s v="kg"/>
    <x v="1398"/>
    <x v="11"/>
    <n v="2.2999999999999998"/>
    <x v="11"/>
    <n v="5.5"/>
    <s v="IMF WEO 2026"/>
    <n v="124.2"/>
    <d v="2026-01-01T00:00:00"/>
    <n v="-1"/>
    <n v="3.1"/>
    <n v="2.5"/>
    <d v="2026-03-20T00:00:00"/>
    <s v="https://www.numbeo.com/food-prices/in/Budapest"/>
    <n v="1752286"/>
    <x v="174"/>
  </r>
  <r>
    <x v="33"/>
    <x v="21"/>
    <s v="HUN"/>
    <s v="Eastern Europe"/>
    <x v="1"/>
    <x v="4"/>
    <d v="2026-02-01T00:00:00"/>
    <x v="9"/>
    <s v="Oranges_1kg"/>
    <s v="Fruits"/>
    <n v="1"/>
    <s v="kg"/>
    <x v="1400"/>
    <x v="11"/>
    <n v="2.34"/>
    <x v="11"/>
    <n v="5.5"/>
    <s v="IMF WEO 2026"/>
    <n v="125.3"/>
    <d v="2026-02-01T00:00:00"/>
    <n v="-1"/>
    <n v="3.1"/>
    <n v="2.5"/>
    <d v="2026-03-20T00:00:00"/>
    <s v="https://www.numbeo.com/food-prices/in/Budapest"/>
    <n v="1752286"/>
    <x v="169"/>
  </r>
  <r>
    <x v="33"/>
    <x v="21"/>
    <s v="HUN"/>
    <s v="Eastern Europe"/>
    <x v="1"/>
    <x v="5"/>
    <d v="2026-03-01T00:00:00"/>
    <x v="9"/>
    <s v="Oranges_1kg"/>
    <s v="Fruits"/>
    <n v="1"/>
    <s v="kg"/>
    <x v="1401"/>
    <x v="11"/>
    <n v="2.37"/>
    <x v="11"/>
    <n v="5.5"/>
    <s v="IMF WEO 2026"/>
    <n v="126"/>
    <d v="2026-03-01T00:00:00"/>
    <n v="-1"/>
    <n v="3.1"/>
    <n v="2.5"/>
    <d v="2026-03-20T00:00:00"/>
    <s v="https://www.numbeo.com/food-prices/in/Budapest"/>
    <n v="1752286"/>
    <x v="175"/>
  </r>
  <r>
    <x v="33"/>
    <x v="21"/>
    <s v="HUN"/>
    <s v="Eastern Europe"/>
    <x v="1"/>
    <x v="0"/>
    <d v="2025-10-01T00:00:00"/>
    <x v="10"/>
    <s v="Tomatoes_1kg"/>
    <s v="Vegetables"/>
    <n v="1"/>
    <s v="kg"/>
    <x v="1402"/>
    <x v="11"/>
    <n v="2.5099999999999998"/>
    <x v="11"/>
    <n v="5.5"/>
    <s v="IMF WEO 2026"/>
    <n v="127.1"/>
    <d v="2025-10-01T00:00:00"/>
    <n v="-1"/>
    <n v="3.1"/>
    <n v="2.5"/>
    <d v="2026-03-20T00:00:00"/>
    <s v="https://www.numbeo.com/food-prices/in/Budapest"/>
    <n v="1752286"/>
    <x v="160"/>
  </r>
  <r>
    <x v="33"/>
    <x v="21"/>
    <s v="HUN"/>
    <s v="Eastern Europe"/>
    <x v="1"/>
    <x v="1"/>
    <d v="2025-11-01T00:00:00"/>
    <x v="10"/>
    <s v="Tomatoes_1kg"/>
    <s v="Vegetables"/>
    <n v="1"/>
    <s v="kg"/>
    <x v="1403"/>
    <x v="11"/>
    <n v="2.94"/>
    <x v="11"/>
    <n v="5.5"/>
    <s v="IMF WEO 2026"/>
    <n v="126.2"/>
    <d v="2025-11-01T00:00:00"/>
    <n v="-1"/>
    <n v="3.1"/>
    <n v="2.5"/>
    <d v="2026-03-20T00:00:00"/>
    <s v="https://www.numbeo.com/food-prices/in/Budapest"/>
    <n v="1752286"/>
    <x v="172"/>
  </r>
  <r>
    <x v="33"/>
    <x v="21"/>
    <s v="HUN"/>
    <s v="Eastern Europe"/>
    <x v="1"/>
    <x v="2"/>
    <d v="2025-12-01T00:00:00"/>
    <x v="10"/>
    <s v="Tomatoes_1kg"/>
    <s v="Vegetables"/>
    <n v="1"/>
    <s v="kg"/>
    <x v="1404"/>
    <x v="11"/>
    <n v="2.92"/>
    <x v="11"/>
    <n v="5.5"/>
    <s v="IMF WEO 2026"/>
    <n v="125.8"/>
    <d v="2025-12-01T00:00:00"/>
    <n v="-1"/>
    <n v="3.1"/>
    <n v="2.5"/>
    <d v="2026-03-20T00:00:00"/>
    <s v="https://www.numbeo.com/food-prices/in/Budapest"/>
    <n v="1752286"/>
    <x v="173"/>
  </r>
  <r>
    <x v="33"/>
    <x v="21"/>
    <s v="HUN"/>
    <s v="Eastern Europe"/>
    <x v="1"/>
    <x v="3"/>
    <d v="2026-01-01T00:00:00"/>
    <x v="10"/>
    <s v="Tomatoes_1kg"/>
    <s v="Vegetables"/>
    <n v="1"/>
    <s v="kg"/>
    <x v="1405"/>
    <x v="11"/>
    <n v="2.74"/>
    <x v="11"/>
    <n v="5.5"/>
    <s v="IMF WEO 2026"/>
    <n v="124.2"/>
    <d v="2026-01-01T00:00:00"/>
    <n v="-1"/>
    <n v="3.1"/>
    <n v="2.5"/>
    <d v="2026-03-20T00:00:00"/>
    <s v="https://www.numbeo.com/food-prices/in/Budapest"/>
    <n v="1752286"/>
    <x v="174"/>
  </r>
  <r>
    <x v="33"/>
    <x v="21"/>
    <s v="HUN"/>
    <s v="Eastern Europe"/>
    <x v="1"/>
    <x v="4"/>
    <d v="2026-02-01T00:00:00"/>
    <x v="10"/>
    <s v="Tomatoes_1kg"/>
    <s v="Vegetables"/>
    <n v="1"/>
    <s v="kg"/>
    <x v="1406"/>
    <x v="11"/>
    <n v="2.82"/>
    <x v="11"/>
    <n v="5.5"/>
    <s v="IMF WEO 2026"/>
    <n v="125.3"/>
    <d v="2026-02-01T00:00:00"/>
    <n v="-1"/>
    <n v="3.1"/>
    <n v="2.5"/>
    <d v="2026-03-20T00:00:00"/>
    <s v="https://www.numbeo.com/food-prices/in/Budapest"/>
    <n v="1752286"/>
    <x v="169"/>
  </r>
  <r>
    <x v="33"/>
    <x v="21"/>
    <s v="HUN"/>
    <s v="Eastern Europe"/>
    <x v="1"/>
    <x v="5"/>
    <d v="2026-03-01T00:00:00"/>
    <x v="10"/>
    <s v="Tomatoes_1kg"/>
    <s v="Vegetables"/>
    <n v="1"/>
    <s v="kg"/>
    <x v="1407"/>
    <x v="11"/>
    <n v="2.81"/>
    <x v="11"/>
    <n v="5.5"/>
    <s v="IMF WEO 2026"/>
    <n v="126"/>
    <d v="2026-03-01T00:00:00"/>
    <n v="-1"/>
    <n v="3.1"/>
    <n v="2.5"/>
    <d v="2026-03-20T00:00:00"/>
    <s v="https://www.numbeo.com/food-prices/in/Budapest"/>
    <n v="1752286"/>
    <x v="175"/>
  </r>
  <r>
    <x v="33"/>
    <x v="21"/>
    <s v="HUN"/>
    <s v="Eastern Europe"/>
    <x v="1"/>
    <x v="0"/>
    <d v="2025-10-01T00:00:00"/>
    <x v="11"/>
    <s v="Potatoes_1kg"/>
    <s v="Vegetables"/>
    <n v="1"/>
    <s v="kg"/>
    <x v="1408"/>
    <x v="11"/>
    <n v="1.01"/>
    <x v="11"/>
    <n v="5.5"/>
    <s v="IMF WEO 2026"/>
    <n v="127.1"/>
    <d v="2025-10-01T00:00:00"/>
    <n v="-1"/>
    <n v="3.1"/>
    <n v="2.5"/>
    <d v="2026-03-20T00:00:00"/>
    <s v="https://www.numbeo.com/food-prices/in/Budapest"/>
    <n v="1752286"/>
    <x v="160"/>
  </r>
  <r>
    <x v="33"/>
    <x v="21"/>
    <s v="HUN"/>
    <s v="Eastern Europe"/>
    <x v="1"/>
    <x v="1"/>
    <d v="2025-11-01T00:00:00"/>
    <x v="11"/>
    <s v="Potatoes_1kg"/>
    <s v="Vegetables"/>
    <n v="1"/>
    <s v="kg"/>
    <x v="1409"/>
    <x v="11"/>
    <n v="1.19"/>
    <x v="11"/>
    <n v="5.5"/>
    <s v="IMF WEO 2026"/>
    <n v="126.2"/>
    <d v="2025-11-01T00:00:00"/>
    <n v="-1"/>
    <n v="3.1"/>
    <n v="2.5"/>
    <d v="2026-03-20T00:00:00"/>
    <s v="https://www.numbeo.com/food-prices/in/Budapest"/>
    <n v="1752286"/>
    <x v="172"/>
  </r>
  <r>
    <x v="33"/>
    <x v="21"/>
    <s v="HUN"/>
    <s v="Eastern Europe"/>
    <x v="1"/>
    <x v="2"/>
    <d v="2025-12-01T00:00:00"/>
    <x v="11"/>
    <s v="Potatoes_1kg"/>
    <s v="Vegetables"/>
    <n v="1"/>
    <s v="kg"/>
    <x v="1410"/>
    <x v="11"/>
    <n v="1.21"/>
    <x v="11"/>
    <n v="5.5"/>
    <s v="IMF WEO 2026"/>
    <n v="125.8"/>
    <d v="2025-12-01T00:00:00"/>
    <n v="-1"/>
    <n v="3.1"/>
    <n v="2.5"/>
    <d v="2026-03-20T00:00:00"/>
    <s v="https://www.numbeo.com/food-prices/in/Budapest"/>
    <n v="1752286"/>
    <x v="173"/>
  </r>
  <r>
    <x v="33"/>
    <x v="21"/>
    <s v="HUN"/>
    <s v="Eastern Europe"/>
    <x v="1"/>
    <x v="3"/>
    <d v="2026-01-01T00:00:00"/>
    <x v="11"/>
    <s v="Potatoes_1kg"/>
    <s v="Vegetables"/>
    <n v="1"/>
    <s v="kg"/>
    <x v="1411"/>
    <x v="11"/>
    <n v="1.1499999999999999"/>
    <x v="11"/>
    <n v="5.5"/>
    <s v="IMF WEO 2026"/>
    <n v="124.2"/>
    <d v="2026-01-01T00:00:00"/>
    <n v="-1"/>
    <n v="3.1"/>
    <n v="2.5"/>
    <d v="2026-03-20T00:00:00"/>
    <s v="https://www.numbeo.com/food-prices/in/Budapest"/>
    <n v="1752286"/>
    <x v="174"/>
  </r>
  <r>
    <x v="33"/>
    <x v="21"/>
    <s v="HUN"/>
    <s v="Eastern Europe"/>
    <x v="1"/>
    <x v="4"/>
    <d v="2026-02-01T00:00:00"/>
    <x v="11"/>
    <s v="Potatoes_1kg"/>
    <s v="Vegetables"/>
    <n v="1"/>
    <s v="kg"/>
    <x v="1412"/>
    <x v="11"/>
    <n v="1.1399999999999999"/>
    <x v="11"/>
    <n v="5.5"/>
    <s v="IMF WEO 2026"/>
    <n v="125.3"/>
    <d v="2026-02-01T00:00:00"/>
    <n v="-1"/>
    <n v="3.1"/>
    <n v="2.5"/>
    <d v="2026-03-20T00:00:00"/>
    <s v="https://www.numbeo.com/food-prices/in/Budapest"/>
    <n v="1752286"/>
    <x v="169"/>
  </r>
  <r>
    <x v="33"/>
    <x v="21"/>
    <s v="HUN"/>
    <s v="Eastern Europe"/>
    <x v="1"/>
    <x v="5"/>
    <d v="2026-03-01T00:00:00"/>
    <x v="11"/>
    <s v="Potatoes_1kg"/>
    <s v="Vegetables"/>
    <n v="1"/>
    <s v="kg"/>
    <x v="1412"/>
    <x v="11"/>
    <n v="1.1399999999999999"/>
    <x v="11"/>
    <n v="5.5"/>
    <s v="IMF WEO 2026"/>
    <n v="126"/>
    <d v="2026-03-01T00:00:00"/>
    <n v="-1"/>
    <n v="3.1"/>
    <n v="2.5"/>
    <d v="2026-03-20T00:00:00"/>
    <s v="https://www.numbeo.com/food-prices/in/Budapest"/>
    <n v="1752286"/>
    <x v="175"/>
  </r>
  <r>
    <x v="33"/>
    <x v="21"/>
    <s v="HUN"/>
    <s v="Eastern Europe"/>
    <x v="1"/>
    <x v="0"/>
    <d v="2025-10-01T00:00:00"/>
    <x v="12"/>
    <s v="Onions_1kg"/>
    <s v="Vegetables"/>
    <n v="1"/>
    <s v="kg"/>
    <x v="1413"/>
    <x v="11"/>
    <n v="1.05"/>
    <x v="11"/>
    <n v="5.5"/>
    <s v="IMF WEO 2026"/>
    <n v="127.1"/>
    <d v="2025-10-01T00:00:00"/>
    <n v="-1"/>
    <n v="3.1"/>
    <n v="2.5"/>
    <d v="2026-03-20T00:00:00"/>
    <s v="https://www.numbeo.com/food-prices/in/Budapest"/>
    <n v="1752286"/>
    <x v="160"/>
  </r>
  <r>
    <x v="33"/>
    <x v="21"/>
    <s v="HUN"/>
    <s v="Eastern Europe"/>
    <x v="1"/>
    <x v="1"/>
    <d v="2025-11-01T00:00:00"/>
    <x v="12"/>
    <s v="Onions_1kg"/>
    <s v="Vegetables"/>
    <n v="1"/>
    <s v="kg"/>
    <x v="1414"/>
    <x v="11"/>
    <n v="1.1599999999999999"/>
    <x v="11"/>
    <n v="5.5"/>
    <s v="IMF WEO 2026"/>
    <n v="126.2"/>
    <d v="2025-11-01T00:00:00"/>
    <n v="-1"/>
    <n v="3.1"/>
    <n v="2.5"/>
    <d v="2026-03-20T00:00:00"/>
    <s v="https://www.numbeo.com/food-prices/in/Budapest"/>
    <n v="1752286"/>
    <x v="172"/>
  </r>
  <r>
    <x v="33"/>
    <x v="21"/>
    <s v="HUN"/>
    <s v="Eastern Europe"/>
    <x v="1"/>
    <x v="2"/>
    <d v="2025-12-01T00:00:00"/>
    <x v="12"/>
    <s v="Onions_1kg"/>
    <s v="Vegetables"/>
    <n v="1"/>
    <s v="kg"/>
    <x v="1411"/>
    <x v="11"/>
    <n v="1.1499999999999999"/>
    <x v="11"/>
    <n v="5.5"/>
    <s v="IMF WEO 2026"/>
    <n v="125.8"/>
    <d v="2025-12-01T00:00:00"/>
    <n v="-1"/>
    <n v="3.1"/>
    <n v="2.5"/>
    <d v="2026-03-20T00:00:00"/>
    <s v="https://www.numbeo.com/food-prices/in/Budapest"/>
    <n v="1752286"/>
    <x v="173"/>
  </r>
  <r>
    <x v="33"/>
    <x v="21"/>
    <s v="HUN"/>
    <s v="Eastern Europe"/>
    <x v="1"/>
    <x v="3"/>
    <d v="2026-01-01T00:00:00"/>
    <x v="12"/>
    <s v="Onions_1kg"/>
    <s v="Vegetables"/>
    <n v="1"/>
    <s v="kg"/>
    <x v="1415"/>
    <x v="11"/>
    <n v="1.17"/>
    <x v="11"/>
    <n v="5.5"/>
    <s v="IMF WEO 2026"/>
    <n v="124.2"/>
    <d v="2026-01-01T00:00:00"/>
    <n v="-1"/>
    <n v="3.1"/>
    <n v="2.5"/>
    <d v="2026-03-20T00:00:00"/>
    <s v="https://www.numbeo.com/food-prices/in/Budapest"/>
    <n v="1752286"/>
    <x v="174"/>
  </r>
  <r>
    <x v="33"/>
    <x v="21"/>
    <s v="HUN"/>
    <s v="Eastern Europe"/>
    <x v="1"/>
    <x v="4"/>
    <d v="2026-02-01T00:00:00"/>
    <x v="12"/>
    <s v="Onions_1kg"/>
    <s v="Vegetables"/>
    <n v="1"/>
    <s v="kg"/>
    <x v="1411"/>
    <x v="11"/>
    <n v="1.1499999999999999"/>
    <x v="11"/>
    <n v="5.5"/>
    <s v="IMF WEO 2026"/>
    <n v="125.3"/>
    <d v="2026-02-01T00:00:00"/>
    <n v="-1"/>
    <n v="3.1"/>
    <n v="2.5"/>
    <d v="2026-03-20T00:00:00"/>
    <s v="https://www.numbeo.com/food-prices/in/Budapest"/>
    <n v="1752286"/>
    <x v="169"/>
  </r>
  <r>
    <x v="33"/>
    <x v="21"/>
    <s v="HUN"/>
    <s v="Eastern Europe"/>
    <x v="1"/>
    <x v="5"/>
    <d v="2026-03-01T00:00:00"/>
    <x v="12"/>
    <s v="Onions_1kg"/>
    <s v="Vegetables"/>
    <n v="1"/>
    <s v="kg"/>
    <x v="1412"/>
    <x v="11"/>
    <n v="1.1399999999999999"/>
    <x v="11"/>
    <n v="5.5"/>
    <s v="IMF WEO 2026"/>
    <n v="126"/>
    <d v="2026-03-01T00:00:00"/>
    <n v="-1"/>
    <n v="3.1"/>
    <n v="2.5"/>
    <d v="2026-03-20T00:00:00"/>
    <s v="https://www.numbeo.com/food-prices/in/Budapest"/>
    <n v="1752286"/>
    <x v="175"/>
  </r>
  <r>
    <x v="33"/>
    <x v="21"/>
    <s v="HUN"/>
    <s v="Eastern Europe"/>
    <x v="1"/>
    <x v="0"/>
    <d v="2025-10-01T00:00:00"/>
    <x v="13"/>
    <s v="Lettuce_1hd"/>
    <s v="Vegetables"/>
    <n v="1"/>
    <s v="head"/>
    <x v="1416"/>
    <x v="11"/>
    <n v="1.43"/>
    <x v="11"/>
    <n v="5.5"/>
    <s v="IMF WEO 2026"/>
    <n v="127.1"/>
    <d v="2025-10-01T00:00:00"/>
    <n v="-1"/>
    <n v="3.1"/>
    <n v="2.5"/>
    <d v="2026-03-20T00:00:00"/>
    <s v="https://www.numbeo.com/food-prices/in/Budapest"/>
    <n v="1752286"/>
    <x v="160"/>
  </r>
  <r>
    <x v="33"/>
    <x v="21"/>
    <s v="HUN"/>
    <s v="Eastern Europe"/>
    <x v="1"/>
    <x v="1"/>
    <d v="2025-11-01T00:00:00"/>
    <x v="13"/>
    <s v="Lettuce_1hd"/>
    <s v="Vegetables"/>
    <n v="1"/>
    <s v="head"/>
    <x v="1417"/>
    <x v="11"/>
    <n v="1.65"/>
    <x v="11"/>
    <n v="5.5"/>
    <s v="IMF WEO 2026"/>
    <n v="126.2"/>
    <d v="2025-11-01T00:00:00"/>
    <n v="-1"/>
    <n v="3.1"/>
    <n v="2.5"/>
    <d v="2026-03-20T00:00:00"/>
    <s v="https://www.numbeo.com/food-prices/in/Budapest"/>
    <n v="1752286"/>
    <x v="172"/>
  </r>
  <r>
    <x v="33"/>
    <x v="21"/>
    <s v="HUN"/>
    <s v="Eastern Europe"/>
    <x v="1"/>
    <x v="2"/>
    <d v="2025-12-01T00:00:00"/>
    <x v="13"/>
    <s v="Lettuce_1hd"/>
    <s v="Vegetables"/>
    <n v="1"/>
    <s v="head"/>
    <x v="1395"/>
    <x v="11"/>
    <n v="1.68"/>
    <x v="11"/>
    <n v="5.5"/>
    <s v="IMF WEO 2026"/>
    <n v="125.8"/>
    <d v="2025-12-01T00:00:00"/>
    <n v="-1"/>
    <n v="3.1"/>
    <n v="2.5"/>
    <d v="2026-03-20T00:00:00"/>
    <s v="https://www.numbeo.com/food-prices/in/Budapest"/>
    <n v="1752286"/>
    <x v="173"/>
  </r>
  <r>
    <x v="33"/>
    <x v="21"/>
    <s v="HUN"/>
    <s v="Eastern Europe"/>
    <x v="1"/>
    <x v="3"/>
    <d v="2026-01-01T00:00:00"/>
    <x v="13"/>
    <s v="Lettuce_1hd"/>
    <s v="Vegetables"/>
    <n v="1"/>
    <s v="head"/>
    <x v="1417"/>
    <x v="11"/>
    <n v="1.65"/>
    <x v="11"/>
    <n v="5.5"/>
    <s v="IMF WEO 2026"/>
    <n v="124.2"/>
    <d v="2026-01-01T00:00:00"/>
    <n v="-1"/>
    <n v="3.1"/>
    <n v="2.5"/>
    <d v="2026-03-20T00:00:00"/>
    <s v="https://www.numbeo.com/food-prices/in/Budapest"/>
    <n v="1752286"/>
    <x v="174"/>
  </r>
  <r>
    <x v="33"/>
    <x v="21"/>
    <s v="HUN"/>
    <s v="Eastern Europe"/>
    <x v="1"/>
    <x v="4"/>
    <d v="2026-02-01T00:00:00"/>
    <x v="13"/>
    <s v="Lettuce_1hd"/>
    <s v="Vegetables"/>
    <n v="1"/>
    <s v="head"/>
    <x v="1418"/>
    <x v="11"/>
    <n v="1.56"/>
    <x v="11"/>
    <n v="5.5"/>
    <s v="IMF WEO 2026"/>
    <n v="125.3"/>
    <d v="2026-02-01T00:00:00"/>
    <n v="-1"/>
    <n v="3.1"/>
    <n v="2.5"/>
    <d v="2026-03-20T00:00:00"/>
    <s v="https://www.numbeo.com/food-prices/in/Budapest"/>
    <n v="1752286"/>
    <x v="169"/>
  </r>
  <r>
    <x v="33"/>
    <x v="21"/>
    <s v="HUN"/>
    <s v="Eastern Europe"/>
    <x v="1"/>
    <x v="5"/>
    <d v="2026-03-01T00:00:00"/>
    <x v="13"/>
    <s v="Lettuce_1hd"/>
    <s v="Vegetables"/>
    <n v="1"/>
    <s v="head"/>
    <x v="1363"/>
    <x v="11"/>
    <n v="1.61"/>
    <x v="11"/>
    <n v="5.5"/>
    <s v="IMF WEO 2026"/>
    <n v="126"/>
    <d v="2026-03-01T00:00:00"/>
    <n v="-1"/>
    <n v="3.1"/>
    <n v="2.5"/>
    <d v="2026-03-20T00:00:00"/>
    <s v="https://www.numbeo.com/food-prices/in/Budapest"/>
    <n v="1752286"/>
    <x v="175"/>
  </r>
  <r>
    <x v="34"/>
    <x v="22"/>
    <s v="ROU"/>
    <s v="Eastern Europe"/>
    <x v="1"/>
    <x v="0"/>
    <d v="2025-10-01T00:00:00"/>
    <x v="0"/>
    <s v="Milk_1L"/>
    <s v="Dairy"/>
    <n v="1"/>
    <s v="liter"/>
    <x v="1419"/>
    <x v="12"/>
    <n v="1.7"/>
    <x v="12"/>
    <n v="5.5"/>
    <s v="IMF WEO 2026"/>
    <n v="127.1"/>
    <d v="2025-10-01T00:00:00"/>
    <n v="-1"/>
    <n v="3.1"/>
    <n v="2.5"/>
    <d v="2026-03-20T00:00:00"/>
    <s v="https://www.numbeo.com/food-prices/in/Bucharest"/>
    <n v="1883425"/>
    <x v="176"/>
  </r>
  <r>
    <x v="34"/>
    <x v="22"/>
    <s v="ROU"/>
    <s v="Eastern Europe"/>
    <x v="1"/>
    <x v="1"/>
    <d v="2025-11-01T00:00:00"/>
    <x v="0"/>
    <s v="Milk_1L"/>
    <s v="Dairy"/>
    <n v="1"/>
    <s v="liter"/>
    <x v="1420"/>
    <x v="12"/>
    <n v="1.66"/>
    <x v="12"/>
    <n v="5.5"/>
    <s v="IMF WEO 2026"/>
    <n v="126.2"/>
    <d v="2025-11-01T00:00:00"/>
    <n v="-1"/>
    <n v="3.1"/>
    <n v="2.5"/>
    <d v="2026-03-20T00:00:00"/>
    <s v="https://www.numbeo.com/food-prices/in/Bucharest"/>
    <n v="1883425"/>
    <x v="177"/>
  </r>
  <r>
    <x v="34"/>
    <x v="22"/>
    <s v="ROU"/>
    <s v="Eastern Europe"/>
    <x v="1"/>
    <x v="2"/>
    <d v="2025-12-01T00:00:00"/>
    <x v="0"/>
    <s v="Milk_1L"/>
    <s v="Dairy"/>
    <n v="1"/>
    <s v="liter"/>
    <x v="375"/>
    <x v="12"/>
    <n v="1.64"/>
    <x v="12"/>
    <n v="5.5"/>
    <s v="IMF WEO 2026"/>
    <n v="125.8"/>
    <d v="2025-12-01T00:00:00"/>
    <n v="-1"/>
    <n v="3.1"/>
    <n v="2.5"/>
    <d v="2026-03-20T00:00:00"/>
    <s v="https://www.numbeo.com/food-prices/in/Bucharest"/>
    <n v="1883425"/>
    <x v="178"/>
  </r>
  <r>
    <x v="34"/>
    <x v="22"/>
    <s v="ROU"/>
    <s v="Eastern Europe"/>
    <x v="1"/>
    <x v="3"/>
    <d v="2026-01-01T00:00:00"/>
    <x v="0"/>
    <s v="Milk_1L"/>
    <s v="Dairy"/>
    <n v="1"/>
    <s v="liter"/>
    <x v="1421"/>
    <x v="12"/>
    <n v="1.69"/>
    <x v="12"/>
    <n v="5.5"/>
    <s v="IMF WEO 2026"/>
    <n v="124.2"/>
    <d v="2026-01-01T00:00:00"/>
    <n v="-1"/>
    <n v="3.1"/>
    <n v="2.5"/>
    <d v="2026-03-20T00:00:00"/>
    <s v="https://www.numbeo.com/food-prices/in/Bucharest"/>
    <n v="1883425"/>
    <x v="179"/>
  </r>
  <r>
    <x v="34"/>
    <x v="22"/>
    <s v="ROU"/>
    <s v="Eastern Europe"/>
    <x v="1"/>
    <x v="4"/>
    <d v="2026-02-01T00:00:00"/>
    <x v="0"/>
    <s v="Milk_1L"/>
    <s v="Dairy"/>
    <n v="1"/>
    <s v="liter"/>
    <x v="1422"/>
    <x v="12"/>
    <n v="1.67"/>
    <x v="12"/>
    <n v="5.5"/>
    <s v="IMF WEO 2026"/>
    <n v="125.3"/>
    <d v="2026-02-01T00:00:00"/>
    <n v="-1"/>
    <n v="3.1"/>
    <n v="2.5"/>
    <d v="2026-03-20T00:00:00"/>
    <s v="https://www.numbeo.com/food-prices/in/Bucharest"/>
    <n v="1883425"/>
    <x v="180"/>
  </r>
  <r>
    <x v="34"/>
    <x v="22"/>
    <s v="ROU"/>
    <s v="Eastern Europe"/>
    <x v="1"/>
    <x v="5"/>
    <d v="2026-03-01T00:00:00"/>
    <x v="0"/>
    <s v="Milk_1L"/>
    <s v="Dairy"/>
    <n v="1"/>
    <s v="liter"/>
    <x v="1423"/>
    <x v="12"/>
    <n v="1.71"/>
    <x v="12"/>
    <n v="5.5"/>
    <s v="IMF WEO 2026"/>
    <n v="126"/>
    <d v="2026-03-01T00:00:00"/>
    <n v="-1"/>
    <n v="3.1"/>
    <n v="2.5"/>
    <d v="2026-03-20T00:00:00"/>
    <s v="https://www.numbeo.com/food-prices/in/Bucharest"/>
    <n v="1883425"/>
    <x v="181"/>
  </r>
  <r>
    <x v="34"/>
    <x v="22"/>
    <s v="ROU"/>
    <s v="Eastern Europe"/>
    <x v="1"/>
    <x v="0"/>
    <d v="2025-10-01T00:00:00"/>
    <x v="1"/>
    <s v="Bread_500g"/>
    <s v="Bakery"/>
    <n v="500"/>
    <s v="grams"/>
    <x v="1236"/>
    <x v="12"/>
    <n v="1.35"/>
    <x v="12"/>
    <n v="5.5"/>
    <s v="IMF WEO 2026"/>
    <n v="127.1"/>
    <d v="2025-10-01T00:00:00"/>
    <n v="-1"/>
    <n v="3.1"/>
    <n v="2.5"/>
    <d v="2026-03-20T00:00:00"/>
    <s v="https://www.numbeo.com/food-prices/in/Bucharest"/>
    <n v="1883425"/>
    <x v="176"/>
  </r>
  <r>
    <x v="34"/>
    <x v="22"/>
    <s v="ROU"/>
    <s v="Eastern Europe"/>
    <x v="1"/>
    <x v="1"/>
    <d v="2025-11-01T00:00:00"/>
    <x v="1"/>
    <s v="Bread_500g"/>
    <s v="Bakery"/>
    <n v="500"/>
    <s v="grams"/>
    <x v="1236"/>
    <x v="12"/>
    <n v="1.35"/>
    <x v="12"/>
    <n v="5.5"/>
    <s v="IMF WEO 2026"/>
    <n v="126.2"/>
    <d v="2025-11-01T00:00:00"/>
    <n v="-1"/>
    <n v="3.1"/>
    <n v="2.5"/>
    <d v="2026-03-20T00:00:00"/>
    <s v="https://www.numbeo.com/food-prices/in/Bucharest"/>
    <n v="1883425"/>
    <x v="177"/>
  </r>
  <r>
    <x v="34"/>
    <x v="22"/>
    <s v="ROU"/>
    <s v="Eastern Europe"/>
    <x v="1"/>
    <x v="2"/>
    <d v="2025-12-01T00:00:00"/>
    <x v="1"/>
    <s v="Bread_500g"/>
    <s v="Bakery"/>
    <n v="500"/>
    <s v="grams"/>
    <x v="1424"/>
    <x v="12"/>
    <n v="1.33"/>
    <x v="12"/>
    <n v="5.5"/>
    <s v="IMF WEO 2026"/>
    <n v="125.8"/>
    <d v="2025-12-01T00:00:00"/>
    <n v="-1"/>
    <n v="3.1"/>
    <n v="2.5"/>
    <d v="2026-03-20T00:00:00"/>
    <s v="https://www.numbeo.com/food-prices/in/Bucharest"/>
    <n v="1883425"/>
    <x v="178"/>
  </r>
  <r>
    <x v="34"/>
    <x v="22"/>
    <s v="ROU"/>
    <s v="Eastern Europe"/>
    <x v="1"/>
    <x v="3"/>
    <d v="2026-01-01T00:00:00"/>
    <x v="1"/>
    <s v="Bread_500g"/>
    <s v="Bakery"/>
    <n v="500"/>
    <s v="grams"/>
    <x v="364"/>
    <x v="12"/>
    <n v="1.3"/>
    <x v="12"/>
    <n v="5.5"/>
    <s v="IMF WEO 2026"/>
    <n v="124.2"/>
    <d v="2026-01-01T00:00:00"/>
    <n v="-1"/>
    <n v="3.1"/>
    <n v="2.5"/>
    <d v="2026-03-20T00:00:00"/>
    <s v="https://www.numbeo.com/food-prices/in/Bucharest"/>
    <n v="1883425"/>
    <x v="179"/>
  </r>
  <r>
    <x v="34"/>
    <x v="22"/>
    <s v="ROU"/>
    <s v="Eastern Europe"/>
    <x v="1"/>
    <x v="4"/>
    <d v="2026-02-01T00:00:00"/>
    <x v="1"/>
    <s v="Bread_500g"/>
    <s v="Bakery"/>
    <n v="500"/>
    <s v="grams"/>
    <x v="355"/>
    <x v="12"/>
    <n v="1.32"/>
    <x v="12"/>
    <n v="5.5"/>
    <s v="IMF WEO 2026"/>
    <n v="125.3"/>
    <d v="2026-02-01T00:00:00"/>
    <n v="-1"/>
    <n v="3.1"/>
    <n v="2.5"/>
    <d v="2026-03-20T00:00:00"/>
    <s v="https://www.numbeo.com/food-prices/in/Bucharest"/>
    <n v="1883425"/>
    <x v="180"/>
  </r>
  <r>
    <x v="34"/>
    <x v="22"/>
    <s v="ROU"/>
    <s v="Eastern Europe"/>
    <x v="1"/>
    <x v="5"/>
    <d v="2026-03-01T00:00:00"/>
    <x v="1"/>
    <s v="Bread_500g"/>
    <s v="Bakery"/>
    <n v="500"/>
    <s v="grams"/>
    <x v="1277"/>
    <x v="12"/>
    <n v="1.34"/>
    <x v="12"/>
    <n v="5.5"/>
    <s v="IMF WEO 2026"/>
    <n v="126"/>
    <d v="2026-03-01T00:00:00"/>
    <n v="-1"/>
    <n v="3.1"/>
    <n v="2.5"/>
    <d v="2026-03-20T00:00:00"/>
    <s v="https://www.numbeo.com/food-prices/in/Bucharest"/>
    <n v="1883425"/>
    <x v="181"/>
  </r>
  <r>
    <x v="34"/>
    <x v="22"/>
    <s v="ROU"/>
    <s v="Eastern Europe"/>
    <x v="1"/>
    <x v="0"/>
    <d v="2025-10-01T00:00:00"/>
    <x v="2"/>
    <s v="Rice_1kg"/>
    <s v="Grains"/>
    <n v="1"/>
    <s v="kg"/>
    <x v="1425"/>
    <x v="12"/>
    <n v="2.52"/>
    <x v="12"/>
    <n v="5.5"/>
    <s v="IMF WEO 2026"/>
    <n v="127.1"/>
    <d v="2025-10-01T00:00:00"/>
    <n v="-1"/>
    <n v="3.1"/>
    <n v="2.5"/>
    <d v="2026-03-20T00:00:00"/>
    <s v="https://www.numbeo.com/food-prices/in/Bucharest"/>
    <n v="1883425"/>
    <x v="176"/>
  </r>
  <r>
    <x v="34"/>
    <x v="22"/>
    <s v="ROU"/>
    <s v="Eastern Europe"/>
    <x v="1"/>
    <x v="1"/>
    <d v="2025-11-01T00:00:00"/>
    <x v="2"/>
    <s v="Rice_1kg"/>
    <s v="Grains"/>
    <n v="1"/>
    <s v="kg"/>
    <x v="1426"/>
    <x v="12"/>
    <n v="2.48"/>
    <x v="12"/>
    <n v="5.5"/>
    <s v="IMF WEO 2026"/>
    <n v="126.2"/>
    <d v="2025-11-01T00:00:00"/>
    <n v="-1"/>
    <n v="3.1"/>
    <n v="2.5"/>
    <d v="2026-03-20T00:00:00"/>
    <s v="https://www.numbeo.com/food-prices/in/Bucharest"/>
    <n v="1883425"/>
    <x v="177"/>
  </r>
  <r>
    <x v="34"/>
    <x v="22"/>
    <s v="ROU"/>
    <s v="Eastern Europe"/>
    <x v="1"/>
    <x v="2"/>
    <d v="2025-12-01T00:00:00"/>
    <x v="2"/>
    <s v="Rice_1kg"/>
    <s v="Grains"/>
    <n v="1"/>
    <s v="kg"/>
    <x v="1427"/>
    <x v="12"/>
    <n v="2.59"/>
    <x v="12"/>
    <n v="5.5"/>
    <s v="IMF WEO 2026"/>
    <n v="125.8"/>
    <d v="2025-12-01T00:00:00"/>
    <n v="-1"/>
    <n v="3.1"/>
    <n v="2.5"/>
    <d v="2026-03-20T00:00:00"/>
    <s v="https://www.numbeo.com/food-prices/in/Bucharest"/>
    <n v="1883425"/>
    <x v="178"/>
  </r>
  <r>
    <x v="34"/>
    <x v="22"/>
    <s v="ROU"/>
    <s v="Eastern Europe"/>
    <x v="1"/>
    <x v="3"/>
    <d v="2026-01-01T00:00:00"/>
    <x v="2"/>
    <s v="Rice_1kg"/>
    <s v="Grains"/>
    <n v="1"/>
    <s v="kg"/>
    <x v="1428"/>
    <x v="12"/>
    <n v="2.4900000000000002"/>
    <x v="12"/>
    <n v="5.5"/>
    <s v="IMF WEO 2026"/>
    <n v="124.2"/>
    <d v="2026-01-01T00:00:00"/>
    <n v="-1"/>
    <n v="3.1"/>
    <n v="2.5"/>
    <d v="2026-03-20T00:00:00"/>
    <s v="https://www.numbeo.com/food-prices/in/Bucharest"/>
    <n v="1883425"/>
    <x v="179"/>
  </r>
  <r>
    <x v="34"/>
    <x v="22"/>
    <s v="ROU"/>
    <s v="Eastern Europe"/>
    <x v="1"/>
    <x v="4"/>
    <d v="2026-02-01T00:00:00"/>
    <x v="2"/>
    <s v="Rice_1kg"/>
    <s v="Grains"/>
    <n v="1"/>
    <s v="kg"/>
    <x v="1429"/>
    <x v="12"/>
    <n v="2.56"/>
    <x v="12"/>
    <n v="5.5"/>
    <s v="IMF WEO 2026"/>
    <n v="125.3"/>
    <d v="2026-02-01T00:00:00"/>
    <n v="-1"/>
    <n v="3.1"/>
    <n v="2.5"/>
    <d v="2026-03-20T00:00:00"/>
    <s v="https://www.numbeo.com/food-prices/in/Bucharest"/>
    <n v="1883425"/>
    <x v="180"/>
  </r>
  <r>
    <x v="34"/>
    <x v="22"/>
    <s v="ROU"/>
    <s v="Eastern Europe"/>
    <x v="1"/>
    <x v="5"/>
    <d v="2026-03-01T00:00:00"/>
    <x v="2"/>
    <s v="Rice_1kg"/>
    <s v="Grains"/>
    <n v="1"/>
    <s v="kg"/>
    <x v="1430"/>
    <x v="12"/>
    <n v="2.57"/>
    <x v="12"/>
    <n v="5.5"/>
    <s v="IMF WEO 2026"/>
    <n v="126"/>
    <d v="2026-03-01T00:00:00"/>
    <n v="-1"/>
    <n v="3.1"/>
    <n v="2.5"/>
    <d v="2026-03-20T00:00:00"/>
    <s v="https://www.numbeo.com/food-prices/in/Bucharest"/>
    <n v="1883425"/>
    <x v="181"/>
  </r>
  <r>
    <x v="34"/>
    <x v="22"/>
    <s v="ROU"/>
    <s v="Eastern Europe"/>
    <x v="1"/>
    <x v="0"/>
    <d v="2025-10-01T00:00:00"/>
    <x v="3"/>
    <s v="Eggs_12"/>
    <s v="Dairy &amp; Eggs"/>
    <n v="12"/>
    <s v="pieces"/>
    <x v="1431"/>
    <x v="12"/>
    <n v="3.42"/>
    <x v="12"/>
    <n v="5.5"/>
    <s v="IMF WEO 2026"/>
    <n v="127.1"/>
    <d v="2025-10-01T00:00:00"/>
    <n v="-1"/>
    <n v="3.1"/>
    <n v="2.5"/>
    <d v="2026-03-20T00:00:00"/>
    <s v="https://www.numbeo.com/food-prices/in/Bucharest"/>
    <n v="1883425"/>
    <x v="176"/>
  </r>
  <r>
    <x v="34"/>
    <x v="22"/>
    <s v="ROU"/>
    <s v="Eastern Europe"/>
    <x v="1"/>
    <x v="1"/>
    <d v="2025-11-01T00:00:00"/>
    <x v="3"/>
    <s v="Eggs_12"/>
    <s v="Dairy &amp; Eggs"/>
    <n v="12"/>
    <s v="pieces"/>
    <x v="1432"/>
    <x v="12"/>
    <n v="3.58"/>
    <x v="12"/>
    <n v="5.5"/>
    <s v="IMF WEO 2026"/>
    <n v="126.2"/>
    <d v="2025-11-01T00:00:00"/>
    <n v="-1"/>
    <n v="3.1"/>
    <n v="2.5"/>
    <d v="2026-03-20T00:00:00"/>
    <s v="https://www.numbeo.com/food-prices/in/Bucharest"/>
    <n v="1883425"/>
    <x v="177"/>
  </r>
  <r>
    <x v="34"/>
    <x v="22"/>
    <s v="ROU"/>
    <s v="Eastern Europe"/>
    <x v="1"/>
    <x v="2"/>
    <d v="2025-12-01T00:00:00"/>
    <x v="3"/>
    <s v="Eggs_12"/>
    <s v="Dairy &amp; Eggs"/>
    <n v="12"/>
    <s v="pieces"/>
    <x v="777"/>
    <x v="12"/>
    <n v="3.48"/>
    <x v="12"/>
    <n v="5.5"/>
    <s v="IMF WEO 2026"/>
    <n v="125.8"/>
    <d v="2025-12-01T00:00:00"/>
    <n v="-1"/>
    <n v="3.1"/>
    <n v="2.5"/>
    <d v="2026-03-20T00:00:00"/>
    <s v="https://www.numbeo.com/food-prices/in/Bucharest"/>
    <n v="1883425"/>
    <x v="178"/>
  </r>
  <r>
    <x v="34"/>
    <x v="22"/>
    <s v="ROU"/>
    <s v="Eastern Europe"/>
    <x v="1"/>
    <x v="3"/>
    <d v="2026-01-01T00:00:00"/>
    <x v="3"/>
    <s v="Eggs_12"/>
    <s v="Dairy &amp; Eggs"/>
    <n v="12"/>
    <s v="pieces"/>
    <x v="1433"/>
    <x v="12"/>
    <n v="3.55"/>
    <x v="12"/>
    <n v="5.5"/>
    <s v="IMF WEO 2026"/>
    <n v="124.2"/>
    <d v="2026-01-01T00:00:00"/>
    <n v="-1"/>
    <n v="3.1"/>
    <n v="2.5"/>
    <d v="2026-03-20T00:00:00"/>
    <s v="https://www.numbeo.com/food-prices/in/Bucharest"/>
    <n v="1883425"/>
    <x v="179"/>
  </r>
  <r>
    <x v="34"/>
    <x v="22"/>
    <s v="ROU"/>
    <s v="Eastern Europe"/>
    <x v="1"/>
    <x v="4"/>
    <d v="2026-02-01T00:00:00"/>
    <x v="3"/>
    <s v="Eggs_12"/>
    <s v="Dairy &amp; Eggs"/>
    <n v="12"/>
    <s v="pieces"/>
    <x v="1434"/>
    <x v="12"/>
    <n v="3.64"/>
    <x v="12"/>
    <n v="5.5"/>
    <s v="IMF WEO 2026"/>
    <n v="125.3"/>
    <d v="2026-02-01T00:00:00"/>
    <n v="-1"/>
    <n v="3.1"/>
    <n v="2.5"/>
    <d v="2026-03-20T00:00:00"/>
    <s v="https://www.numbeo.com/food-prices/in/Bucharest"/>
    <n v="1883425"/>
    <x v="180"/>
  </r>
  <r>
    <x v="34"/>
    <x v="22"/>
    <s v="ROU"/>
    <s v="Eastern Europe"/>
    <x v="1"/>
    <x v="5"/>
    <d v="2026-03-01T00:00:00"/>
    <x v="3"/>
    <s v="Eggs_12"/>
    <s v="Dairy &amp; Eggs"/>
    <n v="12"/>
    <s v="pieces"/>
    <x v="1435"/>
    <x v="12"/>
    <n v="3.61"/>
    <x v="12"/>
    <n v="5.5"/>
    <s v="IMF WEO 2026"/>
    <n v="126"/>
    <d v="2026-03-01T00:00:00"/>
    <n v="-1"/>
    <n v="3.1"/>
    <n v="2.5"/>
    <d v="2026-03-20T00:00:00"/>
    <s v="https://www.numbeo.com/food-prices/in/Bucharest"/>
    <n v="1883425"/>
    <x v="181"/>
  </r>
  <r>
    <x v="34"/>
    <x v="22"/>
    <s v="ROU"/>
    <s v="Eastern Europe"/>
    <x v="1"/>
    <x v="0"/>
    <d v="2025-10-01T00:00:00"/>
    <x v="4"/>
    <s v="Cheese_1kg"/>
    <s v="Dairy"/>
    <n v="1"/>
    <s v="kg"/>
    <x v="1436"/>
    <x v="12"/>
    <n v="9.15"/>
    <x v="12"/>
    <n v="5.5"/>
    <s v="IMF WEO 2026"/>
    <n v="127.1"/>
    <d v="2025-10-01T00:00:00"/>
    <n v="-1"/>
    <n v="3.1"/>
    <n v="2.5"/>
    <d v="2026-03-20T00:00:00"/>
    <s v="https://www.numbeo.com/food-prices/in/Bucharest"/>
    <n v="1883425"/>
    <x v="176"/>
  </r>
  <r>
    <x v="34"/>
    <x v="22"/>
    <s v="ROU"/>
    <s v="Eastern Europe"/>
    <x v="1"/>
    <x v="1"/>
    <d v="2025-11-01T00:00:00"/>
    <x v="4"/>
    <s v="Cheese_1kg"/>
    <s v="Dairy"/>
    <n v="1"/>
    <s v="kg"/>
    <x v="1437"/>
    <x v="12"/>
    <n v="9.09"/>
    <x v="12"/>
    <n v="5.5"/>
    <s v="IMF WEO 2026"/>
    <n v="126.2"/>
    <d v="2025-11-01T00:00:00"/>
    <n v="-1"/>
    <n v="3.1"/>
    <n v="2.5"/>
    <d v="2026-03-20T00:00:00"/>
    <s v="https://www.numbeo.com/food-prices/in/Bucharest"/>
    <n v="1883425"/>
    <x v="177"/>
  </r>
  <r>
    <x v="34"/>
    <x v="22"/>
    <s v="ROU"/>
    <s v="Eastern Europe"/>
    <x v="1"/>
    <x v="2"/>
    <d v="2025-12-01T00:00:00"/>
    <x v="4"/>
    <s v="Cheese_1kg"/>
    <s v="Dairy"/>
    <n v="1"/>
    <s v="kg"/>
    <x v="1438"/>
    <x v="12"/>
    <n v="9.52"/>
    <x v="12"/>
    <n v="5.5"/>
    <s v="IMF WEO 2026"/>
    <n v="125.8"/>
    <d v="2025-12-01T00:00:00"/>
    <n v="-1"/>
    <n v="3.1"/>
    <n v="2.5"/>
    <d v="2026-03-20T00:00:00"/>
    <s v="https://www.numbeo.com/food-prices/in/Bucharest"/>
    <n v="1883425"/>
    <x v="178"/>
  </r>
  <r>
    <x v="34"/>
    <x v="22"/>
    <s v="ROU"/>
    <s v="Eastern Europe"/>
    <x v="1"/>
    <x v="3"/>
    <d v="2026-01-01T00:00:00"/>
    <x v="4"/>
    <s v="Cheese_1kg"/>
    <s v="Dairy"/>
    <n v="1"/>
    <s v="kg"/>
    <x v="1439"/>
    <x v="12"/>
    <n v="9.48"/>
    <x v="12"/>
    <n v="5.5"/>
    <s v="IMF WEO 2026"/>
    <n v="124.2"/>
    <d v="2026-01-01T00:00:00"/>
    <n v="-1"/>
    <n v="3.1"/>
    <n v="2.5"/>
    <d v="2026-03-20T00:00:00"/>
    <s v="https://www.numbeo.com/food-prices/in/Bucharest"/>
    <n v="1883425"/>
    <x v="179"/>
  </r>
  <r>
    <x v="34"/>
    <x v="22"/>
    <s v="ROU"/>
    <s v="Eastern Europe"/>
    <x v="1"/>
    <x v="4"/>
    <d v="2026-02-01T00:00:00"/>
    <x v="4"/>
    <s v="Cheese_1kg"/>
    <s v="Dairy"/>
    <n v="1"/>
    <s v="kg"/>
    <x v="1440"/>
    <x v="12"/>
    <n v="9.58"/>
    <x v="12"/>
    <n v="5.5"/>
    <s v="IMF WEO 2026"/>
    <n v="125.3"/>
    <d v="2026-02-01T00:00:00"/>
    <n v="-1"/>
    <n v="3.1"/>
    <n v="2.5"/>
    <d v="2026-03-20T00:00:00"/>
    <s v="https://www.numbeo.com/food-prices/in/Bucharest"/>
    <n v="1883425"/>
    <x v="180"/>
  </r>
  <r>
    <x v="34"/>
    <x v="22"/>
    <s v="ROU"/>
    <s v="Eastern Europe"/>
    <x v="1"/>
    <x v="5"/>
    <d v="2026-03-01T00:00:00"/>
    <x v="4"/>
    <s v="Cheese_1kg"/>
    <s v="Dairy"/>
    <n v="1"/>
    <s v="kg"/>
    <x v="1438"/>
    <x v="12"/>
    <n v="9.52"/>
    <x v="12"/>
    <n v="5.5"/>
    <s v="IMF WEO 2026"/>
    <n v="126"/>
    <d v="2026-03-01T00:00:00"/>
    <n v="-1"/>
    <n v="3.1"/>
    <n v="2.5"/>
    <d v="2026-03-20T00:00:00"/>
    <s v="https://www.numbeo.com/food-prices/in/Bucharest"/>
    <n v="1883425"/>
    <x v="181"/>
  </r>
  <r>
    <x v="34"/>
    <x v="22"/>
    <s v="ROU"/>
    <s v="Eastern Europe"/>
    <x v="1"/>
    <x v="0"/>
    <d v="2025-10-01T00:00:00"/>
    <x v="5"/>
    <s v="Chicken_1kg"/>
    <s v="Meat"/>
    <n v="1"/>
    <s v="kg"/>
    <x v="1441"/>
    <x v="12"/>
    <n v="6.95"/>
    <x v="12"/>
    <n v="5.5"/>
    <s v="IMF WEO 2026"/>
    <n v="127.1"/>
    <d v="2025-10-01T00:00:00"/>
    <n v="-1"/>
    <n v="3.1"/>
    <n v="2.5"/>
    <d v="2026-03-20T00:00:00"/>
    <s v="https://www.numbeo.com/food-prices/in/Bucharest"/>
    <n v="1883425"/>
    <x v="176"/>
  </r>
  <r>
    <x v="34"/>
    <x v="22"/>
    <s v="ROU"/>
    <s v="Eastern Europe"/>
    <x v="1"/>
    <x v="1"/>
    <d v="2025-11-01T00:00:00"/>
    <x v="5"/>
    <s v="Chicken_1kg"/>
    <s v="Meat"/>
    <n v="1"/>
    <s v="kg"/>
    <x v="1442"/>
    <x v="12"/>
    <n v="7.02"/>
    <x v="12"/>
    <n v="5.5"/>
    <s v="IMF WEO 2026"/>
    <n v="126.2"/>
    <d v="2025-11-01T00:00:00"/>
    <n v="-1"/>
    <n v="3.1"/>
    <n v="2.5"/>
    <d v="2026-03-20T00:00:00"/>
    <s v="https://www.numbeo.com/food-prices/in/Bucharest"/>
    <n v="1883425"/>
    <x v="177"/>
  </r>
  <r>
    <x v="34"/>
    <x v="22"/>
    <s v="ROU"/>
    <s v="Eastern Europe"/>
    <x v="1"/>
    <x v="2"/>
    <d v="2025-12-01T00:00:00"/>
    <x v="5"/>
    <s v="Chicken_1kg"/>
    <s v="Meat"/>
    <n v="1"/>
    <s v="kg"/>
    <x v="1443"/>
    <x v="12"/>
    <n v="7.12"/>
    <x v="12"/>
    <n v="5.5"/>
    <s v="IMF WEO 2026"/>
    <n v="125.8"/>
    <d v="2025-12-01T00:00:00"/>
    <n v="-1"/>
    <n v="3.1"/>
    <n v="2.5"/>
    <d v="2026-03-20T00:00:00"/>
    <s v="https://www.numbeo.com/food-prices/in/Bucharest"/>
    <n v="1883425"/>
    <x v="178"/>
  </r>
  <r>
    <x v="34"/>
    <x v="22"/>
    <s v="ROU"/>
    <s v="Eastern Europe"/>
    <x v="1"/>
    <x v="3"/>
    <d v="2026-01-01T00:00:00"/>
    <x v="5"/>
    <s v="Chicken_1kg"/>
    <s v="Meat"/>
    <n v="1"/>
    <s v="kg"/>
    <x v="1444"/>
    <x v="12"/>
    <n v="7.15"/>
    <x v="12"/>
    <n v="5.5"/>
    <s v="IMF WEO 2026"/>
    <n v="124.2"/>
    <d v="2026-01-01T00:00:00"/>
    <n v="-1"/>
    <n v="3.1"/>
    <n v="2.5"/>
    <d v="2026-03-20T00:00:00"/>
    <s v="https://www.numbeo.com/food-prices/in/Bucharest"/>
    <n v="1883425"/>
    <x v="179"/>
  </r>
  <r>
    <x v="34"/>
    <x v="22"/>
    <s v="ROU"/>
    <s v="Eastern Europe"/>
    <x v="1"/>
    <x v="4"/>
    <d v="2026-02-01T00:00:00"/>
    <x v="5"/>
    <s v="Chicken_1kg"/>
    <s v="Meat"/>
    <n v="1"/>
    <s v="kg"/>
    <x v="1445"/>
    <x v="12"/>
    <n v="7.44"/>
    <x v="12"/>
    <n v="5.5"/>
    <s v="IMF WEO 2026"/>
    <n v="125.3"/>
    <d v="2026-02-01T00:00:00"/>
    <n v="-1"/>
    <n v="3.1"/>
    <n v="2.5"/>
    <d v="2026-03-20T00:00:00"/>
    <s v="https://www.numbeo.com/food-prices/in/Bucharest"/>
    <n v="1883425"/>
    <x v="180"/>
  </r>
  <r>
    <x v="34"/>
    <x v="22"/>
    <s v="ROU"/>
    <s v="Eastern Europe"/>
    <x v="1"/>
    <x v="5"/>
    <d v="2026-03-01T00:00:00"/>
    <x v="5"/>
    <s v="Chicken_1kg"/>
    <s v="Meat"/>
    <n v="1"/>
    <s v="kg"/>
    <x v="1446"/>
    <x v="12"/>
    <n v="7.23"/>
    <x v="12"/>
    <n v="5.5"/>
    <s v="IMF WEO 2026"/>
    <n v="126"/>
    <d v="2026-03-01T00:00:00"/>
    <n v="-1"/>
    <n v="3.1"/>
    <n v="2.5"/>
    <d v="2026-03-20T00:00:00"/>
    <s v="https://www.numbeo.com/food-prices/in/Bucharest"/>
    <n v="1883425"/>
    <x v="181"/>
  </r>
  <r>
    <x v="34"/>
    <x v="22"/>
    <s v="ROU"/>
    <s v="Eastern Europe"/>
    <x v="1"/>
    <x v="0"/>
    <d v="2025-10-01T00:00:00"/>
    <x v="6"/>
    <s v="Beef_1kg"/>
    <s v="Meat"/>
    <n v="1"/>
    <s v="kg"/>
    <x v="1447"/>
    <x v="12"/>
    <n v="14.89"/>
    <x v="12"/>
    <n v="5.5"/>
    <s v="IMF WEO 2026"/>
    <n v="127.1"/>
    <d v="2025-10-01T00:00:00"/>
    <n v="-1"/>
    <n v="3.1"/>
    <n v="2.5"/>
    <d v="2026-03-20T00:00:00"/>
    <s v="https://www.numbeo.com/food-prices/in/Bucharest"/>
    <n v="1883425"/>
    <x v="176"/>
  </r>
  <r>
    <x v="34"/>
    <x v="22"/>
    <s v="ROU"/>
    <s v="Eastern Europe"/>
    <x v="1"/>
    <x v="1"/>
    <d v="2025-11-01T00:00:00"/>
    <x v="6"/>
    <s v="Beef_1kg"/>
    <s v="Meat"/>
    <n v="1"/>
    <s v="kg"/>
    <x v="1448"/>
    <x v="12"/>
    <n v="14.75"/>
    <x v="12"/>
    <n v="5.5"/>
    <s v="IMF WEO 2026"/>
    <n v="126.2"/>
    <d v="2025-11-01T00:00:00"/>
    <n v="-1"/>
    <n v="3.1"/>
    <n v="2.5"/>
    <d v="2026-03-20T00:00:00"/>
    <s v="https://www.numbeo.com/food-prices/in/Bucharest"/>
    <n v="1883425"/>
    <x v="177"/>
  </r>
  <r>
    <x v="34"/>
    <x v="22"/>
    <s v="ROU"/>
    <s v="Eastern Europe"/>
    <x v="1"/>
    <x v="2"/>
    <d v="2025-12-01T00:00:00"/>
    <x v="6"/>
    <s v="Beef_1kg"/>
    <s v="Meat"/>
    <n v="1"/>
    <s v="kg"/>
    <x v="1449"/>
    <x v="12"/>
    <n v="15.59"/>
    <x v="12"/>
    <n v="5.5"/>
    <s v="IMF WEO 2026"/>
    <n v="125.8"/>
    <d v="2025-12-01T00:00:00"/>
    <n v="-1"/>
    <n v="3.1"/>
    <n v="2.5"/>
    <d v="2026-03-20T00:00:00"/>
    <s v="https://www.numbeo.com/food-prices/in/Bucharest"/>
    <n v="1883425"/>
    <x v="178"/>
  </r>
  <r>
    <x v="34"/>
    <x v="22"/>
    <s v="ROU"/>
    <s v="Eastern Europe"/>
    <x v="1"/>
    <x v="3"/>
    <d v="2026-01-01T00:00:00"/>
    <x v="6"/>
    <s v="Beef_1kg"/>
    <s v="Meat"/>
    <n v="1"/>
    <s v="kg"/>
    <x v="1450"/>
    <x v="12"/>
    <n v="14.76"/>
    <x v="12"/>
    <n v="5.5"/>
    <s v="IMF WEO 2026"/>
    <n v="124.2"/>
    <d v="2026-01-01T00:00:00"/>
    <n v="-1"/>
    <n v="3.1"/>
    <n v="2.5"/>
    <d v="2026-03-20T00:00:00"/>
    <s v="https://www.numbeo.com/food-prices/in/Bucharest"/>
    <n v="1883425"/>
    <x v="179"/>
  </r>
  <r>
    <x v="34"/>
    <x v="22"/>
    <s v="ROU"/>
    <s v="Eastern Europe"/>
    <x v="1"/>
    <x v="4"/>
    <d v="2026-02-01T00:00:00"/>
    <x v="6"/>
    <s v="Beef_1kg"/>
    <s v="Meat"/>
    <n v="1"/>
    <s v="kg"/>
    <x v="1451"/>
    <x v="12"/>
    <n v="15.47"/>
    <x v="12"/>
    <n v="5.5"/>
    <s v="IMF WEO 2026"/>
    <n v="125.3"/>
    <d v="2026-02-01T00:00:00"/>
    <n v="-1"/>
    <n v="3.1"/>
    <n v="2.5"/>
    <d v="2026-03-20T00:00:00"/>
    <s v="https://www.numbeo.com/food-prices/in/Bucharest"/>
    <n v="1883425"/>
    <x v="180"/>
  </r>
  <r>
    <x v="34"/>
    <x v="22"/>
    <s v="ROU"/>
    <s v="Eastern Europe"/>
    <x v="1"/>
    <x v="5"/>
    <d v="2026-03-01T00:00:00"/>
    <x v="6"/>
    <s v="Beef_1kg"/>
    <s v="Meat"/>
    <n v="1"/>
    <s v="kg"/>
    <x v="1452"/>
    <x v="12"/>
    <n v="15.41"/>
    <x v="12"/>
    <n v="5.5"/>
    <s v="IMF WEO 2026"/>
    <n v="126"/>
    <d v="2026-03-01T00:00:00"/>
    <n v="-1"/>
    <n v="3.1"/>
    <n v="2.5"/>
    <d v="2026-03-20T00:00:00"/>
    <s v="https://www.numbeo.com/food-prices/in/Bucharest"/>
    <n v="1883425"/>
    <x v="181"/>
  </r>
  <r>
    <x v="34"/>
    <x v="22"/>
    <s v="ROU"/>
    <s v="Eastern Europe"/>
    <x v="1"/>
    <x v="0"/>
    <d v="2025-10-01T00:00:00"/>
    <x v="7"/>
    <s v="Apples_1kg"/>
    <s v="Fruits"/>
    <n v="1"/>
    <s v="kg"/>
    <x v="1204"/>
    <x v="12"/>
    <n v="1.27"/>
    <x v="12"/>
    <n v="5.5"/>
    <s v="IMF WEO 2026"/>
    <n v="127.1"/>
    <d v="2025-10-01T00:00:00"/>
    <n v="-1"/>
    <n v="3.1"/>
    <n v="2.5"/>
    <d v="2026-03-20T00:00:00"/>
    <s v="https://www.numbeo.com/food-prices/in/Bucharest"/>
    <n v="1883425"/>
    <x v="176"/>
  </r>
  <r>
    <x v="34"/>
    <x v="22"/>
    <s v="ROU"/>
    <s v="Eastern Europe"/>
    <x v="1"/>
    <x v="1"/>
    <d v="2025-11-01T00:00:00"/>
    <x v="7"/>
    <s v="Apples_1kg"/>
    <s v="Fruits"/>
    <n v="1"/>
    <s v="kg"/>
    <x v="1453"/>
    <x v="12"/>
    <n v="1.37"/>
    <x v="12"/>
    <n v="5.5"/>
    <s v="IMF WEO 2026"/>
    <n v="126.2"/>
    <d v="2025-11-01T00:00:00"/>
    <n v="-1"/>
    <n v="3.1"/>
    <n v="2.5"/>
    <d v="2026-03-20T00:00:00"/>
    <s v="https://www.numbeo.com/food-prices/in/Bucharest"/>
    <n v="1883425"/>
    <x v="177"/>
  </r>
  <r>
    <x v="34"/>
    <x v="22"/>
    <s v="ROU"/>
    <s v="Eastern Europe"/>
    <x v="1"/>
    <x v="2"/>
    <d v="2025-12-01T00:00:00"/>
    <x v="7"/>
    <s v="Apples_1kg"/>
    <s v="Fruits"/>
    <n v="1"/>
    <s v="kg"/>
    <x v="1454"/>
    <x v="12"/>
    <n v="1.36"/>
    <x v="12"/>
    <n v="5.5"/>
    <s v="IMF WEO 2026"/>
    <n v="125.8"/>
    <d v="2025-12-01T00:00:00"/>
    <n v="-1"/>
    <n v="3.1"/>
    <n v="2.5"/>
    <d v="2026-03-20T00:00:00"/>
    <s v="https://www.numbeo.com/food-prices/in/Bucharest"/>
    <n v="1883425"/>
    <x v="178"/>
  </r>
  <r>
    <x v="34"/>
    <x v="22"/>
    <s v="ROU"/>
    <s v="Eastern Europe"/>
    <x v="1"/>
    <x v="3"/>
    <d v="2026-01-01T00:00:00"/>
    <x v="7"/>
    <s v="Apples_1kg"/>
    <s v="Fruits"/>
    <n v="1"/>
    <s v="kg"/>
    <x v="364"/>
    <x v="12"/>
    <n v="1.3"/>
    <x v="12"/>
    <n v="5.5"/>
    <s v="IMF WEO 2026"/>
    <n v="124.2"/>
    <d v="2026-01-01T00:00:00"/>
    <n v="-1"/>
    <n v="3.1"/>
    <n v="2.5"/>
    <d v="2026-03-20T00:00:00"/>
    <s v="https://www.numbeo.com/food-prices/in/Bucharest"/>
    <n v="1883425"/>
    <x v="179"/>
  </r>
  <r>
    <x v="34"/>
    <x v="22"/>
    <s v="ROU"/>
    <s v="Eastern Europe"/>
    <x v="1"/>
    <x v="4"/>
    <d v="2026-02-01T00:00:00"/>
    <x v="7"/>
    <s v="Apples_1kg"/>
    <s v="Fruits"/>
    <n v="1"/>
    <s v="kg"/>
    <x v="355"/>
    <x v="12"/>
    <n v="1.32"/>
    <x v="12"/>
    <n v="5.5"/>
    <s v="IMF WEO 2026"/>
    <n v="125.3"/>
    <d v="2026-02-01T00:00:00"/>
    <n v="-1"/>
    <n v="3.1"/>
    <n v="2.5"/>
    <d v="2026-03-20T00:00:00"/>
    <s v="https://www.numbeo.com/food-prices/in/Bucharest"/>
    <n v="1883425"/>
    <x v="180"/>
  </r>
  <r>
    <x v="34"/>
    <x v="22"/>
    <s v="ROU"/>
    <s v="Eastern Europe"/>
    <x v="1"/>
    <x v="5"/>
    <d v="2026-03-01T00:00:00"/>
    <x v="7"/>
    <s v="Apples_1kg"/>
    <s v="Fruits"/>
    <n v="1"/>
    <s v="kg"/>
    <x v="1277"/>
    <x v="12"/>
    <n v="1.34"/>
    <x v="12"/>
    <n v="5.5"/>
    <s v="IMF WEO 2026"/>
    <n v="126"/>
    <d v="2026-03-01T00:00:00"/>
    <n v="-1"/>
    <n v="3.1"/>
    <n v="2.5"/>
    <d v="2026-03-20T00:00:00"/>
    <s v="https://www.numbeo.com/food-prices/in/Bucharest"/>
    <n v="1883425"/>
    <x v="181"/>
  </r>
  <r>
    <x v="34"/>
    <x v="22"/>
    <s v="ROU"/>
    <s v="Eastern Europe"/>
    <x v="1"/>
    <x v="0"/>
    <d v="2025-10-01T00:00:00"/>
    <x v="8"/>
    <s v="Bananas_1kg"/>
    <s v="Fruits"/>
    <n v="1"/>
    <s v="kg"/>
    <x v="1455"/>
    <x v="12"/>
    <n v="2.2799999999999998"/>
    <x v="12"/>
    <n v="5.5"/>
    <s v="IMF WEO 2026"/>
    <n v="127.1"/>
    <d v="2025-10-01T00:00:00"/>
    <n v="-1"/>
    <n v="3.1"/>
    <n v="2.5"/>
    <d v="2026-03-20T00:00:00"/>
    <s v="https://www.numbeo.com/food-prices/in/Bucharest"/>
    <n v="1883425"/>
    <x v="176"/>
  </r>
  <r>
    <x v="34"/>
    <x v="22"/>
    <s v="ROU"/>
    <s v="Eastern Europe"/>
    <x v="1"/>
    <x v="1"/>
    <d v="2025-11-01T00:00:00"/>
    <x v="8"/>
    <s v="Bananas_1kg"/>
    <s v="Fruits"/>
    <n v="1"/>
    <s v="kg"/>
    <x v="1456"/>
    <x v="12"/>
    <n v="2.42"/>
    <x v="12"/>
    <n v="5.5"/>
    <s v="IMF WEO 2026"/>
    <n v="126.2"/>
    <d v="2025-11-01T00:00:00"/>
    <n v="-1"/>
    <n v="3.1"/>
    <n v="2.5"/>
    <d v="2026-03-20T00:00:00"/>
    <s v="https://www.numbeo.com/food-prices/in/Bucharest"/>
    <n v="1883425"/>
    <x v="177"/>
  </r>
  <r>
    <x v="34"/>
    <x v="22"/>
    <s v="ROU"/>
    <s v="Eastern Europe"/>
    <x v="1"/>
    <x v="2"/>
    <d v="2025-12-01T00:00:00"/>
    <x v="8"/>
    <s v="Bananas_1kg"/>
    <s v="Fruits"/>
    <n v="1"/>
    <s v="kg"/>
    <x v="1457"/>
    <x v="12"/>
    <n v="2.37"/>
    <x v="12"/>
    <n v="5.5"/>
    <s v="IMF WEO 2026"/>
    <n v="125.8"/>
    <d v="2025-12-01T00:00:00"/>
    <n v="-1"/>
    <n v="3.1"/>
    <n v="2.5"/>
    <d v="2026-03-20T00:00:00"/>
    <s v="https://www.numbeo.com/food-prices/in/Bucharest"/>
    <n v="1883425"/>
    <x v="178"/>
  </r>
  <r>
    <x v="34"/>
    <x v="22"/>
    <s v="ROU"/>
    <s v="Eastern Europe"/>
    <x v="1"/>
    <x v="3"/>
    <d v="2026-01-01T00:00:00"/>
    <x v="8"/>
    <s v="Bananas_1kg"/>
    <s v="Fruits"/>
    <n v="1"/>
    <s v="kg"/>
    <x v="1456"/>
    <x v="12"/>
    <n v="2.42"/>
    <x v="12"/>
    <n v="5.5"/>
    <s v="IMF WEO 2026"/>
    <n v="124.2"/>
    <d v="2026-01-01T00:00:00"/>
    <n v="-1"/>
    <n v="3.1"/>
    <n v="2.5"/>
    <d v="2026-03-20T00:00:00"/>
    <s v="https://www.numbeo.com/food-prices/in/Bucharest"/>
    <n v="1883425"/>
    <x v="179"/>
  </r>
  <r>
    <x v="34"/>
    <x v="22"/>
    <s v="ROU"/>
    <s v="Eastern Europe"/>
    <x v="1"/>
    <x v="4"/>
    <d v="2026-02-01T00:00:00"/>
    <x v="8"/>
    <s v="Bananas_1kg"/>
    <s v="Fruits"/>
    <n v="1"/>
    <s v="kg"/>
    <x v="1458"/>
    <x v="12"/>
    <n v="2.36"/>
    <x v="12"/>
    <n v="5.5"/>
    <s v="IMF WEO 2026"/>
    <n v="125.3"/>
    <d v="2026-02-01T00:00:00"/>
    <n v="-1"/>
    <n v="3.1"/>
    <n v="2.5"/>
    <d v="2026-03-20T00:00:00"/>
    <s v="https://www.numbeo.com/food-prices/in/Bucharest"/>
    <n v="1883425"/>
    <x v="180"/>
  </r>
  <r>
    <x v="34"/>
    <x v="22"/>
    <s v="ROU"/>
    <s v="Eastern Europe"/>
    <x v="1"/>
    <x v="5"/>
    <d v="2026-03-01T00:00:00"/>
    <x v="8"/>
    <s v="Bananas_1kg"/>
    <s v="Fruits"/>
    <n v="1"/>
    <s v="kg"/>
    <x v="1459"/>
    <x v="12"/>
    <n v="2.4"/>
    <x v="12"/>
    <n v="5.5"/>
    <s v="IMF WEO 2026"/>
    <n v="126"/>
    <d v="2026-03-01T00:00:00"/>
    <n v="-1"/>
    <n v="3.1"/>
    <n v="2.5"/>
    <d v="2026-03-20T00:00:00"/>
    <s v="https://www.numbeo.com/food-prices/in/Bucharest"/>
    <n v="1883425"/>
    <x v="181"/>
  </r>
  <r>
    <x v="34"/>
    <x v="22"/>
    <s v="ROU"/>
    <s v="Eastern Europe"/>
    <x v="1"/>
    <x v="0"/>
    <d v="2025-10-01T00:00:00"/>
    <x v="9"/>
    <s v="Oranges_1kg"/>
    <s v="Fruits"/>
    <n v="1"/>
    <s v="kg"/>
    <x v="376"/>
    <x v="12"/>
    <n v="1.63"/>
    <x v="12"/>
    <n v="5.5"/>
    <s v="IMF WEO 2026"/>
    <n v="127.1"/>
    <d v="2025-10-01T00:00:00"/>
    <n v="-1"/>
    <n v="3.1"/>
    <n v="2.5"/>
    <d v="2026-03-20T00:00:00"/>
    <s v="https://www.numbeo.com/food-prices/in/Bucharest"/>
    <n v="1883425"/>
    <x v="176"/>
  </r>
  <r>
    <x v="34"/>
    <x v="22"/>
    <s v="ROU"/>
    <s v="Eastern Europe"/>
    <x v="1"/>
    <x v="1"/>
    <d v="2025-11-01T00:00:00"/>
    <x v="9"/>
    <s v="Oranges_1kg"/>
    <s v="Fruits"/>
    <n v="1"/>
    <s v="kg"/>
    <x v="319"/>
    <x v="12"/>
    <n v="1.74"/>
    <x v="12"/>
    <n v="5.5"/>
    <s v="IMF WEO 2026"/>
    <n v="126.2"/>
    <d v="2025-11-01T00:00:00"/>
    <n v="-1"/>
    <n v="3.1"/>
    <n v="2.5"/>
    <d v="2026-03-20T00:00:00"/>
    <s v="https://www.numbeo.com/food-prices/in/Bucharest"/>
    <n v="1883425"/>
    <x v="177"/>
  </r>
  <r>
    <x v="34"/>
    <x v="22"/>
    <s v="ROU"/>
    <s v="Eastern Europe"/>
    <x v="1"/>
    <x v="2"/>
    <d v="2025-12-01T00:00:00"/>
    <x v="9"/>
    <s v="Oranges_1kg"/>
    <s v="Fruits"/>
    <n v="1"/>
    <s v="kg"/>
    <x v="1242"/>
    <x v="12"/>
    <n v="1.78"/>
    <x v="12"/>
    <n v="5.5"/>
    <s v="IMF WEO 2026"/>
    <n v="125.8"/>
    <d v="2025-12-01T00:00:00"/>
    <n v="-1"/>
    <n v="3.1"/>
    <n v="2.5"/>
    <d v="2026-03-20T00:00:00"/>
    <s v="https://www.numbeo.com/food-prices/in/Bucharest"/>
    <n v="1883425"/>
    <x v="178"/>
  </r>
  <r>
    <x v="34"/>
    <x v="22"/>
    <s v="ROU"/>
    <s v="Eastern Europe"/>
    <x v="1"/>
    <x v="3"/>
    <d v="2026-01-01T00:00:00"/>
    <x v="9"/>
    <s v="Oranges_1kg"/>
    <s v="Fruits"/>
    <n v="1"/>
    <s v="kg"/>
    <x v="586"/>
    <x v="12"/>
    <n v="1.76"/>
    <x v="12"/>
    <n v="5.5"/>
    <s v="IMF WEO 2026"/>
    <n v="124.2"/>
    <d v="2026-01-01T00:00:00"/>
    <n v="-1"/>
    <n v="3.1"/>
    <n v="2.5"/>
    <d v="2026-03-20T00:00:00"/>
    <s v="https://www.numbeo.com/food-prices/in/Bucharest"/>
    <n v="1883425"/>
    <x v="179"/>
  </r>
  <r>
    <x v="34"/>
    <x v="22"/>
    <s v="ROU"/>
    <s v="Eastern Europe"/>
    <x v="1"/>
    <x v="4"/>
    <d v="2026-02-01T00:00:00"/>
    <x v="9"/>
    <s v="Oranges_1kg"/>
    <s v="Fruits"/>
    <n v="1"/>
    <s v="kg"/>
    <x v="1460"/>
    <x v="12"/>
    <n v="1.75"/>
    <x v="12"/>
    <n v="5.5"/>
    <s v="IMF WEO 2026"/>
    <n v="125.3"/>
    <d v="2026-02-01T00:00:00"/>
    <n v="-1"/>
    <n v="3.1"/>
    <n v="2.5"/>
    <d v="2026-03-20T00:00:00"/>
    <s v="https://www.numbeo.com/food-prices/in/Bucharest"/>
    <n v="1883425"/>
    <x v="180"/>
  </r>
  <r>
    <x v="34"/>
    <x v="22"/>
    <s v="ROU"/>
    <s v="Eastern Europe"/>
    <x v="1"/>
    <x v="5"/>
    <d v="2026-03-01T00:00:00"/>
    <x v="9"/>
    <s v="Oranges_1kg"/>
    <s v="Fruits"/>
    <n v="1"/>
    <s v="kg"/>
    <x v="1461"/>
    <x v="12"/>
    <n v="1.72"/>
    <x v="12"/>
    <n v="5.5"/>
    <s v="IMF WEO 2026"/>
    <n v="126"/>
    <d v="2026-03-01T00:00:00"/>
    <n v="-1"/>
    <n v="3.1"/>
    <n v="2.5"/>
    <d v="2026-03-20T00:00:00"/>
    <s v="https://www.numbeo.com/food-prices/in/Bucharest"/>
    <n v="1883425"/>
    <x v="181"/>
  </r>
  <r>
    <x v="34"/>
    <x v="22"/>
    <s v="ROU"/>
    <s v="Eastern Europe"/>
    <x v="1"/>
    <x v="0"/>
    <d v="2025-10-01T00:00:00"/>
    <x v="10"/>
    <s v="Tomatoes_1kg"/>
    <s v="Vegetables"/>
    <n v="1"/>
    <s v="kg"/>
    <x v="777"/>
    <x v="12"/>
    <n v="3.48"/>
    <x v="12"/>
    <n v="5.5"/>
    <s v="IMF WEO 2026"/>
    <n v="127.1"/>
    <d v="2025-10-01T00:00:00"/>
    <n v="-1"/>
    <n v="3.1"/>
    <n v="2.5"/>
    <d v="2026-03-20T00:00:00"/>
    <s v="https://www.numbeo.com/food-prices/in/Bucharest"/>
    <n v="1883425"/>
    <x v="176"/>
  </r>
  <r>
    <x v="34"/>
    <x v="22"/>
    <s v="ROU"/>
    <s v="Eastern Europe"/>
    <x v="1"/>
    <x v="1"/>
    <d v="2025-11-01T00:00:00"/>
    <x v="10"/>
    <s v="Tomatoes_1kg"/>
    <s v="Vegetables"/>
    <n v="1"/>
    <s v="kg"/>
    <x v="400"/>
    <x v="12"/>
    <n v="3.87"/>
    <x v="12"/>
    <n v="5.5"/>
    <s v="IMF WEO 2026"/>
    <n v="126.2"/>
    <d v="2025-11-01T00:00:00"/>
    <n v="-1"/>
    <n v="3.1"/>
    <n v="2.5"/>
    <d v="2026-03-20T00:00:00"/>
    <s v="https://www.numbeo.com/food-prices/in/Bucharest"/>
    <n v="1883425"/>
    <x v="177"/>
  </r>
  <r>
    <x v="34"/>
    <x v="22"/>
    <s v="ROU"/>
    <s v="Eastern Europe"/>
    <x v="1"/>
    <x v="2"/>
    <d v="2025-12-01T00:00:00"/>
    <x v="10"/>
    <s v="Tomatoes_1kg"/>
    <s v="Vegetables"/>
    <n v="1"/>
    <s v="kg"/>
    <x v="859"/>
    <x v="12"/>
    <n v="3.78"/>
    <x v="12"/>
    <n v="5.5"/>
    <s v="IMF WEO 2026"/>
    <n v="125.8"/>
    <d v="2025-12-01T00:00:00"/>
    <n v="-1"/>
    <n v="3.1"/>
    <n v="2.5"/>
    <d v="2026-03-20T00:00:00"/>
    <s v="https://www.numbeo.com/food-prices/in/Bucharest"/>
    <n v="1883425"/>
    <x v="178"/>
  </r>
  <r>
    <x v="34"/>
    <x v="22"/>
    <s v="ROU"/>
    <s v="Eastern Europe"/>
    <x v="1"/>
    <x v="3"/>
    <d v="2026-01-01T00:00:00"/>
    <x v="10"/>
    <s v="Tomatoes_1kg"/>
    <s v="Vegetables"/>
    <n v="1"/>
    <s v="kg"/>
    <x v="400"/>
    <x v="12"/>
    <n v="3.87"/>
    <x v="12"/>
    <n v="5.5"/>
    <s v="IMF WEO 2026"/>
    <n v="124.2"/>
    <d v="2026-01-01T00:00:00"/>
    <n v="-1"/>
    <n v="3.1"/>
    <n v="2.5"/>
    <d v="2026-03-20T00:00:00"/>
    <s v="https://www.numbeo.com/food-prices/in/Bucharest"/>
    <n v="1883425"/>
    <x v="179"/>
  </r>
  <r>
    <x v="34"/>
    <x v="22"/>
    <s v="ROU"/>
    <s v="Eastern Europe"/>
    <x v="1"/>
    <x v="4"/>
    <d v="2026-02-01T00:00:00"/>
    <x v="10"/>
    <s v="Tomatoes_1kg"/>
    <s v="Vegetables"/>
    <n v="1"/>
    <s v="kg"/>
    <x v="599"/>
    <x v="12"/>
    <n v="3.77"/>
    <x v="12"/>
    <n v="5.5"/>
    <s v="IMF WEO 2026"/>
    <n v="125.3"/>
    <d v="2026-02-01T00:00:00"/>
    <n v="-1"/>
    <n v="3.1"/>
    <n v="2.5"/>
    <d v="2026-03-20T00:00:00"/>
    <s v="https://www.numbeo.com/food-prices/in/Bucharest"/>
    <n v="1883425"/>
    <x v="180"/>
  </r>
  <r>
    <x v="34"/>
    <x v="22"/>
    <s v="ROU"/>
    <s v="Eastern Europe"/>
    <x v="1"/>
    <x v="5"/>
    <d v="2026-03-01T00:00:00"/>
    <x v="10"/>
    <s v="Tomatoes_1kg"/>
    <s v="Vegetables"/>
    <n v="1"/>
    <s v="kg"/>
    <x v="599"/>
    <x v="12"/>
    <n v="3.77"/>
    <x v="12"/>
    <n v="5.5"/>
    <s v="IMF WEO 2026"/>
    <n v="126"/>
    <d v="2026-03-01T00:00:00"/>
    <n v="-1"/>
    <n v="3.1"/>
    <n v="2.5"/>
    <d v="2026-03-20T00:00:00"/>
    <s v="https://www.numbeo.com/food-prices/in/Bucharest"/>
    <n v="1883425"/>
    <x v="181"/>
  </r>
  <r>
    <x v="34"/>
    <x v="22"/>
    <s v="ROU"/>
    <s v="Eastern Europe"/>
    <x v="1"/>
    <x v="0"/>
    <d v="2025-10-01T00:00:00"/>
    <x v="11"/>
    <s v="Potatoes_1kg"/>
    <s v="Vegetables"/>
    <n v="1"/>
    <s v="kg"/>
    <x v="61"/>
    <x v="12"/>
    <n v="0.83"/>
    <x v="12"/>
    <n v="5.5"/>
    <s v="IMF WEO 2026"/>
    <n v="127.1"/>
    <d v="2025-10-01T00:00:00"/>
    <n v="-1"/>
    <n v="3.1"/>
    <n v="2.5"/>
    <d v="2026-03-20T00:00:00"/>
    <s v="https://www.numbeo.com/food-prices/in/Bucharest"/>
    <n v="1883425"/>
    <x v="176"/>
  </r>
  <r>
    <x v="34"/>
    <x v="22"/>
    <s v="ROU"/>
    <s v="Eastern Europe"/>
    <x v="1"/>
    <x v="1"/>
    <d v="2025-11-01T00:00:00"/>
    <x v="11"/>
    <s v="Potatoes_1kg"/>
    <s v="Vegetables"/>
    <n v="1"/>
    <s v="kg"/>
    <x v="1252"/>
    <x v="12"/>
    <n v="0.96"/>
    <x v="12"/>
    <n v="5.5"/>
    <s v="IMF WEO 2026"/>
    <n v="126.2"/>
    <d v="2025-11-01T00:00:00"/>
    <n v="-1"/>
    <n v="3.1"/>
    <n v="2.5"/>
    <d v="2026-03-20T00:00:00"/>
    <s v="https://www.numbeo.com/food-prices/in/Bucharest"/>
    <n v="1883425"/>
    <x v="177"/>
  </r>
  <r>
    <x v="34"/>
    <x v="22"/>
    <s v="ROU"/>
    <s v="Eastern Europe"/>
    <x v="1"/>
    <x v="2"/>
    <d v="2025-12-01T00:00:00"/>
    <x v="11"/>
    <s v="Potatoes_1kg"/>
    <s v="Vegetables"/>
    <n v="1"/>
    <s v="kg"/>
    <x v="192"/>
    <x v="12"/>
    <n v="0.99"/>
    <x v="12"/>
    <n v="5.5"/>
    <s v="IMF WEO 2026"/>
    <n v="125.8"/>
    <d v="2025-12-01T00:00:00"/>
    <n v="-1"/>
    <n v="3.1"/>
    <n v="2.5"/>
    <d v="2026-03-20T00:00:00"/>
    <s v="https://www.numbeo.com/food-prices/in/Bucharest"/>
    <n v="1883425"/>
    <x v="178"/>
  </r>
  <r>
    <x v="34"/>
    <x v="22"/>
    <s v="ROU"/>
    <s v="Eastern Europe"/>
    <x v="1"/>
    <x v="3"/>
    <d v="2026-01-01T00:00:00"/>
    <x v="11"/>
    <s v="Potatoes_1kg"/>
    <s v="Vegetables"/>
    <n v="1"/>
    <s v="kg"/>
    <x v="922"/>
    <x v="12"/>
    <n v="0.92"/>
    <x v="12"/>
    <n v="5.5"/>
    <s v="IMF WEO 2026"/>
    <n v="124.2"/>
    <d v="2026-01-01T00:00:00"/>
    <n v="-1"/>
    <n v="3.1"/>
    <n v="2.5"/>
    <d v="2026-03-20T00:00:00"/>
    <s v="https://www.numbeo.com/food-prices/in/Bucharest"/>
    <n v="1883425"/>
    <x v="179"/>
  </r>
  <r>
    <x v="34"/>
    <x v="22"/>
    <s v="ROU"/>
    <s v="Eastern Europe"/>
    <x v="1"/>
    <x v="4"/>
    <d v="2026-02-01T00:00:00"/>
    <x v="11"/>
    <s v="Potatoes_1kg"/>
    <s v="Vegetables"/>
    <n v="1"/>
    <s v="kg"/>
    <x v="858"/>
    <x v="12"/>
    <n v="0.94"/>
    <x v="12"/>
    <n v="5.5"/>
    <s v="IMF WEO 2026"/>
    <n v="125.3"/>
    <d v="2026-02-01T00:00:00"/>
    <n v="-1"/>
    <n v="3.1"/>
    <n v="2.5"/>
    <d v="2026-03-20T00:00:00"/>
    <s v="https://www.numbeo.com/food-prices/in/Bucharest"/>
    <n v="1883425"/>
    <x v="180"/>
  </r>
  <r>
    <x v="34"/>
    <x v="22"/>
    <s v="ROU"/>
    <s v="Eastern Europe"/>
    <x v="1"/>
    <x v="5"/>
    <d v="2026-03-01T00:00:00"/>
    <x v="11"/>
    <s v="Potatoes_1kg"/>
    <s v="Vegetables"/>
    <n v="1"/>
    <s v="kg"/>
    <x v="858"/>
    <x v="12"/>
    <n v="0.94"/>
    <x v="12"/>
    <n v="5.5"/>
    <s v="IMF WEO 2026"/>
    <n v="126"/>
    <d v="2026-03-01T00:00:00"/>
    <n v="-1"/>
    <n v="3.1"/>
    <n v="2.5"/>
    <d v="2026-03-20T00:00:00"/>
    <s v="https://www.numbeo.com/food-prices/in/Bucharest"/>
    <n v="1883425"/>
    <x v="181"/>
  </r>
  <r>
    <x v="34"/>
    <x v="22"/>
    <s v="ROU"/>
    <s v="Eastern Europe"/>
    <x v="1"/>
    <x v="0"/>
    <d v="2025-10-01T00:00:00"/>
    <x v="12"/>
    <s v="Onions_1kg"/>
    <s v="Vegetables"/>
    <n v="1"/>
    <s v="kg"/>
    <x v="1462"/>
    <x v="12"/>
    <n v="1.4"/>
    <x v="12"/>
    <n v="5.5"/>
    <s v="IMF WEO 2026"/>
    <n v="127.1"/>
    <d v="2025-10-01T00:00:00"/>
    <n v="-1"/>
    <n v="3.1"/>
    <n v="2.5"/>
    <d v="2026-03-20T00:00:00"/>
    <s v="https://www.numbeo.com/food-prices/in/Bucharest"/>
    <n v="1883425"/>
    <x v="176"/>
  </r>
  <r>
    <x v="34"/>
    <x v="22"/>
    <s v="ROU"/>
    <s v="Eastern Europe"/>
    <x v="1"/>
    <x v="1"/>
    <d v="2025-11-01T00:00:00"/>
    <x v="12"/>
    <s v="Onions_1kg"/>
    <s v="Vegetables"/>
    <n v="1"/>
    <s v="kg"/>
    <x v="1463"/>
    <x v="12"/>
    <n v="1.61"/>
    <x v="12"/>
    <n v="5.5"/>
    <s v="IMF WEO 2026"/>
    <n v="126.2"/>
    <d v="2025-11-01T00:00:00"/>
    <n v="-1"/>
    <n v="3.1"/>
    <n v="2.5"/>
    <d v="2026-03-20T00:00:00"/>
    <s v="https://www.numbeo.com/food-prices/in/Bucharest"/>
    <n v="1883425"/>
    <x v="177"/>
  </r>
  <r>
    <x v="34"/>
    <x v="22"/>
    <s v="ROU"/>
    <s v="Eastern Europe"/>
    <x v="1"/>
    <x v="2"/>
    <d v="2025-12-01T00:00:00"/>
    <x v="12"/>
    <s v="Onions_1kg"/>
    <s v="Vegetables"/>
    <n v="1"/>
    <s v="kg"/>
    <x v="1464"/>
    <x v="12"/>
    <n v="1.59"/>
    <x v="12"/>
    <n v="5.5"/>
    <s v="IMF WEO 2026"/>
    <n v="125.8"/>
    <d v="2025-12-01T00:00:00"/>
    <n v="-1"/>
    <n v="3.1"/>
    <n v="2.5"/>
    <d v="2026-03-20T00:00:00"/>
    <s v="https://www.numbeo.com/food-prices/in/Bucharest"/>
    <n v="1883425"/>
    <x v="178"/>
  </r>
  <r>
    <x v="34"/>
    <x v="22"/>
    <s v="ROU"/>
    <s v="Eastern Europe"/>
    <x v="1"/>
    <x v="3"/>
    <d v="2026-01-01T00:00:00"/>
    <x v="12"/>
    <s v="Onions_1kg"/>
    <s v="Vegetables"/>
    <n v="1"/>
    <s v="kg"/>
    <x v="1465"/>
    <x v="12"/>
    <n v="1.51"/>
    <x v="12"/>
    <n v="5.5"/>
    <s v="IMF WEO 2026"/>
    <n v="124.2"/>
    <d v="2026-01-01T00:00:00"/>
    <n v="-1"/>
    <n v="3.1"/>
    <n v="2.5"/>
    <d v="2026-03-20T00:00:00"/>
    <s v="https://www.numbeo.com/food-prices/in/Bucharest"/>
    <n v="1883425"/>
    <x v="179"/>
  </r>
  <r>
    <x v="34"/>
    <x v="22"/>
    <s v="ROU"/>
    <s v="Eastern Europe"/>
    <x v="1"/>
    <x v="4"/>
    <d v="2026-02-01T00:00:00"/>
    <x v="12"/>
    <s v="Onions_1kg"/>
    <s v="Vegetables"/>
    <n v="1"/>
    <s v="kg"/>
    <x v="638"/>
    <x v="12"/>
    <n v="1.57"/>
    <x v="12"/>
    <n v="5.5"/>
    <s v="IMF WEO 2026"/>
    <n v="125.3"/>
    <d v="2026-02-01T00:00:00"/>
    <n v="-1"/>
    <n v="3.1"/>
    <n v="2.5"/>
    <d v="2026-03-20T00:00:00"/>
    <s v="https://www.numbeo.com/food-prices/in/Bucharest"/>
    <n v="1883425"/>
    <x v="180"/>
  </r>
  <r>
    <x v="34"/>
    <x v="22"/>
    <s v="ROU"/>
    <s v="Eastern Europe"/>
    <x v="1"/>
    <x v="5"/>
    <d v="2026-03-01T00:00:00"/>
    <x v="12"/>
    <s v="Onions_1kg"/>
    <s v="Vegetables"/>
    <n v="1"/>
    <s v="kg"/>
    <x v="1466"/>
    <x v="12"/>
    <n v="1.54"/>
    <x v="12"/>
    <n v="5.5"/>
    <s v="IMF WEO 2026"/>
    <n v="126"/>
    <d v="2026-03-01T00:00:00"/>
    <n v="-1"/>
    <n v="3.1"/>
    <n v="2.5"/>
    <d v="2026-03-20T00:00:00"/>
    <s v="https://www.numbeo.com/food-prices/in/Bucharest"/>
    <n v="1883425"/>
    <x v="181"/>
  </r>
  <r>
    <x v="34"/>
    <x v="22"/>
    <s v="ROU"/>
    <s v="Eastern Europe"/>
    <x v="1"/>
    <x v="0"/>
    <d v="2025-10-01T00:00:00"/>
    <x v="13"/>
    <s v="Lettuce_1hd"/>
    <s v="Vegetables"/>
    <n v="1"/>
    <s v="head"/>
    <x v="379"/>
    <x v="12"/>
    <n v="0.93"/>
    <x v="12"/>
    <n v="5.5"/>
    <s v="IMF WEO 2026"/>
    <n v="127.1"/>
    <d v="2025-10-01T00:00:00"/>
    <n v="-1"/>
    <n v="3.1"/>
    <n v="2.5"/>
    <d v="2026-03-20T00:00:00"/>
    <s v="https://www.numbeo.com/food-prices/in/Bucharest"/>
    <n v="1883425"/>
    <x v="176"/>
  </r>
  <r>
    <x v="34"/>
    <x v="22"/>
    <s v="ROU"/>
    <s v="Eastern Europe"/>
    <x v="1"/>
    <x v="1"/>
    <d v="2025-11-01T00:00:00"/>
    <x v="13"/>
    <s v="Lettuce_1hd"/>
    <s v="Vegetables"/>
    <n v="1"/>
    <s v="head"/>
    <x v="160"/>
    <x v="12"/>
    <n v="1.04"/>
    <x v="12"/>
    <n v="5.5"/>
    <s v="IMF WEO 2026"/>
    <n v="126.2"/>
    <d v="2025-11-01T00:00:00"/>
    <n v="-1"/>
    <n v="3.1"/>
    <n v="2.5"/>
    <d v="2026-03-20T00:00:00"/>
    <s v="https://www.numbeo.com/food-prices/in/Bucharest"/>
    <n v="1883425"/>
    <x v="177"/>
  </r>
  <r>
    <x v="34"/>
    <x v="22"/>
    <s v="ROU"/>
    <s v="Eastern Europe"/>
    <x v="1"/>
    <x v="2"/>
    <d v="2025-12-01T00:00:00"/>
    <x v="13"/>
    <s v="Lettuce_1hd"/>
    <s v="Vegetables"/>
    <n v="1"/>
    <s v="head"/>
    <x v="249"/>
    <x v="12"/>
    <n v="1.03"/>
    <x v="12"/>
    <n v="5.5"/>
    <s v="IMF WEO 2026"/>
    <n v="125.8"/>
    <d v="2025-12-01T00:00:00"/>
    <n v="-1"/>
    <n v="3.1"/>
    <n v="2.5"/>
    <d v="2026-03-20T00:00:00"/>
    <s v="https://www.numbeo.com/food-prices/in/Bucharest"/>
    <n v="1883425"/>
    <x v="178"/>
  </r>
  <r>
    <x v="34"/>
    <x v="22"/>
    <s v="ROU"/>
    <s v="Eastern Europe"/>
    <x v="1"/>
    <x v="3"/>
    <d v="2026-01-01T00:00:00"/>
    <x v="13"/>
    <s v="Lettuce_1hd"/>
    <s v="Vegetables"/>
    <n v="1"/>
    <s v="head"/>
    <x v="193"/>
    <x v="12"/>
    <n v="0.98"/>
    <x v="12"/>
    <n v="5.5"/>
    <s v="IMF WEO 2026"/>
    <n v="124.2"/>
    <d v="2026-01-01T00:00:00"/>
    <n v="-1"/>
    <n v="3.1"/>
    <n v="2.5"/>
    <d v="2026-03-20T00:00:00"/>
    <s v="https://www.numbeo.com/food-prices/in/Bucharest"/>
    <n v="1883425"/>
    <x v="179"/>
  </r>
  <r>
    <x v="34"/>
    <x v="22"/>
    <s v="ROU"/>
    <s v="Eastern Europe"/>
    <x v="1"/>
    <x v="4"/>
    <d v="2026-02-01T00:00:00"/>
    <x v="13"/>
    <s v="Lettuce_1hd"/>
    <s v="Vegetables"/>
    <n v="1"/>
    <s v="head"/>
    <x v="192"/>
    <x v="12"/>
    <n v="0.99"/>
    <x v="12"/>
    <n v="5.5"/>
    <s v="IMF WEO 2026"/>
    <n v="125.3"/>
    <d v="2026-02-01T00:00:00"/>
    <n v="-1"/>
    <n v="3.1"/>
    <n v="2.5"/>
    <d v="2026-03-20T00:00:00"/>
    <s v="https://www.numbeo.com/food-prices/in/Bucharest"/>
    <n v="1883425"/>
    <x v="180"/>
  </r>
  <r>
    <x v="34"/>
    <x v="22"/>
    <s v="ROU"/>
    <s v="Eastern Europe"/>
    <x v="1"/>
    <x v="5"/>
    <d v="2026-03-01T00:00:00"/>
    <x v="13"/>
    <s v="Lettuce_1hd"/>
    <s v="Vegetables"/>
    <n v="1"/>
    <s v="head"/>
    <x v="1467"/>
    <x v="12"/>
    <n v="1"/>
    <x v="12"/>
    <n v="5.5"/>
    <s v="IMF WEO 2026"/>
    <n v="126"/>
    <d v="2026-03-01T00:00:00"/>
    <n v="-1"/>
    <n v="3.1"/>
    <n v="2.5"/>
    <d v="2026-03-20T00:00:00"/>
    <s v="https://www.numbeo.com/food-prices/in/Bucharest"/>
    <n v="1883425"/>
    <x v="181"/>
  </r>
  <r>
    <x v="35"/>
    <x v="23"/>
    <s v="HRV"/>
    <s v="Eastern Europe"/>
    <x v="1"/>
    <x v="0"/>
    <d v="2025-10-01T00:00:00"/>
    <x v="0"/>
    <s v="Milk_1L"/>
    <s v="Dairy"/>
    <n v="1"/>
    <s v="liter"/>
    <x v="808"/>
    <x v="4"/>
    <n v="1.28"/>
    <x v="4"/>
    <n v="5.5"/>
    <s v="IMF WEO 2026"/>
    <n v="127.1"/>
    <d v="2025-10-01T00:00:00"/>
    <n v="-1"/>
    <n v="3.1"/>
    <n v="2.5"/>
    <d v="2026-03-20T00:00:00"/>
    <s v="https://www.numbeo.com/food-prices/in/Zagreb"/>
    <n v="806341"/>
    <x v="150"/>
  </r>
  <r>
    <x v="35"/>
    <x v="23"/>
    <s v="HRV"/>
    <s v="Eastern Europe"/>
    <x v="1"/>
    <x v="1"/>
    <d v="2025-11-01T00:00:00"/>
    <x v="0"/>
    <s v="Milk_1L"/>
    <s v="Dairy"/>
    <n v="1"/>
    <s v="liter"/>
    <x v="79"/>
    <x v="4"/>
    <n v="1.3"/>
    <x v="4"/>
    <n v="5.5"/>
    <s v="IMF WEO 2026"/>
    <n v="126.2"/>
    <d v="2025-11-01T00:00:00"/>
    <n v="-1"/>
    <n v="3.1"/>
    <n v="2.5"/>
    <d v="2026-03-20T00:00:00"/>
    <s v="https://www.numbeo.com/food-prices/in/Zagreb"/>
    <n v="806341"/>
    <x v="182"/>
  </r>
  <r>
    <x v="35"/>
    <x v="23"/>
    <s v="HRV"/>
    <s v="Eastern Europe"/>
    <x v="1"/>
    <x v="2"/>
    <d v="2025-12-01T00:00:00"/>
    <x v="0"/>
    <s v="Milk_1L"/>
    <s v="Dairy"/>
    <n v="1"/>
    <s v="liter"/>
    <x v="653"/>
    <x v="4"/>
    <n v="1.34"/>
    <x v="4"/>
    <n v="5.5"/>
    <s v="IMF WEO 2026"/>
    <n v="125.8"/>
    <d v="2025-1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3"/>
    <d v="2026-01-01T00:00:00"/>
    <x v="0"/>
    <s v="Milk_1L"/>
    <s v="Dairy"/>
    <n v="1"/>
    <s v="liter"/>
    <x v="77"/>
    <x v="4"/>
    <n v="1.33"/>
    <x v="4"/>
    <n v="5.5"/>
    <s v="IMF WEO 2026"/>
    <n v="124.2"/>
    <d v="2026-01-01T00:00:00"/>
    <n v="-1"/>
    <n v="3.1"/>
    <n v="2.5"/>
    <d v="2026-03-20T00:00:00"/>
    <s v="https://www.numbeo.com/food-prices/in/Zagreb"/>
    <n v="806341"/>
    <x v="184"/>
  </r>
  <r>
    <x v="35"/>
    <x v="23"/>
    <s v="HRV"/>
    <s v="Eastern Europe"/>
    <x v="1"/>
    <x v="4"/>
    <d v="2026-02-01T00:00:00"/>
    <x v="0"/>
    <s v="Milk_1L"/>
    <s v="Dairy"/>
    <n v="1"/>
    <s v="liter"/>
    <x v="81"/>
    <x v="4"/>
    <n v="1.32"/>
    <x v="4"/>
    <n v="5.5"/>
    <s v="IMF WEO 2026"/>
    <n v="125.3"/>
    <d v="2026-0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5"/>
    <d v="2026-03-01T00:00:00"/>
    <x v="0"/>
    <s v="Milk_1L"/>
    <s v="Dairy"/>
    <n v="1"/>
    <s v="liter"/>
    <x v="80"/>
    <x v="4"/>
    <n v="1.35"/>
    <x v="4"/>
    <n v="5.5"/>
    <s v="IMF WEO 2026"/>
    <n v="126"/>
    <d v="2026-03-01T00:00:00"/>
    <n v="-1"/>
    <n v="3.1"/>
    <n v="2.5"/>
    <d v="2026-03-20T00:00:00"/>
    <s v="https://www.numbeo.com/food-prices/in/Zagreb"/>
    <n v="806341"/>
    <x v="185"/>
  </r>
  <r>
    <x v="35"/>
    <x v="23"/>
    <s v="HRV"/>
    <s v="Eastern Europe"/>
    <x v="1"/>
    <x v="0"/>
    <d v="2025-10-01T00:00:00"/>
    <x v="1"/>
    <s v="Bread_500g"/>
    <s v="Bakery"/>
    <n v="500"/>
    <s v="grams"/>
    <x v="644"/>
    <x v="4"/>
    <n v="1.72"/>
    <x v="4"/>
    <n v="5.5"/>
    <s v="IMF WEO 2026"/>
    <n v="127.1"/>
    <d v="2025-10-01T00:00:00"/>
    <n v="-1"/>
    <n v="3.1"/>
    <n v="2.5"/>
    <d v="2026-03-20T00:00:00"/>
    <s v="https://www.numbeo.com/food-prices/in/Zagreb"/>
    <n v="806341"/>
    <x v="150"/>
  </r>
  <r>
    <x v="35"/>
    <x v="23"/>
    <s v="HRV"/>
    <s v="Eastern Europe"/>
    <x v="1"/>
    <x v="1"/>
    <d v="2025-11-01T00:00:00"/>
    <x v="1"/>
    <s v="Bread_500g"/>
    <s v="Bakery"/>
    <n v="500"/>
    <s v="grams"/>
    <x v="645"/>
    <x v="4"/>
    <n v="1.71"/>
    <x v="4"/>
    <n v="5.5"/>
    <s v="IMF WEO 2026"/>
    <n v="126.2"/>
    <d v="2025-11-01T00:00:00"/>
    <n v="-1"/>
    <n v="3.1"/>
    <n v="2.5"/>
    <d v="2026-03-20T00:00:00"/>
    <s v="https://www.numbeo.com/food-prices/in/Zagreb"/>
    <n v="806341"/>
    <x v="182"/>
  </r>
  <r>
    <x v="35"/>
    <x v="23"/>
    <s v="HRV"/>
    <s v="Eastern Europe"/>
    <x v="1"/>
    <x v="2"/>
    <d v="2025-12-01T00:00:00"/>
    <x v="1"/>
    <s v="Bread_500g"/>
    <s v="Bakery"/>
    <n v="500"/>
    <s v="grams"/>
    <x v="720"/>
    <x v="4"/>
    <n v="1.7"/>
    <x v="4"/>
    <n v="5.5"/>
    <s v="IMF WEO 2026"/>
    <n v="125.8"/>
    <d v="2025-1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3"/>
    <d v="2026-01-01T00:00:00"/>
    <x v="1"/>
    <s v="Bread_500g"/>
    <s v="Bakery"/>
    <n v="500"/>
    <s v="grams"/>
    <x v="732"/>
    <x v="4"/>
    <n v="1.68"/>
    <x v="4"/>
    <n v="5.5"/>
    <s v="IMF WEO 2026"/>
    <n v="124.2"/>
    <d v="2026-01-01T00:00:00"/>
    <n v="-1"/>
    <n v="3.1"/>
    <n v="2.5"/>
    <d v="2026-03-20T00:00:00"/>
    <s v="https://www.numbeo.com/food-prices/in/Zagreb"/>
    <n v="806341"/>
    <x v="184"/>
  </r>
  <r>
    <x v="35"/>
    <x v="23"/>
    <s v="HRV"/>
    <s v="Eastern Europe"/>
    <x v="1"/>
    <x v="4"/>
    <d v="2026-02-01T00:00:00"/>
    <x v="1"/>
    <s v="Bread_500g"/>
    <s v="Bakery"/>
    <n v="500"/>
    <s v="grams"/>
    <x v="693"/>
    <x v="4"/>
    <n v="1.76"/>
    <x v="4"/>
    <n v="5.5"/>
    <s v="IMF WEO 2026"/>
    <n v="125.3"/>
    <d v="2026-0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5"/>
    <d v="2026-03-01T00:00:00"/>
    <x v="1"/>
    <s v="Bread_500g"/>
    <s v="Bakery"/>
    <n v="500"/>
    <s v="grams"/>
    <x v="647"/>
    <x v="4"/>
    <n v="1.74"/>
    <x v="4"/>
    <n v="5.5"/>
    <s v="IMF WEO 2026"/>
    <n v="126"/>
    <d v="2026-03-01T00:00:00"/>
    <n v="-1"/>
    <n v="3.1"/>
    <n v="2.5"/>
    <d v="2026-03-20T00:00:00"/>
    <s v="https://www.numbeo.com/food-prices/in/Zagreb"/>
    <n v="806341"/>
    <x v="185"/>
  </r>
  <r>
    <x v="35"/>
    <x v="23"/>
    <s v="HRV"/>
    <s v="Eastern Europe"/>
    <x v="1"/>
    <x v="0"/>
    <d v="2025-10-01T00:00:00"/>
    <x v="2"/>
    <s v="Rice_1kg"/>
    <s v="Grains"/>
    <n v="1"/>
    <s v="kg"/>
    <x v="761"/>
    <x v="4"/>
    <n v="1.92"/>
    <x v="4"/>
    <n v="5.5"/>
    <s v="IMF WEO 2026"/>
    <n v="127.1"/>
    <d v="2025-10-01T00:00:00"/>
    <n v="-1"/>
    <n v="3.1"/>
    <n v="2.5"/>
    <d v="2026-03-20T00:00:00"/>
    <s v="https://www.numbeo.com/food-prices/in/Zagreb"/>
    <n v="806341"/>
    <x v="150"/>
  </r>
  <r>
    <x v="35"/>
    <x v="23"/>
    <s v="HRV"/>
    <s v="Eastern Europe"/>
    <x v="1"/>
    <x v="1"/>
    <d v="2025-11-01T00:00:00"/>
    <x v="2"/>
    <s v="Rice_1kg"/>
    <s v="Grains"/>
    <n v="1"/>
    <s v="kg"/>
    <x v="691"/>
    <x v="4"/>
    <n v="1.98"/>
    <x v="4"/>
    <n v="5.5"/>
    <s v="IMF WEO 2026"/>
    <n v="126.2"/>
    <d v="2025-11-01T00:00:00"/>
    <n v="-1"/>
    <n v="3.1"/>
    <n v="2.5"/>
    <d v="2026-03-20T00:00:00"/>
    <s v="https://www.numbeo.com/food-prices/in/Zagreb"/>
    <n v="806341"/>
    <x v="182"/>
  </r>
  <r>
    <x v="35"/>
    <x v="23"/>
    <s v="HRV"/>
    <s v="Eastern Europe"/>
    <x v="1"/>
    <x v="2"/>
    <d v="2025-12-01T00:00:00"/>
    <x v="2"/>
    <s v="Rice_1kg"/>
    <s v="Grains"/>
    <n v="1"/>
    <s v="kg"/>
    <x v="805"/>
    <x v="4"/>
    <n v="1.95"/>
    <x v="4"/>
    <n v="5.5"/>
    <s v="IMF WEO 2026"/>
    <n v="125.8"/>
    <d v="2025-1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3"/>
    <d v="2026-01-01T00:00:00"/>
    <x v="2"/>
    <s v="Rice_1kg"/>
    <s v="Grains"/>
    <n v="1"/>
    <s v="kg"/>
    <x v="246"/>
    <x v="4"/>
    <n v="1.93"/>
    <x v="4"/>
    <n v="5.5"/>
    <s v="IMF WEO 2026"/>
    <n v="124.2"/>
    <d v="2026-01-01T00:00:00"/>
    <n v="-1"/>
    <n v="3.1"/>
    <n v="2.5"/>
    <d v="2026-03-20T00:00:00"/>
    <s v="https://www.numbeo.com/food-prices/in/Zagreb"/>
    <n v="806341"/>
    <x v="184"/>
  </r>
  <r>
    <x v="35"/>
    <x v="23"/>
    <s v="HRV"/>
    <s v="Eastern Europe"/>
    <x v="1"/>
    <x v="4"/>
    <d v="2026-02-01T00:00:00"/>
    <x v="2"/>
    <s v="Rice_1kg"/>
    <s v="Grains"/>
    <n v="1"/>
    <s v="kg"/>
    <x v="185"/>
    <x v="4"/>
    <n v="2.0099999999999998"/>
    <x v="4"/>
    <n v="5.5"/>
    <s v="IMF WEO 2026"/>
    <n v="125.3"/>
    <d v="2026-0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5"/>
    <d v="2026-03-01T00:00:00"/>
    <x v="2"/>
    <s v="Rice_1kg"/>
    <s v="Grains"/>
    <n v="1"/>
    <s v="kg"/>
    <x v="187"/>
    <x v="4"/>
    <n v="2.02"/>
    <x v="4"/>
    <n v="5.5"/>
    <s v="IMF WEO 2026"/>
    <n v="126"/>
    <d v="2026-03-01T00:00:00"/>
    <n v="-1"/>
    <n v="3.1"/>
    <n v="2.5"/>
    <d v="2026-03-20T00:00:00"/>
    <s v="https://www.numbeo.com/food-prices/in/Zagreb"/>
    <n v="806341"/>
    <x v="185"/>
  </r>
  <r>
    <x v="35"/>
    <x v="23"/>
    <s v="HRV"/>
    <s v="Eastern Europe"/>
    <x v="1"/>
    <x v="0"/>
    <d v="2025-10-01T00:00:00"/>
    <x v="3"/>
    <s v="Eggs_12"/>
    <s v="Dairy &amp; Eggs"/>
    <n v="12"/>
    <s v="pieces"/>
    <x v="686"/>
    <x v="4"/>
    <n v="3.86"/>
    <x v="4"/>
    <n v="5.5"/>
    <s v="IMF WEO 2026"/>
    <n v="127.1"/>
    <d v="2025-10-01T00:00:00"/>
    <n v="-1"/>
    <n v="3.1"/>
    <n v="2.5"/>
    <d v="2026-03-20T00:00:00"/>
    <s v="https://www.numbeo.com/food-prices/in/Zagreb"/>
    <n v="806341"/>
    <x v="150"/>
  </r>
  <r>
    <x v="35"/>
    <x v="23"/>
    <s v="HRV"/>
    <s v="Eastern Europe"/>
    <x v="1"/>
    <x v="1"/>
    <d v="2025-11-01T00:00:00"/>
    <x v="3"/>
    <s v="Eggs_12"/>
    <s v="Dairy &amp; Eggs"/>
    <n v="12"/>
    <s v="pieces"/>
    <x v="804"/>
    <x v="4"/>
    <n v="3.87"/>
    <x v="4"/>
    <n v="5.5"/>
    <s v="IMF WEO 2026"/>
    <n v="126.2"/>
    <d v="2025-11-01T00:00:00"/>
    <n v="-1"/>
    <n v="3.1"/>
    <n v="2.5"/>
    <d v="2026-03-20T00:00:00"/>
    <s v="https://www.numbeo.com/food-prices/in/Zagreb"/>
    <n v="806341"/>
    <x v="182"/>
  </r>
  <r>
    <x v="35"/>
    <x v="23"/>
    <s v="HRV"/>
    <s v="Eastern Europe"/>
    <x v="1"/>
    <x v="2"/>
    <d v="2025-12-01T00:00:00"/>
    <x v="3"/>
    <s v="Eggs_12"/>
    <s v="Dairy &amp; Eggs"/>
    <n v="12"/>
    <s v="pieces"/>
    <x v="61"/>
    <x v="4"/>
    <n v="4.12"/>
    <x v="4"/>
    <n v="5.5"/>
    <s v="IMF WEO 2026"/>
    <n v="125.8"/>
    <d v="2025-1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3"/>
    <d v="2026-01-01T00:00:00"/>
    <x v="3"/>
    <s v="Eggs_12"/>
    <s v="Dairy &amp; Eggs"/>
    <n v="12"/>
    <s v="pieces"/>
    <x v="781"/>
    <x v="4"/>
    <n v="3.9"/>
    <x v="4"/>
    <n v="5.5"/>
    <s v="IMF WEO 2026"/>
    <n v="124.2"/>
    <d v="2026-01-01T00:00:00"/>
    <n v="-1"/>
    <n v="3.1"/>
    <n v="2.5"/>
    <d v="2026-03-20T00:00:00"/>
    <s v="https://www.numbeo.com/food-prices/in/Zagreb"/>
    <n v="806341"/>
    <x v="184"/>
  </r>
  <r>
    <x v="35"/>
    <x v="23"/>
    <s v="HRV"/>
    <s v="Eastern Europe"/>
    <x v="1"/>
    <x v="4"/>
    <d v="2026-02-01T00:00:00"/>
    <x v="3"/>
    <s v="Eggs_12"/>
    <s v="Dairy &amp; Eggs"/>
    <n v="12"/>
    <s v="pieces"/>
    <x v="212"/>
    <x v="4"/>
    <n v="4.0199999999999996"/>
    <x v="4"/>
    <n v="5.5"/>
    <s v="IMF WEO 2026"/>
    <n v="125.3"/>
    <d v="2026-0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5"/>
    <d v="2026-03-01T00:00:00"/>
    <x v="3"/>
    <s v="Eggs_12"/>
    <s v="Dairy &amp; Eggs"/>
    <n v="12"/>
    <s v="pieces"/>
    <x v="1468"/>
    <x v="4"/>
    <n v="4.09"/>
    <x v="4"/>
    <n v="5.5"/>
    <s v="IMF WEO 2026"/>
    <n v="126"/>
    <d v="2026-03-01T00:00:00"/>
    <n v="-1"/>
    <n v="3.1"/>
    <n v="2.5"/>
    <d v="2026-03-20T00:00:00"/>
    <s v="https://www.numbeo.com/food-prices/in/Zagreb"/>
    <n v="806341"/>
    <x v="185"/>
  </r>
  <r>
    <x v="35"/>
    <x v="23"/>
    <s v="HRV"/>
    <s v="Eastern Europe"/>
    <x v="1"/>
    <x v="0"/>
    <d v="2025-10-01T00:00:00"/>
    <x v="4"/>
    <s v="Cheese_1kg"/>
    <s v="Dairy"/>
    <n v="1"/>
    <s v="kg"/>
    <x v="1469"/>
    <x v="4"/>
    <n v="12.58"/>
    <x v="4"/>
    <n v="5.5"/>
    <s v="IMF WEO 2026"/>
    <n v="127.1"/>
    <d v="2025-10-01T00:00:00"/>
    <n v="-1"/>
    <n v="3.1"/>
    <n v="2.5"/>
    <d v="2026-03-20T00:00:00"/>
    <s v="https://www.numbeo.com/food-prices/in/Zagreb"/>
    <n v="806341"/>
    <x v="150"/>
  </r>
  <r>
    <x v="35"/>
    <x v="23"/>
    <s v="HRV"/>
    <s v="Eastern Europe"/>
    <x v="1"/>
    <x v="1"/>
    <d v="2025-11-01T00:00:00"/>
    <x v="4"/>
    <s v="Cheese_1kg"/>
    <s v="Dairy"/>
    <n v="1"/>
    <s v="kg"/>
    <x v="1470"/>
    <x v="4"/>
    <n v="13.02"/>
    <x v="4"/>
    <n v="5.5"/>
    <s v="IMF WEO 2026"/>
    <n v="126.2"/>
    <d v="2025-11-01T00:00:00"/>
    <n v="-1"/>
    <n v="3.1"/>
    <n v="2.5"/>
    <d v="2026-03-20T00:00:00"/>
    <s v="https://www.numbeo.com/food-prices/in/Zagreb"/>
    <n v="806341"/>
    <x v="182"/>
  </r>
  <r>
    <x v="35"/>
    <x v="23"/>
    <s v="HRV"/>
    <s v="Eastern Europe"/>
    <x v="1"/>
    <x v="2"/>
    <d v="2025-12-01T00:00:00"/>
    <x v="4"/>
    <s v="Cheese_1kg"/>
    <s v="Dairy"/>
    <n v="1"/>
    <s v="kg"/>
    <x v="1471"/>
    <x v="4"/>
    <n v="12.97"/>
    <x v="4"/>
    <n v="5.5"/>
    <s v="IMF WEO 2026"/>
    <n v="125.8"/>
    <d v="2025-1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3"/>
    <d v="2026-01-01T00:00:00"/>
    <x v="4"/>
    <s v="Cheese_1kg"/>
    <s v="Dairy"/>
    <n v="1"/>
    <s v="kg"/>
    <x v="1472"/>
    <x v="4"/>
    <n v="12.87"/>
    <x v="4"/>
    <n v="5.5"/>
    <s v="IMF WEO 2026"/>
    <n v="124.2"/>
    <d v="2026-01-01T00:00:00"/>
    <n v="-1"/>
    <n v="3.1"/>
    <n v="2.5"/>
    <d v="2026-03-20T00:00:00"/>
    <s v="https://www.numbeo.com/food-prices/in/Zagreb"/>
    <n v="806341"/>
    <x v="184"/>
  </r>
  <r>
    <x v="35"/>
    <x v="23"/>
    <s v="HRV"/>
    <s v="Eastern Europe"/>
    <x v="1"/>
    <x v="4"/>
    <d v="2026-02-01T00:00:00"/>
    <x v="4"/>
    <s v="Cheese_1kg"/>
    <s v="Dairy"/>
    <n v="1"/>
    <s v="kg"/>
    <x v="1429"/>
    <x v="4"/>
    <n v="12.7"/>
    <x v="4"/>
    <n v="5.5"/>
    <s v="IMF WEO 2026"/>
    <n v="125.3"/>
    <d v="2026-0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5"/>
    <d v="2026-03-01T00:00:00"/>
    <x v="4"/>
    <s v="Cheese_1kg"/>
    <s v="Dairy"/>
    <n v="1"/>
    <s v="kg"/>
    <x v="1473"/>
    <x v="4"/>
    <n v="13.08"/>
    <x v="4"/>
    <n v="5.5"/>
    <s v="IMF WEO 2026"/>
    <n v="126"/>
    <d v="2026-03-01T00:00:00"/>
    <n v="-1"/>
    <n v="3.1"/>
    <n v="2.5"/>
    <d v="2026-03-20T00:00:00"/>
    <s v="https://www.numbeo.com/food-prices/in/Zagreb"/>
    <n v="806341"/>
    <x v="185"/>
  </r>
  <r>
    <x v="35"/>
    <x v="23"/>
    <s v="HRV"/>
    <s v="Eastern Europe"/>
    <x v="1"/>
    <x v="0"/>
    <d v="2025-10-01T00:00:00"/>
    <x v="5"/>
    <s v="Chicken_1kg"/>
    <s v="Meat"/>
    <n v="1"/>
    <s v="kg"/>
    <x v="1474"/>
    <x v="4"/>
    <n v="10.18"/>
    <x v="4"/>
    <n v="5.5"/>
    <s v="IMF WEO 2026"/>
    <n v="127.1"/>
    <d v="2025-10-01T00:00:00"/>
    <n v="-1"/>
    <n v="3.1"/>
    <n v="2.5"/>
    <d v="2026-03-20T00:00:00"/>
    <s v="https://www.numbeo.com/food-prices/in/Zagreb"/>
    <n v="806341"/>
    <x v="150"/>
  </r>
  <r>
    <x v="35"/>
    <x v="23"/>
    <s v="HRV"/>
    <s v="Eastern Europe"/>
    <x v="1"/>
    <x v="1"/>
    <d v="2025-11-01T00:00:00"/>
    <x v="5"/>
    <s v="Chicken_1kg"/>
    <s v="Meat"/>
    <n v="1"/>
    <s v="kg"/>
    <x v="1475"/>
    <x v="4"/>
    <n v="10.38"/>
    <x v="4"/>
    <n v="5.5"/>
    <s v="IMF WEO 2026"/>
    <n v="126.2"/>
    <d v="2025-11-01T00:00:00"/>
    <n v="-1"/>
    <n v="3.1"/>
    <n v="2.5"/>
    <d v="2026-03-20T00:00:00"/>
    <s v="https://www.numbeo.com/food-prices/in/Zagreb"/>
    <n v="806341"/>
    <x v="182"/>
  </r>
  <r>
    <x v="35"/>
    <x v="23"/>
    <s v="HRV"/>
    <s v="Eastern Europe"/>
    <x v="1"/>
    <x v="2"/>
    <d v="2025-12-01T00:00:00"/>
    <x v="5"/>
    <s v="Chicken_1kg"/>
    <s v="Meat"/>
    <n v="1"/>
    <s v="kg"/>
    <x v="1475"/>
    <x v="4"/>
    <n v="10.38"/>
    <x v="4"/>
    <n v="5.5"/>
    <s v="IMF WEO 2026"/>
    <n v="125.8"/>
    <d v="2025-1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3"/>
    <d v="2026-01-01T00:00:00"/>
    <x v="5"/>
    <s v="Chicken_1kg"/>
    <s v="Meat"/>
    <n v="1"/>
    <s v="kg"/>
    <x v="1476"/>
    <x v="4"/>
    <n v="10.08"/>
    <x v="4"/>
    <n v="5.5"/>
    <s v="IMF WEO 2026"/>
    <n v="124.2"/>
    <d v="2026-01-01T00:00:00"/>
    <n v="-1"/>
    <n v="3.1"/>
    <n v="2.5"/>
    <d v="2026-03-20T00:00:00"/>
    <s v="https://www.numbeo.com/food-prices/in/Zagreb"/>
    <n v="806341"/>
    <x v="184"/>
  </r>
  <r>
    <x v="35"/>
    <x v="23"/>
    <s v="HRV"/>
    <s v="Eastern Europe"/>
    <x v="1"/>
    <x v="4"/>
    <d v="2026-02-01T00:00:00"/>
    <x v="5"/>
    <s v="Chicken_1kg"/>
    <s v="Meat"/>
    <n v="1"/>
    <s v="kg"/>
    <x v="1288"/>
    <x v="4"/>
    <n v="10.26"/>
    <x v="4"/>
    <n v="5.5"/>
    <s v="IMF WEO 2026"/>
    <n v="125.3"/>
    <d v="2026-0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5"/>
    <d v="2026-03-01T00:00:00"/>
    <x v="5"/>
    <s v="Chicken_1kg"/>
    <s v="Meat"/>
    <n v="1"/>
    <s v="kg"/>
    <x v="1477"/>
    <x v="4"/>
    <n v="10.39"/>
    <x v="4"/>
    <n v="5.5"/>
    <s v="IMF WEO 2026"/>
    <n v="126"/>
    <d v="2026-03-01T00:00:00"/>
    <n v="-1"/>
    <n v="3.1"/>
    <n v="2.5"/>
    <d v="2026-03-20T00:00:00"/>
    <s v="https://www.numbeo.com/food-prices/in/Zagreb"/>
    <n v="806341"/>
    <x v="185"/>
  </r>
  <r>
    <x v="35"/>
    <x v="23"/>
    <s v="HRV"/>
    <s v="Eastern Europe"/>
    <x v="1"/>
    <x v="0"/>
    <d v="2025-10-01T00:00:00"/>
    <x v="6"/>
    <s v="Beef_1kg"/>
    <s v="Meat"/>
    <n v="1"/>
    <s v="kg"/>
    <x v="1478"/>
    <x v="4"/>
    <n v="11.82"/>
    <x v="4"/>
    <n v="5.5"/>
    <s v="IMF WEO 2026"/>
    <n v="127.1"/>
    <d v="2025-10-01T00:00:00"/>
    <n v="-1"/>
    <n v="3.1"/>
    <n v="2.5"/>
    <d v="2026-03-20T00:00:00"/>
    <s v="https://www.numbeo.com/food-prices/in/Zagreb"/>
    <n v="806341"/>
    <x v="150"/>
  </r>
  <r>
    <x v="35"/>
    <x v="23"/>
    <s v="HRV"/>
    <s v="Eastern Europe"/>
    <x v="1"/>
    <x v="1"/>
    <d v="2025-11-01T00:00:00"/>
    <x v="6"/>
    <s v="Beef_1kg"/>
    <s v="Meat"/>
    <n v="1"/>
    <s v="kg"/>
    <x v="1479"/>
    <x v="4"/>
    <n v="11.92"/>
    <x v="4"/>
    <n v="5.5"/>
    <s v="IMF WEO 2026"/>
    <n v="126.2"/>
    <d v="2025-11-01T00:00:00"/>
    <n v="-1"/>
    <n v="3.1"/>
    <n v="2.5"/>
    <d v="2026-03-20T00:00:00"/>
    <s v="https://www.numbeo.com/food-prices/in/Zagreb"/>
    <n v="806341"/>
    <x v="182"/>
  </r>
  <r>
    <x v="35"/>
    <x v="23"/>
    <s v="HRV"/>
    <s v="Eastern Europe"/>
    <x v="1"/>
    <x v="2"/>
    <d v="2025-12-01T00:00:00"/>
    <x v="6"/>
    <s v="Beef_1kg"/>
    <s v="Meat"/>
    <n v="1"/>
    <s v="kg"/>
    <x v="1480"/>
    <x v="4"/>
    <n v="12.21"/>
    <x v="4"/>
    <n v="5.5"/>
    <s v="IMF WEO 2026"/>
    <n v="125.8"/>
    <d v="2025-1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3"/>
    <d v="2026-01-01T00:00:00"/>
    <x v="6"/>
    <s v="Beef_1kg"/>
    <s v="Meat"/>
    <n v="1"/>
    <s v="kg"/>
    <x v="1481"/>
    <x v="4"/>
    <n v="12.04"/>
    <x v="4"/>
    <n v="5.5"/>
    <s v="IMF WEO 2026"/>
    <n v="124.2"/>
    <d v="2026-01-01T00:00:00"/>
    <n v="-1"/>
    <n v="3.1"/>
    <n v="2.5"/>
    <d v="2026-03-20T00:00:00"/>
    <s v="https://www.numbeo.com/food-prices/in/Zagreb"/>
    <n v="806341"/>
    <x v="184"/>
  </r>
  <r>
    <x v="35"/>
    <x v="23"/>
    <s v="HRV"/>
    <s v="Eastern Europe"/>
    <x v="1"/>
    <x v="4"/>
    <d v="2026-02-01T00:00:00"/>
    <x v="6"/>
    <s v="Beef_1kg"/>
    <s v="Meat"/>
    <n v="1"/>
    <s v="kg"/>
    <x v="1167"/>
    <x v="4"/>
    <n v="12.46"/>
    <x v="4"/>
    <n v="5.5"/>
    <s v="IMF WEO 2026"/>
    <n v="125.3"/>
    <d v="2026-0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5"/>
    <d v="2026-03-01T00:00:00"/>
    <x v="6"/>
    <s v="Beef_1kg"/>
    <s v="Meat"/>
    <n v="1"/>
    <s v="kg"/>
    <x v="1482"/>
    <x v="4"/>
    <n v="12.12"/>
    <x v="4"/>
    <n v="5.5"/>
    <s v="IMF WEO 2026"/>
    <n v="126"/>
    <d v="2026-03-01T00:00:00"/>
    <n v="-1"/>
    <n v="3.1"/>
    <n v="2.5"/>
    <d v="2026-03-20T00:00:00"/>
    <s v="https://www.numbeo.com/food-prices/in/Zagreb"/>
    <n v="806341"/>
    <x v="185"/>
  </r>
  <r>
    <x v="35"/>
    <x v="23"/>
    <s v="HRV"/>
    <s v="Eastern Europe"/>
    <x v="1"/>
    <x v="0"/>
    <d v="2025-10-01T00:00:00"/>
    <x v="7"/>
    <s v="Apples_1kg"/>
    <s v="Fruits"/>
    <n v="1"/>
    <s v="kg"/>
    <x v="607"/>
    <x v="4"/>
    <n v="1.83"/>
    <x v="4"/>
    <n v="5.5"/>
    <s v="IMF WEO 2026"/>
    <n v="127.1"/>
    <d v="2025-10-01T00:00:00"/>
    <n v="-1"/>
    <n v="3.1"/>
    <n v="2.5"/>
    <d v="2026-03-20T00:00:00"/>
    <s v="https://www.numbeo.com/food-prices/in/Zagreb"/>
    <n v="806341"/>
    <x v="150"/>
  </r>
  <r>
    <x v="35"/>
    <x v="23"/>
    <s v="HRV"/>
    <s v="Eastern Europe"/>
    <x v="1"/>
    <x v="1"/>
    <d v="2025-11-01T00:00:00"/>
    <x v="7"/>
    <s v="Apples_1kg"/>
    <s v="Fruits"/>
    <n v="1"/>
    <s v="kg"/>
    <x v="805"/>
    <x v="4"/>
    <n v="1.95"/>
    <x v="4"/>
    <n v="5.5"/>
    <s v="IMF WEO 2026"/>
    <n v="126.2"/>
    <d v="2025-11-01T00:00:00"/>
    <n v="-1"/>
    <n v="3.1"/>
    <n v="2.5"/>
    <d v="2026-03-20T00:00:00"/>
    <s v="https://www.numbeo.com/food-prices/in/Zagreb"/>
    <n v="806341"/>
    <x v="182"/>
  </r>
  <r>
    <x v="35"/>
    <x v="23"/>
    <s v="HRV"/>
    <s v="Eastern Europe"/>
    <x v="1"/>
    <x v="2"/>
    <d v="2025-12-01T00:00:00"/>
    <x v="7"/>
    <s v="Apples_1kg"/>
    <s v="Fruits"/>
    <n v="1"/>
    <s v="kg"/>
    <x v="186"/>
    <x v="4"/>
    <n v="1.99"/>
    <x v="4"/>
    <n v="5.5"/>
    <s v="IMF WEO 2026"/>
    <n v="125.8"/>
    <d v="2025-1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3"/>
    <d v="2026-01-01T00:00:00"/>
    <x v="7"/>
    <s v="Apples_1kg"/>
    <s v="Fruits"/>
    <n v="1"/>
    <s v="kg"/>
    <x v="691"/>
    <x v="4"/>
    <n v="1.98"/>
    <x v="4"/>
    <n v="5.5"/>
    <s v="IMF WEO 2026"/>
    <n v="124.2"/>
    <d v="2026-01-01T00:00:00"/>
    <n v="-1"/>
    <n v="3.1"/>
    <n v="2.5"/>
    <d v="2026-03-20T00:00:00"/>
    <s v="https://www.numbeo.com/food-prices/in/Zagreb"/>
    <n v="806341"/>
    <x v="184"/>
  </r>
  <r>
    <x v="35"/>
    <x v="23"/>
    <s v="HRV"/>
    <s v="Eastern Europe"/>
    <x v="1"/>
    <x v="4"/>
    <d v="2026-02-01T00:00:00"/>
    <x v="7"/>
    <s v="Apples_1kg"/>
    <s v="Fruits"/>
    <n v="1"/>
    <s v="kg"/>
    <x v="185"/>
    <x v="4"/>
    <n v="2.0099999999999998"/>
    <x v="4"/>
    <n v="5.5"/>
    <s v="IMF WEO 2026"/>
    <n v="125.3"/>
    <d v="2026-0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5"/>
    <d v="2026-03-01T00:00:00"/>
    <x v="7"/>
    <s v="Apples_1kg"/>
    <s v="Fruits"/>
    <n v="1"/>
    <s v="kg"/>
    <x v="186"/>
    <x v="4"/>
    <n v="1.99"/>
    <x v="4"/>
    <n v="5.5"/>
    <s v="IMF WEO 2026"/>
    <n v="126"/>
    <d v="2026-03-01T00:00:00"/>
    <n v="-1"/>
    <n v="3.1"/>
    <n v="2.5"/>
    <d v="2026-03-20T00:00:00"/>
    <s v="https://www.numbeo.com/food-prices/in/Zagreb"/>
    <n v="806341"/>
    <x v="185"/>
  </r>
  <r>
    <x v="35"/>
    <x v="23"/>
    <s v="HRV"/>
    <s v="Eastern Europe"/>
    <x v="1"/>
    <x v="0"/>
    <d v="2025-10-01T00:00:00"/>
    <x v="8"/>
    <s v="Bananas_1kg"/>
    <s v="Fruits"/>
    <n v="1"/>
    <s v="kg"/>
    <x v="644"/>
    <x v="4"/>
    <n v="1.72"/>
    <x v="4"/>
    <n v="5.5"/>
    <s v="IMF WEO 2026"/>
    <n v="127.1"/>
    <d v="2025-10-01T00:00:00"/>
    <n v="-1"/>
    <n v="3.1"/>
    <n v="2.5"/>
    <d v="2026-03-20T00:00:00"/>
    <s v="https://www.numbeo.com/food-prices/in/Zagreb"/>
    <n v="806341"/>
    <x v="150"/>
  </r>
  <r>
    <x v="35"/>
    <x v="23"/>
    <s v="HRV"/>
    <s v="Eastern Europe"/>
    <x v="1"/>
    <x v="1"/>
    <d v="2025-11-01T00:00:00"/>
    <x v="8"/>
    <s v="Bananas_1kg"/>
    <s v="Fruits"/>
    <n v="1"/>
    <s v="kg"/>
    <x v="606"/>
    <x v="4"/>
    <n v="1.89"/>
    <x v="4"/>
    <n v="5.5"/>
    <s v="IMF WEO 2026"/>
    <n v="126.2"/>
    <d v="2025-11-01T00:00:00"/>
    <n v="-1"/>
    <n v="3.1"/>
    <n v="2.5"/>
    <d v="2026-03-20T00:00:00"/>
    <s v="https://www.numbeo.com/food-prices/in/Zagreb"/>
    <n v="806341"/>
    <x v="182"/>
  </r>
  <r>
    <x v="35"/>
    <x v="23"/>
    <s v="HRV"/>
    <s v="Eastern Europe"/>
    <x v="1"/>
    <x v="2"/>
    <d v="2025-12-01T00:00:00"/>
    <x v="8"/>
    <s v="Bananas_1kg"/>
    <s v="Fruits"/>
    <n v="1"/>
    <s v="kg"/>
    <x v="118"/>
    <x v="4"/>
    <n v="1.96"/>
    <x v="4"/>
    <n v="5.5"/>
    <s v="IMF WEO 2026"/>
    <n v="125.8"/>
    <d v="2025-1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3"/>
    <d v="2026-01-01T00:00:00"/>
    <x v="8"/>
    <s v="Bananas_1kg"/>
    <s v="Fruits"/>
    <n v="1"/>
    <s v="kg"/>
    <x v="246"/>
    <x v="4"/>
    <n v="1.93"/>
    <x v="4"/>
    <n v="5.5"/>
    <s v="IMF WEO 2026"/>
    <n v="124.2"/>
    <d v="2026-01-01T00:00:00"/>
    <n v="-1"/>
    <n v="3.1"/>
    <n v="2.5"/>
    <d v="2026-03-20T00:00:00"/>
    <s v="https://www.numbeo.com/food-prices/in/Zagreb"/>
    <n v="806341"/>
    <x v="184"/>
  </r>
  <r>
    <x v="35"/>
    <x v="23"/>
    <s v="HRV"/>
    <s v="Eastern Europe"/>
    <x v="1"/>
    <x v="4"/>
    <d v="2026-02-01T00:00:00"/>
    <x v="8"/>
    <s v="Bananas_1kg"/>
    <s v="Fruits"/>
    <n v="1"/>
    <s v="kg"/>
    <x v="608"/>
    <x v="4"/>
    <n v="1.87"/>
    <x v="4"/>
    <n v="5.5"/>
    <s v="IMF WEO 2026"/>
    <n v="125.3"/>
    <d v="2026-0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5"/>
    <d v="2026-03-01T00:00:00"/>
    <x v="8"/>
    <s v="Bananas_1kg"/>
    <s v="Fruits"/>
    <n v="1"/>
    <s v="kg"/>
    <x v="606"/>
    <x v="4"/>
    <n v="1.89"/>
    <x v="4"/>
    <n v="5.5"/>
    <s v="IMF WEO 2026"/>
    <n v="126"/>
    <d v="2026-03-01T00:00:00"/>
    <n v="-1"/>
    <n v="3.1"/>
    <n v="2.5"/>
    <d v="2026-03-20T00:00:00"/>
    <s v="https://www.numbeo.com/food-prices/in/Zagreb"/>
    <n v="806341"/>
    <x v="185"/>
  </r>
  <r>
    <x v="35"/>
    <x v="23"/>
    <s v="HRV"/>
    <s v="Eastern Europe"/>
    <x v="1"/>
    <x v="0"/>
    <d v="2025-10-01T00:00:00"/>
    <x v="9"/>
    <s v="Oranges_1kg"/>
    <s v="Fruits"/>
    <n v="1"/>
    <s v="kg"/>
    <x v="805"/>
    <x v="4"/>
    <n v="1.95"/>
    <x v="4"/>
    <n v="5.5"/>
    <s v="IMF WEO 2026"/>
    <n v="127.1"/>
    <d v="2025-10-01T00:00:00"/>
    <n v="-1"/>
    <n v="3.1"/>
    <n v="2.5"/>
    <d v="2026-03-20T00:00:00"/>
    <s v="https://www.numbeo.com/food-prices/in/Zagreb"/>
    <n v="806341"/>
    <x v="150"/>
  </r>
  <r>
    <x v="35"/>
    <x v="23"/>
    <s v="HRV"/>
    <s v="Eastern Europe"/>
    <x v="1"/>
    <x v="1"/>
    <d v="2025-11-01T00:00:00"/>
    <x v="9"/>
    <s v="Oranges_1kg"/>
    <s v="Fruits"/>
    <n v="1"/>
    <s v="kg"/>
    <x v="119"/>
    <x v="4"/>
    <n v="2.1"/>
    <x v="4"/>
    <n v="5.5"/>
    <s v="IMF WEO 2026"/>
    <n v="126.2"/>
    <d v="2025-11-01T00:00:00"/>
    <n v="-1"/>
    <n v="3.1"/>
    <n v="2.5"/>
    <d v="2026-03-20T00:00:00"/>
    <s v="https://www.numbeo.com/food-prices/in/Zagreb"/>
    <n v="806341"/>
    <x v="182"/>
  </r>
  <r>
    <x v="35"/>
    <x v="23"/>
    <s v="HRV"/>
    <s v="Eastern Europe"/>
    <x v="1"/>
    <x v="2"/>
    <d v="2025-12-01T00:00:00"/>
    <x v="9"/>
    <s v="Oranges_1kg"/>
    <s v="Fruits"/>
    <n v="1"/>
    <s v="kg"/>
    <x v="617"/>
    <x v="4"/>
    <n v="2.0699999999999998"/>
    <x v="4"/>
    <n v="5.5"/>
    <s v="IMF WEO 2026"/>
    <n v="125.8"/>
    <d v="2025-1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3"/>
    <d v="2026-01-01T00:00:00"/>
    <x v="9"/>
    <s v="Oranges_1kg"/>
    <s v="Fruits"/>
    <n v="1"/>
    <s v="kg"/>
    <x v="45"/>
    <x v="4"/>
    <n v="2.11"/>
    <x v="4"/>
    <n v="5.5"/>
    <s v="IMF WEO 2026"/>
    <n v="124.2"/>
    <d v="2026-01-01T00:00:00"/>
    <n v="-1"/>
    <n v="3.1"/>
    <n v="2.5"/>
    <d v="2026-03-20T00:00:00"/>
    <s v="https://www.numbeo.com/food-prices/in/Zagreb"/>
    <n v="806341"/>
    <x v="184"/>
  </r>
  <r>
    <x v="35"/>
    <x v="23"/>
    <s v="HRV"/>
    <s v="Eastern Europe"/>
    <x v="1"/>
    <x v="4"/>
    <d v="2026-02-01T00:00:00"/>
    <x v="9"/>
    <s v="Oranges_1kg"/>
    <s v="Fruits"/>
    <n v="1"/>
    <s v="kg"/>
    <x v="698"/>
    <x v="4"/>
    <n v="2.15"/>
    <x v="4"/>
    <n v="5.5"/>
    <s v="IMF WEO 2026"/>
    <n v="125.3"/>
    <d v="2026-0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5"/>
    <d v="2026-03-01T00:00:00"/>
    <x v="9"/>
    <s v="Oranges_1kg"/>
    <s v="Fruits"/>
    <n v="1"/>
    <s v="kg"/>
    <x v="45"/>
    <x v="4"/>
    <n v="2.11"/>
    <x v="4"/>
    <n v="5.5"/>
    <s v="IMF WEO 2026"/>
    <n v="126"/>
    <d v="2026-03-01T00:00:00"/>
    <n v="-1"/>
    <n v="3.1"/>
    <n v="2.5"/>
    <d v="2026-03-20T00:00:00"/>
    <s v="https://www.numbeo.com/food-prices/in/Zagreb"/>
    <n v="806341"/>
    <x v="185"/>
  </r>
  <r>
    <x v="35"/>
    <x v="23"/>
    <s v="HRV"/>
    <s v="Eastern Europe"/>
    <x v="1"/>
    <x v="0"/>
    <d v="2025-10-01T00:00:00"/>
    <x v="10"/>
    <s v="Tomatoes_1kg"/>
    <s v="Vegetables"/>
    <n v="1"/>
    <s v="kg"/>
    <x v="581"/>
    <x v="4"/>
    <n v="2.74"/>
    <x v="4"/>
    <n v="5.5"/>
    <s v="IMF WEO 2026"/>
    <n v="127.1"/>
    <d v="2025-10-01T00:00:00"/>
    <n v="-1"/>
    <n v="3.1"/>
    <n v="2.5"/>
    <d v="2026-03-20T00:00:00"/>
    <s v="https://www.numbeo.com/food-prices/in/Zagreb"/>
    <n v="806341"/>
    <x v="150"/>
  </r>
  <r>
    <x v="35"/>
    <x v="23"/>
    <s v="HRV"/>
    <s v="Eastern Europe"/>
    <x v="1"/>
    <x v="1"/>
    <d v="2025-11-01T00:00:00"/>
    <x v="10"/>
    <s v="Tomatoes_1kg"/>
    <s v="Vegetables"/>
    <n v="1"/>
    <s v="kg"/>
    <x v="252"/>
    <x v="4"/>
    <n v="2.95"/>
    <x v="4"/>
    <n v="5.5"/>
    <s v="IMF WEO 2026"/>
    <n v="126.2"/>
    <d v="2025-11-01T00:00:00"/>
    <n v="-1"/>
    <n v="3.1"/>
    <n v="2.5"/>
    <d v="2026-03-20T00:00:00"/>
    <s v="https://www.numbeo.com/food-prices/in/Zagreb"/>
    <n v="806341"/>
    <x v="182"/>
  </r>
  <r>
    <x v="35"/>
    <x v="23"/>
    <s v="HRV"/>
    <s v="Eastern Europe"/>
    <x v="1"/>
    <x v="2"/>
    <d v="2025-12-01T00:00:00"/>
    <x v="10"/>
    <s v="Tomatoes_1kg"/>
    <s v="Vegetables"/>
    <n v="1"/>
    <s v="kg"/>
    <x v="939"/>
    <x v="4"/>
    <n v="3.02"/>
    <x v="4"/>
    <n v="5.5"/>
    <s v="IMF WEO 2026"/>
    <n v="125.8"/>
    <d v="2025-1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3"/>
    <d v="2026-01-01T00:00:00"/>
    <x v="10"/>
    <s v="Tomatoes_1kg"/>
    <s v="Vegetables"/>
    <n v="1"/>
    <s v="kg"/>
    <x v="921"/>
    <x v="4"/>
    <n v="2.94"/>
    <x v="4"/>
    <n v="5.5"/>
    <s v="IMF WEO 2026"/>
    <n v="124.2"/>
    <d v="2026-01-01T00:00:00"/>
    <n v="-1"/>
    <n v="3.1"/>
    <n v="2.5"/>
    <d v="2026-03-20T00:00:00"/>
    <s v="https://www.numbeo.com/food-prices/in/Zagreb"/>
    <n v="806341"/>
    <x v="184"/>
  </r>
  <r>
    <x v="35"/>
    <x v="23"/>
    <s v="HRV"/>
    <s v="Eastern Europe"/>
    <x v="1"/>
    <x v="4"/>
    <d v="2026-02-01T00:00:00"/>
    <x v="10"/>
    <s v="Tomatoes_1kg"/>
    <s v="Vegetables"/>
    <n v="1"/>
    <s v="kg"/>
    <x v="65"/>
    <x v="4"/>
    <n v="2.87"/>
    <x v="4"/>
    <n v="5.5"/>
    <s v="IMF WEO 2026"/>
    <n v="125.3"/>
    <d v="2026-0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5"/>
    <d v="2026-03-01T00:00:00"/>
    <x v="10"/>
    <s v="Tomatoes_1kg"/>
    <s v="Vegetables"/>
    <n v="1"/>
    <s v="kg"/>
    <x v="73"/>
    <x v="4"/>
    <n v="2.96"/>
    <x v="4"/>
    <n v="5.5"/>
    <s v="IMF WEO 2026"/>
    <n v="126"/>
    <d v="2026-03-01T00:00:00"/>
    <n v="-1"/>
    <n v="3.1"/>
    <n v="2.5"/>
    <d v="2026-03-20T00:00:00"/>
    <s v="https://www.numbeo.com/food-prices/in/Zagreb"/>
    <n v="806341"/>
    <x v="185"/>
  </r>
  <r>
    <x v="35"/>
    <x v="23"/>
    <s v="HRV"/>
    <s v="Eastern Europe"/>
    <x v="1"/>
    <x v="0"/>
    <d v="2025-10-01T00:00:00"/>
    <x v="11"/>
    <s v="Potatoes_1kg"/>
    <s v="Vegetables"/>
    <n v="1"/>
    <s v="kg"/>
    <x v="923"/>
    <x v="4"/>
    <n v="1.36"/>
    <x v="4"/>
    <n v="5.5"/>
    <s v="IMF WEO 2026"/>
    <n v="127.1"/>
    <d v="2025-10-01T00:00:00"/>
    <n v="-1"/>
    <n v="3.1"/>
    <n v="2.5"/>
    <d v="2026-03-20T00:00:00"/>
    <s v="https://www.numbeo.com/food-prices/in/Zagreb"/>
    <n v="806341"/>
    <x v="150"/>
  </r>
  <r>
    <x v="35"/>
    <x v="23"/>
    <s v="HRV"/>
    <s v="Eastern Europe"/>
    <x v="1"/>
    <x v="1"/>
    <d v="2025-11-01T00:00:00"/>
    <x v="11"/>
    <s v="Potatoes_1kg"/>
    <s v="Vegetables"/>
    <n v="1"/>
    <s v="kg"/>
    <x v="658"/>
    <x v="4"/>
    <n v="1.51"/>
    <x v="4"/>
    <n v="5.5"/>
    <s v="IMF WEO 2026"/>
    <n v="126.2"/>
    <d v="2025-11-01T00:00:00"/>
    <n v="-1"/>
    <n v="3.1"/>
    <n v="2.5"/>
    <d v="2026-03-20T00:00:00"/>
    <s v="https://www.numbeo.com/food-prices/in/Zagreb"/>
    <n v="806341"/>
    <x v="182"/>
  </r>
  <r>
    <x v="35"/>
    <x v="23"/>
    <s v="HRV"/>
    <s v="Eastern Europe"/>
    <x v="1"/>
    <x v="2"/>
    <d v="2025-12-01T00:00:00"/>
    <x v="11"/>
    <s v="Potatoes_1kg"/>
    <s v="Vegetables"/>
    <n v="1"/>
    <s v="kg"/>
    <x v="574"/>
    <x v="4"/>
    <n v="1.53"/>
    <x v="4"/>
    <n v="5.5"/>
    <s v="IMF WEO 2026"/>
    <n v="125.8"/>
    <d v="2025-1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3"/>
    <d v="2026-01-01T00:00:00"/>
    <x v="11"/>
    <s v="Potatoes_1kg"/>
    <s v="Vegetables"/>
    <n v="1"/>
    <s v="kg"/>
    <x v="624"/>
    <x v="4"/>
    <n v="1.47"/>
    <x v="4"/>
    <n v="5.5"/>
    <s v="IMF WEO 2026"/>
    <n v="124.2"/>
    <d v="2026-01-01T00:00:00"/>
    <n v="-1"/>
    <n v="3.1"/>
    <n v="2.5"/>
    <d v="2026-03-20T00:00:00"/>
    <s v="https://www.numbeo.com/food-prices/in/Zagreb"/>
    <n v="806341"/>
    <x v="184"/>
  </r>
  <r>
    <x v="35"/>
    <x v="23"/>
    <s v="HRV"/>
    <s v="Eastern Europe"/>
    <x v="1"/>
    <x v="4"/>
    <d v="2026-02-01T00:00:00"/>
    <x v="11"/>
    <s v="Potatoes_1kg"/>
    <s v="Vegetables"/>
    <n v="1"/>
    <s v="kg"/>
    <x v="783"/>
    <x v="4"/>
    <n v="1.49"/>
    <x v="4"/>
    <n v="5.5"/>
    <s v="IMF WEO 2026"/>
    <n v="125.3"/>
    <d v="2026-0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5"/>
    <d v="2026-03-01T00:00:00"/>
    <x v="11"/>
    <s v="Potatoes_1kg"/>
    <s v="Vegetables"/>
    <n v="1"/>
    <s v="kg"/>
    <x v="625"/>
    <x v="4"/>
    <n v="1.48"/>
    <x v="4"/>
    <n v="5.5"/>
    <s v="IMF WEO 2026"/>
    <n v="126"/>
    <d v="2026-03-01T00:00:00"/>
    <n v="-1"/>
    <n v="3.1"/>
    <n v="2.5"/>
    <d v="2026-03-20T00:00:00"/>
    <s v="https://www.numbeo.com/food-prices/in/Zagreb"/>
    <n v="806341"/>
    <x v="185"/>
  </r>
  <r>
    <x v="35"/>
    <x v="23"/>
    <s v="HRV"/>
    <s v="Eastern Europe"/>
    <x v="1"/>
    <x v="0"/>
    <d v="2025-10-01T00:00:00"/>
    <x v="12"/>
    <s v="Onions_1kg"/>
    <s v="Vegetables"/>
    <n v="1"/>
    <s v="kg"/>
    <x v="657"/>
    <x v="4"/>
    <n v="1.0900000000000001"/>
    <x v="4"/>
    <n v="5.5"/>
    <s v="IMF WEO 2026"/>
    <n v="127.1"/>
    <d v="2025-10-01T00:00:00"/>
    <n v="-1"/>
    <n v="3.1"/>
    <n v="2.5"/>
    <d v="2026-03-20T00:00:00"/>
    <s v="https://www.numbeo.com/food-prices/in/Zagreb"/>
    <n v="806341"/>
    <x v="150"/>
  </r>
  <r>
    <x v="35"/>
    <x v="23"/>
    <s v="HRV"/>
    <s v="Eastern Europe"/>
    <x v="1"/>
    <x v="1"/>
    <d v="2025-11-01T00:00:00"/>
    <x v="12"/>
    <s v="Onions_1kg"/>
    <s v="Vegetables"/>
    <n v="1"/>
    <s v="kg"/>
    <x v="78"/>
    <x v="4"/>
    <n v="1.27"/>
    <x v="4"/>
    <n v="5.5"/>
    <s v="IMF WEO 2026"/>
    <n v="126.2"/>
    <d v="2025-11-01T00:00:00"/>
    <n v="-1"/>
    <n v="3.1"/>
    <n v="2.5"/>
    <d v="2026-03-20T00:00:00"/>
    <s v="https://www.numbeo.com/food-prices/in/Zagreb"/>
    <n v="806341"/>
    <x v="182"/>
  </r>
  <r>
    <x v="35"/>
    <x v="23"/>
    <s v="HRV"/>
    <s v="Eastern Europe"/>
    <x v="1"/>
    <x v="2"/>
    <d v="2025-12-01T00:00:00"/>
    <x v="12"/>
    <s v="Onions_1kg"/>
    <s v="Vegetables"/>
    <n v="1"/>
    <s v="kg"/>
    <x v="145"/>
    <x v="4"/>
    <n v="1.22"/>
    <x v="4"/>
    <n v="5.5"/>
    <s v="IMF WEO 2026"/>
    <n v="125.8"/>
    <d v="2025-1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3"/>
    <d v="2026-01-01T00:00:00"/>
    <x v="12"/>
    <s v="Onions_1kg"/>
    <s v="Vegetables"/>
    <n v="1"/>
    <s v="kg"/>
    <x v="144"/>
    <x v="4"/>
    <n v="1.21"/>
    <x v="4"/>
    <n v="5.5"/>
    <s v="IMF WEO 2026"/>
    <n v="124.2"/>
    <d v="2026-01-01T00:00:00"/>
    <n v="-1"/>
    <n v="3.1"/>
    <n v="2.5"/>
    <d v="2026-03-20T00:00:00"/>
    <s v="https://www.numbeo.com/food-prices/in/Zagreb"/>
    <n v="806341"/>
    <x v="184"/>
  </r>
  <r>
    <x v="35"/>
    <x v="23"/>
    <s v="HRV"/>
    <s v="Eastern Europe"/>
    <x v="1"/>
    <x v="4"/>
    <d v="2026-02-01T00:00:00"/>
    <x v="12"/>
    <s v="Onions_1kg"/>
    <s v="Vegetables"/>
    <n v="1"/>
    <s v="kg"/>
    <x v="208"/>
    <x v="4"/>
    <n v="1.19"/>
    <x v="4"/>
    <n v="5.5"/>
    <s v="IMF WEO 2026"/>
    <n v="125.3"/>
    <d v="2026-0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5"/>
    <d v="2026-03-01T00:00:00"/>
    <x v="12"/>
    <s v="Onions_1kg"/>
    <s v="Vegetables"/>
    <n v="1"/>
    <s v="kg"/>
    <x v="144"/>
    <x v="4"/>
    <n v="1.21"/>
    <x v="4"/>
    <n v="5.5"/>
    <s v="IMF WEO 2026"/>
    <n v="126"/>
    <d v="2026-03-01T00:00:00"/>
    <n v="-1"/>
    <n v="3.1"/>
    <n v="2.5"/>
    <d v="2026-03-20T00:00:00"/>
    <s v="https://www.numbeo.com/food-prices/in/Zagreb"/>
    <n v="806341"/>
    <x v="185"/>
  </r>
  <r>
    <x v="35"/>
    <x v="23"/>
    <s v="HRV"/>
    <s v="Eastern Europe"/>
    <x v="1"/>
    <x v="0"/>
    <d v="2025-10-01T00:00:00"/>
    <x v="13"/>
    <s v="Lettuce_1hd"/>
    <s v="Vegetables"/>
    <n v="1"/>
    <s v="head"/>
    <x v="78"/>
    <x v="4"/>
    <n v="1.27"/>
    <x v="4"/>
    <n v="5.5"/>
    <s v="IMF WEO 2026"/>
    <n v="127.1"/>
    <d v="2025-10-01T00:00:00"/>
    <n v="-1"/>
    <n v="3.1"/>
    <n v="2.5"/>
    <d v="2026-03-20T00:00:00"/>
    <s v="https://www.numbeo.com/food-prices/in/Zagreb"/>
    <n v="806341"/>
    <x v="150"/>
  </r>
  <r>
    <x v="35"/>
    <x v="23"/>
    <s v="HRV"/>
    <s v="Eastern Europe"/>
    <x v="1"/>
    <x v="1"/>
    <d v="2025-11-01T00:00:00"/>
    <x v="13"/>
    <s v="Lettuce_1hd"/>
    <s v="Vegetables"/>
    <n v="1"/>
    <s v="head"/>
    <x v="696"/>
    <x v="4"/>
    <n v="1.38"/>
    <x v="4"/>
    <n v="5.5"/>
    <s v="IMF WEO 2026"/>
    <n v="126.2"/>
    <d v="2025-11-01T00:00:00"/>
    <n v="-1"/>
    <n v="3.1"/>
    <n v="2.5"/>
    <d v="2026-03-20T00:00:00"/>
    <s v="https://www.numbeo.com/food-prices/in/Zagreb"/>
    <n v="806341"/>
    <x v="182"/>
  </r>
  <r>
    <x v="35"/>
    <x v="23"/>
    <s v="HRV"/>
    <s v="Eastern Europe"/>
    <x v="1"/>
    <x v="2"/>
    <d v="2025-12-01T00:00:00"/>
    <x v="13"/>
    <s v="Lettuce_1hd"/>
    <s v="Vegetables"/>
    <n v="1"/>
    <s v="head"/>
    <x v="695"/>
    <x v="4"/>
    <n v="1.42"/>
    <x v="4"/>
    <n v="5.5"/>
    <s v="IMF WEO 2026"/>
    <n v="125.8"/>
    <d v="2025-1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3"/>
    <d v="2026-01-01T00:00:00"/>
    <x v="13"/>
    <s v="Lettuce_1hd"/>
    <s v="Vegetables"/>
    <n v="1"/>
    <s v="head"/>
    <x v="696"/>
    <x v="4"/>
    <n v="1.38"/>
    <x v="4"/>
    <n v="5.5"/>
    <s v="IMF WEO 2026"/>
    <n v="124.2"/>
    <d v="2026-01-01T00:00:00"/>
    <n v="-1"/>
    <n v="3.1"/>
    <n v="2.5"/>
    <d v="2026-03-20T00:00:00"/>
    <s v="https://www.numbeo.com/food-prices/in/Zagreb"/>
    <n v="806341"/>
    <x v="184"/>
  </r>
  <r>
    <x v="35"/>
    <x v="23"/>
    <s v="HRV"/>
    <s v="Eastern Europe"/>
    <x v="1"/>
    <x v="4"/>
    <d v="2026-02-01T00:00:00"/>
    <x v="13"/>
    <s v="Lettuce_1hd"/>
    <s v="Vegetables"/>
    <n v="1"/>
    <s v="head"/>
    <x v="923"/>
    <x v="4"/>
    <n v="1.36"/>
    <x v="4"/>
    <n v="5.5"/>
    <s v="IMF WEO 2026"/>
    <n v="125.3"/>
    <d v="2026-02-01T00:00:00"/>
    <n v="-1"/>
    <n v="3.1"/>
    <n v="2.5"/>
    <d v="2026-03-20T00:00:00"/>
    <s v="https://www.numbeo.com/food-prices/in/Zagreb"/>
    <n v="806341"/>
    <x v="183"/>
  </r>
  <r>
    <x v="35"/>
    <x v="23"/>
    <s v="HRV"/>
    <s v="Eastern Europe"/>
    <x v="1"/>
    <x v="5"/>
    <d v="2026-03-01T00:00:00"/>
    <x v="13"/>
    <s v="Lettuce_1hd"/>
    <s v="Vegetables"/>
    <n v="1"/>
    <s v="head"/>
    <x v="923"/>
    <x v="4"/>
    <n v="1.36"/>
    <x v="4"/>
    <n v="5.5"/>
    <s v="IMF WEO 2026"/>
    <n v="126"/>
    <d v="2026-03-01T00:00:00"/>
    <n v="-1"/>
    <n v="3.1"/>
    <n v="2.5"/>
    <d v="2026-03-20T00:00:00"/>
    <s v="https://www.numbeo.com/food-prices/in/Zagreb"/>
    <n v="806341"/>
    <x v="185"/>
  </r>
  <r>
    <x v="36"/>
    <x v="24"/>
    <s v="BGR"/>
    <s v="Eastern Europe"/>
    <x v="1"/>
    <x v="0"/>
    <d v="2025-10-01T00:00:00"/>
    <x v="0"/>
    <s v="Milk_1L"/>
    <s v="Dairy"/>
    <n v="1"/>
    <s v="liter"/>
    <x v="132"/>
    <x v="13"/>
    <n v="1.91"/>
    <x v="13"/>
    <n v="5.5"/>
    <s v="IMF WEO 2026"/>
    <n v="127.1"/>
    <d v="2025-10-01T00:00:00"/>
    <n v="-1"/>
    <n v="3.1"/>
    <n v="2.5"/>
    <d v="2026-03-20T00:00:00"/>
    <s v="https://www.numbeo.com/food-prices/in/Sofia"/>
    <n v="1307439"/>
    <x v="46"/>
  </r>
  <r>
    <x v="36"/>
    <x v="24"/>
    <s v="BGR"/>
    <s v="Eastern Europe"/>
    <x v="1"/>
    <x v="1"/>
    <d v="2025-11-01T00:00:00"/>
    <x v="0"/>
    <s v="Milk_1L"/>
    <s v="Dairy"/>
    <n v="1"/>
    <s v="liter"/>
    <x v="727"/>
    <x v="13"/>
    <n v="1.92"/>
    <x v="13"/>
    <n v="5.5"/>
    <s v="IMF WEO 2026"/>
    <n v="126.2"/>
    <d v="2025-11-01T00:00:00"/>
    <n v="-1"/>
    <n v="3.1"/>
    <n v="2.5"/>
    <d v="2026-03-20T00:00:00"/>
    <s v="https://www.numbeo.com/food-prices/in/Sofia"/>
    <n v="1307439"/>
    <x v="186"/>
  </r>
  <r>
    <x v="36"/>
    <x v="24"/>
    <s v="BGR"/>
    <s v="Eastern Europe"/>
    <x v="1"/>
    <x v="2"/>
    <d v="2025-12-01T00:00:00"/>
    <x v="0"/>
    <s v="Milk_1L"/>
    <s v="Dairy"/>
    <n v="1"/>
    <s v="liter"/>
    <x v="727"/>
    <x v="13"/>
    <n v="1.92"/>
    <x v="13"/>
    <n v="5.5"/>
    <s v="IMF WEO 2026"/>
    <n v="125.8"/>
    <d v="2025-12-01T00:00:00"/>
    <n v="-1"/>
    <n v="3.1"/>
    <n v="2.5"/>
    <d v="2026-03-20T00:00:00"/>
    <s v="https://www.numbeo.com/food-prices/in/Sofia"/>
    <n v="1307439"/>
    <x v="187"/>
  </r>
  <r>
    <x v="36"/>
    <x v="24"/>
    <s v="BGR"/>
    <s v="Eastern Europe"/>
    <x v="1"/>
    <x v="3"/>
    <d v="2026-01-01T00:00:00"/>
    <x v="0"/>
    <s v="Milk_1L"/>
    <s v="Dairy"/>
    <n v="1"/>
    <s v="liter"/>
    <x v="328"/>
    <x v="13"/>
    <n v="1.94"/>
    <x v="13"/>
    <n v="5.5"/>
    <s v="IMF WEO 2026"/>
    <n v="124.2"/>
    <d v="2026-01-01T00:00:00"/>
    <n v="-1"/>
    <n v="3.1"/>
    <n v="2.5"/>
    <d v="2026-03-20T00:00:00"/>
    <s v="https://www.numbeo.com/food-prices/in/Sofia"/>
    <n v="1307439"/>
    <x v="188"/>
  </r>
  <r>
    <x v="36"/>
    <x v="24"/>
    <s v="BGR"/>
    <s v="Eastern Europe"/>
    <x v="1"/>
    <x v="4"/>
    <d v="2026-02-01T00:00:00"/>
    <x v="0"/>
    <s v="Milk_1L"/>
    <s v="Dairy"/>
    <n v="1"/>
    <s v="liter"/>
    <x v="215"/>
    <x v="13"/>
    <n v="2.04"/>
    <x v="13"/>
    <n v="5.5"/>
    <s v="IMF WEO 2026"/>
    <n v="125.3"/>
    <d v="2026-02-01T00:00:00"/>
    <n v="-1"/>
    <n v="3.1"/>
    <n v="2.5"/>
    <d v="2026-03-20T00:00:00"/>
    <s v="https://www.numbeo.com/food-prices/in/Sofia"/>
    <n v="1307439"/>
    <x v="189"/>
  </r>
  <r>
    <x v="36"/>
    <x v="24"/>
    <s v="BGR"/>
    <s v="Eastern Europe"/>
    <x v="1"/>
    <x v="5"/>
    <d v="2026-03-01T00:00:00"/>
    <x v="0"/>
    <s v="Milk_1L"/>
    <s v="Dairy"/>
    <n v="1"/>
    <s v="liter"/>
    <x v="612"/>
    <x v="13"/>
    <n v="2"/>
    <x v="13"/>
    <n v="5.5"/>
    <s v="IMF WEO 2026"/>
    <n v="126"/>
    <d v="2026-03-01T00:00:00"/>
    <n v="-1"/>
    <n v="3.1"/>
    <n v="2.5"/>
    <d v="2026-03-20T00:00:00"/>
    <s v="https://www.numbeo.com/food-prices/in/Sofia"/>
    <n v="1307439"/>
    <x v="190"/>
  </r>
  <r>
    <x v="36"/>
    <x v="24"/>
    <s v="BGR"/>
    <s v="Eastern Europe"/>
    <x v="1"/>
    <x v="0"/>
    <d v="2025-10-01T00:00:00"/>
    <x v="1"/>
    <s v="Bread_500g"/>
    <s v="Bakery"/>
    <n v="500"/>
    <s v="grams"/>
    <x v="260"/>
    <x v="13"/>
    <n v="1.18"/>
    <x v="13"/>
    <n v="5.5"/>
    <s v="IMF WEO 2026"/>
    <n v="127.1"/>
    <d v="2025-10-01T00:00:00"/>
    <n v="-1"/>
    <n v="3.1"/>
    <n v="2.5"/>
    <d v="2026-03-20T00:00:00"/>
    <s v="https://www.numbeo.com/food-prices/in/Sofia"/>
    <n v="1307439"/>
    <x v="46"/>
  </r>
  <r>
    <x v="36"/>
    <x v="24"/>
    <s v="BGR"/>
    <s v="Eastern Europe"/>
    <x v="1"/>
    <x v="1"/>
    <d v="2025-11-01T00:00:00"/>
    <x v="1"/>
    <s v="Bread_500g"/>
    <s v="Bakery"/>
    <n v="500"/>
    <s v="grams"/>
    <x v="648"/>
    <x v="13"/>
    <n v="1.2"/>
    <x v="13"/>
    <n v="5.5"/>
    <s v="IMF WEO 2026"/>
    <n v="126.2"/>
    <d v="2025-11-01T00:00:00"/>
    <n v="-1"/>
    <n v="3.1"/>
    <n v="2.5"/>
    <d v="2026-03-20T00:00:00"/>
    <s v="https://www.numbeo.com/food-prices/in/Sofia"/>
    <n v="1307439"/>
    <x v="186"/>
  </r>
  <r>
    <x v="36"/>
    <x v="24"/>
    <s v="BGR"/>
    <s v="Eastern Europe"/>
    <x v="1"/>
    <x v="2"/>
    <d v="2025-12-01T00:00:00"/>
    <x v="1"/>
    <s v="Bread_500g"/>
    <s v="Bakery"/>
    <n v="500"/>
    <s v="grams"/>
    <x v="736"/>
    <x v="13"/>
    <n v="1.21"/>
    <x v="13"/>
    <n v="5.5"/>
    <s v="IMF WEO 2026"/>
    <n v="125.8"/>
    <d v="2025-12-01T00:00:00"/>
    <n v="-1"/>
    <n v="3.1"/>
    <n v="2.5"/>
    <d v="2026-03-20T00:00:00"/>
    <s v="https://www.numbeo.com/food-prices/in/Sofia"/>
    <n v="1307439"/>
    <x v="187"/>
  </r>
  <r>
    <x v="36"/>
    <x v="24"/>
    <s v="BGR"/>
    <s v="Eastern Europe"/>
    <x v="1"/>
    <x v="3"/>
    <d v="2026-01-01T00:00:00"/>
    <x v="1"/>
    <s v="Bread_500g"/>
    <s v="Bakery"/>
    <n v="500"/>
    <s v="grams"/>
    <x v="648"/>
    <x v="13"/>
    <n v="1.2"/>
    <x v="13"/>
    <n v="5.5"/>
    <s v="IMF WEO 2026"/>
    <n v="124.2"/>
    <d v="2026-01-01T00:00:00"/>
    <n v="-1"/>
    <n v="3.1"/>
    <n v="2.5"/>
    <d v="2026-03-20T00:00:00"/>
    <s v="https://www.numbeo.com/food-prices/in/Sofia"/>
    <n v="1307439"/>
    <x v="188"/>
  </r>
  <r>
    <x v="36"/>
    <x v="24"/>
    <s v="BGR"/>
    <s v="Eastern Europe"/>
    <x v="1"/>
    <x v="4"/>
    <d v="2026-02-01T00:00:00"/>
    <x v="1"/>
    <s v="Bread_500g"/>
    <s v="Bakery"/>
    <n v="500"/>
    <s v="grams"/>
    <x v="757"/>
    <x v="13"/>
    <n v="1.23"/>
    <x v="13"/>
    <n v="5.5"/>
    <s v="IMF WEO 2026"/>
    <n v="125.3"/>
    <d v="2026-02-01T00:00:00"/>
    <n v="-1"/>
    <n v="3.1"/>
    <n v="2.5"/>
    <d v="2026-03-20T00:00:00"/>
    <s v="https://www.numbeo.com/food-prices/in/Sofia"/>
    <n v="1307439"/>
    <x v="189"/>
  </r>
  <r>
    <x v="36"/>
    <x v="24"/>
    <s v="BGR"/>
    <s v="Eastern Europe"/>
    <x v="1"/>
    <x v="5"/>
    <d v="2026-03-01T00:00:00"/>
    <x v="1"/>
    <s v="Bread_500g"/>
    <s v="Bakery"/>
    <n v="500"/>
    <s v="grams"/>
    <x v="736"/>
    <x v="13"/>
    <n v="1.21"/>
    <x v="13"/>
    <n v="5.5"/>
    <s v="IMF WEO 2026"/>
    <n v="126"/>
    <d v="2026-03-01T00:00:00"/>
    <n v="-1"/>
    <n v="3.1"/>
    <n v="2.5"/>
    <d v="2026-03-20T00:00:00"/>
    <s v="https://www.numbeo.com/food-prices/in/Sofia"/>
    <n v="1307439"/>
    <x v="190"/>
  </r>
  <r>
    <x v="36"/>
    <x v="24"/>
    <s v="BGR"/>
    <s v="Eastern Europe"/>
    <x v="1"/>
    <x v="0"/>
    <d v="2025-10-01T00:00:00"/>
    <x v="2"/>
    <s v="Rice_1kg"/>
    <s v="Grains"/>
    <n v="1"/>
    <s v="kg"/>
    <x v="335"/>
    <x v="13"/>
    <n v="2.85"/>
    <x v="13"/>
    <n v="5.5"/>
    <s v="IMF WEO 2026"/>
    <n v="127.1"/>
    <d v="2025-10-01T00:00:00"/>
    <n v="-1"/>
    <n v="3.1"/>
    <n v="2.5"/>
    <d v="2026-03-20T00:00:00"/>
    <s v="https://www.numbeo.com/food-prices/in/Sofia"/>
    <n v="1307439"/>
    <x v="46"/>
  </r>
  <r>
    <x v="36"/>
    <x v="24"/>
    <s v="BGR"/>
    <s v="Eastern Europe"/>
    <x v="1"/>
    <x v="1"/>
    <d v="2025-11-01T00:00:00"/>
    <x v="2"/>
    <s v="Rice_1kg"/>
    <s v="Grains"/>
    <n v="1"/>
    <s v="kg"/>
    <x v="19"/>
    <x v="13"/>
    <n v="2.92"/>
    <x v="13"/>
    <n v="5.5"/>
    <s v="IMF WEO 2026"/>
    <n v="126.2"/>
    <d v="2025-11-01T00:00:00"/>
    <n v="-1"/>
    <n v="3.1"/>
    <n v="2.5"/>
    <d v="2026-03-20T00:00:00"/>
    <s v="https://www.numbeo.com/food-prices/in/Sofia"/>
    <n v="1307439"/>
    <x v="186"/>
  </r>
  <r>
    <x v="36"/>
    <x v="24"/>
    <s v="BGR"/>
    <s v="Eastern Europe"/>
    <x v="1"/>
    <x v="2"/>
    <d v="2025-12-01T00:00:00"/>
    <x v="2"/>
    <s v="Rice_1kg"/>
    <s v="Grains"/>
    <n v="1"/>
    <s v="kg"/>
    <x v="1483"/>
    <x v="13"/>
    <n v="2.94"/>
    <x v="13"/>
    <n v="5.5"/>
    <s v="IMF WEO 2026"/>
    <n v="125.8"/>
    <d v="2025-12-01T00:00:00"/>
    <n v="-1"/>
    <n v="3.1"/>
    <n v="2.5"/>
    <d v="2026-03-20T00:00:00"/>
    <s v="https://www.numbeo.com/food-prices/in/Sofia"/>
    <n v="1307439"/>
    <x v="187"/>
  </r>
  <r>
    <x v="36"/>
    <x v="24"/>
    <s v="BGR"/>
    <s v="Eastern Europe"/>
    <x v="1"/>
    <x v="3"/>
    <d v="2026-01-01T00:00:00"/>
    <x v="2"/>
    <s v="Rice_1kg"/>
    <s v="Grains"/>
    <n v="1"/>
    <s v="kg"/>
    <x v="335"/>
    <x v="13"/>
    <n v="2.85"/>
    <x v="13"/>
    <n v="5.5"/>
    <s v="IMF WEO 2026"/>
    <n v="124.2"/>
    <d v="2026-01-01T00:00:00"/>
    <n v="-1"/>
    <n v="3.1"/>
    <n v="2.5"/>
    <d v="2026-03-20T00:00:00"/>
    <s v="https://www.numbeo.com/food-prices/in/Sofia"/>
    <n v="1307439"/>
    <x v="188"/>
  </r>
  <r>
    <x v="36"/>
    <x v="24"/>
    <s v="BGR"/>
    <s v="Eastern Europe"/>
    <x v="1"/>
    <x v="4"/>
    <d v="2026-02-01T00:00:00"/>
    <x v="2"/>
    <s v="Rice_1kg"/>
    <s v="Grains"/>
    <n v="1"/>
    <s v="kg"/>
    <x v="51"/>
    <x v="13"/>
    <n v="3.09"/>
    <x v="13"/>
    <n v="5.5"/>
    <s v="IMF WEO 2026"/>
    <n v="125.3"/>
    <d v="2026-02-01T00:00:00"/>
    <n v="-1"/>
    <n v="3.1"/>
    <n v="2.5"/>
    <d v="2026-03-20T00:00:00"/>
    <s v="https://www.numbeo.com/food-prices/in/Sofia"/>
    <n v="1307439"/>
    <x v="189"/>
  </r>
  <r>
    <x v="36"/>
    <x v="24"/>
    <s v="BGR"/>
    <s v="Eastern Europe"/>
    <x v="1"/>
    <x v="5"/>
    <d v="2026-03-01T00:00:00"/>
    <x v="2"/>
    <s v="Rice_1kg"/>
    <s v="Grains"/>
    <n v="1"/>
    <s v="kg"/>
    <x v="1484"/>
    <x v="13"/>
    <n v="3"/>
    <x v="13"/>
    <n v="5.5"/>
    <s v="IMF WEO 2026"/>
    <n v="126"/>
    <d v="2026-03-01T00:00:00"/>
    <n v="-1"/>
    <n v="3.1"/>
    <n v="2.5"/>
    <d v="2026-03-20T00:00:00"/>
    <s v="https://www.numbeo.com/food-prices/in/Sofia"/>
    <n v="1307439"/>
    <x v="190"/>
  </r>
  <r>
    <x v="36"/>
    <x v="24"/>
    <s v="BGR"/>
    <s v="Eastern Europe"/>
    <x v="1"/>
    <x v="0"/>
    <d v="2025-10-01T00:00:00"/>
    <x v="3"/>
    <s v="Eggs_12"/>
    <s v="Dairy &amp; Eggs"/>
    <n v="12"/>
    <s v="pieces"/>
    <x v="1485"/>
    <x v="13"/>
    <n v="3.65"/>
    <x v="13"/>
    <n v="5.5"/>
    <s v="IMF WEO 2026"/>
    <n v="127.1"/>
    <d v="2025-10-01T00:00:00"/>
    <n v="-1"/>
    <n v="3.1"/>
    <n v="2.5"/>
    <d v="2026-03-20T00:00:00"/>
    <s v="https://www.numbeo.com/food-prices/in/Sofia"/>
    <n v="1307439"/>
    <x v="46"/>
  </r>
  <r>
    <x v="36"/>
    <x v="24"/>
    <s v="BGR"/>
    <s v="Eastern Europe"/>
    <x v="1"/>
    <x v="1"/>
    <d v="2025-11-01T00:00:00"/>
    <x v="3"/>
    <s v="Eggs_12"/>
    <s v="Dairy &amp; Eggs"/>
    <n v="12"/>
    <s v="pieces"/>
    <x v="1253"/>
    <x v="13"/>
    <n v="3.6"/>
    <x v="13"/>
    <n v="5.5"/>
    <s v="IMF WEO 2026"/>
    <n v="126.2"/>
    <d v="2025-11-01T00:00:00"/>
    <n v="-1"/>
    <n v="3.1"/>
    <n v="2.5"/>
    <d v="2026-03-20T00:00:00"/>
    <s v="https://www.numbeo.com/food-prices/in/Sofia"/>
    <n v="1307439"/>
    <x v="186"/>
  </r>
  <r>
    <x v="36"/>
    <x v="24"/>
    <s v="BGR"/>
    <s v="Eastern Europe"/>
    <x v="1"/>
    <x v="2"/>
    <d v="2025-12-01T00:00:00"/>
    <x v="3"/>
    <s v="Eggs_12"/>
    <s v="Dairy &amp; Eggs"/>
    <n v="12"/>
    <s v="pieces"/>
    <x v="1486"/>
    <x v="13"/>
    <n v="3.63"/>
    <x v="13"/>
    <n v="5.5"/>
    <s v="IMF WEO 2026"/>
    <n v="125.8"/>
    <d v="2025-12-01T00:00:00"/>
    <n v="-1"/>
    <n v="3.1"/>
    <n v="2.5"/>
    <d v="2026-03-20T00:00:00"/>
    <s v="https://www.numbeo.com/food-prices/in/Sofia"/>
    <n v="1307439"/>
    <x v="187"/>
  </r>
  <r>
    <x v="36"/>
    <x v="24"/>
    <s v="BGR"/>
    <s v="Eastern Europe"/>
    <x v="1"/>
    <x v="3"/>
    <d v="2026-01-01T00:00:00"/>
    <x v="3"/>
    <s v="Eggs_12"/>
    <s v="Dairy &amp; Eggs"/>
    <n v="12"/>
    <s v="pieces"/>
    <x v="1206"/>
    <x v="13"/>
    <n v="3.69"/>
    <x v="13"/>
    <n v="5.5"/>
    <s v="IMF WEO 2026"/>
    <n v="124.2"/>
    <d v="2026-01-01T00:00:00"/>
    <n v="-1"/>
    <n v="3.1"/>
    <n v="2.5"/>
    <d v="2026-03-20T00:00:00"/>
    <s v="https://www.numbeo.com/food-prices/in/Sofia"/>
    <n v="1307439"/>
    <x v="188"/>
  </r>
  <r>
    <x v="36"/>
    <x v="24"/>
    <s v="BGR"/>
    <s v="Eastern Europe"/>
    <x v="1"/>
    <x v="4"/>
    <d v="2026-02-01T00:00:00"/>
    <x v="3"/>
    <s v="Eggs_12"/>
    <s v="Dairy &amp; Eggs"/>
    <n v="12"/>
    <s v="pieces"/>
    <x v="1487"/>
    <x v="13"/>
    <n v="3.76"/>
    <x v="13"/>
    <n v="5.5"/>
    <s v="IMF WEO 2026"/>
    <n v="125.3"/>
    <d v="2026-02-01T00:00:00"/>
    <n v="-1"/>
    <n v="3.1"/>
    <n v="2.5"/>
    <d v="2026-03-20T00:00:00"/>
    <s v="https://www.numbeo.com/food-prices/in/Sofia"/>
    <n v="1307439"/>
    <x v="189"/>
  </r>
  <r>
    <x v="36"/>
    <x v="24"/>
    <s v="BGR"/>
    <s v="Eastern Europe"/>
    <x v="1"/>
    <x v="5"/>
    <d v="2026-03-01T00:00:00"/>
    <x v="3"/>
    <s v="Eggs_12"/>
    <s v="Dairy &amp; Eggs"/>
    <n v="12"/>
    <s v="pieces"/>
    <x v="1488"/>
    <x v="13"/>
    <n v="3.72"/>
    <x v="13"/>
    <n v="5.5"/>
    <s v="IMF WEO 2026"/>
    <n v="126"/>
    <d v="2026-03-01T00:00:00"/>
    <n v="-1"/>
    <n v="3.1"/>
    <n v="2.5"/>
    <d v="2026-03-20T00:00:00"/>
    <s v="https://www.numbeo.com/food-prices/in/Sofia"/>
    <n v="1307439"/>
    <x v="190"/>
  </r>
  <r>
    <x v="36"/>
    <x v="24"/>
    <s v="BGR"/>
    <s v="Eastern Europe"/>
    <x v="1"/>
    <x v="0"/>
    <d v="2025-10-01T00:00:00"/>
    <x v="4"/>
    <s v="Cheese_1kg"/>
    <s v="Dairy"/>
    <n v="1"/>
    <s v="kg"/>
    <x v="1489"/>
    <x v="13"/>
    <n v="11.5"/>
    <x v="13"/>
    <n v="5.5"/>
    <s v="IMF WEO 2026"/>
    <n v="127.1"/>
    <d v="2025-10-01T00:00:00"/>
    <n v="-1"/>
    <n v="3.1"/>
    <n v="2.5"/>
    <d v="2026-03-20T00:00:00"/>
    <s v="https://www.numbeo.com/food-prices/in/Sofia"/>
    <n v="1307439"/>
    <x v="46"/>
  </r>
  <r>
    <x v="36"/>
    <x v="24"/>
    <s v="BGR"/>
    <s v="Eastern Europe"/>
    <x v="1"/>
    <x v="1"/>
    <d v="2025-11-01T00:00:00"/>
    <x v="4"/>
    <s v="Cheese_1kg"/>
    <s v="Dairy"/>
    <n v="1"/>
    <s v="kg"/>
    <x v="1490"/>
    <x v="13"/>
    <n v="11.55"/>
    <x v="13"/>
    <n v="5.5"/>
    <s v="IMF WEO 2026"/>
    <n v="126.2"/>
    <d v="2025-11-01T00:00:00"/>
    <n v="-1"/>
    <n v="3.1"/>
    <n v="2.5"/>
    <d v="2026-03-20T00:00:00"/>
    <s v="https://www.numbeo.com/food-prices/in/Sofia"/>
    <n v="1307439"/>
    <x v="186"/>
  </r>
  <r>
    <x v="36"/>
    <x v="24"/>
    <s v="BGR"/>
    <s v="Eastern Europe"/>
    <x v="1"/>
    <x v="2"/>
    <d v="2025-12-01T00:00:00"/>
    <x v="4"/>
    <s v="Cheese_1kg"/>
    <s v="Dairy"/>
    <n v="1"/>
    <s v="kg"/>
    <x v="1490"/>
    <x v="13"/>
    <n v="11.55"/>
    <x v="13"/>
    <n v="5.5"/>
    <s v="IMF WEO 2026"/>
    <n v="125.8"/>
    <d v="2025-12-01T00:00:00"/>
    <n v="-1"/>
    <n v="3.1"/>
    <n v="2.5"/>
    <d v="2026-03-20T00:00:00"/>
    <s v="https://www.numbeo.com/food-prices/in/Sofia"/>
    <n v="1307439"/>
    <x v="187"/>
  </r>
  <r>
    <x v="36"/>
    <x v="24"/>
    <s v="BGR"/>
    <s v="Eastern Europe"/>
    <x v="1"/>
    <x v="3"/>
    <d v="2026-01-01T00:00:00"/>
    <x v="4"/>
    <s v="Cheese_1kg"/>
    <s v="Dairy"/>
    <n v="1"/>
    <s v="kg"/>
    <x v="1491"/>
    <x v="13"/>
    <n v="11.69"/>
    <x v="13"/>
    <n v="5.5"/>
    <s v="IMF WEO 2026"/>
    <n v="124.2"/>
    <d v="2026-01-01T00:00:00"/>
    <n v="-1"/>
    <n v="3.1"/>
    <n v="2.5"/>
    <d v="2026-03-20T00:00:00"/>
    <s v="https://www.numbeo.com/food-prices/in/Sofia"/>
    <n v="1307439"/>
    <x v="188"/>
  </r>
  <r>
    <x v="36"/>
    <x v="24"/>
    <s v="BGR"/>
    <s v="Eastern Europe"/>
    <x v="1"/>
    <x v="4"/>
    <d v="2026-02-01T00:00:00"/>
    <x v="4"/>
    <s v="Cheese_1kg"/>
    <s v="Dairy"/>
    <n v="1"/>
    <s v="kg"/>
    <x v="1492"/>
    <x v="13"/>
    <n v="11.64"/>
    <x v="13"/>
    <n v="5.5"/>
    <s v="IMF WEO 2026"/>
    <n v="125.3"/>
    <d v="2026-02-01T00:00:00"/>
    <n v="-1"/>
    <n v="3.1"/>
    <n v="2.5"/>
    <d v="2026-03-20T00:00:00"/>
    <s v="https://www.numbeo.com/food-prices/in/Sofia"/>
    <n v="1307439"/>
    <x v="189"/>
  </r>
  <r>
    <x v="36"/>
    <x v="24"/>
    <s v="BGR"/>
    <s v="Eastern Europe"/>
    <x v="1"/>
    <x v="5"/>
    <d v="2026-03-01T00:00:00"/>
    <x v="4"/>
    <s v="Cheese_1kg"/>
    <s v="Dairy"/>
    <n v="1"/>
    <s v="kg"/>
    <x v="1493"/>
    <x v="13"/>
    <n v="11.73"/>
    <x v="13"/>
    <n v="5.5"/>
    <s v="IMF WEO 2026"/>
    <n v="126"/>
    <d v="2026-03-01T00:00:00"/>
    <n v="-1"/>
    <n v="3.1"/>
    <n v="2.5"/>
    <d v="2026-03-20T00:00:00"/>
    <s v="https://www.numbeo.com/food-prices/in/Sofia"/>
    <n v="1307439"/>
    <x v="190"/>
  </r>
  <r>
    <x v="36"/>
    <x v="24"/>
    <s v="BGR"/>
    <s v="Eastern Europe"/>
    <x v="1"/>
    <x v="0"/>
    <d v="2025-10-01T00:00:00"/>
    <x v="5"/>
    <s v="Chicken_1kg"/>
    <s v="Meat"/>
    <n v="1"/>
    <s v="kg"/>
    <x v="1084"/>
    <x v="13"/>
    <n v="8.66"/>
    <x v="13"/>
    <n v="5.5"/>
    <s v="IMF WEO 2026"/>
    <n v="127.1"/>
    <d v="2025-10-01T00:00:00"/>
    <n v="-1"/>
    <n v="3.1"/>
    <n v="2.5"/>
    <d v="2026-03-20T00:00:00"/>
    <s v="https://www.numbeo.com/food-prices/in/Sofia"/>
    <n v="1307439"/>
    <x v="46"/>
  </r>
  <r>
    <x v="36"/>
    <x v="24"/>
    <s v="BGR"/>
    <s v="Eastern Europe"/>
    <x v="1"/>
    <x v="1"/>
    <d v="2025-11-01T00:00:00"/>
    <x v="5"/>
    <s v="Chicken_1kg"/>
    <s v="Meat"/>
    <n v="1"/>
    <s v="kg"/>
    <x v="1494"/>
    <x v="13"/>
    <n v="8.64"/>
    <x v="13"/>
    <n v="5.5"/>
    <s v="IMF WEO 2026"/>
    <n v="126.2"/>
    <d v="2025-11-01T00:00:00"/>
    <n v="-1"/>
    <n v="3.1"/>
    <n v="2.5"/>
    <d v="2026-03-20T00:00:00"/>
    <s v="https://www.numbeo.com/food-prices/in/Sofia"/>
    <n v="1307439"/>
    <x v="186"/>
  </r>
  <r>
    <x v="36"/>
    <x v="24"/>
    <s v="BGR"/>
    <s v="Eastern Europe"/>
    <x v="1"/>
    <x v="2"/>
    <d v="2025-12-01T00:00:00"/>
    <x v="5"/>
    <s v="Chicken_1kg"/>
    <s v="Meat"/>
    <n v="1"/>
    <s v="kg"/>
    <x v="1084"/>
    <x v="13"/>
    <n v="8.66"/>
    <x v="13"/>
    <n v="5.5"/>
    <s v="IMF WEO 2026"/>
    <n v="125.8"/>
    <d v="2025-12-01T00:00:00"/>
    <n v="-1"/>
    <n v="3.1"/>
    <n v="2.5"/>
    <d v="2026-03-20T00:00:00"/>
    <s v="https://www.numbeo.com/food-prices/in/Sofia"/>
    <n v="1307439"/>
    <x v="187"/>
  </r>
  <r>
    <x v="36"/>
    <x v="24"/>
    <s v="BGR"/>
    <s v="Eastern Europe"/>
    <x v="1"/>
    <x v="3"/>
    <d v="2026-01-01T00:00:00"/>
    <x v="5"/>
    <s v="Chicken_1kg"/>
    <s v="Meat"/>
    <n v="1"/>
    <s v="kg"/>
    <x v="711"/>
    <x v="13"/>
    <n v="8.73"/>
    <x v="13"/>
    <n v="5.5"/>
    <s v="IMF WEO 2026"/>
    <n v="124.2"/>
    <d v="2026-01-01T00:00:00"/>
    <n v="-1"/>
    <n v="3.1"/>
    <n v="2.5"/>
    <d v="2026-03-20T00:00:00"/>
    <s v="https://www.numbeo.com/food-prices/in/Sofia"/>
    <n v="1307439"/>
    <x v="188"/>
  </r>
  <r>
    <x v="36"/>
    <x v="24"/>
    <s v="BGR"/>
    <s v="Eastern Europe"/>
    <x v="1"/>
    <x v="4"/>
    <d v="2026-02-01T00:00:00"/>
    <x v="5"/>
    <s v="Chicken_1kg"/>
    <s v="Meat"/>
    <n v="1"/>
    <s v="kg"/>
    <x v="640"/>
    <x v="13"/>
    <n v="8.9"/>
    <x v="13"/>
    <n v="5.5"/>
    <s v="IMF WEO 2026"/>
    <n v="125.3"/>
    <d v="2026-02-01T00:00:00"/>
    <n v="-1"/>
    <n v="3.1"/>
    <n v="2.5"/>
    <d v="2026-03-20T00:00:00"/>
    <s v="https://www.numbeo.com/food-prices/in/Sofia"/>
    <n v="1307439"/>
    <x v="189"/>
  </r>
  <r>
    <x v="36"/>
    <x v="24"/>
    <s v="BGR"/>
    <s v="Eastern Europe"/>
    <x v="1"/>
    <x v="5"/>
    <d v="2026-03-01T00:00:00"/>
    <x v="5"/>
    <s v="Chicken_1kg"/>
    <s v="Meat"/>
    <n v="1"/>
    <s v="kg"/>
    <x v="23"/>
    <x v="13"/>
    <n v="8.77"/>
    <x v="13"/>
    <n v="5.5"/>
    <s v="IMF WEO 2026"/>
    <n v="126"/>
    <d v="2026-03-01T00:00:00"/>
    <n v="-1"/>
    <n v="3.1"/>
    <n v="2.5"/>
    <d v="2026-03-20T00:00:00"/>
    <s v="https://www.numbeo.com/food-prices/in/Sofia"/>
    <n v="1307439"/>
    <x v="190"/>
  </r>
  <r>
    <x v="36"/>
    <x v="24"/>
    <s v="BGR"/>
    <s v="Eastern Europe"/>
    <x v="1"/>
    <x v="0"/>
    <d v="2025-10-01T00:00:00"/>
    <x v="6"/>
    <s v="Beef_1kg"/>
    <s v="Meat"/>
    <n v="1"/>
    <s v="kg"/>
    <x v="1495"/>
    <x v="13"/>
    <n v="17.850000000000001"/>
    <x v="13"/>
    <n v="5.5"/>
    <s v="IMF WEO 2026"/>
    <n v="127.1"/>
    <d v="2025-10-01T00:00:00"/>
    <n v="-1"/>
    <n v="3.1"/>
    <n v="2.5"/>
    <d v="2026-03-20T00:00:00"/>
    <s v="https://www.numbeo.com/food-prices/in/Sofia"/>
    <n v="1307439"/>
    <x v="46"/>
  </r>
  <r>
    <x v="36"/>
    <x v="24"/>
    <s v="BGR"/>
    <s v="Eastern Europe"/>
    <x v="1"/>
    <x v="1"/>
    <d v="2025-11-01T00:00:00"/>
    <x v="6"/>
    <s v="Beef_1kg"/>
    <s v="Meat"/>
    <n v="1"/>
    <s v="kg"/>
    <x v="1496"/>
    <x v="13"/>
    <n v="17.57"/>
    <x v="13"/>
    <n v="5.5"/>
    <s v="IMF WEO 2026"/>
    <n v="126.2"/>
    <d v="2025-11-01T00:00:00"/>
    <n v="-1"/>
    <n v="3.1"/>
    <n v="2.5"/>
    <d v="2026-03-20T00:00:00"/>
    <s v="https://www.numbeo.com/food-prices/in/Sofia"/>
    <n v="1307439"/>
    <x v="186"/>
  </r>
  <r>
    <x v="36"/>
    <x v="24"/>
    <s v="BGR"/>
    <s v="Eastern Europe"/>
    <x v="1"/>
    <x v="2"/>
    <d v="2025-12-01T00:00:00"/>
    <x v="6"/>
    <s v="Beef_1kg"/>
    <s v="Meat"/>
    <n v="1"/>
    <s v="kg"/>
    <x v="1497"/>
    <x v="13"/>
    <n v="17.37"/>
    <x v="13"/>
    <n v="5.5"/>
    <s v="IMF WEO 2026"/>
    <n v="125.8"/>
    <d v="2025-12-01T00:00:00"/>
    <n v="-1"/>
    <n v="3.1"/>
    <n v="2.5"/>
    <d v="2026-03-20T00:00:00"/>
    <s v="https://www.numbeo.com/food-prices/in/Sofia"/>
    <n v="1307439"/>
    <x v="187"/>
  </r>
  <r>
    <x v="36"/>
    <x v="24"/>
    <s v="BGR"/>
    <s v="Eastern Europe"/>
    <x v="1"/>
    <x v="3"/>
    <d v="2026-01-01T00:00:00"/>
    <x v="6"/>
    <s v="Beef_1kg"/>
    <s v="Meat"/>
    <n v="1"/>
    <s v="kg"/>
    <x v="566"/>
    <x v="13"/>
    <n v="17.41"/>
    <x v="13"/>
    <n v="5.5"/>
    <s v="IMF WEO 2026"/>
    <n v="124.2"/>
    <d v="2026-01-01T00:00:00"/>
    <n v="-1"/>
    <n v="3.1"/>
    <n v="2.5"/>
    <d v="2026-03-20T00:00:00"/>
    <s v="https://www.numbeo.com/food-prices/in/Sofia"/>
    <n v="1307439"/>
    <x v="188"/>
  </r>
  <r>
    <x v="36"/>
    <x v="24"/>
    <s v="BGR"/>
    <s v="Eastern Europe"/>
    <x v="1"/>
    <x v="4"/>
    <d v="2026-02-01T00:00:00"/>
    <x v="6"/>
    <s v="Beef_1kg"/>
    <s v="Meat"/>
    <n v="1"/>
    <s v="kg"/>
    <x v="1498"/>
    <x v="13"/>
    <n v="17.86"/>
    <x v="13"/>
    <n v="5.5"/>
    <s v="IMF WEO 2026"/>
    <n v="125.3"/>
    <d v="2026-02-01T00:00:00"/>
    <n v="-1"/>
    <n v="3.1"/>
    <n v="2.5"/>
    <d v="2026-03-20T00:00:00"/>
    <s v="https://www.numbeo.com/food-prices/in/Sofia"/>
    <n v="1307439"/>
    <x v="189"/>
  </r>
  <r>
    <x v="36"/>
    <x v="24"/>
    <s v="BGR"/>
    <s v="Eastern Europe"/>
    <x v="1"/>
    <x v="5"/>
    <d v="2026-03-01T00:00:00"/>
    <x v="6"/>
    <s v="Beef_1kg"/>
    <s v="Meat"/>
    <n v="1"/>
    <s v="kg"/>
    <x v="1499"/>
    <x v="13"/>
    <n v="17.98"/>
    <x v="13"/>
    <n v="5.5"/>
    <s v="IMF WEO 2026"/>
    <n v="126"/>
    <d v="2026-03-01T00:00:00"/>
    <n v="-1"/>
    <n v="3.1"/>
    <n v="2.5"/>
    <d v="2026-03-20T00:00:00"/>
    <s v="https://www.numbeo.com/food-prices/in/Sofia"/>
    <n v="1307439"/>
    <x v="190"/>
  </r>
  <r>
    <x v="36"/>
    <x v="24"/>
    <s v="BGR"/>
    <s v="Eastern Europe"/>
    <x v="1"/>
    <x v="0"/>
    <d v="2025-10-01T00:00:00"/>
    <x v="7"/>
    <s v="Apples_1kg"/>
    <s v="Fruits"/>
    <n v="1"/>
    <s v="kg"/>
    <x v="199"/>
    <x v="13"/>
    <n v="1.76"/>
    <x v="13"/>
    <n v="5.5"/>
    <s v="IMF WEO 2026"/>
    <n v="127.1"/>
    <d v="2025-10-01T00:00:00"/>
    <n v="-1"/>
    <n v="3.1"/>
    <n v="2.5"/>
    <d v="2026-03-20T00:00:00"/>
    <s v="https://www.numbeo.com/food-prices/in/Sofia"/>
    <n v="1307439"/>
    <x v="46"/>
  </r>
  <r>
    <x v="36"/>
    <x v="24"/>
    <s v="BGR"/>
    <s v="Eastern Europe"/>
    <x v="1"/>
    <x v="1"/>
    <d v="2025-11-01T00:00:00"/>
    <x v="7"/>
    <s v="Apples_1kg"/>
    <s v="Fruits"/>
    <n v="1"/>
    <s v="kg"/>
    <x v="133"/>
    <x v="13"/>
    <n v="1.84"/>
    <x v="13"/>
    <n v="5.5"/>
    <s v="IMF WEO 2026"/>
    <n v="126.2"/>
    <d v="2025-11-01T00:00:00"/>
    <n v="-1"/>
    <n v="3.1"/>
    <n v="2.5"/>
    <d v="2026-03-20T00:00:00"/>
    <s v="https://www.numbeo.com/food-prices/in/Sofia"/>
    <n v="1307439"/>
    <x v="186"/>
  </r>
  <r>
    <x v="36"/>
    <x v="24"/>
    <s v="BGR"/>
    <s v="Eastern Europe"/>
    <x v="1"/>
    <x v="2"/>
    <d v="2025-12-01T00:00:00"/>
    <x v="7"/>
    <s v="Apples_1kg"/>
    <s v="Fruits"/>
    <n v="1"/>
    <s v="kg"/>
    <x v="583"/>
    <x v="13"/>
    <n v="1.88"/>
    <x v="13"/>
    <n v="5.5"/>
    <s v="IMF WEO 2026"/>
    <n v="125.8"/>
    <d v="2025-12-01T00:00:00"/>
    <n v="-1"/>
    <n v="3.1"/>
    <n v="2.5"/>
    <d v="2026-03-20T00:00:00"/>
    <s v="https://www.numbeo.com/food-prices/in/Sofia"/>
    <n v="1307439"/>
    <x v="187"/>
  </r>
  <r>
    <x v="36"/>
    <x v="24"/>
    <s v="BGR"/>
    <s v="Eastern Europe"/>
    <x v="1"/>
    <x v="3"/>
    <d v="2026-01-01T00:00:00"/>
    <x v="7"/>
    <s v="Apples_1kg"/>
    <s v="Fruits"/>
    <n v="1"/>
    <s v="kg"/>
    <x v="583"/>
    <x v="13"/>
    <n v="1.88"/>
    <x v="13"/>
    <n v="5.5"/>
    <s v="IMF WEO 2026"/>
    <n v="124.2"/>
    <d v="2026-01-01T00:00:00"/>
    <n v="-1"/>
    <n v="3.1"/>
    <n v="2.5"/>
    <d v="2026-03-20T00:00:00"/>
    <s v="https://www.numbeo.com/food-prices/in/Sofia"/>
    <n v="1307439"/>
    <x v="188"/>
  </r>
  <r>
    <x v="36"/>
    <x v="24"/>
    <s v="BGR"/>
    <s v="Eastern Europe"/>
    <x v="1"/>
    <x v="4"/>
    <d v="2026-02-01T00:00:00"/>
    <x v="7"/>
    <s v="Apples_1kg"/>
    <s v="Fruits"/>
    <n v="1"/>
    <s v="kg"/>
    <x v="328"/>
    <x v="13"/>
    <n v="1.94"/>
    <x v="13"/>
    <n v="5.5"/>
    <s v="IMF WEO 2026"/>
    <n v="125.3"/>
    <d v="2026-02-01T00:00:00"/>
    <n v="-1"/>
    <n v="3.1"/>
    <n v="2.5"/>
    <d v="2026-03-20T00:00:00"/>
    <s v="https://www.numbeo.com/food-prices/in/Sofia"/>
    <n v="1307439"/>
    <x v="189"/>
  </r>
  <r>
    <x v="36"/>
    <x v="24"/>
    <s v="BGR"/>
    <s v="Eastern Europe"/>
    <x v="1"/>
    <x v="5"/>
    <d v="2026-03-01T00:00:00"/>
    <x v="7"/>
    <s v="Apples_1kg"/>
    <s v="Fruits"/>
    <n v="1"/>
    <s v="kg"/>
    <x v="131"/>
    <x v="13"/>
    <n v="1.89"/>
    <x v="13"/>
    <n v="5.5"/>
    <s v="IMF WEO 2026"/>
    <n v="126"/>
    <d v="2026-03-01T00:00:00"/>
    <n v="-1"/>
    <n v="3.1"/>
    <n v="2.5"/>
    <d v="2026-03-20T00:00:00"/>
    <s v="https://www.numbeo.com/food-prices/in/Sofia"/>
    <n v="1307439"/>
    <x v="190"/>
  </r>
  <r>
    <x v="36"/>
    <x v="24"/>
    <s v="BGR"/>
    <s v="Eastern Europe"/>
    <x v="1"/>
    <x v="0"/>
    <d v="2025-10-01T00:00:00"/>
    <x v="8"/>
    <s v="Bananas_1kg"/>
    <s v="Fruits"/>
    <n v="1"/>
    <s v="kg"/>
    <x v="154"/>
    <x v="13"/>
    <n v="2.6"/>
    <x v="13"/>
    <n v="5.5"/>
    <s v="IMF WEO 2026"/>
    <n v="127.1"/>
    <d v="2025-10-01T00:00:00"/>
    <n v="-1"/>
    <n v="3.1"/>
    <n v="2.5"/>
    <d v="2026-03-20T00:00:00"/>
    <s v="https://www.numbeo.com/food-prices/in/Sofia"/>
    <n v="1307439"/>
    <x v="46"/>
  </r>
  <r>
    <x v="36"/>
    <x v="24"/>
    <s v="BGR"/>
    <s v="Eastern Europe"/>
    <x v="1"/>
    <x v="1"/>
    <d v="2025-11-01T00:00:00"/>
    <x v="8"/>
    <s v="Bananas_1kg"/>
    <s v="Fruits"/>
    <n v="1"/>
    <s v="kg"/>
    <x v="123"/>
    <x v="13"/>
    <n v="2.88"/>
    <x v="13"/>
    <n v="5.5"/>
    <s v="IMF WEO 2026"/>
    <n v="126.2"/>
    <d v="2025-11-01T00:00:00"/>
    <n v="-1"/>
    <n v="3.1"/>
    <n v="2.5"/>
    <d v="2026-03-20T00:00:00"/>
    <s v="https://www.numbeo.com/food-prices/in/Sofia"/>
    <n v="1307439"/>
    <x v="186"/>
  </r>
  <r>
    <x v="36"/>
    <x v="24"/>
    <s v="BGR"/>
    <s v="Eastern Europe"/>
    <x v="1"/>
    <x v="2"/>
    <d v="2025-12-01T00:00:00"/>
    <x v="8"/>
    <s v="Bananas_1kg"/>
    <s v="Fruits"/>
    <n v="1"/>
    <s v="kg"/>
    <x v="280"/>
    <x v="13"/>
    <n v="2.87"/>
    <x v="13"/>
    <n v="5.5"/>
    <s v="IMF WEO 2026"/>
    <n v="125.8"/>
    <d v="2025-12-01T00:00:00"/>
    <n v="-1"/>
    <n v="3.1"/>
    <n v="2.5"/>
    <d v="2026-03-20T00:00:00"/>
    <s v="https://www.numbeo.com/food-prices/in/Sofia"/>
    <n v="1307439"/>
    <x v="187"/>
  </r>
  <r>
    <x v="36"/>
    <x v="24"/>
    <s v="BGR"/>
    <s v="Eastern Europe"/>
    <x v="1"/>
    <x v="3"/>
    <d v="2026-01-01T00:00:00"/>
    <x v="8"/>
    <s v="Bananas_1kg"/>
    <s v="Fruits"/>
    <n v="1"/>
    <s v="kg"/>
    <x v="90"/>
    <x v="13"/>
    <n v="2.79"/>
    <x v="13"/>
    <n v="5.5"/>
    <s v="IMF WEO 2026"/>
    <n v="124.2"/>
    <d v="2026-01-01T00:00:00"/>
    <n v="-1"/>
    <n v="3.1"/>
    <n v="2.5"/>
    <d v="2026-03-20T00:00:00"/>
    <s v="https://www.numbeo.com/food-prices/in/Sofia"/>
    <n v="1307439"/>
    <x v="188"/>
  </r>
  <r>
    <x v="36"/>
    <x v="24"/>
    <s v="BGR"/>
    <s v="Eastern Europe"/>
    <x v="1"/>
    <x v="4"/>
    <d v="2026-02-01T00:00:00"/>
    <x v="8"/>
    <s v="Bananas_1kg"/>
    <s v="Fruits"/>
    <n v="1"/>
    <s v="kg"/>
    <x v="1500"/>
    <x v="13"/>
    <n v="2.78"/>
    <x v="13"/>
    <n v="5.5"/>
    <s v="IMF WEO 2026"/>
    <n v="125.3"/>
    <d v="2026-02-01T00:00:00"/>
    <n v="-1"/>
    <n v="3.1"/>
    <n v="2.5"/>
    <d v="2026-03-20T00:00:00"/>
    <s v="https://www.numbeo.com/food-prices/in/Sofia"/>
    <n v="1307439"/>
    <x v="189"/>
  </r>
  <r>
    <x v="36"/>
    <x v="24"/>
    <s v="BGR"/>
    <s v="Eastern Europe"/>
    <x v="1"/>
    <x v="5"/>
    <d v="2026-03-01T00:00:00"/>
    <x v="8"/>
    <s v="Bananas_1kg"/>
    <s v="Fruits"/>
    <n v="1"/>
    <s v="kg"/>
    <x v="1501"/>
    <x v="13"/>
    <n v="2.8"/>
    <x v="13"/>
    <n v="5.5"/>
    <s v="IMF WEO 2026"/>
    <n v="126"/>
    <d v="2026-03-01T00:00:00"/>
    <n v="-1"/>
    <n v="3.1"/>
    <n v="2.5"/>
    <d v="2026-03-20T00:00:00"/>
    <s v="https://www.numbeo.com/food-prices/in/Sofia"/>
    <n v="1307439"/>
    <x v="190"/>
  </r>
  <r>
    <x v="36"/>
    <x v="24"/>
    <s v="BGR"/>
    <s v="Eastern Europe"/>
    <x v="1"/>
    <x v="0"/>
    <d v="2025-10-01T00:00:00"/>
    <x v="9"/>
    <s v="Oranges_1kg"/>
    <s v="Fruits"/>
    <n v="1"/>
    <s v="kg"/>
    <x v="133"/>
    <x v="13"/>
    <n v="1.84"/>
    <x v="13"/>
    <n v="5.5"/>
    <s v="IMF WEO 2026"/>
    <n v="127.1"/>
    <d v="2025-10-01T00:00:00"/>
    <n v="-1"/>
    <n v="3.1"/>
    <n v="2.5"/>
    <d v="2026-03-20T00:00:00"/>
    <s v="https://www.numbeo.com/food-prices/in/Sofia"/>
    <n v="1307439"/>
    <x v="46"/>
  </r>
  <r>
    <x v="36"/>
    <x v="24"/>
    <s v="BGR"/>
    <s v="Eastern Europe"/>
    <x v="1"/>
    <x v="1"/>
    <d v="2025-11-01T00:00:00"/>
    <x v="9"/>
    <s v="Oranges_1kg"/>
    <s v="Fruits"/>
    <n v="1"/>
    <s v="kg"/>
    <x v="727"/>
    <x v="13"/>
    <n v="1.92"/>
    <x v="13"/>
    <n v="5.5"/>
    <s v="IMF WEO 2026"/>
    <n v="126.2"/>
    <d v="2025-11-01T00:00:00"/>
    <n v="-1"/>
    <n v="3.1"/>
    <n v="2.5"/>
    <d v="2026-03-20T00:00:00"/>
    <s v="https://www.numbeo.com/food-prices/in/Sofia"/>
    <n v="1307439"/>
    <x v="186"/>
  </r>
  <r>
    <x v="36"/>
    <x v="24"/>
    <s v="BGR"/>
    <s v="Eastern Europe"/>
    <x v="1"/>
    <x v="2"/>
    <d v="2025-12-01T00:00:00"/>
    <x v="9"/>
    <s v="Oranges_1kg"/>
    <s v="Fruits"/>
    <n v="1"/>
    <s v="kg"/>
    <x v="804"/>
    <x v="13"/>
    <n v="1.98"/>
    <x v="13"/>
    <n v="5.5"/>
    <s v="IMF WEO 2026"/>
    <n v="125.8"/>
    <d v="2025-12-01T00:00:00"/>
    <n v="-1"/>
    <n v="3.1"/>
    <n v="2.5"/>
    <d v="2026-03-20T00:00:00"/>
    <s v="https://www.numbeo.com/food-prices/in/Sofia"/>
    <n v="1307439"/>
    <x v="187"/>
  </r>
  <r>
    <x v="36"/>
    <x v="24"/>
    <s v="BGR"/>
    <s v="Eastern Europe"/>
    <x v="1"/>
    <x v="3"/>
    <d v="2026-01-01T00:00:00"/>
    <x v="9"/>
    <s v="Oranges_1kg"/>
    <s v="Fruits"/>
    <n v="1"/>
    <s v="kg"/>
    <x v="781"/>
    <x v="13"/>
    <n v="1.99"/>
    <x v="13"/>
    <n v="5.5"/>
    <s v="IMF WEO 2026"/>
    <n v="124.2"/>
    <d v="2026-01-01T00:00:00"/>
    <n v="-1"/>
    <n v="3.1"/>
    <n v="2.5"/>
    <d v="2026-03-20T00:00:00"/>
    <s v="https://www.numbeo.com/food-prices/in/Sofia"/>
    <n v="1307439"/>
    <x v="188"/>
  </r>
  <r>
    <x v="36"/>
    <x v="24"/>
    <s v="BGR"/>
    <s v="Eastern Europe"/>
    <x v="1"/>
    <x v="4"/>
    <d v="2026-02-01T00:00:00"/>
    <x v="9"/>
    <s v="Oranges_1kg"/>
    <s v="Fruits"/>
    <n v="1"/>
    <s v="kg"/>
    <x v="727"/>
    <x v="13"/>
    <n v="1.92"/>
    <x v="13"/>
    <n v="5.5"/>
    <s v="IMF WEO 2026"/>
    <n v="125.3"/>
    <d v="2026-02-01T00:00:00"/>
    <n v="-1"/>
    <n v="3.1"/>
    <n v="2.5"/>
    <d v="2026-03-20T00:00:00"/>
    <s v="https://www.numbeo.com/food-prices/in/Sofia"/>
    <n v="1307439"/>
    <x v="189"/>
  </r>
  <r>
    <x v="36"/>
    <x v="24"/>
    <s v="BGR"/>
    <s v="Eastern Europe"/>
    <x v="1"/>
    <x v="5"/>
    <d v="2026-03-01T00:00:00"/>
    <x v="9"/>
    <s v="Oranges_1kg"/>
    <s v="Fruits"/>
    <n v="1"/>
    <s v="kg"/>
    <x v="1502"/>
    <x v="13"/>
    <n v="1.97"/>
    <x v="13"/>
    <n v="5.5"/>
    <s v="IMF WEO 2026"/>
    <n v="126"/>
    <d v="2026-03-01T00:00:00"/>
    <n v="-1"/>
    <n v="3.1"/>
    <n v="2.5"/>
    <d v="2026-03-20T00:00:00"/>
    <s v="https://www.numbeo.com/food-prices/in/Sofia"/>
    <n v="1307439"/>
    <x v="190"/>
  </r>
  <r>
    <x v="36"/>
    <x v="24"/>
    <s v="BGR"/>
    <s v="Eastern Europe"/>
    <x v="1"/>
    <x v="0"/>
    <d v="2025-10-01T00:00:00"/>
    <x v="10"/>
    <s v="Tomatoes_1kg"/>
    <s v="Vegetables"/>
    <n v="1"/>
    <s v="kg"/>
    <x v="1503"/>
    <x v="13"/>
    <n v="3.9"/>
    <x v="13"/>
    <n v="5.5"/>
    <s v="IMF WEO 2026"/>
    <n v="127.1"/>
    <d v="2025-10-01T00:00:00"/>
    <n v="-1"/>
    <n v="3.1"/>
    <n v="2.5"/>
    <d v="2026-03-20T00:00:00"/>
    <s v="https://www.numbeo.com/food-prices/in/Sofia"/>
    <n v="1307439"/>
    <x v="46"/>
  </r>
  <r>
    <x v="36"/>
    <x v="24"/>
    <s v="BGR"/>
    <s v="Eastern Europe"/>
    <x v="1"/>
    <x v="1"/>
    <d v="2025-11-01T00:00:00"/>
    <x v="10"/>
    <s v="Tomatoes_1kg"/>
    <s v="Vegetables"/>
    <n v="1"/>
    <s v="kg"/>
    <x v="590"/>
    <x v="13"/>
    <n v="4.53"/>
    <x v="13"/>
    <n v="5.5"/>
    <s v="IMF WEO 2026"/>
    <n v="126.2"/>
    <d v="2025-11-01T00:00:00"/>
    <n v="-1"/>
    <n v="3.1"/>
    <n v="2.5"/>
    <d v="2026-03-20T00:00:00"/>
    <s v="https://www.numbeo.com/food-prices/in/Sofia"/>
    <n v="1307439"/>
    <x v="186"/>
  </r>
  <r>
    <x v="36"/>
    <x v="24"/>
    <s v="BGR"/>
    <s v="Eastern Europe"/>
    <x v="1"/>
    <x v="2"/>
    <d v="2025-12-01T00:00:00"/>
    <x v="10"/>
    <s v="Tomatoes_1kg"/>
    <s v="Vegetables"/>
    <n v="1"/>
    <s v="kg"/>
    <x v="1504"/>
    <x v="13"/>
    <n v="4.6399999999999997"/>
    <x v="13"/>
    <n v="5.5"/>
    <s v="IMF WEO 2026"/>
    <n v="125.8"/>
    <d v="2025-12-01T00:00:00"/>
    <n v="-1"/>
    <n v="3.1"/>
    <n v="2.5"/>
    <d v="2026-03-20T00:00:00"/>
    <s v="https://www.numbeo.com/food-prices/in/Sofia"/>
    <n v="1307439"/>
    <x v="187"/>
  </r>
  <r>
    <x v="36"/>
    <x v="24"/>
    <s v="BGR"/>
    <s v="Eastern Europe"/>
    <x v="1"/>
    <x v="3"/>
    <d v="2026-01-01T00:00:00"/>
    <x v="10"/>
    <s v="Tomatoes_1kg"/>
    <s v="Vegetables"/>
    <n v="1"/>
    <s v="kg"/>
    <x v="318"/>
    <x v="13"/>
    <n v="4.3099999999999996"/>
    <x v="13"/>
    <n v="5.5"/>
    <s v="IMF WEO 2026"/>
    <n v="124.2"/>
    <d v="2026-01-01T00:00:00"/>
    <n v="-1"/>
    <n v="3.1"/>
    <n v="2.5"/>
    <d v="2026-03-20T00:00:00"/>
    <s v="https://www.numbeo.com/food-prices/in/Sofia"/>
    <n v="1307439"/>
    <x v="188"/>
  </r>
  <r>
    <x v="36"/>
    <x v="24"/>
    <s v="BGR"/>
    <s v="Eastern Europe"/>
    <x v="1"/>
    <x v="4"/>
    <d v="2026-02-01T00:00:00"/>
    <x v="10"/>
    <s v="Tomatoes_1kg"/>
    <s v="Vegetables"/>
    <n v="1"/>
    <s v="kg"/>
    <x v="1181"/>
    <x v="13"/>
    <n v="4.29"/>
    <x v="13"/>
    <n v="5.5"/>
    <s v="IMF WEO 2026"/>
    <n v="125.3"/>
    <d v="2026-02-01T00:00:00"/>
    <n v="-1"/>
    <n v="3.1"/>
    <n v="2.5"/>
    <d v="2026-03-20T00:00:00"/>
    <s v="https://www.numbeo.com/food-prices/in/Sofia"/>
    <n v="1307439"/>
    <x v="189"/>
  </r>
  <r>
    <x v="36"/>
    <x v="24"/>
    <s v="BGR"/>
    <s v="Eastern Europe"/>
    <x v="1"/>
    <x v="5"/>
    <d v="2026-03-01T00:00:00"/>
    <x v="10"/>
    <s v="Tomatoes_1kg"/>
    <s v="Vegetables"/>
    <n v="1"/>
    <s v="kg"/>
    <x v="1505"/>
    <x v="13"/>
    <n v="4.4000000000000004"/>
    <x v="13"/>
    <n v="5.5"/>
    <s v="IMF WEO 2026"/>
    <n v="126"/>
    <d v="2026-03-01T00:00:00"/>
    <n v="-1"/>
    <n v="3.1"/>
    <n v="2.5"/>
    <d v="2026-03-20T00:00:00"/>
    <s v="https://www.numbeo.com/food-prices/in/Sofia"/>
    <n v="1307439"/>
    <x v="190"/>
  </r>
  <r>
    <x v="36"/>
    <x v="24"/>
    <s v="BGR"/>
    <s v="Eastern Europe"/>
    <x v="1"/>
    <x v="0"/>
    <d v="2025-10-01T00:00:00"/>
    <x v="11"/>
    <s v="Potatoes_1kg"/>
    <s v="Vegetables"/>
    <n v="1"/>
    <s v="kg"/>
    <x v="699"/>
    <x v="13"/>
    <n v="1.1200000000000001"/>
    <x v="13"/>
    <n v="5.5"/>
    <s v="IMF WEO 2026"/>
    <n v="127.1"/>
    <d v="2025-10-01T00:00:00"/>
    <n v="-1"/>
    <n v="3.1"/>
    <n v="2.5"/>
    <d v="2026-03-20T00:00:00"/>
    <s v="https://www.numbeo.com/food-prices/in/Sofia"/>
    <n v="1307439"/>
    <x v="46"/>
  </r>
  <r>
    <x v="36"/>
    <x v="24"/>
    <s v="BGR"/>
    <s v="Eastern Europe"/>
    <x v="1"/>
    <x v="1"/>
    <d v="2025-11-01T00:00:00"/>
    <x v="11"/>
    <s v="Potatoes_1kg"/>
    <s v="Vegetables"/>
    <n v="1"/>
    <s v="kg"/>
    <x v="662"/>
    <x v="13"/>
    <n v="1.19"/>
    <x v="13"/>
    <n v="5.5"/>
    <s v="IMF WEO 2026"/>
    <n v="126.2"/>
    <d v="2025-11-01T00:00:00"/>
    <n v="-1"/>
    <n v="3.1"/>
    <n v="2.5"/>
    <d v="2026-03-20T00:00:00"/>
    <s v="https://www.numbeo.com/food-prices/in/Sofia"/>
    <n v="1307439"/>
    <x v="186"/>
  </r>
  <r>
    <x v="36"/>
    <x v="24"/>
    <s v="BGR"/>
    <s v="Eastern Europe"/>
    <x v="1"/>
    <x v="2"/>
    <d v="2025-12-01T00:00:00"/>
    <x v="11"/>
    <s v="Potatoes_1kg"/>
    <s v="Vegetables"/>
    <n v="1"/>
    <s v="kg"/>
    <x v="650"/>
    <x v="13"/>
    <n v="1.22"/>
    <x v="13"/>
    <n v="5.5"/>
    <s v="IMF WEO 2026"/>
    <n v="125.8"/>
    <d v="2025-12-01T00:00:00"/>
    <n v="-1"/>
    <n v="3.1"/>
    <n v="2.5"/>
    <d v="2026-03-20T00:00:00"/>
    <s v="https://www.numbeo.com/food-prices/in/Sofia"/>
    <n v="1307439"/>
    <x v="187"/>
  </r>
  <r>
    <x v="36"/>
    <x v="24"/>
    <s v="BGR"/>
    <s v="Eastern Europe"/>
    <x v="1"/>
    <x v="3"/>
    <d v="2026-01-01T00:00:00"/>
    <x v="11"/>
    <s v="Potatoes_1kg"/>
    <s v="Vegetables"/>
    <n v="1"/>
    <s v="kg"/>
    <x v="662"/>
    <x v="13"/>
    <n v="1.19"/>
    <x v="13"/>
    <n v="5.5"/>
    <s v="IMF WEO 2026"/>
    <n v="124.2"/>
    <d v="2026-01-01T00:00:00"/>
    <n v="-1"/>
    <n v="3.1"/>
    <n v="2.5"/>
    <d v="2026-03-20T00:00:00"/>
    <s v="https://www.numbeo.com/food-prices/in/Sofia"/>
    <n v="1307439"/>
    <x v="188"/>
  </r>
  <r>
    <x v="36"/>
    <x v="24"/>
    <s v="BGR"/>
    <s v="Eastern Europe"/>
    <x v="1"/>
    <x v="4"/>
    <d v="2026-02-01T00:00:00"/>
    <x v="11"/>
    <s v="Potatoes_1kg"/>
    <s v="Vegetables"/>
    <n v="1"/>
    <s v="kg"/>
    <x v="735"/>
    <x v="13"/>
    <n v="1.1599999999999999"/>
    <x v="13"/>
    <n v="5.5"/>
    <s v="IMF WEO 2026"/>
    <n v="125.3"/>
    <d v="2026-02-01T00:00:00"/>
    <n v="-1"/>
    <n v="3.1"/>
    <n v="2.5"/>
    <d v="2026-03-20T00:00:00"/>
    <s v="https://www.numbeo.com/food-prices/in/Sofia"/>
    <n v="1307439"/>
    <x v="189"/>
  </r>
  <r>
    <x v="36"/>
    <x v="24"/>
    <s v="BGR"/>
    <s v="Eastern Europe"/>
    <x v="1"/>
    <x v="5"/>
    <d v="2026-03-01T00:00:00"/>
    <x v="11"/>
    <s v="Potatoes_1kg"/>
    <s v="Vegetables"/>
    <n v="1"/>
    <s v="kg"/>
    <x v="648"/>
    <x v="13"/>
    <n v="1.2"/>
    <x v="13"/>
    <n v="5.5"/>
    <s v="IMF WEO 2026"/>
    <n v="126"/>
    <d v="2026-03-01T00:00:00"/>
    <n v="-1"/>
    <n v="3.1"/>
    <n v="2.5"/>
    <d v="2026-03-20T00:00:00"/>
    <s v="https://www.numbeo.com/food-prices/in/Sofia"/>
    <n v="1307439"/>
    <x v="190"/>
  </r>
  <r>
    <x v="36"/>
    <x v="24"/>
    <s v="BGR"/>
    <s v="Eastern Europe"/>
    <x v="1"/>
    <x v="0"/>
    <d v="2025-10-01T00:00:00"/>
    <x v="12"/>
    <s v="Onions_1kg"/>
    <s v="Vegetables"/>
    <n v="1"/>
    <s v="kg"/>
    <x v="725"/>
    <x v="13"/>
    <n v="1.63"/>
    <x v="13"/>
    <n v="5.5"/>
    <s v="IMF WEO 2026"/>
    <n v="127.1"/>
    <d v="2025-10-01T00:00:00"/>
    <n v="-1"/>
    <n v="3.1"/>
    <n v="2.5"/>
    <d v="2026-03-20T00:00:00"/>
    <s v="https://www.numbeo.com/food-prices/in/Sofia"/>
    <n v="1307439"/>
    <x v="46"/>
  </r>
  <r>
    <x v="36"/>
    <x v="24"/>
    <s v="BGR"/>
    <s v="Eastern Europe"/>
    <x v="1"/>
    <x v="1"/>
    <d v="2025-11-01T00:00:00"/>
    <x v="12"/>
    <s v="Onions_1kg"/>
    <s v="Vegetables"/>
    <n v="1"/>
    <s v="kg"/>
    <x v="265"/>
    <x v="13"/>
    <n v="1.86"/>
    <x v="13"/>
    <n v="5.5"/>
    <s v="IMF WEO 2026"/>
    <n v="126.2"/>
    <d v="2025-11-01T00:00:00"/>
    <n v="-1"/>
    <n v="3.1"/>
    <n v="2.5"/>
    <d v="2026-03-20T00:00:00"/>
    <s v="https://www.numbeo.com/food-prices/in/Sofia"/>
    <n v="1307439"/>
    <x v="186"/>
  </r>
  <r>
    <x v="36"/>
    <x v="24"/>
    <s v="BGR"/>
    <s v="Eastern Europe"/>
    <x v="1"/>
    <x v="2"/>
    <d v="2025-12-01T00:00:00"/>
    <x v="12"/>
    <s v="Onions_1kg"/>
    <s v="Vegetables"/>
    <n v="1"/>
    <s v="kg"/>
    <x v="585"/>
    <x v="13"/>
    <n v="1.85"/>
    <x v="13"/>
    <n v="5.5"/>
    <s v="IMF WEO 2026"/>
    <n v="125.8"/>
    <d v="2025-12-01T00:00:00"/>
    <n v="-1"/>
    <n v="3.1"/>
    <n v="2.5"/>
    <d v="2026-03-20T00:00:00"/>
    <s v="https://www.numbeo.com/food-prices/in/Sofia"/>
    <n v="1307439"/>
    <x v="187"/>
  </r>
  <r>
    <x v="36"/>
    <x v="24"/>
    <s v="BGR"/>
    <s v="Eastern Europe"/>
    <x v="1"/>
    <x v="3"/>
    <d v="2026-01-01T00:00:00"/>
    <x v="12"/>
    <s v="Onions_1kg"/>
    <s v="Vegetables"/>
    <n v="1"/>
    <s v="kg"/>
    <x v="196"/>
    <x v="13"/>
    <n v="1.75"/>
    <x v="13"/>
    <n v="5.5"/>
    <s v="IMF WEO 2026"/>
    <n v="124.2"/>
    <d v="2026-01-01T00:00:00"/>
    <n v="-1"/>
    <n v="3.1"/>
    <n v="2.5"/>
    <d v="2026-03-20T00:00:00"/>
    <s v="https://www.numbeo.com/food-prices/in/Sofia"/>
    <n v="1307439"/>
    <x v="188"/>
  </r>
  <r>
    <x v="36"/>
    <x v="24"/>
    <s v="BGR"/>
    <s v="Eastern Europe"/>
    <x v="1"/>
    <x v="4"/>
    <d v="2026-02-01T00:00:00"/>
    <x v="12"/>
    <s v="Onions_1kg"/>
    <s v="Vegetables"/>
    <n v="1"/>
    <s v="kg"/>
    <x v="197"/>
    <x v="13"/>
    <n v="1.8"/>
    <x v="13"/>
    <n v="5.5"/>
    <s v="IMF WEO 2026"/>
    <n v="125.3"/>
    <d v="2026-02-01T00:00:00"/>
    <n v="-1"/>
    <n v="3.1"/>
    <n v="2.5"/>
    <d v="2026-03-20T00:00:00"/>
    <s v="https://www.numbeo.com/food-prices/in/Sofia"/>
    <n v="1307439"/>
    <x v="189"/>
  </r>
  <r>
    <x v="36"/>
    <x v="24"/>
    <s v="BGR"/>
    <s v="Eastern Europe"/>
    <x v="1"/>
    <x v="5"/>
    <d v="2026-03-01T00:00:00"/>
    <x v="12"/>
    <s v="Onions_1kg"/>
    <s v="Vegetables"/>
    <n v="1"/>
    <s v="kg"/>
    <x v="197"/>
    <x v="13"/>
    <n v="1.8"/>
    <x v="13"/>
    <n v="5.5"/>
    <s v="IMF WEO 2026"/>
    <n v="126"/>
    <d v="2026-03-01T00:00:00"/>
    <n v="-1"/>
    <n v="3.1"/>
    <n v="2.5"/>
    <d v="2026-03-20T00:00:00"/>
    <s v="https://www.numbeo.com/food-prices/in/Sofia"/>
    <n v="1307439"/>
    <x v="190"/>
  </r>
  <r>
    <x v="36"/>
    <x v="24"/>
    <s v="BGR"/>
    <s v="Eastern Europe"/>
    <x v="1"/>
    <x v="0"/>
    <d v="2025-10-01T00:00:00"/>
    <x v="13"/>
    <s v="Lettuce_1hd"/>
    <s v="Vegetables"/>
    <n v="1"/>
    <s v="head"/>
    <x v="186"/>
    <x v="13"/>
    <n v="1.02"/>
    <x v="13"/>
    <n v="5.5"/>
    <s v="IMF WEO 2026"/>
    <n v="127.1"/>
    <d v="2025-10-01T00:00:00"/>
    <n v="-1"/>
    <n v="3.1"/>
    <n v="2.5"/>
    <d v="2026-03-20T00:00:00"/>
    <s v="https://www.numbeo.com/food-prices/in/Sofia"/>
    <n v="1307439"/>
    <x v="46"/>
  </r>
  <r>
    <x v="36"/>
    <x v="24"/>
    <s v="BGR"/>
    <s v="Eastern Europe"/>
    <x v="1"/>
    <x v="1"/>
    <d v="2025-11-01T00:00:00"/>
    <x v="13"/>
    <s v="Lettuce_1hd"/>
    <s v="Vegetables"/>
    <n v="1"/>
    <s v="head"/>
    <x v="878"/>
    <x v="13"/>
    <n v="1.1299999999999999"/>
    <x v="13"/>
    <n v="5.5"/>
    <s v="IMF WEO 2026"/>
    <n v="126.2"/>
    <d v="2025-11-01T00:00:00"/>
    <n v="-1"/>
    <n v="3.1"/>
    <n v="2.5"/>
    <d v="2026-03-20T00:00:00"/>
    <s v="https://www.numbeo.com/food-prices/in/Sofia"/>
    <n v="1307439"/>
    <x v="186"/>
  </r>
  <r>
    <x v="36"/>
    <x v="24"/>
    <s v="BGR"/>
    <s v="Eastern Europe"/>
    <x v="1"/>
    <x v="2"/>
    <d v="2025-12-01T00:00:00"/>
    <x v="13"/>
    <s v="Lettuce_1hd"/>
    <s v="Vegetables"/>
    <n v="1"/>
    <s v="head"/>
    <x v="699"/>
    <x v="13"/>
    <n v="1.1200000000000001"/>
    <x v="13"/>
    <n v="5.5"/>
    <s v="IMF WEO 2026"/>
    <n v="125.8"/>
    <d v="2025-12-01T00:00:00"/>
    <n v="-1"/>
    <n v="3.1"/>
    <n v="2.5"/>
    <d v="2026-03-20T00:00:00"/>
    <s v="https://www.numbeo.com/food-prices/in/Sofia"/>
    <n v="1307439"/>
    <x v="187"/>
  </r>
  <r>
    <x v="36"/>
    <x v="24"/>
    <s v="BGR"/>
    <s v="Eastern Europe"/>
    <x v="1"/>
    <x v="3"/>
    <d v="2026-01-01T00:00:00"/>
    <x v="13"/>
    <s v="Lettuce_1hd"/>
    <s v="Vegetables"/>
    <n v="1"/>
    <s v="head"/>
    <x v="878"/>
    <x v="13"/>
    <n v="1.1299999999999999"/>
    <x v="13"/>
    <n v="5.5"/>
    <s v="IMF WEO 2026"/>
    <n v="124.2"/>
    <d v="2026-01-01T00:00:00"/>
    <n v="-1"/>
    <n v="3.1"/>
    <n v="2.5"/>
    <d v="2026-03-20T00:00:00"/>
    <s v="https://www.numbeo.com/food-prices/in/Sofia"/>
    <n v="1307439"/>
    <x v="188"/>
  </r>
  <r>
    <x v="36"/>
    <x v="24"/>
    <s v="BGR"/>
    <s v="Eastern Europe"/>
    <x v="1"/>
    <x v="4"/>
    <d v="2026-02-01T00:00:00"/>
    <x v="13"/>
    <s v="Lettuce_1hd"/>
    <s v="Vegetables"/>
    <n v="1"/>
    <s v="head"/>
    <x v="698"/>
    <x v="13"/>
    <n v="1.1000000000000001"/>
    <x v="13"/>
    <n v="5.5"/>
    <s v="IMF WEO 2026"/>
    <n v="125.3"/>
    <d v="2026-02-01T00:00:00"/>
    <n v="-1"/>
    <n v="3.1"/>
    <n v="2.5"/>
    <d v="2026-03-20T00:00:00"/>
    <s v="https://www.numbeo.com/food-prices/in/Sofia"/>
    <n v="1307439"/>
    <x v="189"/>
  </r>
  <r>
    <x v="36"/>
    <x v="24"/>
    <s v="BGR"/>
    <s v="Eastern Europe"/>
    <x v="1"/>
    <x v="5"/>
    <d v="2026-03-01T00:00:00"/>
    <x v="13"/>
    <s v="Lettuce_1hd"/>
    <s v="Vegetables"/>
    <n v="1"/>
    <s v="head"/>
    <x v="697"/>
    <x v="13"/>
    <n v="1.1100000000000001"/>
    <x v="13"/>
    <n v="5.5"/>
    <s v="IMF WEO 2026"/>
    <n v="126"/>
    <d v="2026-03-01T00:00:00"/>
    <n v="-1"/>
    <n v="3.1"/>
    <n v="2.5"/>
    <d v="2026-03-20T00:00:00"/>
    <s v="https://www.numbeo.com/food-prices/in/Sofia"/>
    <n v="1307439"/>
    <x v="190"/>
  </r>
  <r>
    <x v="37"/>
    <x v="25"/>
    <s v="SRB"/>
    <s v="Eastern Europe"/>
    <x v="1"/>
    <x v="0"/>
    <d v="2025-10-01T00:00:00"/>
    <x v="0"/>
    <s v="Milk_1L"/>
    <s v="Dairy"/>
    <n v="1"/>
    <s v="liter"/>
    <x v="1506"/>
    <x v="14"/>
    <n v="1.43"/>
    <x v="14"/>
    <n v="5.5"/>
    <s v="IMF WEO 2026"/>
    <n v="127.1"/>
    <d v="2025-10-01T00:00:00"/>
    <n v="-1"/>
    <n v="3.1"/>
    <n v="2.5"/>
    <d v="2026-03-20T00:00:00"/>
    <s v="https://www.numbeo.com/food-prices/in/Belgrade"/>
    <n v="1166763"/>
    <x v="191"/>
  </r>
  <r>
    <x v="37"/>
    <x v="25"/>
    <s v="SRB"/>
    <s v="Eastern Europe"/>
    <x v="1"/>
    <x v="1"/>
    <d v="2025-11-01T00:00:00"/>
    <x v="0"/>
    <s v="Milk_1L"/>
    <s v="Dairy"/>
    <n v="1"/>
    <s v="liter"/>
    <x v="1506"/>
    <x v="14"/>
    <n v="1.43"/>
    <x v="14"/>
    <n v="5.5"/>
    <s v="IMF WEO 2026"/>
    <n v="126.2"/>
    <d v="2025-11-01T00:00:00"/>
    <n v="-1"/>
    <n v="3.1"/>
    <n v="2.5"/>
    <d v="2026-03-20T00:00:00"/>
    <s v="https://www.numbeo.com/food-prices/in/Belgrade"/>
    <n v="1166763"/>
    <x v="192"/>
  </r>
  <r>
    <x v="37"/>
    <x v="25"/>
    <s v="SRB"/>
    <s v="Eastern Europe"/>
    <x v="1"/>
    <x v="2"/>
    <d v="2025-12-01T00:00:00"/>
    <x v="0"/>
    <s v="Milk_1L"/>
    <s v="Dairy"/>
    <n v="1"/>
    <s v="liter"/>
    <x v="1507"/>
    <x v="14"/>
    <n v="1.47"/>
    <x v="14"/>
    <n v="5.5"/>
    <s v="IMF WEO 2026"/>
    <n v="125.8"/>
    <d v="2025-12-01T00:00:00"/>
    <n v="-1"/>
    <n v="3.1"/>
    <n v="2.5"/>
    <d v="2026-03-20T00:00:00"/>
    <s v="https://www.numbeo.com/food-prices/in/Belgrade"/>
    <n v="1166763"/>
    <x v="193"/>
  </r>
  <r>
    <x v="37"/>
    <x v="25"/>
    <s v="SRB"/>
    <s v="Eastern Europe"/>
    <x v="1"/>
    <x v="3"/>
    <d v="2026-01-01T00:00:00"/>
    <x v="0"/>
    <s v="Milk_1L"/>
    <s v="Dairy"/>
    <n v="1"/>
    <s v="liter"/>
    <x v="1508"/>
    <x v="14"/>
    <n v="1.44"/>
    <x v="14"/>
    <n v="5.5"/>
    <s v="IMF WEO 2026"/>
    <n v="124.2"/>
    <d v="2026-01-01T00:00:00"/>
    <n v="-1"/>
    <n v="3.1"/>
    <n v="2.5"/>
    <d v="2026-03-20T00:00:00"/>
    <s v="https://www.numbeo.com/food-prices/in/Belgrade"/>
    <n v="1166763"/>
    <x v="194"/>
  </r>
  <r>
    <x v="37"/>
    <x v="25"/>
    <s v="SRB"/>
    <s v="Eastern Europe"/>
    <x v="1"/>
    <x v="4"/>
    <d v="2026-02-01T00:00:00"/>
    <x v="0"/>
    <s v="Milk_1L"/>
    <s v="Dairy"/>
    <n v="1"/>
    <s v="liter"/>
    <x v="1509"/>
    <x v="14"/>
    <n v="1.5"/>
    <x v="14"/>
    <n v="5.5"/>
    <s v="IMF WEO 2026"/>
    <n v="125.3"/>
    <d v="2026-02-01T00:00:00"/>
    <n v="-1"/>
    <n v="3.1"/>
    <n v="2.5"/>
    <d v="2026-03-20T00:00:00"/>
    <s v="https://www.numbeo.com/food-prices/in/Belgrade"/>
    <n v="1166763"/>
    <x v="195"/>
  </r>
  <r>
    <x v="37"/>
    <x v="25"/>
    <s v="SRB"/>
    <s v="Eastern Europe"/>
    <x v="1"/>
    <x v="5"/>
    <d v="2026-03-01T00:00:00"/>
    <x v="0"/>
    <s v="Milk_1L"/>
    <s v="Dairy"/>
    <n v="1"/>
    <s v="liter"/>
    <x v="1510"/>
    <x v="14"/>
    <n v="1.49"/>
    <x v="14"/>
    <n v="5.5"/>
    <s v="IMF WEO 2026"/>
    <n v="126"/>
    <d v="2026-03-01T00:00:00"/>
    <n v="-1"/>
    <n v="3.1"/>
    <n v="2.5"/>
    <d v="2026-03-20T00:00:00"/>
    <s v="https://www.numbeo.com/food-prices/in/Belgrade"/>
    <n v="1166763"/>
    <x v="196"/>
  </r>
  <r>
    <x v="37"/>
    <x v="25"/>
    <s v="SRB"/>
    <s v="Eastern Europe"/>
    <x v="1"/>
    <x v="0"/>
    <d v="2025-10-01T00:00:00"/>
    <x v="1"/>
    <s v="Bread_500g"/>
    <s v="Bakery"/>
    <n v="500"/>
    <s v="grams"/>
    <x v="1511"/>
    <x v="14"/>
    <n v="0.91"/>
    <x v="14"/>
    <n v="5.5"/>
    <s v="IMF WEO 2026"/>
    <n v="127.1"/>
    <d v="2025-10-01T00:00:00"/>
    <n v="-1"/>
    <n v="3.1"/>
    <n v="2.5"/>
    <d v="2026-03-20T00:00:00"/>
    <s v="https://www.numbeo.com/food-prices/in/Belgrade"/>
    <n v="1166763"/>
    <x v="191"/>
  </r>
  <r>
    <x v="37"/>
    <x v="25"/>
    <s v="SRB"/>
    <s v="Eastern Europe"/>
    <x v="1"/>
    <x v="1"/>
    <d v="2025-11-01T00:00:00"/>
    <x v="1"/>
    <s v="Bread_500g"/>
    <s v="Bakery"/>
    <n v="500"/>
    <s v="grams"/>
    <x v="1512"/>
    <x v="14"/>
    <n v="0.89"/>
    <x v="14"/>
    <n v="5.5"/>
    <s v="IMF WEO 2026"/>
    <n v="126.2"/>
    <d v="2025-11-01T00:00:00"/>
    <n v="-1"/>
    <n v="3.1"/>
    <n v="2.5"/>
    <d v="2026-03-20T00:00:00"/>
    <s v="https://www.numbeo.com/food-prices/in/Belgrade"/>
    <n v="1166763"/>
    <x v="192"/>
  </r>
  <r>
    <x v="37"/>
    <x v="25"/>
    <s v="SRB"/>
    <s v="Eastern Europe"/>
    <x v="1"/>
    <x v="2"/>
    <d v="2025-12-01T00:00:00"/>
    <x v="1"/>
    <s v="Bread_500g"/>
    <s v="Bakery"/>
    <n v="500"/>
    <s v="grams"/>
    <x v="1513"/>
    <x v="14"/>
    <n v="0.93"/>
    <x v="14"/>
    <n v="5.5"/>
    <s v="IMF WEO 2026"/>
    <n v="125.8"/>
    <d v="2025-12-01T00:00:00"/>
    <n v="-1"/>
    <n v="3.1"/>
    <n v="2.5"/>
    <d v="2026-03-20T00:00:00"/>
    <s v="https://www.numbeo.com/food-prices/in/Belgrade"/>
    <n v="1166763"/>
    <x v="193"/>
  </r>
  <r>
    <x v="37"/>
    <x v="25"/>
    <s v="SRB"/>
    <s v="Eastern Europe"/>
    <x v="1"/>
    <x v="3"/>
    <d v="2026-01-01T00:00:00"/>
    <x v="1"/>
    <s v="Bread_500g"/>
    <s v="Bakery"/>
    <n v="500"/>
    <s v="grams"/>
    <x v="1514"/>
    <x v="14"/>
    <n v="0.88"/>
    <x v="14"/>
    <n v="5.5"/>
    <s v="IMF WEO 2026"/>
    <n v="124.2"/>
    <d v="2026-01-01T00:00:00"/>
    <n v="-1"/>
    <n v="3.1"/>
    <n v="2.5"/>
    <d v="2026-03-20T00:00:00"/>
    <s v="https://www.numbeo.com/food-prices/in/Belgrade"/>
    <n v="1166763"/>
    <x v="194"/>
  </r>
  <r>
    <x v="37"/>
    <x v="25"/>
    <s v="SRB"/>
    <s v="Eastern Europe"/>
    <x v="1"/>
    <x v="4"/>
    <d v="2026-02-01T00:00:00"/>
    <x v="1"/>
    <s v="Bread_500g"/>
    <s v="Bakery"/>
    <n v="500"/>
    <s v="grams"/>
    <x v="1513"/>
    <x v="14"/>
    <n v="0.93"/>
    <x v="14"/>
    <n v="5.5"/>
    <s v="IMF WEO 2026"/>
    <n v="125.3"/>
    <d v="2026-02-01T00:00:00"/>
    <n v="-1"/>
    <n v="3.1"/>
    <n v="2.5"/>
    <d v="2026-03-20T00:00:00"/>
    <s v="https://www.numbeo.com/food-prices/in/Belgrade"/>
    <n v="1166763"/>
    <x v="195"/>
  </r>
  <r>
    <x v="37"/>
    <x v="25"/>
    <s v="SRB"/>
    <s v="Eastern Europe"/>
    <x v="1"/>
    <x v="5"/>
    <d v="2026-03-01T00:00:00"/>
    <x v="1"/>
    <s v="Bread_500g"/>
    <s v="Bakery"/>
    <n v="500"/>
    <s v="grams"/>
    <x v="1515"/>
    <x v="14"/>
    <n v="0.92"/>
    <x v="14"/>
    <n v="5.5"/>
    <s v="IMF WEO 2026"/>
    <n v="126"/>
    <d v="2026-03-01T00:00:00"/>
    <n v="-1"/>
    <n v="3.1"/>
    <n v="2.5"/>
    <d v="2026-03-20T00:00:00"/>
    <s v="https://www.numbeo.com/food-prices/in/Belgrade"/>
    <n v="1166763"/>
    <x v="196"/>
  </r>
  <r>
    <x v="37"/>
    <x v="25"/>
    <s v="SRB"/>
    <s v="Eastern Europe"/>
    <x v="1"/>
    <x v="0"/>
    <d v="2025-10-01T00:00:00"/>
    <x v="2"/>
    <s v="Rice_1kg"/>
    <s v="Grains"/>
    <n v="1"/>
    <s v="kg"/>
    <x v="1516"/>
    <x v="14"/>
    <n v="2.19"/>
    <x v="14"/>
    <n v="5.5"/>
    <s v="IMF WEO 2026"/>
    <n v="127.1"/>
    <d v="2025-10-01T00:00:00"/>
    <n v="-1"/>
    <n v="3.1"/>
    <n v="2.5"/>
    <d v="2026-03-20T00:00:00"/>
    <s v="https://www.numbeo.com/food-prices/in/Belgrade"/>
    <n v="1166763"/>
    <x v="191"/>
  </r>
  <r>
    <x v="37"/>
    <x v="25"/>
    <s v="SRB"/>
    <s v="Eastern Europe"/>
    <x v="1"/>
    <x v="1"/>
    <d v="2025-11-01T00:00:00"/>
    <x v="2"/>
    <s v="Rice_1kg"/>
    <s v="Grains"/>
    <n v="1"/>
    <s v="kg"/>
    <x v="1517"/>
    <x v="14"/>
    <n v="2.17"/>
    <x v="14"/>
    <n v="5.5"/>
    <s v="IMF WEO 2026"/>
    <n v="126.2"/>
    <d v="2025-11-01T00:00:00"/>
    <n v="-1"/>
    <n v="3.1"/>
    <n v="2.5"/>
    <d v="2026-03-20T00:00:00"/>
    <s v="https://www.numbeo.com/food-prices/in/Belgrade"/>
    <n v="1166763"/>
    <x v="192"/>
  </r>
  <r>
    <x v="37"/>
    <x v="25"/>
    <s v="SRB"/>
    <s v="Eastern Europe"/>
    <x v="1"/>
    <x v="2"/>
    <d v="2025-12-01T00:00:00"/>
    <x v="2"/>
    <s v="Rice_1kg"/>
    <s v="Grains"/>
    <n v="1"/>
    <s v="kg"/>
    <x v="1518"/>
    <x v="14"/>
    <n v="2.2400000000000002"/>
    <x v="14"/>
    <n v="5.5"/>
    <s v="IMF WEO 2026"/>
    <n v="125.8"/>
    <d v="2025-12-01T00:00:00"/>
    <n v="-1"/>
    <n v="3.1"/>
    <n v="2.5"/>
    <d v="2026-03-20T00:00:00"/>
    <s v="https://www.numbeo.com/food-prices/in/Belgrade"/>
    <n v="1166763"/>
    <x v="193"/>
  </r>
  <r>
    <x v="37"/>
    <x v="25"/>
    <s v="SRB"/>
    <s v="Eastern Europe"/>
    <x v="1"/>
    <x v="3"/>
    <d v="2026-01-01T00:00:00"/>
    <x v="2"/>
    <s v="Rice_1kg"/>
    <s v="Grains"/>
    <n v="1"/>
    <s v="kg"/>
    <x v="1519"/>
    <x v="14"/>
    <n v="2.14"/>
    <x v="14"/>
    <n v="5.5"/>
    <s v="IMF WEO 2026"/>
    <n v="124.2"/>
    <d v="2026-01-01T00:00:00"/>
    <n v="-1"/>
    <n v="3.1"/>
    <n v="2.5"/>
    <d v="2026-03-20T00:00:00"/>
    <s v="https://www.numbeo.com/food-prices/in/Belgrade"/>
    <n v="1166763"/>
    <x v="194"/>
  </r>
  <r>
    <x v="37"/>
    <x v="25"/>
    <s v="SRB"/>
    <s v="Eastern Europe"/>
    <x v="1"/>
    <x v="4"/>
    <d v="2026-02-01T00:00:00"/>
    <x v="2"/>
    <s v="Rice_1kg"/>
    <s v="Grains"/>
    <n v="1"/>
    <s v="kg"/>
    <x v="1516"/>
    <x v="14"/>
    <n v="2.19"/>
    <x v="14"/>
    <n v="5.5"/>
    <s v="IMF WEO 2026"/>
    <n v="125.3"/>
    <d v="2026-02-01T00:00:00"/>
    <n v="-1"/>
    <n v="3.1"/>
    <n v="2.5"/>
    <d v="2026-03-20T00:00:00"/>
    <s v="https://www.numbeo.com/food-prices/in/Belgrade"/>
    <n v="1166763"/>
    <x v="195"/>
  </r>
  <r>
    <x v="37"/>
    <x v="25"/>
    <s v="SRB"/>
    <s v="Eastern Europe"/>
    <x v="1"/>
    <x v="5"/>
    <d v="2026-03-01T00:00:00"/>
    <x v="2"/>
    <s v="Rice_1kg"/>
    <s v="Grains"/>
    <n v="1"/>
    <s v="kg"/>
    <x v="1518"/>
    <x v="14"/>
    <n v="2.2400000000000002"/>
    <x v="14"/>
    <n v="5.5"/>
    <s v="IMF WEO 2026"/>
    <n v="126"/>
    <d v="2026-03-01T00:00:00"/>
    <n v="-1"/>
    <n v="3.1"/>
    <n v="2.5"/>
    <d v="2026-03-20T00:00:00"/>
    <s v="https://www.numbeo.com/food-prices/in/Belgrade"/>
    <n v="1166763"/>
    <x v="196"/>
  </r>
  <r>
    <x v="37"/>
    <x v="25"/>
    <s v="SRB"/>
    <s v="Eastern Europe"/>
    <x v="1"/>
    <x v="0"/>
    <d v="2025-10-01T00:00:00"/>
    <x v="3"/>
    <s v="Eggs_12"/>
    <s v="Dairy &amp; Eggs"/>
    <n v="12"/>
    <s v="pieces"/>
    <x v="1520"/>
    <x v="14"/>
    <n v="2.66"/>
    <x v="14"/>
    <n v="5.5"/>
    <s v="IMF WEO 2026"/>
    <n v="127.1"/>
    <d v="2025-10-01T00:00:00"/>
    <n v="-1"/>
    <n v="3.1"/>
    <n v="2.5"/>
    <d v="2026-03-20T00:00:00"/>
    <s v="https://www.numbeo.com/food-prices/in/Belgrade"/>
    <n v="1166763"/>
    <x v="191"/>
  </r>
  <r>
    <x v="37"/>
    <x v="25"/>
    <s v="SRB"/>
    <s v="Eastern Europe"/>
    <x v="1"/>
    <x v="1"/>
    <d v="2025-11-01T00:00:00"/>
    <x v="3"/>
    <s v="Eggs_12"/>
    <s v="Dairy &amp; Eggs"/>
    <n v="12"/>
    <s v="pieces"/>
    <x v="1521"/>
    <x v="14"/>
    <n v="2.79"/>
    <x v="14"/>
    <n v="5.5"/>
    <s v="IMF WEO 2026"/>
    <n v="126.2"/>
    <d v="2025-11-01T00:00:00"/>
    <n v="-1"/>
    <n v="3.1"/>
    <n v="2.5"/>
    <d v="2026-03-20T00:00:00"/>
    <s v="https://www.numbeo.com/food-prices/in/Belgrade"/>
    <n v="1166763"/>
    <x v="192"/>
  </r>
  <r>
    <x v="37"/>
    <x v="25"/>
    <s v="SRB"/>
    <s v="Eastern Europe"/>
    <x v="1"/>
    <x v="2"/>
    <d v="2025-12-01T00:00:00"/>
    <x v="3"/>
    <s v="Eggs_12"/>
    <s v="Dairy &amp; Eggs"/>
    <n v="12"/>
    <s v="pieces"/>
    <x v="1522"/>
    <x v="14"/>
    <n v="2.8"/>
    <x v="14"/>
    <n v="5.5"/>
    <s v="IMF WEO 2026"/>
    <n v="125.8"/>
    <d v="2025-12-01T00:00:00"/>
    <n v="-1"/>
    <n v="3.1"/>
    <n v="2.5"/>
    <d v="2026-03-20T00:00:00"/>
    <s v="https://www.numbeo.com/food-prices/in/Belgrade"/>
    <n v="1166763"/>
    <x v="193"/>
  </r>
  <r>
    <x v="37"/>
    <x v="25"/>
    <s v="SRB"/>
    <s v="Eastern Europe"/>
    <x v="1"/>
    <x v="3"/>
    <d v="2026-01-01T00:00:00"/>
    <x v="3"/>
    <s v="Eggs_12"/>
    <s v="Dairy &amp; Eggs"/>
    <n v="12"/>
    <s v="pieces"/>
    <x v="1522"/>
    <x v="14"/>
    <n v="2.8"/>
    <x v="14"/>
    <n v="5.5"/>
    <s v="IMF WEO 2026"/>
    <n v="124.2"/>
    <d v="2026-01-01T00:00:00"/>
    <n v="-1"/>
    <n v="3.1"/>
    <n v="2.5"/>
    <d v="2026-03-20T00:00:00"/>
    <s v="https://www.numbeo.com/food-prices/in/Belgrade"/>
    <n v="1166763"/>
    <x v="194"/>
  </r>
  <r>
    <x v="37"/>
    <x v="25"/>
    <s v="SRB"/>
    <s v="Eastern Europe"/>
    <x v="1"/>
    <x v="4"/>
    <d v="2026-02-01T00:00:00"/>
    <x v="3"/>
    <s v="Eggs_12"/>
    <s v="Dairy &amp; Eggs"/>
    <n v="12"/>
    <s v="pieces"/>
    <x v="1523"/>
    <x v="14"/>
    <n v="2.88"/>
    <x v="14"/>
    <n v="5.5"/>
    <s v="IMF WEO 2026"/>
    <n v="125.3"/>
    <d v="2026-02-01T00:00:00"/>
    <n v="-1"/>
    <n v="3.1"/>
    <n v="2.5"/>
    <d v="2026-03-20T00:00:00"/>
    <s v="https://www.numbeo.com/food-prices/in/Belgrade"/>
    <n v="1166763"/>
    <x v="195"/>
  </r>
  <r>
    <x v="37"/>
    <x v="25"/>
    <s v="SRB"/>
    <s v="Eastern Europe"/>
    <x v="1"/>
    <x v="5"/>
    <d v="2026-03-01T00:00:00"/>
    <x v="3"/>
    <s v="Eggs_12"/>
    <s v="Dairy &amp; Eggs"/>
    <n v="12"/>
    <s v="pieces"/>
    <x v="1524"/>
    <x v="14"/>
    <n v="2.83"/>
    <x v="14"/>
    <n v="5.5"/>
    <s v="IMF WEO 2026"/>
    <n v="126"/>
    <d v="2026-03-01T00:00:00"/>
    <n v="-1"/>
    <n v="3.1"/>
    <n v="2.5"/>
    <d v="2026-03-20T00:00:00"/>
    <s v="https://www.numbeo.com/food-prices/in/Belgrade"/>
    <n v="1166763"/>
    <x v="196"/>
  </r>
  <r>
    <x v="37"/>
    <x v="25"/>
    <s v="SRB"/>
    <s v="Eastern Europe"/>
    <x v="1"/>
    <x v="0"/>
    <d v="2025-10-01T00:00:00"/>
    <x v="4"/>
    <s v="Cheese_1kg"/>
    <s v="Dairy"/>
    <n v="1"/>
    <s v="kg"/>
    <x v="1525"/>
    <x v="14"/>
    <n v="10.73"/>
    <x v="14"/>
    <n v="5.5"/>
    <s v="IMF WEO 2026"/>
    <n v="127.1"/>
    <d v="2025-10-01T00:00:00"/>
    <n v="-1"/>
    <n v="3.1"/>
    <n v="2.5"/>
    <d v="2026-03-20T00:00:00"/>
    <s v="https://www.numbeo.com/food-prices/in/Belgrade"/>
    <n v="1166763"/>
    <x v="191"/>
  </r>
  <r>
    <x v="37"/>
    <x v="25"/>
    <s v="SRB"/>
    <s v="Eastern Europe"/>
    <x v="1"/>
    <x v="1"/>
    <d v="2025-11-01T00:00:00"/>
    <x v="4"/>
    <s v="Cheese_1kg"/>
    <s v="Dairy"/>
    <n v="1"/>
    <s v="kg"/>
    <x v="1526"/>
    <x v="14"/>
    <n v="10.16"/>
    <x v="14"/>
    <n v="5.5"/>
    <s v="IMF WEO 2026"/>
    <n v="126.2"/>
    <d v="2025-11-01T00:00:00"/>
    <n v="-1"/>
    <n v="3.1"/>
    <n v="2.5"/>
    <d v="2026-03-20T00:00:00"/>
    <s v="https://www.numbeo.com/food-prices/in/Belgrade"/>
    <n v="1166763"/>
    <x v="192"/>
  </r>
  <r>
    <x v="37"/>
    <x v="25"/>
    <s v="SRB"/>
    <s v="Eastern Europe"/>
    <x v="1"/>
    <x v="2"/>
    <d v="2025-12-01T00:00:00"/>
    <x v="4"/>
    <s v="Cheese_1kg"/>
    <s v="Dairy"/>
    <n v="1"/>
    <s v="kg"/>
    <x v="1527"/>
    <x v="14"/>
    <n v="10.37"/>
    <x v="14"/>
    <n v="5.5"/>
    <s v="IMF WEO 2026"/>
    <n v="125.8"/>
    <d v="2025-12-01T00:00:00"/>
    <n v="-1"/>
    <n v="3.1"/>
    <n v="2.5"/>
    <d v="2026-03-20T00:00:00"/>
    <s v="https://www.numbeo.com/food-prices/in/Belgrade"/>
    <n v="1166763"/>
    <x v="193"/>
  </r>
  <r>
    <x v="37"/>
    <x v="25"/>
    <s v="SRB"/>
    <s v="Eastern Europe"/>
    <x v="1"/>
    <x v="3"/>
    <d v="2026-01-01T00:00:00"/>
    <x v="4"/>
    <s v="Cheese_1kg"/>
    <s v="Dairy"/>
    <n v="1"/>
    <s v="kg"/>
    <x v="1528"/>
    <x v="14"/>
    <n v="10.45"/>
    <x v="14"/>
    <n v="5.5"/>
    <s v="IMF WEO 2026"/>
    <n v="124.2"/>
    <d v="2026-01-01T00:00:00"/>
    <n v="-1"/>
    <n v="3.1"/>
    <n v="2.5"/>
    <d v="2026-03-20T00:00:00"/>
    <s v="https://www.numbeo.com/food-prices/in/Belgrade"/>
    <n v="1166763"/>
    <x v="194"/>
  </r>
  <r>
    <x v="37"/>
    <x v="25"/>
    <s v="SRB"/>
    <s v="Eastern Europe"/>
    <x v="1"/>
    <x v="4"/>
    <d v="2026-02-01T00:00:00"/>
    <x v="4"/>
    <s v="Cheese_1kg"/>
    <s v="Dairy"/>
    <n v="1"/>
    <s v="kg"/>
    <x v="1529"/>
    <x v="14"/>
    <n v="10.52"/>
    <x v="14"/>
    <n v="5.5"/>
    <s v="IMF WEO 2026"/>
    <n v="125.3"/>
    <d v="2026-02-01T00:00:00"/>
    <n v="-1"/>
    <n v="3.1"/>
    <n v="2.5"/>
    <d v="2026-03-20T00:00:00"/>
    <s v="https://www.numbeo.com/food-prices/in/Belgrade"/>
    <n v="1166763"/>
    <x v="195"/>
  </r>
  <r>
    <x v="37"/>
    <x v="25"/>
    <s v="SRB"/>
    <s v="Eastern Europe"/>
    <x v="1"/>
    <x v="5"/>
    <d v="2026-03-01T00:00:00"/>
    <x v="4"/>
    <s v="Cheese_1kg"/>
    <s v="Dairy"/>
    <n v="1"/>
    <s v="kg"/>
    <x v="1530"/>
    <x v="14"/>
    <n v="10.77"/>
    <x v="14"/>
    <n v="5.5"/>
    <s v="IMF WEO 2026"/>
    <n v="126"/>
    <d v="2026-03-01T00:00:00"/>
    <n v="-1"/>
    <n v="3.1"/>
    <n v="2.5"/>
    <d v="2026-03-20T00:00:00"/>
    <s v="https://www.numbeo.com/food-prices/in/Belgrade"/>
    <n v="1166763"/>
    <x v="196"/>
  </r>
  <r>
    <x v="37"/>
    <x v="25"/>
    <s v="SRB"/>
    <s v="Eastern Europe"/>
    <x v="1"/>
    <x v="0"/>
    <d v="2025-10-01T00:00:00"/>
    <x v="5"/>
    <s v="Chicken_1kg"/>
    <s v="Meat"/>
    <n v="1"/>
    <s v="kg"/>
    <x v="1531"/>
    <x v="14"/>
    <n v="7.69"/>
    <x v="14"/>
    <n v="5.5"/>
    <s v="IMF WEO 2026"/>
    <n v="127.1"/>
    <d v="2025-10-01T00:00:00"/>
    <n v="-1"/>
    <n v="3.1"/>
    <n v="2.5"/>
    <d v="2026-03-20T00:00:00"/>
    <s v="https://www.numbeo.com/food-prices/in/Belgrade"/>
    <n v="1166763"/>
    <x v="191"/>
  </r>
  <r>
    <x v="37"/>
    <x v="25"/>
    <s v="SRB"/>
    <s v="Eastern Europe"/>
    <x v="1"/>
    <x v="1"/>
    <d v="2025-11-01T00:00:00"/>
    <x v="5"/>
    <s v="Chicken_1kg"/>
    <s v="Meat"/>
    <n v="1"/>
    <s v="kg"/>
    <x v="1532"/>
    <x v="14"/>
    <n v="7.41"/>
    <x v="14"/>
    <n v="5.5"/>
    <s v="IMF WEO 2026"/>
    <n v="126.2"/>
    <d v="2025-11-01T00:00:00"/>
    <n v="-1"/>
    <n v="3.1"/>
    <n v="2.5"/>
    <d v="2026-03-20T00:00:00"/>
    <s v="https://www.numbeo.com/food-prices/in/Belgrade"/>
    <n v="1166763"/>
    <x v="192"/>
  </r>
  <r>
    <x v="37"/>
    <x v="25"/>
    <s v="SRB"/>
    <s v="Eastern Europe"/>
    <x v="1"/>
    <x v="2"/>
    <d v="2025-12-01T00:00:00"/>
    <x v="5"/>
    <s v="Chicken_1kg"/>
    <s v="Meat"/>
    <n v="1"/>
    <s v="kg"/>
    <x v="1533"/>
    <x v="14"/>
    <n v="7.54"/>
    <x v="14"/>
    <n v="5.5"/>
    <s v="IMF WEO 2026"/>
    <n v="125.8"/>
    <d v="2025-12-01T00:00:00"/>
    <n v="-1"/>
    <n v="3.1"/>
    <n v="2.5"/>
    <d v="2026-03-20T00:00:00"/>
    <s v="https://www.numbeo.com/food-prices/in/Belgrade"/>
    <n v="1166763"/>
    <x v="193"/>
  </r>
  <r>
    <x v="37"/>
    <x v="25"/>
    <s v="SRB"/>
    <s v="Eastern Europe"/>
    <x v="1"/>
    <x v="3"/>
    <d v="2026-01-01T00:00:00"/>
    <x v="5"/>
    <s v="Chicken_1kg"/>
    <s v="Meat"/>
    <n v="1"/>
    <s v="kg"/>
    <x v="1534"/>
    <x v="14"/>
    <n v="7.43"/>
    <x v="14"/>
    <n v="5.5"/>
    <s v="IMF WEO 2026"/>
    <n v="124.2"/>
    <d v="2026-01-01T00:00:00"/>
    <n v="-1"/>
    <n v="3.1"/>
    <n v="2.5"/>
    <d v="2026-03-20T00:00:00"/>
    <s v="https://www.numbeo.com/food-prices/in/Belgrade"/>
    <n v="1166763"/>
    <x v="194"/>
  </r>
  <r>
    <x v="37"/>
    <x v="25"/>
    <s v="SRB"/>
    <s v="Eastern Europe"/>
    <x v="1"/>
    <x v="4"/>
    <d v="2026-02-01T00:00:00"/>
    <x v="5"/>
    <s v="Chicken_1kg"/>
    <s v="Meat"/>
    <n v="1"/>
    <s v="kg"/>
    <x v="1535"/>
    <x v="14"/>
    <n v="7.57"/>
    <x v="14"/>
    <n v="5.5"/>
    <s v="IMF WEO 2026"/>
    <n v="125.3"/>
    <d v="2026-02-01T00:00:00"/>
    <n v="-1"/>
    <n v="3.1"/>
    <n v="2.5"/>
    <d v="2026-03-20T00:00:00"/>
    <s v="https://www.numbeo.com/food-prices/in/Belgrade"/>
    <n v="1166763"/>
    <x v="195"/>
  </r>
  <r>
    <x v="37"/>
    <x v="25"/>
    <s v="SRB"/>
    <s v="Eastern Europe"/>
    <x v="1"/>
    <x v="5"/>
    <d v="2026-03-01T00:00:00"/>
    <x v="5"/>
    <s v="Chicken_1kg"/>
    <s v="Meat"/>
    <n v="1"/>
    <s v="kg"/>
    <x v="1536"/>
    <x v="14"/>
    <n v="7.59"/>
    <x v="14"/>
    <n v="5.5"/>
    <s v="IMF WEO 2026"/>
    <n v="126"/>
    <d v="2026-03-01T00:00:00"/>
    <n v="-1"/>
    <n v="3.1"/>
    <n v="2.5"/>
    <d v="2026-03-20T00:00:00"/>
    <s v="https://www.numbeo.com/food-prices/in/Belgrade"/>
    <n v="1166763"/>
    <x v="196"/>
  </r>
  <r>
    <x v="37"/>
    <x v="25"/>
    <s v="SRB"/>
    <s v="Eastern Europe"/>
    <x v="1"/>
    <x v="0"/>
    <d v="2025-10-01T00:00:00"/>
    <x v="6"/>
    <s v="Beef_1kg"/>
    <s v="Meat"/>
    <n v="1"/>
    <s v="kg"/>
    <x v="1537"/>
    <x v="14"/>
    <n v="13.4"/>
    <x v="14"/>
    <n v="5.5"/>
    <s v="IMF WEO 2026"/>
    <n v="127.1"/>
    <d v="2025-10-01T00:00:00"/>
    <n v="-1"/>
    <n v="3.1"/>
    <n v="2.5"/>
    <d v="2026-03-20T00:00:00"/>
    <s v="https://www.numbeo.com/food-prices/in/Belgrade"/>
    <n v="1166763"/>
    <x v="191"/>
  </r>
  <r>
    <x v="37"/>
    <x v="25"/>
    <s v="SRB"/>
    <s v="Eastern Europe"/>
    <x v="1"/>
    <x v="1"/>
    <d v="2025-11-01T00:00:00"/>
    <x v="6"/>
    <s v="Beef_1kg"/>
    <s v="Meat"/>
    <n v="1"/>
    <s v="kg"/>
    <x v="1538"/>
    <x v="14"/>
    <n v="13.41"/>
    <x v="14"/>
    <n v="5.5"/>
    <s v="IMF WEO 2026"/>
    <n v="126.2"/>
    <d v="2025-11-01T00:00:00"/>
    <n v="-1"/>
    <n v="3.1"/>
    <n v="2.5"/>
    <d v="2026-03-20T00:00:00"/>
    <s v="https://www.numbeo.com/food-prices/in/Belgrade"/>
    <n v="1166763"/>
    <x v="192"/>
  </r>
  <r>
    <x v="37"/>
    <x v="25"/>
    <s v="SRB"/>
    <s v="Eastern Europe"/>
    <x v="1"/>
    <x v="2"/>
    <d v="2025-12-01T00:00:00"/>
    <x v="6"/>
    <s v="Beef_1kg"/>
    <s v="Meat"/>
    <n v="1"/>
    <s v="kg"/>
    <x v="1539"/>
    <x v="14"/>
    <n v="13.13"/>
    <x v="14"/>
    <n v="5.5"/>
    <s v="IMF WEO 2026"/>
    <n v="125.8"/>
    <d v="2025-12-01T00:00:00"/>
    <n v="-1"/>
    <n v="3.1"/>
    <n v="2.5"/>
    <d v="2026-03-20T00:00:00"/>
    <s v="https://www.numbeo.com/food-prices/in/Belgrade"/>
    <n v="1166763"/>
    <x v="193"/>
  </r>
  <r>
    <x v="37"/>
    <x v="25"/>
    <s v="SRB"/>
    <s v="Eastern Europe"/>
    <x v="1"/>
    <x v="3"/>
    <d v="2026-01-01T00:00:00"/>
    <x v="6"/>
    <s v="Beef_1kg"/>
    <s v="Meat"/>
    <n v="1"/>
    <s v="kg"/>
    <x v="1540"/>
    <x v="14"/>
    <n v="13.34"/>
    <x v="14"/>
    <n v="5.5"/>
    <s v="IMF WEO 2026"/>
    <n v="124.2"/>
    <d v="2026-01-01T00:00:00"/>
    <n v="-1"/>
    <n v="3.1"/>
    <n v="2.5"/>
    <d v="2026-03-20T00:00:00"/>
    <s v="https://www.numbeo.com/food-prices/in/Belgrade"/>
    <n v="1166763"/>
    <x v="194"/>
  </r>
  <r>
    <x v="37"/>
    <x v="25"/>
    <s v="SRB"/>
    <s v="Eastern Europe"/>
    <x v="1"/>
    <x v="4"/>
    <d v="2026-02-01T00:00:00"/>
    <x v="6"/>
    <s v="Beef_1kg"/>
    <s v="Meat"/>
    <n v="1"/>
    <s v="kg"/>
    <x v="1541"/>
    <x v="14"/>
    <n v="13.07"/>
    <x v="14"/>
    <n v="5.5"/>
    <s v="IMF WEO 2026"/>
    <n v="125.3"/>
    <d v="2026-02-01T00:00:00"/>
    <n v="-1"/>
    <n v="3.1"/>
    <n v="2.5"/>
    <d v="2026-03-20T00:00:00"/>
    <s v="https://www.numbeo.com/food-prices/in/Belgrade"/>
    <n v="1166763"/>
    <x v="195"/>
  </r>
  <r>
    <x v="37"/>
    <x v="25"/>
    <s v="SRB"/>
    <s v="Eastern Europe"/>
    <x v="1"/>
    <x v="5"/>
    <d v="2026-03-01T00:00:00"/>
    <x v="6"/>
    <s v="Beef_1kg"/>
    <s v="Meat"/>
    <n v="1"/>
    <s v="kg"/>
    <x v="1538"/>
    <x v="14"/>
    <n v="13.41"/>
    <x v="14"/>
    <n v="5.5"/>
    <s v="IMF WEO 2026"/>
    <n v="126"/>
    <d v="2026-03-01T00:00:00"/>
    <n v="-1"/>
    <n v="3.1"/>
    <n v="2.5"/>
    <d v="2026-03-20T00:00:00"/>
    <s v="https://www.numbeo.com/food-prices/in/Belgrade"/>
    <n v="1166763"/>
    <x v="196"/>
  </r>
  <r>
    <x v="37"/>
    <x v="25"/>
    <s v="SRB"/>
    <s v="Eastern Europe"/>
    <x v="1"/>
    <x v="0"/>
    <d v="2025-10-01T00:00:00"/>
    <x v="7"/>
    <s v="Apples_1kg"/>
    <s v="Fruits"/>
    <n v="1"/>
    <s v="kg"/>
    <x v="1542"/>
    <x v="14"/>
    <n v="1.36"/>
    <x v="14"/>
    <n v="5.5"/>
    <s v="IMF WEO 2026"/>
    <n v="127.1"/>
    <d v="2025-10-01T00:00:00"/>
    <n v="-1"/>
    <n v="3.1"/>
    <n v="2.5"/>
    <d v="2026-03-20T00:00:00"/>
    <s v="https://www.numbeo.com/food-prices/in/Belgrade"/>
    <n v="1166763"/>
    <x v="191"/>
  </r>
  <r>
    <x v="37"/>
    <x v="25"/>
    <s v="SRB"/>
    <s v="Eastern Europe"/>
    <x v="1"/>
    <x v="1"/>
    <d v="2025-11-01T00:00:00"/>
    <x v="7"/>
    <s v="Apples_1kg"/>
    <s v="Fruits"/>
    <n v="1"/>
    <s v="kg"/>
    <x v="1509"/>
    <x v="14"/>
    <n v="1.5"/>
    <x v="14"/>
    <n v="5.5"/>
    <s v="IMF WEO 2026"/>
    <n v="126.2"/>
    <d v="2025-11-01T00:00:00"/>
    <n v="-1"/>
    <n v="3.1"/>
    <n v="2.5"/>
    <d v="2026-03-20T00:00:00"/>
    <s v="https://www.numbeo.com/food-prices/in/Belgrade"/>
    <n v="1166763"/>
    <x v="192"/>
  </r>
  <r>
    <x v="37"/>
    <x v="25"/>
    <s v="SRB"/>
    <s v="Eastern Europe"/>
    <x v="1"/>
    <x v="2"/>
    <d v="2025-12-01T00:00:00"/>
    <x v="7"/>
    <s v="Apples_1kg"/>
    <s v="Fruits"/>
    <n v="1"/>
    <s v="kg"/>
    <x v="1543"/>
    <x v="14"/>
    <n v="1.54"/>
    <x v="14"/>
    <n v="5.5"/>
    <s v="IMF WEO 2026"/>
    <n v="125.8"/>
    <d v="2025-12-01T00:00:00"/>
    <n v="-1"/>
    <n v="3.1"/>
    <n v="2.5"/>
    <d v="2026-03-20T00:00:00"/>
    <s v="https://www.numbeo.com/food-prices/in/Belgrade"/>
    <n v="1166763"/>
    <x v="193"/>
  </r>
  <r>
    <x v="37"/>
    <x v="25"/>
    <s v="SRB"/>
    <s v="Eastern Europe"/>
    <x v="1"/>
    <x v="3"/>
    <d v="2026-01-01T00:00:00"/>
    <x v="7"/>
    <s v="Apples_1kg"/>
    <s v="Fruits"/>
    <n v="1"/>
    <s v="kg"/>
    <x v="1507"/>
    <x v="14"/>
    <n v="1.47"/>
    <x v="14"/>
    <n v="5.5"/>
    <s v="IMF WEO 2026"/>
    <n v="124.2"/>
    <d v="2026-01-01T00:00:00"/>
    <n v="-1"/>
    <n v="3.1"/>
    <n v="2.5"/>
    <d v="2026-03-20T00:00:00"/>
    <s v="https://www.numbeo.com/food-prices/in/Belgrade"/>
    <n v="1166763"/>
    <x v="194"/>
  </r>
  <r>
    <x v="37"/>
    <x v="25"/>
    <s v="SRB"/>
    <s v="Eastern Europe"/>
    <x v="1"/>
    <x v="4"/>
    <d v="2026-02-01T00:00:00"/>
    <x v="7"/>
    <s v="Apples_1kg"/>
    <s v="Fruits"/>
    <n v="1"/>
    <s v="kg"/>
    <x v="1509"/>
    <x v="14"/>
    <n v="1.5"/>
    <x v="14"/>
    <n v="5.5"/>
    <s v="IMF WEO 2026"/>
    <n v="125.3"/>
    <d v="2026-02-01T00:00:00"/>
    <n v="-1"/>
    <n v="3.1"/>
    <n v="2.5"/>
    <d v="2026-03-20T00:00:00"/>
    <s v="https://www.numbeo.com/food-prices/in/Belgrade"/>
    <n v="1166763"/>
    <x v="195"/>
  </r>
  <r>
    <x v="37"/>
    <x v="25"/>
    <s v="SRB"/>
    <s v="Eastern Europe"/>
    <x v="1"/>
    <x v="5"/>
    <d v="2026-03-01T00:00:00"/>
    <x v="7"/>
    <s v="Apples_1kg"/>
    <s v="Fruits"/>
    <n v="1"/>
    <s v="kg"/>
    <x v="1510"/>
    <x v="14"/>
    <n v="1.49"/>
    <x v="14"/>
    <n v="5.5"/>
    <s v="IMF WEO 2026"/>
    <n v="126"/>
    <d v="2026-03-01T00:00:00"/>
    <n v="-1"/>
    <n v="3.1"/>
    <n v="2.5"/>
    <d v="2026-03-20T00:00:00"/>
    <s v="https://www.numbeo.com/food-prices/in/Belgrade"/>
    <n v="1166763"/>
    <x v="196"/>
  </r>
  <r>
    <x v="37"/>
    <x v="25"/>
    <s v="SRB"/>
    <s v="Eastern Europe"/>
    <x v="1"/>
    <x v="0"/>
    <d v="2025-10-01T00:00:00"/>
    <x v="8"/>
    <s v="Bananas_1kg"/>
    <s v="Fruits"/>
    <n v="1"/>
    <s v="kg"/>
    <x v="1544"/>
    <x v="14"/>
    <n v="1.88"/>
    <x v="14"/>
    <n v="5.5"/>
    <s v="IMF WEO 2026"/>
    <n v="127.1"/>
    <d v="2025-10-01T00:00:00"/>
    <n v="-1"/>
    <n v="3.1"/>
    <n v="2.5"/>
    <d v="2026-03-20T00:00:00"/>
    <s v="https://www.numbeo.com/food-prices/in/Belgrade"/>
    <n v="1166763"/>
    <x v="191"/>
  </r>
  <r>
    <x v="37"/>
    <x v="25"/>
    <s v="SRB"/>
    <s v="Eastern Europe"/>
    <x v="1"/>
    <x v="1"/>
    <d v="2025-11-01T00:00:00"/>
    <x v="8"/>
    <s v="Bananas_1kg"/>
    <s v="Fruits"/>
    <n v="1"/>
    <s v="kg"/>
    <x v="1545"/>
    <x v="14"/>
    <n v="2.0699999999999998"/>
    <x v="14"/>
    <n v="5.5"/>
    <s v="IMF WEO 2026"/>
    <n v="126.2"/>
    <d v="2025-11-01T00:00:00"/>
    <n v="-1"/>
    <n v="3.1"/>
    <n v="2.5"/>
    <d v="2026-03-20T00:00:00"/>
    <s v="https://www.numbeo.com/food-prices/in/Belgrade"/>
    <n v="1166763"/>
    <x v="192"/>
  </r>
  <r>
    <x v="37"/>
    <x v="25"/>
    <s v="SRB"/>
    <s v="Eastern Europe"/>
    <x v="1"/>
    <x v="2"/>
    <d v="2025-12-01T00:00:00"/>
    <x v="8"/>
    <s v="Bananas_1kg"/>
    <s v="Fruits"/>
    <n v="1"/>
    <s v="kg"/>
    <x v="1546"/>
    <x v="14"/>
    <n v="2.09"/>
    <x v="14"/>
    <n v="5.5"/>
    <s v="IMF WEO 2026"/>
    <n v="125.8"/>
    <d v="2025-12-01T00:00:00"/>
    <n v="-1"/>
    <n v="3.1"/>
    <n v="2.5"/>
    <d v="2026-03-20T00:00:00"/>
    <s v="https://www.numbeo.com/food-prices/in/Belgrade"/>
    <n v="1166763"/>
    <x v="193"/>
  </r>
  <r>
    <x v="37"/>
    <x v="25"/>
    <s v="SRB"/>
    <s v="Eastern Europe"/>
    <x v="1"/>
    <x v="3"/>
    <d v="2026-01-01T00:00:00"/>
    <x v="8"/>
    <s v="Bananas_1kg"/>
    <s v="Fruits"/>
    <n v="1"/>
    <s v="kg"/>
    <x v="1547"/>
    <x v="14"/>
    <n v="2.0299999999999998"/>
    <x v="14"/>
    <n v="5.5"/>
    <s v="IMF WEO 2026"/>
    <n v="124.2"/>
    <d v="2026-01-01T00:00:00"/>
    <n v="-1"/>
    <n v="3.1"/>
    <n v="2.5"/>
    <d v="2026-03-20T00:00:00"/>
    <s v="https://www.numbeo.com/food-prices/in/Belgrade"/>
    <n v="1166763"/>
    <x v="194"/>
  </r>
  <r>
    <x v="37"/>
    <x v="25"/>
    <s v="SRB"/>
    <s v="Eastern Europe"/>
    <x v="1"/>
    <x v="4"/>
    <d v="2026-02-01T00:00:00"/>
    <x v="8"/>
    <s v="Bananas_1kg"/>
    <s v="Fruits"/>
    <n v="1"/>
    <s v="kg"/>
    <x v="1547"/>
    <x v="14"/>
    <n v="2.0299999999999998"/>
    <x v="14"/>
    <n v="5.5"/>
    <s v="IMF WEO 2026"/>
    <n v="125.3"/>
    <d v="2026-02-01T00:00:00"/>
    <n v="-1"/>
    <n v="3.1"/>
    <n v="2.5"/>
    <d v="2026-03-20T00:00:00"/>
    <s v="https://www.numbeo.com/food-prices/in/Belgrade"/>
    <n v="1166763"/>
    <x v="195"/>
  </r>
  <r>
    <x v="37"/>
    <x v="25"/>
    <s v="SRB"/>
    <s v="Eastern Europe"/>
    <x v="1"/>
    <x v="5"/>
    <d v="2026-03-01T00:00:00"/>
    <x v="8"/>
    <s v="Bananas_1kg"/>
    <s v="Fruits"/>
    <n v="1"/>
    <s v="kg"/>
    <x v="1548"/>
    <x v="14"/>
    <n v="2.08"/>
    <x v="14"/>
    <n v="5.5"/>
    <s v="IMF WEO 2026"/>
    <n v="126"/>
    <d v="2026-03-01T00:00:00"/>
    <n v="-1"/>
    <n v="3.1"/>
    <n v="2.5"/>
    <d v="2026-03-20T00:00:00"/>
    <s v="https://www.numbeo.com/food-prices/in/Belgrade"/>
    <n v="1166763"/>
    <x v="196"/>
  </r>
  <r>
    <x v="37"/>
    <x v="25"/>
    <s v="SRB"/>
    <s v="Eastern Europe"/>
    <x v="1"/>
    <x v="0"/>
    <d v="2025-10-01T00:00:00"/>
    <x v="9"/>
    <s v="Oranges_1kg"/>
    <s v="Fruits"/>
    <n v="1"/>
    <s v="kg"/>
    <x v="1549"/>
    <x v="14"/>
    <n v="1.77"/>
    <x v="14"/>
    <n v="5.5"/>
    <s v="IMF WEO 2026"/>
    <n v="127.1"/>
    <d v="2025-10-01T00:00:00"/>
    <n v="-1"/>
    <n v="3.1"/>
    <n v="2.5"/>
    <d v="2026-03-20T00:00:00"/>
    <s v="https://www.numbeo.com/food-prices/in/Belgrade"/>
    <n v="1166763"/>
    <x v="191"/>
  </r>
  <r>
    <x v="37"/>
    <x v="25"/>
    <s v="SRB"/>
    <s v="Eastern Europe"/>
    <x v="1"/>
    <x v="1"/>
    <d v="2025-11-01T00:00:00"/>
    <x v="9"/>
    <s v="Oranges_1kg"/>
    <s v="Fruits"/>
    <n v="1"/>
    <s v="kg"/>
    <x v="1550"/>
    <x v="14"/>
    <n v="1.86"/>
    <x v="14"/>
    <n v="5.5"/>
    <s v="IMF WEO 2026"/>
    <n v="126.2"/>
    <d v="2025-11-01T00:00:00"/>
    <n v="-1"/>
    <n v="3.1"/>
    <n v="2.5"/>
    <d v="2026-03-20T00:00:00"/>
    <s v="https://www.numbeo.com/food-prices/in/Belgrade"/>
    <n v="1166763"/>
    <x v="192"/>
  </r>
  <r>
    <x v="37"/>
    <x v="25"/>
    <s v="SRB"/>
    <s v="Eastern Europe"/>
    <x v="1"/>
    <x v="2"/>
    <d v="2025-12-01T00:00:00"/>
    <x v="9"/>
    <s v="Oranges_1kg"/>
    <s v="Fruits"/>
    <n v="1"/>
    <s v="kg"/>
    <x v="1551"/>
    <x v="14"/>
    <n v="1.93"/>
    <x v="14"/>
    <n v="5.5"/>
    <s v="IMF WEO 2026"/>
    <n v="125.8"/>
    <d v="2025-12-01T00:00:00"/>
    <n v="-1"/>
    <n v="3.1"/>
    <n v="2.5"/>
    <d v="2026-03-20T00:00:00"/>
    <s v="https://www.numbeo.com/food-prices/in/Belgrade"/>
    <n v="1166763"/>
    <x v="193"/>
  </r>
  <r>
    <x v="37"/>
    <x v="25"/>
    <s v="SRB"/>
    <s v="Eastern Europe"/>
    <x v="1"/>
    <x v="3"/>
    <d v="2026-01-01T00:00:00"/>
    <x v="9"/>
    <s v="Oranges_1kg"/>
    <s v="Fruits"/>
    <n v="1"/>
    <s v="kg"/>
    <x v="1552"/>
    <x v="14"/>
    <n v="1.89"/>
    <x v="14"/>
    <n v="5.5"/>
    <s v="IMF WEO 2026"/>
    <n v="124.2"/>
    <d v="2026-01-01T00:00:00"/>
    <n v="-1"/>
    <n v="3.1"/>
    <n v="2.5"/>
    <d v="2026-03-20T00:00:00"/>
    <s v="https://www.numbeo.com/food-prices/in/Belgrade"/>
    <n v="1166763"/>
    <x v="194"/>
  </r>
  <r>
    <x v="37"/>
    <x v="25"/>
    <s v="SRB"/>
    <s v="Eastern Europe"/>
    <x v="1"/>
    <x v="4"/>
    <d v="2026-02-01T00:00:00"/>
    <x v="9"/>
    <s v="Oranges_1kg"/>
    <s v="Fruits"/>
    <n v="1"/>
    <s v="kg"/>
    <x v="1550"/>
    <x v="14"/>
    <n v="1.86"/>
    <x v="14"/>
    <n v="5.5"/>
    <s v="IMF WEO 2026"/>
    <n v="125.3"/>
    <d v="2026-02-01T00:00:00"/>
    <n v="-1"/>
    <n v="3.1"/>
    <n v="2.5"/>
    <d v="2026-03-20T00:00:00"/>
    <s v="https://www.numbeo.com/food-prices/in/Belgrade"/>
    <n v="1166763"/>
    <x v="195"/>
  </r>
  <r>
    <x v="37"/>
    <x v="25"/>
    <s v="SRB"/>
    <s v="Eastern Europe"/>
    <x v="1"/>
    <x v="5"/>
    <d v="2026-03-01T00:00:00"/>
    <x v="9"/>
    <s v="Oranges_1kg"/>
    <s v="Fruits"/>
    <n v="1"/>
    <s v="kg"/>
    <x v="1553"/>
    <x v="14"/>
    <n v="1.9"/>
    <x v="14"/>
    <n v="5.5"/>
    <s v="IMF WEO 2026"/>
    <n v="126"/>
    <d v="2026-03-01T00:00:00"/>
    <n v="-1"/>
    <n v="3.1"/>
    <n v="2.5"/>
    <d v="2026-03-20T00:00:00"/>
    <s v="https://www.numbeo.com/food-prices/in/Belgrade"/>
    <n v="1166763"/>
    <x v="196"/>
  </r>
  <r>
    <x v="37"/>
    <x v="25"/>
    <s v="SRB"/>
    <s v="Eastern Europe"/>
    <x v="1"/>
    <x v="0"/>
    <d v="2025-10-01T00:00:00"/>
    <x v="10"/>
    <s v="Tomatoes_1kg"/>
    <s v="Vegetables"/>
    <n v="1"/>
    <s v="kg"/>
    <x v="1554"/>
    <x v="14"/>
    <n v="2.89"/>
    <x v="14"/>
    <n v="5.5"/>
    <s v="IMF WEO 2026"/>
    <n v="127.1"/>
    <d v="2025-10-01T00:00:00"/>
    <n v="-1"/>
    <n v="3.1"/>
    <n v="2.5"/>
    <d v="2026-03-20T00:00:00"/>
    <s v="https://www.numbeo.com/food-prices/in/Belgrade"/>
    <n v="1166763"/>
    <x v="191"/>
  </r>
  <r>
    <x v="37"/>
    <x v="25"/>
    <s v="SRB"/>
    <s v="Eastern Europe"/>
    <x v="1"/>
    <x v="1"/>
    <d v="2025-11-01T00:00:00"/>
    <x v="10"/>
    <s v="Tomatoes_1kg"/>
    <s v="Vegetables"/>
    <n v="1"/>
    <s v="kg"/>
    <x v="1555"/>
    <x v="14"/>
    <n v="3.28"/>
    <x v="14"/>
    <n v="5.5"/>
    <s v="IMF WEO 2026"/>
    <n v="126.2"/>
    <d v="2025-11-01T00:00:00"/>
    <n v="-1"/>
    <n v="3.1"/>
    <n v="2.5"/>
    <d v="2026-03-20T00:00:00"/>
    <s v="https://www.numbeo.com/food-prices/in/Belgrade"/>
    <n v="1166763"/>
    <x v="192"/>
  </r>
  <r>
    <x v="37"/>
    <x v="25"/>
    <s v="SRB"/>
    <s v="Eastern Europe"/>
    <x v="1"/>
    <x v="2"/>
    <d v="2025-12-01T00:00:00"/>
    <x v="10"/>
    <s v="Tomatoes_1kg"/>
    <s v="Vegetables"/>
    <n v="1"/>
    <s v="kg"/>
    <x v="1556"/>
    <x v="14"/>
    <n v="3.44"/>
    <x v="14"/>
    <n v="5.5"/>
    <s v="IMF WEO 2026"/>
    <n v="125.8"/>
    <d v="2025-12-01T00:00:00"/>
    <n v="-1"/>
    <n v="3.1"/>
    <n v="2.5"/>
    <d v="2026-03-20T00:00:00"/>
    <s v="https://www.numbeo.com/food-prices/in/Belgrade"/>
    <n v="1166763"/>
    <x v="193"/>
  </r>
  <r>
    <x v="37"/>
    <x v="25"/>
    <s v="SRB"/>
    <s v="Eastern Europe"/>
    <x v="1"/>
    <x v="3"/>
    <d v="2026-01-01T00:00:00"/>
    <x v="10"/>
    <s v="Tomatoes_1kg"/>
    <s v="Vegetables"/>
    <n v="1"/>
    <s v="kg"/>
    <x v="1557"/>
    <x v="14"/>
    <n v="3.33"/>
    <x v="14"/>
    <n v="5.5"/>
    <s v="IMF WEO 2026"/>
    <n v="124.2"/>
    <d v="2026-01-01T00:00:00"/>
    <n v="-1"/>
    <n v="3.1"/>
    <n v="2.5"/>
    <d v="2026-03-20T00:00:00"/>
    <s v="https://www.numbeo.com/food-prices/in/Belgrade"/>
    <n v="1166763"/>
    <x v="194"/>
  </r>
  <r>
    <x v="37"/>
    <x v="25"/>
    <s v="SRB"/>
    <s v="Eastern Europe"/>
    <x v="1"/>
    <x v="4"/>
    <d v="2026-02-01T00:00:00"/>
    <x v="10"/>
    <s v="Tomatoes_1kg"/>
    <s v="Vegetables"/>
    <n v="1"/>
    <s v="kg"/>
    <x v="1558"/>
    <x v="14"/>
    <n v="3.32"/>
    <x v="14"/>
    <n v="5.5"/>
    <s v="IMF WEO 2026"/>
    <n v="125.3"/>
    <d v="2026-02-01T00:00:00"/>
    <n v="-1"/>
    <n v="3.1"/>
    <n v="2.5"/>
    <d v="2026-03-20T00:00:00"/>
    <s v="https://www.numbeo.com/food-prices/in/Belgrade"/>
    <n v="1166763"/>
    <x v="195"/>
  </r>
  <r>
    <x v="37"/>
    <x v="25"/>
    <s v="SRB"/>
    <s v="Eastern Europe"/>
    <x v="1"/>
    <x v="5"/>
    <d v="2026-03-01T00:00:00"/>
    <x v="10"/>
    <s v="Tomatoes_1kg"/>
    <s v="Vegetables"/>
    <n v="1"/>
    <s v="kg"/>
    <x v="1555"/>
    <x v="14"/>
    <n v="3.28"/>
    <x v="14"/>
    <n v="5.5"/>
    <s v="IMF WEO 2026"/>
    <n v="126"/>
    <d v="2026-03-01T00:00:00"/>
    <n v="-1"/>
    <n v="3.1"/>
    <n v="2.5"/>
    <d v="2026-03-20T00:00:00"/>
    <s v="https://www.numbeo.com/food-prices/in/Belgrade"/>
    <n v="1166763"/>
    <x v="196"/>
  </r>
  <r>
    <x v="37"/>
    <x v="25"/>
    <s v="SRB"/>
    <s v="Eastern Europe"/>
    <x v="1"/>
    <x v="0"/>
    <d v="2025-10-01T00:00:00"/>
    <x v="11"/>
    <s v="Potatoes_1kg"/>
    <s v="Vegetables"/>
    <n v="1"/>
    <s v="kg"/>
    <x v="1559"/>
    <x v="14"/>
    <n v="0.98"/>
    <x v="14"/>
    <n v="5.5"/>
    <s v="IMF WEO 2026"/>
    <n v="127.1"/>
    <d v="2025-10-01T00:00:00"/>
    <n v="-1"/>
    <n v="3.1"/>
    <n v="2.5"/>
    <d v="2026-03-20T00:00:00"/>
    <s v="https://www.numbeo.com/food-prices/in/Belgrade"/>
    <n v="1166763"/>
    <x v="191"/>
  </r>
  <r>
    <x v="37"/>
    <x v="25"/>
    <s v="SRB"/>
    <s v="Eastern Europe"/>
    <x v="1"/>
    <x v="1"/>
    <d v="2025-11-01T00:00:00"/>
    <x v="11"/>
    <s v="Potatoes_1kg"/>
    <s v="Vegetables"/>
    <n v="1"/>
    <s v="kg"/>
    <x v="1560"/>
    <x v="14"/>
    <n v="1.08"/>
    <x v="14"/>
    <n v="5.5"/>
    <s v="IMF WEO 2026"/>
    <n v="126.2"/>
    <d v="2025-11-01T00:00:00"/>
    <n v="-1"/>
    <n v="3.1"/>
    <n v="2.5"/>
    <d v="2026-03-20T00:00:00"/>
    <s v="https://www.numbeo.com/food-prices/in/Belgrade"/>
    <n v="1166763"/>
    <x v="192"/>
  </r>
  <r>
    <x v="37"/>
    <x v="25"/>
    <s v="SRB"/>
    <s v="Eastern Europe"/>
    <x v="1"/>
    <x v="2"/>
    <d v="2025-12-01T00:00:00"/>
    <x v="11"/>
    <s v="Potatoes_1kg"/>
    <s v="Vegetables"/>
    <n v="1"/>
    <s v="kg"/>
    <x v="1561"/>
    <x v="14"/>
    <n v="1.06"/>
    <x v="14"/>
    <n v="5.5"/>
    <s v="IMF WEO 2026"/>
    <n v="125.8"/>
    <d v="2025-12-01T00:00:00"/>
    <n v="-1"/>
    <n v="3.1"/>
    <n v="2.5"/>
    <d v="2026-03-20T00:00:00"/>
    <s v="https://www.numbeo.com/food-prices/in/Belgrade"/>
    <n v="1166763"/>
    <x v="193"/>
  </r>
  <r>
    <x v="37"/>
    <x v="25"/>
    <s v="SRB"/>
    <s v="Eastern Europe"/>
    <x v="1"/>
    <x v="3"/>
    <d v="2026-01-01T00:00:00"/>
    <x v="11"/>
    <s v="Potatoes_1kg"/>
    <s v="Vegetables"/>
    <n v="1"/>
    <s v="kg"/>
    <x v="1560"/>
    <x v="14"/>
    <n v="1.08"/>
    <x v="14"/>
    <n v="5.5"/>
    <s v="IMF WEO 2026"/>
    <n v="124.2"/>
    <d v="2026-01-01T00:00:00"/>
    <n v="-1"/>
    <n v="3.1"/>
    <n v="2.5"/>
    <d v="2026-03-20T00:00:00"/>
    <s v="https://www.numbeo.com/food-prices/in/Belgrade"/>
    <n v="1166763"/>
    <x v="194"/>
  </r>
  <r>
    <x v="37"/>
    <x v="25"/>
    <s v="SRB"/>
    <s v="Eastern Europe"/>
    <x v="1"/>
    <x v="4"/>
    <d v="2026-02-01T00:00:00"/>
    <x v="11"/>
    <s v="Potatoes_1kg"/>
    <s v="Vegetables"/>
    <n v="1"/>
    <s v="kg"/>
    <x v="1561"/>
    <x v="14"/>
    <n v="1.06"/>
    <x v="14"/>
    <n v="5.5"/>
    <s v="IMF WEO 2026"/>
    <n v="125.3"/>
    <d v="2026-02-01T00:00:00"/>
    <n v="-1"/>
    <n v="3.1"/>
    <n v="2.5"/>
    <d v="2026-03-20T00:00:00"/>
    <s v="https://www.numbeo.com/food-prices/in/Belgrade"/>
    <n v="1166763"/>
    <x v="195"/>
  </r>
  <r>
    <x v="37"/>
    <x v="25"/>
    <s v="SRB"/>
    <s v="Eastern Europe"/>
    <x v="1"/>
    <x v="5"/>
    <d v="2026-03-01T00:00:00"/>
    <x v="11"/>
    <s v="Potatoes_1kg"/>
    <s v="Vegetables"/>
    <n v="1"/>
    <s v="kg"/>
    <x v="1562"/>
    <x v="14"/>
    <n v="1.05"/>
    <x v="14"/>
    <n v="5.5"/>
    <s v="IMF WEO 2026"/>
    <n v="126"/>
    <d v="2026-03-01T00:00:00"/>
    <n v="-1"/>
    <n v="3.1"/>
    <n v="2.5"/>
    <d v="2026-03-20T00:00:00"/>
    <s v="https://www.numbeo.com/food-prices/in/Belgrade"/>
    <n v="1166763"/>
    <x v="196"/>
  </r>
  <r>
    <x v="37"/>
    <x v="25"/>
    <s v="SRB"/>
    <s v="Eastern Europe"/>
    <x v="1"/>
    <x v="0"/>
    <d v="2025-10-01T00:00:00"/>
    <x v="12"/>
    <s v="Onions_1kg"/>
    <s v="Vegetables"/>
    <n v="1"/>
    <s v="kg"/>
    <x v="1563"/>
    <x v="14"/>
    <n v="1.25"/>
    <x v="14"/>
    <n v="5.5"/>
    <s v="IMF WEO 2026"/>
    <n v="127.1"/>
    <d v="2025-10-01T00:00:00"/>
    <n v="-1"/>
    <n v="3.1"/>
    <n v="2.5"/>
    <d v="2026-03-20T00:00:00"/>
    <s v="https://www.numbeo.com/food-prices/in/Belgrade"/>
    <n v="1166763"/>
    <x v="191"/>
  </r>
  <r>
    <x v="37"/>
    <x v="25"/>
    <s v="SRB"/>
    <s v="Eastern Europe"/>
    <x v="1"/>
    <x v="1"/>
    <d v="2025-11-01T00:00:00"/>
    <x v="12"/>
    <s v="Onions_1kg"/>
    <s v="Vegetables"/>
    <n v="1"/>
    <s v="kg"/>
    <x v="1027"/>
    <x v="14"/>
    <n v="1.34"/>
    <x v="14"/>
    <n v="5.5"/>
    <s v="IMF WEO 2026"/>
    <n v="126.2"/>
    <d v="2025-11-01T00:00:00"/>
    <n v="-1"/>
    <n v="3.1"/>
    <n v="2.5"/>
    <d v="2026-03-20T00:00:00"/>
    <s v="https://www.numbeo.com/food-prices/in/Belgrade"/>
    <n v="1166763"/>
    <x v="192"/>
  </r>
  <r>
    <x v="37"/>
    <x v="25"/>
    <s v="SRB"/>
    <s v="Eastern Europe"/>
    <x v="1"/>
    <x v="2"/>
    <d v="2025-12-01T00:00:00"/>
    <x v="12"/>
    <s v="Onions_1kg"/>
    <s v="Vegetables"/>
    <n v="1"/>
    <s v="kg"/>
    <x v="1564"/>
    <x v="14"/>
    <n v="1.39"/>
    <x v="14"/>
    <n v="5.5"/>
    <s v="IMF WEO 2026"/>
    <n v="125.8"/>
    <d v="2025-12-01T00:00:00"/>
    <n v="-1"/>
    <n v="3.1"/>
    <n v="2.5"/>
    <d v="2026-03-20T00:00:00"/>
    <s v="https://www.numbeo.com/food-prices/in/Belgrade"/>
    <n v="1166763"/>
    <x v="193"/>
  </r>
  <r>
    <x v="37"/>
    <x v="25"/>
    <s v="SRB"/>
    <s v="Eastern Europe"/>
    <x v="1"/>
    <x v="3"/>
    <d v="2026-01-01T00:00:00"/>
    <x v="12"/>
    <s v="Onions_1kg"/>
    <s v="Vegetables"/>
    <n v="1"/>
    <s v="kg"/>
    <x v="1565"/>
    <x v="14"/>
    <n v="1.37"/>
    <x v="14"/>
    <n v="5.5"/>
    <s v="IMF WEO 2026"/>
    <n v="124.2"/>
    <d v="2026-01-01T00:00:00"/>
    <n v="-1"/>
    <n v="3.1"/>
    <n v="2.5"/>
    <d v="2026-03-20T00:00:00"/>
    <s v="https://www.numbeo.com/food-prices/in/Belgrade"/>
    <n v="1166763"/>
    <x v="194"/>
  </r>
  <r>
    <x v="37"/>
    <x v="25"/>
    <s v="SRB"/>
    <s v="Eastern Europe"/>
    <x v="1"/>
    <x v="4"/>
    <d v="2026-02-01T00:00:00"/>
    <x v="12"/>
    <s v="Onions_1kg"/>
    <s v="Vegetables"/>
    <n v="1"/>
    <s v="kg"/>
    <x v="1566"/>
    <x v="14"/>
    <n v="1.3"/>
    <x v="14"/>
    <n v="5.5"/>
    <s v="IMF WEO 2026"/>
    <n v="125.3"/>
    <d v="2026-02-01T00:00:00"/>
    <n v="-1"/>
    <n v="3.1"/>
    <n v="2.5"/>
    <d v="2026-03-20T00:00:00"/>
    <s v="https://www.numbeo.com/food-prices/in/Belgrade"/>
    <n v="1166763"/>
    <x v="195"/>
  </r>
  <r>
    <x v="37"/>
    <x v="25"/>
    <s v="SRB"/>
    <s v="Eastern Europe"/>
    <x v="1"/>
    <x v="5"/>
    <d v="2026-03-01T00:00:00"/>
    <x v="12"/>
    <s v="Onions_1kg"/>
    <s v="Vegetables"/>
    <n v="1"/>
    <s v="kg"/>
    <x v="1027"/>
    <x v="14"/>
    <n v="1.34"/>
    <x v="14"/>
    <n v="5.5"/>
    <s v="IMF WEO 2026"/>
    <n v="126"/>
    <d v="2026-03-01T00:00:00"/>
    <n v="-1"/>
    <n v="3.1"/>
    <n v="2.5"/>
    <d v="2026-03-20T00:00:00"/>
    <s v="https://www.numbeo.com/food-prices/in/Belgrade"/>
    <n v="1166763"/>
    <x v="196"/>
  </r>
  <r>
    <x v="37"/>
    <x v="25"/>
    <s v="SRB"/>
    <s v="Eastern Europe"/>
    <x v="1"/>
    <x v="0"/>
    <d v="2025-10-01T00:00:00"/>
    <x v="13"/>
    <s v="Lettuce_1hd"/>
    <s v="Vegetables"/>
    <n v="1"/>
    <s v="head"/>
    <x v="1567"/>
    <x v="14"/>
    <n v="0.75"/>
    <x v="14"/>
    <n v="5.5"/>
    <s v="IMF WEO 2026"/>
    <n v="127.1"/>
    <d v="2025-10-01T00:00:00"/>
    <n v="-1"/>
    <n v="3.1"/>
    <n v="2.5"/>
    <d v="2026-03-20T00:00:00"/>
    <s v="https://www.numbeo.com/food-prices/in/Belgrade"/>
    <n v="1166763"/>
    <x v="191"/>
  </r>
  <r>
    <x v="37"/>
    <x v="25"/>
    <s v="SRB"/>
    <s v="Eastern Europe"/>
    <x v="1"/>
    <x v="1"/>
    <d v="2025-11-01T00:00:00"/>
    <x v="13"/>
    <s v="Lettuce_1hd"/>
    <s v="Vegetables"/>
    <n v="1"/>
    <s v="head"/>
    <x v="1568"/>
    <x v="14"/>
    <n v="0.84"/>
    <x v="14"/>
    <n v="5.5"/>
    <s v="IMF WEO 2026"/>
    <n v="126.2"/>
    <d v="2025-11-01T00:00:00"/>
    <n v="-1"/>
    <n v="3.1"/>
    <n v="2.5"/>
    <d v="2026-03-20T00:00:00"/>
    <s v="https://www.numbeo.com/food-prices/in/Belgrade"/>
    <n v="1166763"/>
    <x v="192"/>
  </r>
  <r>
    <x v="37"/>
    <x v="25"/>
    <s v="SRB"/>
    <s v="Eastern Europe"/>
    <x v="1"/>
    <x v="2"/>
    <d v="2025-12-01T00:00:00"/>
    <x v="13"/>
    <s v="Lettuce_1hd"/>
    <s v="Vegetables"/>
    <n v="1"/>
    <s v="head"/>
    <x v="1569"/>
    <x v="14"/>
    <n v="0.86"/>
    <x v="14"/>
    <n v="5.5"/>
    <s v="IMF WEO 2026"/>
    <n v="125.8"/>
    <d v="2025-12-01T00:00:00"/>
    <n v="-1"/>
    <n v="3.1"/>
    <n v="2.5"/>
    <d v="2026-03-20T00:00:00"/>
    <s v="https://www.numbeo.com/food-prices/in/Belgrade"/>
    <n v="1166763"/>
    <x v="193"/>
  </r>
  <r>
    <x v="37"/>
    <x v="25"/>
    <s v="SRB"/>
    <s v="Eastern Europe"/>
    <x v="1"/>
    <x v="3"/>
    <d v="2026-01-01T00:00:00"/>
    <x v="13"/>
    <s v="Lettuce_1hd"/>
    <s v="Vegetables"/>
    <n v="1"/>
    <s v="head"/>
    <x v="1568"/>
    <x v="14"/>
    <n v="0.84"/>
    <x v="14"/>
    <n v="5.5"/>
    <s v="IMF WEO 2026"/>
    <n v="124.2"/>
    <d v="2026-01-01T00:00:00"/>
    <n v="-1"/>
    <n v="3.1"/>
    <n v="2.5"/>
    <d v="2026-03-20T00:00:00"/>
    <s v="https://www.numbeo.com/food-prices/in/Belgrade"/>
    <n v="1166763"/>
    <x v="194"/>
  </r>
  <r>
    <x v="37"/>
    <x v="25"/>
    <s v="SRB"/>
    <s v="Eastern Europe"/>
    <x v="1"/>
    <x v="4"/>
    <d v="2026-02-01T00:00:00"/>
    <x v="13"/>
    <s v="Lettuce_1hd"/>
    <s v="Vegetables"/>
    <n v="1"/>
    <s v="head"/>
    <x v="1570"/>
    <x v="14"/>
    <n v="0.81"/>
    <x v="14"/>
    <n v="5.5"/>
    <s v="IMF WEO 2026"/>
    <n v="125.3"/>
    <d v="2026-02-01T00:00:00"/>
    <n v="-1"/>
    <n v="3.1"/>
    <n v="2.5"/>
    <d v="2026-03-20T00:00:00"/>
    <s v="https://www.numbeo.com/food-prices/in/Belgrade"/>
    <n v="1166763"/>
    <x v="195"/>
  </r>
  <r>
    <x v="37"/>
    <x v="25"/>
    <s v="SRB"/>
    <s v="Eastern Europe"/>
    <x v="1"/>
    <x v="5"/>
    <d v="2026-03-01T00:00:00"/>
    <x v="13"/>
    <s v="Lettuce_1hd"/>
    <s v="Vegetables"/>
    <n v="1"/>
    <s v="head"/>
    <x v="1571"/>
    <x v="14"/>
    <n v="0.82"/>
    <x v="14"/>
    <n v="5.5"/>
    <s v="IMF WEO 2026"/>
    <n v="126"/>
    <d v="2026-03-01T00:00:00"/>
    <n v="-1"/>
    <n v="3.1"/>
    <n v="2.5"/>
    <d v="2026-03-20T00:00:00"/>
    <s v="https://www.numbeo.com/food-prices/in/Belgrade"/>
    <n v="1166763"/>
    <x v="196"/>
  </r>
  <r>
    <x v="38"/>
    <x v="26"/>
    <s v="SVK"/>
    <s v="Eastern Europe"/>
    <x v="1"/>
    <x v="0"/>
    <d v="2025-10-01T00:00:00"/>
    <x v="0"/>
    <s v="Milk_1L"/>
    <s v="Dairy"/>
    <n v="1"/>
    <s v="liter"/>
    <x v="1201"/>
    <x v="4"/>
    <n v="1.1399999999999999"/>
    <x v="4"/>
    <n v="5.5"/>
    <s v="IMF WEO 2026"/>
    <n v="127.1"/>
    <d v="2025-10-01T00:00:00"/>
    <n v="-1"/>
    <n v="3.1"/>
    <n v="2.5"/>
    <d v="2026-03-20T00:00:00"/>
    <s v="https://www.numbeo.com/food-prices/in/Bratislava"/>
    <n v="475503"/>
    <x v="197"/>
  </r>
  <r>
    <x v="38"/>
    <x v="26"/>
    <s v="SVK"/>
    <s v="Eastern Europe"/>
    <x v="1"/>
    <x v="1"/>
    <d v="2025-11-01T00:00:00"/>
    <x v="0"/>
    <s v="Milk_1L"/>
    <s v="Dairy"/>
    <n v="1"/>
    <s v="liter"/>
    <x v="210"/>
    <x v="4"/>
    <n v="1.2"/>
    <x v="4"/>
    <n v="5.5"/>
    <s v="IMF WEO 2026"/>
    <n v="126.2"/>
    <d v="2025-11-01T00:00:00"/>
    <n v="-1"/>
    <n v="3.1"/>
    <n v="2.5"/>
    <d v="2026-03-20T00:00:00"/>
    <s v="https://www.numbeo.com/food-prices/in/Bratislava"/>
    <n v="475503"/>
    <x v="198"/>
  </r>
  <r>
    <x v="38"/>
    <x v="26"/>
    <s v="SVK"/>
    <s v="Eastern Europe"/>
    <x v="1"/>
    <x v="2"/>
    <d v="2025-12-01T00:00:00"/>
    <x v="0"/>
    <s v="Milk_1L"/>
    <s v="Dairy"/>
    <n v="1"/>
    <s v="liter"/>
    <x v="209"/>
    <x v="4"/>
    <n v="1.1599999999999999"/>
    <x v="4"/>
    <n v="5.5"/>
    <s v="IMF WEO 2026"/>
    <n v="125.8"/>
    <d v="2025-12-01T00:00:00"/>
    <n v="-1"/>
    <n v="3.1"/>
    <n v="2.5"/>
    <d v="2026-03-20T00:00:00"/>
    <s v="https://www.numbeo.com/food-prices/in/Bratislava"/>
    <n v="475503"/>
    <x v="199"/>
  </r>
  <r>
    <x v="38"/>
    <x v="26"/>
    <s v="SVK"/>
    <s v="Eastern Europe"/>
    <x v="1"/>
    <x v="3"/>
    <d v="2026-01-01T00:00:00"/>
    <x v="0"/>
    <s v="Milk_1L"/>
    <s v="Dairy"/>
    <n v="1"/>
    <s v="liter"/>
    <x v="144"/>
    <x v="4"/>
    <n v="1.21"/>
    <x v="4"/>
    <n v="5.5"/>
    <s v="IMF WEO 2026"/>
    <n v="124.2"/>
    <d v="2026-01-01T00:00:00"/>
    <n v="-1"/>
    <n v="3.1"/>
    <n v="2.5"/>
    <d v="2026-03-20T00:00:00"/>
    <s v="https://www.numbeo.com/food-prices/in/Bratislava"/>
    <n v="475503"/>
    <x v="92"/>
  </r>
  <r>
    <x v="38"/>
    <x v="26"/>
    <s v="SVK"/>
    <s v="Eastern Europe"/>
    <x v="1"/>
    <x v="4"/>
    <d v="2026-02-01T00:00:00"/>
    <x v="0"/>
    <s v="Milk_1L"/>
    <s v="Dairy"/>
    <n v="1"/>
    <s v="liter"/>
    <x v="144"/>
    <x v="4"/>
    <n v="1.21"/>
    <x v="4"/>
    <n v="5.5"/>
    <s v="IMF WEO 2026"/>
    <n v="125.3"/>
    <d v="2026-02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5"/>
    <d v="2026-03-01T00:00:00"/>
    <x v="0"/>
    <s v="Milk_1L"/>
    <s v="Dairy"/>
    <n v="1"/>
    <s v="liter"/>
    <x v="144"/>
    <x v="4"/>
    <n v="1.21"/>
    <x v="4"/>
    <n v="5.5"/>
    <s v="IMF WEO 2026"/>
    <n v="126"/>
    <d v="2026-03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0"/>
    <d v="2025-10-01T00:00:00"/>
    <x v="1"/>
    <s v="Bread_500g"/>
    <s v="Bakery"/>
    <n v="500"/>
    <s v="grams"/>
    <x v="733"/>
    <x v="4"/>
    <n v="1.63"/>
    <x v="4"/>
    <n v="5.5"/>
    <s v="IMF WEO 2026"/>
    <n v="127.1"/>
    <d v="2025-10-01T00:00:00"/>
    <n v="-1"/>
    <n v="3.1"/>
    <n v="2.5"/>
    <d v="2026-03-20T00:00:00"/>
    <s v="https://www.numbeo.com/food-prices/in/Bratislava"/>
    <n v="475503"/>
    <x v="197"/>
  </r>
  <r>
    <x v="38"/>
    <x v="26"/>
    <s v="SVK"/>
    <s v="Eastern Europe"/>
    <x v="1"/>
    <x v="1"/>
    <d v="2025-11-01T00:00:00"/>
    <x v="1"/>
    <s v="Bread_500g"/>
    <s v="Bakery"/>
    <n v="500"/>
    <s v="grams"/>
    <x v="732"/>
    <x v="4"/>
    <n v="1.68"/>
    <x v="4"/>
    <n v="5.5"/>
    <s v="IMF WEO 2026"/>
    <n v="126.2"/>
    <d v="2025-11-01T00:00:00"/>
    <n v="-1"/>
    <n v="3.1"/>
    <n v="2.5"/>
    <d v="2026-03-20T00:00:00"/>
    <s v="https://www.numbeo.com/food-prices/in/Bratislava"/>
    <n v="475503"/>
    <x v="198"/>
  </r>
  <r>
    <x v="38"/>
    <x v="26"/>
    <s v="SVK"/>
    <s v="Eastern Europe"/>
    <x v="1"/>
    <x v="2"/>
    <d v="2025-12-01T00:00:00"/>
    <x v="1"/>
    <s v="Bread_500g"/>
    <s v="Bakery"/>
    <n v="500"/>
    <s v="grams"/>
    <x v="721"/>
    <x v="4"/>
    <n v="1.69"/>
    <x v="4"/>
    <n v="5.5"/>
    <s v="IMF WEO 2026"/>
    <n v="125.8"/>
    <d v="2025-12-01T00:00:00"/>
    <n v="-1"/>
    <n v="3.1"/>
    <n v="2.5"/>
    <d v="2026-03-20T00:00:00"/>
    <s v="https://www.numbeo.com/food-prices/in/Bratislava"/>
    <n v="475503"/>
    <x v="199"/>
  </r>
  <r>
    <x v="38"/>
    <x v="26"/>
    <s v="SVK"/>
    <s v="Eastern Europe"/>
    <x v="1"/>
    <x v="3"/>
    <d v="2026-01-01T00:00:00"/>
    <x v="1"/>
    <s v="Bread_500g"/>
    <s v="Bakery"/>
    <n v="500"/>
    <s v="grams"/>
    <x v="733"/>
    <x v="4"/>
    <n v="1.63"/>
    <x v="4"/>
    <n v="5.5"/>
    <s v="IMF WEO 2026"/>
    <n v="124.2"/>
    <d v="2026-01-01T00:00:00"/>
    <n v="-1"/>
    <n v="3.1"/>
    <n v="2.5"/>
    <d v="2026-03-20T00:00:00"/>
    <s v="https://www.numbeo.com/food-prices/in/Bratislava"/>
    <n v="475503"/>
    <x v="92"/>
  </r>
  <r>
    <x v="38"/>
    <x v="26"/>
    <s v="SVK"/>
    <s v="Eastern Europe"/>
    <x v="1"/>
    <x v="4"/>
    <d v="2026-02-01T00:00:00"/>
    <x v="1"/>
    <s v="Bread_500g"/>
    <s v="Bakery"/>
    <n v="500"/>
    <s v="grams"/>
    <x v="647"/>
    <x v="4"/>
    <n v="1.74"/>
    <x v="4"/>
    <n v="5.5"/>
    <s v="IMF WEO 2026"/>
    <n v="125.3"/>
    <d v="2026-02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5"/>
    <d v="2026-03-01T00:00:00"/>
    <x v="1"/>
    <s v="Bread_500g"/>
    <s v="Bakery"/>
    <n v="500"/>
    <s v="grams"/>
    <x v="721"/>
    <x v="4"/>
    <n v="1.69"/>
    <x v="4"/>
    <n v="5.5"/>
    <s v="IMF WEO 2026"/>
    <n v="126"/>
    <d v="2026-03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0"/>
    <d v="2025-10-01T00:00:00"/>
    <x v="2"/>
    <s v="Rice_1kg"/>
    <s v="Grains"/>
    <n v="1"/>
    <s v="kg"/>
    <x v="604"/>
    <x v="4"/>
    <n v="1.75"/>
    <x v="4"/>
    <n v="5.5"/>
    <s v="IMF WEO 2026"/>
    <n v="127.1"/>
    <d v="2025-10-01T00:00:00"/>
    <n v="-1"/>
    <n v="3.1"/>
    <n v="2.5"/>
    <d v="2026-03-20T00:00:00"/>
    <s v="https://www.numbeo.com/food-prices/in/Bratislava"/>
    <n v="475503"/>
    <x v="197"/>
  </r>
  <r>
    <x v="38"/>
    <x v="26"/>
    <s v="SVK"/>
    <s v="Eastern Europe"/>
    <x v="1"/>
    <x v="1"/>
    <d v="2025-11-01T00:00:00"/>
    <x v="2"/>
    <s v="Rice_1kg"/>
    <s v="Grains"/>
    <n v="1"/>
    <s v="kg"/>
    <x v="692"/>
    <x v="4"/>
    <n v="1.73"/>
    <x v="4"/>
    <n v="5.5"/>
    <s v="IMF WEO 2026"/>
    <n v="126.2"/>
    <d v="2025-11-01T00:00:00"/>
    <n v="-1"/>
    <n v="3.1"/>
    <n v="2.5"/>
    <d v="2026-03-20T00:00:00"/>
    <s v="https://www.numbeo.com/food-prices/in/Bratislava"/>
    <n v="475503"/>
    <x v="198"/>
  </r>
  <r>
    <x v="38"/>
    <x v="26"/>
    <s v="SVK"/>
    <s v="Eastern Europe"/>
    <x v="1"/>
    <x v="2"/>
    <d v="2025-12-01T00:00:00"/>
    <x v="2"/>
    <s v="Rice_1kg"/>
    <s v="Grains"/>
    <n v="1"/>
    <s v="kg"/>
    <x v="607"/>
    <x v="4"/>
    <n v="1.83"/>
    <x v="4"/>
    <n v="5.5"/>
    <s v="IMF WEO 2026"/>
    <n v="125.8"/>
    <d v="2025-12-01T00:00:00"/>
    <n v="-1"/>
    <n v="3.1"/>
    <n v="2.5"/>
    <d v="2026-03-20T00:00:00"/>
    <s v="https://www.numbeo.com/food-prices/in/Bratislava"/>
    <n v="475503"/>
    <x v="199"/>
  </r>
  <r>
    <x v="38"/>
    <x v="26"/>
    <s v="SVK"/>
    <s v="Eastern Europe"/>
    <x v="1"/>
    <x v="3"/>
    <d v="2026-01-01T00:00:00"/>
    <x v="2"/>
    <s v="Rice_1kg"/>
    <s v="Grains"/>
    <n v="1"/>
    <s v="kg"/>
    <x v="646"/>
    <x v="4"/>
    <n v="1.79"/>
    <x v="4"/>
    <n v="5.5"/>
    <s v="IMF WEO 2026"/>
    <n v="124.2"/>
    <d v="2026-01-01T00:00:00"/>
    <n v="-1"/>
    <n v="3.1"/>
    <n v="2.5"/>
    <d v="2026-03-20T00:00:00"/>
    <s v="https://www.numbeo.com/food-prices/in/Bratislava"/>
    <n v="475503"/>
    <x v="92"/>
  </r>
  <r>
    <x v="38"/>
    <x v="26"/>
    <s v="SVK"/>
    <s v="Eastern Europe"/>
    <x v="1"/>
    <x v="4"/>
    <d v="2026-02-01T00:00:00"/>
    <x v="2"/>
    <s v="Rice_1kg"/>
    <s v="Grains"/>
    <n v="1"/>
    <s v="kg"/>
    <x v="689"/>
    <x v="4"/>
    <n v="1.77"/>
    <x v="4"/>
    <n v="5.5"/>
    <s v="IMF WEO 2026"/>
    <n v="125.3"/>
    <d v="2026-02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5"/>
    <d v="2026-03-01T00:00:00"/>
    <x v="2"/>
    <s v="Rice_1kg"/>
    <s v="Grains"/>
    <n v="1"/>
    <s v="kg"/>
    <x v="760"/>
    <x v="4"/>
    <n v="1.81"/>
    <x v="4"/>
    <n v="5.5"/>
    <s v="IMF WEO 2026"/>
    <n v="126"/>
    <d v="2026-03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0"/>
    <d v="2025-10-01T00:00:00"/>
    <x v="3"/>
    <s v="Eggs_12"/>
    <s v="Dairy &amp; Eggs"/>
    <n v="12"/>
    <s v="pieces"/>
    <x v="60"/>
    <x v="4"/>
    <n v="3.94"/>
    <x v="4"/>
    <n v="5.5"/>
    <s v="IMF WEO 2026"/>
    <n v="127.1"/>
    <d v="2025-10-01T00:00:00"/>
    <n v="-1"/>
    <n v="3.1"/>
    <n v="2.5"/>
    <d v="2026-03-20T00:00:00"/>
    <s v="https://www.numbeo.com/food-prices/in/Bratislava"/>
    <n v="475503"/>
    <x v="197"/>
  </r>
  <r>
    <x v="38"/>
    <x v="26"/>
    <s v="SVK"/>
    <s v="Eastern Europe"/>
    <x v="1"/>
    <x v="1"/>
    <d v="2025-11-01T00:00:00"/>
    <x v="3"/>
    <s v="Eggs_12"/>
    <s v="Dairy &amp; Eggs"/>
    <n v="12"/>
    <s v="pieces"/>
    <x v="1468"/>
    <x v="4"/>
    <n v="4.09"/>
    <x v="4"/>
    <n v="5.5"/>
    <s v="IMF WEO 2026"/>
    <n v="126.2"/>
    <d v="2025-11-01T00:00:00"/>
    <n v="-1"/>
    <n v="3.1"/>
    <n v="2.5"/>
    <d v="2026-03-20T00:00:00"/>
    <s v="https://www.numbeo.com/food-prices/in/Bratislava"/>
    <n v="475503"/>
    <x v="198"/>
  </r>
  <r>
    <x v="38"/>
    <x v="26"/>
    <s v="SVK"/>
    <s v="Eastern Europe"/>
    <x v="1"/>
    <x v="2"/>
    <d v="2025-12-01T00:00:00"/>
    <x v="3"/>
    <s v="Eggs_12"/>
    <s v="Dairy &amp; Eggs"/>
    <n v="12"/>
    <s v="pieces"/>
    <x v="1572"/>
    <x v="4"/>
    <n v="4.1399999999999997"/>
    <x v="4"/>
    <n v="5.5"/>
    <s v="IMF WEO 2026"/>
    <n v="125.8"/>
    <d v="2025-12-01T00:00:00"/>
    <n v="-1"/>
    <n v="3.1"/>
    <n v="2.5"/>
    <d v="2026-03-20T00:00:00"/>
    <s v="https://www.numbeo.com/food-prices/in/Bratislava"/>
    <n v="475503"/>
    <x v="199"/>
  </r>
  <r>
    <x v="38"/>
    <x v="26"/>
    <s v="SVK"/>
    <s v="Eastern Europe"/>
    <x v="1"/>
    <x v="3"/>
    <d v="2026-01-01T00:00:00"/>
    <x v="3"/>
    <s v="Eggs_12"/>
    <s v="Dairy &amp; Eggs"/>
    <n v="12"/>
    <s v="pieces"/>
    <x v="212"/>
    <x v="4"/>
    <n v="4.03"/>
    <x v="4"/>
    <n v="5.5"/>
    <s v="IMF WEO 2026"/>
    <n v="124.2"/>
    <d v="2026-01-01T00:00:00"/>
    <n v="-1"/>
    <n v="3.1"/>
    <n v="2.5"/>
    <d v="2026-03-20T00:00:00"/>
    <s v="https://www.numbeo.com/food-prices/in/Bratislava"/>
    <n v="475503"/>
    <x v="92"/>
  </r>
  <r>
    <x v="38"/>
    <x v="26"/>
    <s v="SVK"/>
    <s v="Eastern Europe"/>
    <x v="1"/>
    <x v="4"/>
    <d v="2026-02-01T00:00:00"/>
    <x v="3"/>
    <s v="Eggs_12"/>
    <s v="Dairy &amp; Eggs"/>
    <n v="12"/>
    <s v="pieces"/>
    <x v="61"/>
    <x v="4"/>
    <n v="4.12"/>
    <x v="4"/>
    <n v="5.5"/>
    <s v="IMF WEO 2026"/>
    <n v="125.3"/>
    <d v="2026-02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5"/>
    <d v="2026-03-01T00:00:00"/>
    <x v="3"/>
    <s v="Eggs_12"/>
    <s v="Dairy &amp; Eggs"/>
    <n v="12"/>
    <s v="pieces"/>
    <x v="217"/>
    <x v="4"/>
    <n v="4.13"/>
    <x v="4"/>
    <n v="5.5"/>
    <s v="IMF WEO 2026"/>
    <n v="126"/>
    <d v="2026-03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0"/>
    <d v="2025-10-01T00:00:00"/>
    <x v="4"/>
    <s v="Cheese_1kg"/>
    <s v="Dairy"/>
    <n v="1"/>
    <s v="kg"/>
    <x v="1573"/>
    <x v="4"/>
    <n v="14.43"/>
    <x v="4"/>
    <n v="5.5"/>
    <s v="IMF WEO 2026"/>
    <n v="127.1"/>
    <d v="2025-10-01T00:00:00"/>
    <n v="-1"/>
    <n v="3.1"/>
    <n v="2.5"/>
    <d v="2026-03-20T00:00:00"/>
    <s v="https://www.numbeo.com/food-prices/in/Bratislava"/>
    <n v="475503"/>
    <x v="197"/>
  </r>
  <r>
    <x v="38"/>
    <x v="26"/>
    <s v="SVK"/>
    <s v="Eastern Europe"/>
    <x v="1"/>
    <x v="1"/>
    <d v="2025-11-01T00:00:00"/>
    <x v="4"/>
    <s v="Cheese_1kg"/>
    <s v="Dairy"/>
    <n v="1"/>
    <s v="kg"/>
    <x v="314"/>
    <x v="4"/>
    <n v="14.45"/>
    <x v="4"/>
    <n v="5.5"/>
    <s v="IMF WEO 2026"/>
    <n v="126.2"/>
    <d v="2025-11-01T00:00:00"/>
    <n v="-1"/>
    <n v="3.1"/>
    <n v="2.5"/>
    <d v="2026-03-20T00:00:00"/>
    <s v="https://www.numbeo.com/food-prices/in/Bratislava"/>
    <n v="475503"/>
    <x v="198"/>
  </r>
  <r>
    <x v="38"/>
    <x v="26"/>
    <s v="SVK"/>
    <s v="Eastern Europe"/>
    <x v="1"/>
    <x v="2"/>
    <d v="2025-12-01T00:00:00"/>
    <x v="4"/>
    <s v="Cheese_1kg"/>
    <s v="Dairy"/>
    <n v="1"/>
    <s v="kg"/>
    <x v="367"/>
    <x v="4"/>
    <n v="14.59"/>
    <x v="4"/>
    <n v="5.5"/>
    <s v="IMF WEO 2026"/>
    <n v="125.8"/>
    <d v="2025-12-01T00:00:00"/>
    <n v="-1"/>
    <n v="3.1"/>
    <n v="2.5"/>
    <d v="2026-03-20T00:00:00"/>
    <s v="https://www.numbeo.com/food-prices/in/Bratislava"/>
    <n v="475503"/>
    <x v="199"/>
  </r>
  <r>
    <x v="38"/>
    <x v="26"/>
    <s v="SVK"/>
    <s v="Eastern Europe"/>
    <x v="1"/>
    <x v="3"/>
    <d v="2026-01-01T00:00:00"/>
    <x v="4"/>
    <s v="Cheese_1kg"/>
    <s v="Dairy"/>
    <n v="1"/>
    <s v="kg"/>
    <x v="785"/>
    <x v="4"/>
    <n v="15.35"/>
    <x v="4"/>
    <n v="5.5"/>
    <s v="IMF WEO 2026"/>
    <n v="124.2"/>
    <d v="2026-01-01T00:00:00"/>
    <n v="-1"/>
    <n v="3.1"/>
    <n v="2.5"/>
    <d v="2026-03-20T00:00:00"/>
    <s v="https://www.numbeo.com/food-prices/in/Bratislava"/>
    <n v="475503"/>
    <x v="92"/>
  </r>
  <r>
    <x v="38"/>
    <x v="26"/>
    <s v="SVK"/>
    <s v="Eastern Europe"/>
    <x v="1"/>
    <x v="4"/>
    <d v="2026-02-01T00:00:00"/>
    <x v="4"/>
    <s v="Cheese_1kg"/>
    <s v="Dairy"/>
    <n v="1"/>
    <s v="kg"/>
    <x v="1574"/>
    <x v="4"/>
    <n v="15.57"/>
    <x v="4"/>
    <n v="5.5"/>
    <s v="IMF WEO 2026"/>
    <n v="125.3"/>
    <d v="2026-02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5"/>
    <d v="2026-03-01T00:00:00"/>
    <x v="4"/>
    <s v="Cheese_1kg"/>
    <s v="Dairy"/>
    <n v="1"/>
    <s v="kg"/>
    <x v="815"/>
    <x v="4"/>
    <n v="15.23"/>
    <x v="4"/>
    <n v="5.5"/>
    <s v="IMF WEO 2026"/>
    <n v="126"/>
    <d v="2026-03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0"/>
    <d v="2025-10-01T00:00:00"/>
    <x v="5"/>
    <s v="Chicken_1kg"/>
    <s v="Meat"/>
    <n v="1"/>
    <s v="kg"/>
    <x v="631"/>
    <x v="4"/>
    <n v="8.4499999999999993"/>
    <x v="4"/>
    <n v="5.5"/>
    <s v="IMF WEO 2026"/>
    <n v="127.1"/>
    <d v="2025-10-01T00:00:00"/>
    <n v="-1"/>
    <n v="3.1"/>
    <n v="2.5"/>
    <d v="2026-03-20T00:00:00"/>
    <s v="https://www.numbeo.com/food-prices/in/Bratislava"/>
    <n v="475503"/>
    <x v="197"/>
  </r>
  <r>
    <x v="38"/>
    <x v="26"/>
    <s v="SVK"/>
    <s v="Eastern Europe"/>
    <x v="1"/>
    <x v="1"/>
    <d v="2025-11-01T00:00:00"/>
    <x v="5"/>
    <s v="Chicken_1kg"/>
    <s v="Meat"/>
    <n v="1"/>
    <s v="kg"/>
    <x v="1575"/>
    <x v="4"/>
    <n v="8.2799999999999994"/>
    <x v="4"/>
    <n v="5.5"/>
    <s v="IMF WEO 2026"/>
    <n v="126.2"/>
    <d v="2025-11-01T00:00:00"/>
    <n v="-1"/>
    <n v="3.1"/>
    <n v="2.5"/>
    <d v="2026-03-20T00:00:00"/>
    <s v="https://www.numbeo.com/food-prices/in/Bratislava"/>
    <n v="475503"/>
    <x v="198"/>
  </r>
  <r>
    <x v="38"/>
    <x v="26"/>
    <s v="SVK"/>
    <s v="Eastern Europe"/>
    <x v="1"/>
    <x v="2"/>
    <d v="2025-12-01T00:00:00"/>
    <x v="5"/>
    <s v="Chicken_1kg"/>
    <s v="Meat"/>
    <n v="1"/>
    <s v="kg"/>
    <x v="1181"/>
    <x v="4"/>
    <n v="8.4"/>
    <x v="4"/>
    <n v="5.5"/>
    <s v="IMF WEO 2026"/>
    <n v="125.8"/>
    <d v="2025-12-01T00:00:00"/>
    <n v="-1"/>
    <n v="3.1"/>
    <n v="2.5"/>
    <d v="2026-03-20T00:00:00"/>
    <s v="https://www.numbeo.com/food-prices/in/Bratislava"/>
    <n v="475503"/>
    <x v="199"/>
  </r>
  <r>
    <x v="38"/>
    <x v="26"/>
    <s v="SVK"/>
    <s v="Eastern Europe"/>
    <x v="1"/>
    <x v="3"/>
    <d v="2026-01-01T00:00:00"/>
    <x v="5"/>
    <s v="Chicken_1kg"/>
    <s v="Meat"/>
    <n v="1"/>
    <s v="kg"/>
    <x v="1422"/>
    <x v="4"/>
    <n v="8.2899999999999991"/>
    <x v="4"/>
    <n v="5.5"/>
    <s v="IMF WEO 2026"/>
    <n v="124.2"/>
    <d v="2026-01-01T00:00:00"/>
    <n v="-1"/>
    <n v="3.1"/>
    <n v="2.5"/>
    <d v="2026-03-20T00:00:00"/>
    <s v="https://www.numbeo.com/food-prices/in/Bratislava"/>
    <n v="475503"/>
    <x v="92"/>
  </r>
  <r>
    <x v="38"/>
    <x v="26"/>
    <s v="SVK"/>
    <s v="Eastern Europe"/>
    <x v="1"/>
    <x v="4"/>
    <d v="2026-02-01T00:00:00"/>
    <x v="5"/>
    <s v="Chicken_1kg"/>
    <s v="Meat"/>
    <n v="1"/>
    <s v="kg"/>
    <x v="1576"/>
    <x v="4"/>
    <n v="8.66"/>
    <x v="4"/>
    <n v="5.5"/>
    <s v="IMF WEO 2026"/>
    <n v="125.3"/>
    <d v="2026-02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5"/>
    <d v="2026-03-01T00:00:00"/>
    <x v="5"/>
    <s v="Chicken_1kg"/>
    <s v="Meat"/>
    <n v="1"/>
    <s v="kg"/>
    <x v="1577"/>
    <x v="4"/>
    <n v="8.42"/>
    <x v="4"/>
    <n v="5.5"/>
    <s v="IMF WEO 2026"/>
    <n v="126"/>
    <d v="2026-03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0"/>
    <d v="2025-10-01T00:00:00"/>
    <x v="6"/>
    <s v="Beef_1kg"/>
    <s v="Meat"/>
    <n v="1"/>
    <s v="kg"/>
    <x v="1578"/>
    <x v="4"/>
    <n v="10.64"/>
    <x v="4"/>
    <n v="5.5"/>
    <s v="IMF WEO 2026"/>
    <n v="127.1"/>
    <d v="2025-10-01T00:00:00"/>
    <n v="-1"/>
    <n v="3.1"/>
    <n v="2.5"/>
    <d v="2026-03-20T00:00:00"/>
    <s v="https://www.numbeo.com/food-prices/in/Bratislava"/>
    <n v="475503"/>
    <x v="197"/>
  </r>
  <r>
    <x v="38"/>
    <x v="26"/>
    <s v="SVK"/>
    <s v="Eastern Europe"/>
    <x v="1"/>
    <x v="1"/>
    <d v="2025-11-01T00:00:00"/>
    <x v="6"/>
    <s v="Beef_1kg"/>
    <s v="Meat"/>
    <n v="1"/>
    <s v="kg"/>
    <x v="1245"/>
    <x v="4"/>
    <n v="10.95"/>
    <x v="4"/>
    <n v="5.5"/>
    <s v="IMF WEO 2026"/>
    <n v="126.2"/>
    <d v="2025-11-01T00:00:00"/>
    <n v="-1"/>
    <n v="3.1"/>
    <n v="2.5"/>
    <d v="2026-03-20T00:00:00"/>
    <s v="https://www.numbeo.com/food-prices/in/Bratislava"/>
    <n v="475503"/>
    <x v="198"/>
  </r>
  <r>
    <x v="38"/>
    <x v="26"/>
    <s v="SVK"/>
    <s v="Eastern Europe"/>
    <x v="1"/>
    <x v="2"/>
    <d v="2025-12-01T00:00:00"/>
    <x v="6"/>
    <s v="Beef_1kg"/>
    <s v="Meat"/>
    <n v="1"/>
    <s v="kg"/>
    <x v="1579"/>
    <x v="4"/>
    <n v="10.98"/>
    <x v="4"/>
    <n v="5.5"/>
    <s v="IMF WEO 2026"/>
    <n v="125.8"/>
    <d v="2025-12-01T00:00:00"/>
    <n v="-1"/>
    <n v="3.1"/>
    <n v="2.5"/>
    <d v="2026-03-20T00:00:00"/>
    <s v="https://www.numbeo.com/food-prices/in/Bratislava"/>
    <n v="475503"/>
    <x v="199"/>
  </r>
  <r>
    <x v="38"/>
    <x v="26"/>
    <s v="SVK"/>
    <s v="Eastern Europe"/>
    <x v="1"/>
    <x v="3"/>
    <d v="2026-01-01T00:00:00"/>
    <x v="6"/>
    <s v="Beef_1kg"/>
    <s v="Meat"/>
    <n v="1"/>
    <s v="kg"/>
    <x v="1580"/>
    <x v="4"/>
    <n v="11"/>
    <x v="4"/>
    <n v="5.5"/>
    <s v="IMF WEO 2026"/>
    <n v="124.2"/>
    <d v="2026-01-01T00:00:00"/>
    <n v="-1"/>
    <n v="3.1"/>
    <n v="2.5"/>
    <d v="2026-03-20T00:00:00"/>
    <s v="https://www.numbeo.com/food-prices/in/Bratislava"/>
    <n v="475503"/>
    <x v="92"/>
  </r>
  <r>
    <x v="38"/>
    <x v="26"/>
    <s v="SVK"/>
    <s v="Eastern Europe"/>
    <x v="1"/>
    <x v="4"/>
    <d v="2026-02-01T00:00:00"/>
    <x v="6"/>
    <s v="Beef_1kg"/>
    <s v="Meat"/>
    <n v="1"/>
    <s v="kg"/>
    <x v="1581"/>
    <x v="4"/>
    <n v="10.77"/>
    <x v="4"/>
    <n v="5.5"/>
    <s v="IMF WEO 2026"/>
    <n v="125.3"/>
    <d v="2026-02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5"/>
    <d v="2026-03-01T00:00:00"/>
    <x v="6"/>
    <s v="Beef_1kg"/>
    <s v="Meat"/>
    <n v="1"/>
    <s v="kg"/>
    <x v="1582"/>
    <x v="4"/>
    <n v="10.88"/>
    <x v="4"/>
    <n v="5.5"/>
    <s v="IMF WEO 2026"/>
    <n v="126"/>
    <d v="2026-03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0"/>
    <d v="2025-10-01T00:00:00"/>
    <x v="7"/>
    <s v="Apples_1kg"/>
    <s v="Fruits"/>
    <n v="1"/>
    <s v="kg"/>
    <x v="608"/>
    <x v="4"/>
    <n v="1.87"/>
    <x v="4"/>
    <n v="5.5"/>
    <s v="IMF WEO 2026"/>
    <n v="127.1"/>
    <d v="2025-10-01T00:00:00"/>
    <n v="-1"/>
    <n v="3.1"/>
    <n v="2.5"/>
    <d v="2026-03-20T00:00:00"/>
    <s v="https://www.numbeo.com/food-prices/in/Bratislava"/>
    <n v="475503"/>
    <x v="197"/>
  </r>
  <r>
    <x v="38"/>
    <x v="26"/>
    <s v="SVK"/>
    <s v="Eastern Europe"/>
    <x v="1"/>
    <x v="1"/>
    <d v="2025-11-01T00:00:00"/>
    <x v="7"/>
    <s v="Apples_1kg"/>
    <s v="Fruits"/>
    <n v="1"/>
    <s v="kg"/>
    <x v="616"/>
    <x v="4"/>
    <n v="2.06"/>
    <x v="4"/>
    <n v="5.5"/>
    <s v="IMF WEO 2026"/>
    <n v="126.2"/>
    <d v="2025-11-01T00:00:00"/>
    <n v="-1"/>
    <n v="3.1"/>
    <n v="2.5"/>
    <d v="2026-03-20T00:00:00"/>
    <s v="https://www.numbeo.com/food-prices/in/Bratislava"/>
    <n v="475503"/>
    <x v="198"/>
  </r>
  <r>
    <x v="38"/>
    <x v="26"/>
    <s v="SVK"/>
    <s v="Eastern Europe"/>
    <x v="1"/>
    <x v="2"/>
    <d v="2025-12-01T00:00:00"/>
    <x v="7"/>
    <s v="Apples_1kg"/>
    <s v="Fruits"/>
    <n v="1"/>
    <s v="kg"/>
    <x v="119"/>
    <x v="4"/>
    <n v="2.1"/>
    <x v="4"/>
    <n v="5.5"/>
    <s v="IMF WEO 2026"/>
    <n v="125.8"/>
    <d v="2025-12-01T00:00:00"/>
    <n v="-1"/>
    <n v="3.1"/>
    <n v="2.5"/>
    <d v="2026-03-20T00:00:00"/>
    <s v="https://www.numbeo.com/food-prices/in/Bratislava"/>
    <n v="475503"/>
    <x v="199"/>
  </r>
  <r>
    <x v="38"/>
    <x v="26"/>
    <s v="SVK"/>
    <s v="Eastern Europe"/>
    <x v="1"/>
    <x v="3"/>
    <d v="2026-01-01T00:00:00"/>
    <x v="7"/>
    <s v="Apples_1kg"/>
    <s v="Fruits"/>
    <n v="1"/>
    <s v="kg"/>
    <x v="616"/>
    <x v="4"/>
    <n v="2.06"/>
    <x v="4"/>
    <n v="5.5"/>
    <s v="IMF WEO 2026"/>
    <n v="124.2"/>
    <d v="2026-01-01T00:00:00"/>
    <n v="-1"/>
    <n v="3.1"/>
    <n v="2.5"/>
    <d v="2026-03-20T00:00:00"/>
    <s v="https://www.numbeo.com/food-prices/in/Bratislava"/>
    <n v="475503"/>
    <x v="92"/>
  </r>
  <r>
    <x v="38"/>
    <x v="26"/>
    <s v="SVK"/>
    <s v="Eastern Europe"/>
    <x v="1"/>
    <x v="4"/>
    <d v="2026-02-01T00:00:00"/>
    <x v="7"/>
    <s v="Apples_1kg"/>
    <s v="Fruits"/>
    <n v="1"/>
    <s v="kg"/>
    <x v="187"/>
    <x v="4"/>
    <n v="2.02"/>
    <x v="4"/>
    <n v="5.5"/>
    <s v="IMF WEO 2026"/>
    <n v="125.3"/>
    <d v="2026-02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5"/>
    <d v="2026-03-01T00:00:00"/>
    <x v="7"/>
    <s v="Apples_1kg"/>
    <s v="Fruits"/>
    <n v="1"/>
    <s v="kg"/>
    <x v="616"/>
    <x v="4"/>
    <n v="2.06"/>
    <x v="4"/>
    <n v="5.5"/>
    <s v="IMF WEO 2026"/>
    <n v="126"/>
    <d v="2026-03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0"/>
    <d v="2025-10-01T00:00:00"/>
    <x v="8"/>
    <s v="Bananas_1kg"/>
    <s v="Fruits"/>
    <n v="1"/>
    <s v="kg"/>
    <x v="575"/>
    <x v="4"/>
    <n v="1.61"/>
    <x v="4"/>
    <n v="5.5"/>
    <s v="IMF WEO 2026"/>
    <n v="127.1"/>
    <d v="2025-10-01T00:00:00"/>
    <n v="-1"/>
    <n v="3.1"/>
    <n v="2.5"/>
    <d v="2026-03-20T00:00:00"/>
    <s v="https://www.numbeo.com/food-prices/in/Bratislava"/>
    <n v="475503"/>
    <x v="197"/>
  </r>
  <r>
    <x v="38"/>
    <x v="26"/>
    <s v="SVK"/>
    <s v="Eastern Europe"/>
    <x v="1"/>
    <x v="1"/>
    <d v="2025-11-01T00:00:00"/>
    <x v="8"/>
    <s v="Bananas_1kg"/>
    <s v="Fruits"/>
    <n v="1"/>
    <s v="kg"/>
    <x v="692"/>
    <x v="4"/>
    <n v="1.73"/>
    <x v="4"/>
    <n v="5.5"/>
    <s v="IMF WEO 2026"/>
    <n v="126.2"/>
    <d v="2025-11-01T00:00:00"/>
    <n v="-1"/>
    <n v="3.1"/>
    <n v="2.5"/>
    <d v="2026-03-20T00:00:00"/>
    <s v="https://www.numbeo.com/food-prices/in/Bratislava"/>
    <n v="475503"/>
    <x v="198"/>
  </r>
  <r>
    <x v="38"/>
    <x v="26"/>
    <s v="SVK"/>
    <s v="Eastern Europe"/>
    <x v="1"/>
    <x v="2"/>
    <d v="2025-12-01T00:00:00"/>
    <x v="8"/>
    <s v="Bananas_1kg"/>
    <s v="Fruits"/>
    <n v="1"/>
    <s v="kg"/>
    <x v="604"/>
    <x v="4"/>
    <n v="1.75"/>
    <x v="4"/>
    <n v="5.5"/>
    <s v="IMF WEO 2026"/>
    <n v="125.8"/>
    <d v="2025-12-01T00:00:00"/>
    <n v="-1"/>
    <n v="3.1"/>
    <n v="2.5"/>
    <d v="2026-03-20T00:00:00"/>
    <s v="https://www.numbeo.com/food-prices/in/Bratislava"/>
    <n v="475503"/>
    <x v="199"/>
  </r>
  <r>
    <x v="38"/>
    <x v="26"/>
    <s v="SVK"/>
    <s v="Eastern Europe"/>
    <x v="1"/>
    <x v="3"/>
    <d v="2026-01-01T00:00:00"/>
    <x v="8"/>
    <s v="Bananas_1kg"/>
    <s v="Fruits"/>
    <n v="1"/>
    <s v="kg"/>
    <x v="692"/>
    <x v="4"/>
    <n v="1.73"/>
    <x v="4"/>
    <n v="5.5"/>
    <s v="IMF WEO 2026"/>
    <n v="124.2"/>
    <d v="2026-01-01T00:00:00"/>
    <n v="-1"/>
    <n v="3.1"/>
    <n v="2.5"/>
    <d v="2026-03-20T00:00:00"/>
    <s v="https://www.numbeo.com/food-prices/in/Bratislava"/>
    <n v="475503"/>
    <x v="92"/>
  </r>
  <r>
    <x v="38"/>
    <x v="26"/>
    <s v="SVK"/>
    <s v="Eastern Europe"/>
    <x v="1"/>
    <x v="4"/>
    <d v="2026-02-01T00:00:00"/>
    <x v="8"/>
    <s v="Bananas_1kg"/>
    <s v="Fruits"/>
    <n v="1"/>
    <s v="kg"/>
    <x v="721"/>
    <x v="4"/>
    <n v="1.69"/>
    <x v="4"/>
    <n v="5.5"/>
    <s v="IMF WEO 2026"/>
    <n v="125.3"/>
    <d v="2026-02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5"/>
    <d v="2026-03-01T00:00:00"/>
    <x v="8"/>
    <s v="Bananas_1kg"/>
    <s v="Fruits"/>
    <n v="1"/>
    <s v="kg"/>
    <x v="720"/>
    <x v="4"/>
    <n v="1.7"/>
    <x v="4"/>
    <n v="5.5"/>
    <s v="IMF WEO 2026"/>
    <n v="126"/>
    <d v="2026-03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0"/>
    <d v="2025-10-01T00:00:00"/>
    <x v="9"/>
    <s v="Oranges_1kg"/>
    <s v="Fruits"/>
    <n v="1"/>
    <s v="kg"/>
    <x v="49"/>
    <x v="4"/>
    <n v="2.34"/>
    <x v="4"/>
    <n v="5.5"/>
    <s v="IMF WEO 2026"/>
    <n v="127.1"/>
    <d v="2025-10-01T00:00:00"/>
    <n v="-1"/>
    <n v="3.1"/>
    <n v="2.5"/>
    <d v="2026-03-20T00:00:00"/>
    <s v="https://www.numbeo.com/food-prices/in/Bratislava"/>
    <n v="475503"/>
    <x v="197"/>
  </r>
  <r>
    <x v="38"/>
    <x v="26"/>
    <s v="SVK"/>
    <s v="Eastern Europe"/>
    <x v="1"/>
    <x v="1"/>
    <d v="2025-11-01T00:00:00"/>
    <x v="9"/>
    <s v="Oranges_1kg"/>
    <s v="Fruits"/>
    <n v="1"/>
    <s v="kg"/>
    <x v="601"/>
    <x v="4"/>
    <n v="2.56"/>
    <x v="4"/>
    <n v="5.5"/>
    <s v="IMF WEO 2026"/>
    <n v="126.2"/>
    <d v="2025-11-01T00:00:00"/>
    <n v="-1"/>
    <n v="3.1"/>
    <n v="2.5"/>
    <d v="2026-03-20T00:00:00"/>
    <s v="https://www.numbeo.com/food-prices/in/Bratislava"/>
    <n v="475503"/>
    <x v="198"/>
  </r>
  <r>
    <x v="38"/>
    <x v="26"/>
    <s v="SVK"/>
    <s v="Eastern Europe"/>
    <x v="1"/>
    <x v="2"/>
    <d v="2025-12-01T00:00:00"/>
    <x v="9"/>
    <s v="Oranges_1kg"/>
    <s v="Fruits"/>
    <n v="1"/>
    <s v="kg"/>
    <x v="200"/>
    <x v="4"/>
    <n v="2.59"/>
    <x v="4"/>
    <n v="5.5"/>
    <s v="IMF WEO 2026"/>
    <n v="125.8"/>
    <d v="2025-12-01T00:00:00"/>
    <n v="-1"/>
    <n v="3.1"/>
    <n v="2.5"/>
    <d v="2026-03-20T00:00:00"/>
    <s v="https://www.numbeo.com/food-prices/in/Bratislava"/>
    <n v="475503"/>
    <x v="199"/>
  </r>
  <r>
    <x v="38"/>
    <x v="26"/>
    <s v="SVK"/>
    <s v="Eastern Europe"/>
    <x v="1"/>
    <x v="3"/>
    <d v="2026-01-01T00:00:00"/>
    <x v="9"/>
    <s v="Oranges_1kg"/>
    <s v="Fruits"/>
    <n v="1"/>
    <s v="kg"/>
    <x v="140"/>
    <x v="4"/>
    <n v="2.4700000000000002"/>
    <x v="4"/>
    <n v="5.5"/>
    <s v="IMF WEO 2026"/>
    <n v="124.2"/>
    <d v="2026-01-01T00:00:00"/>
    <n v="-1"/>
    <n v="3.1"/>
    <n v="2.5"/>
    <d v="2026-03-20T00:00:00"/>
    <s v="https://www.numbeo.com/food-prices/in/Bratislava"/>
    <n v="475503"/>
    <x v="92"/>
  </r>
  <r>
    <x v="38"/>
    <x v="26"/>
    <s v="SVK"/>
    <s v="Eastern Europe"/>
    <x v="1"/>
    <x v="4"/>
    <d v="2026-02-01T00:00:00"/>
    <x v="9"/>
    <s v="Oranges_1kg"/>
    <s v="Fruits"/>
    <n v="1"/>
    <s v="kg"/>
    <x v="835"/>
    <x v="4"/>
    <n v="2.5099999999999998"/>
    <x v="4"/>
    <n v="5.5"/>
    <s v="IMF WEO 2026"/>
    <n v="125.3"/>
    <d v="2026-02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5"/>
    <d v="2026-03-01T00:00:00"/>
    <x v="9"/>
    <s v="Oranges_1kg"/>
    <s v="Fruits"/>
    <n v="1"/>
    <s v="kg"/>
    <x v="626"/>
    <x v="4"/>
    <n v="2.5499999999999998"/>
    <x v="4"/>
    <n v="5.5"/>
    <s v="IMF WEO 2026"/>
    <n v="126"/>
    <d v="2026-03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0"/>
    <d v="2025-10-01T00:00:00"/>
    <x v="10"/>
    <s v="Tomatoes_1kg"/>
    <s v="Vegetables"/>
    <n v="1"/>
    <s v="kg"/>
    <x v="262"/>
    <x v="4"/>
    <n v="2.48"/>
    <x v="4"/>
    <n v="5.5"/>
    <s v="IMF WEO 2026"/>
    <n v="127.1"/>
    <d v="2025-10-01T00:00:00"/>
    <n v="-1"/>
    <n v="3.1"/>
    <n v="2.5"/>
    <d v="2026-03-20T00:00:00"/>
    <s v="https://www.numbeo.com/food-prices/in/Bratislava"/>
    <n v="475503"/>
    <x v="197"/>
  </r>
  <r>
    <x v="38"/>
    <x v="26"/>
    <s v="SVK"/>
    <s v="Eastern Europe"/>
    <x v="1"/>
    <x v="1"/>
    <d v="2025-11-01T00:00:00"/>
    <x v="10"/>
    <s v="Tomatoes_1kg"/>
    <s v="Vegetables"/>
    <n v="1"/>
    <s v="kg"/>
    <x v="71"/>
    <x v="4"/>
    <n v="2.71"/>
    <x v="4"/>
    <n v="5.5"/>
    <s v="IMF WEO 2026"/>
    <n v="126.2"/>
    <d v="2025-11-01T00:00:00"/>
    <n v="-1"/>
    <n v="3.1"/>
    <n v="2.5"/>
    <d v="2026-03-20T00:00:00"/>
    <s v="https://www.numbeo.com/food-prices/in/Bratislava"/>
    <n v="475503"/>
    <x v="198"/>
  </r>
  <r>
    <x v="38"/>
    <x v="26"/>
    <s v="SVK"/>
    <s v="Eastern Europe"/>
    <x v="1"/>
    <x v="2"/>
    <d v="2025-12-01T00:00:00"/>
    <x v="10"/>
    <s v="Tomatoes_1kg"/>
    <s v="Vegetables"/>
    <n v="1"/>
    <s v="kg"/>
    <x v="257"/>
    <x v="4"/>
    <n v="2.66"/>
    <x v="4"/>
    <n v="5.5"/>
    <s v="IMF WEO 2026"/>
    <n v="125.8"/>
    <d v="2025-12-01T00:00:00"/>
    <n v="-1"/>
    <n v="3.1"/>
    <n v="2.5"/>
    <d v="2026-03-20T00:00:00"/>
    <s v="https://www.numbeo.com/food-prices/in/Bratislava"/>
    <n v="475503"/>
    <x v="199"/>
  </r>
  <r>
    <x v="38"/>
    <x v="26"/>
    <s v="SVK"/>
    <s v="Eastern Europe"/>
    <x v="1"/>
    <x v="3"/>
    <d v="2026-01-01T00:00:00"/>
    <x v="10"/>
    <s v="Tomatoes_1kg"/>
    <s v="Vegetables"/>
    <n v="1"/>
    <s v="kg"/>
    <x v="263"/>
    <x v="4"/>
    <n v="2.58"/>
    <x v="4"/>
    <n v="5.5"/>
    <s v="IMF WEO 2026"/>
    <n v="124.2"/>
    <d v="2026-01-01T00:00:00"/>
    <n v="-1"/>
    <n v="3.1"/>
    <n v="2.5"/>
    <d v="2026-03-20T00:00:00"/>
    <s v="https://www.numbeo.com/food-prices/in/Bratislava"/>
    <n v="475503"/>
    <x v="92"/>
  </r>
  <r>
    <x v="38"/>
    <x v="26"/>
    <s v="SVK"/>
    <s v="Eastern Europe"/>
    <x v="1"/>
    <x v="4"/>
    <d v="2026-02-01T00:00:00"/>
    <x v="10"/>
    <s v="Tomatoes_1kg"/>
    <s v="Vegetables"/>
    <n v="1"/>
    <s v="kg"/>
    <x v="627"/>
    <x v="4"/>
    <n v="2.67"/>
    <x v="4"/>
    <n v="5.5"/>
    <s v="IMF WEO 2026"/>
    <n v="125.3"/>
    <d v="2026-02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5"/>
    <d v="2026-03-01T00:00:00"/>
    <x v="10"/>
    <s v="Tomatoes_1kg"/>
    <s v="Vegetables"/>
    <n v="1"/>
    <s v="kg"/>
    <x v="257"/>
    <x v="4"/>
    <n v="2.66"/>
    <x v="4"/>
    <n v="5.5"/>
    <s v="IMF WEO 2026"/>
    <n v="126"/>
    <d v="2026-03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0"/>
    <d v="2025-10-01T00:00:00"/>
    <x v="11"/>
    <s v="Potatoes_1kg"/>
    <s v="Vegetables"/>
    <n v="1"/>
    <s v="kg"/>
    <x v="658"/>
    <x v="4"/>
    <n v="1.51"/>
    <x v="4"/>
    <n v="5.5"/>
    <s v="IMF WEO 2026"/>
    <n v="127.1"/>
    <d v="2025-10-01T00:00:00"/>
    <n v="-1"/>
    <n v="3.1"/>
    <n v="2.5"/>
    <d v="2026-03-20T00:00:00"/>
    <s v="https://www.numbeo.com/food-prices/in/Bratislava"/>
    <n v="475503"/>
    <x v="197"/>
  </r>
  <r>
    <x v="38"/>
    <x v="26"/>
    <s v="SVK"/>
    <s v="Eastern Europe"/>
    <x v="1"/>
    <x v="1"/>
    <d v="2025-11-01T00:00:00"/>
    <x v="11"/>
    <s v="Potatoes_1kg"/>
    <s v="Vegetables"/>
    <n v="1"/>
    <s v="kg"/>
    <x v="647"/>
    <x v="4"/>
    <n v="1.74"/>
    <x v="4"/>
    <n v="5.5"/>
    <s v="IMF WEO 2026"/>
    <n v="126.2"/>
    <d v="2025-11-01T00:00:00"/>
    <n v="-1"/>
    <n v="3.1"/>
    <n v="2.5"/>
    <d v="2026-03-20T00:00:00"/>
    <s v="https://www.numbeo.com/food-prices/in/Bratislava"/>
    <n v="475503"/>
    <x v="198"/>
  </r>
  <r>
    <x v="38"/>
    <x v="26"/>
    <s v="SVK"/>
    <s v="Eastern Europe"/>
    <x v="1"/>
    <x v="2"/>
    <d v="2025-12-01T00:00:00"/>
    <x v="11"/>
    <s v="Potatoes_1kg"/>
    <s v="Vegetables"/>
    <n v="1"/>
    <s v="kg"/>
    <x v="646"/>
    <x v="4"/>
    <n v="1.78"/>
    <x v="4"/>
    <n v="5.5"/>
    <s v="IMF WEO 2026"/>
    <n v="125.8"/>
    <d v="2025-12-01T00:00:00"/>
    <n v="-1"/>
    <n v="3.1"/>
    <n v="2.5"/>
    <d v="2026-03-20T00:00:00"/>
    <s v="https://www.numbeo.com/food-prices/in/Bratislava"/>
    <n v="475503"/>
    <x v="199"/>
  </r>
  <r>
    <x v="38"/>
    <x v="26"/>
    <s v="SVK"/>
    <s v="Eastern Europe"/>
    <x v="1"/>
    <x v="3"/>
    <d v="2026-01-01T00:00:00"/>
    <x v="11"/>
    <s v="Potatoes_1kg"/>
    <s v="Vegetables"/>
    <n v="1"/>
    <s v="kg"/>
    <x v="692"/>
    <x v="4"/>
    <n v="1.73"/>
    <x v="4"/>
    <n v="5.5"/>
    <s v="IMF WEO 2026"/>
    <n v="124.2"/>
    <d v="2026-01-01T00:00:00"/>
    <n v="-1"/>
    <n v="3.1"/>
    <n v="2.5"/>
    <d v="2026-03-20T00:00:00"/>
    <s v="https://www.numbeo.com/food-prices/in/Bratislava"/>
    <n v="475503"/>
    <x v="92"/>
  </r>
  <r>
    <x v="38"/>
    <x v="26"/>
    <s v="SVK"/>
    <s v="Eastern Europe"/>
    <x v="1"/>
    <x v="4"/>
    <d v="2026-02-01T00:00:00"/>
    <x v="11"/>
    <s v="Potatoes_1kg"/>
    <s v="Vegetables"/>
    <n v="1"/>
    <s v="kg"/>
    <x v="721"/>
    <x v="4"/>
    <n v="1.69"/>
    <x v="4"/>
    <n v="5.5"/>
    <s v="IMF WEO 2026"/>
    <n v="125.3"/>
    <d v="2026-02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5"/>
    <d v="2026-03-01T00:00:00"/>
    <x v="11"/>
    <s v="Potatoes_1kg"/>
    <s v="Vegetables"/>
    <n v="1"/>
    <s v="kg"/>
    <x v="720"/>
    <x v="4"/>
    <n v="1.7"/>
    <x v="4"/>
    <n v="5.5"/>
    <s v="IMF WEO 2026"/>
    <n v="126"/>
    <d v="2026-03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0"/>
    <d v="2025-10-01T00:00:00"/>
    <x v="12"/>
    <s v="Onions_1kg"/>
    <s v="Vegetables"/>
    <n v="1"/>
    <s v="kg"/>
    <x v="1583"/>
    <x v="4"/>
    <n v="1"/>
    <x v="4"/>
    <n v="5.5"/>
    <s v="IMF WEO 2026"/>
    <n v="127.1"/>
    <d v="2025-10-01T00:00:00"/>
    <n v="-1"/>
    <n v="3.1"/>
    <n v="2.5"/>
    <d v="2026-03-20T00:00:00"/>
    <s v="https://www.numbeo.com/food-prices/in/Bratislava"/>
    <n v="475503"/>
    <x v="197"/>
  </r>
  <r>
    <x v="38"/>
    <x v="26"/>
    <s v="SVK"/>
    <s v="Eastern Europe"/>
    <x v="1"/>
    <x v="1"/>
    <d v="2025-11-01T00:00:00"/>
    <x v="12"/>
    <s v="Onions_1kg"/>
    <s v="Vegetables"/>
    <n v="1"/>
    <s v="kg"/>
    <x v="1584"/>
    <x v="4"/>
    <n v="1.1000000000000001"/>
    <x v="4"/>
    <n v="5.5"/>
    <s v="IMF WEO 2026"/>
    <n v="126.2"/>
    <d v="2025-11-01T00:00:00"/>
    <n v="-1"/>
    <n v="3.1"/>
    <n v="2.5"/>
    <d v="2026-03-20T00:00:00"/>
    <s v="https://www.numbeo.com/food-prices/in/Bratislava"/>
    <n v="475503"/>
    <x v="198"/>
  </r>
  <r>
    <x v="38"/>
    <x v="26"/>
    <s v="SVK"/>
    <s v="Eastern Europe"/>
    <x v="1"/>
    <x v="2"/>
    <d v="2025-12-01T00:00:00"/>
    <x v="12"/>
    <s v="Onions_1kg"/>
    <s v="Vegetables"/>
    <n v="1"/>
    <s v="kg"/>
    <x v="1584"/>
    <x v="4"/>
    <n v="1.1000000000000001"/>
    <x v="4"/>
    <n v="5.5"/>
    <s v="IMF WEO 2026"/>
    <n v="125.8"/>
    <d v="2025-12-01T00:00:00"/>
    <n v="-1"/>
    <n v="3.1"/>
    <n v="2.5"/>
    <d v="2026-03-20T00:00:00"/>
    <s v="https://www.numbeo.com/food-prices/in/Bratislava"/>
    <n v="475503"/>
    <x v="199"/>
  </r>
  <r>
    <x v="38"/>
    <x v="26"/>
    <s v="SVK"/>
    <s v="Eastern Europe"/>
    <x v="1"/>
    <x v="3"/>
    <d v="2026-01-01T00:00:00"/>
    <x v="12"/>
    <s v="Onions_1kg"/>
    <s v="Vegetables"/>
    <n v="1"/>
    <s v="kg"/>
    <x v="657"/>
    <x v="4"/>
    <n v="1.0900000000000001"/>
    <x v="4"/>
    <n v="5.5"/>
    <s v="IMF WEO 2026"/>
    <n v="124.2"/>
    <d v="2026-01-01T00:00:00"/>
    <n v="-1"/>
    <n v="3.1"/>
    <n v="2.5"/>
    <d v="2026-03-20T00:00:00"/>
    <s v="https://www.numbeo.com/food-prices/in/Bratislava"/>
    <n v="475503"/>
    <x v="92"/>
  </r>
  <r>
    <x v="38"/>
    <x v="26"/>
    <s v="SVK"/>
    <s v="Eastern Europe"/>
    <x v="1"/>
    <x v="4"/>
    <d v="2026-02-01T00:00:00"/>
    <x v="12"/>
    <s v="Onions_1kg"/>
    <s v="Vegetables"/>
    <n v="1"/>
    <s v="kg"/>
    <x v="623"/>
    <x v="4"/>
    <n v="1.1100000000000001"/>
    <x v="4"/>
    <n v="5.5"/>
    <s v="IMF WEO 2026"/>
    <n v="125.3"/>
    <d v="2026-02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5"/>
    <d v="2026-03-01T00:00:00"/>
    <x v="12"/>
    <s v="Onions_1kg"/>
    <s v="Vegetables"/>
    <n v="1"/>
    <s v="kg"/>
    <x v="657"/>
    <x v="4"/>
    <n v="1.0900000000000001"/>
    <x v="4"/>
    <n v="5.5"/>
    <s v="IMF WEO 2026"/>
    <n v="126"/>
    <d v="2026-03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0"/>
    <d v="2025-10-01T00:00:00"/>
    <x v="13"/>
    <s v="Lettuce_1hd"/>
    <s v="Vegetables"/>
    <n v="1"/>
    <s v="head"/>
    <x v="1"/>
    <x v="4"/>
    <n v="1.44"/>
    <x v="4"/>
    <n v="5.5"/>
    <s v="IMF WEO 2026"/>
    <n v="127.1"/>
    <d v="2025-10-01T00:00:00"/>
    <n v="-1"/>
    <n v="3.1"/>
    <n v="2.5"/>
    <d v="2026-03-20T00:00:00"/>
    <s v="https://www.numbeo.com/food-prices/in/Bratislava"/>
    <n v="475503"/>
    <x v="197"/>
  </r>
  <r>
    <x v="38"/>
    <x v="26"/>
    <s v="SVK"/>
    <s v="Eastern Europe"/>
    <x v="1"/>
    <x v="1"/>
    <d v="2025-11-01T00:00:00"/>
    <x v="13"/>
    <s v="Lettuce_1hd"/>
    <s v="Vegetables"/>
    <n v="1"/>
    <s v="head"/>
    <x v="613"/>
    <x v="4"/>
    <n v="1.66"/>
    <x v="4"/>
    <n v="5.5"/>
    <s v="IMF WEO 2026"/>
    <n v="126.2"/>
    <d v="2025-11-01T00:00:00"/>
    <n v="-1"/>
    <n v="3.1"/>
    <n v="2.5"/>
    <d v="2026-03-20T00:00:00"/>
    <s v="https://www.numbeo.com/food-prices/in/Bratislava"/>
    <n v="475503"/>
    <x v="198"/>
  </r>
  <r>
    <x v="38"/>
    <x v="26"/>
    <s v="SVK"/>
    <s v="Eastern Europe"/>
    <x v="1"/>
    <x v="2"/>
    <d v="2025-12-01T00:00:00"/>
    <x v="13"/>
    <s v="Lettuce_1hd"/>
    <s v="Vegetables"/>
    <n v="1"/>
    <s v="head"/>
    <x v="732"/>
    <x v="4"/>
    <n v="1.68"/>
    <x v="4"/>
    <n v="5.5"/>
    <s v="IMF WEO 2026"/>
    <n v="125.8"/>
    <d v="2025-12-01T00:00:00"/>
    <n v="-1"/>
    <n v="3.1"/>
    <n v="2.5"/>
    <d v="2026-03-20T00:00:00"/>
    <s v="https://www.numbeo.com/food-prices/in/Bratislava"/>
    <n v="475503"/>
    <x v="199"/>
  </r>
  <r>
    <x v="38"/>
    <x v="26"/>
    <s v="SVK"/>
    <s v="Eastern Europe"/>
    <x v="1"/>
    <x v="3"/>
    <d v="2026-01-01T00:00:00"/>
    <x v="13"/>
    <s v="Lettuce_1hd"/>
    <s v="Vegetables"/>
    <n v="1"/>
    <s v="head"/>
    <x v="575"/>
    <x v="4"/>
    <n v="1.61"/>
    <x v="4"/>
    <n v="5.5"/>
    <s v="IMF WEO 2026"/>
    <n v="124.2"/>
    <d v="2026-01-01T00:00:00"/>
    <n v="-1"/>
    <n v="3.1"/>
    <n v="2.5"/>
    <d v="2026-03-20T00:00:00"/>
    <s v="https://www.numbeo.com/food-prices/in/Bratislava"/>
    <n v="475503"/>
    <x v="92"/>
  </r>
  <r>
    <x v="38"/>
    <x v="26"/>
    <s v="SVK"/>
    <s v="Eastern Europe"/>
    <x v="1"/>
    <x v="4"/>
    <d v="2026-02-01T00:00:00"/>
    <x v="13"/>
    <s v="Lettuce_1hd"/>
    <s v="Vegetables"/>
    <n v="1"/>
    <s v="head"/>
    <x v="577"/>
    <x v="4"/>
    <n v="1.6"/>
    <x v="4"/>
    <n v="5.5"/>
    <s v="IMF WEO 2026"/>
    <n v="125.3"/>
    <d v="2026-02-01T00:00:00"/>
    <n v="-1"/>
    <n v="3.1"/>
    <n v="2.5"/>
    <d v="2026-03-20T00:00:00"/>
    <s v="https://www.numbeo.com/food-prices/in/Bratislava"/>
    <n v="475503"/>
    <x v="184"/>
  </r>
  <r>
    <x v="38"/>
    <x v="26"/>
    <s v="SVK"/>
    <s v="Eastern Europe"/>
    <x v="1"/>
    <x v="5"/>
    <d v="2026-03-01T00:00:00"/>
    <x v="13"/>
    <s v="Lettuce_1hd"/>
    <s v="Vegetables"/>
    <n v="1"/>
    <s v="head"/>
    <x v="575"/>
    <x v="4"/>
    <n v="1.61"/>
    <x v="4"/>
    <n v="5.5"/>
    <s v="IMF WEO 2026"/>
    <n v="126"/>
    <d v="2026-03-01T00:00:00"/>
    <n v="-1"/>
    <n v="3.1"/>
    <n v="2.5"/>
    <d v="2026-03-20T00:00:00"/>
    <s v="https://www.numbeo.com/food-prices/in/Bratislava"/>
    <n v="475503"/>
    <x v="184"/>
  </r>
  <r>
    <x v="39"/>
    <x v="27"/>
    <s v="SVN"/>
    <s v="Eastern Europe"/>
    <x v="1"/>
    <x v="0"/>
    <d v="2025-10-01T00:00:00"/>
    <x v="0"/>
    <s v="Milk_1L"/>
    <s v="Dairy"/>
    <n v="1"/>
    <s v="liter"/>
    <x v="4"/>
    <x v="4"/>
    <n v="1.46"/>
    <x v="4"/>
    <n v="5.5"/>
    <s v="IMF WEO 2026"/>
    <n v="127.1"/>
    <d v="2025-10-01T00:00:00"/>
    <n v="-1"/>
    <n v="3.1"/>
    <n v="2.5"/>
    <d v="2026-03-20T00:00:00"/>
    <s v="https://www.numbeo.com/food-prices/in/Ljubljana"/>
    <n v="295504"/>
    <x v="200"/>
  </r>
  <r>
    <x v="39"/>
    <x v="27"/>
    <s v="SVN"/>
    <s v="Eastern Europe"/>
    <x v="1"/>
    <x v="1"/>
    <d v="2025-11-01T00:00:00"/>
    <x v="0"/>
    <s v="Milk_1L"/>
    <s v="Dairy"/>
    <n v="1"/>
    <s v="liter"/>
    <x v="659"/>
    <x v="4"/>
    <n v="1.5"/>
    <x v="4"/>
    <n v="5.5"/>
    <s v="IMF WEO 2026"/>
    <n v="126.2"/>
    <d v="2025-11-01T00:00:00"/>
    <n v="-1"/>
    <n v="3.1"/>
    <n v="2.5"/>
    <d v="2026-03-20T00:00:00"/>
    <s v="https://www.numbeo.com/food-prices/in/Ljubljana"/>
    <n v="295504"/>
    <x v="201"/>
  </r>
  <r>
    <x v="39"/>
    <x v="27"/>
    <s v="SVN"/>
    <s v="Eastern Europe"/>
    <x v="1"/>
    <x v="2"/>
    <d v="2025-12-01T00:00:00"/>
    <x v="0"/>
    <s v="Milk_1L"/>
    <s v="Dairy"/>
    <n v="1"/>
    <s v="liter"/>
    <x v="579"/>
    <x v="4"/>
    <n v="1.55"/>
    <x v="4"/>
    <n v="5.5"/>
    <s v="IMF WEO 2026"/>
    <n v="125.8"/>
    <d v="2025-12-01T00:00:00"/>
    <n v="-1"/>
    <n v="3.1"/>
    <n v="2.5"/>
    <d v="2026-03-20T00:00:00"/>
    <s v="https://www.numbeo.com/food-prices/in/Ljubljana"/>
    <n v="295504"/>
    <x v="190"/>
  </r>
  <r>
    <x v="39"/>
    <x v="27"/>
    <s v="SVN"/>
    <s v="Eastern Europe"/>
    <x v="1"/>
    <x v="3"/>
    <d v="2026-01-01T00:00:00"/>
    <x v="0"/>
    <s v="Milk_1L"/>
    <s v="Dairy"/>
    <n v="1"/>
    <s v="liter"/>
    <x v="625"/>
    <x v="4"/>
    <n v="1.48"/>
    <x v="4"/>
    <n v="5.5"/>
    <s v="IMF WEO 2026"/>
    <n v="124.2"/>
    <d v="2026-01-01T00:00:00"/>
    <n v="-1"/>
    <n v="3.1"/>
    <n v="2.5"/>
    <d v="2026-03-20T00:00:00"/>
    <s v="https://www.numbeo.com/food-prices/in/Ljubljana"/>
    <n v="295504"/>
    <x v="202"/>
  </r>
  <r>
    <x v="39"/>
    <x v="27"/>
    <s v="SVN"/>
    <s v="Eastern Europe"/>
    <x v="1"/>
    <x v="4"/>
    <d v="2026-02-01T00:00:00"/>
    <x v="0"/>
    <s v="Milk_1L"/>
    <s v="Dairy"/>
    <n v="1"/>
    <s v="liter"/>
    <x v="783"/>
    <x v="4"/>
    <n v="1.49"/>
    <x v="4"/>
    <n v="5.5"/>
    <s v="IMF WEO 2026"/>
    <n v="125.3"/>
    <d v="2026-02-01T00:00:00"/>
    <n v="-1"/>
    <n v="3.1"/>
    <n v="2.5"/>
    <d v="2026-03-20T00:00:00"/>
    <s v="https://www.numbeo.com/food-prices/in/Ljubljana"/>
    <n v="295504"/>
    <x v="74"/>
  </r>
  <r>
    <x v="39"/>
    <x v="27"/>
    <s v="SVN"/>
    <s v="Eastern Europe"/>
    <x v="1"/>
    <x v="5"/>
    <d v="2026-03-01T00:00:00"/>
    <x v="0"/>
    <s v="Milk_1L"/>
    <s v="Dairy"/>
    <n v="1"/>
    <s v="liter"/>
    <x v="574"/>
    <x v="4"/>
    <n v="1.53"/>
    <x v="4"/>
    <n v="5.5"/>
    <s v="IMF WEO 2026"/>
    <n v="126"/>
    <d v="2026-03-01T00:00:00"/>
    <n v="-1"/>
    <n v="3.1"/>
    <n v="2.5"/>
    <d v="2026-03-20T00:00:00"/>
    <s v="https://www.numbeo.com/food-prices/in/Ljubljana"/>
    <n v="295504"/>
    <x v="203"/>
  </r>
  <r>
    <x v="39"/>
    <x v="27"/>
    <s v="SVN"/>
    <s v="Eastern Europe"/>
    <x v="1"/>
    <x v="0"/>
    <d v="2025-10-01T00:00:00"/>
    <x v="1"/>
    <s v="Bread_500g"/>
    <s v="Bakery"/>
    <n v="500"/>
    <s v="grams"/>
    <x v="756"/>
    <x v="4"/>
    <n v="2.23"/>
    <x v="4"/>
    <n v="5.5"/>
    <s v="IMF WEO 2026"/>
    <n v="127.1"/>
    <d v="2025-10-01T00:00:00"/>
    <n v="-1"/>
    <n v="3.1"/>
    <n v="2.5"/>
    <d v="2026-03-20T00:00:00"/>
    <s v="https://www.numbeo.com/food-prices/in/Ljubljana"/>
    <n v="295504"/>
    <x v="200"/>
  </r>
  <r>
    <x v="39"/>
    <x v="27"/>
    <s v="SVN"/>
    <s v="Eastern Europe"/>
    <x v="1"/>
    <x v="1"/>
    <d v="2025-11-01T00:00:00"/>
    <x v="1"/>
    <s v="Bread_500g"/>
    <s v="Bakery"/>
    <n v="500"/>
    <s v="grams"/>
    <x v="661"/>
    <x v="4"/>
    <n v="2.25"/>
    <x v="4"/>
    <n v="5.5"/>
    <s v="IMF WEO 2026"/>
    <n v="126.2"/>
    <d v="2025-11-01T00:00:00"/>
    <n v="-1"/>
    <n v="3.1"/>
    <n v="2.5"/>
    <d v="2026-03-20T00:00:00"/>
    <s v="https://www.numbeo.com/food-prices/in/Ljubljana"/>
    <n v="295504"/>
    <x v="201"/>
  </r>
  <r>
    <x v="39"/>
    <x v="27"/>
    <s v="SVN"/>
    <s v="Eastern Europe"/>
    <x v="1"/>
    <x v="2"/>
    <d v="2025-12-01T00:00:00"/>
    <x v="1"/>
    <s v="Bread_500g"/>
    <s v="Bakery"/>
    <n v="500"/>
    <s v="grams"/>
    <x v="660"/>
    <x v="4"/>
    <n v="2.2599999999999998"/>
    <x v="4"/>
    <n v="5.5"/>
    <s v="IMF WEO 2026"/>
    <n v="125.8"/>
    <d v="2025-12-01T00:00:00"/>
    <n v="-1"/>
    <n v="3.1"/>
    <n v="2.5"/>
    <d v="2026-03-20T00:00:00"/>
    <s v="https://www.numbeo.com/food-prices/in/Ljubljana"/>
    <n v="295504"/>
    <x v="190"/>
  </r>
  <r>
    <x v="39"/>
    <x v="27"/>
    <s v="SVN"/>
    <s v="Eastern Europe"/>
    <x v="1"/>
    <x v="3"/>
    <d v="2026-01-01T00:00:00"/>
    <x v="1"/>
    <s v="Bread_500g"/>
    <s v="Bakery"/>
    <n v="500"/>
    <s v="grams"/>
    <x v="697"/>
    <x v="4"/>
    <n v="2.1800000000000002"/>
    <x v="4"/>
    <n v="5.5"/>
    <s v="IMF WEO 2026"/>
    <n v="124.2"/>
    <d v="2026-01-01T00:00:00"/>
    <n v="-1"/>
    <n v="3.1"/>
    <n v="2.5"/>
    <d v="2026-03-20T00:00:00"/>
    <s v="https://www.numbeo.com/food-prices/in/Ljubljana"/>
    <n v="295504"/>
    <x v="202"/>
  </r>
  <r>
    <x v="39"/>
    <x v="27"/>
    <s v="SVN"/>
    <s v="Eastern Europe"/>
    <x v="1"/>
    <x v="4"/>
    <d v="2026-02-01T00:00:00"/>
    <x v="1"/>
    <s v="Bread_500g"/>
    <s v="Bakery"/>
    <n v="500"/>
    <s v="grams"/>
    <x v="48"/>
    <x v="4"/>
    <n v="2.2400000000000002"/>
    <x v="4"/>
    <n v="5.5"/>
    <s v="IMF WEO 2026"/>
    <n v="125.3"/>
    <d v="2026-02-01T00:00:00"/>
    <n v="-1"/>
    <n v="3.1"/>
    <n v="2.5"/>
    <d v="2026-03-20T00:00:00"/>
    <s v="https://www.numbeo.com/food-prices/in/Ljubljana"/>
    <n v="295504"/>
    <x v="74"/>
  </r>
  <r>
    <x v="39"/>
    <x v="27"/>
    <s v="SVN"/>
    <s v="Eastern Europe"/>
    <x v="1"/>
    <x v="5"/>
    <d v="2026-03-01T00:00:00"/>
    <x v="1"/>
    <s v="Bread_500g"/>
    <s v="Bakery"/>
    <n v="500"/>
    <s v="grams"/>
    <x v="806"/>
    <x v="4"/>
    <n v="2.2200000000000002"/>
    <x v="4"/>
    <n v="5.5"/>
    <s v="IMF WEO 2026"/>
    <n v="126"/>
    <d v="2026-03-01T00:00:00"/>
    <n v="-1"/>
    <n v="3.1"/>
    <n v="2.5"/>
    <d v="2026-03-20T00:00:00"/>
    <s v="https://www.numbeo.com/food-prices/in/Ljubljana"/>
    <n v="295504"/>
    <x v="203"/>
  </r>
  <r>
    <x v="39"/>
    <x v="27"/>
    <s v="SVN"/>
    <s v="Eastern Europe"/>
    <x v="1"/>
    <x v="0"/>
    <d v="2025-10-01T00:00:00"/>
    <x v="2"/>
    <s v="Rice_1kg"/>
    <s v="Grains"/>
    <n v="1"/>
    <s v="kg"/>
    <x v="728"/>
    <x v="4"/>
    <n v="2.19"/>
    <x v="4"/>
    <n v="5.5"/>
    <s v="IMF WEO 2026"/>
    <n v="127.1"/>
    <d v="2025-10-01T00:00:00"/>
    <n v="-1"/>
    <n v="3.1"/>
    <n v="2.5"/>
    <d v="2026-03-20T00:00:00"/>
    <s v="https://www.numbeo.com/food-prices/in/Ljubljana"/>
    <n v="295504"/>
    <x v="200"/>
  </r>
  <r>
    <x v="39"/>
    <x v="27"/>
    <s v="SVN"/>
    <s v="Eastern Europe"/>
    <x v="1"/>
    <x v="1"/>
    <d v="2025-11-01T00:00:00"/>
    <x v="2"/>
    <s v="Rice_1kg"/>
    <s v="Grains"/>
    <n v="1"/>
    <s v="kg"/>
    <x v="47"/>
    <x v="4"/>
    <n v="2.29"/>
    <x v="4"/>
    <n v="5.5"/>
    <s v="IMF WEO 2026"/>
    <n v="126.2"/>
    <d v="2025-11-01T00:00:00"/>
    <n v="-1"/>
    <n v="3.1"/>
    <n v="2.5"/>
    <d v="2026-03-20T00:00:00"/>
    <s v="https://www.numbeo.com/food-prices/in/Ljubljana"/>
    <n v="295504"/>
    <x v="201"/>
  </r>
  <r>
    <x v="39"/>
    <x v="27"/>
    <s v="SVN"/>
    <s v="Eastern Europe"/>
    <x v="1"/>
    <x v="2"/>
    <d v="2025-12-01T00:00:00"/>
    <x v="2"/>
    <s v="Rice_1kg"/>
    <s v="Grains"/>
    <n v="1"/>
    <s v="kg"/>
    <x v="48"/>
    <x v="4"/>
    <n v="2.2400000000000002"/>
    <x v="4"/>
    <n v="5.5"/>
    <s v="IMF WEO 2026"/>
    <n v="125.8"/>
    <d v="2025-12-01T00:00:00"/>
    <n v="-1"/>
    <n v="3.1"/>
    <n v="2.5"/>
    <d v="2026-03-20T00:00:00"/>
    <s v="https://www.numbeo.com/food-prices/in/Ljubljana"/>
    <n v="295504"/>
    <x v="190"/>
  </r>
  <r>
    <x v="39"/>
    <x v="27"/>
    <s v="SVN"/>
    <s v="Eastern Europe"/>
    <x v="1"/>
    <x v="3"/>
    <d v="2026-01-01T00:00:00"/>
    <x v="2"/>
    <s v="Rice_1kg"/>
    <s v="Grains"/>
    <n v="1"/>
    <s v="kg"/>
    <x v="806"/>
    <x v="4"/>
    <n v="2.2200000000000002"/>
    <x v="4"/>
    <n v="5.5"/>
    <s v="IMF WEO 2026"/>
    <n v="124.2"/>
    <d v="2026-01-01T00:00:00"/>
    <n v="-1"/>
    <n v="3.1"/>
    <n v="2.5"/>
    <d v="2026-03-20T00:00:00"/>
    <s v="https://www.numbeo.com/food-prices/in/Ljubljana"/>
    <n v="295504"/>
    <x v="202"/>
  </r>
  <r>
    <x v="39"/>
    <x v="27"/>
    <s v="SVN"/>
    <s v="Eastern Europe"/>
    <x v="1"/>
    <x v="4"/>
    <d v="2026-02-01T00:00:00"/>
    <x v="2"/>
    <s v="Rice_1kg"/>
    <s v="Grains"/>
    <n v="1"/>
    <s v="kg"/>
    <x v="46"/>
    <x v="4"/>
    <n v="2.2799999999999998"/>
    <x v="4"/>
    <n v="5.5"/>
    <s v="IMF WEO 2026"/>
    <n v="125.3"/>
    <d v="2026-02-01T00:00:00"/>
    <n v="-1"/>
    <n v="3.1"/>
    <n v="2.5"/>
    <d v="2026-03-20T00:00:00"/>
    <s v="https://www.numbeo.com/food-prices/in/Ljubljana"/>
    <n v="295504"/>
    <x v="74"/>
  </r>
  <r>
    <x v="39"/>
    <x v="27"/>
    <s v="SVN"/>
    <s v="Eastern Europe"/>
    <x v="1"/>
    <x v="5"/>
    <d v="2026-03-01T00:00:00"/>
    <x v="2"/>
    <s v="Rice_1kg"/>
    <s v="Grains"/>
    <n v="1"/>
    <s v="kg"/>
    <x v="260"/>
    <x v="4"/>
    <n v="2.2999999999999998"/>
    <x v="4"/>
    <n v="5.5"/>
    <s v="IMF WEO 2026"/>
    <n v="126"/>
    <d v="2026-03-01T00:00:00"/>
    <n v="-1"/>
    <n v="3.1"/>
    <n v="2.5"/>
    <d v="2026-03-20T00:00:00"/>
    <s v="https://www.numbeo.com/food-prices/in/Ljubljana"/>
    <n v="295504"/>
    <x v="203"/>
  </r>
  <r>
    <x v="39"/>
    <x v="27"/>
    <s v="SVN"/>
    <s v="Eastern Europe"/>
    <x v="1"/>
    <x v="0"/>
    <d v="2025-10-01T00:00:00"/>
    <x v="3"/>
    <s v="Eggs_12"/>
    <s v="Dairy &amp; Eggs"/>
    <n v="12"/>
    <s v="pieces"/>
    <x v="267"/>
    <x v="4"/>
    <n v="3.79"/>
    <x v="4"/>
    <n v="5.5"/>
    <s v="IMF WEO 2026"/>
    <n v="127.1"/>
    <d v="2025-10-01T00:00:00"/>
    <n v="-1"/>
    <n v="3.1"/>
    <n v="2.5"/>
    <d v="2026-03-20T00:00:00"/>
    <s v="https://www.numbeo.com/food-prices/in/Ljubljana"/>
    <n v="295504"/>
    <x v="200"/>
  </r>
  <r>
    <x v="39"/>
    <x v="27"/>
    <s v="SVN"/>
    <s v="Eastern Europe"/>
    <x v="1"/>
    <x v="1"/>
    <d v="2025-11-01T00:00:00"/>
    <x v="3"/>
    <s v="Eggs_12"/>
    <s v="Dairy &amp; Eggs"/>
    <n v="12"/>
    <s v="pieces"/>
    <x v="63"/>
    <x v="4"/>
    <n v="3.78"/>
    <x v="4"/>
    <n v="5.5"/>
    <s v="IMF WEO 2026"/>
    <n v="126.2"/>
    <d v="2025-11-01T00:00:00"/>
    <n v="-1"/>
    <n v="3.1"/>
    <n v="2.5"/>
    <d v="2026-03-20T00:00:00"/>
    <s v="https://www.numbeo.com/food-prices/in/Ljubljana"/>
    <n v="295504"/>
    <x v="201"/>
  </r>
  <r>
    <x v="39"/>
    <x v="27"/>
    <s v="SVN"/>
    <s v="Eastern Europe"/>
    <x v="1"/>
    <x v="2"/>
    <d v="2025-12-01T00:00:00"/>
    <x v="3"/>
    <s v="Eggs_12"/>
    <s v="Dairy &amp; Eggs"/>
    <n v="12"/>
    <s v="pieces"/>
    <x v="738"/>
    <x v="4"/>
    <n v="3.88"/>
    <x v="4"/>
    <n v="5.5"/>
    <s v="IMF WEO 2026"/>
    <n v="125.8"/>
    <d v="2025-12-01T00:00:00"/>
    <n v="-1"/>
    <n v="3.1"/>
    <n v="2.5"/>
    <d v="2026-03-20T00:00:00"/>
    <s v="https://www.numbeo.com/food-prices/in/Ljubljana"/>
    <n v="295504"/>
    <x v="190"/>
  </r>
  <r>
    <x v="39"/>
    <x v="27"/>
    <s v="SVN"/>
    <s v="Eastern Europe"/>
    <x v="1"/>
    <x v="3"/>
    <d v="2026-01-01T00:00:00"/>
    <x v="3"/>
    <s v="Eggs_12"/>
    <s v="Dairy &amp; Eggs"/>
    <n v="12"/>
    <s v="pieces"/>
    <x v="739"/>
    <x v="4"/>
    <n v="3.97"/>
    <x v="4"/>
    <n v="5.5"/>
    <s v="IMF WEO 2026"/>
    <n v="124.2"/>
    <d v="2026-01-01T00:00:00"/>
    <n v="-1"/>
    <n v="3.1"/>
    <n v="2.5"/>
    <d v="2026-03-20T00:00:00"/>
    <s v="https://www.numbeo.com/food-prices/in/Ljubljana"/>
    <n v="295504"/>
    <x v="202"/>
  </r>
  <r>
    <x v="39"/>
    <x v="27"/>
    <s v="SVN"/>
    <s v="Eastern Europe"/>
    <x v="1"/>
    <x v="4"/>
    <d v="2026-02-01T00:00:00"/>
    <x v="3"/>
    <s v="Eggs_12"/>
    <s v="Dairy &amp; Eggs"/>
    <n v="12"/>
    <s v="pieces"/>
    <x v="60"/>
    <x v="4"/>
    <n v="3.94"/>
    <x v="4"/>
    <n v="5.5"/>
    <s v="IMF WEO 2026"/>
    <n v="125.3"/>
    <d v="2026-02-01T00:00:00"/>
    <n v="-1"/>
    <n v="3.1"/>
    <n v="2.5"/>
    <d v="2026-03-20T00:00:00"/>
    <s v="https://www.numbeo.com/food-prices/in/Ljubljana"/>
    <n v="295504"/>
    <x v="74"/>
  </r>
  <r>
    <x v="39"/>
    <x v="27"/>
    <s v="SVN"/>
    <s v="Eastern Europe"/>
    <x v="1"/>
    <x v="5"/>
    <d v="2026-03-01T00:00:00"/>
    <x v="3"/>
    <s v="Eggs_12"/>
    <s v="Dairy &amp; Eggs"/>
    <n v="12"/>
    <s v="pieces"/>
    <x v="215"/>
    <x v="4"/>
    <n v="3.99"/>
    <x v="4"/>
    <n v="5.5"/>
    <s v="IMF WEO 2026"/>
    <n v="126"/>
    <d v="2026-03-01T00:00:00"/>
    <n v="-1"/>
    <n v="3.1"/>
    <n v="2.5"/>
    <d v="2026-03-20T00:00:00"/>
    <s v="https://www.numbeo.com/food-prices/in/Ljubljana"/>
    <n v="295504"/>
    <x v="203"/>
  </r>
  <r>
    <x v="39"/>
    <x v="27"/>
    <s v="SVN"/>
    <s v="Eastern Europe"/>
    <x v="1"/>
    <x v="0"/>
    <d v="2025-10-01T00:00:00"/>
    <x v="4"/>
    <s v="Cheese_1kg"/>
    <s v="Dairy"/>
    <n v="1"/>
    <s v="kg"/>
    <x v="911"/>
    <x v="4"/>
    <n v="15.29"/>
    <x v="4"/>
    <n v="5.5"/>
    <s v="IMF WEO 2026"/>
    <n v="127.1"/>
    <d v="2025-10-01T00:00:00"/>
    <n v="-1"/>
    <n v="3.1"/>
    <n v="2.5"/>
    <d v="2026-03-20T00:00:00"/>
    <s v="https://www.numbeo.com/food-prices/in/Ljubljana"/>
    <n v="295504"/>
    <x v="200"/>
  </r>
  <r>
    <x v="39"/>
    <x v="27"/>
    <s v="SVN"/>
    <s v="Eastern Europe"/>
    <x v="1"/>
    <x v="1"/>
    <d v="2025-11-01T00:00:00"/>
    <x v="4"/>
    <s v="Cheese_1kg"/>
    <s v="Dairy"/>
    <n v="1"/>
    <s v="kg"/>
    <x v="822"/>
    <x v="4"/>
    <n v="15.3"/>
    <x v="4"/>
    <n v="5.5"/>
    <s v="IMF WEO 2026"/>
    <n v="126.2"/>
    <d v="2025-11-01T00:00:00"/>
    <n v="-1"/>
    <n v="3.1"/>
    <n v="2.5"/>
    <d v="2026-03-20T00:00:00"/>
    <s v="https://www.numbeo.com/food-prices/in/Ljubljana"/>
    <n v="295504"/>
    <x v="201"/>
  </r>
  <r>
    <x v="39"/>
    <x v="27"/>
    <s v="SVN"/>
    <s v="Eastern Europe"/>
    <x v="1"/>
    <x v="2"/>
    <d v="2025-12-01T00:00:00"/>
    <x v="4"/>
    <s v="Cheese_1kg"/>
    <s v="Dairy"/>
    <n v="1"/>
    <s v="kg"/>
    <x v="274"/>
    <x v="4"/>
    <n v="15.19"/>
    <x v="4"/>
    <n v="5.5"/>
    <s v="IMF WEO 2026"/>
    <n v="125.8"/>
    <d v="2025-12-01T00:00:00"/>
    <n v="-1"/>
    <n v="3.1"/>
    <n v="2.5"/>
    <d v="2026-03-20T00:00:00"/>
    <s v="https://www.numbeo.com/food-prices/in/Ljubljana"/>
    <n v="295504"/>
    <x v="190"/>
  </r>
  <r>
    <x v="39"/>
    <x v="27"/>
    <s v="SVN"/>
    <s v="Eastern Europe"/>
    <x v="1"/>
    <x v="3"/>
    <d v="2026-01-01T00:00:00"/>
    <x v="4"/>
    <s v="Cheese_1kg"/>
    <s v="Dairy"/>
    <n v="1"/>
    <s v="kg"/>
    <x v="786"/>
    <x v="4"/>
    <n v="15.09"/>
    <x v="4"/>
    <n v="5.5"/>
    <s v="IMF WEO 2026"/>
    <n v="124.2"/>
    <d v="2026-01-01T00:00:00"/>
    <n v="-1"/>
    <n v="3.1"/>
    <n v="2.5"/>
    <d v="2026-03-20T00:00:00"/>
    <s v="https://www.numbeo.com/food-prices/in/Ljubljana"/>
    <n v="295504"/>
    <x v="202"/>
  </r>
  <r>
    <x v="39"/>
    <x v="27"/>
    <s v="SVN"/>
    <s v="Eastern Europe"/>
    <x v="1"/>
    <x v="4"/>
    <d v="2026-02-01T00:00:00"/>
    <x v="4"/>
    <s v="Cheese_1kg"/>
    <s v="Dairy"/>
    <n v="1"/>
    <s v="kg"/>
    <x v="1585"/>
    <x v="4"/>
    <n v="15.42"/>
    <x v="4"/>
    <n v="5.5"/>
    <s v="IMF WEO 2026"/>
    <n v="125.3"/>
    <d v="2026-02-01T00:00:00"/>
    <n v="-1"/>
    <n v="3.1"/>
    <n v="2.5"/>
    <d v="2026-03-20T00:00:00"/>
    <s v="https://www.numbeo.com/food-prices/in/Ljubljana"/>
    <n v="295504"/>
    <x v="74"/>
  </r>
  <r>
    <x v="39"/>
    <x v="27"/>
    <s v="SVN"/>
    <s v="Eastern Europe"/>
    <x v="1"/>
    <x v="5"/>
    <d v="2026-03-01T00:00:00"/>
    <x v="4"/>
    <s v="Cheese_1kg"/>
    <s v="Dairy"/>
    <n v="1"/>
    <s v="kg"/>
    <x v="914"/>
    <x v="4"/>
    <n v="15.46"/>
    <x v="4"/>
    <n v="5.5"/>
    <s v="IMF WEO 2026"/>
    <n v="126"/>
    <d v="2026-03-01T00:00:00"/>
    <n v="-1"/>
    <n v="3.1"/>
    <n v="2.5"/>
    <d v="2026-03-20T00:00:00"/>
    <s v="https://www.numbeo.com/food-prices/in/Ljubljana"/>
    <n v="295504"/>
    <x v="203"/>
  </r>
  <r>
    <x v="39"/>
    <x v="27"/>
    <s v="SVN"/>
    <s v="Eastern Europe"/>
    <x v="1"/>
    <x v="0"/>
    <d v="2025-10-01T00:00:00"/>
    <x v="5"/>
    <s v="Chicken_1kg"/>
    <s v="Meat"/>
    <n v="1"/>
    <s v="kg"/>
    <x v="1287"/>
    <x v="4"/>
    <n v="10.3"/>
    <x v="4"/>
    <n v="5.5"/>
    <s v="IMF WEO 2026"/>
    <n v="127.1"/>
    <d v="2025-10-01T00:00:00"/>
    <n v="-1"/>
    <n v="3.1"/>
    <n v="2.5"/>
    <d v="2026-03-20T00:00:00"/>
    <s v="https://www.numbeo.com/food-prices/in/Ljubljana"/>
    <n v="295504"/>
    <x v="200"/>
  </r>
  <r>
    <x v="39"/>
    <x v="27"/>
    <s v="SVN"/>
    <s v="Eastern Europe"/>
    <x v="1"/>
    <x v="1"/>
    <d v="2025-11-01T00:00:00"/>
    <x v="5"/>
    <s v="Chicken_1kg"/>
    <s v="Meat"/>
    <n v="1"/>
    <s v="kg"/>
    <x v="1475"/>
    <x v="4"/>
    <n v="10.38"/>
    <x v="4"/>
    <n v="5.5"/>
    <s v="IMF WEO 2026"/>
    <n v="126.2"/>
    <d v="2025-11-01T00:00:00"/>
    <n v="-1"/>
    <n v="3.1"/>
    <n v="2.5"/>
    <d v="2026-03-20T00:00:00"/>
    <s v="https://www.numbeo.com/food-prices/in/Ljubljana"/>
    <n v="295504"/>
    <x v="201"/>
  </r>
  <r>
    <x v="39"/>
    <x v="27"/>
    <s v="SVN"/>
    <s v="Eastern Europe"/>
    <x v="1"/>
    <x v="2"/>
    <d v="2025-12-01T00:00:00"/>
    <x v="5"/>
    <s v="Chicken_1kg"/>
    <s v="Meat"/>
    <n v="1"/>
    <s v="kg"/>
    <x v="1581"/>
    <x v="4"/>
    <n v="10.77"/>
    <x v="4"/>
    <n v="5.5"/>
    <s v="IMF WEO 2026"/>
    <n v="125.8"/>
    <d v="2025-12-01T00:00:00"/>
    <n v="-1"/>
    <n v="3.1"/>
    <n v="2.5"/>
    <d v="2026-03-20T00:00:00"/>
    <s v="https://www.numbeo.com/food-prices/in/Ljubljana"/>
    <n v="295504"/>
    <x v="190"/>
  </r>
  <r>
    <x v="39"/>
    <x v="27"/>
    <s v="SVN"/>
    <s v="Eastern Europe"/>
    <x v="1"/>
    <x v="3"/>
    <d v="2026-01-01T00:00:00"/>
    <x v="5"/>
    <s v="Chicken_1kg"/>
    <s v="Meat"/>
    <n v="1"/>
    <s v="kg"/>
    <x v="1586"/>
    <x v="4"/>
    <n v="10.6"/>
    <x v="4"/>
    <n v="5.5"/>
    <s v="IMF WEO 2026"/>
    <n v="124.2"/>
    <d v="2026-01-01T00:00:00"/>
    <n v="-1"/>
    <n v="3.1"/>
    <n v="2.5"/>
    <d v="2026-03-20T00:00:00"/>
    <s v="https://www.numbeo.com/food-prices/in/Ljubljana"/>
    <n v="295504"/>
    <x v="202"/>
  </r>
  <r>
    <x v="39"/>
    <x v="27"/>
    <s v="SVN"/>
    <s v="Eastern Europe"/>
    <x v="1"/>
    <x v="4"/>
    <d v="2026-02-01T00:00:00"/>
    <x v="5"/>
    <s v="Chicken_1kg"/>
    <s v="Meat"/>
    <n v="1"/>
    <s v="kg"/>
    <x v="1587"/>
    <x v="4"/>
    <n v="10.55"/>
    <x v="4"/>
    <n v="5.5"/>
    <s v="IMF WEO 2026"/>
    <n v="125.3"/>
    <d v="2026-02-01T00:00:00"/>
    <n v="-1"/>
    <n v="3.1"/>
    <n v="2.5"/>
    <d v="2026-03-20T00:00:00"/>
    <s v="https://www.numbeo.com/food-prices/in/Ljubljana"/>
    <n v="295504"/>
    <x v="74"/>
  </r>
  <r>
    <x v="39"/>
    <x v="27"/>
    <s v="SVN"/>
    <s v="Eastern Europe"/>
    <x v="1"/>
    <x v="5"/>
    <d v="2026-03-01T00:00:00"/>
    <x v="5"/>
    <s v="Chicken_1kg"/>
    <s v="Meat"/>
    <n v="1"/>
    <s v="kg"/>
    <x v="1247"/>
    <x v="4"/>
    <n v="10.69"/>
    <x v="4"/>
    <n v="5.5"/>
    <s v="IMF WEO 2026"/>
    <n v="126"/>
    <d v="2026-03-01T00:00:00"/>
    <n v="-1"/>
    <n v="3.1"/>
    <n v="2.5"/>
    <d v="2026-03-20T00:00:00"/>
    <s v="https://www.numbeo.com/food-prices/in/Ljubljana"/>
    <n v="295504"/>
    <x v="203"/>
  </r>
  <r>
    <x v="39"/>
    <x v="27"/>
    <s v="SVN"/>
    <s v="Eastern Europe"/>
    <x v="1"/>
    <x v="0"/>
    <d v="2025-10-01T00:00:00"/>
    <x v="6"/>
    <s v="Beef_1kg"/>
    <s v="Meat"/>
    <n v="1"/>
    <s v="kg"/>
    <x v="1588"/>
    <x v="4"/>
    <n v="13.36"/>
    <x v="4"/>
    <n v="5.5"/>
    <s v="IMF WEO 2026"/>
    <n v="127.1"/>
    <d v="2025-10-01T00:00:00"/>
    <n v="-1"/>
    <n v="3.1"/>
    <n v="2.5"/>
    <d v="2026-03-20T00:00:00"/>
    <s v="https://www.numbeo.com/food-prices/in/Ljubljana"/>
    <n v="295504"/>
    <x v="200"/>
  </r>
  <r>
    <x v="39"/>
    <x v="27"/>
    <s v="SVN"/>
    <s v="Eastern Europe"/>
    <x v="1"/>
    <x v="1"/>
    <d v="2025-11-01T00:00:00"/>
    <x v="6"/>
    <s v="Beef_1kg"/>
    <s v="Meat"/>
    <n v="1"/>
    <s v="kg"/>
    <x v="1589"/>
    <x v="4"/>
    <n v="13.72"/>
    <x v="4"/>
    <n v="5.5"/>
    <s v="IMF WEO 2026"/>
    <n v="126.2"/>
    <d v="2025-11-01T00:00:00"/>
    <n v="-1"/>
    <n v="3.1"/>
    <n v="2.5"/>
    <d v="2026-03-20T00:00:00"/>
    <s v="https://www.numbeo.com/food-prices/in/Ljubljana"/>
    <n v="295504"/>
    <x v="201"/>
  </r>
  <r>
    <x v="39"/>
    <x v="27"/>
    <s v="SVN"/>
    <s v="Eastern Europe"/>
    <x v="1"/>
    <x v="2"/>
    <d v="2025-12-01T00:00:00"/>
    <x v="6"/>
    <s v="Beef_1kg"/>
    <s v="Meat"/>
    <n v="1"/>
    <s v="kg"/>
    <x v="1590"/>
    <x v="4"/>
    <n v="13.55"/>
    <x v="4"/>
    <n v="5.5"/>
    <s v="IMF WEO 2026"/>
    <n v="125.8"/>
    <d v="2025-12-01T00:00:00"/>
    <n v="-1"/>
    <n v="3.1"/>
    <n v="2.5"/>
    <d v="2026-03-20T00:00:00"/>
    <s v="https://www.numbeo.com/food-prices/in/Ljubljana"/>
    <n v="295504"/>
    <x v="190"/>
  </r>
  <r>
    <x v="39"/>
    <x v="27"/>
    <s v="SVN"/>
    <s v="Eastern Europe"/>
    <x v="1"/>
    <x v="3"/>
    <d v="2026-01-01T00:00:00"/>
    <x v="6"/>
    <s v="Beef_1kg"/>
    <s v="Meat"/>
    <n v="1"/>
    <s v="kg"/>
    <x v="1591"/>
    <x v="4"/>
    <n v="13.66"/>
    <x v="4"/>
    <n v="5.5"/>
    <s v="IMF WEO 2026"/>
    <n v="124.2"/>
    <d v="2026-01-01T00:00:00"/>
    <n v="-1"/>
    <n v="3.1"/>
    <n v="2.5"/>
    <d v="2026-03-20T00:00:00"/>
    <s v="https://www.numbeo.com/food-prices/in/Ljubljana"/>
    <n v="295504"/>
    <x v="202"/>
  </r>
  <r>
    <x v="39"/>
    <x v="27"/>
    <s v="SVN"/>
    <s v="Eastern Europe"/>
    <x v="1"/>
    <x v="4"/>
    <d v="2026-02-01T00:00:00"/>
    <x v="6"/>
    <s v="Beef_1kg"/>
    <s v="Meat"/>
    <n v="1"/>
    <s v="kg"/>
    <x v="748"/>
    <x v="4"/>
    <n v="13.67"/>
    <x v="4"/>
    <n v="5.5"/>
    <s v="IMF WEO 2026"/>
    <n v="125.3"/>
    <d v="2026-02-01T00:00:00"/>
    <n v="-1"/>
    <n v="3.1"/>
    <n v="2.5"/>
    <d v="2026-03-20T00:00:00"/>
    <s v="https://www.numbeo.com/food-prices/in/Ljubljana"/>
    <n v="295504"/>
    <x v="74"/>
  </r>
  <r>
    <x v="39"/>
    <x v="27"/>
    <s v="SVN"/>
    <s v="Eastern Europe"/>
    <x v="1"/>
    <x v="5"/>
    <d v="2026-03-01T00:00:00"/>
    <x v="6"/>
    <s v="Beef_1kg"/>
    <s v="Meat"/>
    <n v="1"/>
    <s v="kg"/>
    <x v="1592"/>
    <x v="4"/>
    <n v="13.8"/>
    <x v="4"/>
    <n v="5.5"/>
    <s v="IMF WEO 2026"/>
    <n v="126"/>
    <d v="2026-03-01T00:00:00"/>
    <n v="-1"/>
    <n v="3.1"/>
    <n v="2.5"/>
    <d v="2026-03-20T00:00:00"/>
    <s v="https://www.numbeo.com/food-prices/in/Ljubljana"/>
    <n v="295504"/>
    <x v="203"/>
  </r>
  <r>
    <x v="39"/>
    <x v="27"/>
    <s v="SVN"/>
    <s v="Eastern Europe"/>
    <x v="1"/>
    <x v="0"/>
    <d v="2025-10-01T00:00:00"/>
    <x v="7"/>
    <s v="Apples_1kg"/>
    <s v="Fruits"/>
    <n v="1"/>
    <s v="kg"/>
    <x v="618"/>
    <x v="4"/>
    <n v="2.08"/>
    <x v="4"/>
    <n v="5.5"/>
    <s v="IMF WEO 2026"/>
    <n v="127.1"/>
    <d v="2025-10-01T00:00:00"/>
    <n v="-1"/>
    <n v="3.1"/>
    <n v="2.5"/>
    <d v="2026-03-20T00:00:00"/>
    <s v="https://www.numbeo.com/food-prices/in/Ljubljana"/>
    <n v="295504"/>
    <x v="200"/>
  </r>
  <r>
    <x v="39"/>
    <x v="27"/>
    <s v="SVN"/>
    <s v="Eastern Europe"/>
    <x v="1"/>
    <x v="1"/>
    <d v="2025-11-01T00:00:00"/>
    <x v="7"/>
    <s v="Apples_1kg"/>
    <s v="Fruits"/>
    <n v="1"/>
    <s v="kg"/>
    <x v="878"/>
    <x v="4"/>
    <n v="2.21"/>
    <x v="4"/>
    <n v="5.5"/>
    <s v="IMF WEO 2026"/>
    <n v="126.2"/>
    <d v="2025-11-01T00:00:00"/>
    <n v="-1"/>
    <n v="3.1"/>
    <n v="2.5"/>
    <d v="2026-03-20T00:00:00"/>
    <s v="https://www.numbeo.com/food-prices/in/Ljubljana"/>
    <n v="295504"/>
    <x v="201"/>
  </r>
  <r>
    <x v="39"/>
    <x v="27"/>
    <s v="SVN"/>
    <s v="Eastern Europe"/>
    <x v="1"/>
    <x v="2"/>
    <d v="2025-12-01T00:00:00"/>
    <x v="7"/>
    <s v="Apples_1kg"/>
    <s v="Fruits"/>
    <n v="1"/>
    <s v="kg"/>
    <x v="878"/>
    <x v="4"/>
    <n v="2.21"/>
    <x v="4"/>
    <n v="5.5"/>
    <s v="IMF WEO 2026"/>
    <n v="125.8"/>
    <d v="2025-12-01T00:00:00"/>
    <n v="-1"/>
    <n v="3.1"/>
    <n v="2.5"/>
    <d v="2026-03-20T00:00:00"/>
    <s v="https://www.numbeo.com/food-prices/in/Ljubljana"/>
    <n v="295504"/>
    <x v="190"/>
  </r>
  <r>
    <x v="39"/>
    <x v="27"/>
    <s v="SVN"/>
    <s v="Eastern Europe"/>
    <x v="1"/>
    <x v="3"/>
    <d v="2026-01-01T00:00:00"/>
    <x v="7"/>
    <s v="Apples_1kg"/>
    <s v="Fruits"/>
    <n v="1"/>
    <s v="kg"/>
    <x v="660"/>
    <x v="4"/>
    <n v="2.2599999999999998"/>
    <x v="4"/>
    <n v="5.5"/>
    <s v="IMF WEO 2026"/>
    <n v="124.2"/>
    <d v="2026-01-01T00:00:00"/>
    <n v="-1"/>
    <n v="3.1"/>
    <n v="2.5"/>
    <d v="2026-03-20T00:00:00"/>
    <s v="https://www.numbeo.com/food-prices/in/Ljubljana"/>
    <n v="295504"/>
    <x v="202"/>
  </r>
  <r>
    <x v="39"/>
    <x v="27"/>
    <s v="SVN"/>
    <s v="Eastern Europe"/>
    <x v="1"/>
    <x v="4"/>
    <d v="2026-02-01T00:00:00"/>
    <x v="7"/>
    <s v="Apples_1kg"/>
    <s v="Fruits"/>
    <n v="1"/>
    <s v="kg"/>
    <x v="806"/>
    <x v="4"/>
    <n v="2.2200000000000002"/>
    <x v="4"/>
    <n v="5.5"/>
    <s v="IMF WEO 2026"/>
    <n v="125.3"/>
    <d v="2026-02-01T00:00:00"/>
    <n v="-1"/>
    <n v="3.1"/>
    <n v="2.5"/>
    <d v="2026-03-20T00:00:00"/>
    <s v="https://www.numbeo.com/food-prices/in/Ljubljana"/>
    <n v="295504"/>
    <x v="74"/>
  </r>
  <r>
    <x v="39"/>
    <x v="27"/>
    <s v="SVN"/>
    <s v="Eastern Europe"/>
    <x v="1"/>
    <x v="5"/>
    <d v="2026-03-01T00:00:00"/>
    <x v="7"/>
    <s v="Apples_1kg"/>
    <s v="Fruits"/>
    <n v="1"/>
    <s v="kg"/>
    <x v="806"/>
    <x v="4"/>
    <n v="2.2200000000000002"/>
    <x v="4"/>
    <n v="5.5"/>
    <s v="IMF WEO 2026"/>
    <n v="126"/>
    <d v="2026-03-01T00:00:00"/>
    <n v="-1"/>
    <n v="3.1"/>
    <n v="2.5"/>
    <d v="2026-03-20T00:00:00"/>
    <s v="https://www.numbeo.com/food-prices/in/Ljubljana"/>
    <n v="295504"/>
    <x v="203"/>
  </r>
  <r>
    <x v="39"/>
    <x v="27"/>
    <s v="SVN"/>
    <s v="Eastern Europe"/>
    <x v="1"/>
    <x v="0"/>
    <d v="2025-10-01T00:00:00"/>
    <x v="8"/>
    <s v="Bananas_1kg"/>
    <s v="Fruits"/>
    <n v="1"/>
    <s v="kg"/>
    <x v="619"/>
    <x v="4"/>
    <n v="2.0299999999999998"/>
    <x v="4"/>
    <n v="5.5"/>
    <s v="IMF WEO 2026"/>
    <n v="127.1"/>
    <d v="2025-10-01T00:00:00"/>
    <n v="-1"/>
    <n v="3.1"/>
    <n v="2.5"/>
    <d v="2026-03-20T00:00:00"/>
    <s v="https://www.numbeo.com/food-prices/in/Ljubljana"/>
    <n v="295504"/>
    <x v="200"/>
  </r>
  <r>
    <x v="39"/>
    <x v="27"/>
    <s v="SVN"/>
    <s v="Eastern Europe"/>
    <x v="1"/>
    <x v="1"/>
    <d v="2025-11-01T00:00:00"/>
    <x v="8"/>
    <s v="Bananas_1kg"/>
    <s v="Fruits"/>
    <n v="1"/>
    <s v="kg"/>
    <x v="120"/>
    <x v="4"/>
    <n v="2.12"/>
    <x v="4"/>
    <n v="5.5"/>
    <s v="IMF WEO 2026"/>
    <n v="126.2"/>
    <d v="2025-11-01T00:00:00"/>
    <n v="-1"/>
    <n v="3.1"/>
    <n v="2.5"/>
    <d v="2026-03-20T00:00:00"/>
    <s v="https://www.numbeo.com/food-prices/in/Ljubljana"/>
    <n v="295504"/>
    <x v="201"/>
  </r>
  <r>
    <x v="39"/>
    <x v="27"/>
    <s v="SVN"/>
    <s v="Eastern Europe"/>
    <x v="1"/>
    <x v="2"/>
    <d v="2025-12-01T00:00:00"/>
    <x v="8"/>
    <s v="Bananas_1kg"/>
    <s v="Fruits"/>
    <n v="1"/>
    <s v="kg"/>
    <x v="802"/>
    <x v="4"/>
    <n v="2.14"/>
    <x v="4"/>
    <n v="5.5"/>
    <s v="IMF WEO 2026"/>
    <n v="125.8"/>
    <d v="2025-12-01T00:00:00"/>
    <n v="-1"/>
    <n v="3.1"/>
    <n v="2.5"/>
    <d v="2026-03-20T00:00:00"/>
    <s v="https://www.numbeo.com/food-prices/in/Ljubljana"/>
    <n v="295504"/>
    <x v="190"/>
  </r>
  <r>
    <x v="39"/>
    <x v="27"/>
    <s v="SVN"/>
    <s v="Eastern Europe"/>
    <x v="1"/>
    <x v="3"/>
    <d v="2026-01-01T00:00:00"/>
    <x v="8"/>
    <s v="Bananas_1kg"/>
    <s v="Fruits"/>
    <n v="1"/>
    <s v="kg"/>
    <x v="121"/>
    <x v="4"/>
    <n v="2.09"/>
    <x v="4"/>
    <n v="5.5"/>
    <s v="IMF WEO 2026"/>
    <n v="124.2"/>
    <d v="2026-01-01T00:00:00"/>
    <n v="-1"/>
    <n v="3.1"/>
    <n v="2.5"/>
    <d v="2026-03-20T00:00:00"/>
    <s v="https://www.numbeo.com/food-prices/in/Ljubljana"/>
    <n v="295504"/>
    <x v="202"/>
  </r>
  <r>
    <x v="39"/>
    <x v="27"/>
    <s v="SVN"/>
    <s v="Eastern Europe"/>
    <x v="1"/>
    <x v="4"/>
    <d v="2026-02-01T00:00:00"/>
    <x v="8"/>
    <s v="Bananas_1kg"/>
    <s v="Fruits"/>
    <n v="1"/>
    <s v="kg"/>
    <x v="802"/>
    <x v="4"/>
    <n v="2.14"/>
    <x v="4"/>
    <n v="5.5"/>
    <s v="IMF WEO 2026"/>
    <n v="125.3"/>
    <d v="2026-02-01T00:00:00"/>
    <n v="-1"/>
    <n v="3.1"/>
    <n v="2.5"/>
    <d v="2026-03-20T00:00:00"/>
    <s v="https://www.numbeo.com/food-prices/in/Ljubljana"/>
    <n v="295504"/>
    <x v="74"/>
  </r>
  <r>
    <x v="39"/>
    <x v="27"/>
    <s v="SVN"/>
    <s v="Eastern Europe"/>
    <x v="1"/>
    <x v="5"/>
    <d v="2026-03-01T00:00:00"/>
    <x v="8"/>
    <s v="Bananas_1kg"/>
    <s v="Fruits"/>
    <n v="1"/>
    <s v="kg"/>
    <x v="802"/>
    <x v="4"/>
    <n v="2.14"/>
    <x v="4"/>
    <n v="5.5"/>
    <s v="IMF WEO 2026"/>
    <n v="126"/>
    <d v="2026-03-01T00:00:00"/>
    <n v="-1"/>
    <n v="3.1"/>
    <n v="2.5"/>
    <d v="2026-03-20T00:00:00"/>
    <s v="https://www.numbeo.com/food-prices/in/Ljubljana"/>
    <n v="295504"/>
    <x v="203"/>
  </r>
  <r>
    <x v="39"/>
    <x v="27"/>
    <s v="SVN"/>
    <s v="Eastern Europe"/>
    <x v="1"/>
    <x v="0"/>
    <d v="2025-10-01T00:00:00"/>
    <x v="9"/>
    <s v="Oranges_1kg"/>
    <s v="Fruits"/>
    <n v="1"/>
    <s v="kg"/>
    <x v="699"/>
    <x v="4"/>
    <n v="2.2000000000000002"/>
    <x v="4"/>
    <n v="5.5"/>
    <s v="IMF WEO 2026"/>
    <n v="127.1"/>
    <d v="2025-10-01T00:00:00"/>
    <n v="-1"/>
    <n v="3.1"/>
    <n v="2.5"/>
    <d v="2026-03-20T00:00:00"/>
    <s v="https://www.numbeo.com/food-prices/in/Ljubljana"/>
    <n v="295504"/>
    <x v="200"/>
  </r>
  <r>
    <x v="39"/>
    <x v="27"/>
    <s v="SVN"/>
    <s v="Eastern Europe"/>
    <x v="1"/>
    <x v="1"/>
    <d v="2025-11-01T00:00:00"/>
    <x v="9"/>
    <s v="Oranges_1kg"/>
    <s v="Fruits"/>
    <n v="1"/>
    <s v="kg"/>
    <x v="47"/>
    <x v="4"/>
    <n v="2.29"/>
    <x v="4"/>
    <n v="5.5"/>
    <s v="IMF WEO 2026"/>
    <n v="126.2"/>
    <d v="2025-11-01T00:00:00"/>
    <n v="-1"/>
    <n v="3.1"/>
    <n v="2.5"/>
    <d v="2026-03-20T00:00:00"/>
    <s v="https://www.numbeo.com/food-prices/in/Ljubljana"/>
    <n v="295504"/>
    <x v="201"/>
  </r>
  <r>
    <x v="39"/>
    <x v="27"/>
    <s v="SVN"/>
    <s v="Eastern Europe"/>
    <x v="1"/>
    <x v="2"/>
    <d v="2025-12-01T00:00:00"/>
    <x v="9"/>
    <s v="Oranges_1kg"/>
    <s v="Fruits"/>
    <n v="1"/>
    <s v="kg"/>
    <x v="663"/>
    <x v="4"/>
    <n v="2.3199999999999998"/>
    <x v="4"/>
    <n v="5.5"/>
    <s v="IMF WEO 2026"/>
    <n v="125.8"/>
    <d v="2025-12-01T00:00:00"/>
    <n v="-1"/>
    <n v="3.1"/>
    <n v="2.5"/>
    <d v="2026-03-20T00:00:00"/>
    <s v="https://www.numbeo.com/food-prices/in/Ljubljana"/>
    <n v="295504"/>
    <x v="190"/>
  </r>
  <r>
    <x v="39"/>
    <x v="27"/>
    <s v="SVN"/>
    <s v="Eastern Europe"/>
    <x v="1"/>
    <x v="3"/>
    <d v="2026-01-01T00:00:00"/>
    <x v="9"/>
    <s v="Oranges_1kg"/>
    <s v="Fruits"/>
    <n v="1"/>
    <s v="kg"/>
    <x v="260"/>
    <x v="4"/>
    <n v="2.31"/>
    <x v="4"/>
    <n v="5.5"/>
    <s v="IMF WEO 2026"/>
    <n v="124.2"/>
    <d v="2026-01-01T00:00:00"/>
    <n v="-1"/>
    <n v="3.1"/>
    <n v="2.5"/>
    <d v="2026-03-20T00:00:00"/>
    <s v="https://www.numbeo.com/food-prices/in/Ljubljana"/>
    <n v="295504"/>
    <x v="202"/>
  </r>
  <r>
    <x v="39"/>
    <x v="27"/>
    <s v="SVN"/>
    <s v="Eastern Europe"/>
    <x v="1"/>
    <x v="4"/>
    <d v="2026-02-01T00:00:00"/>
    <x v="9"/>
    <s v="Oranges_1kg"/>
    <s v="Fruits"/>
    <n v="1"/>
    <s v="kg"/>
    <x v="260"/>
    <x v="4"/>
    <n v="2.2999999999999998"/>
    <x v="4"/>
    <n v="5.5"/>
    <s v="IMF WEO 2026"/>
    <n v="125.3"/>
    <d v="2026-02-01T00:00:00"/>
    <n v="-1"/>
    <n v="3.1"/>
    <n v="2.5"/>
    <d v="2026-03-20T00:00:00"/>
    <s v="https://www.numbeo.com/food-prices/in/Ljubljana"/>
    <n v="295504"/>
    <x v="74"/>
  </r>
  <r>
    <x v="39"/>
    <x v="27"/>
    <s v="SVN"/>
    <s v="Eastern Europe"/>
    <x v="1"/>
    <x v="5"/>
    <d v="2026-03-01T00:00:00"/>
    <x v="9"/>
    <s v="Oranges_1kg"/>
    <s v="Fruits"/>
    <n v="1"/>
    <s v="kg"/>
    <x v="49"/>
    <x v="4"/>
    <n v="2.34"/>
    <x v="4"/>
    <n v="5.5"/>
    <s v="IMF WEO 2026"/>
    <n v="126"/>
    <d v="2026-03-01T00:00:00"/>
    <n v="-1"/>
    <n v="3.1"/>
    <n v="2.5"/>
    <d v="2026-03-20T00:00:00"/>
    <s v="https://www.numbeo.com/food-prices/in/Ljubljana"/>
    <n v="295504"/>
    <x v="203"/>
  </r>
  <r>
    <x v="39"/>
    <x v="27"/>
    <s v="SVN"/>
    <s v="Eastern Europe"/>
    <x v="1"/>
    <x v="0"/>
    <d v="2025-10-01T00:00:00"/>
    <x v="10"/>
    <s v="Tomatoes_1kg"/>
    <s v="Vegetables"/>
    <n v="1"/>
    <s v="kg"/>
    <x v="799"/>
    <x v="4"/>
    <n v="3.09"/>
    <x v="4"/>
    <n v="5.5"/>
    <s v="IMF WEO 2026"/>
    <n v="127.1"/>
    <d v="2025-10-01T00:00:00"/>
    <n v="-1"/>
    <n v="3.1"/>
    <n v="2.5"/>
    <d v="2026-03-20T00:00:00"/>
    <s v="https://www.numbeo.com/food-prices/in/Ljubljana"/>
    <n v="295504"/>
    <x v="200"/>
  </r>
  <r>
    <x v="39"/>
    <x v="27"/>
    <s v="SVN"/>
    <s v="Eastern Europe"/>
    <x v="1"/>
    <x v="1"/>
    <d v="2025-11-01T00:00:00"/>
    <x v="10"/>
    <s v="Tomatoes_1kg"/>
    <s v="Vegetables"/>
    <n v="1"/>
    <s v="kg"/>
    <x v="628"/>
    <x v="4"/>
    <n v="3.39"/>
    <x v="4"/>
    <n v="5.5"/>
    <s v="IMF WEO 2026"/>
    <n v="126.2"/>
    <d v="2025-11-01T00:00:00"/>
    <n v="-1"/>
    <n v="3.1"/>
    <n v="2.5"/>
    <d v="2026-03-20T00:00:00"/>
    <s v="https://www.numbeo.com/food-prices/in/Ljubljana"/>
    <n v="295504"/>
    <x v="201"/>
  </r>
  <r>
    <x v="39"/>
    <x v="27"/>
    <s v="SVN"/>
    <s v="Eastern Europe"/>
    <x v="1"/>
    <x v="2"/>
    <d v="2025-12-01T00:00:00"/>
    <x v="10"/>
    <s v="Tomatoes_1kg"/>
    <s v="Vegetables"/>
    <n v="1"/>
    <s v="kg"/>
    <x v="813"/>
    <x v="4"/>
    <n v="3.53"/>
    <x v="4"/>
    <n v="5.5"/>
    <s v="IMF WEO 2026"/>
    <n v="125.8"/>
    <d v="2025-12-01T00:00:00"/>
    <n v="-1"/>
    <n v="3.1"/>
    <n v="2.5"/>
    <d v="2026-03-20T00:00:00"/>
    <s v="https://www.numbeo.com/food-prices/in/Ljubljana"/>
    <n v="295504"/>
    <x v="190"/>
  </r>
  <r>
    <x v="39"/>
    <x v="27"/>
    <s v="SVN"/>
    <s v="Eastern Europe"/>
    <x v="1"/>
    <x v="3"/>
    <d v="2026-01-01T00:00:00"/>
    <x v="10"/>
    <s v="Tomatoes_1kg"/>
    <s v="Vegetables"/>
    <n v="1"/>
    <s v="kg"/>
    <x v="834"/>
    <x v="4"/>
    <n v="3.27"/>
    <x v="4"/>
    <n v="5.5"/>
    <s v="IMF WEO 2026"/>
    <n v="124.2"/>
    <d v="2026-01-01T00:00:00"/>
    <n v="-1"/>
    <n v="3.1"/>
    <n v="2.5"/>
    <d v="2026-03-20T00:00:00"/>
    <s v="https://www.numbeo.com/food-prices/in/Ljubljana"/>
    <n v="295504"/>
    <x v="202"/>
  </r>
  <r>
    <x v="39"/>
    <x v="27"/>
    <s v="SVN"/>
    <s v="Eastern Europe"/>
    <x v="1"/>
    <x v="4"/>
    <d v="2026-02-01T00:00:00"/>
    <x v="10"/>
    <s v="Tomatoes_1kg"/>
    <s v="Vegetables"/>
    <n v="1"/>
    <s v="kg"/>
    <x v="719"/>
    <x v="4"/>
    <n v="3.36"/>
    <x v="4"/>
    <n v="5.5"/>
    <s v="IMF WEO 2026"/>
    <n v="125.3"/>
    <d v="2026-02-01T00:00:00"/>
    <n v="-1"/>
    <n v="3.1"/>
    <n v="2.5"/>
    <d v="2026-03-20T00:00:00"/>
    <s v="https://www.numbeo.com/food-prices/in/Ljubljana"/>
    <n v="295504"/>
    <x v="74"/>
  </r>
  <r>
    <x v="39"/>
    <x v="27"/>
    <s v="SVN"/>
    <s v="Eastern Europe"/>
    <x v="1"/>
    <x v="5"/>
    <d v="2026-03-01T00:00:00"/>
    <x v="10"/>
    <s v="Tomatoes_1kg"/>
    <s v="Vegetables"/>
    <n v="1"/>
    <s v="kg"/>
    <x v="719"/>
    <x v="4"/>
    <n v="3.37"/>
    <x v="4"/>
    <n v="5.5"/>
    <s v="IMF WEO 2026"/>
    <n v="126"/>
    <d v="2026-03-01T00:00:00"/>
    <n v="-1"/>
    <n v="3.1"/>
    <n v="2.5"/>
    <d v="2026-03-20T00:00:00"/>
    <s v="https://www.numbeo.com/food-prices/in/Ljubljana"/>
    <n v="295504"/>
    <x v="203"/>
  </r>
  <r>
    <x v="39"/>
    <x v="27"/>
    <s v="SVN"/>
    <s v="Eastern Europe"/>
    <x v="1"/>
    <x v="0"/>
    <d v="2025-10-01T00:00:00"/>
    <x v="11"/>
    <s v="Potatoes_1kg"/>
    <s v="Vegetables"/>
    <n v="1"/>
    <s v="kg"/>
    <x v="208"/>
    <x v="4"/>
    <n v="1.19"/>
    <x v="4"/>
    <n v="5.5"/>
    <s v="IMF WEO 2026"/>
    <n v="127.1"/>
    <d v="2025-10-01T00:00:00"/>
    <n v="-1"/>
    <n v="3.1"/>
    <n v="2.5"/>
    <d v="2026-03-20T00:00:00"/>
    <s v="https://www.numbeo.com/food-prices/in/Ljubljana"/>
    <n v="295504"/>
    <x v="200"/>
  </r>
  <r>
    <x v="39"/>
    <x v="27"/>
    <s v="SVN"/>
    <s v="Eastern Europe"/>
    <x v="1"/>
    <x v="1"/>
    <d v="2025-11-01T00:00:00"/>
    <x v="11"/>
    <s v="Potatoes_1kg"/>
    <s v="Vegetables"/>
    <n v="1"/>
    <s v="kg"/>
    <x v="696"/>
    <x v="4"/>
    <n v="1.38"/>
    <x v="4"/>
    <n v="5.5"/>
    <s v="IMF WEO 2026"/>
    <n v="126.2"/>
    <d v="2025-11-01T00:00:00"/>
    <n v="-1"/>
    <n v="3.1"/>
    <n v="2.5"/>
    <d v="2026-03-20T00:00:00"/>
    <s v="https://www.numbeo.com/food-prices/in/Ljubljana"/>
    <n v="295504"/>
    <x v="201"/>
  </r>
  <r>
    <x v="39"/>
    <x v="27"/>
    <s v="SVN"/>
    <s v="Eastern Europe"/>
    <x v="1"/>
    <x v="2"/>
    <d v="2025-12-01T00:00:00"/>
    <x v="11"/>
    <s v="Potatoes_1kg"/>
    <s v="Vegetables"/>
    <n v="1"/>
    <s v="kg"/>
    <x v="3"/>
    <x v="4"/>
    <n v="1.41"/>
    <x v="4"/>
    <n v="5.5"/>
    <s v="IMF WEO 2026"/>
    <n v="125.8"/>
    <d v="2025-12-01T00:00:00"/>
    <n v="-1"/>
    <n v="3.1"/>
    <n v="2.5"/>
    <d v="2026-03-20T00:00:00"/>
    <s v="https://www.numbeo.com/food-prices/in/Ljubljana"/>
    <n v="295504"/>
    <x v="190"/>
  </r>
  <r>
    <x v="39"/>
    <x v="27"/>
    <s v="SVN"/>
    <s v="Eastern Europe"/>
    <x v="1"/>
    <x v="3"/>
    <d v="2026-01-01T00:00:00"/>
    <x v="11"/>
    <s v="Potatoes_1kg"/>
    <s v="Vegetables"/>
    <n v="1"/>
    <s v="kg"/>
    <x v="80"/>
    <x v="4"/>
    <n v="1.35"/>
    <x v="4"/>
    <n v="5.5"/>
    <s v="IMF WEO 2026"/>
    <n v="124.2"/>
    <d v="2026-01-01T00:00:00"/>
    <n v="-1"/>
    <n v="3.1"/>
    <n v="2.5"/>
    <d v="2026-03-20T00:00:00"/>
    <s v="https://www.numbeo.com/food-prices/in/Ljubljana"/>
    <n v="295504"/>
    <x v="202"/>
  </r>
  <r>
    <x v="39"/>
    <x v="27"/>
    <s v="SVN"/>
    <s v="Eastern Europe"/>
    <x v="1"/>
    <x v="4"/>
    <d v="2026-02-01T00:00:00"/>
    <x v="11"/>
    <s v="Potatoes_1kg"/>
    <s v="Vegetables"/>
    <n v="1"/>
    <s v="kg"/>
    <x v="80"/>
    <x v="4"/>
    <n v="1.35"/>
    <x v="4"/>
    <n v="5.5"/>
    <s v="IMF WEO 2026"/>
    <n v="125.3"/>
    <d v="2026-02-01T00:00:00"/>
    <n v="-1"/>
    <n v="3.1"/>
    <n v="2.5"/>
    <d v="2026-03-20T00:00:00"/>
    <s v="https://www.numbeo.com/food-prices/in/Ljubljana"/>
    <n v="295504"/>
    <x v="74"/>
  </r>
  <r>
    <x v="39"/>
    <x v="27"/>
    <s v="SVN"/>
    <s v="Eastern Europe"/>
    <x v="1"/>
    <x v="5"/>
    <d v="2026-03-01T00:00:00"/>
    <x v="11"/>
    <s v="Potatoes_1kg"/>
    <s v="Vegetables"/>
    <n v="1"/>
    <s v="kg"/>
    <x v="77"/>
    <x v="4"/>
    <n v="1.33"/>
    <x v="4"/>
    <n v="5.5"/>
    <s v="IMF WEO 2026"/>
    <n v="126"/>
    <d v="2026-03-01T00:00:00"/>
    <n v="-1"/>
    <n v="3.1"/>
    <n v="2.5"/>
    <d v="2026-03-20T00:00:00"/>
    <s v="https://www.numbeo.com/food-prices/in/Ljubljana"/>
    <n v="295504"/>
    <x v="203"/>
  </r>
  <r>
    <x v="39"/>
    <x v="27"/>
    <s v="SVN"/>
    <s v="Eastern Europe"/>
    <x v="1"/>
    <x v="0"/>
    <d v="2025-10-01T00:00:00"/>
    <x v="12"/>
    <s v="Onions_1kg"/>
    <s v="Vegetables"/>
    <n v="1"/>
    <s v="kg"/>
    <x v="147"/>
    <x v="4"/>
    <n v="1.29"/>
    <x v="4"/>
    <n v="5.5"/>
    <s v="IMF WEO 2026"/>
    <n v="127.1"/>
    <d v="2025-10-01T00:00:00"/>
    <n v="-1"/>
    <n v="3.1"/>
    <n v="2.5"/>
    <d v="2026-03-20T00:00:00"/>
    <s v="https://www.numbeo.com/food-prices/in/Ljubljana"/>
    <n v="295504"/>
    <x v="200"/>
  </r>
  <r>
    <x v="39"/>
    <x v="27"/>
    <s v="SVN"/>
    <s v="Eastern Europe"/>
    <x v="1"/>
    <x v="1"/>
    <d v="2025-11-01T00:00:00"/>
    <x v="12"/>
    <s v="Onions_1kg"/>
    <s v="Vegetables"/>
    <n v="1"/>
    <s v="kg"/>
    <x v="696"/>
    <x v="4"/>
    <n v="1.39"/>
    <x v="4"/>
    <n v="5.5"/>
    <s v="IMF WEO 2026"/>
    <n v="126.2"/>
    <d v="2025-11-01T00:00:00"/>
    <n v="-1"/>
    <n v="3.1"/>
    <n v="2.5"/>
    <d v="2026-03-20T00:00:00"/>
    <s v="https://www.numbeo.com/food-prices/in/Ljubljana"/>
    <n v="295504"/>
    <x v="201"/>
  </r>
  <r>
    <x v="39"/>
    <x v="27"/>
    <s v="SVN"/>
    <s v="Eastern Europe"/>
    <x v="1"/>
    <x v="2"/>
    <d v="2025-12-01T00:00:00"/>
    <x v="12"/>
    <s v="Onions_1kg"/>
    <s v="Vegetables"/>
    <n v="1"/>
    <s v="kg"/>
    <x v="4"/>
    <x v="4"/>
    <n v="1.46"/>
    <x v="4"/>
    <n v="5.5"/>
    <s v="IMF WEO 2026"/>
    <n v="125.8"/>
    <d v="2025-12-01T00:00:00"/>
    <n v="-1"/>
    <n v="3.1"/>
    <n v="2.5"/>
    <d v="2026-03-20T00:00:00"/>
    <s v="https://www.numbeo.com/food-prices/in/Ljubljana"/>
    <n v="295504"/>
    <x v="190"/>
  </r>
  <r>
    <x v="39"/>
    <x v="27"/>
    <s v="SVN"/>
    <s v="Eastern Europe"/>
    <x v="1"/>
    <x v="3"/>
    <d v="2026-01-01T00:00:00"/>
    <x v="12"/>
    <s v="Onions_1kg"/>
    <s v="Vegetables"/>
    <n v="1"/>
    <s v="kg"/>
    <x v="694"/>
    <x v="4"/>
    <n v="1.4"/>
    <x v="4"/>
    <n v="5.5"/>
    <s v="IMF WEO 2026"/>
    <n v="124.2"/>
    <d v="2026-01-01T00:00:00"/>
    <n v="-1"/>
    <n v="3.1"/>
    <n v="2.5"/>
    <d v="2026-03-20T00:00:00"/>
    <s v="https://www.numbeo.com/food-prices/in/Ljubljana"/>
    <n v="295504"/>
    <x v="202"/>
  </r>
  <r>
    <x v="39"/>
    <x v="27"/>
    <s v="SVN"/>
    <s v="Eastern Europe"/>
    <x v="1"/>
    <x v="4"/>
    <d v="2026-02-01T00:00:00"/>
    <x v="12"/>
    <s v="Onions_1kg"/>
    <s v="Vegetables"/>
    <n v="1"/>
    <s v="kg"/>
    <x v="694"/>
    <x v="4"/>
    <n v="1.4"/>
    <x v="4"/>
    <n v="5.5"/>
    <s v="IMF WEO 2026"/>
    <n v="125.3"/>
    <d v="2026-02-01T00:00:00"/>
    <n v="-1"/>
    <n v="3.1"/>
    <n v="2.5"/>
    <d v="2026-03-20T00:00:00"/>
    <s v="https://www.numbeo.com/food-prices/in/Ljubljana"/>
    <n v="295504"/>
    <x v="74"/>
  </r>
  <r>
    <x v="39"/>
    <x v="27"/>
    <s v="SVN"/>
    <s v="Eastern Europe"/>
    <x v="1"/>
    <x v="5"/>
    <d v="2026-03-01T00:00:00"/>
    <x v="12"/>
    <s v="Onions_1kg"/>
    <s v="Vegetables"/>
    <n v="1"/>
    <s v="kg"/>
    <x v="696"/>
    <x v="4"/>
    <n v="1.38"/>
    <x v="4"/>
    <n v="5.5"/>
    <s v="IMF WEO 2026"/>
    <n v="126"/>
    <d v="2026-03-01T00:00:00"/>
    <n v="-1"/>
    <n v="3.1"/>
    <n v="2.5"/>
    <d v="2026-03-20T00:00:00"/>
    <s v="https://www.numbeo.com/food-prices/in/Ljubljana"/>
    <n v="295504"/>
    <x v="203"/>
  </r>
  <r>
    <x v="39"/>
    <x v="27"/>
    <s v="SVN"/>
    <s v="Eastern Europe"/>
    <x v="1"/>
    <x v="0"/>
    <d v="2025-10-01T00:00:00"/>
    <x v="13"/>
    <s v="Lettuce_1hd"/>
    <s v="Vegetables"/>
    <n v="1"/>
    <s v="head"/>
    <x v="579"/>
    <x v="4"/>
    <n v="1.55"/>
    <x v="4"/>
    <n v="5.5"/>
    <s v="IMF WEO 2026"/>
    <n v="127.1"/>
    <d v="2025-10-01T00:00:00"/>
    <n v="-1"/>
    <n v="3.1"/>
    <n v="2.5"/>
    <d v="2026-03-20T00:00:00"/>
    <s v="https://www.numbeo.com/food-prices/in/Ljubljana"/>
    <n v="295504"/>
    <x v="200"/>
  </r>
  <r>
    <x v="39"/>
    <x v="27"/>
    <s v="SVN"/>
    <s v="Eastern Europe"/>
    <x v="1"/>
    <x v="1"/>
    <d v="2025-11-01T00:00:00"/>
    <x v="13"/>
    <s v="Lettuce_1hd"/>
    <s v="Vegetables"/>
    <n v="1"/>
    <s v="head"/>
    <x v="693"/>
    <x v="4"/>
    <n v="1.76"/>
    <x v="4"/>
    <n v="5.5"/>
    <s v="IMF WEO 2026"/>
    <n v="126.2"/>
    <d v="2025-11-01T00:00:00"/>
    <n v="-1"/>
    <n v="3.1"/>
    <n v="2.5"/>
    <d v="2026-03-20T00:00:00"/>
    <s v="https://www.numbeo.com/food-prices/in/Ljubljana"/>
    <n v="295504"/>
    <x v="201"/>
  </r>
  <r>
    <x v="39"/>
    <x v="27"/>
    <s v="SVN"/>
    <s v="Eastern Europe"/>
    <x v="1"/>
    <x v="2"/>
    <d v="2025-12-01T00:00:00"/>
    <x v="13"/>
    <s v="Lettuce_1hd"/>
    <s v="Vegetables"/>
    <n v="1"/>
    <s v="head"/>
    <x v="645"/>
    <x v="4"/>
    <n v="1.71"/>
    <x v="4"/>
    <n v="5.5"/>
    <s v="IMF WEO 2026"/>
    <n v="125.8"/>
    <d v="2025-12-01T00:00:00"/>
    <n v="-1"/>
    <n v="3.1"/>
    <n v="2.5"/>
    <d v="2026-03-20T00:00:00"/>
    <s v="https://www.numbeo.com/food-prices/in/Ljubljana"/>
    <n v="295504"/>
    <x v="190"/>
  </r>
  <r>
    <x v="39"/>
    <x v="27"/>
    <s v="SVN"/>
    <s v="Eastern Europe"/>
    <x v="1"/>
    <x v="3"/>
    <d v="2026-01-01T00:00:00"/>
    <x v="13"/>
    <s v="Lettuce_1hd"/>
    <s v="Vegetables"/>
    <n v="1"/>
    <s v="head"/>
    <x v="692"/>
    <x v="4"/>
    <n v="1.73"/>
    <x v="4"/>
    <n v="5.5"/>
    <s v="IMF WEO 2026"/>
    <n v="124.2"/>
    <d v="2026-01-01T00:00:00"/>
    <n v="-1"/>
    <n v="3.1"/>
    <n v="2.5"/>
    <d v="2026-03-20T00:00:00"/>
    <s v="https://www.numbeo.com/food-prices/in/Ljubljana"/>
    <n v="295504"/>
    <x v="202"/>
  </r>
  <r>
    <x v="39"/>
    <x v="27"/>
    <s v="SVN"/>
    <s v="Eastern Europe"/>
    <x v="1"/>
    <x v="4"/>
    <d v="2026-02-01T00:00:00"/>
    <x v="13"/>
    <s v="Lettuce_1hd"/>
    <s v="Vegetables"/>
    <n v="1"/>
    <s v="head"/>
    <x v="615"/>
    <x v="4"/>
    <n v="1.62"/>
    <x v="4"/>
    <n v="5.5"/>
    <s v="IMF WEO 2026"/>
    <n v="125.3"/>
    <d v="2026-02-01T00:00:00"/>
    <n v="-1"/>
    <n v="3.1"/>
    <n v="2.5"/>
    <d v="2026-03-20T00:00:00"/>
    <s v="https://www.numbeo.com/food-prices/in/Ljubljana"/>
    <n v="295504"/>
    <x v="74"/>
  </r>
  <r>
    <x v="39"/>
    <x v="27"/>
    <s v="SVN"/>
    <s v="Eastern Europe"/>
    <x v="1"/>
    <x v="5"/>
    <d v="2026-03-01T00:00:00"/>
    <x v="13"/>
    <s v="Lettuce_1hd"/>
    <s v="Vegetables"/>
    <n v="1"/>
    <s v="head"/>
    <x v="732"/>
    <x v="4"/>
    <n v="1.68"/>
    <x v="4"/>
    <n v="5.5"/>
    <s v="IMF WEO 2026"/>
    <n v="126"/>
    <d v="2026-03-01T00:00:00"/>
    <n v="-1"/>
    <n v="3.1"/>
    <n v="2.5"/>
    <d v="2026-03-20T00:00:00"/>
    <s v="https://www.numbeo.com/food-prices/in/Ljubljana"/>
    <n v="295504"/>
    <x v="203"/>
  </r>
  <r>
    <x v="40"/>
    <x v="28"/>
    <s v="LTU"/>
    <s v="Eastern Europe"/>
    <x v="1"/>
    <x v="0"/>
    <d v="2025-10-01T00:00:00"/>
    <x v="0"/>
    <s v="Milk_1L"/>
    <s v="Dairy"/>
    <n v="1"/>
    <s v="liter"/>
    <x v="579"/>
    <x v="4"/>
    <n v="1.55"/>
    <x v="4"/>
    <n v="5.5"/>
    <s v="IMF WEO 2026"/>
    <n v="127.1"/>
    <d v="2025-10-01T00:00:00"/>
    <n v="-1"/>
    <n v="3.1"/>
    <n v="2.5"/>
    <d v="2026-03-20T00:00:00"/>
    <s v="https://www.numbeo.com/food-prices/in/Vilnius"/>
    <n v="580020"/>
    <x v="99"/>
  </r>
  <r>
    <x v="40"/>
    <x v="28"/>
    <s v="LTU"/>
    <s v="Eastern Europe"/>
    <x v="1"/>
    <x v="1"/>
    <d v="2025-11-01T00:00:00"/>
    <x v="0"/>
    <s v="Milk_1L"/>
    <s v="Dairy"/>
    <n v="1"/>
    <s v="liter"/>
    <x v="579"/>
    <x v="4"/>
    <n v="1.55"/>
    <x v="4"/>
    <n v="5.5"/>
    <s v="IMF WEO 2026"/>
    <n v="126.2"/>
    <d v="2025-11-01T00:00:00"/>
    <n v="-1"/>
    <n v="3.1"/>
    <n v="2.5"/>
    <d v="2026-03-20T00:00:00"/>
    <s v="https://www.numbeo.com/food-prices/in/Vilnius"/>
    <n v="580020"/>
    <x v="204"/>
  </r>
  <r>
    <x v="40"/>
    <x v="28"/>
    <s v="LTU"/>
    <s v="Eastern Europe"/>
    <x v="1"/>
    <x v="2"/>
    <d v="2025-12-01T00:00:00"/>
    <x v="0"/>
    <s v="Milk_1L"/>
    <s v="Dairy"/>
    <n v="1"/>
    <s v="liter"/>
    <x v="573"/>
    <x v="4"/>
    <n v="1.54"/>
    <x v="4"/>
    <n v="5.5"/>
    <s v="IMF WEO 2026"/>
    <n v="125.8"/>
    <d v="2025-12-01T00:00:00"/>
    <n v="-1"/>
    <n v="3.1"/>
    <n v="2.5"/>
    <d v="2026-03-20T00:00:00"/>
    <s v="https://www.numbeo.com/food-prices/in/Vilnius"/>
    <n v="580020"/>
    <x v="97"/>
  </r>
  <r>
    <x v="40"/>
    <x v="28"/>
    <s v="LTU"/>
    <s v="Eastern Europe"/>
    <x v="1"/>
    <x v="3"/>
    <d v="2026-01-01T00:00:00"/>
    <x v="0"/>
    <s v="Milk_1L"/>
    <s v="Dairy"/>
    <n v="1"/>
    <s v="liter"/>
    <x v="573"/>
    <x v="4"/>
    <n v="1.54"/>
    <x v="4"/>
    <n v="5.5"/>
    <s v="IMF WEO 2026"/>
    <n v="124.2"/>
    <d v="2026-01-01T00:00:00"/>
    <n v="-1"/>
    <n v="3.1"/>
    <n v="2.5"/>
    <d v="2026-03-20T00:00:00"/>
    <s v="https://www.numbeo.com/food-prices/in/Vilnius"/>
    <n v="580020"/>
    <x v="179"/>
  </r>
  <r>
    <x v="40"/>
    <x v="28"/>
    <s v="LTU"/>
    <s v="Eastern Europe"/>
    <x v="1"/>
    <x v="4"/>
    <d v="2026-02-01T00:00:00"/>
    <x v="0"/>
    <s v="Milk_1L"/>
    <s v="Dairy"/>
    <n v="1"/>
    <s v="liter"/>
    <x v="576"/>
    <x v="4"/>
    <n v="1.57"/>
    <x v="4"/>
    <n v="5.5"/>
    <s v="IMF WEO 2026"/>
    <n v="125.3"/>
    <d v="2026-02-01T00:00:00"/>
    <n v="-1"/>
    <n v="3.1"/>
    <n v="2.5"/>
    <d v="2026-03-20T00:00:00"/>
    <s v="https://www.numbeo.com/food-prices/in/Vilnius"/>
    <n v="580020"/>
    <x v="44"/>
  </r>
  <r>
    <x v="40"/>
    <x v="28"/>
    <s v="LTU"/>
    <s v="Eastern Europe"/>
    <x v="1"/>
    <x v="5"/>
    <d v="2026-03-01T00:00:00"/>
    <x v="0"/>
    <s v="Milk_1L"/>
    <s v="Dairy"/>
    <n v="1"/>
    <s v="liter"/>
    <x v="811"/>
    <x v="4"/>
    <n v="1.59"/>
    <x v="4"/>
    <n v="5.5"/>
    <s v="IMF WEO 2026"/>
    <n v="126"/>
    <d v="2026-03-01T00:00:00"/>
    <n v="-1"/>
    <n v="3.1"/>
    <n v="2.5"/>
    <d v="2026-03-20T00:00:00"/>
    <s v="https://www.numbeo.com/food-prices/in/Vilnius"/>
    <n v="580020"/>
    <x v="205"/>
  </r>
  <r>
    <x v="40"/>
    <x v="28"/>
    <s v="LTU"/>
    <s v="Eastern Europe"/>
    <x v="1"/>
    <x v="0"/>
    <d v="2025-10-01T00:00:00"/>
    <x v="1"/>
    <s v="Bread_500g"/>
    <s v="Bakery"/>
    <n v="500"/>
    <s v="grams"/>
    <x v="693"/>
    <x v="4"/>
    <n v="1.76"/>
    <x v="4"/>
    <n v="5.5"/>
    <s v="IMF WEO 2026"/>
    <n v="127.1"/>
    <d v="2025-10-01T00:00:00"/>
    <n v="-1"/>
    <n v="3.1"/>
    <n v="2.5"/>
    <d v="2026-03-20T00:00:00"/>
    <s v="https://www.numbeo.com/food-prices/in/Vilnius"/>
    <n v="580020"/>
    <x v="99"/>
  </r>
  <r>
    <x v="40"/>
    <x v="28"/>
    <s v="LTU"/>
    <s v="Eastern Europe"/>
    <x v="1"/>
    <x v="1"/>
    <d v="2025-11-01T00:00:00"/>
    <x v="1"/>
    <s v="Bread_500g"/>
    <s v="Bakery"/>
    <n v="500"/>
    <s v="grams"/>
    <x v="732"/>
    <x v="4"/>
    <n v="1.68"/>
    <x v="4"/>
    <n v="5.5"/>
    <s v="IMF WEO 2026"/>
    <n v="126.2"/>
    <d v="2025-11-01T00:00:00"/>
    <n v="-1"/>
    <n v="3.1"/>
    <n v="2.5"/>
    <d v="2026-03-20T00:00:00"/>
    <s v="https://www.numbeo.com/food-prices/in/Vilnius"/>
    <n v="580020"/>
    <x v="204"/>
  </r>
  <r>
    <x v="40"/>
    <x v="28"/>
    <s v="LTU"/>
    <s v="Eastern Europe"/>
    <x v="1"/>
    <x v="2"/>
    <d v="2025-12-01T00:00:00"/>
    <x v="1"/>
    <s v="Bread_500g"/>
    <s v="Bakery"/>
    <n v="500"/>
    <s v="grams"/>
    <x v="720"/>
    <x v="4"/>
    <n v="1.7"/>
    <x v="4"/>
    <n v="5.5"/>
    <s v="IMF WEO 2026"/>
    <n v="125.8"/>
    <d v="2025-12-01T00:00:00"/>
    <n v="-1"/>
    <n v="3.1"/>
    <n v="2.5"/>
    <d v="2026-03-20T00:00:00"/>
    <s v="https://www.numbeo.com/food-prices/in/Vilnius"/>
    <n v="580020"/>
    <x v="97"/>
  </r>
  <r>
    <x v="40"/>
    <x v="28"/>
    <s v="LTU"/>
    <s v="Eastern Europe"/>
    <x v="1"/>
    <x v="3"/>
    <d v="2026-01-01T00:00:00"/>
    <x v="1"/>
    <s v="Bread_500g"/>
    <s v="Bakery"/>
    <n v="500"/>
    <s v="grams"/>
    <x v="693"/>
    <x v="4"/>
    <n v="1.76"/>
    <x v="4"/>
    <n v="5.5"/>
    <s v="IMF WEO 2026"/>
    <n v="124.2"/>
    <d v="2026-01-01T00:00:00"/>
    <n v="-1"/>
    <n v="3.1"/>
    <n v="2.5"/>
    <d v="2026-03-20T00:00:00"/>
    <s v="https://www.numbeo.com/food-prices/in/Vilnius"/>
    <n v="580020"/>
    <x v="179"/>
  </r>
  <r>
    <x v="40"/>
    <x v="28"/>
    <s v="LTU"/>
    <s v="Eastern Europe"/>
    <x v="1"/>
    <x v="4"/>
    <d v="2026-02-01T00:00:00"/>
    <x v="1"/>
    <s v="Bread_500g"/>
    <s v="Bakery"/>
    <n v="500"/>
    <s v="grams"/>
    <x v="646"/>
    <x v="4"/>
    <n v="1.79"/>
    <x v="4"/>
    <n v="5.5"/>
    <s v="IMF WEO 2026"/>
    <n v="125.3"/>
    <d v="2026-02-01T00:00:00"/>
    <n v="-1"/>
    <n v="3.1"/>
    <n v="2.5"/>
    <d v="2026-03-20T00:00:00"/>
    <s v="https://www.numbeo.com/food-prices/in/Vilnius"/>
    <n v="580020"/>
    <x v="44"/>
  </r>
  <r>
    <x v="40"/>
    <x v="28"/>
    <s v="LTU"/>
    <s v="Eastern Europe"/>
    <x v="1"/>
    <x v="5"/>
    <d v="2026-03-01T00:00:00"/>
    <x v="1"/>
    <s v="Bread_500g"/>
    <s v="Bakery"/>
    <n v="500"/>
    <s v="grams"/>
    <x v="604"/>
    <x v="4"/>
    <n v="1.75"/>
    <x v="4"/>
    <n v="5.5"/>
    <s v="IMF WEO 2026"/>
    <n v="126"/>
    <d v="2026-03-01T00:00:00"/>
    <n v="-1"/>
    <n v="3.1"/>
    <n v="2.5"/>
    <d v="2026-03-20T00:00:00"/>
    <s v="https://www.numbeo.com/food-prices/in/Vilnius"/>
    <n v="580020"/>
    <x v="205"/>
  </r>
  <r>
    <x v="40"/>
    <x v="28"/>
    <s v="LTU"/>
    <s v="Eastern Europe"/>
    <x v="1"/>
    <x v="0"/>
    <d v="2025-10-01T00:00:00"/>
    <x v="2"/>
    <s v="Rice_1kg"/>
    <s v="Grains"/>
    <n v="1"/>
    <s v="kg"/>
    <x v="46"/>
    <x v="4"/>
    <n v="2.2799999999999998"/>
    <x v="4"/>
    <n v="5.5"/>
    <s v="IMF WEO 2026"/>
    <n v="127.1"/>
    <d v="2025-10-01T00:00:00"/>
    <n v="-1"/>
    <n v="3.1"/>
    <n v="2.5"/>
    <d v="2026-03-20T00:00:00"/>
    <s v="https://www.numbeo.com/food-prices/in/Vilnius"/>
    <n v="580020"/>
    <x v="99"/>
  </r>
  <r>
    <x v="40"/>
    <x v="28"/>
    <s v="LTU"/>
    <s v="Eastern Europe"/>
    <x v="1"/>
    <x v="1"/>
    <d v="2025-11-01T00:00:00"/>
    <x v="2"/>
    <s v="Rice_1kg"/>
    <s v="Grains"/>
    <n v="1"/>
    <s v="kg"/>
    <x v="662"/>
    <x v="4"/>
    <n v="2.33"/>
    <x v="4"/>
    <n v="5.5"/>
    <s v="IMF WEO 2026"/>
    <n v="126.2"/>
    <d v="2025-11-01T00:00:00"/>
    <n v="-1"/>
    <n v="3.1"/>
    <n v="2.5"/>
    <d v="2026-03-20T00:00:00"/>
    <s v="https://www.numbeo.com/food-prices/in/Vilnius"/>
    <n v="580020"/>
    <x v="204"/>
  </r>
  <r>
    <x v="40"/>
    <x v="28"/>
    <s v="LTU"/>
    <s v="Eastern Europe"/>
    <x v="1"/>
    <x v="2"/>
    <d v="2025-12-01T00:00:00"/>
    <x v="2"/>
    <s v="Rice_1kg"/>
    <s v="Grains"/>
    <n v="1"/>
    <s v="kg"/>
    <x v="731"/>
    <x v="4"/>
    <n v="2.36"/>
    <x v="4"/>
    <n v="5.5"/>
    <s v="IMF WEO 2026"/>
    <n v="125.8"/>
    <d v="2025-12-01T00:00:00"/>
    <n v="-1"/>
    <n v="3.1"/>
    <n v="2.5"/>
    <d v="2026-03-20T00:00:00"/>
    <s v="https://www.numbeo.com/food-prices/in/Vilnius"/>
    <n v="580020"/>
    <x v="97"/>
  </r>
  <r>
    <x v="40"/>
    <x v="28"/>
    <s v="LTU"/>
    <s v="Eastern Europe"/>
    <x v="1"/>
    <x v="3"/>
    <d v="2026-01-01T00:00:00"/>
    <x v="2"/>
    <s v="Rice_1kg"/>
    <s v="Grains"/>
    <n v="1"/>
    <s v="kg"/>
    <x v="731"/>
    <x v="4"/>
    <n v="2.36"/>
    <x v="4"/>
    <n v="5.5"/>
    <s v="IMF WEO 2026"/>
    <n v="124.2"/>
    <d v="2026-01-01T00:00:00"/>
    <n v="-1"/>
    <n v="3.1"/>
    <n v="2.5"/>
    <d v="2026-03-20T00:00:00"/>
    <s v="https://www.numbeo.com/food-prices/in/Vilnius"/>
    <n v="580020"/>
    <x v="179"/>
  </r>
  <r>
    <x v="40"/>
    <x v="28"/>
    <s v="LTU"/>
    <s v="Eastern Europe"/>
    <x v="1"/>
    <x v="4"/>
    <d v="2026-02-01T00:00:00"/>
    <x v="2"/>
    <s v="Rice_1kg"/>
    <s v="Grains"/>
    <n v="1"/>
    <s v="kg"/>
    <x v="737"/>
    <x v="4"/>
    <n v="2.44"/>
    <x v="4"/>
    <n v="5.5"/>
    <s v="IMF WEO 2026"/>
    <n v="125.3"/>
    <d v="2026-02-01T00:00:00"/>
    <n v="-1"/>
    <n v="3.1"/>
    <n v="2.5"/>
    <d v="2026-03-20T00:00:00"/>
    <s v="https://www.numbeo.com/food-prices/in/Vilnius"/>
    <n v="580020"/>
    <x v="44"/>
  </r>
  <r>
    <x v="40"/>
    <x v="28"/>
    <s v="LTU"/>
    <s v="Eastern Europe"/>
    <x v="1"/>
    <x v="5"/>
    <d v="2026-03-01T00:00:00"/>
    <x v="2"/>
    <s v="Rice_1kg"/>
    <s v="Grains"/>
    <n v="1"/>
    <s v="kg"/>
    <x v="650"/>
    <x v="4"/>
    <n v="2.39"/>
    <x v="4"/>
    <n v="5.5"/>
    <s v="IMF WEO 2026"/>
    <n v="126"/>
    <d v="2026-03-01T00:00:00"/>
    <n v="-1"/>
    <n v="3.1"/>
    <n v="2.5"/>
    <d v="2026-03-20T00:00:00"/>
    <s v="https://www.numbeo.com/food-prices/in/Vilnius"/>
    <n v="580020"/>
    <x v="205"/>
  </r>
  <r>
    <x v="40"/>
    <x v="28"/>
    <s v="LTU"/>
    <s v="Eastern Europe"/>
    <x v="1"/>
    <x v="0"/>
    <d v="2025-10-01T00:00:00"/>
    <x v="3"/>
    <s v="Eggs_12"/>
    <s v="Dairy &amp; Eggs"/>
    <n v="12"/>
    <s v="pieces"/>
    <x v="726"/>
    <x v="4"/>
    <n v="3.29"/>
    <x v="4"/>
    <n v="5.5"/>
    <s v="IMF WEO 2026"/>
    <n v="127.1"/>
    <d v="2025-10-01T00:00:00"/>
    <n v="-1"/>
    <n v="3.1"/>
    <n v="2.5"/>
    <d v="2026-03-20T00:00:00"/>
    <s v="https://www.numbeo.com/food-prices/in/Vilnius"/>
    <n v="580020"/>
    <x v="99"/>
  </r>
  <r>
    <x v="40"/>
    <x v="28"/>
    <s v="LTU"/>
    <s v="Eastern Europe"/>
    <x v="1"/>
    <x v="1"/>
    <d v="2025-11-01T00:00:00"/>
    <x v="3"/>
    <s v="Eggs_12"/>
    <s v="Dairy &amp; Eggs"/>
    <n v="12"/>
    <s v="pieces"/>
    <x v="719"/>
    <x v="4"/>
    <n v="3.36"/>
    <x v="4"/>
    <n v="5.5"/>
    <s v="IMF WEO 2026"/>
    <n v="126.2"/>
    <d v="2025-11-01T00:00:00"/>
    <n v="-1"/>
    <n v="3.1"/>
    <n v="2.5"/>
    <d v="2026-03-20T00:00:00"/>
    <s v="https://www.numbeo.com/food-prices/in/Vilnius"/>
    <n v="580020"/>
    <x v="204"/>
  </r>
  <r>
    <x v="40"/>
    <x v="28"/>
    <s v="LTU"/>
    <s v="Eastern Europe"/>
    <x v="1"/>
    <x v="2"/>
    <d v="2025-12-01T00:00:00"/>
    <x v="3"/>
    <s v="Eggs_12"/>
    <s v="Dairy &amp; Eggs"/>
    <n v="12"/>
    <s v="pieces"/>
    <x v="834"/>
    <x v="4"/>
    <n v="3.27"/>
    <x v="4"/>
    <n v="5.5"/>
    <s v="IMF WEO 2026"/>
    <n v="125.8"/>
    <d v="2025-12-01T00:00:00"/>
    <n v="-1"/>
    <n v="3.1"/>
    <n v="2.5"/>
    <d v="2026-03-20T00:00:00"/>
    <s v="https://www.numbeo.com/food-prices/in/Vilnius"/>
    <n v="580020"/>
    <x v="97"/>
  </r>
  <r>
    <x v="40"/>
    <x v="28"/>
    <s v="LTU"/>
    <s v="Eastern Europe"/>
    <x v="1"/>
    <x v="3"/>
    <d v="2026-01-01T00:00:00"/>
    <x v="3"/>
    <s v="Eggs_12"/>
    <s v="Dairy &amp; Eggs"/>
    <n v="12"/>
    <s v="pieces"/>
    <x v="719"/>
    <x v="4"/>
    <n v="3.37"/>
    <x v="4"/>
    <n v="5.5"/>
    <s v="IMF WEO 2026"/>
    <n v="124.2"/>
    <d v="2026-01-01T00:00:00"/>
    <n v="-1"/>
    <n v="3.1"/>
    <n v="2.5"/>
    <d v="2026-03-20T00:00:00"/>
    <s v="https://www.numbeo.com/food-prices/in/Vilnius"/>
    <n v="580020"/>
    <x v="179"/>
  </r>
  <r>
    <x v="40"/>
    <x v="28"/>
    <s v="LTU"/>
    <s v="Eastern Europe"/>
    <x v="1"/>
    <x v="4"/>
    <d v="2026-02-01T00:00:00"/>
    <x v="3"/>
    <s v="Eggs_12"/>
    <s v="Dairy &amp; Eggs"/>
    <n v="12"/>
    <s v="pieces"/>
    <x v="753"/>
    <x v="4"/>
    <n v="3.45"/>
    <x v="4"/>
    <n v="5.5"/>
    <s v="IMF WEO 2026"/>
    <n v="125.3"/>
    <d v="2026-02-01T00:00:00"/>
    <n v="-1"/>
    <n v="3.1"/>
    <n v="2.5"/>
    <d v="2026-03-20T00:00:00"/>
    <s v="https://www.numbeo.com/food-prices/in/Vilnius"/>
    <n v="580020"/>
    <x v="44"/>
  </r>
  <r>
    <x v="40"/>
    <x v="28"/>
    <s v="LTU"/>
    <s v="Eastern Europe"/>
    <x v="1"/>
    <x v="5"/>
    <d v="2026-03-01T00:00:00"/>
    <x v="3"/>
    <s v="Eggs_12"/>
    <s v="Dairy &amp; Eggs"/>
    <n v="12"/>
    <s v="pieces"/>
    <x v="628"/>
    <x v="4"/>
    <n v="3.39"/>
    <x v="4"/>
    <n v="5.5"/>
    <s v="IMF WEO 2026"/>
    <n v="126"/>
    <d v="2026-03-01T00:00:00"/>
    <n v="-1"/>
    <n v="3.1"/>
    <n v="2.5"/>
    <d v="2026-03-20T00:00:00"/>
    <s v="https://www.numbeo.com/food-prices/in/Vilnius"/>
    <n v="580020"/>
    <x v="205"/>
  </r>
  <r>
    <x v="40"/>
    <x v="28"/>
    <s v="LTU"/>
    <s v="Eastern Europe"/>
    <x v="1"/>
    <x v="0"/>
    <d v="2025-10-01T00:00:00"/>
    <x v="4"/>
    <s v="Cheese_1kg"/>
    <s v="Dairy"/>
    <n v="1"/>
    <s v="kg"/>
    <x v="1593"/>
    <x v="4"/>
    <n v="12.34"/>
    <x v="4"/>
    <n v="5.5"/>
    <s v="IMF WEO 2026"/>
    <n v="127.1"/>
    <d v="2025-10-01T00:00:00"/>
    <n v="-1"/>
    <n v="3.1"/>
    <n v="2.5"/>
    <d v="2026-03-20T00:00:00"/>
    <s v="https://www.numbeo.com/food-prices/in/Vilnius"/>
    <n v="580020"/>
    <x v="99"/>
  </r>
  <r>
    <x v="40"/>
    <x v="28"/>
    <s v="LTU"/>
    <s v="Eastern Europe"/>
    <x v="1"/>
    <x v="1"/>
    <d v="2025-11-01T00:00:00"/>
    <x v="4"/>
    <s v="Cheese_1kg"/>
    <s v="Dairy"/>
    <n v="1"/>
    <s v="kg"/>
    <x v="1594"/>
    <x v="4"/>
    <n v="12.05"/>
    <x v="4"/>
    <n v="5.5"/>
    <s v="IMF WEO 2026"/>
    <n v="126.2"/>
    <d v="2025-11-01T00:00:00"/>
    <n v="-1"/>
    <n v="3.1"/>
    <n v="2.5"/>
    <d v="2026-03-20T00:00:00"/>
    <s v="https://www.numbeo.com/food-prices/in/Vilnius"/>
    <n v="580020"/>
    <x v="204"/>
  </r>
  <r>
    <x v="40"/>
    <x v="28"/>
    <s v="LTU"/>
    <s v="Eastern Europe"/>
    <x v="1"/>
    <x v="2"/>
    <d v="2025-12-01T00:00:00"/>
    <x v="4"/>
    <s v="Cheese_1kg"/>
    <s v="Dairy"/>
    <n v="1"/>
    <s v="kg"/>
    <x v="1164"/>
    <x v="4"/>
    <n v="12.16"/>
    <x v="4"/>
    <n v="5.5"/>
    <s v="IMF WEO 2026"/>
    <n v="125.8"/>
    <d v="2025-12-01T00:00:00"/>
    <n v="-1"/>
    <n v="3.1"/>
    <n v="2.5"/>
    <d v="2026-03-20T00:00:00"/>
    <s v="https://www.numbeo.com/food-prices/in/Vilnius"/>
    <n v="580020"/>
    <x v="97"/>
  </r>
  <r>
    <x v="40"/>
    <x v="28"/>
    <s v="LTU"/>
    <s v="Eastern Europe"/>
    <x v="1"/>
    <x v="3"/>
    <d v="2026-01-01T00:00:00"/>
    <x v="4"/>
    <s v="Cheese_1kg"/>
    <s v="Dairy"/>
    <n v="1"/>
    <s v="kg"/>
    <x v="1594"/>
    <x v="4"/>
    <n v="12.05"/>
    <x v="4"/>
    <n v="5.5"/>
    <s v="IMF WEO 2026"/>
    <n v="124.2"/>
    <d v="2026-01-01T00:00:00"/>
    <n v="-1"/>
    <n v="3.1"/>
    <n v="2.5"/>
    <d v="2026-03-20T00:00:00"/>
    <s v="https://www.numbeo.com/food-prices/in/Vilnius"/>
    <n v="580020"/>
    <x v="179"/>
  </r>
  <r>
    <x v="40"/>
    <x v="28"/>
    <s v="LTU"/>
    <s v="Eastern Europe"/>
    <x v="1"/>
    <x v="4"/>
    <d v="2026-02-01T00:00:00"/>
    <x v="4"/>
    <s v="Cheese_1kg"/>
    <s v="Dairy"/>
    <n v="1"/>
    <s v="kg"/>
    <x v="1595"/>
    <x v="4"/>
    <n v="12.74"/>
    <x v="4"/>
    <n v="5.5"/>
    <s v="IMF WEO 2026"/>
    <n v="125.3"/>
    <d v="2026-02-01T00:00:00"/>
    <n v="-1"/>
    <n v="3.1"/>
    <n v="2.5"/>
    <d v="2026-03-20T00:00:00"/>
    <s v="https://www.numbeo.com/food-prices/in/Vilnius"/>
    <n v="580020"/>
    <x v="44"/>
  </r>
  <r>
    <x v="40"/>
    <x v="28"/>
    <s v="LTU"/>
    <s v="Eastern Europe"/>
    <x v="1"/>
    <x v="5"/>
    <d v="2026-03-01T00:00:00"/>
    <x v="4"/>
    <s v="Cheese_1kg"/>
    <s v="Dairy"/>
    <n v="1"/>
    <s v="kg"/>
    <x v="1596"/>
    <x v="4"/>
    <n v="12.57"/>
    <x v="4"/>
    <n v="5.5"/>
    <s v="IMF WEO 2026"/>
    <n v="126"/>
    <d v="2026-03-01T00:00:00"/>
    <n v="-1"/>
    <n v="3.1"/>
    <n v="2.5"/>
    <d v="2026-03-20T00:00:00"/>
    <s v="https://www.numbeo.com/food-prices/in/Vilnius"/>
    <n v="580020"/>
    <x v="205"/>
  </r>
  <r>
    <x v="40"/>
    <x v="28"/>
    <s v="LTU"/>
    <s v="Eastern Europe"/>
    <x v="1"/>
    <x v="0"/>
    <d v="2025-10-01T00:00:00"/>
    <x v="5"/>
    <s v="Chicken_1kg"/>
    <s v="Meat"/>
    <n v="1"/>
    <s v="kg"/>
    <x v="1597"/>
    <x v="4"/>
    <n v="8.19"/>
    <x v="4"/>
    <n v="5.5"/>
    <s v="IMF WEO 2026"/>
    <n v="127.1"/>
    <d v="2025-10-01T00:00:00"/>
    <n v="-1"/>
    <n v="3.1"/>
    <n v="2.5"/>
    <d v="2026-03-20T00:00:00"/>
    <s v="https://www.numbeo.com/food-prices/in/Vilnius"/>
    <n v="580020"/>
    <x v="99"/>
  </r>
  <r>
    <x v="40"/>
    <x v="28"/>
    <s v="LTU"/>
    <s v="Eastern Europe"/>
    <x v="1"/>
    <x v="1"/>
    <d v="2025-11-01T00:00:00"/>
    <x v="5"/>
    <s v="Chicken_1kg"/>
    <s v="Meat"/>
    <n v="1"/>
    <s v="kg"/>
    <x v="320"/>
    <x v="4"/>
    <n v="7.92"/>
    <x v="4"/>
    <n v="5.5"/>
    <s v="IMF WEO 2026"/>
    <n v="126.2"/>
    <d v="2025-11-01T00:00:00"/>
    <n v="-1"/>
    <n v="3.1"/>
    <n v="2.5"/>
    <d v="2026-03-20T00:00:00"/>
    <s v="https://www.numbeo.com/food-prices/in/Vilnius"/>
    <n v="580020"/>
    <x v="204"/>
  </r>
  <r>
    <x v="40"/>
    <x v="28"/>
    <s v="LTU"/>
    <s v="Eastern Europe"/>
    <x v="1"/>
    <x v="2"/>
    <d v="2025-12-01T00:00:00"/>
    <x v="5"/>
    <s v="Chicken_1kg"/>
    <s v="Meat"/>
    <n v="1"/>
    <s v="kg"/>
    <x v="1178"/>
    <x v="4"/>
    <n v="8.1999999999999993"/>
    <x v="4"/>
    <n v="5.5"/>
    <s v="IMF WEO 2026"/>
    <n v="125.8"/>
    <d v="2025-12-01T00:00:00"/>
    <n v="-1"/>
    <n v="3.1"/>
    <n v="2.5"/>
    <d v="2026-03-20T00:00:00"/>
    <s v="https://www.numbeo.com/food-prices/in/Vilnius"/>
    <n v="580020"/>
    <x v="97"/>
  </r>
  <r>
    <x v="40"/>
    <x v="28"/>
    <s v="LTU"/>
    <s v="Eastern Europe"/>
    <x v="1"/>
    <x v="3"/>
    <d v="2026-01-01T00:00:00"/>
    <x v="5"/>
    <s v="Chicken_1kg"/>
    <s v="Meat"/>
    <n v="1"/>
    <s v="kg"/>
    <x v="1598"/>
    <x v="4"/>
    <n v="7.95"/>
    <x v="4"/>
    <n v="5.5"/>
    <s v="IMF WEO 2026"/>
    <n v="124.2"/>
    <d v="2026-01-01T00:00:00"/>
    <n v="-1"/>
    <n v="3.1"/>
    <n v="2.5"/>
    <d v="2026-03-20T00:00:00"/>
    <s v="https://www.numbeo.com/food-prices/in/Vilnius"/>
    <n v="580020"/>
    <x v="179"/>
  </r>
  <r>
    <x v="40"/>
    <x v="28"/>
    <s v="LTU"/>
    <s v="Eastern Europe"/>
    <x v="1"/>
    <x v="4"/>
    <d v="2026-02-01T00:00:00"/>
    <x v="5"/>
    <s v="Chicken_1kg"/>
    <s v="Meat"/>
    <n v="1"/>
    <s v="kg"/>
    <x v="1599"/>
    <x v="4"/>
    <n v="8.0299999999999994"/>
    <x v="4"/>
    <n v="5.5"/>
    <s v="IMF WEO 2026"/>
    <n v="125.3"/>
    <d v="2026-02-01T00:00:00"/>
    <n v="-1"/>
    <n v="3.1"/>
    <n v="2.5"/>
    <d v="2026-03-20T00:00:00"/>
    <s v="https://www.numbeo.com/food-prices/in/Vilnius"/>
    <n v="580020"/>
    <x v="44"/>
  </r>
  <r>
    <x v="40"/>
    <x v="28"/>
    <s v="LTU"/>
    <s v="Eastern Europe"/>
    <x v="1"/>
    <x v="5"/>
    <d v="2026-03-01T00:00:00"/>
    <x v="5"/>
    <s v="Chicken_1kg"/>
    <s v="Meat"/>
    <n v="1"/>
    <s v="kg"/>
    <x v="1597"/>
    <x v="4"/>
    <n v="8.19"/>
    <x v="4"/>
    <n v="5.5"/>
    <s v="IMF WEO 2026"/>
    <n v="126"/>
    <d v="2026-03-01T00:00:00"/>
    <n v="-1"/>
    <n v="3.1"/>
    <n v="2.5"/>
    <d v="2026-03-20T00:00:00"/>
    <s v="https://www.numbeo.com/food-prices/in/Vilnius"/>
    <n v="580020"/>
    <x v="205"/>
  </r>
  <r>
    <x v="40"/>
    <x v="28"/>
    <s v="LTU"/>
    <s v="Eastern Europe"/>
    <x v="1"/>
    <x v="0"/>
    <d v="2025-10-01T00:00:00"/>
    <x v="6"/>
    <s v="Beef_1kg"/>
    <s v="Meat"/>
    <n v="1"/>
    <s v="kg"/>
    <x v="1600"/>
    <x v="4"/>
    <n v="13.88"/>
    <x v="4"/>
    <n v="5.5"/>
    <s v="IMF WEO 2026"/>
    <n v="127.1"/>
    <d v="2025-10-01T00:00:00"/>
    <n v="-1"/>
    <n v="3.1"/>
    <n v="2.5"/>
    <d v="2026-03-20T00:00:00"/>
    <s v="https://www.numbeo.com/food-prices/in/Vilnius"/>
    <n v="580020"/>
    <x v="99"/>
  </r>
  <r>
    <x v="40"/>
    <x v="28"/>
    <s v="LTU"/>
    <s v="Eastern Europe"/>
    <x v="1"/>
    <x v="1"/>
    <d v="2025-11-01T00:00:00"/>
    <x v="6"/>
    <s v="Beef_1kg"/>
    <s v="Meat"/>
    <n v="1"/>
    <s v="kg"/>
    <x v="236"/>
    <x v="4"/>
    <n v="13.94"/>
    <x v="4"/>
    <n v="5.5"/>
    <s v="IMF WEO 2026"/>
    <n v="126.2"/>
    <d v="2025-11-01T00:00:00"/>
    <n v="-1"/>
    <n v="3.1"/>
    <n v="2.5"/>
    <d v="2026-03-20T00:00:00"/>
    <s v="https://www.numbeo.com/food-prices/in/Vilnius"/>
    <n v="580020"/>
    <x v="204"/>
  </r>
  <r>
    <x v="40"/>
    <x v="28"/>
    <s v="LTU"/>
    <s v="Eastern Europe"/>
    <x v="1"/>
    <x v="2"/>
    <d v="2025-12-01T00:00:00"/>
    <x v="6"/>
    <s v="Beef_1kg"/>
    <s v="Meat"/>
    <n v="1"/>
    <s v="kg"/>
    <x v="706"/>
    <x v="4"/>
    <n v="14.3"/>
    <x v="4"/>
    <n v="5.5"/>
    <s v="IMF WEO 2026"/>
    <n v="125.8"/>
    <d v="2025-12-01T00:00:00"/>
    <n v="-1"/>
    <n v="3.1"/>
    <n v="2.5"/>
    <d v="2026-03-20T00:00:00"/>
    <s v="https://www.numbeo.com/food-prices/in/Vilnius"/>
    <n v="580020"/>
    <x v="97"/>
  </r>
  <r>
    <x v="40"/>
    <x v="28"/>
    <s v="LTU"/>
    <s v="Eastern Europe"/>
    <x v="1"/>
    <x v="3"/>
    <d v="2026-01-01T00:00:00"/>
    <x v="6"/>
    <s v="Beef_1kg"/>
    <s v="Meat"/>
    <n v="1"/>
    <s v="kg"/>
    <x v="1601"/>
    <x v="4"/>
    <n v="14.08"/>
    <x v="4"/>
    <n v="5.5"/>
    <s v="IMF WEO 2026"/>
    <n v="124.2"/>
    <d v="2026-01-01T00:00:00"/>
    <n v="-1"/>
    <n v="3.1"/>
    <n v="2.5"/>
    <d v="2026-03-20T00:00:00"/>
    <s v="https://www.numbeo.com/food-prices/in/Vilnius"/>
    <n v="580020"/>
    <x v="179"/>
  </r>
  <r>
    <x v="40"/>
    <x v="28"/>
    <s v="LTU"/>
    <s v="Eastern Europe"/>
    <x v="1"/>
    <x v="4"/>
    <d v="2026-02-01T00:00:00"/>
    <x v="6"/>
    <s v="Beef_1kg"/>
    <s v="Meat"/>
    <n v="1"/>
    <s v="kg"/>
    <x v="233"/>
    <x v="4"/>
    <n v="13.99"/>
    <x v="4"/>
    <n v="5.5"/>
    <s v="IMF WEO 2026"/>
    <n v="125.3"/>
    <d v="2026-02-01T00:00:00"/>
    <n v="-1"/>
    <n v="3.1"/>
    <n v="2.5"/>
    <d v="2026-03-20T00:00:00"/>
    <s v="https://www.numbeo.com/food-prices/in/Vilnius"/>
    <n v="580020"/>
    <x v="44"/>
  </r>
  <r>
    <x v="40"/>
    <x v="28"/>
    <s v="LTU"/>
    <s v="Eastern Europe"/>
    <x v="1"/>
    <x v="5"/>
    <d v="2026-03-01T00:00:00"/>
    <x v="6"/>
    <s v="Beef_1kg"/>
    <s v="Meat"/>
    <n v="1"/>
    <s v="kg"/>
    <x v="707"/>
    <x v="4"/>
    <n v="14.31"/>
    <x v="4"/>
    <n v="5.5"/>
    <s v="IMF WEO 2026"/>
    <n v="126"/>
    <d v="2026-03-01T00:00:00"/>
    <n v="-1"/>
    <n v="3.1"/>
    <n v="2.5"/>
    <d v="2026-03-20T00:00:00"/>
    <s v="https://www.numbeo.com/food-prices/in/Vilnius"/>
    <n v="580020"/>
    <x v="205"/>
  </r>
  <r>
    <x v="40"/>
    <x v="28"/>
    <s v="LTU"/>
    <s v="Eastern Europe"/>
    <x v="1"/>
    <x v="0"/>
    <d v="2025-10-01T00:00:00"/>
    <x v="7"/>
    <s v="Apples_1kg"/>
    <s v="Fruits"/>
    <n v="1"/>
    <s v="kg"/>
    <x v="613"/>
    <x v="4"/>
    <n v="1.66"/>
    <x v="4"/>
    <n v="5.5"/>
    <s v="IMF WEO 2026"/>
    <n v="127.1"/>
    <d v="2025-10-01T00:00:00"/>
    <n v="-1"/>
    <n v="3.1"/>
    <n v="2.5"/>
    <d v="2026-03-20T00:00:00"/>
    <s v="https://www.numbeo.com/food-prices/in/Vilnius"/>
    <n v="580020"/>
    <x v="99"/>
  </r>
  <r>
    <x v="40"/>
    <x v="28"/>
    <s v="LTU"/>
    <s v="Eastern Europe"/>
    <x v="1"/>
    <x v="1"/>
    <d v="2025-11-01T00:00:00"/>
    <x v="7"/>
    <s v="Apples_1kg"/>
    <s v="Fruits"/>
    <n v="1"/>
    <s v="kg"/>
    <x v="654"/>
    <x v="4"/>
    <n v="1.85"/>
    <x v="4"/>
    <n v="5.5"/>
    <s v="IMF WEO 2026"/>
    <n v="126.2"/>
    <d v="2025-11-01T00:00:00"/>
    <n v="-1"/>
    <n v="3.1"/>
    <n v="2.5"/>
    <d v="2026-03-20T00:00:00"/>
    <s v="https://www.numbeo.com/food-prices/in/Vilnius"/>
    <n v="580020"/>
    <x v="204"/>
  </r>
  <r>
    <x v="40"/>
    <x v="28"/>
    <s v="LTU"/>
    <s v="Eastern Europe"/>
    <x v="1"/>
    <x v="2"/>
    <d v="2025-12-01T00:00:00"/>
    <x v="7"/>
    <s v="Apples_1kg"/>
    <s v="Fruits"/>
    <n v="1"/>
    <s v="kg"/>
    <x v="760"/>
    <x v="4"/>
    <n v="1.81"/>
    <x v="4"/>
    <n v="5.5"/>
    <s v="IMF WEO 2026"/>
    <n v="125.8"/>
    <d v="2025-12-01T00:00:00"/>
    <n v="-1"/>
    <n v="3.1"/>
    <n v="2.5"/>
    <d v="2026-03-20T00:00:00"/>
    <s v="https://www.numbeo.com/food-prices/in/Vilnius"/>
    <n v="580020"/>
    <x v="97"/>
  </r>
  <r>
    <x v="40"/>
    <x v="28"/>
    <s v="LTU"/>
    <s v="Eastern Europe"/>
    <x v="1"/>
    <x v="3"/>
    <d v="2026-01-01T00:00:00"/>
    <x v="7"/>
    <s v="Apples_1kg"/>
    <s v="Fruits"/>
    <n v="1"/>
    <s v="kg"/>
    <x v="680"/>
    <x v="4"/>
    <n v="1.84"/>
    <x v="4"/>
    <n v="5.5"/>
    <s v="IMF WEO 2026"/>
    <n v="124.2"/>
    <d v="2026-01-01T00:00:00"/>
    <n v="-1"/>
    <n v="3.1"/>
    <n v="2.5"/>
    <d v="2026-03-20T00:00:00"/>
    <s v="https://www.numbeo.com/food-prices/in/Vilnius"/>
    <n v="580020"/>
    <x v="179"/>
  </r>
  <r>
    <x v="40"/>
    <x v="28"/>
    <s v="LTU"/>
    <s v="Eastern Europe"/>
    <x v="1"/>
    <x v="4"/>
    <d v="2026-02-01T00:00:00"/>
    <x v="7"/>
    <s v="Apples_1kg"/>
    <s v="Fruits"/>
    <n v="1"/>
    <s v="kg"/>
    <x v="646"/>
    <x v="4"/>
    <n v="1.79"/>
    <x v="4"/>
    <n v="5.5"/>
    <s v="IMF WEO 2026"/>
    <n v="125.3"/>
    <d v="2026-02-01T00:00:00"/>
    <n v="-1"/>
    <n v="3.1"/>
    <n v="2.5"/>
    <d v="2026-03-20T00:00:00"/>
    <s v="https://www.numbeo.com/food-prices/in/Vilnius"/>
    <n v="580020"/>
    <x v="44"/>
  </r>
  <r>
    <x v="40"/>
    <x v="28"/>
    <s v="LTU"/>
    <s v="Eastern Europe"/>
    <x v="1"/>
    <x v="5"/>
    <d v="2026-03-01T00:00:00"/>
    <x v="7"/>
    <s v="Apples_1kg"/>
    <s v="Fruits"/>
    <n v="1"/>
    <s v="kg"/>
    <x v="243"/>
    <x v="4"/>
    <n v="1.8"/>
    <x v="4"/>
    <n v="5.5"/>
    <s v="IMF WEO 2026"/>
    <n v="126"/>
    <d v="2026-03-01T00:00:00"/>
    <n v="-1"/>
    <n v="3.1"/>
    <n v="2.5"/>
    <d v="2026-03-20T00:00:00"/>
    <s v="https://www.numbeo.com/food-prices/in/Vilnius"/>
    <n v="580020"/>
    <x v="205"/>
  </r>
  <r>
    <x v="40"/>
    <x v="28"/>
    <s v="LTU"/>
    <s v="Eastern Europe"/>
    <x v="1"/>
    <x v="0"/>
    <d v="2025-10-01T00:00:00"/>
    <x v="8"/>
    <s v="Bananas_1kg"/>
    <s v="Fruits"/>
    <n v="1"/>
    <s v="kg"/>
    <x v="618"/>
    <x v="4"/>
    <n v="2.08"/>
    <x v="4"/>
    <n v="5.5"/>
    <s v="IMF WEO 2026"/>
    <n v="127.1"/>
    <d v="2025-10-01T00:00:00"/>
    <n v="-1"/>
    <n v="3.1"/>
    <n v="2.5"/>
    <d v="2026-03-20T00:00:00"/>
    <s v="https://www.numbeo.com/food-prices/in/Vilnius"/>
    <n v="580020"/>
    <x v="99"/>
  </r>
  <r>
    <x v="40"/>
    <x v="28"/>
    <s v="LTU"/>
    <s v="Eastern Europe"/>
    <x v="1"/>
    <x v="1"/>
    <d v="2025-11-01T00:00:00"/>
    <x v="8"/>
    <s v="Bananas_1kg"/>
    <s v="Fruits"/>
    <n v="1"/>
    <s v="kg"/>
    <x v="699"/>
    <x v="4"/>
    <n v="2.2000000000000002"/>
    <x v="4"/>
    <n v="5.5"/>
    <s v="IMF WEO 2026"/>
    <n v="126.2"/>
    <d v="2025-11-01T00:00:00"/>
    <n v="-1"/>
    <n v="3.1"/>
    <n v="2.5"/>
    <d v="2026-03-20T00:00:00"/>
    <s v="https://www.numbeo.com/food-prices/in/Vilnius"/>
    <n v="580020"/>
    <x v="204"/>
  </r>
  <r>
    <x v="40"/>
    <x v="28"/>
    <s v="LTU"/>
    <s v="Eastern Europe"/>
    <x v="1"/>
    <x v="2"/>
    <d v="2025-12-01T00:00:00"/>
    <x v="8"/>
    <s v="Bananas_1kg"/>
    <s v="Fruits"/>
    <n v="1"/>
    <s v="kg"/>
    <x v="806"/>
    <x v="4"/>
    <n v="2.2200000000000002"/>
    <x v="4"/>
    <n v="5.5"/>
    <s v="IMF WEO 2026"/>
    <n v="125.8"/>
    <d v="2025-12-01T00:00:00"/>
    <n v="-1"/>
    <n v="3.1"/>
    <n v="2.5"/>
    <d v="2026-03-20T00:00:00"/>
    <s v="https://www.numbeo.com/food-prices/in/Vilnius"/>
    <n v="580020"/>
    <x v="97"/>
  </r>
  <r>
    <x v="40"/>
    <x v="28"/>
    <s v="LTU"/>
    <s v="Eastern Europe"/>
    <x v="1"/>
    <x v="3"/>
    <d v="2026-01-01T00:00:00"/>
    <x v="8"/>
    <s v="Bananas_1kg"/>
    <s v="Fruits"/>
    <n v="1"/>
    <s v="kg"/>
    <x v="728"/>
    <x v="4"/>
    <n v="2.19"/>
    <x v="4"/>
    <n v="5.5"/>
    <s v="IMF WEO 2026"/>
    <n v="124.2"/>
    <d v="2026-01-01T00:00:00"/>
    <n v="-1"/>
    <n v="3.1"/>
    <n v="2.5"/>
    <d v="2026-03-20T00:00:00"/>
    <s v="https://www.numbeo.com/food-prices/in/Vilnius"/>
    <n v="580020"/>
    <x v="179"/>
  </r>
  <r>
    <x v="40"/>
    <x v="28"/>
    <s v="LTU"/>
    <s v="Eastern Europe"/>
    <x v="1"/>
    <x v="4"/>
    <d v="2026-02-01T00:00:00"/>
    <x v="8"/>
    <s v="Bananas_1kg"/>
    <s v="Fruits"/>
    <n v="1"/>
    <s v="kg"/>
    <x v="728"/>
    <x v="4"/>
    <n v="2.19"/>
    <x v="4"/>
    <n v="5.5"/>
    <s v="IMF WEO 2026"/>
    <n v="125.3"/>
    <d v="2026-02-01T00:00:00"/>
    <n v="-1"/>
    <n v="3.1"/>
    <n v="2.5"/>
    <d v="2026-03-20T00:00:00"/>
    <s v="https://www.numbeo.com/food-prices/in/Vilnius"/>
    <n v="580020"/>
    <x v="44"/>
  </r>
  <r>
    <x v="40"/>
    <x v="28"/>
    <s v="LTU"/>
    <s v="Eastern Europe"/>
    <x v="1"/>
    <x v="5"/>
    <d v="2026-03-01T00:00:00"/>
    <x v="8"/>
    <s v="Bananas_1kg"/>
    <s v="Fruits"/>
    <n v="1"/>
    <s v="kg"/>
    <x v="756"/>
    <x v="4"/>
    <n v="2.23"/>
    <x v="4"/>
    <n v="5.5"/>
    <s v="IMF WEO 2026"/>
    <n v="126"/>
    <d v="2026-03-01T00:00:00"/>
    <n v="-1"/>
    <n v="3.1"/>
    <n v="2.5"/>
    <d v="2026-03-20T00:00:00"/>
    <s v="https://www.numbeo.com/food-prices/in/Vilnius"/>
    <n v="580020"/>
    <x v="205"/>
  </r>
  <r>
    <x v="40"/>
    <x v="28"/>
    <s v="LTU"/>
    <s v="Eastern Europe"/>
    <x v="1"/>
    <x v="0"/>
    <d v="2025-10-01T00:00:00"/>
    <x v="9"/>
    <s v="Oranges_1kg"/>
    <s v="Fruits"/>
    <n v="1"/>
    <s v="kg"/>
    <x v="691"/>
    <x v="4"/>
    <n v="1.98"/>
    <x v="4"/>
    <n v="5.5"/>
    <s v="IMF WEO 2026"/>
    <n v="127.1"/>
    <d v="2025-10-01T00:00:00"/>
    <n v="-1"/>
    <n v="3.1"/>
    <n v="2.5"/>
    <d v="2026-03-20T00:00:00"/>
    <s v="https://www.numbeo.com/food-prices/in/Vilnius"/>
    <n v="580020"/>
    <x v="99"/>
  </r>
  <r>
    <x v="40"/>
    <x v="28"/>
    <s v="LTU"/>
    <s v="Eastern Europe"/>
    <x v="1"/>
    <x v="1"/>
    <d v="2025-11-01T00:00:00"/>
    <x v="9"/>
    <s v="Oranges_1kg"/>
    <s v="Fruits"/>
    <n v="1"/>
    <s v="kg"/>
    <x v="699"/>
    <x v="4"/>
    <n v="2.2000000000000002"/>
    <x v="4"/>
    <n v="5.5"/>
    <s v="IMF WEO 2026"/>
    <n v="126.2"/>
    <d v="2025-11-01T00:00:00"/>
    <n v="-1"/>
    <n v="3.1"/>
    <n v="2.5"/>
    <d v="2026-03-20T00:00:00"/>
    <s v="https://www.numbeo.com/food-prices/in/Vilnius"/>
    <n v="580020"/>
    <x v="204"/>
  </r>
  <r>
    <x v="40"/>
    <x v="28"/>
    <s v="LTU"/>
    <s v="Eastern Europe"/>
    <x v="1"/>
    <x v="2"/>
    <d v="2025-12-01T00:00:00"/>
    <x v="9"/>
    <s v="Oranges_1kg"/>
    <s v="Fruits"/>
    <n v="1"/>
    <s v="kg"/>
    <x v="756"/>
    <x v="4"/>
    <n v="2.23"/>
    <x v="4"/>
    <n v="5.5"/>
    <s v="IMF WEO 2026"/>
    <n v="125.8"/>
    <d v="2025-12-01T00:00:00"/>
    <n v="-1"/>
    <n v="3.1"/>
    <n v="2.5"/>
    <d v="2026-03-20T00:00:00"/>
    <s v="https://www.numbeo.com/food-prices/in/Vilnius"/>
    <n v="580020"/>
    <x v="97"/>
  </r>
  <r>
    <x v="40"/>
    <x v="28"/>
    <s v="LTU"/>
    <s v="Eastern Europe"/>
    <x v="1"/>
    <x v="3"/>
    <d v="2026-01-01T00:00:00"/>
    <x v="9"/>
    <s v="Oranges_1kg"/>
    <s v="Fruits"/>
    <n v="1"/>
    <s v="kg"/>
    <x v="120"/>
    <x v="4"/>
    <n v="2.12"/>
    <x v="4"/>
    <n v="5.5"/>
    <s v="IMF WEO 2026"/>
    <n v="124.2"/>
    <d v="2026-01-01T00:00:00"/>
    <n v="-1"/>
    <n v="3.1"/>
    <n v="2.5"/>
    <d v="2026-03-20T00:00:00"/>
    <s v="https://www.numbeo.com/food-prices/in/Vilnius"/>
    <n v="580020"/>
    <x v="179"/>
  </r>
  <r>
    <x v="40"/>
    <x v="28"/>
    <s v="LTU"/>
    <s v="Eastern Europe"/>
    <x v="1"/>
    <x v="4"/>
    <d v="2026-02-01T00:00:00"/>
    <x v="9"/>
    <s v="Oranges_1kg"/>
    <s v="Fruits"/>
    <n v="1"/>
    <s v="kg"/>
    <x v="803"/>
    <x v="4"/>
    <n v="2.13"/>
    <x v="4"/>
    <n v="5.5"/>
    <s v="IMF WEO 2026"/>
    <n v="125.3"/>
    <d v="2026-02-01T00:00:00"/>
    <n v="-1"/>
    <n v="3.1"/>
    <n v="2.5"/>
    <d v="2026-03-20T00:00:00"/>
    <s v="https://www.numbeo.com/food-prices/in/Vilnius"/>
    <n v="580020"/>
    <x v="44"/>
  </r>
  <r>
    <x v="40"/>
    <x v="28"/>
    <s v="LTU"/>
    <s v="Eastern Europe"/>
    <x v="1"/>
    <x v="5"/>
    <d v="2026-03-01T00:00:00"/>
    <x v="9"/>
    <s v="Oranges_1kg"/>
    <s v="Fruits"/>
    <n v="1"/>
    <s v="kg"/>
    <x v="697"/>
    <x v="4"/>
    <n v="2.17"/>
    <x v="4"/>
    <n v="5.5"/>
    <s v="IMF WEO 2026"/>
    <n v="126"/>
    <d v="2026-03-01T00:00:00"/>
    <n v="-1"/>
    <n v="3.1"/>
    <n v="2.5"/>
    <d v="2026-03-20T00:00:00"/>
    <s v="https://www.numbeo.com/food-prices/in/Vilnius"/>
    <n v="580020"/>
    <x v="205"/>
  </r>
  <r>
    <x v="40"/>
    <x v="28"/>
    <s v="LTU"/>
    <s v="Eastern Europe"/>
    <x v="1"/>
    <x v="0"/>
    <d v="2025-10-01T00:00:00"/>
    <x v="10"/>
    <s v="Tomatoes_1kg"/>
    <s v="Vegetables"/>
    <n v="1"/>
    <s v="kg"/>
    <x v="725"/>
    <x v="4"/>
    <n v="3.19"/>
    <x v="4"/>
    <n v="5.5"/>
    <s v="IMF WEO 2026"/>
    <n v="127.1"/>
    <d v="2025-10-01T00:00:00"/>
    <n v="-1"/>
    <n v="3.1"/>
    <n v="2.5"/>
    <d v="2026-03-20T00:00:00"/>
    <s v="https://www.numbeo.com/food-prices/in/Vilnius"/>
    <n v="580020"/>
    <x v="99"/>
  </r>
  <r>
    <x v="40"/>
    <x v="28"/>
    <s v="LTU"/>
    <s v="Eastern Europe"/>
    <x v="1"/>
    <x v="1"/>
    <d v="2025-11-01T00:00:00"/>
    <x v="10"/>
    <s v="Tomatoes_1kg"/>
    <s v="Vegetables"/>
    <n v="1"/>
    <s v="kg"/>
    <x v="813"/>
    <x v="4"/>
    <n v="3.53"/>
    <x v="4"/>
    <n v="5.5"/>
    <s v="IMF WEO 2026"/>
    <n v="126.2"/>
    <d v="2025-11-01T00:00:00"/>
    <n v="-1"/>
    <n v="3.1"/>
    <n v="2.5"/>
    <d v="2026-03-20T00:00:00"/>
    <s v="https://www.numbeo.com/food-prices/in/Vilnius"/>
    <n v="580020"/>
    <x v="204"/>
  </r>
  <r>
    <x v="40"/>
    <x v="28"/>
    <s v="LTU"/>
    <s v="Eastern Europe"/>
    <x v="1"/>
    <x v="2"/>
    <d v="2025-12-01T00:00:00"/>
    <x v="10"/>
    <s v="Tomatoes_1kg"/>
    <s v="Vegetables"/>
    <n v="1"/>
    <s v="kg"/>
    <x v="823"/>
    <x v="4"/>
    <n v="3.58"/>
    <x v="4"/>
    <n v="5.5"/>
    <s v="IMF WEO 2026"/>
    <n v="125.8"/>
    <d v="2025-12-01T00:00:00"/>
    <n v="-1"/>
    <n v="3.1"/>
    <n v="2.5"/>
    <d v="2026-03-20T00:00:00"/>
    <s v="https://www.numbeo.com/food-prices/in/Vilnius"/>
    <n v="580020"/>
    <x v="97"/>
  </r>
  <r>
    <x v="40"/>
    <x v="28"/>
    <s v="LTU"/>
    <s v="Eastern Europe"/>
    <x v="1"/>
    <x v="3"/>
    <d v="2026-01-01T00:00:00"/>
    <x v="10"/>
    <s v="Tomatoes_1kg"/>
    <s v="Vegetables"/>
    <n v="1"/>
    <s v="kg"/>
    <x v="683"/>
    <x v="4"/>
    <n v="3.4"/>
    <x v="4"/>
    <n v="5.5"/>
    <s v="IMF WEO 2026"/>
    <n v="124.2"/>
    <d v="2026-01-01T00:00:00"/>
    <n v="-1"/>
    <n v="3.1"/>
    <n v="2.5"/>
    <d v="2026-03-20T00:00:00"/>
    <s v="https://www.numbeo.com/food-prices/in/Vilnius"/>
    <n v="580020"/>
    <x v="179"/>
  </r>
  <r>
    <x v="40"/>
    <x v="28"/>
    <s v="LTU"/>
    <s v="Eastern Europe"/>
    <x v="1"/>
    <x v="4"/>
    <d v="2026-02-01T00:00:00"/>
    <x v="10"/>
    <s v="Tomatoes_1kg"/>
    <s v="Vegetables"/>
    <n v="1"/>
    <s v="kg"/>
    <x v="813"/>
    <x v="4"/>
    <n v="3.53"/>
    <x v="4"/>
    <n v="5.5"/>
    <s v="IMF WEO 2026"/>
    <n v="125.3"/>
    <d v="2026-02-01T00:00:00"/>
    <n v="-1"/>
    <n v="3.1"/>
    <n v="2.5"/>
    <d v="2026-03-20T00:00:00"/>
    <s v="https://www.numbeo.com/food-prices/in/Vilnius"/>
    <n v="580020"/>
    <x v="44"/>
  </r>
  <r>
    <x v="40"/>
    <x v="28"/>
    <s v="LTU"/>
    <s v="Eastern Europe"/>
    <x v="1"/>
    <x v="5"/>
    <d v="2026-03-01T00:00:00"/>
    <x v="10"/>
    <s v="Tomatoes_1kg"/>
    <s v="Vegetables"/>
    <n v="1"/>
    <s v="kg"/>
    <x v="59"/>
    <x v="4"/>
    <n v="3.5"/>
    <x v="4"/>
    <n v="5.5"/>
    <s v="IMF WEO 2026"/>
    <n v="126"/>
    <d v="2026-03-01T00:00:00"/>
    <n v="-1"/>
    <n v="3.1"/>
    <n v="2.5"/>
    <d v="2026-03-20T00:00:00"/>
    <s v="https://www.numbeo.com/food-prices/in/Vilnius"/>
    <n v="580020"/>
    <x v="205"/>
  </r>
  <r>
    <x v="40"/>
    <x v="28"/>
    <s v="LTU"/>
    <s v="Eastern Europe"/>
    <x v="1"/>
    <x v="0"/>
    <d v="2025-10-01T00:00:00"/>
    <x v="11"/>
    <s v="Potatoes_1kg"/>
    <s v="Vegetables"/>
    <n v="1"/>
    <s v="kg"/>
    <x v="1602"/>
    <x v="4"/>
    <n v="0.84"/>
    <x v="4"/>
    <n v="5.5"/>
    <s v="IMF WEO 2026"/>
    <n v="127.1"/>
    <d v="2025-10-01T00:00:00"/>
    <n v="-1"/>
    <n v="3.1"/>
    <n v="2.5"/>
    <d v="2026-03-20T00:00:00"/>
    <s v="https://www.numbeo.com/food-prices/in/Vilnius"/>
    <n v="580020"/>
    <x v="99"/>
  </r>
  <r>
    <x v="40"/>
    <x v="28"/>
    <s v="LTU"/>
    <s v="Eastern Europe"/>
    <x v="1"/>
    <x v="1"/>
    <d v="2025-11-01T00:00:00"/>
    <x v="11"/>
    <s v="Potatoes_1kg"/>
    <s v="Vegetables"/>
    <n v="1"/>
    <s v="kg"/>
    <x v="1603"/>
    <x v="4"/>
    <n v="0.98"/>
    <x v="4"/>
    <n v="5.5"/>
    <s v="IMF WEO 2026"/>
    <n v="126.2"/>
    <d v="2025-11-01T00:00:00"/>
    <n v="-1"/>
    <n v="3.1"/>
    <n v="2.5"/>
    <d v="2026-03-20T00:00:00"/>
    <s v="https://www.numbeo.com/food-prices/in/Vilnius"/>
    <n v="580020"/>
    <x v="204"/>
  </r>
  <r>
    <x v="40"/>
    <x v="28"/>
    <s v="LTU"/>
    <s v="Eastern Europe"/>
    <x v="1"/>
    <x v="2"/>
    <d v="2025-12-01T00:00:00"/>
    <x v="11"/>
    <s v="Potatoes_1kg"/>
    <s v="Vegetables"/>
    <n v="1"/>
    <s v="kg"/>
    <x v="1603"/>
    <x v="4"/>
    <n v="0.99"/>
    <x v="4"/>
    <n v="5.5"/>
    <s v="IMF WEO 2026"/>
    <n v="125.8"/>
    <d v="2025-12-01T00:00:00"/>
    <n v="-1"/>
    <n v="3.1"/>
    <n v="2.5"/>
    <d v="2026-03-20T00:00:00"/>
    <s v="https://www.numbeo.com/food-prices/in/Vilnius"/>
    <n v="580020"/>
    <x v="97"/>
  </r>
  <r>
    <x v="40"/>
    <x v="28"/>
    <s v="LTU"/>
    <s v="Eastern Europe"/>
    <x v="1"/>
    <x v="3"/>
    <d v="2026-01-01T00:00:00"/>
    <x v="11"/>
    <s v="Potatoes_1kg"/>
    <s v="Vegetables"/>
    <n v="1"/>
    <s v="kg"/>
    <x v="1604"/>
    <x v="4"/>
    <n v="0.93"/>
    <x v="4"/>
    <n v="5.5"/>
    <s v="IMF WEO 2026"/>
    <n v="124.2"/>
    <d v="2026-01-01T00:00:00"/>
    <n v="-1"/>
    <n v="3.1"/>
    <n v="2.5"/>
    <d v="2026-03-20T00:00:00"/>
    <s v="https://www.numbeo.com/food-prices/in/Vilnius"/>
    <n v="580020"/>
    <x v="179"/>
  </r>
  <r>
    <x v="40"/>
    <x v="28"/>
    <s v="LTU"/>
    <s v="Eastern Europe"/>
    <x v="1"/>
    <x v="4"/>
    <d v="2026-02-01T00:00:00"/>
    <x v="11"/>
    <s v="Potatoes_1kg"/>
    <s v="Vegetables"/>
    <n v="1"/>
    <s v="kg"/>
    <x v="1605"/>
    <x v="4"/>
    <n v="0.91"/>
    <x v="4"/>
    <n v="5.5"/>
    <s v="IMF WEO 2026"/>
    <n v="125.3"/>
    <d v="2026-02-01T00:00:00"/>
    <n v="-1"/>
    <n v="3.1"/>
    <n v="2.5"/>
    <d v="2026-03-20T00:00:00"/>
    <s v="https://www.numbeo.com/food-prices/in/Vilnius"/>
    <n v="580020"/>
    <x v="44"/>
  </r>
  <r>
    <x v="40"/>
    <x v="28"/>
    <s v="LTU"/>
    <s v="Eastern Europe"/>
    <x v="1"/>
    <x v="5"/>
    <d v="2026-03-01T00:00:00"/>
    <x v="11"/>
    <s v="Potatoes_1kg"/>
    <s v="Vegetables"/>
    <n v="1"/>
    <s v="kg"/>
    <x v="1606"/>
    <x v="4"/>
    <n v="0.95"/>
    <x v="4"/>
    <n v="5.5"/>
    <s v="IMF WEO 2026"/>
    <n v="126"/>
    <d v="2026-03-01T00:00:00"/>
    <n v="-1"/>
    <n v="3.1"/>
    <n v="2.5"/>
    <d v="2026-03-20T00:00:00"/>
    <s v="https://www.numbeo.com/food-prices/in/Vilnius"/>
    <n v="580020"/>
    <x v="205"/>
  </r>
  <r>
    <x v="40"/>
    <x v="28"/>
    <s v="LTU"/>
    <s v="Eastern Europe"/>
    <x v="1"/>
    <x v="0"/>
    <d v="2025-10-01T00:00:00"/>
    <x v="12"/>
    <s v="Onions_1kg"/>
    <s v="Vegetables"/>
    <n v="1"/>
    <s v="kg"/>
    <x v="77"/>
    <x v="4"/>
    <n v="1.33"/>
    <x v="4"/>
    <n v="5.5"/>
    <s v="IMF WEO 2026"/>
    <n v="127.1"/>
    <d v="2025-10-01T00:00:00"/>
    <n v="-1"/>
    <n v="3.1"/>
    <n v="2.5"/>
    <d v="2026-03-20T00:00:00"/>
    <s v="https://www.numbeo.com/food-prices/in/Vilnius"/>
    <n v="580020"/>
    <x v="99"/>
  </r>
  <r>
    <x v="40"/>
    <x v="28"/>
    <s v="LTU"/>
    <s v="Eastern Europe"/>
    <x v="1"/>
    <x v="1"/>
    <d v="2025-11-01T00:00:00"/>
    <x v="12"/>
    <s v="Onions_1kg"/>
    <s v="Vegetables"/>
    <n v="1"/>
    <s v="kg"/>
    <x v="783"/>
    <x v="4"/>
    <n v="1.49"/>
    <x v="4"/>
    <n v="5.5"/>
    <s v="IMF WEO 2026"/>
    <n v="126.2"/>
    <d v="2025-11-01T00:00:00"/>
    <n v="-1"/>
    <n v="3.1"/>
    <n v="2.5"/>
    <d v="2026-03-20T00:00:00"/>
    <s v="https://www.numbeo.com/food-prices/in/Vilnius"/>
    <n v="580020"/>
    <x v="204"/>
  </r>
  <r>
    <x v="40"/>
    <x v="28"/>
    <s v="LTU"/>
    <s v="Eastern Europe"/>
    <x v="1"/>
    <x v="2"/>
    <d v="2025-12-01T00:00:00"/>
    <x v="12"/>
    <s v="Onions_1kg"/>
    <s v="Vegetables"/>
    <n v="1"/>
    <s v="kg"/>
    <x v="659"/>
    <x v="4"/>
    <n v="1.5"/>
    <x v="4"/>
    <n v="5.5"/>
    <s v="IMF WEO 2026"/>
    <n v="125.8"/>
    <d v="2025-12-01T00:00:00"/>
    <n v="-1"/>
    <n v="3.1"/>
    <n v="2.5"/>
    <d v="2026-03-20T00:00:00"/>
    <s v="https://www.numbeo.com/food-prices/in/Vilnius"/>
    <n v="580020"/>
    <x v="97"/>
  </r>
  <r>
    <x v="40"/>
    <x v="28"/>
    <s v="LTU"/>
    <s v="Eastern Europe"/>
    <x v="1"/>
    <x v="3"/>
    <d v="2026-01-01T00:00:00"/>
    <x v="12"/>
    <s v="Onions_1kg"/>
    <s v="Vegetables"/>
    <n v="1"/>
    <s v="kg"/>
    <x v="696"/>
    <x v="4"/>
    <n v="1.39"/>
    <x v="4"/>
    <n v="5.5"/>
    <s v="IMF WEO 2026"/>
    <n v="124.2"/>
    <d v="2026-01-01T00:00:00"/>
    <n v="-1"/>
    <n v="3.1"/>
    <n v="2.5"/>
    <d v="2026-03-20T00:00:00"/>
    <s v="https://www.numbeo.com/food-prices/in/Vilnius"/>
    <n v="580020"/>
    <x v="179"/>
  </r>
  <r>
    <x v="40"/>
    <x v="28"/>
    <s v="LTU"/>
    <s v="Eastern Europe"/>
    <x v="1"/>
    <x v="4"/>
    <d v="2026-02-01T00:00:00"/>
    <x v="12"/>
    <s v="Onions_1kg"/>
    <s v="Vegetables"/>
    <n v="1"/>
    <s v="kg"/>
    <x v="0"/>
    <x v="4"/>
    <n v="1.43"/>
    <x v="4"/>
    <n v="5.5"/>
    <s v="IMF WEO 2026"/>
    <n v="125.3"/>
    <d v="2026-02-01T00:00:00"/>
    <n v="-1"/>
    <n v="3.1"/>
    <n v="2.5"/>
    <d v="2026-03-20T00:00:00"/>
    <s v="https://www.numbeo.com/food-prices/in/Vilnius"/>
    <n v="580020"/>
    <x v="44"/>
  </r>
  <r>
    <x v="40"/>
    <x v="28"/>
    <s v="LTU"/>
    <s v="Eastern Europe"/>
    <x v="1"/>
    <x v="5"/>
    <d v="2026-03-01T00:00:00"/>
    <x v="12"/>
    <s v="Onions_1kg"/>
    <s v="Vegetables"/>
    <n v="1"/>
    <s v="kg"/>
    <x v="0"/>
    <x v="4"/>
    <n v="1.43"/>
    <x v="4"/>
    <n v="5.5"/>
    <s v="IMF WEO 2026"/>
    <n v="126"/>
    <d v="2026-03-01T00:00:00"/>
    <n v="-1"/>
    <n v="3.1"/>
    <n v="2.5"/>
    <d v="2026-03-20T00:00:00"/>
    <s v="https://www.numbeo.com/food-prices/in/Vilnius"/>
    <n v="580020"/>
    <x v="205"/>
  </r>
  <r>
    <x v="40"/>
    <x v="28"/>
    <s v="LTU"/>
    <s v="Eastern Europe"/>
    <x v="1"/>
    <x v="0"/>
    <d v="2025-10-01T00:00:00"/>
    <x v="13"/>
    <s v="Lettuce_1hd"/>
    <s v="Vegetables"/>
    <n v="1"/>
    <s v="head"/>
    <x v="613"/>
    <x v="4"/>
    <n v="1.66"/>
    <x v="4"/>
    <n v="5.5"/>
    <s v="IMF WEO 2026"/>
    <n v="127.1"/>
    <d v="2025-10-01T00:00:00"/>
    <n v="-1"/>
    <n v="3.1"/>
    <n v="2.5"/>
    <d v="2026-03-20T00:00:00"/>
    <s v="https://www.numbeo.com/food-prices/in/Vilnius"/>
    <n v="580020"/>
    <x v="99"/>
  </r>
  <r>
    <x v="40"/>
    <x v="28"/>
    <s v="LTU"/>
    <s v="Eastern Europe"/>
    <x v="1"/>
    <x v="1"/>
    <d v="2025-11-01T00:00:00"/>
    <x v="13"/>
    <s v="Lettuce_1hd"/>
    <s v="Vegetables"/>
    <n v="1"/>
    <s v="head"/>
    <x v="606"/>
    <x v="4"/>
    <n v="1.89"/>
    <x v="4"/>
    <n v="5.5"/>
    <s v="IMF WEO 2026"/>
    <n v="126.2"/>
    <d v="2025-11-01T00:00:00"/>
    <n v="-1"/>
    <n v="3.1"/>
    <n v="2.5"/>
    <d v="2026-03-20T00:00:00"/>
    <s v="https://www.numbeo.com/food-prices/in/Vilnius"/>
    <n v="580020"/>
    <x v="204"/>
  </r>
  <r>
    <x v="40"/>
    <x v="28"/>
    <s v="LTU"/>
    <s v="Eastern Europe"/>
    <x v="1"/>
    <x v="2"/>
    <d v="2025-12-01T00:00:00"/>
    <x v="13"/>
    <s v="Lettuce_1hd"/>
    <s v="Vegetables"/>
    <n v="1"/>
    <s v="head"/>
    <x v="761"/>
    <x v="4"/>
    <n v="1.91"/>
    <x v="4"/>
    <n v="5.5"/>
    <s v="IMF WEO 2026"/>
    <n v="125.8"/>
    <d v="2025-12-01T00:00:00"/>
    <n v="-1"/>
    <n v="3.1"/>
    <n v="2.5"/>
    <d v="2026-03-20T00:00:00"/>
    <s v="https://www.numbeo.com/food-prices/in/Vilnius"/>
    <n v="580020"/>
    <x v="97"/>
  </r>
  <r>
    <x v="40"/>
    <x v="28"/>
    <s v="LTU"/>
    <s v="Eastern Europe"/>
    <x v="1"/>
    <x v="3"/>
    <d v="2026-01-01T00:00:00"/>
    <x v="13"/>
    <s v="Lettuce_1hd"/>
    <s v="Vegetables"/>
    <n v="1"/>
    <s v="head"/>
    <x v="246"/>
    <x v="4"/>
    <n v="1.93"/>
    <x v="4"/>
    <n v="5.5"/>
    <s v="IMF WEO 2026"/>
    <n v="124.2"/>
    <d v="2026-01-01T00:00:00"/>
    <n v="-1"/>
    <n v="3.1"/>
    <n v="2.5"/>
    <d v="2026-03-20T00:00:00"/>
    <s v="https://www.numbeo.com/food-prices/in/Vilnius"/>
    <n v="580020"/>
    <x v="179"/>
  </r>
  <r>
    <x v="40"/>
    <x v="28"/>
    <s v="LTU"/>
    <s v="Eastern Europe"/>
    <x v="1"/>
    <x v="4"/>
    <d v="2026-02-01T00:00:00"/>
    <x v="13"/>
    <s v="Lettuce_1hd"/>
    <s v="Vegetables"/>
    <n v="1"/>
    <s v="head"/>
    <x v="680"/>
    <x v="4"/>
    <n v="1.84"/>
    <x v="4"/>
    <n v="5.5"/>
    <s v="IMF WEO 2026"/>
    <n v="125.3"/>
    <d v="2026-02-01T00:00:00"/>
    <n v="-1"/>
    <n v="3.1"/>
    <n v="2.5"/>
    <d v="2026-03-20T00:00:00"/>
    <s v="https://www.numbeo.com/food-prices/in/Vilnius"/>
    <n v="580020"/>
    <x v="44"/>
  </r>
  <r>
    <x v="40"/>
    <x v="28"/>
    <s v="LTU"/>
    <s v="Eastern Europe"/>
    <x v="1"/>
    <x v="5"/>
    <d v="2026-03-01T00:00:00"/>
    <x v="13"/>
    <s v="Lettuce_1hd"/>
    <s v="Vegetables"/>
    <n v="1"/>
    <s v="head"/>
    <x v="245"/>
    <x v="4"/>
    <n v="1.88"/>
    <x v="4"/>
    <n v="5.5"/>
    <s v="IMF WEO 2026"/>
    <n v="126"/>
    <d v="2026-03-01T00:00:00"/>
    <n v="-1"/>
    <n v="3.1"/>
    <n v="2.5"/>
    <d v="2026-03-20T00:00:00"/>
    <s v="https://www.numbeo.com/food-prices/in/Vilnius"/>
    <n v="580020"/>
    <x v="205"/>
  </r>
  <r>
    <x v="41"/>
    <x v="29"/>
    <s v="LVA"/>
    <s v="Eastern Europe"/>
    <x v="1"/>
    <x v="0"/>
    <d v="2025-10-01T00:00:00"/>
    <x v="0"/>
    <s v="Milk_1L"/>
    <s v="Dairy"/>
    <n v="1"/>
    <s v="liter"/>
    <x v="808"/>
    <x v="4"/>
    <n v="1.28"/>
    <x v="4"/>
    <n v="5.5"/>
    <s v="IMF WEO 2026"/>
    <n v="127.1"/>
    <d v="2025-10-01T00:00:00"/>
    <n v="-1"/>
    <n v="3.1"/>
    <n v="2.5"/>
    <d v="2026-03-20T00:00:00"/>
    <s v="https://www.numbeo.com/food-prices/in/Riga"/>
    <n v="614618"/>
    <x v="206"/>
  </r>
  <r>
    <x v="41"/>
    <x v="29"/>
    <s v="LVA"/>
    <s v="Eastern Europe"/>
    <x v="1"/>
    <x v="1"/>
    <d v="2025-11-01T00:00:00"/>
    <x v="0"/>
    <s v="Milk_1L"/>
    <s v="Dairy"/>
    <n v="1"/>
    <s v="liter"/>
    <x v="146"/>
    <x v="4"/>
    <n v="1.26"/>
    <x v="4"/>
    <n v="5.5"/>
    <s v="IMF WEO 2026"/>
    <n v="126.2"/>
    <d v="2025-11-01T00:00:00"/>
    <n v="-1"/>
    <n v="3.1"/>
    <n v="2.5"/>
    <d v="2026-03-20T00:00:00"/>
    <s v="https://www.numbeo.com/food-prices/in/Riga"/>
    <n v="614618"/>
    <x v="207"/>
  </r>
  <r>
    <x v="41"/>
    <x v="29"/>
    <s v="LVA"/>
    <s v="Eastern Europe"/>
    <x v="1"/>
    <x v="2"/>
    <d v="2025-12-01T00:00:00"/>
    <x v="0"/>
    <s v="Milk_1L"/>
    <s v="Dairy"/>
    <n v="1"/>
    <s v="liter"/>
    <x v="653"/>
    <x v="4"/>
    <n v="1.34"/>
    <x v="4"/>
    <n v="5.5"/>
    <s v="IMF WEO 2026"/>
    <n v="125.8"/>
    <d v="2025-12-01T00:00:00"/>
    <n v="-1"/>
    <n v="3.1"/>
    <n v="2.5"/>
    <d v="2026-03-20T00:00:00"/>
    <s v="https://www.numbeo.com/food-prices/in/Riga"/>
    <n v="614618"/>
    <x v="208"/>
  </r>
  <r>
    <x v="41"/>
    <x v="29"/>
    <s v="LVA"/>
    <s v="Eastern Europe"/>
    <x v="1"/>
    <x v="3"/>
    <d v="2026-01-01T00:00:00"/>
    <x v="0"/>
    <s v="Milk_1L"/>
    <s v="Dairy"/>
    <n v="1"/>
    <s v="liter"/>
    <x v="808"/>
    <x v="4"/>
    <n v="1.28"/>
    <x v="4"/>
    <n v="5.5"/>
    <s v="IMF WEO 2026"/>
    <n v="124.2"/>
    <d v="2026-01-01T00:00:00"/>
    <n v="-1"/>
    <n v="3.1"/>
    <n v="2.5"/>
    <d v="2026-03-20T00:00:00"/>
    <s v="https://www.numbeo.com/food-prices/in/Riga"/>
    <n v="614618"/>
    <x v="209"/>
  </r>
  <r>
    <x v="41"/>
    <x v="29"/>
    <s v="LVA"/>
    <s v="Eastern Europe"/>
    <x v="1"/>
    <x v="4"/>
    <d v="2026-02-01T00:00:00"/>
    <x v="0"/>
    <s v="Milk_1L"/>
    <s v="Dairy"/>
    <n v="1"/>
    <s v="liter"/>
    <x v="80"/>
    <x v="4"/>
    <n v="1.35"/>
    <x v="4"/>
    <n v="5.5"/>
    <s v="IMF WEO 2026"/>
    <n v="125.3"/>
    <d v="2026-02-01T00:00:00"/>
    <n v="-1"/>
    <n v="3.1"/>
    <n v="2.5"/>
    <d v="2026-03-20T00:00:00"/>
    <s v="https://www.numbeo.com/food-prices/in/Riga"/>
    <n v="614618"/>
    <x v="210"/>
  </r>
  <r>
    <x v="41"/>
    <x v="29"/>
    <s v="LVA"/>
    <s v="Eastern Europe"/>
    <x v="1"/>
    <x v="5"/>
    <d v="2026-03-01T00:00:00"/>
    <x v="0"/>
    <s v="Milk_1L"/>
    <s v="Dairy"/>
    <n v="1"/>
    <s v="liter"/>
    <x v="653"/>
    <x v="4"/>
    <n v="1.34"/>
    <x v="4"/>
    <n v="5.5"/>
    <s v="IMF WEO 2026"/>
    <n v="126"/>
    <d v="2026-03-01T00:00:00"/>
    <n v="-1"/>
    <n v="3.1"/>
    <n v="2.5"/>
    <d v="2026-03-20T00:00:00"/>
    <s v="https://www.numbeo.com/food-prices/in/Riga"/>
    <n v="614618"/>
    <x v="149"/>
  </r>
  <r>
    <x v="41"/>
    <x v="29"/>
    <s v="LVA"/>
    <s v="Eastern Europe"/>
    <x v="1"/>
    <x v="0"/>
    <d v="2025-10-01T00:00:00"/>
    <x v="1"/>
    <s v="Bread_500g"/>
    <s v="Bakery"/>
    <n v="500"/>
    <s v="grams"/>
    <x v="615"/>
    <x v="4"/>
    <n v="1.62"/>
    <x v="4"/>
    <n v="5.5"/>
    <s v="IMF WEO 2026"/>
    <n v="127.1"/>
    <d v="2025-10-01T00:00:00"/>
    <n v="-1"/>
    <n v="3.1"/>
    <n v="2.5"/>
    <d v="2026-03-20T00:00:00"/>
    <s v="https://www.numbeo.com/food-prices/in/Riga"/>
    <n v="614618"/>
    <x v="206"/>
  </r>
  <r>
    <x v="41"/>
    <x v="29"/>
    <s v="LVA"/>
    <s v="Eastern Europe"/>
    <x v="1"/>
    <x v="1"/>
    <d v="2025-11-01T00:00:00"/>
    <x v="1"/>
    <s v="Bread_500g"/>
    <s v="Bakery"/>
    <n v="500"/>
    <s v="grams"/>
    <x v="575"/>
    <x v="4"/>
    <n v="1.61"/>
    <x v="4"/>
    <n v="5.5"/>
    <s v="IMF WEO 2026"/>
    <n v="126.2"/>
    <d v="2025-11-01T00:00:00"/>
    <n v="-1"/>
    <n v="3.1"/>
    <n v="2.5"/>
    <d v="2026-03-20T00:00:00"/>
    <s v="https://www.numbeo.com/food-prices/in/Riga"/>
    <n v="614618"/>
    <x v="207"/>
  </r>
  <r>
    <x v="41"/>
    <x v="29"/>
    <s v="LVA"/>
    <s v="Eastern Europe"/>
    <x v="1"/>
    <x v="2"/>
    <d v="2025-12-01T00:00:00"/>
    <x v="1"/>
    <s v="Bread_500g"/>
    <s v="Bakery"/>
    <n v="500"/>
    <s v="grams"/>
    <x v="577"/>
    <x v="4"/>
    <n v="1.6"/>
    <x v="4"/>
    <n v="5.5"/>
    <s v="IMF WEO 2026"/>
    <n v="125.8"/>
    <d v="2025-12-01T00:00:00"/>
    <n v="-1"/>
    <n v="3.1"/>
    <n v="2.5"/>
    <d v="2026-03-20T00:00:00"/>
    <s v="https://www.numbeo.com/food-prices/in/Riga"/>
    <n v="614618"/>
    <x v="208"/>
  </r>
  <r>
    <x v="41"/>
    <x v="29"/>
    <s v="LVA"/>
    <s v="Eastern Europe"/>
    <x v="1"/>
    <x v="3"/>
    <d v="2026-01-01T00:00:00"/>
    <x v="1"/>
    <s v="Bread_500g"/>
    <s v="Bakery"/>
    <n v="500"/>
    <s v="grams"/>
    <x v="575"/>
    <x v="4"/>
    <n v="1.61"/>
    <x v="4"/>
    <n v="5.5"/>
    <s v="IMF WEO 2026"/>
    <n v="124.2"/>
    <d v="2026-01-01T00:00:00"/>
    <n v="-1"/>
    <n v="3.1"/>
    <n v="2.5"/>
    <d v="2026-03-20T00:00:00"/>
    <s v="https://www.numbeo.com/food-prices/in/Riga"/>
    <n v="614618"/>
    <x v="209"/>
  </r>
  <r>
    <x v="41"/>
    <x v="29"/>
    <s v="LVA"/>
    <s v="Eastern Europe"/>
    <x v="1"/>
    <x v="4"/>
    <d v="2026-02-01T00:00:00"/>
    <x v="1"/>
    <s v="Bread_500g"/>
    <s v="Bakery"/>
    <n v="500"/>
    <s v="grams"/>
    <x v="721"/>
    <x v="4"/>
    <n v="1.69"/>
    <x v="4"/>
    <n v="5.5"/>
    <s v="IMF WEO 2026"/>
    <n v="125.3"/>
    <d v="2026-02-01T00:00:00"/>
    <n v="-1"/>
    <n v="3.1"/>
    <n v="2.5"/>
    <d v="2026-03-20T00:00:00"/>
    <s v="https://www.numbeo.com/food-prices/in/Riga"/>
    <n v="614618"/>
    <x v="210"/>
  </r>
  <r>
    <x v="41"/>
    <x v="29"/>
    <s v="LVA"/>
    <s v="Eastern Europe"/>
    <x v="1"/>
    <x v="5"/>
    <d v="2026-03-01T00:00:00"/>
    <x v="1"/>
    <s v="Bread_500g"/>
    <s v="Bakery"/>
    <n v="500"/>
    <s v="grams"/>
    <x v="613"/>
    <x v="4"/>
    <n v="1.66"/>
    <x v="4"/>
    <n v="5.5"/>
    <s v="IMF WEO 2026"/>
    <n v="126"/>
    <d v="2026-03-01T00:00:00"/>
    <n v="-1"/>
    <n v="3.1"/>
    <n v="2.5"/>
    <d v="2026-03-20T00:00:00"/>
    <s v="https://www.numbeo.com/food-prices/in/Riga"/>
    <n v="614618"/>
    <x v="149"/>
  </r>
  <r>
    <x v="41"/>
    <x v="29"/>
    <s v="LVA"/>
    <s v="Eastern Europe"/>
    <x v="1"/>
    <x v="0"/>
    <d v="2025-10-01T00:00:00"/>
    <x v="2"/>
    <s v="Rice_1kg"/>
    <s v="Grains"/>
    <n v="1"/>
    <s v="kg"/>
    <x v="608"/>
    <x v="4"/>
    <n v="1.87"/>
    <x v="4"/>
    <n v="5.5"/>
    <s v="IMF WEO 2026"/>
    <n v="127.1"/>
    <d v="2025-10-01T00:00:00"/>
    <n v="-1"/>
    <n v="3.1"/>
    <n v="2.5"/>
    <d v="2026-03-20T00:00:00"/>
    <s v="https://www.numbeo.com/food-prices/in/Riga"/>
    <n v="614618"/>
    <x v="206"/>
  </r>
  <r>
    <x v="41"/>
    <x v="29"/>
    <s v="LVA"/>
    <s v="Eastern Europe"/>
    <x v="1"/>
    <x v="1"/>
    <d v="2025-11-01T00:00:00"/>
    <x v="2"/>
    <s v="Rice_1kg"/>
    <s v="Grains"/>
    <n v="1"/>
    <s v="kg"/>
    <x v="1607"/>
    <x v="4"/>
    <n v="2"/>
    <x v="4"/>
    <n v="5.5"/>
    <s v="IMF WEO 2026"/>
    <n v="126.2"/>
    <d v="2025-11-01T00:00:00"/>
    <n v="-1"/>
    <n v="3.1"/>
    <n v="2.5"/>
    <d v="2026-03-20T00:00:00"/>
    <s v="https://www.numbeo.com/food-prices/in/Riga"/>
    <n v="614618"/>
    <x v="207"/>
  </r>
  <r>
    <x v="41"/>
    <x v="29"/>
    <s v="LVA"/>
    <s v="Eastern Europe"/>
    <x v="1"/>
    <x v="2"/>
    <d v="2025-12-01T00:00:00"/>
    <x v="2"/>
    <s v="Rice_1kg"/>
    <s v="Grains"/>
    <n v="1"/>
    <s v="kg"/>
    <x v="246"/>
    <x v="4"/>
    <n v="1.93"/>
    <x v="4"/>
    <n v="5.5"/>
    <s v="IMF WEO 2026"/>
    <n v="125.8"/>
    <d v="2025-12-01T00:00:00"/>
    <n v="-1"/>
    <n v="3.1"/>
    <n v="2.5"/>
    <d v="2026-03-20T00:00:00"/>
    <s v="https://www.numbeo.com/food-prices/in/Riga"/>
    <n v="614618"/>
    <x v="208"/>
  </r>
  <r>
    <x v="41"/>
    <x v="29"/>
    <s v="LVA"/>
    <s v="Eastern Europe"/>
    <x v="1"/>
    <x v="3"/>
    <d v="2026-01-01T00:00:00"/>
    <x v="2"/>
    <s v="Rice_1kg"/>
    <s v="Grains"/>
    <n v="1"/>
    <s v="kg"/>
    <x v="244"/>
    <x v="4"/>
    <n v="1.94"/>
    <x v="4"/>
    <n v="5.5"/>
    <s v="IMF WEO 2026"/>
    <n v="124.2"/>
    <d v="2026-01-01T00:00:00"/>
    <n v="-1"/>
    <n v="3.1"/>
    <n v="2.5"/>
    <d v="2026-03-20T00:00:00"/>
    <s v="https://www.numbeo.com/food-prices/in/Riga"/>
    <n v="614618"/>
    <x v="209"/>
  </r>
  <r>
    <x v="41"/>
    <x v="29"/>
    <s v="LVA"/>
    <s v="Eastern Europe"/>
    <x v="1"/>
    <x v="4"/>
    <d v="2026-02-01T00:00:00"/>
    <x v="2"/>
    <s v="Rice_1kg"/>
    <s v="Grains"/>
    <n v="1"/>
    <s v="kg"/>
    <x v="118"/>
    <x v="4"/>
    <n v="1.96"/>
    <x v="4"/>
    <n v="5.5"/>
    <s v="IMF WEO 2026"/>
    <n v="125.3"/>
    <d v="2026-02-01T00:00:00"/>
    <n v="-1"/>
    <n v="3.1"/>
    <n v="2.5"/>
    <d v="2026-03-20T00:00:00"/>
    <s v="https://www.numbeo.com/food-prices/in/Riga"/>
    <n v="614618"/>
    <x v="210"/>
  </r>
  <r>
    <x v="41"/>
    <x v="29"/>
    <s v="LVA"/>
    <s v="Eastern Europe"/>
    <x v="1"/>
    <x v="5"/>
    <d v="2026-03-01T00:00:00"/>
    <x v="2"/>
    <s v="Rice_1kg"/>
    <s v="Grains"/>
    <n v="1"/>
    <s v="kg"/>
    <x v="1607"/>
    <x v="4"/>
    <n v="2"/>
    <x v="4"/>
    <n v="5.5"/>
    <s v="IMF WEO 2026"/>
    <n v="126"/>
    <d v="2026-03-01T00:00:00"/>
    <n v="-1"/>
    <n v="3.1"/>
    <n v="2.5"/>
    <d v="2026-03-20T00:00:00"/>
    <s v="https://www.numbeo.com/food-prices/in/Riga"/>
    <n v="614618"/>
    <x v="149"/>
  </r>
  <r>
    <x v="41"/>
    <x v="29"/>
    <s v="LVA"/>
    <s v="Eastern Europe"/>
    <x v="1"/>
    <x v="0"/>
    <d v="2025-10-01T00:00:00"/>
    <x v="3"/>
    <s v="Eggs_12"/>
    <s v="Dairy &amp; Eggs"/>
    <n v="12"/>
    <s v="pieces"/>
    <x v="682"/>
    <x v="4"/>
    <n v="3.38"/>
    <x v="4"/>
    <n v="5.5"/>
    <s v="IMF WEO 2026"/>
    <n v="127.1"/>
    <d v="2025-10-01T00:00:00"/>
    <n v="-1"/>
    <n v="3.1"/>
    <n v="2.5"/>
    <d v="2026-03-20T00:00:00"/>
    <s v="https://www.numbeo.com/food-prices/in/Riga"/>
    <n v="614618"/>
    <x v="206"/>
  </r>
  <r>
    <x v="41"/>
    <x v="29"/>
    <s v="LVA"/>
    <s v="Eastern Europe"/>
    <x v="1"/>
    <x v="1"/>
    <d v="2025-11-01T00:00:00"/>
    <x v="3"/>
    <s v="Eggs_12"/>
    <s v="Dairy &amp; Eggs"/>
    <n v="12"/>
    <s v="pieces"/>
    <x v="719"/>
    <x v="4"/>
    <n v="3.37"/>
    <x v="4"/>
    <n v="5.5"/>
    <s v="IMF WEO 2026"/>
    <n v="126.2"/>
    <d v="2025-11-01T00:00:00"/>
    <n v="-1"/>
    <n v="3.1"/>
    <n v="2.5"/>
    <d v="2026-03-20T00:00:00"/>
    <s v="https://www.numbeo.com/food-prices/in/Riga"/>
    <n v="614618"/>
    <x v="207"/>
  </r>
  <r>
    <x v="41"/>
    <x v="29"/>
    <s v="LVA"/>
    <s v="Eastern Europe"/>
    <x v="1"/>
    <x v="2"/>
    <d v="2025-12-01T00:00:00"/>
    <x v="3"/>
    <s v="Eggs_12"/>
    <s v="Dairy &amp; Eggs"/>
    <n v="12"/>
    <s v="pieces"/>
    <x v="753"/>
    <x v="4"/>
    <n v="3.45"/>
    <x v="4"/>
    <n v="5.5"/>
    <s v="IMF WEO 2026"/>
    <n v="125.8"/>
    <d v="2025-12-01T00:00:00"/>
    <n v="-1"/>
    <n v="3.1"/>
    <n v="2.5"/>
    <d v="2026-03-20T00:00:00"/>
    <s v="https://www.numbeo.com/food-prices/in/Riga"/>
    <n v="614618"/>
    <x v="208"/>
  </r>
  <r>
    <x v="41"/>
    <x v="29"/>
    <s v="LVA"/>
    <s v="Eastern Europe"/>
    <x v="1"/>
    <x v="3"/>
    <d v="2026-01-01T00:00:00"/>
    <x v="3"/>
    <s v="Eggs_12"/>
    <s v="Dairy &amp; Eggs"/>
    <n v="12"/>
    <s v="pieces"/>
    <x v="753"/>
    <x v="4"/>
    <n v="3.45"/>
    <x v="4"/>
    <n v="5.5"/>
    <s v="IMF WEO 2026"/>
    <n v="124.2"/>
    <d v="2026-01-01T00:00:00"/>
    <n v="-1"/>
    <n v="3.1"/>
    <n v="2.5"/>
    <d v="2026-03-20T00:00:00"/>
    <s v="https://www.numbeo.com/food-prices/in/Riga"/>
    <n v="614618"/>
    <x v="209"/>
  </r>
  <r>
    <x v="41"/>
    <x v="29"/>
    <s v="LVA"/>
    <s v="Eastern Europe"/>
    <x v="1"/>
    <x v="4"/>
    <d v="2026-02-01T00:00:00"/>
    <x v="3"/>
    <s v="Eggs_12"/>
    <s v="Dairy &amp; Eggs"/>
    <n v="12"/>
    <s v="pieces"/>
    <x v="134"/>
    <x v="4"/>
    <n v="3.54"/>
    <x v="4"/>
    <n v="5.5"/>
    <s v="IMF WEO 2026"/>
    <n v="125.3"/>
    <d v="2026-02-01T00:00:00"/>
    <n v="-1"/>
    <n v="3.1"/>
    <n v="2.5"/>
    <d v="2026-03-20T00:00:00"/>
    <s v="https://www.numbeo.com/food-prices/in/Riga"/>
    <n v="614618"/>
    <x v="210"/>
  </r>
  <r>
    <x v="41"/>
    <x v="29"/>
    <s v="LVA"/>
    <s v="Eastern Europe"/>
    <x v="1"/>
    <x v="5"/>
    <d v="2026-03-01T00:00:00"/>
    <x v="3"/>
    <s v="Eggs_12"/>
    <s v="Dairy &amp; Eggs"/>
    <n v="12"/>
    <s v="pieces"/>
    <x v="383"/>
    <x v="4"/>
    <n v="3.55"/>
    <x v="4"/>
    <n v="5.5"/>
    <s v="IMF WEO 2026"/>
    <n v="126"/>
    <d v="2026-03-01T00:00:00"/>
    <n v="-1"/>
    <n v="3.1"/>
    <n v="2.5"/>
    <d v="2026-03-20T00:00:00"/>
    <s v="https://www.numbeo.com/food-prices/in/Riga"/>
    <n v="614618"/>
    <x v="149"/>
  </r>
  <r>
    <x v="41"/>
    <x v="29"/>
    <s v="LVA"/>
    <s v="Eastern Europe"/>
    <x v="1"/>
    <x v="0"/>
    <d v="2025-10-01T00:00:00"/>
    <x v="4"/>
    <s v="Cheese_1kg"/>
    <s v="Dairy"/>
    <n v="1"/>
    <s v="kg"/>
    <x v="1608"/>
    <x v="4"/>
    <n v="10.87"/>
    <x v="4"/>
    <n v="5.5"/>
    <s v="IMF WEO 2026"/>
    <n v="127.1"/>
    <d v="2025-10-01T00:00:00"/>
    <n v="-1"/>
    <n v="3.1"/>
    <n v="2.5"/>
    <d v="2026-03-20T00:00:00"/>
    <s v="https://www.numbeo.com/food-prices/in/Riga"/>
    <n v="614618"/>
    <x v="206"/>
  </r>
  <r>
    <x v="41"/>
    <x v="29"/>
    <s v="LVA"/>
    <s v="Eastern Europe"/>
    <x v="1"/>
    <x v="1"/>
    <d v="2025-11-01T00:00:00"/>
    <x v="4"/>
    <s v="Cheese_1kg"/>
    <s v="Dairy"/>
    <n v="1"/>
    <s v="kg"/>
    <x v="1609"/>
    <x v="4"/>
    <n v="10.81"/>
    <x v="4"/>
    <n v="5.5"/>
    <s v="IMF WEO 2026"/>
    <n v="126.2"/>
    <d v="2025-11-01T00:00:00"/>
    <n v="-1"/>
    <n v="3.1"/>
    <n v="2.5"/>
    <d v="2026-03-20T00:00:00"/>
    <s v="https://www.numbeo.com/food-prices/in/Riga"/>
    <n v="614618"/>
    <x v="207"/>
  </r>
  <r>
    <x v="41"/>
    <x v="29"/>
    <s v="LVA"/>
    <s v="Eastern Europe"/>
    <x v="1"/>
    <x v="2"/>
    <d v="2025-12-01T00:00:00"/>
    <x v="4"/>
    <s v="Cheese_1kg"/>
    <s v="Dairy"/>
    <n v="1"/>
    <s v="kg"/>
    <x v="1610"/>
    <x v="4"/>
    <n v="11.22"/>
    <x v="4"/>
    <n v="5.5"/>
    <s v="IMF WEO 2026"/>
    <n v="125.8"/>
    <d v="2025-12-01T00:00:00"/>
    <n v="-1"/>
    <n v="3.1"/>
    <n v="2.5"/>
    <d v="2026-03-20T00:00:00"/>
    <s v="https://www.numbeo.com/food-prices/in/Riga"/>
    <n v="614618"/>
    <x v="208"/>
  </r>
  <r>
    <x v="41"/>
    <x v="29"/>
    <s v="LVA"/>
    <s v="Eastern Europe"/>
    <x v="1"/>
    <x v="3"/>
    <d v="2026-01-01T00:00:00"/>
    <x v="4"/>
    <s v="Cheese_1kg"/>
    <s v="Dairy"/>
    <n v="1"/>
    <s v="kg"/>
    <x v="1611"/>
    <x v="4"/>
    <n v="10.86"/>
    <x v="4"/>
    <n v="5.5"/>
    <s v="IMF WEO 2026"/>
    <n v="124.2"/>
    <d v="2026-01-01T00:00:00"/>
    <n v="-1"/>
    <n v="3.1"/>
    <n v="2.5"/>
    <d v="2026-03-20T00:00:00"/>
    <s v="https://www.numbeo.com/food-prices/in/Riga"/>
    <n v="614618"/>
    <x v="209"/>
  </r>
  <r>
    <x v="41"/>
    <x v="29"/>
    <s v="LVA"/>
    <s v="Eastern Europe"/>
    <x v="1"/>
    <x v="4"/>
    <d v="2026-02-01T00:00:00"/>
    <x v="4"/>
    <s v="Cheese_1kg"/>
    <s v="Dairy"/>
    <n v="1"/>
    <s v="kg"/>
    <x v="1612"/>
    <x v="4"/>
    <n v="11.23"/>
    <x v="4"/>
    <n v="5.5"/>
    <s v="IMF WEO 2026"/>
    <n v="125.3"/>
    <d v="2026-02-01T00:00:00"/>
    <n v="-1"/>
    <n v="3.1"/>
    <n v="2.5"/>
    <d v="2026-03-20T00:00:00"/>
    <s v="https://www.numbeo.com/food-prices/in/Riga"/>
    <n v="614618"/>
    <x v="210"/>
  </r>
  <r>
    <x v="41"/>
    <x v="29"/>
    <s v="LVA"/>
    <s v="Eastern Europe"/>
    <x v="1"/>
    <x v="5"/>
    <d v="2026-03-01T00:00:00"/>
    <x v="4"/>
    <s v="Cheese_1kg"/>
    <s v="Dairy"/>
    <n v="1"/>
    <s v="kg"/>
    <x v="1613"/>
    <x v="4"/>
    <n v="11.25"/>
    <x v="4"/>
    <n v="5.5"/>
    <s v="IMF WEO 2026"/>
    <n v="126"/>
    <d v="2026-03-01T00:00:00"/>
    <n v="-1"/>
    <n v="3.1"/>
    <n v="2.5"/>
    <d v="2026-03-20T00:00:00"/>
    <s v="https://www.numbeo.com/food-prices/in/Riga"/>
    <n v="614618"/>
    <x v="149"/>
  </r>
  <r>
    <x v="41"/>
    <x v="29"/>
    <s v="LVA"/>
    <s v="Eastern Europe"/>
    <x v="1"/>
    <x v="0"/>
    <d v="2025-10-01T00:00:00"/>
    <x v="5"/>
    <s v="Chicken_1kg"/>
    <s v="Meat"/>
    <n v="1"/>
    <s v="kg"/>
    <x v="1181"/>
    <x v="4"/>
    <n v="8.4"/>
    <x v="4"/>
    <n v="5.5"/>
    <s v="IMF WEO 2026"/>
    <n v="127.1"/>
    <d v="2025-10-01T00:00:00"/>
    <n v="-1"/>
    <n v="3.1"/>
    <n v="2.5"/>
    <d v="2026-03-20T00:00:00"/>
    <s v="https://www.numbeo.com/food-prices/in/Riga"/>
    <n v="614618"/>
    <x v="206"/>
  </r>
  <r>
    <x v="41"/>
    <x v="29"/>
    <s v="LVA"/>
    <s v="Eastern Europe"/>
    <x v="1"/>
    <x v="1"/>
    <d v="2025-11-01T00:00:00"/>
    <x v="5"/>
    <s v="Chicken_1kg"/>
    <s v="Meat"/>
    <n v="1"/>
    <s v="kg"/>
    <x v="1180"/>
    <x v="4"/>
    <n v="8.3800000000000008"/>
    <x v="4"/>
    <n v="5.5"/>
    <s v="IMF WEO 2026"/>
    <n v="126.2"/>
    <d v="2025-11-01T00:00:00"/>
    <n v="-1"/>
    <n v="3.1"/>
    <n v="2.5"/>
    <d v="2026-03-20T00:00:00"/>
    <s v="https://www.numbeo.com/food-prices/in/Riga"/>
    <n v="614618"/>
    <x v="207"/>
  </r>
  <r>
    <x v="41"/>
    <x v="29"/>
    <s v="LVA"/>
    <s v="Eastern Europe"/>
    <x v="1"/>
    <x v="2"/>
    <d v="2025-12-01T00:00:00"/>
    <x v="5"/>
    <s v="Chicken_1kg"/>
    <s v="Meat"/>
    <n v="1"/>
    <s v="kg"/>
    <x v="1614"/>
    <x v="4"/>
    <n v="8.5299999999999994"/>
    <x v="4"/>
    <n v="5.5"/>
    <s v="IMF WEO 2026"/>
    <n v="125.8"/>
    <d v="2025-12-01T00:00:00"/>
    <n v="-1"/>
    <n v="3.1"/>
    <n v="2.5"/>
    <d v="2026-03-20T00:00:00"/>
    <s v="https://www.numbeo.com/food-prices/in/Riga"/>
    <n v="614618"/>
    <x v="208"/>
  </r>
  <r>
    <x v="41"/>
    <x v="29"/>
    <s v="LVA"/>
    <s v="Eastern Europe"/>
    <x v="1"/>
    <x v="3"/>
    <d v="2026-01-01T00:00:00"/>
    <x v="5"/>
    <s v="Chicken_1kg"/>
    <s v="Meat"/>
    <n v="1"/>
    <s v="kg"/>
    <x v="1615"/>
    <x v="4"/>
    <n v="8.52"/>
    <x v="4"/>
    <n v="5.5"/>
    <s v="IMF WEO 2026"/>
    <n v="124.2"/>
    <d v="2026-01-01T00:00:00"/>
    <n v="-1"/>
    <n v="3.1"/>
    <n v="2.5"/>
    <d v="2026-03-20T00:00:00"/>
    <s v="https://www.numbeo.com/food-prices/in/Riga"/>
    <n v="614618"/>
    <x v="209"/>
  </r>
  <r>
    <x v="41"/>
    <x v="29"/>
    <s v="LVA"/>
    <s v="Eastern Europe"/>
    <x v="1"/>
    <x v="4"/>
    <d v="2026-02-01T00:00:00"/>
    <x v="5"/>
    <s v="Chicken_1kg"/>
    <s v="Meat"/>
    <n v="1"/>
    <s v="kg"/>
    <x v="1282"/>
    <x v="4"/>
    <n v="8.4600000000000009"/>
    <x v="4"/>
    <n v="5.5"/>
    <s v="IMF WEO 2026"/>
    <n v="125.3"/>
    <d v="2026-02-01T00:00:00"/>
    <n v="-1"/>
    <n v="3.1"/>
    <n v="2.5"/>
    <d v="2026-03-20T00:00:00"/>
    <s v="https://www.numbeo.com/food-prices/in/Riga"/>
    <n v="614618"/>
    <x v="210"/>
  </r>
  <r>
    <x v="41"/>
    <x v="29"/>
    <s v="LVA"/>
    <s v="Eastern Europe"/>
    <x v="1"/>
    <x v="5"/>
    <d v="2026-03-01T00:00:00"/>
    <x v="5"/>
    <s v="Chicken_1kg"/>
    <s v="Meat"/>
    <n v="1"/>
    <s v="kg"/>
    <x v="373"/>
    <x v="4"/>
    <n v="8.49"/>
    <x v="4"/>
    <n v="5.5"/>
    <s v="IMF WEO 2026"/>
    <n v="126"/>
    <d v="2026-03-01T00:00:00"/>
    <n v="-1"/>
    <n v="3.1"/>
    <n v="2.5"/>
    <d v="2026-03-20T00:00:00"/>
    <s v="https://www.numbeo.com/food-prices/in/Riga"/>
    <n v="614618"/>
    <x v="149"/>
  </r>
  <r>
    <x v="41"/>
    <x v="29"/>
    <s v="LVA"/>
    <s v="Eastern Europe"/>
    <x v="1"/>
    <x v="0"/>
    <d v="2025-10-01T00:00:00"/>
    <x v="6"/>
    <s v="Beef_1kg"/>
    <s v="Meat"/>
    <n v="1"/>
    <s v="kg"/>
    <x v="1616"/>
    <x v="4"/>
    <n v="11.7"/>
    <x v="4"/>
    <n v="5.5"/>
    <s v="IMF WEO 2026"/>
    <n v="127.1"/>
    <d v="2025-10-01T00:00:00"/>
    <n v="-1"/>
    <n v="3.1"/>
    <n v="2.5"/>
    <d v="2026-03-20T00:00:00"/>
    <s v="https://www.numbeo.com/food-prices/in/Riga"/>
    <n v="614618"/>
    <x v="206"/>
  </r>
  <r>
    <x v="41"/>
    <x v="29"/>
    <s v="LVA"/>
    <s v="Eastern Europe"/>
    <x v="1"/>
    <x v="1"/>
    <d v="2025-11-01T00:00:00"/>
    <x v="6"/>
    <s v="Beef_1kg"/>
    <s v="Meat"/>
    <n v="1"/>
    <s v="kg"/>
    <x v="1617"/>
    <x v="4"/>
    <n v="12.02"/>
    <x v="4"/>
    <n v="5.5"/>
    <s v="IMF WEO 2026"/>
    <n v="126.2"/>
    <d v="2025-11-01T00:00:00"/>
    <n v="-1"/>
    <n v="3.1"/>
    <n v="2.5"/>
    <d v="2026-03-20T00:00:00"/>
    <s v="https://www.numbeo.com/food-prices/in/Riga"/>
    <n v="614618"/>
    <x v="207"/>
  </r>
  <r>
    <x v="41"/>
    <x v="29"/>
    <s v="LVA"/>
    <s v="Eastern Europe"/>
    <x v="1"/>
    <x v="2"/>
    <d v="2025-12-01T00:00:00"/>
    <x v="6"/>
    <s v="Beef_1kg"/>
    <s v="Meat"/>
    <n v="1"/>
    <s v="kg"/>
    <x v="1618"/>
    <x v="4"/>
    <n v="11.49"/>
    <x v="4"/>
    <n v="5.5"/>
    <s v="IMF WEO 2026"/>
    <n v="125.8"/>
    <d v="2025-12-01T00:00:00"/>
    <n v="-1"/>
    <n v="3.1"/>
    <n v="2.5"/>
    <d v="2026-03-20T00:00:00"/>
    <s v="https://www.numbeo.com/food-prices/in/Riga"/>
    <n v="614618"/>
    <x v="208"/>
  </r>
  <r>
    <x v="41"/>
    <x v="29"/>
    <s v="LVA"/>
    <s v="Eastern Europe"/>
    <x v="1"/>
    <x v="3"/>
    <d v="2026-01-01T00:00:00"/>
    <x v="6"/>
    <s v="Beef_1kg"/>
    <s v="Meat"/>
    <n v="1"/>
    <s v="kg"/>
    <x v="1164"/>
    <x v="4"/>
    <n v="12.16"/>
    <x v="4"/>
    <n v="5.5"/>
    <s v="IMF WEO 2026"/>
    <n v="124.2"/>
    <d v="2026-01-01T00:00:00"/>
    <n v="-1"/>
    <n v="3.1"/>
    <n v="2.5"/>
    <d v="2026-03-20T00:00:00"/>
    <s v="https://www.numbeo.com/food-prices/in/Riga"/>
    <n v="614618"/>
    <x v="209"/>
  </r>
  <r>
    <x v="41"/>
    <x v="29"/>
    <s v="LVA"/>
    <s v="Eastern Europe"/>
    <x v="1"/>
    <x v="4"/>
    <d v="2026-02-01T00:00:00"/>
    <x v="6"/>
    <s v="Beef_1kg"/>
    <s v="Meat"/>
    <n v="1"/>
    <s v="kg"/>
    <x v="1480"/>
    <x v="4"/>
    <n v="12.21"/>
    <x v="4"/>
    <n v="5.5"/>
    <s v="IMF WEO 2026"/>
    <n v="125.3"/>
    <d v="2026-02-01T00:00:00"/>
    <n v="-1"/>
    <n v="3.1"/>
    <n v="2.5"/>
    <d v="2026-03-20T00:00:00"/>
    <s v="https://www.numbeo.com/food-prices/in/Riga"/>
    <n v="614618"/>
    <x v="210"/>
  </r>
  <r>
    <x v="41"/>
    <x v="29"/>
    <s v="LVA"/>
    <s v="Eastern Europe"/>
    <x v="1"/>
    <x v="5"/>
    <d v="2026-03-01T00:00:00"/>
    <x v="6"/>
    <s v="Beef_1kg"/>
    <s v="Meat"/>
    <n v="1"/>
    <s v="kg"/>
    <x v="1617"/>
    <x v="4"/>
    <n v="12.02"/>
    <x v="4"/>
    <n v="5.5"/>
    <s v="IMF WEO 2026"/>
    <n v="126"/>
    <d v="2026-03-01T00:00:00"/>
    <n v="-1"/>
    <n v="3.1"/>
    <n v="2.5"/>
    <d v="2026-03-20T00:00:00"/>
    <s v="https://www.numbeo.com/food-prices/in/Riga"/>
    <n v="614618"/>
    <x v="149"/>
  </r>
  <r>
    <x v="41"/>
    <x v="29"/>
    <s v="LVA"/>
    <s v="Eastern Europe"/>
    <x v="1"/>
    <x v="0"/>
    <d v="2025-10-01T00:00:00"/>
    <x v="7"/>
    <s v="Apples_1kg"/>
    <s v="Fruits"/>
    <n v="1"/>
    <s v="kg"/>
    <x v="614"/>
    <x v="4"/>
    <n v="1.64"/>
    <x v="4"/>
    <n v="5.5"/>
    <s v="IMF WEO 2026"/>
    <n v="127.1"/>
    <d v="2025-10-01T00:00:00"/>
    <n v="-1"/>
    <n v="3.1"/>
    <n v="2.5"/>
    <d v="2026-03-20T00:00:00"/>
    <s v="https://www.numbeo.com/food-prices/in/Riga"/>
    <n v="614618"/>
    <x v="206"/>
  </r>
  <r>
    <x v="41"/>
    <x v="29"/>
    <s v="LVA"/>
    <s v="Eastern Europe"/>
    <x v="1"/>
    <x v="1"/>
    <d v="2025-11-01T00:00:00"/>
    <x v="7"/>
    <s v="Apples_1kg"/>
    <s v="Fruits"/>
    <n v="1"/>
    <s v="kg"/>
    <x v="647"/>
    <x v="4"/>
    <n v="1.74"/>
    <x v="4"/>
    <n v="5.5"/>
    <s v="IMF WEO 2026"/>
    <n v="126.2"/>
    <d v="2025-11-01T00:00:00"/>
    <n v="-1"/>
    <n v="3.1"/>
    <n v="2.5"/>
    <d v="2026-03-20T00:00:00"/>
    <s v="https://www.numbeo.com/food-prices/in/Riga"/>
    <n v="614618"/>
    <x v="207"/>
  </r>
  <r>
    <x v="41"/>
    <x v="29"/>
    <s v="LVA"/>
    <s v="Eastern Europe"/>
    <x v="1"/>
    <x v="2"/>
    <d v="2025-12-01T00:00:00"/>
    <x v="7"/>
    <s v="Apples_1kg"/>
    <s v="Fruits"/>
    <n v="1"/>
    <s v="kg"/>
    <x v="689"/>
    <x v="4"/>
    <n v="1.77"/>
    <x v="4"/>
    <n v="5.5"/>
    <s v="IMF WEO 2026"/>
    <n v="125.8"/>
    <d v="2025-12-01T00:00:00"/>
    <n v="-1"/>
    <n v="3.1"/>
    <n v="2.5"/>
    <d v="2026-03-20T00:00:00"/>
    <s v="https://www.numbeo.com/food-prices/in/Riga"/>
    <n v="614618"/>
    <x v="208"/>
  </r>
  <r>
    <x v="41"/>
    <x v="29"/>
    <s v="LVA"/>
    <s v="Eastern Europe"/>
    <x v="1"/>
    <x v="3"/>
    <d v="2026-01-01T00:00:00"/>
    <x v="7"/>
    <s v="Apples_1kg"/>
    <s v="Fruits"/>
    <n v="1"/>
    <s v="kg"/>
    <x v="692"/>
    <x v="4"/>
    <n v="1.73"/>
    <x v="4"/>
    <n v="5.5"/>
    <s v="IMF WEO 2026"/>
    <n v="124.2"/>
    <d v="2026-01-01T00:00:00"/>
    <n v="-1"/>
    <n v="3.1"/>
    <n v="2.5"/>
    <d v="2026-03-20T00:00:00"/>
    <s v="https://www.numbeo.com/food-prices/in/Riga"/>
    <n v="614618"/>
    <x v="209"/>
  </r>
  <r>
    <x v="41"/>
    <x v="29"/>
    <s v="LVA"/>
    <s v="Eastern Europe"/>
    <x v="1"/>
    <x v="4"/>
    <d v="2026-02-01T00:00:00"/>
    <x v="7"/>
    <s v="Apples_1kg"/>
    <s v="Fruits"/>
    <n v="1"/>
    <s v="kg"/>
    <x v="760"/>
    <x v="4"/>
    <n v="1.81"/>
    <x v="4"/>
    <n v="5.5"/>
    <s v="IMF WEO 2026"/>
    <n v="125.3"/>
    <d v="2026-02-01T00:00:00"/>
    <n v="-1"/>
    <n v="3.1"/>
    <n v="2.5"/>
    <d v="2026-03-20T00:00:00"/>
    <s v="https://www.numbeo.com/food-prices/in/Riga"/>
    <n v="614618"/>
    <x v="210"/>
  </r>
  <r>
    <x v="41"/>
    <x v="29"/>
    <s v="LVA"/>
    <s v="Eastern Europe"/>
    <x v="1"/>
    <x v="5"/>
    <d v="2026-03-01T00:00:00"/>
    <x v="7"/>
    <s v="Apples_1kg"/>
    <s v="Fruits"/>
    <n v="1"/>
    <s v="kg"/>
    <x v="689"/>
    <x v="4"/>
    <n v="1.77"/>
    <x v="4"/>
    <n v="5.5"/>
    <s v="IMF WEO 2026"/>
    <n v="126"/>
    <d v="2026-03-01T00:00:00"/>
    <n v="-1"/>
    <n v="3.1"/>
    <n v="2.5"/>
    <d v="2026-03-20T00:00:00"/>
    <s v="https://www.numbeo.com/food-prices/in/Riga"/>
    <n v="614618"/>
    <x v="149"/>
  </r>
  <r>
    <x v="41"/>
    <x v="29"/>
    <s v="LVA"/>
    <s v="Eastern Europe"/>
    <x v="1"/>
    <x v="0"/>
    <d v="2025-10-01T00:00:00"/>
    <x v="8"/>
    <s v="Bananas_1kg"/>
    <s v="Fruits"/>
    <n v="1"/>
    <s v="kg"/>
    <x v="689"/>
    <x v="4"/>
    <n v="1.77"/>
    <x v="4"/>
    <n v="5.5"/>
    <s v="IMF WEO 2026"/>
    <n v="127.1"/>
    <d v="2025-10-01T00:00:00"/>
    <n v="-1"/>
    <n v="3.1"/>
    <n v="2.5"/>
    <d v="2026-03-20T00:00:00"/>
    <s v="https://www.numbeo.com/food-prices/in/Riga"/>
    <n v="614618"/>
    <x v="206"/>
  </r>
  <r>
    <x v="41"/>
    <x v="29"/>
    <s v="LVA"/>
    <s v="Eastern Europe"/>
    <x v="1"/>
    <x v="1"/>
    <d v="2025-11-01T00:00:00"/>
    <x v="8"/>
    <s v="Bananas_1kg"/>
    <s v="Fruits"/>
    <n v="1"/>
    <s v="kg"/>
    <x v="654"/>
    <x v="4"/>
    <n v="1.85"/>
    <x v="4"/>
    <n v="5.5"/>
    <s v="IMF WEO 2026"/>
    <n v="126.2"/>
    <d v="2025-11-01T00:00:00"/>
    <n v="-1"/>
    <n v="3.1"/>
    <n v="2.5"/>
    <d v="2026-03-20T00:00:00"/>
    <s v="https://www.numbeo.com/food-prices/in/Riga"/>
    <n v="614618"/>
    <x v="207"/>
  </r>
  <r>
    <x v="41"/>
    <x v="29"/>
    <s v="LVA"/>
    <s v="Eastern Europe"/>
    <x v="1"/>
    <x v="2"/>
    <d v="2025-12-01T00:00:00"/>
    <x v="8"/>
    <s v="Bananas_1kg"/>
    <s v="Fruits"/>
    <n v="1"/>
    <s v="kg"/>
    <x v="680"/>
    <x v="4"/>
    <n v="1.84"/>
    <x v="4"/>
    <n v="5.5"/>
    <s v="IMF WEO 2026"/>
    <n v="125.8"/>
    <d v="2025-12-01T00:00:00"/>
    <n v="-1"/>
    <n v="3.1"/>
    <n v="2.5"/>
    <d v="2026-03-20T00:00:00"/>
    <s v="https://www.numbeo.com/food-prices/in/Riga"/>
    <n v="614618"/>
    <x v="208"/>
  </r>
  <r>
    <x v="41"/>
    <x v="29"/>
    <s v="LVA"/>
    <s v="Eastern Europe"/>
    <x v="1"/>
    <x v="3"/>
    <d v="2026-01-01T00:00:00"/>
    <x v="8"/>
    <s v="Bananas_1kg"/>
    <s v="Fruits"/>
    <n v="1"/>
    <s v="kg"/>
    <x v="761"/>
    <x v="4"/>
    <n v="1.91"/>
    <x v="4"/>
    <n v="5.5"/>
    <s v="IMF WEO 2026"/>
    <n v="124.2"/>
    <d v="2026-01-01T00:00:00"/>
    <n v="-1"/>
    <n v="3.1"/>
    <n v="2.5"/>
    <d v="2026-03-20T00:00:00"/>
    <s v="https://www.numbeo.com/food-prices/in/Riga"/>
    <n v="614618"/>
    <x v="209"/>
  </r>
  <r>
    <x v="41"/>
    <x v="29"/>
    <s v="LVA"/>
    <s v="Eastern Europe"/>
    <x v="1"/>
    <x v="4"/>
    <d v="2026-02-01T00:00:00"/>
    <x v="8"/>
    <s v="Bananas_1kg"/>
    <s v="Fruits"/>
    <n v="1"/>
    <s v="kg"/>
    <x v="761"/>
    <x v="4"/>
    <n v="1.92"/>
    <x v="4"/>
    <n v="5.5"/>
    <s v="IMF WEO 2026"/>
    <n v="125.3"/>
    <d v="2026-02-01T00:00:00"/>
    <n v="-1"/>
    <n v="3.1"/>
    <n v="2.5"/>
    <d v="2026-03-20T00:00:00"/>
    <s v="https://www.numbeo.com/food-prices/in/Riga"/>
    <n v="614618"/>
    <x v="210"/>
  </r>
  <r>
    <x v="41"/>
    <x v="29"/>
    <s v="LVA"/>
    <s v="Eastern Europe"/>
    <x v="1"/>
    <x v="5"/>
    <d v="2026-03-01T00:00:00"/>
    <x v="8"/>
    <s v="Bananas_1kg"/>
    <s v="Fruits"/>
    <n v="1"/>
    <s v="kg"/>
    <x v="608"/>
    <x v="4"/>
    <n v="1.87"/>
    <x v="4"/>
    <n v="5.5"/>
    <s v="IMF WEO 2026"/>
    <n v="126"/>
    <d v="2026-03-01T00:00:00"/>
    <n v="-1"/>
    <n v="3.1"/>
    <n v="2.5"/>
    <d v="2026-03-20T00:00:00"/>
    <s v="https://www.numbeo.com/food-prices/in/Riga"/>
    <n v="614618"/>
    <x v="149"/>
  </r>
  <r>
    <x v="41"/>
    <x v="29"/>
    <s v="LVA"/>
    <s v="Eastern Europe"/>
    <x v="1"/>
    <x v="0"/>
    <d v="2025-10-01T00:00:00"/>
    <x v="9"/>
    <s v="Oranges_1kg"/>
    <s v="Fruits"/>
    <n v="1"/>
    <s v="kg"/>
    <x v="258"/>
    <x v="4"/>
    <n v="2.62"/>
    <x v="4"/>
    <n v="5.5"/>
    <s v="IMF WEO 2026"/>
    <n v="127.1"/>
    <d v="2025-10-01T00:00:00"/>
    <n v="-1"/>
    <n v="3.1"/>
    <n v="2.5"/>
    <d v="2026-03-20T00:00:00"/>
    <s v="https://www.numbeo.com/food-prices/in/Riga"/>
    <n v="614618"/>
    <x v="206"/>
  </r>
  <r>
    <x v="41"/>
    <x v="29"/>
    <s v="LVA"/>
    <s v="Eastern Europe"/>
    <x v="1"/>
    <x v="1"/>
    <d v="2025-11-01T00:00:00"/>
    <x v="9"/>
    <s v="Oranges_1kg"/>
    <s v="Fruits"/>
    <n v="1"/>
    <s v="kg"/>
    <x v="71"/>
    <x v="4"/>
    <n v="2.71"/>
    <x v="4"/>
    <n v="5.5"/>
    <s v="IMF WEO 2026"/>
    <n v="126.2"/>
    <d v="2025-11-01T00:00:00"/>
    <n v="-1"/>
    <n v="3.1"/>
    <n v="2.5"/>
    <d v="2026-03-20T00:00:00"/>
    <s v="https://www.numbeo.com/food-prices/in/Riga"/>
    <n v="614618"/>
    <x v="207"/>
  </r>
  <r>
    <x v="41"/>
    <x v="29"/>
    <s v="LVA"/>
    <s v="Eastern Europe"/>
    <x v="1"/>
    <x v="2"/>
    <d v="2025-12-01T00:00:00"/>
    <x v="9"/>
    <s v="Oranges_1kg"/>
    <s v="Fruits"/>
    <n v="1"/>
    <s v="kg"/>
    <x v="1619"/>
    <x v="4"/>
    <n v="2.78"/>
    <x v="4"/>
    <n v="5.5"/>
    <s v="IMF WEO 2026"/>
    <n v="125.8"/>
    <d v="2025-12-01T00:00:00"/>
    <n v="-1"/>
    <n v="3.1"/>
    <n v="2.5"/>
    <d v="2026-03-20T00:00:00"/>
    <s v="https://www.numbeo.com/food-prices/in/Riga"/>
    <n v="614618"/>
    <x v="208"/>
  </r>
  <r>
    <x v="41"/>
    <x v="29"/>
    <s v="LVA"/>
    <s v="Eastern Europe"/>
    <x v="1"/>
    <x v="3"/>
    <d v="2026-01-01T00:00:00"/>
    <x v="9"/>
    <s v="Oranges_1kg"/>
    <s v="Fruits"/>
    <n v="1"/>
    <s v="kg"/>
    <x v="143"/>
    <x v="4"/>
    <n v="2.76"/>
    <x v="4"/>
    <n v="5.5"/>
    <s v="IMF WEO 2026"/>
    <n v="124.2"/>
    <d v="2026-01-01T00:00:00"/>
    <n v="-1"/>
    <n v="3.1"/>
    <n v="2.5"/>
    <d v="2026-03-20T00:00:00"/>
    <s v="https://www.numbeo.com/food-prices/in/Riga"/>
    <n v="614618"/>
    <x v="209"/>
  </r>
  <r>
    <x v="41"/>
    <x v="29"/>
    <s v="LVA"/>
    <s v="Eastern Europe"/>
    <x v="1"/>
    <x v="4"/>
    <d v="2026-02-01T00:00:00"/>
    <x v="9"/>
    <s v="Oranges_1kg"/>
    <s v="Fruits"/>
    <n v="1"/>
    <s v="kg"/>
    <x v="256"/>
    <x v="4"/>
    <n v="2.73"/>
    <x v="4"/>
    <n v="5.5"/>
    <s v="IMF WEO 2026"/>
    <n v="125.3"/>
    <d v="2026-02-01T00:00:00"/>
    <n v="-1"/>
    <n v="3.1"/>
    <n v="2.5"/>
    <d v="2026-03-20T00:00:00"/>
    <s v="https://www.numbeo.com/food-prices/in/Riga"/>
    <n v="614618"/>
    <x v="210"/>
  </r>
  <r>
    <x v="41"/>
    <x v="29"/>
    <s v="LVA"/>
    <s v="Eastern Europe"/>
    <x v="1"/>
    <x v="5"/>
    <d v="2026-03-01T00:00:00"/>
    <x v="9"/>
    <s v="Oranges_1kg"/>
    <s v="Fruits"/>
    <n v="1"/>
    <s v="kg"/>
    <x v="143"/>
    <x v="4"/>
    <n v="2.76"/>
    <x v="4"/>
    <n v="5.5"/>
    <s v="IMF WEO 2026"/>
    <n v="126"/>
    <d v="2026-03-01T00:00:00"/>
    <n v="-1"/>
    <n v="3.1"/>
    <n v="2.5"/>
    <d v="2026-03-20T00:00:00"/>
    <s v="https://www.numbeo.com/food-prices/in/Riga"/>
    <n v="614618"/>
    <x v="149"/>
  </r>
  <r>
    <x v="41"/>
    <x v="29"/>
    <s v="LVA"/>
    <s v="Eastern Europe"/>
    <x v="1"/>
    <x v="0"/>
    <d v="2025-10-01T00:00:00"/>
    <x v="10"/>
    <s v="Tomatoes_1kg"/>
    <s v="Vegetables"/>
    <n v="1"/>
    <s v="kg"/>
    <x v="688"/>
    <x v="4"/>
    <n v="2.61"/>
    <x v="4"/>
    <n v="5.5"/>
    <s v="IMF WEO 2026"/>
    <n v="127.1"/>
    <d v="2025-10-01T00:00:00"/>
    <n v="-1"/>
    <n v="3.1"/>
    <n v="2.5"/>
    <d v="2026-03-20T00:00:00"/>
    <s v="https://www.numbeo.com/food-prices/in/Riga"/>
    <n v="614618"/>
    <x v="206"/>
  </r>
  <r>
    <x v="41"/>
    <x v="29"/>
    <s v="LVA"/>
    <s v="Eastern Europe"/>
    <x v="1"/>
    <x v="1"/>
    <d v="2025-11-01T00:00:00"/>
    <x v="10"/>
    <s v="Tomatoes_1kg"/>
    <s v="Vegetables"/>
    <n v="1"/>
    <s v="kg"/>
    <x v="921"/>
    <x v="4"/>
    <n v="2.94"/>
    <x v="4"/>
    <n v="5.5"/>
    <s v="IMF WEO 2026"/>
    <n v="126.2"/>
    <d v="2025-11-01T00:00:00"/>
    <n v="-1"/>
    <n v="3.1"/>
    <n v="2.5"/>
    <d v="2026-03-20T00:00:00"/>
    <s v="https://www.numbeo.com/food-prices/in/Riga"/>
    <n v="614618"/>
    <x v="207"/>
  </r>
  <r>
    <x v="41"/>
    <x v="29"/>
    <s v="LVA"/>
    <s v="Eastern Europe"/>
    <x v="1"/>
    <x v="2"/>
    <d v="2025-12-01T00:00:00"/>
    <x v="10"/>
    <s v="Tomatoes_1kg"/>
    <s v="Vegetables"/>
    <n v="1"/>
    <s v="kg"/>
    <x v="1620"/>
    <x v="4"/>
    <n v="3.05"/>
    <x v="4"/>
    <n v="5.5"/>
    <s v="IMF WEO 2026"/>
    <n v="125.8"/>
    <d v="2025-12-01T00:00:00"/>
    <n v="-1"/>
    <n v="3.1"/>
    <n v="2.5"/>
    <d v="2026-03-20T00:00:00"/>
    <s v="https://www.numbeo.com/food-prices/in/Riga"/>
    <n v="614618"/>
    <x v="208"/>
  </r>
  <r>
    <x v="41"/>
    <x v="29"/>
    <s v="LVA"/>
    <s v="Eastern Europe"/>
    <x v="1"/>
    <x v="3"/>
    <d v="2026-01-01T00:00:00"/>
    <x v="10"/>
    <s v="Tomatoes_1kg"/>
    <s v="Vegetables"/>
    <n v="1"/>
    <s v="kg"/>
    <x v="73"/>
    <x v="4"/>
    <n v="2.96"/>
    <x v="4"/>
    <n v="5.5"/>
    <s v="IMF WEO 2026"/>
    <n v="124.2"/>
    <d v="2026-01-01T00:00:00"/>
    <n v="-1"/>
    <n v="3.1"/>
    <n v="2.5"/>
    <d v="2026-03-20T00:00:00"/>
    <s v="https://www.numbeo.com/food-prices/in/Riga"/>
    <n v="614618"/>
    <x v="209"/>
  </r>
  <r>
    <x v="41"/>
    <x v="29"/>
    <s v="LVA"/>
    <s v="Eastern Europe"/>
    <x v="1"/>
    <x v="4"/>
    <d v="2026-02-01T00:00:00"/>
    <x v="10"/>
    <s v="Tomatoes_1kg"/>
    <s v="Vegetables"/>
    <n v="1"/>
    <s v="kg"/>
    <x v="853"/>
    <x v="4"/>
    <n v="2.93"/>
    <x v="4"/>
    <n v="5.5"/>
    <s v="IMF WEO 2026"/>
    <n v="125.3"/>
    <d v="2026-02-01T00:00:00"/>
    <n v="-1"/>
    <n v="3.1"/>
    <n v="2.5"/>
    <d v="2026-03-20T00:00:00"/>
    <s v="https://www.numbeo.com/food-prices/in/Riga"/>
    <n v="614618"/>
    <x v="210"/>
  </r>
  <r>
    <x v="41"/>
    <x v="29"/>
    <s v="LVA"/>
    <s v="Eastern Europe"/>
    <x v="1"/>
    <x v="5"/>
    <d v="2026-03-01T00:00:00"/>
    <x v="10"/>
    <s v="Tomatoes_1kg"/>
    <s v="Vegetables"/>
    <n v="1"/>
    <s v="kg"/>
    <x v="921"/>
    <x v="4"/>
    <n v="2.94"/>
    <x v="4"/>
    <n v="5.5"/>
    <s v="IMF WEO 2026"/>
    <n v="126"/>
    <d v="2026-03-01T00:00:00"/>
    <n v="-1"/>
    <n v="3.1"/>
    <n v="2.5"/>
    <d v="2026-03-20T00:00:00"/>
    <s v="https://www.numbeo.com/food-prices/in/Riga"/>
    <n v="614618"/>
    <x v="149"/>
  </r>
  <r>
    <x v="41"/>
    <x v="29"/>
    <s v="LVA"/>
    <s v="Eastern Europe"/>
    <x v="1"/>
    <x v="0"/>
    <d v="2025-10-01T00:00:00"/>
    <x v="11"/>
    <s v="Potatoes_1kg"/>
    <s v="Vegetables"/>
    <n v="1"/>
    <s v="kg"/>
    <x v="1603"/>
    <x v="4"/>
    <n v="0.99"/>
    <x v="4"/>
    <n v="5.5"/>
    <s v="IMF WEO 2026"/>
    <n v="127.1"/>
    <d v="2025-10-01T00:00:00"/>
    <n v="-1"/>
    <n v="3.1"/>
    <n v="2.5"/>
    <d v="2026-03-20T00:00:00"/>
    <s v="https://www.numbeo.com/food-prices/in/Riga"/>
    <n v="614618"/>
    <x v="206"/>
  </r>
  <r>
    <x v="41"/>
    <x v="29"/>
    <s v="LVA"/>
    <s v="Eastern Europe"/>
    <x v="1"/>
    <x v="1"/>
    <d v="2025-11-01T00:00:00"/>
    <x v="11"/>
    <s v="Potatoes_1kg"/>
    <s v="Vegetables"/>
    <n v="1"/>
    <s v="kg"/>
    <x v="1621"/>
    <x v="4"/>
    <n v="1.06"/>
    <x v="4"/>
    <n v="5.5"/>
    <s v="IMF WEO 2026"/>
    <n v="126.2"/>
    <d v="2025-11-01T00:00:00"/>
    <n v="-1"/>
    <n v="3.1"/>
    <n v="2.5"/>
    <d v="2026-03-20T00:00:00"/>
    <s v="https://www.numbeo.com/food-prices/in/Riga"/>
    <n v="614618"/>
    <x v="207"/>
  </r>
  <r>
    <x v="41"/>
    <x v="29"/>
    <s v="LVA"/>
    <s v="Eastern Europe"/>
    <x v="1"/>
    <x v="2"/>
    <d v="2025-12-01T00:00:00"/>
    <x v="11"/>
    <s v="Potatoes_1kg"/>
    <s v="Vegetables"/>
    <n v="1"/>
    <s v="kg"/>
    <x v="622"/>
    <x v="4"/>
    <n v="1.07"/>
    <x v="4"/>
    <n v="5.5"/>
    <s v="IMF WEO 2026"/>
    <n v="125.8"/>
    <d v="2025-12-01T00:00:00"/>
    <n v="-1"/>
    <n v="3.1"/>
    <n v="2.5"/>
    <d v="2026-03-20T00:00:00"/>
    <s v="https://www.numbeo.com/food-prices/in/Riga"/>
    <n v="614618"/>
    <x v="208"/>
  </r>
  <r>
    <x v="41"/>
    <x v="29"/>
    <s v="LVA"/>
    <s v="Eastern Europe"/>
    <x v="1"/>
    <x v="3"/>
    <d v="2026-01-01T00:00:00"/>
    <x v="11"/>
    <s v="Potatoes_1kg"/>
    <s v="Vegetables"/>
    <n v="1"/>
    <s v="kg"/>
    <x v="622"/>
    <x v="4"/>
    <n v="1.07"/>
    <x v="4"/>
    <n v="5.5"/>
    <s v="IMF WEO 2026"/>
    <n v="124.2"/>
    <d v="2026-01-01T00:00:00"/>
    <n v="-1"/>
    <n v="3.1"/>
    <n v="2.5"/>
    <d v="2026-03-20T00:00:00"/>
    <s v="https://www.numbeo.com/food-prices/in/Riga"/>
    <n v="614618"/>
    <x v="209"/>
  </r>
  <r>
    <x v="41"/>
    <x v="29"/>
    <s v="LVA"/>
    <s v="Eastern Europe"/>
    <x v="1"/>
    <x v="4"/>
    <d v="2026-02-01T00:00:00"/>
    <x v="11"/>
    <s v="Potatoes_1kg"/>
    <s v="Vegetables"/>
    <n v="1"/>
    <s v="kg"/>
    <x v="656"/>
    <x v="4"/>
    <n v="1.05"/>
    <x v="4"/>
    <n v="5.5"/>
    <s v="IMF WEO 2026"/>
    <n v="125.3"/>
    <d v="2026-02-01T00:00:00"/>
    <n v="-1"/>
    <n v="3.1"/>
    <n v="2.5"/>
    <d v="2026-03-20T00:00:00"/>
    <s v="https://www.numbeo.com/food-prices/in/Riga"/>
    <n v="614618"/>
    <x v="210"/>
  </r>
  <r>
    <x v="41"/>
    <x v="29"/>
    <s v="LVA"/>
    <s v="Eastern Europe"/>
    <x v="1"/>
    <x v="5"/>
    <d v="2026-03-01T00:00:00"/>
    <x v="11"/>
    <s v="Potatoes_1kg"/>
    <s v="Vegetables"/>
    <n v="1"/>
    <s v="kg"/>
    <x v="622"/>
    <x v="4"/>
    <n v="1.07"/>
    <x v="4"/>
    <n v="5.5"/>
    <s v="IMF WEO 2026"/>
    <n v="126"/>
    <d v="2026-03-01T00:00:00"/>
    <n v="-1"/>
    <n v="3.1"/>
    <n v="2.5"/>
    <d v="2026-03-20T00:00:00"/>
    <s v="https://www.numbeo.com/food-prices/in/Riga"/>
    <n v="614618"/>
    <x v="149"/>
  </r>
  <r>
    <x v="41"/>
    <x v="29"/>
    <s v="LVA"/>
    <s v="Eastern Europe"/>
    <x v="1"/>
    <x v="0"/>
    <d v="2025-10-01T00:00:00"/>
    <x v="12"/>
    <s v="Onions_1kg"/>
    <s v="Vegetables"/>
    <n v="1"/>
    <s v="kg"/>
    <x v="622"/>
    <x v="4"/>
    <n v="1.07"/>
    <x v="4"/>
    <n v="5.5"/>
    <s v="IMF WEO 2026"/>
    <n v="127.1"/>
    <d v="2025-10-01T00:00:00"/>
    <n v="-1"/>
    <n v="3.1"/>
    <n v="2.5"/>
    <d v="2026-03-20T00:00:00"/>
    <s v="https://www.numbeo.com/food-prices/in/Riga"/>
    <n v="614618"/>
    <x v="206"/>
  </r>
  <r>
    <x v="41"/>
    <x v="29"/>
    <s v="LVA"/>
    <s v="Eastern Europe"/>
    <x v="1"/>
    <x v="1"/>
    <d v="2025-11-01T00:00:00"/>
    <x v="12"/>
    <s v="Onions_1kg"/>
    <s v="Vegetables"/>
    <n v="1"/>
    <s v="kg"/>
    <x v="145"/>
    <x v="4"/>
    <n v="1.22"/>
    <x v="4"/>
    <n v="5.5"/>
    <s v="IMF WEO 2026"/>
    <n v="126.2"/>
    <d v="2025-11-01T00:00:00"/>
    <n v="-1"/>
    <n v="3.1"/>
    <n v="2.5"/>
    <d v="2026-03-20T00:00:00"/>
    <s v="https://www.numbeo.com/food-prices/in/Riga"/>
    <n v="614618"/>
    <x v="207"/>
  </r>
  <r>
    <x v="41"/>
    <x v="29"/>
    <s v="LVA"/>
    <s v="Eastern Europe"/>
    <x v="1"/>
    <x v="2"/>
    <d v="2025-12-01T00:00:00"/>
    <x v="12"/>
    <s v="Onions_1kg"/>
    <s v="Vegetables"/>
    <n v="1"/>
    <s v="kg"/>
    <x v="146"/>
    <x v="4"/>
    <n v="1.26"/>
    <x v="4"/>
    <n v="5.5"/>
    <s v="IMF WEO 2026"/>
    <n v="125.8"/>
    <d v="2025-12-01T00:00:00"/>
    <n v="-1"/>
    <n v="3.1"/>
    <n v="2.5"/>
    <d v="2026-03-20T00:00:00"/>
    <s v="https://www.numbeo.com/food-prices/in/Riga"/>
    <n v="614618"/>
    <x v="208"/>
  </r>
  <r>
    <x v="41"/>
    <x v="29"/>
    <s v="LVA"/>
    <s v="Eastern Europe"/>
    <x v="1"/>
    <x v="3"/>
    <d v="2026-01-01T00:00:00"/>
    <x v="12"/>
    <s v="Onions_1kg"/>
    <s v="Vegetables"/>
    <n v="1"/>
    <s v="kg"/>
    <x v="810"/>
    <x v="4"/>
    <n v="1.23"/>
    <x v="4"/>
    <n v="5.5"/>
    <s v="IMF WEO 2026"/>
    <n v="124.2"/>
    <d v="2026-01-01T00:00:00"/>
    <n v="-1"/>
    <n v="3.1"/>
    <n v="2.5"/>
    <d v="2026-03-20T00:00:00"/>
    <s v="https://www.numbeo.com/food-prices/in/Riga"/>
    <n v="614618"/>
    <x v="209"/>
  </r>
  <r>
    <x v="41"/>
    <x v="29"/>
    <s v="LVA"/>
    <s v="Eastern Europe"/>
    <x v="1"/>
    <x v="4"/>
    <d v="2026-02-01T00:00:00"/>
    <x v="12"/>
    <s v="Onions_1kg"/>
    <s v="Vegetables"/>
    <n v="1"/>
    <s v="kg"/>
    <x v="144"/>
    <x v="4"/>
    <n v="1.21"/>
    <x v="4"/>
    <n v="5.5"/>
    <s v="IMF WEO 2026"/>
    <n v="125.3"/>
    <d v="2026-02-01T00:00:00"/>
    <n v="-1"/>
    <n v="3.1"/>
    <n v="2.5"/>
    <d v="2026-03-20T00:00:00"/>
    <s v="https://www.numbeo.com/food-prices/in/Riga"/>
    <n v="614618"/>
    <x v="210"/>
  </r>
  <r>
    <x v="41"/>
    <x v="29"/>
    <s v="LVA"/>
    <s v="Eastern Europe"/>
    <x v="1"/>
    <x v="5"/>
    <d v="2026-03-01T00:00:00"/>
    <x v="12"/>
    <s v="Onions_1kg"/>
    <s v="Vegetables"/>
    <n v="1"/>
    <s v="kg"/>
    <x v="210"/>
    <x v="4"/>
    <n v="1.2"/>
    <x v="4"/>
    <n v="5.5"/>
    <s v="IMF WEO 2026"/>
    <n v="126"/>
    <d v="2026-03-01T00:00:00"/>
    <n v="-1"/>
    <n v="3.1"/>
    <n v="2.5"/>
    <d v="2026-03-20T00:00:00"/>
    <s v="https://www.numbeo.com/food-prices/in/Riga"/>
    <n v="614618"/>
    <x v="149"/>
  </r>
  <r>
    <x v="41"/>
    <x v="29"/>
    <s v="LVA"/>
    <s v="Eastern Europe"/>
    <x v="1"/>
    <x v="0"/>
    <d v="2025-10-01T00:00:00"/>
    <x v="13"/>
    <s v="Lettuce_1hd"/>
    <s v="Vegetables"/>
    <n v="1"/>
    <s v="head"/>
    <x v="720"/>
    <x v="4"/>
    <n v="1.7"/>
    <x v="4"/>
    <n v="5.5"/>
    <s v="IMF WEO 2026"/>
    <n v="127.1"/>
    <d v="2025-10-01T00:00:00"/>
    <n v="-1"/>
    <n v="3.1"/>
    <n v="2.5"/>
    <d v="2026-03-20T00:00:00"/>
    <s v="https://www.numbeo.com/food-prices/in/Riga"/>
    <n v="614618"/>
    <x v="206"/>
  </r>
  <r>
    <x v="41"/>
    <x v="29"/>
    <s v="LVA"/>
    <s v="Eastern Europe"/>
    <x v="1"/>
    <x v="1"/>
    <d v="2025-11-01T00:00:00"/>
    <x v="13"/>
    <s v="Lettuce_1hd"/>
    <s v="Vegetables"/>
    <n v="1"/>
    <s v="head"/>
    <x v="654"/>
    <x v="4"/>
    <n v="1.85"/>
    <x v="4"/>
    <n v="5.5"/>
    <s v="IMF WEO 2026"/>
    <n v="126.2"/>
    <d v="2025-11-01T00:00:00"/>
    <n v="-1"/>
    <n v="3.1"/>
    <n v="2.5"/>
    <d v="2026-03-20T00:00:00"/>
    <s v="https://www.numbeo.com/food-prices/in/Riga"/>
    <n v="614618"/>
    <x v="207"/>
  </r>
  <r>
    <x v="41"/>
    <x v="29"/>
    <s v="LVA"/>
    <s v="Eastern Europe"/>
    <x v="1"/>
    <x v="2"/>
    <d v="2025-12-01T00:00:00"/>
    <x v="13"/>
    <s v="Lettuce_1hd"/>
    <s v="Vegetables"/>
    <n v="1"/>
    <s v="head"/>
    <x v="805"/>
    <x v="4"/>
    <n v="1.95"/>
    <x v="4"/>
    <n v="5.5"/>
    <s v="IMF WEO 2026"/>
    <n v="125.8"/>
    <d v="2025-12-01T00:00:00"/>
    <n v="-1"/>
    <n v="3.1"/>
    <n v="2.5"/>
    <d v="2026-03-20T00:00:00"/>
    <s v="https://www.numbeo.com/food-prices/in/Riga"/>
    <n v="614618"/>
    <x v="208"/>
  </r>
  <r>
    <x v="41"/>
    <x v="29"/>
    <s v="LVA"/>
    <s v="Eastern Europe"/>
    <x v="1"/>
    <x v="3"/>
    <d v="2026-01-01T00:00:00"/>
    <x v="13"/>
    <s v="Lettuce_1hd"/>
    <s v="Vegetables"/>
    <n v="1"/>
    <s v="head"/>
    <x v="606"/>
    <x v="4"/>
    <n v="1.89"/>
    <x v="4"/>
    <n v="5.5"/>
    <s v="IMF WEO 2026"/>
    <n v="124.2"/>
    <d v="2026-01-01T00:00:00"/>
    <n v="-1"/>
    <n v="3.1"/>
    <n v="2.5"/>
    <d v="2026-03-20T00:00:00"/>
    <s v="https://www.numbeo.com/food-prices/in/Riga"/>
    <n v="614618"/>
    <x v="209"/>
  </r>
  <r>
    <x v="41"/>
    <x v="29"/>
    <s v="LVA"/>
    <s v="Eastern Europe"/>
    <x v="1"/>
    <x v="4"/>
    <d v="2026-02-01T00:00:00"/>
    <x v="13"/>
    <s v="Lettuce_1hd"/>
    <s v="Vegetables"/>
    <n v="1"/>
    <s v="head"/>
    <x v="607"/>
    <x v="4"/>
    <n v="1.83"/>
    <x v="4"/>
    <n v="5.5"/>
    <s v="IMF WEO 2026"/>
    <n v="125.3"/>
    <d v="2026-02-01T00:00:00"/>
    <n v="-1"/>
    <n v="3.1"/>
    <n v="2.5"/>
    <d v="2026-03-20T00:00:00"/>
    <s v="https://www.numbeo.com/food-prices/in/Riga"/>
    <n v="614618"/>
    <x v="210"/>
  </r>
  <r>
    <x v="41"/>
    <x v="29"/>
    <s v="LVA"/>
    <s v="Eastern Europe"/>
    <x v="1"/>
    <x v="5"/>
    <d v="2026-03-01T00:00:00"/>
    <x v="13"/>
    <s v="Lettuce_1hd"/>
    <s v="Vegetables"/>
    <n v="1"/>
    <s v="head"/>
    <x v="654"/>
    <x v="4"/>
    <n v="1.85"/>
    <x v="4"/>
    <n v="5.5"/>
    <s v="IMF WEO 2026"/>
    <n v="126"/>
    <d v="2026-03-01T00:00:00"/>
    <n v="-1"/>
    <n v="3.1"/>
    <n v="2.5"/>
    <d v="2026-03-20T00:00:00"/>
    <s v="https://www.numbeo.com/food-prices/in/Riga"/>
    <n v="614618"/>
    <x v="149"/>
  </r>
  <r>
    <x v="42"/>
    <x v="30"/>
    <s v="EST"/>
    <s v="Eastern Europe"/>
    <x v="1"/>
    <x v="0"/>
    <d v="2025-10-01T00:00:00"/>
    <x v="0"/>
    <s v="Milk_1L"/>
    <s v="Dairy"/>
    <n v="1"/>
    <s v="liter"/>
    <x v="210"/>
    <x v="4"/>
    <n v="1.2"/>
    <x v="4"/>
    <n v="5.5"/>
    <s v="IMF WEO 2026"/>
    <n v="127.1"/>
    <d v="2025-10-01T00:00:00"/>
    <n v="-1"/>
    <n v="3.1"/>
    <n v="2.5"/>
    <d v="2026-03-20T00:00:00"/>
    <s v="https://www.numbeo.com/food-prices/in/Tallinn"/>
    <n v="444287"/>
    <x v="196"/>
  </r>
  <r>
    <x v="42"/>
    <x v="30"/>
    <s v="EST"/>
    <s v="Eastern Europe"/>
    <x v="1"/>
    <x v="1"/>
    <d v="2025-11-01T00:00:00"/>
    <x v="0"/>
    <s v="Milk_1L"/>
    <s v="Dairy"/>
    <n v="1"/>
    <s v="liter"/>
    <x v="211"/>
    <x v="4"/>
    <n v="1.18"/>
    <x v="4"/>
    <n v="5.5"/>
    <s v="IMF WEO 2026"/>
    <n v="126.2"/>
    <d v="2025-11-01T00:00:00"/>
    <n v="-1"/>
    <n v="3.1"/>
    <n v="2.5"/>
    <d v="2026-03-20T00:00:00"/>
    <s v="https://www.numbeo.com/food-prices/in/Tallinn"/>
    <n v="444287"/>
    <x v="211"/>
  </r>
  <r>
    <x v="42"/>
    <x v="30"/>
    <s v="EST"/>
    <s v="Eastern Europe"/>
    <x v="1"/>
    <x v="2"/>
    <d v="2025-12-01T00:00:00"/>
    <x v="0"/>
    <s v="Milk_1L"/>
    <s v="Dairy"/>
    <n v="1"/>
    <s v="liter"/>
    <x v="144"/>
    <x v="4"/>
    <n v="1.21"/>
    <x v="4"/>
    <n v="5.5"/>
    <s v="IMF WEO 2026"/>
    <n v="125.8"/>
    <d v="2025-12-01T00:00:00"/>
    <n v="-1"/>
    <n v="3.1"/>
    <n v="2.5"/>
    <d v="2026-03-20T00:00:00"/>
    <s v="https://www.numbeo.com/food-prices/in/Tallinn"/>
    <n v="444287"/>
    <x v="212"/>
  </r>
  <r>
    <x v="42"/>
    <x v="30"/>
    <s v="EST"/>
    <s v="Eastern Europe"/>
    <x v="1"/>
    <x v="3"/>
    <d v="2026-01-01T00:00:00"/>
    <x v="0"/>
    <s v="Milk_1L"/>
    <s v="Dairy"/>
    <n v="1"/>
    <s v="liter"/>
    <x v="210"/>
    <x v="4"/>
    <n v="1.2"/>
    <x v="4"/>
    <n v="5.5"/>
    <s v="IMF WEO 2026"/>
    <n v="124.2"/>
    <d v="2026-01-01T00:00:00"/>
    <n v="-1"/>
    <n v="3.1"/>
    <n v="2.5"/>
    <d v="2026-03-20T00:00:00"/>
    <s v="https://www.numbeo.com/food-prices/in/Tallinn"/>
    <n v="444287"/>
    <x v="213"/>
  </r>
  <r>
    <x v="42"/>
    <x v="30"/>
    <s v="EST"/>
    <s v="Eastern Europe"/>
    <x v="1"/>
    <x v="4"/>
    <d v="2026-02-01T00:00:00"/>
    <x v="0"/>
    <s v="Milk_1L"/>
    <s v="Dairy"/>
    <n v="1"/>
    <s v="liter"/>
    <x v="211"/>
    <x v="4"/>
    <n v="1.18"/>
    <x v="4"/>
    <n v="5.5"/>
    <s v="IMF WEO 2026"/>
    <n v="125.3"/>
    <d v="2026-02-01T00:00:00"/>
    <n v="-1"/>
    <n v="3.1"/>
    <n v="2.5"/>
    <d v="2026-03-20T00:00:00"/>
    <s v="https://www.numbeo.com/food-prices/in/Tallinn"/>
    <n v="444287"/>
    <x v="214"/>
  </r>
  <r>
    <x v="42"/>
    <x v="30"/>
    <s v="EST"/>
    <s v="Eastern Europe"/>
    <x v="1"/>
    <x v="5"/>
    <d v="2026-03-01T00:00:00"/>
    <x v="0"/>
    <s v="Milk_1L"/>
    <s v="Dairy"/>
    <n v="1"/>
    <s v="liter"/>
    <x v="144"/>
    <x v="4"/>
    <n v="1.21"/>
    <x v="4"/>
    <n v="5.5"/>
    <s v="IMF WEO 2026"/>
    <n v="126"/>
    <d v="2026-03-01T00:00:00"/>
    <n v="-1"/>
    <n v="3.1"/>
    <n v="2.5"/>
    <d v="2026-03-20T00:00:00"/>
    <s v="https://www.numbeo.com/food-prices/in/Tallinn"/>
    <n v="444287"/>
    <x v="215"/>
  </r>
  <r>
    <x v="42"/>
    <x v="30"/>
    <s v="EST"/>
    <s v="Eastern Europe"/>
    <x v="1"/>
    <x v="0"/>
    <d v="2025-10-01T00:00:00"/>
    <x v="1"/>
    <s v="Bread_500g"/>
    <s v="Bakery"/>
    <n v="500"/>
    <s v="grams"/>
    <x v="578"/>
    <x v="4"/>
    <n v="1.58"/>
    <x v="4"/>
    <n v="5.5"/>
    <s v="IMF WEO 2026"/>
    <n v="127.1"/>
    <d v="2025-10-01T00:00:00"/>
    <n v="-1"/>
    <n v="3.1"/>
    <n v="2.5"/>
    <d v="2026-03-20T00:00:00"/>
    <s v="https://www.numbeo.com/food-prices/in/Tallinn"/>
    <n v="444287"/>
    <x v="196"/>
  </r>
  <r>
    <x v="42"/>
    <x v="30"/>
    <s v="EST"/>
    <s v="Eastern Europe"/>
    <x v="1"/>
    <x v="1"/>
    <d v="2025-11-01T00:00:00"/>
    <x v="1"/>
    <s v="Bread_500g"/>
    <s v="Bakery"/>
    <n v="500"/>
    <s v="grams"/>
    <x v="578"/>
    <x v="4"/>
    <n v="1.58"/>
    <x v="4"/>
    <n v="5.5"/>
    <s v="IMF WEO 2026"/>
    <n v="126.2"/>
    <d v="2025-11-01T00:00:00"/>
    <n v="-1"/>
    <n v="3.1"/>
    <n v="2.5"/>
    <d v="2026-03-20T00:00:00"/>
    <s v="https://www.numbeo.com/food-prices/in/Tallinn"/>
    <n v="444287"/>
    <x v="211"/>
  </r>
  <r>
    <x v="42"/>
    <x v="30"/>
    <s v="EST"/>
    <s v="Eastern Europe"/>
    <x v="1"/>
    <x v="2"/>
    <d v="2025-12-01T00:00:00"/>
    <x v="1"/>
    <s v="Bread_500g"/>
    <s v="Bakery"/>
    <n v="500"/>
    <s v="grams"/>
    <x v="573"/>
    <x v="4"/>
    <n v="1.54"/>
    <x v="4"/>
    <n v="5.5"/>
    <s v="IMF WEO 2026"/>
    <n v="125.8"/>
    <d v="2025-12-01T00:00:00"/>
    <n v="-1"/>
    <n v="3.1"/>
    <n v="2.5"/>
    <d v="2026-03-20T00:00:00"/>
    <s v="https://www.numbeo.com/food-prices/in/Tallinn"/>
    <n v="444287"/>
    <x v="212"/>
  </r>
  <r>
    <x v="42"/>
    <x v="30"/>
    <s v="EST"/>
    <s v="Eastern Europe"/>
    <x v="1"/>
    <x v="3"/>
    <d v="2026-01-01T00:00:00"/>
    <x v="1"/>
    <s v="Bread_500g"/>
    <s v="Bakery"/>
    <n v="500"/>
    <s v="grams"/>
    <x v="579"/>
    <x v="4"/>
    <n v="1.55"/>
    <x v="4"/>
    <n v="5.5"/>
    <s v="IMF WEO 2026"/>
    <n v="124.2"/>
    <d v="2026-01-01T00:00:00"/>
    <n v="-1"/>
    <n v="3.1"/>
    <n v="2.5"/>
    <d v="2026-03-20T00:00:00"/>
    <s v="https://www.numbeo.com/food-prices/in/Tallinn"/>
    <n v="444287"/>
    <x v="213"/>
  </r>
  <r>
    <x v="42"/>
    <x v="30"/>
    <s v="EST"/>
    <s v="Eastern Europe"/>
    <x v="1"/>
    <x v="4"/>
    <d v="2026-02-01T00:00:00"/>
    <x v="1"/>
    <s v="Bread_500g"/>
    <s v="Bakery"/>
    <n v="500"/>
    <s v="grams"/>
    <x v="811"/>
    <x v="4"/>
    <n v="1.59"/>
    <x v="4"/>
    <n v="5.5"/>
    <s v="IMF WEO 2026"/>
    <n v="125.3"/>
    <d v="2026-02-01T00:00:00"/>
    <n v="-1"/>
    <n v="3.1"/>
    <n v="2.5"/>
    <d v="2026-03-20T00:00:00"/>
    <s v="https://www.numbeo.com/food-prices/in/Tallinn"/>
    <n v="444287"/>
    <x v="214"/>
  </r>
  <r>
    <x v="42"/>
    <x v="30"/>
    <s v="EST"/>
    <s v="Eastern Europe"/>
    <x v="1"/>
    <x v="5"/>
    <d v="2026-03-01T00:00:00"/>
    <x v="1"/>
    <s v="Bread_500g"/>
    <s v="Bakery"/>
    <n v="500"/>
    <s v="grams"/>
    <x v="577"/>
    <x v="4"/>
    <n v="1.6"/>
    <x v="4"/>
    <n v="5.5"/>
    <s v="IMF WEO 2026"/>
    <n v="126"/>
    <d v="2026-03-01T00:00:00"/>
    <n v="-1"/>
    <n v="3.1"/>
    <n v="2.5"/>
    <d v="2026-03-20T00:00:00"/>
    <s v="https://www.numbeo.com/food-prices/in/Tallinn"/>
    <n v="444287"/>
    <x v="215"/>
  </r>
  <r>
    <x v="42"/>
    <x v="30"/>
    <s v="EST"/>
    <s v="Eastern Europe"/>
    <x v="1"/>
    <x v="0"/>
    <d v="2025-10-01T00:00:00"/>
    <x v="2"/>
    <s v="Rice_1kg"/>
    <s v="Grains"/>
    <n v="1"/>
    <s v="kg"/>
    <x v="689"/>
    <x v="4"/>
    <n v="1.77"/>
    <x v="4"/>
    <n v="5.5"/>
    <s v="IMF WEO 2026"/>
    <n v="127.1"/>
    <d v="2025-10-01T00:00:00"/>
    <n v="-1"/>
    <n v="3.1"/>
    <n v="2.5"/>
    <d v="2026-03-20T00:00:00"/>
    <s v="https://www.numbeo.com/food-prices/in/Tallinn"/>
    <n v="444287"/>
    <x v="196"/>
  </r>
  <r>
    <x v="42"/>
    <x v="30"/>
    <s v="EST"/>
    <s v="Eastern Europe"/>
    <x v="1"/>
    <x v="1"/>
    <d v="2025-11-01T00:00:00"/>
    <x v="2"/>
    <s v="Rice_1kg"/>
    <s v="Grains"/>
    <n v="1"/>
    <s v="kg"/>
    <x v="646"/>
    <x v="4"/>
    <n v="1.78"/>
    <x v="4"/>
    <n v="5.5"/>
    <s v="IMF WEO 2026"/>
    <n v="126.2"/>
    <d v="2025-11-01T00:00:00"/>
    <n v="-1"/>
    <n v="3.1"/>
    <n v="2.5"/>
    <d v="2026-03-20T00:00:00"/>
    <s v="https://www.numbeo.com/food-prices/in/Tallinn"/>
    <n v="444287"/>
    <x v="211"/>
  </r>
  <r>
    <x v="42"/>
    <x v="30"/>
    <s v="EST"/>
    <s v="Eastern Europe"/>
    <x v="1"/>
    <x v="2"/>
    <d v="2025-12-01T00:00:00"/>
    <x v="2"/>
    <s v="Rice_1kg"/>
    <s v="Grains"/>
    <n v="1"/>
    <s v="kg"/>
    <x v="760"/>
    <x v="4"/>
    <n v="1.81"/>
    <x v="4"/>
    <n v="5.5"/>
    <s v="IMF WEO 2026"/>
    <n v="125.8"/>
    <d v="2025-12-01T00:00:00"/>
    <n v="-1"/>
    <n v="3.1"/>
    <n v="2.5"/>
    <d v="2026-03-20T00:00:00"/>
    <s v="https://www.numbeo.com/food-prices/in/Tallinn"/>
    <n v="444287"/>
    <x v="212"/>
  </r>
  <r>
    <x v="42"/>
    <x v="30"/>
    <s v="EST"/>
    <s v="Eastern Europe"/>
    <x v="1"/>
    <x v="3"/>
    <d v="2026-01-01T00:00:00"/>
    <x v="2"/>
    <s v="Rice_1kg"/>
    <s v="Grains"/>
    <n v="1"/>
    <s v="kg"/>
    <x v="646"/>
    <x v="4"/>
    <n v="1.79"/>
    <x v="4"/>
    <n v="5.5"/>
    <s v="IMF WEO 2026"/>
    <n v="124.2"/>
    <d v="2026-01-01T00:00:00"/>
    <n v="-1"/>
    <n v="3.1"/>
    <n v="2.5"/>
    <d v="2026-03-20T00:00:00"/>
    <s v="https://www.numbeo.com/food-prices/in/Tallinn"/>
    <n v="444287"/>
    <x v="213"/>
  </r>
  <r>
    <x v="42"/>
    <x v="30"/>
    <s v="EST"/>
    <s v="Eastern Europe"/>
    <x v="1"/>
    <x v="4"/>
    <d v="2026-02-01T00:00:00"/>
    <x v="2"/>
    <s v="Rice_1kg"/>
    <s v="Grains"/>
    <n v="1"/>
    <s v="kg"/>
    <x v="801"/>
    <x v="4"/>
    <n v="1.82"/>
    <x v="4"/>
    <n v="5.5"/>
    <s v="IMF WEO 2026"/>
    <n v="125.3"/>
    <d v="2026-02-01T00:00:00"/>
    <n v="-1"/>
    <n v="3.1"/>
    <n v="2.5"/>
    <d v="2026-03-20T00:00:00"/>
    <s v="https://www.numbeo.com/food-prices/in/Tallinn"/>
    <n v="444287"/>
    <x v="214"/>
  </r>
  <r>
    <x v="42"/>
    <x v="30"/>
    <s v="EST"/>
    <s v="Eastern Europe"/>
    <x v="1"/>
    <x v="5"/>
    <d v="2026-03-01T00:00:00"/>
    <x v="2"/>
    <s v="Rice_1kg"/>
    <s v="Grains"/>
    <n v="1"/>
    <s v="kg"/>
    <x v="760"/>
    <x v="4"/>
    <n v="1.81"/>
    <x v="4"/>
    <n v="5.5"/>
    <s v="IMF WEO 2026"/>
    <n v="126"/>
    <d v="2026-03-01T00:00:00"/>
    <n v="-1"/>
    <n v="3.1"/>
    <n v="2.5"/>
    <d v="2026-03-20T00:00:00"/>
    <s v="https://www.numbeo.com/food-prices/in/Tallinn"/>
    <n v="444287"/>
    <x v="215"/>
  </r>
  <r>
    <x v="42"/>
    <x v="30"/>
    <s v="EST"/>
    <s v="Eastern Europe"/>
    <x v="1"/>
    <x v="0"/>
    <d v="2025-10-01T00:00:00"/>
    <x v="3"/>
    <s v="Eggs_12"/>
    <s v="Dairy &amp; Eggs"/>
    <n v="12"/>
    <s v="pieces"/>
    <x v="853"/>
    <x v="4"/>
    <n v="2.93"/>
    <x v="4"/>
    <n v="5.5"/>
    <s v="IMF WEO 2026"/>
    <n v="127.1"/>
    <d v="2025-10-01T00:00:00"/>
    <n v="-1"/>
    <n v="3.1"/>
    <n v="2.5"/>
    <d v="2026-03-20T00:00:00"/>
    <s v="https://www.numbeo.com/food-prices/in/Tallinn"/>
    <n v="444287"/>
    <x v="196"/>
  </r>
  <r>
    <x v="42"/>
    <x v="30"/>
    <s v="EST"/>
    <s v="Eastern Europe"/>
    <x v="1"/>
    <x v="1"/>
    <d v="2025-11-01T00:00:00"/>
    <x v="3"/>
    <s v="Eggs_12"/>
    <s v="Dairy &amp; Eggs"/>
    <n v="12"/>
    <s v="pieces"/>
    <x v="800"/>
    <x v="4"/>
    <n v="3.04"/>
    <x v="4"/>
    <n v="5.5"/>
    <s v="IMF WEO 2026"/>
    <n v="126.2"/>
    <d v="2025-11-01T00:00:00"/>
    <n v="-1"/>
    <n v="3.1"/>
    <n v="2.5"/>
    <d v="2026-03-20T00:00:00"/>
    <s v="https://www.numbeo.com/food-prices/in/Tallinn"/>
    <n v="444287"/>
    <x v="211"/>
  </r>
  <r>
    <x v="42"/>
    <x v="30"/>
    <s v="EST"/>
    <s v="Eastern Europe"/>
    <x v="1"/>
    <x v="2"/>
    <d v="2025-12-01T00:00:00"/>
    <x v="3"/>
    <s v="Eggs_12"/>
    <s v="Dairy &amp; Eggs"/>
    <n v="12"/>
    <s v="pieces"/>
    <x v="73"/>
    <x v="4"/>
    <n v="2.97"/>
    <x v="4"/>
    <n v="5.5"/>
    <s v="IMF WEO 2026"/>
    <n v="125.8"/>
    <d v="2025-12-01T00:00:00"/>
    <n v="-1"/>
    <n v="3.1"/>
    <n v="2.5"/>
    <d v="2026-03-20T00:00:00"/>
    <s v="https://www.numbeo.com/food-prices/in/Tallinn"/>
    <n v="444287"/>
    <x v="212"/>
  </r>
  <r>
    <x v="42"/>
    <x v="30"/>
    <s v="EST"/>
    <s v="Eastern Europe"/>
    <x v="1"/>
    <x v="3"/>
    <d v="2026-01-01T00:00:00"/>
    <x v="3"/>
    <s v="Eggs_12"/>
    <s v="Dairy &amp; Eggs"/>
    <n v="12"/>
    <s v="pieces"/>
    <x v="1620"/>
    <x v="4"/>
    <n v="3.05"/>
    <x v="4"/>
    <n v="5.5"/>
    <s v="IMF WEO 2026"/>
    <n v="124.2"/>
    <d v="2026-01-01T00:00:00"/>
    <n v="-1"/>
    <n v="3.1"/>
    <n v="2.5"/>
    <d v="2026-03-20T00:00:00"/>
    <s v="https://www.numbeo.com/food-prices/in/Tallinn"/>
    <n v="444287"/>
    <x v="213"/>
  </r>
  <r>
    <x v="42"/>
    <x v="30"/>
    <s v="EST"/>
    <s v="Eastern Europe"/>
    <x v="1"/>
    <x v="4"/>
    <d v="2026-02-01T00:00:00"/>
    <x v="3"/>
    <s v="Eggs_12"/>
    <s v="Dairy &amp; Eggs"/>
    <n v="12"/>
    <s v="pieces"/>
    <x v="74"/>
    <x v="4"/>
    <n v="3.06"/>
    <x v="4"/>
    <n v="5.5"/>
    <s v="IMF WEO 2026"/>
    <n v="125.3"/>
    <d v="2026-02-01T00:00:00"/>
    <n v="-1"/>
    <n v="3.1"/>
    <n v="2.5"/>
    <d v="2026-03-20T00:00:00"/>
    <s v="https://www.numbeo.com/food-prices/in/Tallinn"/>
    <n v="444287"/>
    <x v="214"/>
  </r>
  <r>
    <x v="42"/>
    <x v="30"/>
    <s v="EST"/>
    <s v="Eastern Europe"/>
    <x v="1"/>
    <x v="5"/>
    <d v="2026-03-01T00:00:00"/>
    <x v="3"/>
    <s v="Eggs_12"/>
    <s v="Dairy &amp; Eggs"/>
    <n v="12"/>
    <s v="pieces"/>
    <x v="74"/>
    <x v="4"/>
    <n v="3.06"/>
    <x v="4"/>
    <n v="5.5"/>
    <s v="IMF WEO 2026"/>
    <n v="126"/>
    <d v="2026-03-01T00:00:00"/>
    <n v="-1"/>
    <n v="3.1"/>
    <n v="2.5"/>
    <d v="2026-03-20T00:00:00"/>
    <s v="https://www.numbeo.com/food-prices/in/Tallinn"/>
    <n v="444287"/>
    <x v="215"/>
  </r>
  <r>
    <x v="42"/>
    <x v="30"/>
    <s v="EST"/>
    <s v="Eastern Europe"/>
    <x v="1"/>
    <x v="0"/>
    <d v="2025-10-01T00:00:00"/>
    <x v="4"/>
    <s v="Cheese_1kg"/>
    <s v="Dairy"/>
    <n v="1"/>
    <s v="kg"/>
    <x v="1622"/>
    <x v="4"/>
    <n v="12.59"/>
    <x v="4"/>
    <n v="5.5"/>
    <s v="IMF WEO 2026"/>
    <n v="127.1"/>
    <d v="2025-10-01T00:00:00"/>
    <n v="-1"/>
    <n v="3.1"/>
    <n v="2.5"/>
    <d v="2026-03-20T00:00:00"/>
    <s v="https://www.numbeo.com/food-prices/in/Tallinn"/>
    <n v="444287"/>
    <x v="196"/>
  </r>
  <r>
    <x v="42"/>
    <x v="30"/>
    <s v="EST"/>
    <s v="Eastern Europe"/>
    <x v="1"/>
    <x v="1"/>
    <d v="2025-11-01T00:00:00"/>
    <x v="4"/>
    <s v="Cheese_1kg"/>
    <s v="Dairy"/>
    <n v="1"/>
    <s v="kg"/>
    <x v="1623"/>
    <x v="4"/>
    <n v="12.42"/>
    <x v="4"/>
    <n v="5.5"/>
    <s v="IMF WEO 2026"/>
    <n v="126.2"/>
    <d v="2025-11-01T00:00:00"/>
    <n v="-1"/>
    <n v="3.1"/>
    <n v="2.5"/>
    <d v="2026-03-20T00:00:00"/>
    <s v="https://www.numbeo.com/food-prices/in/Tallinn"/>
    <n v="444287"/>
    <x v="211"/>
  </r>
  <r>
    <x v="42"/>
    <x v="30"/>
    <s v="EST"/>
    <s v="Eastern Europe"/>
    <x v="1"/>
    <x v="2"/>
    <d v="2025-12-01T00:00:00"/>
    <x v="4"/>
    <s v="Cheese_1kg"/>
    <s v="Dairy"/>
    <n v="1"/>
    <s v="kg"/>
    <x v="1166"/>
    <x v="4"/>
    <n v="12.6"/>
    <x v="4"/>
    <n v="5.5"/>
    <s v="IMF WEO 2026"/>
    <n v="125.8"/>
    <d v="2025-12-01T00:00:00"/>
    <n v="-1"/>
    <n v="3.1"/>
    <n v="2.5"/>
    <d v="2026-03-20T00:00:00"/>
    <s v="https://www.numbeo.com/food-prices/in/Tallinn"/>
    <n v="444287"/>
    <x v="212"/>
  </r>
  <r>
    <x v="42"/>
    <x v="30"/>
    <s v="EST"/>
    <s v="Eastern Europe"/>
    <x v="1"/>
    <x v="3"/>
    <d v="2026-01-01T00:00:00"/>
    <x v="4"/>
    <s v="Cheese_1kg"/>
    <s v="Dairy"/>
    <n v="1"/>
    <s v="kg"/>
    <x v="1624"/>
    <x v="4"/>
    <n v="12.84"/>
    <x v="4"/>
    <n v="5.5"/>
    <s v="IMF WEO 2026"/>
    <n v="124.2"/>
    <d v="2026-01-01T00:00:00"/>
    <n v="-1"/>
    <n v="3.1"/>
    <n v="2.5"/>
    <d v="2026-03-20T00:00:00"/>
    <s v="https://www.numbeo.com/food-prices/in/Tallinn"/>
    <n v="444287"/>
    <x v="213"/>
  </r>
  <r>
    <x v="42"/>
    <x v="30"/>
    <s v="EST"/>
    <s v="Eastern Europe"/>
    <x v="1"/>
    <x v="4"/>
    <d v="2026-02-01T00:00:00"/>
    <x v="4"/>
    <s v="Cheese_1kg"/>
    <s v="Dairy"/>
    <n v="1"/>
    <s v="kg"/>
    <x v="1625"/>
    <x v="4"/>
    <n v="12.94"/>
    <x v="4"/>
    <n v="5.5"/>
    <s v="IMF WEO 2026"/>
    <n v="125.3"/>
    <d v="2026-02-01T00:00:00"/>
    <n v="-1"/>
    <n v="3.1"/>
    <n v="2.5"/>
    <d v="2026-03-20T00:00:00"/>
    <s v="https://www.numbeo.com/food-prices/in/Tallinn"/>
    <n v="444287"/>
    <x v="214"/>
  </r>
  <r>
    <x v="42"/>
    <x v="30"/>
    <s v="EST"/>
    <s v="Eastern Europe"/>
    <x v="1"/>
    <x v="5"/>
    <d v="2026-03-01T00:00:00"/>
    <x v="4"/>
    <s v="Cheese_1kg"/>
    <s v="Dairy"/>
    <n v="1"/>
    <s v="kg"/>
    <x v="1626"/>
    <x v="4"/>
    <n v="12.82"/>
    <x v="4"/>
    <n v="5.5"/>
    <s v="IMF WEO 2026"/>
    <n v="126"/>
    <d v="2026-03-01T00:00:00"/>
    <n v="-1"/>
    <n v="3.1"/>
    <n v="2.5"/>
    <d v="2026-03-20T00:00:00"/>
    <s v="https://www.numbeo.com/food-prices/in/Tallinn"/>
    <n v="444287"/>
    <x v="215"/>
  </r>
  <r>
    <x v="42"/>
    <x v="30"/>
    <s v="EST"/>
    <s v="Eastern Europe"/>
    <x v="1"/>
    <x v="0"/>
    <d v="2025-10-01T00:00:00"/>
    <x v="5"/>
    <s v="Chicken_1kg"/>
    <s v="Meat"/>
    <n v="1"/>
    <s v="kg"/>
    <x v="1627"/>
    <x v="4"/>
    <n v="9.6"/>
    <x v="4"/>
    <n v="5.5"/>
    <s v="IMF WEO 2026"/>
    <n v="127.1"/>
    <d v="2025-10-01T00:00:00"/>
    <n v="-1"/>
    <n v="3.1"/>
    <n v="2.5"/>
    <d v="2026-03-20T00:00:00"/>
    <s v="https://www.numbeo.com/food-prices/in/Tallinn"/>
    <n v="444287"/>
    <x v="196"/>
  </r>
  <r>
    <x v="42"/>
    <x v="30"/>
    <s v="EST"/>
    <s v="Eastern Europe"/>
    <x v="1"/>
    <x v="1"/>
    <d v="2025-11-01T00:00:00"/>
    <x v="5"/>
    <s v="Chicken_1kg"/>
    <s v="Meat"/>
    <n v="1"/>
    <s v="kg"/>
    <x v="1628"/>
    <x v="4"/>
    <n v="9.41"/>
    <x v="4"/>
    <n v="5.5"/>
    <s v="IMF WEO 2026"/>
    <n v="126.2"/>
    <d v="2025-11-01T00:00:00"/>
    <n v="-1"/>
    <n v="3.1"/>
    <n v="2.5"/>
    <d v="2026-03-20T00:00:00"/>
    <s v="https://www.numbeo.com/food-prices/in/Tallinn"/>
    <n v="444287"/>
    <x v="211"/>
  </r>
  <r>
    <x v="42"/>
    <x v="30"/>
    <s v="EST"/>
    <s v="Eastern Europe"/>
    <x v="1"/>
    <x v="2"/>
    <d v="2025-12-01T00:00:00"/>
    <x v="5"/>
    <s v="Chicken_1kg"/>
    <s v="Meat"/>
    <n v="1"/>
    <s v="kg"/>
    <x v="1629"/>
    <x v="4"/>
    <n v="9.64"/>
    <x v="4"/>
    <n v="5.5"/>
    <s v="IMF WEO 2026"/>
    <n v="125.8"/>
    <d v="2025-12-01T00:00:00"/>
    <n v="-1"/>
    <n v="3.1"/>
    <n v="2.5"/>
    <d v="2026-03-20T00:00:00"/>
    <s v="https://www.numbeo.com/food-prices/in/Tallinn"/>
    <n v="444287"/>
    <x v="212"/>
  </r>
  <r>
    <x v="42"/>
    <x v="30"/>
    <s v="EST"/>
    <s v="Eastern Europe"/>
    <x v="1"/>
    <x v="3"/>
    <d v="2026-01-01T00:00:00"/>
    <x v="5"/>
    <s v="Chicken_1kg"/>
    <s v="Meat"/>
    <n v="1"/>
    <s v="kg"/>
    <x v="1630"/>
    <x v="4"/>
    <n v="9.59"/>
    <x v="4"/>
    <n v="5.5"/>
    <s v="IMF WEO 2026"/>
    <n v="124.2"/>
    <d v="2026-01-01T00:00:00"/>
    <n v="-1"/>
    <n v="3.1"/>
    <n v="2.5"/>
    <d v="2026-03-20T00:00:00"/>
    <s v="https://www.numbeo.com/food-prices/in/Tallinn"/>
    <n v="444287"/>
    <x v="213"/>
  </r>
  <r>
    <x v="42"/>
    <x v="30"/>
    <s v="EST"/>
    <s v="Eastern Europe"/>
    <x v="1"/>
    <x v="4"/>
    <d v="2026-02-01T00:00:00"/>
    <x v="5"/>
    <s v="Chicken_1kg"/>
    <s v="Meat"/>
    <n v="1"/>
    <s v="kg"/>
    <x v="1631"/>
    <x v="4"/>
    <n v="9.6199999999999992"/>
    <x v="4"/>
    <n v="5.5"/>
    <s v="IMF WEO 2026"/>
    <n v="125.3"/>
    <d v="2026-02-01T00:00:00"/>
    <n v="-1"/>
    <n v="3.1"/>
    <n v="2.5"/>
    <d v="2026-03-20T00:00:00"/>
    <s v="https://www.numbeo.com/food-prices/in/Tallinn"/>
    <n v="444287"/>
    <x v="214"/>
  </r>
  <r>
    <x v="42"/>
    <x v="30"/>
    <s v="EST"/>
    <s v="Eastern Europe"/>
    <x v="1"/>
    <x v="5"/>
    <d v="2026-03-01T00:00:00"/>
    <x v="5"/>
    <s v="Chicken_1kg"/>
    <s v="Meat"/>
    <n v="1"/>
    <s v="kg"/>
    <x v="1632"/>
    <x v="4"/>
    <n v="9.7899999999999991"/>
    <x v="4"/>
    <n v="5.5"/>
    <s v="IMF WEO 2026"/>
    <n v="126"/>
    <d v="2026-03-01T00:00:00"/>
    <n v="-1"/>
    <n v="3.1"/>
    <n v="2.5"/>
    <d v="2026-03-20T00:00:00"/>
    <s v="https://www.numbeo.com/food-prices/in/Tallinn"/>
    <n v="444287"/>
    <x v="215"/>
  </r>
  <r>
    <x v="42"/>
    <x v="30"/>
    <s v="EST"/>
    <s v="Eastern Europe"/>
    <x v="1"/>
    <x v="0"/>
    <d v="2025-10-01T00:00:00"/>
    <x v="6"/>
    <s v="Beef_1kg"/>
    <s v="Meat"/>
    <n v="1"/>
    <s v="kg"/>
    <x v="1582"/>
    <x v="4"/>
    <n v="10.88"/>
    <x v="4"/>
    <n v="5.5"/>
    <s v="IMF WEO 2026"/>
    <n v="127.1"/>
    <d v="2025-10-01T00:00:00"/>
    <n v="-1"/>
    <n v="3.1"/>
    <n v="2.5"/>
    <d v="2026-03-20T00:00:00"/>
    <s v="https://www.numbeo.com/food-prices/in/Tallinn"/>
    <n v="444287"/>
    <x v="196"/>
  </r>
  <r>
    <x v="42"/>
    <x v="30"/>
    <s v="EST"/>
    <s v="Eastern Europe"/>
    <x v="1"/>
    <x v="1"/>
    <d v="2025-11-01T00:00:00"/>
    <x v="6"/>
    <s v="Beef_1kg"/>
    <s v="Meat"/>
    <n v="1"/>
    <s v="kg"/>
    <x v="1581"/>
    <x v="4"/>
    <n v="10.77"/>
    <x v="4"/>
    <n v="5.5"/>
    <s v="IMF WEO 2026"/>
    <n v="126.2"/>
    <d v="2025-11-01T00:00:00"/>
    <n v="-1"/>
    <n v="3.1"/>
    <n v="2.5"/>
    <d v="2026-03-20T00:00:00"/>
    <s v="https://www.numbeo.com/food-prices/in/Tallinn"/>
    <n v="444287"/>
    <x v="211"/>
  </r>
  <r>
    <x v="42"/>
    <x v="30"/>
    <s v="EST"/>
    <s v="Eastern Europe"/>
    <x v="1"/>
    <x v="2"/>
    <d v="2025-12-01T00:00:00"/>
    <x v="6"/>
    <s v="Beef_1kg"/>
    <s v="Meat"/>
    <n v="1"/>
    <s v="kg"/>
    <x v="1633"/>
    <x v="4"/>
    <n v="10.97"/>
    <x v="4"/>
    <n v="5.5"/>
    <s v="IMF WEO 2026"/>
    <n v="125.8"/>
    <d v="2025-12-01T00:00:00"/>
    <n v="-1"/>
    <n v="3.1"/>
    <n v="2.5"/>
    <d v="2026-03-20T00:00:00"/>
    <s v="https://www.numbeo.com/food-prices/in/Tallinn"/>
    <n v="444287"/>
    <x v="212"/>
  </r>
  <r>
    <x v="42"/>
    <x v="30"/>
    <s v="EST"/>
    <s v="Eastern Europe"/>
    <x v="1"/>
    <x v="3"/>
    <d v="2026-01-01T00:00:00"/>
    <x v="6"/>
    <s v="Beef_1kg"/>
    <s v="Meat"/>
    <n v="1"/>
    <s v="kg"/>
    <x v="1634"/>
    <x v="4"/>
    <n v="10.58"/>
    <x v="4"/>
    <n v="5.5"/>
    <s v="IMF WEO 2026"/>
    <n v="124.2"/>
    <d v="2026-01-01T00:00:00"/>
    <n v="-1"/>
    <n v="3.1"/>
    <n v="2.5"/>
    <d v="2026-03-20T00:00:00"/>
    <s v="https://www.numbeo.com/food-prices/in/Tallinn"/>
    <n v="444287"/>
    <x v="213"/>
  </r>
  <r>
    <x v="42"/>
    <x v="30"/>
    <s v="EST"/>
    <s v="Eastern Europe"/>
    <x v="1"/>
    <x v="4"/>
    <d v="2026-02-01T00:00:00"/>
    <x v="6"/>
    <s v="Beef_1kg"/>
    <s v="Meat"/>
    <n v="1"/>
    <s v="kg"/>
    <x v="1635"/>
    <x v="4"/>
    <n v="10.71"/>
    <x v="4"/>
    <n v="5.5"/>
    <s v="IMF WEO 2026"/>
    <n v="125.3"/>
    <d v="2026-02-01T00:00:00"/>
    <n v="-1"/>
    <n v="3.1"/>
    <n v="2.5"/>
    <d v="2026-03-20T00:00:00"/>
    <s v="https://www.numbeo.com/food-prices/in/Tallinn"/>
    <n v="444287"/>
    <x v="214"/>
  </r>
  <r>
    <x v="42"/>
    <x v="30"/>
    <s v="EST"/>
    <s v="Eastern Europe"/>
    <x v="1"/>
    <x v="5"/>
    <d v="2026-03-01T00:00:00"/>
    <x v="6"/>
    <s v="Beef_1kg"/>
    <s v="Meat"/>
    <n v="1"/>
    <s v="kg"/>
    <x v="1582"/>
    <x v="4"/>
    <n v="10.88"/>
    <x v="4"/>
    <n v="5.5"/>
    <s v="IMF WEO 2026"/>
    <n v="126"/>
    <d v="2026-03-01T00:00:00"/>
    <n v="-1"/>
    <n v="3.1"/>
    <n v="2.5"/>
    <d v="2026-03-20T00:00:00"/>
    <s v="https://www.numbeo.com/food-prices/in/Tallinn"/>
    <n v="444287"/>
    <x v="215"/>
  </r>
  <r>
    <x v="42"/>
    <x v="30"/>
    <s v="EST"/>
    <s v="Eastern Europe"/>
    <x v="1"/>
    <x v="0"/>
    <d v="2025-10-01T00:00:00"/>
    <x v="7"/>
    <s v="Apples_1kg"/>
    <s v="Fruits"/>
    <n v="1"/>
    <s v="kg"/>
    <x v="807"/>
    <x v="4"/>
    <n v="2.16"/>
    <x v="4"/>
    <n v="5.5"/>
    <s v="IMF WEO 2026"/>
    <n v="127.1"/>
    <d v="2025-10-01T00:00:00"/>
    <n v="-1"/>
    <n v="3.1"/>
    <n v="2.5"/>
    <d v="2026-03-20T00:00:00"/>
    <s v="https://www.numbeo.com/food-prices/in/Tallinn"/>
    <n v="444287"/>
    <x v="196"/>
  </r>
  <r>
    <x v="42"/>
    <x v="30"/>
    <s v="EST"/>
    <s v="Eastern Europe"/>
    <x v="1"/>
    <x v="1"/>
    <d v="2025-11-01T00:00:00"/>
    <x v="7"/>
    <s v="Apples_1kg"/>
    <s v="Fruits"/>
    <n v="1"/>
    <s v="kg"/>
    <x v="662"/>
    <x v="4"/>
    <n v="2.33"/>
    <x v="4"/>
    <n v="5.5"/>
    <s v="IMF WEO 2026"/>
    <n v="126.2"/>
    <d v="2025-11-01T00:00:00"/>
    <n v="-1"/>
    <n v="3.1"/>
    <n v="2.5"/>
    <d v="2026-03-20T00:00:00"/>
    <s v="https://www.numbeo.com/food-prices/in/Tallinn"/>
    <n v="444287"/>
    <x v="211"/>
  </r>
  <r>
    <x v="42"/>
    <x v="30"/>
    <s v="EST"/>
    <s v="Eastern Europe"/>
    <x v="1"/>
    <x v="2"/>
    <d v="2025-12-01T00:00:00"/>
    <x v="7"/>
    <s v="Apples_1kg"/>
    <s v="Fruits"/>
    <n v="1"/>
    <s v="kg"/>
    <x v="47"/>
    <x v="4"/>
    <n v="2.29"/>
    <x v="4"/>
    <n v="5.5"/>
    <s v="IMF WEO 2026"/>
    <n v="125.8"/>
    <d v="2025-12-01T00:00:00"/>
    <n v="-1"/>
    <n v="3.1"/>
    <n v="2.5"/>
    <d v="2026-03-20T00:00:00"/>
    <s v="https://www.numbeo.com/food-prices/in/Tallinn"/>
    <n v="444287"/>
    <x v="212"/>
  </r>
  <r>
    <x v="42"/>
    <x v="30"/>
    <s v="EST"/>
    <s v="Eastern Europe"/>
    <x v="1"/>
    <x v="3"/>
    <d v="2026-01-01T00:00:00"/>
    <x v="7"/>
    <s v="Apples_1kg"/>
    <s v="Fruits"/>
    <n v="1"/>
    <s v="kg"/>
    <x v="48"/>
    <x v="4"/>
    <n v="2.2400000000000002"/>
    <x v="4"/>
    <n v="5.5"/>
    <s v="IMF WEO 2026"/>
    <n v="124.2"/>
    <d v="2026-01-01T00:00:00"/>
    <n v="-1"/>
    <n v="3.1"/>
    <n v="2.5"/>
    <d v="2026-03-20T00:00:00"/>
    <s v="https://www.numbeo.com/food-prices/in/Tallinn"/>
    <n v="444287"/>
    <x v="213"/>
  </r>
  <r>
    <x v="42"/>
    <x v="30"/>
    <s v="EST"/>
    <s v="Eastern Europe"/>
    <x v="1"/>
    <x v="4"/>
    <d v="2026-02-01T00:00:00"/>
    <x v="7"/>
    <s v="Apples_1kg"/>
    <s v="Fruits"/>
    <n v="1"/>
    <s v="kg"/>
    <x v="735"/>
    <x v="4"/>
    <n v="2.27"/>
    <x v="4"/>
    <n v="5.5"/>
    <s v="IMF WEO 2026"/>
    <n v="125.3"/>
    <d v="2026-02-01T00:00:00"/>
    <n v="-1"/>
    <n v="3.1"/>
    <n v="2.5"/>
    <d v="2026-03-20T00:00:00"/>
    <s v="https://www.numbeo.com/food-prices/in/Tallinn"/>
    <n v="444287"/>
    <x v="214"/>
  </r>
  <r>
    <x v="42"/>
    <x v="30"/>
    <s v="EST"/>
    <s v="Eastern Europe"/>
    <x v="1"/>
    <x v="5"/>
    <d v="2026-03-01T00:00:00"/>
    <x v="7"/>
    <s v="Apples_1kg"/>
    <s v="Fruits"/>
    <n v="1"/>
    <s v="kg"/>
    <x v="735"/>
    <x v="4"/>
    <n v="2.27"/>
    <x v="4"/>
    <n v="5.5"/>
    <s v="IMF WEO 2026"/>
    <n v="126"/>
    <d v="2026-03-01T00:00:00"/>
    <n v="-1"/>
    <n v="3.1"/>
    <n v="2.5"/>
    <d v="2026-03-20T00:00:00"/>
    <s v="https://www.numbeo.com/food-prices/in/Tallinn"/>
    <n v="444287"/>
    <x v="215"/>
  </r>
  <r>
    <x v="42"/>
    <x v="30"/>
    <s v="EST"/>
    <s v="Eastern Europe"/>
    <x v="1"/>
    <x v="0"/>
    <d v="2025-10-01T00:00:00"/>
    <x v="8"/>
    <s v="Bananas_1kg"/>
    <s v="Fruits"/>
    <n v="1"/>
    <s v="kg"/>
    <x v="572"/>
    <x v="4"/>
    <n v="1.56"/>
    <x v="4"/>
    <n v="5.5"/>
    <s v="IMF WEO 2026"/>
    <n v="127.1"/>
    <d v="2025-10-01T00:00:00"/>
    <n v="-1"/>
    <n v="3.1"/>
    <n v="2.5"/>
    <d v="2026-03-20T00:00:00"/>
    <s v="https://www.numbeo.com/food-prices/in/Tallinn"/>
    <n v="444287"/>
    <x v="196"/>
  </r>
  <r>
    <x v="42"/>
    <x v="30"/>
    <s v="EST"/>
    <s v="Eastern Europe"/>
    <x v="1"/>
    <x v="1"/>
    <d v="2025-11-01T00:00:00"/>
    <x v="8"/>
    <s v="Bananas_1kg"/>
    <s v="Fruits"/>
    <n v="1"/>
    <s v="kg"/>
    <x v="721"/>
    <x v="4"/>
    <n v="1.69"/>
    <x v="4"/>
    <n v="5.5"/>
    <s v="IMF WEO 2026"/>
    <n v="126.2"/>
    <d v="2025-11-01T00:00:00"/>
    <n v="-1"/>
    <n v="3.1"/>
    <n v="2.5"/>
    <d v="2026-03-20T00:00:00"/>
    <s v="https://www.numbeo.com/food-prices/in/Tallinn"/>
    <n v="444287"/>
    <x v="211"/>
  </r>
  <r>
    <x v="42"/>
    <x v="30"/>
    <s v="EST"/>
    <s v="Eastern Europe"/>
    <x v="1"/>
    <x v="2"/>
    <d v="2025-12-01T00:00:00"/>
    <x v="8"/>
    <s v="Bananas_1kg"/>
    <s v="Fruits"/>
    <n v="1"/>
    <s v="kg"/>
    <x v="645"/>
    <x v="4"/>
    <n v="1.71"/>
    <x v="4"/>
    <n v="5.5"/>
    <s v="IMF WEO 2026"/>
    <n v="125.8"/>
    <d v="2025-12-01T00:00:00"/>
    <n v="-1"/>
    <n v="3.1"/>
    <n v="2.5"/>
    <d v="2026-03-20T00:00:00"/>
    <s v="https://www.numbeo.com/food-prices/in/Tallinn"/>
    <n v="444287"/>
    <x v="212"/>
  </r>
  <r>
    <x v="42"/>
    <x v="30"/>
    <s v="EST"/>
    <s v="Eastern Europe"/>
    <x v="1"/>
    <x v="3"/>
    <d v="2026-01-01T00:00:00"/>
    <x v="8"/>
    <s v="Bananas_1kg"/>
    <s v="Fruits"/>
    <n v="1"/>
    <s v="kg"/>
    <x v="692"/>
    <x v="4"/>
    <n v="1.73"/>
    <x v="4"/>
    <n v="5.5"/>
    <s v="IMF WEO 2026"/>
    <n v="124.2"/>
    <d v="2026-01-01T00:00:00"/>
    <n v="-1"/>
    <n v="3.1"/>
    <n v="2.5"/>
    <d v="2026-03-20T00:00:00"/>
    <s v="https://www.numbeo.com/food-prices/in/Tallinn"/>
    <n v="444287"/>
    <x v="213"/>
  </r>
  <r>
    <x v="42"/>
    <x v="30"/>
    <s v="EST"/>
    <s v="Eastern Europe"/>
    <x v="1"/>
    <x v="4"/>
    <d v="2026-02-01T00:00:00"/>
    <x v="8"/>
    <s v="Bananas_1kg"/>
    <s v="Fruits"/>
    <n v="1"/>
    <s v="kg"/>
    <x v="613"/>
    <x v="4"/>
    <n v="1.66"/>
    <x v="4"/>
    <n v="5.5"/>
    <s v="IMF WEO 2026"/>
    <n v="125.3"/>
    <d v="2026-02-01T00:00:00"/>
    <n v="-1"/>
    <n v="3.1"/>
    <n v="2.5"/>
    <d v="2026-03-20T00:00:00"/>
    <s v="https://www.numbeo.com/food-prices/in/Tallinn"/>
    <n v="444287"/>
    <x v="214"/>
  </r>
  <r>
    <x v="42"/>
    <x v="30"/>
    <s v="EST"/>
    <s v="Eastern Europe"/>
    <x v="1"/>
    <x v="5"/>
    <d v="2026-03-01T00:00:00"/>
    <x v="8"/>
    <s v="Bananas_1kg"/>
    <s v="Fruits"/>
    <n v="1"/>
    <s v="kg"/>
    <x v="720"/>
    <x v="4"/>
    <n v="1.7"/>
    <x v="4"/>
    <n v="5.5"/>
    <s v="IMF WEO 2026"/>
    <n v="126"/>
    <d v="2026-03-01T00:00:00"/>
    <n v="-1"/>
    <n v="3.1"/>
    <n v="2.5"/>
    <d v="2026-03-20T00:00:00"/>
    <s v="https://www.numbeo.com/food-prices/in/Tallinn"/>
    <n v="444287"/>
    <x v="215"/>
  </r>
  <r>
    <x v="42"/>
    <x v="30"/>
    <s v="EST"/>
    <s v="Eastern Europe"/>
    <x v="1"/>
    <x v="0"/>
    <d v="2025-10-01T00:00:00"/>
    <x v="9"/>
    <s v="Oranges_1kg"/>
    <s v="Fruits"/>
    <n v="1"/>
    <s v="kg"/>
    <x v="263"/>
    <x v="4"/>
    <n v="2.57"/>
    <x v="4"/>
    <n v="5.5"/>
    <s v="IMF WEO 2026"/>
    <n v="127.1"/>
    <d v="2025-10-01T00:00:00"/>
    <n v="-1"/>
    <n v="3.1"/>
    <n v="2.5"/>
    <d v="2026-03-20T00:00:00"/>
    <s v="https://www.numbeo.com/food-prices/in/Tallinn"/>
    <n v="444287"/>
    <x v="196"/>
  </r>
  <r>
    <x v="42"/>
    <x v="30"/>
    <s v="EST"/>
    <s v="Eastern Europe"/>
    <x v="1"/>
    <x v="1"/>
    <d v="2025-11-01T00:00:00"/>
    <x v="9"/>
    <s v="Oranges_1kg"/>
    <s v="Fruits"/>
    <n v="1"/>
    <s v="kg"/>
    <x v="204"/>
    <x v="4"/>
    <n v="2.77"/>
    <x v="4"/>
    <n v="5.5"/>
    <s v="IMF WEO 2026"/>
    <n v="126.2"/>
    <d v="2025-11-01T00:00:00"/>
    <n v="-1"/>
    <n v="3.1"/>
    <n v="2.5"/>
    <d v="2026-03-20T00:00:00"/>
    <s v="https://www.numbeo.com/food-prices/in/Tallinn"/>
    <n v="444287"/>
    <x v="211"/>
  </r>
  <r>
    <x v="42"/>
    <x v="30"/>
    <s v="EST"/>
    <s v="Eastern Europe"/>
    <x v="1"/>
    <x v="2"/>
    <d v="2025-12-01T00:00:00"/>
    <x v="9"/>
    <s v="Oranges_1kg"/>
    <s v="Fruits"/>
    <n v="1"/>
    <s v="kg"/>
    <x v="143"/>
    <x v="4"/>
    <n v="2.76"/>
    <x v="4"/>
    <n v="5.5"/>
    <s v="IMF WEO 2026"/>
    <n v="125.8"/>
    <d v="2025-12-01T00:00:00"/>
    <n v="-1"/>
    <n v="3.1"/>
    <n v="2.5"/>
    <d v="2026-03-20T00:00:00"/>
    <s v="https://www.numbeo.com/food-prices/in/Tallinn"/>
    <n v="444287"/>
    <x v="212"/>
  </r>
  <r>
    <x v="42"/>
    <x v="30"/>
    <s v="EST"/>
    <s v="Eastern Europe"/>
    <x v="1"/>
    <x v="3"/>
    <d v="2026-01-01T00:00:00"/>
    <x v="9"/>
    <s v="Oranges_1kg"/>
    <s v="Fruits"/>
    <n v="1"/>
    <s v="kg"/>
    <x v="581"/>
    <x v="4"/>
    <n v="2.74"/>
    <x v="4"/>
    <n v="5.5"/>
    <s v="IMF WEO 2026"/>
    <n v="124.2"/>
    <d v="2026-01-01T00:00:00"/>
    <n v="-1"/>
    <n v="3.1"/>
    <n v="2.5"/>
    <d v="2026-03-20T00:00:00"/>
    <s v="https://www.numbeo.com/food-prices/in/Tallinn"/>
    <n v="444287"/>
    <x v="213"/>
  </r>
  <r>
    <x v="42"/>
    <x v="30"/>
    <s v="EST"/>
    <s v="Eastern Europe"/>
    <x v="1"/>
    <x v="4"/>
    <d v="2026-02-01T00:00:00"/>
    <x v="9"/>
    <s v="Oranges_1kg"/>
    <s v="Fruits"/>
    <n v="1"/>
    <s v="kg"/>
    <x v="143"/>
    <x v="4"/>
    <n v="2.76"/>
    <x v="4"/>
    <n v="5.5"/>
    <s v="IMF WEO 2026"/>
    <n v="125.3"/>
    <d v="2026-02-01T00:00:00"/>
    <n v="-1"/>
    <n v="3.1"/>
    <n v="2.5"/>
    <d v="2026-03-20T00:00:00"/>
    <s v="https://www.numbeo.com/food-prices/in/Tallinn"/>
    <n v="444287"/>
    <x v="214"/>
  </r>
  <r>
    <x v="42"/>
    <x v="30"/>
    <s v="EST"/>
    <s v="Eastern Europe"/>
    <x v="1"/>
    <x v="5"/>
    <d v="2026-03-01T00:00:00"/>
    <x v="9"/>
    <s v="Oranges_1kg"/>
    <s v="Fruits"/>
    <n v="1"/>
    <s v="kg"/>
    <x v="71"/>
    <x v="4"/>
    <n v="2.71"/>
    <x v="4"/>
    <n v="5.5"/>
    <s v="IMF WEO 2026"/>
    <n v="126"/>
    <d v="2026-03-01T00:00:00"/>
    <n v="-1"/>
    <n v="3.1"/>
    <n v="2.5"/>
    <d v="2026-03-20T00:00:00"/>
    <s v="https://www.numbeo.com/food-prices/in/Tallinn"/>
    <n v="444287"/>
    <x v="215"/>
  </r>
  <r>
    <x v="42"/>
    <x v="30"/>
    <s v="EST"/>
    <s v="Eastern Europe"/>
    <x v="1"/>
    <x v="0"/>
    <d v="2025-10-01T00:00:00"/>
    <x v="10"/>
    <s v="Tomatoes_1kg"/>
    <s v="Vegetables"/>
    <n v="1"/>
    <s v="kg"/>
    <x v="737"/>
    <x v="4"/>
    <n v="2.44"/>
    <x v="4"/>
    <n v="5.5"/>
    <s v="IMF WEO 2026"/>
    <n v="127.1"/>
    <d v="2025-10-01T00:00:00"/>
    <n v="-1"/>
    <n v="3.1"/>
    <n v="2.5"/>
    <d v="2026-03-20T00:00:00"/>
    <s v="https://www.numbeo.com/food-prices/in/Tallinn"/>
    <n v="444287"/>
    <x v="196"/>
  </r>
  <r>
    <x v="42"/>
    <x v="30"/>
    <s v="EST"/>
    <s v="Eastern Europe"/>
    <x v="1"/>
    <x v="1"/>
    <d v="2025-11-01T00:00:00"/>
    <x v="10"/>
    <s v="Tomatoes_1kg"/>
    <s v="Vegetables"/>
    <n v="1"/>
    <s v="kg"/>
    <x v="71"/>
    <x v="4"/>
    <n v="2.71"/>
    <x v="4"/>
    <n v="5.5"/>
    <s v="IMF WEO 2026"/>
    <n v="126.2"/>
    <d v="2025-11-01T00:00:00"/>
    <n v="-1"/>
    <n v="3.1"/>
    <n v="2.5"/>
    <d v="2026-03-20T00:00:00"/>
    <s v="https://www.numbeo.com/food-prices/in/Tallinn"/>
    <n v="444287"/>
    <x v="211"/>
  </r>
  <r>
    <x v="42"/>
    <x v="30"/>
    <s v="EST"/>
    <s v="Eastern Europe"/>
    <x v="1"/>
    <x v="2"/>
    <d v="2025-12-01T00:00:00"/>
    <x v="10"/>
    <s v="Tomatoes_1kg"/>
    <s v="Vegetables"/>
    <n v="1"/>
    <s v="kg"/>
    <x v="580"/>
    <x v="4"/>
    <n v="2.79"/>
    <x v="4"/>
    <n v="5.5"/>
    <s v="IMF WEO 2026"/>
    <n v="125.8"/>
    <d v="2025-12-01T00:00:00"/>
    <n v="-1"/>
    <n v="3.1"/>
    <n v="2.5"/>
    <d v="2026-03-20T00:00:00"/>
    <s v="https://www.numbeo.com/food-prices/in/Tallinn"/>
    <n v="444287"/>
    <x v="212"/>
  </r>
  <r>
    <x v="42"/>
    <x v="30"/>
    <s v="EST"/>
    <s v="Eastern Europe"/>
    <x v="1"/>
    <x v="3"/>
    <d v="2026-01-01T00:00:00"/>
    <x v="10"/>
    <s v="Tomatoes_1kg"/>
    <s v="Vegetables"/>
    <n v="1"/>
    <s v="kg"/>
    <x v="602"/>
    <x v="4"/>
    <n v="2.72"/>
    <x v="4"/>
    <n v="5.5"/>
    <s v="IMF WEO 2026"/>
    <n v="124.2"/>
    <d v="2026-01-01T00:00:00"/>
    <n v="-1"/>
    <n v="3.1"/>
    <n v="2.5"/>
    <d v="2026-03-20T00:00:00"/>
    <s v="https://www.numbeo.com/food-prices/in/Tallinn"/>
    <n v="444287"/>
    <x v="213"/>
  </r>
  <r>
    <x v="42"/>
    <x v="30"/>
    <s v="EST"/>
    <s v="Eastern Europe"/>
    <x v="1"/>
    <x v="4"/>
    <d v="2026-02-01T00:00:00"/>
    <x v="10"/>
    <s v="Tomatoes_1kg"/>
    <s v="Vegetables"/>
    <n v="1"/>
    <s v="kg"/>
    <x v="71"/>
    <x v="4"/>
    <n v="2.71"/>
    <x v="4"/>
    <n v="5.5"/>
    <s v="IMF WEO 2026"/>
    <n v="125.3"/>
    <d v="2026-02-01T00:00:00"/>
    <n v="-1"/>
    <n v="3.1"/>
    <n v="2.5"/>
    <d v="2026-03-20T00:00:00"/>
    <s v="https://www.numbeo.com/food-prices/in/Tallinn"/>
    <n v="444287"/>
    <x v="214"/>
  </r>
  <r>
    <x v="42"/>
    <x v="30"/>
    <s v="EST"/>
    <s v="Eastern Europe"/>
    <x v="1"/>
    <x v="5"/>
    <d v="2026-03-01T00:00:00"/>
    <x v="10"/>
    <s v="Tomatoes_1kg"/>
    <s v="Vegetables"/>
    <n v="1"/>
    <s v="kg"/>
    <x v="257"/>
    <x v="4"/>
    <n v="2.66"/>
    <x v="4"/>
    <n v="5.5"/>
    <s v="IMF WEO 2026"/>
    <n v="126"/>
    <d v="2026-03-01T00:00:00"/>
    <n v="-1"/>
    <n v="3.1"/>
    <n v="2.5"/>
    <d v="2026-03-20T00:00:00"/>
    <s v="https://www.numbeo.com/food-prices/in/Tallinn"/>
    <n v="444287"/>
    <x v="215"/>
  </r>
  <r>
    <x v="42"/>
    <x v="30"/>
    <s v="EST"/>
    <s v="Eastern Europe"/>
    <x v="1"/>
    <x v="0"/>
    <d v="2025-10-01T00:00:00"/>
    <x v="11"/>
    <s v="Potatoes_1kg"/>
    <s v="Vegetables"/>
    <n v="1"/>
    <s v="kg"/>
    <x v="1636"/>
    <x v="4"/>
    <n v="0.96"/>
    <x v="4"/>
    <n v="5.5"/>
    <s v="IMF WEO 2026"/>
    <n v="127.1"/>
    <d v="2025-10-01T00:00:00"/>
    <n v="-1"/>
    <n v="3.1"/>
    <n v="2.5"/>
    <d v="2026-03-20T00:00:00"/>
    <s v="https://www.numbeo.com/food-prices/in/Tallinn"/>
    <n v="444287"/>
    <x v="196"/>
  </r>
  <r>
    <x v="42"/>
    <x v="30"/>
    <s v="EST"/>
    <s v="Eastern Europe"/>
    <x v="1"/>
    <x v="1"/>
    <d v="2025-11-01T00:00:00"/>
    <x v="11"/>
    <s v="Potatoes_1kg"/>
    <s v="Vegetables"/>
    <n v="1"/>
    <s v="kg"/>
    <x v="656"/>
    <x v="4"/>
    <n v="1.05"/>
    <x v="4"/>
    <n v="5.5"/>
    <s v="IMF WEO 2026"/>
    <n v="126.2"/>
    <d v="2025-11-01T00:00:00"/>
    <n v="-1"/>
    <n v="3.1"/>
    <n v="2.5"/>
    <d v="2026-03-20T00:00:00"/>
    <s v="https://www.numbeo.com/food-prices/in/Tallinn"/>
    <n v="444287"/>
    <x v="211"/>
  </r>
  <r>
    <x v="42"/>
    <x v="30"/>
    <s v="EST"/>
    <s v="Eastern Europe"/>
    <x v="1"/>
    <x v="2"/>
    <d v="2025-12-01T00:00:00"/>
    <x v="11"/>
    <s v="Potatoes_1kg"/>
    <s v="Vegetables"/>
    <n v="1"/>
    <s v="kg"/>
    <x v="622"/>
    <x v="4"/>
    <n v="1.07"/>
    <x v="4"/>
    <n v="5.5"/>
    <s v="IMF WEO 2026"/>
    <n v="125.8"/>
    <d v="2025-12-01T00:00:00"/>
    <n v="-1"/>
    <n v="3.1"/>
    <n v="2.5"/>
    <d v="2026-03-20T00:00:00"/>
    <s v="https://www.numbeo.com/food-prices/in/Tallinn"/>
    <n v="444287"/>
    <x v="212"/>
  </r>
  <r>
    <x v="42"/>
    <x v="30"/>
    <s v="EST"/>
    <s v="Eastern Europe"/>
    <x v="1"/>
    <x v="3"/>
    <d v="2026-01-01T00:00:00"/>
    <x v="11"/>
    <s v="Potatoes_1kg"/>
    <s v="Vegetables"/>
    <n v="1"/>
    <s v="kg"/>
    <x v="656"/>
    <x v="4"/>
    <n v="1.05"/>
    <x v="4"/>
    <n v="5.5"/>
    <s v="IMF WEO 2026"/>
    <n v="124.2"/>
    <d v="2026-01-01T00:00:00"/>
    <n v="-1"/>
    <n v="3.1"/>
    <n v="2.5"/>
    <d v="2026-03-20T00:00:00"/>
    <s v="https://www.numbeo.com/food-prices/in/Tallinn"/>
    <n v="444287"/>
    <x v="213"/>
  </r>
  <r>
    <x v="42"/>
    <x v="30"/>
    <s v="EST"/>
    <s v="Eastern Europe"/>
    <x v="1"/>
    <x v="4"/>
    <d v="2026-02-01T00:00:00"/>
    <x v="11"/>
    <s v="Potatoes_1kg"/>
    <s v="Vegetables"/>
    <n v="1"/>
    <s v="kg"/>
    <x v="1637"/>
    <x v="4"/>
    <n v="1.02"/>
    <x v="4"/>
    <n v="5.5"/>
    <s v="IMF WEO 2026"/>
    <n v="125.3"/>
    <d v="2026-02-01T00:00:00"/>
    <n v="-1"/>
    <n v="3.1"/>
    <n v="2.5"/>
    <d v="2026-03-20T00:00:00"/>
    <s v="https://www.numbeo.com/food-prices/in/Tallinn"/>
    <n v="444287"/>
    <x v="214"/>
  </r>
  <r>
    <x v="42"/>
    <x v="30"/>
    <s v="EST"/>
    <s v="Eastern Europe"/>
    <x v="1"/>
    <x v="5"/>
    <d v="2026-03-01T00:00:00"/>
    <x v="11"/>
    <s v="Potatoes_1kg"/>
    <s v="Vegetables"/>
    <n v="1"/>
    <s v="kg"/>
    <x v="620"/>
    <x v="4"/>
    <n v="1.03"/>
    <x v="4"/>
    <n v="5.5"/>
    <s v="IMF WEO 2026"/>
    <n v="126"/>
    <d v="2026-03-01T00:00:00"/>
    <n v="-1"/>
    <n v="3.1"/>
    <n v="2.5"/>
    <d v="2026-03-20T00:00:00"/>
    <s v="https://www.numbeo.com/food-prices/in/Tallinn"/>
    <n v="444287"/>
    <x v="215"/>
  </r>
  <r>
    <x v="42"/>
    <x v="30"/>
    <s v="EST"/>
    <s v="Eastern Europe"/>
    <x v="1"/>
    <x v="0"/>
    <d v="2025-10-01T00:00:00"/>
    <x v="12"/>
    <s v="Onions_1kg"/>
    <s v="Vegetables"/>
    <n v="1"/>
    <s v="kg"/>
    <x v="1583"/>
    <x v="4"/>
    <n v="1"/>
    <x v="4"/>
    <n v="5.5"/>
    <s v="IMF WEO 2026"/>
    <n v="127.1"/>
    <d v="2025-10-01T00:00:00"/>
    <n v="-1"/>
    <n v="3.1"/>
    <n v="2.5"/>
    <d v="2026-03-20T00:00:00"/>
    <s v="https://www.numbeo.com/food-prices/in/Tallinn"/>
    <n v="444287"/>
    <x v="196"/>
  </r>
  <r>
    <x v="42"/>
    <x v="30"/>
    <s v="EST"/>
    <s v="Eastern Europe"/>
    <x v="1"/>
    <x v="1"/>
    <d v="2025-11-01T00:00:00"/>
    <x v="12"/>
    <s v="Onions_1kg"/>
    <s v="Vegetables"/>
    <n v="1"/>
    <s v="kg"/>
    <x v="623"/>
    <x v="4"/>
    <n v="1.1100000000000001"/>
    <x v="4"/>
    <n v="5.5"/>
    <s v="IMF WEO 2026"/>
    <n v="126.2"/>
    <d v="2025-11-01T00:00:00"/>
    <n v="-1"/>
    <n v="3.1"/>
    <n v="2.5"/>
    <d v="2026-03-20T00:00:00"/>
    <s v="https://www.numbeo.com/food-prices/in/Tallinn"/>
    <n v="444287"/>
    <x v="211"/>
  </r>
  <r>
    <x v="42"/>
    <x v="30"/>
    <s v="EST"/>
    <s v="Eastern Europe"/>
    <x v="1"/>
    <x v="2"/>
    <d v="2025-12-01T00:00:00"/>
    <x v="12"/>
    <s v="Onions_1kg"/>
    <s v="Vegetables"/>
    <n v="1"/>
    <s v="kg"/>
    <x v="657"/>
    <x v="4"/>
    <n v="1.0900000000000001"/>
    <x v="4"/>
    <n v="5.5"/>
    <s v="IMF WEO 2026"/>
    <n v="125.8"/>
    <d v="2025-12-01T00:00:00"/>
    <n v="-1"/>
    <n v="3.1"/>
    <n v="2.5"/>
    <d v="2026-03-20T00:00:00"/>
    <s v="https://www.numbeo.com/food-prices/in/Tallinn"/>
    <n v="444287"/>
    <x v="212"/>
  </r>
  <r>
    <x v="42"/>
    <x v="30"/>
    <s v="EST"/>
    <s v="Eastern Europe"/>
    <x v="1"/>
    <x v="3"/>
    <d v="2026-01-01T00:00:00"/>
    <x v="12"/>
    <s v="Onions_1kg"/>
    <s v="Vegetables"/>
    <n v="1"/>
    <s v="kg"/>
    <x v="1584"/>
    <x v="4"/>
    <n v="1.1000000000000001"/>
    <x v="4"/>
    <n v="5.5"/>
    <s v="IMF WEO 2026"/>
    <n v="124.2"/>
    <d v="2026-01-01T00:00:00"/>
    <n v="-1"/>
    <n v="3.1"/>
    <n v="2.5"/>
    <d v="2026-03-20T00:00:00"/>
    <s v="https://www.numbeo.com/food-prices/in/Tallinn"/>
    <n v="444287"/>
    <x v="213"/>
  </r>
  <r>
    <x v="42"/>
    <x v="30"/>
    <s v="EST"/>
    <s v="Eastern Europe"/>
    <x v="1"/>
    <x v="4"/>
    <d v="2026-02-01T00:00:00"/>
    <x v="12"/>
    <s v="Onions_1kg"/>
    <s v="Vegetables"/>
    <n v="1"/>
    <s v="kg"/>
    <x v="1621"/>
    <x v="4"/>
    <n v="1.06"/>
    <x v="4"/>
    <n v="5.5"/>
    <s v="IMF WEO 2026"/>
    <n v="125.3"/>
    <d v="2026-02-01T00:00:00"/>
    <n v="-1"/>
    <n v="3.1"/>
    <n v="2.5"/>
    <d v="2026-03-20T00:00:00"/>
    <s v="https://www.numbeo.com/food-prices/in/Tallinn"/>
    <n v="444287"/>
    <x v="214"/>
  </r>
  <r>
    <x v="42"/>
    <x v="30"/>
    <s v="EST"/>
    <s v="Eastern Europe"/>
    <x v="1"/>
    <x v="5"/>
    <d v="2026-03-01T00:00:00"/>
    <x v="12"/>
    <s v="Onions_1kg"/>
    <s v="Vegetables"/>
    <n v="1"/>
    <s v="kg"/>
    <x v="657"/>
    <x v="4"/>
    <n v="1.0900000000000001"/>
    <x v="4"/>
    <n v="5.5"/>
    <s v="IMF WEO 2026"/>
    <n v="126"/>
    <d v="2026-03-01T00:00:00"/>
    <n v="-1"/>
    <n v="3.1"/>
    <n v="2.5"/>
    <d v="2026-03-20T00:00:00"/>
    <s v="https://www.numbeo.com/food-prices/in/Tallinn"/>
    <n v="444287"/>
    <x v="215"/>
  </r>
  <r>
    <x v="42"/>
    <x v="30"/>
    <s v="EST"/>
    <s v="Eastern Europe"/>
    <x v="1"/>
    <x v="0"/>
    <d v="2025-10-01T00:00:00"/>
    <x v="13"/>
    <s v="Lettuce_1hd"/>
    <s v="Vegetables"/>
    <n v="1"/>
    <s v="head"/>
    <x v="244"/>
    <x v="4"/>
    <n v="1.94"/>
    <x v="4"/>
    <n v="5.5"/>
    <s v="IMF WEO 2026"/>
    <n v="127.1"/>
    <d v="2025-10-01T00:00:00"/>
    <n v="-1"/>
    <n v="3.1"/>
    <n v="2.5"/>
    <d v="2026-03-20T00:00:00"/>
    <s v="https://www.numbeo.com/food-prices/in/Tallinn"/>
    <n v="444287"/>
    <x v="196"/>
  </r>
  <r>
    <x v="42"/>
    <x v="30"/>
    <s v="EST"/>
    <s v="Eastern Europe"/>
    <x v="1"/>
    <x v="1"/>
    <d v="2025-11-01T00:00:00"/>
    <x v="13"/>
    <s v="Lettuce_1hd"/>
    <s v="Vegetables"/>
    <n v="1"/>
    <s v="head"/>
    <x v="728"/>
    <x v="4"/>
    <n v="2.19"/>
    <x v="4"/>
    <n v="5.5"/>
    <s v="IMF WEO 2026"/>
    <n v="126.2"/>
    <d v="2025-11-01T00:00:00"/>
    <n v="-1"/>
    <n v="3.1"/>
    <n v="2.5"/>
    <d v="2026-03-20T00:00:00"/>
    <s v="https://www.numbeo.com/food-prices/in/Tallinn"/>
    <n v="444287"/>
    <x v="211"/>
  </r>
  <r>
    <x v="42"/>
    <x v="30"/>
    <s v="EST"/>
    <s v="Eastern Europe"/>
    <x v="1"/>
    <x v="2"/>
    <d v="2025-12-01T00:00:00"/>
    <x v="13"/>
    <s v="Lettuce_1hd"/>
    <s v="Vegetables"/>
    <n v="1"/>
    <s v="head"/>
    <x v="698"/>
    <x v="4"/>
    <n v="2.15"/>
    <x v="4"/>
    <n v="5.5"/>
    <s v="IMF WEO 2026"/>
    <n v="125.8"/>
    <d v="2025-12-01T00:00:00"/>
    <n v="-1"/>
    <n v="3.1"/>
    <n v="2.5"/>
    <d v="2026-03-20T00:00:00"/>
    <s v="https://www.numbeo.com/food-prices/in/Tallinn"/>
    <n v="444287"/>
    <x v="212"/>
  </r>
  <r>
    <x v="42"/>
    <x v="30"/>
    <s v="EST"/>
    <s v="Eastern Europe"/>
    <x v="1"/>
    <x v="3"/>
    <d v="2026-01-01T00:00:00"/>
    <x v="13"/>
    <s v="Lettuce_1hd"/>
    <s v="Vegetables"/>
    <n v="1"/>
    <s v="head"/>
    <x v="697"/>
    <x v="4"/>
    <n v="2.17"/>
    <x v="4"/>
    <n v="5.5"/>
    <s v="IMF WEO 2026"/>
    <n v="124.2"/>
    <d v="2026-01-01T00:00:00"/>
    <n v="-1"/>
    <n v="3.1"/>
    <n v="2.5"/>
    <d v="2026-03-20T00:00:00"/>
    <s v="https://www.numbeo.com/food-prices/in/Tallinn"/>
    <n v="444287"/>
    <x v="213"/>
  </r>
  <r>
    <x v="42"/>
    <x v="30"/>
    <s v="EST"/>
    <s v="Eastern Europe"/>
    <x v="1"/>
    <x v="4"/>
    <d v="2026-02-01T00:00:00"/>
    <x v="13"/>
    <s v="Lettuce_1hd"/>
    <s v="Vegetables"/>
    <n v="1"/>
    <s v="head"/>
    <x v="617"/>
    <x v="4"/>
    <n v="2.0699999999999998"/>
    <x v="4"/>
    <n v="5.5"/>
    <s v="IMF WEO 2026"/>
    <n v="125.3"/>
    <d v="2026-02-01T00:00:00"/>
    <n v="-1"/>
    <n v="3.1"/>
    <n v="2.5"/>
    <d v="2026-03-20T00:00:00"/>
    <s v="https://www.numbeo.com/food-prices/in/Tallinn"/>
    <n v="444287"/>
    <x v="214"/>
  </r>
  <r>
    <x v="42"/>
    <x v="30"/>
    <s v="EST"/>
    <s v="Eastern Europe"/>
    <x v="1"/>
    <x v="5"/>
    <d v="2026-03-01T00:00:00"/>
    <x v="13"/>
    <s v="Lettuce_1hd"/>
    <s v="Vegetables"/>
    <n v="1"/>
    <s v="head"/>
    <x v="45"/>
    <x v="4"/>
    <n v="2.11"/>
    <x v="4"/>
    <n v="5.5"/>
    <s v="IMF WEO 2026"/>
    <n v="126"/>
    <d v="2026-03-01T00:00:00"/>
    <n v="-1"/>
    <n v="3.1"/>
    <n v="2.5"/>
    <d v="2026-03-20T00:00:00"/>
    <s v="https://www.numbeo.com/food-prices/in/Tallinn"/>
    <n v="444287"/>
    <x v="215"/>
  </r>
  <r>
    <x v="43"/>
    <x v="31"/>
    <s v="RUS"/>
    <s v="Eastern Europe"/>
    <x v="1"/>
    <x v="0"/>
    <d v="2025-10-01T00:00:00"/>
    <x v="0"/>
    <s v="Milk_1L"/>
    <s v="Dairy"/>
    <n v="1"/>
    <s v="liter"/>
    <x v="1638"/>
    <x v="15"/>
    <n v="1.18"/>
    <x v="15"/>
    <n v="5.5"/>
    <s v="IMF WEO 2026"/>
    <n v="127.1"/>
    <d v="2025-10-01T00:00:00"/>
    <n v="-1"/>
    <n v="3.1"/>
    <n v="2.5"/>
    <d v="2026-03-20T00:00:00"/>
    <s v="https://www.numbeo.com/food-prices/in/Moscow"/>
    <n v="12655050"/>
    <x v="216"/>
  </r>
  <r>
    <x v="43"/>
    <x v="31"/>
    <s v="RUS"/>
    <s v="Eastern Europe"/>
    <x v="1"/>
    <x v="1"/>
    <d v="2025-11-01T00:00:00"/>
    <x v="0"/>
    <s v="Milk_1L"/>
    <s v="Dairy"/>
    <n v="1"/>
    <s v="liter"/>
    <x v="1639"/>
    <x v="15"/>
    <n v="1.23"/>
    <x v="15"/>
    <n v="5.5"/>
    <s v="IMF WEO 2026"/>
    <n v="126.2"/>
    <d v="2025-11-01T00:00:00"/>
    <n v="-1"/>
    <n v="3.1"/>
    <n v="2.5"/>
    <d v="2026-03-20T00:00:00"/>
    <s v="https://www.numbeo.com/food-prices/in/Moscow"/>
    <n v="12655050"/>
    <x v="217"/>
  </r>
  <r>
    <x v="43"/>
    <x v="31"/>
    <s v="RUS"/>
    <s v="Eastern Europe"/>
    <x v="1"/>
    <x v="2"/>
    <d v="2025-12-01T00:00:00"/>
    <x v="0"/>
    <s v="Milk_1L"/>
    <s v="Dairy"/>
    <n v="1"/>
    <s v="liter"/>
    <x v="1639"/>
    <x v="15"/>
    <n v="1.23"/>
    <x v="15"/>
    <n v="5.5"/>
    <s v="IMF WEO 2026"/>
    <n v="125.8"/>
    <d v="2025-12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3"/>
    <d v="2026-01-01T00:00:00"/>
    <x v="0"/>
    <s v="Milk_1L"/>
    <s v="Dairy"/>
    <n v="1"/>
    <s v="liter"/>
    <x v="1639"/>
    <x v="15"/>
    <n v="1.23"/>
    <x v="15"/>
    <n v="5.5"/>
    <s v="IMF WEO 2026"/>
    <n v="124.2"/>
    <d v="2026-01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4"/>
    <d v="2026-02-01T00:00:00"/>
    <x v="0"/>
    <s v="Milk_1L"/>
    <s v="Dairy"/>
    <n v="1"/>
    <s v="liter"/>
    <x v="1640"/>
    <x v="15"/>
    <n v="1.24"/>
    <x v="15"/>
    <n v="5.5"/>
    <s v="IMF WEO 2026"/>
    <n v="125.3"/>
    <d v="2026-02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5"/>
    <d v="2026-03-01T00:00:00"/>
    <x v="0"/>
    <s v="Milk_1L"/>
    <s v="Dairy"/>
    <n v="1"/>
    <s v="liter"/>
    <x v="1641"/>
    <x v="15"/>
    <n v="1.25"/>
    <x v="15"/>
    <n v="5.5"/>
    <s v="IMF WEO 2026"/>
    <n v="126"/>
    <d v="2026-03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0"/>
    <d v="2025-10-01T00:00:00"/>
    <x v="1"/>
    <s v="Bread_500g"/>
    <s v="Bakery"/>
    <n v="500"/>
    <s v="grams"/>
    <x v="1642"/>
    <x v="15"/>
    <n v="0.75"/>
    <x v="15"/>
    <n v="5.5"/>
    <s v="IMF WEO 2026"/>
    <n v="127.1"/>
    <d v="2025-10-01T00:00:00"/>
    <n v="-1"/>
    <n v="3.1"/>
    <n v="2.5"/>
    <d v="2026-03-20T00:00:00"/>
    <s v="https://www.numbeo.com/food-prices/in/Moscow"/>
    <n v="12655050"/>
    <x v="216"/>
  </r>
  <r>
    <x v="43"/>
    <x v="31"/>
    <s v="RUS"/>
    <s v="Eastern Europe"/>
    <x v="1"/>
    <x v="1"/>
    <d v="2025-11-01T00:00:00"/>
    <x v="1"/>
    <s v="Bread_500g"/>
    <s v="Bakery"/>
    <n v="500"/>
    <s v="grams"/>
    <x v="1643"/>
    <x v="15"/>
    <n v="0.78"/>
    <x v="15"/>
    <n v="5.5"/>
    <s v="IMF WEO 2026"/>
    <n v="126.2"/>
    <d v="2025-11-01T00:00:00"/>
    <n v="-1"/>
    <n v="3.1"/>
    <n v="2.5"/>
    <d v="2026-03-20T00:00:00"/>
    <s v="https://www.numbeo.com/food-prices/in/Moscow"/>
    <n v="12655050"/>
    <x v="217"/>
  </r>
  <r>
    <x v="43"/>
    <x v="31"/>
    <s v="RUS"/>
    <s v="Eastern Europe"/>
    <x v="1"/>
    <x v="2"/>
    <d v="2025-12-01T00:00:00"/>
    <x v="1"/>
    <s v="Bread_500g"/>
    <s v="Bakery"/>
    <n v="500"/>
    <s v="grams"/>
    <x v="1644"/>
    <x v="15"/>
    <n v="0.77"/>
    <x v="15"/>
    <n v="5.5"/>
    <s v="IMF WEO 2026"/>
    <n v="125.8"/>
    <d v="2025-12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3"/>
    <d v="2026-01-01T00:00:00"/>
    <x v="1"/>
    <s v="Bread_500g"/>
    <s v="Bakery"/>
    <n v="500"/>
    <s v="grams"/>
    <x v="1642"/>
    <x v="15"/>
    <n v="0.75"/>
    <x v="15"/>
    <n v="5.5"/>
    <s v="IMF WEO 2026"/>
    <n v="124.2"/>
    <d v="2026-01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4"/>
    <d v="2026-02-01T00:00:00"/>
    <x v="1"/>
    <s v="Bread_500g"/>
    <s v="Bakery"/>
    <n v="500"/>
    <s v="grams"/>
    <x v="1645"/>
    <x v="15"/>
    <n v="0.79"/>
    <x v="15"/>
    <n v="5.5"/>
    <s v="IMF WEO 2026"/>
    <n v="125.3"/>
    <d v="2026-02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5"/>
    <d v="2026-03-01T00:00:00"/>
    <x v="1"/>
    <s v="Bread_500g"/>
    <s v="Bakery"/>
    <n v="500"/>
    <s v="grams"/>
    <x v="1644"/>
    <x v="15"/>
    <n v="0.77"/>
    <x v="15"/>
    <n v="5.5"/>
    <s v="IMF WEO 2026"/>
    <n v="126"/>
    <d v="2026-03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0"/>
    <d v="2025-10-01T00:00:00"/>
    <x v="2"/>
    <s v="Rice_1kg"/>
    <s v="Grains"/>
    <n v="1"/>
    <s v="kg"/>
    <x v="532"/>
    <x v="15"/>
    <n v="1.76"/>
    <x v="15"/>
    <n v="5.5"/>
    <s v="IMF WEO 2026"/>
    <n v="127.1"/>
    <d v="2025-10-01T00:00:00"/>
    <n v="-1"/>
    <n v="3.1"/>
    <n v="2.5"/>
    <d v="2026-03-20T00:00:00"/>
    <s v="https://www.numbeo.com/food-prices/in/Moscow"/>
    <n v="12655050"/>
    <x v="216"/>
  </r>
  <r>
    <x v="43"/>
    <x v="31"/>
    <s v="RUS"/>
    <s v="Eastern Europe"/>
    <x v="1"/>
    <x v="1"/>
    <d v="2025-11-01T00:00:00"/>
    <x v="2"/>
    <s v="Rice_1kg"/>
    <s v="Grains"/>
    <n v="1"/>
    <s v="kg"/>
    <x v="1646"/>
    <x v="15"/>
    <n v="1.79"/>
    <x v="15"/>
    <n v="5.5"/>
    <s v="IMF WEO 2026"/>
    <n v="126.2"/>
    <d v="2025-11-01T00:00:00"/>
    <n v="-1"/>
    <n v="3.1"/>
    <n v="2.5"/>
    <d v="2026-03-20T00:00:00"/>
    <s v="https://www.numbeo.com/food-prices/in/Moscow"/>
    <n v="12655050"/>
    <x v="217"/>
  </r>
  <r>
    <x v="43"/>
    <x v="31"/>
    <s v="RUS"/>
    <s v="Eastern Europe"/>
    <x v="1"/>
    <x v="2"/>
    <d v="2025-12-01T00:00:00"/>
    <x v="2"/>
    <s v="Rice_1kg"/>
    <s v="Grains"/>
    <n v="1"/>
    <s v="kg"/>
    <x v="1647"/>
    <x v="15"/>
    <n v="1.84"/>
    <x v="15"/>
    <n v="5.5"/>
    <s v="IMF WEO 2026"/>
    <n v="125.8"/>
    <d v="2025-12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3"/>
    <d v="2026-01-01T00:00:00"/>
    <x v="2"/>
    <s v="Rice_1kg"/>
    <s v="Grains"/>
    <n v="1"/>
    <s v="kg"/>
    <x v="1648"/>
    <x v="15"/>
    <n v="1.87"/>
    <x v="15"/>
    <n v="5.5"/>
    <s v="IMF WEO 2026"/>
    <n v="124.2"/>
    <d v="2026-01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4"/>
    <d v="2026-02-01T00:00:00"/>
    <x v="2"/>
    <s v="Rice_1kg"/>
    <s v="Grains"/>
    <n v="1"/>
    <s v="kg"/>
    <x v="1649"/>
    <x v="15"/>
    <n v="1.86"/>
    <x v="15"/>
    <n v="5.5"/>
    <s v="IMF WEO 2026"/>
    <n v="125.3"/>
    <d v="2026-02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5"/>
    <d v="2026-03-01T00:00:00"/>
    <x v="2"/>
    <s v="Rice_1kg"/>
    <s v="Grains"/>
    <n v="1"/>
    <s v="kg"/>
    <x v="1650"/>
    <x v="15"/>
    <n v="1.89"/>
    <x v="15"/>
    <n v="5.5"/>
    <s v="IMF WEO 2026"/>
    <n v="126"/>
    <d v="2026-03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0"/>
    <d v="2025-10-01T00:00:00"/>
    <x v="3"/>
    <s v="Eggs_12"/>
    <s v="Dairy &amp; Eggs"/>
    <n v="12"/>
    <s v="pieces"/>
    <x v="1651"/>
    <x v="15"/>
    <n v="1.7"/>
    <x v="15"/>
    <n v="5.5"/>
    <s v="IMF WEO 2026"/>
    <n v="127.1"/>
    <d v="2025-10-01T00:00:00"/>
    <n v="-1"/>
    <n v="3.1"/>
    <n v="2.5"/>
    <d v="2026-03-20T00:00:00"/>
    <s v="https://www.numbeo.com/food-prices/in/Moscow"/>
    <n v="12655050"/>
    <x v="216"/>
  </r>
  <r>
    <x v="43"/>
    <x v="31"/>
    <s v="RUS"/>
    <s v="Eastern Europe"/>
    <x v="1"/>
    <x v="1"/>
    <d v="2025-11-01T00:00:00"/>
    <x v="3"/>
    <s v="Eggs_12"/>
    <s v="Dairy &amp; Eggs"/>
    <n v="12"/>
    <s v="pieces"/>
    <x v="1652"/>
    <x v="15"/>
    <n v="1.71"/>
    <x v="15"/>
    <n v="5.5"/>
    <s v="IMF WEO 2026"/>
    <n v="126.2"/>
    <d v="2025-11-01T00:00:00"/>
    <n v="-1"/>
    <n v="3.1"/>
    <n v="2.5"/>
    <d v="2026-03-20T00:00:00"/>
    <s v="https://www.numbeo.com/food-prices/in/Moscow"/>
    <n v="12655050"/>
    <x v="217"/>
  </r>
  <r>
    <x v="43"/>
    <x v="31"/>
    <s v="RUS"/>
    <s v="Eastern Europe"/>
    <x v="1"/>
    <x v="2"/>
    <d v="2025-12-01T00:00:00"/>
    <x v="3"/>
    <s v="Eggs_12"/>
    <s v="Dairy &amp; Eggs"/>
    <n v="12"/>
    <s v="pieces"/>
    <x v="1653"/>
    <x v="15"/>
    <n v="1.8"/>
    <x v="15"/>
    <n v="5.5"/>
    <s v="IMF WEO 2026"/>
    <n v="125.8"/>
    <d v="2025-12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3"/>
    <d v="2026-01-01T00:00:00"/>
    <x v="3"/>
    <s v="Eggs_12"/>
    <s v="Dairy &amp; Eggs"/>
    <n v="12"/>
    <s v="pieces"/>
    <x v="1646"/>
    <x v="15"/>
    <n v="1.79"/>
    <x v="15"/>
    <n v="5.5"/>
    <s v="IMF WEO 2026"/>
    <n v="124.2"/>
    <d v="2026-01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4"/>
    <d v="2026-02-01T00:00:00"/>
    <x v="3"/>
    <s v="Eggs_12"/>
    <s v="Dairy &amp; Eggs"/>
    <n v="12"/>
    <s v="pieces"/>
    <x v="1654"/>
    <x v="15"/>
    <n v="1.83"/>
    <x v="15"/>
    <n v="5.5"/>
    <s v="IMF WEO 2026"/>
    <n v="125.3"/>
    <d v="2026-02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5"/>
    <d v="2026-03-01T00:00:00"/>
    <x v="3"/>
    <s v="Eggs_12"/>
    <s v="Dairy &amp; Eggs"/>
    <n v="12"/>
    <s v="pieces"/>
    <x v="1655"/>
    <x v="15"/>
    <n v="1.81"/>
    <x v="15"/>
    <n v="5.5"/>
    <s v="IMF WEO 2026"/>
    <n v="126"/>
    <d v="2026-03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0"/>
    <d v="2025-10-01T00:00:00"/>
    <x v="4"/>
    <s v="Cheese_1kg"/>
    <s v="Dairy"/>
    <n v="1"/>
    <s v="kg"/>
    <x v="1656"/>
    <x v="15"/>
    <n v="11.81"/>
    <x v="15"/>
    <n v="5.5"/>
    <s v="IMF WEO 2026"/>
    <n v="127.1"/>
    <d v="2025-10-01T00:00:00"/>
    <n v="-1"/>
    <n v="3.1"/>
    <n v="2.5"/>
    <d v="2026-03-20T00:00:00"/>
    <s v="https://www.numbeo.com/food-prices/in/Moscow"/>
    <n v="12655050"/>
    <x v="216"/>
  </r>
  <r>
    <x v="43"/>
    <x v="31"/>
    <s v="RUS"/>
    <s v="Eastern Europe"/>
    <x v="1"/>
    <x v="1"/>
    <d v="2025-11-01T00:00:00"/>
    <x v="4"/>
    <s v="Cheese_1kg"/>
    <s v="Dairy"/>
    <n v="1"/>
    <s v="kg"/>
    <x v="1657"/>
    <x v="15"/>
    <n v="11.77"/>
    <x v="15"/>
    <n v="5.5"/>
    <s v="IMF WEO 2026"/>
    <n v="126.2"/>
    <d v="2025-11-01T00:00:00"/>
    <n v="-1"/>
    <n v="3.1"/>
    <n v="2.5"/>
    <d v="2026-03-20T00:00:00"/>
    <s v="https://www.numbeo.com/food-prices/in/Moscow"/>
    <n v="12655050"/>
    <x v="217"/>
  </r>
  <r>
    <x v="43"/>
    <x v="31"/>
    <s v="RUS"/>
    <s v="Eastern Europe"/>
    <x v="1"/>
    <x v="2"/>
    <d v="2025-12-01T00:00:00"/>
    <x v="4"/>
    <s v="Cheese_1kg"/>
    <s v="Dairy"/>
    <n v="1"/>
    <s v="kg"/>
    <x v="1658"/>
    <x v="15"/>
    <n v="11.93"/>
    <x v="15"/>
    <n v="5.5"/>
    <s v="IMF WEO 2026"/>
    <n v="125.8"/>
    <d v="2025-12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3"/>
    <d v="2026-01-01T00:00:00"/>
    <x v="4"/>
    <s v="Cheese_1kg"/>
    <s v="Dairy"/>
    <n v="1"/>
    <s v="kg"/>
    <x v="1659"/>
    <x v="15"/>
    <n v="11.76"/>
    <x v="15"/>
    <n v="5.5"/>
    <s v="IMF WEO 2026"/>
    <n v="124.2"/>
    <d v="2026-01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4"/>
    <d v="2026-02-01T00:00:00"/>
    <x v="4"/>
    <s v="Cheese_1kg"/>
    <s v="Dairy"/>
    <n v="1"/>
    <s v="kg"/>
    <x v="1660"/>
    <x v="15"/>
    <n v="11.57"/>
    <x v="15"/>
    <n v="5.5"/>
    <s v="IMF WEO 2026"/>
    <n v="125.3"/>
    <d v="2026-02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5"/>
    <d v="2026-03-01T00:00:00"/>
    <x v="4"/>
    <s v="Cheese_1kg"/>
    <s v="Dairy"/>
    <n v="1"/>
    <s v="kg"/>
    <x v="1661"/>
    <x v="15"/>
    <n v="11.85"/>
    <x v="15"/>
    <n v="5.5"/>
    <s v="IMF WEO 2026"/>
    <n v="126"/>
    <d v="2026-03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0"/>
    <d v="2025-10-01T00:00:00"/>
    <x v="5"/>
    <s v="Chicken_1kg"/>
    <s v="Meat"/>
    <n v="1"/>
    <s v="kg"/>
    <x v="1662"/>
    <x v="15"/>
    <n v="5.55"/>
    <x v="15"/>
    <n v="5.5"/>
    <s v="IMF WEO 2026"/>
    <n v="127.1"/>
    <d v="2025-10-01T00:00:00"/>
    <n v="-1"/>
    <n v="3.1"/>
    <n v="2.5"/>
    <d v="2026-03-20T00:00:00"/>
    <s v="https://www.numbeo.com/food-prices/in/Moscow"/>
    <n v="12655050"/>
    <x v="216"/>
  </r>
  <r>
    <x v="43"/>
    <x v="31"/>
    <s v="RUS"/>
    <s v="Eastern Europe"/>
    <x v="1"/>
    <x v="1"/>
    <d v="2025-11-01T00:00:00"/>
    <x v="5"/>
    <s v="Chicken_1kg"/>
    <s v="Meat"/>
    <n v="1"/>
    <s v="kg"/>
    <x v="1663"/>
    <x v="15"/>
    <n v="5.51"/>
    <x v="15"/>
    <n v="5.5"/>
    <s v="IMF WEO 2026"/>
    <n v="126.2"/>
    <d v="2025-11-01T00:00:00"/>
    <n v="-1"/>
    <n v="3.1"/>
    <n v="2.5"/>
    <d v="2026-03-20T00:00:00"/>
    <s v="https://www.numbeo.com/food-prices/in/Moscow"/>
    <n v="12655050"/>
    <x v="217"/>
  </r>
  <r>
    <x v="43"/>
    <x v="31"/>
    <s v="RUS"/>
    <s v="Eastern Europe"/>
    <x v="1"/>
    <x v="2"/>
    <d v="2025-12-01T00:00:00"/>
    <x v="5"/>
    <s v="Chicken_1kg"/>
    <s v="Meat"/>
    <n v="1"/>
    <s v="kg"/>
    <x v="1664"/>
    <x v="15"/>
    <n v="5.61"/>
    <x v="15"/>
    <n v="5.5"/>
    <s v="IMF WEO 2026"/>
    <n v="125.8"/>
    <d v="2025-12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3"/>
    <d v="2026-01-01T00:00:00"/>
    <x v="5"/>
    <s v="Chicken_1kg"/>
    <s v="Meat"/>
    <n v="1"/>
    <s v="kg"/>
    <x v="1665"/>
    <x v="15"/>
    <n v="5.37"/>
    <x v="15"/>
    <n v="5.5"/>
    <s v="IMF WEO 2026"/>
    <n v="124.2"/>
    <d v="2026-01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4"/>
    <d v="2026-02-01T00:00:00"/>
    <x v="5"/>
    <s v="Chicken_1kg"/>
    <s v="Meat"/>
    <n v="1"/>
    <s v="kg"/>
    <x v="1666"/>
    <x v="15"/>
    <n v="5.76"/>
    <x v="15"/>
    <n v="5.5"/>
    <s v="IMF WEO 2026"/>
    <n v="125.3"/>
    <d v="2026-02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5"/>
    <d v="2026-03-01T00:00:00"/>
    <x v="5"/>
    <s v="Chicken_1kg"/>
    <s v="Meat"/>
    <n v="1"/>
    <s v="kg"/>
    <x v="1667"/>
    <x v="15"/>
    <n v="5.59"/>
    <x v="15"/>
    <n v="5.5"/>
    <s v="IMF WEO 2026"/>
    <n v="126"/>
    <d v="2026-03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0"/>
    <d v="2025-10-01T00:00:00"/>
    <x v="6"/>
    <s v="Beef_1kg"/>
    <s v="Meat"/>
    <n v="1"/>
    <s v="kg"/>
    <x v="1668"/>
    <x v="15"/>
    <n v="11.09"/>
    <x v="15"/>
    <n v="5.5"/>
    <s v="IMF WEO 2026"/>
    <n v="127.1"/>
    <d v="2025-10-01T00:00:00"/>
    <n v="-1"/>
    <n v="3.1"/>
    <n v="2.5"/>
    <d v="2026-03-20T00:00:00"/>
    <s v="https://www.numbeo.com/food-prices/in/Moscow"/>
    <n v="12655050"/>
    <x v="216"/>
  </r>
  <r>
    <x v="43"/>
    <x v="31"/>
    <s v="RUS"/>
    <s v="Eastern Europe"/>
    <x v="1"/>
    <x v="1"/>
    <d v="2025-11-01T00:00:00"/>
    <x v="6"/>
    <s v="Beef_1kg"/>
    <s v="Meat"/>
    <n v="1"/>
    <s v="kg"/>
    <x v="1669"/>
    <x v="15"/>
    <n v="11.28"/>
    <x v="15"/>
    <n v="5.5"/>
    <s v="IMF WEO 2026"/>
    <n v="126.2"/>
    <d v="2025-11-01T00:00:00"/>
    <n v="-1"/>
    <n v="3.1"/>
    <n v="2.5"/>
    <d v="2026-03-20T00:00:00"/>
    <s v="https://www.numbeo.com/food-prices/in/Moscow"/>
    <n v="12655050"/>
    <x v="217"/>
  </r>
  <r>
    <x v="43"/>
    <x v="31"/>
    <s v="RUS"/>
    <s v="Eastern Europe"/>
    <x v="1"/>
    <x v="2"/>
    <d v="2025-12-01T00:00:00"/>
    <x v="6"/>
    <s v="Beef_1kg"/>
    <s v="Meat"/>
    <n v="1"/>
    <s v="kg"/>
    <x v="1670"/>
    <x v="15"/>
    <n v="11.41"/>
    <x v="15"/>
    <n v="5.5"/>
    <s v="IMF WEO 2026"/>
    <n v="125.8"/>
    <d v="2025-12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3"/>
    <d v="2026-01-01T00:00:00"/>
    <x v="6"/>
    <s v="Beef_1kg"/>
    <s v="Meat"/>
    <n v="1"/>
    <s v="kg"/>
    <x v="1671"/>
    <x v="15"/>
    <n v="11.08"/>
    <x v="15"/>
    <n v="5.5"/>
    <s v="IMF WEO 2026"/>
    <n v="124.2"/>
    <d v="2026-01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4"/>
    <d v="2026-02-01T00:00:00"/>
    <x v="6"/>
    <s v="Beef_1kg"/>
    <s v="Meat"/>
    <n v="1"/>
    <s v="kg"/>
    <x v="1672"/>
    <x v="15"/>
    <n v="11.4"/>
    <x v="15"/>
    <n v="5.5"/>
    <s v="IMF WEO 2026"/>
    <n v="125.3"/>
    <d v="2026-02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5"/>
    <d v="2026-03-01T00:00:00"/>
    <x v="6"/>
    <s v="Beef_1kg"/>
    <s v="Meat"/>
    <n v="1"/>
    <s v="kg"/>
    <x v="1669"/>
    <x v="15"/>
    <n v="11.28"/>
    <x v="15"/>
    <n v="5.5"/>
    <s v="IMF WEO 2026"/>
    <n v="126"/>
    <d v="2026-03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0"/>
    <d v="2025-10-01T00:00:00"/>
    <x v="7"/>
    <s v="Apples_1kg"/>
    <s v="Fruits"/>
    <n v="1"/>
    <s v="kg"/>
    <x v="1647"/>
    <x v="15"/>
    <n v="1.84"/>
    <x v="15"/>
    <n v="5.5"/>
    <s v="IMF WEO 2026"/>
    <n v="127.1"/>
    <d v="2025-10-01T00:00:00"/>
    <n v="-1"/>
    <n v="3.1"/>
    <n v="2.5"/>
    <d v="2026-03-20T00:00:00"/>
    <s v="https://www.numbeo.com/food-prices/in/Moscow"/>
    <n v="12655050"/>
    <x v="216"/>
  </r>
  <r>
    <x v="43"/>
    <x v="31"/>
    <s v="RUS"/>
    <s v="Eastern Europe"/>
    <x v="1"/>
    <x v="1"/>
    <d v="2025-11-01T00:00:00"/>
    <x v="7"/>
    <s v="Apples_1kg"/>
    <s v="Fruits"/>
    <n v="1"/>
    <s v="kg"/>
    <x v="1673"/>
    <x v="15"/>
    <n v="1.92"/>
    <x v="15"/>
    <n v="5.5"/>
    <s v="IMF WEO 2026"/>
    <n v="126.2"/>
    <d v="2025-11-01T00:00:00"/>
    <n v="-1"/>
    <n v="3.1"/>
    <n v="2.5"/>
    <d v="2026-03-20T00:00:00"/>
    <s v="https://www.numbeo.com/food-prices/in/Moscow"/>
    <n v="12655050"/>
    <x v="217"/>
  </r>
  <r>
    <x v="43"/>
    <x v="31"/>
    <s v="RUS"/>
    <s v="Eastern Europe"/>
    <x v="1"/>
    <x v="2"/>
    <d v="2025-12-01T00:00:00"/>
    <x v="7"/>
    <s v="Apples_1kg"/>
    <s v="Fruits"/>
    <n v="1"/>
    <s v="kg"/>
    <x v="1674"/>
    <x v="15"/>
    <n v="1.97"/>
    <x v="15"/>
    <n v="5.5"/>
    <s v="IMF WEO 2026"/>
    <n v="125.8"/>
    <d v="2025-12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3"/>
    <d v="2026-01-01T00:00:00"/>
    <x v="7"/>
    <s v="Apples_1kg"/>
    <s v="Fruits"/>
    <n v="1"/>
    <s v="kg"/>
    <x v="1675"/>
    <x v="15"/>
    <n v="1.9"/>
    <x v="15"/>
    <n v="5.5"/>
    <s v="IMF WEO 2026"/>
    <n v="124.2"/>
    <d v="2026-01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4"/>
    <d v="2026-02-01T00:00:00"/>
    <x v="7"/>
    <s v="Apples_1kg"/>
    <s v="Fruits"/>
    <n v="1"/>
    <s v="kg"/>
    <x v="1650"/>
    <x v="15"/>
    <n v="1.89"/>
    <x v="15"/>
    <n v="5.5"/>
    <s v="IMF WEO 2026"/>
    <n v="125.3"/>
    <d v="2026-02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5"/>
    <d v="2026-03-01T00:00:00"/>
    <x v="7"/>
    <s v="Apples_1kg"/>
    <s v="Fruits"/>
    <n v="1"/>
    <s v="kg"/>
    <x v="1676"/>
    <x v="15"/>
    <n v="1.93"/>
    <x v="15"/>
    <n v="5.5"/>
    <s v="IMF WEO 2026"/>
    <n v="126"/>
    <d v="2026-03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0"/>
    <d v="2025-10-01T00:00:00"/>
    <x v="8"/>
    <s v="Bananas_1kg"/>
    <s v="Fruits"/>
    <n v="1"/>
    <s v="kg"/>
    <x v="1677"/>
    <x v="15"/>
    <n v="1.65"/>
    <x v="15"/>
    <n v="5.5"/>
    <s v="IMF WEO 2026"/>
    <n v="127.1"/>
    <d v="2025-10-01T00:00:00"/>
    <n v="-1"/>
    <n v="3.1"/>
    <n v="2.5"/>
    <d v="2026-03-20T00:00:00"/>
    <s v="https://www.numbeo.com/food-prices/in/Moscow"/>
    <n v="12655050"/>
    <x v="216"/>
  </r>
  <r>
    <x v="43"/>
    <x v="31"/>
    <s v="RUS"/>
    <s v="Eastern Europe"/>
    <x v="1"/>
    <x v="1"/>
    <d v="2025-11-01T00:00:00"/>
    <x v="8"/>
    <s v="Bananas_1kg"/>
    <s v="Fruits"/>
    <n v="1"/>
    <s v="kg"/>
    <x v="1678"/>
    <x v="15"/>
    <n v="1.74"/>
    <x v="15"/>
    <n v="5.5"/>
    <s v="IMF WEO 2026"/>
    <n v="126.2"/>
    <d v="2025-11-01T00:00:00"/>
    <n v="-1"/>
    <n v="3.1"/>
    <n v="2.5"/>
    <d v="2026-03-20T00:00:00"/>
    <s v="https://www.numbeo.com/food-prices/in/Moscow"/>
    <n v="12655050"/>
    <x v="217"/>
  </r>
  <r>
    <x v="43"/>
    <x v="31"/>
    <s v="RUS"/>
    <s v="Eastern Europe"/>
    <x v="1"/>
    <x v="2"/>
    <d v="2025-12-01T00:00:00"/>
    <x v="8"/>
    <s v="Bananas_1kg"/>
    <s v="Fruits"/>
    <n v="1"/>
    <s v="kg"/>
    <x v="1678"/>
    <x v="15"/>
    <n v="1.74"/>
    <x v="15"/>
    <n v="5.5"/>
    <s v="IMF WEO 2026"/>
    <n v="125.8"/>
    <d v="2025-12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3"/>
    <d v="2026-01-01T00:00:00"/>
    <x v="8"/>
    <s v="Bananas_1kg"/>
    <s v="Fruits"/>
    <n v="1"/>
    <s v="kg"/>
    <x v="1646"/>
    <x v="15"/>
    <n v="1.79"/>
    <x v="15"/>
    <n v="5.5"/>
    <s v="IMF WEO 2026"/>
    <n v="124.2"/>
    <d v="2026-01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4"/>
    <d v="2026-02-01T00:00:00"/>
    <x v="8"/>
    <s v="Bananas_1kg"/>
    <s v="Fruits"/>
    <n v="1"/>
    <s v="kg"/>
    <x v="1679"/>
    <x v="15"/>
    <n v="1.77"/>
    <x v="15"/>
    <n v="5.5"/>
    <s v="IMF WEO 2026"/>
    <n v="125.3"/>
    <d v="2026-02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5"/>
    <d v="2026-03-01T00:00:00"/>
    <x v="8"/>
    <s v="Bananas_1kg"/>
    <s v="Fruits"/>
    <n v="1"/>
    <s v="kg"/>
    <x v="532"/>
    <x v="15"/>
    <n v="1.76"/>
    <x v="15"/>
    <n v="5.5"/>
    <s v="IMF WEO 2026"/>
    <n v="126"/>
    <d v="2026-03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0"/>
    <d v="2025-10-01T00:00:00"/>
    <x v="9"/>
    <s v="Oranges_1kg"/>
    <s v="Fruits"/>
    <n v="1"/>
    <s v="kg"/>
    <x v="1680"/>
    <x v="15"/>
    <n v="2.02"/>
    <x v="15"/>
    <n v="5.5"/>
    <s v="IMF WEO 2026"/>
    <n v="127.1"/>
    <d v="2025-10-01T00:00:00"/>
    <n v="-1"/>
    <n v="3.1"/>
    <n v="2.5"/>
    <d v="2026-03-20T00:00:00"/>
    <s v="https://www.numbeo.com/food-prices/in/Moscow"/>
    <n v="12655050"/>
    <x v="216"/>
  </r>
  <r>
    <x v="43"/>
    <x v="31"/>
    <s v="RUS"/>
    <s v="Eastern Europe"/>
    <x v="1"/>
    <x v="1"/>
    <d v="2025-11-01T00:00:00"/>
    <x v="9"/>
    <s v="Oranges_1kg"/>
    <s v="Fruits"/>
    <n v="1"/>
    <s v="kg"/>
    <x v="1681"/>
    <x v="15"/>
    <n v="2.06"/>
    <x v="15"/>
    <n v="5.5"/>
    <s v="IMF WEO 2026"/>
    <n v="126.2"/>
    <d v="2025-11-01T00:00:00"/>
    <n v="-1"/>
    <n v="3.1"/>
    <n v="2.5"/>
    <d v="2026-03-20T00:00:00"/>
    <s v="https://www.numbeo.com/food-prices/in/Moscow"/>
    <n v="12655050"/>
    <x v="217"/>
  </r>
  <r>
    <x v="43"/>
    <x v="31"/>
    <s v="RUS"/>
    <s v="Eastern Europe"/>
    <x v="1"/>
    <x v="2"/>
    <d v="2025-12-01T00:00:00"/>
    <x v="9"/>
    <s v="Oranges_1kg"/>
    <s v="Fruits"/>
    <n v="1"/>
    <s v="kg"/>
    <x v="1682"/>
    <x v="15"/>
    <n v="2.17"/>
    <x v="15"/>
    <n v="5.5"/>
    <s v="IMF WEO 2026"/>
    <n v="125.8"/>
    <d v="2025-12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3"/>
    <d v="2026-01-01T00:00:00"/>
    <x v="9"/>
    <s v="Oranges_1kg"/>
    <s v="Fruits"/>
    <n v="1"/>
    <s v="kg"/>
    <x v="1683"/>
    <x v="15"/>
    <n v="2.14"/>
    <x v="15"/>
    <n v="5.5"/>
    <s v="IMF WEO 2026"/>
    <n v="124.2"/>
    <d v="2026-01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4"/>
    <d v="2026-02-01T00:00:00"/>
    <x v="9"/>
    <s v="Oranges_1kg"/>
    <s v="Fruits"/>
    <n v="1"/>
    <s v="kg"/>
    <x v="1684"/>
    <x v="15"/>
    <n v="2.13"/>
    <x v="15"/>
    <n v="5.5"/>
    <s v="IMF WEO 2026"/>
    <n v="125.3"/>
    <d v="2026-02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5"/>
    <d v="2026-03-01T00:00:00"/>
    <x v="9"/>
    <s v="Oranges_1kg"/>
    <s v="Fruits"/>
    <n v="1"/>
    <s v="kg"/>
    <x v="1685"/>
    <x v="15"/>
    <n v="2.12"/>
    <x v="15"/>
    <n v="5.5"/>
    <s v="IMF WEO 2026"/>
    <n v="126"/>
    <d v="2026-03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0"/>
    <d v="2025-10-01T00:00:00"/>
    <x v="10"/>
    <s v="Tomatoes_1kg"/>
    <s v="Vegetables"/>
    <n v="1"/>
    <s v="kg"/>
    <x v="1686"/>
    <x v="15"/>
    <n v="2.46"/>
    <x v="15"/>
    <n v="5.5"/>
    <s v="IMF WEO 2026"/>
    <n v="127.1"/>
    <d v="2025-10-01T00:00:00"/>
    <n v="-1"/>
    <n v="3.1"/>
    <n v="2.5"/>
    <d v="2026-03-20T00:00:00"/>
    <s v="https://www.numbeo.com/food-prices/in/Moscow"/>
    <n v="12655050"/>
    <x v="216"/>
  </r>
  <r>
    <x v="43"/>
    <x v="31"/>
    <s v="RUS"/>
    <s v="Eastern Europe"/>
    <x v="1"/>
    <x v="1"/>
    <d v="2025-11-01T00:00:00"/>
    <x v="10"/>
    <s v="Tomatoes_1kg"/>
    <s v="Vegetables"/>
    <n v="1"/>
    <s v="kg"/>
    <x v="1687"/>
    <x v="15"/>
    <n v="2.87"/>
    <x v="15"/>
    <n v="5.5"/>
    <s v="IMF WEO 2026"/>
    <n v="126.2"/>
    <d v="2025-11-01T00:00:00"/>
    <n v="-1"/>
    <n v="3.1"/>
    <n v="2.5"/>
    <d v="2026-03-20T00:00:00"/>
    <s v="https://www.numbeo.com/food-prices/in/Moscow"/>
    <n v="12655050"/>
    <x v="217"/>
  </r>
  <r>
    <x v="43"/>
    <x v="31"/>
    <s v="RUS"/>
    <s v="Eastern Europe"/>
    <x v="1"/>
    <x v="2"/>
    <d v="2025-12-01T00:00:00"/>
    <x v="10"/>
    <s v="Tomatoes_1kg"/>
    <s v="Vegetables"/>
    <n v="1"/>
    <s v="kg"/>
    <x v="1688"/>
    <x v="15"/>
    <n v="2.79"/>
    <x v="15"/>
    <n v="5.5"/>
    <s v="IMF WEO 2026"/>
    <n v="125.8"/>
    <d v="2025-12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3"/>
    <d v="2026-01-01T00:00:00"/>
    <x v="10"/>
    <s v="Tomatoes_1kg"/>
    <s v="Vegetables"/>
    <n v="1"/>
    <s v="kg"/>
    <x v="1689"/>
    <x v="15"/>
    <n v="2.72"/>
    <x v="15"/>
    <n v="5.5"/>
    <s v="IMF WEO 2026"/>
    <n v="124.2"/>
    <d v="2026-01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4"/>
    <d v="2026-02-01T00:00:00"/>
    <x v="10"/>
    <s v="Tomatoes_1kg"/>
    <s v="Vegetables"/>
    <n v="1"/>
    <s v="kg"/>
    <x v="1690"/>
    <x v="15"/>
    <n v="2.67"/>
    <x v="15"/>
    <n v="5.5"/>
    <s v="IMF WEO 2026"/>
    <n v="125.3"/>
    <d v="2026-02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5"/>
    <d v="2026-03-01T00:00:00"/>
    <x v="10"/>
    <s v="Tomatoes_1kg"/>
    <s v="Vegetables"/>
    <n v="1"/>
    <s v="kg"/>
    <x v="1691"/>
    <x v="15"/>
    <n v="2.76"/>
    <x v="15"/>
    <n v="5.5"/>
    <s v="IMF WEO 2026"/>
    <n v="126"/>
    <d v="2026-03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0"/>
    <d v="2025-10-01T00:00:00"/>
    <x v="11"/>
    <s v="Potatoes_1kg"/>
    <s v="Vegetables"/>
    <n v="1"/>
    <s v="kg"/>
    <x v="1645"/>
    <x v="15"/>
    <n v="0.79"/>
    <x v="15"/>
    <n v="5.5"/>
    <s v="IMF WEO 2026"/>
    <n v="127.1"/>
    <d v="2025-10-01T00:00:00"/>
    <n v="-1"/>
    <n v="3.1"/>
    <n v="2.5"/>
    <d v="2026-03-20T00:00:00"/>
    <s v="https://www.numbeo.com/food-prices/in/Moscow"/>
    <n v="12655050"/>
    <x v="216"/>
  </r>
  <r>
    <x v="43"/>
    <x v="31"/>
    <s v="RUS"/>
    <s v="Eastern Europe"/>
    <x v="1"/>
    <x v="1"/>
    <d v="2025-11-01T00:00:00"/>
    <x v="11"/>
    <s v="Potatoes_1kg"/>
    <s v="Vegetables"/>
    <n v="1"/>
    <s v="kg"/>
    <x v="1692"/>
    <x v="15"/>
    <n v="0.9"/>
    <x v="15"/>
    <n v="5.5"/>
    <s v="IMF WEO 2026"/>
    <n v="126.2"/>
    <d v="2025-11-01T00:00:00"/>
    <n v="-1"/>
    <n v="3.1"/>
    <n v="2.5"/>
    <d v="2026-03-20T00:00:00"/>
    <s v="https://www.numbeo.com/food-prices/in/Moscow"/>
    <n v="12655050"/>
    <x v="217"/>
  </r>
  <r>
    <x v="43"/>
    <x v="31"/>
    <s v="RUS"/>
    <s v="Eastern Europe"/>
    <x v="1"/>
    <x v="2"/>
    <d v="2025-12-01T00:00:00"/>
    <x v="11"/>
    <s v="Potatoes_1kg"/>
    <s v="Vegetables"/>
    <n v="1"/>
    <s v="kg"/>
    <x v="1307"/>
    <x v="15"/>
    <n v="0.89"/>
    <x v="15"/>
    <n v="5.5"/>
    <s v="IMF WEO 2026"/>
    <n v="125.8"/>
    <d v="2025-12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3"/>
    <d v="2026-01-01T00:00:00"/>
    <x v="11"/>
    <s v="Potatoes_1kg"/>
    <s v="Vegetables"/>
    <n v="1"/>
    <s v="kg"/>
    <x v="1693"/>
    <x v="15"/>
    <n v="0.87"/>
    <x v="15"/>
    <n v="5.5"/>
    <s v="IMF WEO 2026"/>
    <n v="124.2"/>
    <d v="2026-01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4"/>
    <d v="2026-02-01T00:00:00"/>
    <x v="11"/>
    <s v="Potatoes_1kg"/>
    <s v="Vegetables"/>
    <n v="1"/>
    <s v="kg"/>
    <x v="1694"/>
    <x v="15"/>
    <n v="0.83"/>
    <x v="15"/>
    <n v="5.5"/>
    <s v="IMF WEO 2026"/>
    <n v="125.3"/>
    <d v="2026-02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5"/>
    <d v="2026-03-01T00:00:00"/>
    <x v="11"/>
    <s v="Potatoes_1kg"/>
    <s v="Vegetables"/>
    <n v="1"/>
    <s v="kg"/>
    <x v="1695"/>
    <x v="15"/>
    <n v="0.86"/>
    <x v="15"/>
    <n v="5.5"/>
    <s v="IMF WEO 2026"/>
    <n v="126"/>
    <d v="2026-03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0"/>
    <d v="2025-10-01T00:00:00"/>
    <x v="12"/>
    <s v="Onions_1kg"/>
    <s v="Vegetables"/>
    <n v="1"/>
    <s v="kg"/>
    <x v="1696"/>
    <x v="15"/>
    <n v="1.04"/>
    <x v="15"/>
    <n v="5.5"/>
    <s v="IMF WEO 2026"/>
    <n v="127.1"/>
    <d v="2025-10-01T00:00:00"/>
    <n v="-1"/>
    <n v="3.1"/>
    <n v="2.5"/>
    <d v="2026-03-20T00:00:00"/>
    <s v="https://www.numbeo.com/food-prices/in/Moscow"/>
    <n v="12655050"/>
    <x v="216"/>
  </r>
  <r>
    <x v="43"/>
    <x v="31"/>
    <s v="RUS"/>
    <s v="Eastern Europe"/>
    <x v="1"/>
    <x v="1"/>
    <d v="2025-11-01T00:00:00"/>
    <x v="12"/>
    <s v="Onions_1kg"/>
    <s v="Vegetables"/>
    <n v="1"/>
    <s v="kg"/>
    <x v="1638"/>
    <x v="15"/>
    <n v="1.18"/>
    <x v="15"/>
    <n v="5.5"/>
    <s v="IMF WEO 2026"/>
    <n v="126.2"/>
    <d v="2025-11-01T00:00:00"/>
    <n v="-1"/>
    <n v="3.1"/>
    <n v="2.5"/>
    <d v="2026-03-20T00:00:00"/>
    <s v="https://www.numbeo.com/food-prices/in/Moscow"/>
    <n v="12655050"/>
    <x v="217"/>
  </r>
  <r>
    <x v="43"/>
    <x v="31"/>
    <s v="RUS"/>
    <s v="Eastern Europe"/>
    <x v="1"/>
    <x v="2"/>
    <d v="2025-12-01T00:00:00"/>
    <x v="12"/>
    <s v="Onions_1kg"/>
    <s v="Vegetables"/>
    <n v="1"/>
    <s v="kg"/>
    <x v="1697"/>
    <x v="15"/>
    <n v="1.19"/>
    <x v="15"/>
    <n v="5.5"/>
    <s v="IMF WEO 2026"/>
    <n v="125.8"/>
    <d v="2025-12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3"/>
    <d v="2026-01-01T00:00:00"/>
    <x v="12"/>
    <s v="Onions_1kg"/>
    <s v="Vegetables"/>
    <n v="1"/>
    <s v="kg"/>
    <x v="1698"/>
    <x v="15"/>
    <n v="1.1599999999999999"/>
    <x v="15"/>
    <n v="5.5"/>
    <s v="IMF WEO 2026"/>
    <n v="124.2"/>
    <d v="2026-01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4"/>
    <d v="2026-02-01T00:00:00"/>
    <x v="12"/>
    <s v="Onions_1kg"/>
    <s v="Vegetables"/>
    <n v="1"/>
    <s v="kg"/>
    <x v="1699"/>
    <x v="15"/>
    <n v="1.1000000000000001"/>
    <x v="15"/>
    <n v="5.5"/>
    <s v="IMF WEO 2026"/>
    <n v="125.3"/>
    <d v="2026-02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5"/>
    <d v="2026-03-01T00:00:00"/>
    <x v="12"/>
    <s v="Onions_1kg"/>
    <s v="Vegetables"/>
    <n v="1"/>
    <s v="kg"/>
    <x v="1700"/>
    <x v="15"/>
    <n v="1.1299999999999999"/>
    <x v="15"/>
    <n v="5.5"/>
    <s v="IMF WEO 2026"/>
    <n v="126"/>
    <d v="2026-03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0"/>
    <d v="2025-10-01T00:00:00"/>
    <x v="13"/>
    <s v="Lettuce_1hd"/>
    <s v="Vegetables"/>
    <n v="1"/>
    <s v="head"/>
    <x v="1701"/>
    <x v="15"/>
    <n v="1.29"/>
    <x v="15"/>
    <n v="5.5"/>
    <s v="IMF WEO 2026"/>
    <n v="127.1"/>
    <d v="2025-10-01T00:00:00"/>
    <n v="-1"/>
    <n v="3.1"/>
    <n v="2.5"/>
    <d v="2026-03-20T00:00:00"/>
    <s v="https://www.numbeo.com/food-prices/in/Moscow"/>
    <n v="12655050"/>
    <x v="216"/>
  </r>
  <r>
    <x v="43"/>
    <x v="31"/>
    <s v="RUS"/>
    <s v="Eastern Europe"/>
    <x v="1"/>
    <x v="1"/>
    <d v="2025-11-01T00:00:00"/>
    <x v="13"/>
    <s v="Lettuce_1hd"/>
    <s v="Vegetables"/>
    <n v="1"/>
    <s v="head"/>
    <x v="1702"/>
    <x v="15"/>
    <n v="1.49"/>
    <x v="15"/>
    <n v="5.5"/>
    <s v="IMF WEO 2026"/>
    <n v="126.2"/>
    <d v="2025-11-01T00:00:00"/>
    <n v="-1"/>
    <n v="3.1"/>
    <n v="2.5"/>
    <d v="2026-03-20T00:00:00"/>
    <s v="https://www.numbeo.com/food-prices/in/Moscow"/>
    <n v="12655050"/>
    <x v="217"/>
  </r>
  <r>
    <x v="43"/>
    <x v="31"/>
    <s v="RUS"/>
    <s v="Eastern Europe"/>
    <x v="1"/>
    <x v="2"/>
    <d v="2025-12-01T00:00:00"/>
    <x v="13"/>
    <s v="Lettuce_1hd"/>
    <s v="Vegetables"/>
    <n v="1"/>
    <s v="head"/>
    <x v="1703"/>
    <x v="15"/>
    <n v="1.51"/>
    <x v="15"/>
    <n v="5.5"/>
    <s v="IMF WEO 2026"/>
    <n v="125.8"/>
    <d v="2025-12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3"/>
    <d v="2026-01-01T00:00:00"/>
    <x v="13"/>
    <s v="Lettuce_1hd"/>
    <s v="Vegetables"/>
    <n v="1"/>
    <s v="head"/>
    <x v="1704"/>
    <x v="15"/>
    <n v="1.48"/>
    <x v="15"/>
    <n v="5.5"/>
    <s v="IMF WEO 2026"/>
    <n v="124.2"/>
    <d v="2026-01-01T00:00:00"/>
    <n v="-1"/>
    <n v="3.1"/>
    <n v="2.5"/>
    <d v="2026-03-20T00:00:00"/>
    <s v="https://www.numbeo.com/food-prices/in/Moscow"/>
    <n v="12655050"/>
    <x v="218"/>
  </r>
  <r>
    <x v="43"/>
    <x v="31"/>
    <s v="RUS"/>
    <s v="Eastern Europe"/>
    <x v="1"/>
    <x v="4"/>
    <d v="2026-02-01T00:00:00"/>
    <x v="13"/>
    <s v="Lettuce_1hd"/>
    <s v="Vegetables"/>
    <n v="1"/>
    <s v="head"/>
    <x v="1705"/>
    <x v="15"/>
    <n v="1.4"/>
    <x v="15"/>
    <n v="5.5"/>
    <s v="IMF WEO 2026"/>
    <n v="125.3"/>
    <d v="2026-02-01T00:00:00"/>
    <n v="-1"/>
    <n v="3.1"/>
    <n v="2.5"/>
    <d v="2026-03-20T00:00:00"/>
    <s v="https://www.numbeo.com/food-prices/in/Moscow"/>
    <n v="12655050"/>
    <x v="219"/>
  </r>
  <r>
    <x v="43"/>
    <x v="31"/>
    <s v="RUS"/>
    <s v="Eastern Europe"/>
    <x v="1"/>
    <x v="5"/>
    <d v="2026-03-01T00:00:00"/>
    <x v="13"/>
    <s v="Lettuce_1hd"/>
    <s v="Vegetables"/>
    <n v="1"/>
    <s v="head"/>
    <x v="1706"/>
    <x v="15"/>
    <n v="1.44"/>
    <x v="15"/>
    <n v="5.5"/>
    <s v="IMF WEO 2026"/>
    <n v="126"/>
    <d v="2026-03-01T00:00:00"/>
    <n v="-1"/>
    <n v="3.1"/>
    <n v="2.5"/>
    <d v="2026-03-20T00:00:00"/>
    <s v="https://www.numbeo.com/food-prices/in/Moscow"/>
    <n v="12655050"/>
    <x v="219"/>
  </r>
  <r>
    <x v="44"/>
    <x v="32"/>
    <s v="UKR"/>
    <s v="Eastern Europe"/>
    <x v="1"/>
    <x v="0"/>
    <d v="2025-10-01T00:00:00"/>
    <x v="0"/>
    <s v="Milk_1L"/>
    <s v="Dairy"/>
    <n v="1"/>
    <s v="liter"/>
    <x v="354"/>
    <x v="16"/>
    <n v="1.22"/>
    <x v="16"/>
    <n v="5.5"/>
    <s v="IMF WEO 2026"/>
    <n v="127.1"/>
    <d v="2025-10-01T00:00:00"/>
    <n v="-1"/>
    <n v="3.1"/>
    <n v="2.5"/>
    <d v="2026-03-20T00:00:00"/>
    <s v="https://www.numbeo.com/food-prices/in/Kyiv"/>
    <n v="2884000"/>
    <x v="220"/>
  </r>
  <r>
    <x v="44"/>
    <x v="32"/>
    <s v="UKR"/>
    <s v="Eastern Europe"/>
    <x v="1"/>
    <x v="1"/>
    <d v="2025-11-01T00:00:00"/>
    <x v="0"/>
    <s v="Milk_1L"/>
    <s v="Dairy"/>
    <n v="1"/>
    <s v="liter"/>
    <x v="1707"/>
    <x v="16"/>
    <n v="1.21"/>
    <x v="16"/>
    <n v="5.5"/>
    <s v="IMF WEO 2026"/>
    <n v="126.2"/>
    <d v="2025-11-01T00:00:00"/>
    <n v="-1"/>
    <n v="3.1"/>
    <n v="2.5"/>
    <d v="2026-03-20T00:00:00"/>
    <s v="https://www.numbeo.com/food-prices/in/Kyiv"/>
    <n v="2884000"/>
    <x v="221"/>
  </r>
  <r>
    <x v="44"/>
    <x v="32"/>
    <s v="UKR"/>
    <s v="Eastern Europe"/>
    <x v="1"/>
    <x v="2"/>
    <d v="2025-12-01T00:00:00"/>
    <x v="0"/>
    <s v="Milk_1L"/>
    <s v="Dairy"/>
    <n v="1"/>
    <s v="liter"/>
    <x v="354"/>
    <x v="16"/>
    <n v="1.22"/>
    <x v="16"/>
    <n v="5.5"/>
    <s v="IMF WEO 2026"/>
    <n v="125.8"/>
    <d v="2025-12-01T00:00:00"/>
    <n v="-1"/>
    <n v="3.1"/>
    <n v="2.5"/>
    <d v="2026-03-20T00:00:00"/>
    <s v="https://www.numbeo.com/food-prices/in/Kyiv"/>
    <n v="2884000"/>
    <x v="222"/>
  </r>
  <r>
    <x v="44"/>
    <x v="32"/>
    <s v="UKR"/>
    <s v="Eastern Europe"/>
    <x v="1"/>
    <x v="3"/>
    <d v="2026-01-01T00:00:00"/>
    <x v="0"/>
    <s v="Milk_1L"/>
    <s v="Dairy"/>
    <n v="1"/>
    <s v="liter"/>
    <x v="1708"/>
    <x v="16"/>
    <n v="1.25"/>
    <x v="16"/>
    <n v="5.5"/>
    <s v="IMF WEO 2026"/>
    <n v="124.2"/>
    <d v="2026-01-01T00:00:00"/>
    <n v="-1"/>
    <n v="3.1"/>
    <n v="2.5"/>
    <d v="2026-03-20T00:00:00"/>
    <s v="https://www.numbeo.com/food-prices/in/Kyiv"/>
    <n v="2884000"/>
    <x v="223"/>
  </r>
  <r>
    <x v="44"/>
    <x v="32"/>
    <s v="UKR"/>
    <s v="Eastern Europe"/>
    <x v="1"/>
    <x v="4"/>
    <d v="2026-02-01T00:00:00"/>
    <x v="0"/>
    <s v="Milk_1L"/>
    <s v="Dairy"/>
    <n v="1"/>
    <s v="liter"/>
    <x v="1709"/>
    <x v="16"/>
    <n v="1.28"/>
    <x v="16"/>
    <n v="5.5"/>
    <s v="IMF WEO 2026"/>
    <n v="125.3"/>
    <d v="2026-02-01T00:00:00"/>
    <n v="-1"/>
    <n v="3.1"/>
    <n v="2.5"/>
    <d v="2026-03-20T00:00:00"/>
    <s v="https://www.numbeo.com/food-prices/in/Kyiv"/>
    <n v="2884000"/>
    <x v="224"/>
  </r>
  <r>
    <x v="44"/>
    <x v="32"/>
    <s v="UKR"/>
    <s v="Eastern Europe"/>
    <x v="1"/>
    <x v="5"/>
    <d v="2026-03-01T00:00:00"/>
    <x v="0"/>
    <s v="Milk_1L"/>
    <s v="Dairy"/>
    <n v="1"/>
    <s v="liter"/>
    <x v="1710"/>
    <x v="16"/>
    <n v="1.27"/>
    <x v="16"/>
    <n v="5.5"/>
    <s v="IMF WEO 2026"/>
    <n v="126"/>
    <d v="2026-03-01T00:00:00"/>
    <n v="-1"/>
    <n v="3.1"/>
    <n v="2.5"/>
    <d v="2026-03-20T00:00:00"/>
    <s v="https://www.numbeo.com/food-prices/in/Kyiv"/>
    <n v="2884000"/>
    <x v="225"/>
  </r>
  <r>
    <x v="44"/>
    <x v="32"/>
    <s v="UKR"/>
    <s v="Eastern Europe"/>
    <x v="1"/>
    <x v="0"/>
    <d v="2025-10-01T00:00:00"/>
    <x v="1"/>
    <s v="Bread_500g"/>
    <s v="Bakery"/>
    <n v="500"/>
    <s v="grams"/>
    <x v="1293"/>
    <x v="16"/>
    <n v="0.75"/>
    <x v="16"/>
    <n v="5.5"/>
    <s v="IMF WEO 2026"/>
    <n v="127.1"/>
    <d v="2025-10-01T00:00:00"/>
    <n v="-1"/>
    <n v="3.1"/>
    <n v="2.5"/>
    <d v="2026-03-20T00:00:00"/>
    <s v="https://www.numbeo.com/food-prices/in/Kyiv"/>
    <n v="2884000"/>
    <x v="220"/>
  </r>
  <r>
    <x v="44"/>
    <x v="32"/>
    <s v="UKR"/>
    <s v="Eastern Europe"/>
    <x v="1"/>
    <x v="1"/>
    <d v="2025-11-01T00:00:00"/>
    <x v="1"/>
    <s v="Bread_500g"/>
    <s v="Bakery"/>
    <n v="500"/>
    <s v="grams"/>
    <x v="1711"/>
    <x v="16"/>
    <n v="0.76"/>
    <x v="16"/>
    <n v="5.5"/>
    <s v="IMF WEO 2026"/>
    <n v="126.2"/>
    <d v="2025-11-01T00:00:00"/>
    <n v="-1"/>
    <n v="3.1"/>
    <n v="2.5"/>
    <d v="2026-03-20T00:00:00"/>
    <s v="https://www.numbeo.com/food-prices/in/Kyiv"/>
    <n v="2884000"/>
    <x v="221"/>
  </r>
  <r>
    <x v="44"/>
    <x v="32"/>
    <s v="UKR"/>
    <s v="Eastern Europe"/>
    <x v="1"/>
    <x v="2"/>
    <d v="2025-12-01T00:00:00"/>
    <x v="1"/>
    <s v="Bread_500g"/>
    <s v="Bakery"/>
    <n v="500"/>
    <s v="grams"/>
    <x v="1711"/>
    <x v="16"/>
    <n v="0.76"/>
    <x v="16"/>
    <n v="5.5"/>
    <s v="IMF WEO 2026"/>
    <n v="125.8"/>
    <d v="2025-12-01T00:00:00"/>
    <n v="-1"/>
    <n v="3.1"/>
    <n v="2.5"/>
    <d v="2026-03-20T00:00:00"/>
    <s v="https://www.numbeo.com/food-prices/in/Kyiv"/>
    <n v="2884000"/>
    <x v="222"/>
  </r>
  <r>
    <x v="44"/>
    <x v="32"/>
    <s v="UKR"/>
    <s v="Eastern Europe"/>
    <x v="1"/>
    <x v="3"/>
    <d v="2026-01-01T00:00:00"/>
    <x v="1"/>
    <s v="Bread_500g"/>
    <s v="Bakery"/>
    <n v="500"/>
    <s v="grams"/>
    <x v="1712"/>
    <x v="16"/>
    <n v="0.74"/>
    <x v="16"/>
    <n v="5.5"/>
    <s v="IMF WEO 2026"/>
    <n v="124.2"/>
    <d v="2026-01-01T00:00:00"/>
    <n v="-1"/>
    <n v="3.1"/>
    <n v="2.5"/>
    <d v="2026-03-20T00:00:00"/>
    <s v="https://www.numbeo.com/food-prices/in/Kyiv"/>
    <n v="2884000"/>
    <x v="223"/>
  </r>
  <r>
    <x v="44"/>
    <x v="32"/>
    <s v="UKR"/>
    <s v="Eastern Europe"/>
    <x v="1"/>
    <x v="4"/>
    <d v="2026-02-01T00:00:00"/>
    <x v="1"/>
    <s v="Bread_500g"/>
    <s v="Bakery"/>
    <n v="500"/>
    <s v="grams"/>
    <x v="1293"/>
    <x v="16"/>
    <n v="0.75"/>
    <x v="16"/>
    <n v="5.5"/>
    <s v="IMF WEO 2026"/>
    <n v="125.3"/>
    <d v="2026-02-01T00:00:00"/>
    <n v="-1"/>
    <n v="3.1"/>
    <n v="2.5"/>
    <d v="2026-03-20T00:00:00"/>
    <s v="https://www.numbeo.com/food-prices/in/Kyiv"/>
    <n v="2884000"/>
    <x v="224"/>
  </r>
  <r>
    <x v="44"/>
    <x v="32"/>
    <s v="UKR"/>
    <s v="Eastern Europe"/>
    <x v="1"/>
    <x v="5"/>
    <d v="2026-03-01T00:00:00"/>
    <x v="1"/>
    <s v="Bread_500g"/>
    <s v="Bakery"/>
    <n v="500"/>
    <s v="grams"/>
    <x v="1713"/>
    <x v="16"/>
    <n v="0.77"/>
    <x v="16"/>
    <n v="5.5"/>
    <s v="IMF WEO 2026"/>
    <n v="126"/>
    <d v="2026-03-01T00:00:00"/>
    <n v="-1"/>
    <n v="3.1"/>
    <n v="2.5"/>
    <d v="2026-03-20T00:00:00"/>
    <s v="https://www.numbeo.com/food-prices/in/Kyiv"/>
    <n v="2884000"/>
    <x v="225"/>
  </r>
  <r>
    <x v="44"/>
    <x v="32"/>
    <s v="UKR"/>
    <s v="Eastern Europe"/>
    <x v="1"/>
    <x v="0"/>
    <d v="2025-10-01T00:00:00"/>
    <x v="2"/>
    <s v="Rice_1kg"/>
    <s v="Grains"/>
    <n v="1"/>
    <s v="kg"/>
    <x v="1714"/>
    <x v="16"/>
    <n v="1.81"/>
    <x v="16"/>
    <n v="5.5"/>
    <s v="IMF WEO 2026"/>
    <n v="127.1"/>
    <d v="2025-10-01T00:00:00"/>
    <n v="-1"/>
    <n v="3.1"/>
    <n v="2.5"/>
    <d v="2026-03-20T00:00:00"/>
    <s v="https://www.numbeo.com/food-prices/in/Kyiv"/>
    <n v="2884000"/>
    <x v="220"/>
  </r>
  <r>
    <x v="44"/>
    <x v="32"/>
    <s v="UKR"/>
    <s v="Eastern Europe"/>
    <x v="1"/>
    <x v="1"/>
    <d v="2025-11-01T00:00:00"/>
    <x v="2"/>
    <s v="Rice_1kg"/>
    <s v="Grains"/>
    <n v="1"/>
    <s v="kg"/>
    <x v="1715"/>
    <x v="16"/>
    <n v="1.85"/>
    <x v="16"/>
    <n v="5.5"/>
    <s v="IMF WEO 2026"/>
    <n v="126.2"/>
    <d v="2025-11-01T00:00:00"/>
    <n v="-1"/>
    <n v="3.1"/>
    <n v="2.5"/>
    <d v="2026-03-20T00:00:00"/>
    <s v="https://www.numbeo.com/food-prices/in/Kyiv"/>
    <n v="2884000"/>
    <x v="221"/>
  </r>
  <r>
    <x v="44"/>
    <x v="32"/>
    <s v="UKR"/>
    <s v="Eastern Europe"/>
    <x v="1"/>
    <x v="2"/>
    <d v="2025-12-01T00:00:00"/>
    <x v="2"/>
    <s v="Rice_1kg"/>
    <s v="Grains"/>
    <n v="1"/>
    <s v="kg"/>
    <x v="1716"/>
    <x v="16"/>
    <n v="1.87"/>
    <x v="16"/>
    <n v="5.5"/>
    <s v="IMF WEO 2026"/>
    <n v="125.8"/>
    <d v="2025-12-01T00:00:00"/>
    <n v="-1"/>
    <n v="3.1"/>
    <n v="2.5"/>
    <d v="2026-03-20T00:00:00"/>
    <s v="https://www.numbeo.com/food-prices/in/Kyiv"/>
    <n v="2884000"/>
    <x v="222"/>
  </r>
  <r>
    <x v="44"/>
    <x v="32"/>
    <s v="UKR"/>
    <s v="Eastern Europe"/>
    <x v="1"/>
    <x v="3"/>
    <d v="2026-01-01T00:00:00"/>
    <x v="2"/>
    <s v="Rice_1kg"/>
    <s v="Grains"/>
    <n v="1"/>
    <s v="kg"/>
    <x v="1717"/>
    <x v="16"/>
    <n v="1.86"/>
    <x v="16"/>
    <n v="5.5"/>
    <s v="IMF WEO 2026"/>
    <n v="124.2"/>
    <d v="2026-01-01T00:00:00"/>
    <n v="-1"/>
    <n v="3.1"/>
    <n v="2.5"/>
    <d v="2026-03-20T00:00:00"/>
    <s v="https://www.numbeo.com/food-prices/in/Kyiv"/>
    <n v="2884000"/>
    <x v="223"/>
  </r>
  <r>
    <x v="44"/>
    <x v="32"/>
    <s v="UKR"/>
    <s v="Eastern Europe"/>
    <x v="1"/>
    <x v="4"/>
    <d v="2026-02-01T00:00:00"/>
    <x v="2"/>
    <s v="Rice_1kg"/>
    <s v="Grains"/>
    <n v="1"/>
    <s v="kg"/>
    <x v="1305"/>
    <x v="16"/>
    <n v="1.95"/>
    <x v="16"/>
    <n v="5.5"/>
    <s v="IMF WEO 2026"/>
    <n v="125.3"/>
    <d v="2026-02-01T00:00:00"/>
    <n v="-1"/>
    <n v="3.1"/>
    <n v="2.5"/>
    <d v="2026-03-20T00:00:00"/>
    <s v="https://www.numbeo.com/food-prices/in/Kyiv"/>
    <n v="2884000"/>
    <x v="224"/>
  </r>
  <r>
    <x v="44"/>
    <x v="32"/>
    <s v="UKR"/>
    <s v="Eastern Europe"/>
    <x v="1"/>
    <x v="5"/>
    <d v="2026-03-01T00:00:00"/>
    <x v="2"/>
    <s v="Rice_1kg"/>
    <s v="Grains"/>
    <n v="1"/>
    <s v="kg"/>
    <x v="1718"/>
    <x v="16"/>
    <n v="1.89"/>
    <x v="16"/>
    <n v="5.5"/>
    <s v="IMF WEO 2026"/>
    <n v="126"/>
    <d v="2026-03-01T00:00:00"/>
    <n v="-1"/>
    <n v="3.1"/>
    <n v="2.5"/>
    <d v="2026-03-20T00:00:00"/>
    <s v="https://www.numbeo.com/food-prices/in/Kyiv"/>
    <n v="2884000"/>
    <x v="225"/>
  </r>
  <r>
    <x v="44"/>
    <x v="32"/>
    <s v="UKR"/>
    <s v="Eastern Europe"/>
    <x v="1"/>
    <x v="0"/>
    <d v="2025-10-01T00:00:00"/>
    <x v="3"/>
    <s v="Eggs_12"/>
    <s v="Dairy &amp; Eggs"/>
    <n v="12"/>
    <s v="pieces"/>
    <x v="1719"/>
    <x v="16"/>
    <n v="1.92"/>
    <x v="16"/>
    <n v="5.5"/>
    <s v="IMF WEO 2026"/>
    <n v="127.1"/>
    <d v="2025-10-01T00:00:00"/>
    <n v="-1"/>
    <n v="3.1"/>
    <n v="2.5"/>
    <d v="2026-03-20T00:00:00"/>
    <s v="https://www.numbeo.com/food-prices/in/Kyiv"/>
    <n v="2884000"/>
    <x v="220"/>
  </r>
  <r>
    <x v="44"/>
    <x v="32"/>
    <s v="UKR"/>
    <s v="Eastern Europe"/>
    <x v="1"/>
    <x v="1"/>
    <d v="2025-11-01T00:00:00"/>
    <x v="3"/>
    <s v="Eggs_12"/>
    <s v="Dairy &amp; Eggs"/>
    <n v="12"/>
    <s v="pieces"/>
    <x v="1720"/>
    <x v="16"/>
    <n v="1.99"/>
    <x v="16"/>
    <n v="5.5"/>
    <s v="IMF WEO 2026"/>
    <n v="126.2"/>
    <d v="2025-11-01T00:00:00"/>
    <n v="-1"/>
    <n v="3.1"/>
    <n v="2.5"/>
    <d v="2026-03-20T00:00:00"/>
    <s v="https://www.numbeo.com/food-prices/in/Kyiv"/>
    <n v="2884000"/>
    <x v="221"/>
  </r>
  <r>
    <x v="44"/>
    <x v="32"/>
    <s v="UKR"/>
    <s v="Eastern Europe"/>
    <x v="1"/>
    <x v="2"/>
    <d v="2025-12-01T00:00:00"/>
    <x v="3"/>
    <s v="Eggs_12"/>
    <s v="Dairy &amp; Eggs"/>
    <n v="12"/>
    <s v="pieces"/>
    <x v="1720"/>
    <x v="16"/>
    <n v="1.99"/>
    <x v="16"/>
    <n v="5.5"/>
    <s v="IMF WEO 2026"/>
    <n v="125.8"/>
    <d v="2025-12-01T00:00:00"/>
    <n v="-1"/>
    <n v="3.1"/>
    <n v="2.5"/>
    <d v="2026-03-20T00:00:00"/>
    <s v="https://www.numbeo.com/food-prices/in/Kyiv"/>
    <n v="2884000"/>
    <x v="222"/>
  </r>
  <r>
    <x v="44"/>
    <x v="32"/>
    <s v="UKR"/>
    <s v="Eastern Europe"/>
    <x v="1"/>
    <x v="3"/>
    <d v="2026-01-01T00:00:00"/>
    <x v="3"/>
    <s v="Eggs_12"/>
    <s v="Dairy &amp; Eggs"/>
    <n v="12"/>
    <s v="pieces"/>
    <x v="1721"/>
    <x v="16"/>
    <n v="1.94"/>
    <x v="16"/>
    <n v="5.5"/>
    <s v="IMF WEO 2026"/>
    <n v="124.2"/>
    <d v="2026-01-01T00:00:00"/>
    <n v="-1"/>
    <n v="3.1"/>
    <n v="2.5"/>
    <d v="2026-03-20T00:00:00"/>
    <s v="https://www.numbeo.com/food-prices/in/Kyiv"/>
    <n v="2884000"/>
    <x v="223"/>
  </r>
  <r>
    <x v="44"/>
    <x v="32"/>
    <s v="UKR"/>
    <s v="Eastern Europe"/>
    <x v="1"/>
    <x v="4"/>
    <d v="2026-02-01T00:00:00"/>
    <x v="3"/>
    <s v="Eggs_12"/>
    <s v="Dairy &amp; Eggs"/>
    <n v="12"/>
    <s v="pieces"/>
    <x v="1692"/>
    <x v="16"/>
    <n v="2"/>
    <x v="16"/>
    <n v="5.5"/>
    <s v="IMF WEO 2026"/>
    <n v="125.3"/>
    <d v="2026-02-01T00:00:00"/>
    <n v="-1"/>
    <n v="3.1"/>
    <n v="2.5"/>
    <d v="2026-03-20T00:00:00"/>
    <s v="https://www.numbeo.com/food-prices/in/Kyiv"/>
    <n v="2884000"/>
    <x v="224"/>
  </r>
  <r>
    <x v="44"/>
    <x v="32"/>
    <s v="UKR"/>
    <s v="Eastern Europe"/>
    <x v="1"/>
    <x v="5"/>
    <d v="2026-03-01T00:00:00"/>
    <x v="3"/>
    <s v="Eggs_12"/>
    <s v="Dairy &amp; Eggs"/>
    <n v="12"/>
    <s v="pieces"/>
    <x v="1720"/>
    <x v="16"/>
    <n v="1.99"/>
    <x v="16"/>
    <n v="5.5"/>
    <s v="IMF WEO 2026"/>
    <n v="126"/>
    <d v="2026-03-01T00:00:00"/>
    <n v="-1"/>
    <n v="3.1"/>
    <n v="2.5"/>
    <d v="2026-03-20T00:00:00"/>
    <s v="https://www.numbeo.com/food-prices/in/Kyiv"/>
    <n v="2884000"/>
    <x v="225"/>
  </r>
  <r>
    <x v="44"/>
    <x v="32"/>
    <s v="UKR"/>
    <s v="Eastern Europe"/>
    <x v="1"/>
    <x v="0"/>
    <d v="2025-10-01T00:00:00"/>
    <x v="4"/>
    <s v="Cheese_1kg"/>
    <s v="Dairy"/>
    <n v="1"/>
    <s v="kg"/>
    <x v="1722"/>
    <x v="16"/>
    <n v="9.8000000000000007"/>
    <x v="16"/>
    <n v="5.5"/>
    <s v="IMF WEO 2026"/>
    <n v="127.1"/>
    <d v="2025-10-01T00:00:00"/>
    <n v="-1"/>
    <n v="3.1"/>
    <n v="2.5"/>
    <d v="2026-03-20T00:00:00"/>
    <s v="https://www.numbeo.com/food-prices/in/Kyiv"/>
    <n v="2884000"/>
    <x v="220"/>
  </r>
  <r>
    <x v="44"/>
    <x v="32"/>
    <s v="UKR"/>
    <s v="Eastern Europe"/>
    <x v="1"/>
    <x v="1"/>
    <d v="2025-11-01T00:00:00"/>
    <x v="4"/>
    <s v="Cheese_1kg"/>
    <s v="Dairy"/>
    <n v="1"/>
    <s v="kg"/>
    <x v="1723"/>
    <x v="16"/>
    <n v="9.68"/>
    <x v="16"/>
    <n v="5.5"/>
    <s v="IMF WEO 2026"/>
    <n v="126.2"/>
    <d v="2025-11-01T00:00:00"/>
    <n v="-1"/>
    <n v="3.1"/>
    <n v="2.5"/>
    <d v="2026-03-20T00:00:00"/>
    <s v="https://www.numbeo.com/food-prices/in/Kyiv"/>
    <n v="2884000"/>
    <x v="221"/>
  </r>
  <r>
    <x v="44"/>
    <x v="32"/>
    <s v="UKR"/>
    <s v="Eastern Europe"/>
    <x v="1"/>
    <x v="2"/>
    <d v="2025-12-01T00:00:00"/>
    <x v="4"/>
    <s v="Cheese_1kg"/>
    <s v="Dairy"/>
    <n v="1"/>
    <s v="kg"/>
    <x v="1724"/>
    <x v="16"/>
    <n v="9.74"/>
    <x v="16"/>
    <n v="5.5"/>
    <s v="IMF WEO 2026"/>
    <n v="125.8"/>
    <d v="2025-12-01T00:00:00"/>
    <n v="-1"/>
    <n v="3.1"/>
    <n v="2.5"/>
    <d v="2026-03-20T00:00:00"/>
    <s v="https://www.numbeo.com/food-prices/in/Kyiv"/>
    <n v="2884000"/>
    <x v="222"/>
  </r>
  <r>
    <x v="44"/>
    <x v="32"/>
    <s v="UKR"/>
    <s v="Eastern Europe"/>
    <x v="1"/>
    <x v="3"/>
    <d v="2026-01-01T00:00:00"/>
    <x v="4"/>
    <s v="Cheese_1kg"/>
    <s v="Dairy"/>
    <n v="1"/>
    <s v="kg"/>
    <x v="1725"/>
    <x v="16"/>
    <n v="9.65"/>
    <x v="16"/>
    <n v="5.5"/>
    <s v="IMF WEO 2026"/>
    <n v="124.2"/>
    <d v="2026-01-01T00:00:00"/>
    <n v="-1"/>
    <n v="3.1"/>
    <n v="2.5"/>
    <d v="2026-03-20T00:00:00"/>
    <s v="https://www.numbeo.com/food-prices/in/Kyiv"/>
    <n v="2884000"/>
    <x v="223"/>
  </r>
  <r>
    <x v="44"/>
    <x v="32"/>
    <s v="UKR"/>
    <s v="Eastern Europe"/>
    <x v="1"/>
    <x v="4"/>
    <d v="2026-02-01T00:00:00"/>
    <x v="4"/>
    <s v="Cheese_1kg"/>
    <s v="Dairy"/>
    <n v="1"/>
    <s v="kg"/>
    <x v="1726"/>
    <x v="16"/>
    <n v="10.02"/>
    <x v="16"/>
    <n v="5.5"/>
    <s v="IMF WEO 2026"/>
    <n v="125.3"/>
    <d v="2026-02-01T00:00:00"/>
    <n v="-1"/>
    <n v="3.1"/>
    <n v="2.5"/>
    <d v="2026-03-20T00:00:00"/>
    <s v="https://www.numbeo.com/food-prices/in/Kyiv"/>
    <n v="2884000"/>
    <x v="224"/>
  </r>
  <r>
    <x v="44"/>
    <x v="32"/>
    <s v="UKR"/>
    <s v="Eastern Europe"/>
    <x v="1"/>
    <x v="5"/>
    <d v="2026-03-01T00:00:00"/>
    <x v="4"/>
    <s v="Cheese_1kg"/>
    <s v="Dairy"/>
    <n v="1"/>
    <s v="kg"/>
    <x v="1727"/>
    <x v="16"/>
    <n v="9.84"/>
    <x v="16"/>
    <n v="5.5"/>
    <s v="IMF WEO 2026"/>
    <n v="126"/>
    <d v="2026-03-01T00:00:00"/>
    <n v="-1"/>
    <n v="3.1"/>
    <n v="2.5"/>
    <d v="2026-03-20T00:00:00"/>
    <s v="https://www.numbeo.com/food-prices/in/Kyiv"/>
    <n v="2884000"/>
    <x v="225"/>
  </r>
  <r>
    <x v="44"/>
    <x v="32"/>
    <s v="UKR"/>
    <s v="Eastern Europe"/>
    <x v="1"/>
    <x v="0"/>
    <d v="2025-10-01T00:00:00"/>
    <x v="5"/>
    <s v="Chicken_1kg"/>
    <s v="Meat"/>
    <n v="1"/>
    <s v="kg"/>
    <x v="1728"/>
    <x v="16"/>
    <n v="5.13"/>
    <x v="16"/>
    <n v="5.5"/>
    <s v="IMF WEO 2026"/>
    <n v="127.1"/>
    <d v="2025-10-01T00:00:00"/>
    <n v="-1"/>
    <n v="3.1"/>
    <n v="2.5"/>
    <d v="2026-03-20T00:00:00"/>
    <s v="https://www.numbeo.com/food-prices/in/Kyiv"/>
    <n v="2884000"/>
    <x v="220"/>
  </r>
  <r>
    <x v="44"/>
    <x v="32"/>
    <s v="UKR"/>
    <s v="Eastern Europe"/>
    <x v="1"/>
    <x v="1"/>
    <d v="2025-11-01T00:00:00"/>
    <x v="5"/>
    <s v="Chicken_1kg"/>
    <s v="Meat"/>
    <n v="1"/>
    <s v="kg"/>
    <x v="1729"/>
    <x v="16"/>
    <n v="5.0599999999999996"/>
    <x v="16"/>
    <n v="5.5"/>
    <s v="IMF WEO 2026"/>
    <n v="126.2"/>
    <d v="2025-11-01T00:00:00"/>
    <n v="-1"/>
    <n v="3.1"/>
    <n v="2.5"/>
    <d v="2026-03-20T00:00:00"/>
    <s v="https://www.numbeo.com/food-prices/in/Kyiv"/>
    <n v="2884000"/>
    <x v="221"/>
  </r>
  <r>
    <x v="44"/>
    <x v="32"/>
    <s v="UKR"/>
    <s v="Eastern Europe"/>
    <x v="1"/>
    <x v="2"/>
    <d v="2025-12-01T00:00:00"/>
    <x v="5"/>
    <s v="Chicken_1kg"/>
    <s v="Meat"/>
    <n v="1"/>
    <s v="kg"/>
    <x v="1730"/>
    <x v="16"/>
    <n v="4.84"/>
    <x v="16"/>
    <n v="5.5"/>
    <s v="IMF WEO 2026"/>
    <n v="125.8"/>
    <d v="2025-12-01T00:00:00"/>
    <n v="-1"/>
    <n v="3.1"/>
    <n v="2.5"/>
    <d v="2026-03-20T00:00:00"/>
    <s v="https://www.numbeo.com/food-prices/in/Kyiv"/>
    <n v="2884000"/>
    <x v="222"/>
  </r>
  <r>
    <x v="44"/>
    <x v="32"/>
    <s v="UKR"/>
    <s v="Eastern Europe"/>
    <x v="1"/>
    <x v="3"/>
    <d v="2026-01-01T00:00:00"/>
    <x v="5"/>
    <s v="Chicken_1kg"/>
    <s v="Meat"/>
    <n v="1"/>
    <s v="kg"/>
    <x v="1731"/>
    <x v="16"/>
    <n v="4.96"/>
    <x v="16"/>
    <n v="5.5"/>
    <s v="IMF WEO 2026"/>
    <n v="124.2"/>
    <d v="2026-01-01T00:00:00"/>
    <n v="-1"/>
    <n v="3.1"/>
    <n v="2.5"/>
    <d v="2026-03-20T00:00:00"/>
    <s v="https://www.numbeo.com/food-prices/in/Kyiv"/>
    <n v="2884000"/>
    <x v="223"/>
  </r>
  <r>
    <x v="44"/>
    <x v="32"/>
    <s v="UKR"/>
    <s v="Eastern Europe"/>
    <x v="1"/>
    <x v="4"/>
    <d v="2026-02-01T00:00:00"/>
    <x v="5"/>
    <s v="Chicken_1kg"/>
    <s v="Meat"/>
    <n v="1"/>
    <s v="kg"/>
    <x v="1732"/>
    <x v="16"/>
    <n v="5.22"/>
    <x v="16"/>
    <n v="5.5"/>
    <s v="IMF WEO 2026"/>
    <n v="125.3"/>
    <d v="2026-02-01T00:00:00"/>
    <n v="-1"/>
    <n v="3.1"/>
    <n v="2.5"/>
    <d v="2026-03-20T00:00:00"/>
    <s v="https://www.numbeo.com/food-prices/in/Kyiv"/>
    <n v="2884000"/>
    <x v="224"/>
  </r>
  <r>
    <x v="44"/>
    <x v="32"/>
    <s v="UKR"/>
    <s v="Eastern Europe"/>
    <x v="1"/>
    <x v="5"/>
    <d v="2026-03-01T00:00:00"/>
    <x v="5"/>
    <s v="Chicken_1kg"/>
    <s v="Meat"/>
    <n v="1"/>
    <s v="kg"/>
    <x v="1733"/>
    <x v="16"/>
    <n v="5.07"/>
    <x v="16"/>
    <n v="5.5"/>
    <s v="IMF WEO 2026"/>
    <n v="126"/>
    <d v="2026-03-01T00:00:00"/>
    <n v="-1"/>
    <n v="3.1"/>
    <n v="2.5"/>
    <d v="2026-03-20T00:00:00"/>
    <s v="https://www.numbeo.com/food-prices/in/Kyiv"/>
    <n v="2884000"/>
    <x v="225"/>
  </r>
  <r>
    <x v="44"/>
    <x v="32"/>
    <s v="UKR"/>
    <s v="Eastern Europe"/>
    <x v="1"/>
    <x v="0"/>
    <d v="2025-10-01T00:00:00"/>
    <x v="6"/>
    <s v="Beef_1kg"/>
    <s v="Meat"/>
    <n v="1"/>
    <s v="kg"/>
    <x v="1734"/>
    <x v="16"/>
    <n v="10.98"/>
    <x v="16"/>
    <n v="5.5"/>
    <s v="IMF WEO 2026"/>
    <n v="127.1"/>
    <d v="2025-10-01T00:00:00"/>
    <n v="-1"/>
    <n v="3.1"/>
    <n v="2.5"/>
    <d v="2026-03-20T00:00:00"/>
    <s v="https://www.numbeo.com/food-prices/in/Kyiv"/>
    <n v="2884000"/>
    <x v="220"/>
  </r>
  <r>
    <x v="44"/>
    <x v="32"/>
    <s v="UKR"/>
    <s v="Eastern Europe"/>
    <x v="1"/>
    <x v="1"/>
    <d v="2025-11-01T00:00:00"/>
    <x v="6"/>
    <s v="Beef_1kg"/>
    <s v="Meat"/>
    <n v="1"/>
    <s v="kg"/>
    <x v="1735"/>
    <x v="16"/>
    <n v="11.22"/>
    <x v="16"/>
    <n v="5.5"/>
    <s v="IMF WEO 2026"/>
    <n v="126.2"/>
    <d v="2025-11-01T00:00:00"/>
    <n v="-1"/>
    <n v="3.1"/>
    <n v="2.5"/>
    <d v="2026-03-20T00:00:00"/>
    <s v="https://www.numbeo.com/food-prices/in/Kyiv"/>
    <n v="2884000"/>
    <x v="221"/>
  </r>
  <r>
    <x v="44"/>
    <x v="32"/>
    <s v="UKR"/>
    <s v="Eastern Europe"/>
    <x v="1"/>
    <x v="2"/>
    <d v="2025-12-01T00:00:00"/>
    <x v="6"/>
    <s v="Beef_1kg"/>
    <s v="Meat"/>
    <n v="1"/>
    <s v="kg"/>
    <x v="1736"/>
    <x v="16"/>
    <n v="11.34"/>
    <x v="16"/>
    <n v="5.5"/>
    <s v="IMF WEO 2026"/>
    <n v="125.8"/>
    <d v="2025-12-01T00:00:00"/>
    <n v="-1"/>
    <n v="3.1"/>
    <n v="2.5"/>
    <d v="2026-03-20T00:00:00"/>
    <s v="https://www.numbeo.com/food-prices/in/Kyiv"/>
    <n v="2884000"/>
    <x v="222"/>
  </r>
  <r>
    <x v="44"/>
    <x v="32"/>
    <s v="UKR"/>
    <s v="Eastern Europe"/>
    <x v="1"/>
    <x v="3"/>
    <d v="2026-01-01T00:00:00"/>
    <x v="6"/>
    <s v="Beef_1kg"/>
    <s v="Meat"/>
    <n v="1"/>
    <s v="kg"/>
    <x v="1737"/>
    <x v="16"/>
    <n v="11.48"/>
    <x v="16"/>
    <n v="5.5"/>
    <s v="IMF WEO 2026"/>
    <n v="124.2"/>
    <d v="2026-01-01T00:00:00"/>
    <n v="-1"/>
    <n v="3.1"/>
    <n v="2.5"/>
    <d v="2026-03-20T00:00:00"/>
    <s v="https://www.numbeo.com/food-prices/in/Kyiv"/>
    <n v="2884000"/>
    <x v="223"/>
  </r>
  <r>
    <x v="44"/>
    <x v="32"/>
    <s v="UKR"/>
    <s v="Eastern Europe"/>
    <x v="1"/>
    <x v="4"/>
    <d v="2026-02-01T00:00:00"/>
    <x v="6"/>
    <s v="Beef_1kg"/>
    <s v="Meat"/>
    <n v="1"/>
    <s v="kg"/>
    <x v="1737"/>
    <x v="16"/>
    <n v="11.48"/>
    <x v="16"/>
    <n v="5.5"/>
    <s v="IMF WEO 2026"/>
    <n v="125.3"/>
    <d v="2026-02-01T00:00:00"/>
    <n v="-1"/>
    <n v="3.1"/>
    <n v="2.5"/>
    <d v="2026-03-20T00:00:00"/>
    <s v="https://www.numbeo.com/food-prices/in/Kyiv"/>
    <n v="2884000"/>
    <x v="224"/>
  </r>
  <r>
    <x v="44"/>
    <x v="32"/>
    <s v="UKR"/>
    <s v="Eastern Europe"/>
    <x v="1"/>
    <x v="5"/>
    <d v="2026-03-01T00:00:00"/>
    <x v="6"/>
    <s v="Beef_1kg"/>
    <s v="Meat"/>
    <n v="1"/>
    <s v="kg"/>
    <x v="1738"/>
    <x v="16"/>
    <n v="11.39"/>
    <x v="16"/>
    <n v="5.5"/>
    <s v="IMF WEO 2026"/>
    <n v="126"/>
    <d v="2026-03-01T00:00:00"/>
    <n v="-1"/>
    <n v="3.1"/>
    <n v="2.5"/>
    <d v="2026-03-20T00:00:00"/>
    <s v="https://www.numbeo.com/food-prices/in/Kyiv"/>
    <n v="2884000"/>
    <x v="225"/>
  </r>
  <r>
    <x v="44"/>
    <x v="32"/>
    <s v="UKR"/>
    <s v="Eastern Europe"/>
    <x v="1"/>
    <x v="0"/>
    <d v="2025-10-01T00:00:00"/>
    <x v="7"/>
    <s v="Apples_1kg"/>
    <s v="Fruits"/>
    <n v="1"/>
    <s v="kg"/>
    <x v="1301"/>
    <x v="16"/>
    <n v="1.1000000000000001"/>
    <x v="16"/>
    <n v="5.5"/>
    <s v="IMF WEO 2026"/>
    <n v="127.1"/>
    <d v="2025-10-01T00:00:00"/>
    <n v="-1"/>
    <n v="3.1"/>
    <n v="2.5"/>
    <d v="2026-03-20T00:00:00"/>
    <s v="https://www.numbeo.com/food-prices/in/Kyiv"/>
    <n v="2884000"/>
    <x v="220"/>
  </r>
  <r>
    <x v="44"/>
    <x v="32"/>
    <s v="UKR"/>
    <s v="Eastern Europe"/>
    <x v="1"/>
    <x v="1"/>
    <d v="2025-11-01T00:00:00"/>
    <x v="7"/>
    <s v="Apples_1kg"/>
    <s v="Fruits"/>
    <n v="1"/>
    <s v="kg"/>
    <x v="1739"/>
    <x v="16"/>
    <n v="1.17"/>
    <x v="16"/>
    <n v="5.5"/>
    <s v="IMF WEO 2026"/>
    <n v="126.2"/>
    <d v="2025-11-01T00:00:00"/>
    <n v="-1"/>
    <n v="3.1"/>
    <n v="2.5"/>
    <d v="2026-03-20T00:00:00"/>
    <s v="https://www.numbeo.com/food-prices/in/Kyiv"/>
    <n v="2884000"/>
    <x v="221"/>
  </r>
  <r>
    <x v="44"/>
    <x v="32"/>
    <s v="UKR"/>
    <s v="Eastern Europe"/>
    <x v="1"/>
    <x v="2"/>
    <d v="2025-12-01T00:00:00"/>
    <x v="7"/>
    <s v="Apples_1kg"/>
    <s v="Fruits"/>
    <n v="1"/>
    <s v="kg"/>
    <x v="1740"/>
    <x v="16"/>
    <n v="1.2"/>
    <x v="16"/>
    <n v="5.5"/>
    <s v="IMF WEO 2026"/>
    <n v="125.8"/>
    <d v="2025-12-01T00:00:00"/>
    <n v="-1"/>
    <n v="3.1"/>
    <n v="2.5"/>
    <d v="2026-03-20T00:00:00"/>
    <s v="https://www.numbeo.com/food-prices/in/Kyiv"/>
    <n v="2884000"/>
    <x v="222"/>
  </r>
  <r>
    <x v="44"/>
    <x v="32"/>
    <s v="UKR"/>
    <s v="Eastern Europe"/>
    <x v="1"/>
    <x v="3"/>
    <d v="2026-01-01T00:00:00"/>
    <x v="7"/>
    <s v="Apples_1kg"/>
    <s v="Fruits"/>
    <n v="1"/>
    <s v="kg"/>
    <x v="1741"/>
    <x v="16"/>
    <n v="1.1599999999999999"/>
    <x v="16"/>
    <n v="5.5"/>
    <s v="IMF WEO 2026"/>
    <n v="124.2"/>
    <d v="2026-01-01T00:00:00"/>
    <n v="-1"/>
    <n v="3.1"/>
    <n v="2.5"/>
    <d v="2026-03-20T00:00:00"/>
    <s v="https://www.numbeo.com/food-prices/in/Kyiv"/>
    <n v="2884000"/>
    <x v="223"/>
  </r>
  <r>
    <x v="44"/>
    <x v="32"/>
    <s v="UKR"/>
    <s v="Eastern Europe"/>
    <x v="1"/>
    <x v="4"/>
    <d v="2026-02-01T00:00:00"/>
    <x v="7"/>
    <s v="Apples_1kg"/>
    <s v="Fruits"/>
    <n v="1"/>
    <s v="kg"/>
    <x v="298"/>
    <x v="16"/>
    <n v="1.19"/>
    <x v="16"/>
    <n v="5.5"/>
    <s v="IMF WEO 2026"/>
    <n v="125.3"/>
    <d v="2026-02-01T00:00:00"/>
    <n v="-1"/>
    <n v="3.1"/>
    <n v="2.5"/>
    <d v="2026-03-20T00:00:00"/>
    <s v="https://www.numbeo.com/food-prices/in/Kyiv"/>
    <n v="2884000"/>
    <x v="224"/>
  </r>
  <r>
    <x v="44"/>
    <x v="32"/>
    <s v="UKR"/>
    <s v="Eastern Europe"/>
    <x v="1"/>
    <x v="5"/>
    <d v="2026-03-01T00:00:00"/>
    <x v="7"/>
    <s v="Apples_1kg"/>
    <s v="Fruits"/>
    <n v="1"/>
    <s v="kg"/>
    <x v="298"/>
    <x v="16"/>
    <n v="1.19"/>
    <x v="16"/>
    <n v="5.5"/>
    <s v="IMF WEO 2026"/>
    <n v="126"/>
    <d v="2026-03-01T00:00:00"/>
    <n v="-1"/>
    <n v="3.1"/>
    <n v="2.5"/>
    <d v="2026-03-20T00:00:00"/>
    <s v="https://www.numbeo.com/food-prices/in/Kyiv"/>
    <n v="2884000"/>
    <x v="225"/>
  </r>
  <r>
    <x v="44"/>
    <x v="32"/>
    <s v="UKR"/>
    <s v="Eastern Europe"/>
    <x v="1"/>
    <x v="0"/>
    <d v="2025-10-01T00:00:00"/>
    <x v="8"/>
    <s v="Bananas_1kg"/>
    <s v="Fruits"/>
    <n v="1"/>
    <s v="kg"/>
    <x v="1742"/>
    <x v="16"/>
    <n v="1.68"/>
    <x v="16"/>
    <n v="5.5"/>
    <s v="IMF WEO 2026"/>
    <n v="127.1"/>
    <d v="2025-10-01T00:00:00"/>
    <n v="-1"/>
    <n v="3.1"/>
    <n v="2.5"/>
    <d v="2026-03-20T00:00:00"/>
    <s v="https://www.numbeo.com/food-prices/in/Kyiv"/>
    <n v="2884000"/>
    <x v="220"/>
  </r>
  <r>
    <x v="44"/>
    <x v="32"/>
    <s v="UKR"/>
    <s v="Eastern Europe"/>
    <x v="1"/>
    <x v="1"/>
    <d v="2025-11-01T00:00:00"/>
    <x v="8"/>
    <s v="Bananas_1kg"/>
    <s v="Fruits"/>
    <n v="1"/>
    <s v="kg"/>
    <x v="1743"/>
    <x v="16"/>
    <n v="1.75"/>
    <x v="16"/>
    <n v="5.5"/>
    <s v="IMF WEO 2026"/>
    <n v="126.2"/>
    <d v="2025-11-01T00:00:00"/>
    <n v="-1"/>
    <n v="3.1"/>
    <n v="2.5"/>
    <d v="2026-03-20T00:00:00"/>
    <s v="https://www.numbeo.com/food-prices/in/Kyiv"/>
    <n v="2884000"/>
    <x v="221"/>
  </r>
  <r>
    <x v="44"/>
    <x v="32"/>
    <s v="UKR"/>
    <s v="Eastern Europe"/>
    <x v="1"/>
    <x v="2"/>
    <d v="2025-12-01T00:00:00"/>
    <x v="8"/>
    <s v="Bananas_1kg"/>
    <s v="Fruits"/>
    <n v="1"/>
    <s v="kg"/>
    <x v="1744"/>
    <x v="16"/>
    <n v="1.82"/>
    <x v="16"/>
    <n v="5.5"/>
    <s v="IMF WEO 2026"/>
    <n v="125.8"/>
    <d v="2025-12-01T00:00:00"/>
    <n v="-1"/>
    <n v="3.1"/>
    <n v="2.5"/>
    <d v="2026-03-20T00:00:00"/>
    <s v="https://www.numbeo.com/food-prices/in/Kyiv"/>
    <n v="2884000"/>
    <x v="222"/>
  </r>
  <r>
    <x v="44"/>
    <x v="32"/>
    <s v="UKR"/>
    <s v="Eastern Europe"/>
    <x v="1"/>
    <x v="3"/>
    <d v="2026-01-01T00:00:00"/>
    <x v="8"/>
    <s v="Bananas_1kg"/>
    <s v="Fruits"/>
    <n v="1"/>
    <s v="kg"/>
    <x v="1745"/>
    <x v="16"/>
    <n v="1.76"/>
    <x v="16"/>
    <n v="5.5"/>
    <s v="IMF WEO 2026"/>
    <n v="124.2"/>
    <d v="2026-01-01T00:00:00"/>
    <n v="-1"/>
    <n v="3.1"/>
    <n v="2.5"/>
    <d v="2026-03-20T00:00:00"/>
    <s v="https://www.numbeo.com/food-prices/in/Kyiv"/>
    <n v="2884000"/>
    <x v="223"/>
  </r>
  <r>
    <x v="44"/>
    <x v="32"/>
    <s v="UKR"/>
    <s v="Eastern Europe"/>
    <x v="1"/>
    <x v="4"/>
    <d v="2026-02-01T00:00:00"/>
    <x v="8"/>
    <s v="Bananas_1kg"/>
    <s v="Fruits"/>
    <n v="1"/>
    <s v="kg"/>
    <x v="1746"/>
    <x v="16"/>
    <n v="1.78"/>
    <x v="16"/>
    <n v="5.5"/>
    <s v="IMF WEO 2026"/>
    <n v="125.3"/>
    <d v="2026-02-01T00:00:00"/>
    <n v="-1"/>
    <n v="3.1"/>
    <n v="2.5"/>
    <d v="2026-03-20T00:00:00"/>
    <s v="https://www.numbeo.com/food-prices/in/Kyiv"/>
    <n v="2884000"/>
    <x v="224"/>
  </r>
  <r>
    <x v="44"/>
    <x v="32"/>
    <s v="UKR"/>
    <s v="Eastern Europe"/>
    <x v="1"/>
    <x v="5"/>
    <d v="2026-03-01T00:00:00"/>
    <x v="8"/>
    <s v="Bananas_1kg"/>
    <s v="Fruits"/>
    <n v="1"/>
    <s v="kg"/>
    <x v="1747"/>
    <x v="16"/>
    <n v="1.77"/>
    <x v="16"/>
    <n v="5.5"/>
    <s v="IMF WEO 2026"/>
    <n v="126"/>
    <d v="2026-03-01T00:00:00"/>
    <n v="-1"/>
    <n v="3.1"/>
    <n v="2.5"/>
    <d v="2026-03-20T00:00:00"/>
    <s v="https://www.numbeo.com/food-prices/in/Kyiv"/>
    <n v="2884000"/>
    <x v="225"/>
  </r>
  <r>
    <x v="44"/>
    <x v="32"/>
    <s v="UKR"/>
    <s v="Eastern Europe"/>
    <x v="1"/>
    <x v="0"/>
    <d v="2025-10-01T00:00:00"/>
    <x v="9"/>
    <s v="Oranges_1kg"/>
    <s v="Fruits"/>
    <n v="1"/>
    <s v="kg"/>
    <x v="1747"/>
    <x v="16"/>
    <n v="1.77"/>
    <x v="16"/>
    <n v="5.5"/>
    <s v="IMF WEO 2026"/>
    <n v="127.1"/>
    <d v="2025-10-01T00:00:00"/>
    <n v="-1"/>
    <n v="3.1"/>
    <n v="2.5"/>
    <d v="2026-03-20T00:00:00"/>
    <s v="https://www.numbeo.com/food-prices/in/Kyiv"/>
    <n v="2884000"/>
    <x v="220"/>
  </r>
  <r>
    <x v="44"/>
    <x v="32"/>
    <s v="UKR"/>
    <s v="Eastern Europe"/>
    <x v="1"/>
    <x v="1"/>
    <d v="2025-11-01T00:00:00"/>
    <x v="9"/>
    <s v="Oranges_1kg"/>
    <s v="Fruits"/>
    <n v="1"/>
    <s v="kg"/>
    <x v="1748"/>
    <x v="16"/>
    <n v="1.88"/>
    <x v="16"/>
    <n v="5.5"/>
    <s v="IMF WEO 2026"/>
    <n v="126.2"/>
    <d v="2025-11-01T00:00:00"/>
    <n v="-1"/>
    <n v="3.1"/>
    <n v="2.5"/>
    <d v="2026-03-20T00:00:00"/>
    <s v="https://www.numbeo.com/food-prices/in/Kyiv"/>
    <n v="2884000"/>
    <x v="221"/>
  </r>
  <r>
    <x v="44"/>
    <x v="32"/>
    <s v="UKR"/>
    <s v="Eastern Europe"/>
    <x v="1"/>
    <x v="2"/>
    <d v="2025-12-01T00:00:00"/>
    <x v="9"/>
    <s v="Oranges_1kg"/>
    <s v="Fruits"/>
    <n v="1"/>
    <s v="kg"/>
    <x v="1749"/>
    <x v="16"/>
    <n v="1.96"/>
    <x v="16"/>
    <n v="5.5"/>
    <s v="IMF WEO 2026"/>
    <n v="125.8"/>
    <d v="2025-12-01T00:00:00"/>
    <n v="-1"/>
    <n v="3.1"/>
    <n v="2.5"/>
    <d v="2026-03-20T00:00:00"/>
    <s v="https://www.numbeo.com/food-prices/in/Kyiv"/>
    <n v="2884000"/>
    <x v="222"/>
  </r>
  <r>
    <x v="44"/>
    <x v="32"/>
    <s v="UKR"/>
    <s v="Eastern Europe"/>
    <x v="1"/>
    <x v="3"/>
    <d v="2026-01-01T00:00:00"/>
    <x v="9"/>
    <s v="Oranges_1kg"/>
    <s v="Fruits"/>
    <n v="1"/>
    <s v="kg"/>
    <x v="1750"/>
    <x v="16"/>
    <n v="1.93"/>
    <x v="16"/>
    <n v="5.5"/>
    <s v="IMF WEO 2026"/>
    <n v="124.2"/>
    <d v="2026-01-01T00:00:00"/>
    <n v="-1"/>
    <n v="3.1"/>
    <n v="2.5"/>
    <d v="2026-03-20T00:00:00"/>
    <s v="https://www.numbeo.com/food-prices/in/Kyiv"/>
    <n v="2884000"/>
    <x v="223"/>
  </r>
  <r>
    <x v="44"/>
    <x v="32"/>
    <s v="UKR"/>
    <s v="Eastern Europe"/>
    <x v="1"/>
    <x v="4"/>
    <d v="2026-02-01T00:00:00"/>
    <x v="9"/>
    <s v="Oranges_1kg"/>
    <s v="Fruits"/>
    <n v="1"/>
    <s v="kg"/>
    <x v="1751"/>
    <x v="16"/>
    <n v="1.91"/>
    <x v="16"/>
    <n v="5.5"/>
    <s v="IMF WEO 2026"/>
    <n v="125.3"/>
    <d v="2026-02-01T00:00:00"/>
    <n v="-1"/>
    <n v="3.1"/>
    <n v="2.5"/>
    <d v="2026-03-20T00:00:00"/>
    <s v="https://www.numbeo.com/food-prices/in/Kyiv"/>
    <n v="2884000"/>
    <x v="224"/>
  </r>
  <r>
    <x v="44"/>
    <x v="32"/>
    <s v="UKR"/>
    <s v="Eastern Europe"/>
    <x v="1"/>
    <x v="5"/>
    <d v="2026-03-01T00:00:00"/>
    <x v="9"/>
    <s v="Oranges_1kg"/>
    <s v="Fruits"/>
    <n v="1"/>
    <s v="kg"/>
    <x v="1718"/>
    <x v="16"/>
    <n v="1.89"/>
    <x v="16"/>
    <n v="5.5"/>
    <s v="IMF WEO 2026"/>
    <n v="126"/>
    <d v="2026-03-01T00:00:00"/>
    <n v="-1"/>
    <n v="3.1"/>
    <n v="2.5"/>
    <d v="2026-03-20T00:00:00"/>
    <s v="https://www.numbeo.com/food-prices/in/Kyiv"/>
    <n v="2884000"/>
    <x v="225"/>
  </r>
  <r>
    <x v="44"/>
    <x v="32"/>
    <s v="UKR"/>
    <s v="Eastern Europe"/>
    <x v="1"/>
    <x v="0"/>
    <d v="2025-10-01T00:00:00"/>
    <x v="10"/>
    <s v="Tomatoes_1kg"/>
    <s v="Vegetables"/>
    <n v="1"/>
    <s v="kg"/>
    <x v="1752"/>
    <x v="16"/>
    <n v="2.57"/>
    <x v="16"/>
    <n v="5.5"/>
    <s v="IMF WEO 2026"/>
    <n v="127.1"/>
    <d v="2025-10-01T00:00:00"/>
    <n v="-1"/>
    <n v="3.1"/>
    <n v="2.5"/>
    <d v="2026-03-20T00:00:00"/>
    <s v="https://www.numbeo.com/food-prices/in/Kyiv"/>
    <n v="2884000"/>
    <x v="220"/>
  </r>
  <r>
    <x v="44"/>
    <x v="32"/>
    <s v="UKR"/>
    <s v="Eastern Europe"/>
    <x v="1"/>
    <x v="1"/>
    <d v="2025-11-01T00:00:00"/>
    <x v="10"/>
    <s v="Tomatoes_1kg"/>
    <s v="Vegetables"/>
    <n v="1"/>
    <s v="kg"/>
    <x v="1753"/>
    <x v="16"/>
    <n v="2.85"/>
    <x v="16"/>
    <n v="5.5"/>
    <s v="IMF WEO 2026"/>
    <n v="126.2"/>
    <d v="2025-11-01T00:00:00"/>
    <n v="-1"/>
    <n v="3.1"/>
    <n v="2.5"/>
    <d v="2026-03-20T00:00:00"/>
    <s v="https://www.numbeo.com/food-prices/in/Kyiv"/>
    <n v="2884000"/>
    <x v="221"/>
  </r>
  <r>
    <x v="44"/>
    <x v="32"/>
    <s v="UKR"/>
    <s v="Eastern Europe"/>
    <x v="1"/>
    <x v="2"/>
    <d v="2025-12-01T00:00:00"/>
    <x v="10"/>
    <s v="Tomatoes_1kg"/>
    <s v="Vegetables"/>
    <n v="1"/>
    <s v="kg"/>
    <x v="1754"/>
    <x v="16"/>
    <n v="2.9"/>
    <x v="16"/>
    <n v="5.5"/>
    <s v="IMF WEO 2026"/>
    <n v="125.8"/>
    <d v="2025-12-01T00:00:00"/>
    <n v="-1"/>
    <n v="3.1"/>
    <n v="2.5"/>
    <d v="2026-03-20T00:00:00"/>
    <s v="https://www.numbeo.com/food-prices/in/Kyiv"/>
    <n v="2884000"/>
    <x v="222"/>
  </r>
  <r>
    <x v="44"/>
    <x v="32"/>
    <s v="UKR"/>
    <s v="Eastern Europe"/>
    <x v="1"/>
    <x v="3"/>
    <d v="2026-01-01T00:00:00"/>
    <x v="10"/>
    <s v="Tomatoes_1kg"/>
    <s v="Vegetables"/>
    <n v="1"/>
    <s v="kg"/>
    <x v="1755"/>
    <x v="16"/>
    <n v="2.77"/>
    <x v="16"/>
    <n v="5.5"/>
    <s v="IMF WEO 2026"/>
    <n v="124.2"/>
    <d v="2026-01-01T00:00:00"/>
    <n v="-1"/>
    <n v="3.1"/>
    <n v="2.5"/>
    <d v="2026-03-20T00:00:00"/>
    <s v="https://www.numbeo.com/food-prices/in/Kyiv"/>
    <n v="2884000"/>
    <x v="223"/>
  </r>
  <r>
    <x v="44"/>
    <x v="32"/>
    <s v="UKR"/>
    <s v="Eastern Europe"/>
    <x v="1"/>
    <x v="4"/>
    <d v="2026-02-01T00:00:00"/>
    <x v="10"/>
    <s v="Tomatoes_1kg"/>
    <s v="Vegetables"/>
    <n v="1"/>
    <s v="kg"/>
    <x v="1755"/>
    <x v="16"/>
    <n v="2.77"/>
    <x v="16"/>
    <n v="5.5"/>
    <s v="IMF WEO 2026"/>
    <n v="125.3"/>
    <d v="2026-02-01T00:00:00"/>
    <n v="-1"/>
    <n v="3.1"/>
    <n v="2.5"/>
    <d v="2026-03-20T00:00:00"/>
    <s v="https://www.numbeo.com/food-prices/in/Kyiv"/>
    <n v="2884000"/>
    <x v="224"/>
  </r>
  <r>
    <x v="44"/>
    <x v="32"/>
    <s v="UKR"/>
    <s v="Eastern Europe"/>
    <x v="1"/>
    <x v="5"/>
    <d v="2026-03-01T00:00:00"/>
    <x v="10"/>
    <s v="Tomatoes_1kg"/>
    <s v="Vegetables"/>
    <n v="1"/>
    <s v="kg"/>
    <x v="1756"/>
    <x v="16"/>
    <n v="2.79"/>
    <x v="16"/>
    <n v="5.5"/>
    <s v="IMF WEO 2026"/>
    <n v="126"/>
    <d v="2026-03-01T00:00:00"/>
    <n v="-1"/>
    <n v="3.1"/>
    <n v="2.5"/>
    <d v="2026-03-20T00:00:00"/>
    <s v="https://www.numbeo.com/food-prices/in/Kyiv"/>
    <n v="2884000"/>
    <x v="225"/>
  </r>
  <r>
    <x v="44"/>
    <x v="32"/>
    <s v="UKR"/>
    <s v="Eastern Europe"/>
    <x v="1"/>
    <x v="0"/>
    <d v="2025-10-01T00:00:00"/>
    <x v="11"/>
    <s v="Potatoes_1kg"/>
    <s v="Vegetables"/>
    <n v="1"/>
    <s v="kg"/>
    <x v="1757"/>
    <x v="16"/>
    <n v="0.73"/>
    <x v="16"/>
    <n v="5.5"/>
    <s v="IMF WEO 2026"/>
    <n v="127.1"/>
    <d v="2025-10-01T00:00:00"/>
    <n v="-1"/>
    <n v="3.1"/>
    <n v="2.5"/>
    <d v="2026-03-20T00:00:00"/>
    <s v="https://www.numbeo.com/food-prices/in/Kyiv"/>
    <n v="2884000"/>
    <x v="220"/>
  </r>
  <r>
    <x v="44"/>
    <x v="32"/>
    <s v="UKR"/>
    <s v="Eastern Europe"/>
    <x v="1"/>
    <x v="1"/>
    <d v="2025-11-01T00:00:00"/>
    <x v="11"/>
    <s v="Potatoes_1kg"/>
    <s v="Vegetables"/>
    <n v="1"/>
    <s v="kg"/>
    <x v="1758"/>
    <x v="16"/>
    <n v="0.8"/>
    <x v="16"/>
    <n v="5.5"/>
    <s v="IMF WEO 2026"/>
    <n v="126.2"/>
    <d v="2025-11-01T00:00:00"/>
    <n v="-1"/>
    <n v="3.1"/>
    <n v="2.5"/>
    <d v="2026-03-20T00:00:00"/>
    <s v="https://www.numbeo.com/food-prices/in/Kyiv"/>
    <n v="2884000"/>
    <x v="221"/>
  </r>
  <r>
    <x v="44"/>
    <x v="32"/>
    <s v="UKR"/>
    <s v="Eastern Europe"/>
    <x v="1"/>
    <x v="2"/>
    <d v="2025-12-01T00:00:00"/>
    <x v="11"/>
    <s v="Potatoes_1kg"/>
    <s v="Vegetables"/>
    <n v="1"/>
    <s v="kg"/>
    <x v="1758"/>
    <x v="16"/>
    <n v="0.8"/>
    <x v="16"/>
    <n v="5.5"/>
    <s v="IMF WEO 2026"/>
    <n v="125.8"/>
    <d v="2025-12-01T00:00:00"/>
    <n v="-1"/>
    <n v="3.1"/>
    <n v="2.5"/>
    <d v="2026-03-20T00:00:00"/>
    <s v="https://www.numbeo.com/food-prices/in/Kyiv"/>
    <n v="2884000"/>
    <x v="222"/>
  </r>
  <r>
    <x v="44"/>
    <x v="32"/>
    <s v="UKR"/>
    <s v="Eastern Europe"/>
    <x v="1"/>
    <x v="3"/>
    <d v="2026-01-01T00:00:00"/>
    <x v="11"/>
    <s v="Potatoes_1kg"/>
    <s v="Vegetables"/>
    <n v="1"/>
    <s v="kg"/>
    <x v="1758"/>
    <x v="16"/>
    <n v="0.8"/>
    <x v="16"/>
    <n v="5.5"/>
    <s v="IMF WEO 2026"/>
    <n v="124.2"/>
    <d v="2026-01-01T00:00:00"/>
    <n v="-1"/>
    <n v="3.1"/>
    <n v="2.5"/>
    <d v="2026-03-20T00:00:00"/>
    <s v="https://www.numbeo.com/food-prices/in/Kyiv"/>
    <n v="2884000"/>
    <x v="223"/>
  </r>
  <r>
    <x v="44"/>
    <x v="32"/>
    <s v="UKR"/>
    <s v="Eastern Europe"/>
    <x v="1"/>
    <x v="4"/>
    <d v="2026-02-01T00:00:00"/>
    <x v="11"/>
    <s v="Potatoes_1kg"/>
    <s v="Vegetables"/>
    <n v="1"/>
    <s v="kg"/>
    <x v="1759"/>
    <x v="16"/>
    <n v="0.79"/>
    <x v="16"/>
    <n v="5.5"/>
    <s v="IMF WEO 2026"/>
    <n v="125.3"/>
    <d v="2026-02-01T00:00:00"/>
    <n v="-1"/>
    <n v="3.1"/>
    <n v="2.5"/>
    <d v="2026-03-20T00:00:00"/>
    <s v="https://www.numbeo.com/food-prices/in/Kyiv"/>
    <n v="2884000"/>
    <x v="224"/>
  </r>
  <r>
    <x v="44"/>
    <x v="32"/>
    <s v="UKR"/>
    <s v="Eastern Europe"/>
    <x v="1"/>
    <x v="5"/>
    <d v="2026-03-01T00:00:00"/>
    <x v="11"/>
    <s v="Potatoes_1kg"/>
    <s v="Vegetables"/>
    <n v="1"/>
    <s v="kg"/>
    <x v="1760"/>
    <x v="16"/>
    <n v="0.78"/>
    <x v="16"/>
    <n v="5.5"/>
    <s v="IMF WEO 2026"/>
    <n v="126"/>
    <d v="2026-03-01T00:00:00"/>
    <n v="-1"/>
    <n v="3.1"/>
    <n v="2.5"/>
    <d v="2026-03-20T00:00:00"/>
    <s v="https://www.numbeo.com/food-prices/in/Kyiv"/>
    <n v="2884000"/>
    <x v="225"/>
  </r>
  <r>
    <x v="44"/>
    <x v="32"/>
    <s v="UKR"/>
    <s v="Eastern Europe"/>
    <x v="1"/>
    <x v="0"/>
    <d v="2025-10-01T00:00:00"/>
    <x v="12"/>
    <s v="Onions_1kg"/>
    <s v="Vegetables"/>
    <n v="1"/>
    <s v="kg"/>
    <x v="1761"/>
    <x v="16"/>
    <n v="1.01"/>
    <x v="16"/>
    <n v="5.5"/>
    <s v="IMF WEO 2026"/>
    <n v="127.1"/>
    <d v="2025-10-01T00:00:00"/>
    <n v="-1"/>
    <n v="3.1"/>
    <n v="2.5"/>
    <d v="2026-03-20T00:00:00"/>
    <s v="https://www.numbeo.com/food-prices/in/Kyiv"/>
    <n v="2884000"/>
    <x v="220"/>
  </r>
  <r>
    <x v="44"/>
    <x v="32"/>
    <s v="UKR"/>
    <s v="Eastern Europe"/>
    <x v="1"/>
    <x v="1"/>
    <d v="2025-11-01T00:00:00"/>
    <x v="12"/>
    <s v="Onions_1kg"/>
    <s v="Vegetables"/>
    <n v="1"/>
    <s v="kg"/>
    <x v="1739"/>
    <x v="16"/>
    <n v="1.17"/>
    <x v="16"/>
    <n v="5.5"/>
    <s v="IMF WEO 2026"/>
    <n v="126.2"/>
    <d v="2025-11-01T00:00:00"/>
    <n v="-1"/>
    <n v="3.1"/>
    <n v="2.5"/>
    <d v="2026-03-20T00:00:00"/>
    <s v="https://www.numbeo.com/food-prices/in/Kyiv"/>
    <n v="2884000"/>
    <x v="221"/>
  </r>
  <r>
    <x v="44"/>
    <x v="32"/>
    <s v="UKR"/>
    <s v="Eastern Europe"/>
    <x v="1"/>
    <x v="2"/>
    <d v="2025-12-01T00:00:00"/>
    <x v="12"/>
    <s v="Onions_1kg"/>
    <s v="Vegetables"/>
    <n v="1"/>
    <s v="kg"/>
    <x v="1762"/>
    <x v="16"/>
    <n v="1.1499999999999999"/>
    <x v="16"/>
    <n v="5.5"/>
    <s v="IMF WEO 2026"/>
    <n v="125.8"/>
    <d v="2025-12-01T00:00:00"/>
    <n v="-1"/>
    <n v="3.1"/>
    <n v="2.5"/>
    <d v="2026-03-20T00:00:00"/>
    <s v="https://www.numbeo.com/food-prices/in/Kyiv"/>
    <n v="2884000"/>
    <x v="222"/>
  </r>
  <r>
    <x v="44"/>
    <x v="32"/>
    <s v="UKR"/>
    <s v="Eastern Europe"/>
    <x v="1"/>
    <x v="3"/>
    <d v="2026-01-01T00:00:00"/>
    <x v="12"/>
    <s v="Onions_1kg"/>
    <s v="Vegetables"/>
    <n v="1"/>
    <s v="kg"/>
    <x v="1763"/>
    <x v="16"/>
    <n v="1.1299999999999999"/>
    <x v="16"/>
    <n v="5.5"/>
    <s v="IMF WEO 2026"/>
    <n v="124.2"/>
    <d v="2026-01-01T00:00:00"/>
    <n v="-1"/>
    <n v="3.1"/>
    <n v="2.5"/>
    <d v="2026-03-20T00:00:00"/>
    <s v="https://www.numbeo.com/food-prices/in/Kyiv"/>
    <n v="2884000"/>
    <x v="223"/>
  </r>
  <r>
    <x v="44"/>
    <x v="32"/>
    <s v="UKR"/>
    <s v="Eastern Europe"/>
    <x v="1"/>
    <x v="4"/>
    <d v="2026-02-01T00:00:00"/>
    <x v="12"/>
    <s v="Onions_1kg"/>
    <s v="Vegetables"/>
    <n v="1"/>
    <s v="kg"/>
    <x v="1763"/>
    <x v="16"/>
    <n v="1.1299999999999999"/>
    <x v="16"/>
    <n v="5.5"/>
    <s v="IMF WEO 2026"/>
    <n v="125.3"/>
    <d v="2026-02-01T00:00:00"/>
    <n v="-1"/>
    <n v="3.1"/>
    <n v="2.5"/>
    <d v="2026-03-20T00:00:00"/>
    <s v="https://www.numbeo.com/food-prices/in/Kyiv"/>
    <n v="2884000"/>
    <x v="224"/>
  </r>
  <r>
    <x v="44"/>
    <x v="32"/>
    <s v="UKR"/>
    <s v="Eastern Europe"/>
    <x v="1"/>
    <x v="5"/>
    <d v="2026-03-01T00:00:00"/>
    <x v="12"/>
    <s v="Onions_1kg"/>
    <s v="Vegetables"/>
    <n v="1"/>
    <s v="kg"/>
    <x v="1764"/>
    <x v="16"/>
    <n v="1.1399999999999999"/>
    <x v="16"/>
    <n v="5.5"/>
    <s v="IMF WEO 2026"/>
    <n v="126"/>
    <d v="2026-03-01T00:00:00"/>
    <n v="-1"/>
    <n v="3.1"/>
    <n v="2.5"/>
    <d v="2026-03-20T00:00:00"/>
    <s v="https://www.numbeo.com/food-prices/in/Kyiv"/>
    <n v="2884000"/>
    <x v="225"/>
  </r>
  <r>
    <x v="44"/>
    <x v="32"/>
    <s v="UKR"/>
    <s v="Eastern Europe"/>
    <x v="1"/>
    <x v="0"/>
    <d v="2025-10-01T00:00:00"/>
    <x v="13"/>
    <s v="Lettuce_1hd"/>
    <s v="Vegetables"/>
    <n v="1"/>
    <s v="head"/>
    <x v="1765"/>
    <x v="16"/>
    <n v="1.32"/>
    <x v="16"/>
    <n v="5.5"/>
    <s v="IMF WEO 2026"/>
    <n v="127.1"/>
    <d v="2025-10-01T00:00:00"/>
    <n v="-1"/>
    <n v="3.1"/>
    <n v="2.5"/>
    <d v="2026-03-20T00:00:00"/>
    <s v="https://www.numbeo.com/food-prices/in/Kyiv"/>
    <n v="2884000"/>
    <x v="220"/>
  </r>
  <r>
    <x v="44"/>
    <x v="32"/>
    <s v="UKR"/>
    <s v="Eastern Europe"/>
    <x v="1"/>
    <x v="1"/>
    <d v="2025-11-01T00:00:00"/>
    <x v="13"/>
    <s v="Lettuce_1hd"/>
    <s v="Vegetables"/>
    <n v="1"/>
    <s v="head"/>
    <x v="1766"/>
    <x v="16"/>
    <n v="1.55"/>
    <x v="16"/>
    <n v="5.5"/>
    <s v="IMF WEO 2026"/>
    <n v="126.2"/>
    <d v="2025-11-01T00:00:00"/>
    <n v="-1"/>
    <n v="3.1"/>
    <n v="2.5"/>
    <d v="2026-03-20T00:00:00"/>
    <s v="https://www.numbeo.com/food-prices/in/Kyiv"/>
    <n v="2884000"/>
    <x v="221"/>
  </r>
  <r>
    <x v="44"/>
    <x v="32"/>
    <s v="UKR"/>
    <s v="Eastern Europe"/>
    <x v="1"/>
    <x v="2"/>
    <d v="2025-12-01T00:00:00"/>
    <x v="13"/>
    <s v="Lettuce_1hd"/>
    <s v="Vegetables"/>
    <n v="1"/>
    <s v="head"/>
    <x v="1767"/>
    <x v="16"/>
    <n v="1.51"/>
    <x v="16"/>
    <n v="5.5"/>
    <s v="IMF WEO 2026"/>
    <n v="125.8"/>
    <d v="2025-12-01T00:00:00"/>
    <n v="-1"/>
    <n v="3.1"/>
    <n v="2.5"/>
    <d v="2026-03-20T00:00:00"/>
    <s v="https://www.numbeo.com/food-prices/in/Kyiv"/>
    <n v="2884000"/>
    <x v="222"/>
  </r>
  <r>
    <x v="44"/>
    <x v="32"/>
    <s v="UKR"/>
    <s v="Eastern Europe"/>
    <x v="1"/>
    <x v="3"/>
    <d v="2026-01-01T00:00:00"/>
    <x v="13"/>
    <s v="Lettuce_1hd"/>
    <s v="Vegetables"/>
    <n v="1"/>
    <s v="head"/>
    <x v="1767"/>
    <x v="16"/>
    <n v="1.51"/>
    <x v="16"/>
    <n v="5.5"/>
    <s v="IMF WEO 2026"/>
    <n v="124.2"/>
    <d v="2026-01-01T00:00:00"/>
    <n v="-1"/>
    <n v="3.1"/>
    <n v="2.5"/>
    <d v="2026-03-20T00:00:00"/>
    <s v="https://www.numbeo.com/food-prices/in/Kyiv"/>
    <n v="2884000"/>
    <x v="223"/>
  </r>
  <r>
    <x v="44"/>
    <x v="32"/>
    <s v="UKR"/>
    <s v="Eastern Europe"/>
    <x v="1"/>
    <x v="4"/>
    <d v="2026-02-01T00:00:00"/>
    <x v="13"/>
    <s v="Lettuce_1hd"/>
    <s v="Vegetables"/>
    <n v="1"/>
    <s v="head"/>
    <x v="1768"/>
    <x v="16"/>
    <n v="1.48"/>
    <x v="16"/>
    <n v="5.5"/>
    <s v="IMF WEO 2026"/>
    <n v="125.3"/>
    <d v="2026-02-01T00:00:00"/>
    <n v="-1"/>
    <n v="3.1"/>
    <n v="2.5"/>
    <d v="2026-03-20T00:00:00"/>
    <s v="https://www.numbeo.com/food-prices/in/Kyiv"/>
    <n v="2884000"/>
    <x v="224"/>
  </r>
  <r>
    <x v="44"/>
    <x v="32"/>
    <s v="UKR"/>
    <s v="Eastern Europe"/>
    <x v="1"/>
    <x v="5"/>
    <d v="2026-03-01T00:00:00"/>
    <x v="13"/>
    <s v="Lettuce_1hd"/>
    <s v="Vegetables"/>
    <n v="1"/>
    <s v="head"/>
    <x v="1769"/>
    <x v="16"/>
    <n v="1.5"/>
    <x v="16"/>
    <n v="5.5"/>
    <s v="IMF WEO 2026"/>
    <n v="126"/>
    <d v="2026-03-01T00:00:00"/>
    <n v="-1"/>
    <n v="3.1"/>
    <n v="2.5"/>
    <d v="2026-03-20T00:00:00"/>
    <s v="https://www.numbeo.com/food-prices/in/Kyiv"/>
    <n v="2884000"/>
    <x v="225"/>
  </r>
  <r>
    <x v="45"/>
    <x v="33"/>
    <s v="ARE"/>
    <s v="MENA"/>
    <x v="2"/>
    <x v="0"/>
    <d v="2025-10-01T00:00:00"/>
    <x v="0"/>
    <s v="Milk_1L"/>
    <s v="Dairy"/>
    <n v="1"/>
    <s v="liter"/>
    <x v="1770"/>
    <x v="17"/>
    <n v="1.78"/>
    <x v="17"/>
    <n v="8.9"/>
    <s v="IMF Regional Economic Outlook: MENA 2026"/>
    <n v="127.1"/>
    <d v="2025-10-01T00:00:00"/>
    <n v="-1"/>
    <n v="3.1"/>
    <n v="2.5"/>
    <d v="2026-03-20T00:00:00"/>
    <s v="https://www.numbeo.com/food-prices/in/Dubai"/>
    <n v="3478300"/>
    <x v="45"/>
  </r>
  <r>
    <x v="45"/>
    <x v="33"/>
    <s v="ARE"/>
    <s v="MENA"/>
    <x v="2"/>
    <x v="1"/>
    <d v="2025-11-01T00:00:00"/>
    <x v="0"/>
    <s v="Milk_1L"/>
    <s v="Dairy"/>
    <n v="1"/>
    <s v="liter"/>
    <x v="1770"/>
    <x v="17"/>
    <n v="1.78"/>
    <x v="17"/>
    <n v="8.9"/>
    <s v="IMF Regional Economic Outlook: MENA 2026"/>
    <n v="126.2"/>
    <d v="2025-1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2"/>
    <d v="2025-12-01T00:00:00"/>
    <x v="0"/>
    <s v="Milk_1L"/>
    <s v="Dairy"/>
    <n v="1"/>
    <s v="liter"/>
    <x v="356"/>
    <x v="17"/>
    <n v="1.79"/>
    <x v="17"/>
    <n v="8.9"/>
    <s v="IMF Regional Economic Outlook: MENA 2026"/>
    <n v="125.8"/>
    <d v="2025-12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3"/>
    <d v="2026-01-01T00:00:00"/>
    <x v="0"/>
    <s v="Milk_1L"/>
    <s v="Dairy"/>
    <n v="1"/>
    <s v="liter"/>
    <x v="357"/>
    <x v="17"/>
    <n v="1.8"/>
    <x v="17"/>
    <n v="8.9"/>
    <s v="IMF Regional Economic Outlook: MENA 2026"/>
    <n v="124.2"/>
    <d v="2026-0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4"/>
    <d v="2026-02-01T00:00:00"/>
    <x v="0"/>
    <s v="Milk_1L"/>
    <s v="Dairy"/>
    <n v="1"/>
    <s v="liter"/>
    <x v="1771"/>
    <x v="17"/>
    <n v="1.84"/>
    <x v="17"/>
    <n v="8.9"/>
    <s v="IMF Regional Economic Outlook: MENA 2026"/>
    <n v="125.3"/>
    <d v="2026-02-01T00:00:00"/>
    <n v="-1"/>
    <n v="3.1"/>
    <n v="2.5"/>
    <d v="2026-03-20T00:00:00"/>
    <s v="https://www.numbeo.com/food-prices/in/Dubai"/>
    <n v="3478300"/>
    <x v="227"/>
  </r>
  <r>
    <x v="45"/>
    <x v="33"/>
    <s v="ARE"/>
    <s v="MENA"/>
    <x v="2"/>
    <x v="5"/>
    <d v="2026-03-01T00:00:00"/>
    <x v="0"/>
    <s v="Milk_1L"/>
    <s v="Dairy"/>
    <n v="1"/>
    <s v="liter"/>
    <x v="1208"/>
    <x v="17"/>
    <n v="1.89"/>
    <x v="17"/>
    <n v="8.9"/>
    <s v="IMF Regional Economic Outlook: MENA 2026"/>
    <n v="126"/>
    <d v="2026-03-01T00:00:00"/>
    <n v="-1"/>
    <n v="3.1"/>
    <n v="2.5"/>
    <d v="2026-03-20T00:00:00"/>
    <s v="https://www.numbeo.com/food-prices/in/Dubai"/>
    <n v="3478300"/>
    <x v="228"/>
  </r>
  <r>
    <x v="45"/>
    <x v="33"/>
    <s v="ARE"/>
    <s v="MENA"/>
    <x v="2"/>
    <x v="0"/>
    <d v="2025-10-01T00:00:00"/>
    <x v="1"/>
    <s v="Bread_500g"/>
    <s v="Bakery"/>
    <n v="500"/>
    <s v="grams"/>
    <x v="1772"/>
    <x v="17"/>
    <n v="1.38"/>
    <x v="17"/>
    <n v="8.9"/>
    <s v="IMF Regional Economic Outlook: MENA 2026"/>
    <n v="127.1"/>
    <d v="2025-10-01T00:00:00"/>
    <n v="-1"/>
    <n v="3.1"/>
    <n v="2.5"/>
    <d v="2026-03-20T00:00:00"/>
    <s v="https://www.numbeo.com/food-prices/in/Dubai"/>
    <n v="3478300"/>
    <x v="45"/>
  </r>
  <r>
    <x v="45"/>
    <x v="33"/>
    <s v="ARE"/>
    <s v="MENA"/>
    <x v="2"/>
    <x v="1"/>
    <d v="2025-11-01T00:00:00"/>
    <x v="1"/>
    <s v="Bread_500g"/>
    <s v="Bakery"/>
    <n v="500"/>
    <s v="grams"/>
    <x v="1773"/>
    <x v="17"/>
    <n v="1.43"/>
    <x v="17"/>
    <n v="8.9"/>
    <s v="IMF Regional Economic Outlook: MENA 2026"/>
    <n v="126.2"/>
    <d v="2025-1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2"/>
    <d v="2025-12-01T00:00:00"/>
    <x v="1"/>
    <s v="Bread_500g"/>
    <s v="Bakery"/>
    <n v="500"/>
    <s v="grams"/>
    <x v="1772"/>
    <x v="17"/>
    <n v="1.38"/>
    <x v="17"/>
    <n v="8.9"/>
    <s v="IMF Regional Economic Outlook: MENA 2026"/>
    <n v="125.8"/>
    <d v="2025-12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3"/>
    <d v="2026-01-01T00:00:00"/>
    <x v="1"/>
    <s v="Bread_500g"/>
    <s v="Bakery"/>
    <n v="500"/>
    <s v="grams"/>
    <x v="1774"/>
    <x v="17"/>
    <n v="1.39"/>
    <x v="17"/>
    <n v="8.9"/>
    <s v="IMF Regional Economic Outlook: MENA 2026"/>
    <n v="124.2"/>
    <d v="2026-0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4"/>
    <d v="2026-02-01T00:00:00"/>
    <x v="1"/>
    <s v="Bread_500g"/>
    <s v="Bakery"/>
    <n v="500"/>
    <s v="grams"/>
    <x v="93"/>
    <x v="17"/>
    <n v="1.41"/>
    <x v="17"/>
    <n v="8.9"/>
    <s v="IMF Regional Economic Outlook: MENA 2026"/>
    <n v="125.3"/>
    <d v="2026-02-01T00:00:00"/>
    <n v="-1"/>
    <n v="3.1"/>
    <n v="2.5"/>
    <d v="2026-03-20T00:00:00"/>
    <s v="https://www.numbeo.com/food-prices/in/Dubai"/>
    <n v="3478300"/>
    <x v="227"/>
  </r>
  <r>
    <x v="45"/>
    <x v="33"/>
    <s v="ARE"/>
    <s v="MENA"/>
    <x v="2"/>
    <x v="5"/>
    <d v="2026-03-01T00:00:00"/>
    <x v="1"/>
    <s v="Bread_500g"/>
    <s v="Bakery"/>
    <n v="500"/>
    <s v="grams"/>
    <x v="55"/>
    <x v="17"/>
    <n v="1.44"/>
    <x v="17"/>
    <n v="8.9"/>
    <s v="IMF Regional Economic Outlook: MENA 2026"/>
    <n v="126"/>
    <d v="2026-03-01T00:00:00"/>
    <n v="-1"/>
    <n v="3.1"/>
    <n v="2.5"/>
    <d v="2026-03-20T00:00:00"/>
    <s v="https://www.numbeo.com/food-prices/in/Dubai"/>
    <n v="3478300"/>
    <x v="228"/>
  </r>
  <r>
    <x v="45"/>
    <x v="33"/>
    <s v="ARE"/>
    <s v="MENA"/>
    <x v="2"/>
    <x v="0"/>
    <d v="2025-10-01T00:00:00"/>
    <x v="2"/>
    <s v="Rice_1kg"/>
    <s v="Grains"/>
    <n v="1"/>
    <s v="kg"/>
    <x v="1430"/>
    <x v="17"/>
    <n v="3.21"/>
    <x v="17"/>
    <n v="8.9"/>
    <s v="IMF Regional Economic Outlook: MENA 2026"/>
    <n v="127.1"/>
    <d v="2025-10-01T00:00:00"/>
    <n v="-1"/>
    <n v="3.1"/>
    <n v="2.5"/>
    <d v="2026-03-20T00:00:00"/>
    <s v="https://www.numbeo.com/food-prices/in/Dubai"/>
    <n v="3478300"/>
    <x v="45"/>
  </r>
  <r>
    <x v="45"/>
    <x v="33"/>
    <s v="ARE"/>
    <s v="MENA"/>
    <x v="2"/>
    <x v="1"/>
    <d v="2025-11-01T00:00:00"/>
    <x v="2"/>
    <s v="Rice_1kg"/>
    <s v="Grains"/>
    <n v="1"/>
    <s v="kg"/>
    <x v="936"/>
    <x v="17"/>
    <n v="3.32"/>
    <x v="17"/>
    <n v="8.9"/>
    <s v="IMF Regional Economic Outlook: MENA 2026"/>
    <n v="126.2"/>
    <d v="2025-1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2"/>
    <d v="2025-12-01T00:00:00"/>
    <x v="2"/>
    <s v="Rice_1kg"/>
    <s v="Grains"/>
    <n v="1"/>
    <s v="kg"/>
    <x v="1775"/>
    <x v="17"/>
    <n v="3.33"/>
    <x v="17"/>
    <n v="8.9"/>
    <s v="IMF Regional Economic Outlook: MENA 2026"/>
    <n v="125.8"/>
    <d v="2025-12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3"/>
    <d v="2026-01-01T00:00:00"/>
    <x v="2"/>
    <s v="Rice_1kg"/>
    <s v="Grains"/>
    <n v="1"/>
    <s v="kg"/>
    <x v="234"/>
    <x v="17"/>
    <n v="3.37"/>
    <x v="17"/>
    <n v="8.9"/>
    <s v="IMF Regional Economic Outlook: MENA 2026"/>
    <n v="124.2"/>
    <d v="2026-0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4"/>
    <d v="2026-02-01T00:00:00"/>
    <x v="2"/>
    <s v="Rice_1kg"/>
    <s v="Grains"/>
    <n v="1"/>
    <s v="kg"/>
    <x v="1776"/>
    <x v="17"/>
    <n v="3.39"/>
    <x v="17"/>
    <n v="8.9"/>
    <s v="IMF Regional Economic Outlook: MENA 2026"/>
    <n v="125.3"/>
    <d v="2026-02-01T00:00:00"/>
    <n v="-1"/>
    <n v="3.1"/>
    <n v="2.5"/>
    <d v="2026-03-20T00:00:00"/>
    <s v="https://www.numbeo.com/food-prices/in/Dubai"/>
    <n v="3478300"/>
    <x v="227"/>
  </r>
  <r>
    <x v="45"/>
    <x v="33"/>
    <s v="ARE"/>
    <s v="MENA"/>
    <x v="2"/>
    <x v="5"/>
    <d v="2026-03-01T00:00:00"/>
    <x v="2"/>
    <s v="Rice_1kg"/>
    <s v="Grains"/>
    <n v="1"/>
    <s v="kg"/>
    <x v="1777"/>
    <x v="17"/>
    <n v="3.4"/>
    <x v="17"/>
    <n v="8.9"/>
    <s v="IMF Regional Economic Outlook: MENA 2026"/>
    <n v="126"/>
    <d v="2026-03-01T00:00:00"/>
    <n v="-1"/>
    <n v="3.1"/>
    <n v="2.5"/>
    <d v="2026-03-20T00:00:00"/>
    <s v="https://www.numbeo.com/food-prices/in/Dubai"/>
    <n v="3478300"/>
    <x v="228"/>
  </r>
  <r>
    <x v="45"/>
    <x v="33"/>
    <s v="ARE"/>
    <s v="MENA"/>
    <x v="2"/>
    <x v="0"/>
    <d v="2025-10-01T00:00:00"/>
    <x v="3"/>
    <s v="Eggs_12"/>
    <s v="Dairy &amp; Eggs"/>
    <n v="12"/>
    <s v="pieces"/>
    <x v="1778"/>
    <x v="17"/>
    <n v="3.25"/>
    <x v="17"/>
    <n v="8.9"/>
    <s v="IMF Regional Economic Outlook: MENA 2026"/>
    <n v="127.1"/>
    <d v="2025-10-01T00:00:00"/>
    <n v="-1"/>
    <n v="3.1"/>
    <n v="2.5"/>
    <d v="2026-03-20T00:00:00"/>
    <s v="https://www.numbeo.com/food-prices/in/Dubai"/>
    <n v="3478300"/>
    <x v="45"/>
  </r>
  <r>
    <x v="45"/>
    <x v="33"/>
    <s v="ARE"/>
    <s v="MENA"/>
    <x v="2"/>
    <x v="1"/>
    <d v="2025-11-01T00:00:00"/>
    <x v="3"/>
    <s v="Eggs_12"/>
    <s v="Dairy &amp; Eggs"/>
    <n v="12"/>
    <s v="pieces"/>
    <x v="1779"/>
    <x v="17"/>
    <n v="3.22"/>
    <x v="17"/>
    <n v="8.9"/>
    <s v="IMF Regional Economic Outlook: MENA 2026"/>
    <n v="126.2"/>
    <d v="2025-1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2"/>
    <d v="2025-12-01T00:00:00"/>
    <x v="3"/>
    <s v="Eggs_12"/>
    <s v="Dairy &amp; Eggs"/>
    <n v="12"/>
    <s v="pieces"/>
    <x v="1778"/>
    <x v="17"/>
    <n v="3.25"/>
    <x v="17"/>
    <n v="8.9"/>
    <s v="IMF Regional Economic Outlook: MENA 2026"/>
    <n v="125.8"/>
    <d v="2025-12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3"/>
    <d v="2026-01-01T00:00:00"/>
    <x v="3"/>
    <s v="Eggs_12"/>
    <s v="Dairy &amp; Eggs"/>
    <n v="12"/>
    <s v="pieces"/>
    <x v="1780"/>
    <x v="17"/>
    <n v="3.19"/>
    <x v="17"/>
    <n v="8.9"/>
    <s v="IMF Regional Economic Outlook: MENA 2026"/>
    <n v="124.2"/>
    <d v="2026-0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4"/>
    <d v="2026-02-01T00:00:00"/>
    <x v="3"/>
    <s v="Eggs_12"/>
    <s v="Dairy &amp; Eggs"/>
    <n v="12"/>
    <s v="pieces"/>
    <x v="1781"/>
    <x v="17"/>
    <n v="3.34"/>
    <x v="17"/>
    <n v="8.9"/>
    <s v="IMF Regional Economic Outlook: MENA 2026"/>
    <n v="125.3"/>
    <d v="2026-02-01T00:00:00"/>
    <n v="-1"/>
    <n v="3.1"/>
    <n v="2.5"/>
    <d v="2026-03-20T00:00:00"/>
    <s v="https://www.numbeo.com/food-prices/in/Dubai"/>
    <n v="3478300"/>
    <x v="227"/>
  </r>
  <r>
    <x v="45"/>
    <x v="33"/>
    <s v="ARE"/>
    <s v="MENA"/>
    <x v="2"/>
    <x v="5"/>
    <d v="2026-03-01T00:00:00"/>
    <x v="3"/>
    <s v="Eggs_12"/>
    <s v="Dairy &amp; Eggs"/>
    <n v="12"/>
    <s v="pieces"/>
    <x v="747"/>
    <x v="17"/>
    <n v="3.36"/>
    <x v="17"/>
    <n v="8.9"/>
    <s v="IMF Regional Economic Outlook: MENA 2026"/>
    <n v="126"/>
    <d v="2026-03-01T00:00:00"/>
    <n v="-1"/>
    <n v="3.1"/>
    <n v="2.5"/>
    <d v="2026-03-20T00:00:00"/>
    <s v="https://www.numbeo.com/food-prices/in/Dubai"/>
    <n v="3478300"/>
    <x v="228"/>
  </r>
  <r>
    <x v="45"/>
    <x v="33"/>
    <s v="ARE"/>
    <s v="MENA"/>
    <x v="2"/>
    <x v="0"/>
    <d v="2025-10-01T00:00:00"/>
    <x v="4"/>
    <s v="Cheese_1kg"/>
    <s v="Dairy"/>
    <n v="1"/>
    <s v="kg"/>
    <x v="1782"/>
    <x v="17"/>
    <n v="10.62"/>
    <x v="17"/>
    <n v="8.9"/>
    <s v="IMF Regional Economic Outlook: MENA 2026"/>
    <n v="127.1"/>
    <d v="2025-10-01T00:00:00"/>
    <n v="-1"/>
    <n v="3.1"/>
    <n v="2.5"/>
    <d v="2026-03-20T00:00:00"/>
    <s v="https://www.numbeo.com/food-prices/in/Dubai"/>
    <n v="3478300"/>
    <x v="45"/>
  </r>
  <r>
    <x v="45"/>
    <x v="33"/>
    <s v="ARE"/>
    <s v="MENA"/>
    <x v="2"/>
    <x v="1"/>
    <d v="2025-11-01T00:00:00"/>
    <x v="4"/>
    <s v="Cheese_1kg"/>
    <s v="Dairy"/>
    <n v="1"/>
    <s v="kg"/>
    <x v="1783"/>
    <x v="17"/>
    <n v="10.6"/>
    <x v="17"/>
    <n v="8.9"/>
    <s v="IMF Regional Economic Outlook: MENA 2026"/>
    <n v="126.2"/>
    <d v="2025-1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2"/>
    <d v="2025-12-01T00:00:00"/>
    <x v="4"/>
    <s v="Cheese_1kg"/>
    <s v="Dairy"/>
    <n v="1"/>
    <s v="kg"/>
    <x v="1784"/>
    <x v="17"/>
    <n v="10.66"/>
    <x v="17"/>
    <n v="8.9"/>
    <s v="IMF Regional Economic Outlook: MENA 2026"/>
    <n v="125.8"/>
    <d v="2025-12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3"/>
    <d v="2026-01-01T00:00:00"/>
    <x v="4"/>
    <s v="Cheese_1kg"/>
    <s v="Dairy"/>
    <n v="1"/>
    <s v="kg"/>
    <x v="1295"/>
    <x v="17"/>
    <n v="11.03"/>
    <x v="17"/>
    <n v="8.9"/>
    <s v="IMF Regional Economic Outlook: MENA 2026"/>
    <n v="124.2"/>
    <d v="2026-0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4"/>
    <d v="2026-02-01T00:00:00"/>
    <x v="4"/>
    <s v="Cheese_1kg"/>
    <s v="Dairy"/>
    <n v="1"/>
    <s v="kg"/>
    <x v="1785"/>
    <x v="17"/>
    <n v="11.29"/>
    <x v="17"/>
    <n v="8.9"/>
    <s v="IMF Regional Economic Outlook: MENA 2026"/>
    <n v="125.3"/>
    <d v="2026-02-01T00:00:00"/>
    <n v="-1"/>
    <n v="3.1"/>
    <n v="2.5"/>
    <d v="2026-03-20T00:00:00"/>
    <s v="https://www.numbeo.com/food-prices/in/Dubai"/>
    <n v="3478300"/>
    <x v="227"/>
  </r>
  <r>
    <x v="45"/>
    <x v="33"/>
    <s v="ARE"/>
    <s v="MENA"/>
    <x v="2"/>
    <x v="5"/>
    <d v="2026-03-01T00:00:00"/>
    <x v="4"/>
    <s v="Cheese_1kg"/>
    <s v="Dairy"/>
    <n v="1"/>
    <s v="kg"/>
    <x v="1014"/>
    <x v="17"/>
    <n v="11.18"/>
    <x v="17"/>
    <n v="8.9"/>
    <s v="IMF Regional Economic Outlook: MENA 2026"/>
    <n v="126"/>
    <d v="2026-03-01T00:00:00"/>
    <n v="-1"/>
    <n v="3.1"/>
    <n v="2.5"/>
    <d v="2026-03-20T00:00:00"/>
    <s v="https://www.numbeo.com/food-prices/in/Dubai"/>
    <n v="3478300"/>
    <x v="228"/>
  </r>
  <r>
    <x v="45"/>
    <x v="33"/>
    <s v="ARE"/>
    <s v="MENA"/>
    <x v="2"/>
    <x v="0"/>
    <d v="2025-10-01T00:00:00"/>
    <x v="5"/>
    <s v="Chicken_1kg"/>
    <s v="Meat"/>
    <n v="1"/>
    <s v="kg"/>
    <x v="1786"/>
    <x v="17"/>
    <n v="8.27"/>
    <x v="17"/>
    <n v="8.9"/>
    <s v="IMF Regional Economic Outlook: MENA 2026"/>
    <n v="127.1"/>
    <d v="2025-10-01T00:00:00"/>
    <n v="-1"/>
    <n v="3.1"/>
    <n v="2.5"/>
    <d v="2026-03-20T00:00:00"/>
    <s v="https://www.numbeo.com/food-prices/in/Dubai"/>
    <n v="3478300"/>
    <x v="45"/>
  </r>
  <r>
    <x v="45"/>
    <x v="33"/>
    <s v="ARE"/>
    <s v="MENA"/>
    <x v="2"/>
    <x v="1"/>
    <d v="2025-11-01T00:00:00"/>
    <x v="5"/>
    <s v="Chicken_1kg"/>
    <s v="Meat"/>
    <n v="1"/>
    <s v="kg"/>
    <x v="1787"/>
    <x v="17"/>
    <n v="8.2200000000000006"/>
    <x v="17"/>
    <n v="8.9"/>
    <s v="IMF Regional Economic Outlook: MENA 2026"/>
    <n v="126.2"/>
    <d v="2025-1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2"/>
    <d v="2025-12-01T00:00:00"/>
    <x v="5"/>
    <s v="Chicken_1kg"/>
    <s v="Meat"/>
    <n v="1"/>
    <s v="kg"/>
    <x v="517"/>
    <x v="17"/>
    <n v="8.24"/>
    <x v="17"/>
    <n v="8.9"/>
    <s v="IMF Regional Economic Outlook: MENA 2026"/>
    <n v="125.8"/>
    <d v="2025-12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3"/>
    <d v="2026-01-01T00:00:00"/>
    <x v="5"/>
    <s v="Chicken_1kg"/>
    <s v="Meat"/>
    <n v="1"/>
    <s v="kg"/>
    <x v="517"/>
    <x v="17"/>
    <n v="8.24"/>
    <x v="17"/>
    <n v="8.9"/>
    <s v="IMF Regional Economic Outlook: MENA 2026"/>
    <n v="124.2"/>
    <d v="2026-0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4"/>
    <d v="2026-02-01T00:00:00"/>
    <x v="5"/>
    <s v="Chicken_1kg"/>
    <s v="Meat"/>
    <n v="1"/>
    <s v="kg"/>
    <x v="1441"/>
    <x v="17"/>
    <n v="8.68"/>
    <x v="17"/>
    <n v="8.9"/>
    <s v="IMF Regional Economic Outlook: MENA 2026"/>
    <n v="125.3"/>
    <d v="2026-02-01T00:00:00"/>
    <n v="-1"/>
    <n v="3.1"/>
    <n v="2.5"/>
    <d v="2026-03-20T00:00:00"/>
    <s v="https://www.numbeo.com/food-prices/in/Dubai"/>
    <n v="3478300"/>
    <x v="227"/>
  </r>
  <r>
    <x v="45"/>
    <x v="33"/>
    <s v="ARE"/>
    <s v="MENA"/>
    <x v="2"/>
    <x v="5"/>
    <d v="2026-03-01T00:00:00"/>
    <x v="5"/>
    <s v="Chicken_1kg"/>
    <s v="Meat"/>
    <n v="1"/>
    <s v="kg"/>
    <x v="1788"/>
    <x v="17"/>
    <n v="8.57"/>
    <x v="17"/>
    <n v="8.9"/>
    <s v="IMF Regional Economic Outlook: MENA 2026"/>
    <n v="126"/>
    <d v="2026-03-01T00:00:00"/>
    <n v="-1"/>
    <n v="3.1"/>
    <n v="2.5"/>
    <d v="2026-03-20T00:00:00"/>
    <s v="https://www.numbeo.com/food-prices/in/Dubai"/>
    <n v="3478300"/>
    <x v="228"/>
  </r>
  <r>
    <x v="45"/>
    <x v="33"/>
    <s v="ARE"/>
    <s v="MENA"/>
    <x v="2"/>
    <x v="0"/>
    <d v="2025-10-01T00:00:00"/>
    <x v="6"/>
    <s v="Beef_1kg"/>
    <s v="Meat"/>
    <n v="1"/>
    <s v="kg"/>
    <x v="1789"/>
    <x v="17"/>
    <n v="18.63"/>
    <x v="17"/>
    <n v="8.9"/>
    <s v="IMF Regional Economic Outlook: MENA 2026"/>
    <n v="127.1"/>
    <d v="2025-10-01T00:00:00"/>
    <n v="-1"/>
    <n v="3.1"/>
    <n v="2.5"/>
    <d v="2026-03-20T00:00:00"/>
    <s v="https://www.numbeo.com/food-prices/in/Dubai"/>
    <n v="3478300"/>
    <x v="45"/>
  </r>
  <r>
    <x v="45"/>
    <x v="33"/>
    <s v="ARE"/>
    <s v="MENA"/>
    <x v="2"/>
    <x v="1"/>
    <d v="2025-11-01T00:00:00"/>
    <x v="6"/>
    <s v="Beef_1kg"/>
    <s v="Meat"/>
    <n v="1"/>
    <s v="kg"/>
    <x v="1790"/>
    <x v="17"/>
    <n v="17.989999999999998"/>
    <x v="17"/>
    <n v="8.9"/>
    <s v="IMF Regional Economic Outlook: MENA 2026"/>
    <n v="126.2"/>
    <d v="2025-1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2"/>
    <d v="2025-12-01T00:00:00"/>
    <x v="6"/>
    <s v="Beef_1kg"/>
    <s v="Meat"/>
    <n v="1"/>
    <s v="kg"/>
    <x v="1791"/>
    <x v="17"/>
    <n v="18.2"/>
    <x v="17"/>
    <n v="8.9"/>
    <s v="IMF Regional Economic Outlook: MENA 2026"/>
    <n v="125.8"/>
    <d v="2025-12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3"/>
    <d v="2026-01-01T00:00:00"/>
    <x v="6"/>
    <s v="Beef_1kg"/>
    <s v="Meat"/>
    <n v="1"/>
    <s v="kg"/>
    <x v="1792"/>
    <x v="17"/>
    <n v="19.05"/>
    <x v="17"/>
    <n v="8.9"/>
    <s v="IMF Regional Economic Outlook: MENA 2026"/>
    <n v="124.2"/>
    <d v="2026-0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4"/>
    <d v="2026-02-01T00:00:00"/>
    <x v="6"/>
    <s v="Beef_1kg"/>
    <s v="Meat"/>
    <n v="1"/>
    <s v="kg"/>
    <x v="1793"/>
    <x v="17"/>
    <n v="19.16"/>
    <x v="17"/>
    <n v="8.9"/>
    <s v="IMF Regional Economic Outlook: MENA 2026"/>
    <n v="125.3"/>
    <d v="2026-02-01T00:00:00"/>
    <n v="-1"/>
    <n v="3.1"/>
    <n v="2.5"/>
    <d v="2026-03-20T00:00:00"/>
    <s v="https://www.numbeo.com/food-prices/in/Dubai"/>
    <n v="3478300"/>
    <x v="227"/>
  </r>
  <r>
    <x v="45"/>
    <x v="33"/>
    <s v="ARE"/>
    <s v="MENA"/>
    <x v="2"/>
    <x v="5"/>
    <d v="2026-03-01T00:00:00"/>
    <x v="6"/>
    <s v="Beef_1kg"/>
    <s v="Meat"/>
    <n v="1"/>
    <s v="kg"/>
    <x v="1794"/>
    <x v="17"/>
    <n v="18.899999999999999"/>
    <x v="17"/>
    <n v="8.9"/>
    <s v="IMF Regional Economic Outlook: MENA 2026"/>
    <n v="126"/>
    <d v="2026-03-01T00:00:00"/>
    <n v="-1"/>
    <n v="3.1"/>
    <n v="2.5"/>
    <d v="2026-03-20T00:00:00"/>
    <s v="https://www.numbeo.com/food-prices/in/Dubai"/>
    <n v="3478300"/>
    <x v="228"/>
  </r>
  <r>
    <x v="45"/>
    <x v="33"/>
    <s v="ARE"/>
    <s v="MENA"/>
    <x v="2"/>
    <x v="0"/>
    <d v="2025-10-01T00:00:00"/>
    <x v="7"/>
    <s v="Apples_1kg"/>
    <s v="Fruits"/>
    <n v="1"/>
    <s v="kg"/>
    <x v="588"/>
    <x v="17"/>
    <n v="2.2400000000000002"/>
    <x v="17"/>
    <n v="8.9"/>
    <s v="IMF Regional Economic Outlook: MENA 2026"/>
    <n v="127.1"/>
    <d v="2025-10-01T00:00:00"/>
    <n v="-1"/>
    <n v="3.1"/>
    <n v="2.5"/>
    <d v="2026-03-20T00:00:00"/>
    <s v="https://www.numbeo.com/food-prices/in/Dubai"/>
    <n v="3478300"/>
    <x v="45"/>
  </r>
  <r>
    <x v="45"/>
    <x v="33"/>
    <s v="ARE"/>
    <s v="MENA"/>
    <x v="2"/>
    <x v="1"/>
    <d v="2025-11-01T00:00:00"/>
    <x v="7"/>
    <s v="Apples_1kg"/>
    <s v="Fruits"/>
    <n v="1"/>
    <s v="kg"/>
    <x v="1795"/>
    <x v="17"/>
    <n v="2.38"/>
    <x v="17"/>
    <n v="8.9"/>
    <s v="IMF Regional Economic Outlook: MENA 2026"/>
    <n v="126.2"/>
    <d v="2025-1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2"/>
    <d v="2025-12-01T00:00:00"/>
    <x v="7"/>
    <s v="Apples_1kg"/>
    <s v="Fruits"/>
    <n v="1"/>
    <s v="kg"/>
    <x v="1796"/>
    <x v="17"/>
    <n v="2.5"/>
    <x v="17"/>
    <n v="8.9"/>
    <s v="IMF Regional Economic Outlook: MENA 2026"/>
    <n v="125.8"/>
    <d v="2025-12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3"/>
    <d v="2026-01-01T00:00:00"/>
    <x v="7"/>
    <s v="Apples_1kg"/>
    <s v="Fruits"/>
    <n v="1"/>
    <s v="kg"/>
    <x v="1797"/>
    <x v="17"/>
    <n v="2.39"/>
    <x v="17"/>
    <n v="8.9"/>
    <s v="IMF Regional Economic Outlook: MENA 2026"/>
    <n v="124.2"/>
    <d v="2026-0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4"/>
    <d v="2026-02-01T00:00:00"/>
    <x v="7"/>
    <s v="Apples_1kg"/>
    <s v="Fruits"/>
    <n v="1"/>
    <s v="kg"/>
    <x v="1796"/>
    <x v="17"/>
    <n v="2.5"/>
    <x v="17"/>
    <n v="8.9"/>
    <s v="IMF Regional Economic Outlook: MENA 2026"/>
    <n v="125.3"/>
    <d v="2026-02-01T00:00:00"/>
    <n v="-1"/>
    <n v="3.1"/>
    <n v="2.5"/>
    <d v="2026-03-20T00:00:00"/>
    <s v="https://www.numbeo.com/food-prices/in/Dubai"/>
    <n v="3478300"/>
    <x v="227"/>
  </r>
  <r>
    <x v="45"/>
    <x v="33"/>
    <s v="ARE"/>
    <s v="MENA"/>
    <x v="2"/>
    <x v="5"/>
    <d v="2026-03-01T00:00:00"/>
    <x v="7"/>
    <s v="Apples_1kg"/>
    <s v="Fruits"/>
    <n v="1"/>
    <s v="kg"/>
    <x v="1798"/>
    <x v="17"/>
    <n v="2.4500000000000002"/>
    <x v="17"/>
    <n v="8.9"/>
    <s v="IMF Regional Economic Outlook: MENA 2026"/>
    <n v="126"/>
    <d v="2026-03-01T00:00:00"/>
    <n v="-1"/>
    <n v="3.1"/>
    <n v="2.5"/>
    <d v="2026-03-20T00:00:00"/>
    <s v="https://www.numbeo.com/food-prices/in/Dubai"/>
    <n v="3478300"/>
    <x v="228"/>
  </r>
  <r>
    <x v="45"/>
    <x v="33"/>
    <s v="ARE"/>
    <s v="MENA"/>
    <x v="2"/>
    <x v="0"/>
    <d v="2025-10-01T00:00:00"/>
    <x v="8"/>
    <s v="Bananas_1kg"/>
    <s v="Fruits"/>
    <n v="1"/>
    <s v="kg"/>
    <x v="1799"/>
    <x v="17"/>
    <n v="2.63"/>
    <x v="17"/>
    <n v="8.9"/>
    <s v="IMF Regional Economic Outlook: MENA 2026"/>
    <n v="127.1"/>
    <d v="2025-10-01T00:00:00"/>
    <n v="-1"/>
    <n v="3.1"/>
    <n v="2.5"/>
    <d v="2026-03-20T00:00:00"/>
    <s v="https://www.numbeo.com/food-prices/in/Dubai"/>
    <n v="3478300"/>
    <x v="45"/>
  </r>
  <r>
    <x v="45"/>
    <x v="33"/>
    <s v="ARE"/>
    <s v="MENA"/>
    <x v="2"/>
    <x v="1"/>
    <d v="2025-11-01T00:00:00"/>
    <x v="8"/>
    <s v="Bananas_1kg"/>
    <s v="Fruits"/>
    <n v="1"/>
    <s v="kg"/>
    <x v="1800"/>
    <x v="17"/>
    <n v="2.9"/>
    <x v="17"/>
    <n v="8.9"/>
    <s v="IMF Regional Economic Outlook: MENA 2026"/>
    <n v="126.2"/>
    <d v="2025-1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2"/>
    <d v="2025-12-01T00:00:00"/>
    <x v="8"/>
    <s v="Bananas_1kg"/>
    <s v="Fruits"/>
    <n v="1"/>
    <s v="kg"/>
    <x v="1801"/>
    <x v="17"/>
    <n v="2.78"/>
    <x v="17"/>
    <n v="8.9"/>
    <s v="IMF Regional Economic Outlook: MENA 2026"/>
    <n v="125.8"/>
    <d v="2025-12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3"/>
    <d v="2026-01-01T00:00:00"/>
    <x v="8"/>
    <s v="Bananas_1kg"/>
    <s v="Fruits"/>
    <n v="1"/>
    <s v="kg"/>
    <x v="1802"/>
    <x v="17"/>
    <n v="2.88"/>
    <x v="17"/>
    <n v="8.9"/>
    <s v="IMF Regional Economic Outlook: MENA 2026"/>
    <n v="124.2"/>
    <d v="2026-0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4"/>
    <d v="2026-02-01T00:00:00"/>
    <x v="8"/>
    <s v="Bananas_1kg"/>
    <s v="Fruits"/>
    <n v="1"/>
    <s v="kg"/>
    <x v="1803"/>
    <x v="17"/>
    <n v="2.89"/>
    <x v="17"/>
    <n v="8.9"/>
    <s v="IMF Regional Economic Outlook: MENA 2026"/>
    <n v="125.3"/>
    <d v="2026-02-01T00:00:00"/>
    <n v="-1"/>
    <n v="3.1"/>
    <n v="2.5"/>
    <d v="2026-03-20T00:00:00"/>
    <s v="https://www.numbeo.com/food-prices/in/Dubai"/>
    <n v="3478300"/>
    <x v="227"/>
  </r>
  <r>
    <x v="45"/>
    <x v="33"/>
    <s v="ARE"/>
    <s v="MENA"/>
    <x v="2"/>
    <x v="5"/>
    <d v="2026-03-01T00:00:00"/>
    <x v="8"/>
    <s v="Bananas_1kg"/>
    <s v="Fruits"/>
    <n v="1"/>
    <s v="kg"/>
    <x v="1804"/>
    <x v="17"/>
    <n v="2.84"/>
    <x v="17"/>
    <n v="8.9"/>
    <s v="IMF Regional Economic Outlook: MENA 2026"/>
    <n v="126"/>
    <d v="2026-03-01T00:00:00"/>
    <n v="-1"/>
    <n v="3.1"/>
    <n v="2.5"/>
    <d v="2026-03-20T00:00:00"/>
    <s v="https://www.numbeo.com/food-prices/in/Dubai"/>
    <n v="3478300"/>
    <x v="228"/>
  </r>
  <r>
    <x v="45"/>
    <x v="33"/>
    <s v="ARE"/>
    <s v="MENA"/>
    <x v="2"/>
    <x v="0"/>
    <d v="2025-10-01T00:00:00"/>
    <x v="9"/>
    <s v="Oranges_1kg"/>
    <s v="Fruits"/>
    <n v="1"/>
    <s v="kg"/>
    <x v="1805"/>
    <x v="17"/>
    <n v="1.64"/>
    <x v="17"/>
    <n v="8.9"/>
    <s v="IMF Regional Economic Outlook: MENA 2026"/>
    <n v="127.1"/>
    <d v="2025-10-01T00:00:00"/>
    <n v="-1"/>
    <n v="3.1"/>
    <n v="2.5"/>
    <d v="2026-03-20T00:00:00"/>
    <s v="https://www.numbeo.com/food-prices/in/Dubai"/>
    <n v="3478300"/>
    <x v="45"/>
  </r>
  <r>
    <x v="45"/>
    <x v="33"/>
    <s v="ARE"/>
    <s v="MENA"/>
    <x v="2"/>
    <x v="1"/>
    <d v="2025-11-01T00:00:00"/>
    <x v="9"/>
    <s v="Oranges_1kg"/>
    <s v="Fruits"/>
    <n v="1"/>
    <s v="kg"/>
    <x v="40"/>
    <x v="17"/>
    <n v="1.75"/>
    <x v="17"/>
    <n v="8.9"/>
    <s v="IMF Regional Economic Outlook: MENA 2026"/>
    <n v="126.2"/>
    <d v="2025-1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2"/>
    <d v="2025-12-01T00:00:00"/>
    <x v="9"/>
    <s v="Oranges_1kg"/>
    <s v="Fruits"/>
    <n v="1"/>
    <s v="kg"/>
    <x v="357"/>
    <x v="17"/>
    <n v="1.8"/>
    <x v="17"/>
    <n v="8.9"/>
    <s v="IMF Regional Economic Outlook: MENA 2026"/>
    <n v="125.8"/>
    <d v="2025-12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3"/>
    <d v="2026-01-01T00:00:00"/>
    <x v="9"/>
    <s v="Oranges_1kg"/>
    <s v="Fruits"/>
    <n v="1"/>
    <s v="kg"/>
    <x v="425"/>
    <x v="17"/>
    <n v="1.77"/>
    <x v="17"/>
    <n v="8.9"/>
    <s v="IMF Regional Economic Outlook: MENA 2026"/>
    <n v="124.2"/>
    <d v="2026-0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4"/>
    <d v="2026-02-01T00:00:00"/>
    <x v="9"/>
    <s v="Oranges_1kg"/>
    <s v="Fruits"/>
    <n v="1"/>
    <s v="kg"/>
    <x v="1770"/>
    <x v="17"/>
    <n v="1.78"/>
    <x v="17"/>
    <n v="8.9"/>
    <s v="IMF Regional Economic Outlook: MENA 2026"/>
    <n v="125.3"/>
    <d v="2026-02-01T00:00:00"/>
    <n v="-1"/>
    <n v="3.1"/>
    <n v="2.5"/>
    <d v="2026-03-20T00:00:00"/>
    <s v="https://www.numbeo.com/food-prices/in/Dubai"/>
    <n v="3478300"/>
    <x v="227"/>
  </r>
  <r>
    <x v="45"/>
    <x v="33"/>
    <s v="ARE"/>
    <s v="MENA"/>
    <x v="2"/>
    <x v="5"/>
    <d v="2026-03-01T00:00:00"/>
    <x v="9"/>
    <s v="Oranges_1kg"/>
    <s v="Fruits"/>
    <n v="1"/>
    <s v="kg"/>
    <x v="425"/>
    <x v="17"/>
    <n v="1.77"/>
    <x v="17"/>
    <n v="8.9"/>
    <s v="IMF Regional Economic Outlook: MENA 2026"/>
    <n v="126"/>
    <d v="2026-03-01T00:00:00"/>
    <n v="-1"/>
    <n v="3.1"/>
    <n v="2.5"/>
    <d v="2026-03-20T00:00:00"/>
    <s v="https://www.numbeo.com/food-prices/in/Dubai"/>
    <n v="3478300"/>
    <x v="228"/>
  </r>
  <r>
    <x v="45"/>
    <x v="33"/>
    <s v="ARE"/>
    <s v="MENA"/>
    <x v="2"/>
    <x v="0"/>
    <d v="2025-10-01T00:00:00"/>
    <x v="10"/>
    <s v="Tomatoes_1kg"/>
    <s v="Vegetables"/>
    <n v="1"/>
    <s v="kg"/>
    <x v="1806"/>
    <x v="17"/>
    <n v="2.56"/>
    <x v="17"/>
    <n v="8.9"/>
    <s v="IMF Regional Economic Outlook: MENA 2026"/>
    <n v="127.1"/>
    <d v="2025-10-01T00:00:00"/>
    <n v="-1"/>
    <n v="3.1"/>
    <n v="2.5"/>
    <d v="2026-03-20T00:00:00"/>
    <s v="https://www.numbeo.com/food-prices/in/Dubai"/>
    <n v="3478300"/>
    <x v="45"/>
  </r>
  <r>
    <x v="45"/>
    <x v="33"/>
    <s v="ARE"/>
    <s v="MENA"/>
    <x v="2"/>
    <x v="1"/>
    <d v="2025-11-01T00:00:00"/>
    <x v="10"/>
    <s v="Tomatoes_1kg"/>
    <s v="Vegetables"/>
    <n v="1"/>
    <s v="kg"/>
    <x v="1286"/>
    <x v="17"/>
    <n v="2.8"/>
    <x v="17"/>
    <n v="8.9"/>
    <s v="IMF Regional Economic Outlook: MENA 2026"/>
    <n v="126.2"/>
    <d v="2025-1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2"/>
    <d v="2025-12-01T00:00:00"/>
    <x v="10"/>
    <s v="Tomatoes_1kg"/>
    <s v="Vegetables"/>
    <n v="1"/>
    <s v="kg"/>
    <x v="1807"/>
    <x v="17"/>
    <n v="2.83"/>
    <x v="17"/>
    <n v="8.9"/>
    <s v="IMF Regional Economic Outlook: MENA 2026"/>
    <n v="125.8"/>
    <d v="2025-12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3"/>
    <d v="2026-01-01T00:00:00"/>
    <x v="10"/>
    <s v="Tomatoes_1kg"/>
    <s v="Vegetables"/>
    <n v="1"/>
    <s v="kg"/>
    <x v="1808"/>
    <x v="17"/>
    <n v="2.85"/>
    <x v="17"/>
    <n v="8.9"/>
    <s v="IMF Regional Economic Outlook: MENA 2026"/>
    <n v="124.2"/>
    <d v="2026-0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4"/>
    <d v="2026-02-01T00:00:00"/>
    <x v="10"/>
    <s v="Tomatoes_1kg"/>
    <s v="Vegetables"/>
    <n v="1"/>
    <s v="kg"/>
    <x v="1580"/>
    <x v="17"/>
    <n v="2.77"/>
    <x v="17"/>
    <n v="8.9"/>
    <s v="IMF Regional Economic Outlook: MENA 2026"/>
    <n v="125.3"/>
    <d v="2026-02-01T00:00:00"/>
    <n v="-1"/>
    <n v="3.1"/>
    <n v="2.5"/>
    <d v="2026-03-20T00:00:00"/>
    <s v="https://www.numbeo.com/food-prices/in/Dubai"/>
    <n v="3478300"/>
    <x v="227"/>
  </r>
  <r>
    <x v="45"/>
    <x v="33"/>
    <s v="ARE"/>
    <s v="MENA"/>
    <x v="2"/>
    <x v="5"/>
    <d v="2026-03-01T00:00:00"/>
    <x v="10"/>
    <s v="Tomatoes_1kg"/>
    <s v="Vegetables"/>
    <n v="1"/>
    <s v="kg"/>
    <x v="1804"/>
    <x v="17"/>
    <n v="2.84"/>
    <x v="17"/>
    <n v="8.9"/>
    <s v="IMF Regional Economic Outlook: MENA 2026"/>
    <n v="126"/>
    <d v="2026-03-01T00:00:00"/>
    <n v="-1"/>
    <n v="3.1"/>
    <n v="2.5"/>
    <d v="2026-03-20T00:00:00"/>
    <s v="https://www.numbeo.com/food-prices/in/Dubai"/>
    <n v="3478300"/>
    <x v="228"/>
  </r>
  <r>
    <x v="45"/>
    <x v="33"/>
    <s v="ARE"/>
    <s v="MENA"/>
    <x v="2"/>
    <x v="0"/>
    <d v="2025-10-01T00:00:00"/>
    <x v="11"/>
    <s v="Potatoes_1kg"/>
    <s v="Vegetables"/>
    <n v="1"/>
    <s v="kg"/>
    <x v="60"/>
    <x v="17"/>
    <n v="0.99"/>
    <x v="17"/>
    <n v="8.9"/>
    <s v="IMF Regional Economic Outlook: MENA 2026"/>
    <n v="127.1"/>
    <d v="2025-10-01T00:00:00"/>
    <n v="-1"/>
    <n v="3.1"/>
    <n v="2.5"/>
    <d v="2026-03-20T00:00:00"/>
    <s v="https://www.numbeo.com/food-prices/in/Dubai"/>
    <n v="3478300"/>
    <x v="45"/>
  </r>
  <r>
    <x v="45"/>
    <x v="33"/>
    <s v="ARE"/>
    <s v="MENA"/>
    <x v="2"/>
    <x v="1"/>
    <d v="2025-11-01T00:00:00"/>
    <x v="11"/>
    <s v="Potatoes_1kg"/>
    <s v="Vegetables"/>
    <n v="1"/>
    <s v="kg"/>
    <x v="125"/>
    <x v="17"/>
    <n v="1.1200000000000001"/>
    <x v="17"/>
    <n v="8.9"/>
    <s v="IMF Regional Economic Outlook: MENA 2026"/>
    <n v="126.2"/>
    <d v="2025-1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2"/>
    <d v="2025-12-01T00:00:00"/>
    <x v="11"/>
    <s v="Potatoes_1kg"/>
    <s v="Vegetables"/>
    <n v="1"/>
    <s v="kg"/>
    <x v="922"/>
    <x v="17"/>
    <n v="1.1499999999999999"/>
    <x v="17"/>
    <n v="8.9"/>
    <s v="IMF Regional Economic Outlook: MENA 2026"/>
    <n v="125.8"/>
    <d v="2025-12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3"/>
    <d v="2026-01-01T00:00:00"/>
    <x v="11"/>
    <s v="Potatoes_1kg"/>
    <s v="Vegetables"/>
    <n v="1"/>
    <s v="kg"/>
    <x v="432"/>
    <x v="17"/>
    <n v="1.1100000000000001"/>
    <x v="17"/>
    <n v="8.9"/>
    <s v="IMF Regional Economic Outlook: MENA 2026"/>
    <n v="124.2"/>
    <d v="2026-0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4"/>
    <d v="2026-02-01T00:00:00"/>
    <x v="11"/>
    <s v="Potatoes_1kg"/>
    <s v="Vegetables"/>
    <n v="1"/>
    <s v="kg"/>
    <x v="125"/>
    <x v="17"/>
    <n v="1.1200000000000001"/>
    <x v="17"/>
    <n v="8.9"/>
    <s v="IMF Regional Economic Outlook: MENA 2026"/>
    <n v="125.3"/>
    <d v="2026-02-01T00:00:00"/>
    <n v="-1"/>
    <n v="3.1"/>
    <n v="2.5"/>
    <d v="2026-03-20T00:00:00"/>
    <s v="https://www.numbeo.com/food-prices/in/Dubai"/>
    <n v="3478300"/>
    <x v="227"/>
  </r>
  <r>
    <x v="45"/>
    <x v="33"/>
    <s v="ARE"/>
    <s v="MENA"/>
    <x v="2"/>
    <x v="5"/>
    <d v="2026-03-01T00:00:00"/>
    <x v="11"/>
    <s v="Potatoes_1kg"/>
    <s v="Vegetables"/>
    <n v="1"/>
    <s v="kg"/>
    <x v="125"/>
    <x v="17"/>
    <n v="1.1200000000000001"/>
    <x v="17"/>
    <n v="8.9"/>
    <s v="IMF Regional Economic Outlook: MENA 2026"/>
    <n v="126"/>
    <d v="2026-03-01T00:00:00"/>
    <n v="-1"/>
    <n v="3.1"/>
    <n v="2.5"/>
    <d v="2026-03-20T00:00:00"/>
    <s v="https://www.numbeo.com/food-prices/in/Dubai"/>
    <n v="3478300"/>
    <x v="228"/>
  </r>
  <r>
    <x v="45"/>
    <x v="33"/>
    <s v="ARE"/>
    <s v="MENA"/>
    <x v="2"/>
    <x v="0"/>
    <d v="2025-10-01T00:00:00"/>
    <x v="12"/>
    <s v="Onions_1kg"/>
    <s v="Vegetables"/>
    <n v="1"/>
    <s v="kg"/>
    <x v="1424"/>
    <x v="17"/>
    <n v="1.66"/>
    <x v="17"/>
    <n v="8.9"/>
    <s v="IMF Regional Economic Outlook: MENA 2026"/>
    <n v="127.1"/>
    <d v="2025-10-01T00:00:00"/>
    <n v="-1"/>
    <n v="3.1"/>
    <n v="2.5"/>
    <d v="2026-03-20T00:00:00"/>
    <s v="https://www.numbeo.com/food-prices/in/Dubai"/>
    <n v="3478300"/>
    <x v="45"/>
  </r>
  <r>
    <x v="45"/>
    <x v="33"/>
    <s v="ARE"/>
    <s v="MENA"/>
    <x v="2"/>
    <x v="1"/>
    <d v="2025-11-01T00:00:00"/>
    <x v="12"/>
    <s v="Onions_1kg"/>
    <s v="Vegetables"/>
    <n v="1"/>
    <s v="kg"/>
    <x v="1809"/>
    <x v="17"/>
    <n v="1.9"/>
    <x v="17"/>
    <n v="8.9"/>
    <s v="IMF Regional Economic Outlook: MENA 2026"/>
    <n v="126.2"/>
    <d v="2025-1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2"/>
    <d v="2025-12-01T00:00:00"/>
    <x v="12"/>
    <s v="Onions_1kg"/>
    <s v="Vegetables"/>
    <n v="1"/>
    <s v="kg"/>
    <x v="1503"/>
    <x v="17"/>
    <n v="1.92"/>
    <x v="17"/>
    <n v="8.9"/>
    <s v="IMF Regional Economic Outlook: MENA 2026"/>
    <n v="125.8"/>
    <d v="2025-12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3"/>
    <d v="2026-01-01T00:00:00"/>
    <x v="12"/>
    <s v="Onions_1kg"/>
    <s v="Vegetables"/>
    <n v="1"/>
    <s v="kg"/>
    <x v="1771"/>
    <x v="17"/>
    <n v="1.84"/>
    <x v="17"/>
    <n v="8.9"/>
    <s v="IMF Regional Economic Outlook: MENA 2026"/>
    <n v="124.2"/>
    <d v="2026-0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4"/>
    <d v="2026-02-01T00:00:00"/>
    <x v="12"/>
    <s v="Onions_1kg"/>
    <s v="Vegetables"/>
    <n v="1"/>
    <s v="kg"/>
    <x v="1503"/>
    <x v="17"/>
    <n v="1.92"/>
    <x v="17"/>
    <n v="8.9"/>
    <s v="IMF Regional Economic Outlook: MENA 2026"/>
    <n v="125.3"/>
    <d v="2026-02-01T00:00:00"/>
    <n v="-1"/>
    <n v="3.1"/>
    <n v="2.5"/>
    <d v="2026-03-20T00:00:00"/>
    <s v="https://www.numbeo.com/food-prices/in/Dubai"/>
    <n v="3478300"/>
    <x v="227"/>
  </r>
  <r>
    <x v="45"/>
    <x v="33"/>
    <s v="ARE"/>
    <s v="MENA"/>
    <x v="2"/>
    <x v="5"/>
    <d v="2026-03-01T00:00:00"/>
    <x v="12"/>
    <s v="Onions_1kg"/>
    <s v="Vegetables"/>
    <n v="1"/>
    <s v="kg"/>
    <x v="1208"/>
    <x v="17"/>
    <n v="1.89"/>
    <x v="17"/>
    <n v="8.9"/>
    <s v="IMF Regional Economic Outlook: MENA 2026"/>
    <n v="126"/>
    <d v="2026-03-01T00:00:00"/>
    <n v="-1"/>
    <n v="3.1"/>
    <n v="2.5"/>
    <d v="2026-03-20T00:00:00"/>
    <s v="https://www.numbeo.com/food-prices/in/Dubai"/>
    <n v="3478300"/>
    <x v="228"/>
  </r>
  <r>
    <x v="45"/>
    <x v="33"/>
    <s v="ARE"/>
    <s v="MENA"/>
    <x v="2"/>
    <x v="0"/>
    <d v="2025-10-01T00:00:00"/>
    <x v="13"/>
    <s v="Lettuce_1hd"/>
    <s v="Vegetables"/>
    <n v="1"/>
    <s v="head"/>
    <x v="413"/>
    <x v="17"/>
    <n v="1.32"/>
    <x v="17"/>
    <n v="8.9"/>
    <s v="IMF Regional Economic Outlook: MENA 2026"/>
    <n v="127.1"/>
    <d v="2025-10-01T00:00:00"/>
    <n v="-1"/>
    <n v="3.1"/>
    <n v="2.5"/>
    <d v="2026-03-20T00:00:00"/>
    <s v="https://www.numbeo.com/food-prices/in/Dubai"/>
    <n v="3478300"/>
    <x v="45"/>
  </r>
  <r>
    <x v="45"/>
    <x v="33"/>
    <s v="ARE"/>
    <s v="MENA"/>
    <x v="2"/>
    <x v="1"/>
    <d v="2025-11-01T00:00:00"/>
    <x v="13"/>
    <s v="Lettuce_1hd"/>
    <s v="Vegetables"/>
    <n v="1"/>
    <s v="head"/>
    <x v="301"/>
    <x v="17"/>
    <n v="1.58"/>
    <x v="17"/>
    <n v="8.9"/>
    <s v="IMF Regional Economic Outlook: MENA 2026"/>
    <n v="126.2"/>
    <d v="2025-1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2"/>
    <d v="2025-12-01T00:00:00"/>
    <x v="13"/>
    <s v="Lettuce_1hd"/>
    <s v="Vegetables"/>
    <n v="1"/>
    <s v="head"/>
    <x v="1810"/>
    <x v="17"/>
    <n v="1.55"/>
    <x v="17"/>
    <n v="8.9"/>
    <s v="IMF Regional Economic Outlook: MENA 2026"/>
    <n v="125.8"/>
    <d v="2025-12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3"/>
    <d v="2026-01-01T00:00:00"/>
    <x v="13"/>
    <s v="Lettuce_1hd"/>
    <s v="Vegetables"/>
    <n v="1"/>
    <s v="head"/>
    <x v="20"/>
    <x v="17"/>
    <n v="1.51"/>
    <x v="17"/>
    <n v="8.9"/>
    <s v="IMF Regional Economic Outlook: MENA 2026"/>
    <n v="124.2"/>
    <d v="2026-01-01T00:00:00"/>
    <n v="-1"/>
    <n v="3.1"/>
    <n v="2.5"/>
    <d v="2026-03-20T00:00:00"/>
    <s v="https://www.numbeo.com/food-prices/in/Dubai"/>
    <n v="3478300"/>
    <x v="226"/>
  </r>
  <r>
    <x v="45"/>
    <x v="33"/>
    <s v="ARE"/>
    <s v="MENA"/>
    <x v="2"/>
    <x v="4"/>
    <d v="2026-02-01T00:00:00"/>
    <x v="13"/>
    <s v="Lettuce_1hd"/>
    <s v="Vegetables"/>
    <n v="1"/>
    <s v="head"/>
    <x v="418"/>
    <x v="17"/>
    <n v="1.53"/>
    <x v="17"/>
    <n v="8.9"/>
    <s v="IMF Regional Economic Outlook: MENA 2026"/>
    <n v="125.3"/>
    <d v="2026-02-01T00:00:00"/>
    <n v="-1"/>
    <n v="3.1"/>
    <n v="2.5"/>
    <d v="2026-03-20T00:00:00"/>
    <s v="https://www.numbeo.com/food-prices/in/Dubai"/>
    <n v="3478300"/>
    <x v="227"/>
  </r>
  <r>
    <x v="45"/>
    <x v="33"/>
    <s v="ARE"/>
    <s v="MENA"/>
    <x v="2"/>
    <x v="5"/>
    <d v="2026-03-01T00:00:00"/>
    <x v="13"/>
    <s v="Lettuce_1hd"/>
    <s v="Vegetables"/>
    <n v="1"/>
    <s v="head"/>
    <x v="337"/>
    <x v="17"/>
    <n v="1.52"/>
    <x v="17"/>
    <n v="8.9"/>
    <s v="IMF Regional Economic Outlook: MENA 2026"/>
    <n v="126"/>
    <d v="2026-03-01T00:00:00"/>
    <n v="-1"/>
    <n v="3.1"/>
    <n v="2.5"/>
    <d v="2026-03-20T00:00:00"/>
    <s v="https://www.numbeo.com/food-prices/in/Dubai"/>
    <n v="3478300"/>
    <x v="228"/>
  </r>
  <r>
    <x v="46"/>
    <x v="33"/>
    <s v="ARE"/>
    <s v="MENA"/>
    <x v="2"/>
    <x v="0"/>
    <d v="2025-10-01T00:00:00"/>
    <x v="0"/>
    <s v="Milk_1L"/>
    <s v="Dairy"/>
    <n v="1"/>
    <s v="liter"/>
    <x v="1811"/>
    <x v="17"/>
    <n v="1.72"/>
    <x v="17"/>
    <n v="8.9"/>
    <s v="IMF Regional Economic Outlook: MENA 2026"/>
    <n v="127.1"/>
    <d v="2025-10-01T00:00:00"/>
    <n v="-1"/>
    <n v="3.1"/>
    <n v="2.5"/>
    <d v="2026-03-20T00:00:00"/>
    <s v="https://www.numbeo.com/food-prices/in/Abu-Dhabi"/>
    <n v="1483000"/>
    <x v="229"/>
  </r>
  <r>
    <x v="46"/>
    <x v="33"/>
    <s v="ARE"/>
    <s v="MENA"/>
    <x v="2"/>
    <x v="1"/>
    <d v="2025-11-01T00:00:00"/>
    <x v="0"/>
    <s v="Milk_1L"/>
    <s v="Dairy"/>
    <n v="1"/>
    <s v="liter"/>
    <x v="40"/>
    <x v="17"/>
    <n v="1.75"/>
    <x v="17"/>
    <n v="8.9"/>
    <s v="IMF Regional Economic Outlook: MENA 2026"/>
    <n v="126.2"/>
    <d v="2025-11-01T00:00:00"/>
    <n v="-1"/>
    <n v="3.1"/>
    <n v="2.5"/>
    <d v="2026-03-20T00:00:00"/>
    <s v="https://www.numbeo.com/food-prices/in/Abu-Dhabi"/>
    <n v="1483000"/>
    <x v="230"/>
  </r>
  <r>
    <x v="46"/>
    <x v="33"/>
    <s v="ARE"/>
    <s v="MENA"/>
    <x v="2"/>
    <x v="2"/>
    <d v="2025-12-01T00:00:00"/>
    <x v="0"/>
    <s v="Milk_1L"/>
    <s v="Dairy"/>
    <n v="1"/>
    <s v="liter"/>
    <x v="43"/>
    <x v="17"/>
    <n v="1.81"/>
    <x v="17"/>
    <n v="8.9"/>
    <s v="IMF Regional Economic Outlook: MENA 2026"/>
    <n v="125.8"/>
    <d v="2025-12-01T00:00:00"/>
    <n v="-1"/>
    <n v="3.1"/>
    <n v="2.5"/>
    <d v="2026-03-20T00:00:00"/>
    <s v="https://www.numbeo.com/food-prices/in/Abu-Dhabi"/>
    <n v="1483000"/>
    <x v="231"/>
  </r>
  <r>
    <x v="46"/>
    <x v="33"/>
    <s v="ARE"/>
    <s v="MENA"/>
    <x v="2"/>
    <x v="3"/>
    <d v="2026-01-01T00:00:00"/>
    <x v="0"/>
    <s v="Milk_1L"/>
    <s v="Dairy"/>
    <n v="1"/>
    <s v="liter"/>
    <x v="1453"/>
    <x v="17"/>
    <n v="1.71"/>
    <x v="17"/>
    <n v="8.9"/>
    <s v="IMF Regional Economic Outlook: MENA 2026"/>
    <n v="124.2"/>
    <d v="2026-01-01T00:00:00"/>
    <n v="-1"/>
    <n v="3.1"/>
    <n v="2.5"/>
    <d v="2026-03-20T00:00:00"/>
    <s v="https://www.numbeo.com/food-prices/in/Abu-Dhabi"/>
    <n v="1483000"/>
    <x v="232"/>
  </r>
  <r>
    <x v="46"/>
    <x v="33"/>
    <s v="ARE"/>
    <s v="MENA"/>
    <x v="2"/>
    <x v="4"/>
    <d v="2026-02-01T00:00:00"/>
    <x v="0"/>
    <s v="Milk_1L"/>
    <s v="Dairy"/>
    <n v="1"/>
    <s v="liter"/>
    <x v="1812"/>
    <x v="17"/>
    <n v="1.76"/>
    <x v="17"/>
    <n v="8.9"/>
    <s v="IMF Regional Economic Outlook: MENA 2026"/>
    <n v="125.3"/>
    <d v="2026-02-01T00:00:00"/>
    <n v="-1"/>
    <n v="3.1"/>
    <n v="2.5"/>
    <d v="2026-03-20T00:00:00"/>
    <s v="https://www.numbeo.com/food-prices/in/Abu-Dhabi"/>
    <n v="1483000"/>
    <x v="47"/>
  </r>
  <r>
    <x v="46"/>
    <x v="33"/>
    <s v="ARE"/>
    <s v="MENA"/>
    <x v="2"/>
    <x v="5"/>
    <d v="2026-03-01T00:00:00"/>
    <x v="0"/>
    <s v="Milk_1L"/>
    <s v="Dairy"/>
    <n v="1"/>
    <s v="liter"/>
    <x v="357"/>
    <x v="17"/>
    <n v="1.8"/>
    <x v="17"/>
    <n v="8.9"/>
    <s v="IMF Regional Economic Outlook: MENA 2026"/>
    <n v="126"/>
    <d v="2026-03-01T00:00:00"/>
    <n v="-1"/>
    <n v="3.1"/>
    <n v="2.5"/>
    <d v="2026-03-20T00:00:00"/>
    <s v="https://www.numbeo.com/food-prices/in/Abu-Dhabi"/>
    <n v="1483000"/>
    <x v="233"/>
  </r>
  <r>
    <x v="46"/>
    <x v="33"/>
    <s v="ARE"/>
    <s v="MENA"/>
    <x v="2"/>
    <x v="0"/>
    <d v="2025-10-01T00:00:00"/>
    <x v="1"/>
    <s v="Bread_500g"/>
    <s v="Bakery"/>
    <n v="500"/>
    <s v="grams"/>
    <x v="57"/>
    <x v="17"/>
    <n v="1.34"/>
    <x v="17"/>
    <n v="8.9"/>
    <s v="IMF Regional Economic Outlook: MENA 2026"/>
    <n v="127.1"/>
    <d v="2025-10-01T00:00:00"/>
    <n v="-1"/>
    <n v="3.1"/>
    <n v="2.5"/>
    <d v="2026-03-20T00:00:00"/>
    <s v="https://www.numbeo.com/food-prices/in/Abu-Dhabi"/>
    <n v="1483000"/>
    <x v="229"/>
  </r>
  <r>
    <x v="46"/>
    <x v="33"/>
    <s v="ARE"/>
    <s v="MENA"/>
    <x v="2"/>
    <x v="1"/>
    <d v="2025-11-01T00:00:00"/>
    <x v="1"/>
    <s v="Bread_500g"/>
    <s v="Bakery"/>
    <n v="500"/>
    <s v="grams"/>
    <x v="413"/>
    <x v="17"/>
    <n v="1.32"/>
    <x v="17"/>
    <n v="8.9"/>
    <s v="IMF Regional Economic Outlook: MENA 2026"/>
    <n v="126.2"/>
    <d v="2025-11-01T00:00:00"/>
    <n v="-1"/>
    <n v="3.1"/>
    <n v="2.5"/>
    <d v="2026-03-20T00:00:00"/>
    <s v="https://www.numbeo.com/food-prices/in/Abu-Dhabi"/>
    <n v="1483000"/>
    <x v="230"/>
  </r>
  <r>
    <x v="46"/>
    <x v="33"/>
    <s v="ARE"/>
    <s v="MENA"/>
    <x v="2"/>
    <x v="2"/>
    <d v="2025-12-01T00:00:00"/>
    <x v="1"/>
    <s v="Bread_500g"/>
    <s v="Bakery"/>
    <n v="500"/>
    <s v="grams"/>
    <x v="88"/>
    <x v="17"/>
    <n v="1.35"/>
    <x v="17"/>
    <n v="8.9"/>
    <s v="IMF Regional Economic Outlook: MENA 2026"/>
    <n v="125.8"/>
    <d v="2025-12-01T00:00:00"/>
    <n v="-1"/>
    <n v="3.1"/>
    <n v="2.5"/>
    <d v="2026-03-20T00:00:00"/>
    <s v="https://www.numbeo.com/food-prices/in/Abu-Dhabi"/>
    <n v="1483000"/>
    <x v="231"/>
  </r>
  <r>
    <x v="46"/>
    <x v="33"/>
    <s v="ARE"/>
    <s v="MENA"/>
    <x v="2"/>
    <x v="3"/>
    <d v="2026-01-01T00:00:00"/>
    <x v="1"/>
    <s v="Bread_500g"/>
    <s v="Bakery"/>
    <n v="500"/>
    <s v="grams"/>
    <x v="88"/>
    <x v="17"/>
    <n v="1.35"/>
    <x v="17"/>
    <n v="8.9"/>
    <s v="IMF Regional Economic Outlook: MENA 2026"/>
    <n v="124.2"/>
    <d v="2026-01-01T00:00:00"/>
    <n v="-1"/>
    <n v="3.1"/>
    <n v="2.5"/>
    <d v="2026-03-20T00:00:00"/>
    <s v="https://www.numbeo.com/food-prices/in/Abu-Dhabi"/>
    <n v="1483000"/>
    <x v="232"/>
  </r>
  <r>
    <x v="46"/>
    <x v="33"/>
    <s v="ARE"/>
    <s v="MENA"/>
    <x v="2"/>
    <x v="4"/>
    <d v="2026-02-01T00:00:00"/>
    <x v="1"/>
    <s v="Bread_500g"/>
    <s v="Bakery"/>
    <n v="500"/>
    <s v="grams"/>
    <x v="88"/>
    <x v="17"/>
    <n v="1.35"/>
    <x v="17"/>
    <n v="8.9"/>
    <s v="IMF Regional Economic Outlook: MENA 2026"/>
    <n v="125.3"/>
    <d v="2026-02-01T00:00:00"/>
    <n v="-1"/>
    <n v="3.1"/>
    <n v="2.5"/>
    <d v="2026-03-20T00:00:00"/>
    <s v="https://www.numbeo.com/food-prices/in/Abu-Dhabi"/>
    <n v="1483000"/>
    <x v="47"/>
  </r>
  <r>
    <x v="46"/>
    <x v="33"/>
    <s v="ARE"/>
    <s v="MENA"/>
    <x v="2"/>
    <x v="5"/>
    <d v="2026-03-01T00:00:00"/>
    <x v="1"/>
    <s v="Bread_500g"/>
    <s v="Bakery"/>
    <n v="500"/>
    <s v="grams"/>
    <x v="1500"/>
    <x v="17"/>
    <n v="1.37"/>
    <x v="17"/>
    <n v="8.9"/>
    <s v="IMF Regional Economic Outlook: MENA 2026"/>
    <n v="126"/>
    <d v="2026-03-01T00:00:00"/>
    <n v="-1"/>
    <n v="3.1"/>
    <n v="2.5"/>
    <d v="2026-03-20T00:00:00"/>
    <s v="https://www.numbeo.com/food-prices/in/Abu-Dhabi"/>
    <n v="1483000"/>
    <x v="233"/>
  </r>
  <r>
    <x v="46"/>
    <x v="33"/>
    <s v="ARE"/>
    <s v="MENA"/>
    <x v="2"/>
    <x v="0"/>
    <d v="2025-10-01T00:00:00"/>
    <x v="2"/>
    <s v="Rice_1kg"/>
    <s v="Grains"/>
    <n v="1"/>
    <s v="kg"/>
    <x v="1813"/>
    <x v="17"/>
    <n v="3.09"/>
    <x v="17"/>
    <n v="8.9"/>
    <s v="IMF Regional Economic Outlook: MENA 2026"/>
    <n v="127.1"/>
    <d v="2025-10-01T00:00:00"/>
    <n v="-1"/>
    <n v="3.1"/>
    <n v="2.5"/>
    <d v="2026-03-20T00:00:00"/>
    <s v="https://www.numbeo.com/food-prices/in/Abu-Dhabi"/>
    <n v="1483000"/>
    <x v="229"/>
  </r>
  <r>
    <x v="46"/>
    <x v="33"/>
    <s v="ARE"/>
    <s v="MENA"/>
    <x v="2"/>
    <x v="1"/>
    <d v="2025-11-01T00:00:00"/>
    <x v="2"/>
    <s v="Rice_1kg"/>
    <s v="Grains"/>
    <n v="1"/>
    <s v="kg"/>
    <x v="1622"/>
    <x v="17"/>
    <n v="3.17"/>
    <x v="17"/>
    <n v="8.9"/>
    <s v="IMF Regional Economic Outlook: MENA 2026"/>
    <n v="126.2"/>
    <d v="2025-11-01T00:00:00"/>
    <n v="-1"/>
    <n v="3.1"/>
    <n v="2.5"/>
    <d v="2026-03-20T00:00:00"/>
    <s v="https://www.numbeo.com/food-prices/in/Abu-Dhabi"/>
    <n v="1483000"/>
    <x v="230"/>
  </r>
  <r>
    <x v="46"/>
    <x v="33"/>
    <s v="ARE"/>
    <s v="MENA"/>
    <x v="2"/>
    <x v="2"/>
    <d v="2025-12-01T00:00:00"/>
    <x v="2"/>
    <s v="Rice_1kg"/>
    <s v="Grains"/>
    <n v="1"/>
    <s v="kg"/>
    <x v="1780"/>
    <x v="17"/>
    <n v="3.19"/>
    <x v="17"/>
    <n v="8.9"/>
    <s v="IMF Regional Economic Outlook: MENA 2026"/>
    <n v="125.8"/>
    <d v="2025-12-01T00:00:00"/>
    <n v="-1"/>
    <n v="3.1"/>
    <n v="2.5"/>
    <d v="2026-03-20T00:00:00"/>
    <s v="https://www.numbeo.com/food-prices/in/Abu-Dhabi"/>
    <n v="1483000"/>
    <x v="231"/>
  </r>
  <r>
    <x v="46"/>
    <x v="33"/>
    <s v="ARE"/>
    <s v="MENA"/>
    <x v="2"/>
    <x v="3"/>
    <d v="2026-01-01T00:00:00"/>
    <x v="2"/>
    <s v="Rice_1kg"/>
    <s v="Grains"/>
    <n v="1"/>
    <s v="kg"/>
    <x v="1622"/>
    <x v="17"/>
    <n v="3.17"/>
    <x v="17"/>
    <n v="8.9"/>
    <s v="IMF Regional Economic Outlook: MENA 2026"/>
    <n v="124.2"/>
    <d v="2026-01-01T00:00:00"/>
    <n v="-1"/>
    <n v="3.1"/>
    <n v="2.5"/>
    <d v="2026-03-20T00:00:00"/>
    <s v="https://www.numbeo.com/food-prices/in/Abu-Dhabi"/>
    <n v="1483000"/>
    <x v="232"/>
  </r>
  <r>
    <x v="46"/>
    <x v="33"/>
    <s v="ARE"/>
    <s v="MENA"/>
    <x v="2"/>
    <x v="4"/>
    <d v="2026-02-01T00:00:00"/>
    <x v="2"/>
    <s v="Rice_1kg"/>
    <s v="Grains"/>
    <n v="1"/>
    <s v="kg"/>
    <x v="1814"/>
    <x v="17"/>
    <n v="3.18"/>
    <x v="17"/>
    <n v="8.9"/>
    <s v="IMF Regional Economic Outlook: MENA 2026"/>
    <n v="125.3"/>
    <d v="2026-02-01T00:00:00"/>
    <n v="-1"/>
    <n v="3.1"/>
    <n v="2.5"/>
    <d v="2026-03-20T00:00:00"/>
    <s v="https://www.numbeo.com/food-prices/in/Abu-Dhabi"/>
    <n v="1483000"/>
    <x v="47"/>
  </r>
  <r>
    <x v="46"/>
    <x v="33"/>
    <s v="ARE"/>
    <s v="MENA"/>
    <x v="2"/>
    <x v="5"/>
    <d v="2026-03-01T00:00:00"/>
    <x v="2"/>
    <s v="Rice_1kg"/>
    <s v="Grains"/>
    <n v="1"/>
    <s v="kg"/>
    <x v="932"/>
    <x v="17"/>
    <n v="3.24"/>
    <x v="17"/>
    <n v="8.9"/>
    <s v="IMF Regional Economic Outlook: MENA 2026"/>
    <n v="126"/>
    <d v="2026-03-01T00:00:00"/>
    <n v="-1"/>
    <n v="3.1"/>
    <n v="2.5"/>
    <d v="2026-03-20T00:00:00"/>
    <s v="https://www.numbeo.com/food-prices/in/Abu-Dhabi"/>
    <n v="1483000"/>
    <x v="233"/>
  </r>
  <r>
    <x v="46"/>
    <x v="33"/>
    <s v="ARE"/>
    <s v="MENA"/>
    <x v="2"/>
    <x v="0"/>
    <d v="2025-10-01T00:00:00"/>
    <x v="3"/>
    <s v="Eggs_12"/>
    <s v="Dairy &amp; Eggs"/>
    <n v="12"/>
    <s v="pieces"/>
    <x v="1481"/>
    <x v="17"/>
    <n v="3.03"/>
    <x v="17"/>
    <n v="8.9"/>
    <s v="IMF Regional Economic Outlook: MENA 2026"/>
    <n v="127.1"/>
    <d v="2025-10-01T00:00:00"/>
    <n v="-1"/>
    <n v="3.1"/>
    <n v="2.5"/>
    <d v="2026-03-20T00:00:00"/>
    <s v="https://www.numbeo.com/food-prices/in/Abu-Dhabi"/>
    <n v="1483000"/>
    <x v="229"/>
  </r>
  <r>
    <x v="46"/>
    <x v="33"/>
    <s v="ARE"/>
    <s v="MENA"/>
    <x v="2"/>
    <x v="1"/>
    <d v="2025-11-01T00:00:00"/>
    <x v="3"/>
    <s v="Eggs_12"/>
    <s v="Dairy &amp; Eggs"/>
    <n v="12"/>
    <s v="pieces"/>
    <x v="1426"/>
    <x v="17"/>
    <n v="3.1"/>
    <x v="17"/>
    <n v="8.9"/>
    <s v="IMF Regional Economic Outlook: MENA 2026"/>
    <n v="126.2"/>
    <d v="2025-11-01T00:00:00"/>
    <n v="-1"/>
    <n v="3.1"/>
    <n v="2.5"/>
    <d v="2026-03-20T00:00:00"/>
    <s v="https://www.numbeo.com/food-prices/in/Abu-Dhabi"/>
    <n v="1483000"/>
    <x v="230"/>
  </r>
  <r>
    <x v="46"/>
    <x v="33"/>
    <s v="ARE"/>
    <s v="MENA"/>
    <x v="2"/>
    <x v="2"/>
    <d v="2025-12-01T00:00:00"/>
    <x v="3"/>
    <s v="Eggs_12"/>
    <s v="Dairy &amp; Eggs"/>
    <n v="12"/>
    <s v="pieces"/>
    <x v="1815"/>
    <x v="17"/>
    <n v="3.16"/>
    <x v="17"/>
    <n v="8.9"/>
    <s v="IMF Regional Economic Outlook: MENA 2026"/>
    <n v="125.8"/>
    <d v="2025-12-01T00:00:00"/>
    <n v="-1"/>
    <n v="3.1"/>
    <n v="2.5"/>
    <d v="2026-03-20T00:00:00"/>
    <s v="https://www.numbeo.com/food-prices/in/Abu-Dhabi"/>
    <n v="1483000"/>
    <x v="231"/>
  </r>
  <r>
    <x v="46"/>
    <x v="33"/>
    <s v="ARE"/>
    <s v="MENA"/>
    <x v="2"/>
    <x v="3"/>
    <d v="2026-01-01T00:00:00"/>
    <x v="3"/>
    <s v="Eggs_12"/>
    <s v="Dairy &amp; Eggs"/>
    <n v="12"/>
    <s v="pieces"/>
    <x v="1816"/>
    <x v="17"/>
    <n v="3.07"/>
    <x v="17"/>
    <n v="8.9"/>
    <s v="IMF Regional Economic Outlook: MENA 2026"/>
    <n v="124.2"/>
    <d v="2026-01-01T00:00:00"/>
    <n v="-1"/>
    <n v="3.1"/>
    <n v="2.5"/>
    <d v="2026-03-20T00:00:00"/>
    <s v="https://www.numbeo.com/food-prices/in/Abu-Dhabi"/>
    <n v="1483000"/>
    <x v="232"/>
  </r>
  <r>
    <x v="46"/>
    <x v="33"/>
    <s v="ARE"/>
    <s v="MENA"/>
    <x v="2"/>
    <x v="4"/>
    <d v="2026-02-01T00:00:00"/>
    <x v="3"/>
    <s v="Eggs_12"/>
    <s v="Dairy &amp; Eggs"/>
    <n v="12"/>
    <s v="pieces"/>
    <x v="932"/>
    <x v="17"/>
    <n v="3.24"/>
    <x v="17"/>
    <n v="8.9"/>
    <s v="IMF Regional Economic Outlook: MENA 2026"/>
    <n v="125.3"/>
    <d v="2026-02-01T00:00:00"/>
    <n v="-1"/>
    <n v="3.1"/>
    <n v="2.5"/>
    <d v="2026-03-20T00:00:00"/>
    <s v="https://www.numbeo.com/food-prices/in/Abu-Dhabi"/>
    <n v="1483000"/>
    <x v="47"/>
  </r>
  <r>
    <x v="46"/>
    <x v="33"/>
    <s v="ARE"/>
    <s v="MENA"/>
    <x v="2"/>
    <x v="5"/>
    <d v="2026-03-01T00:00:00"/>
    <x v="3"/>
    <s v="Eggs_12"/>
    <s v="Dairy &amp; Eggs"/>
    <n v="12"/>
    <s v="pieces"/>
    <x v="1817"/>
    <x v="17"/>
    <n v="3.2"/>
    <x v="17"/>
    <n v="8.9"/>
    <s v="IMF Regional Economic Outlook: MENA 2026"/>
    <n v="126"/>
    <d v="2026-03-01T00:00:00"/>
    <n v="-1"/>
    <n v="3.1"/>
    <n v="2.5"/>
    <d v="2026-03-20T00:00:00"/>
    <s v="https://www.numbeo.com/food-prices/in/Abu-Dhabi"/>
    <n v="1483000"/>
    <x v="233"/>
  </r>
  <r>
    <x v="46"/>
    <x v="33"/>
    <s v="ARE"/>
    <s v="MENA"/>
    <x v="2"/>
    <x v="0"/>
    <d v="2025-10-01T00:00:00"/>
    <x v="4"/>
    <s v="Cheese_1kg"/>
    <s v="Dairy"/>
    <n v="1"/>
    <s v="kg"/>
    <x v="1818"/>
    <x v="17"/>
    <n v="10.29"/>
    <x v="17"/>
    <n v="8.9"/>
    <s v="IMF Regional Economic Outlook: MENA 2026"/>
    <n v="127.1"/>
    <d v="2025-10-01T00:00:00"/>
    <n v="-1"/>
    <n v="3.1"/>
    <n v="2.5"/>
    <d v="2026-03-20T00:00:00"/>
    <s v="https://www.numbeo.com/food-prices/in/Abu-Dhabi"/>
    <n v="1483000"/>
    <x v="229"/>
  </r>
  <r>
    <x v="46"/>
    <x v="33"/>
    <s v="ARE"/>
    <s v="MENA"/>
    <x v="2"/>
    <x v="1"/>
    <d v="2025-11-01T00:00:00"/>
    <x v="4"/>
    <s v="Cheese_1kg"/>
    <s v="Dairy"/>
    <n v="1"/>
    <s v="kg"/>
    <x v="1819"/>
    <x v="17"/>
    <n v="10.09"/>
    <x v="17"/>
    <n v="8.9"/>
    <s v="IMF Regional Economic Outlook: MENA 2026"/>
    <n v="126.2"/>
    <d v="2025-11-01T00:00:00"/>
    <n v="-1"/>
    <n v="3.1"/>
    <n v="2.5"/>
    <d v="2026-03-20T00:00:00"/>
    <s v="https://www.numbeo.com/food-prices/in/Abu-Dhabi"/>
    <n v="1483000"/>
    <x v="230"/>
  </r>
  <r>
    <x v="46"/>
    <x v="33"/>
    <s v="ARE"/>
    <s v="MENA"/>
    <x v="2"/>
    <x v="2"/>
    <d v="2025-12-01T00:00:00"/>
    <x v="4"/>
    <s v="Cheese_1kg"/>
    <s v="Dairy"/>
    <n v="1"/>
    <s v="kg"/>
    <x v="1820"/>
    <x v="17"/>
    <n v="10.14"/>
    <x v="17"/>
    <n v="8.9"/>
    <s v="IMF Regional Economic Outlook: MENA 2026"/>
    <n v="125.8"/>
    <d v="2025-12-01T00:00:00"/>
    <n v="-1"/>
    <n v="3.1"/>
    <n v="2.5"/>
    <d v="2026-03-20T00:00:00"/>
    <s v="https://www.numbeo.com/food-prices/in/Abu-Dhabi"/>
    <n v="1483000"/>
    <x v="231"/>
  </r>
  <r>
    <x v="46"/>
    <x v="33"/>
    <s v="ARE"/>
    <s v="MENA"/>
    <x v="2"/>
    <x v="3"/>
    <d v="2026-01-01T00:00:00"/>
    <x v="4"/>
    <s v="Cheese_1kg"/>
    <s v="Dairy"/>
    <n v="1"/>
    <s v="kg"/>
    <x v="1821"/>
    <x v="17"/>
    <n v="10.31"/>
    <x v="17"/>
    <n v="8.9"/>
    <s v="IMF Regional Economic Outlook: MENA 2026"/>
    <n v="124.2"/>
    <d v="2026-01-01T00:00:00"/>
    <n v="-1"/>
    <n v="3.1"/>
    <n v="2.5"/>
    <d v="2026-03-20T00:00:00"/>
    <s v="https://www.numbeo.com/food-prices/in/Abu-Dhabi"/>
    <n v="1483000"/>
    <x v="232"/>
  </r>
  <r>
    <x v="46"/>
    <x v="33"/>
    <s v="ARE"/>
    <s v="MENA"/>
    <x v="2"/>
    <x v="4"/>
    <d v="2026-02-01T00:00:00"/>
    <x v="4"/>
    <s v="Cheese_1kg"/>
    <s v="Dairy"/>
    <n v="1"/>
    <s v="kg"/>
    <x v="1822"/>
    <x v="17"/>
    <n v="10.68"/>
    <x v="17"/>
    <n v="8.9"/>
    <s v="IMF Regional Economic Outlook: MENA 2026"/>
    <n v="125.3"/>
    <d v="2026-02-01T00:00:00"/>
    <n v="-1"/>
    <n v="3.1"/>
    <n v="2.5"/>
    <d v="2026-03-20T00:00:00"/>
    <s v="https://www.numbeo.com/food-prices/in/Abu-Dhabi"/>
    <n v="1483000"/>
    <x v="47"/>
  </r>
  <r>
    <x v="46"/>
    <x v="33"/>
    <s v="ARE"/>
    <s v="MENA"/>
    <x v="2"/>
    <x v="5"/>
    <d v="2026-03-01T00:00:00"/>
    <x v="4"/>
    <s v="Cheese_1kg"/>
    <s v="Dairy"/>
    <n v="1"/>
    <s v="kg"/>
    <x v="1823"/>
    <x v="17"/>
    <n v="10.65"/>
    <x v="17"/>
    <n v="8.9"/>
    <s v="IMF Regional Economic Outlook: MENA 2026"/>
    <n v="126"/>
    <d v="2026-03-01T00:00:00"/>
    <n v="-1"/>
    <n v="3.1"/>
    <n v="2.5"/>
    <d v="2026-03-20T00:00:00"/>
    <s v="https://www.numbeo.com/food-prices/in/Abu-Dhabi"/>
    <n v="1483000"/>
    <x v="233"/>
  </r>
  <r>
    <x v="46"/>
    <x v="33"/>
    <s v="ARE"/>
    <s v="MENA"/>
    <x v="2"/>
    <x v="0"/>
    <d v="2025-10-01T00:00:00"/>
    <x v="5"/>
    <s v="Chicken_1kg"/>
    <s v="Meat"/>
    <n v="1"/>
    <s v="kg"/>
    <x v="1824"/>
    <x v="17"/>
    <n v="7.95"/>
    <x v="17"/>
    <n v="8.9"/>
    <s v="IMF Regional Economic Outlook: MENA 2026"/>
    <n v="127.1"/>
    <d v="2025-10-01T00:00:00"/>
    <n v="-1"/>
    <n v="3.1"/>
    <n v="2.5"/>
    <d v="2026-03-20T00:00:00"/>
    <s v="https://www.numbeo.com/food-prices/in/Abu-Dhabi"/>
    <n v="1483000"/>
    <x v="229"/>
  </r>
  <r>
    <x v="46"/>
    <x v="33"/>
    <s v="ARE"/>
    <s v="MENA"/>
    <x v="2"/>
    <x v="1"/>
    <d v="2025-11-01T00:00:00"/>
    <x v="5"/>
    <s v="Chicken_1kg"/>
    <s v="Meat"/>
    <n v="1"/>
    <s v="kg"/>
    <x v="1825"/>
    <x v="17"/>
    <n v="8.1300000000000008"/>
    <x v="17"/>
    <n v="8.9"/>
    <s v="IMF Regional Economic Outlook: MENA 2026"/>
    <n v="126.2"/>
    <d v="2025-11-01T00:00:00"/>
    <n v="-1"/>
    <n v="3.1"/>
    <n v="2.5"/>
    <d v="2026-03-20T00:00:00"/>
    <s v="https://www.numbeo.com/food-prices/in/Abu-Dhabi"/>
    <n v="1483000"/>
    <x v="230"/>
  </r>
  <r>
    <x v="46"/>
    <x v="33"/>
    <s v="ARE"/>
    <s v="MENA"/>
    <x v="2"/>
    <x v="2"/>
    <d v="2025-12-01T00:00:00"/>
    <x v="5"/>
    <s v="Chicken_1kg"/>
    <s v="Meat"/>
    <n v="1"/>
    <s v="kg"/>
    <x v="1826"/>
    <x v="17"/>
    <n v="8.1199999999999992"/>
    <x v="17"/>
    <n v="8.9"/>
    <s v="IMF Regional Economic Outlook: MENA 2026"/>
    <n v="125.8"/>
    <d v="2025-12-01T00:00:00"/>
    <n v="-1"/>
    <n v="3.1"/>
    <n v="2.5"/>
    <d v="2026-03-20T00:00:00"/>
    <s v="https://www.numbeo.com/food-prices/in/Abu-Dhabi"/>
    <n v="1483000"/>
    <x v="231"/>
  </r>
  <r>
    <x v="46"/>
    <x v="33"/>
    <s v="ARE"/>
    <s v="MENA"/>
    <x v="2"/>
    <x v="3"/>
    <d v="2026-01-01T00:00:00"/>
    <x v="5"/>
    <s v="Chicken_1kg"/>
    <s v="Meat"/>
    <n v="1"/>
    <s v="kg"/>
    <x v="1827"/>
    <x v="17"/>
    <n v="8.1"/>
    <x v="17"/>
    <n v="8.9"/>
    <s v="IMF Regional Economic Outlook: MENA 2026"/>
    <n v="124.2"/>
    <d v="2026-01-01T00:00:00"/>
    <n v="-1"/>
    <n v="3.1"/>
    <n v="2.5"/>
    <d v="2026-03-20T00:00:00"/>
    <s v="https://www.numbeo.com/food-prices/in/Abu-Dhabi"/>
    <n v="1483000"/>
    <x v="232"/>
  </r>
  <r>
    <x v="46"/>
    <x v="33"/>
    <s v="ARE"/>
    <s v="MENA"/>
    <x v="2"/>
    <x v="4"/>
    <d v="2026-02-01T00:00:00"/>
    <x v="5"/>
    <s v="Chicken_1kg"/>
    <s v="Meat"/>
    <n v="1"/>
    <s v="kg"/>
    <x v="1828"/>
    <x v="17"/>
    <n v="8.33"/>
    <x v="17"/>
    <n v="8.9"/>
    <s v="IMF Regional Economic Outlook: MENA 2026"/>
    <n v="125.3"/>
    <d v="2026-02-01T00:00:00"/>
    <n v="-1"/>
    <n v="3.1"/>
    <n v="2.5"/>
    <d v="2026-03-20T00:00:00"/>
    <s v="https://www.numbeo.com/food-prices/in/Abu-Dhabi"/>
    <n v="1483000"/>
    <x v="47"/>
  </r>
  <r>
    <x v="46"/>
    <x v="33"/>
    <s v="ARE"/>
    <s v="MENA"/>
    <x v="2"/>
    <x v="5"/>
    <d v="2026-03-01T00:00:00"/>
    <x v="5"/>
    <s v="Chicken_1kg"/>
    <s v="Meat"/>
    <n v="1"/>
    <s v="kg"/>
    <x v="1829"/>
    <x v="17"/>
    <n v="8.16"/>
    <x v="17"/>
    <n v="8.9"/>
    <s v="IMF Regional Economic Outlook: MENA 2026"/>
    <n v="126"/>
    <d v="2026-03-01T00:00:00"/>
    <n v="-1"/>
    <n v="3.1"/>
    <n v="2.5"/>
    <d v="2026-03-20T00:00:00"/>
    <s v="https://www.numbeo.com/food-prices/in/Abu-Dhabi"/>
    <n v="1483000"/>
    <x v="233"/>
  </r>
  <r>
    <x v="46"/>
    <x v="33"/>
    <s v="ARE"/>
    <s v="MENA"/>
    <x v="2"/>
    <x v="0"/>
    <d v="2025-10-01T00:00:00"/>
    <x v="6"/>
    <s v="Beef_1kg"/>
    <s v="Meat"/>
    <n v="1"/>
    <s v="kg"/>
    <x v="1830"/>
    <x v="17"/>
    <n v="17.149999999999999"/>
    <x v="17"/>
    <n v="8.9"/>
    <s v="IMF Regional Economic Outlook: MENA 2026"/>
    <n v="127.1"/>
    <d v="2025-10-01T00:00:00"/>
    <n v="-1"/>
    <n v="3.1"/>
    <n v="2.5"/>
    <d v="2026-03-20T00:00:00"/>
    <s v="https://www.numbeo.com/food-prices/in/Abu-Dhabi"/>
    <n v="1483000"/>
    <x v="229"/>
  </r>
  <r>
    <x v="46"/>
    <x v="33"/>
    <s v="ARE"/>
    <s v="MENA"/>
    <x v="2"/>
    <x v="1"/>
    <d v="2025-11-01T00:00:00"/>
    <x v="6"/>
    <s v="Beef_1kg"/>
    <s v="Meat"/>
    <n v="1"/>
    <s v="kg"/>
    <x v="1831"/>
    <x v="17"/>
    <n v="18.04"/>
    <x v="17"/>
    <n v="8.9"/>
    <s v="IMF Regional Economic Outlook: MENA 2026"/>
    <n v="126.2"/>
    <d v="2025-11-01T00:00:00"/>
    <n v="-1"/>
    <n v="3.1"/>
    <n v="2.5"/>
    <d v="2026-03-20T00:00:00"/>
    <s v="https://www.numbeo.com/food-prices/in/Abu-Dhabi"/>
    <n v="1483000"/>
    <x v="230"/>
  </r>
  <r>
    <x v="46"/>
    <x v="33"/>
    <s v="ARE"/>
    <s v="MENA"/>
    <x v="2"/>
    <x v="2"/>
    <d v="2025-12-01T00:00:00"/>
    <x v="6"/>
    <s v="Beef_1kg"/>
    <s v="Meat"/>
    <n v="1"/>
    <s v="kg"/>
    <x v="1832"/>
    <x v="17"/>
    <n v="17.170000000000002"/>
    <x v="17"/>
    <n v="8.9"/>
    <s v="IMF Regional Economic Outlook: MENA 2026"/>
    <n v="125.8"/>
    <d v="2025-12-01T00:00:00"/>
    <n v="-1"/>
    <n v="3.1"/>
    <n v="2.5"/>
    <d v="2026-03-20T00:00:00"/>
    <s v="https://www.numbeo.com/food-prices/in/Abu-Dhabi"/>
    <n v="1483000"/>
    <x v="231"/>
  </r>
  <r>
    <x v="46"/>
    <x v="33"/>
    <s v="ARE"/>
    <s v="MENA"/>
    <x v="2"/>
    <x v="3"/>
    <d v="2026-01-01T00:00:00"/>
    <x v="6"/>
    <s v="Beef_1kg"/>
    <s v="Meat"/>
    <n v="1"/>
    <s v="kg"/>
    <x v="1833"/>
    <x v="17"/>
    <n v="17.82"/>
    <x v="17"/>
    <n v="8.9"/>
    <s v="IMF Regional Economic Outlook: MENA 2026"/>
    <n v="124.2"/>
    <d v="2026-01-01T00:00:00"/>
    <n v="-1"/>
    <n v="3.1"/>
    <n v="2.5"/>
    <d v="2026-03-20T00:00:00"/>
    <s v="https://www.numbeo.com/food-prices/in/Abu-Dhabi"/>
    <n v="1483000"/>
    <x v="232"/>
  </r>
  <r>
    <x v="46"/>
    <x v="33"/>
    <s v="ARE"/>
    <s v="MENA"/>
    <x v="2"/>
    <x v="4"/>
    <d v="2026-02-01T00:00:00"/>
    <x v="6"/>
    <s v="Beef_1kg"/>
    <s v="Meat"/>
    <n v="1"/>
    <s v="kg"/>
    <x v="1834"/>
    <x v="17"/>
    <n v="18.34"/>
    <x v="17"/>
    <n v="8.9"/>
    <s v="IMF Regional Economic Outlook: MENA 2026"/>
    <n v="125.3"/>
    <d v="2026-02-01T00:00:00"/>
    <n v="-1"/>
    <n v="3.1"/>
    <n v="2.5"/>
    <d v="2026-03-20T00:00:00"/>
    <s v="https://www.numbeo.com/food-prices/in/Abu-Dhabi"/>
    <n v="1483000"/>
    <x v="47"/>
  </r>
  <r>
    <x v="46"/>
    <x v="33"/>
    <s v="ARE"/>
    <s v="MENA"/>
    <x v="2"/>
    <x v="5"/>
    <d v="2026-03-01T00:00:00"/>
    <x v="6"/>
    <s v="Beef_1kg"/>
    <s v="Meat"/>
    <n v="1"/>
    <s v="kg"/>
    <x v="1835"/>
    <x v="17"/>
    <n v="18"/>
    <x v="17"/>
    <n v="8.9"/>
    <s v="IMF Regional Economic Outlook: MENA 2026"/>
    <n v="126"/>
    <d v="2026-03-01T00:00:00"/>
    <n v="-1"/>
    <n v="3.1"/>
    <n v="2.5"/>
    <d v="2026-03-20T00:00:00"/>
    <s v="https://www.numbeo.com/food-prices/in/Abu-Dhabi"/>
    <n v="1483000"/>
    <x v="233"/>
  </r>
  <r>
    <x v="46"/>
    <x v="33"/>
    <s v="ARE"/>
    <s v="MENA"/>
    <x v="2"/>
    <x v="0"/>
    <d v="2025-10-01T00:00:00"/>
    <x v="7"/>
    <s v="Apples_1kg"/>
    <s v="Fruits"/>
    <n v="1"/>
    <s v="kg"/>
    <x v="1836"/>
    <x v="17"/>
    <n v="2.08"/>
    <x v="17"/>
    <n v="8.9"/>
    <s v="IMF Regional Economic Outlook: MENA 2026"/>
    <n v="127.1"/>
    <d v="2025-10-01T00:00:00"/>
    <n v="-1"/>
    <n v="3.1"/>
    <n v="2.5"/>
    <d v="2026-03-20T00:00:00"/>
    <s v="https://www.numbeo.com/food-prices/in/Abu-Dhabi"/>
    <n v="1483000"/>
    <x v="229"/>
  </r>
  <r>
    <x v="46"/>
    <x v="33"/>
    <s v="ARE"/>
    <s v="MENA"/>
    <x v="2"/>
    <x v="1"/>
    <d v="2025-11-01T00:00:00"/>
    <x v="7"/>
    <s v="Apples_1kg"/>
    <s v="Fruits"/>
    <n v="1"/>
    <s v="kg"/>
    <x v="1837"/>
    <x v="17"/>
    <n v="2.33"/>
    <x v="17"/>
    <n v="8.9"/>
    <s v="IMF Regional Economic Outlook: MENA 2026"/>
    <n v="126.2"/>
    <d v="2025-11-01T00:00:00"/>
    <n v="-1"/>
    <n v="3.1"/>
    <n v="2.5"/>
    <d v="2026-03-20T00:00:00"/>
    <s v="https://www.numbeo.com/food-prices/in/Abu-Dhabi"/>
    <n v="1483000"/>
    <x v="230"/>
  </r>
  <r>
    <x v="46"/>
    <x v="33"/>
    <s v="ARE"/>
    <s v="MENA"/>
    <x v="2"/>
    <x v="2"/>
    <d v="2025-12-01T00:00:00"/>
    <x v="7"/>
    <s v="Apples_1kg"/>
    <s v="Fruits"/>
    <n v="1"/>
    <s v="kg"/>
    <x v="1838"/>
    <x v="17"/>
    <n v="2.2999999999999998"/>
    <x v="17"/>
    <n v="8.9"/>
    <s v="IMF Regional Economic Outlook: MENA 2026"/>
    <n v="125.8"/>
    <d v="2025-12-01T00:00:00"/>
    <n v="-1"/>
    <n v="3.1"/>
    <n v="2.5"/>
    <d v="2026-03-20T00:00:00"/>
    <s v="https://www.numbeo.com/food-prices/in/Abu-Dhabi"/>
    <n v="1483000"/>
    <x v="231"/>
  </r>
  <r>
    <x v="46"/>
    <x v="33"/>
    <s v="ARE"/>
    <s v="MENA"/>
    <x v="2"/>
    <x v="3"/>
    <d v="2026-01-01T00:00:00"/>
    <x v="7"/>
    <s v="Apples_1kg"/>
    <s v="Fruits"/>
    <n v="1"/>
    <s v="kg"/>
    <x v="1837"/>
    <x v="17"/>
    <n v="2.33"/>
    <x v="17"/>
    <n v="8.9"/>
    <s v="IMF Regional Economic Outlook: MENA 2026"/>
    <n v="124.2"/>
    <d v="2026-01-01T00:00:00"/>
    <n v="-1"/>
    <n v="3.1"/>
    <n v="2.5"/>
    <d v="2026-03-20T00:00:00"/>
    <s v="https://www.numbeo.com/food-prices/in/Abu-Dhabi"/>
    <n v="1483000"/>
    <x v="232"/>
  </r>
  <r>
    <x v="46"/>
    <x v="33"/>
    <s v="ARE"/>
    <s v="MENA"/>
    <x v="2"/>
    <x v="4"/>
    <d v="2026-02-01T00:00:00"/>
    <x v="7"/>
    <s v="Apples_1kg"/>
    <s v="Fruits"/>
    <n v="1"/>
    <s v="kg"/>
    <x v="1837"/>
    <x v="17"/>
    <n v="2.33"/>
    <x v="17"/>
    <n v="8.9"/>
    <s v="IMF Regional Economic Outlook: MENA 2026"/>
    <n v="125.3"/>
    <d v="2026-02-01T00:00:00"/>
    <n v="-1"/>
    <n v="3.1"/>
    <n v="2.5"/>
    <d v="2026-03-20T00:00:00"/>
    <s v="https://www.numbeo.com/food-prices/in/Abu-Dhabi"/>
    <n v="1483000"/>
    <x v="47"/>
  </r>
  <r>
    <x v="46"/>
    <x v="33"/>
    <s v="ARE"/>
    <s v="MENA"/>
    <x v="2"/>
    <x v="5"/>
    <d v="2026-03-01T00:00:00"/>
    <x v="7"/>
    <s v="Apples_1kg"/>
    <s v="Fruits"/>
    <n v="1"/>
    <s v="kg"/>
    <x v="1837"/>
    <x v="17"/>
    <n v="2.33"/>
    <x v="17"/>
    <n v="8.9"/>
    <s v="IMF Regional Economic Outlook: MENA 2026"/>
    <n v="126"/>
    <d v="2026-03-01T00:00:00"/>
    <n v="-1"/>
    <n v="3.1"/>
    <n v="2.5"/>
    <d v="2026-03-20T00:00:00"/>
    <s v="https://www.numbeo.com/food-prices/in/Abu-Dhabi"/>
    <n v="1483000"/>
    <x v="233"/>
  </r>
  <r>
    <x v="46"/>
    <x v="33"/>
    <s v="ARE"/>
    <s v="MENA"/>
    <x v="2"/>
    <x v="0"/>
    <d v="2025-10-01T00:00:00"/>
    <x v="8"/>
    <s v="Bananas_1kg"/>
    <s v="Fruits"/>
    <n v="1"/>
    <s v="kg"/>
    <x v="1839"/>
    <x v="17"/>
    <n v="2.5499999999999998"/>
    <x v="17"/>
    <n v="8.9"/>
    <s v="IMF Regional Economic Outlook: MENA 2026"/>
    <n v="127.1"/>
    <d v="2025-10-01T00:00:00"/>
    <n v="-1"/>
    <n v="3.1"/>
    <n v="2.5"/>
    <d v="2026-03-20T00:00:00"/>
    <s v="https://www.numbeo.com/food-prices/in/Abu-Dhabi"/>
    <n v="1483000"/>
    <x v="229"/>
  </r>
  <r>
    <x v="46"/>
    <x v="33"/>
    <s v="ARE"/>
    <s v="MENA"/>
    <x v="2"/>
    <x v="1"/>
    <d v="2025-11-01T00:00:00"/>
    <x v="8"/>
    <s v="Bananas_1kg"/>
    <s v="Fruits"/>
    <n v="1"/>
    <s v="kg"/>
    <x v="1840"/>
    <x v="17"/>
    <n v="2.65"/>
    <x v="17"/>
    <n v="8.9"/>
    <s v="IMF Regional Economic Outlook: MENA 2026"/>
    <n v="126.2"/>
    <d v="2025-11-01T00:00:00"/>
    <n v="-1"/>
    <n v="3.1"/>
    <n v="2.5"/>
    <d v="2026-03-20T00:00:00"/>
    <s v="https://www.numbeo.com/food-prices/in/Abu-Dhabi"/>
    <n v="1483000"/>
    <x v="230"/>
  </r>
  <r>
    <x v="46"/>
    <x v="33"/>
    <s v="ARE"/>
    <s v="MENA"/>
    <x v="2"/>
    <x v="2"/>
    <d v="2025-12-01T00:00:00"/>
    <x v="8"/>
    <s v="Bananas_1kg"/>
    <s v="Fruits"/>
    <n v="1"/>
    <s v="kg"/>
    <x v="1841"/>
    <x v="17"/>
    <n v="2.79"/>
    <x v="17"/>
    <n v="8.9"/>
    <s v="IMF Regional Economic Outlook: MENA 2026"/>
    <n v="125.8"/>
    <d v="2025-12-01T00:00:00"/>
    <n v="-1"/>
    <n v="3.1"/>
    <n v="2.5"/>
    <d v="2026-03-20T00:00:00"/>
    <s v="https://www.numbeo.com/food-prices/in/Abu-Dhabi"/>
    <n v="1483000"/>
    <x v="231"/>
  </r>
  <r>
    <x v="46"/>
    <x v="33"/>
    <s v="ARE"/>
    <s v="MENA"/>
    <x v="2"/>
    <x v="3"/>
    <d v="2026-01-01T00:00:00"/>
    <x v="8"/>
    <s v="Bananas_1kg"/>
    <s v="Fruits"/>
    <n v="1"/>
    <s v="kg"/>
    <x v="1842"/>
    <x v="17"/>
    <n v="2.7"/>
    <x v="17"/>
    <n v="8.9"/>
    <s v="IMF Regional Economic Outlook: MENA 2026"/>
    <n v="124.2"/>
    <d v="2026-01-01T00:00:00"/>
    <n v="-1"/>
    <n v="3.1"/>
    <n v="2.5"/>
    <d v="2026-03-20T00:00:00"/>
    <s v="https://www.numbeo.com/food-prices/in/Abu-Dhabi"/>
    <n v="1483000"/>
    <x v="232"/>
  </r>
  <r>
    <x v="46"/>
    <x v="33"/>
    <s v="ARE"/>
    <s v="MENA"/>
    <x v="2"/>
    <x v="4"/>
    <d v="2026-02-01T00:00:00"/>
    <x v="8"/>
    <s v="Bananas_1kg"/>
    <s v="Fruits"/>
    <n v="1"/>
    <s v="kg"/>
    <x v="1247"/>
    <x v="17"/>
    <n v="2.69"/>
    <x v="17"/>
    <n v="8.9"/>
    <s v="IMF Regional Economic Outlook: MENA 2026"/>
    <n v="125.3"/>
    <d v="2026-02-01T00:00:00"/>
    <n v="-1"/>
    <n v="3.1"/>
    <n v="2.5"/>
    <d v="2026-03-20T00:00:00"/>
    <s v="https://www.numbeo.com/food-prices/in/Abu-Dhabi"/>
    <n v="1483000"/>
    <x v="47"/>
  </r>
  <r>
    <x v="46"/>
    <x v="33"/>
    <s v="ARE"/>
    <s v="MENA"/>
    <x v="2"/>
    <x v="5"/>
    <d v="2026-03-01T00:00:00"/>
    <x v="8"/>
    <s v="Bananas_1kg"/>
    <s v="Fruits"/>
    <n v="1"/>
    <s v="kg"/>
    <x v="1842"/>
    <x v="17"/>
    <n v="2.7"/>
    <x v="17"/>
    <n v="8.9"/>
    <s v="IMF Regional Economic Outlook: MENA 2026"/>
    <n v="126"/>
    <d v="2026-03-01T00:00:00"/>
    <n v="-1"/>
    <n v="3.1"/>
    <n v="2.5"/>
    <d v="2026-03-20T00:00:00"/>
    <s v="https://www.numbeo.com/food-prices/in/Abu-Dhabi"/>
    <n v="1483000"/>
    <x v="233"/>
  </r>
  <r>
    <x v="46"/>
    <x v="33"/>
    <s v="ARE"/>
    <s v="MENA"/>
    <x v="2"/>
    <x v="0"/>
    <d v="2025-10-01T00:00:00"/>
    <x v="9"/>
    <s v="Oranges_1kg"/>
    <s v="Fruits"/>
    <n v="1"/>
    <s v="kg"/>
    <x v="181"/>
    <x v="17"/>
    <n v="1.57"/>
    <x v="17"/>
    <n v="8.9"/>
    <s v="IMF Regional Economic Outlook: MENA 2026"/>
    <n v="127.1"/>
    <d v="2025-10-01T00:00:00"/>
    <n v="-1"/>
    <n v="3.1"/>
    <n v="2.5"/>
    <d v="2026-03-20T00:00:00"/>
    <s v="https://www.numbeo.com/food-prices/in/Abu-Dhabi"/>
    <n v="1483000"/>
    <x v="229"/>
  </r>
  <r>
    <x v="46"/>
    <x v="33"/>
    <s v="ARE"/>
    <s v="MENA"/>
    <x v="2"/>
    <x v="1"/>
    <d v="2025-11-01T00:00:00"/>
    <x v="9"/>
    <s v="Oranges_1kg"/>
    <s v="Fruits"/>
    <n v="1"/>
    <s v="kg"/>
    <x v="355"/>
    <x v="17"/>
    <n v="1.65"/>
    <x v="17"/>
    <n v="8.9"/>
    <s v="IMF Regional Economic Outlook: MENA 2026"/>
    <n v="126.2"/>
    <d v="2025-11-01T00:00:00"/>
    <n v="-1"/>
    <n v="3.1"/>
    <n v="2.5"/>
    <d v="2026-03-20T00:00:00"/>
    <s v="https://www.numbeo.com/food-prices/in/Abu-Dhabi"/>
    <n v="1483000"/>
    <x v="230"/>
  </r>
  <r>
    <x v="46"/>
    <x v="33"/>
    <s v="ARE"/>
    <s v="MENA"/>
    <x v="2"/>
    <x v="2"/>
    <d v="2025-12-01T00:00:00"/>
    <x v="9"/>
    <s v="Oranges_1kg"/>
    <s v="Fruits"/>
    <n v="1"/>
    <s v="kg"/>
    <x v="1454"/>
    <x v="17"/>
    <n v="1.7"/>
    <x v="17"/>
    <n v="8.9"/>
    <s v="IMF Regional Economic Outlook: MENA 2026"/>
    <n v="125.8"/>
    <d v="2025-12-01T00:00:00"/>
    <n v="-1"/>
    <n v="3.1"/>
    <n v="2.5"/>
    <d v="2026-03-20T00:00:00"/>
    <s v="https://www.numbeo.com/food-prices/in/Abu-Dhabi"/>
    <n v="1483000"/>
    <x v="231"/>
  </r>
  <r>
    <x v="46"/>
    <x v="33"/>
    <s v="ARE"/>
    <s v="MENA"/>
    <x v="2"/>
    <x v="3"/>
    <d v="2026-01-01T00:00:00"/>
    <x v="9"/>
    <s v="Oranges_1kg"/>
    <s v="Fruits"/>
    <n v="1"/>
    <s v="kg"/>
    <x v="1843"/>
    <x v="17"/>
    <n v="1.68"/>
    <x v="17"/>
    <n v="8.9"/>
    <s v="IMF Regional Economic Outlook: MENA 2026"/>
    <n v="124.2"/>
    <d v="2026-01-01T00:00:00"/>
    <n v="-1"/>
    <n v="3.1"/>
    <n v="2.5"/>
    <d v="2026-03-20T00:00:00"/>
    <s v="https://www.numbeo.com/food-prices/in/Abu-Dhabi"/>
    <n v="1483000"/>
    <x v="232"/>
  </r>
  <r>
    <x v="46"/>
    <x v="33"/>
    <s v="ARE"/>
    <s v="MENA"/>
    <x v="2"/>
    <x v="4"/>
    <d v="2026-02-01T00:00:00"/>
    <x v="9"/>
    <s v="Oranges_1kg"/>
    <s v="Fruits"/>
    <n v="1"/>
    <s v="kg"/>
    <x v="1454"/>
    <x v="17"/>
    <n v="1.7"/>
    <x v="17"/>
    <n v="8.9"/>
    <s v="IMF Regional Economic Outlook: MENA 2026"/>
    <n v="125.3"/>
    <d v="2026-02-01T00:00:00"/>
    <n v="-1"/>
    <n v="3.1"/>
    <n v="2.5"/>
    <d v="2026-03-20T00:00:00"/>
    <s v="https://www.numbeo.com/food-prices/in/Abu-Dhabi"/>
    <n v="1483000"/>
    <x v="47"/>
  </r>
  <r>
    <x v="46"/>
    <x v="33"/>
    <s v="ARE"/>
    <s v="MENA"/>
    <x v="2"/>
    <x v="5"/>
    <d v="2026-03-01T00:00:00"/>
    <x v="9"/>
    <s v="Oranges_1kg"/>
    <s v="Fruits"/>
    <n v="1"/>
    <s v="kg"/>
    <x v="1844"/>
    <x v="17"/>
    <n v="1.69"/>
    <x v="17"/>
    <n v="8.9"/>
    <s v="IMF Regional Economic Outlook: MENA 2026"/>
    <n v="126"/>
    <d v="2026-03-01T00:00:00"/>
    <n v="-1"/>
    <n v="3.1"/>
    <n v="2.5"/>
    <d v="2026-03-20T00:00:00"/>
    <s v="https://www.numbeo.com/food-prices/in/Abu-Dhabi"/>
    <n v="1483000"/>
    <x v="233"/>
  </r>
  <r>
    <x v="46"/>
    <x v="33"/>
    <s v="ARE"/>
    <s v="MENA"/>
    <x v="2"/>
    <x v="0"/>
    <d v="2025-10-01T00:00:00"/>
    <x v="10"/>
    <s v="Tomatoes_1kg"/>
    <s v="Vegetables"/>
    <n v="1"/>
    <s v="kg"/>
    <x v="1845"/>
    <x v="17"/>
    <n v="2.4700000000000002"/>
    <x v="17"/>
    <n v="8.9"/>
    <s v="IMF Regional Economic Outlook: MENA 2026"/>
    <n v="127.1"/>
    <d v="2025-10-01T00:00:00"/>
    <n v="-1"/>
    <n v="3.1"/>
    <n v="2.5"/>
    <d v="2026-03-20T00:00:00"/>
    <s v="https://www.numbeo.com/food-prices/in/Abu-Dhabi"/>
    <n v="1483000"/>
    <x v="229"/>
  </r>
  <r>
    <x v="46"/>
    <x v="33"/>
    <s v="ARE"/>
    <s v="MENA"/>
    <x v="2"/>
    <x v="1"/>
    <d v="2025-11-01T00:00:00"/>
    <x v="10"/>
    <s v="Tomatoes_1kg"/>
    <s v="Vegetables"/>
    <n v="1"/>
    <s v="kg"/>
    <x v="1580"/>
    <x v="17"/>
    <n v="2.77"/>
    <x v="17"/>
    <n v="8.9"/>
    <s v="IMF Regional Economic Outlook: MENA 2026"/>
    <n v="126.2"/>
    <d v="2025-11-01T00:00:00"/>
    <n v="-1"/>
    <n v="3.1"/>
    <n v="2.5"/>
    <d v="2026-03-20T00:00:00"/>
    <s v="https://www.numbeo.com/food-prices/in/Abu-Dhabi"/>
    <n v="1483000"/>
    <x v="230"/>
  </r>
  <r>
    <x v="46"/>
    <x v="33"/>
    <s v="ARE"/>
    <s v="MENA"/>
    <x v="2"/>
    <x v="2"/>
    <d v="2025-12-01T00:00:00"/>
    <x v="10"/>
    <s v="Tomatoes_1kg"/>
    <s v="Vegetables"/>
    <n v="1"/>
    <s v="kg"/>
    <x v="1633"/>
    <x v="17"/>
    <n v="2.76"/>
    <x v="17"/>
    <n v="8.9"/>
    <s v="IMF Regional Economic Outlook: MENA 2026"/>
    <n v="125.8"/>
    <d v="2025-12-01T00:00:00"/>
    <n v="-1"/>
    <n v="3.1"/>
    <n v="2.5"/>
    <d v="2026-03-20T00:00:00"/>
    <s v="https://www.numbeo.com/food-prices/in/Abu-Dhabi"/>
    <n v="1483000"/>
    <x v="231"/>
  </r>
  <r>
    <x v="46"/>
    <x v="33"/>
    <s v="ARE"/>
    <s v="MENA"/>
    <x v="2"/>
    <x v="3"/>
    <d v="2026-01-01T00:00:00"/>
    <x v="10"/>
    <s v="Tomatoes_1kg"/>
    <s v="Vegetables"/>
    <n v="1"/>
    <s v="kg"/>
    <x v="1475"/>
    <x v="17"/>
    <n v="2.61"/>
    <x v="17"/>
    <n v="8.9"/>
    <s v="IMF Regional Economic Outlook: MENA 2026"/>
    <n v="124.2"/>
    <d v="2026-01-01T00:00:00"/>
    <n v="-1"/>
    <n v="3.1"/>
    <n v="2.5"/>
    <d v="2026-03-20T00:00:00"/>
    <s v="https://www.numbeo.com/food-prices/in/Abu-Dhabi"/>
    <n v="1483000"/>
    <x v="232"/>
  </r>
  <r>
    <x v="46"/>
    <x v="33"/>
    <s v="ARE"/>
    <s v="MENA"/>
    <x v="2"/>
    <x v="4"/>
    <d v="2026-02-01T00:00:00"/>
    <x v="10"/>
    <s v="Tomatoes_1kg"/>
    <s v="Vegetables"/>
    <n v="1"/>
    <s v="kg"/>
    <x v="1846"/>
    <x v="17"/>
    <n v="2.66"/>
    <x v="17"/>
    <n v="8.9"/>
    <s v="IMF Regional Economic Outlook: MENA 2026"/>
    <n v="125.3"/>
    <d v="2026-02-01T00:00:00"/>
    <n v="-1"/>
    <n v="3.1"/>
    <n v="2.5"/>
    <d v="2026-03-20T00:00:00"/>
    <s v="https://www.numbeo.com/food-prices/in/Abu-Dhabi"/>
    <n v="1483000"/>
    <x v="47"/>
  </r>
  <r>
    <x v="46"/>
    <x v="33"/>
    <s v="ARE"/>
    <s v="MENA"/>
    <x v="2"/>
    <x v="5"/>
    <d v="2026-03-01T00:00:00"/>
    <x v="10"/>
    <s v="Tomatoes_1kg"/>
    <s v="Vegetables"/>
    <n v="1"/>
    <s v="kg"/>
    <x v="1842"/>
    <x v="17"/>
    <n v="2.7"/>
    <x v="17"/>
    <n v="8.9"/>
    <s v="IMF Regional Economic Outlook: MENA 2026"/>
    <n v="126"/>
    <d v="2026-03-01T00:00:00"/>
    <n v="-1"/>
    <n v="3.1"/>
    <n v="2.5"/>
    <d v="2026-03-20T00:00:00"/>
    <s v="https://www.numbeo.com/food-prices/in/Abu-Dhabi"/>
    <n v="1483000"/>
    <x v="233"/>
  </r>
  <r>
    <x v="46"/>
    <x v="33"/>
    <s v="ARE"/>
    <s v="MENA"/>
    <x v="2"/>
    <x v="0"/>
    <d v="2025-10-01T00:00:00"/>
    <x v="11"/>
    <s v="Potatoes_1kg"/>
    <s v="Vegetables"/>
    <n v="1"/>
    <s v="kg"/>
    <x v="1502"/>
    <x v="17"/>
    <n v="0.97"/>
    <x v="17"/>
    <n v="8.9"/>
    <s v="IMF Regional Economic Outlook: MENA 2026"/>
    <n v="127.1"/>
    <d v="2025-10-01T00:00:00"/>
    <n v="-1"/>
    <n v="3.1"/>
    <n v="2.5"/>
    <d v="2026-03-20T00:00:00"/>
    <s v="https://www.numbeo.com/food-prices/in/Abu-Dhabi"/>
    <n v="1483000"/>
    <x v="229"/>
  </r>
  <r>
    <x v="46"/>
    <x v="33"/>
    <s v="ARE"/>
    <s v="MENA"/>
    <x v="2"/>
    <x v="1"/>
    <d v="2025-11-01T00:00:00"/>
    <x v="11"/>
    <s v="Potatoes_1kg"/>
    <s v="Vegetables"/>
    <n v="1"/>
    <s v="kg"/>
    <x v="214"/>
    <x v="17"/>
    <n v="1.05"/>
    <x v="17"/>
    <n v="8.9"/>
    <s v="IMF Regional Economic Outlook: MENA 2026"/>
    <n v="126.2"/>
    <d v="2025-11-01T00:00:00"/>
    <n v="-1"/>
    <n v="3.1"/>
    <n v="2.5"/>
    <d v="2026-03-20T00:00:00"/>
    <s v="https://www.numbeo.com/food-prices/in/Abu-Dhabi"/>
    <n v="1483000"/>
    <x v="230"/>
  </r>
  <r>
    <x v="46"/>
    <x v="33"/>
    <s v="ARE"/>
    <s v="MENA"/>
    <x v="2"/>
    <x v="2"/>
    <d v="2025-12-01T00:00:00"/>
    <x v="11"/>
    <s v="Potatoes_1kg"/>
    <s v="Vegetables"/>
    <n v="1"/>
    <s v="kg"/>
    <x v="125"/>
    <x v="17"/>
    <n v="1.1200000000000001"/>
    <x v="17"/>
    <n v="8.9"/>
    <s v="IMF Regional Economic Outlook: MENA 2026"/>
    <n v="125.8"/>
    <d v="2025-12-01T00:00:00"/>
    <n v="-1"/>
    <n v="3.1"/>
    <n v="2.5"/>
    <d v="2026-03-20T00:00:00"/>
    <s v="https://www.numbeo.com/food-prices/in/Abu-Dhabi"/>
    <n v="1483000"/>
    <x v="231"/>
  </r>
  <r>
    <x v="46"/>
    <x v="33"/>
    <s v="ARE"/>
    <s v="MENA"/>
    <x v="2"/>
    <x v="3"/>
    <d v="2026-01-01T00:00:00"/>
    <x v="11"/>
    <s v="Potatoes_1kg"/>
    <s v="Vegetables"/>
    <n v="1"/>
    <s v="kg"/>
    <x v="385"/>
    <x v="17"/>
    <n v="1.07"/>
    <x v="17"/>
    <n v="8.9"/>
    <s v="IMF Regional Economic Outlook: MENA 2026"/>
    <n v="124.2"/>
    <d v="2026-01-01T00:00:00"/>
    <n v="-1"/>
    <n v="3.1"/>
    <n v="2.5"/>
    <d v="2026-03-20T00:00:00"/>
    <s v="https://www.numbeo.com/food-prices/in/Abu-Dhabi"/>
    <n v="1483000"/>
    <x v="232"/>
  </r>
  <r>
    <x v="46"/>
    <x v="33"/>
    <s v="ARE"/>
    <s v="MENA"/>
    <x v="2"/>
    <x v="4"/>
    <d v="2026-02-01T00:00:00"/>
    <x v="11"/>
    <s v="Potatoes_1kg"/>
    <s v="Vegetables"/>
    <n v="1"/>
    <s v="kg"/>
    <x v="424"/>
    <x v="17"/>
    <n v="1.06"/>
    <x v="17"/>
    <n v="8.9"/>
    <s v="IMF Regional Economic Outlook: MENA 2026"/>
    <n v="125.3"/>
    <d v="2026-02-01T00:00:00"/>
    <n v="-1"/>
    <n v="3.1"/>
    <n v="2.5"/>
    <d v="2026-03-20T00:00:00"/>
    <s v="https://www.numbeo.com/food-prices/in/Abu-Dhabi"/>
    <n v="1483000"/>
    <x v="47"/>
  </r>
  <r>
    <x v="46"/>
    <x v="33"/>
    <s v="ARE"/>
    <s v="MENA"/>
    <x v="2"/>
    <x v="5"/>
    <d v="2026-03-01T00:00:00"/>
    <x v="11"/>
    <s v="Potatoes_1kg"/>
    <s v="Vegetables"/>
    <n v="1"/>
    <s v="kg"/>
    <x v="385"/>
    <x v="17"/>
    <n v="1.07"/>
    <x v="17"/>
    <n v="8.9"/>
    <s v="IMF Regional Economic Outlook: MENA 2026"/>
    <n v="126"/>
    <d v="2026-03-01T00:00:00"/>
    <n v="-1"/>
    <n v="3.1"/>
    <n v="2.5"/>
    <d v="2026-03-20T00:00:00"/>
    <s v="https://www.numbeo.com/food-prices/in/Abu-Dhabi"/>
    <n v="1483000"/>
    <x v="233"/>
  </r>
  <r>
    <x v="46"/>
    <x v="33"/>
    <s v="ARE"/>
    <s v="MENA"/>
    <x v="2"/>
    <x v="0"/>
    <d v="2025-10-01T00:00:00"/>
    <x v="12"/>
    <s v="Onions_1kg"/>
    <s v="Vegetables"/>
    <n v="1"/>
    <s v="kg"/>
    <x v="1847"/>
    <x v="17"/>
    <n v="1.56"/>
    <x v="17"/>
    <n v="8.9"/>
    <s v="IMF Regional Economic Outlook: MENA 2026"/>
    <n v="127.1"/>
    <d v="2025-10-01T00:00:00"/>
    <n v="-1"/>
    <n v="3.1"/>
    <n v="2.5"/>
    <d v="2026-03-20T00:00:00"/>
    <s v="https://www.numbeo.com/food-prices/in/Abu-Dhabi"/>
    <n v="1483000"/>
    <x v="229"/>
  </r>
  <r>
    <x v="46"/>
    <x v="33"/>
    <s v="ARE"/>
    <s v="MENA"/>
    <x v="2"/>
    <x v="1"/>
    <d v="2025-11-01T00:00:00"/>
    <x v="12"/>
    <s v="Onions_1kg"/>
    <s v="Vegetables"/>
    <n v="1"/>
    <s v="kg"/>
    <x v="1771"/>
    <x v="17"/>
    <n v="1.84"/>
    <x v="17"/>
    <n v="8.9"/>
    <s v="IMF Regional Economic Outlook: MENA 2026"/>
    <n v="126.2"/>
    <d v="2025-11-01T00:00:00"/>
    <n v="-1"/>
    <n v="3.1"/>
    <n v="2.5"/>
    <d v="2026-03-20T00:00:00"/>
    <s v="https://www.numbeo.com/food-prices/in/Abu-Dhabi"/>
    <n v="1483000"/>
    <x v="230"/>
  </r>
  <r>
    <x v="46"/>
    <x v="33"/>
    <s v="ARE"/>
    <s v="MENA"/>
    <x v="2"/>
    <x v="2"/>
    <d v="2025-12-01T00:00:00"/>
    <x v="12"/>
    <s v="Onions_1kg"/>
    <s v="Vegetables"/>
    <n v="1"/>
    <s v="kg"/>
    <x v="1848"/>
    <x v="17"/>
    <n v="1.86"/>
    <x v="17"/>
    <n v="8.9"/>
    <s v="IMF Regional Economic Outlook: MENA 2026"/>
    <n v="125.8"/>
    <d v="2025-12-01T00:00:00"/>
    <n v="-1"/>
    <n v="3.1"/>
    <n v="2.5"/>
    <d v="2026-03-20T00:00:00"/>
    <s v="https://www.numbeo.com/food-prices/in/Abu-Dhabi"/>
    <n v="1483000"/>
    <x v="231"/>
  </r>
  <r>
    <x v="46"/>
    <x v="33"/>
    <s v="ARE"/>
    <s v="MENA"/>
    <x v="2"/>
    <x v="3"/>
    <d v="2026-01-01T00:00:00"/>
    <x v="12"/>
    <s v="Onions_1kg"/>
    <s v="Vegetables"/>
    <n v="1"/>
    <s v="kg"/>
    <x v="40"/>
    <x v="17"/>
    <n v="1.75"/>
    <x v="17"/>
    <n v="8.9"/>
    <s v="IMF Regional Economic Outlook: MENA 2026"/>
    <n v="124.2"/>
    <d v="2026-01-01T00:00:00"/>
    <n v="-1"/>
    <n v="3.1"/>
    <n v="2.5"/>
    <d v="2026-03-20T00:00:00"/>
    <s v="https://www.numbeo.com/food-prices/in/Abu-Dhabi"/>
    <n v="1483000"/>
    <x v="232"/>
  </r>
  <r>
    <x v="46"/>
    <x v="33"/>
    <s v="ARE"/>
    <s v="MENA"/>
    <x v="2"/>
    <x v="4"/>
    <d v="2026-02-01T00:00:00"/>
    <x v="12"/>
    <s v="Onions_1kg"/>
    <s v="Vegetables"/>
    <n v="1"/>
    <s v="kg"/>
    <x v="40"/>
    <x v="17"/>
    <n v="1.75"/>
    <x v="17"/>
    <n v="8.9"/>
    <s v="IMF Regional Economic Outlook: MENA 2026"/>
    <n v="125.3"/>
    <d v="2026-02-01T00:00:00"/>
    <n v="-1"/>
    <n v="3.1"/>
    <n v="2.5"/>
    <d v="2026-03-20T00:00:00"/>
    <s v="https://www.numbeo.com/food-prices/in/Abu-Dhabi"/>
    <n v="1483000"/>
    <x v="47"/>
  </r>
  <r>
    <x v="46"/>
    <x v="33"/>
    <s v="ARE"/>
    <s v="MENA"/>
    <x v="2"/>
    <x v="5"/>
    <d v="2026-03-01T00:00:00"/>
    <x v="12"/>
    <s v="Onions_1kg"/>
    <s v="Vegetables"/>
    <n v="1"/>
    <s v="kg"/>
    <x v="357"/>
    <x v="17"/>
    <n v="1.8"/>
    <x v="17"/>
    <n v="8.9"/>
    <s v="IMF Regional Economic Outlook: MENA 2026"/>
    <n v="126"/>
    <d v="2026-03-01T00:00:00"/>
    <n v="-1"/>
    <n v="3.1"/>
    <n v="2.5"/>
    <d v="2026-03-20T00:00:00"/>
    <s v="https://www.numbeo.com/food-prices/in/Abu-Dhabi"/>
    <n v="1483000"/>
    <x v="233"/>
  </r>
  <r>
    <x v="46"/>
    <x v="33"/>
    <s v="ARE"/>
    <s v="MENA"/>
    <x v="2"/>
    <x v="0"/>
    <d v="2025-10-01T00:00:00"/>
    <x v="13"/>
    <s v="Lettuce_1hd"/>
    <s v="Vegetables"/>
    <n v="1"/>
    <s v="head"/>
    <x v="122"/>
    <x v="17"/>
    <n v="1.29"/>
    <x v="17"/>
    <n v="8.9"/>
    <s v="IMF Regional Economic Outlook: MENA 2026"/>
    <n v="127.1"/>
    <d v="2025-10-01T00:00:00"/>
    <n v="-1"/>
    <n v="3.1"/>
    <n v="2.5"/>
    <d v="2026-03-20T00:00:00"/>
    <s v="https://www.numbeo.com/food-prices/in/Abu-Dhabi"/>
    <n v="1483000"/>
    <x v="229"/>
  </r>
  <r>
    <x v="46"/>
    <x v="33"/>
    <s v="ARE"/>
    <s v="MENA"/>
    <x v="2"/>
    <x v="1"/>
    <d v="2025-11-01T00:00:00"/>
    <x v="13"/>
    <s v="Lettuce_1hd"/>
    <s v="Vegetables"/>
    <n v="1"/>
    <s v="head"/>
    <x v="55"/>
    <x v="17"/>
    <n v="1.44"/>
    <x v="17"/>
    <n v="8.9"/>
    <s v="IMF Regional Economic Outlook: MENA 2026"/>
    <n v="126.2"/>
    <d v="2025-11-01T00:00:00"/>
    <n v="-1"/>
    <n v="3.1"/>
    <n v="2.5"/>
    <d v="2026-03-20T00:00:00"/>
    <s v="https://www.numbeo.com/food-prices/in/Abu-Dhabi"/>
    <n v="1483000"/>
    <x v="230"/>
  </r>
  <r>
    <x v="46"/>
    <x v="33"/>
    <s v="ARE"/>
    <s v="MENA"/>
    <x v="2"/>
    <x v="2"/>
    <d v="2025-12-01T00:00:00"/>
    <x v="13"/>
    <s v="Lettuce_1hd"/>
    <s v="Vegetables"/>
    <n v="1"/>
    <s v="head"/>
    <x v="281"/>
    <x v="17"/>
    <n v="1.45"/>
    <x v="17"/>
    <n v="8.9"/>
    <s v="IMF Regional Economic Outlook: MENA 2026"/>
    <n v="125.8"/>
    <d v="2025-12-01T00:00:00"/>
    <n v="-1"/>
    <n v="3.1"/>
    <n v="2.5"/>
    <d v="2026-03-20T00:00:00"/>
    <s v="https://www.numbeo.com/food-prices/in/Abu-Dhabi"/>
    <n v="1483000"/>
    <x v="231"/>
  </r>
  <r>
    <x v="46"/>
    <x v="33"/>
    <s v="ARE"/>
    <s v="MENA"/>
    <x v="2"/>
    <x v="3"/>
    <d v="2026-01-01T00:00:00"/>
    <x v="13"/>
    <s v="Lettuce_1hd"/>
    <s v="Vegetables"/>
    <n v="1"/>
    <s v="head"/>
    <x v="1849"/>
    <x v="17"/>
    <n v="1.47"/>
    <x v="17"/>
    <n v="8.9"/>
    <s v="IMF Regional Economic Outlook: MENA 2026"/>
    <n v="124.2"/>
    <d v="2026-01-01T00:00:00"/>
    <n v="-1"/>
    <n v="3.1"/>
    <n v="2.5"/>
    <d v="2026-03-20T00:00:00"/>
    <s v="https://www.numbeo.com/food-prices/in/Abu-Dhabi"/>
    <n v="1483000"/>
    <x v="232"/>
  </r>
  <r>
    <x v="46"/>
    <x v="33"/>
    <s v="ARE"/>
    <s v="MENA"/>
    <x v="2"/>
    <x v="4"/>
    <d v="2026-02-01T00:00:00"/>
    <x v="13"/>
    <s v="Lettuce_1hd"/>
    <s v="Vegetables"/>
    <n v="1"/>
    <s v="head"/>
    <x v="55"/>
    <x v="17"/>
    <n v="1.44"/>
    <x v="17"/>
    <n v="8.9"/>
    <s v="IMF Regional Economic Outlook: MENA 2026"/>
    <n v="125.3"/>
    <d v="2026-02-01T00:00:00"/>
    <n v="-1"/>
    <n v="3.1"/>
    <n v="2.5"/>
    <d v="2026-03-20T00:00:00"/>
    <s v="https://www.numbeo.com/food-prices/in/Abu-Dhabi"/>
    <n v="1483000"/>
    <x v="47"/>
  </r>
  <r>
    <x v="46"/>
    <x v="33"/>
    <s v="ARE"/>
    <s v="MENA"/>
    <x v="2"/>
    <x v="5"/>
    <d v="2026-03-01T00:00:00"/>
    <x v="13"/>
    <s v="Lettuce_1hd"/>
    <s v="Vegetables"/>
    <n v="1"/>
    <s v="head"/>
    <x v="281"/>
    <x v="17"/>
    <n v="1.45"/>
    <x v="17"/>
    <n v="8.9"/>
    <s v="IMF Regional Economic Outlook: MENA 2026"/>
    <n v="126"/>
    <d v="2026-03-01T00:00:00"/>
    <n v="-1"/>
    <n v="3.1"/>
    <n v="2.5"/>
    <d v="2026-03-20T00:00:00"/>
    <s v="https://www.numbeo.com/food-prices/in/Abu-Dhabi"/>
    <n v="1483000"/>
    <x v="233"/>
  </r>
  <r>
    <x v="47"/>
    <x v="34"/>
    <s v="EGY"/>
    <s v="MENA"/>
    <x v="3"/>
    <x v="0"/>
    <d v="2025-10-01T00:00:00"/>
    <x v="0"/>
    <s v="Milk_1L"/>
    <s v="Dairy"/>
    <n v="1"/>
    <s v="liter"/>
    <x v="1850"/>
    <x v="18"/>
    <n v="0.98"/>
    <x v="18"/>
    <n v="8.9"/>
    <s v="IMF Regional Economic Outlook: MENA 2026"/>
    <n v="127.1"/>
    <d v="2025-10-01T00:00:00"/>
    <n v="-1"/>
    <n v="3.1"/>
    <n v="2.5"/>
    <d v="2026-03-20T00:00:00"/>
    <s v="https://www.numbeo.com/food-prices/in/Cairo"/>
    <n v="10025657"/>
    <x v="234"/>
  </r>
  <r>
    <x v="47"/>
    <x v="34"/>
    <s v="EGY"/>
    <s v="MENA"/>
    <x v="3"/>
    <x v="1"/>
    <d v="2025-11-01T00:00:00"/>
    <x v="0"/>
    <s v="Milk_1L"/>
    <s v="Dairy"/>
    <n v="1"/>
    <s v="liter"/>
    <x v="1851"/>
    <x v="18"/>
    <n v="0.94"/>
    <x v="18"/>
    <n v="8.9"/>
    <s v="IMF Regional Economic Outlook: MENA 2026"/>
    <n v="126.2"/>
    <d v="2025-11-01T00:00:00"/>
    <n v="-1"/>
    <n v="3.1"/>
    <n v="2.5"/>
    <d v="2026-03-20T00:00:00"/>
    <s v="https://www.numbeo.com/food-prices/in/Cairo"/>
    <n v="10025657"/>
    <x v="235"/>
  </r>
  <r>
    <x v="47"/>
    <x v="34"/>
    <s v="EGY"/>
    <s v="MENA"/>
    <x v="3"/>
    <x v="2"/>
    <d v="2025-12-01T00:00:00"/>
    <x v="0"/>
    <s v="Milk_1L"/>
    <s v="Dairy"/>
    <n v="1"/>
    <s v="liter"/>
    <x v="1852"/>
    <x v="18"/>
    <n v="0.95"/>
    <x v="18"/>
    <n v="8.9"/>
    <s v="IMF Regional Economic Outlook: MENA 2026"/>
    <n v="125.8"/>
    <d v="2025-12-01T00:00:00"/>
    <n v="-1"/>
    <n v="3.1"/>
    <n v="2.5"/>
    <d v="2026-03-20T00:00:00"/>
    <s v="https://www.numbeo.com/food-prices/in/Cairo"/>
    <n v="10025657"/>
    <x v="236"/>
  </r>
  <r>
    <x v="47"/>
    <x v="34"/>
    <s v="EGY"/>
    <s v="MENA"/>
    <x v="3"/>
    <x v="3"/>
    <d v="2026-01-01T00:00:00"/>
    <x v="0"/>
    <s v="Milk_1L"/>
    <s v="Dairy"/>
    <n v="1"/>
    <s v="liter"/>
    <x v="1853"/>
    <x v="18"/>
    <n v="1"/>
    <x v="18"/>
    <n v="8.9"/>
    <s v="IMF Regional Economic Outlook: MENA 2026"/>
    <n v="124.2"/>
    <d v="2026-01-01T00:00:00"/>
    <n v="-1"/>
    <n v="3.1"/>
    <n v="2.5"/>
    <d v="2026-03-20T00:00:00"/>
    <s v="https://www.numbeo.com/food-prices/in/Cairo"/>
    <n v="10025657"/>
    <x v="237"/>
  </r>
  <r>
    <x v="47"/>
    <x v="34"/>
    <s v="EGY"/>
    <s v="MENA"/>
    <x v="3"/>
    <x v="4"/>
    <d v="2026-02-01T00:00:00"/>
    <x v="0"/>
    <s v="Milk_1L"/>
    <s v="Dairy"/>
    <n v="1"/>
    <s v="liter"/>
    <x v="1850"/>
    <x v="18"/>
    <n v="0.98"/>
    <x v="18"/>
    <n v="8.9"/>
    <s v="IMF Regional Economic Outlook: MENA 2026"/>
    <n v="125.3"/>
    <d v="2026-02-01T00:00:00"/>
    <n v="-1"/>
    <n v="3.1"/>
    <n v="2.5"/>
    <d v="2026-03-20T00:00:00"/>
    <s v="https://www.numbeo.com/food-prices/in/Cairo"/>
    <n v="10025657"/>
    <x v="238"/>
  </r>
  <r>
    <x v="47"/>
    <x v="34"/>
    <s v="EGY"/>
    <s v="MENA"/>
    <x v="3"/>
    <x v="5"/>
    <d v="2026-03-01T00:00:00"/>
    <x v="0"/>
    <s v="Milk_1L"/>
    <s v="Dairy"/>
    <n v="1"/>
    <s v="liter"/>
    <x v="1853"/>
    <x v="18"/>
    <n v="1"/>
    <x v="18"/>
    <n v="8.9"/>
    <s v="IMF Regional Economic Outlook: MENA 2026"/>
    <n v="126"/>
    <d v="2026-03-01T00:00:00"/>
    <n v="-1"/>
    <n v="3.1"/>
    <n v="2.5"/>
    <d v="2026-03-20T00:00:00"/>
    <s v="https://www.numbeo.com/food-prices/in/Cairo"/>
    <n v="10025657"/>
    <x v="239"/>
  </r>
  <r>
    <x v="47"/>
    <x v="34"/>
    <s v="EGY"/>
    <s v="MENA"/>
    <x v="3"/>
    <x v="0"/>
    <d v="2025-10-01T00:00:00"/>
    <x v="1"/>
    <s v="Bread_500g"/>
    <s v="Bakery"/>
    <n v="500"/>
    <s v="grams"/>
    <x v="951"/>
    <x v="18"/>
    <n v="0.69"/>
    <x v="18"/>
    <n v="8.9"/>
    <s v="IMF Regional Economic Outlook: MENA 2026"/>
    <n v="127.1"/>
    <d v="2025-10-01T00:00:00"/>
    <n v="-1"/>
    <n v="3.1"/>
    <n v="2.5"/>
    <d v="2026-03-20T00:00:00"/>
    <s v="https://www.numbeo.com/food-prices/in/Cairo"/>
    <n v="10025657"/>
    <x v="234"/>
  </r>
  <r>
    <x v="47"/>
    <x v="34"/>
    <s v="EGY"/>
    <s v="MENA"/>
    <x v="3"/>
    <x v="1"/>
    <d v="2025-11-01T00:00:00"/>
    <x v="1"/>
    <s v="Bread_500g"/>
    <s v="Bakery"/>
    <n v="500"/>
    <s v="grams"/>
    <x v="1854"/>
    <x v="18"/>
    <n v="0.7"/>
    <x v="18"/>
    <n v="8.9"/>
    <s v="IMF Regional Economic Outlook: MENA 2026"/>
    <n v="126.2"/>
    <d v="2025-11-01T00:00:00"/>
    <n v="-1"/>
    <n v="3.1"/>
    <n v="2.5"/>
    <d v="2026-03-20T00:00:00"/>
    <s v="https://www.numbeo.com/food-prices/in/Cairo"/>
    <n v="10025657"/>
    <x v="235"/>
  </r>
  <r>
    <x v="47"/>
    <x v="34"/>
    <s v="EGY"/>
    <s v="MENA"/>
    <x v="3"/>
    <x v="2"/>
    <d v="2025-12-01T00:00:00"/>
    <x v="1"/>
    <s v="Bread_500g"/>
    <s v="Bakery"/>
    <n v="500"/>
    <s v="grams"/>
    <x v="1855"/>
    <x v="18"/>
    <n v="0.68"/>
    <x v="18"/>
    <n v="8.9"/>
    <s v="IMF Regional Economic Outlook: MENA 2026"/>
    <n v="125.8"/>
    <d v="2025-12-01T00:00:00"/>
    <n v="-1"/>
    <n v="3.1"/>
    <n v="2.5"/>
    <d v="2026-03-20T00:00:00"/>
    <s v="https://www.numbeo.com/food-prices/in/Cairo"/>
    <n v="10025657"/>
    <x v="236"/>
  </r>
  <r>
    <x v="47"/>
    <x v="34"/>
    <s v="EGY"/>
    <s v="MENA"/>
    <x v="3"/>
    <x v="3"/>
    <d v="2026-01-01T00:00:00"/>
    <x v="1"/>
    <s v="Bread_500g"/>
    <s v="Bakery"/>
    <n v="500"/>
    <s v="grams"/>
    <x v="1854"/>
    <x v="18"/>
    <n v="0.7"/>
    <x v="18"/>
    <n v="8.9"/>
    <s v="IMF Regional Economic Outlook: MENA 2026"/>
    <n v="124.2"/>
    <d v="2026-01-01T00:00:00"/>
    <n v="-1"/>
    <n v="3.1"/>
    <n v="2.5"/>
    <d v="2026-03-20T00:00:00"/>
    <s v="https://www.numbeo.com/food-prices/in/Cairo"/>
    <n v="10025657"/>
    <x v="237"/>
  </r>
  <r>
    <x v="47"/>
    <x v="34"/>
    <s v="EGY"/>
    <s v="MENA"/>
    <x v="3"/>
    <x v="4"/>
    <d v="2026-02-01T00:00:00"/>
    <x v="1"/>
    <s v="Bread_500g"/>
    <s v="Bakery"/>
    <n v="500"/>
    <s v="grams"/>
    <x v="951"/>
    <x v="18"/>
    <n v="0.69"/>
    <x v="18"/>
    <n v="8.9"/>
    <s v="IMF Regional Economic Outlook: MENA 2026"/>
    <n v="125.3"/>
    <d v="2026-02-01T00:00:00"/>
    <n v="-1"/>
    <n v="3.1"/>
    <n v="2.5"/>
    <d v="2026-03-20T00:00:00"/>
    <s v="https://www.numbeo.com/food-prices/in/Cairo"/>
    <n v="10025657"/>
    <x v="238"/>
  </r>
  <r>
    <x v="47"/>
    <x v="34"/>
    <s v="EGY"/>
    <s v="MENA"/>
    <x v="3"/>
    <x v="5"/>
    <d v="2026-03-01T00:00:00"/>
    <x v="1"/>
    <s v="Bread_500g"/>
    <s v="Bakery"/>
    <n v="500"/>
    <s v="grams"/>
    <x v="1854"/>
    <x v="18"/>
    <n v="0.7"/>
    <x v="18"/>
    <n v="8.9"/>
    <s v="IMF Regional Economic Outlook: MENA 2026"/>
    <n v="126"/>
    <d v="2026-03-01T00:00:00"/>
    <n v="-1"/>
    <n v="3.1"/>
    <n v="2.5"/>
    <d v="2026-03-20T00:00:00"/>
    <s v="https://www.numbeo.com/food-prices/in/Cairo"/>
    <n v="10025657"/>
    <x v="239"/>
  </r>
  <r>
    <x v="47"/>
    <x v="34"/>
    <s v="EGY"/>
    <s v="MENA"/>
    <x v="3"/>
    <x v="0"/>
    <d v="2025-10-01T00:00:00"/>
    <x v="2"/>
    <s v="Rice_1kg"/>
    <s v="Grains"/>
    <n v="1"/>
    <s v="kg"/>
    <x v="1856"/>
    <x v="18"/>
    <n v="1.68"/>
    <x v="18"/>
    <n v="8.9"/>
    <s v="IMF Regional Economic Outlook: MENA 2026"/>
    <n v="127.1"/>
    <d v="2025-10-01T00:00:00"/>
    <n v="-1"/>
    <n v="3.1"/>
    <n v="2.5"/>
    <d v="2026-03-20T00:00:00"/>
    <s v="https://www.numbeo.com/food-prices/in/Cairo"/>
    <n v="10025657"/>
    <x v="234"/>
  </r>
  <r>
    <x v="47"/>
    <x v="34"/>
    <s v="EGY"/>
    <s v="MENA"/>
    <x v="3"/>
    <x v="1"/>
    <d v="2025-11-01T00:00:00"/>
    <x v="2"/>
    <s v="Rice_1kg"/>
    <s v="Grains"/>
    <n v="1"/>
    <s v="kg"/>
    <x v="1857"/>
    <x v="18"/>
    <n v="1.77"/>
    <x v="18"/>
    <n v="8.9"/>
    <s v="IMF Regional Economic Outlook: MENA 2026"/>
    <n v="126.2"/>
    <d v="2025-11-01T00:00:00"/>
    <n v="-1"/>
    <n v="3.1"/>
    <n v="2.5"/>
    <d v="2026-03-20T00:00:00"/>
    <s v="https://www.numbeo.com/food-prices/in/Cairo"/>
    <n v="10025657"/>
    <x v="235"/>
  </r>
  <r>
    <x v="47"/>
    <x v="34"/>
    <s v="EGY"/>
    <s v="MENA"/>
    <x v="3"/>
    <x v="2"/>
    <d v="2025-12-01T00:00:00"/>
    <x v="2"/>
    <s v="Rice_1kg"/>
    <s v="Grains"/>
    <n v="1"/>
    <s v="kg"/>
    <x v="1858"/>
    <x v="18"/>
    <n v="1.75"/>
    <x v="18"/>
    <n v="8.9"/>
    <s v="IMF Regional Economic Outlook: MENA 2026"/>
    <n v="125.8"/>
    <d v="2025-12-01T00:00:00"/>
    <n v="-1"/>
    <n v="3.1"/>
    <n v="2.5"/>
    <d v="2026-03-20T00:00:00"/>
    <s v="https://www.numbeo.com/food-prices/in/Cairo"/>
    <n v="10025657"/>
    <x v="236"/>
  </r>
  <r>
    <x v="47"/>
    <x v="34"/>
    <s v="EGY"/>
    <s v="MENA"/>
    <x v="3"/>
    <x v="3"/>
    <d v="2026-01-01T00:00:00"/>
    <x v="2"/>
    <s v="Rice_1kg"/>
    <s v="Grains"/>
    <n v="1"/>
    <s v="kg"/>
    <x v="1857"/>
    <x v="18"/>
    <n v="1.77"/>
    <x v="18"/>
    <n v="8.9"/>
    <s v="IMF Regional Economic Outlook: MENA 2026"/>
    <n v="124.2"/>
    <d v="2026-01-01T00:00:00"/>
    <n v="-1"/>
    <n v="3.1"/>
    <n v="2.5"/>
    <d v="2026-03-20T00:00:00"/>
    <s v="https://www.numbeo.com/food-prices/in/Cairo"/>
    <n v="10025657"/>
    <x v="237"/>
  </r>
  <r>
    <x v="47"/>
    <x v="34"/>
    <s v="EGY"/>
    <s v="MENA"/>
    <x v="3"/>
    <x v="4"/>
    <d v="2026-02-01T00:00:00"/>
    <x v="2"/>
    <s v="Rice_1kg"/>
    <s v="Grains"/>
    <n v="1"/>
    <s v="kg"/>
    <x v="1859"/>
    <x v="18"/>
    <n v="1.79"/>
    <x v="18"/>
    <n v="8.9"/>
    <s v="IMF Regional Economic Outlook: MENA 2026"/>
    <n v="125.3"/>
    <d v="2026-02-01T00:00:00"/>
    <n v="-1"/>
    <n v="3.1"/>
    <n v="2.5"/>
    <d v="2026-03-20T00:00:00"/>
    <s v="https://www.numbeo.com/food-prices/in/Cairo"/>
    <n v="10025657"/>
    <x v="238"/>
  </r>
  <r>
    <x v="47"/>
    <x v="34"/>
    <s v="EGY"/>
    <s v="MENA"/>
    <x v="3"/>
    <x v="5"/>
    <d v="2026-03-01T00:00:00"/>
    <x v="2"/>
    <s v="Rice_1kg"/>
    <s v="Grains"/>
    <n v="1"/>
    <s v="kg"/>
    <x v="1860"/>
    <x v="18"/>
    <n v="1.81"/>
    <x v="18"/>
    <n v="8.9"/>
    <s v="IMF Regional Economic Outlook: MENA 2026"/>
    <n v="126"/>
    <d v="2026-03-01T00:00:00"/>
    <n v="-1"/>
    <n v="3.1"/>
    <n v="2.5"/>
    <d v="2026-03-20T00:00:00"/>
    <s v="https://www.numbeo.com/food-prices/in/Cairo"/>
    <n v="10025657"/>
    <x v="239"/>
  </r>
  <r>
    <x v="47"/>
    <x v="34"/>
    <s v="EGY"/>
    <s v="MENA"/>
    <x v="3"/>
    <x v="0"/>
    <d v="2025-10-01T00:00:00"/>
    <x v="3"/>
    <s v="Eggs_12"/>
    <s v="Dairy &amp; Eggs"/>
    <n v="12"/>
    <s v="pieces"/>
    <x v="1643"/>
    <x v="18"/>
    <n v="1.43"/>
    <x v="18"/>
    <n v="8.9"/>
    <s v="IMF Regional Economic Outlook: MENA 2026"/>
    <n v="127.1"/>
    <d v="2025-10-01T00:00:00"/>
    <n v="-1"/>
    <n v="3.1"/>
    <n v="2.5"/>
    <d v="2026-03-20T00:00:00"/>
    <s v="https://www.numbeo.com/food-prices/in/Cairo"/>
    <n v="10025657"/>
    <x v="234"/>
  </r>
  <r>
    <x v="47"/>
    <x v="34"/>
    <s v="EGY"/>
    <s v="MENA"/>
    <x v="3"/>
    <x v="1"/>
    <d v="2025-11-01T00:00:00"/>
    <x v="3"/>
    <s v="Eggs_12"/>
    <s v="Dairy &amp; Eggs"/>
    <n v="12"/>
    <s v="pieces"/>
    <x v="1861"/>
    <x v="18"/>
    <n v="1.46"/>
    <x v="18"/>
    <n v="8.9"/>
    <s v="IMF Regional Economic Outlook: MENA 2026"/>
    <n v="126.2"/>
    <d v="2025-11-01T00:00:00"/>
    <n v="-1"/>
    <n v="3.1"/>
    <n v="2.5"/>
    <d v="2026-03-20T00:00:00"/>
    <s v="https://www.numbeo.com/food-prices/in/Cairo"/>
    <n v="10025657"/>
    <x v="235"/>
  </r>
  <r>
    <x v="47"/>
    <x v="34"/>
    <s v="EGY"/>
    <s v="MENA"/>
    <x v="3"/>
    <x v="2"/>
    <d v="2025-12-01T00:00:00"/>
    <x v="3"/>
    <s v="Eggs_12"/>
    <s v="Dairy &amp; Eggs"/>
    <n v="12"/>
    <s v="pieces"/>
    <x v="1861"/>
    <x v="18"/>
    <n v="1.46"/>
    <x v="18"/>
    <n v="8.9"/>
    <s v="IMF Regional Economic Outlook: MENA 2026"/>
    <n v="125.8"/>
    <d v="2025-12-01T00:00:00"/>
    <n v="-1"/>
    <n v="3.1"/>
    <n v="2.5"/>
    <d v="2026-03-20T00:00:00"/>
    <s v="https://www.numbeo.com/food-prices/in/Cairo"/>
    <n v="10025657"/>
    <x v="236"/>
  </r>
  <r>
    <x v="47"/>
    <x v="34"/>
    <s v="EGY"/>
    <s v="MENA"/>
    <x v="3"/>
    <x v="3"/>
    <d v="2026-01-01T00:00:00"/>
    <x v="3"/>
    <s v="Eggs_12"/>
    <s v="Dairy &amp; Eggs"/>
    <n v="12"/>
    <s v="pieces"/>
    <x v="1862"/>
    <x v="18"/>
    <n v="1.44"/>
    <x v="18"/>
    <n v="8.9"/>
    <s v="IMF Regional Economic Outlook: MENA 2026"/>
    <n v="124.2"/>
    <d v="2026-01-01T00:00:00"/>
    <n v="-1"/>
    <n v="3.1"/>
    <n v="2.5"/>
    <d v="2026-03-20T00:00:00"/>
    <s v="https://www.numbeo.com/food-prices/in/Cairo"/>
    <n v="10025657"/>
    <x v="237"/>
  </r>
  <r>
    <x v="47"/>
    <x v="34"/>
    <s v="EGY"/>
    <s v="MENA"/>
    <x v="3"/>
    <x v="4"/>
    <d v="2026-02-01T00:00:00"/>
    <x v="3"/>
    <s v="Eggs_12"/>
    <s v="Dairy &amp; Eggs"/>
    <n v="12"/>
    <s v="pieces"/>
    <x v="1863"/>
    <x v="18"/>
    <n v="1.56"/>
    <x v="18"/>
    <n v="8.9"/>
    <s v="IMF Regional Economic Outlook: MENA 2026"/>
    <n v="125.3"/>
    <d v="2026-02-01T00:00:00"/>
    <n v="-1"/>
    <n v="3.1"/>
    <n v="2.5"/>
    <d v="2026-03-20T00:00:00"/>
    <s v="https://www.numbeo.com/food-prices/in/Cairo"/>
    <n v="10025657"/>
    <x v="238"/>
  </r>
  <r>
    <x v="47"/>
    <x v="34"/>
    <s v="EGY"/>
    <s v="MENA"/>
    <x v="3"/>
    <x v="5"/>
    <d v="2026-03-01T00:00:00"/>
    <x v="3"/>
    <s v="Eggs_12"/>
    <s v="Dairy &amp; Eggs"/>
    <n v="12"/>
    <s v="pieces"/>
    <x v="1864"/>
    <x v="18"/>
    <n v="1.52"/>
    <x v="18"/>
    <n v="8.9"/>
    <s v="IMF Regional Economic Outlook: MENA 2026"/>
    <n v="126"/>
    <d v="2026-03-01T00:00:00"/>
    <n v="-1"/>
    <n v="3.1"/>
    <n v="2.5"/>
    <d v="2026-03-20T00:00:00"/>
    <s v="https://www.numbeo.com/food-prices/in/Cairo"/>
    <n v="10025657"/>
    <x v="239"/>
  </r>
  <r>
    <x v="47"/>
    <x v="34"/>
    <s v="EGY"/>
    <s v="MENA"/>
    <x v="3"/>
    <x v="0"/>
    <d v="2025-10-01T00:00:00"/>
    <x v="4"/>
    <s v="Cheese_1kg"/>
    <s v="Dairy"/>
    <n v="1"/>
    <s v="kg"/>
    <x v="1865"/>
    <x v="18"/>
    <n v="3.89"/>
    <x v="18"/>
    <n v="8.9"/>
    <s v="IMF Regional Economic Outlook: MENA 2026"/>
    <n v="127.1"/>
    <d v="2025-10-01T00:00:00"/>
    <n v="-1"/>
    <n v="3.1"/>
    <n v="2.5"/>
    <d v="2026-03-20T00:00:00"/>
    <s v="https://www.numbeo.com/food-prices/in/Cairo"/>
    <n v="10025657"/>
    <x v="234"/>
  </r>
  <r>
    <x v="47"/>
    <x v="34"/>
    <s v="EGY"/>
    <s v="MENA"/>
    <x v="3"/>
    <x v="1"/>
    <d v="2025-11-01T00:00:00"/>
    <x v="4"/>
    <s v="Cheese_1kg"/>
    <s v="Dairy"/>
    <n v="1"/>
    <s v="kg"/>
    <x v="1866"/>
    <x v="18"/>
    <n v="3.72"/>
    <x v="18"/>
    <n v="8.9"/>
    <s v="IMF Regional Economic Outlook: MENA 2026"/>
    <n v="126.2"/>
    <d v="2025-11-01T00:00:00"/>
    <n v="-1"/>
    <n v="3.1"/>
    <n v="2.5"/>
    <d v="2026-03-20T00:00:00"/>
    <s v="https://www.numbeo.com/food-prices/in/Cairo"/>
    <n v="10025657"/>
    <x v="235"/>
  </r>
  <r>
    <x v="47"/>
    <x v="34"/>
    <s v="EGY"/>
    <s v="MENA"/>
    <x v="3"/>
    <x v="2"/>
    <d v="2025-12-01T00:00:00"/>
    <x v="4"/>
    <s v="Cheese_1kg"/>
    <s v="Dairy"/>
    <n v="1"/>
    <s v="kg"/>
    <x v="1544"/>
    <x v="18"/>
    <n v="3.96"/>
    <x v="18"/>
    <n v="8.9"/>
    <s v="IMF Regional Economic Outlook: MENA 2026"/>
    <n v="125.8"/>
    <d v="2025-12-01T00:00:00"/>
    <n v="-1"/>
    <n v="3.1"/>
    <n v="2.5"/>
    <d v="2026-03-20T00:00:00"/>
    <s v="https://www.numbeo.com/food-prices/in/Cairo"/>
    <n v="10025657"/>
    <x v="236"/>
  </r>
  <r>
    <x v="47"/>
    <x v="34"/>
    <s v="EGY"/>
    <s v="MENA"/>
    <x v="3"/>
    <x v="3"/>
    <d v="2026-01-01T00:00:00"/>
    <x v="4"/>
    <s v="Cheese_1kg"/>
    <s v="Dairy"/>
    <n v="1"/>
    <s v="kg"/>
    <x v="1867"/>
    <x v="18"/>
    <n v="3.88"/>
    <x v="18"/>
    <n v="8.9"/>
    <s v="IMF Regional Economic Outlook: MENA 2026"/>
    <n v="124.2"/>
    <d v="2026-01-01T00:00:00"/>
    <n v="-1"/>
    <n v="3.1"/>
    <n v="2.5"/>
    <d v="2026-03-20T00:00:00"/>
    <s v="https://www.numbeo.com/food-prices/in/Cairo"/>
    <n v="10025657"/>
    <x v="237"/>
  </r>
  <r>
    <x v="47"/>
    <x v="34"/>
    <s v="EGY"/>
    <s v="MENA"/>
    <x v="3"/>
    <x v="4"/>
    <d v="2026-02-01T00:00:00"/>
    <x v="4"/>
    <s v="Cheese_1kg"/>
    <s v="Dairy"/>
    <n v="1"/>
    <s v="kg"/>
    <x v="1868"/>
    <x v="18"/>
    <n v="4"/>
    <x v="18"/>
    <n v="8.9"/>
    <s v="IMF Regional Economic Outlook: MENA 2026"/>
    <n v="125.3"/>
    <d v="2026-02-01T00:00:00"/>
    <n v="-1"/>
    <n v="3.1"/>
    <n v="2.5"/>
    <d v="2026-03-20T00:00:00"/>
    <s v="https://www.numbeo.com/food-prices/in/Cairo"/>
    <n v="10025657"/>
    <x v="238"/>
  </r>
  <r>
    <x v="47"/>
    <x v="34"/>
    <s v="EGY"/>
    <s v="MENA"/>
    <x v="3"/>
    <x v="5"/>
    <d v="2026-03-01T00:00:00"/>
    <x v="4"/>
    <s v="Cheese_1kg"/>
    <s v="Dairy"/>
    <n v="1"/>
    <s v="kg"/>
    <x v="1869"/>
    <x v="18"/>
    <n v="3.98"/>
    <x v="18"/>
    <n v="8.9"/>
    <s v="IMF Regional Economic Outlook: MENA 2026"/>
    <n v="126"/>
    <d v="2026-03-01T00:00:00"/>
    <n v="-1"/>
    <n v="3.1"/>
    <n v="2.5"/>
    <d v="2026-03-20T00:00:00"/>
    <s v="https://www.numbeo.com/food-prices/in/Cairo"/>
    <n v="10025657"/>
    <x v="239"/>
  </r>
  <r>
    <x v="47"/>
    <x v="34"/>
    <s v="EGY"/>
    <s v="MENA"/>
    <x v="3"/>
    <x v="0"/>
    <d v="2025-10-01T00:00:00"/>
    <x v="5"/>
    <s v="Chicken_1kg"/>
    <s v="Meat"/>
    <n v="1"/>
    <s v="kg"/>
    <x v="1870"/>
    <x v="18"/>
    <n v="4.67"/>
    <x v="18"/>
    <n v="8.9"/>
    <s v="IMF Regional Economic Outlook: MENA 2026"/>
    <n v="127.1"/>
    <d v="2025-10-01T00:00:00"/>
    <n v="-1"/>
    <n v="3.1"/>
    <n v="2.5"/>
    <d v="2026-03-20T00:00:00"/>
    <s v="https://www.numbeo.com/food-prices/in/Cairo"/>
    <n v="10025657"/>
    <x v="234"/>
  </r>
  <r>
    <x v="47"/>
    <x v="34"/>
    <s v="EGY"/>
    <s v="MENA"/>
    <x v="3"/>
    <x v="1"/>
    <d v="2025-11-01T00:00:00"/>
    <x v="5"/>
    <s v="Chicken_1kg"/>
    <s v="Meat"/>
    <n v="1"/>
    <s v="kg"/>
    <x v="1871"/>
    <x v="18"/>
    <n v="4.72"/>
    <x v="18"/>
    <n v="8.9"/>
    <s v="IMF Regional Economic Outlook: MENA 2026"/>
    <n v="126.2"/>
    <d v="2025-11-01T00:00:00"/>
    <n v="-1"/>
    <n v="3.1"/>
    <n v="2.5"/>
    <d v="2026-03-20T00:00:00"/>
    <s v="https://www.numbeo.com/food-prices/in/Cairo"/>
    <n v="10025657"/>
    <x v="235"/>
  </r>
  <r>
    <x v="47"/>
    <x v="34"/>
    <s v="EGY"/>
    <s v="MENA"/>
    <x v="3"/>
    <x v="2"/>
    <d v="2025-12-01T00:00:00"/>
    <x v="5"/>
    <s v="Chicken_1kg"/>
    <s v="Meat"/>
    <n v="1"/>
    <s v="kg"/>
    <x v="1872"/>
    <x v="18"/>
    <n v="4.58"/>
    <x v="18"/>
    <n v="8.9"/>
    <s v="IMF Regional Economic Outlook: MENA 2026"/>
    <n v="125.8"/>
    <d v="2025-12-01T00:00:00"/>
    <n v="-1"/>
    <n v="3.1"/>
    <n v="2.5"/>
    <d v="2026-03-20T00:00:00"/>
    <s v="https://www.numbeo.com/food-prices/in/Cairo"/>
    <n v="10025657"/>
    <x v="236"/>
  </r>
  <r>
    <x v="47"/>
    <x v="34"/>
    <s v="EGY"/>
    <s v="MENA"/>
    <x v="3"/>
    <x v="3"/>
    <d v="2026-01-01T00:00:00"/>
    <x v="5"/>
    <s v="Chicken_1kg"/>
    <s v="Meat"/>
    <n v="1"/>
    <s v="kg"/>
    <x v="1873"/>
    <x v="18"/>
    <n v="4.76"/>
    <x v="18"/>
    <n v="8.9"/>
    <s v="IMF Regional Economic Outlook: MENA 2026"/>
    <n v="124.2"/>
    <d v="2026-01-01T00:00:00"/>
    <n v="-1"/>
    <n v="3.1"/>
    <n v="2.5"/>
    <d v="2026-03-20T00:00:00"/>
    <s v="https://www.numbeo.com/food-prices/in/Cairo"/>
    <n v="10025657"/>
    <x v="237"/>
  </r>
  <r>
    <x v="47"/>
    <x v="34"/>
    <s v="EGY"/>
    <s v="MENA"/>
    <x v="3"/>
    <x v="4"/>
    <d v="2026-02-01T00:00:00"/>
    <x v="5"/>
    <s v="Chicken_1kg"/>
    <s v="Meat"/>
    <n v="1"/>
    <s v="kg"/>
    <x v="1874"/>
    <x v="18"/>
    <n v="4.7699999999999996"/>
    <x v="18"/>
    <n v="8.9"/>
    <s v="IMF Regional Economic Outlook: MENA 2026"/>
    <n v="125.3"/>
    <d v="2026-02-01T00:00:00"/>
    <n v="-1"/>
    <n v="3.1"/>
    <n v="2.5"/>
    <d v="2026-03-20T00:00:00"/>
    <s v="https://www.numbeo.com/food-prices/in/Cairo"/>
    <n v="10025657"/>
    <x v="238"/>
  </r>
  <r>
    <x v="47"/>
    <x v="34"/>
    <s v="EGY"/>
    <s v="MENA"/>
    <x v="3"/>
    <x v="5"/>
    <d v="2026-03-01T00:00:00"/>
    <x v="5"/>
    <s v="Chicken_1kg"/>
    <s v="Meat"/>
    <n v="1"/>
    <s v="kg"/>
    <x v="1875"/>
    <x v="18"/>
    <n v="4.78"/>
    <x v="18"/>
    <n v="8.9"/>
    <s v="IMF Regional Economic Outlook: MENA 2026"/>
    <n v="126"/>
    <d v="2026-03-01T00:00:00"/>
    <n v="-1"/>
    <n v="3.1"/>
    <n v="2.5"/>
    <d v="2026-03-20T00:00:00"/>
    <s v="https://www.numbeo.com/food-prices/in/Cairo"/>
    <n v="10025657"/>
    <x v="239"/>
  </r>
  <r>
    <x v="47"/>
    <x v="34"/>
    <s v="EGY"/>
    <s v="MENA"/>
    <x v="3"/>
    <x v="0"/>
    <d v="2025-10-01T00:00:00"/>
    <x v="6"/>
    <s v="Beef_1kg"/>
    <s v="Meat"/>
    <n v="1"/>
    <s v="kg"/>
    <x v="1876"/>
    <x v="18"/>
    <n v="9.5399999999999991"/>
    <x v="18"/>
    <n v="8.9"/>
    <s v="IMF Regional Economic Outlook: MENA 2026"/>
    <n v="127.1"/>
    <d v="2025-10-01T00:00:00"/>
    <n v="-1"/>
    <n v="3.1"/>
    <n v="2.5"/>
    <d v="2026-03-20T00:00:00"/>
    <s v="https://www.numbeo.com/food-prices/in/Cairo"/>
    <n v="10025657"/>
    <x v="234"/>
  </r>
  <r>
    <x v="47"/>
    <x v="34"/>
    <s v="EGY"/>
    <s v="MENA"/>
    <x v="3"/>
    <x v="1"/>
    <d v="2025-11-01T00:00:00"/>
    <x v="6"/>
    <s v="Beef_1kg"/>
    <s v="Meat"/>
    <n v="1"/>
    <s v="kg"/>
    <x v="1877"/>
    <x v="18"/>
    <n v="9.67"/>
    <x v="18"/>
    <n v="8.9"/>
    <s v="IMF Regional Economic Outlook: MENA 2026"/>
    <n v="126.2"/>
    <d v="2025-11-01T00:00:00"/>
    <n v="-1"/>
    <n v="3.1"/>
    <n v="2.5"/>
    <d v="2026-03-20T00:00:00"/>
    <s v="https://www.numbeo.com/food-prices/in/Cairo"/>
    <n v="10025657"/>
    <x v="235"/>
  </r>
  <r>
    <x v="47"/>
    <x v="34"/>
    <s v="EGY"/>
    <s v="MENA"/>
    <x v="3"/>
    <x v="2"/>
    <d v="2025-12-01T00:00:00"/>
    <x v="6"/>
    <s v="Beef_1kg"/>
    <s v="Meat"/>
    <n v="1"/>
    <s v="kg"/>
    <x v="1878"/>
    <x v="18"/>
    <n v="9.56"/>
    <x v="18"/>
    <n v="8.9"/>
    <s v="IMF Regional Economic Outlook: MENA 2026"/>
    <n v="125.8"/>
    <d v="2025-12-01T00:00:00"/>
    <n v="-1"/>
    <n v="3.1"/>
    <n v="2.5"/>
    <d v="2026-03-20T00:00:00"/>
    <s v="https://www.numbeo.com/food-prices/in/Cairo"/>
    <n v="10025657"/>
    <x v="236"/>
  </r>
  <r>
    <x v="47"/>
    <x v="34"/>
    <s v="EGY"/>
    <s v="MENA"/>
    <x v="3"/>
    <x v="3"/>
    <d v="2026-01-01T00:00:00"/>
    <x v="6"/>
    <s v="Beef_1kg"/>
    <s v="Meat"/>
    <n v="1"/>
    <s v="kg"/>
    <x v="1879"/>
    <x v="18"/>
    <n v="9.92"/>
    <x v="18"/>
    <n v="8.9"/>
    <s v="IMF Regional Economic Outlook: MENA 2026"/>
    <n v="124.2"/>
    <d v="2026-01-01T00:00:00"/>
    <n v="-1"/>
    <n v="3.1"/>
    <n v="2.5"/>
    <d v="2026-03-20T00:00:00"/>
    <s v="https://www.numbeo.com/food-prices/in/Cairo"/>
    <n v="10025657"/>
    <x v="237"/>
  </r>
  <r>
    <x v="47"/>
    <x v="34"/>
    <s v="EGY"/>
    <s v="MENA"/>
    <x v="3"/>
    <x v="4"/>
    <d v="2026-02-01T00:00:00"/>
    <x v="6"/>
    <s v="Beef_1kg"/>
    <s v="Meat"/>
    <n v="1"/>
    <s v="kg"/>
    <x v="1880"/>
    <x v="18"/>
    <n v="10.15"/>
    <x v="18"/>
    <n v="8.9"/>
    <s v="IMF Regional Economic Outlook: MENA 2026"/>
    <n v="125.3"/>
    <d v="2026-02-01T00:00:00"/>
    <n v="-1"/>
    <n v="3.1"/>
    <n v="2.5"/>
    <d v="2026-03-20T00:00:00"/>
    <s v="https://www.numbeo.com/food-prices/in/Cairo"/>
    <n v="10025657"/>
    <x v="238"/>
  </r>
  <r>
    <x v="47"/>
    <x v="34"/>
    <s v="EGY"/>
    <s v="MENA"/>
    <x v="3"/>
    <x v="5"/>
    <d v="2026-03-01T00:00:00"/>
    <x v="6"/>
    <s v="Beef_1kg"/>
    <s v="Meat"/>
    <n v="1"/>
    <s v="kg"/>
    <x v="1881"/>
    <x v="18"/>
    <n v="10"/>
    <x v="18"/>
    <n v="8.9"/>
    <s v="IMF Regional Economic Outlook: MENA 2026"/>
    <n v="126"/>
    <d v="2026-03-01T00:00:00"/>
    <n v="-1"/>
    <n v="3.1"/>
    <n v="2.5"/>
    <d v="2026-03-20T00:00:00"/>
    <s v="https://www.numbeo.com/food-prices/in/Cairo"/>
    <n v="10025657"/>
    <x v="239"/>
  </r>
  <r>
    <x v="47"/>
    <x v="34"/>
    <s v="EGY"/>
    <s v="MENA"/>
    <x v="3"/>
    <x v="0"/>
    <d v="2025-10-01T00:00:00"/>
    <x v="7"/>
    <s v="Apples_1kg"/>
    <s v="Fruits"/>
    <n v="1"/>
    <s v="kg"/>
    <x v="1882"/>
    <x v="18"/>
    <n v="1.61"/>
    <x v="18"/>
    <n v="8.9"/>
    <s v="IMF Regional Economic Outlook: MENA 2026"/>
    <n v="127.1"/>
    <d v="2025-10-01T00:00:00"/>
    <n v="-1"/>
    <n v="3.1"/>
    <n v="2.5"/>
    <d v="2026-03-20T00:00:00"/>
    <s v="https://www.numbeo.com/food-prices/in/Cairo"/>
    <n v="10025657"/>
    <x v="234"/>
  </r>
  <r>
    <x v="47"/>
    <x v="34"/>
    <s v="EGY"/>
    <s v="MENA"/>
    <x v="3"/>
    <x v="1"/>
    <d v="2025-11-01T00:00:00"/>
    <x v="7"/>
    <s v="Apples_1kg"/>
    <s v="Fruits"/>
    <n v="1"/>
    <s v="kg"/>
    <x v="1883"/>
    <x v="18"/>
    <n v="1.74"/>
    <x v="18"/>
    <n v="8.9"/>
    <s v="IMF Regional Economic Outlook: MENA 2026"/>
    <n v="126.2"/>
    <d v="2025-11-01T00:00:00"/>
    <n v="-1"/>
    <n v="3.1"/>
    <n v="2.5"/>
    <d v="2026-03-20T00:00:00"/>
    <s v="https://www.numbeo.com/food-prices/in/Cairo"/>
    <n v="10025657"/>
    <x v="235"/>
  </r>
  <r>
    <x v="47"/>
    <x v="34"/>
    <s v="EGY"/>
    <s v="MENA"/>
    <x v="3"/>
    <x v="2"/>
    <d v="2025-12-01T00:00:00"/>
    <x v="7"/>
    <s v="Apples_1kg"/>
    <s v="Fruits"/>
    <n v="1"/>
    <s v="kg"/>
    <x v="1884"/>
    <x v="18"/>
    <n v="1.78"/>
    <x v="18"/>
    <n v="8.9"/>
    <s v="IMF Regional Economic Outlook: MENA 2026"/>
    <n v="125.8"/>
    <d v="2025-12-01T00:00:00"/>
    <n v="-1"/>
    <n v="3.1"/>
    <n v="2.5"/>
    <d v="2026-03-20T00:00:00"/>
    <s v="https://www.numbeo.com/food-prices/in/Cairo"/>
    <n v="10025657"/>
    <x v="236"/>
  </r>
  <r>
    <x v="47"/>
    <x v="34"/>
    <s v="EGY"/>
    <s v="MENA"/>
    <x v="3"/>
    <x v="3"/>
    <d v="2026-01-01T00:00:00"/>
    <x v="7"/>
    <s v="Apples_1kg"/>
    <s v="Fruits"/>
    <n v="1"/>
    <s v="kg"/>
    <x v="1857"/>
    <x v="18"/>
    <n v="1.77"/>
    <x v="18"/>
    <n v="8.9"/>
    <s v="IMF Regional Economic Outlook: MENA 2026"/>
    <n v="124.2"/>
    <d v="2026-01-01T00:00:00"/>
    <n v="-1"/>
    <n v="3.1"/>
    <n v="2.5"/>
    <d v="2026-03-20T00:00:00"/>
    <s v="https://www.numbeo.com/food-prices/in/Cairo"/>
    <n v="10025657"/>
    <x v="237"/>
  </r>
  <r>
    <x v="47"/>
    <x v="34"/>
    <s v="EGY"/>
    <s v="MENA"/>
    <x v="3"/>
    <x v="4"/>
    <d v="2026-02-01T00:00:00"/>
    <x v="7"/>
    <s v="Apples_1kg"/>
    <s v="Fruits"/>
    <n v="1"/>
    <s v="kg"/>
    <x v="1885"/>
    <x v="18"/>
    <n v="1.71"/>
    <x v="18"/>
    <n v="8.9"/>
    <s v="IMF Regional Economic Outlook: MENA 2026"/>
    <n v="125.3"/>
    <d v="2026-02-01T00:00:00"/>
    <n v="-1"/>
    <n v="3.1"/>
    <n v="2.5"/>
    <d v="2026-03-20T00:00:00"/>
    <s v="https://www.numbeo.com/food-prices/in/Cairo"/>
    <n v="10025657"/>
    <x v="238"/>
  </r>
  <r>
    <x v="47"/>
    <x v="34"/>
    <s v="EGY"/>
    <s v="MENA"/>
    <x v="3"/>
    <x v="5"/>
    <d v="2026-03-01T00:00:00"/>
    <x v="7"/>
    <s v="Apples_1kg"/>
    <s v="Fruits"/>
    <n v="1"/>
    <s v="kg"/>
    <x v="1886"/>
    <x v="18"/>
    <n v="1.76"/>
    <x v="18"/>
    <n v="8.9"/>
    <s v="IMF Regional Economic Outlook: MENA 2026"/>
    <n v="126"/>
    <d v="2026-03-01T00:00:00"/>
    <n v="-1"/>
    <n v="3.1"/>
    <n v="2.5"/>
    <d v="2026-03-20T00:00:00"/>
    <s v="https://www.numbeo.com/food-prices/in/Cairo"/>
    <n v="10025657"/>
    <x v="239"/>
  </r>
  <r>
    <x v="47"/>
    <x v="34"/>
    <s v="EGY"/>
    <s v="MENA"/>
    <x v="3"/>
    <x v="0"/>
    <d v="2025-10-01T00:00:00"/>
    <x v="8"/>
    <s v="Bananas_1kg"/>
    <s v="Fruits"/>
    <n v="1"/>
    <s v="kg"/>
    <x v="1887"/>
    <x v="18"/>
    <n v="1.33"/>
    <x v="18"/>
    <n v="8.9"/>
    <s v="IMF Regional Economic Outlook: MENA 2026"/>
    <n v="127.1"/>
    <d v="2025-10-01T00:00:00"/>
    <n v="-1"/>
    <n v="3.1"/>
    <n v="2.5"/>
    <d v="2026-03-20T00:00:00"/>
    <s v="https://www.numbeo.com/food-prices/in/Cairo"/>
    <n v="10025657"/>
    <x v="234"/>
  </r>
  <r>
    <x v="47"/>
    <x v="34"/>
    <s v="EGY"/>
    <s v="MENA"/>
    <x v="3"/>
    <x v="1"/>
    <d v="2025-11-01T00:00:00"/>
    <x v="8"/>
    <s v="Bananas_1kg"/>
    <s v="Fruits"/>
    <n v="1"/>
    <s v="kg"/>
    <x v="1861"/>
    <x v="18"/>
    <n v="1.46"/>
    <x v="18"/>
    <n v="8.9"/>
    <s v="IMF Regional Economic Outlook: MENA 2026"/>
    <n v="126.2"/>
    <d v="2025-11-01T00:00:00"/>
    <n v="-1"/>
    <n v="3.1"/>
    <n v="2.5"/>
    <d v="2026-03-20T00:00:00"/>
    <s v="https://www.numbeo.com/food-prices/in/Cairo"/>
    <n v="10025657"/>
    <x v="235"/>
  </r>
  <r>
    <x v="47"/>
    <x v="34"/>
    <s v="EGY"/>
    <s v="MENA"/>
    <x v="3"/>
    <x v="2"/>
    <d v="2025-12-01T00:00:00"/>
    <x v="8"/>
    <s v="Bananas_1kg"/>
    <s v="Fruits"/>
    <n v="1"/>
    <s v="kg"/>
    <x v="1888"/>
    <x v="18"/>
    <n v="1.47"/>
    <x v="18"/>
    <n v="8.9"/>
    <s v="IMF Regional Economic Outlook: MENA 2026"/>
    <n v="125.8"/>
    <d v="2025-12-01T00:00:00"/>
    <n v="-1"/>
    <n v="3.1"/>
    <n v="2.5"/>
    <d v="2026-03-20T00:00:00"/>
    <s v="https://www.numbeo.com/food-prices/in/Cairo"/>
    <n v="10025657"/>
    <x v="236"/>
  </r>
  <r>
    <x v="47"/>
    <x v="34"/>
    <s v="EGY"/>
    <s v="MENA"/>
    <x v="3"/>
    <x v="3"/>
    <d v="2026-01-01T00:00:00"/>
    <x v="8"/>
    <s v="Bananas_1kg"/>
    <s v="Fruits"/>
    <n v="1"/>
    <s v="kg"/>
    <x v="1888"/>
    <x v="18"/>
    <n v="1.47"/>
    <x v="18"/>
    <n v="8.9"/>
    <s v="IMF Regional Economic Outlook: MENA 2026"/>
    <n v="124.2"/>
    <d v="2026-01-01T00:00:00"/>
    <n v="-1"/>
    <n v="3.1"/>
    <n v="2.5"/>
    <d v="2026-03-20T00:00:00"/>
    <s v="https://www.numbeo.com/food-prices/in/Cairo"/>
    <n v="10025657"/>
    <x v="237"/>
  </r>
  <r>
    <x v="47"/>
    <x v="34"/>
    <s v="EGY"/>
    <s v="MENA"/>
    <x v="3"/>
    <x v="4"/>
    <d v="2026-02-01T00:00:00"/>
    <x v="8"/>
    <s v="Bananas_1kg"/>
    <s v="Fruits"/>
    <n v="1"/>
    <s v="kg"/>
    <x v="1889"/>
    <x v="18"/>
    <n v="1.49"/>
    <x v="18"/>
    <n v="8.9"/>
    <s v="IMF Regional Economic Outlook: MENA 2026"/>
    <n v="125.3"/>
    <d v="2026-02-01T00:00:00"/>
    <n v="-1"/>
    <n v="3.1"/>
    <n v="2.5"/>
    <d v="2026-03-20T00:00:00"/>
    <s v="https://www.numbeo.com/food-prices/in/Cairo"/>
    <n v="10025657"/>
    <x v="238"/>
  </r>
  <r>
    <x v="47"/>
    <x v="34"/>
    <s v="EGY"/>
    <s v="MENA"/>
    <x v="3"/>
    <x v="5"/>
    <d v="2026-03-01T00:00:00"/>
    <x v="8"/>
    <s v="Bananas_1kg"/>
    <s v="Fruits"/>
    <n v="1"/>
    <s v="kg"/>
    <x v="1889"/>
    <x v="18"/>
    <n v="1.49"/>
    <x v="18"/>
    <n v="8.9"/>
    <s v="IMF Regional Economic Outlook: MENA 2026"/>
    <n v="126"/>
    <d v="2026-03-01T00:00:00"/>
    <n v="-1"/>
    <n v="3.1"/>
    <n v="2.5"/>
    <d v="2026-03-20T00:00:00"/>
    <s v="https://www.numbeo.com/food-prices/in/Cairo"/>
    <n v="10025657"/>
    <x v="239"/>
  </r>
  <r>
    <x v="47"/>
    <x v="34"/>
    <s v="EGY"/>
    <s v="MENA"/>
    <x v="3"/>
    <x v="0"/>
    <d v="2025-10-01T00:00:00"/>
    <x v="9"/>
    <s v="Oranges_1kg"/>
    <s v="Fruits"/>
    <n v="1"/>
    <s v="kg"/>
    <x v="1890"/>
    <x v="18"/>
    <n v="0.51"/>
    <x v="18"/>
    <n v="8.9"/>
    <s v="IMF Regional Economic Outlook: MENA 2026"/>
    <n v="127.1"/>
    <d v="2025-10-01T00:00:00"/>
    <n v="-1"/>
    <n v="3.1"/>
    <n v="2.5"/>
    <d v="2026-03-20T00:00:00"/>
    <s v="https://www.numbeo.com/food-prices/in/Cairo"/>
    <n v="10025657"/>
    <x v="234"/>
  </r>
  <r>
    <x v="47"/>
    <x v="34"/>
    <s v="EGY"/>
    <s v="MENA"/>
    <x v="3"/>
    <x v="1"/>
    <d v="2025-11-01T00:00:00"/>
    <x v="9"/>
    <s v="Oranges_1kg"/>
    <s v="Fruits"/>
    <n v="1"/>
    <s v="kg"/>
    <x v="1091"/>
    <x v="18"/>
    <n v="0.56000000000000005"/>
    <x v="18"/>
    <n v="8.9"/>
    <s v="IMF Regional Economic Outlook: MENA 2026"/>
    <n v="126.2"/>
    <d v="2025-11-01T00:00:00"/>
    <n v="-1"/>
    <n v="3.1"/>
    <n v="2.5"/>
    <d v="2026-03-20T00:00:00"/>
    <s v="https://www.numbeo.com/food-prices/in/Cairo"/>
    <n v="10025657"/>
    <x v="235"/>
  </r>
  <r>
    <x v="47"/>
    <x v="34"/>
    <s v="EGY"/>
    <s v="MENA"/>
    <x v="3"/>
    <x v="2"/>
    <d v="2025-12-01T00:00:00"/>
    <x v="9"/>
    <s v="Oranges_1kg"/>
    <s v="Fruits"/>
    <n v="1"/>
    <s v="kg"/>
    <x v="1891"/>
    <x v="18"/>
    <n v="0.57999999999999996"/>
    <x v="18"/>
    <n v="8.9"/>
    <s v="IMF Regional Economic Outlook: MENA 2026"/>
    <n v="125.8"/>
    <d v="2025-12-01T00:00:00"/>
    <n v="-1"/>
    <n v="3.1"/>
    <n v="2.5"/>
    <d v="2026-03-20T00:00:00"/>
    <s v="https://www.numbeo.com/food-prices/in/Cairo"/>
    <n v="10025657"/>
    <x v="236"/>
  </r>
  <r>
    <x v="47"/>
    <x v="34"/>
    <s v="EGY"/>
    <s v="MENA"/>
    <x v="3"/>
    <x v="3"/>
    <d v="2026-01-01T00:00:00"/>
    <x v="9"/>
    <s v="Oranges_1kg"/>
    <s v="Fruits"/>
    <n v="1"/>
    <s v="kg"/>
    <x v="1892"/>
    <x v="18"/>
    <n v="0.56999999999999995"/>
    <x v="18"/>
    <n v="8.9"/>
    <s v="IMF Regional Economic Outlook: MENA 2026"/>
    <n v="124.2"/>
    <d v="2026-01-01T00:00:00"/>
    <n v="-1"/>
    <n v="3.1"/>
    <n v="2.5"/>
    <d v="2026-03-20T00:00:00"/>
    <s v="https://www.numbeo.com/food-prices/in/Cairo"/>
    <n v="10025657"/>
    <x v="237"/>
  </r>
  <r>
    <x v="47"/>
    <x v="34"/>
    <s v="EGY"/>
    <s v="MENA"/>
    <x v="3"/>
    <x v="4"/>
    <d v="2026-02-01T00:00:00"/>
    <x v="9"/>
    <s v="Oranges_1kg"/>
    <s v="Fruits"/>
    <n v="1"/>
    <s v="kg"/>
    <x v="1891"/>
    <x v="18"/>
    <n v="0.57999999999999996"/>
    <x v="18"/>
    <n v="8.9"/>
    <s v="IMF Regional Economic Outlook: MENA 2026"/>
    <n v="125.3"/>
    <d v="2026-02-01T00:00:00"/>
    <n v="-1"/>
    <n v="3.1"/>
    <n v="2.5"/>
    <d v="2026-03-20T00:00:00"/>
    <s v="https://www.numbeo.com/food-prices/in/Cairo"/>
    <n v="10025657"/>
    <x v="238"/>
  </r>
  <r>
    <x v="47"/>
    <x v="34"/>
    <s v="EGY"/>
    <s v="MENA"/>
    <x v="3"/>
    <x v="5"/>
    <d v="2026-03-01T00:00:00"/>
    <x v="9"/>
    <s v="Oranges_1kg"/>
    <s v="Fruits"/>
    <n v="1"/>
    <s v="kg"/>
    <x v="1892"/>
    <x v="18"/>
    <n v="0.56999999999999995"/>
    <x v="18"/>
    <n v="8.9"/>
    <s v="IMF Regional Economic Outlook: MENA 2026"/>
    <n v="126"/>
    <d v="2026-03-01T00:00:00"/>
    <n v="-1"/>
    <n v="3.1"/>
    <n v="2.5"/>
    <d v="2026-03-20T00:00:00"/>
    <s v="https://www.numbeo.com/food-prices/in/Cairo"/>
    <n v="10025657"/>
    <x v="239"/>
  </r>
  <r>
    <x v="47"/>
    <x v="34"/>
    <s v="EGY"/>
    <s v="MENA"/>
    <x v="3"/>
    <x v="0"/>
    <d v="2025-10-01T00:00:00"/>
    <x v="10"/>
    <s v="Tomatoes_1kg"/>
    <s v="Vegetables"/>
    <n v="1"/>
    <s v="kg"/>
    <x v="1893"/>
    <x v="18"/>
    <n v="1.29"/>
    <x v="18"/>
    <n v="8.9"/>
    <s v="IMF Regional Economic Outlook: MENA 2026"/>
    <n v="127.1"/>
    <d v="2025-10-01T00:00:00"/>
    <n v="-1"/>
    <n v="3.1"/>
    <n v="2.5"/>
    <d v="2026-03-20T00:00:00"/>
    <s v="https://www.numbeo.com/food-prices/in/Cairo"/>
    <n v="10025657"/>
    <x v="234"/>
  </r>
  <r>
    <x v="47"/>
    <x v="34"/>
    <s v="EGY"/>
    <s v="MENA"/>
    <x v="3"/>
    <x v="1"/>
    <d v="2025-11-01T00:00:00"/>
    <x v="10"/>
    <s v="Tomatoes_1kg"/>
    <s v="Vegetables"/>
    <n v="1"/>
    <s v="kg"/>
    <x v="1864"/>
    <x v="18"/>
    <n v="1.52"/>
    <x v="18"/>
    <n v="8.9"/>
    <s v="IMF Regional Economic Outlook: MENA 2026"/>
    <n v="126.2"/>
    <d v="2025-11-01T00:00:00"/>
    <n v="-1"/>
    <n v="3.1"/>
    <n v="2.5"/>
    <d v="2026-03-20T00:00:00"/>
    <s v="https://www.numbeo.com/food-prices/in/Cairo"/>
    <n v="10025657"/>
    <x v="235"/>
  </r>
  <r>
    <x v="47"/>
    <x v="34"/>
    <s v="EGY"/>
    <s v="MENA"/>
    <x v="3"/>
    <x v="2"/>
    <d v="2025-12-01T00:00:00"/>
    <x v="10"/>
    <s v="Tomatoes_1kg"/>
    <s v="Vegetables"/>
    <n v="1"/>
    <s v="kg"/>
    <x v="1864"/>
    <x v="18"/>
    <n v="1.52"/>
    <x v="18"/>
    <n v="8.9"/>
    <s v="IMF Regional Economic Outlook: MENA 2026"/>
    <n v="125.8"/>
    <d v="2025-12-01T00:00:00"/>
    <n v="-1"/>
    <n v="3.1"/>
    <n v="2.5"/>
    <d v="2026-03-20T00:00:00"/>
    <s v="https://www.numbeo.com/food-prices/in/Cairo"/>
    <n v="10025657"/>
    <x v="236"/>
  </r>
  <r>
    <x v="47"/>
    <x v="34"/>
    <s v="EGY"/>
    <s v="MENA"/>
    <x v="3"/>
    <x v="3"/>
    <d v="2026-01-01T00:00:00"/>
    <x v="10"/>
    <s v="Tomatoes_1kg"/>
    <s v="Vegetables"/>
    <n v="1"/>
    <s v="kg"/>
    <x v="1894"/>
    <x v="18"/>
    <n v="1.51"/>
    <x v="18"/>
    <n v="8.9"/>
    <s v="IMF Regional Economic Outlook: MENA 2026"/>
    <n v="124.2"/>
    <d v="2026-01-01T00:00:00"/>
    <n v="-1"/>
    <n v="3.1"/>
    <n v="2.5"/>
    <d v="2026-03-20T00:00:00"/>
    <s v="https://www.numbeo.com/food-prices/in/Cairo"/>
    <n v="10025657"/>
    <x v="237"/>
  </r>
  <r>
    <x v="47"/>
    <x v="34"/>
    <s v="EGY"/>
    <s v="MENA"/>
    <x v="3"/>
    <x v="4"/>
    <d v="2026-02-01T00:00:00"/>
    <x v="10"/>
    <s v="Tomatoes_1kg"/>
    <s v="Vegetables"/>
    <n v="1"/>
    <s v="kg"/>
    <x v="1864"/>
    <x v="18"/>
    <n v="1.52"/>
    <x v="18"/>
    <n v="8.9"/>
    <s v="IMF Regional Economic Outlook: MENA 2026"/>
    <n v="125.3"/>
    <d v="2026-02-01T00:00:00"/>
    <n v="-1"/>
    <n v="3.1"/>
    <n v="2.5"/>
    <d v="2026-03-20T00:00:00"/>
    <s v="https://www.numbeo.com/food-prices/in/Cairo"/>
    <n v="10025657"/>
    <x v="238"/>
  </r>
  <r>
    <x v="47"/>
    <x v="34"/>
    <s v="EGY"/>
    <s v="MENA"/>
    <x v="3"/>
    <x v="5"/>
    <d v="2026-03-01T00:00:00"/>
    <x v="10"/>
    <s v="Tomatoes_1kg"/>
    <s v="Vegetables"/>
    <n v="1"/>
    <s v="kg"/>
    <x v="1889"/>
    <x v="18"/>
    <n v="1.49"/>
    <x v="18"/>
    <n v="8.9"/>
    <s v="IMF Regional Economic Outlook: MENA 2026"/>
    <n v="126"/>
    <d v="2026-03-01T00:00:00"/>
    <n v="-1"/>
    <n v="3.1"/>
    <n v="2.5"/>
    <d v="2026-03-20T00:00:00"/>
    <s v="https://www.numbeo.com/food-prices/in/Cairo"/>
    <n v="10025657"/>
    <x v="239"/>
  </r>
  <r>
    <x v="47"/>
    <x v="34"/>
    <s v="EGY"/>
    <s v="MENA"/>
    <x v="3"/>
    <x v="0"/>
    <d v="2025-10-01T00:00:00"/>
    <x v="11"/>
    <s v="Potatoes_1kg"/>
    <s v="Vegetables"/>
    <n v="1"/>
    <s v="kg"/>
    <x v="1895"/>
    <x v="18"/>
    <n v="0.4"/>
    <x v="18"/>
    <n v="8.9"/>
    <s v="IMF Regional Economic Outlook: MENA 2026"/>
    <n v="127.1"/>
    <d v="2025-10-01T00:00:00"/>
    <n v="-1"/>
    <n v="3.1"/>
    <n v="2.5"/>
    <d v="2026-03-20T00:00:00"/>
    <s v="https://www.numbeo.com/food-prices/in/Cairo"/>
    <n v="10025657"/>
    <x v="234"/>
  </r>
  <r>
    <x v="47"/>
    <x v="34"/>
    <s v="EGY"/>
    <s v="MENA"/>
    <x v="3"/>
    <x v="1"/>
    <d v="2025-11-01T00:00:00"/>
    <x v="11"/>
    <s v="Potatoes_1kg"/>
    <s v="Vegetables"/>
    <n v="1"/>
    <s v="kg"/>
    <x v="1896"/>
    <x v="18"/>
    <n v="0.45"/>
    <x v="18"/>
    <n v="8.9"/>
    <s v="IMF Regional Economic Outlook: MENA 2026"/>
    <n v="126.2"/>
    <d v="2025-11-01T00:00:00"/>
    <n v="-1"/>
    <n v="3.1"/>
    <n v="2.5"/>
    <d v="2026-03-20T00:00:00"/>
    <s v="https://www.numbeo.com/food-prices/in/Cairo"/>
    <n v="10025657"/>
    <x v="235"/>
  </r>
  <r>
    <x v="47"/>
    <x v="34"/>
    <s v="EGY"/>
    <s v="MENA"/>
    <x v="3"/>
    <x v="2"/>
    <d v="2025-12-01T00:00:00"/>
    <x v="11"/>
    <s v="Potatoes_1kg"/>
    <s v="Vegetables"/>
    <n v="1"/>
    <s v="kg"/>
    <x v="1896"/>
    <x v="18"/>
    <n v="0.45"/>
    <x v="18"/>
    <n v="8.9"/>
    <s v="IMF Regional Economic Outlook: MENA 2026"/>
    <n v="125.8"/>
    <d v="2025-12-01T00:00:00"/>
    <n v="-1"/>
    <n v="3.1"/>
    <n v="2.5"/>
    <d v="2026-03-20T00:00:00"/>
    <s v="https://www.numbeo.com/food-prices/in/Cairo"/>
    <n v="10025657"/>
    <x v="236"/>
  </r>
  <r>
    <x v="47"/>
    <x v="34"/>
    <s v="EGY"/>
    <s v="MENA"/>
    <x v="3"/>
    <x v="3"/>
    <d v="2026-01-01T00:00:00"/>
    <x v="11"/>
    <s v="Potatoes_1kg"/>
    <s v="Vegetables"/>
    <n v="1"/>
    <s v="kg"/>
    <x v="1897"/>
    <x v="18"/>
    <n v="0.44"/>
    <x v="18"/>
    <n v="8.9"/>
    <s v="IMF Regional Economic Outlook: MENA 2026"/>
    <n v="124.2"/>
    <d v="2026-01-01T00:00:00"/>
    <n v="-1"/>
    <n v="3.1"/>
    <n v="2.5"/>
    <d v="2026-03-20T00:00:00"/>
    <s v="https://www.numbeo.com/food-prices/in/Cairo"/>
    <n v="10025657"/>
    <x v="237"/>
  </r>
  <r>
    <x v="47"/>
    <x v="34"/>
    <s v="EGY"/>
    <s v="MENA"/>
    <x v="3"/>
    <x v="4"/>
    <d v="2026-02-01T00:00:00"/>
    <x v="11"/>
    <s v="Potatoes_1kg"/>
    <s v="Vegetables"/>
    <n v="1"/>
    <s v="kg"/>
    <x v="1897"/>
    <x v="18"/>
    <n v="0.44"/>
    <x v="18"/>
    <n v="8.9"/>
    <s v="IMF Regional Economic Outlook: MENA 2026"/>
    <n v="125.3"/>
    <d v="2026-02-01T00:00:00"/>
    <n v="-1"/>
    <n v="3.1"/>
    <n v="2.5"/>
    <d v="2026-03-20T00:00:00"/>
    <s v="https://www.numbeo.com/food-prices/in/Cairo"/>
    <n v="10025657"/>
    <x v="238"/>
  </r>
  <r>
    <x v="47"/>
    <x v="34"/>
    <s v="EGY"/>
    <s v="MENA"/>
    <x v="3"/>
    <x v="5"/>
    <d v="2026-03-01T00:00:00"/>
    <x v="11"/>
    <s v="Potatoes_1kg"/>
    <s v="Vegetables"/>
    <n v="1"/>
    <s v="kg"/>
    <x v="1897"/>
    <x v="18"/>
    <n v="0.44"/>
    <x v="18"/>
    <n v="8.9"/>
    <s v="IMF Regional Economic Outlook: MENA 2026"/>
    <n v="126"/>
    <d v="2026-03-01T00:00:00"/>
    <n v="-1"/>
    <n v="3.1"/>
    <n v="2.5"/>
    <d v="2026-03-20T00:00:00"/>
    <s v="https://www.numbeo.com/food-prices/in/Cairo"/>
    <n v="10025657"/>
    <x v="239"/>
  </r>
  <r>
    <x v="47"/>
    <x v="34"/>
    <s v="EGY"/>
    <s v="MENA"/>
    <x v="3"/>
    <x v="0"/>
    <d v="2025-10-01T00:00:00"/>
    <x v="12"/>
    <s v="Onions_1kg"/>
    <s v="Vegetables"/>
    <n v="1"/>
    <s v="kg"/>
    <x v="1440"/>
    <x v="18"/>
    <n v="0.87"/>
    <x v="18"/>
    <n v="8.9"/>
    <s v="IMF Regional Economic Outlook: MENA 2026"/>
    <n v="127.1"/>
    <d v="2025-10-01T00:00:00"/>
    <n v="-1"/>
    <n v="3.1"/>
    <n v="2.5"/>
    <d v="2026-03-20T00:00:00"/>
    <s v="https://www.numbeo.com/food-prices/in/Cairo"/>
    <n v="10025657"/>
    <x v="234"/>
  </r>
  <r>
    <x v="47"/>
    <x v="34"/>
    <s v="EGY"/>
    <s v="MENA"/>
    <x v="3"/>
    <x v="1"/>
    <d v="2025-11-01T00:00:00"/>
    <x v="12"/>
    <s v="Onions_1kg"/>
    <s v="Vegetables"/>
    <n v="1"/>
    <s v="kg"/>
    <x v="1898"/>
    <x v="18"/>
    <n v="1.02"/>
    <x v="18"/>
    <n v="8.9"/>
    <s v="IMF Regional Economic Outlook: MENA 2026"/>
    <n v="126.2"/>
    <d v="2025-11-01T00:00:00"/>
    <n v="-1"/>
    <n v="3.1"/>
    <n v="2.5"/>
    <d v="2026-03-20T00:00:00"/>
    <s v="https://www.numbeo.com/food-prices/in/Cairo"/>
    <n v="10025657"/>
    <x v="235"/>
  </r>
  <r>
    <x v="47"/>
    <x v="34"/>
    <s v="EGY"/>
    <s v="MENA"/>
    <x v="3"/>
    <x v="2"/>
    <d v="2025-12-01T00:00:00"/>
    <x v="12"/>
    <s v="Onions_1kg"/>
    <s v="Vegetables"/>
    <n v="1"/>
    <s v="kg"/>
    <x v="1899"/>
    <x v="18"/>
    <n v="1.04"/>
    <x v="18"/>
    <n v="8.9"/>
    <s v="IMF Regional Economic Outlook: MENA 2026"/>
    <n v="125.8"/>
    <d v="2025-12-01T00:00:00"/>
    <n v="-1"/>
    <n v="3.1"/>
    <n v="2.5"/>
    <d v="2026-03-20T00:00:00"/>
    <s v="https://www.numbeo.com/food-prices/in/Cairo"/>
    <n v="10025657"/>
    <x v="236"/>
  </r>
  <r>
    <x v="47"/>
    <x v="34"/>
    <s v="EGY"/>
    <s v="MENA"/>
    <x v="3"/>
    <x v="3"/>
    <d v="2026-01-01T00:00:00"/>
    <x v="12"/>
    <s v="Onions_1kg"/>
    <s v="Vegetables"/>
    <n v="1"/>
    <s v="kg"/>
    <x v="1853"/>
    <x v="18"/>
    <n v="1"/>
    <x v="18"/>
    <n v="8.9"/>
    <s v="IMF Regional Economic Outlook: MENA 2026"/>
    <n v="124.2"/>
    <d v="2026-01-01T00:00:00"/>
    <n v="-1"/>
    <n v="3.1"/>
    <n v="2.5"/>
    <d v="2026-03-20T00:00:00"/>
    <s v="https://www.numbeo.com/food-prices/in/Cairo"/>
    <n v="10025657"/>
    <x v="237"/>
  </r>
  <r>
    <x v="47"/>
    <x v="34"/>
    <s v="EGY"/>
    <s v="MENA"/>
    <x v="3"/>
    <x v="4"/>
    <d v="2026-02-01T00:00:00"/>
    <x v="12"/>
    <s v="Onions_1kg"/>
    <s v="Vegetables"/>
    <n v="1"/>
    <s v="kg"/>
    <x v="1850"/>
    <x v="18"/>
    <n v="0.98"/>
    <x v="18"/>
    <n v="8.9"/>
    <s v="IMF Regional Economic Outlook: MENA 2026"/>
    <n v="125.3"/>
    <d v="2026-02-01T00:00:00"/>
    <n v="-1"/>
    <n v="3.1"/>
    <n v="2.5"/>
    <d v="2026-03-20T00:00:00"/>
    <s v="https://www.numbeo.com/food-prices/in/Cairo"/>
    <n v="10025657"/>
    <x v="238"/>
  </r>
  <r>
    <x v="47"/>
    <x v="34"/>
    <s v="EGY"/>
    <s v="MENA"/>
    <x v="3"/>
    <x v="5"/>
    <d v="2026-03-01T00:00:00"/>
    <x v="12"/>
    <s v="Onions_1kg"/>
    <s v="Vegetables"/>
    <n v="1"/>
    <s v="kg"/>
    <x v="1853"/>
    <x v="18"/>
    <n v="1"/>
    <x v="18"/>
    <n v="8.9"/>
    <s v="IMF Regional Economic Outlook: MENA 2026"/>
    <n v="126"/>
    <d v="2026-03-01T00:00:00"/>
    <n v="-1"/>
    <n v="3.1"/>
    <n v="2.5"/>
    <d v="2026-03-20T00:00:00"/>
    <s v="https://www.numbeo.com/food-prices/in/Cairo"/>
    <n v="10025657"/>
    <x v="239"/>
  </r>
  <r>
    <x v="47"/>
    <x v="34"/>
    <s v="EGY"/>
    <s v="MENA"/>
    <x v="3"/>
    <x v="0"/>
    <d v="2025-10-01T00:00:00"/>
    <x v="13"/>
    <s v="Lettuce_1hd"/>
    <s v="Vegetables"/>
    <n v="1"/>
    <s v="head"/>
    <x v="822"/>
    <x v="18"/>
    <n v="0.28000000000000003"/>
    <x v="18"/>
    <n v="8.9"/>
    <s v="IMF Regional Economic Outlook: MENA 2026"/>
    <n v="127.1"/>
    <d v="2025-10-01T00:00:00"/>
    <n v="-1"/>
    <n v="3.1"/>
    <n v="2.5"/>
    <d v="2026-03-20T00:00:00"/>
    <s v="https://www.numbeo.com/food-prices/in/Cairo"/>
    <n v="10025657"/>
    <x v="234"/>
  </r>
  <r>
    <x v="47"/>
    <x v="34"/>
    <s v="EGY"/>
    <s v="MENA"/>
    <x v="3"/>
    <x v="1"/>
    <d v="2025-11-01T00:00:00"/>
    <x v="13"/>
    <s v="Lettuce_1hd"/>
    <s v="Vegetables"/>
    <n v="1"/>
    <s v="head"/>
    <x v="1084"/>
    <x v="18"/>
    <n v="0.31"/>
    <x v="18"/>
    <n v="8.9"/>
    <s v="IMF Regional Economic Outlook: MENA 2026"/>
    <n v="126.2"/>
    <d v="2025-11-01T00:00:00"/>
    <n v="-1"/>
    <n v="3.1"/>
    <n v="2.5"/>
    <d v="2026-03-20T00:00:00"/>
    <s v="https://www.numbeo.com/food-prices/in/Cairo"/>
    <n v="10025657"/>
    <x v="235"/>
  </r>
  <r>
    <x v="47"/>
    <x v="34"/>
    <s v="EGY"/>
    <s v="MENA"/>
    <x v="3"/>
    <x v="2"/>
    <d v="2025-12-01T00:00:00"/>
    <x v="13"/>
    <s v="Lettuce_1hd"/>
    <s v="Vegetables"/>
    <n v="1"/>
    <s v="head"/>
    <x v="288"/>
    <x v="18"/>
    <n v="0.33"/>
    <x v="18"/>
    <n v="8.9"/>
    <s v="IMF Regional Economic Outlook: MENA 2026"/>
    <n v="125.8"/>
    <d v="2025-12-01T00:00:00"/>
    <n v="-1"/>
    <n v="3.1"/>
    <n v="2.5"/>
    <d v="2026-03-20T00:00:00"/>
    <s v="https://www.numbeo.com/food-prices/in/Cairo"/>
    <n v="10025657"/>
    <x v="236"/>
  </r>
  <r>
    <x v="47"/>
    <x v="34"/>
    <s v="EGY"/>
    <s v="MENA"/>
    <x v="3"/>
    <x v="3"/>
    <d v="2026-01-01T00:00:00"/>
    <x v="13"/>
    <s v="Lettuce_1hd"/>
    <s v="Vegetables"/>
    <n v="1"/>
    <s v="head"/>
    <x v="1084"/>
    <x v="18"/>
    <n v="0.31"/>
    <x v="18"/>
    <n v="8.9"/>
    <s v="IMF Regional Economic Outlook: MENA 2026"/>
    <n v="124.2"/>
    <d v="2026-01-01T00:00:00"/>
    <n v="-1"/>
    <n v="3.1"/>
    <n v="2.5"/>
    <d v="2026-03-20T00:00:00"/>
    <s v="https://www.numbeo.com/food-prices/in/Cairo"/>
    <n v="10025657"/>
    <x v="237"/>
  </r>
  <r>
    <x v="47"/>
    <x v="34"/>
    <s v="EGY"/>
    <s v="MENA"/>
    <x v="3"/>
    <x v="4"/>
    <d v="2026-02-01T00:00:00"/>
    <x v="13"/>
    <s v="Lettuce_1hd"/>
    <s v="Vegetables"/>
    <n v="1"/>
    <s v="head"/>
    <x v="1900"/>
    <x v="18"/>
    <n v="0.3"/>
    <x v="18"/>
    <n v="8.9"/>
    <s v="IMF Regional Economic Outlook: MENA 2026"/>
    <n v="125.3"/>
    <d v="2026-02-01T00:00:00"/>
    <n v="-1"/>
    <n v="3.1"/>
    <n v="2.5"/>
    <d v="2026-03-20T00:00:00"/>
    <s v="https://www.numbeo.com/food-prices/in/Cairo"/>
    <n v="10025657"/>
    <x v="238"/>
  </r>
  <r>
    <x v="47"/>
    <x v="34"/>
    <s v="EGY"/>
    <s v="MENA"/>
    <x v="3"/>
    <x v="5"/>
    <d v="2026-03-01T00:00:00"/>
    <x v="13"/>
    <s v="Lettuce_1hd"/>
    <s v="Vegetables"/>
    <n v="1"/>
    <s v="head"/>
    <x v="1084"/>
    <x v="18"/>
    <n v="0.31"/>
    <x v="18"/>
    <n v="8.9"/>
    <s v="IMF Regional Economic Outlook: MENA 2026"/>
    <n v="126"/>
    <d v="2026-03-01T00:00:00"/>
    <n v="-1"/>
    <n v="3.1"/>
    <n v="2.5"/>
    <d v="2026-03-20T00:00:00"/>
    <s v="https://www.numbeo.com/food-prices/in/Cairo"/>
    <n v="10025657"/>
    <x v="239"/>
  </r>
  <r>
    <x v="48"/>
    <x v="35"/>
    <s v="TUR"/>
    <s v="MENA"/>
    <x v="1"/>
    <x v="0"/>
    <d v="2025-10-01T00:00:00"/>
    <x v="0"/>
    <s v="Milk_1L"/>
    <s v="Dairy"/>
    <n v="1"/>
    <s v="liter"/>
    <x v="1901"/>
    <x v="19"/>
    <n v="1.07"/>
    <x v="19"/>
    <n v="8.9"/>
    <s v="IMF Regional Economic Outlook: MENA 2026"/>
    <n v="127.1"/>
    <d v="2025-10-01T00:00:00"/>
    <n v="-1"/>
    <n v="3.1"/>
    <n v="2.5"/>
    <d v="2026-03-20T00:00:00"/>
    <s v="https://www.numbeo.com/food-prices/in/Istanbul"/>
    <n v="15907951"/>
    <x v="240"/>
  </r>
  <r>
    <x v="48"/>
    <x v="35"/>
    <s v="TUR"/>
    <s v="MENA"/>
    <x v="1"/>
    <x v="1"/>
    <d v="2025-11-01T00:00:00"/>
    <x v="0"/>
    <s v="Milk_1L"/>
    <s v="Dairy"/>
    <n v="1"/>
    <s v="liter"/>
    <x v="1902"/>
    <x v="19"/>
    <n v="1.05"/>
    <x v="19"/>
    <n v="8.9"/>
    <s v="IMF Regional Economic Outlook: MENA 2026"/>
    <n v="126.2"/>
    <d v="2025-11-01T00:00:00"/>
    <n v="-1"/>
    <n v="3.1"/>
    <n v="2.5"/>
    <d v="2026-03-20T00:00:00"/>
    <s v="https://www.numbeo.com/food-prices/in/Istanbul"/>
    <n v="15907951"/>
    <x v="241"/>
  </r>
  <r>
    <x v="48"/>
    <x v="35"/>
    <s v="TUR"/>
    <s v="MENA"/>
    <x v="1"/>
    <x v="2"/>
    <d v="2025-12-01T00:00:00"/>
    <x v="0"/>
    <s v="Milk_1L"/>
    <s v="Dairy"/>
    <n v="1"/>
    <s v="liter"/>
    <x v="1903"/>
    <x v="19"/>
    <n v="1.1100000000000001"/>
    <x v="19"/>
    <n v="8.9"/>
    <s v="IMF Regional Economic Outlook: MENA 2026"/>
    <n v="125.8"/>
    <d v="2025-12-01T00:00:00"/>
    <n v="-1"/>
    <n v="3.1"/>
    <n v="2.5"/>
    <d v="2026-03-20T00:00:00"/>
    <s v="https://www.numbeo.com/food-prices/in/Istanbul"/>
    <n v="15907951"/>
    <x v="242"/>
  </r>
  <r>
    <x v="48"/>
    <x v="35"/>
    <s v="TUR"/>
    <s v="MENA"/>
    <x v="1"/>
    <x v="3"/>
    <d v="2026-01-01T00:00:00"/>
    <x v="0"/>
    <s v="Milk_1L"/>
    <s v="Dairy"/>
    <n v="1"/>
    <s v="liter"/>
    <x v="1903"/>
    <x v="19"/>
    <n v="1.1100000000000001"/>
    <x v="19"/>
    <n v="8.9"/>
    <s v="IMF Regional Economic Outlook: MENA 2026"/>
    <n v="124.2"/>
    <d v="2026-01-01T00:00:00"/>
    <n v="-1"/>
    <n v="3.1"/>
    <n v="2.5"/>
    <d v="2026-03-20T00:00:00"/>
    <s v="https://www.numbeo.com/food-prices/in/Istanbul"/>
    <n v="15907951"/>
    <x v="243"/>
  </r>
  <r>
    <x v="48"/>
    <x v="35"/>
    <s v="TUR"/>
    <s v="MENA"/>
    <x v="1"/>
    <x v="4"/>
    <d v="2026-02-01T00:00:00"/>
    <x v="0"/>
    <s v="Milk_1L"/>
    <s v="Dairy"/>
    <n v="1"/>
    <s v="liter"/>
    <x v="1045"/>
    <x v="19"/>
    <n v="1.1000000000000001"/>
    <x v="19"/>
    <n v="8.9"/>
    <s v="IMF Regional Economic Outlook: MENA 2026"/>
    <n v="125.3"/>
    <d v="2026-02-01T00:00:00"/>
    <n v="-1"/>
    <n v="3.1"/>
    <n v="2.5"/>
    <d v="2026-03-20T00:00:00"/>
    <s v="https://www.numbeo.com/food-prices/in/Istanbul"/>
    <n v="15907951"/>
    <x v="244"/>
  </r>
  <r>
    <x v="48"/>
    <x v="35"/>
    <s v="TUR"/>
    <s v="MENA"/>
    <x v="1"/>
    <x v="5"/>
    <d v="2026-03-01T00:00:00"/>
    <x v="0"/>
    <s v="Milk_1L"/>
    <s v="Dairy"/>
    <n v="1"/>
    <s v="liter"/>
    <x v="1903"/>
    <x v="19"/>
    <n v="1.1100000000000001"/>
    <x v="19"/>
    <n v="8.9"/>
    <s v="IMF Regional Economic Outlook: MENA 2026"/>
    <n v="126"/>
    <d v="2026-03-01T00:00:00"/>
    <n v="-1"/>
    <n v="3.1"/>
    <n v="2.5"/>
    <d v="2026-03-20T00:00:00"/>
    <s v="https://www.numbeo.com/food-prices/in/Istanbul"/>
    <n v="15907951"/>
    <x v="245"/>
  </r>
  <r>
    <x v="48"/>
    <x v="35"/>
    <s v="TUR"/>
    <s v="MENA"/>
    <x v="1"/>
    <x v="0"/>
    <d v="2025-10-01T00:00:00"/>
    <x v="1"/>
    <s v="Bread_500g"/>
    <s v="Bakery"/>
    <n v="500"/>
    <s v="grams"/>
    <x v="1904"/>
    <x v="19"/>
    <n v="1.0900000000000001"/>
    <x v="19"/>
    <n v="8.9"/>
    <s v="IMF Regional Economic Outlook: MENA 2026"/>
    <n v="127.1"/>
    <d v="2025-10-01T00:00:00"/>
    <n v="-1"/>
    <n v="3.1"/>
    <n v="2.5"/>
    <d v="2026-03-20T00:00:00"/>
    <s v="https://www.numbeo.com/food-prices/in/Istanbul"/>
    <n v="15907951"/>
    <x v="240"/>
  </r>
  <r>
    <x v="48"/>
    <x v="35"/>
    <s v="TUR"/>
    <s v="MENA"/>
    <x v="1"/>
    <x v="1"/>
    <d v="2025-11-01T00:00:00"/>
    <x v="1"/>
    <s v="Bread_500g"/>
    <s v="Bakery"/>
    <n v="500"/>
    <s v="grams"/>
    <x v="1272"/>
    <x v="19"/>
    <n v="1.06"/>
    <x v="19"/>
    <n v="8.9"/>
    <s v="IMF Regional Economic Outlook: MENA 2026"/>
    <n v="126.2"/>
    <d v="2025-11-01T00:00:00"/>
    <n v="-1"/>
    <n v="3.1"/>
    <n v="2.5"/>
    <d v="2026-03-20T00:00:00"/>
    <s v="https://www.numbeo.com/food-prices/in/Istanbul"/>
    <n v="15907951"/>
    <x v="241"/>
  </r>
  <r>
    <x v="48"/>
    <x v="35"/>
    <s v="TUR"/>
    <s v="MENA"/>
    <x v="1"/>
    <x v="2"/>
    <d v="2025-12-01T00:00:00"/>
    <x v="1"/>
    <s v="Bread_500g"/>
    <s v="Bakery"/>
    <n v="500"/>
    <s v="grams"/>
    <x v="1272"/>
    <x v="19"/>
    <n v="1.06"/>
    <x v="19"/>
    <n v="8.9"/>
    <s v="IMF Regional Economic Outlook: MENA 2026"/>
    <n v="125.8"/>
    <d v="2025-12-01T00:00:00"/>
    <n v="-1"/>
    <n v="3.1"/>
    <n v="2.5"/>
    <d v="2026-03-20T00:00:00"/>
    <s v="https://www.numbeo.com/food-prices/in/Istanbul"/>
    <n v="15907951"/>
    <x v="242"/>
  </r>
  <r>
    <x v="48"/>
    <x v="35"/>
    <s v="TUR"/>
    <s v="MENA"/>
    <x v="1"/>
    <x v="3"/>
    <d v="2026-01-01T00:00:00"/>
    <x v="1"/>
    <s v="Bread_500g"/>
    <s v="Bakery"/>
    <n v="500"/>
    <s v="grams"/>
    <x v="1903"/>
    <x v="19"/>
    <n v="1.1100000000000001"/>
    <x v="19"/>
    <n v="8.9"/>
    <s v="IMF Regional Economic Outlook: MENA 2026"/>
    <n v="124.2"/>
    <d v="2026-01-01T00:00:00"/>
    <n v="-1"/>
    <n v="3.1"/>
    <n v="2.5"/>
    <d v="2026-03-20T00:00:00"/>
    <s v="https://www.numbeo.com/food-prices/in/Istanbul"/>
    <n v="15907951"/>
    <x v="243"/>
  </r>
  <r>
    <x v="48"/>
    <x v="35"/>
    <s v="TUR"/>
    <s v="MENA"/>
    <x v="1"/>
    <x v="4"/>
    <d v="2026-02-01T00:00:00"/>
    <x v="1"/>
    <s v="Bread_500g"/>
    <s v="Bakery"/>
    <n v="500"/>
    <s v="grams"/>
    <x v="1905"/>
    <x v="19"/>
    <n v="1.1299999999999999"/>
    <x v="19"/>
    <n v="8.9"/>
    <s v="IMF Regional Economic Outlook: MENA 2026"/>
    <n v="125.3"/>
    <d v="2026-02-01T00:00:00"/>
    <n v="-1"/>
    <n v="3.1"/>
    <n v="2.5"/>
    <d v="2026-03-20T00:00:00"/>
    <s v="https://www.numbeo.com/food-prices/in/Istanbul"/>
    <n v="15907951"/>
    <x v="244"/>
  </r>
  <r>
    <x v="48"/>
    <x v="35"/>
    <s v="TUR"/>
    <s v="MENA"/>
    <x v="1"/>
    <x v="5"/>
    <d v="2026-03-01T00:00:00"/>
    <x v="1"/>
    <s v="Bread_500g"/>
    <s v="Bakery"/>
    <n v="500"/>
    <s v="grams"/>
    <x v="1045"/>
    <x v="19"/>
    <n v="1.1000000000000001"/>
    <x v="19"/>
    <n v="8.9"/>
    <s v="IMF Regional Economic Outlook: MENA 2026"/>
    <n v="126"/>
    <d v="2026-03-01T00:00:00"/>
    <n v="-1"/>
    <n v="3.1"/>
    <n v="2.5"/>
    <d v="2026-03-20T00:00:00"/>
    <s v="https://www.numbeo.com/food-prices/in/Istanbul"/>
    <n v="15907951"/>
    <x v="245"/>
  </r>
  <r>
    <x v="48"/>
    <x v="35"/>
    <s v="TUR"/>
    <s v="MENA"/>
    <x v="1"/>
    <x v="0"/>
    <d v="2025-10-01T00:00:00"/>
    <x v="2"/>
    <s v="Rice_1kg"/>
    <s v="Grains"/>
    <n v="1"/>
    <s v="kg"/>
    <x v="1906"/>
    <x v="19"/>
    <n v="1.86"/>
    <x v="19"/>
    <n v="8.9"/>
    <s v="IMF Regional Economic Outlook: MENA 2026"/>
    <n v="127.1"/>
    <d v="2025-10-01T00:00:00"/>
    <n v="-1"/>
    <n v="3.1"/>
    <n v="2.5"/>
    <d v="2026-03-20T00:00:00"/>
    <s v="https://www.numbeo.com/food-prices/in/Istanbul"/>
    <n v="15907951"/>
    <x v="240"/>
  </r>
  <r>
    <x v="48"/>
    <x v="35"/>
    <s v="TUR"/>
    <s v="MENA"/>
    <x v="1"/>
    <x v="1"/>
    <d v="2025-11-01T00:00:00"/>
    <x v="2"/>
    <s v="Rice_1kg"/>
    <s v="Grains"/>
    <n v="1"/>
    <s v="kg"/>
    <x v="1907"/>
    <x v="19"/>
    <n v="1.87"/>
    <x v="19"/>
    <n v="8.9"/>
    <s v="IMF Regional Economic Outlook: MENA 2026"/>
    <n v="126.2"/>
    <d v="2025-11-01T00:00:00"/>
    <n v="-1"/>
    <n v="3.1"/>
    <n v="2.5"/>
    <d v="2026-03-20T00:00:00"/>
    <s v="https://www.numbeo.com/food-prices/in/Istanbul"/>
    <n v="15907951"/>
    <x v="241"/>
  </r>
  <r>
    <x v="48"/>
    <x v="35"/>
    <s v="TUR"/>
    <s v="MENA"/>
    <x v="1"/>
    <x v="2"/>
    <d v="2025-12-01T00:00:00"/>
    <x v="2"/>
    <s v="Rice_1kg"/>
    <s v="Grains"/>
    <n v="1"/>
    <s v="kg"/>
    <x v="1908"/>
    <x v="19"/>
    <n v="1.97"/>
    <x v="19"/>
    <n v="8.9"/>
    <s v="IMF Regional Economic Outlook: MENA 2026"/>
    <n v="125.8"/>
    <d v="2025-12-01T00:00:00"/>
    <n v="-1"/>
    <n v="3.1"/>
    <n v="2.5"/>
    <d v="2026-03-20T00:00:00"/>
    <s v="https://www.numbeo.com/food-prices/in/Istanbul"/>
    <n v="15907951"/>
    <x v="242"/>
  </r>
  <r>
    <x v="48"/>
    <x v="35"/>
    <s v="TUR"/>
    <s v="MENA"/>
    <x v="1"/>
    <x v="3"/>
    <d v="2026-01-01T00:00:00"/>
    <x v="2"/>
    <s v="Rice_1kg"/>
    <s v="Grains"/>
    <n v="1"/>
    <s v="kg"/>
    <x v="1909"/>
    <x v="19"/>
    <n v="1.95"/>
    <x v="19"/>
    <n v="8.9"/>
    <s v="IMF Regional Economic Outlook: MENA 2026"/>
    <n v="124.2"/>
    <d v="2026-01-01T00:00:00"/>
    <n v="-1"/>
    <n v="3.1"/>
    <n v="2.5"/>
    <d v="2026-03-20T00:00:00"/>
    <s v="https://www.numbeo.com/food-prices/in/Istanbul"/>
    <n v="15907951"/>
    <x v="243"/>
  </r>
  <r>
    <x v="48"/>
    <x v="35"/>
    <s v="TUR"/>
    <s v="MENA"/>
    <x v="1"/>
    <x v="4"/>
    <d v="2026-02-01T00:00:00"/>
    <x v="2"/>
    <s v="Rice_1kg"/>
    <s v="Grains"/>
    <n v="1"/>
    <s v="kg"/>
    <x v="1910"/>
    <x v="19"/>
    <n v="1.94"/>
    <x v="19"/>
    <n v="8.9"/>
    <s v="IMF Regional Economic Outlook: MENA 2026"/>
    <n v="125.3"/>
    <d v="2026-02-01T00:00:00"/>
    <n v="-1"/>
    <n v="3.1"/>
    <n v="2.5"/>
    <d v="2026-03-20T00:00:00"/>
    <s v="https://www.numbeo.com/food-prices/in/Istanbul"/>
    <n v="15907951"/>
    <x v="244"/>
  </r>
  <r>
    <x v="48"/>
    <x v="35"/>
    <s v="TUR"/>
    <s v="MENA"/>
    <x v="1"/>
    <x v="5"/>
    <d v="2026-03-01T00:00:00"/>
    <x v="2"/>
    <s v="Rice_1kg"/>
    <s v="Grains"/>
    <n v="1"/>
    <s v="kg"/>
    <x v="1911"/>
    <x v="19"/>
    <n v="1.99"/>
    <x v="19"/>
    <n v="8.9"/>
    <s v="IMF Regional Economic Outlook: MENA 2026"/>
    <n v="126"/>
    <d v="2026-03-01T00:00:00"/>
    <n v="-1"/>
    <n v="3.1"/>
    <n v="2.5"/>
    <d v="2026-03-20T00:00:00"/>
    <s v="https://www.numbeo.com/food-prices/in/Istanbul"/>
    <n v="15907951"/>
    <x v="245"/>
  </r>
  <r>
    <x v="48"/>
    <x v="35"/>
    <s v="TUR"/>
    <s v="MENA"/>
    <x v="1"/>
    <x v="0"/>
    <d v="2025-10-01T00:00:00"/>
    <x v="3"/>
    <s v="Eggs_12"/>
    <s v="Dairy &amp; Eggs"/>
    <n v="12"/>
    <s v="pieces"/>
    <x v="1912"/>
    <x v="19"/>
    <n v="2.2599999999999998"/>
    <x v="19"/>
    <n v="8.9"/>
    <s v="IMF Regional Economic Outlook: MENA 2026"/>
    <n v="127.1"/>
    <d v="2025-10-01T00:00:00"/>
    <n v="-1"/>
    <n v="3.1"/>
    <n v="2.5"/>
    <d v="2026-03-20T00:00:00"/>
    <s v="https://www.numbeo.com/food-prices/in/Istanbul"/>
    <n v="15907951"/>
    <x v="240"/>
  </r>
  <r>
    <x v="48"/>
    <x v="35"/>
    <s v="TUR"/>
    <s v="MENA"/>
    <x v="1"/>
    <x v="1"/>
    <d v="2025-11-01T00:00:00"/>
    <x v="3"/>
    <s v="Eggs_12"/>
    <s v="Dairy &amp; Eggs"/>
    <n v="12"/>
    <s v="pieces"/>
    <x v="1913"/>
    <x v="19"/>
    <n v="2.2400000000000002"/>
    <x v="19"/>
    <n v="8.9"/>
    <s v="IMF Regional Economic Outlook: MENA 2026"/>
    <n v="126.2"/>
    <d v="2025-11-01T00:00:00"/>
    <n v="-1"/>
    <n v="3.1"/>
    <n v="2.5"/>
    <d v="2026-03-20T00:00:00"/>
    <s v="https://www.numbeo.com/food-prices/in/Istanbul"/>
    <n v="15907951"/>
    <x v="241"/>
  </r>
  <r>
    <x v="48"/>
    <x v="35"/>
    <s v="TUR"/>
    <s v="MENA"/>
    <x v="1"/>
    <x v="2"/>
    <d v="2025-12-01T00:00:00"/>
    <x v="3"/>
    <s v="Eggs_12"/>
    <s v="Dairy &amp; Eggs"/>
    <n v="12"/>
    <s v="pieces"/>
    <x v="1914"/>
    <x v="19"/>
    <n v="2.37"/>
    <x v="19"/>
    <n v="8.9"/>
    <s v="IMF Regional Economic Outlook: MENA 2026"/>
    <n v="125.8"/>
    <d v="2025-12-01T00:00:00"/>
    <n v="-1"/>
    <n v="3.1"/>
    <n v="2.5"/>
    <d v="2026-03-20T00:00:00"/>
    <s v="https://www.numbeo.com/food-prices/in/Istanbul"/>
    <n v="15907951"/>
    <x v="242"/>
  </r>
  <r>
    <x v="48"/>
    <x v="35"/>
    <s v="TUR"/>
    <s v="MENA"/>
    <x v="1"/>
    <x v="3"/>
    <d v="2026-01-01T00:00:00"/>
    <x v="3"/>
    <s v="Eggs_12"/>
    <s v="Dairy &amp; Eggs"/>
    <n v="12"/>
    <s v="pieces"/>
    <x v="1915"/>
    <x v="19"/>
    <n v="2.27"/>
    <x v="19"/>
    <n v="8.9"/>
    <s v="IMF Regional Economic Outlook: MENA 2026"/>
    <n v="124.2"/>
    <d v="2026-01-01T00:00:00"/>
    <n v="-1"/>
    <n v="3.1"/>
    <n v="2.5"/>
    <d v="2026-03-20T00:00:00"/>
    <s v="https://www.numbeo.com/food-prices/in/Istanbul"/>
    <n v="15907951"/>
    <x v="243"/>
  </r>
  <r>
    <x v="48"/>
    <x v="35"/>
    <s v="TUR"/>
    <s v="MENA"/>
    <x v="1"/>
    <x v="4"/>
    <d v="2026-02-01T00:00:00"/>
    <x v="3"/>
    <s v="Eggs_12"/>
    <s v="Dairy &amp; Eggs"/>
    <n v="12"/>
    <s v="pieces"/>
    <x v="1916"/>
    <x v="19"/>
    <n v="2.29"/>
    <x v="19"/>
    <n v="8.9"/>
    <s v="IMF Regional Economic Outlook: MENA 2026"/>
    <n v="125.3"/>
    <d v="2026-02-01T00:00:00"/>
    <n v="-1"/>
    <n v="3.1"/>
    <n v="2.5"/>
    <d v="2026-03-20T00:00:00"/>
    <s v="https://www.numbeo.com/food-prices/in/Istanbul"/>
    <n v="15907951"/>
    <x v="244"/>
  </r>
  <r>
    <x v="48"/>
    <x v="35"/>
    <s v="TUR"/>
    <s v="MENA"/>
    <x v="1"/>
    <x v="5"/>
    <d v="2026-03-01T00:00:00"/>
    <x v="3"/>
    <s v="Eggs_12"/>
    <s v="Dairy &amp; Eggs"/>
    <n v="12"/>
    <s v="pieces"/>
    <x v="1917"/>
    <x v="19"/>
    <n v="2.35"/>
    <x v="19"/>
    <n v="8.9"/>
    <s v="IMF Regional Economic Outlook: MENA 2026"/>
    <n v="126"/>
    <d v="2026-03-01T00:00:00"/>
    <n v="-1"/>
    <n v="3.1"/>
    <n v="2.5"/>
    <d v="2026-03-20T00:00:00"/>
    <s v="https://www.numbeo.com/food-prices/in/Istanbul"/>
    <n v="15907951"/>
    <x v="245"/>
  </r>
  <r>
    <x v="48"/>
    <x v="35"/>
    <s v="TUR"/>
    <s v="MENA"/>
    <x v="1"/>
    <x v="0"/>
    <d v="2025-10-01T00:00:00"/>
    <x v="4"/>
    <s v="Cheese_1kg"/>
    <s v="Dairy"/>
    <n v="1"/>
    <s v="kg"/>
    <x v="1918"/>
    <x v="19"/>
    <n v="10.23"/>
    <x v="19"/>
    <n v="8.9"/>
    <s v="IMF Regional Economic Outlook: MENA 2026"/>
    <n v="127.1"/>
    <d v="2025-10-01T00:00:00"/>
    <n v="-1"/>
    <n v="3.1"/>
    <n v="2.5"/>
    <d v="2026-03-20T00:00:00"/>
    <s v="https://www.numbeo.com/food-prices/in/Istanbul"/>
    <n v="15907951"/>
    <x v="240"/>
  </r>
  <r>
    <x v="48"/>
    <x v="35"/>
    <s v="TUR"/>
    <s v="MENA"/>
    <x v="1"/>
    <x v="1"/>
    <d v="2025-11-01T00:00:00"/>
    <x v="4"/>
    <s v="Cheese_1kg"/>
    <s v="Dairy"/>
    <n v="1"/>
    <s v="kg"/>
    <x v="1919"/>
    <x v="19"/>
    <n v="10"/>
    <x v="19"/>
    <n v="8.9"/>
    <s v="IMF Regional Economic Outlook: MENA 2026"/>
    <n v="126.2"/>
    <d v="2025-11-01T00:00:00"/>
    <n v="-1"/>
    <n v="3.1"/>
    <n v="2.5"/>
    <d v="2026-03-20T00:00:00"/>
    <s v="https://www.numbeo.com/food-prices/in/Istanbul"/>
    <n v="15907951"/>
    <x v="241"/>
  </r>
  <r>
    <x v="48"/>
    <x v="35"/>
    <s v="TUR"/>
    <s v="MENA"/>
    <x v="1"/>
    <x v="2"/>
    <d v="2025-12-01T00:00:00"/>
    <x v="4"/>
    <s v="Cheese_1kg"/>
    <s v="Dairy"/>
    <n v="1"/>
    <s v="kg"/>
    <x v="1920"/>
    <x v="19"/>
    <n v="10.59"/>
    <x v="19"/>
    <n v="8.9"/>
    <s v="IMF Regional Economic Outlook: MENA 2026"/>
    <n v="125.8"/>
    <d v="2025-12-01T00:00:00"/>
    <n v="-1"/>
    <n v="3.1"/>
    <n v="2.5"/>
    <d v="2026-03-20T00:00:00"/>
    <s v="https://www.numbeo.com/food-prices/in/Istanbul"/>
    <n v="15907951"/>
    <x v="242"/>
  </r>
  <r>
    <x v="48"/>
    <x v="35"/>
    <s v="TUR"/>
    <s v="MENA"/>
    <x v="1"/>
    <x v="3"/>
    <d v="2026-01-01T00:00:00"/>
    <x v="4"/>
    <s v="Cheese_1kg"/>
    <s v="Dairy"/>
    <n v="1"/>
    <s v="kg"/>
    <x v="1921"/>
    <x v="19"/>
    <n v="10.46"/>
    <x v="19"/>
    <n v="8.9"/>
    <s v="IMF Regional Economic Outlook: MENA 2026"/>
    <n v="124.2"/>
    <d v="2026-01-01T00:00:00"/>
    <n v="-1"/>
    <n v="3.1"/>
    <n v="2.5"/>
    <d v="2026-03-20T00:00:00"/>
    <s v="https://www.numbeo.com/food-prices/in/Istanbul"/>
    <n v="15907951"/>
    <x v="243"/>
  </r>
  <r>
    <x v="48"/>
    <x v="35"/>
    <s v="TUR"/>
    <s v="MENA"/>
    <x v="1"/>
    <x v="4"/>
    <d v="2026-02-01T00:00:00"/>
    <x v="4"/>
    <s v="Cheese_1kg"/>
    <s v="Dairy"/>
    <n v="1"/>
    <s v="kg"/>
    <x v="1922"/>
    <x v="19"/>
    <n v="10.68"/>
    <x v="19"/>
    <n v="8.9"/>
    <s v="IMF Regional Economic Outlook: MENA 2026"/>
    <n v="125.3"/>
    <d v="2026-02-01T00:00:00"/>
    <n v="-1"/>
    <n v="3.1"/>
    <n v="2.5"/>
    <d v="2026-03-20T00:00:00"/>
    <s v="https://www.numbeo.com/food-prices/in/Istanbul"/>
    <n v="15907951"/>
    <x v="244"/>
  </r>
  <r>
    <x v="48"/>
    <x v="35"/>
    <s v="TUR"/>
    <s v="MENA"/>
    <x v="1"/>
    <x v="5"/>
    <d v="2026-03-01T00:00:00"/>
    <x v="4"/>
    <s v="Cheese_1kg"/>
    <s v="Dairy"/>
    <n v="1"/>
    <s v="kg"/>
    <x v="1923"/>
    <x v="19"/>
    <n v="10.63"/>
    <x v="19"/>
    <n v="8.9"/>
    <s v="IMF Regional Economic Outlook: MENA 2026"/>
    <n v="126"/>
    <d v="2026-03-01T00:00:00"/>
    <n v="-1"/>
    <n v="3.1"/>
    <n v="2.5"/>
    <d v="2026-03-20T00:00:00"/>
    <s v="https://www.numbeo.com/food-prices/in/Istanbul"/>
    <n v="15907951"/>
    <x v="245"/>
  </r>
  <r>
    <x v="48"/>
    <x v="35"/>
    <s v="TUR"/>
    <s v="MENA"/>
    <x v="1"/>
    <x v="0"/>
    <d v="2025-10-01T00:00:00"/>
    <x v="5"/>
    <s v="Chicken_1kg"/>
    <s v="Meat"/>
    <n v="1"/>
    <s v="kg"/>
    <x v="1924"/>
    <x v="19"/>
    <n v="5.12"/>
    <x v="19"/>
    <n v="8.9"/>
    <s v="IMF Regional Economic Outlook: MENA 2026"/>
    <n v="127.1"/>
    <d v="2025-10-01T00:00:00"/>
    <n v="-1"/>
    <n v="3.1"/>
    <n v="2.5"/>
    <d v="2026-03-20T00:00:00"/>
    <s v="https://www.numbeo.com/food-prices/in/Istanbul"/>
    <n v="15907951"/>
    <x v="240"/>
  </r>
  <r>
    <x v="48"/>
    <x v="35"/>
    <s v="TUR"/>
    <s v="MENA"/>
    <x v="1"/>
    <x v="1"/>
    <d v="2025-11-01T00:00:00"/>
    <x v="5"/>
    <s v="Chicken_1kg"/>
    <s v="Meat"/>
    <n v="1"/>
    <s v="kg"/>
    <x v="1925"/>
    <x v="19"/>
    <n v="5.29"/>
    <x v="19"/>
    <n v="8.9"/>
    <s v="IMF Regional Economic Outlook: MENA 2026"/>
    <n v="126.2"/>
    <d v="2025-11-01T00:00:00"/>
    <n v="-1"/>
    <n v="3.1"/>
    <n v="2.5"/>
    <d v="2026-03-20T00:00:00"/>
    <s v="https://www.numbeo.com/food-prices/in/Istanbul"/>
    <n v="15907951"/>
    <x v="241"/>
  </r>
  <r>
    <x v="48"/>
    <x v="35"/>
    <s v="TUR"/>
    <s v="MENA"/>
    <x v="1"/>
    <x v="2"/>
    <d v="2025-12-01T00:00:00"/>
    <x v="5"/>
    <s v="Chicken_1kg"/>
    <s v="Meat"/>
    <n v="1"/>
    <s v="kg"/>
    <x v="1926"/>
    <x v="19"/>
    <n v="5.28"/>
    <x v="19"/>
    <n v="8.9"/>
    <s v="IMF Regional Economic Outlook: MENA 2026"/>
    <n v="125.8"/>
    <d v="2025-12-01T00:00:00"/>
    <n v="-1"/>
    <n v="3.1"/>
    <n v="2.5"/>
    <d v="2026-03-20T00:00:00"/>
    <s v="https://www.numbeo.com/food-prices/in/Istanbul"/>
    <n v="15907951"/>
    <x v="242"/>
  </r>
  <r>
    <x v="48"/>
    <x v="35"/>
    <s v="TUR"/>
    <s v="MENA"/>
    <x v="1"/>
    <x v="3"/>
    <d v="2026-01-01T00:00:00"/>
    <x v="5"/>
    <s v="Chicken_1kg"/>
    <s v="Meat"/>
    <n v="1"/>
    <s v="kg"/>
    <x v="1927"/>
    <x v="19"/>
    <n v="5.36"/>
    <x v="19"/>
    <n v="8.9"/>
    <s v="IMF Regional Economic Outlook: MENA 2026"/>
    <n v="124.2"/>
    <d v="2026-01-01T00:00:00"/>
    <n v="-1"/>
    <n v="3.1"/>
    <n v="2.5"/>
    <d v="2026-03-20T00:00:00"/>
    <s v="https://www.numbeo.com/food-prices/in/Istanbul"/>
    <n v="15907951"/>
    <x v="243"/>
  </r>
  <r>
    <x v="48"/>
    <x v="35"/>
    <s v="TUR"/>
    <s v="MENA"/>
    <x v="1"/>
    <x v="4"/>
    <d v="2026-02-01T00:00:00"/>
    <x v="5"/>
    <s v="Chicken_1kg"/>
    <s v="Meat"/>
    <n v="1"/>
    <s v="kg"/>
    <x v="1928"/>
    <x v="19"/>
    <n v="5.39"/>
    <x v="19"/>
    <n v="8.9"/>
    <s v="IMF Regional Economic Outlook: MENA 2026"/>
    <n v="125.3"/>
    <d v="2026-02-01T00:00:00"/>
    <n v="-1"/>
    <n v="3.1"/>
    <n v="2.5"/>
    <d v="2026-03-20T00:00:00"/>
    <s v="https://www.numbeo.com/food-prices/in/Istanbul"/>
    <n v="15907951"/>
    <x v="244"/>
  </r>
  <r>
    <x v="48"/>
    <x v="35"/>
    <s v="TUR"/>
    <s v="MENA"/>
    <x v="1"/>
    <x v="5"/>
    <d v="2026-03-01T00:00:00"/>
    <x v="5"/>
    <s v="Chicken_1kg"/>
    <s v="Meat"/>
    <n v="1"/>
    <s v="kg"/>
    <x v="1927"/>
    <x v="19"/>
    <n v="5.36"/>
    <x v="19"/>
    <n v="8.9"/>
    <s v="IMF Regional Economic Outlook: MENA 2026"/>
    <n v="126"/>
    <d v="2026-03-01T00:00:00"/>
    <n v="-1"/>
    <n v="3.1"/>
    <n v="2.5"/>
    <d v="2026-03-20T00:00:00"/>
    <s v="https://www.numbeo.com/food-prices/in/Istanbul"/>
    <n v="15907951"/>
    <x v="245"/>
  </r>
  <r>
    <x v="48"/>
    <x v="35"/>
    <s v="TUR"/>
    <s v="MENA"/>
    <x v="1"/>
    <x v="0"/>
    <d v="2025-10-01T00:00:00"/>
    <x v="6"/>
    <s v="Beef_1kg"/>
    <s v="Meat"/>
    <n v="1"/>
    <s v="kg"/>
    <x v="1929"/>
    <x v="19"/>
    <n v="11.06"/>
    <x v="19"/>
    <n v="8.9"/>
    <s v="IMF Regional Economic Outlook: MENA 2026"/>
    <n v="127.1"/>
    <d v="2025-10-01T00:00:00"/>
    <n v="-1"/>
    <n v="3.1"/>
    <n v="2.5"/>
    <d v="2026-03-20T00:00:00"/>
    <s v="https://www.numbeo.com/food-prices/in/Istanbul"/>
    <n v="15907951"/>
    <x v="240"/>
  </r>
  <r>
    <x v="48"/>
    <x v="35"/>
    <s v="TUR"/>
    <s v="MENA"/>
    <x v="1"/>
    <x v="1"/>
    <d v="2025-11-01T00:00:00"/>
    <x v="6"/>
    <s v="Beef_1kg"/>
    <s v="Meat"/>
    <n v="1"/>
    <s v="kg"/>
    <x v="1922"/>
    <x v="19"/>
    <n v="10.68"/>
    <x v="19"/>
    <n v="8.9"/>
    <s v="IMF Regional Economic Outlook: MENA 2026"/>
    <n v="126.2"/>
    <d v="2025-11-01T00:00:00"/>
    <n v="-1"/>
    <n v="3.1"/>
    <n v="2.5"/>
    <d v="2026-03-20T00:00:00"/>
    <s v="https://www.numbeo.com/food-prices/in/Istanbul"/>
    <n v="15907951"/>
    <x v="241"/>
  </r>
  <r>
    <x v="48"/>
    <x v="35"/>
    <s v="TUR"/>
    <s v="MENA"/>
    <x v="1"/>
    <x v="2"/>
    <d v="2025-12-01T00:00:00"/>
    <x v="6"/>
    <s v="Beef_1kg"/>
    <s v="Meat"/>
    <n v="1"/>
    <s v="kg"/>
    <x v="1930"/>
    <x v="19"/>
    <n v="10.62"/>
    <x v="19"/>
    <n v="8.9"/>
    <s v="IMF Regional Economic Outlook: MENA 2026"/>
    <n v="125.8"/>
    <d v="2025-12-01T00:00:00"/>
    <n v="-1"/>
    <n v="3.1"/>
    <n v="2.5"/>
    <d v="2026-03-20T00:00:00"/>
    <s v="https://www.numbeo.com/food-prices/in/Istanbul"/>
    <n v="15907951"/>
    <x v="242"/>
  </r>
  <r>
    <x v="48"/>
    <x v="35"/>
    <s v="TUR"/>
    <s v="MENA"/>
    <x v="1"/>
    <x v="3"/>
    <d v="2026-01-01T00:00:00"/>
    <x v="6"/>
    <s v="Beef_1kg"/>
    <s v="Meat"/>
    <n v="1"/>
    <s v="kg"/>
    <x v="1931"/>
    <x v="19"/>
    <n v="10.77"/>
    <x v="19"/>
    <n v="8.9"/>
    <s v="IMF Regional Economic Outlook: MENA 2026"/>
    <n v="124.2"/>
    <d v="2026-01-01T00:00:00"/>
    <n v="-1"/>
    <n v="3.1"/>
    <n v="2.5"/>
    <d v="2026-03-20T00:00:00"/>
    <s v="https://www.numbeo.com/food-prices/in/Istanbul"/>
    <n v="15907951"/>
    <x v="243"/>
  </r>
  <r>
    <x v="48"/>
    <x v="35"/>
    <s v="TUR"/>
    <s v="MENA"/>
    <x v="1"/>
    <x v="4"/>
    <d v="2026-02-01T00:00:00"/>
    <x v="6"/>
    <s v="Beef_1kg"/>
    <s v="Meat"/>
    <n v="1"/>
    <s v="kg"/>
    <x v="1932"/>
    <x v="19"/>
    <n v="11.23"/>
    <x v="19"/>
    <n v="8.9"/>
    <s v="IMF Regional Economic Outlook: MENA 2026"/>
    <n v="125.3"/>
    <d v="2026-02-01T00:00:00"/>
    <n v="-1"/>
    <n v="3.1"/>
    <n v="2.5"/>
    <d v="2026-03-20T00:00:00"/>
    <s v="https://www.numbeo.com/food-prices/in/Istanbul"/>
    <n v="15907951"/>
    <x v="244"/>
  </r>
  <r>
    <x v="48"/>
    <x v="35"/>
    <s v="TUR"/>
    <s v="MENA"/>
    <x v="1"/>
    <x v="5"/>
    <d v="2026-03-01T00:00:00"/>
    <x v="6"/>
    <s v="Beef_1kg"/>
    <s v="Meat"/>
    <n v="1"/>
    <s v="kg"/>
    <x v="1933"/>
    <x v="19"/>
    <n v="11.09"/>
    <x v="19"/>
    <n v="8.9"/>
    <s v="IMF Regional Economic Outlook: MENA 2026"/>
    <n v="126"/>
    <d v="2026-03-01T00:00:00"/>
    <n v="-1"/>
    <n v="3.1"/>
    <n v="2.5"/>
    <d v="2026-03-20T00:00:00"/>
    <s v="https://www.numbeo.com/food-prices/in/Istanbul"/>
    <n v="15907951"/>
    <x v="245"/>
  </r>
  <r>
    <x v="48"/>
    <x v="35"/>
    <s v="TUR"/>
    <s v="MENA"/>
    <x v="1"/>
    <x v="0"/>
    <d v="2025-10-01T00:00:00"/>
    <x v="7"/>
    <s v="Apples_1kg"/>
    <s v="Fruits"/>
    <n v="1"/>
    <s v="kg"/>
    <x v="1934"/>
    <x v="19"/>
    <n v="1.82"/>
    <x v="19"/>
    <n v="8.9"/>
    <s v="IMF Regional Economic Outlook: MENA 2026"/>
    <n v="127.1"/>
    <d v="2025-10-01T00:00:00"/>
    <n v="-1"/>
    <n v="3.1"/>
    <n v="2.5"/>
    <d v="2026-03-20T00:00:00"/>
    <s v="https://www.numbeo.com/food-prices/in/Istanbul"/>
    <n v="15907951"/>
    <x v="240"/>
  </r>
  <r>
    <x v="48"/>
    <x v="35"/>
    <s v="TUR"/>
    <s v="MENA"/>
    <x v="1"/>
    <x v="1"/>
    <d v="2025-11-01T00:00:00"/>
    <x v="7"/>
    <s v="Apples_1kg"/>
    <s v="Fruits"/>
    <n v="1"/>
    <s v="kg"/>
    <x v="1935"/>
    <x v="19"/>
    <n v="1.92"/>
    <x v="19"/>
    <n v="8.9"/>
    <s v="IMF Regional Economic Outlook: MENA 2026"/>
    <n v="126.2"/>
    <d v="2025-11-01T00:00:00"/>
    <n v="-1"/>
    <n v="3.1"/>
    <n v="2.5"/>
    <d v="2026-03-20T00:00:00"/>
    <s v="https://www.numbeo.com/food-prices/in/Istanbul"/>
    <n v="15907951"/>
    <x v="241"/>
  </r>
  <r>
    <x v="48"/>
    <x v="35"/>
    <s v="TUR"/>
    <s v="MENA"/>
    <x v="1"/>
    <x v="2"/>
    <d v="2025-12-01T00:00:00"/>
    <x v="7"/>
    <s v="Apples_1kg"/>
    <s v="Fruits"/>
    <n v="1"/>
    <s v="kg"/>
    <x v="1936"/>
    <x v="19"/>
    <n v="2.02"/>
    <x v="19"/>
    <n v="8.9"/>
    <s v="IMF Regional Economic Outlook: MENA 2026"/>
    <n v="125.8"/>
    <d v="2025-12-01T00:00:00"/>
    <n v="-1"/>
    <n v="3.1"/>
    <n v="2.5"/>
    <d v="2026-03-20T00:00:00"/>
    <s v="https://www.numbeo.com/food-prices/in/Istanbul"/>
    <n v="15907951"/>
    <x v="242"/>
  </r>
  <r>
    <x v="48"/>
    <x v="35"/>
    <s v="TUR"/>
    <s v="MENA"/>
    <x v="1"/>
    <x v="3"/>
    <d v="2026-01-01T00:00:00"/>
    <x v="7"/>
    <s v="Apples_1kg"/>
    <s v="Fruits"/>
    <n v="1"/>
    <s v="kg"/>
    <x v="1937"/>
    <x v="19"/>
    <n v="2.0099999999999998"/>
    <x v="19"/>
    <n v="8.9"/>
    <s v="IMF Regional Economic Outlook: MENA 2026"/>
    <n v="124.2"/>
    <d v="2026-01-01T00:00:00"/>
    <n v="-1"/>
    <n v="3.1"/>
    <n v="2.5"/>
    <d v="2026-03-20T00:00:00"/>
    <s v="https://www.numbeo.com/food-prices/in/Istanbul"/>
    <n v="15907951"/>
    <x v="243"/>
  </r>
  <r>
    <x v="48"/>
    <x v="35"/>
    <s v="TUR"/>
    <s v="MENA"/>
    <x v="1"/>
    <x v="4"/>
    <d v="2026-02-01T00:00:00"/>
    <x v="7"/>
    <s v="Apples_1kg"/>
    <s v="Fruits"/>
    <n v="1"/>
    <s v="kg"/>
    <x v="1938"/>
    <x v="19"/>
    <n v="2.0299999999999998"/>
    <x v="19"/>
    <n v="8.9"/>
    <s v="IMF Regional Economic Outlook: MENA 2026"/>
    <n v="125.3"/>
    <d v="2026-02-01T00:00:00"/>
    <n v="-1"/>
    <n v="3.1"/>
    <n v="2.5"/>
    <d v="2026-03-20T00:00:00"/>
    <s v="https://www.numbeo.com/food-prices/in/Istanbul"/>
    <n v="15907951"/>
    <x v="244"/>
  </r>
  <r>
    <x v="48"/>
    <x v="35"/>
    <s v="TUR"/>
    <s v="MENA"/>
    <x v="1"/>
    <x v="5"/>
    <d v="2026-03-01T00:00:00"/>
    <x v="7"/>
    <s v="Apples_1kg"/>
    <s v="Fruits"/>
    <n v="1"/>
    <s v="kg"/>
    <x v="1939"/>
    <x v="19"/>
    <n v="1.98"/>
    <x v="19"/>
    <n v="8.9"/>
    <s v="IMF Regional Economic Outlook: MENA 2026"/>
    <n v="126"/>
    <d v="2026-03-01T00:00:00"/>
    <n v="-1"/>
    <n v="3.1"/>
    <n v="2.5"/>
    <d v="2026-03-20T00:00:00"/>
    <s v="https://www.numbeo.com/food-prices/in/Istanbul"/>
    <n v="15907951"/>
    <x v="245"/>
  </r>
  <r>
    <x v="48"/>
    <x v="35"/>
    <s v="TUR"/>
    <s v="MENA"/>
    <x v="1"/>
    <x v="0"/>
    <d v="2025-10-01T00:00:00"/>
    <x v="8"/>
    <s v="Bananas_1kg"/>
    <s v="Fruits"/>
    <n v="1"/>
    <s v="kg"/>
    <x v="1940"/>
    <x v="19"/>
    <n v="1.49"/>
    <x v="19"/>
    <n v="8.9"/>
    <s v="IMF Regional Economic Outlook: MENA 2026"/>
    <n v="127.1"/>
    <d v="2025-10-01T00:00:00"/>
    <n v="-1"/>
    <n v="3.1"/>
    <n v="2.5"/>
    <d v="2026-03-20T00:00:00"/>
    <s v="https://www.numbeo.com/food-prices/in/Istanbul"/>
    <n v="15907951"/>
    <x v="240"/>
  </r>
  <r>
    <x v="48"/>
    <x v="35"/>
    <s v="TUR"/>
    <s v="MENA"/>
    <x v="1"/>
    <x v="1"/>
    <d v="2025-11-01T00:00:00"/>
    <x v="8"/>
    <s v="Bananas_1kg"/>
    <s v="Fruits"/>
    <n v="1"/>
    <s v="kg"/>
    <x v="1941"/>
    <x v="19"/>
    <n v="1.65"/>
    <x v="19"/>
    <n v="8.9"/>
    <s v="IMF Regional Economic Outlook: MENA 2026"/>
    <n v="126.2"/>
    <d v="2025-11-01T00:00:00"/>
    <n v="-1"/>
    <n v="3.1"/>
    <n v="2.5"/>
    <d v="2026-03-20T00:00:00"/>
    <s v="https://www.numbeo.com/food-prices/in/Istanbul"/>
    <n v="15907951"/>
    <x v="241"/>
  </r>
  <r>
    <x v="48"/>
    <x v="35"/>
    <s v="TUR"/>
    <s v="MENA"/>
    <x v="1"/>
    <x v="2"/>
    <d v="2025-12-01T00:00:00"/>
    <x v="8"/>
    <s v="Bananas_1kg"/>
    <s v="Fruits"/>
    <n v="1"/>
    <s v="kg"/>
    <x v="1942"/>
    <x v="19"/>
    <n v="1.69"/>
    <x v="19"/>
    <n v="8.9"/>
    <s v="IMF Regional Economic Outlook: MENA 2026"/>
    <n v="125.8"/>
    <d v="2025-12-01T00:00:00"/>
    <n v="-1"/>
    <n v="3.1"/>
    <n v="2.5"/>
    <d v="2026-03-20T00:00:00"/>
    <s v="https://www.numbeo.com/food-prices/in/Istanbul"/>
    <n v="15907951"/>
    <x v="242"/>
  </r>
  <r>
    <x v="48"/>
    <x v="35"/>
    <s v="TUR"/>
    <s v="MENA"/>
    <x v="1"/>
    <x v="3"/>
    <d v="2026-01-01T00:00:00"/>
    <x v="8"/>
    <s v="Bananas_1kg"/>
    <s v="Fruits"/>
    <n v="1"/>
    <s v="kg"/>
    <x v="1943"/>
    <x v="19"/>
    <n v="1.68"/>
    <x v="19"/>
    <n v="8.9"/>
    <s v="IMF Regional Economic Outlook: MENA 2026"/>
    <n v="124.2"/>
    <d v="2026-01-01T00:00:00"/>
    <n v="-1"/>
    <n v="3.1"/>
    <n v="2.5"/>
    <d v="2026-03-20T00:00:00"/>
    <s v="https://www.numbeo.com/food-prices/in/Istanbul"/>
    <n v="15907951"/>
    <x v="243"/>
  </r>
  <r>
    <x v="48"/>
    <x v="35"/>
    <s v="TUR"/>
    <s v="MENA"/>
    <x v="1"/>
    <x v="4"/>
    <d v="2026-02-01T00:00:00"/>
    <x v="8"/>
    <s v="Bananas_1kg"/>
    <s v="Fruits"/>
    <n v="1"/>
    <s v="kg"/>
    <x v="1942"/>
    <x v="19"/>
    <n v="1.69"/>
    <x v="19"/>
    <n v="8.9"/>
    <s v="IMF Regional Economic Outlook: MENA 2026"/>
    <n v="125.3"/>
    <d v="2026-02-01T00:00:00"/>
    <n v="-1"/>
    <n v="3.1"/>
    <n v="2.5"/>
    <d v="2026-03-20T00:00:00"/>
    <s v="https://www.numbeo.com/food-prices/in/Istanbul"/>
    <n v="15907951"/>
    <x v="244"/>
  </r>
  <r>
    <x v="48"/>
    <x v="35"/>
    <s v="TUR"/>
    <s v="MENA"/>
    <x v="1"/>
    <x v="5"/>
    <d v="2026-03-01T00:00:00"/>
    <x v="8"/>
    <s v="Bananas_1kg"/>
    <s v="Fruits"/>
    <n v="1"/>
    <s v="kg"/>
    <x v="1944"/>
    <x v="19"/>
    <n v="1.66"/>
    <x v="19"/>
    <n v="8.9"/>
    <s v="IMF Regional Economic Outlook: MENA 2026"/>
    <n v="126"/>
    <d v="2026-03-01T00:00:00"/>
    <n v="-1"/>
    <n v="3.1"/>
    <n v="2.5"/>
    <d v="2026-03-20T00:00:00"/>
    <s v="https://www.numbeo.com/food-prices/in/Istanbul"/>
    <n v="15907951"/>
    <x v="245"/>
  </r>
  <r>
    <x v="48"/>
    <x v="35"/>
    <s v="TUR"/>
    <s v="MENA"/>
    <x v="1"/>
    <x v="0"/>
    <d v="2025-10-01T00:00:00"/>
    <x v="9"/>
    <s v="Oranges_1kg"/>
    <s v="Fruits"/>
    <n v="1"/>
    <s v="kg"/>
    <x v="1945"/>
    <x v="19"/>
    <n v="1.19"/>
    <x v="19"/>
    <n v="8.9"/>
    <s v="IMF Regional Economic Outlook: MENA 2026"/>
    <n v="127.1"/>
    <d v="2025-10-01T00:00:00"/>
    <n v="-1"/>
    <n v="3.1"/>
    <n v="2.5"/>
    <d v="2026-03-20T00:00:00"/>
    <s v="https://www.numbeo.com/food-prices/in/Istanbul"/>
    <n v="15907951"/>
    <x v="240"/>
  </r>
  <r>
    <x v="48"/>
    <x v="35"/>
    <s v="TUR"/>
    <s v="MENA"/>
    <x v="1"/>
    <x v="1"/>
    <d v="2025-11-01T00:00:00"/>
    <x v="9"/>
    <s v="Oranges_1kg"/>
    <s v="Fruits"/>
    <n v="1"/>
    <s v="kg"/>
    <x v="1946"/>
    <x v="19"/>
    <n v="1.26"/>
    <x v="19"/>
    <n v="8.9"/>
    <s v="IMF Regional Economic Outlook: MENA 2026"/>
    <n v="126.2"/>
    <d v="2025-11-01T00:00:00"/>
    <n v="-1"/>
    <n v="3.1"/>
    <n v="2.5"/>
    <d v="2026-03-20T00:00:00"/>
    <s v="https://www.numbeo.com/food-prices/in/Istanbul"/>
    <n v="15907951"/>
    <x v="241"/>
  </r>
  <r>
    <x v="48"/>
    <x v="35"/>
    <s v="TUR"/>
    <s v="MENA"/>
    <x v="1"/>
    <x v="2"/>
    <d v="2025-12-01T00:00:00"/>
    <x v="9"/>
    <s v="Oranges_1kg"/>
    <s v="Fruits"/>
    <n v="1"/>
    <s v="kg"/>
    <x v="1947"/>
    <x v="19"/>
    <n v="1.24"/>
    <x v="19"/>
    <n v="8.9"/>
    <s v="IMF Regional Economic Outlook: MENA 2026"/>
    <n v="125.8"/>
    <d v="2025-12-01T00:00:00"/>
    <n v="-1"/>
    <n v="3.1"/>
    <n v="2.5"/>
    <d v="2026-03-20T00:00:00"/>
    <s v="https://www.numbeo.com/food-prices/in/Istanbul"/>
    <n v="15907951"/>
    <x v="242"/>
  </r>
  <r>
    <x v="48"/>
    <x v="35"/>
    <s v="TUR"/>
    <s v="MENA"/>
    <x v="1"/>
    <x v="3"/>
    <d v="2026-01-01T00:00:00"/>
    <x v="9"/>
    <s v="Oranges_1kg"/>
    <s v="Fruits"/>
    <n v="1"/>
    <s v="kg"/>
    <x v="1946"/>
    <x v="19"/>
    <n v="1.26"/>
    <x v="19"/>
    <n v="8.9"/>
    <s v="IMF Regional Economic Outlook: MENA 2026"/>
    <n v="124.2"/>
    <d v="2026-01-01T00:00:00"/>
    <n v="-1"/>
    <n v="3.1"/>
    <n v="2.5"/>
    <d v="2026-03-20T00:00:00"/>
    <s v="https://www.numbeo.com/food-prices/in/Istanbul"/>
    <n v="15907951"/>
    <x v="243"/>
  </r>
  <r>
    <x v="48"/>
    <x v="35"/>
    <s v="TUR"/>
    <s v="MENA"/>
    <x v="1"/>
    <x v="4"/>
    <d v="2026-02-01T00:00:00"/>
    <x v="9"/>
    <s v="Oranges_1kg"/>
    <s v="Fruits"/>
    <n v="1"/>
    <s v="kg"/>
    <x v="1948"/>
    <x v="19"/>
    <n v="1.23"/>
    <x v="19"/>
    <n v="8.9"/>
    <s v="IMF Regional Economic Outlook: MENA 2026"/>
    <n v="125.3"/>
    <d v="2026-02-01T00:00:00"/>
    <n v="-1"/>
    <n v="3.1"/>
    <n v="2.5"/>
    <d v="2026-03-20T00:00:00"/>
    <s v="https://www.numbeo.com/food-prices/in/Istanbul"/>
    <n v="15907951"/>
    <x v="244"/>
  </r>
  <r>
    <x v="48"/>
    <x v="35"/>
    <s v="TUR"/>
    <s v="MENA"/>
    <x v="1"/>
    <x v="5"/>
    <d v="2026-03-01T00:00:00"/>
    <x v="9"/>
    <s v="Oranges_1kg"/>
    <s v="Fruits"/>
    <n v="1"/>
    <s v="kg"/>
    <x v="1949"/>
    <x v="19"/>
    <n v="1.27"/>
    <x v="19"/>
    <n v="8.9"/>
    <s v="IMF Regional Economic Outlook: MENA 2026"/>
    <n v="126"/>
    <d v="2026-03-01T00:00:00"/>
    <n v="-1"/>
    <n v="3.1"/>
    <n v="2.5"/>
    <d v="2026-03-20T00:00:00"/>
    <s v="https://www.numbeo.com/food-prices/in/Istanbul"/>
    <n v="15907951"/>
    <x v="245"/>
  </r>
  <r>
    <x v="48"/>
    <x v="35"/>
    <s v="TUR"/>
    <s v="MENA"/>
    <x v="1"/>
    <x v="0"/>
    <d v="2025-10-01T00:00:00"/>
    <x v="10"/>
    <s v="Tomatoes_1kg"/>
    <s v="Vegetables"/>
    <n v="1"/>
    <s v="kg"/>
    <x v="1950"/>
    <x v="19"/>
    <n v="1.46"/>
    <x v="19"/>
    <n v="8.9"/>
    <s v="IMF Regional Economic Outlook: MENA 2026"/>
    <n v="127.1"/>
    <d v="2025-10-01T00:00:00"/>
    <n v="-1"/>
    <n v="3.1"/>
    <n v="2.5"/>
    <d v="2026-03-20T00:00:00"/>
    <s v="https://www.numbeo.com/food-prices/in/Istanbul"/>
    <n v="15907951"/>
    <x v="240"/>
  </r>
  <r>
    <x v="48"/>
    <x v="35"/>
    <s v="TUR"/>
    <s v="MENA"/>
    <x v="1"/>
    <x v="1"/>
    <d v="2025-11-01T00:00:00"/>
    <x v="10"/>
    <s v="Tomatoes_1kg"/>
    <s v="Vegetables"/>
    <n v="1"/>
    <s v="kg"/>
    <x v="1951"/>
    <x v="19"/>
    <n v="1.67"/>
    <x v="19"/>
    <n v="8.9"/>
    <s v="IMF Regional Economic Outlook: MENA 2026"/>
    <n v="126.2"/>
    <d v="2025-11-01T00:00:00"/>
    <n v="-1"/>
    <n v="3.1"/>
    <n v="2.5"/>
    <d v="2026-03-20T00:00:00"/>
    <s v="https://www.numbeo.com/food-prices/in/Istanbul"/>
    <n v="15907951"/>
    <x v="241"/>
  </r>
  <r>
    <x v="48"/>
    <x v="35"/>
    <s v="TUR"/>
    <s v="MENA"/>
    <x v="1"/>
    <x v="2"/>
    <d v="2025-12-01T00:00:00"/>
    <x v="10"/>
    <s v="Tomatoes_1kg"/>
    <s v="Vegetables"/>
    <n v="1"/>
    <s v="kg"/>
    <x v="1944"/>
    <x v="19"/>
    <n v="1.66"/>
    <x v="19"/>
    <n v="8.9"/>
    <s v="IMF Regional Economic Outlook: MENA 2026"/>
    <n v="125.8"/>
    <d v="2025-12-01T00:00:00"/>
    <n v="-1"/>
    <n v="3.1"/>
    <n v="2.5"/>
    <d v="2026-03-20T00:00:00"/>
    <s v="https://www.numbeo.com/food-prices/in/Istanbul"/>
    <n v="15907951"/>
    <x v="242"/>
  </r>
  <r>
    <x v="48"/>
    <x v="35"/>
    <s v="TUR"/>
    <s v="MENA"/>
    <x v="1"/>
    <x v="3"/>
    <d v="2026-01-01T00:00:00"/>
    <x v="10"/>
    <s v="Tomatoes_1kg"/>
    <s v="Vegetables"/>
    <n v="1"/>
    <s v="kg"/>
    <x v="1944"/>
    <x v="19"/>
    <n v="1.66"/>
    <x v="19"/>
    <n v="8.9"/>
    <s v="IMF Regional Economic Outlook: MENA 2026"/>
    <n v="124.2"/>
    <d v="2026-01-01T00:00:00"/>
    <n v="-1"/>
    <n v="3.1"/>
    <n v="2.5"/>
    <d v="2026-03-20T00:00:00"/>
    <s v="https://www.numbeo.com/food-prices/in/Istanbul"/>
    <n v="15907951"/>
    <x v="243"/>
  </r>
  <r>
    <x v="48"/>
    <x v="35"/>
    <s v="TUR"/>
    <s v="MENA"/>
    <x v="1"/>
    <x v="4"/>
    <d v="2026-02-01T00:00:00"/>
    <x v="10"/>
    <s v="Tomatoes_1kg"/>
    <s v="Vegetables"/>
    <n v="1"/>
    <s v="kg"/>
    <x v="1952"/>
    <x v="19"/>
    <n v="1.64"/>
    <x v="19"/>
    <n v="8.9"/>
    <s v="IMF Regional Economic Outlook: MENA 2026"/>
    <n v="125.3"/>
    <d v="2026-02-01T00:00:00"/>
    <n v="-1"/>
    <n v="3.1"/>
    <n v="2.5"/>
    <d v="2026-03-20T00:00:00"/>
    <s v="https://www.numbeo.com/food-prices/in/Istanbul"/>
    <n v="15907951"/>
    <x v="244"/>
  </r>
  <r>
    <x v="48"/>
    <x v="35"/>
    <s v="TUR"/>
    <s v="MENA"/>
    <x v="1"/>
    <x v="5"/>
    <d v="2026-03-01T00:00:00"/>
    <x v="10"/>
    <s v="Tomatoes_1kg"/>
    <s v="Vegetables"/>
    <n v="1"/>
    <s v="kg"/>
    <x v="1944"/>
    <x v="19"/>
    <n v="1.66"/>
    <x v="19"/>
    <n v="8.9"/>
    <s v="IMF Regional Economic Outlook: MENA 2026"/>
    <n v="126"/>
    <d v="2026-03-01T00:00:00"/>
    <n v="-1"/>
    <n v="3.1"/>
    <n v="2.5"/>
    <d v="2026-03-20T00:00:00"/>
    <s v="https://www.numbeo.com/food-prices/in/Istanbul"/>
    <n v="15907951"/>
    <x v="245"/>
  </r>
  <r>
    <x v="48"/>
    <x v="35"/>
    <s v="TUR"/>
    <s v="MENA"/>
    <x v="1"/>
    <x v="0"/>
    <d v="2025-10-01T00:00:00"/>
    <x v="11"/>
    <s v="Potatoes_1kg"/>
    <s v="Vegetables"/>
    <n v="1"/>
    <s v="kg"/>
    <x v="1953"/>
    <x v="19"/>
    <n v="0.56000000000000005"/>
    <x v="19"/>
    <n v="8.9"/>
    <s v="IMF Regional Economic Outlook: MENA 2026"/>
    <n v="127.1"/>
    <d v="2025-10-01T00:00:00"/>
    <n v="-1"/>
    <n v="3.1"/>
    <n v="2.5"/>
    <d v="2026-03-20T00:00:00"/>
    <s v="https://www.numbeo.com/food-prices/in/Istanbul"/>
    <n v="15907951"/>
    <x v="240"/>
  </r>
  <r>
    <x v="48"/>
    <x v="35"/>
    <s v="TUR"/>
    <s v="MENA"/>
    <x v="1"/>
    <x v="1"/>
    <d v="2025-11-01T00:00:00"/>
    <x v="11"/>
    <s v="Potatoes_1kg"/>
    <s v="Vegetables"/>
    <n v="1"/>
    <s v="kg"/>
    <x v="1954"/>
    <x v="19"/>
    <n v="0.64"/>
    <x v="19"/>
    <n v="8.9"/>
    <s v="IMF Regional Economic Outlook: MENA 2026"/>
    <n v="126.2"/>
    <d v="2025-11-01T00:00:00"/>
    <n v="-1"/>
    <n v="3.1"/>
    <n v="2.5"/>
    <d v="2026-03-20T00:00:00"/>
    <s v="https://www.numbeo.com/food-prices/in/Istanbul"/>
    <n v="15907951"/>
    <x v="241"/>
  </r>
  <r>
    <x v="48"/>
    <x v="35"/>
    <s v="TUR"/>
    <s v="MENA"/>
    <x v="1"/>
    <x v="2"/>
    <d v="2025-12-01T00:00:00"/>
    <x v="11"/>
    <s v="Potatoes_1kg"/>
    <s v="Vegetables"/>
    <n v="1"/>
    <s v="kg"/>
    <x v="1955"/>
    <x v="19"/>
    <n v="0.65"/>
    <x v="19"/>
    <n v="8.9"/>
    <s v="IMF Regional Economic Outlook: MENA 2026"/>
    <n v="125.8"/>
    <d v="2025-12-01T00:00:00"/>
    <n v="-1"/>
    <n v="3.1"/>
    <n v="2.5"/>
    <d v="2026-03-20T00:00:00"/>
    <s v="https://www.numbeo.com/food-prices/in/Istanbul"/>
    <n v="15907951"/>
    <x v="242"/>
  </r>
  <r>
    <x v="48"/>
    <x v="35"/>
    <s v="TUR"/>
    <s v="MENA"/>
    <x v="1"/>
    <x v="3"/>
    <d v="2026-01-01T00:00:00"/>
    <x v="11"/>
    <s v="Potatoes_1kg"/>
    <s v="Vegetables"/>
    <n v="1"/>
    <s v="kg"/>
    <x v="1955"/>
    <x v="19"/>
    <n v="0.65"/>
    <x v="19"/>
    <n v="8.9"/>
    <s v="IMF Regional Economic Outlook: MENA 2026"/>
    <n v="124.2"/>
    <d v="2026-01-01T00:00:00"/>
    <n v="-1"/>
    <n v="3.1"/>
    <n v="2.5"/>
    <d v="2026-03-20T00:00:00"/>
    <s v="https://www.numbeo.com/food-prices/in/Istanbul"/>
    <n v="15907951"/>
    <x v="243"/>
  </r>
  <r>
    <x v="48"/>
    <x v="35"/>
    <s v="TUR"/>
    <s v="MENA"/>
    <x v="1"/>
    <x v="4"/>
    <d v="2026-02-01T00:00:00"/>
    <x v="11"/>
    <s v="Potatoes_1kg"/>
    <s v="Vegetables"/>
    <n v="1"/>
    <s v="kg"/>
    <x v="1956"/>
    <x v="19"/>
    <n v="0.6"/>
    <x v="19"/>
    <n v="8.9"/>
    <s v="IMF Regional Economic Outlook: MENA 2026"/>
    <n v="125.3"/>
    <d v="2026-02-01T00:00:00"/>
    <n v="-1"/>
    <n v="3.1"/>
    <n v="2.5"/>
    <d v="2026-03-20T00:00:00"/>
    <s v="https://www.numbeo.com/food-prices/in/Istanbul"/>
    <n v="15907951"/>
    <x v="244"/>
  </r>
  <r>
    <x v="48"/>
    <x v="35"/>
    <s v="TUR"/>
    <s v="MENA"/>
    <x v="1"/>
    <x v="5"/>
    <d v="2026-03-01T00:00:00"/>
    <x v="11"/>
    <s v="Potatoes_1kg"/>
    <s v="Vegetables"/>
    <n v="1"/>
    <s v="kg"/>
    <x v="1957"/>
    <x v="19"/>
    <n v="0.63"/>
    <x v="19"/>
    <n v="8.9"/>
    <s v="IMF Regional Economic Outlook: MENA 2026"/>
    <n v="126"/>
    <d v="2026-03-01T00:00:00"/>
    <n v="-1"/>
    <n v="3.1"/>
    <n v="2.5"/>
    <d v="2026-03-20T00:00:00"/>
    <s v="https://www.numbeo.com/food-prices/in/Istanbul"/>
    <n v="15907951"/>
    <x v="245"/>
  </r>
  <r>
    <x v="48"/>
    <x v="35"/>
    <s v="TUR"/>
    <s v="MENA"/>
    <x v="1"/>
    <x v="0"/>
    <d v="2025-10-01T00:00:00"/>
    <x v="12"/>
    <s v="Onions_1kg"/>
    <s v="Vegetables"/>
    <n v="1"/>
    <s v="kg"/>
    <x v="1077"/>
    <x v="19"/>
    <n v="0.97"/>
    <x v="19"/>
    <n v="8.9"/>
    <s v="IMF Regional Economic Outlook: MENA 2026"/>
    <n v="127.1"/>
    <d v="2025-10-01T00:00:00"/>
    <n v="-1"/>
    <n v="3.1"/>
    <n v="2.5"/>
    <d v="2026-03-20T00:00:00"/>
    <s v="https://www.numbeo.com/food-prices/in/Istanbul"/>
    <n v="15907951"/>
    <x v="240"/>
  </r>
  <r>
    <x v="48"/>
    <x v="35"/>
    <s v="TUR"/>
    <s v="MENA"/>
    <x v="1"/>
    <x v="1"/>
    <d v="2025-11-01T00:00:00"/>
    <x v="12"/>
    <s v="Onions_1kg"/>
    <s v="Vegetables"/>
    <n v="1"/>
    <s v="kg"/>
    <x v="1903"/>
    <x v="19"/>
    <n v="1.1100000000000001"/>
    <x v="19"/>
    <n v="8.9"/>
    <s v="IMF Regional Economic Outlook: MENA 2026"/>
    <n v="126.2"/>
    <d v="2025-11-01T00:00:00"/>
    <n v="-1"/>
    <n v="3.1"/>
    <n v="2.5"/>
    <d v="2026-03-20T00:00:00"/>
    <s v="https://www.numbeo.com/food-prices/in/Istanbul"/>
    <n v="15907951"/>
    <x v="241"/>
  </r>
  <r>
    <x v="48"/>
    <x v="35"/>
    <s v="TUR"/>
    <s v="MENA"/>
    <x v="1"/>
    <x v="2"/>
    <d v="2025-12-01T00:00:00"/>
    <x v="12"/>
    <s v="Onions_1kg"/>
    <s v="Vegetables"/>
    <n v="1"/>
    <s v="kg"/>
    <x v="1958"/>
    <x v="19"/>
    <n v="1.1499999999999999"/>
    <x v="19"/>
    <n v="8.9"/>
    <s v="IMF Regional Economic Outlook: MENA 2026"/>
    <n v="125.8"/>
    <d v="2025-12-01T00:00:00"/>
    <n v="-1"/>
    <n v="3.1"/>
    <n v="2.5"/>
    <d v="2026-03-20T00:00:00"/>
    <s v="https://www.numbeo.com/food-prices/in/Istanbul"/>
    <n v="15907951"/>
    <x v="242"/>
  </r>
  <r>
    <x v="48"/>
    <x v="35"/>
    <s v="TUR"/>
    <s v="MENA"/>
    <x v="1"/>
    <x v="3"/>
    <d v="2026-01-01T00:00:00"/>
    <x v="12"/>
    <s v="Onions_1kg"/>
    <s v="Vegetables"/>
    <n v="1"/>
    <s v="kg"/>
    <x v="1045"/>
    <x v="19"/>
    <n v="1.1000000000000001"/>
    <x v="19"/>
    <n v="8.9"/>
    <s v="IMF Regional Economic Outlook: MENA 2026"/>
    <n v="124.2"/>
    <d v="2026-01-01T00:00:00"/>
    <n v="-1"/>
    <n v="3.1"/>
    <n v="2.5"/>
    <d v="2026-03-20T00:00:00"/>
    <s v="https://www.numbeo.com/food-prices/in/Istanbul"/>
    <n v="15907951"/>
    <x v="243"/>
  </r>
  <r>
    <x v="48"/>
    <x v="35"/>
    <s v="TUR"/>
    <s v="MENA"/>
    <x v="1"/>
    <x v="4"/>
    <d v="2026-02-01T00:00:00"/>
    <x v="12"/>
    <s v="Onions_1kg"/>
    <s v="Vegetables"/>
    <n v="1"/>
    <s v="kg"/>
    <x v="1045"/>
    <x v="19"/>
    <n v="1.1000000000000001"/>
    <x v="19"/>
    <n v="8.9"/>
    <s v="IMF Regional Economic Outlook: MENA 2026"/>
    <n v="125.3"/>
    <d v="2026-02-01T00:00:00"/>
    <n v="-1"/>
    <n v="3.1"/>
    <n v="2.5"/>
    <d v="2026-03-20T00:00:00"/>
    <s v="https://www.numbeo.com/food-prices/in/Istanbul"/>
    <n v="15907951"/>
    <x v="244"/>
  </r>
  <r>
    <x v="48"/>
    <x v="35"/>
    <s v="TUR"/>
    <s v="MENA"/>
    <x v="1"/>
    <x v="5"/>
    <d v="2026-03-01T00:00:00"/>
    <x v="12"/>
    <s v="Onions_1kg"/>
    <s v="Vegetables"/>
    <n v="1"/>
    <s v="kg"/>
    <x v="1903"/>
    <x v="19"/>
    <n v="1.1100000000000001"/>
    <x v="19"/>
    <n v="8.9"/>
    <s v="IMF Regional Economic Outlook: MENA 2026"/>
    <n v="126"/>
    <d v="2026-03-01T00:00:00"/>
    <n v="-1"/>
    <n v="3.1"/>
    <n v="2.5"/>
    <d v="2026-03-20T00:00:00"/>
    <s v="https://www.numbeo.com/food-prices/in/Istanbul"/>
    <n v="15907951"/>
    <x v="245"/>
  </r>
  <r>
    <x v="48"/>
    <x v="35"/>
    <s v="TUR"/>
    <s v="MENA"/>
    <x v="1"/>
    <x v="0"/>
    <d v="2025-10-01T00:00:00"/>
    <x v="13"/>
    <s v="Lettuce_1hd"/>
    <s v="Vegetables"/>
    <n v="1"/>
    <s v="head"/>
    <x v="1959"/>
    <x v="19"/>
    <n v="0.92"/>
    <x v="19"/>
    <n v="8.9"/>
    <s v="IMF Regional Economic Outlook: MENA 2026"/>
    <n v="127.1"/>
    <d v="2025-10-01T00:00:00"/>
    <n v="-1"/>
    <n v="3.1"/>
    <n v="2.5"/>
    <d v="2026-03-20T00:00:00"/>
    <s v="https://www.numbeo.com/food-prices/in/Istanbul"/>
    <n v="15907951"/>
    <x v="240"/>
  </r>
  <r>
    <x v="48"/>
    <x v="35"/>
    <s v="TUR"/>
    <s v="MENA"/>
    <x v="1"/>
    <x v="1"/>
    <d v="2025-11-01T00:00:00"/>
    <x v="13"/>
    <s v="Lettuce_1hd"/>
    <s v="Vegetables"/>
    <n v="1"/>
    <s v="head"/>
    <x v="1960"/>
    <x v="19"/>
    <n v="1.02"/>
    <x v="19"/>
    <n v="8.9"/>
    <s v="IMF Regional Economic Outlook: MENA 2026"/>
    <n v="126.2"/>
    <d v="2025-11-01T00:00:00"/>
    <n v="-1"/>
    <n v="3.1"/>
    <n v="2.5"/>
    <d v="2026-03-20T00:00:00"/>
    <s v="https://www.numbeo.com/food-prices/in/Istanbul"/>
    <n v="15907951"/>
    <x v="241"/>
  </r>
  <r>
    <x v="48"/>
    <x v="35"/>
    <s v="TUR"/>
    <s v="MENA"/>
    <x v="1"/>
    <x v="2"/>
    <d v="2025-12-01T00:00:00"/>
    <x v="13"/>
    <s v="Lettuce_1hd"/>
    <s v="Vegetables"/>
    <n v="1"/>
    <s v="head"/>
    <x v="1961"/>
    <x v="19"/>
    <n v="1.04"/>
    <x v="19"/>
    <n v="8.9"/>
    <s v="IMF Regional Economic Outlook: MENA 2026"/>
    <n v="125.8"/>
    <d v="2025-12-01T00:00:00"/>
    <n v="-1"/>
    <n v="3.1"/>
    <n v="2.5"/>
    <d v="2026-03-20T00:00:00"/>
    <s v="https://www.numbeo.com/food-prices/in/Istanbul"/>
    <n v="15907951"/>
    <x v="242"/>
  </r>
  <r>
    <x v="48"/>
    <x v="35"/>
    <s v="TUR"/>
    <s v="MENA"/>
    <x v="1"/>
    <x v="3"/>
    <d v="2026-01-01T00:00:00"/>
    <x v="13"/>
    <s v="Lettuce_1hd"/>
    <s v="Vegetables"/>
    <n v="1"/>
    <s v="head"/>
    <x v="1962"/>
    <x v="19"/>
    <n v="1.01"/>
    <x v="19"/>
    <n v="8.9"/>
    <s v="IMF Regional Economic Outlook: MENA 2026"/>
    <n v="124.2"/>
    <d v="2026-01-01T00:00:00"/>
    <n v="-1"/>
    <n v="3.1"/>
    <n v="2.5"/>
    <d v="2026-03-20T00:00:00"/>
    <s v="https://www.numbeo.com/food-prices/in/Istanbul"/>
    <n v="15907951"/>
    <x v="243"/>
  </r>
  <r>
    <x v="48"/>
    <x v="35"/>
    <s v="TUR"/>
    <s v="MENA"/>
    <x v="1"/>
    <x v="4"/>
    <d v="2026-02-01T00:00:00"/>
    <x v="13"/>
    <s v="Lettuce_1hd"/>
    <s v="Vegetables"/>
    <n v="1"/>
    <s v="head"/>
    <x v="1272"/>
    <x v="19"/>
    <n v="1.06"/>
    <x v="19"/>
    <n v="8.9"/>
    <s v="IMF Regional Economic Outlook: MENA 2026"/>
    <n v="125.3"/>
    <d v="2026-02-01T00:00:00"/>
    <n v="-1"/>
    <n v="3.1"/>
    <n v="2.5"/>
    <d v="2026-03-20T00:00:00"/>
    <s v="https://www.numbeo.com/food-prices/in/Istanbul"/>
    <n v="15907951"/>
    <x v="244"/>
  </r>
  <r>
    <x v="48"/>
    <x v="35"/>
    <s v="TUR"/>
    <s v="MENA"/>
    <x v="1"/>
    <x v="5"/>
    <d v="2026-03-01T00:00:00"/>
    <x v="13"/>
    <s v="Lettuce_1hd"/>
    <s v="Vegetables"/>
    <n v="1"/>
    <s v="head"/>
    <x v="1961"/>
    <x v="19"/>
    <n v="1.04"/>
    <x v="19"/>
    <n v="8.9"/>
    <s v="IMF Regional Economic Outlook: MENA 2026"/>
    <n v="126"/>
    <d v="2026-03-01T00:00:00"/>
    <n v="-1"/>
    <n v="3.1"/>
    <n v="2.5"/>
    <d v="2026-03-20T00:00:00"/>
    <s v="https://www.numbeo.com/food-prices/in/Istanbul"/>
    <n v="15907951"/>
    <x v="245"/>
  </r>
  <r>
    <x v="49"/>
    <x v="35"/>
    <s v="TUR"/>
    <s v="MENA"/>
    <x v="1"/>
    <x v="0"/>
    <d v="2025-10-01T00:00:00"/>
    <x v="0"/>
    <s v="Milk_1L"/>
    <s v="Dairy"/>
    <n v="1"/>
    <s v="liter"/>
    <x v="1960"/>
    <x v="19"/>
    <n v="1.02"/>
    <x v="19"/>
    <n v="8.9"/>
    <s v="IMF Regional Economic Outlook: MENA 2026"/>
    <n v="127.1"/>
    <d v="2025-10-01T00:00:00"/>
    <n v="-1"/>
    <n v="3.1"/>
    <n v="2.5"/>
    <d v="2026-03-20T00:00:00"/>
    <s v="https://www.numbeo.com/food-prices/in/Ankara"/>
    <n v="5663322"/>
    <x v="246"/>
  </r>
  <r>
    <x v="49"/>
    <x v="35"/>
    <s v="TUR"/>
    <s v="MENA"/>
    <x v="1"/>
    <x v="1"/>
    <d v="2025-11-01T00:00:00"/>
    <x v="0"/>
    <s v="Milk_1L"/>
    <s v="Dairy"/>
    <n v="1"/>
    <s v="liter"/>
    <x v="1963"/>
    <x v="19"/>
    <n v="1"/>
    <x v="19"/>
    <n v="8.9"/>
    <s v="IMF Regional Economic Outlook: MENA 2026"/>
    <n v="126.2"/>
    <d v="2025-11-01T00:00:00"/>
    <n v="-1"/>
    <n v="3.1"/>
    <n v="2.5"/>
    <d v="2026-03-20T00:00:00"/>
    <s v="https://www.numbeo.com/food-prices/in/Ankara"/>
    <n v="5663322"/>
    <x v="247"/>
  </r>
  <r>
    <x v="49"/>
    <x v="35"/>
    <s v="TUR"/>
    <s v="MENA"/>
    <x v="1"/>
    <x v="2"/>
    <d v="2025-12-01T00:00:00"/>
    <x v="0"/>
    <s v="Milk_1L"/>
    <s v="Dairy"/>
    <n v="1"/>
    <s v="liter"/>
    <x v="1964"/>
    <x v="19"/>
    <n v="0.99"/>
    <x v="19"/>
    <n v="8.9"/>
    <s v="IMF Regional Economic Outlook: MENA 2026"/>
    <n v="125.8"/>
    <d v="2025-12-01T00:00:00"/>
    <n v="-1"/>
    <n v="3.1"/>
    <n v="2.5"/>
    <d v="2026-03-20T00:00:00"/>
    <s v="https://www.numbeo.com/food-prices/in/Ankara"/>
    <n v="5663322"/>
    <x v="248"/>
  </r>
  <r>
    <x v="49"/>
    <x v="35"/>
    <s v="TUR"/>
    <s v="MENA"/>
    <x v="1"/>
    <x v="3"/>
    <d v="2026-01-01T00:00:00"/>
    <x v="0"/>
    <s v="Milk_1L"/>
    <s v="Dairy"/>
    <n v="1"/>
    <s v="liter"/>
    <x v="1964"/>
    <x v="19"/>
    <n v="0.99"/>
    <x v="19"/>
    <n v="8.9"/>
    <s v="IMF Regional Economic Outlook: MENA 2026"/>
    <n v="124.2"/>
    <d v="2026-01-01T00:00:00"/>
    <n v="-1"/>
    <n v="3.1"/>
    <n v="2.5"/>
    <d v="2026-03-20T00:00:00"/>
    <s v="https://www.numbeo.com/food-prices/in/Ankara"/>
    <n v="5663322"/>
    <x v="249"/>
  </r>
  <r>
    <x v="49"/>
    <x v="35"/>
    <s v="TUR"/>
    <s v="MENA"/>
    <x v="1"/>
    <x v="4"/>
    <d v="2026-02-01T00:00:00"/>
    <x v="0"/>
    <s v="Milk_1L"/>
    <s v="Dairy"/>
    <n v="1"/>
    <s v="liter"/>
    <x v="1902"/>
    <x v="19"/>
    <n v="1.05"/>
    <x v="19"/>
    <n v="8.9"/>
    <s v="IMF Regional Economic Outlook: MENA 2026"/>
    <n v="125.3"/>
    <d v="2026-02-01T00:00:00"/>
    <n v="-1"/>
    <n v="3.1"/>
    <n v="2.5"/>
    <d v="2026-03-20T00:00:00"/>
    <s v="https://www.numbeo.com/food-prices/in/Ankara"/>
    <n v="5663322"/>
    <x v="250"/>
  </r>
  <r>
    <x v="49"/>
    <x v="35"/>
    <s v="TUR"/>
    <s v="MENA"/>
    <x v="1"/>
    <x v="5"/>
    <d v="2026-03-01T00:00:00"/>
    <x v="0"/>
    <s v="Milk_1L"/>
    <s v="Dairy"/>
    <n v="1"/>
    <s v="liter"/>
    <x v="1961"/>
    <x v="19"/>
    <n v="1.04"/>
    <x v="19"/>
    <n v="8.9"/>
    <s v="IMF Regional Economic Outlook: MENA 2026"/>
    <n v="126"/>
    <d v="2026-03-01T00:00:00"/>
    <n v="-1"/>
    <n v="3.1"/>
    <n v="2.5"/>
    <d v="2026-03-20T00:00:00"/>
    <s v="https://www.numbeo.com/food-prices/in/Ankara"/>
    <n v="5663322"/>
    <x v="251"/>
  </r>
  <r>
    <x v="49"/>
    <x v="35"/>
    <s v="TUR"/>
    <s v="MENA"/>
    <x v="1"/>
    <x v="0"/>
    <d v="2025-10-01T00:00:00"/>
    <x v="1"/>
    <s v="Bread_500g"/>
    <s v="Bakery"/>
    <n v="500"/>
    <s v="grams"/>
    <x v="1963"/>
    <x v="19"/>
    <n v="1"/>
    <x v="19"/>
    <n v="8.9"/>
    <s v="IMF Regional Economic Outlook: MENA 2026"/>
    <n v="127.1"/>
    <d v="2025-10-01T00:00:00"/>
    <n v="-1"/>
    <n v="3.1"/>
    <n v="2.5"/>
    <d v="2026-03-20T00:00:00"/>
    <s v="https://www.numbeo.com/food-prices/in/Ankara"/>
    <n v="5663322"/>
    <x v="246"/>
  </r>
  <r>
    <x v="49"/>
    <x v="35"/>
    <s v="TUR"/>
    <s v="MENA"/>
    <x v="1"/>
    <x v="1"/>
    <d v="2025-11-01T00:00:00"/>
    <x v="1"/>
    <s v="Bread_500g"/>
    <s v="Bakery"/>
    <n v="500"/>
    <s v="grams"/>
    <x v="1964"/>
    <x v="19"/>
    <n v="0.99"/>
    <x v="19"/>
    <n v="8.9"/>
    <s v="IMF Regional Economic Outlook: MENA 2026"/>
    <n v="126.2"/>
    <d v="2025-11-01T00:00:00"/>
    <n v="-1"/>
    <n v="3.1"/>
    <n v="2.5"/>
    <d v="2026-03-20T00:00:00"/>
    <s v="https://www.numbeo.com/food-prices/in/Ankara"/>
    <n v="5663322"/>
    <x v="247"/>
  </r>
  <r>
    <x v="49"/>
    <x v="35"/>
    <s v="TUR"/>
    <s v="MENA"/>
    <x v="1"/>
    <x v="2"/>
    <d v="2025-12-01T00:00:00"/>
    <x v="1"/>
    <s v="Bread_500g"/>
    <s v="Bakery"/>
    <n v="500"/>
    <s v="grams"/>
    <x v="1963"/>
    <x v="19"/>
    <n v="1"/>
    <x v="19"/>
    <n v="8.9"/>
    <s v="IMF Regional Economic Outlook: MENA 2026"/>
    <n v="125.8"/>
    <d v="2025-12-01T00:00:00"/>
    <n v="-1"/>
    <n v="3.1"/>
    <n v="2.5"/>
    <d v="2026-03-20T00:00:00"/>
    <s v="https://www.numbeo.com/food-prices/in/Ankara"/>
    <n v="5663322"/>
    <x v="248"/>
  </r>
  <r>
    <x v="49"/>
    <x v="35"/>
    <s v="TUR"/>
    <s v="MENA"/>
    <x v="1"/>
    <x v="3"/>
    <d v="2026-01-01T00:00:00"/>
    <x v="1"/>
    <s v="Bread_500g"/>
    <s v="Bakery"/>
    <n v="500"/>
    <s v="grams"/>
    <x v="1819"/>
    <x v="19"/>
    <n v="1.03"/>
    <x v="19"/>
    <n v="8.9"/>
    <s v="IMF Regional Economic Outlook: MENA 2026"/>
    <n v="124.2"/>
    <d v="2026-01-01T00:00:00"/>
    <n v="-1"/>
    <n v="3.1"/>
    <n v="2.5"/>
    <d v="2026-03-20T00:00:00"/>
    <s v="https://www.numbeo.com/food-prices/in/Ankara"/>
    <n v="5663322"/>
    <x v="249"/>
  </r>
  <r>
    <x v="49"/>
    <x v="35"/>
    <s v="TUR"/>
    <s v="MENA"/>
    <x v="1"/>
    <x v="4"/>
    <d v="2026-02-01T00:00:00"/>
    <x v="1"/>
    <s v="Bread_500g"/>
    <s v="Bakery"/>
    <n v="500"/>
    <s v="grams"/>
    <x v="1902"/>
    <x v="19"/>
    <n v="1.05"/>
    <x v="19"/>
    <n v="8.9"/>
    <s v="IMF Regional Economic Outlook: MENA 2026"/>
    <n v="125.3"/>
    <d v="2026-02-01T00:00:00"/>
    <n v="-1"/>
    <n v="3.1"/>
    <n v="2.5"/>
    <d v="2026-03-20T00:00:00"/>
    <s v="https://www.numbeo.com/food-prices/in/Ankara"/>
    <n v="5663322"/>
    <x v="250"/>
  </r>
  <r>
    <x v="49"/>
    <x v="35"/>
    <s v="TUR"/>
    <s v="MENA"/>
    <x v="1"/>
    <x v="5"/>
    <d v="2026-03-01T00:00:00"/>
    <x v="1"/>
    <s v="Bread_500g"/>
    <s v="Bakery"/>
    <n v="500"/>
    <s v="grams"/>
    <x v="1819"/>
    <x v="19"/>
    <n v="1.03"/>
    <x v="19"/>
    <n v="8.9"/>
    <s v="IMF Regional Economic Outlook: MENA 2026"/>
    <n v="126"/>
    <d v="2026-03-01T00:00:00"/>
    <n v="-1"/>
    <n v="3.1"/>
    <n v="2.5"/>
    <d v="2026-03-20T00:00:00"/>
    <s v="https://www.numbeo.com/food-prices/in/Ankara"/>
    <n v="5663322"/>
    <x v="251"/>
  </r>
  <r>
    <x v="49"/>
    <x v="35"/>
    <s v="TUR"/>
    <s v="MENA"/>
    <x v="1"/>
    <x v="0"/>
    <d v="2025-10-01T00:00:00"/>
    <x v="2"/>
    <s v="Rice_1kg"/>
    <s v="Grains"/>
    <n v="1"/>
    <s v="kg"/>
    <x v="1965"/>
    <x v="19"/>
    <n v="1.72"/>
    <x v="19"/>
    <n v="8.9"/>
    <s v="IMF Regional Economic Outlook: MENA 2026"/>
    <n v="127.1"/>
    <d v="2025-10-01T00:00:00"/>
    <n v="-1"/>
    <n v="3.1"/>
    <n v="2.5"/>
    <d v="2026-03-20T00:00:00"/>
    <s v="https://www.numbeo.com/food-prices/in/Ankara"/>
    <n v="5663322"/>
    <x v="246"/>
  </r>
  <r>
    <x v="49"/>
    <x v="35"/>
    <s v="TUR"/>
    <s v="MENA"/>
    <x v="1"/>
    <x v="1"/>
    <d v="2025-11-01T00:00:00"/>
    <x v="2"/>
    <s v="Rice_1kg"/>
    <s v="Grains"/>
    <n v="1"/>
    <s v="kg"/>
    <x v="1966"/>
    <x v="19"/>
    <n v="1.77"/>
    <x v="19"/>
    <n v="8.9"/>
    <s v="IMF Regional Economic Outlook: MENA 2026"/>
    <n v="126.2"/>
    <d v="2025-11-01T00:00:00"/>
    <n v="-1"/>
    <n v="3.1"/>
    <n v="2.5"/>
    <d v="2026-03-20T00:00:00"/>
    <s v="https://www.numbeo.com/food-prices/in/Ankara"/>
    <n v="5663322"/>
    <x v="247"/>
  </r>
  <r>
    <x v="49"/>
    <x v="35"/>
    <s v="TUR"/>
    <s v="MENA"/>
    <x v="1"/>
    <x v="2"/>
    <d v="2025-12-01T00:00:00"/>
    <x v="2"/>
    <s v="Rice_1kg"/>
    <s v="Grains"/>
    <n v="1"/>
    <s v="kg"/>
    <x v="1967"/>
    <x v="19"/>
    <n v="1.84"/>
    <x v="19"/>
    <n v="8.9"/>
    <s v="IMF Regional Economic Outlook: MENA 2026"/>
    <n v="125.8"/>
    <d v="2025-12-01T00:00:00"/>
    <n v="-1"/>
    <n v="3.1"/>
    <n v="2.5"/>
    <d v="2026-03-20T00:00:00"/>
    <s v="https://www.numbeo.com/food-prices/in/Ankara"/>
    <n v="5663322"/>
    <x v="248"/>
  </r>
  <r>
    <x v="49"/>
    <x v="35"/>
    <s v="TUR"/>
    <s v="MENA"/>
    <x v="1"/>
    <x v="3"/>
    <d v="2026-01-01T00:00:00"/>
    <x v="2"/>
    <s v="Rice_1kg"/>
    <s v="Grains"/>
    <n v="1"/>
    <s v="kg"/>
    <x v="1968"/>
    <x v="19"/>
    <n v="1.88"/>
    <x v="19"/>
    <n v="8.9"/>
    <s v="IMF Regional Economic Outlook: MENA 2026"/>
    <n v="124.2"/>
    <d v="2026-01-01T00:00:00"/>
    <n v="-1"/>
    <n v="3.1"/>
    <n v="2.5"/>
    <d v="2026-03-20T00:00:00"/>
    <s v="https://www.numbeo.com/food-prices/in/Ankara"/>
    <n v="5663322"/>
    <x v="249"/>
  </r>
  <r>
    <x v="49"/>
    <x v="35"/>
    <s v="TUR"/>
    <s v="MENA"/>
    <x v="1"/>
    <x v="4"/>
    <d v="2026-02-01T00:00:00"/>
    <x v="2"/>
    <s v="Rice_1kg"/>
    <s v="Grains"/>
    <n v="1"/>
    <s v="kg"/>
    <x v="1969"/>
    <x v="19"/>
    <n v="1.91"/>
    <x v="19"/>
    <n v="8.9"/>
    <s v="IMF Regional Economic Outlook: MENA 2026"/>
    <n v="125.3"/>
    <d v="2026-02-01T00:00:00"/>
    <n v="-1"/>
    <n v="3.1"/>
    <n v="2.5"/>
    <d v="2026-03-20T00:00:00"/>
    <s v="https://www.numbeo.com/food-prices/in/Ankara"/>
    <n v="5663322"/>
    <x v="250"/>
  </r>
  <r>
    <x v="49"/>
    <x v="35"/>
    <s v="TUR"/>
    <s v="MENA"/>
    <x v="1"/>
    <x v="5"/>
    <d v="2026-03-01T00:00:00"/>
    <x v="2"/>
    <s v="Rice_1kg"/>
    <s v="Grains"/>
    <n v="1"/>
    <s v="kg"/>
    <x v="1907"/>
    <x v="19"/>
    <n v="1.87"/>
    <x v="19"/>
    <n v="8.9"/>
    <s v="IMF Regional Economic Outlook: MENA 2026"/>
    <n v="126"/>
    <d v="2026-03-01T00:00:00"/>
    <n v="-1"/>
    <n v="3.1"/>
    <n v="2.5"/>
    <d v="2026-03-20T00:00:00"/>
    <s v="https://www.numbeo.com/food-prices/in/Ankara"/>
    <n v="5663322"/>
    <x v="251"/>
  </r>
  <r>
    <x v="49"/>
    <x v="35"/>
    <s v="TUR"/>
    <s v="MENA"/>
    <x v="1"/>
    <x v="0"/>
    <d v="2025-10-01T00:00:00"/>
    <x v="3"/>
    <s v="Eggs_12"/>
    <s v="Dairy &amp; Eggs"/>
    <n v="12"/>
    <s v="pieces"/>
    <x v="1970"/>
    <x v="19"/>
    <n v="2.06"/>
    <x v="19"/>
    <n v="8.9"/>
    <s v="IMF Regional Economic Outlook: MENA 2026"/>
    <n v="127.1"/>
    <d v="2025-10-01T00:00:00"/>
    <n v="-1"/>
    <n v="3.1"/>
    <n v="2.5"/>
    <d v="2026-03-20T00:00:00"/>
    <s v="https://www.numbeo.com/food-prices/in/Ankara"/>
    <n v="5663322"/>
    <x v="246"/>
  </r>
  <r>
    <x v="49"/>
    <x v="35"/>
    <s v="TUR"/>
    <s v="MENA"/>
    <x v="1"/>
    <x v="1"/>
    <d v="2025-11-01T00:00:00"/>
    <x v="3"/>
    <s v="Eggs_12"/>
    <s v="Dairy &amp; Eggs"/>
    <n v="12"/>
    <s v="pieces"/>
    <x v="1971"/>
    <x v="19"/>
    <n v="2.17"/>
    <x v="19"/>
    <n v="8.9"/>
    <s v="IMF Regional Economic Outlook: MENA 2026"/>
    <n v="126.2"/>
    <d v="2025-11-01T00:00:00"/>
    <n v="-1"/>
    <n v="3.1"/>
    <n v="2.5"/>
    <d v="2026-03-20T00:00:00"/>
    <s v="https://www.numbeo.com/food-prices/in/Ankara"/>
    <n v="5663322"/>
    <x v="247"/>
  </r>
  <r>
    <x v="49"/>
    <x v="35"/>
    <s v="TUR"/>
    <s v="MENA"/>
    <x v="1"/>
    <x v="2"/>
    <d v="2025-12-01T00:00:00"/>
    <x v="3"/>
    <s v="Eggs_12"/>
    <s v="Dairy &amp; Eggs"/>
    <n v="12"/>
    <s v="pieces"/>
    <x v="1972"/>
    <x v="19"/>
    <n v="2.23"/>
    <x v="19"/>
    <n v="8.9"/>
    <s v="IMF Regional Economic Outlook: MENA 2026"/>
    <n v="125.8"/>
    <d v="2025-12-01T00:00:00"/>
    <n v="-1"/>
    <n v="3.1"/>
    <n v="2.5"/>
    <d v="2026-03-20T00:00:00"/>
    <s v="https://www.numbeo.com/food-prices/in/Ankara"/>
    <n v="5663322"/>
    <x v="248"/>
  </r>
  <r>
    <x v="49"/>
    <x v="35"/>
    <s v="TUR"/>
    <s v="MENA"/>
    <x v="1"/>
    <x v="3"/>
    <d v="2026-01-01T00:00:00"/>
    <x v="3"/>
    <s v="Eggs_12"/>
    <s v="Dairy &amp; Eggs"/>
    <n v="12"/>
    <s v="pieces"/>
    <x v="1973"/>
    <x v="19"/>
    <n v="2.15"/>
    <x v="19"/>
    <n v="8.9"/>
    <s v="IMF Regional Economic Outlook: MENA 2026"/>
    <n v="124.2"/>
    <d v="2026-01-01T00:00:00"/>
    <n v="-1"/>
    <n v="3.1"/>
    <n v="2.5"/>
    <d v="2026-03-20T00:00:00"/>
    <s v="https://www.numbeo.com/food-prices/in/Ankara"/>
    <n v="5663322"/>
    <x v="249"/>
  </r>
  <r>
    <x v="49"/>
    <x v="35"/>
    <s v="TUR"/>
    <s v="MENA"/>
    <x v="1"/>
    <x v="4"/>
    <d v="2026-02-01T00:00:00"/>
    <x v="3"/>
    <s v="Eggs_12"/>
    <s v="Dairy &amp; Eggs"/>
    <n v="12"/>
    <s v="pieces"/>
    <x v="1974"/>
    <x v="19"/>
    <n v="2.16"/>
    <x v="19"/>
    <n v="8.9"/>
    <s v="IMF Regional Economic Outlook: MENA 2026"/>
    <n v="125.3"/>
    <d v="2026-02-01T00:00:00"/>
    <n v="-1"/>
    <n v="3.1"/>
    <n v="2.5"/>
    <d v="2026-03-20T00:00:00"/>
    <s v="https://www.numbeo.com/food-prices/in/Ankara"/>
    <n v="5663322"/>
    <x v="250"/>
  </r>
  <r>
    <x v="49"/>
    <x v="35"/>
    <s v="TUR"/>
    <s v="MENA"/>
    <x v="1"/>
    <x v="5"/>
    <d v="2026-03-01T00:00:00"/>
    <x v="3"/>
    <s v="Eggs_12"/>
    <s v="Dairy &amp; Eggs"/>
    <n v="12"/>
    <s v="pieces"/>
    <x v="1975"/>
    <x v="19"/>
    <n v="2.21"/>
    <x v="19"/>
    <n v="8.9"/>
    <s v="IMF Regional Economic Outlook: MENA 2026"/>
    <n v="126"/>
    <d v="2026-03-01T00:00:00"/>
    <n v="-1"/>
    <n v="3.1"/>
    <n v="2.5"/>
    <d v="2026-03-20T00:00:00"/>
    <s v="https://www.numbeo.com/food-prices/in/Ankara"/>
    <n v="5663322"/>
    <x v="251"/>
  </r>
  <r>
    <x v="49"/>
    <x v="35"/>
    <s v="TUR"/>
    <s v="MENA"/>
    <x v="1"/>
    <x v="0"/>
    <d v="2025-10-01T00:00:00"/>
    <x v="4"/>
    <s v="Cheese_1kg"/>
    <s v="Dairy"/>
    <n v="1"/>
    <s v="kg"/>
    <x v="1976"/>
    <x v="19"/>
    <n v="9.67"/>
    <x v="19"/>
    <n v="8.9"/>
    <s v="IMF Regional Economic Outlook: MENA 2026"/>
    <n v="127.1"/>
    <d v="2025-10-01T00:00:00"/>
    <n v="-1"/>
    <n v="3.1"/>
    <n v="2.5"/>
    <d v="2026-03-20T00:00:00"/>
    <s v="https://www.numbeo.com/food-prices/in/Ankara"/>
    <n v="5663322"/>
    <x v="246"/>
  </r>
  <r>
    <x v="49"/>
    <x v="35"/>
    <s v="TUR"/>
    <s v="MENA"/>
    <x v="1"/>
    <x v="1"/>
    <d v="2025-11-01T00:00:00"/>
    <x v="4"/>
    <s v="Cheese_1kg"/>
    <s v="Dairy"/>
    <n v="1"/>
    <s v="kg"/>
    <x v="1977"/>
    <x v="19"/>
    <n v="9.49"/>
    <x v="19"/>
    <n v="8.9"/>
    <s v="IMF Regional Economic Outlook: MENA 2026"/>
    <n v="126.2"/>
    <d v="2025-11-01T00:00:00"/>
    <n v="-1"/>
    <n v="3.1"/>
    <n v="2.5"/>
    <d v="2026-03-20T00:00:00"/>
    <s v="https://www.numbeo.com/food-prices/in/Ankara"/>
    <n v="5663322"/>
    <x v="247"/>
  </r>
  <r>
    <x v="49"/>
    <x v="35"/>
    <s v="TUR"/>
    <s v="MENA"/>
    <x v="1"/>
    <x v="2"/>
    <d v="2025-12-01T00:00:00"/>
    <x v="4"/>
    <s v="Cheese_1kg"/>
    <s v="Dairy"/>
    <n v="1"/>
    <s v="kg"/>
    <x v="1978"/>
    <x v="19"/>
    <n v="9.4499999999999993"/>
    <x v="19"/>
    <n v="8.9"/>
    <s v="IMF Regional Economic Outlook: MENA 2026"/>
    <n v="125.8"/>
    <d v="2025-12-01T00:00:00"/>
    <n v="-1"/>
    <n v="3.1"/>
    <n v="2.5"/>
    <d v="2026-03-20T00:00:00"/>
    <s v="https://www.numbeo.com/food-prices/in/Ankara"/>
    <n v="5663322"/>
    <x v="248"/>
  </r>
  <r>
    <x v="49"/>
    <x v="35"/>
    <s v="TUR"/>
    <s v="MENA"/>
    <x v="1"/>
    <x v="3"/>
    <d v="2026-01-01T00:00:00"/>
    <x v="4"/>
    <s v="Cheese_1kg"/>
    <s v="Dairy"/>
    <n v="1"/>
    <s v="kg"/>
    <x v="1979"/>
    <x v="19"/>
    <n v="9.5299999999999994"/>
    <x v="19"/>
    <n v="8.9"/>
    <s v="IMF Regional Economic Outlook: MENA 2026"/>
    <n v="124.2"/>
    <d v="2026-01-01T00:00:00"/>
    <n v="-1"/>
    <n v="3.1"/>
    <n v="2.5"/>
    <d v="2026-03-20T00:00:00"/>
    <s v="https://www.numbeo.com/food-prices/in/Ankara"/>
    <n v="5663322"/>
    <x v="249"/>
  </r>
  <r>
    <x v="49"/>
    <x v="35"/>
    <s v="TUR"/>
    <s v="MENA"/>
    <x v="1"/>
    <x v="4"/>
    <d v="2026-02-01T00:00:00"/>
    <x v="4"/>
    <s v="Cheese_1kg"/>
    <s v="Dairy"/>
    <n v="1"/>
    <s v="kg"/>
    <x v="1980"/>
    <x v="19"/>
    <n v="9.76"/>
    <x v="19"/>
    <n v="8.9"/>
    <s v="IMF Regional Economic Outlook: MENA 2026"/>
    <n v="125.3"/>
    <d v="2026-02-01T00:00:00"/>
    <n v="-1"/>
    <n v="3.1"/>
    <n v="2.5"/>
    <d v="2026-03-20T00:00:00"/>
    <s v="https://www.numbeo.com/food-prices/in/Ankara"/>
    <n v="5663322"/>
    <x v="250"/>
  </r>
  <r>
    <x v="49"/>
    <x v="35"/>
    <s v="TUR"/>
    <s v="MENA"/>
    <x v="1"/>
    <x v="5"/>
    <d v="2026-03-01T00:00:00"/>
    <x v="4"/>
    <s v="Cheese_1kg"/>
    <s v="Dairy"/>
    <n v="1"/>
    <s v="kg"/>
    <x v="1981"/>
    <x v="19"/>
    <n v="9.9600000000000009"/>
    <x v="19"/>
    <n v="8.9"/>
    <s v="IMF Regional Economic Outlook: MENA 2026"/>
    <n v="126"/>
    <d v="2026-03-01T00:00:00"/>
    <n v="-1"/>
    <n v="3.1"/>
    <n v="2.5"/>
    <d v="2026-03-20T00:00:00"/>
    <s v="https://www.numbeo.com/food-prices/in/Ankara"/>
    <n v="5663322"/>
    <x v="251"/>
  </r>
  <r>
    <x v="49"/>
    <x v="35"/>
    <s v="TUR"/>
    <s v="MENA"/>
    <x v="1"/>
    <x v="0"/>
    <d v="2025-10-01T00:00:00"/>
    <x v="5"/>
    <s v="Chicken_1kg"/>
    <s v="Meat"/>
    <n v="1"/>
    <s v="kg"/>
    <x v="1982"/>
    <x v="19"/>
    <n v="4.8899999999999997"/>
    <x v="19"/>
    <n v="8.9"/>
    <s v="IMF Regional Economic Outlook: MENA 2026"/>
    <n v="127.1"/>
    <d v="2025-10-01T00:00:00"/>
    <n v="-1"/>
    <n v="3.1"/>
    <n v="2.5"/>
    <d v="2026-03-20T00:00:00"/>
    <s v="https://www.numbeo.com/food-prices/in/Ankara"/>
    <n v="5663322"/>
    <x v="246"/>
  </r>
  <r>
    <x v="49"/>
    <x v="35"/>
    <s v="TUR"/>
    <s v="MENA"/>
    <x v="1"/>
    <x v="1"/>
    <d v="2025-11-01T00:00:00"/>
    <x v="5"/>
    <s v="Chicken_1kg"/>
    <s v="Meat"/>
    <n v="1"/>
    <s v="kg"/>
    <x v="1983"/>
    <x v="19"/>
    <n v="4.78"/>
    <x v="19"/>
    <n v="8.9"/>
    <s v="IMF Regional Economic Outlook: MENA 2026"/>
    <n v="126.2"/>
    <d v="2025-11-01T00:00:00"/>
    <n v="-1"/>
    <n v="3.1"/>
    <n v="2.5"/>
    <d v="2026-03-20T00:00:00"/>
    <s v="https://www.numbeo.com/food-prices/in/Ankara"/>
    <n v="5663322"/>
    <x v="247"/>
  </r>
  <r>
    <x v="49"/>
    <x v="35"/>
    <s v="TUR"/>
    <s v="MENA"/>
    <x v="1"/>
    <x v="2"/>
    <d v="2025-12-01T00:00:00"/>
    <x v="5"/>
    <s v="Chicken_1kg"/>
    <s v="Meat"/>
    <n v="1"/>
    <s v="kg"/>
    <x v="1984"/>
    <x v="19"/>
    <n v="4.8499999999999996"/>
    <x v="19"/>
    <n v="8.9"/>
    <s v="IMF Regional Economic Outlook: MENA 2026"/>
    <n v="125.8"/>
    <d v="2025-12-01T00:00:00"/>
    <n v="-1"/>
    <n v="3.1"/>
    <n v="2.5"/>
    <d v="2026-03-20T00:00:00"/>
    <s v="https://www.numbeo.com/food-prices/in/Ankara"/>
    <n v="5663322"/>
    <x v="248"/>
  </r>
  <r>
    <x v="49"/>
    <x v="35"/>
    <s v="TUR"/>
    <s v="MENA"/>
    <x v="1"/>
    <x v="3"/>
    <d v="2026-01-01T00:00:00"/>
    <x v="5"/>
    <s v="Chicken_1kg"/>
    <s v="Meat"/>
    <n v="1"/>
    <s v="kg"/>
    <x v="1985"/>
    <x v="19"/>
    <n v="4.9800000000000004"/>
    <x v="19"/>
    <n v="8.9"/>
    <s v="IMF Regional Economic Outlook: MENA 2026"/>
    <n v="124.2"/>
    <d v="2026-01-01T00:00:00"/>
    <n v="-1"/>
    <n v="3.1"/>
    <n v="2.5"/>
    <d v="2026-03-20T00:00:00"/>
    <s v="https://www.numbeo.com/food-prices/in/Ankara"/>
    <n v="5663322"/>
    <x v="249"/>
  </r>
  <r>
    <x v="49"/>
    <x v="35"/>
    <s v="TUR"/>
    <s v="MENA"/>
    <x v="1"/>
    <x v="4"/>
    <d v="2026-02-01T00:00:00"/>
    <x v="5"/>
    <s v="Chicken_1kg"/>
    <s v="Meat"/>
    <n v="1"/>
    <s v="kg"/>
    <x v="1986"/>
    <x v="19"/>
    <n v="5.15"/>
    <x v="19"/>
    <n v="8.9"/>
    <s v="IMF Regional Economic Outlook: MENA 2026"/>
    <n v="125.3"/>
    <d v="2026-02-01T00:00:00"/>
    <n v="-1"/>
    <n v="3.1"/>
    <n v="2.5"/>
    <d v="2026-03-20T00:00:00"/>
    <s v="https://www.numbeo.com/food-prices/in/Ankara"/>
    <n v="5663322"/>
    <x v="250"/>
  </r>
  <r>
    <x v="49"/>
    <x v="35"/>
    <s v="TUR"/>
    <s v="MENA"/>
    <x v="1"/>
    <x v="5"/>
    <d v="2026-03-01T00:00:00"/>
    <x v="5"/>
    <s v="Chicken_1kg"/>
    <s v="Meat"/>
    <n v="1"/>
    <s v="kg"/>
    <x v="1987"/>
    <x v="19"/>
    <n v="5.03"/>
    <x v="19"/>
    <n v="8.9"/>
    <s v="IMF Regional Economic Outlook: MENA 2026"/>
    <n v="126"/>
    <d v="2026-03-01T00:00:00"/>
    <n v="-1"/>
    <n v="3.1"/>
    <n v="2.5"/>
    <d v="2026-03-20T00:00:00"/>
    <s v="https://www.numbeo.com/food-prices/in/Ankara"/>
    <n v="5663322"/>
    <x v="251"/>
  </r>
  <r>
    <x v="49"/>
    <x v="35"/>
    <s v="TUR"/>
    <s v="MENA"/>
    <x v="1"/>
    <x v="0"/>
    <d v="2025-10-01T00:00:00"/>
    <x v="6"/>
    <s v="Beef_1kg"/>
    <s v="Meat"/>
    <n v="1"/>
    <s v="kg"/>
    <x v="1988"/>
    <x v="19"/>
    <n v="10.26"/>
    <x v="19"/>
    <n v="8.9"/>
    <s v="IMF Regional Economic Outlook: MENA 2026"/>
    <n v="127.1"/>
    <d v="2025-10-01T00:00:00"/>
    <n v="-1"/>
    <n v="3.1"/>
    <n v="2.5"/>
    <d v="2026-03-20T00:00:00"/>
    <s v="https://www.numbeo.com/food-prices/in/Ankara"/>
    <n v="5663322"/>
    <x v="246"/>
  </r>
  <r>
    <x v="49"/>
    <x v="35"/>
    <s v="TUR"/>
    <s v="MENA"/>
    <x v="1"/>
    <x v="1"/>
    <d v="2025-11-01T00:00:00"/>
    <x v="6"/>
    <s v="Beef_1kg"/>
    <s v="Meat"/>
    <n v="1"/>
    <s v="kg"/>
    <x v="1989"/>
    <x v="19"/>
    <n v="10.029999999999999"/>
    <x v="19"/>
    <n v="8.9"/>
    <s v="IMF Regional Economic Outlook: MENA 2026"/>
    <n v="126.2"/>
    <d v="2025-11-01T00:00:00"/>
    <n v="-1"/>
    <n v="3.1"/>
    <n v="2.5"/>
    <d v="2026-03-20T00:00:00"/>
    <s v="https://www.numbeo.com/food-prices/in/Ankara"/>
    <n v="5663322"/>
    <x v="247"/>
  </r>
  <r>
    <x v="49"/>
    <x v="35"/>
    <s v="TUR"/>
    <s v="MENA"/>
    <x v="1"/>
    <x v="2"/>
    <d v="2025-12-01T00:00:00"/>
    <x v="6"/>
    <s v="Beef_1kg"/>
    <s v="Meat"/>
    <n v="1"/>
    <s v="kg"/>
    <x v="1990"/>
    <x v="19"/>
    <n v="10.35"/>
    <x v="19"/>
    <n v="8.9"/>
    <s v="IMF Regional Economic Outlook: MENA 2026"/>
    <n v="125.8"/>
    <d v="2025-12-01T00:00:00"/>
    <n v="-1"/>
    <n v="3.1"/>
    <n v="2.5"/>
    <d v="2026-03-20T00:00:00"/>
    <s v="https://www.numbeo.com/food-prices/in/Ankara"/>
    <n v="5663322"/>
    <x v="248"/>
  </r>
  <r>
    <x v="49"/>
    <x v="35"/>
    <s v="TUR"/>
    <s v="MENA"/>
    <x v="1"/>
    <x v="3"/>
    <d v="2026-01-01T00:00:00"/>
    <x v="6"/>
    <s v="Beef_1kg"/>
    <s v="Meat"/>
    <n v="1"/>
    <s v="kg"/>
    <x v="1991"/>
    <x v="19"/>
    <n v="10.119999999999999"/>
    <x v="19"/>
    <n v="8.9"/>
    <s v="IMF Regional Economic Outlook: MENA 2026"/>
    <n v="124.2"/>
    <d v="2026-01-01T00:00:00"/>
    <n v="-1"/>
    <n v="3.1"/>
    <n v="2.5"/>
    <d v="2026-03-20T00:00:00"/>
    <s v="https://www.numbeo.com/food-prices/in/Ankara"/>
    <n v="5663322"/>
    <x v="249"/>
  </r>
  <r>
    <x v="49"/>
    <x v="35"/>
    <s v="TUR"/>
    <s v="MENA"/>
    <x v="1"/>
    <x v="4"/>
    <d v="2026-02-01T00:00:00"/>
    <x v="6"/>
    <s v="Beef_1kg"/>
    <s v="Meat"/>
    <n v="1"/>
    <s v="kg"/>
    <x v="1992"/>
    <x v="19"/>
    <n v="10.199999999999999"/>
    <x v="19"/>
    <n v="8.9"/>
    <s v="IMF Regional Economic Outlook: MENA 2026"/>
    <n v="125.3"/>
    <d v="2026-02-01T00:00:00"/>
    <n v="-1"/>
    <n v="3.1"/>
    <n v="2.5"/>
    <d v="2026-03-20T00:00:00"/>
    <s v="https://www.numbeo.com/food-prices/in/Ankara"/>
    <n v="5663322"/>
    <x v="250"/>
  </r>
  <r>
    <x v="49"/>
    <x v="35"/>
    <s v="TUR"/>
    <s v="MENA"/>
    <x v="1"/>
    <x v="5"/>
    <d v="2026-03-01T00:00:00"/>
    <x v="6"/>
    <s v="Beef_1kg"/>
    <s v="Meat"/>
    <n v="1"/>
    <s v="kg"/>
    <x v="1993"/>
    <x v="19"/>
    <n v="10.4"/>
    <x v="19"/>
    <n v="8.9"/>
    <s v="IMF Regional Economic Outlook: MENA 2026"/>
    <n v="126"/>
    <d v="2026-03-01T00:00:00"/>
    <n v="-1"/>
    <n v="3.1"/>
    <n v="2.5"/>
    <d v="2026-03-20T00:00:00"/>
    <s v="https://www.numbeo.com/food-prices/in/Ankara"/>
    <n v="5663322"/>
    <x v="251"/>
  </r>
  <r>
    <x v="49"/>
    <x v="35"/>
    <s v="TUR"/>
    <s v="MENA"/>
    <x v="1"/>
    <x v="0"/>
    <d v="2025-10-01T00:00:00"/>
    <x v="7"/>
    <s v="Apples_1kg"/>
    <s v="Fruits"/>
    <n v="1"/>
    <s v="kg"/>
    <x v="1942"/>
    <x v="19"/>
    <n v="1.69"/>
    <x v="19"/>
    <n v="8.9"/>
    <s v="IMF Regional Economic Outlook: MENA 2026"/>
    <n v="127.1"/>
    <d v="2025-10-01T00:00:00"/>
    <n v="-1"/>
    <n v="3.1"/>
    <n v="2.5"/>
    <d v="2026-03-20T00:00:00"/>
    <s v="https://www.numbeo.com/food-prices/in/Ankara"/>
    <n v="5663322"/>
    <x v="246"/>
  </r>
  <r>
    <x v="49"/>
    <x v="35"/>
    <s v="TUR"/>
    <s v="MENA"/>
    <x v="1"/>
    <x v="1"/>
    <d v="2025-11-01T00:00:00"/>
    <x v="7"/>
    <s v="Apples_1kg"/>
    <s v="Fruits"/>
    <n v="1"/>
    <s v="kg"/>
    <x v="1967"/>
    <x v="19"/>
    <n v="1.84"/>
    <x v="19"/>
    <n v="8.9"/>
    <s v="IMF Regional Economic Outlook: MENA 2026"/>
    <n v="126.2"/>
    <d v="2025-11-01T00:00:00"/>
    <n v="-1"/>
    <n v="3.1"/>
    <n v="2.5"/>
    <d v="2026-03-20T00:00:00"/>
    <s v="https://www.numbeo.com/food-prices/in/Ankara"/>
    <n v="5663322"/>
    <x v="247"/>
  </r>
  <r>
    <x v="49"/>
    <x v="35"/>
    <s v="TUR"/>
    <s v="MENA"/>
    <x v="1"/>
    <x v="2"/>
    <d v="2025-12-01T00:00:00"/>
    <x v="7"/>
    <s v="Apples_1kg"/>
    <s v="Fruits"/>
    <n v="1"/>
    <s v="kg"/>
    <x v="1994"/>
    <x v="19"/>
    <n v="1.81"/>
    <x v="19"/>
    <n v="8.9"/>
    <s v="IMF Regional Economic Outlook: MENA 2026"/>
    <n v="125.8"/>
    <d v="2025-12-01T00:00:00"/>
    <n v="-1"/>
    <n v="3.1"/>
    <n v="2.5"/>
    <d v="2026-03-20T00:00:00"/>
    <s v="https://www.numbeo.com/food-prices/in/Ankara"/>
    <n v="5663322"/>
    <x v="248"/>
  </r>
  <r>
    <x v="49"/>
    <x v="35"/>
    <s v="TUR"/>
    <s v="MENA"/>
    <x v="1"/>
    <x v="3"/>
    <d v="2026-01-01T00:00:00"/>
    <x v="7"/>
    <s v="Apples_1kg"/>
    <s v="Fruits"/>
    <n v="1"/>
    <s v="kg"/>
    <x v="1906"/>
    <x v="19"/>
    <n v="1.86"/>
    <x v="19"/>
    <n v="8.9"/>
    <s v="IMF Regional Economic Outlook: MENA 2026"/>
    <n v="124.2"/>
    <d v="2026-01-01T00:00:00"/>
    <n v="-1"/>
    <n v="3.1"/>
    <n v="2.5"/>
    <d v="2026-03-20T00:00:00"/>
    <s v="https://www.numbeo.com/food-prices/in/Ankara"/>
    <n v="5663322"/>
    <x v="249"/>
  </r>
  <r>
    <x v="49"/>
    <x v="35"/>
    <s v="TUR"/>
    <s v="MENA"/>
    <x v="1"/>
    <x v="4"/>
    <d v="2026-02-01T00:00:00"/>
    <x v="7"/>
    <s v="Apples_1kg"/>
    <s v="Fruits"/>
    <n v="1"/>
    <s v="kg"/>
    <x v="1995"/>
    <x v="19"/>
    <n v="1.79"/>
    <x v="19"/>
    <n v="8.9"/>
    <s v="IMF Regional Economic Outlook: MENA 2026"/>
    <n v="125.3"/>
    <d v="2026-02-01T00:00:00"/>
    <n v="-1"/>
    <n v="3.1"/>
    <n v="2.5"/>
    <d v="2026-03-20T00:00:00"/>
    <s v="https://www.numbeo.com/food-prices/in/Ankara"/>
    <n v="5663322"/>
    <x v="250"/>
  </r>
  <r>
    <x v="49"/>
    <x v="35"/>
    <s v="TUR"/>
    <s v="MENA"/>
    <x v="1"/>
    <x v="5"/>
    <d v="2026-03-01T00:00:00"/>
    <x v="7"/>
    <s v="Apples_1kg"/>
    <s v="Fruits"/>
    <n v="1"/>
    <s v="kg"/>
    <x v="1906"/>
    <x v="19"/>
    <n v="1.86"/>
    <x v="19"/>
    <n v="8.9"/>
    <s v="IMF Regional Economic Outlook: MENA 2026"/>
    <n v="126"/>
    <d v="2026-03-01T00:00:00"/>
    <n v="-1"/>
    <n v="3.1"/>
    <n v="2.5"/>
    <d v="2026-03-20T00:00:00"/>
    <s v="https://www.numbeo.com/food-prices/in/Ankara"/>
    <n v="5663322"/>
    <x v="251"/>
  </r>
  <r>
    <x v="49"/>
    <x v="35"/>
    <s v="TUR"/>
    <s v="MENA"/>
    <x v="1"/>
    <x v="0"/>
    <d v="2025-10-01T00:00:00"/>
    <x v="8"/>
    <s v="Bananas_1kg"/>
    <s v="Fruits"/>
    <n v="1"/>
    <s v="kg"/>
    <x v="1996"/>
    <x v="19"/>
    <n v="1.4"/>
    <x v="19"/>
    <n v="8.9"/>
    <s v="IMF Regional Economic Outlook: MENA 2026"/>
    <n v="127.1"/>
    <d v="2025-10-01T00:00:00"/>
    <n v="-1"/>
    <n v="3.1"/>
    <n v="2.5"/>
    <d v="2026-03-20T00:00:00"/>
    <s v="https://www.numbeo.com/food-prices/in/Ankara"/>
    <n v="5663322"/>
    <x v="246"/>
  </r>
  <r>
    <x v="49"/>
    <x v="35"/>
    <s v="TUR"/>
    <s v="MENA"/>
    <x v="1"/>
    <x v="1"/>
    <d v="2025-11-01T00:00:00"/>
    <x v="8"/>
    <s v="Bananas_1kg"/>
    <s v="Fruits"/>
    <n v="1"/>
    <s v="kg"/>
    <x v="1997"/>
    <x v="19"/>
    <n v="1.53"/>
    <x v="19"/>
    <n v="8.9"/>
    <s v="IMF Regional Economic Outlook: MENA 2026"/>
    <n v="126.2"/>
    <d v="2025-11-01T00:00:00"/>
    <n v="-1"/>
    <n v="3.1"/>
    <n v="2.5"/>
    <d v="2026-03-20T00:00:00"/>
    <s v="https://www.numbeo.com/food-prices/in/Ankara"/>
    <n v="5663322"/>
    <x v="247"/>
  </r>
  <r>
    <x v="49"/>
    <x v="35"/>
    <s v="TUR"/>
    <s v="MENA"/>
    <x v="1"/>
    <x v="2"/>
    <d v="2025-12-01T00:00:00"/>
    <x v="8"/>
    <s v="Bananas_1kg"/>
    <s v="Fruits"/>
    <n v="1"/>
    <s v="kg"/>
    <x v="1998"/>
    <x v="19"/>
    <n v="1.56"/>
    <x v="19"/>
    <n v="8.9"/>
    <s v="IMF Regional Economic Outlook: MENA 2026"/>
    <n v="125.8"/>
    <d v="2025-12-01T00:00:00"/>
    <n v="-1"/>
    <n v="3.1"/>
    <n v="2.5"/>
    <d v="2026-03-20T00:00:00"/>
    <s v="https://www.numbeo.com/food-prices/in/Ankara"/>
    <n v="5663322"/>
    <x v="248"/>
  </r>
  <r>
    <x v="49"/>
    <x v="35"/>
    <s v="TUR"/>
    <s v="MENA"/>
    <x v="1"/>
    <x v="3"/>
    <d v="2026-01-01T00:00:00"/>
    <x v="8"/>
    <s v="Bananas_1kg"/>
    <s v="Fruits"/>
    <n v="1"/>
    <s v="kg"/>
    <x v="1999"/>
    <x v="19"/>
    <n v="1.55"/>
    <x v="19"/>
    <n v="8.9"/>
    <s v="IMF Regional Economic Outlook: MENA 2026"/>
    <n v="124.2"/>
    <d v="2026-01-01T00:00:00"/>
    <n v="-1"/>
    <n v="3.1"/>
    <n v="2.5"/>
    <d v="2026-03-20T00:00:00"/>
    <s v="https://www.numbeo.com/food-prices/in/Ankara"/>
    <n v="5663322"/>
    <x v="249"/>
  </r>
  <r>
    <x v="49"/>
    <x v="35"/>
    <s v="TUR"/>
    <s v="MENA"/>
    <x v="1"/>
    <x v="4"/>
    <d v="2026-02-01T00:00:00"/>
    <x v="8"/>
    <s v="Bananas_1kg"/>
    <s v="Fruits"/>
    <n v="1"/>
    <s v="kg"/>
    <x v="2000"/>
    <x v="19"/>
    <n v="1.54"/>
    <x v="19"/>
    <n v="8.9"/>
    <s v="IMF Regional Economic Outlook: MENA 2026"/>
    <n v="125.3"/>
    <d v="2026-02-01T00:00:00"/>
    <n v="-1"/>
    <n v="3.1"/>
    <n v="2.5"/>
    <d v="2026-03-20T00:00:00"/>
    <s v="https://www.numbeo.com/food-prices/in/Ankara"/>
    <n v="5663322"/>
    <x v="250"/>
  </r>
  <r>
    <x v="49"/>
    <x v="35"/>
    <s v="TUR"/>
    <s v="MENA"/>
    <x v="1"/>
    <x v="5"/>
    <d v="2026-03-01T00:00:00"/>
    <x v="8"/>
    <s v="Bananas_1kg"/>
    <s v="Fruits"/>
    <n v="1"/>
    <s v="kg"/>
    <x v="1999"/>
    <x v="19"/>
    <n v="1.55"/>
    <x v="19"/>
    <n v="8.9"/>
    <s v="IMF Regional Economic Outlook: MENA 2026"/>
    <n v="126"/>
    <d v="2026-03-01T00:00:00"/>
    <n v="-1"/>
    <n v="3.1"/>
    <n v="2.5"/>
    <d v="2026-03-20T00:00:00"/>
    <s v="https://www.numbeo.com/food-prices/in/Ankara"/>
    <n v="5663322"/>
    <x v="251"/>
  </r>
  <r>
    <x v="49"/>
    <x v="35"/>
    <s v="TUR"/>
    <s v="MENA"/>
    <x v="1"/>
    <x v="0"/>
    <d v="2025-10-01T00:00:00"/>
    <x v="9"/>
    <s v="Oranges_1kg"/>
    <s v="Fruits"/>
    <n v="1"/>
    <s v="kg"/>
    <x v="1045"/>
    <x v="19"/>
    <n v="1.1000000000000001"/>
    <x v="19"/>
    <n v="8.9"/>
    <s v="IMF Regional Economic Outlook: MENA 2026"/>
    <n v="127.1"/>
    <d v="2025-10-01T00:00:00"/>
    <n v="-1"/>
    <n v="3.1"/>
    <n v="2.5"/>
    <d v="2026-03-20T00:00:00"/>
    <s v="https://www.numbeo.com/food-prices/in/Ankara"/>
    <n v="5663322"/>
    <x v="246"/>
  </r>
  <r>
    <x v="49"/>
    <x v="35"/>
    <s v="TUR"/>
    <s v="MENA"/>
    <x v="1"/>
    <x v="1"/>
    <d v="2025-11-01T00:00:00"/>
    <x v="9"/>
    <s v="Oranges_1kg"/>
    <s v="Fruits"/>
    <n v="1"/>
    <s v="kg"/>
    <x v="1945"/>
    <x v="19"/>
    <n v="1.19"/>
    <x v="19"/>
    <n v="8.9"/>
    <s v="IMF Regional Economic Outlook: MENA 2026"/>
    <n v="126.2"/>
    <d v="2025-11-01T00:00:00"/>
    <n v="-1"/>
    <n v="3.1"/>
    <n v="2.5"/>
    <d v="2026-03-20T00:00:00"/>
    <s v="https://www.numbeo.com/food-prices/in/Ankara"/>
    <n v="5663322"/>
    <x v="247"/>
  </r>
  <r>
    <x v="49"/>
    <x v="35"/>
    <s v="TUR"/>
    <s v="MENA"/>
    <x v="1"/>
    <x v="2"/>
    <d v="2025-12-01T00:00:00"/>
    <x v="9"/>
    <s v="Oranges_1kg"/>
    <s v="Fruits"/>
    <n v="1"/>
    <s v="kg"/>
    <x v="2001"/>
    <x v="19"/>
    <n v="1.17"/>
    <x v="19"/>
    <n v="8.9"/>
    <s v="IMF Regional Economic Outlook: MENA 2026"/>
    <n v="125.8"/>
    <d v="2025-12-01T00:00:00"/>
    <n v="-1"/>
    <n v="3.1"/>
    <n v="2.5"/>
    <d v="2026-03-20T00:00:00"/>
    <s v="https://www.numbeo.com/food-prices/in/Ankara"/>
    <n v="5663322"/>
    <x v="248"/>
  </r>
  <r>
    <x v="49"/>
    <x v="35"/>
    <s v="TUR"/>
    <s v="MENA"/>
    <x v="1"/>
    <x v="3"/>
    <d v="2026-01-01T00:00:00"/>
    <x v="9"/>
    <s v="Oranges_1kg"/>
    <s v="Fruits"/>
    <n v="1"/>
    <s v="kg"/>
    <x v="1945"/>
    <x v="19"/>
    <n v="1.19"/>
    <x v="19"/>
    <n v="8.9"/>
    <s v="IMF Regional Economic Outlook: MENA 2026"/>
    <n v="124.2"/>
    <d v="2026-01-01T00:00:00"/>
    <n v="-1"/>
    <n v="3.1"/>
    <n v="2.5"/>
    <d v="2026-03-20T00:00:00"/>
    <s v="https://www.numbeo.com/food-prices/in/Ankara"/>
    <n v="5663322"/>
    <x v="249"/>
  </r>
  <r>
    <x v="49"/>
    <x v="35"/>
    <s v="TUR"/>
    <s v="MENA"/>
    <x v="1"/>
    <x v="4"/>
    <d v="2026-02-01T00:00:00"/>
    <x v="9"/>
    <s v="Oranges_1kg"/>
    <s v="Fruits"/>
    <n v="1"/>
    <s v="kg"/>
    <x v="2002"/>
    <x v="19"/>
    <n v="1.22"/>
    <x v="19"/>
    <n v="8.9"/>
    <s v="IMF Regional Economic Outlook: MENA 2026"/>
    <n v="125.3"/>
    <d v="2026-02-01T00:00:00"/>
    <n v="-1"/>
    <n v="3.1"/>
    <n v="2.5"/>
    <d v="2026-03-20T00:00:00"/>
    <s v="https://www.numbeo.com/food-prices/in/Ankara"/>
    <n v="5663322"/>
    <x v="250"/>
  </r>
  <r>
    <x v="49"/>
    <x v="35"/>
    <s v="TUR"/>
    <s v="MENA"/>
    <x v="1"/>
    <x v="5"/>
    <d v="2026-03-01T00:00:00"/>
    <x v="9"/>
    <s v="Oranges_1kg"/>
    <s v="Fruits"/>
    <n v="1"/>
    <s v="kg"/>
    <x v="1945"/>
    <x v="19"/>
    <n v="1.19"/>
    <x v="19"/>
    <n v="8.9"/>
    <s v="IMF Regional Economic Outlook: MENA 2026"/>
    <n v="126"/>
    <d v="2026-03-01T00:00:00"/>
    <n v="-1"/>
    <n v="3.1"/>
    <n v="2.5"/>
    <d v="2026-03-20T00:00:00"/>
    <s v="https://www.numbeo.com/food-prices/in/Ankara"/>
    <n v="5663322"/>
    <x v="251"/>
  </r>
  <r>
    <x v="49"/>
    <x v="35"/>
    <s v="TUR"/>
    <s v="MENA"/>
    <x v="1"/>
    <x v="0"/>
    <d v="2025-10-01T00:00:00"/>
    <x v="10"/>
    <s v="Tomatoes_1kg"/>
    <s v="Vegetables"/>
    <n v="1"/>
    <s v="kg"/>
    <x v="2003"/>
    <x v="19"/>
    <n v="1.43"/>
    <x v="19"/>
    <n v="8.9"/>
    <s v="IMF Regional Economic Outlook: MENA 2026"/>
    <n v="127.1"/>
    <d v="2025-10-01T00:00:00"/>
    <n v="-1"/>
    <n v="3.1"/>
    <n v="2.5"/>
    <d v="2026-03-20T00:00:00"/>
    <s v="https://www.numbeo.com/food-prices/in/Ankara"/>
    <n v="5663322"/>
    <x v="246"/>
  </r>
  <r>
    <x v="49"/>
    <x v="35"/>
    <s v="TUR"/>
    <s v="MENA"/>
    <x v="1"/>
    <x v="1"/>
    <d v="2025-11-01T00:00:00"/>
    <x v="10"/>
    <s v="Tomatoes_1kg"/>
    <s v="Vegetables"/>
    <n v="1"/>
    <s v="kg"/>
    <x v="2004"/>
    <x v="19"/>
    <n v="1.59"/>
    <x v="19"/>
    <n v="8.9"/>
    <s v="IMF Regional Economic Outlook: MENA 2026"/>
    <n v="126.2"/>
    <d v="2025-11-01T00:00:00"/>
    <n v="-1"/>
    <n v="3.1"/>
    <n v="2.5"/>
    <d v="2026-03-20T00:00:00"/>
    <s v="https://www.numbeo.com/food-prices/in/Ankara"/>
    <n v="5663322"/>
    <x v="247"/>
  </r>
  <r>
    <x v="49"/>
    <x v="35"/>
    <s v="TUR"/>
    <s v="MENA"/>
    <x v="1"/>
    <x v="2"/>
    <d v="2025-12-01T00:00:00"/>
    <x v="10"/>
    <s v="Tomatoes_1kg"/>
    <s v="Vegetables"/>
    <n v="1"/>
    <s v="kg"/>
    <x v="1998"/>
    <x v="19"/>
    <n v="1.56"/>
    <x v="19"/>
    <n v="8.9"/>
    <s v="IMF Regional Economic Outlook: MENA 2026"/>
    <n v="125.8"/>
    <d v="2025-12-01T00:00:00"/>
    <n v="-1"/>
    <n v="3.1"/>
    <n v="2.5"/>
    <d v="2026-03-20T00:00:00"/>
    <s v="https://www.numbeo.com/food-prices/in/Ankara"/>
    <n v="5663322"/>
    <x v="248"/>
  </r>
  <r>
    <x v="49"/>
    <x v="35"/>
    <s v="TUR"/>
    <s v="MENA"/>
    <x v="1"/>
    <x v="3"/>
    <d v="2026-01-01T00:00:00"/>
    <x v="10"/>
    <s v="Tomatoes_1kg"/>
    <s v="Vegetables"/>
    <n v="1"/>
    <s v="kg"/>
    <x v="2005"/>
    <x v="19"/>
    <n v="1.52"/>
    <x v="19"/>
    <n v="8.9"/>
    <s v="IMF Regional Economic Outlook: MENA 2026"/>
    <n v="124.2"/>
    <d v="2026-01-01T00:00:00"/>
    <n v="-1"/>
    <n v="3.1"/>
    <n v="2.5"/>
    <d v="2026-03-20T00:00:00"/>
    <s v="https://www.numbeo.com/food-prices/in/Ankara"/>
    <n v="5663322"/>
    <x v="249"/>
  </r>
  <r>
    <x v="49"/>
    <x v="35"/>
    <s v="TUR"/>
    <s v="MENA"/>
    <x v="1"/>
    <x v="4"/>
    <d v="2026-02-01T00:00:00"/>
    <x v="10"/>
    <s v="Tomatoes_1kg"/>
    <s v="Vegetables"/>
    <n v="1"/>
    <s v="kg"/>
    <x v="1999"/>
    <x v="19"/>
    <n v="1.55"/>
    <x v="19"/>
    <n v="8.9"/>
    <s v="IMF Regional Economic Outlook: MENA 2026"/>
    <n v="125.3"/>
    <d v="2026-02-01T00:00:00"/>
    <n v="-1"/>
    <n v="3.1"/>
    <n v="2.5"/>
    <d v="2026-03-20T00:00:00"/>
    <s v="https://www.numbeo.com/food-prices/in/Ankara"/>
    <n v="5663322"/>
    <x v="250"/>
  </r>
  <r>
    <x v="49"/>
    <x v="35"/>
    <s v="TUR"/>
    <s v="MENA"/>
    <x v="1"/>
    <x v="5"/>
    <d v="2026-03-01T00:00:00"/>
    <x v="10"/>
    <s v="Tomatoes_1kg"/>
    <s v="Vegetables"/>
    <n v="1"/>
    <s v="kg"/>
    <x v="1999"/>
    <x v="19"/>
    <n v="1.55"/>
    <x v="19"/>
    <n v="8.9"/>
    <s v="IMF Regional Economic Outlook: MENA 2026"/>
    <n v="126"/>
    <d v="2026-03-01T00:00:00"/>
    <n v="-1"/>
    <n v="3.1"/>
    <n v="2.5"/>
    <d v="2026-03-20T00:00:00"/>
    <s v="https://www.numbeo.com/food-prices/in/Ankara"/>
    <n v="5663322"/>
    <x v="251"/>
  </r>
  <r>
    <x v="49"/>
    <x v="35"/>
    <s v="TUR"/>
    <s v="MENA"/>
    <x v="1"/>
    <x v="0"/>
    <d v="2025-10-01T00:00:00"/>
    <x v="11"/>
    <s v="Potatoes_1kg"/>
    <s v="Vegetables"/>
    <n v="1"/>
    <s v="kg"/>
    <x v="2006"/>
    <x v="19"/>
    <n v="0.52"/>
    <x v="19"/>
    <n v="8.9"/>
    <s v="IMF Regional Economic Outlook: MENA 2026"/>
    <n v="127.1"/>
    <d v="2025-10-01T00:00:00"/>
    <n v="-1"/>
    <n v="3.1"/>
    <n v="2.5"/>
    <d v="2026-03-20T00:00:00"/>
    <s v="https://www.numbeo.com/food-prices/in/Ankara"/>
    <n v="5663322"/>
    <x v="246"/>
  </r>
  <r>
    <x v="49"/>
    <x v="35"/>
    <s v="TUR"/>
    <s v="MENA"/>
    <x v="1"/>
    <x v="1"/>
    <d v="2025-11-01T00:00:00"/>
    <x v="11"/>
    <s v="Potatoes_1kg"/>
    <s v="Vegetables"/>
    <n v="1"/>
    <s v="kg"/>
    <x v="2007"/>
    <x v="19"/>
    <n v="0.61"/>
    <x v="19"/>
    <n v="8.9"/>
    <s v="IMF Regional Economic Outlook: MENA 2026"/>
    <n v="126.2"/>
    <d v="2025-11-01T00:00:00"/>
    <n v="-1"/>
    <n v="3.1"/>
    <n v="2.5"/>
    <d v="2026-03-20T00:00:00"/>
    <s v="https://www.numbeo.com/food-prices/in/Ankara"/>
    <n v="5663322"/>
    <x v="247"/>
  </r>
  <r>
    <x v="49"/>
    <x v="35"/>
    <s v="TUR"/>
    <s v="MENA"/>
    <x v="1"/>
    <x v="2"/>
    <d v="2025-12-01T00:00:00"/>
    <x v="11"/>
    <s v="Potatoes_1kg"/>
    <s v="Vegetables"/>
    <n v="1"/>
    <s v="kg"/>
    <x v="2007"/>
    <x v="19"/>
    <n v="0.61"/>
    <x v="19"/>
    <n v="8.9"/>
    <s v="IMF Regional Economic Outlook: MENA 2026"/>
    <n v="125.8"/>
    <d v="2025-12-01T00:00:00"/>
    <n v="-1"/>
    <n v="3.1"/>
    <n v="2.5"/>
    <d v="2026-03-20T00:00:00"/>
    <s v="https://www.numbeo.com/food-prices/in/Ankara"/>
    <n v="5663322"/>
    <x v="248"/>
  </r>
  <r>
    <x v="49"/>
    <x v="35"/>
    <s v="TUR"/>
    <s v="MENA"/>
    <x v="1"/>
    <x v="3"/>
    <d v="2026-01-01T00:00:00"/>
    <x v="11"/>
    <s v="Potatoes_1kg"/>
    <s v="Vegetables"/>
    <n v="1"/>
    <s v="kg"/>
    <x v="1956"/>
    <x v="19"/>
    <n v="0.6"/>
    <x v="19"/>
    <n v="8.9"/>
    <s v="IMF Regional Economic Outlook: MENA 2026"/>
    <n v="124.2"/>
    <d v="2026-01-01T00:00:00"/>
    <n v="-1"/>
    <n v="3.1"/>
    <n v="2.5"/>
    <d v="2026-03-20T00:00:00"/>
    <s v="https://www.numbeo.com/food-prices/in/Ankara"/>
    <n v="5663322"/>
    <x v="249"/>
  </r>
  <r>
    <x v="49"/>
    <x v="35"/>
    <s v="TUR"/>
    <s v="MENA"/>
    <x v="1"/>
    <x v="4"/>
    <d v="2026-02-01T00:00:00"/>
    <x v="11"/>
    <s v="Potatoes_1kg"/>
    <s v="Vegetables"/>
    <n v="1"/>
    <s v="kg"/>
    <x v="2008"/>
    <x v="19"/>
    <n v="0.56999999999999995"/>
    <x v="19"/>
    <n v="8.9"/>
    <s v="IMF Regional Economic Outlook: MENA 2026"/>
    <n v="125.3"/>
    <d v="2026-02-01T00:00:00"/>
    <n v="-1"/>
    <n v="3.1"/>
    <n v="2.5"/>
    <d v="2026-03-20T00:00:00"/>
    <s v="https://www.numbeo.com/food-prices/in/Ankara"/>
    <n v="5663322"/>
    <x v="250"/>
  </r>
  <r>
    <x v="49"/>
    <x v="35"/>
    <s v="TUR"/>
    <s v="MENA"/>
    <x v="1"/>
    <x v="5"/>
    <d v="2026-03-01T00:00:00"/>
    <x v="11"/>
    <s v="Potatoes_1kg"/>
    <s v="Vegetables"/>
    <n v="1"/>
    <s v="kg"/>
    <x v="2009"/>
    <x v="19"/>
    <n v="0.59"/>
    <x v="19"/>
    <n v="8.9"/>
    <s v="IMF Regional Economic Outlook: MENA 2026"/>
    <n v="126"/>
    <d v="2026-03-01T00:00:00"/>
    <n v="-1"/>
    <n v="3.1"/>
    <n v="2.5"/>
    <d v="2026-03-20T00:00:00"/>
    <s v="https://www.numbeo.com/food-prices/in/Ankara"/>
    <n v="5663322"/>
    <x v="251"/>
  </r>
  <r>
    <x v="49"/>
    <x v="35"/>
    <s v="TUR"/>
    <s v="MENA"/>
    <x v="1"/>
    <x v="0"/>
    <d v="2025-10-01T00:00:00"/>
    <x v="12"/>
    <s v="Onions_1kg"/>
    <s v="Vegetables"/>
    <n v="1"/>
    <s v="kg"/>
    <x v="945"/>
    <x v="19"/>
    <n v="0.94"/>
    <x v="19"/>
    <n v="8.9"/>
    <s v="IMF Regional Economic Outlook: MENA 2026"/>
    <n v="127.1"/>
    <d v="2025-10-01T00:00:00"/>
    <n v="-1"/>
    <n v="3.1"/>
    <n v="2.5"/>
    <d v="2026-03-20T00:00:00"/>
    <s v="https://www.numbeo.com/food-prices/in/Ankara"/>
    <n v="5663322"/>
    <x v="246"/>
  </r>
  <r>
    <x v="49"/>
    <x v="35"/>
    <s v="TUR"/>
    <s v="MENA"/>
    <x v="1"/>
    <x v="1"/>
    <d v="2025-11-01T00:00:00"/>
    <x v="12"/>
    <s v="Onions_1kg"/>
    <s v="Vegetables"/>
    <n v="1"/>
    <s v="kg"/>
    <x v="1961"/>
    <x v="19"/>
    <n v="1.04"/>
    <x v="19"/>
    <n v="8.9"/>
    <s v="IMF Regional Economic Outlook: MENA 2026"/>
    <n v="126.2"/>
    <d v="2025-11-01T00:00:00"/>
    <n v="-1"/>
    <n v="3.1"/>
    <n v="2.5"/>
    <d v="2026-03-20T00:00:00"/>
    <s v="https://www.numbeo.com/food-prices/in/Ankara"/>
    <n v="5663322"/>
    <x v="247"/>
  </r>
  <r>
    <x v="49"/>
    <x v="35"/>
    <s v="TUR"/>
    <s v="MENA"/>
    <x v="1"/>
    <x v="2"/>
    <d v="2025-12-01T00:00:00"/>
    <x v="12"/>
    <s v="Onions_1kg"/>
    <s v="Vegetables"/>
    <n v="1"/>
    <s v="kg"/>
    <x v="1901"/>
    <x v="19"/>
    <n v="1.07"/>
    <x v="19"/>
    <n v="8.9"/>
    <s v="IMF Regional Economic Outlook: MENA 2026"/>
    <n v="125.8"/>
    <d v="2025-12-01T00:00:00"/>
    <n v="-1"/>
    <n v="3.1"/>
    <n v="2.5"/>
    <d v="2026-03-20T00:00:00"/>
    <s v="https://www.numbeo.com/food-prices/in/Ankara"/>
    <n v="5663322"/>
    <x v="248"/>
  </r>
  <r>
    <x v="49"/>
    <x v="35"/>
    <s v="TUR"/>
    <s v="MENA"/>
    <x v="1"/>
    <x v="3"/>
    <d v="2026-01-01T00:00:00"/>
    <x v="12"/>
    <s v="Onions_1kg"/>
    <s v="Vegetables"/>
    <n v="1"/>
    <s v="kg"/>
    <x v="1901"/>
    <x v="19"/>
    <n v="1.07"/>
    <x v="19"/>
    <n v="8.9"/>
    <s v="IMF Regional Economic Outlook: MENA 2026"/>
    <n v="124.2"/>
    <d v="2026-01-01T00:00:00"/>
    <n v="-1"/>
    <n v="3.1"/>
    <n v="2.5"/>
    <d v="2026-03-20T00:00:00"/>
    <s v="https://www.numbeo.com/food-prices/in/Ankara"/>
    <n v="5663322"/>
    <x v="249"/>
  </r>
  <r>
    <x v="49"/>
    <x v="35"/>
    <s v="TUR"/>
    <s v="MENA"/>
    <x v="1"/>
    <x v="4"/>
    <d v="2026-02-01T00:00:00"/>
    <x v="12"/>
    <s v="Onions_1kg"/>
    <s v="Vegetables"/>
    <n v="1"/>
    <s v="kg"/>
    <x v="1902"/>
    <x v="19"/>
    <n v="1.05"/>
    <x v="19"/>
    <n v="8.9"/>
    <s v="IMF Regional Economic Outlook: MENA 2026"/>
    <n v="125.3"/>
    <d v="2026-02-01T00:00:00"/>
    <n v="-1"/>
    <n v="3.1"/>
    <n v="2.5"/>
    <d v="2026-03-20T00:00:00"/>
    <s v="https://www.numbeo.com/food-prices/in/Ankara"/>
    <n v="5663322"/>
    <x v="250"/>
  </r>
  <r>
    <x v="49"/>
    <x v="35"/>
    <s v="TUR"/>
    <s v="MENA"/>
    <x v="1"/>
    <x v="5"/>
    <d v="2026-03-01T00:00:00"/>
    <x v="12"/>
    <s v="Onions_1kg"/>
    <s v="Vegetables"/>
    <n v="1"/>
    <s v="kg"/>
    <x v="1961"/>
    <x v="19"/>
    <n v="1.04"/>
    <x v="19"/>
    <n v="8.9"/>
    <s v="IMF Regional Economic Outlook: MENA 2026"/>
    <n v="126"/>
    <d v="2026-03-01T00:00:00"/>
    <n v="-1"/>
    <n v="3.1"/>
    <n v="2.5"/>
    <d v="2026-03-20T00:00:00"/>
    <s v="https://www.numbeo.com/food-prices/in/Ankara"/>
    <n v="5663322"/>
    <x v="251"/>
  </r>
  <r>
    <x v="49"/>
    <x v="35"/>
    <s v="TUR"/>
    <s v="MENA"/>
    <x v="1"/>
    <x v="0"/>
    <d v="2025-10-01T00:00:00"/>
    <x v="13"/>
    <s v="Lettuce_1hd"/>
    <s v="Vegetables"/>
    <n v="1"/>
    <s v="head"/>
    <x v="2010"/>
    <x v="19"/>
    <n v="0.87"/>
    <x v="19"/>
    <n v="8.9"/>
    <s v="IMF Regional Economic Outlook: MENA 2026"/>
    <n v="127.1"/>
    <d v="2025-10-01T00:00:00"/>
    <n v="-1"/>
    <n v="3.1"/>
    <n v="2.5"/>
    <d v="2026-03-20T00:00:00"/>
    <s v="https://www.numbeo.com/food-prices/in/Ankara"/>
    <n v="5663322"/>
    <x v="246"/>
  </r>
  <r>
    <x v="49"/>
    <x v="35"/>
    <s v="TUR"/>
    <s v="MENA"/>
    <x v="1"/>
    <x v="1"/>
    <d v="2025-11-01T00:00:00"/>
    <x v="13"/>
    <s v="Lettuce_1hd"/>
    <s v="Vegetables"/>
    <n v="1"/>
    <s v="head"/>
    <x v="1963"/>
    <x v="19"/>
    <n v="1"/>
    <x v="19"/>
    <n v="8.9"/>
    <s v="IMF Regional Economic Outlook: MENA 2026"/>
    <n v="126.2"/>
    <d v="2025-11-01T00:00:00"/>
    <n v="-1"/>
    <n v="3.1"/>
    <n v="2.5"/>
    <d v="2026-03-20T00:00:00"/>
    <s v="https://www.numbeo.com/food-prices/in/Ankara"/>
    <n v="5663322"/>
    <x v="247"/>
  </r>
  <r>
    <x v="49"/>
    <x v="35"/>
    <s v="TUR"/>
    <s v="MENA"/>
    <x v="1"/>
    <x v="2"/>
    <d v="2025-12-01T00:00:00"/>
    <x v="13"/>
    <s v="Lettuce_1hd"/>
    <s v="Vegetables"/>
    <n v="1"/>
    <s v="head"/>
    <x v="2011"/>
    <x v="19"/>
    <n v="0.98"/>
    <x v="19"/>
    <n v="8.9"/>
    <s v="IMF Regional Economic Outlook: MENA 2026"/>
    <n v="125.8"/>
    <d v="2025-12-01T00:00:00"/>
    <n v="-1"/>
    <n v="3.1"/>
    <n v="2.5"/>
    <d v="2026-03-20T00:00:00"/>
    <s v="https://www.numbeo.com/food-prices/in/Ankara"/>
    <n v="5663322"/>
    <x v="248"/>
  </r>
  <r>
    <x v="49"/>
    <x v="35"/>
    <s v="TUR"/>
    <s v="MENA"/>
    <x v="1"/>
    <x v="3"/>
    <d v="2026-01-01T00:00:00"/>
    <x v="13"/>
    <s v="Lettuce_1hd"/>
    <s v="Vegetables"/>
    <n v="1"/>
    <s v="head"/>
    <x v="2011"/>
    <x v="19"/>
    <n v="0.98"/>
    <x v="19"/>
    <n v="8.9"/>
    <s v="IMF Regional Economic Outlook: MENA 2026"/>
    <n v="124.2"/>
    <d v="2026-01-01T00:00:00"/>
    <n v="-1"/>
    <n v="3.1"/>
    <n v="2.5"/>
    <d v="2026-03-20T00:00:00"/>
    <s v="https://www.numbeo.com/food-prices/in/Ankara"/>
    <n v="5663322"/>
    <x v="249"/>
  </r>
  <r>
    <x v="49"/>
    <x v="35"/>
    <s v="TUR"/>
    <s v="MENA"/>
    <x v="1"/>
    <x v="4"/>
    <d v="2026-02-01T00:00:00"/>
    <x v="13"/>
    <s v="Lettuce_1hd"/>
    <s v="Vegetables"/>
    <n v="1"/>
    <s v="head"/>
    <x v="1077"/>
    <x v="19"/>
    <n v="0.97"/>
    <x v="19"/>
    <n v="8.9"/>
    <s v="IMF Regional Economic Outlook: MENA 2026"/>
    <n v="125.3"/>
    <d v="2026-02-01T00:00:00"/>
    <n v="-1"/>
    <n v="3.1"/>
    <n v="2.5"/>
    <d v="2026-03-20T00:00:00"/>
    <s v="https://www.numbeo.com/food-prices/in/Ankara"/>
    <n v="5663322"/>
    <x v="250"/>
  </r>
  <r>
    <x v="49"/>
    <x v="35"/>
    <s v="TUR"/>
    <s v="MENA"/>
    <x v="1"/>
    <x v="5"/>
    <d v="2026-03-01T00:00:00"/>
    <x v="13"/>
    <s v="Lettuce_1hd"/>
    <s v="Vegetables"/>
    <n v="1"/>
    <s v="head"/>
    <x v="2011"/>
    <x v="19"/>
    <n v="0.98"/>
    <x v="19"/>
    <n v="8.9"/>
    <s v="IMF Regional Economic Outlook: MENA 2026"/>
    <n v="126"/>
    <d v="2026-03-01T00:00:00"/>
    <n v="-1"/>
    <n v="3.1"/>
    <n v="2.5"/>
    <d v="2026-03-20T00:00:00"/>
    <s v="https://www.numbeo.com/food-prices/in/Ankara"/>
    <n v="5663322"/>
    <x v="251"/>
  </r>
  <r>
    <x v="50"/>
    <x v="36"/>
    <s v="SAU"/>
    <s v="MENA"/>
    <x v="2"/>
    <x v="0"/>
    <d v="2025-10-01T00:00:00"/>
    <x v="0"/>
    <s v="Milk_1L"/>
    <s v="Dairy"/>
    <n v="1"/>
    <s v="liter"/>
    <x v="114"/>
    <x v="20"/>
    <n v="1.66"/>
    <x v="20"/>
    <n v="8.9"/>
    <s v="IMF Regional Economic Outlook: MENA 2026"/>
    <n v="127.1"/>
    <d v="2025-10-01T00:00:00"/>
    <n v="-1"/>
    <n v="3.1"/>
    <n v="2.5"/>
    <d v="2026-03-20T00:00:00"/>
    <s v="https://www.numbeo.com/food-prices/in/Riyadh"/>
    <n v="7676654"/>
    <x v="209"/>
  </r>
  <r>
    <x v="50"/>
    <x v="36"/>
    <s v="SAU"/>
    <s v="MENA"/>
    <x v="2"/>
    <x v="1"/>
    <d v="2025-11-01T00:00:00"/>
    <x v="0"/>
    <s v="Milk_1L"/>
    <s v="Dairy"/>
    <n v="1"/>
    <s v="liter"/>
    <x v="2012"/>
    <x v="20"/>
    <n v="1.72"/>
    <x v="20"/>
    <n v="8.9"/>
    <s v="IMF Regional Economic Outlook: MENA 2026"/>
    <n v="126.2"/>
    <d v="2025-11-01T00:00:00"/>
    <n v="-1"/>
    <n v="3.1"/>
    <n v="2.5"/>
    <d v="2026-03-20T00:00:00"/>
    <s v="https://www.numbeo.com/food-prices/in/Riyadh"/>
    <n v="7676654"/>
    <x v="175"/>
  </r>
  <r>
    <x v="50"/>
    <x v="36"/>
    <s v="SAU"/>
    <s v="MENA"/>
    <x v="2"/>
    <x v="2"/>
    <d v="2025-12-01T00:00:00"/>
    <x v="0"/>
    <s v="Milk_1L"/>
    <s v="Dairy"/>
    <n v="1"/>
    <s v="liter"/>
    <x v="2012"/>
    <x v="20"/>
    <n v="1.72"/>
    <x v="20"/>
    <n v="8.9"/>
    <s v="IMF Regional Economic Outlook: MENA 2026"/>
    <n v="125.8"/>
    <d v="2025-12-01T00:00:00"/>
    <n v="-1"/>
    <n v="3.1"/>
    <n v="2.5"/>
    <d v="2026-03-20T00:00:00"/>
    <s v="https://www.numbeo.com/food-prices/in/Riyadh"/>
    <n v="7676654"/>
    <x v="252"/>
  </r>
  <r>
    <x v="50"/>
    <x v="36"/>
    <s v="SAU"/>
    <s v="MENA"/>
    <x v="2"/>
    <x v="3"/>
    <d v="2026-01-01T00:00:00"/>
    <x v="0"/>
    <s v="Milk_1L"/>
    <s v="Dairy"/>
    <n v="1"/>
    <s v="liter"/>
    <x v="302"/>
    <x v="20"/>
    <n v="1.69"/>
    <x v="20"/>
    <n v="8.9"/>
    <s v="IMF Regional Economic Outlook: MENA 2026"/>
    <n v="124.2"/>
    <d v="2026-01-01T00:00:00"/>
    <n v="-1"/>
    <n v="3.1"/>
    <n v="2.5"/>
    <d v="2026-03-20T00:00:00"/>
    <s v="https://www.numbeo.com/food-prices/in/Riyadh"/>
    <n v="7676654"/>
    <x v="253"/>
  </r>
  <r>
    <x v="50"/>
    <x v="36"/>
    <s v="SAU"/>
    <s v="MENA"/>
    <x v="2"/>
    <x v="4"/>
    <d v="2026-02-01T00:00:00"/>
    <x v="0"/>
    <s v="Milk_1L"/>
    <s v="Dairy"/>
    <n v="1"/>
    <s v="liter"/>
    <x v="1206"/>
    <x v="20"/>
    <n v="1.78"/>
    <x v="20"/>
    <n v="8.9"/>
    <s v="IMF Regional Economic Outlook: MENA 2026"/>
    <n v="125.3"/>
    <d v="2026-02-01T00:00:00"/>
    <n v="-1"/>
    <n v="3.1"/>
    <n v="2.5"/>
    <d v="2026-03-20T00:00:00"/>
    <s v="https://www.numbeo.com/food-prices/in/Riyadh"/>
    <n v="7676654"/>
    <x v="254"/>
  </r>
  <r>
    <x v="50"/>
    <x v="36"/>
    <s v="SAU"/>
    <s v="MENA"/>
    <x v="2"/>
    <x v="5"/>
    <d v="2026-03-01T00:00:00"/>
    <x v="0"/>
    <s v="Milk_1L"/>
    <s v="Dairy"/>
    <n v="1"/>
    <s v="liter"/>
    <x v="1206"/>
    <x v="20"/>
    <n v="1.78"/>
    <x v="20"/>
    <n v="8.9"/>
    <s v="IMF Regional Economic Outlook: MENA 2026"/>
    <n v="126"/>
    <d v="2026-03-01T00:00:00"/>
    <n v="-1"/>
    <n v="3.1"/>
    <n v="2.5"/>
    <d v="2026-03-20T00:00:00"/>
    <s v="https://www.numbeo.com/food-prices/in/Riyadh"/>
    <n v="7676654"/>
    <x v="255"/>
  </r>
  <r>
    <x v="50"/>
    <x v="36"/>
    <s v="SAU"/>
    <s v="MENA"/>
    <x v="2"/>
    <x v="0"/>
    <d v="2025-10-01T00:00:00"/>
    <x v="1"/>
    <s v="Bread_500g"/>
    <s v="Bakery"/>
    <n v="500"/>
    <s v="grams"/>
    <x v="272"/>
    <x v="20"/>
    <n v="1.06"/>
    <x v="20"/>
    <n v="8.9"/>
    <s v="IMF Regional Economic Outlook: MENA 2026"/>
    <n v="127.1"/>
    <d v="2025-10-01T00:00:00"/>
    <n v="-1"/>
    <n v="3.1"/>
    <n v="2.5"/>
    <d v="2026-03-20T00:00:00"/>
    <s v="https://www.numbeo.com/food-prices/in/Riyadh"/>
    <n v="7676654"/>
    <x v="209"/>
  </r>
  <r>
    <x v="50"/>
    <x v="36"/>
    <s v="SAU"/>
    <s v="MENA"/>
    <x v="2"/>
    <x v="1"/>
    <d v="2025-11-01T00:00:00"/>
    <x v="1"/>
    <s v="Bread_500g"/>
    <s v="Bakery"/>
    <n v="500"/>
    <s v="grams"/>
    <x v="270"/>
    <x v="20"/>
    <n v="1.07"/>
    <x v="20"/>
    <n v="8.9"/>
    <s v="IMF Regional Economic Outlook: MENA 2026"/>
    <n v="126.2"/>
    <d v="2025-11-01T00:00:00"/>
    <n v="-1"/>
    <n v="3.1"/>
    <n v="2.5"/>
    <d v="2026-03-20T00:00:00"/>
    <s v="https://www.numbeo.com/food-prices/in/Riyadh"/>
    <n v="7676654"/>
    <x v="175"/>
  </r>
  <r>
    <x v="50"/>
    <x v="36"/>
    <s v="SAU"/>
    <s v="MENA"/>
    <x v="2"/>
    <x v="2"/>
    <d v="2025-12-01T00:00:00"/>
    <x v="1"/>
    <s v="Bread_500g"/>
    <s v="Bakery"/>
    <n v="500"/>
    <s v="grams"/>
    <x v="272"/>
    <x v="20"/>
    <n v="1.06"/>
    <x v="20"/>
    <n v="8.9"/>
    <s v="IMF Regional Economic Outlook: MENA 2026"/>
    <n v="125.8"/>
    <d v="2025-12-01T00:00:00"/>
    <n v="-1"/>
    <n v="3.1"/>
    <n v="2.5"/>
    <d v="2026-03-20T00:00:00"/>
    <s v="https://www.numbeo.com/food-prices/in/Riyadh"/>
    <n v="7676654"/>
    <x v="252"/>
  </r>
  <r>
    <x v="50"/>
    <x v="36"/>
    <s v="SAU"/>
    <s v="MENA"/>
    <x v="2"/>
    <x v="3"/>
    <d v="2026-01-01T00:00:00"/>
    <x v="1"/>
    <s v="Bread_500g"/>
    <s v="Bakery"/>
    <n v="500"/>
    <s v="grams"/>
    <x v="270"/>
    <x v="20"/>
    <n v="1.07"/>
    <x v="20"/>
    <n v="8.9"/>
    <s v="IMF Regional Economic Outlook: MENA 2026"/>
    <n v="124.2"/>
    <d v="2026-01-01T00:00:00"/>
    <n v="-1"/>
    <n v="3.1"/>
    <n v="2.5"/>
    <d v="2026-03-20T00:00:00"/>
    <s v="https://www.numbeo.com/food-prices/in/Riyadh"/>
    <n v="7676654"/>
    <x v="253"/>
  </r>
  <r>
    <x v="50"/>
    <x v="36"/>
    <s v="SAU"/>
    <s v="MENA"/>
    <x v="2"/>
    <x v="4"/>
    <d v="2026-02-01T00:00:00"/>
    <x v="1"/>
    <s v="Bread_500g"/>
    <s v="Bakery"/>
    <n v="500"/>
    <s v="grams"/>
    <x v="857"/>
    <x v="20"/>
    <n v="1.1200000000000001"/>
    <x v="20"/>
    <n v="8.9"/>
    <s v="IMF Regional Economic Outlook: MENA 2026"/>
    <n v="125.3"/>
    <d v="2026-02-01T00:00:00"/>
    <n v="-1"/>
    <n v="3.1"/>
    <n v="2.5"/>
    <d v="2026-03-20T00:00:00"/>
    <s v="https://www.numbeo.com/food-prices/in/Riyadh"/>
    <n v="7676654"/>
    <x v="254"/>
  </r>
  <r>
    <x v="50"/>
    <x v="36"/>
    <s v="SAU"/>
    <s v="MENA"/>
    <x v="2"/>
    <x v="5"/>
    <d v="2026-03-01T00:00:00"/>
    <x v="1"/>
    <s v="Bread_500g"/>
    <s v="Bakery"/>
    <n v="500"/>
    <s v="grams"/>
    <x v="269"/>
    <x v="20"/>
    <n v="1.1000000000000001"/>
    <x v="20"/>
    <n v="8.9"/>
    <s v="IMF Regional Economic Outlook: MENA 2026"/>
    <n v="126"/>
    <d v="2026-03-01T00:00:00"/>
    <n v="-1"/>
    <n v="3.1"/>
    <n v="2.5"/>
    <d v="2026-03-20T00:00:00"/>
    <s v="https://www.numbeo.com/food-prices/in/Riyadh"/>
    <n v="7676654"/>
    <x v="255"/>
  </r>
  <r>
    <x v="50"/>
    <x v="36"/>
    <s v="SAU"/>
    <s v="MENA"/>
    <x v="2"/>
    <x v="0"/>
    <d v="2025-10-01T00:00:00"/>
    <x v="2"/>
    <s v="Rice_1kg"/>
    <s v="Grains"/>
    <n v="1"/>
    <s v="kg"/>
    <x v="2013"/>
    <x v="20"/>
    <n v="3.03"/>
    <x v="20"/>
    <n v="8.9"/>
    <s v="IMF Regional Economic Outlook: MENA 2026"/>
    <n v="127.1"/>
    <d v="2025-10-01T00:00:00"/>
    <n v="-1"/>
    <n v="3.1"/>
    <n v="2.5"/>
    <d v="2026-03-20T00:00:00"/>
    <s v="https://www.numbeo.com/food-prices/in/Riyadh"/>
    <n v="7676654"/>
    <x v="209"/>
  </r>
  <r>
    <x v="50"/>
    <x v="36"/>
    <s v="SAU"/>
    <s v="MENA"/>
    <x v="2"/>
    <x v="1"/>
    <d v="2025-11-01T00:00:00"/>
    <x v="2"/>
    <s v="Rice_1kg"/>
    <s v="Grains"/>
    <n v="1"/>
    <s v="kg"/>
    <x v="2014"/>
    <x v="20"/>
    <n v="3.11"/>
    <x v="20"/>
    <n v="8.9"/>
    <s v="IMF Regional Economic Outlook: MENA 2026"/>
    <n v="126.2"/>
    <d v="2025-11-01T00:00:00"/>
    <n v="-1"/>
    <n v="3.1"/>
    <n v="2.5"/>
    <d v="2026-03-20T00:00:00"/>
    <s v="https://www.numbeo.com/food-prices/in/Riyadh"/>
    <n v="7676654"/>
    <x v="175"/>
  </r>
  <r>
    <x v="50"/>
    <x v="36"/>
    <s v="SAU"/>
    <s v="MENA"/>
    <x v="2"/>
    <x v="2"/>
    <d v="2025-12-01T00:00:00"/>
    <x v="2"/>
    <s v="Rice_1kg"/>
    <s v="Grains"/>
    <n v="1"/>
    <s v="kg"/>
    <x v="1625"/>
    <x v="20"/>
    <n v="3.19"/>
    <x v="20"/>
    <n v="8.9"/>
    <s v="IMF Regional Economic Outlook: MENA 2026"/>
    <n v="125.8"/>
    <d v="2025-12-01T00:00:00"/>
    <n v="-1"/>
    <n v="3.1"/>
    <n v="2.5"/>
    <d v="2026-03-20T00:00:00"/>
    <s v="https://www.numbeo.com/food-prices/in/Riyadh"/>
    <n v="7676654"/>
    <x v="252"/>
  </r>
  <r>
    <x v="50"/>
    <x v="36"/>
    <s v="SAU"/>
    <s v="MENA"/>
    <x v="2"/>
    <x v="3"/>
    <d v="2026-01-01T00:00:00"/>
    <x v="2"/>
    <s v="Rice_1kg"/>
    <s v="Grains"/>
    <n v="1"/>
    <s v="kg"/>
    <x v="2014"/>
    <x v="20"/>
    <n v="3.11"/>
    <x v="20"/>
    <n v="8.9"/>
    <s v="IMF Regional Economic Outlook: MENA 2026"/>
    <n v="124.2"/>
    <d v="2026-01-01T00:00:00"/>
    <n v="-1"/>
    <n v="3.1"/>
    <n v="2.5"/>
    <d v="2026-03-20T00:00:00"/>
    <s v="https://www.numbeo.com/food-prices/in/Riyadh"/>
    <n v="7676654"/>
    <x v="253"/>
  </r>
  <r>
    <x v="50"/>
    <x v="36"/>
    <s v="SAU"/>
    <s v="MENA"/>
    <x v="2"/>
    <x v="4"/>
    <d v="2026-02-01T00:00:00"/>
    <x v="2"/>
    <s v="Rice_1kg"/>
    <s v="Grains"/>
    <n v="1"/>
    <s v="kg"/>
    <x v="1595"/>
    <x v="20"/>
    <n v="3.14"/>
    <x v="20"/>
    <n v="8.9"/>
    <s v="IMF Regional Economic Outlook: MENA 2026"/>
    <n v="125.3"/>
    <d v="2026-02-01T00:00:00"/>
    <n v="-1"/>
    <n v="3.1"/>
    <n v="2.5"/>
    <d v="2026-03-20T00:00:00"/>
    <s v="https://www.numbeo.com/food-prices/in/Riyadh"/>
    <n v="7676654"/>
    <x v="254"/>
  </r>
  <r>
    <x v="50"/>
    <x v="36"/>
    <s v="SAU"/>
    <s v="MENA"/>
    <x v="2"/>
    <x v="5"/>
    <d v="2026-03-01T00:00:00"/>
    <x v="2"/>
    <s v="Rice_1kg"/>
    <s v="Grains"/>
    <n v="1"/>
    <s v="kg"/>
    <x v="2015"/>
    <x v="20"/>
    <n v="3.21"/>
    <x v="20"/>
    <n v="8.9"/>
    <s v="IMF Regional Economic Outlook: MENA 2026"/>
    <n v="126"/>
    <d v="2026-03-01T00:00:00"/>
    <n v="-1"/>
    <n v="3.1"/>
    <n v="2.5"/>
    <d v="2026-03-20T00:00:00"/>
    <s v="https://www.numbeo.com/food-prices/in/Riyadh"/>
    <n v="7676654"/>
    <x v="255"/>
  </r>
  <r>
    <x v="50"/>
    <x v="36"/>
    <s v="SAU"/>
    <s v="MENA"/>
    <x v="2"/>
    <x v="0"/>
    <d v="2025-10-01T00:00:00"/>
    <x v="3"/>
    <s v="Eggs_12"/>
    <s v="Dairy &amp; Eggs"/>
    <n v="12"/>
    <s v="pieces"/>
    <x v="2016"/>
    <x v="20"/>
    <n v="2.5299999999999998"/>
    <x v="20"/>
    <n v="8.9"/>
    <s v="IMF Regional Economic Outlook: MENA 2026"/>
    <n v="127.1"/>
    <d v="2025-10-01T00:00:00"/>
    <n v="-1"/>
    <n v="3.1"/>
    <n v="2.5"/>
    <d v="2026-03-20T00:00:00"/>
    <s v="https://www.numbeo.com/food-prices/in/Riyadh"/>
    <n v="7676654"/>
    <x v="209"/>
  </r>
  <r>
    <x v="50"/>
    <x v="36"/>
    <s v="SAU"/>
    <s v="MENA"/>
    <x v="2"/>
    <x v="1"/>
    <d v="2025-11-01T00:00:00"/>
    <x v="3"/>
    <s v="Eggs_12"/>
    <s v="Dairy &amp; Eggs"/>
    <n v="12"/>
    <s v="pieces"/>
    <x v="2017"/>
    <x v="20"/>
    <n v="2.5"/>
    <x v="20"/>
    <n v="8.9"/>
    <s v="IMF Regional Economic Outlook: MENA 2026"/>
    <n v="126.2"/>
    <d v="2025-11-01T00:00:00"/>
    <n v="-1"/>
    <n v="3.1"/>
    <n v="2.5"/>
    <d v="2026-03-20T00:00:00"/>
    <s v="https://www.numbeo.com/food-prices/in/Riyadh"/>
    <n v="7676654"/>
    <x v="175"/>
  </r>
  <r>
    <x v="50"/>
    <x v="36"/>
    <s v="SAU"/>
    <s v="MENA"/>
    <x v="2"/>
    <x v="2"/>
    <d v="2025-12-01T00:00:00"/>
    <x v="3"/>
    <s v="Eggs_12"/>
    <s v="Dairy &amp; Eggs"/>
    <n v="12"/>
    <s v="pieces"/>
    <x v="2018"/>
    <x v="20"/>
    <n v="2.65"/>
    <x v="20"/>
    <n v="8.9"/>
    <s v="IMF Regional Economic Outlook: MENA 2026"/>
    <n v="125.8"/>
    <d v="2025-12-01T00:00:00"/>
    <n v="-1"/>
    <n v="3.1"/>
    <n v="2.5"/>
    <d v="2026-03-20T00:00:00"/>
    <s v="https://www.numbeo.com/food-prices/in/Riyadh"/>
    <n v="7676654"/>
    <x v="252"/>
  </r>
  <r>
    <x v="50"/>
    <x v="36"/>
    <s v="SAU"/>
    <s v="MENA"/>
    <x v="2"/>
    <x v="3"/>
    <d v="2026-01-01T00:00:00"/>
    <x v="3"/>
    <s v="Eggs_12"/>
    <s v="Dairy &amp; Eggs"/>
    <n v="12"/>
    <s v="pieces"/>
    <x v="2019"/>
    <x v="20"/>
    <n v="2.63"/>
    <x v="20"/>
    <n v="8.9"/>
    <s v="IMF Regional Economic Outlook: MENA 2026"/>
    <n v="124.2"/>
    <d v="2026-01-01T00:00:00"/>
    <n v="-1"/>
    <n v="3.1"/>
    <n v="2.5"/>
    <d v="2026-03-20T00:00:00"/>
    <s v="https://www.numbeo.com/food-prices/in/Riyadh"/>
    <n v="7676654"/>
    <x v="253"/>
  </r>
  <r>
    <x v="50"/>
    <x v="36"/>
    <s v="SAU"/>
    <s v="MENA"/>
    <x v="2"/>
    <x v="4"/>
    <d v="2026-02-01T00:00:00"/>
    <x v="3"/>
    <s v="Eggs_12"/>
    <s v="Dairy &amp; Eggs"/>
    <n v="12"/>
    <s v="pieces"/>
    <x v="1608"/>
    <x v="20"/>
    <n v="2.68"/>
    <x v="20"/>
    <n v="8.9"/>
    <s v="IMF Regional Economic Outlook: MENA 2026"/>
    <n v="125.3"/>
    <d v="2026-02-01T00:00:00"/>
    <n v="-1"/>
    <n v="3.1"/>
    <n v="2.5"/>
    <d v="2026-03-20T00:00:00"/>
    <s v="https://www.numbeo.com/food-prices/in/Riyadh"/>
    <n v="7676654"/>
    <x v="254"/>
  </r>
  <r>
    <x v="50"/>
    <x v="36"/>
    <s v="SAU"/>
    <s v="MENA"/>
    <x v="2"/>
    <x v="5"/>
    <d v="2026-03-01T00:00:00"/>
    <x v="3"/>
    <s v="Eggs_12"/>
    <s v="Dairy &amp; Eggs"/>
    <n v="12"/>
    <s v="pieces"/>
    <x v="1608"/>
    <x v="20"/>
    <n v="2.68"/>
    <x v="20"/>
    <n v="8.9"/>
    <s v="IMF Regional Economic Outlook: MENA 2026"/>
    <n v="126"/>
    <d v="2026-03-01T00:00:00"/>
    <n v="-1"/>
    <n v="3.1"/>
    <n v="2.5"/>
    <d v="2026-03-20T00:00:00"/>
    <s v="https://www.numbeo.com/food-prices/in/Riyadh"/>
    <n v="7676654"/>
    <x v="255"/>
  </r>
  <r>
    <x v="50"/>
    <x v="36"/>
    <s v="SAU"/>
    <s v="MENA"/>
    <x v="2"/>
    <x v="0"/>
    <d v="2025-10-01T00:00:00"/>
    <x v="4"/>
    <s v="Cheese_1kg"/>
    <s v="Dairy"/>
    <n v="1"/>
    <s v="kg"/>
    <x v="2020"/>
    <x v="20"/>
    <n v="7.55"/>
    <x v="20"/>
    <n v="8.9"/>
    <s v="IMF Regional Economic Outlook: MENA 2026"/>
    <n v="127.1"/>
    <d v="2025-10-01T00:00:00"/>
    <n v="-1"/>
    <n v="3.1"/>
    <n v="2.5"/>
    <d v="2026-03-20T00:00:00"/>
    <s v="https://www.numbeo.com/food-prices/in/Riyadh"/>
    <n v="7676654"/>
    <x v="209"/>
  </r>
  <r>
    <x v="50"/>
    <x v="36"/>
    <s v="SAU"/>
    <s v="MENA"/>
    <x v="2"/>
    <x v="1"/>
    <d v="2025-11-01T00:00:00"/>
    <x v="4"/>
    <s v="Cheese_1kg"/>
    <s v="Dairy"/>
    <n v="1"/>
    <s v="kg"/>
    <x v="2021"/>
    <x v="20"/>
    <n v="7.51"/>
    <x v="20"/>
    <n v="8.9"/>
    <s v="IMF Regional Economic Outlook: MENA 2026"/>
    <n v="126.2"/>
    <d v="2025-11-01T00:00:00"/>
    <n v="-1"/>
    <n v="3.1"/>
    <n v="2.5"/>
    <d v="2026-03-20T00:00:00"/>
    <s v="https://www.numbeo.com/food-prices/in/Riyadh"/>
    <n v="7676654"/>
    <x v="175"/>
  </r>
  <r>
    <x v="50"/>
    <x v="36"/>
    <s v="SAU"/>
    <s v="MENA"/>
    <x v="2"/>
    <x v="2"/>
    <d v="2025-12-01T00:00:00"/>
    <x v="4"/>
    <s v="Cheese_1kg"/>
    <s v="Dairy"/>
    <n v="1"/>
    <s v="kg"/>
    <x v="2022"/>
    <x v="20"/>
    <n v="7.67"/>
    <x v="20"/>
    <n v="8.9"/>
    <s v="IMF Regional Economic Outlook: MENA 2026"/>
    <n v="125.8"/>
    <d v="2025-12-01T00:00:00"/>
    <n v="-1"/>
    <n v="3.1"/>
    <n v="2.5"/>
    <d v="2026-03-20T00:00:00"/>
    <s v="https://www.numbeo.com/food-prices/in/Riyadh"/>
    <n v="7676654"/>
    <x v="252"/>
  </r>
  <r>
    <x v="50"/>
    <x v="36"/>
    <s v="SAU"/>
    <s v="MENA"/>
    <x v="2"/>
    <x v="3"/>
    <d v="2026-01-01T00:00:00"/>
    <x v="4"/>
    <s v="Cheese_1kg"/>
    <s v="Dairy"/>
    <n v="1"/>
    <s v="kg"/>
    <x v="2023"/>
    <x v="20"/>
    <n v="7.77"/>
    <x v="20"/>
    <n v="8.9"/>
    <s v="IMF Regional Economic Outlook: MENA 2026"/>
    <n v="124.2"/>
    <d v="2026-01-01T00:00:00"/>
    <n v="-1"/>
    <n v="3.1"/>
    <n v="2.5"/>
    <d v="2026-03-20T00:00:00"/>
    <s v="https://www.numbeo.com/food-prices/in/Riyadh"/>
    <n v="7676654"/>
    <x v="253"/>
  </r>
  <r>
    <x v="50"/>
    <x v="36"/>
    <s v="SAU"/>
    <s v="MENA"/>
    <x v="2"/>
    <x v="4"/>
    <d v="2026-02-01T00:00:00"/>
    <x v="4"/>
    <s v="Cheese_1kg"/>
    <s v="Dairy"/>
    <n v="1"/>
    <s v="kg"/>
    <x v="2024"/>
    <x v="20"/>
    <n v="7.88"/>
    <x v="20"/>
    <n v="8.9"/>
    <s v="IMF Regional Economic Outlook: MENA 2026"/>
    <n v="125.3"/>
    <d v="2026-02-01T00:00:00"/>
    <n v="-1"/>
    <n v="3.1"/>
    <n v="2.5"/>
    <d v="2026-03-20T00:00:00"/>
    <s v="https://www.numbeo.com/food-prices/in/Riyadh"/>
    <n v="7676654"/>
    <x v="254"/>
  </r>
  <r>
    <x v="50"/>
    <x v="36"/>
    <s v="SAU"/>
    <s v="MENA"/>
    <x v="2"/>
    <x v="5"/>
    <d v="2026-03-01T00:00:00"/>
    <x v="4"/>
    <s v="Cheese_1kg"/>
    <s v="Dairy"/>
    <n v="1"/>
    <s v="kg"/>
    <x v="2025"/>
    <x v="20"/>
    <n v="7.79"/>
    <x v="20"/>
    <n v="8.9"/>
    <s v="IMF Regional Economic Outlook: MENA 2026"/>
    <n v="126"/>
    <d v="2026-03-01T00:00:00"/>
    <n v="-1"/>
    <n v="3.1"/>
    <n v="2.5"/>
    <d v="2026-03-20T00:00:00"/>
    <s v="https://www.numbeo.com/food-prices/in/Riyadh"/>
    <n v="7676654"/>
    <x v="255"/>
  </r>
  <r>
    <x v="50"/>
    <x v="36"/>
    <s v="SAU"/>
    <s v="MENA"/>
    <x v="2"/>
    <x v="0"/>
    <d v="2025-10-01T00:00:00"/>
    <x v="5"/>
    <s v="Chicken_1kg"/>
    <s v="Meat"/>
    <n v="1"/>
    <s v="kg"/>
    <x v="2026"/>
    <x v="20"/>
    <n v="8.25"/>
    <x v="20"/>
    <n v="8.9"/>
    <s v="IMF Regional Economic Outlook: MENA 2026"/>
    <n v="127.1"/>
    <d v="2025-10-01T00:00:00"/>
    <n v="-1"/>
    <n v="3.1"/>
    <n v="2.5"/>
    <d v="2026-03-20T00:00:00"/>
    <s v="https://www.numbeo.com/food-prices/in/Riyadh"/>
    <n v="7676654"/>
    <x v="209"/>
  </r>
  <r>
    <x v="50"/>
    <x v="36"/>
    <s v="SAU"/>
    <s v="MENA"/>
    <x v="2"/>
    <x v="1"/>
    <d v="2025-11-01T00:00:00"/>
    <x v="5"/>
    <s v="Chicken_1kg"/>
    <s v="Meat"/>
    <n v="1"/>
    <s v="kg"/>
    <x v="2027"/>
    <x v="20"/>
    <n v="8.42"/>
    <x v="20"/>
    <n v="8.9"/>
    <s v="IMF Regional Economic Outlook: MENA 2026"/>
    <n v="126.2"/>
    <d v="2025-11-01T00:00:00"/>
    <n v="-1"/>
    <n v="3.1"/>
    <n v="2.5"/>
    <d v="2026-03-20T00:00:00"/>
    <s v="https://www.numbeo.com/food-prices/in/Riyadh"/>
    <n v="7676654"/>
    <x v="175"/>
  </r>
  <r>
    <x v="50"/>
    <x v="36"/>
    <s v="SAU"/>
    <s v="MENA"/>
    <x v="2"/>
    <x v="2"/>
    <d v="2025-12-01T00:00:00"/>
    <x v="5"/>
    <s v="Chicken_1kg"/>
    <s v="Meat"/>
    <n v="1"/>
    <s v="kg"/>
    <x v="2028"/>
    <x v="20"/>
    <n v="8.4"/>
    <x v="20"/>
    <n v="8.9"/>
    <s v="IMF Regional Economic Outlook: MENA 2026"/>
    <n v="125.8"/>
    <d v="2025-12-01T00:00:00"/>
    <n v="-1"/>
    <n v="3.1"/>
    <n v="2.5"/>
    <d v="2026-03-20T00:00:00"/>
    <s v="https://www.numbeo.com/food-prices/in/Riyadh"/>
    <n v="7676654"/>
    <x v="252"/>
  </r>
  <r>
    <x v="50"/>
    <x v="36"/>
    <s v="SAU"/>
    <s v="MENA"/>
    <x v="2"/>
    <x v="3"/>
    <d v="2026-01-01T00:00:00"/>
    <x v="5"/>
    <s v="Chicken_1kg"/>
    <s v="Meat"/>
    <n v="1"/>
    <s v="kg"/>
    <x v="2027"/>
    <x v="20"/>
    <n v="8.42"/>
    <x v="20"/>
    <n v="8.9"/>
    <s v="IMF Regional Economic Outlook: MENA 2026"/>
    <n v="124.2"/>
    <d v="2026-01-01T00:00:00"/>
    <n v="-1"/>
    <n v="3.1"/>
    <n v="2.5"/>
    <d v="2026-03-20T00:00:00"/>
    <s v="https://www.numbeo.com/food-prices/in/Riyadh"/>
    <n v="7676654"/>
    <x v="253"/>
  </r>
  <r>
    <x v="50"/>
    <x v="36"/>
    <s v="SAU"/>
    <s v="MENA"/>
    <x v="2"/>
    <x v="4"/>
    <d v="2026-02-01T00:00:00"/>
    <x v="5"/>
    <s v="Chicken_1kg"/>
    <s v="Meat"/>
    <n v="1"/>
    <s v="kg"/>
    <x v="2029"/>
    <x v="20"/>
    <n v="8.75"/>
    <x v="20"/>
    <n v="8.9"/>
    <s v="IMF Regional Economic Outlook: MENA 2026"/>
    <n v="125.3"/>
    <d v="2026-02-01T00:00:00"/>
    <n v="-1"/>
    <n v="3.1"/>
    <n v="2.5"/>
    <d v="2026-03-20T00:00:00"/>
    <s v="https://www.numbeo.com/food-prices/in/Riyadh"/>
    <n v="7676654"/>
    <x v="254"/>
  </r>
  <r>
    <x v="50"/>
    <x v="36"/>
    <s v="SAU"/>
    <s v="MENA"/>
    <x v="2"/>
    <x v="5"/>
    <d v="2026-03-01T00:00:00"/>
    <x v="5"/>
    <s v="Chicken_1kg"/>
    <s v="Meat"/>
    <n v="1"/>
    <s v="kg"/>
    <x v="2030"/>
    <x v="20"/>
    <n v="8.5299999999999994"/>
    <x v="20"/>
    <n v="8.9"/>
    <s v="IMF Regional Economic Outlook: MENA 2026"/>
    <n v="126"/>
    <d v="2026-03-01T00:00:00"/>
    <n v="-1"/>
    <n v="3.1"/>
    <n v="2.5"/>
    <d v="2026-03-20T00:00:00"/>
    <s v="https://www.numbeo.com/food-prices/in/Riyadh"/>
    <n v="7676654"/>
    <x v="255"/>
  </r>
  <r>
    <x v="50"/>
    <x v="36"/>
    <s v="SAU"/>
    <s v="MENA"/>
    <x v="2"/>
    <x v="0"/>
    <d v="2025-10-01T00:00:00"/>
    <x v="6"/>
    <s v="Beef_1kg"/>
    <s v="Meat"/>
    <n v="1"/>
    <s v="kg"/>
    <x v="2031"/>
    <x v="20"/>
    <n v="16.989999999999998"/>
    <x v="20"/>
    <n v="8.9"/>
    <s v="IMF Regional Economic Outlook: MENA 2026"/>
    <n v="127.1"/>
    <d v="2025-10-01T00:00:00"/>
    <n v="-1"/>
    <n v="3.1"/>
    <n v="2.5"/>
    <d v="2026-03-20T00:00:00"/>
    <s v="https://www.numbeo.com/food-prices/in/Riyadh"/>
    <n v="7676654"/>
    <x v="209"/>
  </r>
  <r>
    <x v="50"/>
    <x v="36"/>
    <s v="SAU"/>
    <s v="MENA"/>
    <x v="2"/>
    <x v="1"/>
    <d v="2025-11-01T00:00:00"/>
    <x v="6"/>
    <s v="Beef_1kg"/>
    <s v="Meat"/>
    <n v="1"/>
    <s v="kg"/>
    <x v="2032"/>
    <x v="20"/>
    <n v="17.3"/>
    <x v="20"/>
    <n v="8.9"/>
    <s v="IMF Regional Economic Outlook: MENA 2026"/>
    <n v="126.2"/>
    <d v="2025-11-01T00:00:00"/>
    <n v="-1"/>
    <n v="3.1"/>
    <n v="2.5"/>
    <d v="2026-03-20T00:00:00"/>
    <s v="https://www.numbeo.com/food-prices/in/Riyadh"/>
    <n v="7676654"/>
    <x v="175"/>
  </r>
  <r>
    <x v="50"/>
    <x v="36"/>
    <s v="SAU"/>
    <s v="MENA"/>
    <x v="2"/>
    <x v="2"/>
    <d v="2025-12-01T00:00:00"/>
    <x v="6"/>
    <s v="Beef_1kg"/>
    <s v="Meat"/>
    <n v="1"/>
    <s v="kg"/>
    <x v="2033"/>
    <x v="20"/>
    <n v="17.79"/>
    <x v="20"/>
    <n v="8.9"/>
    <s v="IMF Regional Economic Outlook: MENA 2026"/>
    <n v="125.8"/>
    <d v="2025-12-01T00:00:00"/>
    <n v="-1"/>
    <n v="3.1"/>
    <n v="2.5"/>
    <d v="2026-03-20T00:00:00"/>
    <s v="https://www.numbeo.com/food-prices/in/Riyadh"/>
    <n v="7676654"/>
    <x v="252"/>
  </r>
  <r>
    <x v="50"/>
    <x v="36"/>
    <s v="SAU"/>
    <s v="MENA"/>
    <x v="2"/>
    <x v="3"/>
    <d v="2026-01-01T00:00:00"/>
    <x v="6"/>
    <s v="Beef_1kg"/>
    <s v="Meat"/>
    <n v="1"/>
    <s v="kg"/>
    <x v="2034"/>
    <x v="20"/>
    <n v="17.03"/>
    <x v="20"/>
    <n v="8.9"/>
    <s v="IMF Regional Economic Outlook: MENA 2026"/>
    <n v="124.2"/>
    <d v="2026-01-01T00:00:00"/>
    <n v="-1"/>
    <n v="3.1"/>
    <n v="2.5"/>
    <d v="2026-03-20T00:00:00"/>
    <s v="https://www.numbeo.com/food-prices/in/Riyadh"/>
    <n v="7676654"/>
    <x v="253"/>
  </r>
  <r>
    <x v="50"/>
    <x v="36"/>
    <s v="SAU"/>
    <s v="MENA"/>
    <x v="2"/>
    <x v="4"/>
    <d v="2026-02-01T00:00:00"/>
    <x v="6"/>
    <s v="Beef_1kg"/>
    <s v="Meat"/>
    <n v="1"/>
    <s v="kg"/>
    <x v="2035"/>
    <x v="20"/>
    <n v="18.079999999999998"/>
    <x v="20"/>
    <n v="8.9"/>
    <s v="IMF Regional Economic Outlook: MENA 2026"/>
    <n v="125.3"/>
    <d v="2026-02-01T00:00:00"/>
    <n v="-1"/>
    <n v="3.1"/>
    <n v="2.5"/>
    <d v="2026-03-20T00:00:00"/>
    <s v="https://www.numbeo.com/food-prices/in/Riyadh"/>
    <n v="7676654"/>
    <x v="254"/>
  </r>
  <r>
    <x v="50"/>
    <x v="36"/>
    <s v="SAU"/>
    <s v="MENA"/>
    <x v="2"/>
    <x v="5"/>
    <d v="2026-03-01T00:00:00"/>
    <x v="6"/>
    <s v="Beef_1kg"/>
    <s v="Meat"/>
    <n v="1"/>
    <s v="kg"/>
    <x v="2036"/>
    <x v="20"/>
    <n v="17.850000000000001"/>
    <x v="20"/>
    <n v="8.9"/>
    <s v="IMF Regional Economic Outlook: MENA 2026"/>
    <n v="126"/>
    <d v="2026-03-01T00:00:00"/>
    <n v="-1"/>
    <n v="3.1"/>
    <n v="2.5"/>
    <d v="2026-03-20T00:00:00"/>
    <s v="https://www.numbeo.com/food-prices/in/Riyadh"/>
    <n v="7676654"/>
    <x v="255"/>
  </r>
  <r>
    <x v="50"/>
    <x v="36"/>
    <s v="SAU"/>
    <s v="MENA"/>
    <x v="2"/>
    <x v="0"/>
    <d v="2025-10-01T00:00:00"/>
    <x v="7"/>
    <s v="Apples_1kg"/>
    <s v="Fruits"/>
    <n v="1"/>
    <s v="kg"/>
    <x v="632"/>
    <x v="20"/>
    <n v="2.0499999999999998"/>
    <x v="20"/>
    <n v="8.9"/>
    <s v="IMF Regional Economic Outlook: MENA 2026"/>
    <n v="127.1"/>
    <d v="2025-10-01T00:00:00"/>
    <n v="-1"/>
    <n v="3.1"/>
    <n v="2.5"/>
    <d v="2026-03-20T00:00:00"/>
    <s v="https://www.numbeo.com/food-prices/in/Riyadh"/>
    <n v="7676654"/>
    <x v="209"/>
  </r>
  <r>
    <x v="50"/>
    <x v="36"/>
    <s v="SAU"/>
    <s v="MENA"/>
    <x v="2"/>
    <x v="1"/>
    <d v="2025-11-01T00:00:00"/>
    <x v="7"/>
    <s v="Apples_1kg"/>
    <s v="Fruits"/>
    <n v="1"/>
    <s v="kg"/>
    <x v="2037"/>
    <x v="20"/>
    <n v="2.21"/>
    <x v="20"/>
    <n v="8.9"/>
    <s v="IMF Regional Economic Outlook: MENA 2026"/>
    <n v="126.2"/>
    <d v="2025-11-01T00:00:00"/>
    <n v="-1"/>
    <n v="3.1"/>
    <n v="2.5"/>
    <d v="2026-03-20T00:00:00"/>
    <s v="https://www.numbeo.com/food-prices/in/Riyadh"/>
    <n v="7676654"/>
    <x v="175"/>
  </r>
  <r>
    <x v="50"/>
    <x v="36"/>
    <s v="SAU"/>
    <s v="MENA"/>
    <x v="2"/>
    <x v="2"/>
    <d v="2025-12-01T00:00:00"/>
    <x v="7"/>
    <s v="Apples_1kg"/>
    <s v="Fruits"/>
    <n v="1"/>
    <s v="kg"/>
    <x v="1795"/>
    <x v="20"/>
    <n v="2.33"/>
    <x v="20"/>
    <n v="8.9"/>
    <s v="IMF Regional Economic Outlook: MENA 2026"/>
    <n v="125.8"/>
    <d v="2025-12-01T00:00:00"/>
    <n v="-1"/>
    <n v="3.1"/>
    <n v="2.5"/>
    <d v="2026-03-20T00:00:00"/>
    <s v="https://www.numbeo.com/food-prices/in/Riyadh"/>
    <n v="7676654"/>
    <x v="252"/>
  </r>
  <r>
    <x v="50"/>
    <x v="36"/>
    <s v="SAU"/>
    <s v="MENA"/>
    <x v="2"/>
    <x v="3"/>
    <d v="2026-01-01T00:00:00"/>
    <x v="7"/>
    <s v="Apples_1kg"/>
    <s v="Fruits"/>
    <n v="1"/>
    <s v="kg"/>
    <x v="2038"/>
    <x v="20"/>
    <n v="2.25"/>
    <x v="20"/>
    <n v="8.9"/>
    <s v="IMF Regional Economic Outlook: MENA 2026"/>
    <n v="124.2"/>
    <d v="2026-01-01T00:00:00"/>
    <n v="-1"/>
    <n v="3.1"/>
    <n v="2.5"/>
    <d v="2026-03-20T00:00:00"/>
    <s v="https://www.numbeo.com/food-prices/in/Riyadh"/>
    <n v="7676654"/>
    <x v="253"/>
  </r>
  <r>
    <x v="50"/>
    <x v="36"/>
    <s v="SAU"/>
    <s v="MENA"/>
    <x v="2"/>
    <x v="4"/>
    <d v="2026-02-01T00:00:00"/>
    <x v="7"/>
    <s v="Apples_1kg"/>
    <s v="Fruits"/>
    <n v="1"/>
    <s v="kg"/>
    <x v="591"/>
    <x v="20"/>
    <n v="2.2400000000000002"/>
    <x v="20"/>
    <n v="8.9"/>
    <s v="IMF Regional Economic Outlook: MENA 2026"/>
    <n v="125.3"/>
    <d v="2026-02-01T00:00:00"/>
    <n v="-1"/>
    <n v="3.1"/>
    <n v="2.5"/>
    <d v="2026-03-20T00:00:00"/>
    <s v="https://www.numbeo.com/food-prices/in/Riyadh"/>
    <n v="7676654"/>
    <x v="254"/>
  </r>
  <r>
    <x v="50"/>
    <x v="36"/>
    <s v="SAU"/>
    <s v="MENA"/>
    <x v="2"/>
    <x v="5"/>
    <d v="2026-03-01T00:00:00"/>
    <x v="7"/>
    <s v="Apples_1kg"/>
    <s v="Fruits"/>
    <n v="1"/>
    <s v="kg"/>
    <x v="2039"/>
    <x v="20"/>
    <n v="2.2999999999999998"/>
    <x v="20"/>
    <n v="8.9"/>
    <s v="IMF Regional Economic Outlook: MENA 2026"/>
    <n v="126"/>
    <d v="2026-03-01T00:00:00"/>
    <n v="-1"/>
    <n v="3.1"/>
    <n v="2.5"/>
    <d v="2026-03-20T00:00:00"/>
    <s v="https://www.numbeo.com/food-prices/in/Riyadh"/>
    <n v="7676654"/>
    <x v="255"/>
  </r>
  <r>
    <x v="50"/>
    <x v="36"/>
    <s v="SAU"/>
    <s v="MENA"/>
    <x v="2"/>
    <x v="0"/>
    <d v="2025-10-01T00:00:00"/>
    <x v="8"/>
    <s v="Bananas_1kg"/>
    <s v="Fruits"/>
    <n v="1"/>
    <s v="kg"/>
    <x v="2040"/>
    <x v="20"/>
    <n v="2.4300000000000002"/>
    <x v="20"/>
    <n v="8.9"/>
    <s v="IMF Regional Economic Outlook: MENA 2026"/>
    <n v="127.1"/>
    <d v="2025-10-01T00:00:00"/>
    <n v="-1"/>
    <n v="3.1"/>
    <n v="2.5"/>
    <d v="2026-03-20T00:00:00"/>
    <s v="https://www.numbeo.com/food-prices/in/Riyadh"/>
    <n v="7676654"/>
    <x v="209"/>
  </r>
  <r>
    <x v="50"/>
    <x v="36"/>
    <s v="SAU"/>
    <s v="MENA"/>
    <x v="2"/>
    <x v="1"/>
    <d v="2025-11-01T00:00:00"/>
    <x v="8"/>
    <s v="Bananas_1kg"/>
    <s v="Fruits"/>
    <n v="1"/>
    <s v="kg"/>
    <x v="2041"/>
    <x v="20"/>
    <n v="2.73"/>
    <x v="20"/>
    <n v="8.9"/>
    <s v="IMF Regional Economic Outlook: MENA 2026"/>
    <n v="126.2"/>
    <d v="2025-11-01T00:00:00"/>
    <n v="-1"/>
    <n v="3.1"/>
    <n v="2.5"/>
    <d v="2026-03-20T00:00:00"/>
    <s v="https://www.numbeo.com/food-prices/in/Riyadh"/>
    <n v="7676654"/>
    <x v="175"/>
  </r>
  <r>
    <x v="50"/>
    <x v="36"/>
    <s v="SAU"/>
    <s v="MENA"/>
    <x v="2"/>
    <x v="2"/>
    <d v="2025-12-01T00:00:00"/>
    <x v="8"/>
    <s v="Bananas_1kg"/>
    <s v="Fruits"/>
    <n v="1"/>
    <s v="kg"/>
    <x v="2042"/>
    <x v="20"/>
    <n v="2.72"/>
    <x v="20"/>
    <n v="8.9"/>
    <s v="IMF Regional Economic Outlook: MENA 2026"/>
    <n v="125.8"/>
    <d v="2025-12-01T00:00:00"/>
    <n v="-1"/>
    <n v="3.1"/>
    <n v="2.5"/>
    <d v="2026-03-20T00:00:00"/>
    <s v="https://www.numbeo.com/food-prices/in/Riyadh"/>
    <n v="7676654"/>
    <x v="252"/>
  </r>
  <r>
    <x v="50"/>
    <x v="36"/>
    <s v="SAU"/>
    <s v="MENA"/>
    <x v="2"/>
    <x v="3"/>
    <d v="2026-01-01T00:00:00"/>
    <x v="8"/>
    <s v="Bananas_1kg"/>
    <s v="Fruits"/>
    <n v="1"/>
    <s v="kg"/>
    <x v="2042"/>
    <x v="20"/>
    <n v="2.72"/>
    <x v="20"/>
    <n v="8.9"/>
    <s v="IMF Regional Economic Outlook: MENA 2026"/>
    <n v="124.2"/>
    <d v="2026-01-01T00:00:00"/>
    <n v="-1"/>
    <n v="3.1"/>
    <n v="2.5"/>
    <d v="2026-03-20T00:00:00"/>
    <s v="https://www.numbeo.com/food-prices/in/Riyadh"/>
    <n v="7676654"/>
    <x v="253"/>
  </r>
  <r>
    <x v="50"/>
    <x v="36"/>
    <s v="SAU"/>
    <s v="MENA"/>
    <x v="2"/>
    <x v="4"/>
    <d v="2026-02-01T00:00:00"/>
    <x v="8"/>
    <s v="Bananas_1kg"/>
    <s v="Fruits"/>
    <n v="1"/>
    <s v="kg"/>
    <x v="2043"/>
    <x v="20"/>
    <n v="2.69"/>
    <x v="20"/>
    <n v="8.9"/>
    <s v="IMF Regional Economic Outlook: MENA 2026"/>
    <n v="125.3"/>
    <d v="2026-02-01T00:00:00"/>
    <n v="-1"/>
    <n v="3.1"/>
    <n v="2.5"/>
    <d v="2026-03-20T00:00:00"/>
    <s v="https://www.numbeo.com/food-prices/in/Riyadh"/>
    <n v="7676654"/>
    <x v="254"/>
  </r>
  <r>
    <x v="50"/>
    <x v="36"/>
    <s v="SAU"/>
    <s v="MENA"/>
    <x v="2"/>
    <x v="5"/>
    <d v="2026-03-01T00:00:00"/>
    <x v="8"/>
    <s v="Bananas_1kg"/>
    <s v="Fruits"/>
    <n v="1"/>
    <s v="kg"/>
    <x v="1608"/>
    <x v="20"/>
    <n v="2.68"/>
    <x v="20"/>
    <n v="8.9"/>
    <s v="IMF Regional Economic Outlook: MENA 2026"/>
    <n v="126"/>
    <d v="2026-03-01T00:00:00"/>
    <n v="-1"/>
    <n v="3.1"/>
    <n v="2.5"/>
    <d v="2026-03-20T00:00:00"/>
    <s v="https://www.numbeo.com/food-prices/in/Riyadh"/>
    <n v="7676654"/>
    <x v="255"/>
  </r>
  <r>
    <x v="50"/>
    <x v="36"/>
    <s v="SAU"/>
    <s v="MENA"/>
    <x v="2"/>
    <x v="0"/>
    <d v="2025-10-01T00:00:00"/>
    <x v="9"/>
    <s v="Oranges_1kg"/>
    <s v="Fruits"/>
    <n v="1"/>
    <s v="kg"/>
    <x v="1277"/>
    <x v="20"/>
    <n v="1.64"/>
    <x v="20"/>
    <n v="8.9"/>
    <s v="IMF Regional Economic Outlook: MENA 2026"/>
    <n v="127.1"/>
    <d v="2025-10-01T00:00:00"/>
    <n v="-1"/>
    <n v="3.1"/>
    <n v="2.5"/>
    <d v="2026-03-20T00:00:00"/>
    <s v="https://www.numbeo.com/food-prices/in/Riyadh"/>
    <n v="7676654"/>
    <x v="209"/>
  </r>
  <r>
    <x v="50"/>
    <x v="36"/>
    <s v="SAU"/>
    <s v="MENA"/>
    <x v="2"/>
    <x v="1"/>
    <d v="2025-11-01T00:00:00"/>
    <x v="9"/>
    <s v="Oranges_1kg"/>
    <s v="Fruits"/>
    <n v="1"/>
    <s v="kg"/>
    <x v="1209"/>
    <x v="20"/>
    <n v="1.79"/>
    <x v="20"/>
    <n v="8.9"/>
    <s v="IMF Regional Economic Outlook: MENA 2026"/>
    <n v="126.2"/>
    <d v="2025-11-01T00:00:00"/>
    <n v="-1"/>
    <n v="3.1"/>
    <n v="2.5"/>
    <d v="2026-03-20T00:00:00"/>
    <s v="https://www.numbeo.com/food-prices/in/Riyadh"/>
    <n v="7676654"/>
    <x v="175"/>
  </r>
  <r>
    <x v="50"/>
    <x v="36"/>
    <s v="SAU"/>
    <s v="MENA"/>
    <x v="2"/>
    <x v="2"/>
    <d v="2025-12-01T00:00:00"/>
    <x v="9"/>
    <s v="Oranges_1kg"/>
    <s v="Fruits"/>
    <n v="1"/>
    <s v="kg"/>
    <x v="2044"/>
    <x v="20"/>
    <n v="1.81"/>
    <x v="20"/>
    <n v="8.9"/>
    <s v="IMF Regional Economic Outlook: MENA 2026"/>
    <n v="125.8"/>
    <d v="2025-12-01T00:00:00"/>
    <n v="-1"/>
    <n v="3.1"/>
    <n v="2.5"/>
    <d v="2026-03-20T00:00:00"/>
    <s v="https://www.numbeo.com/food-prices/in/Riyadh"/>
    <n v="7676654"/>
    <x v="252"/>
  </r>
  <r>
    <x v="50"/>
    <x v="36"/>
    <s v="SAU"/>
    <s v="MENA"/>
    <x v="2"/>
    <x v="3"/>
    <d v="2026-01-01T00:00:00"/>
    <x v="9"/>
    <s v="Oranges_1kg"/>
    <s v="Fruits"/>
    <n v="1"/>
    <s v="kg"/>
    <x v="2045"/>
    <x v="20"/>
    <n v="1.73"/>
    <x v="20"/>
    <n v="8.9"/>
    <s v="IMF Regional Economic Outlook: MENA 2026"/>
    <n v="124.2"/>
    <d v="2026-01-01T00:00:00"/>
    <n v="-1"/>
    <n v="3.1"/>
    <n v="2.5"/>
    <d v="2026-03-20T00:00:00"/>
    <s v="https://www.numbeo.com/food-prices/in/Riyadh"/>
    <n v="7676654"/>
    <x v="253"/>
  </r>
  <r>
    <x v="50"/>
    <x v="36"/>
    <s v="SAU"/>
    <s v="MENA"/>
    <x v="2"/>
    <x v="4"/>
    <d v="2026-02-01T00:00:00"/>
    <x v="9"/>
    <s v="Oranges_1kg"/>
    <s v="Fruits"/>
    <n v="1"/>
    <s v="kg"/>
    <x v="2044"/>
    <x v="20"/>
    <n v="1.81"/>
    <x v="20"/>
    <n v="8.9"/>
    <s v="IMF Regional Economic Outlook: MENA 2026"/>
    <n v="125.3"/>
    <d v="2026-02-01T00:00:00"/>
    <n v="-1"/>
    <n v="3.1"/>
    <n v="2.5"/>
    <d v="2026-03-20T00:00:00"/>
    <s v="https://www.numbeo.com/food-prices/in/Riyadh"/>
    <n v="7676654"/>
    <x v="254"/>
  </r>
  <r>
    <x v="50"/>
    <x v="36"/>
    <s v="SAU"/>
    <s v="MENA"/>
    <x v="2"/>
    <x v="5"/>
    <d v="2026-03-01T00:00:00"/>
    <x v="9"/>
    <s v="Oranges_1kg"/>
    <s v="Fruits"/>
    <n v="1"/>
    <s v="kg"/>
    <x v="41"/>
    <x v="20"/>
    <n v="1.77"/>
    <x v="20"/>
    <n v="8.9"/>
    <s v="IMF Regional Economic Outlook: MENA 2026"/>
    <n v="126"/>
    <d v="2026-03-01T00:00:00"/>
    <n v="-1"/>
    <n v="3.1"/>
    <n v="2.5"/>
    <d v="2026-03-20T00:00:00"/>
    <s v="https://www.numbeo.com/food-prices/in/Riyadh"/>
    <n v="7676654"/>
    <x v="255"/>
  </r>
  <r>
    <x v="50"/>
    <x v="36"/>
    <s v="SAU"/>
    <s v="MENA"/>
    <x v="2"/>
    <x v="0"/>
    <d v="2025-10-01T00:00:00"/>
    <x v="10"/>
    <s v="Tomatoes_1kg"/>
    <s v="Vegetables"/>
    <n v="1"/>
    <s v="kg"/>
    <x v="1845"/>
    <x v="20"/>
    <n v="2.42"/>
    <x v="20"/>
    <n v="8.9"/>
    <s v="IMF Regional Economic Outlook: MENA 2026"/>
    <n v="127.1"/>
    <d v="2025-10-01T00:00:00"/>
    <n v="-1"/>
    <n v="3.1"/>
    <n v="2.5"/>
    <d v="2026-03-20T00:00:00"/>
    <s v="https://www.numbeo.com/food-prices/in/Riyadh"/>
    <n v="7676654"/>
    <x v="209"/>
  </r>
  <r>
    <x v="50"/>
    <x v="36"/>
    <s v="SAU"/>
    <s v="MENA"/>
    <x v="2"/>
    <x v="1"/>
    <d v="2025-11-01T00:00:00"/>
    <x v="10"/>
    <s v="Tomatoes_1kg"/>
    <s v="Vegetables"/>
    <n v="1"/>
    <s v="kg"/>
    <x v="1248"/>
    <x v="20"/>
    <n v="2.71"/>
    <x v="20"/>
    <n v="8.9"/>
    <s v="IMF Regional Economic Outlook: MENA 2026"/>
    <n v="126.2"/>
    <d v="2025-11-01T00:00:00"/>
    <n v="-1"/>
    <n v="3.1"/>
    <n v="2.5"/>
    <d v="2026-03-20T00:00:00"/>
    <s v="https://www.numbeo.com/food-prices/in/Riyadh"/>
    <n v="7676654"/>
    <x v="175"/>
  </r>
  <r>
    <x v="50"/>
    <x v="36"/>
    <s v="SAU"/>
    <s v="MENA"/>
    <x v="2"/>
    <x v="2"/>
    <d v="2025-12-01T00:00:00"/>
    <x v="10"/>
    <s v="Tomatoes_1kg"/>
    <s v="Vegetables"/>
    <n v="1"/>
    <s v="kg"/>
    <x v="2042"/>
    <x v="20"/>
    <n v="2.72"/>
    <x v="20"/>
    <n v="8.9"/>
    <s v="IMF Regional Economic Outlook: MENA 2026"/>
    <n v="125.8"/>
    <d v="2025-12-01T00:00:00"/>
    <n v="-1"/>
    <n v="3.1"/>
    <n v="2.5"/>
    <d v="2026-03-20T00:00:00"/>
    <s v="https://www.numbeo.com/food-prices/in/Riyadh"/>
    <n v="7676654"/>
    <x v="252"/>
  </r>
  <r>
    <x v="50"/>
    <x v="36"/>
    <s v="SAU"/>
    <s v="MENA"/>
    <x v="2"/>
    <x v="3"/>
    <d v="2026-01-01T00:00:00"/>
    <x v="10"/>
    <s v="Tomatoes_1kg"/>
    <s v="Vegetables"/>
    <n v="1"/>
    <s v="kg"/>
    <x v="1192"/>
    <x v="20"/>
    <n v="2.74"/>
    <x v="20"/>
    <n v="8.9"/>
    <s v="IMF Regional Economic Outlook: MENA 2026"/>
    <n v="124.2"/>
    <d v="2026-01-01T00:00:00"/>
    <n v="-1"/>
    <n v="3.1"/>
    <n v="2.5"/>
    <d v="2026-03-20T00:00:00"/>
    <s v="https://www.numbeo.com/food-prices/in/Riyadh"/>
    <n v="7676654"/>
    <x v="253"/>
  </r>
  <r>
    <x v="50"/>
    <x v="36"/>
    <s v="SAU"/>
    <s v="MENA"/>
    <x v="2"/>
    <x v="4"/>
    <d v="2026-02-01T00:00:00"/>
    <x v="10"/>
    <s v="Tomatoes_1kg"/>
    <s v="Vegetables"/>
    <n v="1"/>
    <s v="kg"/>
    <x v="1635"/>
    <x v="20"/>
    <n v="2.64"/>
    <x v="20"/>
    <n v="8.9"/>
    <s v="IMF Regional Economic Outlook: MENA 2026"/>
    <n v="125.3"/>
    <d v="2026-02-01T00:00:00"/>
    <n v="-1"/>
    <n v="3.1"/>
    <n v="2.5"/>
    <d v="2026-03-20T00:00:00"/>
    <s v="https://www.numbeo.com/food-prices/in/Riyadh"/>
    <n v="7676654"/>
    <x v="254"/>
  </r>
  <r>
    <x v="50"/>
    <x v="36"/>
    <s v="SAU"/>
    <s v="MENA"/>
    <x v="2"/>
    <x v="5"/>
    <d v="2026-03-01T00:00:00"/>
    <x v="10"/>
    <s v="Tomatoes_1kg"/>
    <s v="Vegetables"/>
    <n v="1"/>
    <s v="kg"/>
    <x v="1608"/>
    <x v="20"/>
    <n v="2.68"/>
    <x v="20"/>
    <n v="8.9"/>
    <s v="IMF Regional Economic Outlook: MENA 2026"/>
    <n v="126"/>
    <d v="2026-03-01T00:00:00"/>
    <n v="-1"/>
    <n v="3.1"/>
    <n v="2.5"/>
    <d v="2026-03-20T00:00:00"/>
    <s v="https://www.numbeo.com/food-prices/in/Riyadh"/>
    <n v="7676654"/>
    <x v="255"/>
  </r>
  <r>
    <x v="50"/>
    <x v="36"/>
    <s v="SAU"/>
    <s v="MENA"/>
    <x v="2"/>
    <x v="0"/>
    <d v="2025-10-01T00:00:00"/>
    <x v="11"/>
    <s v="Potatoes_1kg"/>
    <s v="Vegetables"/>
    <n v="1"/>
    <s v="kg"/>
    <x v="1275"/>
    <x v="20"/>
    <n v="1.29"/>
    <x v="20"/>
    <n v="8.9"/>
    <s v="IMF Regional Economic Outlook: MENA 2026"/>
    <n v="127.1"/>
    <d v="2025-10-01T00:00:00"/>
    <n v="-1"/>
    <n v="3.1"/>
    <n v="2.5"/>
    <d v="2026-03-20T00:00:00"/>
    <s v="https://www.numbeo.com/food-prices/in/Riyadh"/>
    <n v="7676654"/>
    <x v="209"/>
  </r>
  <r>
    <x v="50"/>
    <x v="36"/>
    <s v="SAU"/>
    <s v="MENA"/>
    <x v="2"/>
    <x v="1"/>
    <d v="2025-11-01T00:00:00"/>
    <x v="11"/>
    <s v="Potatoes_1kg"/>
    <s v="Vegetables"/>
    <n v="1"/>
    <s v="kg"/>
    <x v="1849"/>
    <x v="20"/>
    <n v="1.44"/>
    <x v="20"/>
    <n v="8.9"/>
    <s v="IMF Regional Economic Outlook: MENA 2026"/>
    <n v="126.2"/>
    <d v="2025-11-01T00:00:00"/>
    <n v="-1"/>
    <n v="3.1"/>
    <n v="2.5"/>
    <d v="2026-03-20T00:00:00"/>
    <s v="https://www.numbeo.com/food-prices/in/Riyadh"/>
    <n v="7676654"/>
    <x v="175"/>
  </r>
  <r>
    <x v="50"/>
    <x v="36"/>
    <s v="SAU"/>
    <s v="MENA"/>
    <x v="2"/>
    <x v="2"/>
    <d v="2025-12-01T00:00:00"/>
    <x v="11"/>
    <s v="Potatoes_1kg"/>
    <s v="Vegetables"/>
    <n v="1"/>
    <s v="kg"/>
    <x v="1483"/>
    <x v="20"/>
    <n v="1.42"/>
    <x v="20"/>
    <n v="8.9"/>
    <s v="IMF Regional Economic Outlook: MENA 2026"/>
    <n v="125.8"/>
    <d v="2025-12-01T00:00:00"/>
    <n v="-1"/>
    <n v="3.1"/>
    <n v="2.5"/>
    <d v="2026-03-20T00:00:00"/>
    <s v="https://www.numbeo.com/food-prices/in/Riyadh"/>
    <n v="7676654"/>
    <x v="252"/>
  </r>
  <r>
    <x v="50"/>
    <x v="36"/>
    <s v="SAU"/>
    <s v="MENA"/>
    <x v="2"/>
    <x v="3"/>
    <d v="2026-01-01T00:00:00"/>
    <x v="11"/>
    <s v="Potatoes_1kg"/>
    <s v="Vegetables"/>
    <n v="1"/>
    <s v="kg"/>
    <x v="1483"/>
    <x v="20"/>
    <n v="1.42"/>
    <x v="20"/>
    <n v="8.9"/>
    <s v="IMF Regional Economic Outlook: MENA 2026"/>
    <n v="124.2"/>
    <d v="2026-01-01T00:00:00"/>
    <n v="-1"/>
    <n v="3.1"/>
    <n v="2.5"/>
    <d v="2026-03-20T00:00:00"/>
    <s v="https://www.numbeo.com/food-prices/in/Riyadh"/>
    <n v="7676654"/>
    <x v="253"/>
  </r>
  <r>
    <x v="50"/>
    <x v="36"/>
    <s v="SAU"/>
    <s v="MENA"/>
    <x v="2"/>
    <x v="4"/>
    <d v="2026-02-01T00:00:00"/>
    <x v="11"/>
    <s v="Potatoes_1kg"/>
    <s v="Vegetables"/>
    <n v="1"/>
    <s v="kg"/>
    <x v="123"/>
    <x v="20"/>
    <n v="1.39"/>
    <x v="20"/>
    <n v="8.9"/>
    <s v="IMF Regional Economic Outlook: MENA 2026"/>
    <n v="125.3"/>
    <d v="2026-02-01T00:00:00"/>
    <n v="-1"/>
    <n v="3.1"/>
    <n v="2.5"/>
    <d v="2026-03-20T00:00:00"/>
    <s v="https://www.numbeo.com/food-prices/in/Riyadh"/>
    <n v="7676654"/>
    <x v="254"/>
  </r>
  <r>
    <x v="50"/>
    <x v="36"/>
    <s v="SAU"/>
    <s v="MENA"/>
    <x v="2"/>
    <x v="5"/>
    <d v="2026-03-01T00:00:00"/>
    <x v="11"/>
    <s v="Potatoes_1kg"/>
    <s v="Vegetables"/>
    <n v="1"/>
    <s v="kg"/>
    <x v="1773"/>
    <x v="20"/>
    <n v="1.4"/>
    <x v="20"/>
    <n v="8.9"/>
    <s v="IMF Regional Economic Outlook: MENA 2026"/>
    <n v="126"/>
    <d v="2026-03-01T00:00:00"/>
    <n v="-1"/>
    <n v="3.1"/>
    <n v="2.5"/>
    <d v="2026-03-20T00:00:00"/>
    <s v="https://www.numbeo.com/food-prices/in/Riyadh"/>
    <n v="7676654"/>
    <x v="255"/>
  </r>
  <r>
    <x v="50"/>
    <x v="36"/>
    <s v="SAU"/>
    <s v="MENA"/>
    <x v="2"/>
    <x v="0"/>
    <d v="2025-10-01T00:00:00"/>
    <x v="12"/>
    <s v="Onions_1kg"/>
    <s v="Vegetables"/>
    <n v="1"/>
    <s v="kg"/>
    <x v="411"/>
    <x v="20"/>
    <n v="1.63"/>
    <x v="20"/>
    <n v="8.9"/>
    <s v="IMF Regional Economic Outlook: MENA 2026"/>
    <n v="127.1"/>
    <d v="2025-10-01T00:00:00"/>
    <n v="-1"/>
    <n v="3.1"/>
    <n v="2.5"/>
    <d v="2026-03-20T00:00:00"/>
    <s v="https://www.numbeo.com/food-prices/in/Riyadh"/>
    <n v="7676654"/>
    <x v="209"/>
  </r>
  <r>
    <x v="50"/>
    <x v="36"/>
    <s v="SAU"/>
    <s v="MENA"/>
    <x v="2"/>
    <x v="1"/>
    <d v="2025-11-01T00:00:00"/>
    <x v="12"/>
    <s v="Onions_1kg"/>
    <s v="Vegetables"/>
    <n v="1"/>
    <s v="kg"/>
    <x v="2046"/>
    <x v="20"/>
    <n v="1.83"/>
    <x v="20"/>
    <n v="8.9"/>
    <s v="IMF Regional Economic Outlook: MENA 2026"/>
    <n v="126.2"/>
    <d v="2025-11-01T00:00:00"/>
    <n v="-1"/>
    <n v="3.1"/>
    <n v="2.5"/>
    <d v="2026-03-20T00:00:00"/>
    <s v="https://www.numbeo.com/food-prices/in/Riyadh"/>
    <n v="7676654"/>
    <x v="175"/>
  </r>
  <r>
    <x v="50"/>
    <x v="36"/>
    <s v="SAU"/>
    <s v="MENA"/>
    <x v="2"/>
    <x v="2"/>
    <d v="2025-12-01T00:00:00"/>
    <x v="12"/>
    <s v="Onions_1kg"/>
    <s v="Vegetables"/>
    <n v="1"/>
    <s v="kg"/>
    <x v="1209"/>
    <x v="20"/>
    <n v="1.79"/>
    <x v="20"/>
    <n v="8.9"/>
    <s v="IMF Regional Economic Outlook: MENA 2026"/>
    <n v="125.8"/>
    <d v="2025-12-01T00:00:00"/>
    <n v="-1"/>
    <n v="3.1"/>
    <n v="2.5"/>
    <d v="2026-03-20T00:00:00"/>
    <s v="https://www.numbeo.com/food-prices/in/Riyadh"/>
    <n v="7676654"/>
    <x v="252"/>
  </r>
  <r>
    <x v="50"/>
    <x v="36"/>
    <s v="SAU"/>
    <s v="MENA"/>
    <x v="2"/>
    <x v="3"/>
    <d v="2026-01-01T00:00:00"/>
    <x v="12"/>
    <s v="Onions_1kg"/>
    <s v="Vegetables"/>
    <n v="1"/>
    <s v="kg"/>
    <x v="2047"/>
    <x v="20"/>
    <n v="1.8"/>
    <x v="20"/>
    <n v="8.9"/>
    <s v="IMF Regional Economic Outlook: MENA 2026"/>
    <n v="124.2"/>
    <d v="2026-01-01T00:00:00"/>
    <n v="-1"/>
    <n v="3.1"/>
    <n v="2.5"/>
    <d v="2026-03-20T00:00:00"/>
    <s v="https://www.numbeo.com/food-prices/in/Riyadh"/>
    <n v="7676654"/>
    <x v="253"/>
  </r>
  <r>
    <x v="50"/>
    <x v="36"/>
    <s v="SAU"/>
    <s v="MENA"/>
    <x v="2"/>
    <x v="4"/>
    <d v="2026-02-01T00:00:00"/>
    <x v="12"/>
    <s v="Onions_1kg"/>
    <s v="Vegetables"/>
    <n v="1"/>
    <s v="kg"/>
    <x v="2012"/>
    <x v="20"/>
    <n v="1.72"/>
    <x v="20"/>
    <n v="8.9"/>
    <s v="IMF Regional Economic Outlook: MENA 2026"/>
    <n v="125.3"/>
    <d v="2026-02-01T00:00:00"/>
    <n v="-1"/>
    <n v="3.1"/>
    <n v="2.5"/>
    <d v="2026-03-20T00:00:00"/>
    <s v="https://www.numbeo.com/food-prices/in/Riyadh"/>
    <n v="7676654"/>
    <x v="254"/>
  </r>
  <r>
    <x v="50"/>
    <x v="36"/>
    <s v="SAU"/>
    <s v="MENA"/>
    <x v="2"/>
    <x v="5"/>
    <d v="2026-03-01T00:00:00"/>
    <x v="12"/>
    <s v="Onions_1kg"/>
    <s v="Vegetables"/>
    <n v="1"/>
    <s v="kg"/>
    <x v="1206"/>
    <x v="20"/>
    <n v="1.78"/>
    <x v="20"/>
    <n v="8.9"/>
    <s v="IMF Regional Economic Outlook: MENA 2026"/>
    <n v="126"/>
    <d v="2026-03-01T00:00:00"/>
    <n v="-1"/>
    <n v="3.1"/>
    <n v="2.5"/>
    <d v="2026-03-20T00:00:00"/>
    <s v="https://www.numbeo.com/food-prices/in/Riyadh"/>
    <n v="7676654"/>
    <x v="255"/>
  </r>
  <r>
    <x v="50"/>
    <x v="36"/>
    <s v="SAU"/>
    <s v="MENA"/>
    <x v="2"/>
    <x v="0"/>
    <d v="2025-10-01T00:00:00"/>
    <x v="13"/>
    <s v="Lettuce_1hd"/>
    <s v="Vegetables"/>
    <n v="1"/>
    <s v="head"/>
    <x v="84"/>
    <x v="20"/>
    <n v="1.1299999999999999"/>
    <x v="20"/>
    <n v="8.9"/>
    <s v="IMF Regional Economic Outlook: MENA 2026"/>
    <n v="127.1"/>
    <d v="2025-10-01T00:00:00"/>
    <n v="-1"/>
    <n v="3.1"/>
    <n v="2.5"/>
    <d v="2026-03-20T00:00:00"/>
    <s v="https://www.numbeo.com/food-prices/in/Riyadh"/>
    <n v="7676654"/>
    <x v="209"/>
  </r>
  <r>
    <x v="50"/>
    <x v="36"/>
    <s v="SAU"/>
    <s v="MENA"/>
    <x v="2"/>
    <x v="1"/>
    <d v="2025-11-01T00:00:00"/>
    <x v="13"/>
    <s v="Lettuce_1hd"/>
    <s v="Vegetables"/>
    <n v="1"/>
    <s v="head"/>
    <x v="189"/>
    <x v="20"/>
    <n v="1.27"/>
    <x v="20"/>
    <n v="8.9"/>
    <s v="IMF Regional Economic Outlook: MENA 2026"/>
    <n v="126.2"/>
    <d v="2025-11-01T00:00:00"/>
    <n v="-1"/>
    <n v="3.1"/>
    <n v="2.5"/>
    <d v="2026-03-20T00:00:00"/>
    <s v="https://www.numbeo.com/food-prices/in/Riyadh"/>
    <n v="7676654"/>
    <x v="175"/>
  </r>
  <r>
    <x v="50"/>
    <x v="36"/>
    <s v="SAU"/>
    <s v="MENA"/>
    <x v="2"/>
    <x v="2"/>
    <d v="2025-12-01T00:00:00"/>
    <x v="13"/>
    <s v="Lettuce_1hd"/>
    <s v="Vegetables"/>
    <n v="1"/>
    <s v="head"/>
    <x v="389"/>
    <x v="20"/>
    <n v="1.32"/>
    <x v="20"/>
    <n v="8.9"/>
    <s v="IMF Regional Economic Outlook: MENA 2026"/>
    <n v="125.8"/>
    <d v="2025-12-01T00:00:00"/>
    <n v="-1"/>
    <n v="3.1"/>
    <n v="2.5"/>
    <d v="2026-03-20T00:00:00"/>
    <s v="https://www.numbeo.com/food-prices/in/Riyadh"/>
    <n v="7676654"/>
    <x v="252"/>
  </r>
  <r>
    <x v="50"/>
    <x v="36"/>
    <s v="SAU"/>
    <s v="MENA"/>
    <x v="2"/>
    <x v="3"/>
    <d v="2026-01-01T00:00:00"/>
    <x v="13"/>
    <s v="Lettuce_1hd"/>
    <s v="Vegetables"/>
    <n v="1"/>
    <s v="head"/>
    <x v="2048"/>
    <x v="20"/>
    <n v="1.3"/>
    <x v="20"/>
    <n v="8.9"/>
    <s v="IMF Regional Economic Outlook: MENA 2026"/>
    <n v="124.2"/>
    <d v="2026-01-01T00:00:00"/>
    <n v="-1"/>
    <n v="3.1"/>
    <n v="2.5"/>
    <d v="2026-03-20T00:00:00"/>
    <s v="https://www.numbeo.com/food-prices/in/Riyadh"/>
    <n v="7676654"/>
    <x v="253"/>
  </r>
  <r>
    <x v="50"/>
    <x v="36"/>
    <s v="SAU"/>
    <s v="MENA"/>
    <x v="2"/>
    <x v="4"/>
    <d v="2026-02-01T00:00:00"/>
    <x v="13"/>
    <s v="Lettuce_1hd"/>
    <s v="Vegetables"/>
    <n v="1"/>
    <s v="head"/>
    <x v="56"/>
    <x v="20"/>
    <n v="1.31"/>
    <x v="20"/>
    <n v="8.9"/>
    <s v="IMF Regional Economic Outlook: MENA 2026"/>
    <n v="125.3"/>
    <d v="2026-02-01T00:00:00"/>
    <n v="-1"/>
    <n v="3.1"/>
    <n v="2.5"/>
    <d v="2026-03-20T00:00:00"/>
    <s v="https://www.numbeo.com/food-prices/in/Riyadh"/>
    <n v="7676654"/>
    <x v="254"/>
  </r>
  <r>
    <x v="50"/>
    <x v="36"/>
    <s v="SAU"/>
    <s v="MENA"/>
    <x v="2"/>
    <x v="5"/>
    <d v="2026-03-01T00:00:00"/>
    <x v="13"/>
    <s v="Lettuce_1hd"/>
    <s v="Vegetables"/>
    <n v="1"/>
    <s v="head"/>
    <x v="1275"/>
    <x v="20"/>
    <n v="1.29"/>
    <x v="20"/>
    <n v="8.9"/>
    <s v="IMF Regional Economic Outlook: MENA 2026"/>
    <n v="126"/>
    <d v="2026-03-01T00:00:00"/>
    <n v="-1"/>
    <n v="3.1"/>
    <n v="2.5"/>
    <d v="2026-03-20T00:00:00"/>
    <s v="https://www.numbeo.com/food-prices/in/Riyadh"/>
    <n v="7676654"/>
    <x v="255"/>
  </r>
  <r>
    <x v="51"/>
    <x v="36"/>
    <s v="SAU"/>
    <s v="MENA"/>
    <x v="2"/>
    <x v="0"/>
    <d v="2025-10-01T00:00:00"/>
    <x v="0"/>
    <s v="Milk_1L"/>
    <s v="Dairy"/>
    <n v="1"/>
    <s v="liter"/>
    <x v="303"/>
    <x v="20"/>
    <n v="1.67"/>
    <x v="20"/>
    <n v="8.9"/>
    <s v="IMF Regional Economic Outlook: MENA 2026"/>
    <n v="127.1"/>
    <d v="2025-10-01T00:00:00"/>
    <n v="-1"/>
    <n v="3.1"/>
    <n v="2.5"/>
    <d v="2026-03-20T00:00:00"/>
    <s v="https://www.numbeo.com/food-prices/in/Jeddah"/>
    <n v="4697000"/>
    <x v="160"/>
  </r>
  <r>
    <x v="51"/>
    <x v="36"/>
    <s v="SAU"/>
    <s v="MENA"/>
    <x v="2"/>
    <x v="1"/>
    <d v="2025-11-01T00:00:00"/>
    <x v="0"/>
    <s v="Milk_1L"/>
    <s v="Dairy"/>
    <n v="1"/>
    <s v="liter"/>
    <x v="114"/>
    <x v="20"/>
    <n v="1.66"/>
    <x v="20"/>
    <n v="8.9"/>
    <s v="IMF Regional Economic Outlook: MENA 2026"/>
    <n v="126.2"/>
    <d v="2025-11-01T00:00:00"/>
    <n v="-1"/>
    <n v="3.1"/>
    <n v="2.5"/>
    <d v="2026-03-20T00:00:00"/>
    <s v="https://www.numbeo.com/food-prices/in/Jeddah"/>
    <n v="4697000"/>
    <x v="256"/>
  </r>
  <r>
    <x v="51"/>
    <x v="36"/>
    <s v="SAU"/>
    <s v="MENA"/>
    <x v="2"/>
    <x v="2"/>
    <d v="2025-12-01T00:00:00"/>
    <x v="0"/>
    <s v="Milk_1L"/>
    <s v="Dairy"/>
    <n v="1"/>
    <s v="liter"/>
    <x v="303"/>
    <x v="20"/>
    <n v="1.67"/>
    <x v="20"/>
    <n v="8.9"/>
    <s v="IMF Regional Economic Outlook: MENA 2026"/>
    <n v="125.8"/>
    <d v="2025-12-01T00:00:00"/>
    <n v="-1"/>
    <n v="3.1"/>
    <n v="2.5"/>
    <d v="2026-03-20T00:00:00"/>
    <s v="https://www.numbeo.com/food-prices/in/Jeddah"/>
    <n v="4697000"/>
    <x v="257"/>
  </r>
  <r>
    <x v="51"/>
    <x v="36"/>
    <s v="SAU"/>
    <s v="MENA"/>
    <x v="2"/>
    <x v="3"/>
    <d v="2026-01-01T00:00:00"/>
    <x v="0"/>
    <s v="Milk_1L"/>
    <s v="Dairy"/>
    <n v="1"/>
    <s v="liter"/>
    <x v="2049"/>
    <x v="20"/>
    <n v="1.71"/>
    <x v="20"/>
    <n v="8.9"/>
    <s v="IMF Regional Economic Outlook: MENA 2026"/>
    <n v="124.2"/>
    <d v="2026-01-01T00:00:00"/>
    <n v="-1"/>
    <n v="3.1"/>
    <n v="2.5"/>
    <d v="2026-03-20T00:00:00"/>
    <s v="https://www.numbeo.com/food-prices/in/Jeddah"/>
    <n v="4697000"/>
    <x v="90"/>
  </r>
  <r>
    <x v="51"/>
    <x v="36"/>
    <s v="SAU"/>
    <s v="MENA"/>
    <x v="2"/>
    <x v="4"/>
    <d v="2026-02-01T00:00:00"/>
    <x v="0"/>
    <s v="Milk_1L"/>
    <s v="Dairy"/>
    <n v="1"/>
    <s v="liter"/>
    <x v="302"/>
    <x v="20"/>
    <n v="1.69"/>
    <x v="20"/>
    <n v="8.9"/>
    <s v="IMF Regional Economic Outlook: MENA 2026"/>
    <n v="125.3"/>
    <d v="2026-02-01T00:00:00"/>
    <n v="-1"/>
    <n v="3.1"/>
    <n v="2.5"/>
    <d v="2026-03-20T00:00:00"/>
    <s v="https://www.numbeo.com/food-prices/in/Jeddah"/>
    <n v="4697000"/>
    <x v="258"/>
  </r>
  <r>
    <x v="51"/>
    <x v="36"/>
    <s v="SAU"/>
    <s v="MENA"/>
    <x v="2"/>
    <x v="5"/>
    <d v="2026-03-01T00:00:00"/>
    <x v="0"/>
    <s v="Milk_1L"/>
    <s v="Dairy"/>
    <n v="1"/>
    <s v="liter"/>
    <x v="1486"/>
    <x v="20"/>
    <n v="1.75"/>
    <x v="20"/>
    <n v="8.9"/>
    <s v="IMF Regional Economic Outlook: MENA 2026"/>
    <n v="126"/>
    <d v="2026-03-01T00:00:00"/>
    <n v="-1"/>
    <n v="3.1"/>
    <n v="2.5"/>
    <d v="2026-03-20T00:00:00"/>
    <s v="https://www.numbeo.com/food-prices/in/Jeddah"/>
    <n v="4697000"/>
    <x v="259"/>
  </r>
  <r>
    <x v="51"/>
    <x v="36"/>
    <s v="SAU"/>
    <s v="MENA"/>
    <x v="2"/>
    <x v="0"/>
    <d v="2025-10-01T00:00:00"/>
    <x v="1"/>
    <s v="Bread_500g"/>
    <s v="Bakery"/>
    <n v="500"/>
    <s v="grams"/>
    <x v="270"/>
    <x v="20"/>
    <n v="1.07"/>
    <x v="20"/>
    <n v="8.9"/>
    <s v="IMF Regional Economic Outlook: MENA 2026"/>
    <n v="127.1"/>
    <d v="2025-10-01T00:00:00"/>
    <n v="-1"/>
    <n v="3.1"/>
    <n v="2.5"/>
    <d v="2026-03-20T00:00:00"/>
    <s v="https://www.numbeo.com/food-prices/in/Jeddah"/>
    <n v="4697000"/>
    <x v="160"/>
  </r>
  <r>
    <x v="51"/>
    <x v="36"/>
    <s v="SAU"/>
    <s v="MENA"/>
    <x v="2"/>
    <x v="1"/>
    <d v="2025-11-01T00:00:00"/>
    <x v="1"/>
    <s v="Bread_500g"/>
    <s v="Bakery"/>
    <n v="500"/>
    <s v="grams"/>
    <x v="926"/>
    <x v="20"/>
    <n v="1.05"/>
    <x v="20"/>
    <n v="8.9"/>
    <s v="IMF Regional Economic Outlook: MENA 2026"/>
    <n v="126.2"/>
    <d v="2025-11-01T00:00:00"/>
    <n v="-1"/>
    <n v="3.1"/>
    <n v="2.5"/>
    <d v="2026-03-20T00:00:00"/>
    <s v="https://www.numbeo.com/food-prices/in/Jeddah"/>
    <n v="4697000"/>
    <x v="256"/>
  </r>
  <r>
    <x v="51"/>
    <x v="36"/>
    <s v="SAU"/>
    <s v="MENA"/>
    <x v="2"/>
    <x v="2"/>
    <d v="2025-12-01T00:00:00"/>
    <x v="1"/>
    <s v="Bread_500g"/>
    <s v="Bakery"/>
    <n v="500"/>
    <s v="grams"/>
    <x v="926"/>
    <x v="20"/>
    <n v="1.05"/>
    <x v="20"/>
    <n v="8.9"/>
    <s v="IMF Regional Economic Outlook: MENA 2026"/>
    <n v="125.8"/>
    <d v="2025-12-01T00:00:00"/>
    <n v="-1"/>
    <n v="3.1"/>
    <n v="2.5"/>
    <d v="2026-03-20T00:00:00"/>
    <s v="https://www.numbeo.com/food-prices/in/Jeddah"/>
    <n v="4697000"/>
    <x v="257"/>
  </r>
  <r>
    <x v="51"/>
    <x v="36"/>
    <s v="SAU"/>
    <s v="MENA"/>
    <x v="2"/>
    <x v="3"/>
    <d v="2026-01-01T00:00:00"/>
    <x v="1"/>
    <s v="Bread_500g"/>
    <s v="Bakery"/>
    <n v="500"/>
    <s v="grams"/>
    <x v="191"/>
    <x v="20"/>
    <n v="1.0900000000000001"/>
    <x v="20"/>
    <n v="8.9"/>
    <s v="IMF Regional Economic Outlook: MENA 2026"/>
    <n v="124.2"/>
    <d v="2026-01-01T00:00:00"/>
    <n v="-1"/>
    <n v="3.1"/>
    <n v="2.5"/>
    <d v="2026-03-20T00:00:00"/>
    <s v="https://www.numbeo.com/food-prices/in/Jeddah"/>
    <n v="4697000"/>
    <x v="90"/>
  </r>
  <r>
    <x v="51"/>
    <x v="36"/>
    <s v="SAU"/>
    <s v="MENA"/>
    <x v="2"/>
    <x v="4"/>
    <d v="2026-02-01T00:00:00"/>
    <x v="1"/>
    <s v="Bread_500g"/>
    <s v="Bakery"/>
    <n v="500"/>
    <s v="grams"/>
    <x v="926"/>
    <x v="20"/>
    <n v="1.05"/>
    <x v="20"/>
    <n v="8.9"/>
    <s v="IMF Regional Economic Outlook: MENA 2026"/>
    <n v="125.3"/>
    <d v="2026-02-01T00:00:00"/>
    <n v="-1"/>
    <n v="3.1"/>
    <n v="2.5"/>
    <d v="2026-03-20T00:00:00"/>
    <s v="https://www.numbeo.com/food-prices/in/Jeddah"/>
    <n v="4697000"/>
    <x v="258"/>
  </r>
  <r>
    <x v="51"/>
    <x v="36"/>
    <s v="SAU"/>
    <s v="MENA"/>
    <x v="2"/>
    <x v="5"/>
    <d v="2026-03-01T00:00:00"/>
    <x v="1"/>
    <s v="Bread_500g"/>
    <s v="Bakery"/>
    <n v="500"/>
    <s v="grams"/>
    <x v="273"/>
    <x v="20"/>
    <n v="1.08"/>
    <x v="20"/>
    <n v="8.9"/>
    <s v="IMF Regional Economic Outlook: MENA 2026"/>
    <n v="126"/>
    <d v="2026-03-01T00:00:00"/>
    <n v="-1"/>
    <n v="3.1"/>
    <n v="2.5"/>
    <d v="2026-03-20T00:00:00"/>
    <s v="https://www.numbeo.com/food-prices/in/Jeddah"/>
    <n v="4697000"/>
    <x v="259"/>
  </r>
  <r>
    <x v="51"/>
    <x v="36"/>
    <s v="SAU"/>
    <s v="MENA"/>
    <x v="2"/>
    <x v="0"/>
    <d v="2025-10-01T00:00:00"/>
    <x v="2"/>
    <s v="Rice_1kg"/>
    <s v="Grains"/>
    <n v="1"/>
    <s v="kg"/>
    <x v="1593"/>
    <x v="20"/>
    <n v="3.04"/>
    <x v="20"/>
    <n v="8.9"/>
    <s v="IMF Regional Economic Outlook: MENA 2026"/>
    <n v="127.1"/>
    <d v="2025-10-01T00:00:00"/>
    <n v="-1"/>
    <n v="3.1"/>
    <n v="2.5"/>
    <d v="2026-03-20T00:00:00"/>
    <s v="https://www.numbeo.com/food-prices/in/Jeddah"/>
    <n v="4697000"/>
    <x v="160"/>
  </r>
  <r>
    <x v="51"/>
    <x v="36"/>
    <s v="SAU"/>
    <s v="MENA"/>
    <x v="2"/>
    <x v="1"/>
    <d v="2025-11-01T00:00:00"/>
    <x v="2"/>
    <s v="Rice_1kg"/>
    <s v="Grains"/>
    <n v="1"/>
    <s v="kg"/>
    <x v="1593"/>
    <x v="20"/>
    <n v="3.04"/>
    <x v="20"/>
    <n v="8.9"/>
    <s v="IMF Regional Economic Outlook: MENA 2026"/>
    <n v="126.2"/>
    <d v="2025-11-01T00:00:00"/>
    <n v="-1"/>
    <n v="3.1"/>
    <n v="2.5"/>
    <d v="2026-03-20T00:00:00"/>
    <s v="https://www.numbeo.com/food-prices/in/Jeddah"/>
    <n v="4697000"/>
    <x v="256"/>
  </r>
  <r>
    <x v="51"/>
    <x v="36"/>
    <s v="SAU"/>
    <s v="MENA"/>
    <x v="2"/>
    <x v="2"/>
    <d v="2025-12-01T00:00:00"/>
    <x v="2"/>
    <s v="Rice_1kg"/>
    <s v="Grains"/>
    <n v="1"/>
    <s v="kg"/>
    <x v="1626"/>
    <x v="20"/>
    <n v="3.16"/>
    <x v="20"/>
    <n v="8.9"/>
    <s v="IMF Regional Economic Outlook: MENA 2026"/>
    <n v="125.8"/>
    <d v="2025-12-01T00:00:00"/>
    <n v="-1"/>
    <n v="3.1"/>
    <n v="2.5"/>
    <d v="2026-03-20T00:00:00"/>
    <s v="https://www.numbeo.com/food-prices/in/Jeddah"/>
    <n v="4697000"/>
    <x v="257"/>
  </r>
  <r>
    <x v="51"/>
    <x v="36"/>
    <s v="SAU"/>
    <s v="MENA"/>
    <x v="2"/>
    <x v="3"/>
    <d v="2026-01-01T00:00:00"/>
    <x v="2"/>
    <s v="Rice_1kg"/>
    <s v="Grains"/>
    <n v="1"/>
    <s v="kg"/>
    <x v="1596"/>
    <x v="20"/>
    <n v="3.1"/>
    <x v="20"/>
    <n v="8.9"/>
    <s v="IMF Regional Economic Outlook: MENA 2026"/>
    <n v="124.2"/>
    <d v="2026-01-01T00:00:00"/>
    <n v="-1"/>
    <n v="3.1"/>
    <n v="2.5"/>
    <d v="2026-03-20T00:00:00"/>
    <s v="https://www.numbeo.com/food-prices/in/Jeddah"/>
    <n v="4697000"/>
    <x v="90"/>
  </r>
  <r>
    <x v="51"/>
    <x v="36"/>
    <s v="SAU"/>
    <s v="MENA"/>
    <x v="2"/>
    <x v="4"/>
    <d v="2026-02-01T00:00:00"/>
    <x v="2"/>
    <s v="Rice_1kg"/>
    <s v="Grains"/>
    <n v="1"/>
    <s v="kg"/>
    <x v="1596"/>
    <x v="20"/>
    <n v="3.1"/>
    <x v="20"/>
    <n v="8.9"/>
    <s v="IMF Regional Economic Outlook: MENA 2026"/>
    <n v="125.3"/>
    <d v="2026-02-01T00:00:00"/>
    <n v="-1"/>
    <n v="3.1"/>
    <n v="2.5"/>
    <d v="2026-03-20T00:00:00"/>
    <s v="https://www.numbeo.com/food-prices/in/Jeddah"/>
    <n v="4697000"/>
    <x v="258"/>
  </r>
  <r>
    <x v="51"/>
    <x v="36"/>
    <s v="SAU"/>
    <s v="MENA"/>
    <x v="2"/>
    <x v="5"/>
    <d v="2026-03-01T00:00:00"/>
    <x v="2"/>
    <s v="Rice_1kg"/>
    <s v="Grains"/>
    <n v="1"/>
    <s v="kg"/>
    <x v="2050"/>
    <x v="20"/>
    <n v="3.15"/>
    <x v="20"/>
    <n v="8.9"/>
    <s v="IMF Regional Economic Outlook: MENA 2026"/>
    <n v="126"/>
    <d v="2026-03-01T00:00:00"/>
    <n v="-1"/>
    <n v="3.1"/>
    <n v="2.5"/>
    <d v="2026-03-20T00:00:00"/>
    <s v="https://www.numbeo.com/food-prices/in/Jeddah"/>
    <n v="4697000"/>
    <x v="259"/>
  </r>
  <r>
    <x v="51"/>
    <x v="36"/>
    <s v="SAU"/>
    <s v="MENA"/>
    <x v="2"/>
    <x v="0"/>
    <d v="2025-10-01T00:00:00"/>
    <x v="3"/>
    <s v="Eggs_12"/>
    <s v="Dairy &amp; Eggs"/>
    <n v="12"/>
    <s v="pieces"/>
    <x v="2051"/>
    <x v="20"/>
    <n v="2.4500000000000002"/>
    <x v="20"/>
    <n v="8.9"/>
    <s v="IMF Regional Economic Outlook: MENA 2026"/>
    <n v="127.1"/>
    <d v="2025-10-01T00:00:00"/>
    <n v="-1"/>
    <n v="3.1"/>
    <n v="2.5"/>
    <d v="2026-03-20T00:00:00"/>
    <s v="https://www.numbeo.com/food-prices/in/Jeddah"/>
    <n v="4697000"/>
    <x v="160"/>
  </r>
  <r>
    <x v="51"/>
    <x v="36"/>
    <s v="SAU"/>
    <s v="MENA"/>
    <x v="2"/>
    <x v="1"/>
    <d v="2025-11-01T00:00:00"/>
    <x v="3"/>
    <s v="Eggs_12"/>
    <s v="Dairy &amp; Eggs"/>
    <n v="12"/>
    <s v="pieces"/>
    <x v="1587"/>
    <x v="20"/>
    <n v="2.6"/>
    <x v="20"/>
    <n v="8.9"/>
    <s v="IMF Regional Economic Outlook: MENA 2026"/>
    <n v="126.2"/>
    <d v="2025-11-01T00:00:00"/>
    <n v="-1"/>
    <n v="3.1"/>
    <n v="2.5"/>
    <d v="2026-03-20T00:00:00"/>
    <s v="https://www.numbeo.com/food-prices/in/Jeddah"/>
    <n v="4697000"/>
    <x v="256"/>
  </r>
  <r>
    <x v="51"/>
    <x v="36"/>
    <s v="SAU"/>
    <s v="MENA"/>
    <x v="2"/>
    <x v="2"/>
    <d v="2025-12-01T00:00:00"/>
    <x v="3"/>
    <s v="Eggs_12"/>
    <s v="Dairy &amp; Eggs"/>
    <n v="12"/>
    <s v="pieces"/>
    <x v="2052"/>
    <x v="20"/>
    <n v="2.57"/>
    <x v="20"/>
    <n v="8.9"/>
    <s v="IMF Regional Economic Outlook: MENA 2026"/>
    <n v="125.8"/>
    <d v="2025-12-01T00:00:00"/>
    <n v="-1"/>
    <n v="3.1"/>
    <n v="2.5"/>
    <d v="2026-03-20T00:00:00"/>
    <s v="https://www.numbeo.com/food-prices/in/Jeddah"/>
    <n v="4697000"/>
    <x v="257"/>
  </r>
  <r>
    <x v="51"/>
    <x v="36"/>
    <s v="SAU"/>
    <s v="MENA"/>
    <x v="2"/>
    <x v="3"/>
    <d v="2026-01-01T00:00:00"/>
    <x v="3"/>
    <s v="Eggs_12"/>
    <s v="Dairy &amp; Eggs"/>
    <n v="12"/>
    <s v="pieces"/>
    <x v="2052"/>
    <x v="20"/>
    <n v="2.57"/>
    <x v="20"/>
    <n v="8.9"/>
    <s v="IMF Regional Economic Outlook: MENA 2026"/>
    <n v="124.2"/>
    <d v="2026-01-01T00:00:00"/>
    <n v="-1"/>
    <n v="3.1"/>
    <n v="2.5"/>
    <d v="2026-03-20T00:00:00"/>
    <s v="https://www.numbeo.com/food-prices/in/Jeddah"/>
    <n v="4697000"/>
    <x v="90"/>
  </r>
  <r>
    <x v="51"/>
    <x v="36"/>
    <s v="SAU"/>
    <s v="MENA"/>
    <x v="2"/>
    <x v="4"/>
    <d v="2026-02-01T00:00:00"/>
    <x v="3"/>
    <s v="Eggs_12"/>
    <s v="Dairy &amp; Eggs"/>
    <n v="12"/>
    <s v="pieces"/>
    <x v="2052"/>
    <x v="20"/>
    <n v="2.57"/>
    <x v="20"/>
    <n v="8.9"/>
    <s v="IMF Regional Economic Outlook: MENA 2026"/>
    <n v="125.3"/>
    <d v="2026-02-01T00:00:00"/>
    <n v="-1"/>
    <n v="3.1"/>
    <n v="2.5"/>
    <d v="2026-03-20T00:00:00"/>
    <s v="https://www.numbeo.com/food-prices/in/Jeddah"/>
    <n v="4697000"/>
    <x v="258"/>
  </r>
  <r>
    <x v="51"/>
    <x v="36"/>
    <s v="SAU"/>
    <s v="MENA"/>
    <x v="2"/>
    <x v="5"/>
    <d v="2026-03-01T00:00:00"/>
    <x v="3"/>
    <s v="Eggs_12"/>
    <s v="Dairy &amp; Eggs"/>
    <n v="12"/>
    <s v="pieces"/>
    <x v="2019"/>
    <x v="20"/>
    <n v="2.63"/>
    <x v="20"/>
    <n v="8.9"/>
    <s v="IMF Regional Economic Outlook: MENA 2026"/>
    <n v="126"/>
    <d v="2026-03-01T00:00:00"/>
    <n v="-1"/>
    <n v="3.1"/>
    <n v="2.5"/>
    <d v="2026-03-20T00:00:00"/>
    <s v="https://www.numbeo.com/food-prices/in/Jeddah"/>
    <n v="4697000"/>
    <x v="259"/>
  </r>
  <r>
    <x v="51"/>
    <x v="36"/>
    <s v="SAU"/>
    <s v="MENA"/>
    <x v="2"/>
    <x v="0"/>
    <d v="2025-10-01T00:00:00"/>
    <x v="4"/>
    <s v="Cheese_1kg"/>
    <s v="Dairy"/>
    <n v="1"/>
    <s v="kg"/>
    <x v="2053"/>
    <x v="20"/>
    <n v="7.49"/>
    <x v="20"/>
    <n v="8.9"/>
    <s v="IMF Regional Economic Outlook: MENA 2026"/>
    <n v="127.1"/>
    <d v="2025-10-01T00:00:00"/>
    <n v="-1"/>
    <n v="3.1"/>
    <n v="2.5"/>
    <d v="2026-03-20T00:00:00"/>
    <s v="https://www.numbeo.com/food-prices/in/Jeddah"/>
    <n v="4697000"/>
    <x v="160"/>
  </r>
  <r>
    <x v="51"/>
    <x v="36"/>
    <s v="SAU"/>
    <s v="MENA"/>
    <x v="2"/>
    <x v="1"/>
    <d v="2025-11-01T00:00:00"/>
    <x v="4"/>
    <s v="Cheese_1kg"/>
    <s v="Dairy"/>
    <n v="1"/>
    <s v="kg"/>
    <x v="2054"/>
    <x v="20"/>
    <n v="7.44"/>
    <x v="20"/>
    <n v="8.9"/>
    <s v="IMF Regional Economic Outlook: MENA 2026"/>
    <n v="126.2"/>
    <d v="2025-11-01T00:00:00"/>
    <n v="-1"/>
    <n v="3.1"/>
    <n v="2.5"/>
    <d v="2026-03-20T00:00:00"/>
    <s v="https://www.numbeo.com/food-prices/in/Jeddah"/>
    <n v="4697000"/>
    <x v="256"/>
  </r>
  <r>
    <x v="51"/>
    <x v="36"/>
    <s v="SAU"/>
    <s v="MENA"/>
    <x v="2"/>
    <x v="2"/>
    <d v="2025-12-01T00:00:00"/>
    <x v="4"/>
    <s v="Cheese_1kg"/>
    <s v="Dairy"/>
    <n v="1"/>
    <s v="kg"/>
    <x v="2020"/>
    <x v="20"/>
    <n v="7.55"/>
    <x v="20"/>
    <n v="8.9"/>
    <s v="IMF Regional Economic Outlook: MENA 2026"/>
    <n v="125.8"/>
    <d v="2025-12-01T00:00:00"/>
    <n v="-1"/>
    <n v="3.1"/>
    <n v="2.5"/>
    <d v="2026-03-20T00:00:00"/>
    <s v="https://www.numbeo.com/food-prices/in/Jeddah"/>
    <n v="4697000"/>
    <x v="257"/>
  </r>
  <r>
    <x v="51"/>
    <x v="36"/>
    <s v="SAU"/>
    <s v="MENA"/>
    <x v="2"/>
    <x v="3"/>
    <d v="2026-01-01T00:00:00"/>
    <x v="4"/>
    <s v="Cheese_1kg"/>
    <s v="Dairy"/>
    <n v="1"/>
    <s v="kg"/>
    <x v="2055"/>
    <x v="20"/>
    <n v="7.68"/>
    <x v="20"/>
    <n v="8.9"/>
    <s v="IMF Regional Economic Outlook: MENA 2026"/>
    <n v="124.2"/>
    <d v="2026-01-01T00:00:00"/>
    <n v="-1"/>
    <n v="3.1"/>
    <n v="2.5"/>
    <d v="2026-03-20T00:00:00"/>
    <s v="https://www.numbeo.com/food-prices/in/Jeddah"/>
    <n v="4697000"/>
    <x v="90"/>
  </r>
  <r>
    <x v="51"/>
    <x v="36"/>
    <s v="SAU"/>
    <s v="MENA"/>
    <x v="2"/>
    <x v="4"/>
    <d v="2026-02-01T00:00:00"/>
    <x v="4"/>
    <s v="Cheese_1kg"/>
    <s v="Dairy"/>
    <n v="1"/>
    <s v="kg"/>
    <x v="2056"/>
    <x v="20"/>
    <n v="7.62"/>
    <x v="20"/>
    <n v="8.9"/>
    <s v="IMF Regional Economic Outlook: MENA 2026"/>
    <n v="125.3"/>
    <d v="2026-02-01T00:00:00"/>
    <n v="-1"/>
    <n v="3.1"/>
    <n v="2.5"/>
    <d v="2026-03-20T00:00:00"/>
    <s v="https://www.numbeo.com/food-prices/in/Jeddah"/>
    <n v="4697000"/>
    <x v="258"/>
  </r>
  <r>
    <x v="51"/>
    <x v="36"/>
    <s v="SAU"/>
    <s v="MENA"/>
    <x v="2"/>
    <x v="5"/>
    <d v="2026-03-01T00:00:00"/>
    <x v="4"/>
    <s v="Cheese_1kg"/>
    <s v="Dairy"/>
    <n v="1"/>
    <s v="kg"/>
    <x v="1269"/>
    <x v="20"/>
    <n v="7.64"/>
    <x v="20"/>
    <n v="8.9"/>
    <s v="IMF Regional Economic Outlook: MENA 2026"/>
    <n v="126"/>
    <d v="2026-03-01T00:00:00"/>
    <n v="-1"/>
    <n v="3.1"/>
    <n v="2.5"/>
    <d v="2026-03-20T00:00:00"/>
    <s v="https://www.numbeo.com/food-prices/in/Jeddah"/>
    <n v="4697000"/>
    <x v="259"/>
  </r>
  <r>
    <x v="51"/>
    <x v="36"/>
    <s v="SAU"/>
    <s v="MENA"/>
    <x v="2"/>
    <x v="0"/>
    <d v="2025-10-01T00:00:00"/>
    <x v="5"/>
    <s v="Chicken_1kg"/>
    <s v="Meat"/>
    <n v="1"/>
    <s v="kg"/>
    <x v="2057"/>
    <x v="20"/>
    <n v="8.1300000000000008"/>
    <x v="20"/>
    <n v="8.9"/>
    <s v="IMF Regional Economic Outlook: MENA 2026"/>
    <n v="127.1"/>
    <d v="2025-10-01T00:00:00"/>
    <n v="-1"/>
    <n v="3.1"/>
    <n v="2.5"/>
    <d v="2026-03-20T00:00:00"/>
    <s v="https://www.numbeo.com/food-prices/in/Jeddah"/>
    <n v="4697000"/>
    <x v="160"/>
  </r>
  <r>
    <x v="51"/>
    <x v="36"/>
    <s v="SAU"/>
    <s v="MENA"/>
    <x v="2"/>
    <x v="1"/>
    <d v="2025-11-01T00:00:00"/>
    <x v="5"/>
    <s v="Chicken_1kg"/>
    <s v="Meat"/>
    <n v="1"/>
    <s v="kg"/>
    <x v="2058"/>
    <x v="20"/>
    <n v="7.93"/>
    <x v="20"/>
    <n v="8.9"/>
    <s v="IMF Regional Economic Outlook: MENA 2026"/>
    <n v="126.2"/>
    <d v="2025-11-01T00:00:00"/>
    <n v="-1"/>
    <n v="3.1"/>
    <n v="2.5"/>
    <d v="2026-03-20T00:00:00"/>
    <s v="https://www.numbeo.com/food-prices/in/Jeddah"/>
    <n v="4697000"/>
    <x v="256"/>
  </r>
  <r>
    <x v="51"/>
    <x v="36"/>
    <s v="SAU"/>
    <s v="MENA"/>
    <x v="2"/>
    <x v="2"/>
    <d v="2025-12-01T00:00:00"/>
    <x v="5"/>
    <s v="Chicken_1kg"/>
    <s v="Meat"/>
    <n v="1"/>
    <s v="kg"/>
    <x v="2059"/>
    <x v="20"/>
    <n v="8.24"/>
    <x v="20"/>
    <n v="8.9"/>
    <s v="IMF Regional Economic Outlook: MENA 2026"/>
    <n v="125.8"/>
    <d v="2025-12-01T00:00:00"/>
    <n v="-1"/>
    <n v="3.1"/>
    <n v="2.5"/>
    <d v="2026-03-20T00:00:00"/>
    <s v="https://www.numbeo.com/food-prices/in/Jeddah"/>
    <n v="4697000"/>
    <x v="257"/>
  </r>
  <r>
    <x v="51"/>
    <x v="36"/>
    <s v="SAU"/>
    <s v="MENA"/>
    <x v="2"/>
    <x v="3"/>
    <d v="2026-01-01T00:00:00"/>
    <x v="5"/>
    <s v="Chicken_1kg"/>
    <s v="Meat"/>
    <n v="1"/>
    <s v="kg"/>
    <x v="2060"/>
    <x v="20"/>
    <n v="8"/>
    <x v="20"/>
    <n v="8.9"/>
    <s v="IMF Regional Economic Outlook: MENA 2026"/>
    <n v="124.2"/>
    <d v="2026-01-01T00:00:00"/>
    <n v="-1"/>
    <n v="3.1"/>
    <n v="2.5"/>
    <d v="2026-03-20T00:00:00"/>
    <s v="https://www.numbeo.com/food-prices/in/Jeddah"/>
    <n v="4697000"/>
    <x v="90"/>
  </r>
  <r>
    <x v="51"/>
    <x v="36"/>
    <s v="SAU"/>
    <s v="MENA"/>
    <x v="2"/>
    <x v="4"/>
    <d v="2026-02-01T00:00:00"/>
    <x v="5"/>
    <s v="Chicken_1kg"/>
    <s v="Meat"/>
    <n v="1"/>
    <s v="kg"/>
    <x v="2061"/>
    <x v="20"/>
    <n v="8.58"/>
    <x v="20"/>
    <n v="8.9"/>
    <s v="IMF Regional Economic Outlook: MENA 2026"/>
    <n v="125.3"/>
    <d v="2026-02-01T00:00:00"/>
    <n v="-1"/>
    <n v="3.1"/>
    <n v="2.5"/>
    <d v="2026-03-20T00:00:00"/>
    <s v="https://www.numbeo.com/food-prices/in/Jeddah"/>
    <n v="4697000"/>
    <x v="258"/>
  </r>
  <r>
    <x v="51"/>
    <x v="36"/>
    <s v="SAU"/>
    <s v="MENA"/>
    <x v="2"/>
    <x v="5"/>
    <d v="2026-03-01T00:00:00"/>
    <x v="5"/>
    <s v="Chicken_1kg"/>
    <s v="Meat"/>
    <n v="1"/>
    <s v="kg"/>
    <x v="2062"/>
    <x v="20"/>
    <n v="8.36"/>
    <x v="20"/>
    <n v="8.9"/>
    <s v="IMF Regional Economic Outlook: MENA 2026"/>
    <n v="126"/>
    <d v="2026-03-01T00:00:00"/>
    <n v="-1"/>
    <n v="3.1"/>
    <n v="2.5"/>
    <d v="2026-03-20T00:00:00"/>
    <s v="https://www.numbeo.com/food-prices/in/Jeddah"/>
    <n v="4697000"/>
    <x v="259"/>
  </r>
  <r>
    <x v="51"/>
    <x v="36"/>
    <s v="SAU"/>
    <s v="MENA"/>
    <x v="2"/>
    <x v="0"/>
    <d v="2025-10-01T00:00:00"/>
    <x v="6"/>
    <s v="Beef_1kg"/>
    <s v="Meat"/>
    <n v="1"/>
    <s v="kg"/>
    <x v="2063"/>
    <x v="20"/>
    <n v="16.559999999999999"/>
    <x v="20"/>
    <n v="8.9"/>
    <s v="IMF Regional Economic Outlook: MENA 2026"/>
    <n v="127.1"/>
    <d v="2025-10-01T00:00:00"/>
    <n v="-1"/>
    <n v="3.1"/>
    <n v="2.5"/>
    <d v="2026-03-20T00:00:00"/>
    <s v="https://www.numbeo.com/food-prices/in/Jeddah"/>
    <n v="4697000"/>
    <x v="160"/>
  </r>
  <r>
    <x v="51"/>
    <x v="36"/>
    <s v="SAU"/>
    <s v="MENA"/>
    <x v="2"/>
    <x v="1"/>
    <d v="2025-11-01T00:00:00"/>
    <x v="6"/>
    <s v="Beef_1kg"/>
    <s v="Meat"/>
    <n v="1"/>
    <s v="kg"/>
    <x v="2064"/>
    <x v="20"/>
    <n v="17.38"/>
    <x v="20"/>
    <n v="8.9"/>
    <s v="IMF Regional Economic Outlook: MENA 2026"/>
    <n v="126.2"/>
    <d v="2025-11-01T00:00:00"/>
    <n v="-1"/>
    <n v="3.1"/>
    <n v="2.5"/>
    <d v="2026-03-20T00:00:00"/>
    <s v="https://www.numbeo.com/food-prices/in/Jeddah"/>
    <n v="4697000"/>
    <x v="256"/>
  </r>
  <r>
    <x v="51"/>
    <x v="36"/>
    <s v="SAU"/>
    <s v="MENA"/>
    <x v="2"/>
    <x v="2"/>
    <d v="2025-12-01T00:00:00"/>
    <x v="6"/>
    <s v="Beef_1kg"/>
    <s v="Meat"/>
    <n v="1"/>
    <s v="kg"/>
    <x v="2065"/>
    <x v="20"/>
    <n v="17.420000000000002"/>
    <x v="20"/>
    <n v="8.9"/>
    <s v="IMF Regional Economic Outlook: MENA 2026"/>
    <n v="125.8"/>
    <d v="2025-12-01T00:00:00"/>
    <n v="-1"/>
    <n v="3.1"/>
    <n v="2.5"/>
    <d v="2026-03-20T00:00:00"/>
    <s v="https://www.numbeo.com/food-prices/in/Jeddah"/>
    <n v="4697000"/>
    <x v="257"/>
  </r>
  <r>
    <x v="51"/>
    <x v="36"/>
    <s v="SAU"/>
    <s v="MENA"/>
    <x v="2"/>
    <x v="3"/>
    <d v="2026-01-01T00:00:00"/>
    <x v="6"/>
    <s v="Beef_1kg"/>
    <s v="Meat"/>
    <n v="1"/>
    <s v="kg"/>
    <x v="1790"/>
    <x v="20"/>
    <n v="17.62"/>
    <x v="20"/>
    <n v="8.9"/>
    <s v="IMF Regional Economic Outlook: MENA 2026"/>
    <n v="124.2"/>
    <d v="2026-01-01T00:00:00"/>
    <n v="-1"/>
    <n v="3.1"/>
    <n v="2.5"/>
    <d v="2026-03-20T00:00:00"/>
    <s v="https://www.numbeo.com/food-prices/in/Jeddah"/>
    <n v="4697000"/>
    <x v="90"/>
  </r>
  <r>
    <x v="51"/>
    <x v="36"/>
    <s v="SAU"/>
    <s v="MENA"/>
    <x v="2"/>
    <x v="4"/>
    <d v="2026-02-01T00:00:00"/>
    <x v="6"/>
    <s v="Beef_1kg"/>
    <s v="Meat"/>
    <n v="1"/>
    <s v="kg"/>
    <x v="2066"/>
    <x v="20"/>
    <n v="18"/>
    <x v="20"/>
    <n v="8.9"/>
    <s v="IMF Regional Economic Outlook: MENA 2026"/>
    <n v="125.3"/>
    <d v="2026-02-01T00:00:00"/>
    <n v="-1"/>
    <n v="3.1"/>
    <n v="2.5"/>
    <d v="2026-03-20T00:00:00"/>
    <s v="https://www.numbeo.com/food-prices/in/Jeddah"/>
    <n v="4697000"/>
    <x v="258"/>
  </r>
  <r>
    <x v="51"/>
    <x v="36"/>
    <s v="SAU"/>
    <s v="MENA"/>
    <x v="2"/>
    <x v="5"/>
    <d v="2026-03-01T00:00:00"/>
    <x v="6"/>
    <s v="Beef_1kg"/>
    <s v="Meat"/>
    <n v="1"/>
    <s v="kg"/>
    <x v="2067"/>
    <x v="20"/>
    <n v="17.510000000000002"/>
    <x v="20"/>
    <n v="8.9"/>
    <s v="IMF Regional Economic Outlook: MENA 2026"/>
    <n v="126"/>
    <d v="2026-03-01T00:00:00"/>
    <n v="-1"/>
    <n v="3.1"/>
    <n v="2.5"/>
    <d v="2026-03-20T00:00:00"/>
    <s v="https://www.numbeo.com/food-prices/in/Jeddah"/>
    <n v="4697000"/>
    <x v="259"/>
  </r>
  <r>
    <x v="51"/>
    <x v="36"/>
    <s v="SAU"/>
    <s v="MENA"/>
    <x v="2"/>
    <x v="0"/>
    <d v="2025-10-01T00:00:00"/>
    <x v="7"/>
    <s v="Apples_1kg"/>
    <s v="Fruits"/>
    <n v="1"/>
    <s v="kg"/>
    <x v="632"/>
    <x v="20"/>
    <n v="2.0499999999999998"/>
    <x v="20"/>
    <n v="8.9"/>
    <s v="IMF Regional Economic Outlook: MENA 2026"/>
    <n v="127.1"/>
    <d v="2025-10-01T00:00:00"/>
    <n v="-1"/>
    <n v="3.1"/>
    <n v="2.5"/>
    <d v="2026-03-20T00:00:00"/>
    <s v="https://www.numbeo.com/food-prices/in/Jeddah"/>
    <n v="4697000"/>
    <x v="160"/>
  </r>
  <r>
    <x v="51"/>
    <x v="36"/>
    <s v="SAU"/>
    <s v="MENA"/>
    <x v="2"/>
    <x v="1"/>
    <d v="2025-11-01T00:00:00"/>
    <x v="7"/>
    <s v="Apples_1kg"/>
    <s v="Fruits"/>
    <n v="1"/>
    <s v="kg"/>
    <x v="2037"/>
    <x v="20"/>
    <n v="2.21"/>
    <x v="20"/>
    <n v="8.9"/>
    <s v="IMF Regional Economic Outlook: MENA 2026"/>
    <n v="126.2"/>
    <d v="2025-11-01T00:00:00"/>
    <n v="-1"/>
    <n v="3.1"/>
    <n v="2.5"/>
    <d v="2026-03-20T00:00:00"/>
    <s v="https://www.numbeo.com/food-prices/in/Jeddah"/>
    <n v="4697000"/>
    <x v="256"/>
  </r>
  <r>
    <x v="51"/>
    <x v="36"/>
    <s v="SAU"/>
    <s v="MENA"/>
    <x v="2"/>
    <x v="2"/>
    <d v="2025-12-01T00:00:00"/>
    <x v="7"/>
    <s v="Apples_1kg"/>
    <s v="Fruits"/>
    <n v="1"/>
    <s v="kg"/>
    <x v="2038"/>
    <x v="20"/>
    <n v="2.25"/>
    <x v="20"/>
    <n v="8.9"/>
    <s v="IMF Regional Economic Outlook: MENA 2026"/>
    <n v="125.8"/>
    <d v="2025-12-01T00:00:00"/>
    <n v="-1"/>
    <n v="3.1"/>
    <n v="2.5"/>
    <d v="2026-03-20T00:00:00"/>
    <s v="https://www.numbeo.com/food-prices/in/Jeddah"/>
    <n v="4697000"/>
    <x v="257"/>
  </r>
  <r>
    <x v="51"/>
    <x v="36"/>
    <s v="SAU"/>
    <s v="MENA"/>
    <x v="2"/>
    <x v="3"/>
    <d v="2026-01-01T00:00:00"/>
    <x v="7"/>
    <s v="Apples_1kg"/>
    <s v="Fruits"/>
    <n v="1"/>
    <s v="kg"/>
    <x v="1242"/>
    <x v="20"/>
    <n v="2.1800000000000002"/>
    <x v="20"/>
    <n v="8.9"/>
    <s v="IMF Regional Economic Outlook: MENA 2026"/>
    <n v="124.2"/>
    <d v="2026-01-01T00:00:00"/>
    <n v="-1"/>
    <n v="3.1"/>
    <n v="2.5"/>
    <d v="2026-03-20T00:00:00"/>
    <s v="https://www.numbeo.com/food-prices/in/Jeddah"/>
    <n v="4697000"/>
    <x v="90"/>
  </r>
  <r>
    <x v="51"/>
    <x v="36"/>
    <s v="SAU"/>
    <s v="MENA"/>
    <x v="2"/>
    <x v="4"/>
    <d v="2026-02-01T00:00:00"/>
    <x v="7"/>
    <s v="Apples_1kg"/>
    <s v="Fruits"/>
    <n v="1"/>
    <s v="kg"/>
    <x v="2068"/>
    <x v="20"/>
    <n v="2.29"/>
    <x v="20"/>
    <n v="8.9"/>
    <s v="IMF Regional Economic Outlook: MENA 2026"/>
    <n v="125.3"/>
    <d v="2026-02-01T00:00:00"/>
    <n v="-1"/>
    <n v="3.1"/>
    <n v="2.5"/>
    <d v="2026-03-20T00:00:00"/>
    <s v="https://www.numbeo.com/food-prices/in/Jeddah"/>
    <n v="4697000"/>
    <x v="258"/>
  </r>
  <r>
    <x v="51"/>
    <x v="36"/>
    <s v="SAU"/>
    <s v="MENA"/>
    <x v="2"/>
    <x v="5"/>
    <d v="2026-03-01T00:00:00"/>
    <x v="7"/>
    <s v="Apples_1kg"/>
    <s v="Fruits"/>
    <n v="1"/>
    <s v="kg"/>
    <x v="2069"/>
    <x v="20"/>
    <n v="2.2599999999999998"/>
    <x v="20"/>
    <n v="8.9"/>
    <s v="IMF Regional Economic Outlook: MENA 2026"/>
    <n v="126"/>
    <d v="2026-03-01T00:00:00"/>
    <n v="-1"/>
    <n v="3.1"/>
    <n v="2.5"/>
    <d v="2026-03-20T00:00:00"/>
    <s v="https://www.numbeo.com/food-prices/in/Jeddah"/>
    <n v="4697000"/>
    <x v="259"/>
  </r>
  <r>
    <x v="51"/>
    <x v="36"/>
    <s v="SAU"/>
    <s v="MENA"/>
    <x v="2"/>
    <x v="0"/>
    <d v="2025-10-01T00:00:00"/>
    <x v="8"/>
    <s v="Bananas_1kg"/>
    <s v="Fruits"/>
    <n v="1"/>
    <s v="kg"/>
    <x v="2070"/>
    <x v="20"/>
    <n v="2.46"/>
    <x v="20"/>
    <n v="8.9"/>
    <s v="IMF Regional Economic Outlook: MENA 2026"/>
    <n v="127.1"/>
    <d v="2025-10-01T00:00:00"/>
    <n v="-1"/>
    <n v="3.1"/>
    <n v="2.5"/>
    <d v="2026-03-20T00:00:00"/>
    <s v="https://www.numbeo.com/food-prices/in/Jeddah"/>
    <n v="4697000"/>
    <x v="160"/>
  </r>
  <r>
    <x v="51"/>
    <x v="36"/>
    <s v="SAU"/>
    <s v="MENA"/>
    <x v="2"/>
    <x v="1"/>
    <d v="2025-11-01T00:00:00"/>
    <x v="8"/>
    <s v="Bananas_1kg"/>
    <s v="Fruits"/>
    <n v="1"/>
    <s v="kg"/>
    <x v="2071"/>
    <x v="20"/>
    <n v="2.62"/>
    <x v="20"/>
    <n v="8.9"/>
    <s v="IMF Regional Economic Outlook: MENA 2026"/>
    <n v="126.2"/>
    <d v="2025-11-01T00:00:00"/>
    <n v="-1"/>
    <n v="3.1"/>
    <n v="2.5"/>
    <d v="2026-03-20T00:00:00"/>
    <s v="https://www.numbeo.com/food-prices/in/Jeddah"/>
    <n v="4697000"/>
    <x v="256"/>
  </r>
  <r>
    <x v="51"/>
    <x v="36"/>
    <s v="SAU"/>
    <s v="MENA"/>
    <x v="2"/>
    <x v="2"/>
    <d v="2025-12-01T00:00:00"/>
    <x v="8"/>
    <s v="Bananas_1kg"/>
    <s v="Fruits"/>
    <n v="1"/>
    <s v="kg"/>
    <x v="2018"/>
    <x v="20"/>
    <n v="2.65"/>
    <x v="20"/>
    <n v="8.9"/>
    <s v="IMF Regional Economic Outlook: MENA 2026"/>
    <n v="125.8"/>
    <d v="2025-12-01T00:00:00"/>
    <n v="-1"/>
    <n v="3.1"/>
    <n v="2.5"/>
    <d v="2026-03-20T00:00:00"/>
    <s v="https://www.numbeo.com/food-prices/in/Jeddah"/>
    <n v="4697000"/>
    <x v="257"/>
  </r>
  <r>
    <x v="51"/>
    <x v="36"/>
    <s v="SAU"/>
    <s v="MENA"/>
    <x v="2"/>
    <x v="3"/>
    <d v="2026-01-01T00:00:00"/>
    <x v="8"/>
    <s v="Bananas_1kg"/>
    <s v="Fruits"/>
    <n v="1"/>
    <s v="kg"/>
    <x v="2072"/>
    <x v="20"/>
    <n v="2.5499999999999998"/>
    <x v="20"/>
    <n v="8.9"/>
    <s v="IMF Regional Economic Outlook: MENA 2026"/>
    <n v="124.2"/>
    <d v="2026-01-01T00:00:00"/>
    <n v="-1"/>
    <n v="3.1"/>
    <n v="2.5"/>
    <d v="2026-03-20T00:00:00"/>
    <s v="https://www.numbeo.com/food-prices/in/Jeddah"/>
    <n v="4697000"/>
    <x v="90"/>
  </r>
  <r>
    <x v="51"/>
    <x v="36"/>
    <s v="SAU"/>
    <s v="MENA"/>
    <x v="2"/>
    <x v="4"/>
    <d v="2026-02-01T00:00:00"/>
    <x v="8"/>
    <s v="Bananas_1kg"/>
    <s v="Fruits"/>
    <n v="1"/>
    <s v="kg"/>
    <x v="1635"/>
    <x v="20"/>
    <n v="2.64"/>
    <x v="20"/>
    <n v="8.9"/>
    <s v="IMF Regional Economic Outlook: MENA 2026"/>
    <n v="125.3"/>
    <d v="2026-02-01T00:00:00"/>
    <n v="-1"/>
    <n v="3.1"/>
    <n v="2.5"/>
    <d v="2026-03-20T00:00:00"/>
    <s v="https://www.numbeo.com/food-prices/in/Jeddah"/>
    <n v="4697000"/>
    <x v="258"/>
  </r>
  <r>
    <x v="51"/>
    <x v="36"/>
    <s v="SAU"/>
    <s v="MENA"/>
    <x v="2"/>
    <x v="5"/>
    <d v="2026-03-01T00:00:00"/>
    <x v="8"/>
    <s v="Bananas_1kg"/>
    <s v="Fruits"/>
    <n v="1"/>
    <s v="kg"/>
    <x v="2019"/>
    <x v="20"/>
    <n v="2.63"/>
    <x v="20"/>
    <n v="8.9"/>
    <s v="IMF Regional Economic Outlook: MENA 2026"/>
    <n v="126"/>
    <d v="2026-03-01T00:00:00"/>
    <n v="-1"/>
    <n v="3.1"/>
    <n v="2.5"/>
    <d v="2026-03-20T00:00:00"/>
    <s v="https://www.numbeo.com/food-prices/in/Jeddah"/>
    <n v="4697000"/>
    <x v="259"/>
  </r>
  <r>
    <x v="51"/>
    <x v="36"/>
    <s v="SAU"/>
    <s v="MENA"/>
    <x v="2"/>
    <x v="0"/>
    <d v="2025-10-01T00:00:00"/>
    <x v="9"/>
    <s v="Oranges_1kg"/>
    <s v="Fruits"/>
    <n v="1"/>
    <s v="kg"/>
    <x v="117"/>
    <x v="20"/>
    <n v="1.6"/>
    <x v="20"/>
    <n v="8.9"/>
    <s v="IMF Regional Economic Outlook: MENA 2026"/>
    <n v="127.1"/>
    <d v="2025-10-01T00:00:00"/>
    <n v="-1"/>
    <n v="3.1"/>
    <n v="2.5"/>
    <d v="2026-03-20T00:00:00"/>
    <s v="https://www.numbeo.com/food-prices/in/Jeddah"/>
    <n v="4697000"/>
    <x v="160"/>
  </r>
  <r>
    <x v="51"/>
    <x v="36"/>
    <s v="SAU"/>
    <s v="MENA"/>
    <x v="2"/>
    <x v="1"/>
    <d v="2025-11-01T00:00:00"/>
    <x v="9"/>
    <s v="Oranges_1kg"/>
    <s v="Fruits"/>
    <n v="1"/>
    <s v="kg"/>
    <x v="1485"/>
    <x v="20"/>
    <n v="1.76"/>
    <x v="20"/>
    <n v="8.9"/>
    <s v="IMF Regional Economic Outlook: MENA 2026"/>
    <n v="126.2"/>
    <d v="2025-11-01T00:00:00"/>
    <n v="-1"/>
    <n v="3.1"/>
    <n v="2.5"/>
    <d v="2026-03-20T00:00:00"/>
    <s v="https://www.numbeo.com/food-prices/in/Jeddah"/>
    <n v="4697000"/>
    <x v="256"/>
  </r>
  <r>
    <x v="51"/>
    <x v="36"/>
    <s v="SAU"/>
    <s v="MENA"/>
    <x v="2"/>
    <x v="2"/>
    <d v="2025-12-01T00:00:00"/>
    <x v="9"/>
    <s v="Oranges_1kg"/>
    <s v="Fruits"/>
    <n v="1"/>
    <s v="kg"/>
    <x v="358"/>
    <x v="20"/>
    <n v="1.7"/>
    <x v="20"/>
    <n v="8.9"/>
    <s v="IMF Regional Economic Outlook: MENA 2026"/>
    <n v="125.8"/>
    <d v="2025-12-01T00:00:00"/>
    <n v="-1"/>
    <n v="3.1"/>
    <n v="2.5"/>
    <d v="2026-03-20T00:00:00"/>
    <s v="https://www.numbeo.com/food-prices/in/Jeddah"/>
    <n v="4697000"/>
    <x v="257"/>
  </r>
  <r>
    <x v="51"/>
    <x v="36"/>
    <s v="SAU"/>
    <s v="MENA"/>
    <x v="2"/>
    <x v="3"/>
    <d v="2026-01-01T00:00:00"/>
    <x v="9"/>
    <s v="Oranges_1kg"/>
    <s v="Fruits"/>
    <n v="1"/>
    <s v="kg"/>
    <x v="1486"/>
    <x v="20"/>
    <n v="1.75"/>
    <x v="20"/>
    <n v="8.9"/>
    <s v="IMF Regional Economic Outlook: MENA 2026"/>
    <n v="124.2"/>
    <d v="2026-01-01T00:00:00"/>
    <n v="-1"/>
    <n v="3.1"/>
    <n v="2.5"/>
    <d v="2026-03-20T00:00:00"/>
    <s v="https://www.numbeo.com/food-prices/in/Jeddah"/>
    <n v="4697000"/>
    <x v="90"/>
  </r>
  <r>
    <x v="51"/>
    <x v="36"/>
    <s v="SAU"/>
    <s v="MENA"/>
    <x v="2"/>
    <x v="4"/>
    <d v="2026-02-01T00:00:00"/>
    <x v="9"/>
    <s v="Oranges_1kg"/>
    <s v="Fruits"/>
    <n v="1"/>
    <s v="kg"/>
    <x v="358"/>
    <x v="20"/>
    <n v="1.7"/>
    <x v="20"/>
    <n v="8.9"/>
    <s v="IMF Regional Economic Outlook: MENA 2026"/>
    <n v="125.3"/>
    <d v="2026-02-01T00:00:00"/>
    <n v="-1"/>
    <n v="3.1"/>
    <n v="2.5"/>
    <d v="2026-03-20T00:00:00"/>
    <s v="https://www.numbeo.com/food-prices/in/Jeddah"/>
    <n v="4697000"/>
    <x v="258"/>
  </r>
  <r>
    <x v="51"/>
    <x v="36"/>
    <s v="SAU"/>
    <s v="MENA"/>
    <x v="2"/>
    <x v="5"/>
    <d v="2026-03-01T00:00:00"/>
    <x v="9"/>
    <s v="Oranges_1kg"/>
    <s v="Fruits"/>
    <n v="1"/>
    <s v="kg"/>
    <x v="44"/>
    <x v="20"/>
    <n v="1.74"/>
    <x v="20"/>
    <n v="8.9"/>
    <s v="IMF Regional Economic Outlook: MENA 2026"/>
    <n v="126"/>
    <d v="2026-03-01T00:00:00"/>
    <n v="-1"/>
    <n v="3.1"/>
    <n v="2.5"/>
    <d v="2026-03-20T00:00:00"/>
    <s v="https://www.numbeo.com/food-prices/in/Jeddah"/>
    <n v="4697000"/>
    <x v="259"/>
  </r>
  <r>
    <x v="51"/>
    <x v="36"/>
    <s v="SAU"/>
    <s v="MENA"/>
    <x v="2"/>
    <x v="0"/>
    <d v="2025-10-01T00:00:00"/>
    <x v="10"/>
    <s v="Tomatoes_1kg"/>
    <s v="Vegetables"/>
    <n v="1"/>
    <s v="kg"/>
    <x v="1628"/>
    <x v="20"/>
    <n v="2.3199999999999998"/>
    <x v="20"/>
    <n v="8.9"/>
    <s v="IMF Regional Economic Outlook: MENA 2026"/>
    <n v="127.1"/>
    <d v="2025-10-01T00:00:00"/>
    <n v="-1"/>
    <n v="3.1"/>
    <n v="2.5"/>
    <d v="2026-03-20T00:00:00"/>
    <s v="https://www.numbeo.com/food-prices/in/Jeddah"/>
    <n v="4697000"/>
    <x v="160"/>
  </r>
  <r>
    <x v="51"/>
    <x v="36"/>
    <s v="SAU"/>
    <s v="MENA"/>
    <x v="2"/>
    <x v="1"/>
    <d v="2025-11-01T00:00:00"/>
    <x v="10"/>
    <s v="Tomatoes_1kg"/>
    <s v="Vegetables"/>
    <n v="1"/>
    <s v="kg"/>
    <x v="2073"/>
    <x v="20"/>
    <n v="2.61"/>
    <x v="20"/>
    <n v="8.9"/>
    <s v="IMF Regional Economic Outlook: MENA 2026"/>
    <n v="126.2"/>
    <d v="2025-11-01T00:00:00"/>
    <n v="-1"/>
    <n v="3.1"/>
    <n v="2.5"/>
    <d v="2026-03-20T00:00:00"/>
    <s v="https://www.numbeo.com/food-prices/in/Jeddah"/>
    <n v="4697000"/>
    <x v="256"/>
  </r>
  <r>
    <x v="51"/>
    <x v="36"/>
    <s v="SAU"/>
    <s v="MENA"/>
    <x v="2"/>
    <x v="2"/>
    <d v="2025-12-01T00:00:00"/>
    <x v="10"/>
    <s v="Tomatoes_1kg"/>
    <s v="Vegetables"/>
    <n v="1"/>
    <s v="kg"/>
    <x v="2019"/>
    <x v="20"/>
    <n v="2.63"/>
    <x v="20"/>
    <n v="8.9"/>
    <s v="IMF Regional Economic Outlook: MENA 2026"/>
    <n v="125.8"/>
    <d v="2025-12-01T00:00:00"/>
    <n v="-1"/>
    <n v="3.1"/>
    <n v="2.5"/>
    <d v="2026-03-20T00:00:00"/>
    <s v="https://www.numbeo.com/food-prices/in/Jeddah"/>
    <n v="4697000"/>
    <x v="257"/>
  </r>
  <r>
    <x v="51"/>
    <x v="36"/>
    <s v="SAU"/>
    <s v="MENA"/>
    <x v="2"/>
    <x v="3"/>
    <d v="2026-01-01T00:00:00"/>
    <x v="10"/>
    <s v="Tomatoes_1kg"/>
    <s v="Vegetables"/>
    <n v="1"/>
    <s v="kg"/>
    <x v="1587"/>
    <x v="20"/>
    <n v="2.6"/>
    <x v="20"/>
    <n v="8.9"/>
    <s v="IMF Regional Economic Outlook: MENA 2026"/>
    <n v="124.2"/>
    <d v="2026-01-01T00:00:00"/>
    <n v="-1"/>
    <n v="3.1"/>
    <n v="2.5"/>
    <d v="2026-03-20T00:00:00"/>
    <s v="https://www.numbeo.com/food-prices/in/Jeddah"/>
    <n v="4697000"/>
    <x v="90"/>
  </r>
  <r>
    <x v="51"/>
    <x v="36"/>
    <s v="SAU"/>
    <s v="MENA"/>
    <x v="2"/>
    <x v="4"/>
    <d v="2026-02-01T00:00:00"/>
    <x v="10"/>
    <s v="Tomatoes_1kg"/>
    <s v="Vegetables"/>
    <n v="1"/>
    <s v="kg"/>
    <x v="2074"/>
    <x v="20"/>
    <n v="2.66"/>
    <x v="20"/>
    <n v="8.9"/>
    <s v="IMF Regional Economic Outlook: MENA 2026"/>
    <n v="125.3"/>
    <d v="2026-02-01T00:00:00"/>
    <n v="-1"/>
    <n v="3.1"/>
    <n v="2.5"/>
    <d v="2026-03-20T00:00:00"/>
    <s v="https://www.numbeo.com/food-prices/in/Jeddah"/>
    <n v="4697000"/>
    <x v="258"/>
  </r>
  <r>
    <x v="51"/>
    <x v="36"/>
    <s v="SAU"/>
    <s v="MENA"/>
    <x v="2"/>
    <x v="5"/>
    <d v="2026-03-01T00:00:00"/>
    <x v="10"/>
    <s v="Tomatoes_1kg"/>
    <s v="Vegetables"/>
    <n v="1"/>
    <s v="kg"/>
    <x v="2019"/>
    <x v="20"/>
    <n v="2.63"/>
    <x v="20"/>
    <n v="8.9"/>
    <s v="IMF Regional Economic Outlook: MENA 2026"/>
    <n v="126"/>
    <d v="2026-03-01T00:00:00"/>
    <n v="-1"/>
    <n v="3.1"/>
    <n v="2.5"/>
    <d v="2026-03-20T00:00:00"/>
    <s v="https://www.numbeo.com/food-prices/in/Jeddah"/>
    <n v="4697000"/>
    <x v="259"/>
  </r>
  <r>
    <x v="51"/>
    <x v="36"/>
    <s v="SAU"/>
    <s v="MENA"/>
    <x v="2"/>
    <x v="0"/>
    <d v="2025-10-01T00:00:00"/>
    <x v="11"/>
    <s v="Potatoes_1kg"/>
    <s v="Vegetables"/>
    <n v="1"/>
    <s v="kg"/>
    <x v="152"/>
    <x v="20"/>
    <n v="1.24"/>
    <x v="20"/>
    <n v="8.9"/>
    <s v="IMF Regional Economic Outlook: MENA 2026"/>
    <n v="127.1"/>
    <d v="2025-10-01T00:00:00"/>
    <n v="-1"/>
    <n v="3.1"/>
    <n v="2.5"/>
    <d v="2026-03-20T00:00:00"/>
    <s v="https://www.numbeo.com/food-prices/in/Jeddah"/>
    <n v="4697000"/>
    <x v="160"/>
  </r>
  <r>
    <x v="51"/>
    <x v="36"/>
    <s v="SAU"/>
    <s v="MENA"/>
    <x v="2"/>
    <x v="1"/>
    <d v="2025-11-01T00:00:00"/>
    <x v="11"/>
    <s v="Potatoes_1kg"/>
    <s v="Vegetables"/>
    <n v="1"/>
    <s v="kg"/>
    <x v="55"/>
    <x v="20"/>
    <n v="1.41"/>
    <x v="20"/>
    <n v="8.9"/>
    <s v="IMF Regional Economic Outlook: MENA 2026"/>
    <n v="126.2"/>
    <d v="2025-11-01T00:00:00"/>
    <n v="-1"/>
    <n v="3.1"/>
    <n v="2.5"/>
    <d v="2026-03-20T00:00:00"/>
    <s v="https://www.numbeo.com/food-prices/in/Jeddah"/>
    <n v="4697000"/>
    <x v="256"/>
  </r>
  <r>
    <x v="51"/>
    <x v="36"/>
    <s v="SAU"/>
    <s v="MENA"/>
    <x v="2"/>
    <x v="2"/>
    <d v="2025-12-01T00:00:00"/>
    <x v="11"/>
    <s v="Potatoes_1kg"/>
    <s v="Vegetables"/>
    <n v="1"/>
    <s v="kg"/>
    <x v="1774"/>
    <x v="20"/>
    <n v="1.36"/>
    <x v="20"/>
    <n v="8.9"/>
    <s v="IMF Regional Economic Outlook: MENA 2026"/>
    <n v="125.8"/>
    <d v="2025-12-01T00:00:00"/>
    <n v="-1"/>
    <n v="3.1"/>
    <n v="2.5"/>
    <d v="2026-03-20T00:00:00"/>
    <s v="https://www.numbeo.com/food-prices/in/Jeddah"/>
    <n v="4697000"/>
    <x v="257"/>
  </r>
  <r>
    <x v="51"/>
    <x v="36"/>
    <s v="SAU"/>
    <s v="MENA"/>
    <x v="2"/>
    <x v="3"/>
    <d v="2026-01-01T00:00:00"/>
    <x v="11"/>
    <s v="Potatoes_1kg"/>
    <s v="Vegetables"/>
    <n v="1"/>
    <s v="kg"/>
    <x v="1501"/>
    <x v="20"/>
    <n v="1.35"/>
    <x v="20"/>
    <n v="8.9"/>
    <s v="IMF Regional Economic Outlook: MENA 2026"/>
    <n v="124.2"/>
    <d v="2026-01-01T00:00:00"/>
    <n v="-1"/>
    <n v="3.1"/>
    <n v="2.5"/>
    <d v="2026-03-20T00:00:00"/>
    <s v="https://www.numbeo.com/food-prices/in/Jeddah"/>
    <n v="4697000"/>
    <x v="90"/>
  </r>
  <r>
    <x v="51"/>
    <x v="36"/>
    <s v="SAU"/>
    <s v="MENA"/>
    <x v="2"/>
    <x v="4"/>
    <d v="2026-02-01T00:00:00"/>
    <x v="11"/>
    <s v="Potatoes_1kg"/>
    <s v="Vegetables"/>
    <n v="1"/>
    <s v="kg"/>
    <x v="54"/>
    <x v="20"/>
    <n v="1.37"/>
    <x v="20"/>
    <n v="8.9"/>
    <s v="IMF Regional Economic Outlook: MENA 2026"/>
    <n v="125.3"/>
    <d v="2026-02-01T00:00:00"/>
    <n v="-1"/>
    <n v="3.1"/>
    <n v="2.5"/>
    <d v="2026-03-20T00:00:00"/>
    <s v="https://www.numbeo.com/food-prices/in/Jeddah"/>
    <n v="4697000"/>
    <x v="258"/>
  </r>
  <r>
    <x v="51"/>
    <x v="36"/>
    <s v="SAU"/>
    <s v="MENA"/>
    <x v="2"/>
    <x v="5"/>
    <d v="2026-03-01T00:00:00"/>
    <x v="11"/>
    <s v="Potatoes_1kg"/>
    <s v="Vegetables"/>
    <n v="1"/>
    <s v="kg"/>
    <x v="54"/>
    <x v="20"/>
    <n v="1.37"/>
    <x v="20"/>
    <n v="8.9"/>
    <s v="IMF Regional Economic Outlook: MENA 2026"/>
    <n v="126"/>
    <d v="2026-03-01T00:00:00"/>
    <n v="-1"/>
    <n v="3.1"/>
    <n v="2.5"/>
    <d v="2026-03-20T00:00:00"/>
    <s v="https://www.numbeo.com/food-prices/in/Jeddah"/>
    <n v="4697000"/>
    <x v="259"/>
  </r>
  <r>
    <x v="51"/>
    <x v="36"/>
    <s v="SAU"/>
    <s v="MENA"/>
    <x v="2"/>
    <x v="0"/>
    <d v="2025-10-01T00:00:00"/>
    <x v="12"/>
    <s v="Onions_1kg"/>
    <s v="Vegetables"/>
    <n v="1"/>
    <s v="kg"/>
    <x v="364"/>
    <x v="20"/>
    <n v="1.59"/>
    <x v="20"/>
    <n v="8.9"/>
    <s v="IMF Regional Economic Outlook: MENA 2026"/>
    <n v="127.1"/>
    <d v="2025-10-01T00:00:00"/>
    <n v="-1"/>
    <n v="3.1"/>
    <n v="2.5"/>
    <d v="2026-03-20T00:00:00"/>
    <s v="https://www.numbeo.com/food-prices/in/Jeddah"/>
    <n v="4697000"/>
    <x v="160"/>
  </r>
  <r>
    <x v="51"/>
    <x v="36"/>
    <s v="SAU"/>
    <s v="MENA"/>
    <x v="2"/>
    <x v="1"/>
    <d v="2025-11-01T00:00:00"/>
    <x v="12"/>
    <s v="Onions_1kg"/>
    <s v="Vegetables"/>
    <n v="1"/>
    <s v="kg"/>
    <x v="41"/>
    <x v="20"/>
    <n v="1.77"/>
    <x v="20"/>
    <n v="8.9"/>
    <s v="IMF Regional Economic Outlook: MENA 2026"/>
    <n v="126.2"/>
    <d v="2025-11-01T00:00:00"/>
    <n v="-1"/>
    <n v="3.1"/>
    <n v="2.5"/>
    <d v="2026-03-20T00:00:00"/>
    <s v="https://www.numbeo.com/food-prices/in/Jeddah"/>
    <n v="4697000"/>
    <x v="256"/>
  </r>
  <r>
    <x v="51"/>
    <x v="36"/>
    <s v="SAU"/>
    <s v="MENA"/>
    <x v="2"/>
    <x v="2"/>
    <d v="2025-12-01T00:00:00"/>
    <x v="12"/>
    <s v="Onions_1kg"/>
    <s v="Vegetables"/>
    <n v="1"/>
    <s v="kg"/>
    <x v="2075"/>
    <x v="20"/>
    <n v="1.82"/>
    <x v="20"/>
    <n v="8.9"/>
    <s v="IMF Regional Economic Outlook: MENA 2026"/>
    <n v="125.8"/>
    <d v="2025-12-01T00:00:00"/>
    <n v="-1"/>
    <n v="3.1"/>
    <n v="2.5"/>
    <d v="2026-03-20T00:00:00"/>
    <s v="https://www.numbeo.com/food-prices/in/Jeddah"/>
    <n v="4697000"/>
    <x v="257"/>
  </r>
  <r>
    <x v="51"/>
    <x v="36"/>
    <s v="SAU"/>
    <s v="MENA"/>
    <x v="2"/>
    <x v="3"/>
    <d v="2026-01-01T00:00:00"/>
    <x v="12"/>
    <s v="Onions_1kg"/>
    <s v="Vegetables"/>
    <n v="1"/>
    <s v="kg"/>
    <x v="41"/>
    <x v="20"/>
    <n v="1.77"/>
    <x v="20"/>
    <n v="8.9"/>
    <s v="IMF Regional Economic Outlook: MENA 2026"/>
    <n v="124.2"/>
    <d v="2026-01-01T00:00:00"/>
    <n v="-1"/>
    <n v="3.1"/>
    <n v="2.5"/>
    <d v="2026-03-20T00:00:00"/>
    <s v="https://www.numbeo.com/food-prices/in/Jeddah"/>
    <n v="4697000"/>
    <x v="90"/>
  </r>
  <r>
    <x v="51"/>
    <x v="36"/>
    <s v="SAU"/>
    <s v="MENA"/>
    <x v="2"/>
    <x v="4"/>
    <d v="2026-02-01T00:00:00"/>
    <x v="12"/>
    <s v="Onions_1kg"/>
    <s v="Vegetables"/>
    <n v="1"/>
    <s v="kg"/>
    <x v="1486"/>
    <x v="20"/>
    <n v="1.75"/>
    <x v="20"/>
    <n v="8.9"/>
    <s v="IMF Regional Economic Outlook: MENA 2026"/>
    <n v="125.3"/>
    <d v="2026-02-01T00:00:00"/>
    <n v="-1"/>
    <n v="3.1"/>
    <n v="2.5"/>
    <d v="2026-03-20T00:00:00"/>
    <s v="https://www.numbeo.com/food-prices/in/Jeddah"/>
    <n v="4697000"/>
    <x v="258"/>
  </r>
  <r>
    <x v="51"/>
    <x v="36"/>
    <s v="SAU"/>
    <s v="MENA"/>
    <x v="2"/>
    <x v="5"/>
    <d v="2026-03-01T00:00:00"/>
    <x v="12"/>
    <s v="Onions_1kg"/>
    <s v="Vegetables"/>
    <n v="1"/>
    <s v="kg"/>
    <x v="1486"/>
    <x v="20"/>
    <n v="1.75"/>
    <x v="20"/>
    <n v="8.9"/>
    <s v="IMF Regional Economic Outlook: MENA 2026"/>
    <n v="126"/>
    <d v="2026-03-01T00:00:00"/>
    <n v="-1"/>
    <n v="3.1"/>
    <n v="2.5"/>
    <d v="2026-03-20T00:00:00"/>
    <s v="https://www.numbeo.com/food-prices/in/Jeddah"/>
    <n v="4697000"/>
    <x v="259"/>
  </r>
  <r>
    <x v="51"/>
    <x v="36"/>
    <s v="SAU"/>
    <s v="MENA"/>
    <x v="2"/>
    <x v="0"/>
    <d v="2025-10-01T00:00:00"/>
    <x v="13"/>
    <s v="Lettuce_1hd"/>
    <s v="Vegetables"/>
    <n v="1"/>
    <s v="head"/>
    <x v="379"/>
    <x v="20"/>
    <n v="1.1399999999999999"/>
    <x v="20"/>
    <n v="8.9"/>
    <s v="IMF Regional Economic Outlook: MENA 2026"/>
    <n v="127.1"/>
    <d v="2025-10-01T00:00:00"/>
    <n v="-1"/>
    <n v="3.1"/>
    <n v="2.5"/>
    <d v="2026-03-20T00:00:00"/>
    <s v="https://www.numbeo.com/food-prices/in/Jeddah"/>
    <n v="4697000"/>
    <x v="160"/>
  </r>
  <r>
    <x v="51"/>
    <x v="36"/>
    <s v="SAU"/>
    <s v="MENA"/>
    <x v="2"/>
    <x v="1"/>
    <d v="2025-11-01T00:00:00"/>
    <x v="13"/>
    <s v="Lettuce_1hd"/>
    <s v="Vegetables"/>
    <n v="1"/>
    <s v="head"/>
    <x v="1275"/>
    <x v="20"/>
    <n v="1.29"/>
    <x v="20"/>
    <n v="8.9"/>
    <s v="IMF Regional Economic Outlook: MENA 2026"/>
    <n v="126.2"/>
    <d v="2025-11-01T00:00:00"/>
    <n v="-1"/>
    <n v="3.1"/>
    <n v="2.5"/>
    <d v="2026-03-20T00:00:00"/>
    <s v="https://www.numbeo.com/food-prices/in/Jeddah"/>
    <n v="4697000"/>
    <x v="256"/>
  </r>
  <r>
    <x v="51"/>
    <x v="36"/>
    <s v="SAU"/>
    <s v="MENA"/>
    <x v="2"/>
    <x v="2"/>
    <d v="2025-12-01T00:00:00"/>
    <x v="13"/>
    <s v="Lettuce_1hd"/>
    <s v="Vegetables"/>
    <n v="1"/>
    <s v="head"/>
    <x v="1234"/>
    <x v="20"/>
    <n v="1.28"/>
    <x v="20"/>
    <n v="8.9"/>
    <s v="IMF Regional Economic Outlook: MENA 2026"/>
    <n v="125.8"/>
    <d v="2025-12-01T00:00:00"/>
    <n v="-1"/>
    <n v="3.1"/>
    <n v="2.5"/>
    <d v="2026-03-20T00:00:00"/>
    <s v="https://www.numbeo.com/food-prices/in/Jeddah"/>
    <n v="4697000"/>
    <x v="257"/>
  </r>
  <r>
    <x v="51"/>
    <x v="36"/>
    <s v="SAU"/>
    <s v="MENA"/>
    <x v="2"/>
    <x v="3"/>
    <d v="2026-01-01T00:00:00"/>
    <x v="13"/>
    <s v="Lettuce_1hd"/>
    <s v="Vegetables"/>
    <n v="1"/>
    <s v="head"/>
    <x v="221"/>
    <x v="20"/>
    <n v="1.25"/>
    <x v="20"/>
    <n v="8.9"/>
    <s v="IMF Regional Economic Outlook: MENA 2026"/>
    <n v="124.2"/>
    <d v="2026-01-01T00:00:00"/>
    <n v="-1"/>
    <n v="3.1"/>
    <n v="2.5"/>
    <d v="2026-03-20T00:00:00"/>
    <s v="https://www.numbeo.com/food-prices/in/Jeddah"/>
    <n v="4697000"/>
    <x v="90"/>
  </r>
  <r>
    <x v="51"/>
    <x v="36"/>
    <s v="SAU"/>
    <s v="MENA"/>
    <x v="2"/>
    <x v="4"/>
    <d v="2026-02-01T00:00:00"/>
    <x v="13"/>
    <s v="Lettuce_1hd"/>
    <s v="Vegetables"/>
    <n v="1"/>
    <s v="head"/>
    <x v="1234"/>
    <x v="20"/>
    <n v="1.28"/>
    <x v="20"/>
    <n v="8.9"/>
    <s v="IMF Regional Economic Outlook: MENA 2026"/>
    <n v="125.3"/>
    <d v="2026-02-01T00:00:00"/>
    <n v="-1"/>
    <n v="3.1"/>
    <n v="2.5"/>
    <d v="2026-03-20T00:00:00"/>
    <s v="https://www.numbeo.com/food-prices/in/Jeddah"/>
    <n v="4697000"/>
    <x v="258"/>
  </r>
  <r>
    <x v="51"/>
    <x v="36"/>
    <s v="SAU"/>
    <s v="MENA"/>
    <x v="2"/>
    <x v="5"/>
    <d v="2026-03-01T00:00:00"/>
    <x v="13"/>
    <s v="Lettuce_1hd"/>
    <s v="Vegetables"/>
    <n v="1"/>
    <s v="head"/>
    <x v="189"/>
    <x v="20"/>
    <n v="1.27"/>
    <x v="20"/>
    <n v="8.9"/>
    <s v="IMF Regional Economic Outlook: MENA 2026"/>
    <n v="126"/>
    <d v="2026-03-01T00:00:00"/>
    <n v="-1"/>
    <n v="3.1"/>
    <n v="2.5"/>
    <d v="2026-03-20T00:00:00"/>
    <s v="https://www.numbeo.com/food-prices/in/Jeddah"/>
    <n v="4697000"/>
    <x v="259"/>
  </r>
  <r>
    <x v="52"/>
    <x v="37"/>
    <s v="ISR"/>
    <s v="MENA"/>
    <x v="2"/>
    <x v="0"/>
    <d v="2025-10-01T00:00:00"/>
    <x v="0"/>
    <s v="Milk_1L"/>
    <s v="Dairy"/>
    <n v="1"/>
    <s v="liter"/>
    <x v="2076"/>
    <x v="21"/>
    <n v="2.4500000000000002"/>
    <x v="21"/>
    <n v="8.9"/>
    <s v="IMF Regional Economic Outlook: MENA 2026"/>
    <n v="127.1"/>
    <d v="2025-10-01T00:00:00"/>
    <n v="-1"/>
    <n v="3.1"/>
    <n v="2.5"/>
    <d v="2026-03-20T00:00:00"/>
    <s v="https://www.numbeo.com/food-prices/in/Tel-Aviv"/>
    <n v="460613"/>
    <x v="260"/>
  </r>
  <r>
    <x v="52"/>
    <x v="37"/>
    <s v="ISR"/>
    <s v="MENA"/>
    <x v="2"/>
    <x v="1"/>
    <d v="2025-11-01T00:00:00"/>
    <x v="0"/>
    <s v="Milk_1L"/>
    <s v="Dairy"/>
    <n v="1"/>
    <s v="liter"/>
    <x v="2077"/>
    <x v="21"/>
    <n v="2.36"/>
    <x v="21"/>
    <n v="8.9"/>
    <s v="IMF Regional Economic Outlook: MENA 2026"/>
    <n v="126.2"/>
    <d v="2025-11-01T00:00:00"/>
    <n v="-1"/>
    <n v="3.1"/>
    <n v="2.5"/>
    <d v="2026-03-20T00:00:00"/>
    <s v="https://www.numbeo.com/food-prices/in/Tel-Aviv"/>
    <n v="460613"/>
    <x v="261"/>
  </r>
  <r>
    <x v="52"/>
    <x v="37"/>
    <s v="ISR"/>
    <s v="MENA"/>
    <x v="2"/>
    <x v="2"/>
    <d v="2025-12-01T00:00:00"/>
    <x v="0"/>
    <s v="Milk_1L"/>
    <s v="Dairy"/>
    <n v="1"/>
    <s v="liter"/>
    <x v="2078"/>
    <x v="21"/>
    <n v="2.46"/>
    <x v="21"/>
    <n v="8.9"/>
    <s v="IMF Regional Economic Outlook: MENA 2026"/>
    <n v="125.8"/>
    <d v="2025-12-01T00:00:00"/>
    <n v="-1"/>
    <n v="3.1"/>
    <n v="2.5"/>
    <d v="2026-03-20T00:00:00"/>
    <s v="https://www.numbeo.com/food-prices/in/Tel-Aviv"/>
    <n v="460613"/>
    <x v="262"/>
  </r>
  <r>
    <x v="52"/>
    <x v="37"/>
    <s v="ISR"/>
    <s v="MENA"/>
    <x v="2"/>
    <x v="3"/>
    <d v="2026-01-01T00:00:00"/>
    <x v="0"/>
    <s v="Milk_1L"/>
    <s v="Dairy"/>
    <n v="1"/>
    <s v="liter"/>
    <x v="1628"/>
    <x v="21"/>
    <n v="2.41"/>
    <x v="21"/>
    <n v="8.9"/>
    <s v="IMF Regional Economic Outlook: MENA 2026"/>
    <n v="124.2"/>
    <d v="2026-01-01T00:00:00"/>
    <n v="-1"/>
    <n v="3.1"/>
    <n v="2.5"/>
    <d v="2026-03-20T00:00:00"/>
    <s v="https://www.numbeo.com/food-prices/in/Tel-Aviv"/>
    <n v="460613"/>
    <x v="263"/>
  </r>
  <r>
    <x v="52"/>
    <x v="37"/>
    <s v="ISR"/>
    <s v="MENA"/>
    <x v="2"/>
    <x v="4"/>
    <d v="2026-02-01T00:00:00"/>
    <x v="0"/>
    <s v="Milk_1L"/>
    <s v="Dairy"/>
    <n v="1"/>
    <s v="liter"/>
    <x v="2076"/>
    <x v="21"/>
    <n v="2.4500000000000002"/>
    <x v="21"/>
    <n v="8.9"/>
    <s v="IMF Regional Economic Outlook: MENA 2026"/>
    <n v="125.3"/>
    <d v="2026-02-01T00:00:00"/>
    <n v="-1"/>
    <n v="3.1"/>
    <n v="2.5"/>
    <d v="2026-03-20T00:00:00"/>
    <s v="https://www.numbeo.com/food-prices/in/Tel-Aviv"/>
    <n v="460613"/>
    <x v="7"/>
  </r>
  <r>
    <x v="52"/>
    <x v="37"/>
    <s v="ISR"/>
    <s v="MENA"/>
    <x v="2"/>
    <x v="5"/>
    <d v="2026-03-01T00:00:00"/>
    <x v="0"/>
    <s v="Milk_1L"/>
    <s v="Dairy"/>
    <n v="1"/>
    <s v="liter"/>
    <x v="2079"/>
    <x v="21"/>
    <n v="2.52"/>
    <x v="21"/>
    <n v="8.9"/>
    <s v="IMF Regional Economic Outlook: MENA 2026"/>
    <n v="126"/>
    <d v="2026-03-01T00:00:00"/>
    <n v="-1"/>
    <n v="3.1"/>
    <n v="2.5"/>
    <d v="2026-03-20T00:00:00"/>
    <s v="https://www.numbeo.com/food-prices/in/Tel-Aviv"/>
    <n v="460613"/>
    <x v="11"/>
  </r>
  <r>
    <x v="52"/>
    <x v="37"/>
    <s v="ISR"/>
    <s v="MENA"/>
    <x v="2"/>
    <x v="0"/>
    <d v="2025-10-01T00:00:00"/>
    <x v="1"/>
    <s v="Bread_500g"/>
    <s v="Bakery"/>
    <n v="500"/>
    <s v="grams"/>
    <x v="2080"/>
    <x v="21"/>
    <n v="3.28"/>
    <x v="21"/>
    <n v="8.9"/>
    <s v="IMF Regional Economic Outlook: MENA 2026"/>
    <n v="127.1"/>
    <d v="2025-10-01T00:00:00"/>
    <n v="-1"/>
    <n v="3.1"/>
    <n v="2.5"/>
    <d v="2026-03-20T00:00:00"/>
    <s v="https://www.numbeo.com/food-prices/in/Tel-Aviv"/>
    <n v="460613"/>
    <x v="260"/>
  </r>
  <r>
    <x v="52"/>
    <x v="37"/>
    <s v="ISR"/>
    <s v="MENA"/>
    <x v="2"/>
    <x v="1"/>
    <d v="2025-11-01T00:00:00"/>
    <x v="1"/>
    <s v="Bread_500g"/>
    <s v="Bakery"/>
    <n v="500"/>
    <s v="grams"/>
    <x v="1596"/>
    <x v="21"/>
    <n v="3.22"/>
    <x v="21"/>
    <n v="8.9"/>
    <s v="IMF Regional Economic Outlook: MENA 2026"/>
    <n v="126.2"/>
    <d v="2025-11-01T00:00:00"/>
    <n v="-1"/>
    <n v="3.1"/>
    <n v="2.5"/>
    <d v="2026-03-20T00:00:00"/>
    <s v="https://www.numbeo.com/food-prices/in/Tel-Aviv"/>
    <n v="460613"/>
    <x v="261"/>
  </r>
  <r>
    <x v="52"/>
    <x v="37"/>
    <s v="ISR"/>
    <s v="MENA"/>
    <x v="2"/>
    <x v="2"/>
    <d v="2025-12-01T00:00:00"/>
    <x v="1"/>
    <s v="Bread_500g"/>
    <s v="Bakery"/>
    <n v="500"/>
    <s v="grams"/>
    <x v="2081"/>
    <x v="21"/>
    <n v="3.3"/>
    <x v="21"/>
    <n v="8.9"/>
    <s v="IMF Regional Economic Outlook: MENA 2026"/>
    <n v="125.8"/>
    <d v="2025-12-01T00:00:00"/>
    <n v="-1"/>
    <n v="3.1"/>
    <n v="2.5"/>
    <d v="2026-03-20T00:00:00"/>
    <s v="https://www.numbeo.com/food-prices/in/Tel-Aviv"/>
    <n v="460613"/>
    <x v="262"/>
  </r>
  <r>
    <x v="52"/>
    <x v="37"/>
    <s v="ISR"/>
    <s v="MENA"/>
    <x v="2"/>
    <x v="3"/>
    <d v="2026-01-01T00:00:00"/>
    <x v="1"/>
    <s v="Bread_500g"/>
    <s v="Bakery"/>
    <n v="500"/>
    <s v="grams"/>
    <x v="2082"/>
    <x v="21"/>
    <n v="3.24"/>
    <x v="21"/>
    <n v="8.9"/>
    <s v="IMF Regional Economic Outlook: MENA 2026"/>
    <n v="124.2"/>
    <d v="2026-01-01T00:00:00"/>
    <n v="-1"/>
    <n v="3.1"/>
    <n v="2.5"/>
    <d v="2026-03-20T00:00:00"/>
    <s v="https://www.numbeo.com/food-prices/in/Tel-Aviv"/>
    <n v="460613"/>
    <x v="263"/>
  </r>
  <r>
    <x v="52"/>
    <x v="37"/>
    <s v="ISR"/>
    <s v="MENA"/>
    <x v="2"/>
    <x v="4"/>
    <d v="2026-02-01T00:00:00"/>
    <x v="1"/>
    <s v="Bread_500g"/>
    <s v="Bakery"/>
    <n v="500"/>
    <s v="grams"/>
    <x v="2081"/>
    <x v="21"/>
    <n v="3.3"/>
    <x v="21"/>
    <n v="8.9"/>
    <s v="IMF Regional Economic Outlook: MENA 2026"/>
    <n v="125.3"/>
    <d v="2026-02-01T00:00:00"/>
    <n v="-1"/>
    <n v="3.1"/>
    <n v="2.5"/>
    <d v="2026-03-20T00:00:00"/>
    <s v="https://www.numbeo.com/food-prices/in/Tel-Aviv"/>
    <n v="460613"/>
    <x v="7"/>
  </r>
  <r>
    <x v="52"/>
    <x v="37"/>
    <s v="ISR"/>
    <s v="MENA"/>
    <x v="2"/>
    <x v="5"/>
    <d v="2026-03-01T00:00:00"/>
    <x v="1"/>
    <s v="Bread_500g"/>
    <s v="Bakery"/>
    <n v="500"/>
    <s v="grams"/>
    <x v="1473"/>
    <x v="21"/>
    <n v="3.35"/>
    <x v="21"/>
    <n v="8.9"/>
    <s v="IMF Regional Economic Outlook: MENA 2026"/>
    <n v="126"/>
    <d v="2026-03-01T00:00:00"/>
    <n v="-1"/>
    <n v="3.1"/>
    <n v="2.5"/>
    <d v="2026-03-20T00:00:00"/>
    <s v="https://www.numbeo.com/food-prices/in/Tel-Aviv"/>
    <n v="460613"/>
    <x v="11"/>
  </r>
  <r>
    <x v="52"/>
    <x v="37"/>
    <s v="ISR"/>
    <s v="MENA"/>
    <x v="2"/>
    <x v="0"/>
    <d v="2025-10-01T00:00:00"/>
    <x v="2"/>
    <s v="Rice_1kg"/>
    <s v="Grains"/>
    <n v="1"/>
    <s v="kg"/>
    <x v="768"/>
    <x v="21"/>
    <n v="4.1900000000000004"/>
    <x v="21"/>
    <n v="8.9"/>
    <s v="IMF Regional Economic Outlook: MENA 2026"/>
    <n v="127.1"/>
    <d v="2025-10-01T00:00:00"/>
    <n v="-1"/>
    <n v="3.1"/>
    <n v="2.5"/>
    <d v="2026-03-20T00:00:00"/>
    <s v="https://www.numbeo.com/food-prices/in/Tel-Aviv"/>
    <n v="460613"/>
    <x v="260"/>
  </r>
  <r>
    <x v="52"/>
    <x v="37"/>
    <s v="ISR"/>
    <s v="MENA"/>
    <x v="2"/>
    <x v="1"/>
    <d v="2025-11-01T00:00:00"/>
    <x v="2"/>
    <s v="Rice_1kg"/>
    <s v="Grains"/>
    <n v="1"/>
    <s v="kg"/>
    <x v="32"/>
    <x v="21"/>
    <n v="4.25"/>
    <x v="21"/>
    <n v="8.9"/>
    <s v="IMF Regional Economic Outlook: MENA 2026"/>
    <n v="126.2"/>
    <d v="2025-11-01T00:00:00"/>
    <n v="-1"/>
    <n v="3.1"/>
    <n v="2.5"/>
    <d v="2026-03-20T00:00:00"/>
    <s v="https://www.numbeo.com/food-prices/in/Tel-Aviv"/>
    <n v="460613"/>
    <x v="261"/>
  </r>
  <r>
    <x v="52"/>
    <x v="37"/>
    <s v="ISR"/>
    <s v="MENA"/>
    <x v="2"/>
    <x v="2"/>
    <d v="2025-12-01T00:00:00"/>
    <x v="2"/>
    <s v="Rice_1kg"/>
    <s v="Grains"/>
    <n v="1"/>
    <s v="kg"/>
    <x v="2083"/>
    <x v="21"/>
    <n v="4.4800000000000004"/>
    <x v="21"/>
    <n v="8.9"/>
    <s v="IMF Regional Economic Outlook: MENA 2026"/>
    <n v="125.8"/>
    <d v="2025-12-01T00:00:00"/>
    <n v="-1"/>
    <n v="3.1"/>
    <n v="2.5"/>
    <d v="2026-03-20T00:00:00"/>
    <s v="https://www.numbeo.com/food-prices/in/Tel-Aviv"/>
    <n v="460613"/>
    <x v="262"/>
  </r>
  <r>
    <x v="52"/>
    <x v="37"/>
    <s v="ISR"/>
    <s v="MENA"/>
    <x v="2"/>
    <x v="3"/>
    <d v="2026-01-01T00:00:00"/>
    <x v="2"/>
    <s v="Rice_1kg"/>
    <s v="Grains"/>
    <n v="1"/>
    <s v="kg"/>
    <x v="1215"/>
    <x v="21"/>
    <n v="4.3099999999999996"/>
    <x v="21"/>
    <n v="8.9"/>
    <s v="IMF Regional Economic Outlook: MENA 2026"/>
    <n v="124.2"/>
    <d v="2026-01-01T00:00:00"/>
    <n v="-1"/>
    <n v="3.1"/>
    <n v="2.5"/>
    <d v="2026-03-20T00:00:00"/>
    <s v="https://www.numbeo.com/food-prices/in/Tel-Aviv"/>
    <n v="460613"/>
    <x v="263"/>
  </r>
  <r>
    <x v="52"/>
    <x v="37"/>
    <s v="ISR"/>
    <s v="MENA"/>
    <x v="2"/>
    <x v="4"/>
    <d v="2026-02-01T00:00:00"/>
    <x v="2"/>
    <s v="Rice_1kg"/>
    <s v="Grains"/>
    <n v="1"/>
    <s v="kg"/>
    <x v="26"/>
    <x v="21"/>
    <n v="4.5"/>
    <x v="21"/>
    <n v="8.9"/>
    <s v="IMF Regional Economic Outlook: MENA 2026"/>
    <n v="125.3"/>
    <d v="2026-02-01T00:00:00"/>
    <n v="-1"/>
    <n v="3.1"/>
    <n v="2.5"/>
    <d v="2026-03-20T00:00:00"/>
    <s v="https://www.numbeo.com/food-prices/in/Tel-Aviv"/>
    <n v="460613"/>
    <x v="7"/>
  </r>
  <r>
    <x v="52"/>
    <x v="37"/>
    <s v="ISR"/>
    <s v="MENA"/>
    <x v="2"/>
    <x v="5"/>
    <d v="2026-03-01T00:00:00"/>
    <x v="2"/>
    <s v="Rice_1kg"/>
    <s v="Grains"/>
    <n v="1"/>
    <s v="kg"/>
    <x v="2084"/>
    <x v="21"/>
    <n v="4.53"/>
    <x v="21"/>
    <n v="8.9"/>
    <s v="IMF Regional Economic Outlook: MENA 2026"/>
    <n v="126"/>
    <d v="2026-03-01T00:00:00"/>
    <n v="-1"/>
    <n v="3.1"/>
    <n v="2.5"/>
    <d v="2026-03-20T00:00:00"/>
    <s v="https://www.numbeo.com/food-prices/in/Tel-Aviv"/>
    <n v="460613"/>
    <x v="11"/>
  </r>
  <r>
    <x v="52"/>
    <x v="37"/>
    <s v="ISR"/>
    <s v="MENA"/>
    <x v="2"/>
    <x v="0"/>
    <d v="2025-10-01T00:00:00"/>
    <x v="3"/>
    <s v="Eggs_12"/>
    <s v="Dairy &amp; Eggs"/>
    <n v="12"/>
    <s v="pieces"/>
    <x v="2085"/>
    <x v="21"/>
    <n v="4.8499999999999996"/>
    <x v="21"/>
    <n v="8.9"/>
    <s v="IMF Regional Economic Outlook: MENA 2026"/>
    <n v="127.1"/>
    <d v="2025-10-01T00:00:00"/>
    <n v="-1"/>
    <n v="3.1"/>
    <n v="2.5"/>
    <d v="2026-03-20T00:00:00"/>
    <s v="https://www.numbeo.com/food-prices/in/Tel-Aviv"/>
    <n v="460613"/>
    <x v="260"/>
  </r>
  <r>
    <x v="52"/>
    <x v="37"/>
    <s v="ISR"/>
    <s v="MENA"/>
    <x v="2"/>
    <x v="1"/>
    <d v="2025-11-01T00:00:00"/>
    <x v="3"/>
    <s v="Eggs_12"/>
    <s v="Dairy &amp; Eggs"/>
    <n v="12"/>
    <s v="pieces"/>
    <x v="2086"/>
    <x v="21"/>
    <n v="5.08"/>
    <x v="21"/>
    <n v="8.9"/>
    <s v="IMF Regional Economic Outlook: MENA 2026"/>
    <n v="126.2"/>
    <d v="2025-11-01T00:00:00"/>
    <n v="-1"/>
    <n v="3.1"/>
    <n v="2.5"/>
    <d v="2026-03-20T00:00:00"/>
    <s v="https://www.numbeo.com/food-prices/in/Tel-Aviv"/>
    <n v="460613"/>
    <x v="261"/>
  </r>
  <r>
    <x v="52"/>
    <x v="37"/>
    <s v="ISR"/>
    <s v="MENA"/>
    <x v="2"/>
    <x v="2"/>
    <d v="2025-12-01T00:00:00"/>
    <x v="3"/>
    <s v="Eggs_12"/>
    <s v="Dairy &amp; Eggs"/>
    <n v="12"/>
    <s v="pieces"/>
    <x v="2087"/>
    <x v="21"/>
    <n v="5.2"/>
    <x v="21"/>
    <n v="8.9"/>
    <s v="IMF Regional Economic Outlook: MENA 2026"/>
    <n v="125.8"/>
    <d v="2025-12-01T00:00:00"/>
    <n v="-1"/>
    <n v="3.1"/>
    <n v="2.5"/>
    <d v="2026-03-20T00:00:00"/>
    <s v="https://www.numbeo.com/food-prices/in/Tel-Aviv"/>
    <n v="460613"/>
    <x v="262"/>
  </r>
  <r>
    <x v="52"/>
    <x v="37"/>
    <s v="ISR"/>
    <s v="MENA"/>
    <x v="2"/>
    <x v="3"/>
    <d v="2026-01-01T00:00:00"/>
    <x v="3"/>
    <s v="Eggs_12"/>
    <s v="Dairy &amp; Eggs"/>
    <n v="12"/>
    <s v="pieces"/>
    <x v="2088"/>
    <x v="21"/>
    <n v="4.97"/>
    <x v="21"/>
    <n v="8.9"/>
    <s v="IMF Regional Economic Outlook: MENA 2026"/>
    <n v="124.2"/>
    <d v="2026-01-01T00:00:00"/>
    <n v="-1"/>
    <n v="3.1"/>
    <n v="2.5"/>
    <d v="2026-03-20T00:00:00"/>
    <s v="https://www.numbeo.com/food-prices/in/Tel-Aviv"/>
    <n v="460613"/>
    <x v="263"/>
  </r>
  <r>
    <x v="52"/>
    <x v="37"/>
    <s v="ISR"/>
    <s v="MENA"/>
    <x v="2"/>
    <x v="4"/>
    <d v="2026-02-01T00:00:00"/>
    <x v="3"/>
    <s v="Eggs_12"/>
    <s v="Dairy &amp; Eggs"/>
    <n v="12"/>
    <s v="pieces"/>
    <x v="294"/>
    <x v="21"/>
    <n v="5.12"/>
    <x v="21"/>
    <n v="8.9"/>
    <s v="IMF Regional Economic Outlook: MENA 2026"/>
    <n v="125.3"/>
    <d v="2026-02-01T00:00:00"/>
    <n v="-1"/>
    <n v="3.1"/>
    <n v="2.5"/>
    <d v="2026-03-20T00:00:00"/>
    <s v="https://www.numbeo.com/food-prices/in/Tel-Aviv"/>
    <n v="460613"/>
    <x v="7"/>
  </r>
  <r>
    <x v="52"/>
    <x v="37"/>
    <s v="ISR"/>
    <s v="MENA"/>
    <x v="2"/>
    <x v="5"/>
    <d v="2026-03-01T00:00:00"/>
    <x v="3"/>
    <s v="Eggs_12"/>
    <s v="Dairy &amp; Eggs"/>
    <n v="12"/>
    <s v="pieces"/>
    <x v="992"/>
    <x v="21"/>
    <n v="5.17"/>
    <x v="21"/>
    <n v="8.9"/>
    <s v="IMF Regional Economic Outlook: MENA 2026"/>
    <n v="126"/>
    <d v="2026-03-01T00:00:00"/>
    <n v="-1"/>
    <n v="3.1"/>
    <n v="2.5"/>
    <d v="2026-03-20T00:00:00"/>
    <s v="https://www.numbeo.com/food-prices/in/Tel-Aviv"/>
    <n v="460613"/>
    <x v="11"/>
  </r>
  <r>
    <x v="52"/>
    <x v="37"/>
    <s v="ISR"/>
    <s v="MENA"/>
    <x v="2"/>
    <x v="0"/>
    <d v="2025-10-01T00:00:00"/>
    <x v="4"/>
    <s v="Cheese_1kg"/>
    <s v="Dairy"/>
    <n v="1"/>
    <s v="kg"/>
    <x v="2089"/>
    <x v="21"/>
    <n v="18.77"/>
    <x v="21"/>
    <n v="8.9"/>
    <s v="IMF Regional Economic Outlook: MENA 2026"/>
    <n v="127.1"/>
    <d v="2025-10-01T00:00:00"/>
    <n v="-1"/>
    <n v="3.1"/>
    <n v="2.5"/>
    <d v="2026-03-20T00:00:00"/>
    <s v="https://www.numbeo.com/food-prices/in/Tel-Aviv"/>
    <n v="460613"/>
    <x v="260"/>
  </r>
  <r>
    <x v="52"/>
    <x v="37"/>
    <s v="ISR"/>
    <s v="MENA"/>
    <x v="2"/>
    <x v="1"/>
    <d v="2025-11-01T00:00:00"/>
    <x v="4"/>
    <s v="Cheese_1kg"/>
    <s v="Dairy"/>
    <n v="1"/>
    <s v="kg"/>
    <x v="2090"/>
    <x v="21"/>
    <n v="19.14"/>
    <x v="21"/>
    <n v="8.9"/>
    <s v="IMF Regional Economic Outlook: MENA 2026"/>
    <n v="126.2"/>
    <d v="2025-11-01T00:00:00"/>
    <n v="-1"/>
    <n v="3.1"/>
    <n v="2.5"/>
    <d v="2026-03-20T00:00:00"/>
    <s v="https://www.numbeo.com/food-prices/in/Tel-Aviv"/>
    <n v="460613"/>
    <x v="261"/>
  </r>
  <r>
    <x v="52"/>
    <x v="37"/>
    <s v="ISR"/>
    <s v="MENA"/>
    <x v="2"/>
    <x v="2"/>
    <d v="2025-12-01T00:00:00"/>
    <x v="4"/>
    <s v="Cheese_1kg"/>
    <s v="Dairy"/>
    <n v="1"/>
    <s v="kg"/>
    <x v="2091"/>
    <x v="21"/>
    <n v="19.989999999999998"/>
    <x v="21"/>
    <n v="8.9"/>
    <s v="IMF Regional Economic Outlook: MENA 2026"/>
    <n v="125.8"/>
    <d v="2025-12-01T00:00:00"/>
    <n v="-1"/>
    <n v="3.1"/>
    <n v="2.5"/>
    <d v="2026-03-20T00:00:00"/>
    <s v="https://www.numbeo.com/food-prices/in/Tel-Aviv"/>
    <n v="460613"/>
    <x v="262"/>
  </r>
  <r>
    <x v="52"/>
    <x v="37"/>
    <s v="ISR"/>
    <s v="MENA"/>
    <x v="2"/>
    <x v="3"/>
    <d v="2026-01-01T00:00:00"/>
    <x v="4"/>
    <s v="Cheese_1kg"/>
    <s v="Dairy"/>
    <n v="1"/>
    <s v="kg"/>
    <x v="2092"/>
    <x v="21"/>
    <n v="19.63"/>
    <x v="21"/>
    <n v="8.9"/>
    <s v="IMF Regional Economic Outlook: MENA 2026"/>
    <n v="124.2"/>
    <d v="2026-01-01T00:00:00"/>
    <n v="-1"/>
    <n v="3.1"/>
    <n v="2.5"/>
    <d v="2026-03-20T00:00:00"/>
    <s v="https://www.numbeo.com/food-prices/in/Tel-Aviv"/>
    <n v="460613"/>
    <x v="263"/>
  </r>
  <r>
    <x v="52"/>
    <x v="37"/>
    <s v="ISR"/>
    <s v="MENA"/>
    <x v="2"/>
    <x v="4"/>
    <d v="2026-02-01T00:00:00"/>
    <x v="4"/>
    <s v="Cheese_1kg"/>
    <s v="Dairy"/>
    <n v="1"/>
    <s v="kg"/>
    <x v="2093"/>
    <x v="21"/>
    <n v="19.440000000000001"/>
    <x v="21"/>
    <n v="8.9"/>
    <s v="IMF Regional Economic Outlook: MENA 2026"/>
    <n v="125.3"/>
    <d v="2026-02-01T00:00:00"/>
    <n v="-1"/>
    <n v="3.1"/>
    <n v="2.5"/>
    <d v="2026-03-20T00:00:00"/>
    <s v="https://www.numbeo.com/food-prices/in/Tel-Aviv"/>
    <n v="460613"/>
    <x v="7"/>
  </r>
  <r>
    <x v="52"/>
    <x v="37"/>
    <s v="ISR"/>
    <s v="MENA"/>
    <x v="2"/>
    <x v="5"/>
    <d v="2026-03-01T00:00:00"/>
    <x v="4"/>
    <s v="Cheese_1kg"/>
    <s v="Dairy"/>
    <n v="1"/>
    <s v="kg"/>
    <x v="2094"/>
    <x v="21"/>
    <n v="19.899999999999999"/>
    <x v="21"/>
    <n v="8.9"/>
    <s v="IMF Regional Economic Outlook: MENA 2026"/>
    <n v="126"/>
    <d v="2026-03-01T00:00:00"/>
    <n v="-1"/>
    <n v="3.1"/>
    <n v="2.5"/>
    <d v="2026-03-20T00:00:00"/>
    <s v="https://www.numbeo.com/food-prices/in/Tel-Aviv"/>
    <n v="460613"/>
    <x v="11"/>
  </r>
  <r>
    <x v="52"/>
    <x v="37"/>
    <s v="ISR"/>
    <s v="MENA"/>
    <x v="2"/>
    <x v="0"/>
    <d v="2025-10-01T00:00:00"/>
    <x v="5"/>
    <s v="Chicken_1kg"/>
    <s v="Meat"/>
    <n v="1"/>
    <s v="kg"/>
    <x v="2095"/>
    <x v="21"/>
    <n v="14.29"/>
    <x v="21"/>
    <n v="8.9"/>
    <s v="IMF Regional Economic Outlook: MENA 2026"/>
    <n v="127.1"/>
    <d v="2025-10-01T00:00:00"/>
    <n v="-1"/>
    <n v="3.1"/>
    <n v="2.5"/>
    <d v="2026-03-20T00:00:00"/>
    <s v="https://www.numbeo.com/food-prices/in/Tel-Aviv"/>
    <n v="460613"/>
    <x v="260"/>
  </r>
  <r>
    <x v="52"/>
    <x v="37"/>
    <s v="ISR"/>
    <s v="MENA"/>
    <x v="2"/>
    <x v="1"/>
    <d v="2025-11-01T00:00:00"/>
    <x v="5"/>
    <s v="Chicken_1kg"/>
    <s v="Meat"/>
    <n v="1"/>
    <s v="kg"/>
    <x v="2096"/>
    <x v="21"/>
    <n v="14"/>
    <x v="21"/>
    <n v="8.9"/>
    <s v="IMF Regional Economic Outlook: MENA 2026"/>
    <n v="126.2"/>
    <d v="2025-11-01T00:00:00"/>
    <n v="-1"/>
    <n v="3.1"/>
    <n v="2.5"/>
    <d v="2026-03-20T00:00:00"/>
    <s v="https://www.numbeo.com/food-prices/in/Tel-Aviv"/>
    <n v="460613"/>
    <x v="261"/>
  </r>
  <r>
    <x v="52"/>
    <x v="37"/>
    <s v="ISR"/>
    <s v="MENA"/>
    <x v="2"/>
    <x v="2"/>
    <d v="2025-12-01T00:00:00"/>
    <x v="5"/>
    <s v="Chicken_1kg"/>
    <s v="Meat"/>
    <n v="1"/>
    <s v="kg"/>
    <x v="2097"/>
    <x v="21"/>
    <n v="13.76"/>
    <x v="21"/>
    <n v="8.9"/>
    <s v="IMF Regional Economic Outlook: MENA 2026"/>
    <n v="125.8"/>
    <d v="2025-12-01T00:00:00"/>
    <n v="-1"/>
    <n v="3.1"/>
    <n v="2.5"/>
    <d v="2026-03-20T00:00:00"/>
    <s v="https://www.numbeo.com/food-prices/in/Tel-Aviv"/>
    <n v="460613"/>
    <x v="262"/>
  </r>
  <r>
    <x v="52"/>
    <x v="37"/>
    <s v="ISR"/>
    <s v="MENA"/>
    <x v="2"/>
    <x v="3"/>
    <d v="2026-01-01T00:00:00"/>
    <x v="5"/>
    <s v="Chicken_1kg"/>
    <s v="Meat"/>
    <n v="1"/>
    <s v="kg"/>
    <x v="2098"/>
    <x v="21"/>
    <n v="14.19"/>
    <x v="21"/>
    <n v="8.9"/>
    <s v="IMF Regional Economic Outlook: MENA 2026"/>
    <n v="124.2"/>
    <d v="2026-01-01T00:00:00"/>
    <n v="-1"/>
    <n v="3.1"/>
    <n v="2.5"/>
    <d v="2026-03-20T00:00:00"/>
    <s v="https://www.numbeo.com/food-prices/in/Tel-Aviv"/>
    <n v="460613"/>
    <x v="263"/>
  </r>
  <r>
    <x v="52"/>
    <x v="37"/>
    <s v="ISR"/>
    <s v="MENA"/>
    <x v="2"/>
    <x v="4"/>
    <d v="2026-02-01T00:00:00"/>
    <x v="5"/>
    <s v="Chicken_1kg"/>
    <s v="Meat"/>
    <n v="1"/>
    <s v="kg"/>
    <x v="1710"/>
    <x v="21"/>
    <n v="14.66"/>
    <x v="21"/>
    <n v="8.9"/>
    <s v="IMF Regional Economic Outlook: MENA 2026"/>
    <n v="125.3"/>
    <d v="2026-02-01T00:00:00"/>
    <n v="-1"/>
    <n v="3.1"/>
    <n v="2.5"/>
    <d v="2026-03-20T00:00:00"/>
    <s v="https://www.numbeo.com/food-prices/in/Tel-Aviv"/>
    <n v="460613"/>
    <x v="7"/>
  </r>
  <r>
    <x v="52"/>
    <x v="37"/>
    <s v="ISR"/>
    <s v="MENA"/>
    <x v="2"/>
    <x v="5"/>
    <d v="2026-03-01T00:00:00"/>
    <x v="5"/>
    <s v="Chicken_1kg"/>
    <s v="Meat"/>
    <n v="1"/>
    <s v="kg"/>
    <x v="2099"/>
    <x v="21"/>
    <n v="14.36"/>
    <x v="21"/>
    <n v="8.9"/>
    <s v="IMF Regional Economic Outlook: MENA 2026"/>
    <n v="126"/>
    <d v="2026-03-01T00:00:00"/>
    <n v="-1"/>
    <n v="3.1"/>
    <n v="2.5"/>
    <d v="2026-03-20T00:00:00"/>
    <s v="https://www.numbeo.com/food-prices/in/Tel-Aviv"/>
    <n v="460613"/>
    <x v="11"/>
  </r>
  <r>
    <x v="52"/>
    <x v="37"/>
    <s v="ISR"/>
    <s v="MENA"/>
    <x v="2"/>
    <x v="0"/>
    <d v="2025-10-01T00:00:00"/>
    <x v="6"/>
    <s v="Beef_1kg"/>
    <s v="Meat"/>
    <n v="1"/>
    <s v="kg"/>
    <x v="2100"/>
    <x v="21"/>
    <n v="25.27"/>
    <x v="21"/>
    <n v="8.9"/>
    <s v="IMF Regional Economic Outlook: MENA 2026"/>
    <n v="127.1"/>
    <d v="2025-10-01T00:00:00"/>
    <n v="-1"/>
    <n v="3.1"/>
    <n v="2.5"/>
    <d v="2026-03-20T00:00:00"/>
    <s v="https://www.numbeo.com/food-prices/in/Tel-Aviv"/>
    <n v="460613"/>
    <x v="260"/>
  </r>
  <r>
    <x v="52"/>
    <x v="37"/>
    <s v="ISR"/>
    <s v="MENA"/>
    <x v="2"/>
    <x v="1"/>
    <d v="2025-11-01T00:00:00"/>
    <x v="6"/>
    <s v="Beef_1kg"/>
    <s v="Meat"/>
    <n v="1"/>
    <s v="kg"/>
    <x v="2101"/>
    <x v="21"/>
    <n v="24.14"/>
    <x v="21"/>
    <n v="8.9"/>
    <s v="IMF Regional Economic Outlook: MENA 2026"/>
    <n v="126.2"/>
    <d v="2025-11-01T00:00:00"/>
    <n v="-1"/>
    <n v="3.1"/>
    <n v="2.5"/>
    <d v="2026-03-20T00:00:00"/>
    <s v="https://www.numbeo.com/food-prices/in/Tel-Aviv"/>
    <n v="460613"/>
    <x v="261"/>
  </r>
  <r>
    <x v="52"/>
    <x v="37"/>
    <s v="ISR"/>
    <s v="MENA"/>
    <x v="2"/>
    <x v="2"/>
    <d v="2025-12-01T00:00:00"/>
    <x v="6"/>
    <s v="Beef_1kg"/>
    <s v="Meat"/>
    <n v="1"/>
    <s v="kg"/>
    <x v="2102"/>
    <x v="21"/>
    <n v="24.89"/>
    <x v="21"/>
    <n v="8.9"/>
    <s v="IMF Regional Economic Outlook: MENA 2026"/>
    <n v="125.8"/>
    <d v="2025-12-01T00:00:00"/>
    <n v="-1"/>
    <n v="3.1"/>
    <n v="2.5"/>
    <d v="2026-03-20T00:00:00"/>
    <s v="https://www.numbeo.com/food-prices/in/Tel-Aviv"/>
    <n v="460613"/>
    <x v="262"/>
  </r>
  <r>
    <x v="52"/>
    <x v="37"/>
    <s v="ISR"/>
    <s v="MENA"/>
    <x v="2"/>
    <x v="3"/>
    <d v="2026-01-01T00:00:00"/>
    <x v="6"/>
    <s v="Beef_1kg"/>
    <s v="Meat"/>
    <n v="1"/>
    <s v="kg"/>
    <x v="2103"/>
    <x v="21"/>
    <n v="24.63"/>
    <x v="21"/>
    <n v="8.9"/>
    <s v="IMF Regional Economic Outlook: MENA 2026"/>
    <n v="124.2"/>
    <d v="2026-01-01T00:00:00"/>
    <n v="-1"/>
    <n v="3.1"/>
    <n v="2.5"/>
    <d v="2026-03-20T00:00:00"/>
    <s v="https://www.numbeo.com/food-prices/in/Tel-Aviv"/>
    <n v="460613"/>
    <x v="263"/>
  </r>
  <r>
    <x v="52"/>
    <x v="37"/>
    <s v="ISR"/>
    <s v="MENA"/>
    <x v="2"/>
    <x v="4"/>
    <d v="2026-02-01T00:00:00"/>
    <x v="6"/>
    <s v="Beef_1kg"/>
    <s v="Meat"/>
    <n v="1"/>
    <s v="kg"/>
    <x v="2104"/>
    <x v="21"/>
    <n v="25.21"/>
    <x v="21"/>
    <n v="8.9"/>
    <s v="IMF Regional Economic Outlook: MENA 2026"/>
    <n v="125.3"/>
    <d v="2026-02-01T00:00:00"/>
    <n v="-1"/>
    <n v="3.1"/>
    <n v="2.5"/>
    <d v="2026-03-20T00:00:00"/>
    <s v="https://www.numbeo.com/food-prices/in/Tel-Aviv"/>
    <n v="460613"/>
    <x v="7"/>
  </r>
  <r>
    <x v="52"/>
    <x v="37"/>
    <s v="ISR"/>
    <s v="MENA"/>
    <x v="2"/>
    <x v="5"/>
    <d v="2026-03-01T00:00:00"/>
    <x v="6"/>
    <s v="Beef_1kg"/>
    <s v="Meat"/>
    <n v="1"/>
    <s v="kg"/>
    <x v="2105"/>
    <x v="21"/>
    <n v="25.19"/>
    <x v="21"/>
    <n v="8.9"/>
    <s v="IMF Regional Economic Outlook: MENA 2026"/>
    <n v="126"/>
    <d v="2026-03-01T00:00:00"/>
    <n v="-1"/>
    <n v="3.1"/>
    <n v="2.5"/>
    <d v="2026-03-20T00:00:00"/>
    <s v="https://www.numbeo.com/food-prices/in/Tel-Aviv"/>
    <n v="460613"/>
    <x v="11"/>
  </r>
  <r>
    <x v="52"/>
    <x v="37"/>
    <s v="ISR"/>
    <s v="MENA"/>
    <x v="2"/>
    <x v="0"/>
    <d v="2025-10-01T00:00:00"/>
    <x v="7"/>
    <s v="Apples_1kg"/>
    <s v="Fruits"/>
    <n v="1"/>
    <s v="kg"/>
    <x v="2106"/>
    <x v="21"/>
    <n v="3.95"/>
    <x v="21"/>
    <n v="8.9"/>
    <s v="IMF Regional Economic Outlook: MENA 2026"/>
    <n v="127.1"/>
    <d v="2025-10-01T00:00:00"/>
    <n v="-1"/>
    <n v="3.1"/>
    <n v="2.5"/>
    <d v="2026-03-20T00:00:00"/>
    <s v="https://www.numbeo.com/food-prices/in/Tel-Aviv"/>
    <n v="460613"/>
    <x v="260"/>
  </r>
  <r>
    <x v="52"/>
    <x v="37"/>
    <s v="ISR"/>
    <s v="MENA"/>
    <x v="2"/>
    <x v="1"/>
    <d v="2025-11-01T00:00:00"/>
    <x v="7"/>
    <s v="Apples_1kg"/>
    <s v="Fruits"/>
    <n v="1"/>
    <s v="kg"/>
    <x v="2107"/>
    <x v="21"/>
    <n v="4.46"/>
    <x v="21"/>
    <n v="8.9"/>
    <s v="IMF Regional Economic Outlook: MENA 2026"/>
    <n v="126.2"/>
    <d v="2025-11-01T00:00:00"/>
    <n v="-1"/>
    <n v="3.1"/>
    <n v="2.5"/>
    <d v="2026-03-20T00:00:00"/>
    <s v="https://www.numbeo.com/food-prices/in/Tel-Aviv"/>
    <n v="460613"/>
    <x v="261"/>
  </r>
  <r>
    <x v="52"/>
    <x v="37"/>
    <s v="ISR"/>
    <s v="MENA"/>
    <x v="2"/>
    <x v="2"/>
    <d v="2025-12-01T00:00:00"/>
    <x v="7"/>
    <s v="Apples_1kg"/>
    <s v="Fruits"/>
    <n v="1"/>
    <s v="kg"/>
    <x v="2108"/>
    <x v="21"/>
    <n v="4.49"/>
    <x v="21"/>
    <n v="8.9"/>
    <s v="IMF Regional Economic Outlook: MENA 2026"/>
    <n v="125.8"/>
    <d v="2025-12-01T00:00:00"/>
    <n v="-1"/>
    <n v="3.1"/>
    <n v="2.5"/>
    <d v="2026-03-20T00:00:00"/>
    <s v="https://www.numbeo.com/food-prices/in/Tel-Aviv"/>
    <n v="460613"/>
    <x v="262"/>
  </r>
  <r>
    <x v="52"/>
    <x v="37"/>
    <s v="ISR"/>
    <s v="MENA"/>
    <x v="2"/>
    <x v="3"/>
    <d v="2026-01-01T00:00:00"/>
    <x v="7"/>
    <s v="Apples_1kg"/>
    <s v="Fruits"/>
    <n v="1"/>
    <s v="kg"/>
    <x v="31"/>
    <x v="21"/>
    <n v="4.28"/>
    <x v="21"/>
    <n v="8.9"/>
    <s v="IMF Regional Economic Outlook: MENA 2026"/>
    <n v="124.2"/>
    <d v="2026-01-01T00:00:00"/>
    <n v="-1"/>
    <n v="3.1"/>
    <n v="2.5"/>
    <d v="2026-03-20T00:00:00"/>
    <s v="https://www.numbeo.com/food-prices/in/Tel-Aviv"/>
    <n v="460613"/>
    <x v="263"/>
  </r>
  <r>
    <x v="52"/>
    <x v="37"/>
    <s v="ISR"/>
    <s v="MENA"/>
    <x v="2"/>
    <x v="4"/>
    <d v="2026-02-01T00:00:00"/>
    <x v="7"/>
    <s v="Apples_1kg"/>
    <s v="Fruits"/>
    <n v="1"/>
    <s v="kg"/>
    <x v="2108"/>
    <x v="21"/>
    <n v="4.49"/>
    <x v="21"/>
    <n v="8.9"/>
    <s v="IMF Regional Economic Outlook: MENA 2026"/>
    <n v="125.3"/>
    <d v="2026-02-01T00:00:00"/>
    <n v="-1"/>
    <n v="3.1"/>
    <n v="2.5"/>
    <d v="2026-03-20T00:00:00"/>
    <s v="https://www.numbeo.com/food-prices/in/Tel-Aviv"/>
    <n v="460613"/>
    <x v="7"/>
  </r>
  <r>
    <x v="52"/>
    <x v="37"/>
    <s v="ISR"/>
    <s v="MENA"/>
    <x v="2"/>
    <x v="5"/>
    <d v="2026-03-01T00:00:00"/>
    <x v="7"/>
    <s v="Apples_1kg"/>
    <s v="Fruits"/>
    <n v="1"/>
    <s v="kg"/>
    <x v="2109"/>
    <x v="21"/>
    <n v="4.41"/>
    <x v="21"/>
    <n v="8.9"/>
    <s v="IMF Regional Economic Outlook: MENA 2026"/>
    <n v="126"/>
    <d v="2026-03-01T00:00:00"/>
    <n v="-1"/>
    <n v="3.1"/>
    <n v="2.5"/>
    <d v="2026-03-20T00:00:00"/>
    <s v="https://www.numbeo.com/food-prices/in/Tel-Aviv"/>
    <n v="460613"/>
    <x v="11"/>
  </r>
  <r>
    <x v="52"/>
    <x v="37"/>
    <s v="ISR"/>
    <s v="MENA"/>
    <x v="2"/>
    <x v="0"/>
    <d v="2025-10-01T00:00:00"/>
    <x v="8"/>
    <s v="Bananas_1kg"/>
    <s v="Fruits"/>
    <n v="1"/>
    <s v="kg"/>
    <x v="2110"/>
    <x v="21"/>
    <n v="3.48"/>
    <x v="21"/>
    <n v="8.9"/>
    <s v="IMF Regional Economic Outlook: MENA 2026"/>
    <n v="127.1"/>
    <d v="2025-10-01T00:00:00"/>
    <n v="-1"/>
    <n v="3.1"/>
    <n v="2.5"/>
    <d v="2026-03-20T00:00:00"/>
    <s v="https://www.numbeo.com/food-prices/in/Tel-Aviv"/>
    <n v="460613"/>
    <x v="260"/>
  </r>
  <r>
    <x v="52"/>
    <x v="37"/>
    <s v="ISR"/>
    <s v="MENA"/>
    <x v="2"/>
    <x v="1"/>
    <d v="2025-11-01T00:00:00"/>
    <x v="8"/>
    <s v="Bananas_1kg"/>
    <s v="Fruits"/>
    <n v="1"/>
    <s v="kg"/>
    <x v="2111"/>
    <x v="21"/>
    <n v="3.7"/>
    <x v="21"/>
    <n v="8.9"/>
    <s v="IMF Regional Economic Outlook: MENA 2026"/>
    <n v="126.2"/>
    <d v="2025-11-01T00:00:00"/>
    <n v="-1"/>
    <n v="3.1"/>
    <n v="2.5"/>
    <d v="2026-03-20T00:00:00"/>
    <s v="https://www.numbeo.com/food-prices/in/Tel-Aviv"/>
    <n v="460613"/>
    <x v="261"/>
  </r>
  <r>
    <x v="52"/>
    <x v="37"/>
    <s v="ISR"/>
    <s v="MENA"/>
    <x v="2"/>
    <x v="2"/>
    <d v="2025-12-01T00:00:00"/>
    <x v="8"/>
    <s v="Bananas_1kg"/>
    <s v="Fruits"/>
    <n v="1"/>
    <s v="kg"/>
    <x v="2112"/>
    <x v="21"/>
    <n v="3.84"/>
    <x v="21"/>
    <n v="8.9"/>
    <s v="IMF Regional Economic Outlook: MENA 2026"/>
    <n v="125.8"/>
    <d v="2025-12-01T00:00:00"/>
    <n v="-1"/>
    <n v="3.1"/>
    <n v="2.5"/>
    <d v="2026-03-20T00:00:00"/>
    <s v="https://www.numbeo.com/food-prices/in/Tel-Aviv"/>
    <n v="460613"/>
    <x v="262"/>
  </r>
  <r>
    <x v="52"/>
    <x v="37"/>
    <s v="ISR"/>
    <s v="MENA"/>
    <x v="2"/>
    <x v="3"/>
    <d v="2026-01-01T00:00:00"/>
    <x v="8"/>
    <s v="Bananas_1kg"/>
    <s v="Fruits"/>
    <n v="1"/>
    <s v="kg"/>
    <x v="2113"/>
    <x v="21"/>
    <n v="3.79"/>
    <x v="21"/>
    <n v="8.9"/>
    <s v="IMF Regional Economic Outlook: MENA 2026"/>
    <n v="124.2"/>
    <d v="2026-01-01T00:00:00"/>
    <n v="-1"/>
    <n v="3.1"/>
    <n v="2.5"/>
    <d v="2026-03-20T00:00:00"/>
    <s v="https://www.numbeo.com/food-prices/in/Tel-Aviv"/>
    <n v="460613"/>
    <x v="263"/>
  </r>
  <r>
    <x v="52"/>
    <x v="37"/>
    <s v="ISR"/>
    <s v="MENA"/>
    <x v="2"/>
    <x v="4"/>
    <d v="2026-02-01T00:00:00"/>
    <x v="8"/>
    <s v="Bananas_1kg"/>
    <s v="Fruits"/>
    <n v="1"/>
    <s v="kg"/>
    <x v="2114"/>
    <x v="21"/>
    <n v="3.87"/>
    <x v="21"/>
    <n v="8.9"/>
    <s v="IMF Regional Economic Outlook: MENA 2026"/>
    <n v="125.3"/>
    <d v="2026-02-01T00:00:00"/>
    <n v="-1"/>
    <n v="3.1"/>
    <n v="2.5"/>
    <d v="2026-03-20T00:00:00"/>
    <s v="https://www.numbeo.com/food-prices/in/Tel-Aviv"/>
    <n v="460613"/>
    <x v="7"/>
  </r>
  <r>
    <x v="52"/>
    <x v="37"/>
    <s v="ISR"/>
    <s v="MENA"/>
    <x v="2"/>
    <x v="5"/>
    <d v="2026-03-01T00:00:00"/>
    <x v="8"/>
    <s v="Bananas_1kg"/>
    <s v="Fruits"/>
    <n v="1"/>
    <s v="kg"/>
    <x v="230"/>
    <x v="21"/>
    <n v="3.78"/>
    <x v="21"/>
    <n v="8.9"/>
    <s v="IMF Regional Economic Outlook: MENA 2026"/>
    <n v="126"/>
    <d v="2026-03-01T00:00:00"/>
    <n v="-1"/>
    <n v="3.1"/>
    <n v="2.5"/>
    <d v="2026-03-20T00:00:00"/>
    <s v="https://www.numbeo.com/food-prices/in/Tel-Aviv"/>
    <n v="460613"/>
    <x v="11"/>
  </r>
  <r>
    <x v="52"/>
    <x v="37"/>
    <s v="ISR"/>
    <s v="MENA"/>
    <x v="2"/>
    <x v="0"/>
    <d v="2025-10-01T00:00:00"/>
    <x v="9"/>
    <s v="Oranges_1kg"/>
    <s v="Fruits"/>
    <n v="1"/>
    <s v="kg"/>
    <x v="818"/>
    <x v="21"/>
    <n v="2.2999999999999998"/>
    <x v="21"/>
    <n v="8.9"/>
    <s v="IMF Regional Economic Outlook: MENA 2026"/>
    <n v="127.1"/>
    <d v="2025-10-01T00:00:00"/>
    <n v="-1"/>
    <n v="3.1"/>
    <n v="2.5"/>
    <d v="2026-03-20T00:00:00"/>
    <s v="https://www.numbeo.com/food-prices/in/Tel-Aviv"/>
    <n v="460613"/>
    <x v="260"/>
  </r>
  <r>
    <x v="52"/>
    <x v="37"/>
    <s v="ISR"/>
    <s v="MENA"/>
    <x v="2"/>
    <x v="1"/>
    <d v="2025-11-01T00:00:00"/>
    <x v="9"/>
    <s v="Oranges_1kg"/>
    <s v="Fruits"/>
    <n v="1"/>
    <s v="kg"/>
    <x v="2115"/>
    <x v="21"/>
    <n v="2.4900000000000002"/>
    <x v="21"/>
    <n v="8.9"/>
    <s v="IMF Regional Economic Outlook: MENA 2026"/>
    <n v="126.2"/>
    <d v="2025-11-01T00:00:00"/>
    <n v="-1"/>
    <n v="3.1"/>
    <n v="2.5"/>
    <d v="2026-03-20T00:00:00"/>
    <s v="https://www.numbeo.com/food-prices/in/Tel-Aviv"/>
    <n v="460613"/>
    <x v="261"/>
  </r>
  <r>
    <x v="52"/>
    <x v="37"/>
    <s v="ISR"/>
    <s v="MENA"/>
    <x v="2"/>
    <x v="2"/>
    <d v="2025-12-01T00:00:00"/>
    <x v="9"/>
    <s v="Oranges_1kg"/>
    <s v="Fruits"/>
    <n v="1"/>
    <s v="kg"/>
    <x v="2116"/>
    <x v="21"/>
    <n v="2.5499999999999998"/>
    <x v="21"/>
    <n v="8.9"/>
    <s v="IMF Regional Economic Outlook: MENA 2026"/>
    <n v="125.8"/>
    <d v="2025-12-01T00:00:00"/>
    <n v="-1"/>
    <n v="3.1"/>
    <n v="2.5"/>
    <d v="2026-03-20T00:00:00"/>
    <s v="https://www.numbeo.com/food-prices/in/Tel-Aviv"/>
    <n v="460613"/>
    <x v="262"/>
  </r>
  <r>
    <x v="52"/>
    <x v="37"/>
    <s v="ISR"/>
    <s v="MENA"/>
    <x v="2"/>
    <x v="3"/>
    <d v="2026-01-01T00:00:00"/>
    <x v="9"/>
    <s v="Oranges_1kg"/>
    <s v="Fruits"/>
    <n v="1"/>
    <s v="kg"/>
    <x v="2117"/>
    <x v="21"/>
    <n v="2.4700000000000002"/>
    <x v="21"/>
    <n v="8.9"/>
    <s v="IMF Regional Economic Outlook: MENA 2026"/>
    <n v="124.2"/>
    <d v="2026-01-01T00:00:00"/>
    <n v="-1"/>
    <n v="3.1"/>
    <n v="2.5"/>
    <d v="2026-03-20T00:00:00"/>
    <s v="https://www.numbeo.com/food-prices/in/Tel-Aviv"/>
    <n v="460613"/>
    <x v="263"/>
  </r>
  <r>
    <x v="52"/>
    <x v="37"/>
    <s v="ISR"/>
    <s v="MENA"/>
    <x v="2"/>
    <x v="4"/>
    <d v="2026-02-01T00:00:00"/>
    <x v="9"/>
    <s v="Oranges_1kg"/>
    <s v="Fruits"/>
    <n v="1"/>
    <s v="kg"/>
    <x v="2118"/>
    <x v="21"/>
    <n v="2.5"/>
    <x v="21"/>
    <n v="8.9"/>
    <s v="IMF Regional Economic Outlook: MENA 2026"/>
    <n v="125.3"/>
    <d v="2026-02-01T00:00:00"/>
    <n v="-1"/>
    <n v="3.1"/>
    <n v="2.5"/>
    <d v="2026-03-20T00:00:00"/>
    <s v="https://www.numbeo.com/food-prices/in/Tel-Aviv"/>
    <n v="460613"/>
    <x v="7"/>
  </r>
  <r>
    <x v="52"/>
    <x v="37"/>
    <s v="ISR"/>
    <s v="MENA"/>
    <x v="2"/>
    <x v="5"/>
    <d v="2026-03-01T00:00:00"/>
    <x v="9"/>
    <s v="Oranges_1kg"/>
    <s v="Fruits"/>
    <n v="1"/>
    <s v="kg"/>
    <x v="2119"/>
    <x v="21"/>
    <n v="2.54"/>
    <x v="21"/>
    <n v="8.9"/>
    <s v="IMF Regional Economic Outlook: MENA 2026"/>
    <n v="126"/>
    <d v="2026-03-01T00:00:00"/>
    <n v="-1"/>
    <n v="3.1"/>
    <n v="2.5"/>
    <d v="2026-03-20T00:00:00"/>
    <s v="https://www.numbeo.com/food-prices/in/Tel-Aviv"/>
    <n v="460613"/>
    <x v="11"/>
  </r>
  <r>
    <x v="52"/>
    <x v="37"/>
    <s v="ISR"/>
    <s v="MENA"/>
    <x v="2"/>
    <x v="0"/>
    <d v="2025-10-01T00:00:00"/>
    <x v="10"/>
    <s v="Tomatoes_1kg"/>
    <s v="Vegetables"/>
    <n v="1"/>
    <s v="kg"/>
    <x v="1781"/>
    <x v="21"/>
    <n v="3.4"/>
    <x v="21"/>
    <n v="8.9"/>
    <s v="IMF Regional Economic Outlook: MENA 2026"/>
    <n v="127.1"/>
    <d v="2025-10-01T00:00:00"/>
    <n v="-1"/>
    <n v="3.1"/>
    <n v="2.5"/>
    <d v="2026-03-20T00:00:00"/>
    <s v="https://www.numbeo.com/food-prices/in/Tel-Aviv"/>
    <n v="460613"/>
    <x v="260"/>
  </r>
  <r>
    <x v="52"/>
    <x v="37"/>
    <s v="ISR"/>
    <s v="MENA"/>
    <x v="2"/>
    <x v="1"/>
    <d v="2025-11-01T00:00:00"/>
    <x v="10"/>
    <s v="Tomatoes_1kg"/>
    <s v="Vegetables"/>
    <n v="1"/>
    <s v="kg"/>
    <x v="1189"/>
    <x v="21"/>
    <n v="3.81"/>
    <x v="21"/>
    <n v="8.9"/>
    <s v="IMF Regional Economic Outlook: MENA 2026"/>
    <n v="126.2"/>
    <d v="2025-11-01T00:00:00"/>
    <n v="-1"/>
    <n v="3.1"/>
    <n v="2.5"/>
    <d v="2026-03-20T00:00:00"/>
    <s v="https://www.numbeo.com/food-prices/in/Tel-Aviv"/>
    <n v="460613"/>
    <x v="261"/>
  </r>
  <r>
    <x v="52"/>
    <x v="37"/>
    <s v="ISR"/>
    <s v="MENA"/>
    <x v="2"/>
    <x v="2"/>
    <d v="2025-12-01T00:00:00"/>
    <x v="10"/>
    <s v="Tomatoes_1kg"/>
    <s v="Vegetables"/>
    <n v="1"/>
    <s v="kg"/>
    <x v="313"/>
    <x v="21"/>
    <n v="3.75"/>
    <x v="21"/>
    <n v="8.9"/>
    <s v="IMF Regional Economic Outlook: MENA 2026"/>
    <n v="125.8"/>
    <d v="2025-12-01T00:00:00"/>
    <n v="-1"/>
    <n v="3.1"/>
    <n v="2.5"/>
    <d v="2026-03-20T00:00:00"/>
    <s v="https://www.numbeo.com/food-prices/in/Tel-Aviv"/>
    <n v="460613"/>
    <x v="262"/>
  </r>
  <r>
    <x v="52"/>
    <x v="37"/>
    <s v="ISR"/>
    <s v="MENA"/>
    <x v="2"/>
    <x v="3"/>
    <d v="2026-01-01T00:00:00"/>
    <x v="10"/>
    <s v="Tomatoes_1kg"/>
    <s v="Vegetables"/>
    <n v="1"/>
    <s v="kg"/>
    <x v="171"/>
    <x v="21"/>
    <n v="3.74"/>
    <x v="21"/>
    <n v="8.9"/>
    <s v="IMF Regional Economic Outlook: MENA 2026"/>
    <n v="124.2"/>
    <d v="2026-01-01T00:00:00"/>
    <n v="-1"/>
    <n v="3.1"/>
    <n v="2.5"/>
    <d v="2026-03-20T00:00:00"/>
    <s v="https://www.numbeo.com/food-prices/in/Tel-Aviv"/>
    <n v="460613"/>
    <x v="263"/>
  </r>
  <r>
    <x v="52"/>
    <x v="37"/>
    <s v="ISR"/>
    <s v="MENA"/>
    <x v="2"/>
    <x v="4"/>
    <d v="2026-02-01T00:00:00"/>
    <x v="10"/>
    <s v="Tomatoes_1kg"/>
    <s v="Vegetables"/>
    <n v="1"/>
    <s v="kg"/>
    <x v="2120"/>
    <x v="21"/>
    <n v="3.64"/>
    <x v="21"/>
    <n v="8.9"/>
    <s v="IMF Regional Economic Outlook: MENA 2026"/>
    <n v="125.3"/>
    <d v="2026-02-01T00:00:00"/>
    <n v="-1"/>
    <n v="3.1"/>
    <n v="2.5"/>
    <d v="2026-03-20T00:00:00"/>
    <s v="https://www.numbeo.com/food-prices/in/Tel-Aviv"/>
    <n v="460613"/>
    <x v="7"/>
  </r>
  <r>
    <x v="52"/>
    <x v="37"/>
    <s v="ISR"/>
    <s v="MENA"/>
    <x v="2"/>
    <x v="5"/>
    <d v="2026-03-01T00:00:00"/>
    <x v="10"/>
    <s v="Tomatoes_1kg"/>
    <s v="Vegetables"/>
    <n v="1"/>
    <s v="kg"/>
    <x v="230"/>
    <x v="21"/>
    <n v="3.78"/>
    <x v="21"/>
    <n v="8.9"/>
    <s v="IMF Regional Economic Outlook: MENA 2026"/>
    <n v="126"/>
    <d v="2026-03-01T00:00:00"/>
    <n v="-1"/>
    <n v="3.1"/>
    <n v="2.5"/>
    <d v="2026-03-20T00:00:00"/>
    <s v="https://www.numbeo.com/food-prices/in/Tel-Aviv"/>
    <n v="460613"/>
    <x v="11"/>
  </r>
  <r>
    <x v="52"/>
    <x v="37"/>
    <s v="ISR"/>
    <s v="MENA"/>
    <x v="2"/>
    <x v="0"/>
    <d v="2025-10-01T00:00:00"/>
    <x v="11"/>
    <s v="Potatoes_1kg"/>
    <s v="Vegetables"/>
    <n v="1"/>
    <s v="kg"/>
    <x v="2047"/>
    <x v="21"/>
    <n v="1.87"/>
    <x v="21"/>
    <n v="8.9"/>
    <s v="IMF Regional Economic Outlook: MENA 2026"/>
    <n v="127.1"/>
    <d v="2025-10-01T00:00:00"/>
    <n v="-1"/>
    <n v="3.1"/>
    <n v="2.5"/>
    <d v="2026-03-20T00:00:00"/>
    <s v="https://www.numbeo.com/food-prices/in/Tel-Aviv"/>
    <n v="460613"/>
    <x v="260"/>
  </r>
  <r>
    <x v="52"/>
    <x v="37"/>
    <s v="ISR"/>
    <s v="MENA"/>
    <x v="2"/>
    <x v="1"/>
    <d v="2025-11-01T00:00:00"/>
    <x v="11"/>
    <s v="Potatoes_1kg"/>
    <s v="Vegetables"/>
    <n v="1"/>
    <s v="kg"/>
    <x v="2121"/>
    <x v="21"/>
    <n v="2.0499999999999998"/>
    <x v="21"/>
    <n v="8.9"/>
    <s v="IMF Regional Economic Outlook: MENA 2026"/>
    <n v="126.2"/>
    <d v="2025-11-01T00:00:00"/>
    <n v="-1"/>
    <n v="3.1"/>
    <n v="2.5"/>
    <d v="2026-03-20T00:00:00"/>
    <s v="https://www.numbeo.com/food-prices/in/Tel-Aviv"/>
    <n v="460613"/>
    <x v="261"/>
  </r>
  <r>
    <x v="52"/>
    <x v="37"/>
    <s v="ISR"/>
    <s v="MENA"/>
    <x v="2"/>
    <x v="2"/>
    <d v="2025-12-01T00:00:00"/>
    <x v="11"/>
    <s v="Potatoes_1kg"/>
    <s v="Vegetables"/>
    <n v="1"/>
    <s v="kg"/>
    <x v="1575"/>
    <x v="21"/>
    <n v="2.12"/>
    <x v="21"/>
    <n v="8.9"/>
    <s v="IMF Regional Economic Outlook: MENA 2026"/>
    <n v="125.8"/>
    <d v="2025-12-01T00:00:00"/>
    <n v="-1"/>
    <n v="3.1"/>
    <n v="2.5"/>
    <d v="2026-03-20T00:00:00"/>
    <s v="https://www.numbeo.com/food-prices/in/Tel-Aviv"/>
    <n v="460613"/>
    <x v="262"/>
  </r>
  <r>
    <x v="52"/>
    <x v="37"/>
    <s v="ISR"/>
    <s v="MENA"/>
    <x v="2"/>
    <x v="3"/>
    <d v="2026-01-01T00:00:00"/>
    <x v="11"/>
    <s v="Potatoes_1kg"/>
    <s v="Vegetables"/>
    <n v="1"/>
    <s v="kg"/>
    <x v="2122"/>
    <x v="21"/>
    <n v="1.98"/>
    <x v="21"/>
    <n v="8.9"/>
    <s v="IMF Regional Economic Outlook: MENA 2026"/>
    <n v="124.2"/>
    <d v="2026-01-01T00:00:00"/>
    <n v="-1"/>
    <n v="3.1"/>
    <n v="2.5"/>
    <d v="2026-03-20T00:00:00"/>
    <s v="https://www.numbeo.com/food-prices/in/Tel-Aviv"/>
    <n v="460613"/>
    <x v="263"/>
  </r>
  <r>
    <x v="52"/>
    <x v="37"/>
    <s v="ISR"/>
    <s v="MENA"/>
    <x v="2"/>
    <x v="4"/>
    <d v="2026-02-01T00:00:00"/>
    <x v="11"/>
    <s v="Potatoes_1kg"/>
    <s v="Vegetables"/>
    <n v="1"/>
    <s v="kg"/>
    <x v="2123"/>
    <x v="21"/>
    <n v="2.06"/>
    <x v="21"/>
    <n v="8.9"/>
    <s v="IMF Regional Economic Outlook: MENA 2026"/>
    <n v="125.3"/>
    <d v="2026-02-01T00:00:00"/>
    <n v="-1"/>
    <n v="3.1"/>
    <n v="2.5"/>
    <d v="2026-03-20T00:00:00"/>
    <s v="https://www.numbeo.com/food-prices/in/Tel-Aviv"/>
    <n v="460613"/>
    <x v="7"/>
  </r>
  <r>
    <x v="52"/>
    <x v="37"/>
    <s v="ISR"/>
    <s v="MENA"/>
    <x v="2"/>
    <x v="5"/>
    <d v="2026-03-01T00:00:00"/>
    <x v="11"/>
    <s v="Potatoes_1kg"/>
    <s v="Vegetables"/>
    <n v="1"/>
    <s v="kg"/>
    <x v="2121"/>
    <x v="21"/>
    <n v="2.0499999999999998"/>
    <x v="21"/>
    <n v="8.9"/>
    <s v="IMF Regional Economic Outlook: MENA 2026"/>
    <n v="126"/>
    <d v="2026-03-01T00:00:00"/>
    <n v="-1"/>
    <n v="3.1"/>
    <n v="2.5"/>
    <d v="2026-03-20T00:00:00"/>
    <s v="https://www.numbeo.com/food-prices/in/Tel-Aviv"/>
    <n v="460613"/>
    <x v="11"/>
  </r>
  <r>
    <x v="52"/>
    <x v="37"/>
    <s v="ISR"/>
    <s v="MENA"/>
    <x v="2"/>
    <x v="0"/>
    <d v="2025-10-01T00:00:00"/>
    <x v="12"/>
    <s v="Onions_1kg"/>
    <s v="Vegetables"/>
    <n v="1"/>
    <s v="kg"/>
    <x v="828"/>
    <x v="21"/>
    <n v="2.29"/>
    <x v="21"/>
    <n v="8.9"/>
    <s v="IMF Regional Economic Outlook: MENA 2026"/>
    <n v="127.1"/>
    <d v="2025-10-01T00:00:00"/>
    <n v="-1"/>
    <n v="3.1"/>
    <n v="2.5"/>
    <d v="2026-03-20T00:00:00"/>
    <s v="https://www.numbeo.com/food-prices/in/Tel-Aviv"/>
    <n v="460613"/>
    <x v="260"/>
  </r>
  <r>
    <x v="52"/>
    <x v="37"/>
    <s v="ISR"/>
    <s v="MENA"/>
    <x v="2"/>
    <x v="1"/>
    <d v="2025-11-01T00:00:00"/>
    <x v="12"/>
    <s v="Onions_1kg"/>
    <s v="Vegetables"/>
    <n v="1"/>
    <s v="kg"/>
    <x v="2124"/>
    <x v="21"/>
    <n v="2.6"/>
    <x v="21"/>
    <n v="8.9"/>
    <s v="IMF Regional Economic Outlook: MENA 2026"/>
    <n v="126.2"/>
    <d v="2025-11-01T00:00:00"/>
    <n v="-1"/>
    <n v="3.1"/>
    <n v="2.5"/>
    <d v="2026-03-20T00:00:00"/>
    <s v="https://www.numbeo.com/food-prices/in/Tel-Aviv"/>
    <n v="460613"/>
    <x v="261"/>
  </r>
  <r>
    <x v="52"/>
    <x v="37"/>
    <s v="ISR"/>
    <s v="MENA"/>
    <x v="2"/>
    <x v="2"/>
    <d v="2025-12-01T00:00:00"/>
    <x v="12"/>
    <s v="Onions_1kg"/>
    <s v="Vegetables"/>
    <n v="1"/>
    <s v="kg"/>
    <x v="2125"/>
    <x v="21"/>
    <n v="2.62"/>
    <x v="21"/>
    <n v="8.9"/>
    <s v="IMF Regional Economic Outlook: MENA 2026"/>
    <n v="125.8"/>
    <d v="2025-12-01T00:00:00"/>
    <n v="-1"/>
    <n v="3.1"/>
    <n v="2.5"/>
    <d v="2026-03-20T00:00:00"/>
    <s v="https://www.numbeo.com/food-prices/in/Tel-Aviv"/>
    <n v="460613"/>
    <x v="262"/>
  </r>
  <r>
    <x v="52"/>
    <x v="37"/>
    <s v="ISR"/>
    <s v="MENA"/>
    <x v="2"/>
    <x v="3"/>
    <d v="2026-01-01T00:00:00"/>
    <x v="12"/>
    <s v="Onions_1kg"/>
    <s v="Vegetables"/>
    <n v="1"/>
    <s v="kg"/>
    <x v="2119"/>
    <x v="21"/>
    <n v="2.54"/>
    <x v="21"/>
    <n v="8.9"/>
    <s v="IMF Regional Economic Outlook: MENA 2026"/>
    <n v="124.2"/>
    <d v="2026-01-01T00:00:00"/>
    <n v="-1"/>
    <n v="3.1"/>
    <n v="2.5"/>
    <d v="2026-03-20T00:00:00"/>
    <s v="https://www.numbeo.com/food-prices/in/Tel-Aviv"/>
    <n v="460613"/>
    <x v="263"/>
  </r>
  <r>
    <x v="52"/>
    <x v="37"/>
    <s v="ISR"/>
    <s v="MENA"/>
    <x v="2"/>
    <x v="4"/>
    <d v="2026-02-01T00:00:00"/>
    <x v="12"/>
    <s v="Onions_1kg"/>
    <s v="Vegetables"/>
    <n v="1"/>
    <s v="kg"/>
    <x v="2117"/>
    <x v="21"/>
    <n v="2.4700000000000002"/>
    <x v="21"/>
    <n v="8.9"/>
    <s v="IMF Regional Economic Outlook: MENA 2026"/>
    <n v="125.3"/>
    <d v="2026-02-01T00:00:00"/>
    <n v="-1"/>
    <n v="3.1"/>
    <n v="2.5"/>
    <d v="2026-03-20T00:00:00"/>
    <s v="https://www.numbeo.com/food-prices/in/Tel-Aviv"/>
    <n v="460613"/>
    <x v="7"/>
  </r>
  <r>
    <x v="52"/>
    <x v="37"/>
    <s v="ISR"/>
    <s v="MENA"/>
    <x v="2"/>
    <x v="5"/>
    <d v="2026-03-01T00:00:00"/>
    <x v="12"/>
    <s v="Onions_1kg"/>
    <s v="Vegetables"/>
    <n v="1"/>
    <s v="kg"/>
    <x v="2079"/>
    <x v="21"/>
    <n v="2.52"/>
    <x v="21"/>
    <n v="8.9"/>
    <s v="IMF Regional Economic Outlook: MENA 2026"/>
    <n v="126"/>
    <d v="2026-03-01T00:00:00"/>
    <n v="-1"/>
    <n v="3.1"/>
    <n v="2.5"/>
    <d v="2026-03-20T00:00:00"/>
    <s v="https://www.numbeo.com/food-prices/in/Tel-Aviv"/>
    <n v="460613"/>
    <x v="11"/>
  </r>
  <r>
    <x v="52"/>
    <x v="37"/>
    <s v="ISR"/>
    <s v="MENA"/>
    <x v="2"/>
    <x v="0"/>
    <d v="2025-10-01T00:00:00"/>
    <x v="13"/>
    <s v="Lettuce_1hd"/>
    <s v="Vegetables"/>
    <n v="1"/>
    <s v="head"/>
    <x v="2126"/>
    <x v="21"/>
    <n v="2.25"/>
    <x v="21"/>
    <n v="8.9"/>
    <s v="IMF Regional Economic Outlook: MENA 2026"/>
    <n v="127.1"/>
    <d v="2025-10-01T00:00:00"/>
    <n v="-1"/>
    <n v="3.1"/>
    <n v="2.5"/>
    <d v="2026-03-20T00:00:00"/>
    <s v="https://www.numbeo.com/food-prices/in/Tel-Aviv"/>
    <n v="460613"/>
    <x v="260"/>
  </r>
  <r>
    <x v="52"/>
    <x v="37"/>
    <s v="ISR"/>
    <s v="MENA"/>
    <x v="2"/>
    <x v="1"/>
    <d v="2025-11-01T00:00:00"/>
    <x v="13"/>
    <s v="Lettuce_1hd"/>
    <s v="Vegetables"/>
    <n v="1"/>
    <s v="head"/>
    <x v="2127"/>
    <x v="21"/>
    <n v="2.58"/>
    <x v="21"/>
    <n v="8.9"/>
    <s v="IMF Regional Economic Outlook: MENA 2026"/>
    <n v="126.2"/>
    <d v="2025-11-01T00:00:00"/>
    <n v="-1"/>
    <n v="3.1"/>
    <n v="2.5"/>
    <d v="2026-03-20T00:00:00"/>
    <s v="https://www.numbeo.com/food-prices/in/Tel-Aviv"/>
    <n v="460613"/>
    <x v="261"/>
  </r>
  <r>
    <x v="52"/>
    <x v="37"/>
    <s v="ISR"/>
    <s v="MENA"/>
    <x v="2"/>
    <x v="2"/>
    <d v="2025-12-01T00:00:00"/>
    <x v="13"/>
    <s v="Lettuce_1hd"/>
    <s v="Vegetables"/>
    <n v="1"/>
    <s v="head"/>
    <x v="2119"/>
    <x v="21"/>
    <n v="2.54"/>
    <x v="21"/>
    <n v="8.9"/>
    <s v="IMF Regional Economic Outlook: MENA 2026"/>
    <n v="125.8"/>
    <d v="2025-12-01T00:00:00"/>
    <n v="-1"/>
    <n v="3.1"/>
    <n v="2.5"/>
    <d v="2026-03-20T00:00:00"/>
    <s v="https://www.numbeo.com/food-prices/in/Tel-Aviv"/>
    <n v="460613"/>
    <x v="262"/>
  </r>
  <r>
    <x v="52"/>
    <x v="37"/>
    <s v="ISR"/>
    <s v="MENA"/>
    <x v="2"/>
    <x v="3"/>
    <d v="2026-01-01T00:00:00"/>
    <x v="13"/>
    <s v="Lettuce_1hd"/>
    <s v="Vegetables"/>
    <n v="1"/>
    <s v="head"/>
    <x v="2115"/>
    <x v="21"/>
    <n v="2.4900000000000002"/>
    <x v="21"/>
    <n v="8.9"/>
    <s v="IMF Regional Economic Outlook: MENA 2026"/>
    <n v="124.2"/>
    <d v="2026-01-01T00:00:00"/>
    <n v="-1"/>
    <n v="3.1"/>
    <n v="2.5"/>
    <d v="2026-03-20T00:00:00"/>
    <s v="https://www.numbeo.com/food-prices/in/Tel-Aviv"/>
    <n v="460613"/>
    <x v="263"/>
  </r>
  <r>
    <x v="52"/>
    <x v="37"/>
    <s v="ISR"/>
    <s v="MENA"/>
    <x v="2"/>
    <x v="4"/>
    <d v="2026-02-01T00:00:00"/>
    <x v="13"/>
    <s v="Lettuce_1hd"/>
    <s v="Vegetables"/>
    <n v="1"/>
    <s v="head"/>
    <x v="2119"/>
    <x v="21"/>
    <n v="2.54"/>
    <x v="21"/>
    <n v="8.9"/>
    <s v="IMF Regional Economic Outlook: MENA 2026"/>
    <n v="125.3"/>
    <d v="2026-02-01T00:00:00"/>
    <n v="-1"/>
    <n v="3.1"/>
    <n v="2.5"/>
    <d v="2026-03-20T00:00:00"/>
    <s v="https://www.numbeo.com/food-prices/in/Tel-Aviv"/>
    <n v="460613"/>
    <x v="7"/>
  </r>
  <r>
    <x v="52"/>
    <x v="37"/>
    <s v="ISR"/>
    <s v="MENA"/>
    <x v="2"/>
    <x v="5"/>
    <d v="2026-03-01T00:00:00"/>
    <x v="13"/>
    <s v="Lettuce_1hd"/>
    <s v="Vegetables"/>
    <n v="1"/>
    <s v="head"/>
    <x v="2128"/>
    <x v="21"/>
    <n v="2.5299999999999998"/>
    <x v="21"/>
    <n v="8.9"/>
    <s v="IMF Regional Economic Outlook: MENA 2026"/>
    <n v="126"/>
    <d v="2026-03-01T00:00:00"/>
    <n v="-1"/>
    <n v="3.1"/>
    <n v="2.5"/>
    <d v="2026-03-20T00:00:00"/>
    <s v="https://www.numbeo.com/food-prices/in/Tel-Aviv"/>
    <n v="460613"/>
    <x v="11"/>
  </r>
  <r>
    <x v="53"/>
    <x v="38"/>
    <s v="JOR"/>
    <s v="MENA"/>
    <x v="2"/>
    <x v="0"/>
    <d v="2025-10-01T00:00:00"/>
    <x v="0"/>
    <s v="Milk_1L"/>
    <s v="Dairy"/>
    <n v="1"/>
    <s v="liter"/>
    <x v="621"/>
    <x v="22"/>
    <n v="1.47"/>
    <x v="22"/>
    <n v="8.9"/>
    <s v="IMF Regional Economic Outlook: MENA 2026"/>
    <n v="127.1"/>
    <d v="2025-10-01T00:00:00"/>
    <n v="-1"/>
    <n v="3.1"/>
    <n v="2.5"/>
    <d v="2026-03-20T00:00:00"/>
    <s v="https://www.numbeo.com/food-prices/in/Amman"/>
    <n v="4007526"/>
    <x v="264"/>
  </r>
  <r>
    <x v="53"/>
    <x v="38"/>
    <s v="JOR"/>
    <s v="MENA"/>
    <x v="2"/>
    <x v="1"/>
    <d v="2025-11-01T00:00:00"/>
    <x v="0"/>
    <s v="Milk_1L"/>
    <s v="Dairy"/>
    <n v="1"/>
    <s v="liter"/>
    <x v="1202"/>
    <x v="22"/>
    <n v="1.49"/>
    <x v="22"/>
    <n v="8.9"/>
    <s v="IMF Regional Economic Outlook: MENA 2026"/>
    <n v="126.2"/>
    <d v="2025-11-01T00:00:00"/>
    <n v="-1"/>
    <n v="3.1"/>
    <n v="2.5"/>
    <d v="2026-03-20T00:00:00"/>
    <s v="https://www.numbeo.com/food-prices/in/Amman"/>
    <n v="4007526"/>
    <x v="265"/>
  </r>
  <r>
    <x v="53"/>
    <x v="38"/>
    <s v="JOR"/>
    <s v="MENA"/>
    <x v="2"/>
    <x v="2"/>
    <d v="2025-12-01T00:00:00"/>
    <x v="0"/>
    <s v="Milk_1L"/>
    <s v="Dairy"/>
    <n v="1"/>
    <s v="liter"/>
    <x v="211"/>
    <x v="22"/>
    <n v="1.54"/>
    <x v="22"/>
    <n v="8.9"/>
    <s v="IMF Regional Economic Outlook: MENA 2026"/>
    <n v="125.8"/>
    <d v="2025-12-01T00:00:00"/>
    <n v="-1"/>
    <n v="3.1"/>
    <n v="2.5"/>
    <d v="2026-03-20T00:00:00"/>
    <s v="https://www.numbeo.com/food-prices/in/Amman"/>
    <n v="4007526"/>
    <x v="266"/>
  </r>
  <r>
    <x v="53"/>
    <x v="38"/>
    <s v="JOR"/>
    <s v="MENA"/>
    <x v="2"/>
    <x v="3"/>
    <d v="2026-01-01T00:00:00"/>
    <x v="0"/>
    <s v="Milk_1L"/>
    <s v="Dairy"/>
    <n v="1"/>
    <s v="liter"/>
    <x v="209"/>
    <x v="22"/>
    <n v="1.51"/>
    <x v="22"/>
    <n v="8.9"/>
    <s v="IMF Regional Economic Outlook: MENA 2026"/>
    <n v="124.2"/>
    <d v="2026-01-01T00:00:00"/>
    <n v="-1"/>
    <n v="3.1"/>
    <n v="2.5"/>
    <d v="2026-03-20T00:00:00"/>
    <s v="https://www.numbeo.com/food-prices/in/Amman"/>
    <n v="4007526"/>
    <x v="267"/>
  </r>
  <r>
    <x v="53"/>
    <x v="38"/>
    <s v="JOR"/>
    <s v="MENA"/>
    <x v="2"/>
    <x v="4"/>
    <d v="2026-02-01T00:00:00"/>
    <x v="0"/>
    <s v="Milk_1L"/>
    <s v="Dairy"/>
    <n v="1"/>
    <s v="liter"/>
    <x v="208"/>
    <x v="22"/>
    <n v="1.55"/>
    <x v="22"/>
    <n v="8.9"/>
    <s v="IMF Regional Economic Outlook: MENA 2026"/>
    <n v="125.3"/>
    <d v="2026-02-01T00:00:00"/>
    <n v="-1"/>
    <n v="3.1"/>
    <n v="2.5"/>
    <d v="2026-03-20T00:00:00"/>
    <s v="https://www.numbeo.com/food-prices/in/Amman"/>
    <n v="4007526"/>
    <x v="268"/>
  </r>
  <r>
    <x v="53"/>
    <x v="38"/>
    <s v="JOR"/>
    <s v="MENA"/>
    <x v="2"/>
    <x v="5"/>
    <d v="2026-03-01T00:00:00"/>
    <x v="0"/>
    <s v="Milk_1L"/>
    <s v="Dairy"/>
    <n v="1"/>
    <s v="liter"/>
    <x v="210"/>
    <x v="22"/>
    <n v="1.56"/>
    <x v="22"/>
    <n v="8.9"/>
    <s v="IMF Regional Economic Outlook: MENA 2026"/>
    <n v="126"/>
    <d v="2026-03-01T00:00:00"/>
    <n v="-1"/>
    <n v="3.1"/>
    <n v="2.5"/>
    <d v="2026-03-20T00:00:00"/>
    <s v="https://www.numbeo.com/food-prices/in/Amman"/>
    <n v="4007526"/>
    <x v="269"/>
  </r>
  <r>
    <x v="53"/>
    <x v="38"/>
    <s v="JOR"/>
    <s v="MENA"/>
    <x v="2"/>
    <x v="0"/>
    <d v="2025-10-01T00:00:00"/>
    <x v="1"/>
    <s v="Bread_500g"/>
    <s v="Bakery"/>
    <n v="500"/>
    <s v="grams"/>
    <x v="2129"/>
    <x v="22"/>
    <n v="0.55000000000000004"/>
    <x v="22"/>
    <n v="8.9"/>
    <s v="IMF Regional Economic Outlook: MENA 2026"/>
    <n v="127.1"/>
    <d v="2025-10-01T00:00:00"/>
    <n v="-1"/>
    <n v="3.1"/>
    <n v="2.5"/>
    <d v="2026-03-20T00:00:00"/>
    <s v="https://www.numbeo.com/food-prices/in/Amman"/>
    <n v="4007526"/>
    <x v="264"/>
  </r>
  <r>
    <x v="53"/>
    <x v="38"/>
    <s v="JOR"/>
    <s v="MENA"/>
    <x v="2"/>
    <x v="1"/>
    <d v="2025-11-01T00:00:00"/>
    <x v="1"/>
    <s v="Bread_500g"/>
    <s v="Bakery"/>
    <n v="500"/>
    <s v="grams"/>
    <x v="2130"/>
    <x v="22"/>
    <n v="0.57999999999999996"/>
    <x v="22"/>
    <n v="8.9"/>
    <s v="IMF Regional Economic Outlook: MENA 2026"/>
    <n v="126.2"/>
    <d v="2025-11-01T00:00:00"/>
    <n v="-1"/>
    <n v="3.1"/>
    <n v="2.5"/>
    <d v="2026-03-20T00:00:00"/>
    <s v="https://www.numbeo.com/food-prices/in/Amman"/>
    <n v="4007526"/>
    <x v="265"/>
  </r>
  <r>
    <x v="53"/>
    <x v="38"/>
    <s v="JOR"/>
    <s v="MENA"/>
    <x v="2"/>
    <x v="2"/>
    <d v="2025-12-01T00:00:00"/>
    <x v="1"/>
    <s v="Bread_500g"/>
    <s v="Bakery"/>
    <n v="500"/>
    <s v="grams"/>
    <x v="2131"/>
    <x v="22"/>
    <n v="0.56000000000000005"/>
    <x v="22"/>
    <n v="8.9"/>
    <s v="IMF Regional Economic Outlook: MENA 2026"/>
    <n v="125.8"/>
    <d v="2025-12-01T00:00:00"/>
    <n v="-1"/>
    <n v="3.1"/>
    <n v="2.5"/>
    <d v="2026-03-20T00:00:00"/>
    <s v="https://www.numbeo.com/food-prices/in/Amman"/>
    <n v="4007526"/>
    <x v="266"/>
  </r>
  <r>
    <x v="53"/>
    <x v="38"/>
    <s v="JOR"/>
    <s v="MENA"/>
    <x v="2"/>
    <x v="3"/>
    <d v="2026-01-01T00:00:00"/>
    <x v="1"/>
    <s v="Bread_500g"/>
    <s v="Bakery"/>
    <n v="500"/>
    <s v="grams"/>
    <x v="2131"/>
    <x v="22"/>
    <n v="0.56000000000000005"/>
    <x v="22"/>
    <n v="8.9"/>
    <s v="IMF Regional Economic Outlook: MENA 2026"/>
    <n v="124.2"/>
    <d v="2026-01-01T00:00:00"/>
    <n v="-1"/>
    <n v="3.1"/>
    <n v="2.5"/>
    <d v="2026-03-20T00:00:00"/>
    <s v="https://www.numbeo.com/food-prices/in/Amman"/>
    <n v="4007526"/>
    <x v="267"/>
  </r>
  <r>
    <x v="53"/>
    <x v="38"/>
    <s v="JOR"/>
    <s v="MENA"/>
    <x v="2"/>
    <x v="4"/>
    <d v="2026-02-01T00:00:00"/>
    <x v="1"/>
    <s v="Bread_500g"/>
    <s v="Bakery"/>
    <n v="500"/>
    <s v="grams"/>
    <x v="2131"/>
    <x v="22"/>
    <n v="0.56000000000000005"/>
    <x v="22"/>
    <n v="8.9"/>
    <s v="IMF Regional Economic Outlook: MENA 2026"/>
    <n v="125.3"/>
    <d v="2026-02-01T00:00:00"/>
    <n v="-1"/>
    <n v="3.1"/>
    <n v="2.5"/>
    <d v="2026-03-20T00:00:00"/>
    <s v="https://www.numbeo.com/food-prices/in/Amman"/>
    <n v="4007526"/>
    <x v="268"/>
  </r>
  <r>
    <x v="53"/>
    <x v="38"/>
    <s v="JOR"/>
    <s v="MENA"/>
    <x v="2"/>
    <x v="5"/>
    <d v="2026-03-01T00:00:00"/>
    <x v="1"/>
    <s v="Bread_500g"/>
    <s v="Bakery"/>
    <n v="500"/>
    <s v="grams"/>
    <x v="2130"/>
    <x v="22"/>
    <n v="0.57999999999999996"/>
    <x v="22"/>
    <n v="8.9"/>
    <s v="IMF Regional Economic Outlook: MENA 2026"/>
    <n v="126"/>
    <d v="2026-03-01T00:00:00"/>
    <n v="-1"/>
    <n v="3.1"/>
    <n v="2.5"/>
    <d v="2026-03-20T00:00:00"/>
    <s v="https://www.numbeo.com/food-prices/in/Amman"/>
    <n v="4007526"/>
    <x v="269"/>
  </r>
  <r>
    <x v="53"/>
    <x v="38"/>
    <s v="JOR"/>
    <s v="MENA"/>
    <x v="2"/>
    <x v="0"/>
    <d v="2025-10-01T00:00:00"/>
    <x v="2"/>
    <s v="Rice_1kg"/>
    <s v="Grains"/>
    <n v="1"/>
    <s v="kg"/>
    <x v="619"/>
    <x v="22"/>
    <n v="2.65"/>
    <x v="22"/>
    <n v="8.9"/>
    <s v="IMF Regional Economic Outlook: MENA 2026"/>
    <n v="127.1"/>
    <d v="2025-10-01T00:00:00"/>
    <n v="-1"/>
    <n v="3.1"/>
    <n v="2.5"/>
    <d v="2026-03-20T00:00:00"/>
    <s v="https://www.numbeo.com/food-prices/in/Amman"/>
    <n v="4007526"/>
    <x v="264"/>
  </r>
  <r>
    <x v="53"/>
    <x v="38"/>
    <s v="JOR"/>
    <s v="MENA"/>
    <x v="2"/>
    <x v="1"/>
    <d v="2025-11-01T00:00:00"/>
    <x v="2"/>
    <s v="Rice_1kg"/>
    <s v="Grains"/>
    <n v="1"/>
    <s v="kg"/>
    <x v="690"/>
    <x v="22"/>
    <n v="2.66"/>
    <x v="22"/>
    <n v="8.9"/>
    <s v="IMF Regional Economic Outlook: MENA 2026"/>
    <n v="126.2"/>
    <d v="2025-11-01T00:00:00"/>
    <n v="-1"/>
    <n v="3.1"/>
    <n v="2.5"/>
    <d v="2026-03-20T00:00:00"/>
    <s v="https://www.numbeo.com/food-prices/in/Amman"/>
    <n v="4007526"/>
    <x v="265"/>
  </r>
  <r>
    <x v="53"/>
    <x v="38"/>
    <s v="JOR"/>
    <s v="MENA"/>
    <x v="2"/>
    <x v="2"/>
    <d v="2025-12-01T00:00:00"/>
    <x v="2"/>
    <s v="Rice_1kg"/>
    <s v="Grains"/>
    <n v="1"/>
    <s v="kg"/>
    <x v="617"/>
    <x v="22"/>
    <n v="2.69"/>
    <x v="22"/>
    <n v="8.9"/>
    <s v="IMF Regional Economic Outlook: MENA 2026"/>
    <n v="125.8"/>
    <d v="2025-12-01T00:00:00"/>
    <n v="-1"/>
    <n v="3.1"/>
    <n v="2.5"/>
    <d v="2026-03-20T00:00:00"/>
    <s v="https://www.numbeo.com/food-prices/in/Amman"/>
    <n v="4007526"/>
    <x v="266"/>
  </r>
  <r>
    <x v="53"/>
    <x v="38"/>
    <s v="JOR"/>
    <s v="MENA"/>
    <x v="2"/>
    <x v="3"/>
    <d v="2026-01-01T00:00:00"/>
    <x v="2"/>
    <s v="Rice_1kg"/>
    <s v="Grains"/>
    <n v="1"/>
    <s v="kg"/>
    <x v="690"/>
    <x v="22"/>
    <n v="2.67"/>
    <x v="22"/>
    <n v="8.9"/>
    <s v="IMF Regional Economic Outlook: MENA 2026"/>
    <n v="124.2"/>
    <d v="2026-01-01T00:00:00"/>
    <n v="-1"/>
    <n v="3.1"/>
    <n v="2.5"/>
    <d v="2026-03-20T00:00:00"/>
    <s v="https://www.numbeo.com/food-prices/in/Amman"/>
    <n v="4007526"/>
    <x v="267"/>
  </r>
  <r>
    <x v="53"/>
    <x v="38"/>
    <s v="JOR"/>
    <s v="MENA"/>
    <x v="2"/>
    <x v="4"/>
    <d v="2026-02-01T00:00:00"/>
    <x v="2"/>
    <s v="Rice_1kg"/>
    <s v="Grains"/>
    <n v="1"/>
    <s v="kg"/>
    <x v="878"/>
    <x v="22"/>
    <n v="2.87"/>
    <x v="22"/>
    <n v="8.9"/>
    <s v="IMF Regional Economic Outlook: MENA 2026"/>
    <n v="125.3"/>
    <d v="2026-02-01T00:00:00"/>
    <n v="-1"/>
    <n v="3.1"/>
    <n v="2.5"/>
    <d v="2026-03-20T00:00:00"/>
    <s v="https://www.numbeo.com/food-prices/in/Amman"/>
    <n v="4007526"/>
    <x v="268"/>
  </r>
  <r>
    <x v="53"/>
    <x v="38"/>
    <s v="JOR"/>
    <s v="MENA"/>
    <x v="2"/>
    <x v="5"/>
    <d v="2026-03-01T00:00:00"/>
    <x v="2"/>
    <s v="Rice_1kg"/>
    <s v="Grains"/>
    <n v="1"/>
    <s v="kg"/>
    <x v="698"/>
    <x v="22"/>
    <n v="2.8"/>
    <x v="22"/>
    <n v="8.9"/>
    <s v="IMF Regional Economic Outlook: MENA 2026"/>
    <n v="126"/>
    <d v="2026-03-01T00:00:00"/>
    <n v="-1"/>
    <n v="3.1"/>
    <n v="2.5"/>
    <d v="2026-03-20T00:00:00"/>
    <s v="https://www.numbeo.com/food-prices/in/Amman"/>
    <n v="4007526"/>
    <x v="269"/>
  </r>
  <r>
    <x v="53"/>
    <x v="38"/>
    <s v="JOR"/>
    <s v="MENA"/>
    <x v="2"/>
    <x v="0"/>
    <d v="2025-10-01T00:00:00"/>
    <x v="3"/>
    <s v="Eggs_12"/>
    <s v="Dairy &amp; Eggs"/>
    <n v="12"/>
    <s v="pieces"/>
    <x v="577"/>
    <x v="22"/>
    <n v="2.09"/>
    <x v="22"/>
    <n v="8.9"/>
    <s v="IMF Regional Economic Outlook: MENA 2026"/>
    <n v="127.1"/>
    <d v="2025-10-01T00:00:00"/>
    <n v="-1"/>
    <n v="3.1"/>
    <n v="2.5"/>
    <d v="2026-03-20T00:00:00"/>
    <s v="https://www.numbeo.com/food-prices/in/Amman"/>
    <n v="4007526"/>
    <x v="264"/>
  </r>
  <r>
    <x v="53"/>
    <x v="38"/>
    <s v="JOR"/>
    <s v="MENA"/>
    <x v="2"/>
    <x v="1"/>
    <d v="2025-11-01T00:00:00"/>
    <x v="3"/>
    <s v="Eggs_12"/>
    <s v="Dairy &amp; Eggs"/>
    <n v="12"/>
    <s v="pieces"/>
    <x v="577"/>
    <x v="22"/>
    <n v="2.08"/>
    <x v="22"/>
    <n v="8.9"/>
    <s v="IMF Regional Economic Outlook: MENA 2026"/>
    <n v="126.2"/>
    <d v="2025-11-01T00:00:00"/>
    <n v="-1"/>
    <n v="3.1"/>
    <n v="2.5"/>
    <d v="2026-03-20T00:00:00"/>
    <s v="https://www.numbeo.com/food-prices/in/Amman"/>
    <n v="4007526"/>
    <x v="265"/>
  </r>
  <r>
    <x v="53"/>
    <x v="38"/>
    <s v="JOR"/>
    <s v="MENA"/>
    <x v="2"/>
    <x v="2"/>
    <d v="2025-12-01T00:00:00"/>
    <x v="3"/>
    <s v="Eggs_12"/>
    <s v="Dairy &amp; Eggs"/>
    <n v="12"/>
    <s v="pieces"/>
    <x v="615"/>
    <x v="22"/>
    <n v="2.12"/>
    <x v="22"/>
    <n v="8.9"/>
    <s v="IMF Regional Economic Outlook: MENA 2026"/>
    <n v="125.8"/>
    <d v="2025-12-01T00:00:00"/>
    <n v="-1"/>
    <n v="3.1"/>
    <n v="2.5"/>
    <d v="2026-03-20T00:00:00"/>
    <s v="https://www.numbeo.com/food-prices/in/Amman"/>
    <n v="4007526"/>
    <x v="266"/>
  </r>
  <r>
    <x v="53"/>
    <x v="38"/>
    <s v="JOR"/>
    <s v="MENA"/>
    <x v="2"/>
    <x v="3"/>
    <d v="2026-01-01T00:00:00"/>
    <x v="3"/>
    <s v="Eggs_12"/>
    <s v="Dairy &amp; Eggs"/>
    <n v="12"/>
    <s v="pieces"/>
    <x v="721"/>
    <x v="22"/>
    <n v="2.2000000000000002"/>
    <x v="22"/>
    <n v="8.9"/>
    <s v="IMF Regional Economic Outlook: MENA 2026"/>
    <n v="124.2"/>
    <d v="2026-01-01T00:00:00"/>
    <n v="-1"/>
    <n v="3.1"/>
    <n v="2.5"/>
    <d v="2026-03-20T00:00:00"/>
    <s v="https://www.numbeo.com/food-prices/in/Amman"/>
    <n v="4007526"/>
    <x v="267"/>
  </r>
  <r>
    <x v="53"/>
    <x v="38"/>
    <s v="JOR"/>
    <s v="MENA"/>
    <x v="2"/>
    <x v="4"/>
    <d v="2026-02-01T00:00:00"/>
    <x v="3"/>
    <s v="Eggs_12"/>
    <s v="Dairy &amp; Eggs"/>
    <n v="12"/>
    <s v="pieces"/>
    <x v="720"/>
    <x v="22"/>
    <n v="2.2200000000000002"/>
    <x v="22"/>
    <n v="8.9"/>
    <s v="IMF Regional Economic Outlook: MENA 2026"/>
    <n v="125.3"/>
    <d v="2026-02-01T00:00:00"/>
    <n v="-1"/>
    <n v="3.1"/>
    <n v="2.5"/>
    <d v="2026-03-20T00:00:00"/>
    <s v="https://www.numbeo.com/food-prices/in/Amman"/>
    <n v="4007526"/>
    <x v="268"/>
  </r>
  <r>
    <x v="53"/>
    <x v="38"/>
    <s v="JOR"/>
    <s v="MENA"/>
    <x v="2"/>
    <x v="5"/>
    <d v="2026-03-01T00:00:00"/>
    <x v="3"/>
    <s v="Eggs_12"/>
    <s v="Dairy &amp; Eggs"/>
    <n v="12"/>
    <s v="pieces"/>
    <x v="721"/>
    <x v="22"/>
    <n v="2.2000000000000002"/>
    <x v="22"/>
    <n v="8.9"/>
    <s v="IMF Regional Economic Outlook: MENA 2026"/>
    <n v="126"/>
    <d v="2026-03-01T00:00:00"/>
    <n v="-1"/>
    <n v="3.1"/>
    <n v="2.5"/>
    <d v="2026-03-20T00:00:00"/>
    <s v="https://www.numbeo.com/food-prices/in/Amman"/>
    <n v="4007526"/>
    <x v="269"/>
  </r>
  <r>
    <x v="53"/>
    <x v="38"/>
    <s v="JOR"/>
    <s v="MENA"/>
    <x v="2"/>
    <x v="0"/>
    <d v="2025-10-01T00:00:00"/>
    <x v="4"/>
    <s v="Cheese_1kg"/>
    <s v="Dairy"/>
    <n v="1"/>
    <s v="kg"/>
    <x v="122"/>
    <x v="22"/>
    <n v="6.68"/>
    <x v="22"/>
    <n v="8.9"/>
    <s v="IMF Regional Economic Outlook: MENA 2026"/>
    <n v="127.1"/>
    <d v="2025-10-01T00:00:00"/>
    <n v="-1"/>
    <n v="3.1"/>
    <n v="2.5"/>
    <d v="2026-03-20T00:00:00"/>
    <s v="https://www.numbeo.com/food-prices/in/Amman"/>
    <n v="4007526"/>
    <x v="264"/>
  </r>
  <r>
    <x v="53"/>
    <x v="38"/>
    <s v="JOR"/>
    <s v="MENA"/>
    <x v="2"/>
    <x v="1"/>
    <d v="2025-11-01T00:00:00"/>
    <x v="4"/>
    <s v="Cheese_1kg"/>
    <s v="Dairy"/>
    <n v="1"/>
    <s v="kg"/>
    <x v="2132"/>
    <x v="22"/>
    <n v="6.75"/>
    <x v="22"/>
    <n v="8.9"/>
    <s v="IMF Regional Economic Outlook: MENA 2026"/>
    <n v="126.2"/>
    <d v="2025-11-01T00:00:00"/>
    <n v="-1"/>
    <n v="3.1"/>
    <n v="2.5"/>
    <d v="2026-03-20T00:00:00"/>
    <s v="https://www.numbeo.com/food-prices/in/Amman"/>
    <n v="4007526"/>
    <x v="265"/>
  </r>
  <r>
    <x v="53"/>
    <x v="38"/>
    <s v="JOR"/>
    <s v="MENA"/>
    <x v="2"/>
    <x v="2"/>
    <d v="2025-12-01T00:00:00"/>
    <x v="4"/>
    <s v="Cheese_1kg"/>
    <s v="Dairy"/>
    <n v="1"/>
    <s v="kg"/>
    <x v="87"/>
    <x v="22"/>
    <n v="6.88"/>
    <x v="22"/>
    <n v="8.9"/>
    <s v="IMF Regional Economic Outlook: MENA 2026"/>
    <n v="125.8"/>
    <d v="2025-12-01T00:00:00"/>
    <n v="-1"/>
    <n v="3.1"/>
    <n v="2.5"/>
    <d v="2026-03-20T00:00:00"/>
    <s v="https://www.numbeo.com/food-prices/in/Amman"/>
    <n v="4007526"/>
    <x v="266"/>
  </r>
  <r>
    <x v="53"/>
    <x v="38"/>
    <s v="JOR"/>
    <s v="MENA"/>
    <x v="2"/>
    <x v="3"/>
    <d v="2026-01-01T00:00:00"/>
    <x v="4"/>
    <s v="Cheese_1kg"/>
    <s v="Dairy"/>
    <n v="1"/>
    <s v="kg"/>
    <x v="1234"/>
    <x v="22"/>
    <n v="6.77"/>
    <x v="22"/>
    <n v="8.9"/>
    <s v="IMF Regional Economic Outlook: MENA 2026"/>
    <n v="124.2"/>
    <d v="2026-01-01T00:00:00"/>
    <n v="-1"/>
    <n v="3.1"/>
    <n v="2.5"/>
    <d v="2026-03-20T00:00:00"/>
    <s v="https://www.numbeo.com/food-prices/in/Amman"/>
    <n v="4007526"/>
    <x v="267"/>
  </r>
  <r>
    <x v="53"/>
    <x v="38"/>
    <s v="JOR"/>
    <s v="MENA"/>
    <x v="2"/>
    <x v="4"/>
    <d v="2026-02-01T00:00:00"/>
    <x v="4"/>
    <s v="Cheese_1kg"/>
    <s v="Dairy"/>
    <n v="1"/>
    <s v="kg"/>
    <x v="89"/>
    <x v="22"/>
    <n v="7.04"/>
    <x v="22"/>
    <n v="8.9"/>
    <s v="IMF Regional Economic Outlook: MENA 2026"/>
    <n v="125.3"/>
    <d v="2026-02-01T00:00:00"/>
    <n v="-1"/>
    <n v="3.1"/>
    <n v="2.5"/>
    <d v="2026-03-20T00:00:00"/>
    <s v="https://www.numbeo.com/food-prices/in/Amman"/>
    <n v="4007526"/>
    <x v="268"/>
  </r>
  <r>
    <x v="53"/>
    <x v="38"/>
    <s v="JOR"/>
    <s v="MENA"/>
    <x v="2"/>
    <x v="5"/>
    <d v="2026-03-01T00:00:00"/>
    <x v="4"/>
    <s v="Cheese_1kg"/>
    <s v="Dairy"/>
    <n v="1"/>
    <s v="kg"/>
    <x v="56"/>
    <x v="22"/>
    <n v="6.92"/>
    <x v="22"/>
    <n v="8.9"/>
    <s v="IMF Regional Economic Outlook: MENA 2026"/>
    <n v="126"/>
    <d v="2026-03-01T00:00:00"/>
    <n v="-1"/>
    <n v="3.1"/>
    <n v="2.5"/>
    <d v="2026-03-20T00:00:00"/>
    <s v="https://www.numbeo.com/food-prices/in/Amman"/>
    <n v="4007526"/>
    <x v="269"/>
  </r>
  <r>
    <x v="53"/>
    <x v="38"/>
    <s v="JOR"/>
    <s v="MENA"/>
    <x v="2"/>
    <x v="0"/>
    <d v="2025-10-01T00:00:00"/>
    <x v="5"/>
    <s v="Chicken_1kg"/>
    <s v="Meat"/>
    <n v="1"/>
    <s v="kg"/>
    <x v="9"/>
    <x v="22"/>
    <n v="6.28"/>
    <x v="22"/>
    <n v="8.9"/>
    <s v="IMF Regional Economic Outlook: MENA 2026"/>
    <n v="127.1"/>
    <d v="2025-10-01T00:00:00"/>
    <n v="-1"/>
    <n v="3.1"/>
    <n v="2.5"/>
    <d v="2026-03-20T00:00:00"/>
    <s v="https://www.numbeo.com/food-prices/in/Amman"/>
    <n v="4007526"/>
    <x v="264"/>
  </r>
  <r>
    <x v="53"/>
    <x v="38"/>
    <s v="JOR"/>
    <s v="MENA"/>
    <x v="2"/>
    <x v="1"/>
    <d v="2025-11-01T00:00:00"/>
    <x v="5"/>
    <s v="Chicken_1kg"/>
    <s v="Meat"/>
    <n v="1"/>
    <s v="kg"/>
    <x v="195"/>
    <x v="22"/>
    <n v="6.24"/>
    <x v="22"/>
    <n v="8.9"/>
    <s v="IMF Regional Economic Outlook: MENA 2026"/>
    <n v="126.2"/>
    <d v="2025-11-01T00:00:00"/>
    <n v="-1"/>
    <n v="3.1"/>
    <n v="2.5"/>
    <d v="2026-03-20T00:00:00"/>
    <s v="https://www.numbeo.com/food-prices/in/Amman"/>
    <n v="4007526"/>
    <x v="265"/>
  </r>
  <r>
    <x v="53"/>
    <x v="38"/>
    <s v="JOR"/>
    <s v="MENA"/>
    <x v="2"/>
    <x v="2"/>
    <d v="2025-12-01T00:00:00"/>
    <x v="5"/>
    <s v="Chicken_1kg"/>
    <s v="Meat"/>
    <n v="1"/>
    <s v="kg"/>
    <x v="1185"/>
    <x v="22"/>
    <n v="6.23"/>
    <x v="22"/>
    <n v="8.9"/>
    <s v="IMF Regional Economic Outlook: MENA 2026"/>
    <n v="125.8"/>
    <d v="2025-12-01T00:00:00"/>
    <n v="-1"/>
    <n v="3.1"/>
    <n v="2.5"/>
    <d v="2026-03-20T00:00:00"/>
    <s v="https://www.numbeo.com/food-prices/in/Amman"/>
    <n v="4007526"/>
    <x v="266"/>
  </r>
  <r>
    <x v="53"/>
    <x v="38"/>
    <s v="JOR"/>
    <s v="MENA"/>
    <x v="2"/>
    <x v="3"/>
    <d v="2026-01-01T00:00:00"/>
    <x v="5"/>
    <s v="Chicken_1kg"/>
    <s v="Meat"/>
    <n v="1"/>
    <s v="kg"/>
    <x v="188"/>
    <x v="22"/>
    <n v="6.58"/>
    <x v="22"/>
    <n v="8.9"/>
    <s v="IMF Regional Economic Outlook: MENA 2026"/>
    <n v="124.2"/>
    <d v="2026-01-01T00:00:00"/>
    <n v="-1"/>
    <n v="3.1"/>
    <n v="2.5"/>
    <d v="2026-03-20T00:00:00"/>
    <s v="https://www.numbeo.com/food-prices/in/Amman"/>
    <n v="4007526"/>
    <x v="267"/>
  </r>
  <r>
    <x v="53"/>
    <x v="38"/>
    <s v="JOR"/>
    <s v="MENA"/>
    <x v="2"/>
    <x v="4"/>
    <d v="2026-02-01T00:00:00"/>
    <x v="5"/>
    <s v="Chicken_1kg"/>
    <s v="Meat"/>
    <n v="1"/>
    <s v="kg"/>
    <x v="188"/>
    <x v="22"/>
    <n v="6.59"/>
    <x v="22"/>
    <n v="8.9"/>
    <s v="IMF Regional Economic Outlook: MENA 2026"/>
    <n v="125.3"/>
    <d v="2026-02-01T00:00:00"/>
    <n v="-1"/>
    <n v="3.1"/>
    <n v="2.5"/>
    <d v="2026-03-20T00:00:00"/>
    <s v="https://www.numbeo.com/food-prices/in/Amman"/>
    <n v="4007526"/>
    <x v="268"/>
  </r>
  <r>
    <x v="53"/>
    <x v="38"/>
    <s v="JOR"/>
    <s v="MENA"/>
    <x v="2"/>
    <x v="5"/>
    <d v="2026-03-01T00:00:00"/>
    <x v="5"/>
    <s v="Chicken_1kg"/>
    <s v="Meat"/>
    <n v="1"/>
    <s v="kg"/>
    <x v="53"/>
    <x v="22"/>
    <n v="6.57"/>
    <x v="22"/>
    <n v="8.9"/>
    <s v="IMF Regional Economic Outlook: MENA 2026"/>
    <n v="126"/>
    <d v="2026-03-01T00:00:00"/>
    <n v="-1"/>
    <n v="3.1"/>
    <n v="2.5"/>
    <d v="2026-03-20T00:00:00"/>
    <s v="https://www.numbeo.com/food-prices/in/Amman"/>
    <n v="4007526"/>
    <x v="269"/>
  </r>
  <r>
    <x v="53"/>
    <x v="38"/>
    <s v="JOR"/>
    <s v="MENA"/>
    <x v="2"/>
    <x v="0"/>
    <d v="2025-10-01T00:00:00"/>
    <x v="6"/>
    <s v="Beef_1kg"/>
    <s v="Meat"/>
    <n v="1"/>
    <s v="kg"/>
    <x v="2133"/>
    <x v="22"/>
    <n v="15.37"/>
    <x v="22"/>
    <n v="8.9"/>
    <s v="IMF Regional Economic Outlook: MENA 2026"/>
    <n v="127.1"/>
    <d v="2025-10-01T00:00:00"/>
    <n v="-1"/>
    <n v="3.1"/>
    <n v="2.5"/>
    <d v="2026-03-20T00:00:00"/>
    <s v="https://www.numbeo.com/food-prices/in/Amman"/>
    <n v="4007526"/>
    <x v="264"/>
  </r>
  <r>
    <x v="53"/>
    <x v="38"/>
    <s v="JOR"/>
    <s v="MENA"/>
    <x v="2"/>
    <x v="1"/>
    <d v="2025-11-01T00:00:00"/>
    <x v="6"/>
    <s v="Beef_1kg"/>
    <s v="Meat"/>
    <n v="1"/>
    <s v="kg"/>
    <x v="2134"/>
    <x v="22"/>
    <n v="15.49"/>
    <x v="22"/>
    <n v="8.9"/>
    <s v="IMF Regional Economic Outlook: MENA 2026"/>
    <n v="126.2"/>
    <d v="2025-11-01T00:00:00"/>
    <n v="-1"/>
    <n v="3.1"/>
    <n v="2.5"/>
    <d v="2026-03-20T00:00:00"/>
    <s v="https://www.numbeo.com/food-prices/in/Amman"/>
    <n v="4007526"/>
    <x v="265"/>
  </r>
  <r>
    <x v="53"/>
    <x v="38"/>
    <s v="JOR"/>
    <s v="MENA"/>
    <x v="2"/>
    <x v="2"/>
    <d v="2025-12-01T00:00:00"/>
    <x v="6"/>
    <s v="Beef_1kg"/>
    <s v="Meat"/>
    <n v="1"/>
    <s v="kg"/>
    <x v="2135"/>
    <x v="22"/>
    <n v="14.91"/>
    <x v="22"/>
    <n v="8.9"/>
    <s v="IMF Regional Economic Outlook: MENA 2026"/>
    <n v="125.8"/>
    <d v="2025-12-01T00:00:00"/>
    <n v="-1"/>
    <n v="3.1"/>
    <n v="2.5"/>
    <d v="2026-03-20T00:00:00"/>
    <s v="https://www.numbeo.com/food-prices/in/Amman"/>
    <n v="4007526"/>
    <x v="266"/>
  </r>
  <r>
    <x v="53"/>
    <x v="38"/>
    <s v="JOR"/>
    <s v="MENA"/>
    <x v="2"/>
    <x v="3"/>
    <d v="2026-01-01T00:00:00"/>
    <x v="6"/>
    <s v="Beef_1kg"/>
    <s v="Meat"/>
    <n v="1"/>
    <s v="kg"/>
    <x v="2136"/>
    <x v="22"/>
    <n v="15.56"/>
    <x v="22"/>
    <n v="8.9"/>
    <s v="IMF Regional Economic Outlook: MENA 2026"/>
    <n v="124.2"/>
    <d v="2026-01-01T00:00:00"/>
    <n v="-1"/>
    <n v="3.1"/>
    <n v="2.5"/>
    <d v="2026-03-20T00:00:00"/>
    <s v="https://www.numbeo.com/food-prices/in/Amman"/>
    <n v="4007526"/>
    <x v="267"/>
  </r>
  <r>
    <x v="53"/>
    <x v="38"/>
    <s v="JOR"/>
    <s v="MENA"/>
    <x v="2"/>
    <x v="4"/>
    <d v="2026-02-01T00:00:00"/>
    <x v="6"/>
    <s v="Beef_1kg"/>
    <s v="Meat"/>
    <n v="1"/>
    <s v="kg"/>
    <x v="2137"/>
    <x v="22"/>
    <n v="15.75"/>
    <x v="22"/>
    <n v="8.9"/>
    <s v="IMF Regional Economic Outlook: MENA 2026"/>
    <n v="125.3"/>
    <d v="2026-02-01T00:00:00"/>
    <n v="-1"/>
    <n v="3.1"/>
    <n v="2.5"/>
    <d v="2026-03-20T00:00:00"/>
    <s v="https://www.numbeo.com/food-prices/in/Amman"/>
    <n v="4007526"/>
    <x v="268"/>
  </r>
  <r>
    <x v="53"/>
    <x v="38"/>
    <s v="JOR"/>
    <s v="MENA"/>
    <x v="2"/>
    <x v="5"/>
    <d v="2026-03-01T00:00:00"/>
    <x v="6"/>
    <s v="Beef_1kg"/>
    <s v="Meat"/>
    <n v="1"/>
    <s v="kg"/>
    <x v="1160"/>
    <x v="22"/>
    <n v="15.55"/>
    <x v="22"/>
    <n v="8.9"/>
    <s v="IMF Regional Economic Outlook: MENA 2026"/>
    <n v="126"/>
    <d v="2026-03-01T00:00:00"/>
    <n v="-1"/>
    <n v="3.1"/>
    <n v="2.5"/>
    <d v="2026-03-20T00:00:00"/>
    <s v="https://www.numbeo.com/food-prices/in/Amman"/>
    <n v="4007526"/>
    <x v="269"/>
  </r>
  <r>
    <x v="53"/>
    <x v="38"/>
    <s v="JOR"/>
    <s v="MENA"/>
    <x v="2"/>
    <x v="0"/>
    <d v="2025-10-01T00:00:00"/>
    <x v="7"/>
    <s v="Apples_1kg"/>
    <s v="Fruits"/>
    <n v="1"/>
    <s v="kg"/>
    <x v="658"/>
    <x v="22"/>
    <n v="1.97"/>
    <x v="22"/>
    <n v="8.9"/>
    <s v="IMF Regional Economic Outlook: MENA 2026"/>
    <n v="127.1"/>
    <d v="2025-10-01T00:00:00"/>
    <n v="-1"/>
    <n v="3.1"/>
    <n v="2.5"/>
    <d v="2026-03-20T00:00:00"/>
    <s v="https://www.numbeo.com/food-prices/in/Amman"/>
    <n v="4007526"/>
    <x v="264"/>
  </r>
  <r>
    <x v="53"/>
    <x v="38"/>
    <s v="JOR"/>
    <s v="MENA"/>
    <x v="2"/>
    <x v="1"/>
    <d v="2025-11-01T00:00:00"/>
    <x v="7"/>
    <s v="Apples_1kg"/>
    <s v="Fruits"/>
    <n v="1"/>
    <s v="kg"/>
    <x v="614"/>
    <x v="22"/>
    <n v="2.15"/>
    <x v="22"/>
    <n v="8.9"/>
    <s v="IMF Regional Economic Outlook: MENA 2026"/>
    <n v="126.2"/>
    <d v="2025-11-01T00:00:00"/>
    <n v="-1"/>
    <n v="3.1"/>
    <n v="2.5"/>
    <d v="2026-03-20T00:00:00"/>
    <s v="https://www.numbeo.com/food-prices/in/Amman"/>
    <n v="4007526"/>
    <x v="265"/>
  </r>
  <r>
    <x v="53"/>
    <x v="38"/>
    <s v="JOR"/>
    <s v="MENA"/>
    <x v="2"/>
    <x v="2"/>
    <d v="2025-12-01T00:00:00"/>
    <x v="7"/>
    <s v="Apples_1kg"/>
    <s v="Fruits"/>
    <n v="1"/>
    <s v="kg"/>
    <x v="575"/>
    <x v="22"/>
    <n v="2.1"/>
    <x v="22"/>
    <n v="8.9"/>
    <s v="IMF Regional Economic Outlook: MENA 2026"/>
    <n v="125.8"/>
    <d v="2025-12-01T00:00:00"/>
    <n v="-1"/>
    <n v="3.1"/>
    <n v="2.5"/>
    <d v="2026-03-20T00:00:00"/>
    <s v="https://www.numbeo.com/food-prices/in/Amman"/>
    <n v="4007526"/>
    <x v="266"/>
  </r>
  <r>
    <x v="53"/>
    <x v="38"/>
    <s v="JOR"/>
    <s v="MENA"/>
    <x v="2"/>
    <x v="3"/>
    <d v="2026-01-01T00:00:00"/>
    <x v="7"/>
    <s v="Apples_1kg"/>
    <s v="Fruits"/>
    <n v="1"/>
    <s v="kg"/>
    <x v="575"/>
    <x v="22"/>
    <n v="2.1"/>
    <x v="22"/>
    <n v="8.9"/>
    <s v="IMF Regional Economic Outlook: MENA 2026"/>
    <n v="124.2"/>
    <d v="2026-01-01T00:00:00"/>
    <n v="-1"/>
    <n v="3.1"/>
    <n v="2.5"/>
    <d v="2026-03-20T00:00:00"/>
    <s v="https://www.numbeo.com/food-prices/in/Amman"/>
    <n v="4007526"/>
    <x v="267"/>
  </r>
  <r>
    <x v="53"/>
    <x v="38"/>
    <s v="JOR"/>
    <s v="MENA"/>
    <x v="2"/>
    <x v="4"/>
    <d v="2026-02-01T00:00:00"/>
    <x v="7"/>
    <s v="Apples_1kg"/>
    <s v="Fruits"/>
    <n v="1"/>
    <s v="kg"/>
    <x v="732"/>
    <x v="22"/>
    <n v="2.1800000000000002"/>
    <x v="22"/>
    <n v="8.9"/>
    <s v="IMF Regional Economic Outlook: MENA 2026"/>
    <n v="125.3"/>
    <d v="2026-02-01T00:00:00"/>
    <n v="-1"/>
    <n v="3.1"/>
    <n v="2.5"/>
    <d v="2026-03-20T00:00:00"/>
    <s v="https://www.numbeo.com/food-prices/in/Amman"/>
    <n v="4007526"/>
    <x v="268"/>
  </r>
  <r>
    <x v="53"/>
    <x v="38"/>
    <s v="JOR"/>
    <s v="MENA"/>
    <x v="2"/>
    <x v="5"/>
    <d v="2026-03-01T00:00:00"/>
    <x v="7"/>
    <s v="Apples_1kg"/>
    <s v="Fruits"/>
    <n v="1"/>
    <s v="kg"/>
    <x v="733"/>
    <x v="22"/>
    <n v="2.13"/>
    <x v="22"/>
    <n v="8.9"/>
    <s v="IMF Regional Economic Outlook: MENA 2026"/>
    <n v="126"/>
    <d v="2026-03-01T00:00:00"/>
    <n v="-1"/>
    <n v="3.1"/>
    <n v="2.5"/>
    <d v="2026-03-20T00:00:00"/>
    <s v="https://www.numbeo.com/food-prices/in/Amman"/>
    <n v="4007526"/>
    <x v="269"/>
  </r>
  <r>
    <x v="53"/>
    <x v="38"/>
    <s v="JOR"/>
    <s v="MENA"/>
    <x v="2"/>
    <x v="0"/>
    <d v="2025-10-01T00:00:00"/>
    <x v="8"/>
    <s v="Bananas_1kg"/>
    <s v="Fruits"/>
    <n v="1"/>
    <s v="kg"/>
    <x v="613"/>
    <x v="22"/>
    <n v="2.16"/>
    <x v="22"/>
    <n v="8.9"/>
    <s v="IMF Regional Economic Outlook: MENA 2026"/>
    <n v="127.1"/>
    <d v="2025-10-01T00:00:00"/>
    <n v="-1"/>
    <n v="3.1"/>
    <n v="2.5"/>
    <d v="2026-03-20T00:00:00"/>
    <s v="https://www.numbeo.com/food-prices/in/Amman"/>
    <n v="4007526"/>
    <x v="264"/>
  </r>
  <r>
    <x v="53"/>
    <x v="38"/>
    <s v="JOR"/>
    <s v="MENA"/>
    <x v="2"/>
    <x v="1"/>
    <d v="2025-11-01T00:00:00"/>
    <x v="8"/>
    <s v="Bananas_1kg"/>
    <s v="Fruits"/>
    <n v="1"/>
    <s v="kg"/>
    <x v="692"/>
    <x v="22"/>
    <n v="2.25"/>
    <x v="22"/>
    <n v="8.9"/>
    <s v="IMF Regional Economic Outlook: MENA 2026"/>
    <n v="126.2"/>
    <d v="2025-11-01T00:00:00"/>
    <n v="-1"/>
    <n v="3.1"/>
    <n v="2.5"/>
    <d v="2026-03-20T00:00:00"/>
    <s v="https://www.numbeo.com/food-prices/in/Amman"/>
    <n v="4007526"/>
    <x v="265"/>
  </r>
  <r>
    <x v="53"/>
    <x v="38"/>
    <s v="JOR"/>
    <s v="MENA"/>
    <x v="2"/>
    <x v="2"/>
    <d v="2025-12-01T00:00:00"/>
    <x v="8"/>
    <s v="Bananas_1kg"/>
    <s v="Fruits"/>
    <n v="1"/>
    <s v="kg"/>
    <x v="604"/>
    <x v="22"/>
    <n v="2.29"/>
    <x v="22"/>
    <n v="8.9"/>
    <s v="IMF Regional Economic Outlook: MENA 2026"/>
    <n v="125.8"/>
    <d v="2025-12-01T00:00:00"/>
    <n v="-1"/>
    <n v="3.1"/>
    <n v="2.5"/>
    <d v="2026-03-20T00:00:00"/>
    <s v="https://www.numbeo.com/food-prices/in/Amman"/>
    <n v="4007526"/>
    <x v="266"/>
  </r>
  <r>
    <x v="53"/>
    <x v="38"/>
    <s v="JOR"/>
    <s v="MENA"/>
    <x v="2"/>
    <x v="3"/>
    <d v="2026-01-01T00:00:00"/>
    <x v="8"/>
    <s v="Bananas_1kg"/>
    <s v="Fruits"/>
    <n v="1"/>
    <s v="kg"/>
    <x v="689"/>
    <x v="22"/>
    <n v="2.31"/>
    <x v="22"/>
    <n v="8.9"/>
    <s v="IMF Regional Economic Outlook: MENA 2026"/>
    <n v="124.2"/>
    <d v="2026-01-01T00:00:00"/>
    <n v="-1"/>
    <n v="3.1"/>
    <n v="2.5"/>
    <d v="2026-03-20T00:00:00"/>
    <s v="https://www.numbeo.com/food-prices/in/Amman"/>
    <n v="4007526"/>
    <x v="267"/>
  </r>
  <r>
    <x v="53"/>
    <x v="38"/>
    <s v="JOR"/>
    <s v="MENA"/>
    <x v="2"/>
    <x v="4"/>
    <d v="2026-02-01T00:00:00"/>
    <x v="8"/>
    <s v="Bananas_1kg"/>
    <s v="Fruits"/>
    <n v="1"/>
    <s v="kg"/>
    <x v="689"/>
    <x v="22"/>
    <n v="2.31"/>
    <x v="22"/>
    <n v="8.9"/>
    <s v="IMF Regional Economic Outlook: MENA 2026"/>
    <n v="125.3"/>
    <d v="2026-02-01T00:00:00"/>
    <n v="-1"/>
    <n v="3.1"/>
    <n v="2.5"/>
    <d v="2026-03-20T00:00:00"/>
    <s v="https://www.numbeo.com/food-prices/in/Amman"/>
    <n v="4007526"/>
    <x v="268"/>
  </r>
  <r>
    <x v="53"/>
    <x v="38"/>
    <s v="JOR"/>
    <s v="MENA"/>
    <x v="2"/>
    <x v="5"/>
    <d v="2026-03-01T00:00:00"/>
    <x v="8"/>
    <s v="Bananas_1kg"/>
    <s v="Fruits"/>
    <n v="1"/>
    <s v="kg"/>
    <x v="646"/>
    <x v="22"/>
    <n v="2.33"/>
    <x v="22"/>
    <n v="8.9"/>
    <s v="IMF Regional Economic Outlook: MENA 2026"/>
    <n v="126"/>
    <d v="2026-03-01T00:00:00"/>
    <n v="-1"/>
    <n v="3.1"/>
    <n v="2.5"/>
    <d v="2026-03-20T00:00:00"/>
    <s v="https://www.numbeo.com/food-prices/in/Amman"/>
    <n v="4007526"/>
    <x v="269"/>
  </r>
  <r>
    <x v="53"/>
    <x v="38"/>
    <s v="JOR"/>
    <s v="MENA"/>
    <x v="2"/>
    <x v="0"/>
    <d v="2025-10-01T00:00:00"/>
    <x v="9"/>
    <s v="Oranges_1kg"/>
    <s v="Fruits"/>
    <n v="1"/>
    <s v="kg"/>
    <x v="620"/>
    <x v="22"/>
    <n v="1.34"/>
    <x v="22"/>
    <n v="8.9"/>
    <s v="IMF Regional Economic Outlook: MENA 2026"/>
    <n v="127.1"/>
    <d v="2025-10-01T00:00:00"/>
    <n v="-1"/>
    <n v="3.1"/>
    <n v="2.5"/>
    <d v="2026-03-20T00:00:00"/>
    <s v="https://www.numbeo.com/food-prices/in/Amman"/>
    <n v="4007526"/>
    <x v="264"/>
  </r>
  <r>
    <x v="53"/>
    <x v="38"/>
    <s v="JOR"/>
    <s v="MENA"/>
    <x v="2"/>
    <x v="1"/>
    <d v="2025-11-01T00:00:00"/>
    <x v="9"/>
    <s v="Oranges_1kg"/>
    <s v="Fruits"/>
    <n v="1"/>
    <s v="kg"/>
    <x v="621"/>
    <x v="22"/>
    <n v="1.47"/>
    <x v="22"/>
    <n v="8.9"/>
    <s v="IMF Regional Economic Outlook: MENA 2026"/>
    <n v="126.2"/>
    <d v="2025-11-01T00:00:00"/>
    <n v="-1"/>
    <n v="3.1"/>
    <n v="2.5"/>
    <d v="2026-03-20T00:00:00"/>
    <s v="https://www.numbeo.com/food-prices/in/Amman"/>
    <n v="4007526"/>
    <x v="265"/>
  </r>
  <r>
    <x v="53"/>
    <x v="38"/>
    <s v="JOR"/>
    <s v="MENA"/>
    <x v="2"/>
    <x v="2"/>
    <d v="2025-12-01T00:00:00"/>
    <x v="9"/>
    <s v="Oranges_1kg"/>
    <s v="Fruits"/>
    <n v="1"/>
    <s v="kg"/>
    <x v="657"/>
    <x v="22"/>
    <n v="1.42"/>
    <x v="22"/>
    <n v="8.9"/>
    <s v="IMF Regional Economic Outlook: MENA 2026"/>
    <n v="125.8"/>
    <d v="2025-12-01T00:00:00"/>
    <n v="-1"/>
    <n v="3.1"/>
    <n v="2.5"/>
    <d v="2026-03-20T00:00:00"/>
    <s v="https://www.numbeo.com/food-prices/in/Amman"/>
    <n v="4007526"/>
    <x v="266"/>
  </r>
  <r>
    <x v="53"/>
    <x v="38"/>
    <s v="JOR"/>
    <s v="MENA"/>
    <x v="2"/>
    <x v="3"/>
    <d v="2026-01-01T00:00:00"/>
    <x v="9"/>
    <s v="Oranges_1kg"/>
    <s v="Fruits"/>
    <n v="1"/>
    <s v="kg"/>
    <x v="1584"/>
    <x v="22"/>
    <n v="1.44"/>
    <x v="22"/>
    <n v="8.9"/>
    <s v="IMF Regional Economic Outlook: MENA 2026"/>
    <n v="124.2"/>
    <d v="2026-01-01T00:00:00"/>
    <n v="-1"/>
    <n v="3.1"/>
    <n v="2.5"/>
    <d v="2026-03-20T00:00:00"/>
    <s v="https://www.numbeo.com/food-prices/in/Amman"/>
    <n v="4007526"/>
    <x v="267"/>
  </r>
  <r>
    <x v="53"/>
    <x v="38"/>
    <s v="JOR"/>
    <s v="MENA"/>
    <x v="2"/>
    <x v="4"/>
    <d v="2026-02-01T00:00:00"/>
    <x v="9"/>
    <s v="Oranges_1kg"/>
    <s v="Fruits"/>
    <n v="1"/>
    <s v="kg"/>
    <x v="623"/>
    <x v="22"/>
    <n v="1.45"/>
    <x v="22"/>
    <n v="8.9"/>
    <s v="IMF Regional Economic Outlook: MENA 2026"/>
    <n v="125.3"/>
    <d v="2026-02-01T00:00:00"/>
    <n v="-1"/>
    <n v="3.1"/>
    <n v="2.5"/>
    <d v="2026-03-20T00:00:00"/>
    <s v="https://www.numbeo.com/food-prices/in/Amman"/>
    <n v="4007526"/>
    <x v="268"/>
  </r>
  <r>
    <x v="53"/>
    <x v="38"/>
    <s v="JOR"/>
    <s v="MENA"/>
    <x v="2"/>
    <x v="5"/>
    <d v="2026-03-01T00:00:00"/>
    <x v="9"/>
    <s v="Oranges_1kg"/>
    <s v="Fruits"/>
    <n v="1"/>
    <s v="kg"/>
    <x v="621"/>
    <x v="22"/>
    <n v="1.46"/>
    <x v="22"/>
    <n v="8.9"/>
    <s v="IMF Regional Economic Outlook: MENA 2026"/>
    <n v="126"/>
    <d v="2026-03-01T00:00:00"/>
    <n v="-1"/>
    <n v="3.1"/>
    <n v="2.5"/>
    <d v="2026-03-20T00:00:00"/>
    <s v="https://www.numbeo.com/food-prices/in/Amman"/>
    <n v="4007526"/>
    <x v="269"/>
  </r>
  <r>
    <x v="53"/>
    <x v="38"/>
    <s v="JOR"/>
    <s v="MENA"/>
    <x v="2"/>
    <x v="0"/>
    <d v="2025-10-01T00:00:00"/>
    <x v="10"/>
    <s v="Tomatoes_1kg"/>
    <s v="Vegetables"/>
    <n v="1"/>
    <s v="kg"/>
    <x v="577"/>
    <x v="22"/>
    <n v="2.09"/>
    <x v="22"/>
    <n v="8.9"/>
    <s v="IMF Regional Economic Outlook: MENA 2026"/>
    <n v="127.1"/>
    <d v="2025-10-01T00:00:00"/>
    <n v="-1"/>
    <n v="3.1"/>
    <n v="2.5"/>
    <d v="2026-03-20T00:00:00"/>
    <s v="https://www.numbeo.com/food-prices/in/Amman"/>
    <n v="4007526"/>
    <x v="264"/>
  </r>
  <r>
    <x v="53"/>
    <x v="38"/>
    <s v="JOR"/>
    <s v="MENA"/>
    <x v="2"/>
    <x v="1"/>
    <d v="2025-11-01T00:00:00"/>
    <x v="10"/>
    <s v="Tomatoes_1kg"/>
    <s v="Vegetables"/>
    <n v="1"/>
    <s v="kg"/>
    <x v="693"/>
    <x v="22"/>
    <n v="2.2999999999999998"/>
    <x v="22"/>
    <n v="8.9"/>
    <s v="IMF Regional Economic Outlook: MENA 2026"/>
    <n v="126.2"/>
    <d v="2025-11-01T00:00:00"/>
    <n v="-1"/>
    <n v="3.1"/>
    <n v="2.5"/>
    <d v="2026-03-20T00:00:00"/>
    <s v="https://www.numbeo.com/food-prices/in/Amman"/>
    <n v="4007526"/>
    <x v="265"/>
  </r>
  <r>
    <x v="53"/>
    <x v="38"/>
    <s v="JOR"/>
    <s v="MENA"/>
    <x v="2"/>
    <x v="2"/>
    <d v="2025-12-01T00:00:00"/>
    <x v="10"/>
    <s v="Tomatoes_1kg"/>
    <s v="Vegetables"/>
    <n v="1"/>
    <s v="kg"/>
    <x v="608"/>
    <x v="22"/>
    <n v="2.44"/>
    <x v="22"/>
    <n v="8.9"/>
    <s v="IMF Regional Economic Outlook: MENA 2026"/>
    <n v="125.8"/>
    <d v="2025-12-01T00:00:00"/>
    <n v="-1"/>
    <n v="3.1"/>
    <n v="2.5"/>
    <d v="2026-03-20T00:00:00"/>
    <s v="https://www.numbeo.com/food-prices/in/Amman"/>
    <n v="4007526"/>
    <x v="266"/>
  </r>
  <r>
    <x v="53"/>
    <x v="38"/>
    <s v="JOR"/>
    <s v="MENA"/>
    <x v="2"/>
    <x v="3"/>
    <d v="2026-01-01T00:00:00"/>
    <x v="10"/>
    <s v="Tomatoes_1kg"/>
    <s v="Vegetables"/>
    <n v="1"/>
    <s v="kg"/>
    <x v="680"/>
    <x v="22"/>
    <n v="2.39"/>
    <x v="22"/>
    <n v="8.9"/>
    <s v="IMF Regional Economic Outlook: MENA 2026"/>
    <n v="124.2"/>
    <d v="2026-01-01T00:00:00"/>
    <n v="-1"/>
    <n v="3.1"/>
    <n v="2.5"/>
    <d v="2026-03-20T00:00:00"/>
    <s v="https://www.numbeo.com/food-prices/in/Amman"/>
    <n v="4007526"/>
    <x v="267"/>
  </r>
  <r>
    <x v="53"/>
    <x v="38"/>
    <s v="JOR"/>
    <s v="MENA"/>
    <x v="2"/>
    <x v="4"/>
    <d v="2026-02-01T00:00:00"/>
    <x v="10"/>
    <s v="Tomatoes_1kg"/>
    <s v="Vegetables"/>
    <n v="1"/>
    <s v="kg"/>
    <x v="647"/>
    <x v="22"/>
    <n v="2.27"/>
    <x v="22"/>
    <n v="8.9"/>
    <s v="IMF Regional Economic Outlook: MENA 2026"/>
    <n v="125.3"/>
    <d v="2026-02-01T00:00:00"/>
    <n v="-1"/>
    <n v="3.1"/>
    <n v="2.5"/>
    <d v="2026-03-20T00:00:00"/>
    <s v="https://www.numbeo.com/food-prices/in/Amman"/>
    <n v="4007526"/>
    <x v="268"/>
  </r>
  <r>
    <x v="53"/>
    <x v="38"/>
    <s v="JOR"/>
    <s v="MENA"/>
    <x v="2"/>
    <x v="5"/>
    <d v="2026-03-01T00:00:00"/>
    <x v="10"/>
    <s v="Tomatoes_1kg"/>
    <s v="Vegetables"/>
    <n v="1"/>
    <s v="kg"/>
    <x v="646"/>
    <x v="22"/>
    <n v="2.33"/>
    <x v="22"/>
    <n v="8.9"/>
    <s v="IMF Regional Economic Outlook: MENA 2026"/>
    <n v="126"/>
    <d v="2026-03-01T00:00:00"/>
    <n v="-1"/>
    <n v="3.1"/>
    <n v="2.5"/>
    <d v="2026-03-20T00:00:00"/>
    <s v="https://www.numbeo.com/food-prices/in/Amman"/>
    <n v="4007526"/>
    <x v="269"/>
  </r>
  <r>
    <x v="53"/>
    <x v="38"/>
    <s v="JOR"/>
    <s v="MENA"/>
    <x v="2"/>
    <x v="0"/>
    <d v="2025-10-01T00:00:00"/>
    <x v="11"/>
    <s v="Potatoes_1kg"/>
    <s v="Vegetables"/>
    <n v="1"/>
    <s v="kg"/>
    <x v="2138"/>
    <x v="22"/>
    <n v="0.85"/>
    <x v="22"/>
    <n v="8.9"/>
    <s v="IMF Regional Economic Outlook: MENA 2026"/>
    <n v="127.1"/>
    <d v="2025-10-01T00:00:00"/>
    <n v="-1"/>
    <n v="3.1"/>
    <n v="2.5"/>
    <d v="2026-03-20T00:00:00"/>
    <s v="https://www.numbeo.com/food-prices/in/Amman"/>
    <n v="4007526"/>
    <x v="264"/>
  </r>
  <r>
    <x v="53"/>
    <x v="38"/>
    <s v="JOR"/>
    <s v="MENA"/>
    <x v="2"/>
    <x v="1"/>
    <d v="2025-11-01T00:00:00"/>
    <x v="11"/>
    <s v="Potatoes_1kg"/>
    <s v="Vegetables"/>
    <n v="1"/>
    <s v="kg"/>
    <x v="2139"/>
    <x v="22"/>
    <n v="0.98"/>
    <x v="22"/>
    <n v="8.9"/>
    <s v="IMF Regional Economic Outlook: MENA 2026"/>
    <n v="126.2"/>
    <d v="2025-11-01T00:00:00"/>
    <n v="-1"/>
    <n v="3.1"/>
    <n v="2.5"/>
    <d v="2026-03-20T00:00:00"/>
    <s v="https://www.numbeo.com/food-prices/in/Amman"/>
    <n v="4007526"/>
    <x v="265"/>
  </r>
  <r>
    <x v="53"/>
    <x v="38"/>
    <s v="JOR"/>
    <s v="MENA"/>
    <x v="2"/>
    <x v="2"/>
    <d v="2025-12-01T00:00:00"/>
    <x v="11"/>
    <s v="Potatoes_1kg"/>
    <s v="Vegetables"/>
    <n v="1"/>
    <s v="kg"/>
    <x v="2140"/>
    <x v="22"/>
    <n v="0.95"/>
    <x v="22"/>
    <n v="8.9"/>
    <s v="IMF Regional Economic Outlook: MENA 2026"/>
    <n v="125.8"/>
    <d v="2025-12-01T00:00:00"/>
    <n v="-1"/>
    <n v="3.1"/>
    <n v="2.5"/>
    <d v="2026-03-20T00:00:00"/>
    <s v="https://www.numbeo.com/food-prices/in/Amman"/>
    <n v="4007526"/>
    <x v="266"/>
  </r>
  <r>
    <x v="53"/>
    <x v="38"/>
    <s v="JOR"/>
    <s v="MENA"/>
    <x v="2"/>
    <x v="3"/>
    <d v="2026-01-01T00:00:00"/>
    <x v="11"/>
    <s v="Potatoes_1kg"/>
    <s v="Vegetables"/>
    <n v="1"/>
    <s v="kg"/>
    <x v="2139"/>
    <x v="22"/>
    <n v="0.98"/>
    <x v="22"/>
    <n v="8.9"/>
    <s v="IMF Regional Economic Outlook: MENA 2026"/>
    <n v="124.2"/>
    <d v="2026-01-01T00:00:00"/>
    <n v="-1"/>
    <n v="3.1"/>
    <n v="2.5"/>
    <d v="2026-03-20T00:00:00"/>
    <s v="https://www.numbeo.com/food-prices/in/Amman"/>
    <n v="4007526"/>
    <x v="267"/>
  </r>
  <r>
    <x v="53"/>
    <x v="38"/>
    <s v="JOR"/>
    <s v="MENA"/>
    <x v="2"/>
    <x v="4"/>
    <d v="2026-02-01T00:00:00"/>
    <x v="11"/>
    <s v="Potatoes_1kg"/>
    <s v="Vegetables"/>
    <n v="1"/>
    <s v="kg"/>
    <x v="2141"/>
    <x v="22"/>
    <n v="0.96"/>
    <x v="22"/>
    <n v="8.9"/>
    <s v="IMF Regional Economic Outlook: MENA 2026"/>
    <n v="125.3"/>
    <d v="2026-02-01T00:00:00"/>
    <n v="-1"/>
    <n v="3.1"/>
    <n v="2.5"/>
    <d v="2026-03-20T00:00:00"/>
    <s v="https://www.numbeo.com/food-prices/in/Amman"/>
    <n v="4007526"/>
    <x v="268"/>
  </r>
  <r>
    <x v="53"/>
    <x v="38"/>
    <s v="JOR"/>
    <s v="MENA"/>
    <x v="2"/>
    <x v="5"/>
    <d v="2026-03-01T00:00:00"/>
    <x v="11"/>
    <s v="Potatoes_1kg"/>
    <s v="Vegetables"/>
    <n v="1"/>
    <s v="kg"/>
    <x v="2140"/>
    <x v="22"/>
    <n v="0.95"/>
    <x v="22"/>
    <n v="8.9"/>
    <s v="IMF Regional Economic Outlook: MENA 2026"/>
    <n v="126"/>
    <d v="2026-03-01T00:00:00"/>
    <n v="-1"/>
    <n v="3.1"/>
    <n v="2.5"/>
    <d v="2026-03-20T00:00:00"/>
    <s v="https://www.numbeo.com/food-prices/in/Amman"/>
    <n v="4007526"/>
    <x v="269"/>
  </r>
  <r>
    <x v="53"/>
    <x v="38"/>
    <s v="JOR"/>
    <s v="MENA"/>
    <x v="2"/>
    <x v="0"/>
    <d v="2025-10-01T00:00:00"/>
    <x v="12"/>
    <s v="Onions_1kg"/>
    <s v="Vegetables"/>
    <n v="1"/>
    <s v="kg"/>
    <x v="1584"/>
    <x v="22"/>
    <n v="1.44"/>
    <x v="22"/>
    <n v="8.9"/>
    <s v="IMF Regional Economic Outlook: MENA 2026"/>
    <n v="127.1"/>
    <d v="2025-10-01T00:00:00"/>
    <n v="-1"/>
    <n v="3.1"/>
    <n v="2.5"/>
    <d v="2026-03-20T00:00:00"/>
    <s v="https://www.numbeo.com/food-prices/in/Amman"/>
    <n v="4007526"/>
    <x v="264"/>
  </r>
  <r>
    <x v="53"/>
    <x v="38"/>
    <s v="JOR"/>
    <s v="MENA"/>
    <x v="2"/>
    <x v="1"/>
    <d v="2025-11-01T00:00:00"/>
    <x v="12"/>
    <s v="Onions_1kg"/>
    <s v="Vegetables"/>
    <n v="1"/>
    <s v="kg"/>
    <x v="145"/>
    <x v="22"/>
    <n v="1.6"/>
    <x v="22"/>
    <n v="8.9"/>
    <s v="IMF Regional Economic Outlook: MENA 2026"/>
    <n v="126.2"/>
    <d v="2025-11-01T00:00:00"/>
    <n v="-1"/>
    <n v="3.1"/>
    <n v="2.5"/>
    <d v="2026-03-20T00:00:00"/>
    <s v="https://www.numbeo.com/food-prices/in/Amman"/>
    <n v="4007526"/>
    <x v="265"/>
  </r>
  <r>
    <x v="53"/>
    <x v="38"/>
    <s v="JOR"/>
    <s v="MENA"/>
    <x v="2"/>
    <x v="2"/>
    <d v="2025-12-01T00:00:00"/>
    <x v="12"/>
    <s v="Onions_1kg"/>
    <s v="Vegetables"/>
    <n v="1"/>
    <s v="kg"/>
    <x v="145"/>
    <x v="22"/>
    <n v="1.6"/>
    <x v="22"/>
    <n v="8.9"/>
    <s v="IMF Regional Economic Outlook: MENA 2026"/>
    <n v="125.8"/>
    <d v="2025-12-01T00:00:00"/>
    <n v="-1"/>
    <n v="3.1"/>
    <n v="2.5"/>
    <d v="2026-03-20T00:00:00"/>
    <s v="https://www.numbeo.com/food-prices/in/Amman"/>
    <n v="4007526"/>
    <x v="266"/>
  </r>
  <r>
    <x v="53"/>
    <x v="38"/>
    <s v="JOR"/>
    <s v="MENA"/>
    <x v="2"/>
    <x v="3"/>
    <d v="2026-01-01T00:00:00"/>
    <x v="12"/>
    <s v="Onions_1kg"/>
    <s v="Vegetables"/>
    <n v="1"/>
    <s v="kg"/>
    <x v="145"/>
    <x v="22"/>
    <n v="1.59"/>
    <x v="22"/>
    <n v="8.9"/>
    <s v="IMF Regional Economic Outlook: MENA 2026"/>
    <n v="124.2"/>
    <d v="2026-01-01T00:00:00"/>
    <n v="-1"/>
    <n v="3.1"/>
    <n v="2.5"/>
    <d v="2026-03-20T00:00:00"/>
    <s v="https://www.numbeo.com/food-prices/in/Amman"/>
    <n v="4007526"/>
    <x v="267"/>
  </r>
  <r>
    <x v="53"/>
    <x v="38"/>
    <s v="JOR"/>
    <s v="MENA"/>
    <x v="2"/>
    <x v="4"/>
    <d v="2026-02-01T00:00:00"/>
    <x v="12"/>
    <s v="Onions_1kg"/>
    <s v="Vegetables"/>
    <n v="1"/>
    <s v="kg"/>
    <x v="208"/>
    <x v="22"/>
    <n v="1.55"/>
    <x v="22"/>
    <n v="8.9"/>
    <s v="IMF Regional Economic Outlook: MENA 2026"/>
    <n v="125.3"/>
    <d v="2026-02-01T00:00:00"/>
    <n v="-1"/>
    <n v="3.1"/>
    <n v="2.5"/>
    <d v="2026-03-20T00:00:00"/>
    <s v="https://www.numbeo.com/food-prices/in/Amman"/>
    <n v="4007526"/>
    <x v="268"/>
  </r>
  <r>
    <x v="53"/>
    <x v="38"/>
    <s v="JOR"/>
    <s v="MENA"/>
    <x v="2"/>
    <x v="5"/>
    <d v="2026-03-01T00:00:00"/>
    <x v="12"/>
    <s v="Onions_1kg"/>
    <s v="Vegetables"/>
    <n v="1"/>
    <s v="kg"/>
    <x v="210"/>
    <x v="22"/>
    <n v="1.56"/>
    <x v="22"/>
    <n v="8.9"/>
    <s v="IMF Regional Economic Outlook: MENA 2026"/>
    <n v="126"/>
    <d v="2026-03-01T00:00:00"/>
    <n v="-1"/>
    <n v="3.1"/>
    <n v="2.5"/>
    <d v="2026-03-20T00:00:00"/>
    <s v="https://www.numbeo.com/food-prices/in/Amman"/>
    <n v="4007526"/>
    <x v="269"/>
  </r>
  <r>
    <x v="53"/>
    <x v="38"/>
    <s v="JOR"/>
    <s v="MENA"/>
    <x v="2"/>
    <x v="0"/>
    <d v="2025-10-01T00:00:00"/>
    <x v="13"/>
    <s v="Lettuce_1hd"/>
    <s v="Vegetables"/>
    <n v="1"/>
    <s v="head"/>
    <x v="2142"/>
    <x v="22"/>
    <n v="0.61"/>
    <x v="22"/>
    <n v="8.9"/>
    <s v="IMF Regional Economic Outlook: MENA 2026"/>
    <n v="127.1"/>
    <d v="2025-10-01T00:00:00"/>
    <n v="-1"/>
    <n v="3.1"/>
    <n v="2.5"/>
    <d v="2026-03-20T00:00:00"/>
    <s v="https://www.numbeo.com/food-prices/in/Amman"/>
    <n v="4007526"/>
    <x v="264"/>
  </r>
  <r>
    <x v="53"/>
    <x v="38"/>
    <s v="JOR"/>
    <s v="MENA"/>
    <x v="2"/>
    <x v="1"/>
    <d v="2025-11-01T00:00:00"/>
    <x v="13"/>
    <s v="Lettuce_1hd"/>
    <s v="Vegetables"/>
    <n v="1"/>
    <s v="head"/>
    <x v="2143"/>
    <x v="22"/>
    <n v="0.68"/>
    <x v="22"/>
    <n v="8.9"/>
    <s v="IMF Regional Economic Outlook: MENA 2026"/>
    <n v="126.2"/>
    <d v="2025-11-01T00:00:00"/>
    <n v="-1"/>
    <n v="3.1"/>
    <n v="2.5"/>
    <d v="2026-03-20T00:00:00"/>
    <s v="https://www.numbeo.com/food-prices/in/Amman"/>
    <n v="4007526"/>
    <x v="265"/>
  </r>
  <r>
    <x v="53"/>
    <x v="38"/>
    <s v="JOR"/>
    <s v="MENA"/>
    <x v="2"/>
    <x v="2"/>
    <d v="2025-12-01T00:00:00"/>
    <x v="13"/>
    <s v="Lettuce_1hd"/>
    <s v="Vegetables"/>
    <n v="1"/>
    <s v="head"/>
    <x v="2144"/>
    <x v="22"/>
    <n v="0.71"/>
    <x v="22"/>
    <n v="8.9"/>
    <s v="IMF Regional Economic Outlook: MENA 2026"/>
    <n v="125.8"/>
    <d v="2025-12-01T00:00:00"/>
    <n v="-1"/>
    <n v="3.1"/>
    <n v="2.5"/>
    <d v="2026-03-20T00:00:00"/>
    <s v="https://www.numbeo.com/food-prices/in/Amman"/>
    <n v="4007526"/>
    <x v="266"/>
  </r>
  <r>
    <x v="53"/>
    <x v="38"/>
    <s v="JOR"/>
    <s v="MENA"/>
    <x v="2"/>
    <x v="3"/>
    <d v="2026-01-01T00:00:00"/>
    <x v="13"/>
    <s v="Lettuce_1hd"/>
    <s v="Vegetables"/>
    <n v="1"/>
    <s v="head"/>
    <x v="2143"/>
    <x v="22"/>
    <n v="0.67"/>
    <x v="22"/>
    <n v="8.9"/>
    <s v="IMF Regional Economic Outlook: MENA 2026"/>
    <n v="124.2"/>
    <d v="2026-01-01T00:00:00"/>
    <n v="-1"/>
    <n v="3.1"/>
    <n v="2.5"/>
    <d v="2026-03-20T00:00:00"/>
    <s v="https://www.numbeo.com/food-prices/in/Amman"/>
    <n v="4007526"/>
    <x v="267"/>
  </r>
  <r>
    <x v="53"/>
    <x v="38"/>
    <s v="JOR"/>
    <s v="MENA"/>
    <x v="2"/>
    <x v="4"/>
    <d v="2026-02-01T00:00:00"/>
    <x v="13"/>
    <s v="Lettuce_1hd"/>
    <s v="Vegetables"/>
    <n v="1"/>
    <s v="head"/>
    <x v="2145"/>
    <x v="22"/>
    <n v="0.65"/>
    <x v="22"/>
    <n v="8.9"/>
    <s v="IMF Regional Economic Outlook: MENA 2026"/>
    <n v="125.3"/>
    <d v="2026-02-01T00:00:00"/>
    <n v="-1"/>
    <n v="3.1"/>
    <n v="2.5"/>
    <d v="2026-03-20T00:00:00"/>
    <s v="https://www.numbeo.com/food-prices/in/Amman"/>
    <n v="4007526"/>
    <x v="268"/>
  </r>
  <r>
    <x v="53"/>
    <x v="38"/>
    <s v="JOR"/>
    <s v="MENA"/>
    <x v="2"/>
    <x v="5"/>
    <d v="2026-03-01T00:00:00"/>
    <x v="13"/>
    <s v="Lettuce_1hd"/>
    <s v="Vegetables"/>
    <n v="1"/>
    <s v="head"/>
    <x v="2143"/>
    <x v="22"/>
    <n v="0.67"/>
    <x v="22"/>
    <n v="8.9"/>
    <s v="IMF Regional Economic Outlook: MENA 2026"/>
    <n v="126"/>
    <d v="2026-03-01T00:00:00"/>
    <n v="-1"/>
    <n v="3.1"/>
    <n v="2.5"/>
    <d v="2026-03-20T00:00:00"/>
    <s v="https://www.numbeo.com/food-prices/in/Amman"/>
    <n v="4007526"/>
    <x v="269"/>
  </r>
  <r>
    <x v="54"/>
    <x v="39"/>
    <s v="QAT"/>
    <s v="MENA"/>
    <x v="2"/>
    <x v="0"/>
    <d v="2025-10-01T00:00:00"/>
    <x v="0"/>
    <s v="Milk_1L"/>
    <s v="Dairy"/>
    <n v="1"/>
    <s v="liter"/>
    <x v="318"/>
    <x v="23"/>
    <n v="2.14"/>
    <x v="23"/>
    <n v="8.9"/>
    <s v="IMF Regional Economic Outlook: MENA 2026"/>
    <n v="127.1"/>
    <d v="2025-10-01T00:00:00"/>
    <n v="-1"/>
    <n v="3.1"/>
    <n v="2.5"/>
    <d v="2026-03-20T00:00:00"/>
    <s v="https://www.numbeo.com/food-prices/in/Doha"/>
    <n v="2382000"/>
    <x v="56"/>
  </r>
  <r>
    <x v="54"/>
    <x v="39"/>
    <s v="QAT"/>
    <s v="MENA"/>
    <x v="2"/>
    <x v="1"/>
    <d v="2025-11-01T00:00:00"/>
    <x v="0"/>
    <s v="Milk_1L"/>
    <s v="Dairy"/>
    <n v="1"/>
    <s v="liter"/>
    <x v="633"/>
    <x v="23"/>
    <n v="2.2000000000000002"/>
    <x v="23"/>
    <n v="8.9"/>
    <s v="IMF Regional Economic Outlook: MENA 2026"/>
    <n v="126.2"/>
    <d v="2025-11-01T00:00:00"/>
    <n v="-1"/>
    <n v="3.1"/>
    <n v="2.5"/>
    <d v="2026-03-20T00:00:00"/>
    <s v="https://www.numbeo.com/food-prices/in/Doha"/>
    <n v="2382000"/>
    <x v="270"/>
  </r>
  <r>
    <x v="54"/>
    <x v="39"/>
    <s v="QAT"/>
    <s v="MENA"/>
    <x v="2"/>
    <x v="2"/>
    <d v="2025-12-01T00:00:00"/>
    <x v="0"/>
    <s v="Milk_1L"/>
    <s v="Dairy"/>
    <n v="1"/>
    <s v="liter"/>
    <x v="818"/>
    <x v="23"/>
    <n v="2.2799999999999998"/>
    <x v="23"/>
    <n v="8.9"/>
    <s v="IMF Regional Economic Outlook: MENA 2026"/>
    <n v="125.8"/>
    <d v="2025-12-01T00:00:00"/>
    <n v="-1"/>
    <n v="3.1"/>
    <n v="2.5"/>
    <d v="2026-03-20T00:00:00"/>
    <s v="https://www.numbeo.com/food-prices/in/Doha"/>
    <n v="2382000"/>
    <x v="271"/>
  </r>
  <r>
    <x v="54"/>
    <x v="39"/>
    <s v="QAT"/>
    <s v="MENA"/>
    <x v="2"/>
    <x v="3"/>
    <d v="2026-01-01T00:00:00"/>
    <x v="0"/>
    <s v="Milk_1L"/>
    <s v="Dairy"/>
    <n v="1"/>
    <s v="liter"/>
    <x v="2126"/>
    <x v="23"/>
    <n v="2.23"/>
    <x v="23"/>
    <n v="8.9"/>
    <s v="IMF Regional Economic Outlook: MENA 2026"/>
    <n v="124.2"/>
    <d v="2026-01-01T00:00:00"/>
    <n v="-1"/>
    <n v="3.1"/>
    <n v="2.5"/>
    <d v="2026-03-20T00:00:00"/>
    <s v="https://www.numbeo.com/food-prices/in/Doha"/>
    <n v="2382000"/>
    <x v="70"/>
  </r>
  <r>
    <x v="54"/>
    <x v="39"/>
    <s v="QAT"/>
    <s v="MENA"/>
    <x v="2"/>
    <x v="4"/>
    <d v="2026-02-01T00:00:00"/>
    <x v="0"/>
    <s v="Milk_1L"/>
    <s v="Dairy"/>
    <n v="1"/>
    <s v="liter"/>
    <x v="588"/>
    <x v="23"/>
    <n v="2.2599999999999998"/>
    <x v="23"/>
    <n v="8.9"/>
    <s v="IMF Regional Economic Outlook: MENA 2026"/>
    <n v="125.3"/>
    <d v="2026-02-01T00:00:00"/>
    <n v="-1"/>
    <n v="3.1"/>
    <n v="2.5"/>
    <d v="2026-03-20T00:00:00"/>
    <s v="https://www.numbeo.com/food-prices/in/Doha"/>
    <n v="2382000"/>
    <x v="272"/>
  </r>
  <r>
    <x v="54"/>
    <x v="39"/>
    <s v="QAT"/>
    <s v="MENA"/>
    <x v="2"/>
    <x v="5"/>
    <d v="2026-03-01T00:00:00"/>
    <x v="0"/>
    <s v="Milk_1L"/>
    <s v="Dairy"/>
    <n v="1"/>
    <s v="liter"/>
    <x v="2146"/>
    <x v="23"/>
    <n v="2.27"/>
    <x v="23"/>
    <n v="8.9"/>
    <s v="IMF Regional Economic Outlook: MENA 2026"/>
    <n v="126"/>
    <d v="2026-03-01T00:00:00"/>
    <n v="-1"/>
    <n v="3.1"/>
    <n v="2.5"/>
    <d v="2026-03-20T00:00:00"/>
    <s v="https://www.numbeo.com/food-prices/in/Doha"/>
    <n v="2382000"/>
    <x v="273"/>
  </r>
  <r>
    <x v="54"/>
    <x v="39"/>
    <s v="QAT"/>
    <s v="MENA"/>
    <x v="2"/>
    <x v="0"/>
    <d v="2025-10-01T00:00:00"/>
    <x v="1"/>
    <s v="Bread_500g"/>
    <s v="Bakery"/>
    <n v="500"/>
    <s v="grams"/>
    <x v="11"/>
    <x v="23"/>
    <n v="1.44"/>
    <x v="23"/>
    <n v="8.9"/>
    <s v="IMF Regional Economic Outlook: MENA 2026"/>
    <n v="127.1"/>
    <d v="2025-10-01T00:00:00"/>
    <n v="-1"/>
    <n v="3.1"/>
    <n v="2.5"/>
    <d v="2026-03-20T00:00:00"/>
    <s v="https://www.numbeo.com/food-prices/in/Doha"/>
    <n v="2382000"/>
    <x v="56"/>
  </r>
  <r>
    <x v="54"/>
    <x v="39"/>
    <s v="QAT"/>
    <s v="MENA"/>
    <x v="2"/>
    <x v="1"/>
    <d v="2025-11-01T00:00:00"/>
    <x v="1"/>
    <s v="Bread_500g"/>
    <s v="Bakery"/>
    <n v="500"/>
    <s v="grams"/>
    <x v="13"/>
    <x v="23"/>
    <n v="1.54"/>
    <x v="23"/>
    <n v="8.9"/>
    <s v="IMF Regional Economic Outlook: MENA 2026"/>
    <n v="126.2"/>
    <d v="2025-11-01T00:00:00"/>
    <n v="-1"/>
    <n v="3.1"/>
    <n v="2.5"/>
    <d v="2026-03-20T00:00:00"/>
    <s v="https://www.numbeo.com/food-prices/in/Doha"/>
    <n v="2382000"/>
    <x v="270"/>
  </r>
  <r>
    <x v="54"/>
    <x v="39"/>
    <s v="QAT"/>
    <s v="MENA"/>
    <x v="2"/>
    <x v="2"/>
    <d v="2025-12-01T00:00:00"/>
    <x v="1"/>
    <s v="Bread_500g"/>
    <s v="Bakery"/>
    <n v="500"/>
    <s v="grams"/>
    <x v="2147"/>
    <x v="23"/>
    <n v="1.53"/>
    <x v="23"/>
    <n v="8.9"/>
    <s v="IMF Regional Economic Outlook: MENA 2026"/>
    <n v="125.8"/>
    <d v="2025-12-01T00:00:00"/>
    <n v="-1"/>
    <n v="3.1"/>
    <n v="2.5"/>
    <d v="2026-03-20T00:00:00"/>
    <s v="https://www.numbeo.com/food-prices/in/Doha"/>
    <n v="2382000"/>
    <x v="271"/>
  </r>
  <r>
    <x v="54"/>
    <x v="39"/>
    <s v="QAT"/>
    <s v="MENA"/>
    <x v="2"/>
    <x v="3"/>
    <d v="2026-01-01T00:00:00"/>
    <x v="1"/>
    <s v="Bread_500g"/>
    <s v="Bakery"/>
    <n v="500"/>
    <s v="grams"/>
    <x v="417"/>
    <x v="23"/>
    <n v="1.46"/>
    <x v="23"/>
    <n v="8.9"/>
    <s v="IMF Regional Economic Outlook: MENA 2026"/>
    <n v="124.2"/>
    <d v="2026-01-01T00:00:00"/>
    <n v="-1"/>
    <n v="3.1"/>
    <n v="2.5"/>
    <d v="2026-03-20T00:00:00"/>
    <s v="https://www.numbeo.com/food-prices/in/Doha"/>
    <n v="2382000"/>
    <x v="70"/>
  </r>
  <r>
    <x v="54"/>
    <x v="39"/>
    <s v="QAT"/>
    <s v="MENA"/>
    <x v="2"/>
    <x v="4"/>
    <d v="2026-02-01T00:00:00"/>
    <x v="1"/>
    <s v="Bread_500g"/>
    <s v="Bakery"/>
    <n v="500"/>
    <s v="grams"/>
    <x v="242"/>
    <x v="23"/>
    <n v="1.55"/>
    <x v="23"/>
    <n v="8.9"/>
    <s v="IMF Regional Economic Outlook: MENA 2026"/>
    <n v="125.3"/>
    <d v="2026-02-01T00:00:00"/>
    <n v="-1"/>
    <n v="3.1"/>
    <n v="2.5"/>
    <d v="2026-03-20T00:00:00"/>
    <s v="https://www.numbeo.com/food-prices/in/Doha"/>
    <n v="2382000"/>
    <x v="272"/>
  </r>
  <r>
    <x v="54"/>
    <x v="39"/>
    <s v="QAT"/>
    <s v="MENA"/>
    <x v="2"/>
    <x v="5"/>
    <d v="2026-03-01T00:00:00"/>
    <x v="1"/>
    <s v="Bread_500g"/>
    <s v="Bakery"/>
    <n v="500"/>
    <s v="grams"/>
    <x v="2147"/>
    <x v="23"/>
    <n v="1.53"/>
    <x v="23"/>
    <n v="8.9"/>
    <s v="IMF Regional Economic Outlook: MENA 2026"/>
    <n v="126"/>
    <d v="2026-03-01T00:00:00"/>
    <n v="-1"/>
    <n v="3.1"/>
    <n v="2.5"/>
    <d v="2026-03-20T00:00:00"/>
    <s v="https://www.numbeo.com/food-prices/in/Doha"/>
    <n v="2382000"/>
    <x v="273"/>
  </r>
  <r>
    <x v="54"/>
    <x v="39"/>
    <s v="QAT"/>
    <s v="MENA"/>
    <x v="2"/>
    <x v="0"/>
    <d v="2025-10-01T00:00:00"/>
    <x v="2"/>
    <s v="Rice_1kg"/>
    <s v="Grains"/>
    <n v="1"/>
    <s v="kg"/>
    <x v="814"/>
    <x v="23"/>
    <n v="3.88"/>
    <x v="23"/>
    <n v="8.9"/>
    <s v="IMF Regional Economic Outlook: MENA 2026"/>
    <n v="127.1"/>
    <d v="2025-10-01T00:00:00"/>
    <n v="-1"/>
    <n v="3.1"/>
    <n v="2.5"/>
    <d v="2026-03-20T00:00:00"/>
    <s v="https://www.numbeo.com/food-prices/in/Doha"/>
    <n v="2382000"/>
    <x v="56"/>
  </r>
  <r>
    <x v="54"/>
    <x v="39"/>
    <s v="QAT"/>
    <s v="MENA"/>
    <x v="2"/>
    <x v="1"/>
    <d v="2025-11-01T00:00:00"/>
    <x v="2"/>
    <s v="Rice_1kg"/>
    <s v="Grains"/>
    <n v="1"/>
    <s v="kg"/>
    <x v="814"/>
    <x v="23"/>
    <n v="3.88"/>
    <x v="23"/>
    <n v="8.9"/>
    <s v="IMF Regional Economic Outlook: MENA 2026"/>
    <n v="126.2"/>
    <d v="2025-11-01T00:00:00"/>
    <n v="-1"/>
    <n v="3.1"/>
    <n v="2.5"/>
    <d v="2026-03-20T00:00:00"/>
    <s v="https://www.numbeo.com/food-prices/in/Doha"/>
    <n v="2382000"/>
    <x v="270"/>
  </r>
  <r>
    <x v="54"/>
    <x v="39"/>
    <s v="QAT"/>
    <s v="MENA"/>
    <x v="2"/>
    <x v="2"/>
    <d v="2025-12-01T00:00:00"/>
    <x v="2"/>
    <s v="Rice_1kg"/>
    <s v="Grains"/>
    <n v="1"/>
    <s v="kg"/>
    <x v="330"/>
    <x v="23"/>
    <n v="3.98"/>
    <x v="23"/>
    <n v="8.9"/>
    <s v="IMF Regional Economic Outlook: MENA 2026"/>
    <n v="125.8"/>
    <d v="2025-12-01T00:00:00"/>
    <n v="-1"/>
    <n v="3.1"/>
    <n v="2.5"/>
    <d v="2026-03-20T00:00:00"/>
    <s v="https://www.numbeo.com/food-prices/in/Doha"/>
    <n v="2382000"/>
    <x v="271"/>
  </r>
  <r>
    <x v="54"/>
    <x v="39"/>
    <s v="QAT"/>
    <s v="MENA"/>
    <x v="2"/>
    <x v="3"/>
    <d v="2026-01-01T00:00:00"/>
    <x v="2"/>
    <s v="Rice_1kg"/>
    <s v="Grains"/>
    <n v="1"/>
    <s v="kg"/>
    <x v="279"/>
    <x v="23"/>
    <n v="3.94"/>
    <x v="23"/>
    <n v="8.9"/>
    <s v="IMF Regional Economic Outlook: MENA 2026"/>
    <n v="124.2"/>
    <d v="2026-01-01T00:00:00"/>
    <n v="-1"/>
    <n v="3.1"/>
    <n v="2.5"/>
    <d v="2026-03-20T00:00:00"/>
    <s v="https://www.numbeo.com/food-prices/in/Doha"/>
    <n v="2382000"/>
    <x v="70"/>
  </r>
  <r>
    <x v="54"/>
    <x v="39"/>
    <s v="QAT"/>
    <s v="MENA"/>
    <x v="2"/>
    <x v="4"/>
    <d v="2026-02-01T00:00:00"/>
    <x v="2"/>
    <s v="Rice_1kg"/>
    <s v="Grains"/>
    <n v="1"/>
    <s v="kg"/>
    <x v="674"/>
    <x v="23"/>
    <n v="4.05"/>
    <x v="23"/>
    <n v="8.9"/>
    <s v="IMF Regional Economic Outlook: MENA 2026"/>
    <n v="125.3"/>
    <d v="2026-02-01T00:00:00"/>
    <n v="-1"/>
    <n v="3.1"/>
    <n v="2.5"/>
    <d v="2026-03-20T00:00:00"/>
    <s v="https://www.numbeo.com/food-prices/in/Doha"/>
    <n v="2382000"/>
    <x v="272"/>
  </r>
  <r>
    <x v="54"/>
    <x v="39"/>
    <s v="QAT"/>
    <s v="MENA"/>
    <x v="2"/>
    <x v="5"/>
    <d v="2026-03-01T00:00:00"/>
    <x v="2"/>
    <s v="Rice_1kg"/>
    <s v="Grains"/>
    <n v="1"/>
    <s v="kg"/>
    <x v="742"/>
    <x v="23"/>
    <n v="4.08"/>
    <x v="23"/>
    <n v="8.9"/>
    <s v="IMF Regional Economic Outlook: MENA 2026"/>
    <n v="126"/>
    <d v="2026-03-01T00:00:00"/>
    <n v="-1"/>
    <n v="3.1"/>
    <n v="2.5"/>
    <d v="2026-03-20T00:00:00"/>
    <s v="https://www.numbeo.com/food-prices/in/Doha"/>
    <n v="2382000"/>
    <x v="273"/>
  </r>
  <r>
    <x v="54"/>
    <x v="39"/>
    <s v="QAT"/>
    <s v="MENA"/>
    <x v="2"/>
    <x v="0"/>
    <d v="2025-10-01T00:00:00"/>
    <x v="3"/>
    <s v="Eggs_12"/>
    <s v="Dairy &amp; Eggs"/>
    <n v="12"/>
    <s v="pieces"/>
    <x v="2148"/>
    <x v="23"/>
    <n v="2.75"/>
    <x v="23"/>
    <n v="8.9"/>
    <s v="IMF Regional Economic Outlook: MENA 2026"/>
    <n v="127.1"/>
    <d v="2025-10-01T00:00:00"/>
    <n v="-1"/>
    <n v="3.1"/>
    <n v="2.5"/>
    <d v="2026-03-20T00:00:00"/>
    <s v="https://www.numbeo.com/food-prices/in/Doha"/>
    <n v="2382000"/>
    <x v="56"/>
  </r>
  <r>
    <x v="54"/>
    <x v="39"/>
    <s v="QAT"/>
    <s v="MENA"/>
    <x v="2"/>
    <x v="1"/>
    <d v="2025-11-01T00:00:00"/>
    <x v="3"/>
    <s v="Eggs_12"/>
    <s v="Dairy &amp; Eggs"/>
    <n v="12"/>
    <s v="pieces"/>
    <x v="1608"/>
    <x v="23"/>
    <n v="2.76"/>
    <x v="23"/>
    <n v="8.9"/>
    <s v="IMF Regional Economic Outlook: MENA 2026"/>
    <n v="126.2"/>
    <d v="2025-11-01T00:00:00"/>
    <n v="-1"/>
    <n v="3.1"/>
    <n v="2.5"/>
    <d v="2026-03-20T00:00:00"/>
    <s v="https://www.numbeo.com/food-prices/in/Doha"/>
    <n v="2382000"/>
    <x v="270"/>
  </r>
  <r>
    <x v="54"/>
    <x v="39"/>
    <s v="QAT"/>
    <s v="MENA"/>
    <x v="2"/>
    <x v="2"/>
    <d v="2025-12-01T00:00:00"/>
    <x v="3"/>
    <s v="Eggs_12"/>
    <s v="Dairy &amp; Eggs"/>
    <n v="12"/>
    <s v="pieces"/>
    <x v="2149"/>
    <x v="23"/>
    <n v="2.92"/>
    <x v="23"/>
    <n v="8.9"/>
    <s v="IMF Regional Economic Outlook: MENA 2026"/>
    <n v="125.8"/>
    <d v="2025-12-01T00:00:00"/>
    <n v="-1"/>
    <n v="3.1"/>
    <n v="2.5"/>
    <d v="2026-03-20T00:00:00"/>
    <s v="https://www.numbeo.com/food-prices/in/Doha"/>
    <n v="2382000"/>
    <x v="271"/>
  </r>
  <r>
    <x v="54"/>
    <x v="39"/>
    <s v="QAT"/>
    <s v="MENA"/>
    <x v="2"/>
    <x v="3"/>
    <d v="2026-01-01T00:00:00"/>
    <x v="3"/>
    <s v="Eggs_12"/>
    <s v="Dairy &amp; Eggs"/>
    <n v="12"/>
    <s v="pieces"/>
    <x v="2150"/>
    <x v="23"/>
    <n v="2.88"/>
    <x v="23"/>
    <n v="8.9"/>
    <s v="IMF Regional Economic Outlook: MENA 2026"/>
    <n v="124.2"/>
    <d v="2026-01-01T00:00:00"/>
    <n v="-1"/>
    <n v="3.1"/>
    <n v="2.5"/>
    <d v="2026-03-20T00:00:00"/>
    <s v="https://www.numbeo.com/food-prices/in/Doha"/>
    <n v="2382000"/>
    <x v="70"/>
  </r>
  <r>
    <x v="54"/>
    <x v="39"/>
    <s v="QAT"/>
    <s v="MENA"/>
    <x v="2"/>
    <x v="4"/>
    <d v="2026-02-01T00:00:00"/>
    <x v="3"/>
    <s v="Eggs_12"/>
    <s v="Dairy &amp; Eggs"/>
    <n v="12"/>
    <s v="pieces"/>
    <x v="2151"/>
    <x v="23"/>
    <n v="2.93"/>
    <x v="23"/>
    <n v="8.9"/>
    <s v="IMF Regional Economic Outlook: MENA 2026"/>
    <n v="125.3"/>
    <d v="2026-02-01T00:00:00"/>
    <n v="-1"/>
    <n v="3.1"/>
    <n v="2.5"/>
    <d v="2026-03-20T00:00:00"/>
    <s v="https://www.numbeo.com/food-prices/in/Doha"/>
    <n v="2382000"/>
    <x v="272"/>
  </r>
  <r>
    <x v="54"/>
    <x v="39"/>
    <s v="QAT"/>
    <s v="MENA"/>
    <x v="2"/>
    <x v="5"/>
    <d v="2026-03-01T00:00:00"/>
    <x v="3"/>
    <s v="Eggs_12"/>
    <s v="Dairy &amp; Eggs"/>
    <n v="12"/>
    <s v="pieces"/>
    <x v="2152"/>
    <x v="23"/>
    <n v="2.94"/>
    <x v="23"/>
    <n v="8.9"/>
    <s v="IMF Regional Economic Outlook: MENA 2026"/>
    <n v="126"/>
    <d v="2026-03-01T00:00:00"/>
    <n v="-1"/>
    <n v="3.1"/>
    <n v="2.5"/>
    <d v="2026-03-20T00:00:00"/>
    <s v="https://www.numbeo.com/food-prices/in/Doha"/>
    <n v="2382000"/>
    <x v="273"/>
  </r>
  <r>
    <x v="54"/>
    <x v="39"/>
    <s v="QAT"/>
    <s v="MENA"/>
    <x v="2"/>
    <x v="0"/>
    <d v="2025-10-01T00:00:00"/>
    <x v="4"/>
    <s v="Cheese_1kg"/>
    <s v="Dairy"/>
    <n v="1"/>
    <s v="kg"/>
    <x v="2153"/>
    <x v="23"/>
    <n v="10.45"/>
    <x v="23"/>
    <n v="8.9"/>
    <s v="IMF Regional Economic Outlook: MENA 2026"/>
    <n v="127.1"/>
    <d v="2025-10-01T00:00:00"/>
    <n v="-1"/>
    <n v="3.1"/>
    <n v="2.5"/>
    <d v="2026-03-20T00:00:00"/>
    <s v="https://www.numbeo.com/food-prices/in/Doha"/>
    <n v="2382000"/>
    <x v="56"/>
  </r>
  <r>
    <x v="54"/>
    <x v="39"/>
    <s v="QAT"/>
    <s v="MENA"/>
    <x v="2"/>
    <x v="1"/>
    <d v="2025-11-01T00:00:00"/>
    <x v="4"/>
    <s v="Cheese_1kg"/>
    <s v="Dairy"/>
    <n v="1"/>
    <s v="kg"/>
    <x v="1045"/>
    <x v="23"/>
    <n v="10.87"/>
    <x v="23"/>
    <n v="8.9"/>
    <s v="IMF Regional Economic Outlook: MENA 2026"/>
    <n v="126.2"/>
    <d v="2025-11-01T00:00:00"/>
    <n v="-1"/>
    <n v="3.1"/>
    <n v="2.5"/>
    <d v="2026-03-20T00:00:00"/>
    <s v="https://www.numbeo.com/food-prices/in/Doha"/>
    <n v="2382000"/>
    <x v="270"/>
  </r>
  <r>
    <x v="54"/>
    <x v="39"/>
    <s v="QAT"/>
    <s v="MENA"/>
    <x v="2"/>
    <x v="2"/>
    <d v="2025-12-01T00:00:00"/>
    <x v="4"/>
    <s v="Cheese_1kg"/>
    <s v="Dairy"/>
    <n v="1"/>
    <s v="kg"/>
    <x v="2154"/>
    <x v="23"/>
    <n v="10.85"/>
    <x v="23"/>
    <n v="8.9"/>
    <s v="IMF Regional Economic Outlook: MENA 2026"/>
    <n v="125.8"/>
    <d v="2025-12-01T00:00:00"/>
    <n v="-1"/>
    <n v="3.1"/>
    <n v="2.5"/>
    <d v="2026-03-20T00:00:00"/>
    <s v="https://www.numbeo.com/food-prices/in/Doha"/>
    <n v="2382000"/>
    <x v="271"/>
  </r>
  <r>
    <x v="54"/>
    <x v="39"/>
    <s v="QAT"/>
    <s v="MENA"/>
    <x v="2"/>
    <x v="3"/>
    <d v="2026-01-01T00:00:00"/>
    <x v="4"/>
    <s v="Cheese_1kg"/>
    <s v="Dairy"/>
    <n v="1"/>
    <s v="kg"/>
    <x v="2155"/>
    <x v="23"/>
    <n v="11.2"/>
    <x v="23"/>
    <n v="8.9"/>
    <s v="IMF Regional Economic Outlook: MENA 2026"/>
    <n v="124.2"/>
    <d v="2026-01-01T00:00:00"/>
    <n v="-1"/>
    <n v="3.1"/>
    <n v="2.5"/>
    <d v="2026-03-20T00:00:00"/>
    <s v="https://www.numbeo.com/food-prices/in/Doha"/>
    <n v="2382000"/>
    <x v="70"/>
  </r>
  <r>
    <x v="54"/>
    <x v="39"/>
    <s v="QAT"/>
    <s v="MENA"/>
    <x v="2"/>
    <x v="4"/>
    <d v="2026-02-01T00:00:00"/>
    <x v="4"/>
    <s v="Cheese_1kg"/>
    <s v="Dairy"/>
    <n v="1"/>
    <s v="kg"/>
    <x v="2156"/>
    <x v="23"/>
    <n v="11.25"/>
    <x v="23"/>
    <n v="8.9"/>
    <s v="IMF Regional Economic Outlook: MENA 2026"/>
    <n v="125.3"/>
    <d v="2026-02-01T00:00:00"/>
    <n v="-1"/>
    <n v="3.1"/>
    <n v="2.5"/>
    <d v="2026-03-20T00:00:00"/>
    <s v="https://www.numbeo.com/food-prices/in/Doha"/>
    <n v="2382000"/>
    <x v="272"/>
  </r>
  <r>
    <x v="54"/>
    <x v="39"/>
    <s v="QAT"/>
    <s v="MENA"/>
    <x v="2"/>
    <x v="5"/>
    <d v="2026-03-01T00:00:00"/>
    <x v="4"/>
    <s v="Cheese_1kg"/>
    <s v="Dairy"/>
    <n v="1"/>
    <s v="kg"/>
    <x v="489"/>
    <x v="23"/>
    <n v="11.18"/>
    <x v="23"/>
    <n v="8.9"/>
    <s v="IMF Regional Economic Outlook: MENA 2026"/>
    <n v="126"/>
    <d v="2026-03-01T00:00:00"/>
    <n v="-1"/>
    <n v="3.1"/>
    <n v="2.5"/>
    <d v="2026-03-20T00:00:00"/>
    <s v="https://www.numbeo.com/food-prices/in/Doha"/>
    <n v="2382000"/>
    <x v="273"/>
  </r>
  <r>
    <x v="54"/>
    <x v="39"/>
    <s v="QAT"/>
    <s v="MENA"/>
    <x v="2"/>
    <x v="0"/>
    <d v="2025-10-01T00:00:00"/>
    <x v="5"/>
    <s v="Chicken_1kg"/>
    <s v="Meat"/>
    <n v="1"/>
    <s v="kg"/>
    <x v="2157"/>
    <x v="23"/>
    <n v="7.99"/>
    <x v="23"/>
    <n v="8.9"/>
    <s v="IMF Regional Economic Outlook: MENA 2026"/>
    <n v="127.1"/>
    <d v="2025-10-01T00:00:00"/>
    <n v="-1"/>
    <n v="3.1"/>
    <n v="2.5"/>
    <d v="2026-03-20T00:00:00"/>
    <s v="https://www.numbeo.com/food-prices/in/Doha"/>
    <n v="2382000"/>
    <x v="56"/>
  </r>
  <r>
    <x v="54"/>
    <x v="39"/>
    <s v="QAT"/>
    <s v="MENA"/>
    <x v="2"/>
    <x v="1"/>
    <d v="2025-11-01T00:00:00"/>
    <x v="5"/>
    <s v="Chicken_1kg"/>
    <s v="Meat"/>
    <n v="1"/>
    <s v="kg"/>
    <x v="1130"/>
    <x v="23"/>
    <n v="7.71"/>
    <x v="23"/>
    <n v="8.9"/>
    <s v="IMF Regional Economic Outlook: MENA 2026"/>
    <n v="126.2"/>
    <d v="2025-11-01T00:00:00"/>
    <n v="-1"/>
    <n v="3.1"/>
    <n v="2.5"/>
    <d v="2026-03-20T00:00:00"/>
    <s v="https://www.numbeo.com/food-prices/in/Doha"/>
    <n v="2382000"/>
    <x v="270"/>
  </r>
  <r>
    <x v="54"/>
    <x v="39"/>
    <s v="QAT"/>
    <s v="MENA"/>
    <x v="2"/>
    <x v="2"/>
    <d v="2025-12-01T00:00:00"/>
    <x v="5"/>
    <s v="Chicken_1kg"/>
    <s v="Meat"/>
    <n v="1"/>
    <s v="kg"/>
    <x v="2055"/>
    <x v="23"/>
    <n v="7.91"/>
    <x v="23"/>
    <n v="8.9"/>
    <s v="IMF Regional Economic Outlook: MENA 2026"/>
    <n v="125.8"/>
    <d v="2025-12-01T00:00:00"/>
    <n v="-1"/>
    <n v="3.1"/>
    <n v="2.5"/>
    <d v="2026-03-20T00:00:00"/>
    <s v="https://www.numbeo.com/food-prices/in/Doha"/>
    <n v="2382000"/>
    <x v="271"/>
  </r>
  <r>
    <x v="54"/>
    <x v="39"/>
    <s v="QAT"/>
    <s v="MENA"/>
    <x v="2"/>
    <x v="3"/>
    <d v="2026-01-01T00:00:00"/>
    <x v="5"/>
    <s v="Chicken_1kg"/>
    <s v="Meat"/>
    <n v="1"/>
    <s v="kg"/>
    <x v="2158"/>
    <x v="23"/>
    <n v="7.85"/>
    <x v="23"/>
    <n v="8.9"/>
    <s v="IMF Regional Economic Outlook: MENA 2026"/>
    <n v="124.2"/>
    <d v="2026-01-01T00:00:00"/>
    <n v="-1"/>
    <n v="3.1"/>
    <n v="2.5"/>
    <d v="2026-03-20T00:00:00"/>
    <s v="https://www.numbeo.com/food-prices/in/Doha"/>
    <n v="2382000"/>
    <x v="70"/>
  </r>
  <r>
    <x v="54"/>
    <x v="39"/>
    <s v="QAT"/>
    <s v="MENA"/>
    <x v="2"/>
    <x v="4"/>
    <d v="2026-02-01T00:00:00"/>
    <x v="5"/>
    <s v="Chicken_1kg"/>
    <s v="Meat"/>
    <n v="1"/>
    <s v="kg"/>
    <x v="1224"/>
    <x v="23"/>
    <n v="7.98"/>
    <x v="23"/>
    <n v="8.9"/>
    <s v="IMF Regional Economic Outlook: MENA 2026"/>
    <n v="125.3"/>
    <d v="2026-02-01T00:00:00"/>
    <n v="-1"/>
    <n v="3.1"/>
    <n v="2.5"/>
    <d v="2026-03-20T00:00:00"/>
    <s v="https://www.numbeo.com/food-prices/in/Doha"/>
    <n v="2382000"/>
    <x v="272"/>
  </r>
  <r>
    <x v="54"/>
    <x v="39"/>
    <s v="QAT"/>
    <s v="MENA"/>
    <x v="2"/>
    <x v="5"/>
    <d v="2026-03-01T00:00:00"/>
    <x v="5"/>
    <s v="Chicken_1kg"/>
    <s v="Meat"/>
    <n v="1"/>
    <s v="kg"/>
    <x v="1224"/>
    <x v="23"/>
    <n v="7.98"/>
    <x v="23"/>
    <n v="8.9"/>
    <s v="IMF Regional Economic Outlook: MENA 2026"/>
    <n v="126"/>
    <d v="2026-03-01T00:00:00"/>
    <n v="-1"/>
    <n v="3.1"/>
    <n v="2.5"/>
    <d v="2026-03-20T00:00:00"/>
    <s v="https://www.numbeo.com/food-prices/in/Doha"/>
    <n v="2382000"/>
    <x v="273"/>
  </r>
  <r>
    <x v="54"/>
    <x v="39"/>
    <s v="QAT"/>
    <s v="MENA"/>
    <x v="2"/>
    <x v="0"/>
    <d v="2025-10-01T00:00:00"/>
    <x v="6"/>
    <s v="Beef_1kg"/>
    <s v="Meat"/>
    <n v="1"/>
    <s v="kg"/>
    <x v="2159"/>
    <x v="23"/>
    <n v="22.39"/>
    <x v="23"/>
    <n v="8.9"/>
    <s v="IMF Regional Economic Outlook: MENA 2026"/>
    <n v="127.1"/>
    <d v="2025-10-01T00:00:00"/>
    <n v="-1"/>
    <n v="3.1"/>
    <n v="2.5"/>
    <d v="2026-03-20T00:00:00"/>
    <s v="https://www.numbeo.com/food-prices/in/Doha"/>
    <n v="2382000"/>
    <x v="56"/>
  </r>
  <r>
    <x v="54"/>
    <x v="39"/>
    <s v="QAT"/>
    <s v="MENA"/>
    <x v="2"/>
    <x v="1"/>
    <d v="2025-11-01T00:00:00"/>
    <x v="6"/>
    <s v="Beef_1kg"/>
    <s v="Meat"/>
    <n v="1"/>
    <s v="kg"/>
    <x v="2160"/>
    <x v="23"/>
    <n v="22.29"/>
    <x v="23"/>
    <n v="8.9"/>
    <s v="IMF Regional Economic Outlook: MENA 2026"/>
    <n v="126.2"/>
    <d v="2025-11-01T00:00:00"/>
    <n v="-1"/>
    <n v="3.1"/>
    <n v="2.5"/>
    <d v="2026-03-20T00:00:00"/>
    <s v="https://www.numbeo.com/food-prices/in/Doha"/>
    <n v="2382000"/>
    <x v="270"/>
  </r>
  <r>
    <x v="54"/>
    <x v="39"/>
    <s v="QAT"/>
    <s v="MENA"/>
    <x v="2"/>
    <x v="2"/>
    <d v="2025-12-01T00:00:00"/>
    <x v="6"/>
    <s v="Beef_1kg"/>
    <s v="Meat"/>
    <n v="1"/>
    <s v="kg"/>
    <x v="2161"/>
    <x v="23"/>
    <n v="22.05"/>
    <x v="23"/>
    <n v="8.9"/>
    <s v="IMF Regional Economic Outlook: MENA 2026"/>
    <n v="125.8"/>
    <d v="2025-12-01T00:00:00"/>
    <n v="-1"/>
    <n v="3.1"/>
    <n v="2.5"/>
    <d v="2026-03-20T00:00:00"/>
    <s v="https://www.numbeo.com/food-prices/in/Doha"/>
    <n v="2382000"/>
    <x v="271"/>
  </r>
  <r>
    <x v="54"/>
    <x v="39"/>
    <s v="QAT"/>
    <s v="MENA"/>
    <x v="2"/>
    <x v="3"/>
    <d v="2026-01-01T00:00:00"/>
    <x v="6"/>
    <s v="Beef_1kg"/>
    <s v="Meat"/>
    <n v="1"/>
    <s v="kg"/>
    <x v="2162"/>
    <x v="23"/>
    <n v="22.38"/>
    <x v="23"/>
    <n v="8.9"/>
    <s v="IMF Regional Economic Outlook: MENA 2026"/>
    <n v="124.2"/>
    <d v="2026-01-01T00:00:00"/>
    <n v="-1"/>
    <n v="3.1"/>
    <n v="2.5"/>
    <d v="2026-03-20T00:00:00"/>
    <s v="https://www.numbeo.com/food-prices/in/Doha"/>
    <n v="2382000"/>
    <x v="70"/>
  </r>
  <r>
    <x v="54"/>
    <x v="39"/>
    <s v="QAT"/>
    <s v="MENA"/>
    <x v="2"/>
    <x v="4"/>
    <d v="2026-02-01T00:00:00"/>
    <x v="6"/>
    <s v="Beef_1kg"/>
    <s v="Meat"/>
    <n v="1"/>
    <s v="kg"/>
    <x v="2163"/>
    <x v="23"/>
    <n v="22.46"/>
    <x v="23"/>
    <n v="8.9"/>
    <s v="IMF Regional Economic Outlook: MENA 2026"/>
    <n v="125.3"/>
    <d v="2026-02-01T00:00:00"/>
    <n v="-1"/>
    <n v="3.1"/>
    <n v="2.5"/>
    <d v="2026-03-20T00:00:00"/>
    <s v="https://www.numbeo.com/food-prices/in/Doha"/>
    <n v="2382000"/>
    <x v="272"/>
  </r>
  <r>
    <x v="54"/>
    <x v="39"/>
    <s v="QAT"/>
    <s v="MENA"/>
    <x v="2"/>
    <x v="5"/>
    <d v="2026-03-01T00:00:00"/>
    <x v="6"/>
    <s v="Beef_1kg"/>
    <s v="Meat"/>
    <n v="1"/>
    <s v="kg"/>
    <x v="2164"/>
    <x v="23"/>
    <n v="22.68"/>
    <x v="23"/>
    <n v="8.9"/>
    <s v="IMF Regional Economic Outlook: MENA 2026"/>
    <n v="126"/>
    <d v="2026-03-01T00:00:00"/>
    <n v="-1"/>
    <n v="3.1"/>
    <n v="2.5"/>
    <d v="2026-03-20T00:00:00"/>
    <s v="https://www.numbeo.com/food-prices/in/Doha"/>
    <n v="2382000"/>
    <x v="273"/>
  </r>
  <r>
    <x v="54"/>
    <x v="39"/>
    <s v="QAT"/>
    <s v="MENA"/>
    <x v="2"/>
    <x v="0"/>
    <d v="2025-10-01T00:00:00"/>
    <x v="7"/>
    <s v="Apples_1kg"/>
    <s v="Fruits"/>
    <n v="1"/>
    <s v="kg"/>
    <x v="1281"/>
    <x v="23"/>
    <n v="2.06"/>
    <x v="23"/>
    <n v="8.9"/>
    <s v="IMF Regional Economic Outlook: MENA 2026"/>
    <n v="127.1"/>
    <d v="2025-10-01T00:00:00"/>
    <n v="-1"/>
    <n v="3.1"/>
    <n v="2.5"/>
    <d v="2026-03-20T00:00:00"/>
    <s v="https://www.numbeo.com/food-prices/in/Doha"/>
    <n v="2382000"/>
    <x v="56"/>
  </r>
  <r>
    <x v="54"/>
    <x v="39"/>
    <s v="QAT"/>
    <s v="MENA"/>
    <x v="2"/>
    <x v="1"/>
    <d v="2025-11-01T00:00:00"/>
    <x v="7"/>
    <s v="Apples_1kg"/>
    <s v="Fruits"/>
    <n v="1"/>
    <s v="kg"/>
    <x v="1421"/>
    <x v="23"/>
    <n v="2.13"/>
    <x v="23"/>
    <n v="8.9"/>
    <s v="IMF Regional Economic Outlook: MENA 2026"/>
    <n v="126.2"/>
    <d v="2025-11-01T00:00:00"/>
    <n v="-1"/>
    <n v="3.1"/>
    <n v="2.5"/>
    <d v="2026-03-20T00:00:00"/>
    <s v="https://www.numbeo.com/food-prices/in/Doha"/>
    <n v="2382000"/>
    <x v="270"/>
  </r>
  <r>
    <x v="54"/>
    <x v="39"/>
    <s v="QAT"/>
    <s v="MENA"/>
    <x v="2"/>
    <x v="2"/>
    <d v="2025-12-01T00:00:00"/>
    <x v="7"/>
    <s v="Apples_1kg"/>
    <s v="Fruits"/>
    <n v="1"/>
    <s v="kg"/>
    <x v="2165"/>
    <x v="23"/>
    <n v="2.15"/>
    <x v="23"/>
    <n v="8.9"/>
    <s v="IMF Regional Economic Outlook: MENA 2026"/>
    <n v="125.8"/>
    <d v="2025-12-01T00:00:00"/>
    <n v="-1"/>
    <n v="3.1"/>
    <n v="2.5"/>
    <d v="2026-03-20T00:00:00"/>
    <s v="https://www.numbeo.com/food-prices/in/Doha"/>
    <n v="2382000"/>
    <x v="271"/>
  </r>
  <r>
    <x v="54"/>
    <x v="39"/>
    <s v="QAT"/>
    <s v="MENA"/>
    <x v="2"/>
    <x v="3"/>
    <d v="2026-01-01T00:00:00"/>
    <x v="7"/>
    <s v="Apples_1kg"/>
    <s v="Fruits"/>
    <n v="1"/>
    <s v="kg"/>
    <x v="318"/>
    <x v="23"/>
    <n v="2.14"/>
    <x v="23"/>
    <n v="8.9"/>
    <s v="IMF Regional Economic Outlook: MENA 2026"/>
    <n v="124.2"/>
    <d v="2026-01-01T00:00:00"/>
    <n v="-1"/>
    <n v="3.1"/>
    <n v="2.5"/>
    <d v="2026-03-20T00:00:00"/>
    <s v="https://www.numbeo.com/food-prices/in/Doha"/>
    <n v="2382000"/>
    <x v="70"/>
  </r>
  <r>
    <x v="54"/>
    <x v="39"/>
    <s v="QAT"/>
    <s v="MENA"/>
    <x v="2"/>
    <x v="4"/>
    <d v="2026-02-01T00:00:00"/>
    <x v="7"/>
    <s v="Apples_1kg"/>
    <s v="Fruits"/>
    <n v="1"/>
    <s v="kg"/>
    <x v="592"/>
    <x v="23"/>
    <n v="2.19"/>
    <x v="23"/>
    <n v="8.9"/>
    <s v="IMF Regional Economic Outlook: MENA 2026"/>
    <n v="125.3"/>
    <d v="2026-02-01T00:00:00"/>
    <n v="-1"/>
    <n v="3.1"/>
    <n v="2.5"/>
    <d v="2026-03-20T00:00:00"/>
    <s v="https://www.numbeo.com/food-prices/in/Doha"/>
    <n v="2382000"/>
    <x v="272"/>
  </r>
  <r>
    <x v="54"/>
    <x v="39"/>
    <s v="QAT"/>
    <s v="MENA"/>
    <x v="2"/>
    <x v="5"/>
    <d v="2026-03-01T00:00:00"/>
    <x v="7"/>
    <s v="Apples_1kg"/>
    <s v="Fruits"/>
    <n v="1"/>
    <s v="kg"/>
    <x v="592"/>
    <x v="23"/>
    <n v="2.19"/>
    <x v="23"/>
    <n v="8.9"/>
    <s v="IMF Regional Economic Outlook: MENA 2026"/>
    <n v="126"/>
    <d v="2026-03-01T00:00:00"/>
    <n v="-1"/>
    <n v="3.1"/>
    <n v="2.5"/>
    <d v="2026-03-20T00:00:00"/>
    <s v="https://www.numbeo.com/food-prices/in/Doha"/>
    <n v="2382000"/>
    <x v="273"/>
  </r>
  <r>
    <x v="54"/>
    <x v="39"/>
    <s v="QAT"/>
    <s v="MENA"/>
    <x v="2"/>
    <x v="0"/>
    <d v="2025-10-01T00:00:00"/>
    <x v="8"/>
    <s v="Bananas_1kg"/>
    <s v="Fruits"/>
    <n v="1"/>
    <s v="kg"/>
    <x v="2166"/>
    <x v="23"/>
    <n v="3.19"/>
    <x v="23"/>
    <n v="8.9"/>
    <s v="IMF Regional Economic Outlook: MENA 2026"/>
    <n v="127.1"/>
    <d v="2025-10-01T00:00:00"/>
    <n v="-1"/>
    <n v="3.1"/>
    <n v="2.5"/>
    <d v="2026-03-20T00:00:00"/>
    <s v="https://www.numbeo.com/food-prices/in/Doha"/>
    <n v="2382000"/>
    <x v="56"/>
  </r>
  <r>
    <x v="54"/>
    <x v="39"/>
    <s v="QAT"/>
    <s v="MENA"/>
    <x v="2"/>
    <x v="1"/>
    <d v="2025-11-01T00:00:00"/>
    <x v="8"/>
    <s v="Bananas_1kg"/>
    <s v="Fruits"/>
    <n v="1"/>
    <s v="kg"/>
    <x v="2110"/>
    <x v="23"/>
    <n v="3.45"/>
    <x v="23"/>
    <n v="8.9"/>
    <s v="IMF Regional Economic Outlook: MENA 2026"/>
    <n v="126.2"/>
    <d v="2025-11-01T00:00:00"/>
    <n v="-1"/>
    <n v="3.1"/>
    <n v="2.5"/>
    <d v="2026-03-20T00:00:00"/>
    <s v="https://www.numbeo.com/food-prices/in/Doha"/>
    <n v="2382000"/>
    <x v="270"/>
  </r>
  <r>
    <x v="54"/>
    <x v="39"/>
    <s v="QAT"/>
    <s v="MENA"/>
    <x v="2"/>
    <x v="2"/>
    <d v="2025-12-01T00:00:00"/>
    <x v="8"/>
    <s v="Bananas_1kg"/>
    <s v="Fruits"/>
    <n v="1"/>
    <s v="kg"/>
    <x v="2167"/>
    <x v="23"/>
    <n v="3.49"/>
    <x v="23"/>
    <n v="8.9"/>
    <s v="IMF Regional Economic Outlook: MENA 2026"/>
    <n v="125.8"/>
    <d v="2025-12-01T00:00:00"/>
    <n v="-1"/>
    <n v="3.1"/>
    <n v="2.5"/>
    <d v="2026-03-20T00:00:00"/>
    <s v="https://www.numbeo.com/food-prices/in/Doha"/>
    <n v="2382000"/>
    <x v="271"/>
  </r>
  <r>
    <x v="54"/>
    <x v="39"/>
    <s v="QAT"/>
    <s v="MENA"/>
    <x v="2"/>
    <x v="3"/>
    <d v="2026-01-01T00:00:00"/>
    <x v="8"/>
    <s v="Bananas_1kg"/>
    <s v="Fruits"/>
    <n v="1"/>
    <s v="kg"/>
    <x v="1778"/>
    <x v="23"/>
    <n v="3.28"/>
    <x v="23"/>
    <n v="8.9"/>
    <s v="IMF Regional Economic Outlook: MENA 2026"/>
    <n v="124.2"/>
    <d v="2026-01-01T00:00:00"/>
    <n v="-1"/>
    <n v="3.1"/>
    <n v="2.5"/>
    <d v="2026-03-20T00:00:00"/>
    <s v="https://www.numbeo.com/food-prices/in/Doha"/>
    <n v="2382000"/>
    <x v="70"/>
  </r>
  <r>
    <x v="54"/>
    <x v="39"/>
    <s v="QAT"/>
    <s v="MENA"/>
    <x v="2"/>
    <x v="4"/>
    <d v="2026-02-01T00:00:00"/>
    <x v="8"/>
    <s v="Bananas_1kg"/>
    <s v="Fruits"/>
    <n v="1"/>
    <s v="kg"/>
    <x v="1776"/>
    <x v="23"/>
    <n v="3.42"/>
    <x v="23"/>
    <n v="8.9"/>
    <s v="IMF Regional Economic Outlook: MENA 2026"/>
    <n v="125.3"/>
    <d v="2026-02-01T00:00:00"/>
    <n v="-1"/>
    <n v="3.1"/>
    <n v="2.5"/>
    <d v="2026-03-20T00:00:00"/>
    <s v="https://www.numbeo.com/food-prices/in/Doha"/>
    <n v="2382000"/>
    <x v="272"/>
  </r>
  <r>
    <x v="54"/>
    <x v="39"/>
    <s v="QAT"/>
    <s v="MENA"/>
    <x v="2"/>
    <x v="5"/>
    <d v="2026-03-01T00:00:00"/>
    <x v="8"/>
    <s v="Bananas_1kg"/>
    <s v="Fruits"/>
    <n v="1"/>
    <s v="kg"/>
    <x v="234"/>
    <x v="23"/>
    <n v="3.4"/>
    <x v="23"/>
    <n v="8.9"/>
    <s v="IMF Regional Economic Outlook: MENA 2026"/>
    <n v="126"/>
    <d v="2026-03-01T00:00:00"/>
    <n v="-1"/>
    <n v="3.1"/>
    <n v="2.5"/>
    <d v="2026-03-20T00:00:00"/>
    <s v="https://www.numbeo.com/food-prices/in/Doha"/>
    <n v="2382000"/>
    <x v="273"/>
  </r>
  <r>
    <x v="54"/>
    <x v="39"/>
    <s v="QAT"/>
    <s v="MENA"/>
    <x v="2"/>
    <x v="0"/>
    <d v="2025-10-01T00:00:00"/>
    <x v="9"/>
    <s v="Oranges_1kg"/>
    <s v="Fruits"/>
    <n v="1"/>
    <s v="kg"/>
    <x v="39"/>
    <x v="23"/>
    <n v="1.64"/>
    <x v="23"/>
    <n v="8.9"/>
    <s v="IMF Regional Economic Outlook: MENA 2026"/>
    <n v="127.1"/>
    <d v="2025-10-01T00:00:00"/>
    <n v="-1"/>
    <n v="3.1"/>
    <n v="2.5"/>
    <d v="2026-03-20T00:00:00"/>
    <s v="https://www.numbeo.com/food-prices/in/Doha"/>
    <n v="2382000"/>
    <x v="56"/>
  </r>
  <r>
    <x v="54"/>
    <x v="39"/>
    <s v="QAT"/>
    <s v="MENA"/>
    <x v="2"/>
    <x v="1"/>
    <d v="2025-11-01T00:00:00"/>
    <x v="9"/>
    <s v="Oranges_1kg"/>
    <s v="Fruits"/>
    <n v="1"/>
    <s v="kg"/>
    <x v="303"/>
    <x v="23"/>
    <n v="1.72"/>
    <x v="23"/>
    <n v="8.9"/>
    <s v="IMF Regional Economic Outlook: MENA 2026"/>
    <n v="126.2"/>
    <d v="2025-11-01T00:00:00"/>
    <n v="-1"/>
    <n v="3.1"/>
    <n v="2.5"/>
    <d v="2026-03-20T00:00:00"/>
    <s v="https://www.numbeo.com/food-prices/in/Doha"/>
    <n v="2382000"/>
    <x v="270"/>
  </r>
  <r>
    <x v="54"/>
    <x v="39"/>
    <s v="QAT"/>
    <s v="MENA"/>
    <x v="2"/>
    <x v="2"/>
    <d v="2025-12-01T00:00:00"/>
    <x v="9"/>
    <s v="Oranges_1kg"/>
    <s v="Fruits"/>
    <n v="1"/>
    <s v="kg"/>
    <x v="44"/>
    <x v="23"/>
    <n v="1.79"/>
    <x v="23"/>
    <n v="8.9"/>
    <s v="IMF Regional Economic Outlook: MENA 2026"/>
    <n v="125.8"/>
    <d v="2025-12-01T00:00:00"/>
    <n v="-1"/>
    <n v="3.1"/>
    <n v="2.5"/>
    <d v="2026-03-20T00:00:00"/>
    <s v="https://www.numbeo.com/food-prices/in/Doha"/>
    <n v="2382000"/>
    <x v="271"/>
  </r>
  <r>
    <x v="54"/>
    <x v="39"/>
    <s v="QAT"/>
    <s v="MENA"/>
    <x v="2"/>
    <x v="3"/>
    <d v="2026-01-01T00:00:00"/>
    <x v="9"/>
    <s v="Oranges_1kg"/>
    <s v="Fruits"/>
    <n v="1"/>
    <s v="kg"/>
    <x v="2168"/>
    <x v="23"/>
    <n v="1.73"/>
    <x v="23"/>
    <n v="8.9"/>
    <s v="IMF Regional Economic Outlook: MENA 2026"/>
    <n v="124.2"/>
    <d v="2026-01-01T00:00:00"/>
    <n v="-1"/>
    <n v="3.1"/>
    <n v="2.5"/>
    <d v="2026-03-20T00:00:00"/>
    <s v="https://www.numbeo.com/food-prices/in/Doha"/>
    <n v="2382000"/>
    <x v="70"/>
  </r>
  <r>
    <x v="54"/>
    <x v="39"/>
    <s v="QAT"/>
    <s v="MENA"/>
    <x v="2"/>
    <x v="4"/>
    <d v="2026-02-01T00:00:00"/>
    <x v="9"/>
    <s v="Oranges_1kg"/>
    <s v="Fruits"/>
    <n v="1"/>
    <s v="kg"/>
    <x v="1238"/>
    <x v="23"/>
    <n v="1.81"/>
    <x v="23"/>
    <n v="8.9"/>
    <s v="IMF Regional Economic Outlook: MENA 2026"/>
    <n v="125.3"/>
    <d v="2026-02-01T00:00:00"/>
    <n v="-1"/>
    <n v="3.1"/>
    <n v="2.5"/>
    <d v="2026-03-20T00:00:00"/>
    <s v="https://www.numbeo.com/food-prices/in/Doha"/>
    <n v="2382000"/>
    <x v="272"/>
  </r>
  <r>
    <x v="54"/>
    <x v="39"/>
    <s v="QAT"/>
    <s v="MENA"/>
    <x v="2"/>
    <x v="5"/>
    <d v="2026-03-01T00:00:00"/>
    <x v="9"/>
    <s v="Oranges_1kg"/>
    <s v="Fruits"/>
    <n v="1"/>
    <s v="kg"/>
    <x v="2169"/>
    <x v="23"/>
    <n v="1.77"/>
    <x v="23"/>
    <n v="8.9"/>
    <s v="IMF Regional Economic Outlook: MENA 2026"/>
    <n v="126"/>
    <d v="2026-03-01T00:00:00"/>
    <n v="-1"/>
    <n v="3.1"/>
    <n v="2.5"/>
    <d v="2026-03-20T00:00:00"/>
    <s v="https://www.numbeo.com/food-prices/in/Doha"/>
    <n v="2382000"/>
    <x v="273"/>
  </r>
  <r>
    <x v="54"/>
    <x v="39"/>
    <s v="QAT"/>
    <s v="MENA"/>
    <x v="2"/>
    <x v="0"/>
    <d v="2025-10-01T00:00:00"/>
    <x v="10"/>
    <s v="Tomatoes_1kg"/>
    <s v="Vegetables"/>
    <n v="1"/>
    <s v="kg"/>
    <x v="2170"/>
    <x v="23"/>
    <n v="3.01"/>
    <x v="23"/>
    <n v="8.9"/>
    <s v="IMF Regional Economic Outlook: MENA 2026"/>
    <n v="127.1"/>
    <d v="2025-10-01T00:00:00"/>
    <n v="-1"/>
    <n v="3.1"/>
    <n v="2.5"/>
    <d v="2026-03-20T00:00:00"/>
    <s v="https://www.numbeo.com/food-prices/in/Doha"/>
    <n v="2382000"/>
    <x v="56"/>
  </r>
  <r>
    <x v="54"/>
    <x v="39"/>
    <s v="QAT"/>
    <s v="MENA"/>
    <x v="2"/>
    <x v="1"/>
    <d v="2025-11-01T00:00:00"/>
    <x v="10"/>
    <s v="Tomatoes_1kg"/>
    <s v="Vegetables"/>
    <n v="1"/>
    <s v="kg"/>
    <x v="234"/>
    <x v="23"/>
    <n v="3.4"/>
    <x v="23"/>
    <n v="8.9"/>
    <s v="IMF Regional Economic Outlook: MENA 2026"/>
    <n v="126.2"/>
    <d v="2025-11-01T00:00:00"/>
    <n v="-1"/>
    <n v="3.1"/>
    <n v="2.5"/>
    <d v="2026-03-20T00:00:00"/>
    <s v="https://www.numbeo.com/food-prices/in/Doha"/>
    <n v="2382000"/>
    <x v="270"/>
  </r>
  <r>
    <x v="54"/>
    <x v="39"/>
    <s v="QAT"/>
    <s v="MENA"/>
    <x v="2"/>
    <x v="2"/>
    <d v="2025-12-01T00:00:00"/>
    <x v="10"/>
    <s v="Tomatoes_1kg"/>
    <s v="Vegetables"/>
    <n v="1"/>
    <s v="kg"/>
    <x v="2171"/>
    <x v="23"/>
    <n v="3.58"/>
    <x v="23"/>
    <n v="8.9"/>
    <s v="IMF Regional Economic Outlook: MENA 2026"/>
    <n v="125.8"/>
    <d v="2025-12-01T00:00:00"/>
    <n v="-1"/>
    <n v="3.1"/>
    <n v="2.5"/>
    <d v="2026-03-20T00:00:00"/>
    <s v="https://www.numbeo.com/food-prices/in/Doha"/>
    <n v="2382000"/>
    <x v="271"/>
  </r>
  <r>
    <x v="54"/>
    <x v="39"/>
    <s v="QAT"/>
    <s v="MENA"/>
    <x v="2"/>
    <x v="3"/>
    <d v="2026-01-01T00:00:00"/>
    <x v="10"/>
    <s v="Tomatoes_1kg"/>
    <s v="Vegetables"/>
    <n v="1"/>
    <s v="kg"/>
    <x v="1781"/>
    <x v="23"/>
    <n v="3.37"/>
    <x v="23"/>
    <n v="8.9"/>
    <s v="IMF Regional Economic Outlook: MENA 2026"/>
    <n v="124.2"/>
    <d v="2026-01-01T00:00:00"/>
    <n v="-1"/>
    <n v="3.1"/>
    <n v="2.5"/>
    <d v="2026-03-20T00:00:00"/>
    <s v="https://www.numbeo.com/food-prices/in/Doha"/>
    <n v="2382000"/>
    <x v="70"/>
  </r>
  <r>
    <x v="54"/>
    <x v="39"/>
    <s v="QAT"/>
    <s v="MENA"/>
    <x v="2"/>
    <x v="4"/>
    <d v="2026-02-01T00:00:00"/>
    <x v="10"/>
    <s v="Tomatoes_1kg"/>
    <s v="Vegetables"/>
    <n v="1"/>
    <s v="kg"/>
    <x v="748"/>
    <x v="23"/>
    <n v="3.47"/>
    <x v="23"/>
    <n v="8.9"/>
    <s v="IMF Regional Economic Outlook: MENA 2026"/>
    <n v="125.3"/>
    <d v="2026-02-01T00:00:00"/>
    <n v="-1"/>
    <n v="3.1"/>
    <n v="2.5"/>
    <d v="2026-03-20T00:00:00"/>
    <s v="https://www.numbeo.com/food-prices/in/Doha"/>
    <n v="2382000"/>
    <x v="272"/>
  </r>
  <r>
    <x v="54"/>
    <x v="39"/>
    <s v="QAT"/>
    <s v="MENA"/>
    <x v="2"/>
    <x v="5"/>
    <d v="2026-03-01T00:00:00"/>
    <x v="10"/>
    <s v="Tomatoes_1kg"/>
    <s v="Vegetables"/>
    <n v="1"/>
    <s v="kg"/>
    <x v="234"/>
    <x v="23"/>
    <n v="3.4"/>
    <x v="23"/>
    <n v="8.9"/>
    <s v="IMF Regional Economic Outlook: MENA 2026"/>
    <n v="126"/>
    <d v="2026-03-01T00:00:00"/>
    <n v="-1"/>
    <n v="3.1"/>
    <n v="2.5"/>
    <d v="2026-03-20T00:00:00"/>
    <s v="https://www.numbeo.com/food-prices/in/Doha"/>
    <n v="2382000"/>
    <x v="273"/>
  </r>
  <r>
    <x v="54"/>
    <x v="39"/>
    <s v="QAT"/>
    <s v="MENA"/>
    <x v="2"/>
    <x v="0"/>
    <d v="2025-10-01T00:00:00"/>
    <x v="11"/>
    <s v="Potatoes_1kg"/>
    <s v="Vegetables"/>
    <n v="1"/>
    <s v="kg"/>
    <x v="60"/>
    <x v="23"/>
    <n v="1"/>
    <x v="23"/>
    <n v="8.9"/>
    <s v="IMF Regional Economic Outlook: MENA 2026"/>
    <n v="127.1"/>
    <d v="2025-10-01T00:00:00"/>
    <n v="-1"/>
    <n v="3.1"/>
    <n v="2.5"/>
    <d v="2026-03-20T00:00:00"/>
    <s v="https://www.numbeo.com/food-prices/in/Doha"/>
    <n v="2382000"/>
    <x v="56"/>
  </r>
  <r>
    <x v="54"/>
    <x v="39"/>
    <s v="QAT"/>
    <s v="MENA"/>
    <x v="2"/>
    <x v="1"/>
    <d v="2025-11-01T00:00:00"/>
    <x v="11"/>
    <s v="Potatoes_1kg"/>
    <s v="Vegetables"/>
    <n v="1"/>
    <s v="kg"/>
    <x v="272"/>
    <x v="23"/>
    <n v="1.0900000000000001"/>
    <x v="23"/>
    <n v="8.9"/>
    <s v="IMF Regional Economic Outlook: MENA 2026"/>
    <n v="126.2"/>
    <d v="2025-11-01T00:00:00"/>
    <n v="-1"/>
    <n v="3.1"/>
    <n v="2.5"/>
    <d v="2026-03-20T00:00:00"/>
    <s v="https://www.numbeo.com/food-prices/in/Doha"/>
    <n v="2382000"/>
    <x v="270"/>
  </r>
  <r>
    <x v="54"/>
    <x v="39"/>
    <s v="QAT"/>
    <s v="MENA"/>
    <x v="2"/>
    <x v="2"/>
    <d v="2025-12-01T00:00:00"/>
    <x v="11"/>
    <s v="Potatoes_1kg"/>
    <s v="Vegetables"/>
    <n v="1"/>
    <s v="kg"/>
    <x v="272"/>
    <x v="23"/>
    <n v="1.0900000000000001"/>
    <x v="23"/>
    <n v="8.9"/>
    <s v="IMF Regional Economic Outlook: MENA 2026"/>
    <n v="125.8"/>
    <d v="2025-12-01T00:00:00"/>
    <n v="-1"/>
    <n v="3.1"/>
    <n v="2.5"/>
    <d v="2026-03-20T00:00:00"/>
    <s v="https://www.numbeo.com/food-prices/in/Doha"/>
    <n v="2382000"/>
    <x v="271"/>
  </r>
  <r>
    <x v="54"/>
    <x v="39"/>
    <s v="QAT"/>
    <s v="MENA"/>
    <x v="2"/>
    <x v="3"/>
    <d v="2026-01-01T00:00:00"/>
    <x v="11"/>
    <s v="Potatoes_1kg"/>
    <s v="Vegetables"/>
    <n v="1"/>
    <s v="kg"/>
    <x v="214"/>
    <x v="23"/>
    <n v="1.06"/>
    <x v="23"/>
    <n v="8.9"/>
    <s v="IMF Regional Economic Outlook: MENA 2026"/>
    <n v="124.2"/>
    <d v="2026-01-01T00:00:00"/>
    <n v="-1"/>
    <n v="3.1"/>
    <n v="2.5"/>
    <d v="2026-03-20T00:00:00"/>
    <s v="https://www.numbeo.com/food-prices/in/Doha"/>
    <n v="2382000"/>
    <x v="70"/>
  </r>
  <r>
    <x v="54"/>
    <x v="39"/>
    <s v="QAT"/>
    <s v="MENA"/>
    <x v="2"/>
    <x v="4"/>
    <d v="2026-02-01T00:00:00"/>
    <x v="11"/>
    <s v="Potatoes_1kg"/>
    <s v="Vegetables"/>
    <n v="1"/>
    <s v="kg"/>
    <x v="329"/>
    <x v="23"/>
    <n v="1.1100000000000001"/>
    <x v="23"/>
    <n v="8.9"/>
    <s v="IMF Regional Economic Outlook: MENA 2026"/>
    <n v="125.3"/>
    <d v="2026-02-01T00:00:00"/>
    <n v="-1"/>
    <n v="3.1"/>
    <n v="2.5"/>
    <d v="2026-03-20T00:00:00"/>
    <s v="https://www.numbeo.com/food-prices/in/Doha"/>
    <n v="2382000"/>
    <x v="272"/>
  </r>
  <r>
    <x v="54"/>
    <x v="39"/>
    <s v="QAT"/>
    <s v="MENA"/>
    <x v="2"/>
    <x v="5"/>
    <d v="2026-03-01T00:00:00"/>
    <x v="11"/>
    <s v="Potatoes_1kg"/>
    <s v="Vegetables"/>
    <n v="1"/>
    <s v="kg"/>
    <x v="272"/>
    <x v="23"/>
    <n v="1.0900000000000001"/>
    <x v="23"/>
    <n v="8.9"/>
    <s v="IMF Regional Economic Outlook: MENA 2026"/>
    <n v="126"/>
    <d v="2026-03-01T00:00:00"/>
    <n v="-1"/>
    <n v="3.1"/>
    <n v="2.5"/>
    <d v="2026-03-20T00:00:00"/>
    <s v="https://www.numbeo.com/food-prices/in/Doha"/>
    <n v="2382000"/>
    <x v="273"/>
  </r>
  <r>
    <x v="54"/>
    <x v="39"/>
    <s v="QAT"/>
    <s v="MENA"/>
    <x v="2"/>
    <x v="0"/>
    <d v="2025-10-01T00:00:00"/>
    <x v="12"/>
    <s v="Onions_1kg"/>
    <s v="Vegetables"/>
    <n v="1"/>
    <s v="kg"/>
    <x v="636"/>
    <x v="23"/>
    <n v="1.97"/>
    <x v="23"/>
    <n v="8.9"/>
    <s v="IMF Regional Economic Outlook: MENA 2026"/>
    <n v="127.1"/>
    <d v="2025-10-01T00:00:00"/>
    <n v="-1"/>
    <n v="3.1"/>
    <n v="2.5"/>
    <d v="2026-03-20T00:00:00"/>
    <s v="https://www.numbeo.com/food-prices/in/Doha"/>
    <n v="2382000"/>
    <x v="56"/>
  </r>
  <r>
    <x v="54"/>
    <x v="39"/>
    <s v="QAT"/>
    <s v="MENA"/>
    <x v="2"/>
    <x v="1"/>
    <d v="2025-11-01T00:00:00"/>
    <x v="12"/>
    <s v="Onions_1kg"/>
    <s v="Vegetables"/>
    <n v="1"/>
    <s v="kg"/>
    <x v="817"/>
    <x v="23"/>
    <n v="2.33"/>
    <x v="23"/>
    <n v="8.9"/>
    <s v="IMF Regional Economic Outlook: MENA 2026"/>
    <n v="126.2"/>
    <d v="2025-11-01T00:00:00"/>
    <n v="-1"/>
    <n v="3.1"/>
    <n v="2.5"/>
    <d v="2026-03-20T00:00:00"/>
    <s v="https://www.numbeo.com/food-prices/in/Doha"/>
    <n v="2382000"/>
    <x v="270"/>
  </r>
  <r>
    <x v="54"/>
    <x v="39"/>
    <s v="QAT"/>
    <s v="MENA"/>
    <x v="2"/>
    <x v="2"/>
    <d v="2025-12-01T00:00:00"/>
    <x v="12"/>
    <s v="Onions_1kg"/>
    <s v="Vegetables"/>
    <n v="1"/>
    <s v="kg"/>
    <x v="590"/>
    <x v="23"/>
    <n v="2.25"/>
    <x v="23"/>
    <n v="8.9"/>
    <s v="IMF Regional Economic Outlook: MENA 2026"/>
    <n v="125.8"/>
    <d v="2025-12-01T00:00:00"/>
    <n v="-1"/>
    <n v="3.1"/>
    <n v="2.5"/>
    <d v="2026-03-20T00:00:00"/>
    <s v="https://www.numbeo.com/food-prices/in/Doha"/>
    <n v="2382000"/>
    <x v="271"/>
  </r>
  <r>
    <x v="54"/>
    <x v="39"/>
    <s v="QAT"/>
    <s v="MENA"/>
    <x v="2"/>
    <x v="3"/>
    <d v="2026-01-01T00:00:00"/>
    <x v="12"/>
    <s v="Onions_1kg"/>
    <s v="Vegetables"/>
    <n v="1"/>
    <s v="kg"/>
    <x v="2126"/>
    <x v="23"/>
    <n v="2.23"/>
    <x v="23"/>
    <n v="8.9"/>
    <s v="IMF Regional Economic Outlook: MENA 2026"/>
    <n v="124.2"/>
    <d v="2026-01-01T00:00:00"/>
    <n v="-1"/>
    <n v="3.1"/>
    <n v="2.5"/>
    <d v="2026-03-20T00:00:00"/>
    <s v="https://www.numbeo.com/food-prices/in/Doha"/>
    <n v="2382000"/>
    <x v="70"/>
  </r>
  <r>
    <x v="54"/>
    <x v="39"/>
    <s v="QAT"/>
    <s v="MENA"/>
    <x v="2"/>
    <x v="4"/>
    <d v="2026-02-01T00:00:00"/>
    <x v="12"/>
    <s v="Onions_1kg"/>
    <s v="Vegetables"/>
    <n v="1"/>
    <s v="kg"/>
    <x v="588"/>
    <x v="23"/>
    <n v="2.2599999999999998"/>
    <x v="23"/>
    <n v="8.9"/>
    <s v="IMF Regional Economic Outlook: MENA 2026"/>
    <n v="125.3"/>
    <d v="2026-02-01T00:00:00"/>
    <n v="-1"/>
    <n v="3.1"/>
    <n v="2.5"/>
    <d v="2026-03-20T00:00:00"/>
    <s v="https://www.numbeo.com/food-prices/in/Doha"/>
    <n v="2382000"/>
    <x v="272"/>
  </r>
  <r>
    <x v="54"/>
    <x v="39"/>
    <s v="QAT"/>
    <s v="MENA"/>
    <x v="2"/>
    <x v="5"/>
    <d v="2026-03-01T00:00:00"/>
    <x v="12"/>
    <s v="Onions_1kg"/>
    <s v="Vegetables"/>
    <n v="1"/>
    <s v="kg"/>
    <x v="2146"/>
    <x v="23"/>
    <n v="2.27"/>
    <x v="23"/>
    <n v="8.9"/>
    <s v="IMF Regional Economic Outlook: MENA 2026"/>
    <n v="126"/>
    <d v="2026-03-01T00:00:00"/>
    <n v="-1"/>
    <n v="3.1"/>
    <n v="2.5"/>
    <d v="2026-03-20T00:00:00"/>
    <s v="https://www.numbeo.com/food-prices/in/Doha"/>
    <n v="2382000"/>
    <x v="273"/>
  </r>
  <r>
    <x v="54"/>
    <x v="39"/>
    <s v="QAT"/>
    <s v="MENA"/>
    <x v="2"/>
    <x v="0"/>
    <d v="2025-10-01T00:00:00"/>
    <x v="13"/>
    <s v="Lettuce_1hd"/>
    <s v="Vegetables"/>
    <n v="1"/>
    <s v="head"/>
    <x v="154"/>
    <x v="23"/>
    <n v="1.29"/>
    <x v="23"/>
    <n v="8.9"/>
    <s v="IMF Regional Economic Outlook: MENA 2026"/>
    <n v="127.1"/>
    <d v="2025-10-01T00:00:00"/>
    <n v="-1"/>
    <n v="3.1"/>
    <n v="2.5"/>
    <d v="2026-03-20T00:00:00"/>
    <s v="https://www.numbeo.com/food-prices/in/Doha"/>
    <n v="2382000"/>
    <x v="56"/>
  </r>
  <r>
    <x v="54"/>
    <x v="39"/>
    <s v="QAT"/>
    <s v="MENA"/>
    <x v="2"/>
    <x v="1"/>
    <d v="2025-11-01T00:00:00"/>
    <x v="13"/>
    <s v="Lettuce_1hd"/>
    <s v="Vegetables"/>
    <n v="1"/>
    <s v="head"/>
    <x v="112"/>
    <x v="23"/>
    <n v="1.5"/>
    <x v="23"/>
    <n v="8.9"/>
    <s v="IMF Regional Economic Outlook: MENA 2026"/>
    <n v="126.2"/>
    <d v="2025-11-01T00:00:00"/>
    <n v="-1"/>
    <n v="3.1"/>
    <n v="2.5"/>
    <d v="2026-03-20T00:00:00"/>
    <s v="https://www.numbeo.com/food-prices/in/Doha"/>
    <n v="2382000"/>
    <x v="270"/>
  </r>
  <r>
    <x v="54"/>
    <x v="39"/>
    <s v="QAT"/>
    <s v="MENA"/>
    <x v="2"/>
    <x v="2"/>
    <d v="2025-12-01T00:00:00"/>
    <x v="13"/>
    <s v="Lettuce_1hd"/>
    <s v="Vegetables"/>
    <n v="1"/>
    <s v="head"/>
    <x v="112"/>
    <x v="23"/>
    <n v="1.5"/>
    <x v="23"/>
    <n v="8.9"/>
    <s v="IMF Regional Economic Outlook: MENA 2026"/>
    <n v="125.8"/>
    <d v="2025-12-01T00:00:00"/>
    <n v="-1"/>
    <n v="3.1"/>
    <n v="2.5"/>
    <d v="2026-03-20T00:00:00"/>
    <s v="https://www.numbeo.com/food-prices/in/Doha"/>
    <n v="2382000"/>
    <x v="271"/>
  </r>
  <r>
    <x v="54"/>
    <x v="39"/>
    <s v="QAT"/>
    <s v="MENA"/>
    <x v="2"/>
    <x v="3"/>
    <d v="2026-01-01T00:00:00"/>
    <x v="13"/>
    <s v="Lettuce_1hd"/>
    <s v="Vegetables"/>
    <n v="1"/>
    <s v="head"/>
    <x v="306"/>
    <x v="23"/>
    <n v="1.51"/>
    <x v="23"/>
    <n v="8.9"/>
    <s v="IMF Regional Economic Outlook: MENA 2026"/>
    <n v="124.2"/>
    <d v="2026-01-01T00:00:00"/>
    <n v="-1"/>
    <n v="3.1"/>
    <n v="2.5"/>
    <d v="2026-03-20T00:00:00"/>
    <s v="https://www.numbeo.com/food-prices/in/Doha"/>
    <n v="2382000"/>
    <x v="70"/>
  </r>
  <r>
    <x v="54"/>
    <x v="39"/>
    <s v="QAT"/>
    <s v="MENA"/>
    <x v="2"/>
    <x v="4"/>
    <d v="2026-02-01T00:00:00"/>
    <x v="13"/>
    <s v="Lettuce_1hd"/>
    <s v="Vegetables"/>
    <n v="1"/>
    <s v="head"/>
    <x v="112"/>
    <x v="23"/>
    <n v="1.5"/>
    <x v="23"/>
    <n v="8.9"/>
    <s v="IMF Regional Economic Outlook: MENA 2026"/>
    <n v="125.3"/>
    <d v="2026-02-01T00:00:00"/>
    <n v="-1"/>
    <n v="3.1"/>
    <n v="2.5"/>
    <d v="2026-03-20T00:00:00"/>
    <s v="https://www.numbeo.com/food-prices/in/Doha"/>
    <n v="2382000"/>
    <x v="272"/>
  </r>
  <r>
    <x v="54"/>
    <x v="39"/>
    <s v="QAT"/>
    <s v="MENA"/>
    <x v="2"/>
    <x v="5"/>
    <d v="2026-03-01T00:00:00"/>
    <x v="13"/>
    <s v="Lettuce_1hd"/>
    <s v="Vegetables"/>
    <n v="1"/>
    <s v="head"/>
    <x v="52"/>
    <x v="23"/>
    <n v="1.48"/>
    <x v="23"/>
    <n v="8.9"/>
    <s v="IMF Regional Economic Outlook: MENA 2026"/>
    <n v="126"/>
    <d v="2026-03-01T00:00:00"/>
    <n v="-1"/>
    <n v="3.1"/>
    <n v="2.5"/>
    <d v="2026-03-20T00:00:00"/>
    <s v="https://www.numbeo.com/food-prices/in/Doha"/>
    <n v="2382000"/>
    <x v="273"/>
  </r>
  <r>
    <x v="55"/>
    <x v="40"/>
    <s v="KWT"/>
    <s v="MENA"/>
    <x v="2"/>
    <x v="0"/>
    <d v="2025-10-01T00:00:00"/>
    <x v="0"/>
    <s v="Milk_1L"/>
    <s v="Dairy"/>
    <n v="1"/>
    <s v="liter"/>
    <x v="2172"/>
    <x v="24"/>
    <n v="1.52"/>
    <x v="24"/>
    <n v="8.9"/>
    <s v="IMF Regional Economic Outlook: MENA 2026"/>
    <n v="127.1"/>
    <d v="2025-10-01T00:00:00"/>
    <n v="-1"/>
    <n v="3.1"/>
    <n v="2.5"/>
    <d v="2026-03-20T00:00:00"/>
    <s v="https://www.numbeo.com/food-prices/in/Kuwait-City"/>
    <n v="2989000"/>
    <x v="274"/>
  </r>
  <r>
    <x v="55"/>
    <x v="40"/>
    <s v="KWT"/>
    <s v="MENA"/>
    <x v="2"/>
    <x v="1"/>
    <d v="2025-11-01T00:00:00"/>
    <x v="0"/>
    <s v="Milk_1L"/>
    <s v="Dairy"/>
    <n v="1"/>
    <s v="liter"/>
    <x v="2172"/>
    <x v="24"/>
    <n v="1.54"/>
    <x v="24"/>
    <n v="8.9"/>
    <s v="IMF Regional Economic Outlook: MENA 2026"/>
    <n v="126.2"/>
    <d v="2025-11-01T00:00:00"/>
    <n v="-1"/>
    <n v="3.1"/>
    <n v="2.5"/>
    <d v="2026-03-20T00:00:00"/>
    <s v="https://www.numbeo.com/food-prices/in/Kuwait-City"/>
    <n v="2989000"/>
    <x v="275"/>
  </r>
  <r>
    <x v="55"/>
    <x v="40"/>
    <s v="KWT"/>
    <s v="MENA"/>
    <x v="2"/>
    <x v="2"/>
    <d v="2025-12-01T00:00:00"/>
    <x v="0"/>
    <s v="Milk_1L"/>
    <s v="Dairy"/>
    <n v="1"/>
    <s v="liter"/>
    <x v="2172"/>
    <x v="24"/>
    <n v="1.53"/>
    <x v="24"/>
    <n v="8.9"/>
    <s v="IMF Regional Economic Outlook: MENA 2026"/>
    <n v="125.8"/>
    <d v="2025-12-01T00:00:00"/>
    <n v="-1"/>
    <n v="3.1"/>
    <n v="2.5"/>
    <d v="2026-03-20T00:00:00"/>
    <s v="https://www.numbeo.com/food-prices/in/Kuwait-City"/>
    <n v="2989000"/>
    <x v="276"/>
  </r>
  <r>
    <x v="55"/>
    <x v="40"/>
    <s v="KWT"/>
    <s v="MENA"/>
    <x v="2"/>
    <x v="3"/>
    <d v="2026-01-01T00:00:00"/>
    <x v="0"/>
    <s v="Milk_1L"/>
    <s v="Dairy"/>
    <n v="1"/>
    <s v="liter"/>
    <x v="2145"/>
    <x v="24"/>
    <n v="1.49"/>
    <x v="24"/>
    <n v="8.9"/>
    <s v="IMF Regional Economic Outlook: MENA 2026"/>
    <n v="124.2"/>
    <d v="2026-01-01T00:00:00"/>
    <n v="-1"/>
    <n v="3.1"/>
    <n v="2.5"/>
    <d v="2026-03-20T00:00:00"/>
    <s v="https://www.numbeo.com/food-prices/in/Kuwait-City"/>
    <n v="2989000"/>
    <x v="277"/>
  </r>
  <r>
    <x v="55"/>
    <x v="40"/>
    <s v="KWT"/>
    <s v="MENA"/>
    <x v="2"/>
    <x v="4"/>
    <d v="2026-02-01T00:00:00"/>
    <x v="0"/>
    <s v="Milk_1L"/>
    <s v="Dairy"/>
    <n v="1"/>
    <s v="liter"/>
    <x v="2145"/>
    <x v="24"/>
    <n v="1.51"/>
    <x v="24"/>
    <n v="8.9"/>
    <s v="IMF Regional Economic Outlook: MENA 2026"/>
    <n v="125.3"/>
    <d v="2026-02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5"/>
    <d v="2026-03-01T00:00:00"/>
    <x v="0"/>
    <s v="Milk_1L"/>
    <s v="Dairy"/>
    <n v="1"/>
    <s v="liter"/>
    <x v="2143"/>
    <x v="24"/>
    <n v="1.56"/>
    <x v="24"/>
    <n v="8.9"/>
    <s v="IMF Regional Economic Outlook: MENA 2026"/>
    <n v="126"/>
    <d v="2026-03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0"/>
    <d v="2025-10-01T00:00:00"/>
    <x v="1"/>
    <s v="Bread_500g"/>
    <s v="Bakery"/>
    <n v="500"/>
    <s v="grams"/>
    <x v="2173"/>
    <x v="24"/>
    <n v="1.1000000000000001"/>
    <x v="24"/>
    <n v="8.9"/>
    <s v="IMF Regional Economic Outlook: MENA 2026"/>
    <n v="127.1"/>
    <d v="2025-10-01T00:00:00"/>
    <n v="-1"/>
    <n v="3.1"/>
    <n v="2.5"/>
    <d v="2026-03-20T00:00:00"/>
    <s v="https://www.numbeo.com/food-prices/in/Kuwait-City"/>
    <n v="2989000"/>
    <x v="274"/>
  </r>
  <r>
    <x v="55"/>
    <x v="40"/>
    <s v="KWT"/>
    <s v="MENA"/>
    <x v="2"/>
    <x v="1"/>
    <d v="2025-11-01T00:00:00"/>
    <x v="1"/>
    <s v="Bread_500g"/>
    <s v="Bakery"/>
    <n v="500"/>
    <s v="grams"/>
    <x v="2174"/>
    <x v="24"/>
    <n v="1.1499999999999999"/>
    <x v="24"/>
    <n v="8.9"/>
    <s v="IMF Regional Economic Outlook: MENA 2026"/>
    <n v="126.2"/>
    <d v="2025-11-01T00:00:00"/>
    <n v="-1"/>
    <n v="3.1"/>
    <n v="2.5"/>
    <d v="2026-03-20T00:00:00"/>
    <s v="https://www.numbeo.com/food-prices/in/Kuwait-City"/>
    <n v="2989000"/>
    <x v="275"/>
  </r>
  <r>
    <x v="55"/>
    <x v="40"/>
    <s v="KWT"/>
    <s v="MENA"/>
    <x v="2"/>
    <x v="2"/>
    <d v="2025-12-01T00:00:00"/>
    <x v="1"/>
    <s v="Bread_500g"/>
    <s v="Bakery"/>
    <n v="500"/>
    <s v="grams"/>
    <x v="2174"/>
    <x v="24"/>
    <n v="1.1499999999999999"/>
    <x v="24"/>
    <n v="8.9"/>
    <s v="IMF Regional Economic Outlook: MENA 2026"/>
    <n v="125.8"/>
    <d v="2025-12-01T00:00:00"/>
    <n v="-1"/>
    <n v="3.1"/>
    <n v="2.5"/>
    <d v="2026-03-20T00:00:00"/>
    <s v="https://www.numbeo.com/food-prices/in/Kuwait-City"/>
    <n v="2989000"/>
    <x v="276"/>
  </r>
  <r>
    <x v="55"/>
    <x v="40"/>
    <s v="KWT"/>
    <s v="MENA"/>
    <x v="2"/>
    <x v="3"/>
    <d v="2026-01-01T00:00:00"/>
    <x v="1"/>
    <s v="Bread_500g"/>
    <s v="Bakery"/>
    <n v="500"/>
    <s v="grams"/>
    <x v="2174"/>
    <x v="24"/>
    <n v="1.1399999999999999"/>
    <x v="24"/>
    <n v="8.9"/>
    <s v="IMF Regional Economic Outlook: MENA 2026"/>
    <n v="124.2"/>
    <d v="2026-01-01T00:00:00"/>
    <n v="-1"/>
    <n v="3.1"/>
    <n v="2.5"/>
    <d v="2026-03-20T00:00:00"/>
    <s v="https://www.numbeo.com/food-prices/in/Kuwait-City"/>
    <n v="2989000"/>
    <x v="277"/>
  </r>
  <r>
    <x v="55"/>
    <x v="40"/>
    <s v="KWT"/>
    <s v="MENA"/>
    <x v="2"/>
    <x v="4"/>
    <d v="2026-02-01T00:00:00"/>
    <x v="1"/>
    <s v="Bread_500g"/>
    <s v="Bakery"/>
    <n v="500"/>
    <s v="grams"/>
    <x v="2175"/>
    <x v="24"/>
    <n v="1.2"/>
    <x v="24"/>
    <n v="8.9"/>
    <s v="IMF Regional Economic Outlook: MENA 2026"/>
    <n v="125.3"/>
    <d v="2026-02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5"/>
    <d v="2026-03-01T00:00:00"/>
    <x v="1"/>
    <s v="Bread_500g"/>
    <s v="Bakery"/>
    <n v="500"/>
    <s v="grams"/>
    <x v="2176"/>
    <x v="24"/>
    <n v="1.17"/>
    <x v="24"/>
    <n v="8.9"/>
    <s v="IMF Regional Economic Outlook: MENA 2026"/>
    <n v="126"/>
    <d v="2026-03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0"/>
    <d v="2025-10-01T00:00:00"/>
    <x v="2"/>
    <s v="Rice_1kg"/>
    <s v="Grains"/>
    <n v="1"/>
    <s v="kg"/>
    <x v="2177"/>
    <x v="24"/>
    <n v="2.63"/>
    <x v="24"/>
    <n v="8.9"/>
    <s v="IMF Regional Economic Outlook: MENA 2026"/>
    <n v="127.1"/>
    <d v="2025-10-01T00:00:00"/>
    <n v="-1"/>
    <n v="3.1"/>
    <n v="2.5"/>
    <d v="2026-03-20T00:00:00"/>
    <s v="https://www.numbeo.com/food-prices/in/Kuwait-City"/>
    <n v="2989000"/>
    <x v="274"/>
  </r>
  <r>
    <x v="55"/>
    <x v="40"/>
    <s v="KWT"/>
    <s v="MENA"/>
    <x v="2"/>
    <x v="1"/>
    <d v="2025-11-01T00:00:00"/>
    <x v="2"/>
    <s v="Rice_1kg"/>
    <s v="Grains"/>
    <n v="1"/>
    <s v="kg"/>
    <x v="2177"/>
    <x v="24"/>
    <n v="2.64"/>
    <x v="24"/>
    <n v="8.9"/>
    <s v="IMF Regional Economic Outlook: MENA 2026"/>
    <n v="126.2"/>
    <d v="2025-11-01T00:00:00"/>
    <n v="-1"/>
    <n v="3.1"/>
    <n v="2.5"/>
    <d v="2026-03-20T00:00:00"/>
    <s v="https://www.numbeo.com/food-prices/in/Kuwait-City"/>
    <n v="2989000"/>
    <x v="275"/>
  </r>
  <r>
    <x v="55"/>
    <x v="40"/>
    <s v="KWT"/>
    <s v="MENA"/>
    <x v="2"/>
    <x v="2"/>
    <d v="2025-12-01T00:00:00"/>
    <x v="2"/>
    <s v="Rice_1kg"/>
    <s v="Grains"/>
    <n v="1"/>
    <s v="kg"/>
    <x v="1604"/>
    <x v="24"/>
    <n v="2.81"/>
    <x v="24"/>
    <n v="8.9"/>
    <s v="IMF Regional Economic Outlook: MENA 2026"/>
    <n v="125.8"/>
    <d v="2025-12-01T00:00:00"/>
    <n v="-1"/>
    <n v="3.1"/>
    <n v="2.5"/>
    <d v="2026-03-20T00:00:00"/>
    <s v="https://www.numbeo.com/food-prices/in/Kuwait-City"/>
    <n v="2989000"/>
    <x v="276"/>
  </r>
  <r>
    <x v="55"/>
    <x v="40"/>
    <s v="KWT"/>
    <s v="MENA"/>
    <x v="2"/>
    <x v="3"/>
    <d v="2026-01-01T00:00:00"/>
    <x v="2"/>
    <s v="Rice_1kg"/>
    <s v="Grains"/>
    <n v="1"/>
    <s v="kg"/>
    <x v="2178"/>
    <x v="24"/>
    <n v="2.67"/>
    <x v="24"/>
    <n v="8.9"/>
    <s v="IMF Regional Economic Outlook: MENA 2026"/>
    <n v="124.2"/>
    <d v="2026-01-01T00:00:00"/>
    <n v="-1"/>
    <n v="3.1"/>
    <n v="2.5"/>
    <d v="2026-03-20T00:00:00"/>
    <s v="https://www.numbeo.com/food-prices/in/Kuwait-City"/>
    <n v="2989000"/>
    <x v="277"/>
  </r>
  <r>
    <x v="55"/>
    <x v="40"/>
    <s v="KWT"/>
    <s v="MENA"/>
    <x v="2"/>
    <x v="4"/>
    <d v="2026-02-01T00:00:00"/>
    <x v="2"/>
    <s v="Rice_1kg"/>
    <s v="Grains"/>
    <n v="1"/>
    <s v="kg"/>
    <x v="655"/>
    <x v="24"/>
    <n v="2.83"/>
    <x v="24"/>
    <n v="8.9"/>
    <s v="IMF Regional Economic Outlook: MENA 2026"/>
    <n v="125.3"/>
    <d v="2026-02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5"/>
    <d v="2026-03-01T00:00:00"/>
    <x v="2"/>
    <s v="Rice_1kg"/>
    <s v="Grains"/>
    <n v="1"/>
    <s v="kg"/>
    <x v="1604"/>
    <x v="24"/>
    <n v="2.81"/>
    <x v="24"/>
    <n v="8.9"/>
    <s v="IMF Regional Economic Outlook: MENA 2026"/>
    <n v="126"/>
    <d v="2026-03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0"/>
    <d v="2025-10-01T00:00:00"/>
    <x v="3"/>
    <s v="Eggs_12"/>
    <s v="Dairy &amp; Eggs"/>
    <n v="12"/>
    <s v="pieces"/>
    <x v="2179"/>
    <x v="24"/>
    <n v="2.13"/>
    <x v="24"/>
    <n v="8.9"/>
    <s v="IMF Regional Economic Outlook: MENA 2026"/>
    <n v="127.1"/>
    <d v="2025-10-01T00:00:00"/>
    <n v="-1"/>
    <n v="3.1"/>
    <n v="2.5"/>
    <d v="2026-03-20T00:00:00"/>
    <s v="https://www.numbeo.com/food-prices/in/Kuwait-City"/>
    <n v="2989000"/>
    <x v="274"/>
  </r>
  <r>
    <x v="55"/>
    <x v="40"/>
    <s v="KWT"/>
    <s v="MENA"/>
    <x v="2"/>
    <x v="1"/>
    <d v="2025-11-01T00:00:00"/>
    <x v="3"/>
    <s v="Eggs_12"/>
    <s v="Dairy &amp; Eggs"/>
    <n v="12"/>
    <s v="pieces"/>
    <x v="2180"/>
    <x v="24"/>
    <n v="2.16"/>
    <x v="24"/>
    <n v="8.9"/>
    <s v="IMF Regional Economic Outlook: MENA 2026"/>
    <n v="126.2"/>
    <d v="2025-11-01T00:00:00"/>
    <n v="-1"/>
    <n v="3.1"/>
    <n v="2.5"/>
    <d v="2026-03-20T00:00:00"/>
    <s v="https://www.numbeo.com/food-prices/in/Kuwait-City"/>
    <n v="2989000"/>
    <x v="275"/>
  </r>
  <r>
    <x v="55"/>
    <x v="40"/>
    <s v="KWT"/>
    <s v="MENA"/>
    <x v="2"/>
    <x v="2"/>
    <d v="2025-12-01T00:00:00"/>
    <x v="3"/>
    <s v="Eggs_12"/>
    <s v="Dairy &amp; Eggs"/>
    <n v="12"/>
    <s v="pieces"/>
    <x v="2139"/>
    <x v="24"/>
    <n v="2.2799999999999998"/>
    <x v="24"/>
    <n v="8.9"/>
    <s v="IMF Regional Economic Outlook: MENA 2026"/>
    <n v="125.8"/>
    <d v="2025-12-01T00:00:00"/>
    <n v="-1"/>
    <n v="3.1"/>
    <n v="2.5"/>
    <d v="2026-03-20T00:00:00"/>
    <s v="https://www.numbeo.com/food-prices/in/Kuwait-City"/>
    <n v="2989000"/>
    <x v="276"/>
  </r>
  <r>
    <x v="55"/>
    <x v="40"/>
    <s v="KWT"/>
    <s v="MENA"/>
    <x v="2"/>
    <x v="3"/>
    <d v="2026-01-01T00:00:00"/>
    <x v="3"/>
    <s v="Eggs_12"/>
    <s v="Dairy &amp; Eggs"/>
    <n v="12"/>
    <s v="pieces"/>
    <x v="2140"/>
    <x v="24"/>
    <n v="2.17"/>
    <x v="24"/>
    <n v="8.9"/>
    <s v="IMF Regional Economic Outlook: MENA 2026"/>
    <n v="124.2"/>
    <d v="2026-01-01T00:00:00"/>
    <n v="-1"/>
    <n v="3.1"/>
    <n v="2.5"/>
    <d v="2026-03-20T00:00:00"/>
    <s v="https://www.numbeo.com/food-prices/in/Kuwait-City"/>
    <n v="2989000"/>
    <x v="277"/>
  </r>
  <r>
    <x v="55"/>
    <x v="40"/>
    <s v="KWT"/>
    <s v="MENA"/>
    <x v="2"/>
    <x v="4"/>
    <d v="2026-02-01T00:00:00"/>
    <x v="3"/>
    <s v="Eggs_12"/>
    <s v="Dairy &amp; Eggs"/>
    <n v="12"/>
    <s v="pieces"/>
    <x v="2139"/>
    <x v="24"/>
    <n v="2.27"/>
    <x v="24"/>
    <n v="8.9"/>
    <s v="IMF Regional Economic Outlook: MENA 2026"/>
    <n v="125.3"/>
    <d v="2026-02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5"/>
    <d v="2026-03-01T00:00:00"/>
    <x v="3"/>
    <s v="Eggs_12"/>
    <s v="Dairy &amp; Eggs"/>
    <n v="12"/>
    <s v="pieces"/>
    <x v="2139"/>
    <x v="24"/>
    <n v="2.27"/>
    <x v="24"/>
    <n v="8.9"/>
    <s v="IMF Regional Economic Outlook: MENA 2026"/>
    <n v="126"/>
    <d v="2026-03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0"/>
    <d v="2025-10-01T00:00:00"/>
    <x v="4"/>
    <s v="Cheese_1kg"/>
    <s v="Dairy"/>
    <n v="1"/>
    <s v="kg"/>
    <x v="691"/>
    <x v="24"/>
    <n v="5.95"/>
    <x v="24"/>
    <n v="8.9"/>
    <s v="IMF Regional Economic Outlook: MENA 2026"/>
    <n v="127.1"/>
    <d v="2025-10-01T00:00:00"/>
    <n v="-1"/>
    <n v="3.1"/>
    <n v="2.5"/>
    <d v="2026-03-20T00:00:00"/>
    <s v="https://www.numbeo.com/food-prices/in/Kuwait-City"/>
    <n v="2989000"/>
    <x v="274"/>
  </r>
  <r>
    <x v="55"/>
    <x v="40"/>
    <s v="KWT"/>
    <s v="MENA"/>
    <x v="2"/>
    <x v="1"/>
    <d v="2025-11-01T00:00:00"/>
    <x v="4"/>
    <s v="Cheese_1kg"/>
    <s v="Dairy"/>
    <n v="1"/>
    <s v="kg"/>
    <x v="118"/>
    <x v="24"/>
    <n v="5.91"/>
    <x v="24"/>
    <n v="8.9"/>
    <s v="IMF Regional Economic Outlook: MENA 2026"/>
    <n v="126.2"/>
    <d v="2025-11-01T00:00:00"/>
    <n v="-1"/>
    <n v="3.1"/>
    <n v="2.5"/>
    <d v="2026-03-20T00:00:00"/>
    <s v="https://www.numbeo.com/food-prices/in/Kuwait-City"/>
    <n v="2989000"/>
    <x v="275"/>
  </r>
  <r>
    <x v="55"/>
    <x v="40"/>
    <s v="KWT"/>
    <s v="MENA"/>
    <x v="2"/>
    <x v="2"/>
    <d v="2025-12-01T00:00:00"/>
    <x v="4"/>
    <s v="Cheese_1kg"/>
    <s v="Dairy"/>
    <n v="1"/>
    <s v="kg"/>
    <x v="616"/>
    <x v="24"/>
    <n v="6.21"/>
    <x v="24"/>
    <n v="8.9"/>
    <s v="IMF Regional Economic Outlook: MENA 2026"/>
    <n v="125.8"/>
    <d v="2025-12-01T00:00:00"/>
    <n v="-1"/>
    <n v="3.1"/>
    <n v="2.5"/>
    <d v="2026-03-20T00:00:00"/>
    <s v="https://www.numbeo.com/food-prices/in/Kuwait-City"/>
    <n v="2989000"/>
    <x v="276"/>
  </r>
  <r>
    <x v="55"/>
    <x v="40"/>
    <s v="KWT"/>
    <s v="MENA"/>
    <x v="2"/>
    <x v="3"/>
    <d v="2026-01-01T00:00:00"/>
    <x v="4"/>
    <s v="Cheese_1kg"/>
    <s v="Dairy"/>
    <n v="1"/>
    <s v="kg"/>
    <x v="185"/>
    <x v="24"/>
    <n v="6.06"/>
    <x v="24"/>
    <n v="8.9"/>
    <s v="IMF Regional Economic Outlook: MENA 2026"/>
    <n v="124.2"/>
    <d v="2026-01-01T00:00:00"/>
    <n v="-1"/>
    <n v="3.1"/>
    <n v="2.5"/>
    <d v="2026-03-20T00:00:00"/>
    <s v="https://www.numbeo.com/food-prices/in/Kuwait-City"/>
    <n v="2989000"/>
    <x v="277"/>
  </r>
  <r>
    <x v="55"/>
    <x v="40"/>
    <s v="KWT"/>
    <s v="MENA"/>
    <x v="2"/>
    <x v="4"/>
    <d v="2026-02-01T00:00:00"/>
    <x v="4"/>
    <s v="Cheese_1kg"/>
    <s v="Dairy"/>
    <n v="1"/>
    <s v="kg"/>
    <x v="690"/>
    <x v="24"/>
    <n v="6.17"/>
    <x v="24"/>
    <n v="8.9"/>
    <s v="IMF Regional Economic Outlook: MENA 2026"/>
    <n v="125.3"/>
    <d v="2026-02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5"/>
    <d v="2026-03-01T00:00:00"/>
    <x v="4"/>
    <s v="Cheese_1kg"/>
    <s v="Dairy"/>
    <n v="1"/>
    <s v="kg"/>
    <x v="119"/>
    <x v="24"/>
    <n v="6.34"/>
    <x v="24"/>
    <n v="8.9"/>
    <s v="IMF Regional Economic Outlook: MENA 2026"/>
    <n v="126"/>
    <d v="2026-03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0"/>
    <d v="2025-10-01T00:00:00"/>
    <x v="5"/>
    <s v="Chicken_1kg"/>
    <s v="Meat"/>
    <n v="1"/>
    <s v="kg"/>
    <x v="731"/>
    <x v="24"/>
    <n v="7.12"/>
    <x v="24"/>
    <n v="8.9"/>
    <s v="IMF Regional Economic Outlook: MENA 2026"/>
    <n v="127.1"/>
    <d v="2025-10-01T00:00:00"/>
    <n v="-1"/>
    <n v="3.1"/>
    <n v="2.5"/>
    <d v="2026-03-20T00:00:00"/>
    <s v="https://www.numbeo.com/food-prices/in/Kuwait-City"/>
    <n v="2989000"/>
    <x v="274"/>
  </r>
  <r>
    <x v="55"/>
    <x v="40"/>
    <s v="KWT"/>
    <s v="MENA"/>
    <x v="2"/>
    <x v="1"/>
    <d v="2025-11-01T00:00:00"/>
    <x v="5"/>
    <s v="Chicken_1kg"/>
    <s v="Meat"/>
    <n v="1"/>
    <s v="kg"/>
    <x v="650"/>
    <x v="24"/>
    <n v="7.19"/>
    <x v="24"/>
    <n v="8.9"/>
    <s v="IMF Regional Economic Outlook: MENA 2026"/>
    <n v="126.2"/>
    <d v="2025-11-01T00:00:00"/>
    <n v="-1"/>
    <n v="3.1"/>
    <n v="2.5"/>
    <d v="2026-03-20T00:00:00"/>
    <s v="https://www.numbeo.com/food-prices/in/Kuwait-City"/>
    <n v="2989000"/>
    <x v="275"/>
  </r>
  <r>
    <x v="55"/>
    <x v="40"/>
    <s v="KWT"/>
    <s v="MENA"/>
    <x v="2"/>
    <x v="2"/>
    <d v="2025-12-01T00:00:00"/>
    <x v="5"/>
    <s v="Chicken_1kg"/>
    <s v="Meat"/>
    <n v="1"/>
    <s v="kg"/>
    <x v="643"/>
    <x v="24"/>
    <n v="7.32"/>
    <x v="24"/>
    <n v="8.9"/>
    <s v="IMF Regional Economic Outlook: MENA 2026"/>
    <n v="125.8"/>
    <d v="2025-12-01T00:00:00"/>
    <n v="-1"/>
    <n v="3.1"/>
    <n v="2.5"/>
    <d v="2026-03-20T00:00:00"/>
    <s v="https://www.numbeo.com/food-prices/in/Kuwait-City"/>
    <n v="2989000"/>
    <x v="276"/>
  </r>
  <r>
    <x v="55"/>
    <x v="40"/>
    <s v="KWT"/>
    <s v="MENA"/>
    <x v="2"/>
    <x v="3"/>
    <d v="2026-01-01T00:00:00"/>
    <x v="5"/>
    <s v="Chicken_1kg"/>
    <s v="Meat"/>
    <n v="1"/>
    <s v="kg"/>
    <x v="49"/>
    <x v="24"/>
    <n v="7.03"/>
    <x v="24"/>
    <n v="8.9"/>
    <s v="IMF Regional Economic Outlook: MENA 2026"/>
    <n v="124.2"/>
    <d v="2026-01-01T00:00:00"/>
    <n v="-1"/>
    <n v="3.1"/>
    <n v="2.5"/>
    <d v="2026-03-20T00:00:00"/>
    <s v="https://www.numbeo.com/food-prices/in/Kuwait-City"/>
    <n v="2989000"/>
    <x v="277"/>
  </r>
  <r>
    <x v="55"/>
    <x v="40"/>
    <s v="KWT"/>
    <s v="MENA"/>
    <x v="2"/>
    <x v="4"/>
    <d v="2026-02-01T00:00:00"/>
    <x v="5"/>
    <s v="Chicken_1kg"/>
    <s v="Meat"/>
    <n v="1"/>
    <s v="kg"/>
    <x v="643"/>
    <x v="24"/>
    <n v="7.35"/>
    <x v="24"/>
    <n v="8.9"/>
    <s v="IMF Regional Economic Outlook: MENA 2026"/>
    <n v="125.3"/>
    <d v="2026-02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5"/>
    <d v="2026-03-01T00:00:00"/>
    <x v="5"/>
    <s v="Chicken_1kg"/>
    <s v="Meat"/>
    <n v="1"/>
    <s v="kg"/>
    <x v="737"/>
    <x v="24"/>
    <n v="7.36"/>
    <x v="24"/>
    <n v="8.9"/>
    <s v="IMF Regional Economic Outlook: MENA 2026"/>
    <n v="126"/>
    <d v="2026-03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0"/>
    <d v="2025-10-01T00:00:00"/>
    <x v="6"/>
    <s v="Beef_1kg"/>
    <s v="Meat"/>
    <n v="1"/>
    <s v="kg"/>
    <x v="2181"/>
    <x v="24"/>
    <n v="15.59"/>
    <x v="24"/>
    <n v="8.9"/>
    <s v="IMF Regional Economic Outlook: MENA 2026"/>
    <n v="127.1"/>
    <d v="2025-10-01T00:00:00"/>
    <n v="-1"/>
    <n v="3.1"/>
    <n v="2.5"/>
    <d v="2026-03-20T00:00:00"/>
    <s v="https://www.numbeo.com/food-prices/in/Kuwait-City"/>
    <n v="2989000"/>
    <x v="274"/>
  </r>
  <r>
    <x v="55"/>
    <x v="40"/>
    <s v="KWT"/>
    <s v="MENA"/>
    <x v="2"/>
    <x v="1"/>
    <d v="2025-11-01T00:00:00"/>
    <x v="6"/>
    <s v="Beef_1kg"/>
    <s v="Meat"/>
    <n v="1"/>
    <s v="kg"/>
    <x v="248"/>
    <x v="24"/>
    <n v="14.89"/>
    <x v="24"/>
    <n v="8.9"/>
    <s v="IMF Regional Economic Outlook: MENA 2026"/>
    <n v="126.2"/>
    <d v="2025-11-01T00:00:00"/>
    <n v="-1"/>
    <n v="3.1"/>
    <n v="2.5"/>
    <d v="2026-03-20T00:00:00"/>
    <s v="https://www.numbeo.com/food-prices/in/Kuwait-City"/>
    <n v="2989000"/>
    <x v="275"/>
  </r>
  <r>
    <x v="55"/>
    <x v="40"/>
    <s v="KWT"/>
    <s v="MENA"/>
    <x v="2"/>
    <x v="2"/>
    <d v="2025-12-01T00:00:00"/>
    <x v="6"/>
    <s v="Beef_1kg"/>
    <s v="Meat"/>
    <n v="1"/>
    <s v="kg"/>
    <x v="154"/>
    <x v="24"/>
    <n v="15.32"/>
    <x v="24"/>
    <n v="8.9"/>
    <s v="IMF Regional Economic Outlook: MENA 2026"/>
    <n v="125.8"/>
    <d v="2025-12-01T00:00:00"/>
    <n v="-1"/>
    <n v="3.1"/>
    <n v="2.5"/>
    <d v="2026-03-20T00:00:00"/>
    <s v="https://www.numbeo.com/food-prices/in/Kuwait-City"/>
    <n v="2989000"/>
    <x v="276"/>
  </r>
  <r>
    <x v="55"/>
    <x v="40"/>
    <s v="KWT"/>
    <s v="MENA"/>
    <x v="2"/>
    <x v="3"/>
    <d v="2026-01-01T00:00:00"/>
    <x v="6"/>
    <s v="Beef_1kg"/>
    <s v="Meat"/>
    <n v="1"/>
    <s v="kg"/>
    <x v="2182"/>
    <x v="24"/>
    <n v="15.5"/>
    <x v="24"/>
    <n v="8.9"/>
    <s v="IMF Regional Economic Outlook: MENA 2026"/>
    <n v="124.2"/>
    <d v="2026-01-01T00:00:00"/>
    <n v="-1"/>
    <n v="3.1"/>
    <n v="2.5"/>
    <d v="2026-03-20T00:00:00"/>
    <s v="https://www.numbeo.com/food-prices/in/Kuwait-City"/>
    <n v="2989000"/>
    <x v="277"/>
  </r>
  <r>
    <x v="55"/>
    <x v="40"/>
    <s v="KWT"/>
    <s v="MENA"/>
    <x v="2"/>
    <x v="4"/>
    <d v="2026-02-01T00:00:00"/>
    <x v="6"/>
    <s v="Beef_1kg"/>
    <s v="Meat"/>
    <n v="1"/>
    <s v="kg"/>
    <x v="126"/>
    <x v="24"/>
    <n v="15.71"/>
    <x v="24"/>
    <n v="8.9"/>
    <s v="IMF Regional Economic Outlook: MENA 2026"/>
    <n v="125.3"/>
    <d v="2026-02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5"/>
    <d v="2026-03-01T00:00:00"/>
    <x v="6"/>
    <s v="Beef_1kg"/>
    <s v="Meat"/>
    <n v="1"/>
    <s v="kg"/>
    <x v="1234"/>
    <x v="24"/>
    <n v="15.65"/>
    <x v="24"/>
    <n v="8.9"/>
    <s v="IMF Regional Economic Outlook: MENA 2026"/>
    <n v="126"/>
    <d v="2026-03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0"/>
    <d v="2025-10-01T00:00:00"/>
    <x v="7"/>
    <s v="Apples_1kg"/>
    <s v="Fruits"/>
    <n v="1"/>
    <s v="kg"/>
    <x v="2183"/>
    <x v="24"/>
    <n v="2.34"/>
    <x v="24"/>
    <n v="8.9"/>
    <s v="IMF Regional Economic Outlook: MENA 2026"/>
    <n v="127.1"/>
    <d v="2025-10-01T00:00:00"/>
    <n v="-1"/>
    <n v="3.1"/>
    <n v="2.5"/>
    <d v="2026-03-20T00:00:00"/>
    <s v="https://www.numbeo.com/food-prices/in/Kuwait-City"/>
    <n v="2989000"/>
    <x v="274"/>
  </r>
  <r>
    <x v="55"/>
    <x v="40"/>
    <s v="KWT"/>
    <s v="MENA"/>
    <x v="2"/>
    <x v="1"/>
    <d v="2025-11-01T00:00:00"/>
    <x v="7"/>
    <s v="Apples_1kg"/>
    <s v="Fruits"/>
    <n v="1"/>
    <s v="kg"/>
    <x v="1602"/>
    <x v="24"/>
    <n v="2.54"/>
    <x v="24"/>
    <n v="8.9"/>
    <s v="IMF Regional Economic Outlook: MENA 2026"/>
    <n v="126.2"/>
    <d v="2025-11-01T00:00:00"/>
    <n v="-1"/>
    <n v="3.1"/>
    <n v="2.5"/>
    <d v="2026-03-20T00:00:00"/>
    <s v="https://www.numbeo.com/food-prices/in/Kuwait-City"/>
    <n v="2989000"/>
    <x v="275"/>
  </r>
  <r>
    <x v="55"/>
    <x v="40"/>
    <s v="KWT"/>
    <s v="MENA"/>
    <x v="2"/>
    <x v="2"/>
    <d v="2025-12-01T00:00:00"/>
    <x v="7"/>
    <s v="Apples_1kg"/>
    <s v="Fruits"/>
    <n v="1"/>
    <s v="kg"/>
    <x v="2177"/>
    <x v="24"/>
    <n v="2.63"/>
    <x v="24"/>
    <n v="8.9"/>
    <s v="IMF Regional Economic Outlook: MENA 2026"/>
    <n v="125.8"/>
    <d v="2025-12-01T00:00:00"/>
    <n v="-1"/>
    <n v="3.1"/>
    <n v="2.5"/>
    <d v="2026-03-20T00:00:00"/>
    <s v="https://www.numbeo.com/food-prices/in/Kuwait-City"/>
    <n v="2989000"/>
    <x v="276"/>
  </r>
  <r>
    <x v="55"/>
    <x v="40"/>
    <s v="KWT"/>
    <s v="MENA"/>
    <x v="2"/>
    <x v="3"/>
    <d v="2026-01-01T00:00:00"/>
    <x v="7"/>
    <s v="Apples_1kg"/>
    <s v="Fruits"/>
    <n v="1"/>
    <s v="kg"/>
    <x v="1602"/>
    <x v="24"/>
    <n v="2.54"/>
    <x v="24"/>
    <n v="8.9"/>
    <s v="IMF Regional Economic Outlook: MENA 2026"/>
    <n v="124.2"/>
    <d v="2026-01-01T00:00:00"/>
    <n v="-1"/>
    <n v="3.1"/>
    <n v="2.5"/>
    <d v="2026-03-20T00:00:00"/>
    <s v="https://www.numbeo.com/food-prices/in/Kuwait-City"/>
    <n v="2989000"/>
    <x v="277"/>
  </r>
  <r>
    <x v="55"/>
    <x v="40"/>
    <s v="KWT"/>
    <s v="MENA"/>
    <x v="2"/>
    <x v="4"/>
    <d v="2026-02-01T00:00:00"/>
    <x v="7"/>
    <s v="Apples_1kg"/>
    <s v="Fruits"/>
    <n v="1"/>
    <s v="kg"/>
    <x v="2184"/>
    <x v="24"/>
    <n v="2.62"/>
    <x v="24"/>
    <n v="8.9"/>
    <s v="IMF Regional Economic Outlook: MENA 2026"/>
    <n v="125.3"/>
    <d v="2026-02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5"/>
    <d v="2026-03-01T00:00:00"/>
    <x v="7"/>
    <s v="Apples_1kg"/>
    <s v="Fruits"/>
    <n v="1"/>
    <s v="kg"/>
    <x v="2184"/>
    <x v="24"/>
    <n v="2.6"/>
    <x v="24"/>
    <n v="8.9"/>
    <s v="IMF Regional Economic Outlook: MENA 2026"/>
    <n v="126"/>
    <d v="2026-03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0"/>
    <d v="2025-10-01T00:00:00"/>
    <x v="8"/>
    <s v="Bananas_1kg"/>
    <s v="Fruits"/>
    <n v="1"/>
    <s v="kg"/>
    <x v="2141"/>
    <x v="24"/>
    <n v="2.21"/>
    <x v="24"/>
    <n v="8.9"/>
    <s v="IMF Regional Economic Outlook: MENA 2026"/>
    <n v="127.1"/>
    <d v="2025-10-01T00:00:00"/>
    <n v="-1"/>
    <n v="3.1"/>
    <n v="2.5"/>
    <d v="2026-03-20T00:00:00"/>
    <s v="https://www.numbeo.com/food-prices/in/Kuwait-City"/>
    <n v="2989000"/>
    <x v="274"/>
  </r>
  <r>
    <x v="55"/>
    <x v="40"/>
    <s v="KWT"/>
    <s v="MENA"/>
    <x v="2"/>
    <x v="1"/>
    <d v="2025-11-01T00:00:00"/>
    <x v="8"/>
    <s v="Bananas_1kg"/>
    <s v="Fruits"/>
    <n v="1"/>
    <s v="kg"/>
    <x v="2185"/>
    <x v="24"/>
    <n v="2.37"/>
    <x v="24"/>
    <n v="8.9"/>
    <s v="IMF Regional Economic Outlook: MENA 2026"/>
    <n v="126.2"/>
    <d v="2025-11-01T00:00:00"/>
    <n v="-1"/>
    <n v="3.1"/>
    <n v="2.5"/>
    <d v="2026-03-20T00:00:00"/>
    <s v="https://www.numbeo.com/food-prices/in/Kuwait-City"/>
    <n v="2989000"/>
    <x v="275"/>
  </r>
  <r>
    <x v="55"/>
    <x v="40"/>
    <s v="KWT"/>
    <s v="MENA"/>
    <x v="2"/>
    <x v="2"/>
    <d v="2025-12-01T00:00:00"/>
    <x v="8"/>
    <s v="Bananas_1kg"/>
    <s v="Fruits"/>
    <n v="1"/>
    <s v="kg"/>
    <x v="2185"/>
    <x v="24"/>
    <n v="2.39"/>
    <x v="24"/>
    <n v="8.9"/>
    <s v="IMF Regional Economic Outlook: MENA 2026"/>
    <n v="125.8"/>
    <d v="2025-12-01T00:00:00"/>
    <n v="-1"/>
    <n v="3.1"/>
    <n v="2.5"/>
    <d v="2026-03-20T00:00:00"/>
    <s v="https://www.numbeo.com/food-prices/in/Kuwait-City"/>
    <n v="2989000"/>
    <x v="276"/>
  </r>
  <r>
    <x v="55"/>
    <x v="40"/>
    <s v="KWT"/>
    <s v="MENA"/>
    <x v="2"/>
    <x v="3"/>
    <d v="2026-01-01T00:00:00"/>
    <x v="8"/>
    <s v="Bananas_1kg"/>
    <s v="Fruits"/>
    <n v="1"/>
    <s v="kg"/>
    <x v="2186"/>
    <x v="24"/>
    <n v="2.33"/>
    <x v="24"/>
    <n v="8.9"/>
    <s v="IMF Regional Economic Outlook: MENA 2026"/>
    <n v="124.2"/>
    <d v="2026-01-01T00:00:00"/>
    <n v="-1"/>
    <n v="3.1"/>
    <n v="2.5"/>
    <d v="2026-03-20T00:00:00"/>
    <s v="https://www.numbeo.com/food-prices/in/Kuwait-City"/>
    <n v="2989000"/>
    <x v="277"/>
  </r>
  <r>
    <x v="55"/>
    <x v="40"/>
    <s v="KWT"/>
    <s v="MENA"/>
    <x v="2"/>
    <x v="4"/>
    <d v="2026-02-01T00:00:00"/>
    <x v="8"/>
    <s v="Bananas_1kg"/>
    <s v="Fruits"/>
    <n v="1"/>
    <s v="kg"/>
    <x v="2139"/>
    <x v="24"/>
    <n v="2.29"/>
    <x v="24"/>
    <n v="8.9"/>
    <s v="IMF Regional Economic Outlook: MENA 2026"/>
    <n v="125.3"/>
    <d v="2026-02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5"/>
    <d v="2026-03-01T00:00:00"/>
    <x v="8"/>
    <s v="Bananas_1kg"/>
    <s v="Fruits"/>
    <n v="1"/>
    <s v="kg"/>
    <x v="2183"/>
    <x v="24"/>
    <n v="2.34"/>
    <x v="24"/>
    <n v="8.9"/>
    <s v="IMF Regional Economic Outlook: MENA 2026"/>
    <n v="126"/>
    <d v="2026-03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0"/>
    <d v="2025-10-01T00:00:00"/>
    <x v="9"/>
    <s v="Oranges_1kg"/>
    <s v="Fruits"/>
    <n v="1"/>
    <s v="kg"/>
    <x v="2187"/>
    <x v="24"/>
    <n v="1.72"/>
    <x v="24"/>
    <n v="8.9"/>
    <s v="IMF Regional Economic Outlook: MENA 2026"/>
    <n v="127.1"/>
    <d v="2025-10-01T00:00:00"/>
    <n v="-1"/>
    <n v="3.1"/>
    <n v="2.5"/>
    <d v="2026-03-20T00:00:00"/>
    <s v="https://www.numbeo.com/food-prices/in/Kuwait-City"/>
    <n v="2989000"/>
    <x v="274"/>
  </r>
  <r>
    <x v="55"/>
    <x v="40"/>
    <s v="KWT"/>
    <s v="MENA"/>
    <x v="2"/>
    <x v="1"/>
    <d v="2025-11-01T00:00:00"/>
    <x v="9"/>
    <s v="Oranges_1kg"/>
    <s v="Fruits"/>
    <n v="1"/>
    <s v="kg"/>
    <x v="2188"/>
    <x v="24"/>
    <n v="1.85"/>
    <x v="24"/>
    <n v="8.9"/>
    <s v="IMF Regional Economic Outlook: MENA 2026"/>
    <n v="126.2"/>
    <d v="2025-11-01T00:00:00"/>
    <n v="-1"/>
    <n v="3.1"/>
    <n v="2.5"/>
    <d v="2026-03-20T00:00:00"/>
    <s v="https://www.numbeo.com/food-prices/in/Kuwait-City"/>
    <n v="2989000"/>
    <x v="275"/>
  </r>
  <r>
    <x v="55"/>
    <x v="40"/>
    <s v="KWT"/>
    <s v="MENA"/>
    <x v="2"/>
    <x v="2"/>
    <d v="2025-12-01T00:00:00"/>
    <x v="9"/>
    <s v="Oranges_1kg"/>
    <s v="Fruits"/>
    <n v="1"/>
    <s v="kg"/>
    <x v="2189"/>
    <x v="24"/>
    <n v="1.8"/>
    <x v="24"/>
    <n v="8.9"/>
    <s v="IMF Regional Economic Outlook: MENA 2026"/>
    <n v="125.8"/>
    <d v="2025-12-01T00:00:00"/>
    <n v="-1"/>
    <n v="3.1"/>
    <n v="2.5"/>
    <d v="2026-03-20T00:00:00"/>
    <s v="https://www.numbeo.com/food-prices/in/Kuwait-City"/>
    <n v="2989000"/>
    <x v="276"/>
  </r>
  <r>
    <x v="55"/>
    <x v="40"/>
    <s v="KWT"/>
    <s v="MENA"/>
    <x v="2"/>
    <x v="3"/>
    <d v="2026-01-01T00:00:00"/>
    <x v="9"/>
    <s v="Oranges_1kg"/>
    <s v="Fruits"/>
    <n v="1"/>
    <s v="kg"/>
    <x v="2190"/>
    <x v="24"/>
    <n v="1.88"/>
    <x v="24"/>
    <n v="8.9"/>
    <s v="IMF Regional Economic Outlook: MENA 2026"/>
    <n v="124.2"/>
    <d v="2026-01-01T00:00:00"/>
    <n v="-1"/>
    <n v="3.1"/>
    <n v="2.5"/>
    <d v="2026-03-20T00:00:00"/>
    <s v="https://www.numbeo.com/food-prices/in/Kuwait-City"/>
    <n v="2989000"/>
    <x v="277"/>
  </r>
  <r>
    <x v="55"/>
    <x v="40"/>
    <s v="KWT"/>
    <s v="MENA"/>
    <x v="2"/>
    <x v="4"/>
    <d v="2026-02-01T00:00:00"/>
    <x v="9"/>
    <s v="Oranges_1kg"/>
    <s v="Fruits"/>
    <n v="1"/>
    <s v="kg"/>
    <x v="2191"/>
    <x v="24"/>
    <n v="1.82"/>
    <x v="24"/>
    <n v="8.9"/>
    <s v="IMF Regional Economic Outlook: MENA 2026"/>
    <n v="125.3"/>
    <d v="2026-02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5"/>
    <d v="2026-03-01T00:00:00"/>
    <x v="9"/>
    <s v="Oranges_1kg"/>
    <s v="Fruits"/>
    <n v="1"/>
    <s v="kg"/>
    <x v="2188"/>
    <x v="24"/>
    <n v="1.85"/>
    <x v="24"/>
    <n v="8.9"/>
    <s v="IMF Regional Economic Outlook: MENA 2026"/>
    <n v="126"/>
    <d v="2026-03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0"/>
    <d v="2025-10-01T00:00:00"/>
    <x v="10"/>
    <s v="Tomatoes_1kg"/>
    <s v="Vegetables"/>
    <n v="1"/>
    <s v="kg"/>
    <x v="2192"/>
    <x v="24"/>
    <n v="2.1"/>
    <x v="24"/>
    <n v="8.9"/>
    <s v="IMF Regional Economic Outlook: MENA 2026"/>
    <n v="127.1"/>
    <d v="2025-10-01T00:00:00"/>
    <n v="-1"/>
    <n v="3.1"/>
    <n v="2.5"/>
    <d v="2026-03-20T00:00:00"/>
    <s v="https://www.numbeo.com/food-prices/in/Kuwait-City"/>
    <n v="2989000"/>
    <x v="274"/>
  </r>
  <r>
    <x v="55"/>
    <x v="40"/>
    <s v="KWT"/>
    <s v="MENA"/>
    <x v="2"/>
    <x v="1"/>
    <d v="2025-11-01T00:00:00"/>
    <x v="10"/>
    <s v="Tomatoes_1kg"/>
    <s v="Vegetables"/>
    <n v="1"/>
    <s v="kg"/>
    <x v="2185"/>
    <x v="24"/>
    <n v="2.39"/>
    <x v="24"/>
    <n v="8.9"/>
    <s v="IMF Regional Economic Outlook: MENA 2026"/>
    <n v="126.2"/>
    <d v="2025-11-01T00:00:00"/>
    <n v="-1"/>
    <n v="3.1"/>
    <n v="2.5"/>
    <d v="2026-03-20T00:00:00"/>
    <s v="https://www.numbeo.com/food-prices/in/Kuwait-City"/>
    <n v="2989000"/>
    <x v="275"/>
  </r>
  <r>
    <x v="55"/>
    <x v="40"/>
    <s v="KWT"/>
    <s v="MENA"/>
    <x v="2"/>
    <x v="2"/>
    <d v="2025-12-01T00:00:00"/>
    <x v="10"/>
    <s v="Tomatoes_1kg"/>
    <s v="Vegetables"/>
    <n v="1"/>
    <s v="kg"/>
    <x v="2183"/>
    <x v="24"/>
    <n v="2.35"/>
    <x v="24"/>
    <n v="8.9"/>
    <s v="IMF Regional Economic Outlook: MENA 2026"/>
    <n v="125.8"/>
    <d v="2025-12-01T00:00:00"/>
    <n v="-1"/>
    <n v="3.1"/>
    <n v="2.5"/>
    <d v="2026-03-20T00:00:00"/>
    <s v="https://www.numbeo.com/food-prices/in/Kuwait-City"/>
    <n v="2989000"/>
    <x v="276"/>
  </r>
  <r>
    <x v="55"/>
    <x v="40"/>
    <s v="KWT"/>
    <s v="MENA"/>
    <x v="2"/>
    <x v="3"/>
    <d v="2026-01-01T00:00:00"/>
    <x v="10"/>
    <s v="Tomatoes_1kg"/>
    <s v="Vegetables"/>
    <n v="1"/>
    <s v="kg"/>
    <x v="2186"/>
    <x v="24"/>
    <n v="2.33"/>
    <x v="24"/>
    <n v="8.9"/>
    <s v="IMF Regional Economic Outlook: MENA 2026"/>
    <n v="124.2"/>
    <d v="2026-01-01T00:00:00"/>
    <n v="-1"/>
    <n v="3.1"/>
    <n v="2.5"/>
    <d v="2026-03-20T00:00:00"/>
    <s v="https://www.numbeo.com/food-prices/in/Kuwait-City"/>
    <n v="2989000"/>
    <x v="277"/>
  </r>
  <r>
    <x v="55"/>
    <x v="40"/>
    <s v="KWT"/>
    <s v="MENA"/>
    <x v="2"/>
    <x v="4"/>
    <d v="2026-02-01T00:00:00"/>
    <x v="10"/>
    <s v="Tomatoes_1kg"/>
    <s v="Vegetables"/>
    <n v="1"/>
    <s v="kg"/>
    <x v="2183"/>
    <x v="24"/>
    <n v="2.34"/>
    <x v="24"/>
    <n v="8.9"/>
    <s v="IMF Regional Economic Outlook: MENA 2026"/>
    <n v="125.3"/>
    <d v="2026-02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5"/>
    <d v="2026-03-01T00:00:00"/>
    <x v="10"/>
    <s v="Tomatoes_1kg"/>
    <s v="Vegetables"/>
    <n v="1"/>
    <s v="kg"/>
    <x v="2183"/>
    <x v="24"/>
    <n v="2.34"/>
    <x v="24"/>
    <n v="8.9"/>
    <s v="IMF Regional Economic Outlook: MENA 2026"/>
    <n v="126"/>
    <d v="2026-03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0"/>
    <d v="2025-10-01T00:00:00"/>
    <x v="11"/>
    <s v="Potatoes_1kg"/>
    <s v="Vegetables"/>
    <n v="1"/>
    <s v="kg"/>
    <x v="2129"/>
    <x v="24"/>
    <n v="1.28"/>
    <x v="24"/>
    <n v="8.9"/>
    <s v="IMF Regional Economic Outlook: MENA 2026"/>
    <n v="127.1"/>
    <d v="2025-10-01T00:00:00"/>
    <n v="-1"/>
    <n v="3.1"/>
    <n v="2.5"/>
    <d v="2026-03-20T00:00:00"/>
    <s v="https://www.numbeo.com/food-prices/in/Kuwait-City"/>
    <n v="2989000"/>
    <x v="274"/>
  </r>
  <r>
    <x v="55"/>
    <x v="40"/>
    <s v="KWT"/>
    <s v="MENA"/>
    <x v="2"/>
    <x v="1"/>
    <d v="2025-11-01T00:00:00"/>
    <x v="11"/>
    <s v="Potatoes_1kg"/>
    <s v="Vegetables"/>
    <n v="1"/>
    <s v="kg"/>
    <x v="2193"/>
    <x v="24"/>
    <n v="1.43"/>
    <x v="24"/>
    <n v="8.9"/>
    <s v="IMF Regional Economic Outlook: MENA 2026"/>
    <n v="126.2"/>
    <d v="2025-11-01T00:00:00"/>
    <n v="-1"/>
    <n v="3.1"/>
    <n v="2.5"/>
    <d v="2026-03-20T00:00:00"/>
    <s v="https://www.numbeo.com/food-prices/in/Kuwait-City"/>
    <n v="2989000"/>
    <x v="275"/>
  </r>
  <r>
    <x v="55"/>
    <x v="40"/>
    <s v="KWT"/>
    <s v="MENA"/>
    <x v="2"/>
    <x v="2"/>
    <d v="2025-12-01T00:00:00"/>
    <x v="11"/>
    <s v="Potatoes_1kg"/>
    <s v="Vegetables"/>
    <n v="1"/>
    <s v="kg"/>
    <x v="2142"/>
    <x v="24"/>
    <n v="1.4"/>
    <x v="24"/>
    <n v="8.9"/>
    <s v="IMF Regional Economic Outlook: MENA 2026"/>
    <n v="125.8"/>
    <d v="2025-12-01T00:00:00"/>
    <n v="-1"/>
    <n v="3.1"/>
    <n v="2.5"/>
    <d v="2026-03-20T00:00:00"/>
    <s v="https://www.numbeo.com/food-prices/in/Kuwait-City"/>
    <n v="2989000"/>
    <x v="276"/>
  </r>
  <r>
    <x v="55"/>
    <x v="40"/>
    <s v="KWT"/>
    <s v="MENA"/>
    <x v="2"/>
    <x v="3"/>
    <d v="2026-01-01T00:00:00"/>
    <x v="11"/>
    <s v="Potatoes_1kg"/>
    <s v="Vegetables"/>
    <n v="1"/>
    <s v="kg"/>
    <x v="2193"/>
    <x v="24"/>
    <n v="1.42"/>
    <x v="24"/>
    <n v="8.9"/>
    <s v="IMF Regional Economic Outlook: MENA 2026"/>
    <n v="124.2"/>
    <d v="2026-01-01T00:00:00"/>
    <n v="-1"/>
    <n v="3.1"/>
    <n v="2.5"/>
    <d v="2026-03-20T00:00:00"/>
    <s v="https://www.numbeo.com/food-prices/in/Kuwait-City"/>
    <n v="2989000"/>
    <x v="277"/>
  </r>
  <r>
    <x v="55"/>
    <x v="40"/>
    <s v="KWT"/>
    <s v="MENA"/>
    <x v="2"/>
    <x v="4"/>
    <d v="2026-02-01T00:00:00"/>
    <x v="11"/>
    <s v="Potatoes_1kg"/>
    <s v="Vegetables"/>
    <n v="1"/>
    <s v="kg"/>
    <x v="2193"/>
    <x v="24"/>
    <n v="1.43"/>
    <x v="24"/>
    <n v="8.9"/>
    <s v="IMF Regional Economic Outlook: MENA 2026"/>
    <n v="125.3"/>
    <d v="2026-02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5"/>
    <d v="2026-03-01T00:00:00"/>
    <x v="11"/>
    <s v="Potatoes_1kg"/>
    <s v="Vegetables"/>
    <n v="1"/>
    <s v="kg"/>
    <x v="2142"/>
    <x v="24"/>
    <n v="1.41"/>
    <x v="24"/>
    <n v="8.9"/>
    <s v="IMF Regional Economic Outlook: MENA 2026"/>
    <n v="126"/>
    <d v="2026-03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0"/>
    <d v="2025-10-01T00:00:00"/>
    <x v="12"/>
    <s v="Onions_1kg"/>
    <s v="Vegetables"/>
    <n v="1"/>
    <s v="kg"/>
    <x v="2142"/>
    <x v="24"/>
    <n v="1.39"/>
    <x v="24"/>
    <n v="8.9"/>
    <s v="IMF Regional Economic Outlook: MENA 2026"/>
    <n v="127.1"/>
    <d v="2025-10-01T00:00:00"/>
    <n v="-1"/>
    <n v="3.1"/>
    <n v="2.5"/>
    <d v="2026-03-20T00:00:00"/>
    <s v="https://www.numbeo.com/food-prices/in/Kuwait-City"/>
    <n v="2989000"/>
    <x v="274"/>
  </r>
  <r>
    <x v="55"/>
    <x v="40"/>
    <s v="KWT"/>
    <s v="MENA"/>
    <x v="2"/>
    <x v="1"/>
    <d v="2025-11-01T00:00:00"/>
    <x v="12"/>
    <s v="Onions_1kg"/>
    <s v="Vegetables"/>
    <n v="1"/>
    <s v="kg"/>
    <x v="2144"/>
    <x v="24"/>
    <n v="1.62"/>
    <x v="24"/>
    <n v="8.9"/>
    <s v="IMF Regional Economic Outlook: MENA 2026"/>
    <n v="126.2"/>
    <d v="2025-11-01T00:00:00"/>
    <n v="-1"/>
    <n v="3.1"/>
    <n v="2.5"/>
    <d v="2026-03-20T00:00:00"/>
    <s v="https://www.numbeo.com/food-prices/in/Kuwait-City"/>
    <n v="2989000"/>
    <x v="275"/>
  </r>
  <r>
    <x v="55"/>
    <x v="40"/>
    <s v="KWT"/>
    <s v="MENA"/>
    <x v="2"/>
    <x v="2"/>
    <d v="2025-12-01T00:00:00"/>
    <x v="12"/>
    <s v="Onions_1kg"/>
    <s v="Vegetables"/>
    <n v="1"/>
    <s v="kg"/>
    <x v="2144"/>
    <x v="24"/>
    <n v="1.63"/>
    <x v="24"/>
    <n v="8.9"/>
    <s v="IMF Regional Economic Outlook: MENA 2026"/>
    <n v="125.8"/>
    <d v="2025-12-01T00:00:00"/>
    <n v="-1"/>
    <n v="3.1"/>
    <n v="2.5"/>
    <d v="2026-03-20T00:00:00"/>
    <s v="https://www.numbeo.com/food-prices/in/Kuwait-City"/>
    <n v="2989000"/>
    <x v="276"/>
  </r>
  <r>
    <x v="55"/>
    <x v="40"/>
    <s v="KWT"/>
    <s v="MENA"/>
    <x v="2"/>
    <x v="3"/>
    <d v="2026-01-01T00:00:00"/>
    <x v="12"/>
    <s v="Onions_1kg"/>
    <s v="Vegetables"/>
    <n v="1"/>
    <s v="kg"/>
    <x v="2172"/>
    <x v="24"/>
    <n v="1.52"/>
    <x v="24"/>
    <n v="8.9"/>
    <s v="IMF Regional Economic Outlook: MENA 2026"/>
    <n v="124.2"/>
    <d v="2026-01-01T00:00:00"/>
    <n v="-1"/>
    <n v="3.1"/>
    <n v="2.5"/>
    <d v="2026-03-20T00:00:00"/>
    <s v="https://www.numbeo.com/food-prices/in/Kuwait-City"/>
    <n v="2989000"/>
    <x v="277"/>
  </r>
  <r>
    <x v="55"/>
    <x v="40"/>
    <s v="KWT"/>
    <s v="MENA"/>
    <x v="2"/>
    <x v="4"/>
    <d v="2026-02-01T00:00:00"/>
    <x v="12"/>
    <s v="Onions_1kg"/>
    <s v="Vegetables"/>
    <n v="1"/>
    <s v="kg"/>
    <x v="2143"/>
    <x v="24"/>
    <n v="1.56"/>
    <x v="24"/>
    <n v="8.9"/>
    <s v="IMF Regional Economic Outlook: MENA 2026"/>
    <n v="125.3"/>
    <d v="2026-02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5"/>
    <d v="2026-03-01T00:00:00"/>
    <x v="12"/>
    <s v="Onions_1kg"/>
    <s v="Vegetables"/>
    <n v="1"/>
    <s v="kg"/>
    <x v="2143"/>
    <x v="24"/>
    <n v="1.56"/>
    <x v="24"/>
    <n v="8.9"/>
    <s v="IMF Regional Economic Outlook: MENA 2026"/>
    <n v="126"/>
    <d v="2026-03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0"/>
    <d v="2025-10-01T00:00:00"/>
    <x v="13"/>
    <s v="Lettuce_1hd"/>
    <s v="Vegetables"/>
    <n v="1"/>
    <s v="head"/>
    <x v="2185"/>
    <x v="24"/>
    <n v="2.37"/>
    <x v="24"/>
    <n v="8.9"/>
    <s v="IMF Regional Economic Outlook: MENA 2026"/>
    <n v="127.1"/>
    <d v="2025-10-01T00:00:00"/>
    <n v="-1"/>
    <n v="3.1"/>
    <n v="2.5"/>
    <d v="2026-03-20T00:00:00"/>
    <s v="https://www.numbeo.com/food-prices/in/Kuwait-City"/>
    <n v="2989000"/>
    <x v="274"/>
  </r>
  <r>
    <x v="55"/>
    <x v="40"/>
    <s v="KWT"/>
    <s v="MENA"/>
    <x v="2"/>
    <x v="1"/>
    <d v="2025-11-01T00:00:00"/>
    <x v="13"/>
    <s v="Lettuce_1hd"/>
    <s v="Vegetables"/>
    <n v="1"/>
    <s v="head"/>
    <x v="2178"/>
    <x v="24"/>
    <n v="2.66"/>
    <x v="24"/>
    <n v="8.9"/>
    <s v="IMF Regional Economic Outlook: MENA 2026"/>
    <n v="126.2"/>
    <d v="2025-11-01T00:00:00"/>
    <n v="-1"/>
    <n v="3.1"/>
    <n v="2.5"/>
    <d v="2026-03-20T00:00:00"/>
    <s v="https://www.numbeo.com/food-prices/in/Kuwait-City"/>
    <n v="2989000"/>
    <x v="275"/>
  </r>
  <r>
    <x v="55"/>
    <x v="40"/>
    <s v="KWT"/>
    <s v="MENA"/>
    <x v="2"/>
    <x v="2"/>
    <d v="2025-12-01T00:00:00"/>
    <x v="13"/>
    <s v="Lettuce_1hd"/>
    <s v="Vegetables"/>
    <n v="1"/>
    <s v="head"/>
    <x v="2184"/>
    <x v="24"/>
    <n v="2.61"/>
    <x v="24"/>
    <n v="8.9"/>
    <s v="IMF Regional Economic Outlook: MENA 2026"/>
    <n v="125.8"/>
    <d v="2025-12-01T00:00:00"/>
    <n v="-1"/>
    <n v="3.1"/>
    <n v="2.5"/>
    <d v="2026-03-20T00:00:00"/>
    <s v="https://www.numbeo.com/food-prices/in/Kuwait-City"/>
    <n v="2989000"/>
    <x v="276"/>
  </r>
  <r>
    <x v="55"/>
    <x v="40"/>
    <s v="KWT"/>
    <s v="MENA"/>
    <x v="2"/>
    <x v="3"/>
    <d v="2026-01-01T00:00:00"/>
    <x v="13"/>
    <s v="Lettuce_1hd"/>
    <s v="Vegetables"/>
    <n v="1"/>
    <s v="head"/>
    <x v="2194"/>
    <x v="24"/>
    <n v="2.5"/>
    <x v="24"/>
    <n v="8.9"/>
    <s v="IMF Regional Economic Outlook: MENA 2026"/>
    <n v="124.2"/>
    <d v="2026-01-01T00:00:00"/>
    <n v="-1"/>
    <n v="3.1"/>
    <n v="2.5"/>
    <d v="2026-03-20T00:00:00"/>
    <s v="https://www.numbeo.com/food-prices/in/Kuwait-City"/>
    <n v="2989000"/>
    <x v="277"/>
  </r>
  <r>
    <x v="55"/>
    <x v="40"/>
    <s v="KWT"/>
    <s v="MENA"/>
    <x v="2"/>
    <x v="4"/>
    <d v="2026-02-01T00:00:00"/>
    <x v="13"/>
    <s v="Lettuce_1hd"/>
    <s v="Vegetables"/>
    <n v="1"/>
    <s v="head"/>
    <x v="2184"/>
    <x v="24"/>
    <n v="2.6"/>
    <x v="24"/>
    <n v="8.9"/>
    <s v="IMF Regional Economic Outlook: MENA 2026"/>
    <n v="125.3"/>
    <d v="2026-02-01T00:00:00"/>
    <n v="-1"/>
    <n v="3.1"/>
    <n v="2.5"/>
    <d v="2026-03-20T00:00:00"/>
    <s v="https://www.numbeo.com/food-prices/in/Kuwait-City"/>
    <n v="2989000"/>
    <x v="278"/>
  </r>
  <r>
    <x v="55"/>
    <x v="40"/>
    <s v="KWT"/>
    <s v="MENA"/>
    <x v="2"/>
    <x v="5"/>
    <d v="2026-03-01T00:00:00"/>
    <x v="13"/>
    <s v="Lettuce_1hd"/>
    <s v="Vegetables"/>
    <n v="1"/>
    <s v="head"/>
    <x v="2195"/>
    <x v="24"/>
    <n v="2.58"/>
    <x v="24"/>
    <n v="8.9"/>
    <s v="IMF Regional Economic Outlook: MENA 2026"/>
    <n v="126"/>
    <d v="2026-03-01T00:00:00"/>
    <n v="-1"/>
    <n v="3.1"/>
    <n v="2.5"/>
    <d v="2026-03-20T00:00:00"/>
    <s v="https://www.numbeo.com/food-prices/in/Kuwait-City"/>
    <n v="2989000"/>
    <x v="278"/>
  </r>
  <r>
    <x v="56"/>
    <x v="41"/>
    <s v="BHR"/>
    <s v="MENA"/>
    <x v="2"/>
    <x v="0"/>
    <d v="2025-10-01T00:00:00"/>
    <x v="0"/>
    <s v="Milk_1L"/>
    <s v="Dairy"/>
    <n v="1"/>
    <s v="liter"/>
    <x v="2138"/>
    <x v="25"/>
    <n v="1.6"/>
    <x v="25"/>
    <n v="8.9"/>
    <s v="IMF Regional Economic Outlook: MENA 2026"/>
    <n v="127.1"/>
    <d v="2025-10-01T00:00:00"/>
    <n v="-1"/>
    <n v="3.1"/>
    <n v="2.5"/>
    <d v="2026-03-20T00:00:00"/>
    <s v="https://www.numbeo.com/food-prices/in/Manama"/>
    <n v="411000"/>
    <x v="172"/>
  </r>
  <r>
    <x v="56"/>
    <x v="41"/>
    <s v="BHR"/>
    <s v="MENA"/>
    <x v="2"/>
    <x v="1"/>
    <d v="2025-11-01T00:00:00"/>
    <x v="0"/>
    <s v="Milk_1L"/>
    <s v="Dairy"/>
    <n v="1"/>
    <s v="liter"/>
    <x v="2190"/>
    <x v="25"/>
    <n v="1.55"/>
    <x v="25"/>
    <n v="8.9"/>
    <s v="IMF Regional Economic Outlook: MENA 2026"/>
    <n v="126.2"/>
    <d v="2025-11-01T00:00:00"/>
    <n v="-1"/>
    <n v="3.1"/>
    <n v="2.5"/>
    <d v="2026-03-20T00:00:00"/>
    <s v="https://www.numbeo.com/food-prices/in/Manama"/>
    <n v="411000"/>
    <x v="91"/>
  </r>
  <r>
    <x v="56"/>
    <x v="41"/>
    <s v="BHR"/>
    <s v="MENA"/>
    <x v="2"/>
    <x v="2"/>
    <d v="2025-12-01T00:00:00"/>
    <x v="0"/>
    <s v="Milk_1L"/>
    <s v="Dairy"/>
    <n v="1"/>
    <s v="liter"/>
    <x v="2138"/>
    <x v="25"/>
    <n v="1.6"/>
    <x v="25"/>
    <n v="8.9"/>
    <s v="IMF Regional Economic Outlook: MENA 2026"/>
    <n v="125.8"/>
    <d v="2025-12-01T00:00:00"/>
    <n v="-1"/>
    <n v="3.1"/>
    <n v="2.5"/>
    <d v="2026-03-20T00:00:00"/>
    <s v="https://www.numbeo.com/food-prices/in/Manama"/>
    <n v="411000"/>
    <x v="90"/>
  </r>
  <r>
    <x v="56"/>
    <x v="41"/>
    <s v="BHR"/>
    <s v="MENA"/>
    <x v="2"/>
    <x v="3"/>
    <d v="2026-01-01T00:00:00"/>
    <x v="0"/>
    <s v="Milk_1L"/>
    <s v="Dairy"/>
    <n v="1"/>
    <s v="liter"/>
    <x v="2196"/>
    <x v="25"/>
    <n v="1.64"/>
    <x v="25"/>
    <n v="8.9"/>
    <s v="IMF Regional Economic Outlook: MENA 2026"/>
    <n v="124.2"/>
    <d v="2026-01-01T00:00:00"/>
    <n v="-1"/>
    <n v="3.1"/>
    <n v="2.5"/>
    <d v="2026-03-20T00:00:00"/>
    <s v="https://www.numbeo.com/food-prices/in/Manama"/>
    <n v="411000"/>
    <x v="258"/>
  </r>
  <r>
    <x v="56"/>
    <x v="41"/>
    <s v="BHR"/>
    <s v="MENA"/>
    <x v="2"/>
    <x v="4"/>
    <d v="2026-02-01T00:00:00"/>
    <x v="0"/>
    <s v="Milk_1L"/>
    <s v="Dairy"/>
    <n v="1"/>
    <s v="liter"/>
    <x v="2196"/>
    <x v="25"/>
    <n v="1.63"/>
    <x v="25"/>
    <n v="8.9"/>
    <s v="IMF Regional Economic Outlook: MENA 2026"/>
    <n v="125.3"/>
    <d v="2026-02-01T00:00:00"/>
    <n v="-1"/>
    <n v="3.1"/>
    <n v="2.5"/>
    <d v="2026-03-20T00:00:00"/>
    <s v="https://www.numbeo.com/food-prices/in/Manama"/>
    <n v="411000"/>
    <x v="252"/>
  </r>
  <r>
    <x v="56"/>
    <x v="41"/>
    <s v="BHR"/>
    <s v="MENA"/>
    <x v="2"/>
    <x v="5"/>
    <d v="2026-03-01T00:00:00"/>
    <x v="0"/>
    <s v="Milk_1L"/>
    <s v="Dairy"/>
    <n v="1"/>
    <s v="liter"/>
    <x v="2196"/>
    <x v="25"/>
    <n v="1.64"/>
    <x v="25"/>
    <n v="8.9"/>
    <s v="IMF Regional Economic Outlook: MENA 2026"/>
    <n v="126"/>
    <d v="2026-03-01T00:00:00"/>
    <n v="-1"/>
    <n v="3.1"/>
    <n v="2.5"/>
    <d v="2026-03-20T00:00:00"/>
    <s v="https://www.numbeo.com/food-prices/in/Manama"/>
    <n v="411000"/>
    <x v="279"/>
  </r>
  <r>
    <x v="56"/>
    <x v="41"/>
    <s v="BHR"/>
    <s v="MENA"/>
    <x v="2"/>
    <x v="0"/>
    <d v="2025-10-01T00:00:00"/>
    <x v="1"/>
    <s v="Bread_500g"/>
    <s v="Bakery"/>
    <n v="500"/>
    <s v="grams"/>
    <x v="2197"/>
    <x v="25"/>
    <n v="1.34"/>
    <x v="25"/>
    <n v="8.9"/>
    <s v="IMF Regional Economic Outlook: MENA 2026"/>
    <n v="127.1"/>
    <d v="2025-10-01T00:00:00"/>
    <n v="-1"/>
    <n v="3.1"/>
    <n v="2.5"/>
    <d v="2026-03-20T00:00:00"/>
    <s v="https://www.numbeo.com/food-prices/in/Manama"/>
    <n v="411000"/>
    <x v="172"/>
  </r>
  <r>
    <x v="56"/>
    <x v="41"/>
    <s v="BHR"/>
    <s v="MENA"/>
    <x v="2"/>
    <x v="1"/>
    <d v="2025-11-01T00:00:00"/>
    <x v="1"/>
    <s v="Bread_500g"/>
    <s v="Bakery"/>
    <n v="500"/>
    <s v="grams"/>
    <x v="2187"/>
    <x v="25"/>
    <n v="1.4"/>
    <x v="25"/>
    <n v="8.9"/>
    <s v="IMF Regional Economic Outlook: MENA 2026"/>
    <n v="126.2"/>
    <d v="2025-11-01T00:00:00"/>
    <n v="-1"/>
    <n v="3.1"/>
    <n v="2.5"/>
    <d v="2026-03-20T00:00:00"/>
    <s v="https://www.numbeo.com/food-prices/in/Manama"/>
    <n v="411000"/>
    <x v="91"/>
  </r>
  <r>
    <x v="56"/>
    <x v="41"/>
    <s v="BHR"/>
    <s v="MENA"/>
    <x v="2"/>
    <x v="2"/>
    <d v="2025-12-01T00:00:00"/>
    <x v="1"/>
    <s v="Bread_500g"/>
    <s v="Bakery"/>
    <n v="500"/>
    <s v="grams"/>
    <x v="2198"/>
    <x v="25"/>
    <n v="1.39"/>
    <x v="25"/>
    <n v="8.9"/>
    <s v="IMF Regional Economic Outlook: MENA 2026"/>
    <n v="125.8"/>
    <d v="2025-12-01T00:00:00"/>
    <n v="-1"/>
    <n v="3.1"/>
    <n v="2.5"/>
    <d v="2026-03-20T00:00:00"/>
    <s v="https://www.numbeo.com/food-prices/in/Manama"/>
    <n v="411000"/>
    <x v="90"/>
  </r>
  <r>
    <x v="56"/>
    <x v="41"/>
    <s v="BHR"/>
    <s v="MENA"/>
    <x v="2"/>
    <x v="3"/>
    <d v="2026-01-01T00:00:00"/>
    <x v="1"/>
    <s v="Bread_500g"/>
    <s v="Bakery"/>
    <n v="500"/>
    <s v="grams"/>
    <x v="2198"/>
    <x v="25"/>
    <n v="1.37"/>
    <x v="25"/>
    <n v="8.9"/>
    <s v="IMF Regional Economic Outlook: MENA 2026"/>
    <n v="124.2"/>
    <d v="2026-01-01T00:00:00"/>
    <n v="-1"/>
    <n v="3.1"/>
    <n v="2.5"/>
    <d v="2026-03-20T00:00:00"/>
    <s v="https://www.numbeo.com/food-prices/in/Manama"/>
    <n v="411000"/>
    <x v="258"/>
  </r>
  <r>
    <x v="56"/>
    <x v="41"/>
    <s v="BHR"/>
    <s v="MENA"/>
    <x v="2"/>
    <x v="4"/>
    <d v="2026-02-01T00:00:00"/>
    <x v="1"/>
    <s v="Bread_500g"/>
    <s v="Bakery"/>
    <n v="500"/>
    <s v="grams"/>
    <x v="2198"/>
    <x v="25"/>
    <n v="1.39"/>
    <x v="25"/>
    <n v="8.9"/>
    <s v="IMF Regional Economic Outlook: MENA 2026"/>
    <n v="125.3"/>
    <d v="2026-02-01T00:00:00"/>
    <n v="-1"/>
    <n v="3.1"/>
    <n v="2.5"/>
    <d v="2026-03-20T00:00:00"/>
    <s v="https://www.numbeo.com/food-prices/in/Manama"/>
    <n v="411000"/>
    <x v="252"/>
  </r>
  <r>
    <x v="56"/>
    <x v="41"/>
    <s v="BHR"/>
    <s v="MENA"/>
    <x v="2"/>
    <x v="5"/>
    <d v="2026-03-01T00:00:00"/>
    <x v="1"/>
    <s v="Bread_500g"/>
    <s v="Bakery"/>
    <n v="500"/>
    <s v="grams"/>
    <x v="2187"/>
    <x v="25"/>
    <n v="1.4"/>
    <x v="25"/>
    <n v="8.9"/>
    <s v="IMF Regional Economic Outlook: MENA 2026"/>
    <n v="126"/>
    <d v="2026-03-01T00:00:00"/>
    <n v="-1"/>
    <n v="3.1"/>
    <n v="2.5"/>
    <d v="2026-03-20T00:00:00"/>
    <s v="https://www.numbeo.com/food-prices/in/Manama"/>
    <n v="411000"/>
    <x v="279"/>
  </r>
  <r>
    <x v="56"/>
    <x v="41"/>
    <s v="BHR"/>
    <s v="MENA"/>
    <x v="2"/>
    <x v="0"/>
    <d v="2025-10-01T00:00:00"/>
    <x v="2"/>
    <s v="Rice_1kg"/>
    <s v="Grains"/>
    <n v="1"/>
    <s v="kg"/>
    <x v="621"/>
    <x v="25"/>
    <n v="2.76"/>
    <x v="25"/>
    <n v="8.9"/>
    <s v="IMF Regional Economic Outlook: MENA 2026"/>
    <n v="127.1"/>
    <d v="2025-10-01T00:00:00"/>
    <n v="-1"/>
    <n v="3.1"/>
    <n v="2.5"/>
    <d v="2026-03-20T00:00:00"/>
    <s v="https://www.numbeo.com/food-prices/in/Manama"/>
    <n v="411000"/>
    <x v="172"/>
  </r>
  <r>
    <x v="56"/>
    <x v="41"/>
    <s v="BHR"/>
    <s v="MENA"/>
    <x v="2"/>
    <x v="1"/>
    <d v="2025-11-01T00:00:00"/>
    <x v="2"/>
    <s v="Rice_1kg"/>
    <s v="Grains"/>
    <n v="1"/>
    <s v="kg"/>
    <x v="2199"/>
    <x v="25"/>
    <n v="2.87"/>
    <x v="25"/>
    <n v="8.9"/>
    <s v="IMF Regional Economic Outlook: MENA 2026"/>
    <n v="126.2"/>
    <d v="2025-11-01T00:00:00"/>
    <n v="-1"/>
    <n v="3.1"/>
    <n v="2.5"/>
    <d v="2026-03-20T00:00:00"/>
    <s v="https://www.numbeo.com/food-prices/in/Manama"/>
    <n v="411000"/>
    <x v="91"/>
  </r>
  <r>
    <x v="56"/>
    <x v="41"/>
    <s v="BHR"/>
    <s v="MENA"/>
    <x v="2"/>
    <x v="2"/>
    <d v="2025-12-01T00:00:00"/>
    <x v="2"/>
    <s v="Rice_1kg"/>
    <s v="Grains"/>
    <n v="1"/>
    <s v="kg"/>
    <x v="208"/>
    <x v="25"/>
    <n v="2.91"/>
    <x v="25"/>
    <n v="8.9"/>
    <s v="IMF Regional Economic Outlook: MENA 2026"/>
    <n v="125.8"/>
    <d v="2025-12-01T00:00:00"/>
    <n v="-1"/>
    <n v="3.1"/>
    <n v="2.5"/>
    <d v="2026-03-20T00:00:00"/>
    <s v="https://www.numbeo.com/food-prices/in/Manama"/>
    <n v="411000"/>
    <x v="90"/>
  </r>
  <r>
    <x v="56"/>
    <x v="41"/>
    <s v="BHR"/>
    <s v="MENA"/>
    <x v="2"/>
    <x v="3"/>
    <d v="2026-01-01T00:00:00"/>
    <x v="2"/>
    <s v="Rice_1kg"/>
    <s v="Grains"/>
    <n v="1"/>
    <s v="kg"/>
    <x v="2199"/>
    <x v="25"/>
    <n v="2.87"/>
    <x v="25"/>
    <n v="8.9"/>
    <s v="IMF Regional Economic Outlook: MENA 2026"/>
    <n v="124.2"/>
    <d v="2026-01-01T00:00:00"/>
    <n v="-1"/>
    <n v="3.1"/>
    <n v="2.5"/>
    <d v="2026-03-20T00:00:00"/>
    <s v="https://www.numbeo.com/food-prices/in/Manama"/>
    <n v="411000"/>
    <x v="258"/>
  </r>
  <r>
    <x v="56"/>
    <x v="41"/>
    <s v="BHR"/>
    <s v="MENA"/>
    <x v="2"/>
    <x v="4"/>
    <d v="2026-02-01T00:00:00"/>
    <x v="2"/>
    <s v="Rice_1kg"/>
    <s v="Grains"/>
    <n v="1"/>
    <s v="kg"/>
    <x v="144"/>
    <x v="25"/>
    <n v="2.97"/>
    <x v="25"/>
    <n v="8.9"/>
    <s v="IMF Regional Economic Outlook: MENA 2026"/>
    <n v="125.3"/>
    <d v="2026-02-01T00:00:00"/>
    <n v="-1"/>
    <n v="3.1"/>
    <n v="2.5"/>
    <d v="2026-03-20T00:00:00"/>
    <s v="https://www.numbeo.com/food-prices/in/Manama"/>
    <n v="411000"/>
    <x v="252"/>
  </r>
  <r>
    <x v="56"/>
    <x v="41"/>
    <s v="BHR"/>
    <s v="MENA"/>
    <x v="2"/>
    <x v="5"/>
    <d v="2026-03-01T00:00:00"/>
    <x v="2"/>
    <s v="Rice_1kg"/>
    <s v="Grains"/>
    <n v="1"/>
    <s v="kg"/>
    <x v="210"/>
    <x v="25"/>
    <n v="2.95"/>
    <x v="25"/>
    <n v="8.9"/>
    <s v="IMF Regional Economic Outlook: MENA 2026"/>
    <n v="126"/>
    <d v="2026-03-01T00:00:00"/>
    <n v="-1"/>
    <n v="3.1"/>
    <n v="2.5"/>
    <d v="2026-03-20T00:00:00"/>
    <s v="https://www.numbeo.com/food-prices/in/Manama"/>
    <n v="411000"/>
    <x v="279"/>
  </r>
  <r>
    <x v="56"/>
    <x v="41"/>
    <s v="BHR"/>
    <s v="MENA"/>
    <x v="2"/>
    <x v="0"/>
    <d v="2025-10-01T00:00:00"/>
    <x v="3"/>
    <s v="Eggs_12"/>
    <s v="Dairy &amp; Eggs"/>
    <n v="12"/>
    <s v="pieces"/>
    <x v="1637"/>
    <x v="25"/>
    <n v="2.48"/>
    <x v="25"/>
    <n v="8.9"/>
    <s v="IMF Regional Economic Outlook: MENA 2026"/>
    <n v="127.1"/>
    <d v="2025-10-01T00:00:00"/>
    <n v="-1"/>
    <n v="3.1"/>
    <n v="2.5"/>
    <d v="2026-03-20T00:00:00"/>
    <s v="https://www.numbeo.com/food-prices/in/Manama"/>
    <n v="411000"/>
    <x v="172"/>
  </r>
  <r>
    <x v="56"/>
    <x v="41"/>
    <s v="BHR"/>
    <s v="MENA"/>
    <x v="2"/>
    <x v="1"/>
    <d v="2025-11-01T00:00:00"/>
    <x v="3"/>
    <s v="Eggs_12"/>
    <s v="Dairy &amp; Eggs"/>
    <n v="12"/>
    <s v="pieces"/>
    <x v="620"/>
    <x v="25"/>
    <n v="2.52"/>
    <x v="25"/>
    <n v="8.9"/>
    <s v="IMF Regional Economic Outlook: MENA 2026"/>
    <n v="126.2"/>
    <d v="2025-11-01T00:00:00"/>
    <n v="-1"/>
    <n v="3.1"/>
    <n v="2.5"/>
    <d v="2026-03-20T00:00:00"/>
    <s v="https://www.numbeo.com/food-prices/in/Manama"/>
    <n v="411000"/>
    <x v="91"/>
  </r>
  <r>
    <x v="56"/>
    <x v="41"/>
    <s v="BHR"/>
    <s v="MENA"/>
    <x v="2"/>
    <x v="2"/>
    <d v="2025-12-01T00:00:00"/>
    <x v="3"/>
    <s v="Eggs_12"/>
    <s v="Dairy &amp; Eggs"/>
    <n v="12"/>
    <s v="pieces"/>
    <x v="656"/>
    <x v="25"/>
    <n v="2.57"/>
    <x v="25"/>
    <n v="8.9"/>
    <s v="IMF Regional Economic Outlook: MENA 2026"/>
    <n v="125.8"/>
    <d v="2025-12-01T00:00:00"/>
    <n v="-1"/>
    <n v="3.1"/>
    <n v="2.5"/>
    <d v="2026-03-20T00:00:00"/>
    <s v="https://www.numbeo.com/food-prices/in/Manama"/>
    <n v="411000"/>
    <x v="90"/>
  </r>
  <r>
    <x v="56"/>
    <x v="41"/>
    <s v="BHR"/>
    <s v="MENA"/>
    <x v="2"/>
    <x v="3"/>
    <d v="2026-01-01T00:00:00"/>
    <x v="3"/>
    <s v="Eggs_12"/>
    <s v="Dairy &amp; Eggs"/>
    <n v="12"/>
    <s v="pieces"/>
    <x v="620"/>
    <x v="25"/>
    <n v="2.5299999999999998"/>
    <x v="25"/>
    <n v="8.9"/>
    <s v="IMF Regional Economic Outlook: MENA 2026"/>
    <n v="124.2"/>
    <d v="2026-01-01T00:00:00"/>
    <n v="-1"/>
    <n v="3.1"/>
    <n v="2.5"/>
    <d v="2026-03-20T00:00:00"/>
    <s v="https://www.numbeo.com/food-prices/in/Manama"/>
    <n v="411000"/>
    <x v="258"/>
  </r>
  <r>
    <x v="56"/>
    <x v="41"/>
    <s v="BHR"/>
    <s v="MENA"/>
    <x v="2"/>
    <x v="4"/>
    <d v="2026-02-01T00:00:00"/>
    <x v="3"/>
    <s v="Eggs_12"/>
    <s v="Dairy &amp; Eggs"/>
    <n v="12"/>
    <s v="pieces"/>
    <x v="622"/>
    <x v="25"/>
    <n v="2.63"/>
    <x v="25"/>
    <n v="8.9"/>
    <s v="IMF Regional Economic Outlook: MENA 2026"/>
    <n v="125.3"/>
    <d v="2026-02-01T00:00:00"/>
    <n v="-1"/>
    <n v="3.1"/>
    <n v="2.5"/>
    <d v="2026-03-20T00:00:00"/>
    <s v="https://www.numbeo.com/food-prices/in/Manama"/>
    <n v="411000"/>
    <x v="252"/>
  </r>
  <r>
    <x v="56"/>
    <x v="41"/>
    <s v="BHR"/>
    <s v="MENA"/>
    <x v="2"/>
    <x v="5"/>
    <d v="2026-03-01T00:00:00"/>
    <x v="3"/>
    <s v="Eggs_12"/>
    <s v="Dairy &amp; Eggs"/>
    <n v="12"/>
    <s v="pieces"/>
    <x v="1621"/>
    <x v="25"/>
    <n v="2.61"/>
    <x v="25"/>
    <n v="8.9"/>
    <s v="IMF Regional Economic Outlook: MENA 2026"/>
    <n v="126"/>
    <d v="2026-03-01T00:00:00"/>
    <n v="-1"/>
    <n v="3.1"/>
    <n v="2.5"/>
    <d v="2026-03-20T00:00:00"/>
    <s v="https://www.numbeo.com/food-prices/in/Manama"/>
    <n v="411000"/>
    <x v="279"/>
  </r>
  <r>
    <x v="56"/>
    <x v="41"/>
    <s v="BHR"/>
    <s v="MENA"/>
    <x v="2"/>
    <x v="0"/>
    <d v="2025-10-01T00:00:00"/>
    <x v="4"/>
    <s v="Cheese_1kg"/>
    <s v="Dairy"/>
    <n v="1"/>
    <s v="kg"/>
    <x v="686"/>
    <x v="25"/>
    <n v="9.4700000000000006"/>
    <x v="25"/>
    <n v="8.9"/>
    <s v="IMF Regional Economic Outlook: MENA 2026"/>
    <n v="127.1"/>
    <d v="2025-10-01T00:00:00"/>
    <n v="-1"/>
    <n v="3.1"/>
    <n v="2.5"/>
    <d v="2026-03-20T00:00:00"/>
    <s v="https://www.numbeo.com/food-prices/in/Manama"/>
    <n v="411000"/>
    <x v="172"/>
  </r>
  <r>
    <x v="56"/>
    <x v="41"/>
    <s v="BHR"/>
    <s v="MENA"/>
    <x v="2"/>
    <x v="1"/>
    <d v="2025-11-01T00:00:00"/>
    <x v="4"/>
    <s v="Cheese_1kg"/>
    <s v="Dairy"/>
    <n v="1"/>
    <s v="kg"/>
    <x v="611"/>
    <x v="25"/>
    <n v="9.36"/>
    <x v="25"/>
    <n v="8.9"/>
    <s v="IMF Regional Economic Outlook: MENA 2026"/>
    <n v="126.2"/>
    <d v="2025-11-01T00:00:00"/>
    <n v="-1"/>
    <n v="3.1"/>
    <n v="2.5"/>
    <d v="2026-03-20T00:00:00"/>
    <s v="https://www.numbeo.com/food-prices/in/Manama"/>
    <n v="411000"/>
    <x v="91"/>
  </r>
  <r>
    <x v="56"/>
    <x v="41"/>
    <s v="BHR"/>
    <s v="MENA"/>
    <x v="2"/>
    <x v="2"/>
    <d v="2025-12-01T00:00:00"/>
    <x v="4"/>
    <s v="Cheese_1kg"/>
    <s v="Dairy"/>
    <n v="1"/>
    <s v="kg"/>
    <x v="739"/>
    <x v="25"/>
    <n v="9.73"/>
    <x v="25"/>
    <n v="8.9"/>
    <s v="IMF Regional Economic Outlook: MENA 2026"/>
    <n v="125.8"/>
    <d v="2025-12-01T00:00:00"/>
    <n v="-1"/>
    <n v="3.1"/>
    <n v="2.5"/>
    <d v="2026-03-20T00:00:00"/>
    <s v="https://www.numbeo.com/food-prices/in/Manama"/>
    <n v="411000"/>
    <x v="90"/>
  </r>
  <r>
    <x v="56"/>
    <x v="41"/>
    <s v="BHR"/>
    <s v="MENA"/>
    <x v="2"/>
    <x v="3"/>
    <d v="2026-01-01T00:00:00"/>
    <x v="4"/>
    <s v="Cheese_1kg"/>
    <s v="Dairy"/>
    <n v="1"/>
    <s v="kg"/>
    <x v="1468"/>
    <x v="25"/>
    <n v="10.02"/>
    <x v="25"/>
    <n v="8.9"/>
    <s v="IMF Regional Economic Outlook: MENA 2026"/>
    <n v="124.2"/>
    <d v="2026-01-01T00:00:00"/>
    <n v="-1"/>
    <n v="3.1"/>
    <n v="2.5"/>
    <d v="2026-03-20T00:00:00"/>
    <s v="https://www.numbeo.com/food-prices/in/Manama"/>
    <n v="411000"/>
    <x v="258"/>
  </r>
  <r>
    <x v="56"/>
    <x v="41"/>
    <s v="BHR"/>
    <s v="MENA"/>
    <x v="2"/>
    <x v="4"/>
    <d v="2026-02-01T00:00:00"/>
    <x v="4"/>
    <s v="Cheese_1kg"/>
    <s v="Dairy"/>
    <n v="1"/>
    <s v="kg"/>
    <x v="214"/>
    <x v="25"/>
    <n v="10.220000000000001"/>
    <x v="25"/>
    <n v="8.9"/>
    <s v="IMF Regional Economic Outlook: MENA 2026"/>
    <n v="125.3"/>
    <d v="2026-02-01T00:00:00"/>
    <n v="-1"/>
    <n v="3.1"/>
    <n v="2.5"/>
    <d v="2026-03-20T00:00:00"/>
    <s v="https://www.numbeo.com/food-prices/in/Manama"/>
    <n v="411000"/>
    <x v="252"/>
  </r>
  <r>
    <x v="56"/>
    <x v="41"/>
    <s v="BHR"/>
    <s v="MENA"/>
    <x v="2"/>
    <x v="5"/>
    <d v="2026-03-01T00:00:00"/>
    <x v="4"/>
    <s v="Cheese_1kg"/>
    <s v="Dairy"/>
    <n v="1"/>
    <s v="kg"/>
    <x v="433"/>
    <x v="25"/>
    <n v="10.050000000000001"/>
    <x v="25"/>
    <n v="8.9"/>
    <s v="IMF Regional Economic Outlook: MENA 2026"/>
    <n v="126"/>
    <d v="2026-03-01T00:00:00"/>
    <n v="-1"/>
    <n v="3.1"/>
    <n v="2.5"/>
    <d v="2026-03-20T00:00:00"/>
    <s v="https://www.numbeo.com/food-prices/in/Manama"/>
    <n v="411000"/>
    <x v="279"/>
  </r>
  <r>
    <x v="56"/>
    <x v="41"/>
    <s v="BHR"/>
    <s v="MENA"/>
    <x v="2"/>
    <x v="0"/>
    <d v="2025-10-01T00:00:00"/>
    <x v="5"/>
    <s v="Chicken_1kg"/>
    <s v="Meat"/>
    <n v="1"/>
    <s v="kg"/>
    <x v="136"/>
    <x v="25"/>
    <n v="6.45"/>
    <x v="25"/>
    <n v="8.9"/>
    <s v="IMF Regional Economic Outlook: MENA 2026"/>
    <n v="127.1"/>
    <d v="2025-10-01T00:00:00"/>
    <n v="-1"/>
    <n v="3.1"/>
    <n v="2.5"/>
    <d v="2026-03-20T00:00:00"/>
    <s v="https://www.numbeo.com/food-prices/in/Manama"/>
    <n v="411000"/>
    <x v="172"/>
  </r>
  <r>
    <x v="56"/>
    <x v="41"/>
    <s v="BHR"/>
    <s v="MENA"/>
    <x v="2"/>
    <x v="1"/>
    <d v="2025-11-01T00:00:00"/>
    <x v="5"/>
    <s v="Chicken_1kg"/>
    <s v="Meat"/>
    <n v="1"/>
    <s v="kg"/>
    <x v="136"/>
    <x v="25"/>
    <n v="6.44"/>
    <x v="25"/>
    <n v="8.9"/>
    <s v="IMF Regional Economic Outlook: MENA 2026"/>
    <n v="126.2"/>
    <d v="2025-11-01T00:00:00"/>
    <n v="-1"/>
    <n v="3.1"/>
    <n v="2.5"/>
    <d v="2026-03-20T00:00:00"/>
    <s v="https://www.numbeo.com/food-prices/in/Manama"/>
    <n v="411000"/>
    <x v="91"/>
  </r>
  <r>
    <x v="56"/>
    <x v="41"/>
    <s v="BHR"/>
    <s v="MENA"/>
    <x v="2"/>
    <x v="2"/>
    <d v="2025-12-01T00:00:00"/>
    <x v="5"/>
    <s v="Chicken_1kg"/>
    <s v="Meat"/>
    <n v="1"/>
    <s v="kg"/>
    <x v="627"/>
    <x v="25"/>
    <n v="6.54"/>
    <x v="25"/>
    <n v="8.9"/>
    <s v="IMF Regional Economic Outlook: MENA 2026"/>
    <n v="125.8"/>
    <d v="2025-12-01T00:00:00"/>
    <n v="-1"/>
    <n v="3.1"/>
    <n v="2.5"/>
    <d v="2026-03-20T00:00:00"/>
    <s v="https://www.numbeo.com/food-prices/in/Manama"/>
    <n v="411000"/>
    <x v="90"/>
  </r>
  <r>
    <x v="56"/>
    <x v="41"/>
    <s v="BHR"/>
    <s v="MENA"/>
    <x v="2"/>
    <x v="3"/>
    <d v="2026-01-01T00:00:00"/>
    <x v="5"/>
    <s v="Chicken_1kg"/>
    <s v="Meat"/>
    <n v="1"/>
    <s v="kg"/>
    <x v="203"/>
    <x v="25"/>
    <n v="6.56"/>
    <x v="25"/>
    <n v="8.9"/>
    <s v="IMF Regional Economic Outlook: MENA 2026"/>
    <n v="124.2"/>
    <d v="2026-01-01T00:00:00"/>
    <n v="-1"/>
    <n v="3.1"/>
    <n v="2.5"/>
    <d v="2026-03-20T00:00:00"/>
    <s v="https://www.numbeo.com/food-prices/in/Manama"/>
    <n v="411000"/>
    <x v="258"/>
  </r>
  <r>
    <x v="56"/>
    <x v="41"/>
    <s v="BHR"/>
    <s v="MENA"/>
    <x v="2"/>
    <x v="4"/>
    <d v="2026-02-01T00:00:00"/>
    <x v="5"/>
    <s v="Chicken_1kg"/>
    <s v="Meat"/>
    <n v="1"/>
    <s v="kg"/>
    <x v="204"/>
    <x v="25"/>
    <n v="6.78"/>
    <x v="25"/>
    <n v="8.9"/>
    <s v="IMF Regional Economic Outlook: MENA 2026"/>
    <n v="125.3"/>
    <d v="2026-02-01T00:00:00"/>
    <n v="-1"/>
    <n v="3.1"/>
    <n v="2.5"/>
    <d v="2026-03-20T00:00:00"/>
    <s v="https://www.numbeo.com/food-prices/in/Manama"/>
    <n v="411000"/>
    <x v="252"/>
  </r>
  <r>
    <x v="56"/>
    <x v="41"/>
    <s v="BHR"/>
    <s v="MENA"/>
    <x v="2"/>
    <x v="5"/>
    <d v="2026-03-01T00:00:00"/>
    <x v="5"/>
    <s v="Chicken_1kg"/>
    <s v="Meat"/>
    <n v="1"/>
    <s v="kg"/>
    <x v="204"/>
    <x v="25"/>
    <n v="6.79"/>
    <x v="25"/>
    <n v="8.9"/>
    <s v="IMF Regional Economic Outlook: MENA 2026"/>
    <n v="126"/>
    <d v="2026-03-01T00:00:00"/>
    <n v="-1"/>
    <n v="3.1"/>
    <n v="2.5"/>
    <d v="2026-03-20T00:00:00"/>
    <s v="https://www.numbeo.com/food-prices/in/Manama"/>
    <n v="411000"/>
    <x v="279"/>
  </r>
  <r>
    <x v="56"/>
    <x v="41"/>
    <s v="BHR"/>
    <s v="MENA"/>
    <x v="2"/>
    <x v="0"/>
    <d v="2025-10-01T00:00:00"/>
    <x v="6"/>
    <s v="Beef_1kg"/>
    <s v="Meat"/>
    <n v="1"/>
    <s v="kg"/>
    <x v="179"/>
    <x v="25"/>
    <n v="15.63"/>
    <x v="25"/>
    <n v="8.9"/>
    <s v="IMF Regional Economic Outlook: MENA 2026"/>
    <n v="127.1"/>
    <d v="2025-10-01T00:00:00"/>
    <n v="-1"/>
    <n v="3.1"/>
    <n v="2.5"/>
    <d v="2026-03-20T00:00:00"/>
    <s v="https://www.numbeo.com/food-prices/in/Manama"/>
    <n v="411000"/>
    <x v="172"/>
  </r>
  <r>
    <x v="56"/>
    <x v="41"/>
    <s v="BHR"/>
    <s v="MENA"/>
    <x v="2"/>
    <x v="1"/>
    <d v="2025-11-01T00:00:00"/>
    <x v="6"/>
    <s v="Beef_1kg"/>
    <s v="Meat"/>
    <n v="1"/>
    <s v="kg"/>
    <x v="2200"/>
    <x v="25"/>
    <n v="15.74"/>
    <x v="25"/>
    <n v="8.9"/>
    <s v="IMF Regional Economic Outlook: MENA 2026"/>
    <n v="126.2"/>
    <d v="2025-11-01T00:00:00"/>
    <n v="-1"/>
    <n v="3.1"/>
    <n v="2.5"/>
    <d v="2026-03-20T00:00:00"/>
    <s v="https://www.numbeo.com/food-prices/in/Manama"/>
    <n v="411000"/>
    <x v="91"/>
  </r>
  <r>
    <x v="56"/>
    <x v="41"/>
    <s v="BHR"/>
    <s v="MENA"/>
    <x v="2"/>
    <x v="2"/>
    <d v="2025-12-01T00:00:00"/>
    <x v="6"/>
    <s v="Beef_1kg"/>
    <s v="Meat"/>
    <n v="1"/>
    <s v="kg"/>
    <x v="411"/>
    <x v="25"/>
    <n v="16.2"/>
    <x v="25"/>
    <n v="8.9"/>
    <s v="IMF Regional Economic Outlook: MENA 2026"/>
    <n v="125.8"/>
    <d v="2025-12-01T00:00:00"/>
    <n v="-1"/>
    <n v="3.1"/>
    <n v="2.5"/>
    <d v="2026-03-20T00:00:00"/>
    <s v="https://www.numbeo.com/food-prices/in/Manama"/>
    <n v="411000"/>
    <x v="90"/>
  </r>
  <r>
    <x v="56"/>
    <x v="41"/>
    <s v="BHR"/>
    <s v="MENA"/>
    <x v="2"/>
    <x v="3"/>
    <d v="2026-01-01T00:00:00"/>
    <x v="6"/>
    <s v="Beef_1kg"/>
    <s v="Meat"/>
    <n v="1"/>
    <s v="kg"/>
    <x v="362"/>
    <x v="25"/>
    <n v="16.079999999999998"/>
    <x v="25"/>
    <n v="8.9"/>
    <s v="IMF Regional Economic Outlook: MENA 2026"/>
    <n v="124.2"/>
    <d v="2026-01-01T00:00:00"/>
    <n v="-1"/>
    <n v="3.1"/>
    <n v="2.5"/>
    <d v="2026-03-20T00:00:00"/>
    <s v="https://www.numbeo.com/food-prices/in/Manama"/>
    <n v="411000"/>
    <x v="258"/>
  </r>
  <r>
    <x v="56"/>
    <x v="41"/>
    <s v="BHR"/>
    <s v="MENA"/>
    <x v="2"/>
    <x v="4"/>
    <d v="2026-02-01T00:00:00"/>
    <x v="6"/>
    <s v="Beef_1kg"/>
    <s v="Meat"/>
    <n v="1"/>
    <s v="kg"/>
    <x v="363"/>
    <x v="25"/>
    <n v="16"/>
    <x v="25"/>
    <n v="8.9"/>
    <s v="IMF Regional Economic Outlook: MENA 2026"/>
    <n v="125.3"/>
    <d v="2026-02-01T00:00:00"/>
    <n v="-1"/>
    <n v="3.1"/>
    <n v="2.5"/>
    <d v="2026-03-20T00:00:00"/>
    <s v="https://www.numbeo.com/food-prices/in/Manama"/>
    <n v="411000"/>
    <x v="252"/>
  </r>
  <r>
    <x v="56"/>
    <x v="41"/>
    <s v="BHR"/>
    <s v="MENA"/>
    <x v="2"/>
    <x v="5"/>
    <d v="2026-03-01T00:00:00"/>
    <x v="6"/>
    <s v="Beef_1kg"/>
    <s v="Meat"/>
    <n v="1"/>
    <s v="kg"/>
    <x v="2201"/>
    <x v="25"/>
    <n v="16.38"/>
    <x v="25"/>
    <n v="8.9"/>
    <s v="IMF Regional Economic Outlook: MENA 2026"/>
    <n v="126"/>
    <d v="2026-03-01T00:00:00"/>
    <n v="-1"/>
    <n v="3.1"/>
    <n v="2.5"/>
    <d v="2026-03-20T00:00:00"/>
    <s v="https://www.numbeo.com/food-prices/in/Manama"/>
    <n v="411000"/>
    <x v="279"/>
  </r>
  <r>
    <x v="56"/>
    <x v="41"/>
    <s v="BHR"/>
    <s v="MENA"/>
    <x v="2"/>
    <x v="0"/>
    <d v="2025-10-01T00:00:00"/>
    <x v="7"/>
    <s v="Apples_1kg"/>
    <s v="Fruits"/>
    <n v="1"/>
    <s v="kg"/>
    <x v="1583"/>
    <x v="25"/>
    <n v="2.4300000000000002"/>
    <x v="25"/>
    <n v="8.9"/>
    <s v="IMF Regional Economic Outlook: MENA 2026"/>
    <n v="127.1"/>
    <d v="2025-10-01T00:00:00"/>
    <n v="-1"/>
    <n v="3.1"/>
    <n v="2.5"/>
    <d v="2026-03-20T00:00:00"/>
    <s v="https://www.numbeo.com/food-prices/in/Manama"/>
    <n v="411000"/>
    <x v="172"/>
  </r>
  <r>
    <x v="56"/>
    <x v="41"/>
    <s v="BHR"/>
    <s v="MENA"/>
    <x v="2"/>
    <x v="1"/>
    <d v="2025-11-01T00:00:00"/>
    <x v="7"/>
    <s v="Apples_1kg"/>
    <s v="Fruits"/>
    <n v="1"/>
    <s v="kg"/>
    <x v="656"/>
    <x v="25"/>
    <n v="2.58"/>
    <x v="25"/>
    <n v="8.9"/>
    <s v="IMF Regional Economic Outlook: MENA 2026"/>
    <n v="126.2"/>
    <d v="2025-11-01T00:00:00"/>
    <n v="-1"/>
    <n v="3.1"/>
    <n v="2.5"/>
    <d v="2026-03-20T00:00:00"/>
    <s v="https://www.numbeo.com/food-prices/in/Manama"/>
    <n v="411000"/>
    <x v="91"/>
  </r>
  <r>
    <x v="56"/>
    <x v="41"/>
    <s v="BHR"/>
    <s v="MENA"/>
    <x v="2"/>
    <x v="2"/>
    <d v="2025-12-01T00:00:00"/>
    <x v="7"/>
    <s v="Apples_1kg"/>
    <s v="Fruits"/>
    <n v="1"/>
    <s v="kg"/>
    <x v="623"/>
    <x v="25"/>
    <n v="2.74"/>
    <x v="25"/>
    <n v="8.9"/>
    <s v="IMF Regional Economic Outlook: MENA 2026"/>
    <n v="125.8"/>
    <d v="2025-12-01T00:00:00"/>
    <n v="-1"/>
    <n v="3.1"/>
    <n v="2.5"/>
    <d v="2026-03-20T00:00:00"/>
    <s v="https://www.numbeo.com/food-prices/in/Manama"/>
    <n v="411000"/>
    <x v="90"/>
  </r>
  <r>
    <x v="56"/>
    <x v="41"/>
    <s v="BHR"/>
    <s v="MENA"/>
    <x v="2"/>
    <x v="3"/>
    <d v="2026-01-01T00:00:00"/>
    <x v="7"/>
    <s v="Apples_1kg"/>
    <s v="Fruits"/>
    <n v="1"/>
    <s v="kg"/>
    <x v="1584"/>
    <x v="25"/>
    <n v="2.69"/>
    <x v="25"/>
    <n v="8.9"/>
    <s v="IMF Regional Economic Outlook: MENA 2026"/>
    <n v="124.2"/>
    <d v="2026-01-01T00:00:00"/>
    <n v="-1"/>
    <n v="3.1"/>
    <n v="2.5"/>
    <d v="2026-03-20T00:00:00"/>
    <s v="https://www.numbeo.com/food-prices/in/Manama"/>
    <n v="411000"/>
    <x v="258"/>
  </r>
  <r>
    <x v="56"/>
    <x v="41"/>
    <s v="BHR"/>
    <s v="MENA"/>
    <x v="2"/>
    <x v="4"/>
    <d v="2026-02-01T00:00:00"/>
    <x v="7"/>
    <s v="Apples_1kg"/>
    <s v="Fruits"/>
    <n v="1"/>
    <s v="kg"/>
    <x v="1621"/>
    <x v="25"/>
    <n v="2.59"/>
    <x v="25"/>
    <n v="8.9"/>
    <s v="IMF Regional Economic Outlook: MENA 2026"/>
    <n v="125.3"/>
    <d v="2026-02-01T00:00:00"/>
    <n v="-1"/>
    <n v="3.1"/>
    <n v="2.5"/>
    <d v="2026-03-20T00:00:00"/>
    <s v="https://www.numbeo.com/food-prices/in/Manama"/>
    <n v="411000"/>
    <x v="252"/>
  </r>
  <r>
    <x v="56"/>
    <x v="41"/>
    <s v="BHR"/>
    <s v="MENA"/>
    <x v="2"/>
    <x v="5"/>
    <d v="2026-03-01T00:00:00"/>
    <x v="7"/>
    <s v="Apples_1kg"/>
    <s v="Fruits"/>
    <n v="1"/>
    <s v="kg"/>
    <x v="2202"/>
    <x v="25"/>
    <n v="2.66"/>
    <x v="25"/>
    <n v="8.9"/>
    <s v="IMF Regional Economic Outlook: MENA 2026"/>
    <n v="126"/>
    <d v="2026-03-01T00:00:00"/>
    <n v="-1"/>
    <n v="3.1"/>
    <n v="2.5"/>
    <d v="2026-03-20T00:00:00"/>
    <s v="https://www.numbeo.com/food-prices/in/Manama"/>
    <n v="411000"/>
    <x v="279"/>
  </r>
  <r>
    <x v="56"/>
    <x v="41"/>
    <s v="BHR"/>
    <s v="MENA"/>
    <x v="2"/>
    <x v="0"/>
    <d v="2025-10-01T00:00:00"/>
    <x v="8"/>
    <s v="Bananas_1kg"/>
    <s v="Fruits"/>
    <n v="1"/>
    <s v="kg"/>
    <x v="1605"/>
    <x v="25"/>
    <n v="2.2200000000000002"/>
    <x v="25"/>
    <n v="8.9"/>
    <s v="IMF Regional Economic Outlook: MENA 2026"/>
    <n v="127.1"/>
    <d v="2025-10-01T00:00:00"/>
    <n v="-1"/>
    <n v="3.1"/>
    <n v="2.5"/>
    <d v="2026-03-20T00:00:00"/>
    <s v="https://www.numbeo.com/food-prices/in/Manama"/>
    <n v="411000"/>
    <x v="172"/>
  </r>
  <r>
    <x v="56"/>
    <x v="41"/>
    <s v="BHR"/>
    <s v="MENA"/>
    <x v="2"/>
    <x v="1"/>
    <d v="2025-11-01T00:00:00"/>
    <x v="8"/>
    <s v="Bananas_1kg"/>
    <s v="Fruits"/>
    <n v="1"/>
    <s v="kg"/>
    <x v="1603"/>
    <x v="25"/>
    <n v="2.4"/>
    <x v="25"/>
    <n v="8.9"/>
    <s v="IMF Regional Economic Outlook: MENA 2026"/>
    <n v="126.2"/>
    <d v="2025-11-01T00:00:00"/>
    <n v="-1"/>
    <n v="3.1"/>
    <n v="2.5"/>
    <d v="2026-03-20T00:00:00"/>
    <s v="https://www.numbeo.com/food-prices/in/Manama"/>
    <n v="411000"/>
    <x v="91"/>
  </r>
  <r>
    <x v="56"/>
    <x v="41"/>
    <s v="BHR"/>
    <s v="MENA"/>
    <x v="2"/>
    <x v="2"/>
    <d v="2025-12-01T00:00:00"/>
    <x v="8"/>
    <s v="Bananas_1kg"/>
    <s v="Fruits"/>
    <n v="1"/>
    <s v="kg"/>
    <x v="1603"/>
    <x v="25"/>
    <n v="2.41"/>
    <x v="25"/>
    <n v="8.9"/>
    <s v="IMF Regional Economic Outlook: MENA 2026"/>
    <n v="125.8"/>
    <d v="2025-12-01T00:00:00"/>
    <n v="-1"/>
    <n v="3.1"/>
    <n v="2.5"/>
    <d v="2026-03-20T00:00:00"/>
    <s v="https://www.numbeo.com/food-prices/in/Manama"/>
    <n v="411000"/>
    <x v="90"/>
  </r>
  <r>
    <x v="56"/>
    <x v="41"/>
    <s v="BHR"/>
    <s v="MENA"/>
    <x v="2"/>
    <x v="3"/>
    <d v="2026-01-01T00:00:00"/>
    <x v="8"/>
    <s v="Bananas_1kg"/>
    <s v="Fruits"/>
    <n v="1"/>
    <s v="kg"/>
    <x v="1583"/>
    <x v="25"/>
    <n v="2.4300000000000002"/>
    <x v="25"/>
    <n v="8.9"/>
    <s v="IMF Regional Economic Outlook: MENA 2026"/>
    <n v="124.2"/>
    <d v="2026-01-01T00:00:00"/>
    <n v="-1"/>
    <n v="3.1"/>
    <n v="2.5"/>
    <d v="2026-03-20T00:00:00"/>
    <s v="https://www.numbeo.com/food-prices/in/Manama"/>
    <n v="411000"/>
    <x v="258"/>
  </r>
  <r>
    <x v="56"/>
    <x v="41"/>
    <s v="BHR"/>
    <s v="MENA"/>
    <x v="2"/>
    <x v="4"/>
    <d v="2026-02-01T00:00:00"/>
    <x v="8"/>
    <s v="Bananas_1kg"/>
    <s v="Fruits"/>
    <n v="1"/>
    <s v="kg"/>
    <x v="1603"/>
    <x v="25"/>
    <n v="2.42"/>
    <x v="25"/>
    <n v="8.9"/>
    <s v="IMF Regional Economic Outlook: MENA 2026"/>
    <n v="125.3"/>
    <d v="2026-02-01T00:00:00"/>
    <n v="-1"/>
    <n v="3.1"/>
    <n v="2.5"/>
    <d v="2026-03-20T00:00:00"/>
    <s v="https://www.numbeo.com/food-prices/in/Manama"/>
    <n v="411000"/>
    <x v="252"/>
  </r>
  <r>
    <x v="56"/>
    <x v="41"/>
    <s v="BHR"/>
    <s v="MENA"/>
    <x v="2"/>
    <x v="5"/>
    <d v="2026-03-01T00:00:00"/>
    <x v="8"/>
    <s v="Bananas_1kg"/>
    <s v="Fruits"/>
    <n v="1"/>
    <s v="kg"/>
    <x v="2203"/>
    <x v="25"/>
    <n v="2.46"/>
    <x v="25"/>
    <n v="8.9"/>
    <s v="IMF Regional Economic Outlook: MENA 2026"/>
    <n v="126"/>
    <d v="2026-03-01T00:00:00"/>
    <n v="-1"/>
    <n v="3.1"/>
    <n v="2.5"/>
    <d v="2026-03-20T00:00:00"/>
    <s v="https://www.numbeo.com/food-prices/in/Manama"/>
    <n v="411000"/>
    <x v="279"/>
  </r>
  <r>
    <x v="56"/>
    <x v="41"/>
    <s v="BHR"/>
    <s v="MENA"/>
    <x v="2"/>
    <x v="0"/>
    <d v="2025-10-01T00:00:00"/>
    <x v="9"/>
    <s v="Oranges_1kg"/>
    <s v="Fruits"/>
    <n v="1"/>
    <s v="kg"/>
    <x v="2178"/>
    <x v="25"/>
    <n v="2.17"/>
    <x v="25"/>
    <n v="8.9"/>
    <s v="IMF Regional Economic Outlook: MENA 2026"/>
    <n v="127.1"/>
    <d v="2025-10-01T00:00:00"/>
    <n v="-1"/>
    <n v="3.1"/>
    <n v="2.5"/>
    <d v="2026-03-20T00:00:00"/>
    <s v="https://www.numbeo.com/food-prices/in/Manama"/>
    <n v="411000"/>
    <x v="172"/>
  </r>
  <r>
    <x v="56"/>
    <x v="41"/>
    <s v="BHR"/>
    <s v="MENA"/>
    <x v="2"/>
    <x v="1"/>
    <d v="2025-11-01T00:00:00"/>
    <x v="9"/>
    <s v="Oranges_1kg"/>
    <s v="Fruits"/>
    <n v="1"/>
    <s v="kg"/>
    <x v="1604"/>
    <x v="25"/>
    <n v="2.2799999999999998"/>
    <x v="25"/>
    <n v="8.9"/>
    <s v="IMF Regional Economic Outlook: MENA 2026"/>
    <n v="126.2"/>
    <d v="2025-11-01T00:00:00"/>
    <n v="-1"/>
    <n v="3.1"/>
    <n v="2.5"/>
    <d v="2026-03-20T00:00:00"/>
    <s v="https://www.numbeo.com/food-prices/in/Manama"/>
    <n v="411000"/>
    <x v="91"/>
  </r>
  <r>
    <x v="56"/>
    <x v="41"/>
    <s v="BHR"/>
    <s v="MENA"/>
    <x v="2"/>
    <x v="2"/>
    <d v="2025-12-01T00:00:00"/>
    <x v="9"/>
    <s v="Oranges_1kg"/>
    <s v="Fruits"/>
    <n v="1"/>
    <s v="kg"/>
    <x v="1606"/>
    <x v="25"/>
    <n v="2.3199999999999998"/>
    <x v="25"/>
    <n v="8.9"/>
    <s v="IMF Regional Economic Outlook: MENA 2026"/>
    <n v="125.8"/>
    <d v="2025-12-01T00:00:00"/>
    <n v="-1"/>
    <n v="3.1"/>
    <n v="2.5"/>
    <d v="2026-03-20T00:00:00"/>
    <s v="https://www.numbeo.com/food-prices/in/Manama"/>
    <n v="411000"/>
    <x v="90"/>
  </r>
  <r>
    <x v="56"/>
    <x v="41"/>
    <s v="BHR"/>
    <s v="MENA"/>
    <x v="2"/>
    <x v="3"/>
    <d v="2026-01-01T00:00:00"/>
    <x v="9"/>
    <s v="Oranges_1kg"/>
    <s v="Fruits"/>
    <n v="1"/>
    <s v="kg"/>
    <x v="1604"/>
    <x v="25"/>
    <n v="2.27"/>
    <x v="25"/>
    <n v="8.9"/>
    <s v="IMF Regional Economic Outlook: MENA 2026"/>
    <n v="124.2"/>
    <d v="2026-01-01T00:00:00"/>
    <n v="-1"/>
    <n v="3.1"/>
    <n v="2.5"/>
    <d v="2026-03-20T00:00:00"/>
    <s v="https://www.numbeo.com/food-prices/in/Manama"/>
    <n v="411000"/>
    <x v="258"/>
  </r>
  <r>
    <x v="56"/>
    <x v="41"/>
    <s v="BHR"/>
    <s v="MENA"/>
    <x v="2"/>
    <x v="4"/>
    <d v="2026-02-01T00:00:00"/>
    <x v="9"/>
    <s v="Oranges_1kg"/>
    <s v="Fruits"/>
    <n v="1"/>
    <s v="kg"/>
    <x v="1604"/>
    <x v="25"/>
    <n v="2.2799999999999998"/>
    <x v="25"/>
    <n v="8.9"/>
    <s v="IMF Regional Economic Outlook: MENA 2026"/>
    <n v="125.3"/>
    <d v="2026-02-01T00:00:00"/>
    <n v="-1"/>
    <n v="3.1"/>
    <n v="2.5"/>
    <d v="2026-03-20T00:00:00"/>
    <s v="https://www.numbeo.com/food-prices/in/Manama"/>
    <n v="411000"/>
    <x v="252"/>
  </r>
  <r>
    <x v="56"/>
    <x v="41"/>
    <s v="BHR"/>
    <s v="MENA"/>
    <x v="2"/>
    <x v="5"/>
    <d v="2026-03-01T00:00:00"/>
    <x v="9"/>
    <s v="Oranges_1kg"/>
    <s v="Fruits"/>
    <n v="1"/>
    <s v="kg"/>
    <x v="655"/>
    <x v="25"/>
    <n v="2.31"/>
    <x v="25"/>
    <n v="8.9"/>
    <s v="IMF Regional Economic Outlook: MENA 2026"/>
    <n v="126"/>
    <d v="2026-03-01T00:00:00"/>
    <n v="-1"/>
    <n v="3.1"/>
    <n v="2.5"/>
    <d v="2026-03-20T00:00:00"/>
    <s v="https://www.numbeo.com/food-prices/in/Manama"/>
    <n v="411000"/>
    <x v="279"/>
  </r>
  <r>
    <x v="56"/>
    <x v="41"/>
    <s v="BHR"/>
    <s v="MENA"/>
    <x v="2"/>
    <x v="0"/>
    <d v="2025-10-01T00:00:00"/>
    <x v="10"/>
    <s v="Tomatoes_1kg"/>
    <s v="Vegetables"/>
    <n v="1"/>
    <s v="kg"/>
    <x v="2204"/>
    <x v="25"/>
    <n v="2.19"/>
    <x v="25"/>
    <n v="8.9"/>
    <s v="IMF Regional Economic Outlook: MENA 2026"/>
    <n v="127.1"/>
    <d v="2025-10-01T00:00:00"/>
    <n v="-1"/>
    <n v="3.1"/>
    <n v="2.5"/>
    <d v="2026-03-20T00:00:00"/>
    <s v="https://www.numbeo.com/food-prices/in/Manama"/>
    <n v="411000"/>
    <x v="172"/>
  </r>
  <r>
    <x v="56"/>
    <x v="41"/>
    <s v="BHR"/>
    <s v="MENA"/>
    <x v="2"/>
    <x v="1"/>
    <d v="2025-11-01T00:00:00"/>
    <x v="10"/>
    <s v="Tomatoes_1kg"/>
    <s v="Vegetables"/>
    <n v="1"/>
    <s v="kg"/>
    <x v="1637"/>
    <x v="25"/>
    <n v="2.5"/>
    <x v="25"/>
    <n v="8.9"/>
    <s v="IMF Regional Economic Outlook: MENA 2026"/>
    <n v="126.2"/>
    <d v="2025-11-01T00:00:00"/>
    <n v="-1"/>
    <n v="3.1"/>
    <n v="2.5"/>
    <d v="2026-03-20T00:00:00"/>
    <s v="https://www.numbeo.com/food-prices/in/Manama"/>
    <n v="411000"/>
    <x v="91"/>
  </r>
  <r>
    <x v="56"/>
    <x v="41"/>
    <s v="BHR"/>
    <s v="MENA"/>
    <x v="2"/>
    <x v="2"/>
    <d v="2025-12-01T00:00:00"/>
    <x v="10"/>
    <s v="Tomatoes_1kg"/>
    <s v="Vegetables"/>
    <n v="1"/>
    <s v="kg"/>
    <x v="656"/>
    <x v="25"/>
    <n v="2.58"/>
    <x v="25"/>
    <n v="8.9"/>
    <s v="IMF Regional Economic Outlook: MENA 2026"/>
    <n v="125.8"/>
    <d v="2025-12-01T00:00:00"/>
    <n v="-1"/>
    <n v="3.1"/>
    <n v="2.5"/>
    <d v="2026-03-20T00:00:00"/>
    <s v="https://www.numbeo.com/food-prices/in/Manama"/>
    <n v="411000"/>
    <x v="90"/>
  </r>
  <r>
    <x v="56"/>
    <x v="41"/>
    <s v="BHR"/>
    <s v="MENA"/>
    <x v="2"/>
    <x v="3"/>
    <d v="2026-01-01T00:00:00"/>
    <x v="10"/>
    <s v="Tomatoes_1kg"/>
    <s v="Vegetables"/>
    <n v="1"/>
    <s v="kg"/>
    <x v="1637"/>
    <x v="25"/>
    <n v="2.4900000000000002"/>
    <x v="25"/>
    <n v="8.9"/>
    <s v="IMF Regional Economic Outlook: MENA 2026"/>
    <n v="124.2"/>
    <d v="2026-01-01T00:00:00"/>
    <n v="-1"/>
    <n v="3.1"/>
    <n v="2.5"/>
    <d v="2026-03-20T00:00:00"/>
    <s v="https://www.numbeo.com/food-prices/in/Manama"/>
    <n v="411000"/>
    <x v="258"/>
  </r>
  <r>
    <x v="56"/>
    <x v="41"/>
    <s v="BHR"/>
    <s v="MENA"/>
    <x v="2"/>
    <x v="4"/>
    <d v="2026-02-01T00:00:00"/>
    <x v="10"/>
    <s v="Tomatoes_1kg"/>
    <s v="Vegetables"/>
    <n v="1"/>
    <s v="kg"/>
    <x v="1583"/>
    <x v="25"/>
    <n v="2.4300000000000002"/>
    <x v="25"/>
    <n v="8.9"/>
    <s v="IMF Regional Economic Outlook: MENA 2026"/>
    <n v="125.3"/>
    <d v="2026-02-01T00:00:00"/>
    <n v="-1"/>
    <n v="3.1"/>
    <n v="2.5"/>
    <d v="2026-03-20T00:00:00"/>
    <s v="https://www.numbeo.com/food-prices/in/Manama"/>
    <n v="411000"/>
    <x v="252"/>
  </r>
  <r>
    <x v="56"/>
    <x v="41"/>
    <s v="BHR"/>
    <s v="MENA"/>
    <x v="2"/>
    <x v="5"/>
    <d v="2026-03-01T00:00:00"/>
    <x v="10"/>
    <s v="Tomatoes_1kg"/>
    <s v="Vegetables"/>
    <n v="1"/>
    <s v="kg"/>
    <x v="2203"/>
    <x v="25"/>
    <n v="2.46"/>
    <x v="25"/>
    <n v="8.9"/>
    <s v="IMF Regional Economic Outlook: MENA 2026"/>
    <n v="126"/>
    <d v="2026-03-01T00:00:00"/>
    <n v="-1"/>
    <n v="3.1"/>
    <n v="2.5"/>
    <d v="2026-03-20T00:00:00"/>
    <s v="https://www.numbeo.com/food-prices/in/Manama"/>
    <n v="411000"/>
    <x v="279"/>
  </r>
  <r>
    <x v="56"/>
    <x v="41"/>
    <s v="BHR"/>
    <s v="MENA"/>
    <x v="2"/>
    <x v="0"/>
    <d v="2025-10-01T00:00:00"/>
    <x v="11"/>
    <s v="Potatoes_1kg"/>
    <s v="Vegetables"/>
    <n v="1"/>
    <s v="kg"/>
    <x v="2142"/>
    <x v="25"/>
    <n v="1.1299999999999999"/>
    <x v="25"/>
    <n v="8.9"/>
    <s v="IMF Regional Economic Outlook: MENA 2026"/>
    <n v="127.1"/>
    <d v="2025-10-01T00:00:00"/>
    <n v="-1"/>
    <n v="3.1"/>
    <n v="2.5"/>
    <d v="2026-03-20T00:00:00"/>
    <s v="https://www.numbeo.com/food-prices/in/Manama"/>
    <n v="411000"/>
    <x v="172"/>
  </r>
  <r>
    <x v="56"/>
    <x v="41"/>
    <s v="BHR"/>
    <s v="MENA"/>
    <x v="2"/>
    <x v="1"/>
    <d v="2025-11-01T00:00:00"/>
    <x v="11"/>
    <s v="Potatoes_1kg"/>
    <s v="Vegetables"/>
    <n v="1"/>
    <s v="kg"/>
    <x v="2143"/>
    <x v="25"/>
    <n v="1.28"/>
    <x v="25"/>
    <n v="8.9"/>
    <s v="IMF Regional Economic Outlook: MENA 2026"/>
    <n v="126.2"/>
    <d v="2025-11-01T00:00:00"/>
    <n v="-1"/>
    <n v="3.1"/>
    <n v="2.5"/>
    <d v="2026-03-20T00:00:00"/>
    <s v="https://www.numbeo.com/food-prices/in/Manama"/>
    <n v="411000"/>
    <x v="91"/>
  </r>
  <r>
    <x v="56"/>
    <x v="41"/>
    <s v="BHR"/>
    <s v="MENA"/>
    <x v="2"/>
    <x v="2"/>
    <d v="2025-12-01T00:00:00"/>
    <x v="11"/>
    <s v="Potatoes_1kg"/>
    <s v="Vegetables"/>
    <n v="1"/>
    <s v="kg"/>
    <x v="2205"/>
    <x v="25"/>
    <n v="1.29"/>
    <x v="25"/>
    <n v="8.9"/>
    <s v="IMF Regional Economic Outlook: MENA 2026"/>
    <n v="125.8"/>
    <d v="2025-12-01T00:00:00"/>
    <n v="-1"/>
    <n v="3.1"/>
    <n v="2.5"/>
    <d v="2026-03-20T00:00:00"/>
    <s v="https://www.numbeo.com/food-prices/in/Manama"/>
    <n v="411000"/>
    <x v="90"/>
  </r>
  <r>
    <x v="56"/>
    <x v="41"/>
    <s v="BHR"/>
    <s v="MENA"/>
    <x v="2"/>
    <x v="3"/>
    <d v="2026-01-01T00:00:00"/>
    <x v="11"/>
    <s v="Potatoes_1kg"/>
    <s v="Vegetables"/>
    <n v="1"/>
    <s v="kg"/>
    <x v="2145"/>
    <x v="25"/>
    <n v="1.21"/>
    <x v="25"/>
    <n v="8.9"/>
    <s v="IMF Regional Economic Outlook: MENA 2026"/>
    <n v="124.2"/>
    <d v="2026-01-01T00:00:00"/>
    <n v="-1"/>
    <n v="3.1"/>
    <n v="2.5"/>
    <d v="2026-03-20T00:00:00"/>
    <s v="https://www.numbeo.com/food-prices/in/Manama"/>
    <n v="411000"/>
    <x v="258"/>
  </r>
  <r>
    <x v="56"/>
    <x v="41"/>
    <s v="BHR"/>
    <s v="MENA"/>
    <x v="2"/>
    <x v="4"/>
    <d v="2026-02-01T00:00:00"/>
    <x v="11"/>
    <s v="Potatoes_1kg"/>
    <s v="Vegetables"/>
    <n v="1"/>
    <s v="kg"/>
    <x v="2172"/>
    <x v="25"/>
    <n v="1.24"/>
    <x v="25"/>
    <n v="8.9"/>
    <s v="IMF Regional Economic Outlook: MENA 2026"/>
    <n v="125.3"/>
    <d v="2026-02-01T00:00:00"/>
    <n v="-1"/>
    <n v="3.1"/>
    <n v="2.5"/>
    <d v="2026-03-20T00:00:00"/>
    <s v="https://www.numbeo.com/food-prices/in/Manama"/>
    <n v="411000"/>
    <x v="252"/>
  </r>
  <r>
    <x v="56"/>
    <x v="41"/>
    <s v="BHR"/>
    <s v="MENA"/>
    <x v="2"/>
    <x v="5"/>
    <d v="2026-03-01T00:00:00"/>
    <x v="11"/>
    <s v="Potatoes_1kg"/>
    <s v="Vegetables"/>
    <n v="1"/>
    <s v="kg"/>
    <x v="2172"/>
    <x v="25"/>
    <n v="1.25"/>
    <x v="25"/>
    <n v="8.9"/>
    <s v="IMF Regional Economic Outlook: MENA 2026"/>
    <n v="126"/>
    <d v="2026-03-01T00:00:00"/>
    <n v="-1"/>
    <n v="3.1"/>
    <n v="2.5"/>
    <d v="2026-03-20T00:00:00"/>
    <s v="https://www.numbeo.com/food-prices/in/Manama"/>
    <n v="411000"/>
    <x v="279"/>
  </r>
  <r>
    <x v="56"/>
    <x v="41"/>
    <s v="BHR"/>
    <s v="MENA"/>
    <x v="2"/>
    <x v="0"/>
    <d v="2025-10-01T00:00:00"/>
    <x v="12"/>
    <s v="Onions_1kg"/>
    <s v="Vegetables"/>
    <n v="1"/>
    <s v="kg"/>
    <x v="2189"/>
    <x v="25"/>
    <n v="1.47"/>
    <x v="25"/>
    <n v="8.9"/>
    <s v="IMF Regional Economic Outlook: MENA 2026"/>
    <n v="127.1"/>
    <d v="2025-10-01T00:00:00"/>
    <n v="-1"/>
    <n v="3.1"/>
    <n v="2.5"/>
    <d v="2026-03-20T00:00:00"/>
    <s v="https://www.numbeo.com/food-prices/in/Manama"/>
    <n v="411000"/>
    <x v="172"/>
  </r>
  <r>
    <x v="56"/>
    <x v="41"/>
    <s v="BHR"/>
    <s v="MENA"/>
    <x v="2"/>
    <x v="1"/>
    <d v="2025-11-01T00:00:00"/>
    <x v="12"/>
    <s v="Onions_1kg"/>
    <s v="Vegetables"/>
    <n v="1"/>
    <s v="kg"/>
    <x v="2196"/>
    <x v="25"/>
    <n v="1.65"/>
    <x v="25"/>
    <n v="8.9"/>
    <s v="IMF Regional Economic Outlook: MENA 2026"/>
    <n v="126.2"/>
    <d v="2025-11-01T00:00:00"/>
    <n v="-1"/>
    <n v="3.1"/>
    <n v="2.5"/>
    <d v="2026-03-20T00:00:00"/>
    <s v="https://www.numbeo.com/food-prices/in/Manama"/>
    <n v="411000"/>
    <x v="91"/>
  </r>
  <r>
    <x v="56"/>
    <x v="41"/>
    <s v="BHR"/>
    <s v="MENA"/>
    <x v="2"/>
    <x v="2"/>
    <d v="2025-12-01T00:00:00"/>
    <x v="12"/>
    <s v="Onions_1kg"/>
    <s v="Vegetables"/>
    <n v="1"/>
    <s v="kg"/>
    <x v="2179"/>
    <x v="25"/>
    <n v="1.72"/>
    <x v="25"/>
    <n v="8.9"/>
    <s v="IMF Regional Economic Outlook: MENA 2026"/>
    <n v="125.8"/>
    <d v="2025-12-01T00:00:00"/>
    <n v="-1"/>
    <n v="3.1"/>
    <n v="2.5"/>
    <d v="2026-03-20T00:00:00"/>
    <s v="https://www.numbeo.com/food-prices/in/Manama"/>
    <n v="411000"/>
    <x v="90"/>
  </r>
  <r>
    <x v="56"/>
    <x v="41"/>
    <s v="BHR"/>
    <s v="MENA"/>
    <x v="2"/>
    <x v="3"/>
    <d v="2026-01-01T00:00:00"/>
    <x v="12"/>
    <s v="Onions_1kg"/>
    <s v="Vegetables"/>
    <n v="1"/>
    <s v="kg"/>
    <x v="2138"/>
    <x v="25"/>
    <n v="1.58"/>
    <x v="25"/>
    <n v="8.9"/>
    <s v="IMF Regional Economic Outlook: MENA 2026"/>
    <n v="124.2"/>
    <d v="2026-01-01T00:00:00"/>
    <n v="-1"/>
    <n v="3.1"/>
    <n v="2.5"/>
    <d v="2026-03-20T00:00:00"/>
    <s v="https://www.numbeo.com/food-prices/in/Manama"/>
    <n v="411000"/>
    <x v="258"/>
  </r>
  <r>
    <x v="56"/>
    <x v="41"/>
    <s v="BHR"/>
    <s v="MENA"/>
    <x v="2"/>
    <x v="4"/>
    <d v="2026-02-01T00:00:00"/>
    <x v="12"/>
    <s v="Onions_1kg"/>
    <s v="Vegetables"/>
    <n v="1"/>
    <s v="kg"/>
    <x v="2206"/>
    <x v="25"/>
    <n v="1.62"/>
    <x v="25"/>
    <n v="8.9"/>
    <s v="IMF Regional Economic Outlook: MENA 2026"/>
    <n v="125.3"/>
    <d v="2026-02-01T00:00:00"/>
    <n v="-1"/>
    <n v="3.1"/>
    <n v="2.5"/>
    <d v="2026-03-20T00:00:00"/>
    <s v="https://www.numbeo.com/food-prices/in/Manama"/>
    <n v="411000"/>
    <x v="252"/>
  </r>
  <r>
    <x v="56"/>
    <x v="41"/>
    <s v="BHR"/>
    <s v="MENA"/>
    <x v="2"/>
    <x v="5"/>
    <d v="2026-03-01T00:00:00"/>
    <x v="12"/>
    <s v="Onions_1kg"/>
    <s v="Vegetables"/>
    <n v="1"/>
    <s v="kg"/>
    <x v="2196"/>
    <x v="25"/>
    <n v="1.64"/>
    <x v="25"/>
    <n v="8.9"/>
    <s v="IMF Regional Economic Outlook: MENA 2026"/>
    <n v="126"/>
    <d v="2026-03-01T00:00:00"/>
    <n v="-1"/>
    <n v="3.1"/>
    <n v="2.5"/>
    <d v="2026-03-20T00:00:00"/>
    <s v="https://www.numbeo.com/food-prices/in/Manama"/>
    <n v="411000"/>
    <x v="279"/>
  </r>
  <r>
    <x v="56"/>
    <x v="41"/>
    <s v="BHR"/>
    <s v="MENA"/>
    <x v="2"/>
    <x v="0"/>
    <d v="2025-10-01T00:00:00"/>
    <x v="13"/>
    <s v="Lettuce_1hd"/>
    <s v="Vegetables"/>
    <n v="1"/>
    <s v="head"/>
    <x v="2189"/>
    <x v="25"/>
    <n v="1.47"/>
    <x v="25"/>
    <n v="8.9"/>
    <s v="IMF Regional Economic Outlook: MENA 2026"/>
    <n v="127.1"/>
    <d v="2025-10-01T00:00:00"/>
    <n v="-1"/>
    <n v="3.1"/>
    <n v="2.5"/>
    <d v="2026-03-20T00:00:00"/>
    <s v="https://www.numbeo.com/food-prices/in/Manama"/>
    <n v="411000"/>
    <x v="172"/>
  </r>
  <r>
    <x v="56"/>
    <x v="41"/>
    <s v="BHR"/>
    <s v="MENA"/>
    <x v="2"/>
    <x v="1"/>
    <d v="2025-11-01T00:00:00"/>
    <x v="13"/>
    <s v="Lettuce_1hd"/>
    <s v="Vegetables"/>
    <n v="1"/>
    <s v="head"/>
    <x v="2207"/>
    <x v="25"/>
    <n v="1.67"/>
    <x v="25"/>
    <n v="8.9"/>
    <s v="IMF Regional Economic Outlook: MENA 2026"/>
    <n v="126.2"/>
    <d v="2025-11-01T00:00:00"/>
    <n v="-1"/>
    <n v="3.1"/>
    <n v="2.5"/>
    <d v="2026-03-20T00:00:00"/>
    <s v="https://www.numbeo.com/food-prices/in/Manama"/>
    <n v="411000"/>
    <x v="91"/>
  </r>
  <r>
    <x v="56"/>
    <x v="41"/>
    <s v="BHR"/>
    <s v="MENA"/>
    <x v="2"/>
    <x v="2"/>
    <d v="2025-12-01T00:00:00"/>
    <x v="13"/>
    <s v="Lettuce_1hd"/>
    <s v="Vegetables"/>
    <n v="1"/>
    <s v="head"/>
    <x v="2179"/>
    <x v="25"/>
    <n v="1.71"/>
    <x v="25"/>
    <n v="8.9"/>
    <s v="IMF Regional Economic Outlook: MENA 2026"/>
    <n v="125.8"/>
    <d v="2025-12-01T00:00:00"/>
    <n v="-1"/>
    <n v="3.1"/>
    <n v="2.5"/>
    <d v="2026-03-20T00:00:00"/>
    <s v="https://www.numbeo.com/food-prices/in/Manama"/>
    <n v="411000"/>
    <x v="90"/>
  </r>
  <r>
    <x v="56"/>
    <x v="41"/>
    <s v="BHR"/>
    <s v="MENA"/>
    <x v="2"/>
    <x v="3"/>
    <d v="2026-01-01T00:00:00"/>
    <x v="13"/>
    <s v="Lettuce_1hd"/>
    <s v="Vegetables"/>
    <n v="1"/>
    <s v="head"/>
    <x v="2207"/>
    <x v="25"/>
    <n v="1.66"/>
    <x v="25"/>
    <n v="8.9"/>
    <s v="IMF Regional Economic Outlook: MENA 2026"/>
    <n v="124.2"/>
    <d v="2026-01-01T00:00:00"/>
    <n v="-1"/>
    <n v="3.1"/>
    <n v="2.5"/>
    <d v="2026-03-20T00:00:00"/>
    <s v="https://www.numbeo.com/food-prices/in/Manama"/>
    <n v="411000"/>
    <x v="258"/>
  </r>
  <r>
    <x v="56"/>
    <x v="41"/>
    <s v="BHR"/>
    <s v="MENA"/>
    <x v="2"/>
    <x v="4"/>
    <d v="2026-02-01T00:00:00"/>
    <x v="13"/>
    <s v="Lettuce_1hd"/>
    <s v="Vegetables"/>
    <n v="1"/>
    <s v="head"/>
    <x v="2207"/>
    <x v="25"/>
    <n v="1.67"/>
    <x v="25"/>
    <n v="8.9"/>
    <s v="IMF Regional Economic Outlook: MENA 2026"/>
    <n v="125.3"/>
    <d v="2026-02-01T00:00:00"/>
    <n v="-1"/>
    <n v="3.1"/>
    <n v="2.5"/>
    <d v="2026-03-20T00:00:00"/>
    <s v="https://www.numbeo.com/food-prices/in/Manama"/>
    <n v="411000"/>
    <x v="252"/>
  </r>
  <r>
    <x v="56"/>
    <x v="41"/>
    <s v="BHR"/>
    <s v="MENA"/>
    <x v="2"/>
    <x v="5"/>
    <d v="2026-03-01T00:00:00"/>
    <x v="13"/>
    <s v="Lettuce_1hd"/>
    <s v="Vegetables"/>
    <n v="1"/>
    <s v="head"/>
    <x v="2207"/>
    <x v="25"/>
    <n v="1.66"/>
    <x v="25"/>
    <n v="8.9"/>
    <s v="IMF Regional Economic Outlook: MENA 2026"/>
    <n v="126"/>
    <d v="2026-03-01T00:00:00"/>
    <n v="-1"/>
    <n v="3.1"/>
    <n v="2.5"/>
    <d v="2026-03-20T00:00:00"/>
    <s v="https://www.numbeo.com/food-prices/in/Manama"/>
    <n v="411000"/>
    <x v="279"/>
  </r>
  <r>
    <x v="57"/>
    <x v="42"/>
    <s v="OMN"/>
    <s v="MENA"/>
    <x v="2"/>
    <x v="0"/>
    <d v="2025-10-01T00:00:00"/>
    <x v="0"/>
    <s v="Milk_1L"/>
    <s v="Dairy"/>
    <n v="1"/>
    <s v="liter"/>
    <x v="2194"/>
    <x v="26"/>
    <n v="1.99"/>
    <x v="26"/>
    <n v="8.9"/>
    <s v="IMF Regional Economic Outlook: MENA 2026"/>
    <n v="127.1"/>
    <d v="2025-10-01T00:00:00"/>
    <n v="-1"/>
    <n v="3.1"/>
    <n v="2.5"/>
    <d v="2026-03-20T00:00:00"/>
    <s v="https://www.numbeo.com/food-prices/in/Muscat"/>
    <n v="1421409"/>
    <x v="280"/>
  </r>
  <r>
    <x v="57"/>
    <x v="42"/>
    <s v="OMN"/>
    <s v="MENA"/>
    <x v="2"/>
    <x v="1"/>
    <d v="2025-11-01T00:00:00"/>
    <x v="0"/>
    <s v="Milk_1L"/>
    <s v="Dairy"/>
    <n v="1"/>
    <s v="liter"/>
    <x v="1602"/>
    <x v="26"/>
    <n v="2.02"/>
    <x v="26"/>
    <n v="8.9"/>
    <s v="IMF Regional Economic Outlook: MENA 2026"/>
    <n v="126.2"/>
    <d v="2025-11-01T00:00:00"/>
    <n v="-1"/>
    <n v="3.1"/>
    <n v="2.5"/>
    <d v="2026-03-20T00:00:00"/>
    <s v="https://www.numbeo.com/food-prices/in/Muscat"/>
    <n v="1421409"/>
    <x v="200"/>
  </r>
  <r>
    <x v="57"/>
    <x v="42"/>
    <s v="OMN"/>
    <s v="MENA"/>
    <x v="2"/>
    <x v="2"/>
    <d v="2025-12-01T00:00:00"/>
    <x v="0"/>
    <s v="Milk_1L"/>
    <s v="Dairy"/>
    <n v="1"/>
    <s v="liter"/>
    <x v="1602"/>
    <x v="26"/>
    <n v="2.04"/>
    <x v="26"/>
    <n v="8.9"/>
    <s v="IMF Regional Economic Outlook: MENA 2026"/>
    <n v="125.8"/>
    <d v="2025-12-01T00:00:00"/>
    <n v="-1"/>
    <n v="3.1"/>
    <n v="2.5"/>
    <d v="2026-03-20T00:00:00"/>
    <s v="https://www.numbeo.com/food-prices/in/Muscat"/>
    <n v="1421409"/>
    <x v="281"/>
  </r>
  <r>
    <x v="57"/>
    <x v="42"/>
    <s v="OMN"/>
    <s v="MENA"/>
    <x v="2"/>
    <x v="3"/>
    <d v="2026-01-01T00:00:00"/>
    <x v="0"/>
    <s v="Milk_1L"/>
    <s v="Dairy"/>
    <n v="1"/>
    <s v="liter"/>
    <x v="2184"/>
    <x v="26"/>
    <n v="2.09"/>
    <x v="26"/>
    <n v="8.9"/>
    <s v="IMF Regional Economic Outlook: MENA 2026"/>
    <n v="124.2"/>
    <d v="2026-01-01T00:00:00"/>
    <n v="-1"/>
    <n v="3.1"/>
    <n v="2.5"/>
    <d v="2026-03-20T00:00:00"/>
    <s v="https://www.numbeo.com/food-prices/in/Muscat"/>
    <n v="1421409"/>
    <x v="227"/>
  </r>
  <r>
    <x v="57"/>
    <x v="42"/>
    <s v="OMN"/>
    <s v="MENA"/>
    <x v="2"/>
    <x v="4"/>
    <d v="2026-02-01T00:00:00"/>
    <x v="0"/>
    <s v="Milk_1L"/>
    <s v="Dairy"/>
    <n v="1"/>
    <s v="liter"/>
    <x v="2178"/>
    <x v="26"/>
    <n v="2.13"/>
    <x v="26"/>
    <n v="8.9"/>
    <s v="IMF Regional Economic Outlook: MENA 2026"/>
    <n v="125.3"/>
    <d v="2026-02-01T00:00:00"/>
    <n v="-1"/>
    <n v="3.1"/>
    <n v="2.5"/>
    <d v="2026-03-20T00:00:00"/>
    <s v="https://www.numbeo.com/food-prices/in/Muscat"/>
    <n v="1421409"/>
    <x v="56"/>
  </r>
  <r>
    <x v="57"/>
    <x v="42"/>
    <s v="OMN"/>
    <s v="MENA"/>
    <x v="2"/>
    <x v="5"/>
    <d v="2026-03-01T00:00:00"/>
    <x v="0"/>
    <s v="Milk_1L"/>
    <s v="Dairy"/>
    <n v="1"/>
    <s v="liter"/>
    <x v="2178"/>
    <x v="26"/>
    <n v="2.14"/>
    <x v="26"/>
    <n v="8.9"/>
    <s v="IMF Regional Economic Outlook: MENA 2026"/>
    <n v="126"/>
    <d v="2026-03-01T00:00:00"/>
    <n v="-1"/>
    <n v="3.1"/>
    <n v="2.5"/>
    <d v="2026-03-20T00:00:00"/>
    <s v="https://www.numbeo.com/food-prices/in/Muscat"/>
    <n v="1421409"/>
    <x v="228"/>
  </r>
  <r>
    <x v="57"/>
    <x v="42"/>
    <s v="OMN"/>
    <s v="MENA"/>
    <x v="2"/>
    <x v="0"/>
    <d v="2025-10-01T00:00:00"/>
    <x v="1"/>
    <s v="Bread_500g"/>
    <s v="Bakery"/>
    <n v="500"/>
    <s v="grams"/>
    <x v="2145"/>
    <x v="26"/>
    <n v="1.2"/>
    <x v="26"/>
    <n v="8.9"/>
    <s v="IMF Regional Economic Outlook: MENA 2026"/>
    <n v="127.1"/>
    <d v="2025-10-01T00:00:00"/>
    <n v="-1"/>
    <n v="3.1"/>
    <n v="2.5"/>
    <d v="2026-03-20T00:00:00"/>
    <s v="https://www.numbeo.com/food-prices/in/Muscat"/>
    <n v="1421409"/>
    <x v="280"/>
  </r>
  <r>
    <x v="57"/>
    <x v="42"/>
    <s v="OMN"/>
    <s v="MENA"/>
    <x v="2"/>
    <x v="1"/>
    <d v="2025-11-01T00:00:00"/>
    <x v="1"/>
    <s v="Bread_500g"/>
    <s v="Bakery"/>
    <n v="500"/>
    <s v="grams"/>
    <x v="2145"/>
    <x v="26"/>
    <n v="1.19"/>
    <x v="26"/>
    <n v="8.9"/>
    <s v="IMF Regional Economic Outlook: MENA 2026"/>
    <n v="126.2"/>
    <d v="2025-11-01T00:00:00"/>
    <n v="-1"/>
    <n v="3.1"/>
    <n v="2.5"/>
    <d v="2026-03-20T00:00:00"/>
    <s v="https://www.numbeo.com/food-prices/in/Muscat"/>
    <n v="1421409"/>
    <x v="200"/>
  </r>
  <r>
    <x v="57"/>
    <x v="42"/>
    <s v="OMN"/>
    <s v="MENA"/>
    <x v="2"/>
    <x v="2"/>
    <d v="2025-12-01T00:00:00"/>
    <x v="1"/>
    <s v="Bread_500g"/>
    <s v="Bakery"/>
    <n v="500"/>
    <s v="grams"/>
    <x v="2172"/>
    <x v="26"/>
    <n v="1.23"/>
    <x v="26"/>
    <n v="8.9"/>
    <s v="IMF Regional Economic Outlook: MENA 2026"/>
    <n v="125.8"/>
    <d v="2025-12-01T00:00:00"/>
    <n v="-1"/>
    <n v="3.1"/>
    <n v="2.5"/>
    <d v="2026-03-20T00:00:00"/>
    <s v="https://www.numbeo.com/food-prices/in/Muscat"/>
    <n v="1421409"/>
    <x v="281"/>
  </r>
  <r>
    <x v="57"/>
    <x v="42"/>
    <s v="OMN"/>
    <s v="MENA"/>
    <x v="2"/>
    <x v="3"/>
    <d v="2026-01-01T00:00:00"/>
    <x v="1"/>
    <s v="Bread_500g"/>
    <s v="Bakery"/>
    <n v="500"/>
    <s v="grams"/>
    <x v="2172"/>
    <x v="26"/>
    <n v="1.23"/>
    <x v="26"/>
    <n v="8.9"/>
    <s v="IMF Regional Economic Outlook: MENA 2026"/>
    <n v="124.2"/>
    <d v="2026-01-01T00:00:00"/>
    <n v="-1"/>
    <n v="3.1"/>
    <n v="2.5"/>
    <d v="2026-03-20T00:00:00"/>
    <s v="https://www.numbeo.com/food-prices/in/Muscat"/>
    <n v="1421409"/>
    <x v="227"/>
  </r>
  <r>
    <x v="57"/>
    <x v="42"/>
    <s v="OMN"/>
    <s v="MENA"/>
    <x v="2"/>
    <x v="4"/>
    <d v="2026-02-01T00:00:00"/>
    <x v="1"/>
    <s v="Bread_500g"/>
    <s v="Bakery"/>
    <n v="500"/>
    <s v="grams"/>
    <x v="2205"/>
    <x v="26"/>
    <n v="1.27"/>
    <x v="26"/>
    <n v="8.9"/>
    <s v="IMF Regional Economic Outlook: MENA 2026"/>
    <n v="125.3"/>
    <d v="2026-02-01T00:00:00"/>
    <n v="-1"/>
    <n v="3.1"/>
    <n v="2.5"/>
    <d v="2026-03-20T00:00:00"/>
    <s v="https://www.numbeo.com/food-prices/in/Muscat"/>
    <n v="1421409"/>
    <x v="56"/>
  </r>
  <r>
    <x v="57"/>
    <x v="42"/>
    <s v="OMN"/>
    <s v="MENA"/>
    <x v="2"/>
    <x v="5"/>
    <d v="2026-03-01T00:00:00"/>
    <x v="1"/>
    <s v="Bread_500g"/>
    <s v="Bakery"/>
    <n v="500"/>
    <s v="grams"/>
    <x v="2143"/>
    <x v="26"/>
    <n v="1.26"/>
    <x v="26"/>
    <n v="8.9"/>
    <s v="IMF Regional Economic Outlook: MENA 2026"/>
    <n v="126"/>
    <d v="2026-03-01T00:00:00"/>
    <n v="-1"/>
    <n v="3.1"/>
    <n v="2.5"/>
    <d v="2026-03-20T00:00:00"/>
    <s v="https://www.numbeo.com/food-prices/in/Muscat"/>
    <n v="1421409"/>
    <x v="228"/>
  </r>
  <r>
    <x v="57"/>
    <x v="42"/>
    <s v="OMN"/>
    <s v="MENA"/>
    <x v="2"/>
    <x v="0"/>
    <d v="2025-10-01T00:00:00"/>
    <x v="2"/>
    <s v="Rice_1kg"/>
    <s v="Grains"/>
    <n v="1"/>
    <s v="kg"/>
    <x v="624"/>
    <x v="26"/>
    <n v="3.54"/>
    <x v="26"/>
    <n v="8.9"/>
    <s v="IMF Regional Economic Outlook: MENA 2026"/>
    <n v="127.1"/>
    <d v="2025-10-01T00:00:00"/>
    <n v="-1"/>
    <n v="3.1"/>
    <n v="2.5"/>
    <d v="2026-03-20T00:00:00"/>
    <s v="https://www.numbeo.com/food-prices/in/Muscat"/>
    <n v="1421409"/>
    <x v="280"/>
  </r>
  <r>
    <x v="57"/>
    <x v="42"/>
    <s v="OMN"/>
    <s v="MENA"/>
    <x v="2"/>
    <x v="1"/>
    <d v="2025-11-01T00:00:00"/>
    <x v="2"/>
    <s v="Rice_1kg"/>
    <s v="Grains"/>
    <n v="1"/>
    <s v="kg"/>
    <x v="574"/>
    <x v="26"/>
    <n v="3.67"/>
    <x v="26"/>
    <n v="8.9"/>
    <s v="IMF Regional Economic Outlook: MENA 2026"/>
    <n v="126.2"/>
    <d v="2025-11-01T00:00:00"/>
    <n v="-1"/>
    <n v="3.1"/>
    <n v="2.5"/>
    <d v="2026-03-20T00:00:00"/>
    <s v="https://www.numbeo.com/food-prices/in/Muscat"/>
    <n v="1421409"/>
    <x v="200"/>
  </r>
  <r>
    <x v="57"/>
    <x v="42"/>
    <s v="OMN"/>
    <s v="MENA"/>
    <x v="2"/>
    <x v="2"/>
    <d v="2025-12-01T00:00:00"/>
    <x v="2"/>
    <s v="Rice_1kg"/>
    <s v="Grains"/>
    <n v="1"/>
    <s v="kg"/>
    <x v="576"/>
    <x v="26"/>
    <n v="3.76"/>
    <x v="26"/>
    <n v="8.9"/>
    <s v="IMF Regional Economic Outlook: MENA 2026"/>
    <n v="125.8"/>
    <d v="2025-12-01T00:00:00"/>
    <n v="-1"/>
    <n v="3.1"/>
    <n v="2.5"/>
    <d v="2026-03-20T00:00:00"/>
    <s v="https://www.numbeo.com/food-prices/in/Muscat"/>
    <n v="1421409"/>
    <x v="281"/>
  </r>
  <r>
    <x v="57"/>
    <x v="42"/>
    <s v="OMN"/>
    <s v="MENA"/>
    <x v="2"/>
    <x v="3"/>
    <d v="2026-01-01T00:00:00"/>
    <x v="2"/>
    <s v="Rice_1kg"/>
    <s v="Grains"/>
    <n v="1"/>
    <s v="kg"/>
    <x v="577"/>
    <x v="26"/>
    <n v="3.86"/>
    <x v="26"/>
    <n v="8.9"/>
    <s v="IMF Regional Economic Outlook: MENA 2026"/>
    <n v="124.2"/>
    <d v="2026-01-01T00:00:00"/>
    <n v="-1"/>
    <n v="3.1"/>
    <n v="2.5"/>
    <d v="2026-03-20T00:00:00"/>
    <s v="https://www.numbeo.com/food-prices/in/Muscat"/>
    <n v="1421409"/>
    <x v="227"/>
  </r>
  <r>
    <x v="57"/>
    <x v="42"/>
    <s v="OMN"/>
    <s v="MENA"/>
    <x v="2"/>
    <x v="4"/>
    <d v="2026-02-01T00:00:00"/>
    <x v="2"/>
    <s v="Rice_1kg"/>
    <s v="Grains"/>
    <n v="1"/>
    <s v="kg"/>
    <x v="733"/>
    <x v="26"/>
    <n v="3.93"/>
    <x v="26"/>
    <n v="8.9"/>
    <s v="IMF Regional Economic Outlook: MENA 2026"/>
    <n v="125.3"/>
    <d v="2026-02-01T00:00:00"/>
    <n v="-1"/>
    <n v="3.1"/>
    <n v="2.5"/>
    <d v="2026-03-20T00:00:00"/>
    <s v="https://www.numbeo.com/food-prices/in/Muscat"/>
    <n v="1421409"/>
    <x v="56"/>
  </r>
  <r>
    <x v="57"/>
    <x v="42"/>
    <s v="OMN"/>
    <s v="MENA"/>
    <x v="2"/>
    <x v="5"/>
    <d v="2026-03-01T00:00:00"/>
    <x v="2"/>
    <s v="Rice_1kg"/>
    <s v="Grains"/>
    <n v="1"/>
    <s v="kg"/>
    <x v="577"/>
    <x v="26"/>
    <n v="3.86"/>
    <x v="26"/>
    <n v="8.9"/>
    <s v="IMF Regional Economic Outlook: MENA 2026"/>
    <n v="126"/>
    <d v="2026-03-01T00:00:00"/>
    <n v="-1"/>
    <n v="3.1"/>
    <n v="2.5"/>
    <d v="2026-03-20T00:00:00"/>
    <s v="https://www.numbeo.com/food-prices/in/Muscat"/>
    <n v="1421409"/>
    <x v="228"/>
  </r>
  <r>
    <x v="57"/>
    <x v="42"/>
    <s v="OMN"/>
    <s v="MENA"/>
    <x v="2"/>
    <x v="0"/>
    <d v="2025-10-01T00:00:00"/>
    <x v="3"/>
    <s v="Eggs_12"/>
    <s v="Dairy &amp; Eggs"/>
    <n v="12"/>
    <s v="pieces"/>
    <x v="1584"/>
    <x v="26"/>
    <n v="2.65"/>
    <x v="26"/>
    <n v="8.9"/>
    <s v="IMF Regional Economic Outlook: MENA 2026"/>
    <n v="127.1"/>
    <d v="2025-10-01T00:00:00"/>
    <n v="-1"/>
    <n v="3.1"/>
    <n v="2.5"/>
    <d v="2026-03-20T00:00:00"/>
    <s v="https://www.numbeo.com/food-prices/in/Muscat"/>
    <n v="1421409"/>
    <x v="280"/>
  </r>
  <r>
    <x v="57"/>
    <x v="42"/>
    <s v="OMN"/>
    <s v="MENA"/>
    <x v="2"/>
    <x v="1"/>
    <d v="2025-11-01T00:00:00"/>
    <x v="3"/>
    <s v="Eggs_12"/>
    <s v="Dairy &amp; Eggs"/>
    <n v="12"/>
    <s v="pieces"/>
    <x v="209"/>
    <x v="26"/>
    <n v="2.79"/>
    <x v="26"/>
    <n v="8.9"/>
    <s v="IMF Regional Economic Outlook: MENA 2026"/>
    <n v="126.2"/>
    <d v="2025-11-01T00:00:00"/>
    <n v="-1"/>
    <n v="3.1"/>
    <n v="2.5"/>
    <d v="2026-03-20T00:00:00"/>
    <s v="https://www.numbeo.com/food-prices/in/Muscat"/>
    <n v="1421409"/>
    <x v="200"/>
  </r>
  <r>
    <x v="57"/>
    <x v="42"/>
    <s v="OMN"/>
    <s v="MENA"/>
    <x v="2"/>
    <x v="2"/>
    <d v="2025-12-01T00:00:00"/>
    <x v="3"/>
    <s v="Eggs_12"/>
    <s v="Dairy &amp; Eggs"/>
    <n v="12"/>
    <s v="pieces"/>
    <x v="208"/>
    <x v="26"/>
    <n v="2.87"/>
    <x v="26"/>
    <n v="8.9"/>
    <s v="IMF Regional Economic Outlook: MENA 2026"/>
    <n v="125.8"/>
    <d v="2025-12-01T00:00:00"/>
    <n v="-1"/>
    <n v="3.1"/>
    <n v="2.5"/>
    <d v="2026-03-20T00:00:00"/>
    <s v="https://www.numbeo.com/food-prices/in/Muscat"/>
    <n v="1421409"/>
    <x v="281"/>
  </r>
  <r>
    <x v="57"/>
    <x v="42"/>
    <s v="OMN"/>
    <s v="MENA"/>
    <x v="2"/>
    <x v="3"/>
    <d v="2026-01-01T00:00:00"/>
    <x v="3"/>
    <s v="Eggs_12"/>
    <s v="Dairy &amp; Eggs"/>
    <n v="12"/>
    <s v="pieces"/>
    <x v="2199"/>
    <x v="26"/>
    <n v="2.8"/>
    <x v="26"/>
    <n v="8.9"/>
    <s v="IMF Regional Economic Outlook: MENA 2026"/>
    <n v="124.2"/>
    <d v="2026-01-01T00:00:00"/>
    <n v="-1"/>
    <n v="3.1"/>
    <n v="2.5"/>
    <d v="2026-03-20T00:00:00"/>
    <s v="https://www.numbeo.com/food-prices/in/Muscat"/>
    <n v="1421409"/>
    <x v="227"/>
  </r>
  <r>
    <x v="57"/>
    <x v="42"/>
    <s v="OMN"/>
    <s v="MENA"/>
    <x v="2"/>
    <x v="4"/>
    <d v="2026-02-01T00:00:00"/>
    <x v="3"/>
    <s v="Eggs_12"/>
    <s v="Dairy &amp; Eggs"/>
    <n v="12"/>
    <s v="pieces"/>
    <x v="210"/>
    <x v="26"/>
    <n v="2.88"/>
    <x v="26"/>
    <n v="8.9"/>
    <s v="IMF Regional Economic Outlook: MENA 2026"/>
    <n v="125.3"/>
    <d v="2026-02-01T00:00:00"/>
    <n v="-1"/>
    <n v="3.1"/>
    <n v="2.5"/>
    <d v="2026-03-20T00:00:00"/>
    <s v="https://www.numbeo.com/food-prices/in/Muscat"/>
    <n v="1421409"/>
    <x v="56"/>
  </r>
  <r>
    <x v="57"/>
    <x v="42"/>
    <s v="OMN"/>
    <s v="MENA"/>
    <x v="2"/>
    <x v="5"/>
    <d v="2026-03-01T00:00:00"/>
    <x v="3"/>
    <s v="Eggs_12"/>
    <s v="Dairy &amp; Eggs"/>
    <n v="12"/>
    <s v="pieces"/>
    <x v="211"/>
    <x v="26"/>
    <n v="2.83"/>
    <x v="26"/>
    <n v="8.9"/>
    <s v="IMF Regional Economic Outlook: MENA 2026"/>
    <n v="126"/>
    <d v="2026-03-01T00:00:00"/>
    <n v="-1"/>
    <n v="3.1"/>
    <n v="2.5"/>
    <d v="2026-03-20T00:00:00"/>
    <s v="https://www.numbeo.com/food-prices/in/Muscat"/>
    <n v="1421409"/>
    <x v="228"/>
  </r>
  <r>
    <x v="57"/>
    <x v="42"/>
    <s v="OMN"/>
    <s v="MENA"/>
    <x v="2"/>
    <x v="0"/>
    <d v="2025-10-01T00:00:00"/>
    <x v="4"/>
    <s v="Cheese_1kg"/>
    <s v="Dairy"/>
    <n v="1"/>
    <s v="kg"/>
    <x v="852"/>
    <x v="26"/>
    <n v="7.01"/>
    <x v="26"/>
    <n v="8.9"/>
    <s v="IMF Regional Economic Outlook: MENA 2026"/>
    <n v="127.1"/>
    <d v="2025-10-01T00:00:00"/>
    <n v="-1"/>
    <n v="3.1"/>
    <n v="2.5"/>
    <d v="2026-03-20T00:00:00"/>
    <s v="https://www.numbeo.com/food-prices/in/Muscat"/>
    <n v="1421409"/>
    <x v="280"/>
  </r>
  <r>
    <x v="57"/>
    <x v="42"/>
    <s v="OMN"/>
    <s v="MENA"/>
    <x v="2"/>
    <x v="1"/>
    <d v="2025-11-01T00:00:00"/>
    <x v="4"/>
    <s v="Cheese_1kg"/>
    <s v="Dairy"/>
    <n v="1"/>
    <s v="kg"/>
    <x v="73"/>
    <x v="26"/>
    <n v="7.13"/>
    <x v="26"/>
    <n v="8.9"/>
    <s v="IMF Regional Economic Outlook: MENA 2026"/>
    <n v="126.2"/>
    <d v="2025-11-01T00:00:00"/>
    <n v="-1"/>
    <n v="3.1"/>
    <n v="2.5"/>
    <d v="2026-03-20T00:00:00"/>
    <s v="https://www.numbeo.com/food-prices/in/Muscat"/>
    <n v="1421409"/>
    <x v="200"/>
  </r>
  <r>
    <x v="57"/>
    <x v="42"/>
    <s v="OMN"/>
    <s v="MENA"/>
    <x v="2"/>
    <x v="2"/>
    <d v="2025-12-01T00:00:00"/>
    <x v="4"/>
    <s v="Cheese_1kg"/>
    <s v="Dairy"/>
    <n v="1"/>
    <s v="kg"/>
    <x v="853"/>
    <x v="26"/>
    <n v="7.04"/>
    <x v="26"/>
    <n v="8.9"/>
    <s v="IMF Regional Economic Outlook: MENA 2026"/>
    <n v="125.8"/>
    <d v="2025-12-01T00:00:00"/>
    <n v="-1"/>
    <n v="3.1"/>
    <n v="2.5"/>
    <d v="2026-03-20T00:00:00"/>
    <s v="https://www.numbeo.com/food-prices/in/Muscat"/>
    <n v="1421409"/>
    <x v="281"/>
  </r>
  <r>
    <x v="57"/>
    <x v="42"/>
    <s v="OMN"/>
    <s v="MENA"/>
    <x v="2"/>
    <x v="3"/>
    <d v="2026-01-01T00:00:00"/>
    <x v="4"/>
    <s v="Cheese_1kg"/>
    <s v="Dairy"/>
    <n v="1"/>
    <s v="kg"/>
    <x v="758"/>
    <x v="26"/>
    <n v="7.47"/>
    <x v="26"/>
    <n v="8.9"/>
    <s v="IMF Regional Economic Outlook: MENA 2026"/>
    <n v="124.2"/>
    <d v="2026-01-01T00:00:00"/>
    <n v="-1"/>
    <n v="3.1"/>
    <n v="2.5"/>
    <d v="2026-03-20T00:00:00"/>
    <s v="https://www.numbeo.com/food-prices/in/Muscat"/>
    <n v="1421409"/>
    <x v="227"/>
  </r>
  <r>
    <x v="57"/>
    <x v="42"/>
    <s v="OMN"/>
    <s v="MENA"/>
    <x v="2"/>
    <x v="4"/>
    <d v="2026-02-01T00:00:00"/>
    <x v="4"/>
    <s v="Cheese_1kg"/>
    <s v="Dairy"/>
    <n v="1"/>
    <s v="kg"/>
    <x v="1156"/>
    <x v="26"/>
    <n v="7.2"/>
    <x v="26"/>
    <n v="8.9"/>
    <s v="IMF Regional Economic Outlook: MENA 2026"/>
    <n v="125.3"/>
    <d v="2026-02-01T00:00:00"/>
    <n v="-1"/>
    <n v="3.1"/>
    <n v="2.5"/>
    <d v="2026-03-20T00:00:00"/>
    <s v="https://www.numbeo.com/food-prices/in/Muscat"/>
    <n v="1421409"/>
    <x v="56"/>
  </r>
  <r>
    <x v="57"/>
    <x v="42"/>
    <s v="OMN"/>
    <s v="MENA"/>
    <x v="2"/>
    <x v="5"/>
    <d v="2026-03-01T00:00:00"/>
    <x v="4"/>
    <s v="Cheese_1kg"/>
    <s v="Dairy"/>
    <n v="1"/>
    <s v="kg"/>
    <x v="799"/>
    <x v="26"/>
    <n v="7.44"/>
    <x v="26"/>
    <n v="8.9"/>
    <s v="IMF Regional Economic Outlook: MENA 2026"/>
    <n v="126"/>
    <d v="2026-03-01T00:00:00"/>
    <n v="-1"/>
    <n v="3.1"/>
    <n v="2.5"/>
    <d v="2026-03-20T00:00:00"/>
    <s v="https://www.numbeo.com/food-prices/in/Muscat"/>
    <n v="1421409"/>
    <x v="228"/>
  </r>
  <r>
    <x v="57"/>
    <x v="42"/>
    <s v="OMN"/>
    <s v="MENA"/>
    <x v="2"/>
    <x v="0"/>
    <d v="2025-10-01T00:00:00"/>
    <x v="5"/>
    <s v="Chicken_1kg"/>
    <s v="Meat"/>
    <n v="1"/>
    <s v="kg"/>
    <x v="136"/>
    <x v="26"/>
    <n v="6.32"/>
    <x v="26"/>
    <n v="8.9"/>
    <s v="IMF Regional Economic Outlook: MENA 2026"/>
    <n v="127.1"/>
    <d v="2025-10-01T00:00:00"/>
    <n v="-1"/>
    <n v="3.1"/>
    <n v="2.5"/>
    <d v="2026-03-20T00:00:00"/>
    <s v="https://www.numbeo.com/food-prices/in/Muscat"/>
    <n v="1421409"/>
    <x v="280"/>
  </r>
  <r>
    <x v="57"/>
    <x v="42"/>
    <s v="OMN"/>
    <s v="MENA"/>
    <x v="2"/>
    <x v="1"/>
    <d v="2025-11-01T00:00:00"/>
    <x v="5"/>
    <s v="Chicken_1kg"/>
    <s v="Meat"/>
    <n v="1"/>
    <s v="kg"/>
    <x v="602"/>
    <x v="26"/>
    <n v="6.52"/>
    <x v="26"/>
    <n v="8.9"/>
    <s v="IMF Regional Economic Outlook: MENA 2026"/>
    <n v="126.2"/>
    <d v="2025-11-01T00:00:00"/>
    <n v="-1"/>
    <n v="3.1"/>
    <n v="2.5"/>
    <d v="2026-03-20T00:00:00"/>
    <s v="https://www.numbeo.com/food-prices/in/Muscat"/>
    <n v="1421409"/>
    <x v="200"/>
  </r>
  <r>
    <x v="57"/>
    <x v="42"/>
    <s v="OMN"/>
    <s v="MENA"/>
    <x v="2"/>
    <x v="2"/>
    <d v="2025-12-01T00:00:00"/>
    <x v="5"/>
    <s v="Chicken_1kg"/>
    <s v="Meat"/>
    <n v="1"/>
    <s v="kg"/>
    <x v="71"/>
    <x v="26"/>
    <n v="6.49"/>
    <x v="26"/>
    <n v="8.9"/>
    <s v="IMF Regional Economic Outlook: MENA 2026"/>
    <n v="125.8"/>
    <d v="2025-12-01T00:00:00"/>
    <n v="-1"/>
    <n v="3.1"/>
    <n v="2.5"/>
    <d v="2026-03-20T00:00:00"/>
    <s v="https://www.numbeo.com/food-prices/in/Muscat"/>
    <n v="1421409"/>
    <x v="281"/>
  </r>
  <r>
    <x v="57"/>
    <x v="42"/>
    <s v="OMN"/>
    <s v="MENA"/>
    <x v="2"/>
    <x v="3"/>
    <d v="2026-01-01T00:00:00"/>
    <x v="5"/>
    <s v="Chicken_1kg"/>
    <s v="Meat"/>
    <n v="1"/>
    <s v="kg"/>
    <x v="687"/>
    <x v="26"/>
    <n v="6.47"/>
    <x v="26"/>
    <n v="8.9"/>
    <s v="IMF Regional Economic Outlook: MENA 2026"/>
    <n v="124.2"/>
    <d v="2026-01-01T00:00:00"/>
    <n v="-1"/>
    <n v="3.1"/>
    <n v="2.5"/>
    <d v="2026-03-20T00:00:00"/>
    <s v="https://www.numbeo.com/food-prices/in/Muscat"/>
    <n v="1421409"/>
    <x v="227"/>
  </r>
  <r>
    <x v="57"/>
    <x v="42"/>
    <s v="OMN"/>
    <s v="MENA"/>
    <x v="2"/>
    <x v="4"/>
    <d v="2026-02-01T00:00:00"/>
    <x v="5"/>
    <s v="Chicken_1kg"/>
    <s v="Meat"/>
    <n v="1"/>
    <s v="kg"/>
    <x v="143"/>
    <x v="26"/>
    <n v="6.64"/>
    <x v="26"/>
    <n v="8.9"/>
    <s v="IMF Regional Economic Outlook: MENA 2026"/>
    <n v="125.3"/>
    <d v="2026-02-01T00:00:00"/>
    <n v="-1"/>
    <n v="3.1"/>
    <n v="2.5"/>
    <d v="2026-03-20T00:00:00"/>
    <s v="https://www.numbeo.com/food-prices/in/Muscat"/>
    <n v="1421409"/>
    <x v="56"/>
  </r>
  <r>
    <x v="57"/>
    <x v="42"/>
    <s v="OMN"/>
    <s v="MENA"/>
    <x v="2"/>
    <x v="5"/>
    <d v="2026-03-01T00:00:00"/>
    <x v="5"/>
    <s v="Chicken_1kg"/>
    <s v="Meat"/>
    <n v="1"/>
    <s v="kg"/>
    <x v="581"/>
    <x v="26"/>
    <n v="6.58"/>
    <x v="26"/>
    <n v="8.9"/>
    <s v="IMF Regional Economic Outlook: MENA 2026"/>
    <n v="126"/>
    <d v="2026-03-01T00:00:00"/>
    <n v="-1"/>
    <n v="3.1"/>
    <n v="2.5"/>
    <d v="2026-03-20T00:00:00"/>
    <s v="https://www.numbeo.com/food-prices/in/Muscat"/>
    <n v="1421409"/>
    <x v="228"/>
  </r>
  <r>
    <x v="57"/>
    <x v="42"/>
    <s v="OMN"/>
    <s v="MENA"/>
    <x v="2"/>
    <x v="0"/>
    <d v="2025-10-01T00:00:00"/>
    <x v="6"/>
    <s v="Beef_1kg"/>
    <s v="Meat"/>
    <n v="1"/>
    <s v="kg"/>
    <x v="2146"/>
    <x v="26"/>
    <n v="21.48"/>
    <x v="26"/>
    <n v="8.9"/>
    <s v="IMF Regional Economic Outlook: MENA 2026"/>
    <n v="127.1"/>
    <d v="2025-10-01T00:00:00"/>
    <n v="-1"/>
    <n v="3.1"/>
    <n v="2.5"/>
    <d v="2026-03-20T00:00:00"/>
    <s v="https://www.numbeo.com/food-prices/in/Muscat"/>
    <n v="1421409"/>
    <x v="280"/>
  </r>
  <r>
    <x v="57"/>
    <x v="42"/>
    <s v="OMN"/>
    <s v="MENA"/>
    <x v="2"/>
    <x v="1"/>
    <d v="2025-11-01T00:00:00"/>
    <x v="6"/>
    <s v="Beef_1kg"/>
    <s v="Meat"/>
    <n v="1"/>
    <s v="kg"/>
    <x v="319"/>
    <x v="26"/>
    <n v="20.74"/>
    <x v="26"/>
    <n v="8.9"/>
    <s v="IMF Regional Economic Outlook: MENA 2026"/>
    <n v="126.2"/>
    <d v="2025-11-01T00:00:00"/>
    <n v="-1"/>
    <n v="3.1"/>
    <n v="2.5"/>
    <d v="2026-03-20T00:00:00"/>
    <s v="https://www.numbeo.com/food-prices/in/Muscat"/>
    <n v="1421409"/>
    <x v="200"/>
  </r>
  <r>
    <x v="57"/>
    <x v="42"/>
    <s v="OMN"/>
    <s v="MENA"/>
    <x v="2"/>
    <x v="2"/>
    <d v="2025-12-01T00:00:00"/>
    <x v="6"/>
    <s v="Beef_1kg"/>
    <s v="Meat"/>
    <n v="1"/>
    <s v="kg"/>
    <x v="373"/>
    <x v="26"/>
    <n v="20.420000000000002"/>
    <x v="26"/>
    <n v="8.9"/>
    <s v="IMF Regional Economic Outlook: MENA 2026"/>
    <n v="125.8"/>
    <d v="2025-12-01T00:00:00"/>
    <n v="-1"/>
    <n v="3.1"/>
    <n v="2.5"/>
    <d v="2026-03-20T00:00:00"/>
    <s v="https://www.numbeo.com/food-prices/in/Muscat"/>
    <n v="1421409"/>
    <x v="281"/>
  </r>
  <r>
    <x v="57"/>
    <x v="42"/>
    <s v="OMN"/>
    <s v="MENA"/>
    <x v="2"/>
    <x v="3"/>
    <d v="2026-01-01T00:00:00"/>
    <x v="6"/>
    <s v="Beef_1kg"/>
    <s v="Meat"/>
    <n v="1"/>
    <s v="kg"/>
    <x v="319"/>
    <x v="26"/>
    <n v="20.74"/>
    <x v="26"/>
    <n v="8.9"/>
    <s v="IMF Regional Economic Outlook: MENA 2026"/>
    <n v="124.2"/>
    <d v="2026-01-01T00:00:00"/>
    <n v="-1"/>
    <n v="3.1"/>
    <n v="2.5"/>
    <d v="2026-03-20T00:00:00"/>
    <s v="https://www.numbeo.com/food-prices/in/Muscat"/>
    <n v="1421409"/>
    <x v="227"/>
  </r>
  <r>
    <x v="57"/>
    <x v="42"/>
    <s v="OMN"/>
    <s v="MENA"/>
    <x v="2"/>
    <x v="4"/>
    <d v="2026-02-01T00:00:00"/>
    <x v="6"/>
    <s v="Beef_1kg"/>
    <s v="Meat"/>
    <n v="1"/>
    <s v="kg"/>
    <x v="586"/>
    <x v="26"/>
    <n v="20.99"/>
    <x v="26"/>
    <n v="8.9"/>
    <s v="IMF Regional Economic Outlook: MENA 2026"/>
    <n v="125.3"/>
    <d v="2026-02-01T00:00:00"/>
    <n v="-1"/>
    <n v="3.1"/>
    <n v="2.5"/>
    <d v="2026-03-20T00:00:00"/>
    <s v="https://www.numbeo.com/food-prices/in/Muscat"/>
    <n v="1421409"/>
    <x v="56"/>
  </r>
  <r>
    <x v="57"/>
    <x v="42"/>
    <s v="OMN"/>
    <s v="MENA"/>
    <x v="2"/>
    <x v="5"/>
    <d v="2026-03-01T00:00:00"/>
    <x v="6"/>
    <s v="Beef_1kg"/>
    <s v="Meat"/>
    <n v="1"/>
    <s v="kg"/>
    <x v="587"/>
    <x v="26"/>
    <n v="21.42"/>
    <x v="26"/>
    <n v="8.9"/>
    <s v="IMF Regional Economic Outlook: MENA 2026"/>
    <n v="126"/>
    <d v="2026-03-01T00:00:00"/>
    <n v="-1"/>
    <n v="3.1"/>
    <n v="2.5"/>
    <d v="2026-03-20T00:00:00"/>
    <s v="https://www.numbeo.com/food-prices/in/Muscat"/>
    <n v="1421409"/>
    <x v="228"/>
  </r>
  <r>
    <x v="57"/>
    <x v="42"/>
    <s v="OMN"/>
    <s v="MENA"/>
    <x v="2"/>
    <x v="0"/>
    <d v="2025-10-01T00:00:00"/>
    <x v="7"/>
    <s v="Apples_1kg"/>
    <s v="Fruits"/>
    <n v="1"/>
    <s v="kg"/>
    <x v="622"/>
    <x v="26"/>
    <n v="2.58"/>
    <x v="26"/>
    <n v="8.9"/>
    <s v="IMF Regional Economic Outlook: MENA 2026"/>
    <n v="127.1"/>
    <d v="2025-10-01T00:00:00"/>
    <n v="-1"/>
    <n v="3.1"/>
    <n v="2.5"/>
    <d v="2026-03-20T00:00:00"/>
    <s v="https://www.numbeo.com/food-prices/in/Muscat"/>
    <n v="1421409"/>
    <x v="280"/>
  </r>
  <r>
    <x v="57"/>
    <x v="42"/>
    <s v="OMN"/>
    <s v="MENA"/>
    <x v="2"/>
    <x v="1"/>
    <d v="2025-11-01T00:00:00"/>
    <x v="7"/>
    <s v="Apples_1kg"/>
    <s v="Fruits"/>
    <n v="1"/>
    <s v="kg"/>
    <x v="211"/>
    <x v="26"/>
    <n v="2.84"/>
    <x v="26"/>
    <n v="8.9"/>
    <s v="IMF Regional Economic Outlook: MENA 2026"/>
    <n v="126.2"/>
    <d v="2025-11-01T00:00:00"/>
    <n v="-1"/>
    <n v="3.1"/>
    <n v="2.5"/>
    <d v="2026-03-20T00:00:00"/>
    <s v="https://www.numbeo.com/food-prices/in/Muscat"/>
    <n v="1421409"/>
    <x v="200"/>
  </r>
  <r>
    <x v="57"/>
    <x v="42"/>
    <s v="OMN"/>
    <s v="MENA"/>
    <x v="2"/>
    <x v="2"/>
    <d v="2025-12-01T00:00:00"/>
    <x v="7"/>
    <s v="Apples_1kg"/>
    <s v="Fruits"/>
    <n v="1"/>
    <s v="kg"/>
    <x v="144"/>
    <x v="26"/>
    <n v="2.92"/>
    <x v="26"/>
    <n v="8.9"/>
    <s v="IMF Regional Economic Outlook: MENA 2026"/>
    <n v="125.8"/>
    <d v="2025-12-01T00:00:00"/>
    <n v="-1"/>
    <n v="3.1"/>
    <n v="2.5"/>
    <d v="2026-03-20T00:00:00"/>
    <s v="https://www.numbeo.com/food-prices/in/Muscat"/>
    <n v="1421409"/>
    <x v="281"/>
  </r>
  <r>
    <x v="57"/>
    <x v="42"/>
    <s v="OMN"/>
    <s v="MENA"/>
    <x v="2"/>
    <x v="3"/>
    <d v="2026-01-01T00:00:00"/>
    <x v="7"/>
    <s v="Apples_1kg"/>
    <s v="Fruits"/>
    <n v="1"/>
    <s v="kg"/>
    <x v="2199"/>
    <x v="26"/>
    <n v="2.81"/>
    <x v="26"/>
    <n v="8.9"/>
    <s v="IMF Regional Economic Outlook: MENA 2026"/>
    <n v="124.2"/>
    <d v="2026-01-01T00:00:00"/>
    <n v="-1"/>
    <n v="3.1"/>
    <n v="2.5"/>
    <d v="2026-03-20T00:00:00"/>
    <s v="https://www.numbeo.com/food-prices/in/Muscat"/>
    <n v="1421409"/>
    <x v="227"/>
  </r>
  <r>
    <x v="57"/>
    <x v="42"/>
    <s v="OMN"/>
    <s v="MENA"/>
    <x v="2"/>
    <x v="4"/>
    <d v="2026-02-01T00:00:00"/>
    <x v="7"/>
    <s v="Apples_1kg"/>
    <s v="Fruits"/>
    <n v="1"/>
    <s v="kg"/>
    <x v="2199"/>
    <x v="26"/>
    <n v="2.8"/>
    <x v="26"/>
    <n v="8.9"/>
    <s v="IMF Regional Economic Outlook: MENA 2026"/>
    <n v="125.3"/>
    <d v="2026-02-01T00:00:00"/>
    <n v="-1"/>
    <n v="3.1"/>
    <n v="2.5"/>
    <d v="2026-03-20T00:00:00"/>
    <s v="https://www.numbeo.com/food-prices/in/Muscat"/>
    <n v="1421409"/>
    <x v="56"/>
  </r>
  <r>
    <x v="57"/>
    <x v="42"/>
    <s v="OMN"/>
    <s v="MENA"/>
    <x v="2"/>
    <x v="5"/>
    <d v="2026-03-01T00:00:00"/>
    <x v="7"/>
    <s v="Apples_1kg"/>
    <s v="Fruits"/>
    <n v="1"/>
    <s v="kg"/>
    <x v="211"/>
    <x v="26"/>
    <n v="2.84"/>
    <x v="26"/>
    <n v="8.9"/>
    <s v="IMF Regional Economic Outlook: MENA 2026"/>
    <n v="126"/>
    <d v="2026-03-01T00:00:00"/>
    <n v="-1"/>
    <n v="3.1"/>
    <n v="2.5"/>
    <d v="2026-03-20T00:00:00"/>
    <s v="https://www.numbeo.com/food-prices/in/Muscat"/>
    <n v="1421409"/>
    <x v="228"/>
  </r>
  <r>
    <x v="57"/>
    <x v="42"/>
    <s v="OMN"/>
    <s v="MENA"/>
    <x v="2"/>
    <x v="0"/>
    <d v="2025-10-01T00:00:00"/>
    <x v="8"/>
    <s v="Bananas_1kg"/>
    <s v="Fruits"/>
    <n v="1"/>
    <s v="kg"/>
    <x v="208"/>
    <x v="26"/>
    <n v="2.86"/>
    <x v="26"/>
    <n v="8.9"/>
    <s v="IMF Regional Economic Outlook: MENA 2026"/>
    <n v="127.1"/>
    <d v="2025-10-01T00:00:00"/>
    <n v="-1"/>
    <n v="3.1"/>
    <n v="2.5"/>
    <d v="2026-03-20T00:00:00"/>
    <s v="https://www.numbeo.com/food-prices/in/Muscat"/>
    <n v="1421409"/>
    <x v="280"/>
  </r>
  <r>
    <x v="57"/>
    <x v="42"/>
    <s v="OMN"/>
    <s v="MENA"/>
    <x v="2"/>
    <x v="1"/>
    <d v="2025-11-01T00:00:00"/>
    <x v="8"/>
    <s v="Bananas_1kg"/>
    <s v="Fruits"/>
    <n v="1"/>
    <s v="kg"/>
    <x v="77"/>
    <x v="26"/>
    <n v="3.19"/>
    <x v="26"/>
    <n v="8.9"/>
    <s v="IMF Regional Economic Outlook: MENA 2026"/>
    <n v="126.2"/>
    <d v="2025-11-01T00:00:00"/>
    <n v="-1"/>
    <n v="3.1"/>
    <n v="2.5"/>
    <d v="2026-03-20T00:00:00"/>
    <s v="https://www.numbeo.com/food-prices/in/Muscat"/>
    <n v="1421409"/>
    <x v="200"/>
  </r>
  <r>
    <x v="57"/>
    <x v="42"/>
    <s v="OMN"/>
    <s v="MENA"/>
    <x v="2"/>
    <x v="2"/>
    <d v="2025-12-01T00:00:00"/>
    <x v="8"/>
    <s v="Bananas_1kg"/>
    <s v="Fruits"/>
    <n v="1"/>
    <s v="kg"/>
    <x v="77"/>
    <x v="26"/>
    <n v="3.2"/>
    <x v="26"/>
    <n v="8.9"/>
    <s v="IMF Regional Economic Outlook: MENA 2026"/>
    <n v="125.8"/>
    <d v="2025-12-01T00:00:00"/>
    <n v="-1"/>
    <n v="3.1"/>
    <n v="2.5"/>
    <d v="2026-03-20T00:00:00"/>
    <s v="https://www.numbeo.com/food-prices/in/Muscat"/>
    <n v="1421409"/>
    <x v="281"/>
  </r>
  <r>
    <x v="57"/>
    <x v="42"/>
    <s v="OMN"/>
    <s v="MENA"/>
    <x v="2"/>
    <x v="3"/>
    <d v="2026-01-01T00:00:00"/>
    <x v="8"/>
    <s v="Bananas_1kg"/>
    <s v="Fruits"/>
    <n v="1"/>
    <s v="kg"/>
    <x v="653"/>
    <x v="26"/>
    <n v="3.23"/>
    <x v="26"/>
    <n v="8.9"/>
    <s v="IMF Regional Economic Outlook: MENA 2026"/>
    <n v="124.2"/>
    <d v="2026-01-01T00:00:00"/>
    <n v="-1"/>
    <n v="3.1"/>
    <n v="2.5"/>
    <d v="2026-03-20T00:00:00"/>
    <s v="https://www.numbeo.com/food-prices/in/Muscat"/>
    <n v="1421409"/>
    <x v="227"/>
  </r>
  <r>
    <x v="57"/>
    <x v="42"/>
    <s v="OMN"/>
    <s v="MENA"/>
    <x v="2"/>
    <x v="4"/>
    <d v="2026-02-01T00:00:00"/>
    <x v="8"/>
    <s v="Bananas_1kg"/>
    <s v="Fruits"/>
    <n v="1"/>
    <s v="kg"/>
    <x v="77"/>
    <x v="26"/>
    <n v="3.19"/>
    <x v="26"/>
    <n v="8.9"/>
    <s v="IMF Regional Economic Outlook: MENA 2026"/>
    <n v="125.3"/>
    <d v="2026-02-01T00:00:00"/>
    <n v="-1"/>
    <n v="3.1"/>
    <n v="2.5"/>
    <d v="2026-03-20T00:00:00"/>
    <s v="https://www.numbeo.com/food-prices/in/Muscat"/>
    <n v="1421409"/>
    <x v="56"/>
  </r>
  <r>
    <x v="57"/>
    <x v="42"/>
    <s v="OMN"/>
    <s v="MENA"/>
    <x v="2"/>
    <x v="5"/>
    <d v="2026-03-01T00:00:00"/>
    <x v="8"/>
    <s v="Bananas_1kg"/>
    <s v="Fruits"/>
    <n v="1"/>
    <s v="kg"/>
    <x v="77"/>
    <x v="26"/>
    <n v="3.21"/>
    <x v="26"/>
    <n v="8.9"/>
    <s v="IMF Regional Economic Outlook: MENA 2026"/>
    <n v="126"/>
    <d v="2026-03-01T00:00:00"/>
    <n v="-1"/>
    <n v="3.1"/>
    <n v="2.5"/>
    <d v="2026-03-20T00:00:00"/>
    <s v="https://www.numbeo.com/food-prices/in/Muscat"/>
    <n v="1421409"/>
    <x v="228"/>
  </r>
  <r>
    <x v="57"/>
    <x v="42"/>
    <s v="OMN"/>
    <s v="MENA"/>
    <x v="2"/>
    <x v="0"/>
    <d v="2025-10-01T00:00:00"/>
    <x v="9"/>
    <s v="Oranges_1kg"/>
    <s v="Fruits"/>
    <n v="1"/>
    <s v="kg"/>
    <x v="2208"/>
    <x v="26"/>
    <n v="1.94"/>
    <x v="26"/>
    <n v="8.9"/>
    <s v="IMF Regional Economic Outlook: MENA 2026"/>
    <n v="127.1"/>
    <d v="2025-10-01T00:00:00"/>
    <n v="-1"/>
    <n v="3.1"/>
    <n v="2.5"/>
    <d v="2026-03-20T00:00:00"/>
    <s v="https://www.numbeo.com/food-prices/in/Muscat"/>
    <n v="1421409"/>
    <x v="280"/>
  </r>
  <r>
    <x v="57"/>
    <x v="42"/>
    <s v="OMN"/>
    <s v="MENA"/>
    <x v="2"/>
    <x v="1"/>
    <d v="2025-11-01T00:00:00"/>
    <x v="9"/>
    <s v="Oranges_1kg"/>
    <s v="Fruits"/>
    <n v="1"/>
    <s v="kg"/>
    <x v="2195"/>
    <x v="26"/>
    <n v="2.06"/>
    <x v="26"/>
    <n v="8.9"/>
    <s v="IMF Regional Economic Outlook: MENA 2026"/>
    <n v="126.2"/>
    <d v="2025-11-01T00:00:00"/>
    <n v="-1"/>
    <n v="3.1"/>
    <n v="2.5"/>
    <d v="2026-03-20T00:00:00"/>
    <s v="https://www.numbeo.com/food-prices/in/Muscat"/>
    <n v="1421409"/>
    <x v="200"/>
  </r>
  <r>
    <x v="57"/>
    <x v="42"/>
    <s v="OMN"/>
    <s v="MENA"/>
    <x v="2"/>
    <x v="2"/>
    <d v="2025-12-01T00:00:00"/>
    <x v="9"/>
    <s v="Oranges_1kg"/>
    <s v="Fruits"/>
    <n v="1"/>
    <s v="kg"/>
    <x v="2177"/>
    <x v="26"/>
    <n v="2.11"/>
    <x v="26"/>
    <n v="8.9"/>
    <s v="IMF Regional Economic Outlook: MENA 2026"/>
    <n v="125.8"/>
    <d v="2025-12-01T00:00:00"/>
    <n v="-1"/>
    <n v="3.1"/>
    <n v="2.5"/>
    <d v="2026-03-20T00:00:00"/>
    <s v="https://www.numbeo.com/food-prices/in/Muscat"/>
    <n v="1421409"/>
    <x v="281"/>
  </r>
  <r>
    <x v="57"/>
    <x v="42"/>
    <s v="OMN"/>
    <s v="MENA"/>
    <x v="2"/>
    <x v="3"/>
    <d v="2026-01-01T00:00:00"/>
    <x v="9"/>
    <s v="Oranges_1kg"/>
    <s v="Fruits"/>
    <n v="1"/>
    <s v="kg"/>
    <x v="2195"/>
    <x v="26"/>
    <n v="2.0499999999999998"/>
    <x v="26"/>
    <n v="8.9"/>
    <s v="IMF Regional Economic Outlook: MENA 2026"/>
    <n v="124.2"/>
    <d v="2026-01-01T00:00:00"/>
    <n v="-1"/>
    <n v="3.1"/>
    <n v="2.5"/>
    <d v="2026-03-20T00:00:00"/>
    <s v="https://www.numbeo.com/food-prices/in/Muscat"/>
    <n v="1421409"/>
    <x v="227"/>
  </r>
  <r>
    <x v="57"/>
    <x v="42"/>
    <s v="OMN"/>
    <s v="MENA"/>
    <x v="2"/>
    <x v="4"/>
    <d v="2026-02-01T00:00:00"/>
    <x v="9"/>
    <s v="Oranges_1kg"/>
    <s v="Fruits"/>
    <n v="1"/>
    <s v="kg"/>
    <x v="2177"/>
    <x v="26"/>
    <n v="2.1"/>
    <x v="26"/>
    <n v="8.9"/>
    <s v="IMF Regional Economic Outlook: MENA 2026"/>
    <n v="125.3"/>
    <d v="2026-02-01T00:00:00"/>
    <n v="-1"/>
    <n v="3.1"/>
    <n v="2.5"/>
    <d v="2026-03-20T00:00:00"/>
    <s v="https://www.numbeo.com/food-prices/in/Muscat"/>
    <n v="1421409"/>
    <x v="56"/>
  </r>
  <r>
    <x v="57"/>
    <x v="42"/>
    <s v="OMN"/>
    <s v="MENA"/>
    <x v="2"/>
    <x v="5"/>
    <d v="2026-03-01T00:00:00"/>
    <x v="9"/>
    <s v="Oranges_1kg"/>
    <s v="Fruits"/>
    <n v="1"/>
    <s v="kg"/>
    <x v="2184"/>
    <x v="26"/>
    <n v="2.08"/>
    <x v="26"/>
    <n v="8.9"/>
    <s v="IMF Regional Economic Outlook: MENA 2026"/>
    <n v="126"/>
    <d v="2026-03-01T00:00:00"/>
    <n v="-1"/>
    <n v="3.1"/>
    <n v="2.5"/>
    <d v="2026-03-20T00:00:00"/>
    <s v="https://www.numbeo.com/food-prices/in/Muscat"/>
    <n v="1421409"/>
    <x v="228"/>
  </r>
  <r>
    <x v="57"/>
    <x v="42"/>
    <s v="OMN"/>
    <s v="MENA"/>
    <x v="2"/>
    <x v="0"/>
    <d v="2025-10-01T00:00:00"/>
    <x v="10"/>
    <s v="Tomatoes_1kg"/>
    <s v="Vegetables"/>
    <n v="1"/>
    <s v="kg"/>
    <x v="2199"/>
    <x v="26"/>
    <n v="2.82"/>
    <x v="26"/>
    <n v="8.9"/>
    <s v="IMF Regional Economic Outlook: MENA 2026"/>
    <n v="127.1"/>
    <d v="2025-10-01T00:00:00"/>
    <n v="-1"/>
    <n v="3.1"/>
    <n v="2.5"/>
    <d v="2026-03-20T00:00:00"/>
    <s v="https://www.numbeo.com/food-prices/in/Muscat"/>
    <n v="1421409"/>
    <x v="280"/>
  </r>
  <r>
    <x v="57"/>
    <x v="42"/>
    <s v="OMN"/>
    <s v="MENA"/>
    <x v="2"/>
    <x v="1"/>
    <d v="2025-11-01T00:00:00"/>
    <x v="10"/>
    <s v="Tomatoes_1kg"/>
    <s v="Vegetables"/>
    <n v="1"/>
    <s v="kg"/>
    <x v="81"/>
    <x v="26"/>
    <n v="3.17"/>
    <x v="26"/>
    <n v="8.9"/>
    <s v="IMF Regional Economic Outlook: MENA 2026"/>
    <n v="126.2"/>
    <d v="2025-11-01T00:00:00"/>
    <n v="-1"/>
    <n v="3.1"/>
    <n v="2.5"/>
    <d v="2026-03-20T00:00:00"/>
    <s v="https://www.numbeo.com/food-prices/in/Muscat"/>
    <n v="1421409"/>
    <x v="200"/>
  </r>
  <r>
    <x v="57"/>
    <x v="42"/>
    <s v="OMN"/>
    <s v="MENA"/>
    <x v="2"/>
    <x v="2"/>
    <d v="2025-12-01T00:00:00"/>
    <x v="10"/>
    <s v="Tomatoes_1kg"/>
    <s v="Vegetables"/>
    <n v="1"/>
    <s v="kg"/>
    <x v="734"/>
    <x v="26"/>
    <n v="3.29"/>
    <x v="26"/>
    <n v="8.9"/>
    <s v="IMF Regional Economic Outlook: MENA 2026"/>
    <n v="125.8"/>
    <d v="2025-12-01T00:00:00"/>
    <n v="-1"/>
    <n v="3.1"/>
    <n v="2.5"/>
    <d v="2026-03-20T00:00:00"/>
    <s v="https://www.numbeo.com/food-prices/in/Muscat"/>
    <n v="1421409"/>
    <x v="281"/>
  </r>
  <r>
    <x v="57"/>
    <x v="42"/>
    <s v="OMN"/>
    <s v="MENA"/>
    <x v="2"/>
    <x v="3"/>
    <d v="2026-01-01T00:00:00"/>
    <x v="10"/>
    <s v="Tomatoes_1kg"/>
    <s v="Vegetables"/>
    <n v="1"/>
    <s v="kg"/>
    <x v="923"/>
    <x v="26"/>
    <n v="3.27"/>
    <x v="26"/>
    <n v="8.9"/>
    <s v="IMF Regional Economic Outlook: MENA 2026"/>
    <n v="124.2"/>
    <d v="2026-01-01T00:00:00"/>
    <n v="-1"/>
    <n v="3.1"/>
    <n v="2.5"/>
    <d v="2026-03-20T00:00:00"/>
    <s v="https://www.numbeo.com/food-prices/in/Muscat"/>
    <n v="1421409"/>
    <x v="227"/>
  </r>
  <r>
    <x v="57"/>
    <x v="42"/>
    <s v="OMN"/>
    <s v="MENA"/>
    <x v="2"/>
    <x v="4"/>
    <d v="2026-02-01T00:00:00"/>
    <x v="10"/>
    <s v="Tomatoes_1kg"/>
    <s v="Vegetables"/>
    <n v="1"/>
    <s v="kg"/>
    <x v="81"/>
    <x v="26"/>
    <n v="3.17"/>
    <x v="26"/>
    <n v="8.9"/>
    <s v="IMF Regional Economic Outlook: MENA 2026"/>
    <n v="125.3"/>
    <d v="2026-02-01T00:00:00"/>
    <n v="-1"/>
    <n v="3.1"/>
    <n v="2.5"/>
    <d v="2026-03-20T00:00:00"/>
    <s v="https://www.numbeo.com/food-prices/in/Muscat"/>
    <n v="1421409"/>
    <x v="56"/>
  </r>
  <r>
    <x v="57"/>
    <x v="42"/>
    <s v="OMN"/>
    <s v="MENA"/>
    <x v="2"/>
    <x v="5"/>
    <d v="2026-03-01T00:00:00"/>
    <x v="10"/>
    <s v="Tomatoes_1kg"/>
    <s v="Vegetables"/>
    <n v="1"/>
    <s v="kg"/>
    <x v="77"/>
    <x v="26"/>
    <n v="3.21"/>
    <x v="26"/>
    <n v="8.9"/>
    <s v="IMF Regional Economic Outlook: MENA 2026"/>
    <n v="126"/>
    <d v="2026-03-01T00:00:00"/>
    <n v="-1"/>
    <n v="3.1"/>
    <n v="2.5"/>
    <d v="2026-03-20T00:00:00"/>
    <s v="https://www.numbeo.com/food-prices/in/Muscat"/>
    <n v="1421409"/>
    <x v="228"/>
  </r>
  <r>
    <x v="57"/>
    <x v="42"/>
    <s v="OMN"/>
    <s v="MENA"/>
    <x v="2"/>
    <x v="0"/>
    <d v="2025-10-01T00:00:00"/>
    <x v="11"/>
    <s v="Potatoes_1kg"/>
    <s v="Vegetables"/>
    <n v="1"/>
    <s v="kg"/>
    <x v="2142"/>
    <x v="26"/>
    <n v="1.1100000000000001"/>
    <x v="26"/>
    <n v="8.9"/>
    <s v="IMF Regional Economic Outlook: MENA 2026"/>
    <n v="127.1"/>
    <d v="2025-10-01T00:00:00"/>
    <n v="-1"/>
    <n v="3.1"/>
    <n v="2.5"/>
    <d v="2026-03-20T00:00:00"/>
    <s v="https://www.numbeo.com/food-prices/in/Muscat"/>
    <n v="1421409"/>
    <x v="280"/>
  </r>
  <r>
    <x v="57"/>
    <x v="42"/>
    <s v="OMN"/>
    <s v="MENA"/>
    <x v="2"/>
    <x v="1"/>
    <d v="2025-11-01T00:00:00"/>
    <x v="11"/>
    <s v="Potatoes_1kg"/>
    <s v="Vegetables"/>
    <n v="1"/>
    <s v="kg"/>
    <x v="2145"/>
    <x v="26"/>
    <n v="1.19"/>
    <x v="26"/>
    <n v="8.9"/>
    <s v="IMF Regional Economic Outlook: MENA 2026"/>
    <n v="126.2"/>
    <d v="2025-11-01T00:00:00"/>
    <n v="-1"/>
    <n v="3.1"/>
    <n v="2.5"/>
    <d v="2026-03-20T00:00:00"/>
    <s v="https://www.numbeo.com/food-prices/in/Muscat"/>
    <n v="1421409"/>
    <x v="200"/>
  </r>
  <r>
    <x v="57"/>
    <x v="42"/>
    <s v="OMN"/>
    <s v="MENA"/>
    <x v="2"/>
    <x v="2"/>
    <d v="2025-12-01T00:00:00"/>
    <x v="11"/>
    <s v="Potatoes_1kg"/>
    <s v="Vegetables"/>
    <n v="1"/>
    <s v="kg"/>
    <x v="2172"/>
    <x v="26"/>
    <n v="1.22"/>
    <x v="26"/>
    <n v="8.9"/>
    <s v="IMF Regional Economic Outlook: MENA 2026"/>
    <n v="125.8"/>
    <d v="2025-12-01T00:00:00"/>
    <n v="-1"/>
    <n v="3.1"/>
    <n v="2.5"/>
    <d v="2026-03-20T00:00:00"/>
    <s v="https://www.numbeo.com/food-prices/in/Muscat"/>
    <n v="1421409"/>
    <x v="281"/>
  </r>
  <r>
    <x v="57"/>
    <x v="42"/>
    <s v="OMN"/>
    <s v="MENA"/>
    <x v="2"/>
    <x v="3"/>
    <d v="2026-01-01T00:00:00"/>
    <x v="11"/>
    <s v="Potatoes_1kg"/>
    <s v="Vegetables"/>
    <n v="1"/>
    <s v="kg"/>
    <x v="2145"/>
    <x v="26"/>
    <n v="1.2"/>
    <x v="26"/>
    <n v="8.9"/>
    <s v="IMF Regional Economic Outlook: MENA 2026"/>
    <n v="124.2"/>
    <d v="2026-01-01T00:00:00"/>
    <n v="-1"/>
    <n v="3.1"/>
    <n v="2.5"/>
    <d v="2026-03-20T00:00:00"/>
    <s v="https://www.numbeo.com/food-prices/in/Muscat"/>
    <n v="1421409"/>
    <x v="227"/>
  </r>
  <r>
    <x v="57"/>
    <x v="42"/>
    <s v="OMN"/>
    <s v="MENA"/>
    <x v="2"/>
    <x v="4"/>
    <d v="2026-02-01T00:00:00"/>
    <x v="11"/>
    <s v="Potatoes_1kg"/>
    <s v="Vegetables"/>
    <n v="1"/>
    <s v="kg"/>
    <x v="2145"/>
    <x v="26"/>
    <n v="1.2"/>
    <x v="26"/>
    <n v="8.9"/>
    <s v="IMF Regional Economic Outlook: MENA 2026"/>
    <n v="125.3"/>
    <d v="2026-02-01T00:00:00"/>
    <n v="-1"/>
    <n v="3.1"/>
    <n v="2.5"/>
    <d v="2026-03-20T00:00:00"/>
    <s v="https://www.numbeo.com/food-prices/in/Muscat"/>
    <n v="1421409"/>
    <x v="56"/>
  </r>
  <r>
    <x v="57"/>
    <x v="42"/>
    <s v="OMN"/>
    <s v="MENA"/>
    <x v="2"/>
    <x v="5"/>
    <d v="2026-03-01T00:00:00"/>
    <x v="11"/>
    <s v="Potatoes_1kg"/>
    <s v="Vegetables"/>
    <n v="1"/>
    <s v="kg"/>
    <x v="2172"/>
    <x v="26"/>
    <n v="1.21"/>
    <x v="26"/>
    <n v="8.9"/>
    <s v="IMF Regional Economic Outlook: MENA 2026"/>
    <n v="126"/>
    <d v="2026-03-01T00:00:00"/>
    <n v="-1"/>
    <n v="3.1"/>
    <n v="2.5"/>
    <d v="2026-03-20T00:00:00"/>
    <s v="https://www.numbeo.com/food-prices/in/Muscat"/>
    <n v="1421409"/>
    <x v="228"/>
  </r>
  <r>
    <x v="57"/>
    <x v="42"/>
    <s v="OMN"/>
    <s v="MENA"/>
    <x v="2"/>
    <x v="0"/>
    <d v="2025-10-01T00:00:00"/>
    <x v="12"/>
    <s v="Onions_1kg"/>
    <s v="Vegetables"/>
    <n v="1"/>
    <s v="kg"/>
    <x v="2209"/>
    <x v="26"/>
    <n v="1.92"/>
    <x v="26"/>
    <n v="8.9"/>
    <s v="IMF Regional Economic Outlook: MENA 2026"/>
    <n v="127.1"/>
    <d v="2025-10-01T00:00:00"/>
    <n v="-1"/>
    <n v="3.1"/>
    <n v="2.5"/>
    <d v="2026-03-20T00:00:00"/>
    <s v="https://www.numbeo.com/food-prices/in/Muscat"/>
    <n v="1421409"/>
    <x v="280"/>
  </r>
  <r>
    <x v="57"/>
    <x v="42"/>
    <s v="OMN"/>
    <s v="MENA"/>
    <x v="2"/>
    <x v="1"/>
    <d v="2025-11-01T00:00:00"/>
    <x v="12"/>
    <s v="Onions_1kg"/>
    <s v="Vegetables"/>
    <n v="1"/>
    <s v="kg"/>
    <x v="2210"/>
    <x v="26"/>
    <n v="2.21"/>
    <x v="26"/>
    <n v="8.9"/>
    <s v="IMF Regional Economic Outlook: MENA 2026"/>
    <n v="126.2"/>
    <d v="2025-11-01T00:00:00"/>
    <n v="-1"/>
    <n v="3.1"/>
    <n v="2.5"/>
    <d v="2026-03-20T00:00:00"/>
    <s v="https://www.numbeo.com/food-prices/in/Muscat"/>
    <n v="1421409"/>
    <x v="200"/>
  </r>
  <r>
    <x v="57"/>
    <x v="42"/>
    <s v="OMN"/>
    <s v="MENA"/>
    <x v="2"/>
    <x v="2"/>
    <d v="2025-12-01T00:00:00"/>
    <x v="12"/>
    <s v="Onions_1kg"/>
    <s v="Vegetables"/>
    <n v="1"/>
    <s v="kg"/>
    <x v="1605"/>
    <x v="26"/>
    <n v="2.19"/>
    <x v="26"/>
    <n v="8.9"/>
    <s v="IMF Regional Economic Outlook: MENA 2026"/>
    <n v="125.8"/>
    <d v="2025-12-01T00:00:00"/>
    <n v="-1"/>
    <n v="3.1"/>
    <n v="2.5"/>
    <d v="2026-03-20T00:00:00"/>
    <s v="https://www.numbeo.com/food-prices/in/Muscat"/>
    <n v="1421409"/>
    <x v="281"/>
  </r>
  <r>
    <x v="57"/>
    <x v="42"/>
    <s v="OMN"/>
    <s v="MENA"/>
    <x v="2"/>
    <x v="3"/>
    <d v="2026-01-01T00:00:00"/>
    <x v="12"/>
    <s v="Onions_1kg"/>
    <s v="Vegetables"/>
    <n v="1"/>
    <s v="kg"/>
    <x v="2204"/>
    <x v="26"/>
    <n v="2.17"/>
    <x v="26"/>
    <n v="8.9"/>
    <s v="IMF Regional Economic Outlook: MENA 2026"/>
    <n v="124.2"/>
    <d v="2026-01-01T00:00:00"/>
    <n v="-1"/>
    <n v="3.1"/>
    <n v="2.5"/>
    <d v="2026-03-20T00:00:00"/>
    <s v="https://www.numbeo.com/food-prices/in/Muscat"/>
    <n v="1421409"/>
    <x v="227"/>
  </r>
  <r>
    <x v="57"/>
    <x v="42"/>
    <s v="OMN"/>
    <s v="MENA"/>
    <x v="2"/>
    <x v="4"/>
    <d v="2026-02-01T00:00:00"/>
    <x v="12"/>
    <s v="Onions_1kg"/>
    <s v="Vegetables"/>
    <n v="1"/>
    <s v="kg"/>
    <x v="2178"/>
    <x v="26"/>
    <n v="2.14"/>
    <x v="26"/>
    <n v="8.9"/>
    <s v="IMF Regional Economic Outlook: MENA 2026"/>
    <n v="125.3"/>
    <d v="2026-02-01T00:00:00"/>
    <n v="-1"/>
    <n v="3.1"/>
    <n v="2.5"/>
    <d v="2026-03-20T00:00:00"/>
    <s v="https://www.numbeo.com/food-prices/in/Muscat"/>
    <n v="1421409"/>
    <x v="56"/>
  </r>
  <r>
    <x v="57"/>
    <x v="42"/>
    <s v="OMN"/>
    <s v="MENA"/>
    <x v="2"/>
    <x v="5"/>
    <d v="2026-03-01T00:00:00"/>
    <x v="12"/>
    <s v="Onions_1kg"/>
    <s v="Vegetables"/>
    <n v="1"/>
    <s v="kg"/>
    <x v="2178"/>
    <x v="26"/>
    <n v="2.14"/>
    <x v="26"/>
    <n v="8.9"/>
    <s v="IMF Regional Economic Outlook: MENA 2026"/>
    <n v="126"/>
    <d v="2026-03-01T00:00:00"/>
    <n v="-1"/>
    <n v="3.1"/>
    <n v="2.5"/>
    <d v="2026-03-20T00:00:00"/>
    <s v="https://www.numbeo.com/food-prices/in/Muscat"/>
    <n v="1421409"/>
    <x v="228"/>
  </r>
  <r>
    <x v="57"/>
    <x v="42"/>
    <s v="OMN"/>
    <s v="MENA"/>
    <x v="2"/>
    <x v="0"/>
    <d v="2025-10-01T00:00:00"/>
    <x v="13"/>
    <s v="Lettuce_1hd"/>
    <s v="Vegetables"/>
    <n v="1"/>
    <s v="head"/>
    <x v="2205"/>
    <x v="26"/>
    <n v="1.28"/>
    <x v="26"/>
    <n v="8.9"/>
    <s v="IMF Regional Economic Outlook: MENA 2026"/>
    <n v="127.1"/>
    <d v="2025-10-01T00:00:00"/>
    <n v="-1"/>
    <n v="3.1"/>
    <n v="2.5"/>
    <d v="2026-03-20T00:00:00"/>
    <s v="https://www.numbeo.com/food-prices/in/Muscat"/>
    <n v="1421409"/>
    <x v="280"/>
  </r>
  <r>
    <x v="57"/>
    <x v="42"/>
    <s v="OMN"/>
    <s v="MENA"/>
    <x v="2"/>
    <x v="1"/>
    <d v="2025-11-01T00:00:00"/>
    <x v="13"/>
    <s v="Lettuce_1hd"/>
    <s v="Vegetables"/>
    <n v="1"/>
    <s v="head"/>
    <x v="2189"/>
    <x v="26"/>
    <n v="1.43"/>
    <x v="26"/>
    <n v="8.9"/>
    <s v="IMF Regional Economic Outlook: MENA 2026"/>
    <n v="126.2"/>
    <d v="2025-11-01T00:00:00"/>
    <n v="-1"/>
    <n v="3.1"/>
    <n v="2.5"/>
    <d v="2026-03-20T00:00:00"/>
    <s v="https://www.numbeo.com/food-prices/in/Muscat"/>
    <n v="1421409"/>
    <x v="200"/>
  </r>
  <r>
    <x v="57"/>
    <x v="42"/>
    <s v="OMN"/>
    <s v="MENA"/>
    <x v="2"/>
    <x v="2"/>
    <d v="2025-12-01T00:00:00"/>
    <x v="13"/>
    <s v="Lettuce_1hd"/>
    <s v="Vegetables"/>
    <n v="1"/>
    <s v="head"/>
    <x v="2187"/>
    <x v="26"/>
    <n v="1.39"/>
    <x v="26"/>
    <n v="8.9"/>
    <s v="IMF Regional Economic Outlook: MENA 2026"/>
    <n v="125.8"/>
    <d v="2025-12-01T00:00:00"/>
    <n v="-1"/>
    <n v="3.1"/>
    <n v="2.5"/>
    <d v="2026-03-20T00:00:00"/>
    <s v="https://www.numbeo.com/food-prices/in/Muscat"/>
    <n v="1421409"/>
    <x v="281"/>
  </r>
  <r>
    <x v="57"/>
    <x v="42"/>
    <s v="OMN"/>
    <s v="MENA"/>
    <x v="2"/>
    <x v="3"/>
    <d v="2026-01-01T00:00:00"/>
    <x v="13"/>
    <s v="Lettuce_1hd"/>
    <s v="Vegetables"/>
    <n v="1"/>
    <s v="head"/>
    <x v="2198"/>
    <x v="26"/>
    <n v="1.36"/>
    <x v="26"/>
    <n v="8.9"/>
    <s v="IMF Regional Economic Outlook: MENA 2026"/>
    <n v="124.2"/>
    <d v="2026-01-01T00:00:00"/>
    <n v="-1"/>
    <n v="3.1"/>
    <n v="2.5"/>
    <d v="2026-03-20T00:00:00"/>
    <s v="https://www.numbeo.com/food-prices/in/Muscat"/>
    <n v="1421409"/>
    <x v="227"/>
  </r>
  <r>
    <x v="57"/>
    <x v="42"/>
    <s v="OMN"/>
    <s v="MENA"/>
    <x v="2"/>
    <x v="4"/>
    <d v="2026-02-01T00:00:00"/>
    <x v="13"/>
    <s v="Lettuce_1hd"/>
    <s v="Vegetables"/>
    <n v="1"/>
    <s v="head"/>
    <x v="2198"/>
    <x v="26"/>
    <n v="1.35"/>
    <x v="26"/>
    <n v="8.9"/>
    <s v="IMF Regional Economic Outlook: MENA 2026"/>
    <n v="125.3"/>
    <d v="2026-02-01T00:00:00"/>
    <n v="-1"/>
    <n v="3.1"/>
    <n v="2.5"/>
    <d v="2026-03-20T00:00:00"/>
    <s v="https://www.numbeo.com/food-prices/in/Muscat"/>
    <n v="1421409"/>
    <x v="56"/>
  </r>
  <r>
    <x v="57"/>
    <x v="42"/>
    <s v="OMN"/>
    <s v="MENA"/>
    <x v="2"/>
    <x v="5"/>
    <d v="2026-03-01T00:00:00"/>
    <x v="13"/>
    <s v="Lettuce_1hd"/>
    <s v="Vegetables"/>
    <n v="1"/>
    <s v="head"/>
    <x v="2187"/>
    <x v="26"/>
    <n v="1.39"/>
    <x v="26"/>
    <n v="8.9"/>
    <s v="IMF Regional Economic Outlook: MENA 2026"/>
    <n v="126"/>
    <d v="2026-03-01T00:00:00"/>
    <n v="-1"/>
    <n v="3.1"/>
    <n v="2.5"/>
    <d v="2026-03-20T00:00:00"/>
    <s v="https://www.numbeo.com/food-prices/in/Muscat"/>
    <n v="1421409"/>
    <x v="228"/>
  </r>
  <r>
    <x v="58"/>
    <x v="43"/>
    <s v="LBN"/>
    <s v="MENA"/>
    <x v="2"/>
    <x v="0"/>
    <d v="2025-10-01T00:00:00"/>
    <x v="0"/>
    <s v="Milk_1L"/>
    <s v="Dairy"/>
    <n v="1"/>
    <s v="liter"/>
    <x v="2211"/>
    <x v="27"/>
    <n v="1.82"/>
    <x v="27"/>
    <n v="8.9"/>
    <s v="IMF Regional Economic Outlook: MENA 2026"/>
    <n v="127.1"/>
    <d v="2025-10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1"/>
    <d v="2025-11-01T00:00:00"/>
    <x v="0"/>
    <s v="Milk_1L"/>
    <s v="Dairy"/>
    <n v="1"/>
    <s v="liter"/>
    <x v="2212"/>
    <x v="27"/>
    <n v="1.84"/>
    <x v="27"/>
    <n v="8.9"/>
    <s v="IMF Regional Economic Outlook: MENA 2026"/>
    <n v="126.2"/>
    <d v="2025-11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2"/>
    <d v="2025-12-01T00:00:00"/>
    <x v="0"/>
    <s v="Milk_1L"/>
    <s v="Dairy"/>
    <n v="1"/>
    <s v="liter"/>
    <x v="2213"/>
    <x v="27"/>
    <n v="1.8"/>
    <x v="27"/>
    <n v="8.9"/>
    <s v="IMF Regional Economic Outlook: MENA 2026"/>
    <n v="125.8"/>
    <d v="2025-12-01T00:00:00"/>
    <n v="-1"/>
    <n v="3.1"/>
    <n v="2.5"/>
    <d v="2026-03-20T00:00:00"/>
    <s v="https://www.numbeo.com/food-prices/in/Beirut"/>
    <n v="2200000"/>
    <x v="282"/>
  </r>
  <r>
    <x v="58"/>
    <x v="43"/>
    <s v="LBN"/>
    <s v="MENA"/>
    <x v="2"/>
    <x v="3"/>
    <d v="2026-01-01T00:00:00"/>
    <x v="0"/>
    <s v="Milk_1L"/>
    <s v="Dairy"/>
    <n v="1"/>
    <s v="liter"/>
    <x v="2214"/>
    <x v="27"/>
    <n v="1.89"/>
    <x v="27"/>
    <n v="8.9"/>
    <s v="IMF Regional Economic Outlook: MENA 2026"/>
    <n v="124.2"/>
    <d v="2026-01-01T00:00:00"/>
    <n v="-1"/>
    <n v="3.1"/>
    <n v="2.5"/>
    <d v="2026-03-20T00:00:00"/>
    <s v="https://www.numbeo.com/food-prices/in/Beirut"/>
    <n v="2200000"/>
    <x v="232"/>
  </r>
  <r>
    <x v="58"/>
    <x v="43"/>
    <s v="LBN"/>
    <s v="MENA"/>
    <x v="2"/>
    <x v="4"/>
    <d v="2026-02-01T00:00:00"/>
    <x v="0"/>
    <s v="Milk_1L"/>
    <s v="Dairy"/>
    <n v="1"/>
    <s v="liter"/>
    <x v="2215"/>
    <x v="27"/>
    <n v="1.94"/>
    <x v="27"/>
    <n v="8.9"/>
    <s v="IMF Regional Economic Outlook: MENA 2026"/>
    <n v="125.3"/>
    <d v="2026-02-01T00:00:00"/>
    <n v="-1"/>
    <n v="3.1"/>
    <n v="2.5"/>
    <d v="2026-03-20T00:00:00"/>
    <s v="https://www.numbeo.com/food-prices/in/Beirut"/>
    <n v="2200000"/>
    <x v="283"/>
  </r>
  <r>
    <x v="58"/>
    <x v="43"/>
    <s v="LBN"/>
    <s v="MENA"/>
    <x v="2"/>
    <x v="5"/>
    <d v="2026-03-01T00:00:00"/>
    <x v="0"/>
    <s v="Milk_1L"/>
    <s v="Dairy"/>
    <n v="1"/>
    <s v="liter"/>
    <x v="2214"/>
    <x v="27"/>
    <n v="1.89"/>
    <x v="27"/>
    <n v="8.9"/>
    <s v="IMF Regional Economic Outlook: MENA 2026"/>
    <n v="126"/>
    <d v="2026-03-01T00:00:00"/>
    <n v="-1"/>
    <n v="3.1"/>
    <n v="2.5"/>
    <d v="2026-03-20T00:00:00"/>
    <s v="https://www.numbeo.com/food-prices/in/Beirut"/>
    <n v="2200000"/>
    <x v="284"/>
  </r>
  <r>
    <x v="58"/>
    <x v="43"/>
    <s v="LBN"/>
    <s v="MENA"/>
    <x v="2"/>
    <x v="0"/>
    <d v="2025-10-01T00:00:00"/>
    <x v="1"/>
    <s v="Bread_500g"/>
    <s v="Bakery"/>
    <n v="500"/>
    <s v="grams"/>
    <x v="2216"/>
    <x v="27"/>
    <n v="0.84"/>
    <x v="27"/>
    <n v="8.9"/>
    <s v="IMF Regional Economic Outlook: MENA 2026"/>
    <n v="127.1"/>
    <d v="2025-10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1"/>
    <d v="2025-11-01T00:00:00"/>
    <x v="1"/>
    <s v="Bread_500g"/>
    <s v="Bakery"/>
    <n v="500"/>
    <s v="grams"/>
    <x v="2217"/>
    <x v="27"/>
    <n v="0.81"/>
    <x v="27"/>
    <n v="8.9"/>
    <s v="IMF Regional Economic Outlook: MENA 2026"/>
    <n v="126.2"/>
    <d v="2025-11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2"/>
    <d v="2025-12-01T00:00:00"/>
    <x v="1"/>
    <s v="Bread_500g"/>
    <s v="Bakery"/>
    <n v="500"/>
    <s v="grams"/>
    <x v="2216"/>
    <x v="27"/>
    <n v="0.84"/>
    <x v="27"/>
    <n v="8.9"/>
    <s v="IMF Regional Economic Outlook: MENA 2026"/>
    <n v="125.8"/>
    <d v="2025-12-01T00:00:00"/>
    <n v="-1"/>
    <n v="3.1"/>
    <n v="2.5"/>
    <d v="2026-03-20T00:00:00"/>
    <s v="https://www.numbeo.com/food-prices/in/Beirut"/>
    <n v="2200000"/>
    <x v="282"/>
  </r>
  <r>
    <x v="58"/>
    <x v="43"/>
    <s v="LBN"/>
    <s v="MENA"/>
    <x v="2"/>
    <x v="3"/>
    <d v="2026-01-01T00:00:00"/>
    <x v="1"/>
    <s v="Bread_500g"/>
    <s v="Bakery"/>
    <n v="500"/>
    <s v="grams"/>
    <x v="2218"/>
    <x v="27"/>
    <n v="0.82"/>
    <x v="27"/>
    <n v="8.9"/>
    <s v="IMF Regional Economic Outlook: MENA 2026"/>
    <n v="124.2"/>
    <d v="2026-01-01T00:00:00"/>
    <n v="-1"/>
    <n v="3.1"/>
    <n v="2.5"/>
    <d v="2026-03-20T00:00:00"/>
    <s v="https://www.numbeo.com/food-prices/in/Beirut"/>
    <n v="2200000"/>
    <x v="232"/>
  </r>
  <r>
    <x v="58"/>
    <x v="43"/>
    <s v="LBN"/>
    <s v="MENA"/>
    <x v="2"/>
    <x v="4"/>
    <d v="2026-02-01T00:00:00"/>
    <x v="1"/>
    <s v="Bread_500g"/>
    <s v="Bakery"/>
    <n v="500"/>
    <s v="grams"/>
    <x v="2219"/>
    <x v="27"/>
    <n v="0.83"/>
    <x v="27"/>
    <n v="8.9"/>
    <s v="IMF Regional Economic Outlook: MENA 2026"/>
    <n v="125.3"/>
    <d v="2026-02-01T00:00:00"/>
    <n v="-1"/>
    <n v="3.1"/>
    <n v="2.5"/>
    <d v="2026-03-20T00:00:00"/>
    <s v="https://www.numbeo.com/food-prices/in/Beirut"/>
    <n v="2200000"/>
    <x v="283"/>
  </r>
  <r>
    <x v="58"/>
    <x v="43"/>
    <s v="LBN"/>
    <s v="MENA"/>
    <x v="2"/>
    <x v="5"/>
    <d v="2026-03-01T00:00:00"/>
    <x v="1"/>
    <s v="Bread_500g"/>
    <s v="Bakery"/>
    <n v="500"/>
    <s v="grams"/>
    <x v="2220"/>
    <x v="27"/>
    <n v="0.85"/>
    <x v="27"/>
    <n v="8.9"/>
    <s v="IMF Regional Economic Outlook: MENA 2026"/>
    <n v="126"/>
    <d v="2026-03-01T00:00:00"/>
    <n v="-1"/>
    <n v="3.1"/>
    <n v="2.5"/>
    <d v="2026-03-20T00:00:00"/>
    <s v="https://www.numbeo.com/food-prices/in/Beirut"/>
    <n v="2200000"/>
    <x v="284"/>
  </r>
  <r>
    <x v="58"/>
    <x v="43"/>
    <s v="LBN"/>
    <s v="MENA"/>
    <x v="2"/>
    <x v="0"/>
    <d v="2025-10-01T00:00:00"/>
    <x v="2"/>
    <s v="Rice_1kg"/>
    <s v="Grains"/>
    <n v="1"/>
    <s v="kg"/>
    <x v="2221"/>
    <x v="27"/>
    <n v="3.22"/>
    <x v="27"/>
    <n v="8.9"/>
    <s v="IMF Regional Economic Outlook: MENA 2026"/>
    <n v="127.1"/>
    <d v="2025-10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1"/>
    <d v="2025-11-01T00:00:00"/>
    <x v="2"/>
    <s v="Rice_1kg"/>
    <s v="Grains"/>
    <n v="1"/>
    <s v="kg"/>
    <x v="2222"/>
    <x v="27"/>
    <n v="3.2"/>
    <x v="27"/>
    <n v="8.9"/>
    <s v="IMF Regional Economic Outlook: MENA 2026"/>
    <n v="126.2"/>
    <d v="2025-11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2"/>
    <d v="2025-12-01T00:00:00"/>
    <x v="2"/>
    <s v="Rice_1kg"/>
    <s v="Grains"/>
    <n v="1"/>
    <s v="kg"/>
    <x v="2223"/>
    <x v="27"/>
    <n v="3.28"/>
    <x v="27"/>
    <n v="8.9"/>
    <s v="IMF Regional Economic Outlook: MENA 2026"/>
    <n v="125.8"/>
    <d v="2025-12-01T00:00:00"/>
    <n v="-1"/>
    <n v="3.1"/>
    <n v="2.5"/>
    <d v="2026-03-20T00:00:00"/>
    <s v="https://www.numbeo.com/food-prices/in/Beirut"/>
    <n v="2200000"/>
    <x v="282"/>
  </r>
  <r>
    <x v="58"/>
    <x v="43"/>
    <s v="LBN"/>
    <s v="MENA"/>
    <x v="2"/>
    <x v="3"/>
    <d v="2026-01-01T00:00:00"/>
    <x v="2"/>
    <s v="Rice_1kg"/>
    <s v="Grains"/>
    <n v="1"/>
    <s v="kg"/>
    <x v="2224"/>
    <x v="27"/>
    <n v="3.36"/>
    <x v="27"/>
    <n v="8.9"/>
    <s v="IMF Regional Economic Outlook: MENA 2026"/>
    <n v="124.2"/>
    <d v="2026-01-01T00:00:00"/>
    <n v="-1"/>
    <n v="3.1"/>
    <n v="2.5"/>
    <d v="2026-03-20T00:00:00"/>
    <s v="https://www.numbeo.com/food-prices/in/Beirut"/>
    <n v="2200000"/>
    <x v="232"/>
  </r>
  <r>
    <x v="58"/>
    <x v="43"/>
    <s v="LBN"/>
    <s v="MENA"/>
    <x v="2"/>
    <x v="4"/>
    <d v="2026-02-01T00:00:00"/>
    <x v="2"/>
    <s v="Rice_1kg"/>
    <s v="Grains"/>
    <n v="1"/>
    <s v="kg"/>
    <x v="2225"/>
    <x v="27"/>
    <n v="3.39"/>
    <x v="27"/>
    <n v="8.9"/>
    <s v="IMF Regional Economic Outlook: MENA 2026"/>
    <n v="125.3"/>
    <d v="2026-02-01T00:00:00"/>
    <n v="-1"/>
    <n v="3.1"/>
    <n v="2.5"/>
    <d v="2026-03-20T00:00:00"/>
    <s v="https://www.numbeo.com/food-prices/in/Beirut"/>
    <n v="2200000"/>
    <x v="283"/>
  </r>
  <r>
    <x v="58"/>
    <x v="43"/>
    <s v="LBN"/>
    <s v="MENA"/>
    <x v="2"/>
    <x v="5"/>
    <d v="2026-03-01T00:00:00"/>
    <x v="2"/>
    <s v="Rice_1kg"/>
    <s v="Grains"/>
    <n v="1"/>
    <s v="kg"/>
    <x v="2226"/>
    <x v="27"/>
    <n v="3.41"/>
    <x v="27"/>
    <n v="8.9"/>
    <s v="IMF Regional Economic Outlook: MENA 2026"/>
    <n v="126"/>
    <d v="2026-03-01T00:00:00"/>
    <n v="-1"/>
    <n v="3.1"/>
    <n v="2.5"/>
    <d v="2026-03-20T00:00:00"/>
    <s v="https://www.numbeo.com/food-prices/in/Beirut"/>
    <n v="2200000"/>
    <x v="284"/>
  </r>
  <r>
    <x v="58"/>
    <x v="43"/>
    <s v="LBN"/>
    <s v="MENA"/>
    <x v="2"/>
    <x v="0"/>
    <d v="2025-10-01T00:00:00"/>
    <x v="3"/>
    <s v="Eggs_12"/>
    <s v="Dairy &amp; Eggs"/>
    <n v="12"/>
    <s v="pieces"/>
    <x v="2227"/>
    <x v="27"/>
    <n v="3.16"/>
    <x v="27"/>
    <n v="8.9"/>
    <s v="IMF Regional Economic Outlook: MENA 2026"/>
    <n v="127.1"/>
    <d v="2025-10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1"/>
    <d v="2025-11-01T00:00:00"/>
    <x v="3"/>
    <s v="Eggs_12"/>
    <s v="Dairy &amp; Eggs"/>
    <n v="12"/>
    <s v="pieces"/>
    <x v="2228"/>
    <x v="27"/>
    <n v="3.19"/>
    <x v="27"/>
    <n v="8.9"/>
    <s v="IMF Regional Economic Outlook: MENA 2026"/>
    <n v="126.2"/>
    <d v="2025-11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2"/>
    <d v="2025-12-01T00:00:00"/>
    <x v="3"/>
    <s v="Eggs_12"/>
    <s v="Dairy &amp; Eggs"/>
    <n v="12"/>
    <s v="pieces"/>
    <x v="2229"/>
    <x v="27"/>
    <n v="3.4"/>
    <x v="27"/>
    <n v="8.9"/>
    <s v="IMF Regional Economic Outlook: MENA 2026"/>
    <n v="125.8"/>
    <d v="2025-12-01T00:00:00"/>
    <n v="-1"/>
    <n v="3.1"/>
    <n v="2.5"/>
    <d v="2026-03-20T00:00:00"/>
    <s v="https://www.numbeo.com/food-prices/in/Beirut"/>
    <n v="2200000"/>
    <x v="282"/>
  </r>
  <r>
    <x v="58"/>
    <x v="43"/>
    <s v="LBN"/>
    <s v="MENA"/>
    <x v="2"/>
    <x v="3"/>
    <d v="2026-01-01T00:00:00"/>
    <x v="3"/>
    <s v="Eggs_12"/>
    <s v="Dairy &amp; Eggs"/>
    <n v="12"/>
    <s v="pieces"/>
    <x v="2230"/>
    <x v="27"/>
    <n v="3.23"/>
    <x v="27"/>
    <n v="8.9"/>
    <s v="IMF Regional Economic Outlook: MENA 2026"/>
    <n v="124.2"/>
    <d v="2026-01-01T00:00:00"/>
    <n v="-1"/>
    <n v="3.1"/>
    <n v="2.5"/>
    <d v="2026-03-20T00:00:00"/>
    <s v="https://www.numbeo.com/food-prices/in/Beirut"/>
    <n v="2200000"/>
    <x v="232"/>
  </r>
  <r>
    <x v="58"/>
    <x v="43"/>
    <s v="LBN"/>
    <s v="MENA"/>
    <x v="2"/>
    <x v="4"/>
    <d v="2026-02-01T00:00:00"/>
    <x v="3"/>
    <s v="Eggs_12"/>
    <s v="Dairy &amp; Eggs"/>
    <n v="12"/>
    <s v="pieces"/>
    <x v="2224"/>
    <x v="27"/>
    <n v="3.36"/>
    <x v="27"/>
    <n v="8.9"/>
    <s v="IMF Regional Economic Outlook: MENA 2026"/>
    <n v="125.3"/>
    <d v="2026-02-01T00:00:00"/>
    <n v="-1"/>
    <n v="3.1"/>
    <n v="2.5"/>
    <d v="2026-03-20T00:00:00"/>
    <s v="https://www.numbeo.com/food-prices/in/Beirut"/>
    <n v="2200000"/>
    <x v="283"/>
  </r>
  <r>
    <x v="58"/>
    <x v="43"/>
    <s v="LBN"/>
    <s v="MENA"/>
    <x v="2"/>
    <x v="5"/>
    <d v="2026-03-01T00:00:00"/>
    <x v="3"/>
    <s v="Eggs_12"/>
    <s v="Dairy &amp; Eggs"/>
    <n v="12"/>
    <s v="pieces"/>
    <x v="2225"/>
    <x v="27"/>
    <n v="3.39"/>
    <x v="27"/>
    <n v="8.9"/>
    <s v="IMF Regional Economic Outlook: MENA 2026"/>
    <n v="126"/>
    <d v="2026-03-01T00:00:00"/>
    <n v="-1"/>
    <n v="3.1"/>
    <n v="2.5"/>
    <d v="2026-03-20T00:00:00"/>
    <s v="https://www.numbeo.com/food-prices/in/Beirut"/>
    <n v="2200000"/>
    <x v="284"/>
  </r>
  <r>
    <x v="58"/>
    <x v="43"/>
    <s v="LBN"/>
    <s v="MENA"/>
    <x v="2"/>
    <x v="0"/>
    <d v="2025-10-01T00:00:00"/>
    <x v="4"/>
    <s v="Cheese_1kg"/>
    <s v="Dairy"/>
    <n v="1"/>
    <s v="kg"/>
    <x v="2231"/>
    <x v="27"/>
    <n v="9.19"/>
    <x v="27"/>
    <n v="8.9"/>
    <s v="IMF Regional Economic Outlook: MENA 2026"/>
    <n v="127.1"/>
    <d v="2025-10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1"/>
    <d v="2025-11-01T00:00:00"/>
    <x v="4"/>
    <s v="Cheese_1kg"/>
    <s v="Dairy"/>
    <n v="1"/>
    <s v="kg"/>
    <x v="2232"/>
    <x v="27"/>
    <n v="9.18"/>
    <x v="27"/>
    <n v="8.9"/>
    <s v="IMF Regional Economic Outlook: MENA 2026"/>
    <n v="126.2"/>
    <d v="2025-11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2"/>
    <d v="2025-12-01T00:00:00"/>
    <x v="4"/>
    <s v="Cheese_1kg"/>
    <s v="Dairy"/>
    <n v="1"/>
    <s v="kg"/>
    <x v="2233"/>
    <x v="27"/>
    <n v="9.4600000000000009"/>
    <x v="27"/>
    <n v="8.9"/>
    <s v="IMF Regional Economic Outlook: MENA 2026"/>
    <n v="125.8"/>
    <d v="2025-12-01T00:00:00"/>
    <n v="-1"/>
    <n v="3.1"/>
    <n v="2.5"/>
    <d v="2026-03-20T00:00:00"/>
    <s v="https://www.numbeo.com/food-prices/in/Beirut"/>
    <n v="2200000"/>
    <x v="282"/>
  </r>
  <r>
    <x v="58"/>
    <x v="43"/>
    <s v="LBN"/>
    <s v="MENA"/>
    <x v="2"/>
    <x v="3"/>
    <d v="2026-01-01T00:00:00"/>
    <x v="4"/>
    <s v="Cheese_1kg"/>
    <s v="Dairy"/>
    <n v="1"/>
    <s v="kg"/>
    <x v="2234"/>
    <x v="27"/>
    <n v="9.7100000000000009"/>
    <x v="27"/>
    <n v="8.9"/>
    <s v="IMF Regional Economic Outlook: MENA 2026"/>
    <n v="124.2"/>
    <d v="2026-01-01T00:00:00"/>
    <n v="-1"/>
    <n v="3.1"/>
    <n v="2.5"/>
    <d v="2026-03-20T00:00:00"/>
    <s v="https://www.numbeo.com/food-prices/in/Beirut"/>
    <n v="2200000"/>
    <x v="232"/>
  </r>
  <r>
    <x v="58"/>
    <x v="43"/>
    <s v="LBN"/>
    <s v="MENA"/>
    <x v="2"/>
    <x v="4"/>
    <d v="2026-02-01T00:00:00"/>
    <x v="4"/>
    <s v="Cheese_1kg"/>
    <s v="Dairy"/>
    <n v="1"/>
    <s v="kg"/>
    <x v="2235"/>
    <x v="27"/>
    <n v="9.81"/>
    <x v="27"/>
    <n v="8.9"/>
    <s v="IMF Regional Economic Outlook: MENA 2026"/>
    <n v="125.3"/>
    <d v="2026-02-01T00:00:00"/>
    <n v="-1"/>
    <n v="3.1"/>
    <n v="2.5"/>
    <d v="2026-03-20T00:00:00"/>
    <s v="https://www.numbeo.com/food-prices/in/Beirut"/>
    <n v="2200000"/>
    <x v="283"/>
  </r>
  <r>
    <x v="58"/>
    <x v="43"/>
    <s v="LBN"/>
    <s v="MENA"/>
    <x v="2"/>
    <x v="5"/>
    <d v="2026-03-01T00:00:00"/>
    <x v="4"/>
    <s v="Cheese_1kg"/>
    <s v="Dairy"/>
    <n v="1"/>
    <s v="kg"/>
    <x v="2236"/>
    <x v="27"/>
    <n v="9.69"/>
    <x v="27"/>
    <n v="8.9"/>
    <s v="IMF Regional Economic Outlook: MENA 2026"/>
    <n v="126"/>
    <d v="2026-03-01T00:00:00"/>
    <n v="-1"/>
    <n v="3.1"/>
    <n v="2.5"/>
    <d v="2026-03-20T00:00:00"/>
    <s v="https://www.numbeo.com/food-prices/in/Beirut"/>
    <n v="2200000"/>
    <x v="284"/>
  </r>
  <r>
    <x v="58"/>
    <x v="43"/>
    <s v="LBN"/>
    <s v="MENA"/>
    <x v="2"/>
    <x v="0"/>
    <d v="2025-10-01T00:00:00"/>
    <x v="5"/>
    <s v="Chicken_1kg"/>
    <s v="Meat"/>
    <n v="1"/>
    <s v="kg"/>
    <x v="2237"/>
    <x v="27"/>
    <n v="9.39"/>
    <x v="27"/>
    <n v="8.9"/>
    <s v="IMF Regional Economic Outlook: MENA 2026"/>
    <n v="127.1"/>
    <d v="2025-10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1"/>
    <d v="2025-11-01T00:00:00"/>
    <x v="5"/>
    <s v="Chicken_1kg"/>
    <s v="Meat"/>
    <n v="1"/>
    <s v="kg"/>
    <x v="2238"/>
    <x v="27"/>
    <n v="9.4499999999999993"/>
    <x v="27"/>
    <n v="8.9"/>
    <s v="IMF Regional Economic Outlook: MENA 2026"/>
    <n v="126.2"/>
    <d v="2025-11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2"/>
    <d v="2025-12-01T00:00:00"/>
    <x v="5"/>
    <s v="Chicken_1kg"/>
    <s v="Meat"/>
    <n v="1"/>
    <s v="kg"/>
    <x v="2239"/>
    <x v="27"/>
    <n v="9.1199999999999992"/>
    <x v="27"/>
    <n v="8.9"/>
    <s v="IMF Regional Economic Outlook: MENA 2026"/>
    <n v="125.8"/>
    <d v="2025-12-01T00:00:00"/>
    <n v="-1"/>
    <n v="3.1"/>
    <n v="2.5"/>
    <d v="2026-03-20T00:00:00"/>
    <s v="https://www.numbeo.com/food-prices/in/Beirut"/>
    <n v="2200000"/>
    <x v="282"/>
  </r>
  <r>
    <x v="58"/>
    <x v="43"/>
    <s v="LBN"/>
    <s v="MENA"/>
    <x v="2"/>
    <x v="3"/>
    <d v="2026-01-01T00:00:00"/>
    <x v="5"/>
    <s v="Chicken_1kg"/>
    <s v="Meat"/>
    <n v="1"/>
    <s v="kg"/>
    <x v="2240"/>
    <x v="27"/>
    <n v="9.2899999999999991"/>
    <x v="27"/>
    <n v="8.9"/>
    <s v="IMF Regional Economic Outlook: MENA 2026"/>
    <n v="124.2"/>
    <d v="2026-01-01T00:00:00"/>
    <n v="-1"/>
    <n v="3.1"/>
    <n v="2.5"/>
    <d v="2026-03-20T00:00:00"/>
    <s v="https://www.numbeo.com/food-prices/in/Beirut"/>
    <n v="2200000"/>
    <x v="232"/>
  </r>
  <r>
    <x v="58"/>
    <x v="43"/>
    <s v="LBN"/>
    <s v="MENA"/>
    <x v="2"/>
    <x v="4"/>
    <d v="2026-02-01T00:00:00"/>
    <x v="5"/>
    <s v="Chicken_1kg"/>
    <s v="Meat"/>
    <n v="1"/>
    <s v="kg"/>
    <x v="2241"/>
    <x v="27"/>
    <n v="9.3800000000000008"/>
    <x v="27"/>
    <n v="8.9"/>
    <s v="IMF Regional Economic Outlook: MENA 2026"/>
    <n v="125.3"/>
    <d v="2026-02-01T00:00:00"/>
    <n v="-1"/>
    <n v="3.1"/>
    <n v="2.5"/>
    <d v="2026-03-20T00:00:00"/>
    <s v="https://www.numbeo.com/food-prices/in/Beirut"/>
    <n v="2200000"/>
    <x v="283"/>
  </r>
  <r>
    <x v="58"/>
    <x v="43"/>
    <s v="LBN"/>
    <s v="MENA"/>
    <x v="2"/>
    <x v="5"/>
    <d v="2026-03-01T00:00:00"/>
    <x v="5"/>
    <s v="Chicken_1kg"/>
    <s v="Meat"/>
    <n v="1"/>
    <s v="kg"/>
    <x v="2233"/>
    <x v="27"/>
    <n v="9.4600000000000009"/>
    <x v="27"/>
    <n v="8.9"/>
    <s v="IMF Regional Economic Outlook: MENA 2026"/>
    <n v="126"/>
    <d v="2026-03-01T00:00:00"/>
    <n v="-1"/>
    <n v="3.1"/>
    <n v="2.5"/>
    <d v="2026-03-20T00:00:00"/>
    <s v="https://www.numbeo.com/food-prices/in/Beirut"/>
    <n v="2200000"/>
    <x v="284"/>
  </r>
  <r>
    <x v="58"/>
    <x v="43"/>
    <s v="LBN"/>
    <s v="MENA"/>
    <x v="2"/>
    <x v="0"/>
    <d v="2025-10-01T00:00:00"/>
    <x v="6"/>
    <s v="Beef_1kg"/>
    <s v="Meat"/>
    <n v="1"/>
    <s v="kg"/>
    <x v="2242"/>
    <x v="27"/>
    <n v="17.989999999999998"/>
    <x v="27"/>
    <n v="8.9"/>
    <s v="IMF Regional Economic Outlook: MENA 2026"/>
    <n v="127.1"/>
    <d v="2025-10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1"/>
    <d v="2025-11-01T00:00:00"/>
    <x v="6"/>
    <s v="Beef_1kg"/>
    <s v="Meat"/>
    <n v="1"/>
    <s v="kg"/>
    <x v="2243"/>
    <x v="27"/>
    <n v="18.38"/>
    <x v="27"/>
    <n v="8.9"/>
    <s v="IMF Regional Economic Outlook: MENA 2026"/>
    <n v="126.2"/>
    <d v="2025-11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2"/>
    <d v="2025-12-01T00:00:00"/>
    <x v="6"/>
    <s v="Beef_1kg"/>
    <s v="Meat"/>
    <n v="1"/>
    <s v="kg"/>
    <x v="2244"/>
    <x v="27"/>
    <n v="18.59"/>
    <x v="27"/>
    <n v="8.9"/>
    <s v="IMF Regional Economic Outlook: MENA 2026"/>
    <n v="125.8"/>
    <d v="2025-12-01T00:00:00"/>
    <n v="-1"/>
    <n v="3.1"/>
    <n v="2.5"/>
    <d v="2026-03-20T00:00:00"/>
    <s v="https://www.numbeo.com/food-prices/in/Beirut"/>
    <n v="2200000"/>
    <x v="282"/>
  </r>
  <r>
    <x v="58"/>
    <x v="43"/>
    <s v="LBN"/>
    <s v="MENA"/>
    <x v="2"/>
    <x v="3"/>
    <d v="2026-01-01T00:00:00"/>
    <x v="6"/>
    <s v="Beef_1kg"/>
    <s v="Meat"/>
    <n v="1"/>
    <s v="kg"/>
    <x v="2245"/>
    <x v="27"/>
    <n v="18.91"/>
    <x v="27"/>
    <n v="8.9"/>
    <s v="IMF Regional Economic Outlook: MENA 2026"/>
    <n v="124.2"/>
    <d v="2026-01-01T00:00:00"/>
    <n v="-1"/>
    <n v="3.1"/>
    <n v="2.5"/>
    <d v="2026-03-20T00:00:00"/>
    <s v="https://www.numbeo.com/food-prices/in/Beirut"/>
    <n v="2200000"/>
    <x v="232"/>
  </r>
  <r>
    <x v="58"/>
    <x v="43"/>
    <s v="LBN"/>
    <s v="MENA"/>
    <x v="2"/>
    <x v="4"/>
    <d v="2026-02-01T00:00:00"/>
    <x v="6"/>
    <s v="Beef_1kg"/>
    <s v="Meat"/>
    <n v="1"/>
    <s v="kg"/>
    <x v="2246"/>
    <x v="27"/>
    <n v="19.100000000000001"/>
    <x v="27"/>
    <n v="8.9"/>
    <s v="IMF Regional Economic Outlook: MENA 2026"/>
    <n v="125.3"/>
    <d v="2026-02-01T00:00:00"/>
    <n v="-1"/>
    <n v="3.1"/>
    <n v="2.5"/>
    <d v="2026-03-20T00:00:00"/>
    <s v="https://www.numbeo.com/food-prices/in/Beirut"/>
    <n v="2200000"/>
    <x v="283"/>
  </r>
  <r>
    <x v="58"/>
    <x v="43"/>
    <s v="LBN"/>
    <s v="MENA"/>
    <x v="2"/>
    <x v="5"/>
    <d v="2026-03-01T00:00:00"/>
    <x v="6"/>
    <s v="Beef_1kg"/>
    <s v="Meat"/>
    <n v="1"/>
    <s v="kg"/>
    <x v="2247"/>
    <x v="27"/>
    <n v="18.920000000000002"/>
    <x v="27"/>
    <n v="8.9"/>
    <s v="IMF Regional Economic Outlook: MENA 2026"/>
    <n v="126"/>
    <d v="2026-03-01T00:00:00"/>
    <n v="-1"/>
    <n v="3.1"/>
    <n v="2.5"/>
    <d v="2026-03-20T00:00:00"/>
    <s v="https://www.numbeo.com/food-prices/in/Beirut"/>
    <n v="2200000"/>
    <x v="284"/>
  </r>
  <r>
    <x v="58"/>
    <x v="43"/>
    <s v="LBN"/>
    <s v="MENA"/>
    <x v="2"/>
    <x v="0"/>
    <d v="2025-10-01T00:00:00"/>
    <x v="7"/>
    <s v="Apples_1kg"/>
    <s v="Fruits"/>
    <n v="1"/>
    <s v="kg"/>
    <x v="2248"/>
    <x v="27"/>
    <n v="1.96"/>
    <x v="27"/>
    <n v="8.9"/>
    <s v="IMF Regional Economic Outlook: MENA 2026"/>
    <n v="127.1"/>
    <d v="2025-10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1"/>
    <d v="2025-11-01T00:00:00"/>
    <x v="7"/>
    <s v="Apples_1kg"/>
    <s v="Fruits"/>
    <n v="1"/>
    <s v="kg"/>
    <x v="2249"/>
    <x v="27"/>
    <n v="2.13"/>
    <x v="27"/>
    <n v="8.9"/>
    <s v="IMF Regional Economic Outlook: MENA 2026"/>
    <n v="126.2"/>
    <d v="2025-11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2"/>
    <d v="2025-12-01T00:00:00"/>
    <x v="7"/>
    <s v="Apples_1kg"/>
    <s v="Fruits"/>
    <n v="1"/>
    <s v="kg"/>
    <x v="2250"/>
    <x v="27"/>
    <n v="2.12"/>
    <x v="27"/>
    <n v="8.9"/>
    <s v="IMF Regional Economic Outlook: MENA 2026"/>
    <n v="125.8"/>
    <d v="2025-12-01T00:00:00"/>
    <n v="-1"/>
    <n v="3.1"/>
    <n v="2.5"/>
    <d v="2026-03-20T00:00:00"/>
    <s v="https://www.numbeo.com/food-prices/in/Beirut"/>
    <n v="2200000"/>
    <x v="282"/>
  </r>
  <r>
    <x v="58"/>
    <x v="43"/>
    <s v="LBN"/>
    <s v="MENA"/>
    <x v="2"/>
    <x v="3"/>
    <d v="2026-01-01T00:00:00"/>
    <x v="7"/>
    <s v="Apples_1kg"/>
    <s v="Fruits"/>
    <n v="1"/>
    <s v="kg"/>
    <x v="2251"/>
    <x v="27"/>
    <n v="2.09"/>
    <x v="27"/>
    <n v="8.9"/>
    <s v="IMF Regional Economic Outlook: MENA 2026"/>
    <n v="124.2"/>
    <d v="2026-01-01T00:00:00"/>
    <n v="-1"/>
    <n v="3.1"/>
    <n v="2.5"/>
    <d v="2026-03-20T00:00:00"/>
    <s v="https://www.numbeo.com/food-prices/in/Beirut"/>
    <n v="2200000"/>
    <x v="232"/>
  </r>
  <r>
    <x v="58"/>
    <x v="43"/>
    <s v="LBN"/>
    <s v="MENA"/>
    <x v="2"/>
    <x v="4"/>
    <d v="2026-02-01T00:00:00"/>
    <x v="7"/>
    <s v="Apples_1kg"/>
    <s v="Fruits"/>
    <n v="1"/>
    <s v="kg"/>
    <x v="2252"/>
    <x v="27"/>
    <n v="2.1800000000000002"/>
    <x v="27"/>
    <n v="8.9"/>
    <s v="IMF Regional Economic Outlook: MENA 2026"/>
    <n v="125.3"/>
    <d v="2026-02-01T00:00:00"/>
    <n v="-1"/>
    <n v="3.1"/>
    <n v="2.5"/>
    <d v="2026-03-20T00:00:00"/>
    <s v="https://www.numbeo.com/food-prices/in/Beirut"/>
    <n v="2200000"/>
    <x v="283"/>
  </r>
  <r>
    <x v="58"/>
    <x v="43"/>
    <s v="LBN"/>
    <s v="MENA"/>
    <x v="2"/>
    <x v="5"/>
    <d v="2026-03-01T00:00:00"/>
    <x v="7"/>
    <s v="Apples_1kg"/>
    <s v="Fruits"/>
    <n v="1"/>
    <s v="kg"/>
    <x v="2253"/>
    <x v="27"/>
    <n v="2.16"/>
    <x v="27"/>
    <n v="8.9"/>
    <s v="IMF Regional Economic Outlook: MENA 2026"/>
    <n v="126"/>
    <d v="2026-03-01T00:00:00"/>
    <n v="-1"/>
    <n v="3.1"/>
    <n v="2.5"/>
    <d v="2026-03-20T00:00:00"/>
    <s v="https://www.numbeo.com/food-prices/in/Beirut"/>
    <n v="2200000"/>
    <x v="284"/>
  </r>
  <r>
    <x v="58"/>
    <x v="43"/>
    <s v="LBN"/>
    <s v="MENA"/>
    <x v="2"/>
    <x v="0"/>
    <d v="2025-10-01T00:00:00"/>
    <x v="8"/>
    <s v="Bananas_1kg"/>
    <s v="Fruits"/>
    <n v="1"/>
    <s v="kg"/>
    <x v="2254"/>
    <x v="27"/>
    <n v="2.63"/>
    <x v="27"/>
    <n v="8.9"/>
    <s v="IMF Regional Economic Outlook: MENA 2026"/>
    <n v="127.1"/>
    <d v="2025-10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1"/>
    <d v="2025-11-01T00:00:00"/>
    <x v="8"/>
    <s v="Bananas_1kg"/>
    <s v="Fruits"/>
    <n v="1"/>
    <s v="kg"/>
    <x v="2255"/>
    <x v="27"/>
    <n v="2.89"/>
    <x v="27"/>
    <n v="8.9"/>
    <s v="IMF Regional Economic Outlook: MENA 2026"/>
    <n v="126.2"/>
    <d v="2025-11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2"/>
    <d v="2025-12-01T00:00:00"/>
    <x v="8"/>
    <s v="Bananas_1kg"/>
    <s v="Fruits"/>
    <n v="1"/>
    <s v="kg"/>
    <x v="2256"/>
    <x v="27"/>
    <n v="2.81"/>
    <x v="27"/>
    <n v="8.9"/>
    <s v="IMF Regional Economic Outlook: MENA 2026"/>
    <n v="125.8"/>
    <d v="2025-12-01T00:00:00"/>
    <n v="-1"/>
    <n v="3.1"/>
    <n v="2.5"/>
    <d v="2026-03-20T00:00:00"/>
    <s v="https://www.numbeo.com/food-prices/in/Beirut"/>
    <n v="2200000"/>
    <x v="282"/>
  </r>
  <r>
    <x v="58"/>
    <x v="43"/>
    <s v="LBN"/>
    <s v="MENA"/>
    <x v="2"/>
    <x v="3"/>
    <d v="2026-01-01T00:00:00"/>
    <x v="8"/>
    <s v="Bananas_1kg"/>
    <s v="Fruits"/>
    <n v="1"/>
    <s v="kg"/>
    <x v="2257"/>
    <x v="27"/>
    <n v="2.74"/>
    <x v="27"/>
    <n v="8.9"/>
    <s v="IMF Regional Economic Outlook: MENA 2026"/>
    <n v="124.2"/>
    <d v="2026-01-01T00:00:00"/>
    <n v="-1"/>
    <n v="3.1"/>
    <n v="2.5"/>
    <d v="2026-03-20T00:00:00"/>
    <s v="https://www.numbeo.com/food-prices/in/Beirut"/>
    <n v="2200000"/>
    <x v="232"/>
  </r>
  <r>
    <x v="58"/>
    <x v="43"/>
    <s v="LBN"/>
    <s v="MENA"/>
    <x v="2"/>
    <x v="4"/>
    <d v="2026-02-01T00:00:00"/>
    <x v="8"/>
    <s v="Bananas_1kg"/>
    <s v="Fruits"/>
    <n v="1"/>
    <s v="kg"/>
    <x v="2258"/>
    <x v="27"/>
    <n v="2.77"/>
    <x v="27"/>
    <n v="8.9"/>
    <s v="IMF Regional Economic Outlook: MENA 2026"/>
    <n v="125.3"/>
    <d v="2026-02-01T00:00:00"/>
    <n v="-1"/>
    <n v="3.1"/>
    <n v="2.5"/>
    <d v="2026-03-20T00:00:00"/>
    <s v="https://www.numbeo.com/food-prices/in/Beirut"/>
    <n v="2200000"/>
    <x v="283"/>
  </r>
  <r>
    <x v="58"/>
    <x v="43"/>
    <s v="LBN"/>
    <s v="MENA"/>
    <x v="2"/>
    <x v="5"/>
    <d v="2026-03-01T00:00:00"/>
    <x v="8"/>
    <s v="Bananas_1kg"/>
    <s v="Fruits"/>
    <n v="1"/>
    <s v="kg"/>
    <x v="2259"/>
    <x v="27"/>
    <n v="2.84"/>
    <x v="27"/>
    <n v="8.9"/>
    <s v="IMF Regional Economic Outlook: MENA 2026"/>
    <n v="126"/>
    <d v="2026-03-01T00:00:00"/>
    <n v="-1"/>
    <n v="3.1"/>
    <n v="2.5"/>
    <d v="2026-03-20T00:00:00"/>
    <s v="https://www.numbeo.com/food-prices/in/Beirut"/>
    <n v="2200000"/>
    <x v="284"/>
  </r>
  <r>
    <x v="58"/>
    <x v="43"/>
    <s v="LBN"/>
    <s v="MENA"/>
    <x v="2"/>
    <x v="0"/>
    <d v="2025-10-01T00:00:00"/>
    <x v="9"/>
    <s v="Oranges_1kg"/>
    <s v="Fruits"/>
    <n v="1"/>
    <s v="kg"/>
    <x v="2260"/>
    <x v="27"/>
    <n v="1.1000000000000001"/>
    <x v="27"/>
    <n v="8.9"/>
    <s v="IMF Regional Economic Outlook: MENA 2026"/>
    <n v="127.1"/>
    <d v="2025-10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1"/>
    <d v="2025-11-01T00:00:00"/>
    <x v="9"/>
    <s v="Oranges_1kg"/>
    <s v="Fruits"/>
    <n v="1"/>
    <s v="kg"/>
    <x v="2261"/>
    <x v="27"/>
    <n v="1.22"/>
    <x v="27"/>
    <n v="8.9"/>
    <s v="IMF Regional Economic Outlook: MENA 2026"/>
    <n v="126.2"/>
    <d v="2025-11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2"/>
    <d v="2025-12-01T00:00:00"/>
    <x v="9"/>
    <s v="Oranges_1kg"/>
    <s v="Fruits"/>
    <n v="1"/>
    <s v="kg"/>
    <x v="2262"/>
    <x v="27"/>
    <n v="1.21"/>
    <x v="27"/>
    <n v="8.9"/>
    <s v="IMF Regional Economic Outlook: MENA 2026"/>
    <n v="125.8"/>
    <d v="2025-12-01T00:00:00"/>
    <n v="-1"/>
    <n v="3.1"/>
    <n v="2.5"/>
    <d v="2026-03-20T00:00:00"/>
    <s v="https://www.numbeo.com/food-prices/in/Beirut"/>
    <n v="2200000"/>
    <x v="282"/>
  </r>
  <r>
    <x v="58"/>
    <x v="43"/>
    <s v="LBN"/>
    <s v="MENA"/>
    <x v="2"/>
    <x v="3"/>
    <d v="2026-01-01T00:00:00"/>
    <x v="9"/>
    <s v="Oranges_1kg"/>
    <s v="Fruits"/>
    <n v="1"/>
    <s v="kg"/>
    <x v="2263"/>
    <x v="27"/>
    <n v="1.1499999999999999"/>
    <x v="27"/>
    <n v="8.9"/>
    <s v="IMF Regional Economic Outlook: MENA 2026"/>
    <n v="124.2"/>
    <d v="2026-01-01T00:00:00"/>
    <n v="-1"/>
    <n v="3.1"/>
    <n v="2.5"/>
    <d v="2026-03-20T00:00:00"/>
    <s v="https://www.numbeo.com/food-prices/in/Beirut"/>
    <n v="2200000"/>
    <x v="232"/>
  </r>
  <r>
    <x v="58"/>
    <x v="43"/>
    <s v="LBN"/>
    <s v="MENA"/>
    <x v="2"/>
    <x v="4"/>
    <d v="2026-02-01T00:00:00"/>
    <x v="9"/>
    <s v="Oranges_1kg"/>
    <s v="Fruits"/>
    <n v="1"/>
    <s v="kg"/>
    <x v="2262"/>
    <x v="27"/>
    <n v="1.21"/>
    <x v="27"/>
    <n v="8.9"/>
    <s v="IMF Regional Economic Outlook: MENA 2026"/>
    <n v="125.3"/>
    <d v="2026-02-01T00:00:00"/>
    <n v="-1"/>
    <n v="3.1"/>
    <n v="2.5"/>
    <d v="2026-03-20T00:00:00"/>
    <s v="https://www.numbeo.com/food-prices/in/Beirut"/>
    <n v="2200000"/>
    <x v="283"/>
  </r>
  <r>
    <x v="58"/>
    <x v="43"/>
    <s v="LBN"/>
    <s v="MENA"/>
    <x v="2"/>
    <x v="5"/>
    <d v="2026-03-01T00:00:00"/>
    <x v="9"/>
    <s v="Oranges_1kg"/>
    <s v="Fruits"/>
    <n v="1"/>
    <s v="kg"/>
    <x v="2264"/>
    <x v="27"/>
    <n v="1.2"/>
    <x v="27"/>
    <n v="8.9"/>
    <s v="IMF Regional Economic Outlook: MENA 2026"/>
    <n v="126"/>
    <d v="2026-03-01T00:00:00"/>
    <n v="-1"/>
    <n v="3.1"/>
    <n v="2.5"/>
    <d v="2026-03-20T00:00:00"/>
    <s v="https://www.numbeo.com/food-prices/in/Beirut"/>
    <n v="2200000"/>
    <x v="284"/>
  </r>
  <r>
    <x v="58"/>
    <x v="43"/>
    <s v="LBN"/>
    <s v="MENA"/>
    <x v="2"/>
    <x v="0"/>
    <d v="2025-10-01T00:00:00"/>
    <x v="10"/>
    <s v="Tomatoes_1kg"/>
    <s v="Vegetables"/>
    <n v="1"/>
    <s v="kg"/>
    <x v="2265"/>
    <x v="27"/>
    <n v="2.5299999999999998"/>
    <x v="27"/>
    <n v="8.9"/>
    <s v="IMF Regional Economic Outlook: MENA 2026"/>
    <n v="127.1"/>
    <d v="2025-10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1"/>
    <d v="2025-11-01T00:00:00"/>
    <x v="10"/>
    <s v="Tomatoes_1kg"/>
    <s v="Vegetables"/>
    <n v="1"/>
    <s v="kg"/>
    <x v="2266"/>
    <x v="27"/>
    <n v="2.91"/>
    <x v="27"/>
    <n v="8.9"/>
    <s v="IMF Regional Economic Outlook: MENA 2026"/>
    <n v="126.2"/>
    <d v="2025-11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2"/>
    <d v="2025-12-01T00:00:00"/>
    <x v="10"/>
    <s v="Tomatoes_1kg"/>
    <s v="Vegetables"/>
    <n v="1"/>
    <s v="kg"/>
    <x v="2259"/>
    <x v="27"/>
    <n v="2.84"/>
    <x v="27"/>
    <n v="8.9"/>
    <s v="IMF Regional Economic Outlook: MENA 2026"/>
    <n v="125.8"/>
    <d v="2025-12-01T00:00:00"/>
    <n v="-1"/>
    <n v="3.1"/>
    <n v="2.5"/>
    <d v="2026-03-20T00:00:00"/>
    <s v="https://www.numbeo.com/food-prices/in/Beirut"/>
    <n v="2200000"/>
    <x v="282"/>
  </r>
  <r>
    <x v="58"/>
    <x v="43"/>
    <s v="LBN"/>
    <s v="MENA"/>
    <x v="2"/>
    <x v="3"/>
    <d v="2026-01-01T00:00:00"/>
    <x v="10"/>
    <s v="Tomatoes_1kg"/>
    <s v="Vegetables"/>
    <n v="1"/>
    <s v="kg"/>
    <x v="2266"/>
    <x v="27"/>
    <n v="2.91"/>
    <x v="27"/>
    <n v="8.9"/>
    <s v="IMF Regional Economic Outlook: MENA 2026"/>
    <n v="124.2"/>
    <d v="2026-01-01T00:00:00"/>
    <n v="-1"/>
    <n v="3.1"/>
    <n v="2.5"/>
    <d v="2026-03-20T00:00:00"/>
    <s v="https://www.numbeo.com/food-prices/in/Beirut"/>
    <n v="2200000"/>
    <x v="232"/>
  </r>
  <r>
    <x v="58"/>
    <x v="43"/>
    <s v="LBN"/>
    <s v="MENA"/>
    <x v="2"/>
    <x v="4"/>
    <d v="2026-02-01T00:00:00"/>
    <x v="10"/>
    <s v="Tomatoes_1kg"/>
    <s v="Vegetables"/>
    <n v="1"/>
    <s v="kg"/>
    <x v="2267"/>
    <x v="27"/>
    <n v="2.78"/>
    <x v="27"/>
    <n v="8.9"/>
    <s v="IMF Regional Economic Outlook: MENA 2026"/>
    <n v="125.3"/>
    <d v="2026-02-01T00:00:00"/>
    <n v="-1"/>
    <n v="3.1"/>
    <n v="2.5"/>
    <d v="2026-03-20T00:00:00"/>
    <s v="https://www.numbeo.com/food-prices/in/Beirut"/>
    <n v="2200000"/>
    <x v="283"/>
  </r>
  <r>
    <x v="58"/>
    <x v="43"/>
    <s v="LBN"/>
    <s v="MENA"/>
    <x v="2"/>
    <x v="5"/>
    <d v="2026-03-01T00:00:00"/>
    <x v="10"/>
    <s v="Tomatoes_1kg"/>
    <s v="Vegetables"/>
    <n v="1"/>
    <s v="kg"/>
    <x v="2259"/>
    <x v="27"/>
    <n v="2.84"/>
    <x v="27"/>
    <n v="8.9"/>
    <s v="IMF Regional Economic Outlook: MENA 2026"/>
    <n v="126"/>
    <d v="2026-03-01T00:00:00"/>
    <n v="-1"/>
    <n v="3.1"/>
    <n v="2.5"/>
    <d v="2026-03-20T00:00:00"/>
    <s v="https://www.numbeo.com/food-prices/in/Beirut"/>
    <n v="2200000"/>
    <x v="284"/>
  </r>
  <r>
    <x v="58"/>
    <x v="43"/>
    <s v="LBN"/>
    <s v="MENA"/>
    <x v="2"/>
    <x v="0"/>
    <d v="2025-10-01T00:00:00"/>
    <x v="11"/>
    <s v="Potatoes_1kg"/>
    <s v="Vegetables"/>
    <n v="1"/>
    <s v="kg"/>
    <x v="2268"/>
    <x v="27"/>
    <n v="0.91"/>
    <x v="27"/>
    <n v="8.9"/>
    <s v="IMF Regional Economic Outlook: MENA 2026"/>
    <n v="127.1"/>
    <d v="2025-10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1"/>
    <d v="2025-11-01T00:00:00"/>
    <x v="11"/>
    <s v="Potatoes_1kg"/>
    <s v="Vegetables"/>
    <n v="1"/>
    <s v="kg"/>
    <x v="2269"/>
    <x v="27"/>
    <n v="1.06"/>
    <x v="27"/>
    <n v="8.9"/>
    <s v="IMF Regional Economic Outlook: MENA 2026"/>
    <n v="126.2"/>
    <d v="2025-11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2"/>
    <d v="2025-12-01T00:00:00"/>
    <x v="11"/>
    <s v="Potatoes_1kg"/>
    <s v="Vegetables"/>
    <n v="1"/>
    <s v="kg"/>
    <x v="2269"/>
    <x v="27"/>
    <n v="1.06"/>
    <x v="27"/>
    <n v="8.9"/>
    <s v="IMF Regional Economic Outlook: MENA 2026"/>
    <n v="125.8"/>
    <d v="2025-12-01T00:00:00"/>
    <n v="-1"/>
    <n v="3.1"/>
    <n v="2.5"/>
    <d v="2026-03-20T00:00:00"/>
    <s v="https://www.numbeo.com/food-prices/in/Beirut"/>
    <n v="2200000"/>
    <x v="282"/>
  </r>
  <r>
    <x v="58"/>
    <x v="43"/>
    <s v="LBN"/>
    <s v="MENA"/>
    <x v="2"/>
    <x v="3"/>
    <d v="2026-01-01T00:00:00"/>
    <x v="11"/>
    <s v="Potatoes_1kg"/>
    <s v="Vegetables"/>
    <n v="1"/>
    <s v="kg"/>
    <x v="2270"/>
    <x v="27"/>
    <n v="1.02"/>
    <x v="27"/>
    <n v="8.9"/>
    <s v="IMF Regional Economic Outlook: MENA 2026"/>
    <n v="124.2"/>
    <d v="2026-01-01T00:00:00"/>
    <n v="-1"/>
    <n v="3.1"/>
    <n v="2.5"/>
    <d v="2026-03-20T00:00:00"/>
    <s v="https://www.numbeo.com/food-prices/in/Beirut"/>
    <n v="2200000"/>
    <x v="232"/>
  </r>
  <r>
    <x v="58"/>
    <x v="43"/>
    <s v="LBN"/>
    <s v="MENA"/>
    <x v="2"/>
    <x v="4"/>
    <d v="2026-02-01T00:00:00"/>
    <x v="11"/>
    <s v="Potatoes_1kg"/>
    <s v="Vegetables"/>
    <n v="1"/>
    <s v="kg"/>
    <x v="2270"/>
    <x v="27"/>
    <n v="1.02"/>
    <x v="27"/>
    <n v="8.9"/>
    <s v="IMF Regional Economic Outlook: MENA 2026"/>
    <n v="125.3"/>
    <d v="2026-02-01T00:00:00"/>
    <n v="-1"/>
    <n v="3.1"/>
    <n v="2.5"/>
    <d v="2026-03-20T00:00:00"/>
    <s v="https://www.numbeo.com/food-prices/in/Beirut"/>
    <n v="2200000"/>
    <x v="283"/>
  </r>
  <r>
    <x v="58"/>
    <x v="43"/>
    <s v="LBN"/>
    <s v="MENA"/>
    <x v="2"/>
    <x v="5"/>
    <d v="2026-03-01T00:00:00"/>
    <x v="11"/>
    <s v="Potatoes_1kg"/>
    <s v="Vegetables"/>
    <n v="1"/>
    <s v="kg"/>
    <x v="2270"/>
    <x v="27"/>
    <n v="1.02"/>
    <x v="27"/>
    <n v="8.9"/>
    <s v="IMF Regional Economic Outlook: MENA 2026"/>
    <n v="126"/>
    <d v="2026-03-01T00:00:00"/>
    <n v="-1"/>
    <n v="3.1"/>
    <n v="2.5"/>
    <d v="2026-03-20T00:00:00"/>
    <s v="https://www.numbeo.com/food-prices/in/Beirut"/>
    <n v="2200000"/>
    <x v="284"/>
  </r>
  <r>
    <x v="58"/>
    <x v="43"/>
    <s v="LBN"/>
    <s v="MENA"/>
    <x v="2"/>
    <x v="0"/>
    <d v="2025-10-01T00:00:00"/>
    <x v="12"/>
    <s v="Onions_1kg"/>
    <s v="Vegetables"/>
    <n v="1"/>
    <s v="kg"/>
    <x v="2271"/>
    <x v="27"/>
    <n v="1.71"/>
    <x v="27"/>
    <n v="8.9"/>
    <s v="IMF Regional Economic Outlook: MENA 2026"/>
    <n v="127.1"/>
    <d v="2025-10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1"/>
    <d v="2025-11-01T00:00:00"/>
    <x v="12"/>
    <s v="Onions_1kg"/>
    <s v="Vegetables"/>
    <n v="1"/>
    <s v="kg"/>
    <x v="2272"/>
    <x v="27"/>
    <n v="1.92"/>
    <x v="27"/>
    <n v="8.9"/>
    <s v="IMF Regional Economic Outlook: MENA 2026"/>
    <n v="126.2"/>
    <d v="2025-11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2"/>
    <d v="2025-12-01T00:00:00"/>
    <x v="12"/>
    <s v="Onions_1kg"/>
    <s v="Vegetables"/>
    <n v="1"/>
    <s v="kg"/>
    <x v="2272"/>
    <x v="27"/>
    <n v="1.92"/>
    <x v="27"/>
    <n v="8.9"/>
    <s v="IMF Regional Economic Outlook: MENA 2026"/>
    <n v="125.8"/>
    <d v="2025-12-01T00:00:00"/>
    <n v="-1"/>
    <n v="3.1"/>
    <n v="2.5"/>
    <d v="2026-03-20T00:00:00"/>
    <s v="https://www.numbeo.com/food-prices/in/Beirut"/>
    <n v="2200000"/>
    <x v="282"/>
  </r>
  <r>
    <x v="58"/>
    <x v="43"/>
    <s v="LBN"/>
    <s v="MENA"/>
    <x v="2"/>
    <x v="3"/>
    <d v="2026-01-01T00:00:00"/>
    <x v="12"/>
    <s v="Onions_1kg"/>
    <s v="Vegetables"/>
    <n v="1"/>
    <s v="kg"/>
    <x v="2273"/>
    <x v="27"/>
    <n v="1.86"/>
    <x v="27"/>
    <n v="8.9"/>
    <s v="IMF Regional Economic Outlook: MENA 2026"/>
    <n v="124.2"/>
    <d v="2026-01-01T00:00:00"/>
    <n v="-1"/>
    <n v="3.1"/>
    <n v="2.5"/>
    <d v="2026-03-20T00:00:00"/>
    <s v="https://www.numbeo.com/food-prices/in/Beirut"/>
    <n v="2200000"/>
    <x v="232"/>
  </r>
  <r>
    <x v="58"/>
    <x v="43"/>
    <s v="LBN"/>
    <s v="MENA"/>
    <x v="2"/>
    <x v="4"/>
    <d v="2026-02-01T00:00:00"/>
    <x v="12"/>
    <s v="Onions_1kg"/>
    <s v="Vegetables"/>
    <n v="1"/>
    <s v="kg"/>
    <x v="2274"/>
    <x v="27"/>
    <n v="1.87"/>
    <x v="27"/>
    <n v="8.9"/>
    <s v="IMF Regional Economic Outlook: MENA 2026"/>
    <n v="125.3"/>
    <d v="2026-02-01T00:00:00"/>
    <n v="-1"/>
    <n v="3.1"/>
    <n v="2.5"/>
    <d v="2026-03-20T00:00:00"/>
    <s v="https://www.numbeo.com/food-prices/in/Beirut"/>
    <n v="2200000"/>
    <x v="283"/>
  </r>
  <r>
    <x v="58"/>
    <x v="43"/>
    <s v="LBN"/>
    <s v="MENA"/>
    <x v="2"/>
    <x v="5"/>
    <d v="2026-03-01T00:00:00"/>
    <x v="12"/>
    <s v="Onions_1kg"/>
    <s v="Vegetables"/>
    <n v="1"/>
    <s v="kg"/>
    <x v="2214"/>
    <x v="27"/>
    <n v="1.89"/>
    <x v="27"/>
    <n v="8.9"/>
    <s v="IMF Regional Economic Outlook: MENA 2026"/>
    <n v="126"/>
    <d v="2026-03-01T00:00:00"/>
    <n v="-1"/>
    <n v="3.1"/>
    <n v="2.5"/>
    <d v="2026-03-20T00:00:00"/>
    <s v="https://www.numbeo.com/food-prices/in/Beirut"/>
    <n v="2200000"/>
    <x v="284"/>
  </r>
  <r>
    <x v="58"/>
    <x v="43"/>
    <s v="LBN"/>
    <s v="MENA"/>
    <x v="2"/>
    <x v="0"/>
    <d v="2025-10-01T00:00:00"/>
    <x v="13"/>
    <s v="Lettuce_1hd"/>
    <s v="Vegetables"/>
    <n v="1"/>
    <s v="head"/>
    <x v="2275"/>
    <x v="27"/>
    <n v="0.88"/>
    <x v="27"/>
    <n v="8.9"/>
    <s v="IMF Regional Economic Outlook: MENA 2026"/>
    <n v="127.1"/>
    <d v="2025-10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1"/>
    <d v="2025-11-01T00:00:00"/>
    <x v="13"/>
    <s v="Lettuce_1hd"/>
    <s v="Vegetables"/>
    <n v="1"/>
    <s v="head"/>
    <x v="2276"/>
    <x v="27"/>
    <n v="1"/>
    <x v="27"/>
    <n v="8.9"/>
    <s v="IMF Regional Economic Outlook: MENA 2026"/>
    <n v="126.2"/>
    <d v="2025-11-01T00:00:00"/>
    <n v="-1"/>
    <n v="3.1"/>
    <n v="2.5"/>
    <d v="2026-03-20T00:00:00"/>
    <s v="https://www.numbeo.com/food-prices/in/Beirut"/>
    <n v="2200000"/>
    <x v="178"/>
  </r>
  <r>
    <x v="58"/>
    <x v="43"/>
    <s v="LBN"/>
    <s v="MENA"/>
    <x v="2"/>
    <x v="2"/>
    <d v="2025-12-01T00:00:00"/>
    <x v="13"/>
    <s v="Lettuce_1hd"/>
    <s v="Vegetables"/>
    <n v="1"/>
    <s v="head"/>
    <x v="2277"/>
    <x v="27"/>
    <n v="0.96"/>
    <x v="27"/>
    <n v="8.9"/>
    <s v="IMF Regional Economic Outlook: MENA 2026"/>
    <n v="125.8"/>
    <d v="2025-12-01T00:00:00"/>
    <n v="-1"/>
    <n v="3.1"/>
    <n v="2.5"/>
    <d v="2026-03-20T00:00:00"/>
    <s v="https://www.numbeo.com/food-prices/in/Beirut"/>
    <n v="2200000"/>
    <x v="282"/>
  </r>
  <r>
    <x v="58"/>
    <x v="43"/>
    <s v="LBN"/>
    <s v="MENA"/>
    <x v="2"/>
    <x v="3"/>
    <d v="2026-01-01T00:00:00"/>
    <x v="13"/>
    <s v="Lettuce_1hd"/>
    <s v="Vegetables"/>
    <n v="1"/>
    <s v="head"/>
    <x v="2278"/>
    <x v="27"/>
    <n v="0.97"/>
    <x v="27"/>
    <n v="8.9"/>
    <s v="IMF Regional Economic Outlook: MENA 2026"/>
    <n v="124.2"/>
    <d v="2026-01-01T00:00:00"/>
    <n v="-1"/>
    <n v="3.1"/>
    <n v="2.5"/>
    <d v="2026-03-20T00:00:00"/>
    <s v="https://www.numbeo.com/food-prices/in/Beirut"/>
    <n v="2200000"/>
    <x v="232"/>
  </r>
  <r>
    <x v="58"/>
    <x v="43"/>
    <s v="LBN"/>
    <s v="MENA"/>
    <x v="2"/>
    <x v="4"/>
    <d v="2026-02-01T00:00:00"/>
    <x v="13"/>
    <s v="Lettuce_1hd"/>
    <s v="Vegetables"/>
    <n v="1"/>
    <s v="head"/>
    <x v="2279"/>
    <x v="27"/>
    <n v="0.99"/>
    <x v="27"/>
    <n v="8.9"/>
    <s v="IMF Regional Economic Outlook: MENA 2026"/>
    <n v="125.3"/>
    <d v="2026-02-01T00:00:00"/>
    <n v="-1"/>
    <n v="3.1"/>
    <n v="2.5"/>
    <d v="2026-03-20T00:00:00"/>
    <s v="https://www.numbeo.com/food-prices/in/Beirut"/>
    <n v="2200000"/>
    <x v="283"/>
  </r>
  <r>
    <x v="58"/>
    <x v="43"/>
    <s v="LBN"/>
    <s v="MENA"/>
    <x v="2"/>
    <x v="5"/>
    <d v="2026-03-01T00:00:00"/>
    <x v="13"/>
    <s v="Lettuce_1hd"/>
    <s v="Vegetables"/>
    <n v="1"/>
    <s v="head"/>
    <x v="2278"/>
    <x v="27"/>
    <n v="0.97"/>
    <x v="27"/>
    <n v="8.9"/>
    <s v="IMF Regional Economic Outlook: MENA 2026"/>
    <n v="126"/>
    <d v="2026-03-01T00:00:00"/>
    <n v="-1"/>
    <n v="3.1"/>
    <n v="2.5"/>
    <d v="2026-03-20T00:00:00"/>
    <s v="https://www.numbeo.com/food-prices/in/Beirut"/>
    <n v="2200000"/>
    <x v="284"/>
  </r>
  <r>
    <x v="59"/>
    <x v="44"/>
    <s v="IRN"/>
    <s v="MENA"/>
    <x v="2"/>
    <x v="0"/>
    <d v="2025-10-01T00:00:00"/>
    <x v="0"/>
    <s v="Milk_1L"/>
    <s v="Dairy"/>
    <n v="1"/>
    <s v="liter"/>
    <x v="2280"/>
    <x v="28"/>
    <n v="0.69"/>
    <x v="28"/>
    <n v="8.9"/>
    <s v="IMF Regional Economic Outlook: MENA 2026"/>
    <n v="127.1"/>
    <d v="2025-10-01T00:00:00"/>
    <n v="-1"/>
    <n v="3.1"/>
    <n v="2.5"/>
    <d v="2026-03-20T00:00:00"/>
    <s v="https://www.numbeo.com/food-prices/in/Tehran"/>
    <n v="9259009"/>
    <x v="285"/>
  </r>
  <r>
    <x v="59"/>
    <x v="44"/>
    <s v="IRN"/>
    <s v="MENA"/>
    <x v="2"/>
    <x v="1"/>
    <d v="2025-11-01T00:00:00"/>
    <x v="0"/>
    <s v="Milk_1L"/>
    <s v="Dairy"/>
    <n v="1"/>
    <s v="liter"/>
    <x v="2281"/>
    <x v="28"/>
    <n v="0.67"/>
    <x v="28"/>
    <n v="8.9"/>
    <s v="IMF Regional Economic Outlook: MENA 2026"/>
    <n v="126.2"/>
    <d v="2025-11-01T00:00:00"/>
    <n v="-1"/>
    <n v="3.1"/>
    <n v="2.5"/>
    <d v="2026-03-20T00:00:00"/>
    <s v="https://www.numbeo.com/food-prices/in/Tehran"/>
    <n v="9259009"/>
    <x v="286"/>
  </r>
  <r>
    <x v="59"/>
    <x v="44"/>
    <s v="IRN"/>
    <s v="MENA"/>
    <x v="2"/>
    <x v="2"/>
    <d v="2025-12-01T00:00:00"/>
    <x v="0"/>
    <s v="Milk_1L"/>
    <s v="Dairy"/>
    <n v="1"/>
    <s v="liter"/>
    <x v="2281"/>
    <x v="28"/>
    <n v="0.67"/>
    <x v="28"/>
    <n v="8.9"/>
    <s v="IMF Regional Economic Outlook: MENA 2026"/>
    <n v="125.8"/>
    <d v="2025-12-01T00:00:00"/>
    <n v="-1"/>
    <n v="3.1"/>
    <n v="2.5"/>
    <d v="2026-03-20T00:00:00"/>
    <s v="https://www.numbeo.com/food-prices/in/Tehran"/>
    <n v="9259009"/>
    <x v="287"/>
  </r>
  <r>
    <x v="59"/>
    <x v="44"/>
    <s v="IRN"/>
    <s v="MENA"/>
    <x v="2"/>
    <x v="3"/>
    <d v="2026-01-01T00:00:00"/>
    <x v="0"/>
    <s v="Milk_1L"/>
    <s v="Dairy"/>
    <n v="1"/>
    <s v="liter"/>
    <x v="2281"/>
    <x v="28"/>
    <n v="0.67"/>
    <x v="28"/>
    <n v="8.9"/>
    <s v="IMF Regional Economic Outlook: MENA 2026"/>
    <n v="124.2"/>
    <d v="2026-01-01T00:00:00"/>
    <n v="-1"/>
    <n v="3.1"/>
    <n v="2.5"/>
    <d v="2026-03-20T00:00:00"/>
    <s v="https://www.numbeo.com/food-prices/in/Tehran"/>
    <n v="9259009"/>
    <x v="288"/>
  </r>
  <r>
    <x v="59"/>
    <x v="44"/>
    <s v="IRN"/>
    <s v="MENA"/>
    <x v="2"/>
    <x v="4"/>
    <d v="2026-02-01T00:00:00"/>
    <x v="0"/>
    <s v="Milk_1L"/>
    <s v="Dairy"/>
    <n v="1"/>
    <s v="liter"/>
    <x v="2282"/>
    <x v="28"/>
    <n v="0.72"/>
    <x v="28"/>
    <n v="8.9"/>
    <s v="IMF Regional Economic Outlook: MENA 2026"/>
    <n v="125.3"/>
    <d v="2026-02-01T00:00:00"/>
    <n v="-1"/>
    <n v="3.1"/>
    <n v="2.5"/>
    <d v="2026-03-20T00:00:00"/>
    <s v="https://www.numbeo.com/food-prices/in/Tehran"/>
    <n v="9259009"/>
    <x v="289"/>
  </r>
  <r>
    <x v="59"/>
    <x v="44"/>
    <s v="IRN"/>
    <s v="MENA"/>
    <x v="2"/>
    <x v="5"/>
    <d v="2026-03-01T00:00:00"/>
    <x v="0"/>
    <s v="Milk_1L"/>
    <s v="Dairy"/>
    <n v="1"/>
    <s v="liter"/>
    <x v="2283"/>
    <x v="28"/>
    <n v="0.71"/>
    <x v="28"/>
    <n v="8.9"/>
    <s v="IMF Regional Economic Outlook: MENA 2026"/>
    <n v="126"/>
    <d v="2026-03-01T00:00:00"/>
    <n v="-1"/>
    <n v="3.1"/>
    <n v="2.5"/>
    <d v="2026-03-20T00:00:00"/>
    <s v="https://www.numbeo.com/food-prices/in/Tehran"/>
    <n v="9259009"/>
    <x v="290"/>
  </r>
  <r>
    <x v="59"/>
    <x v="44"/>
    <s v="IRN"/>
    <s v="MENA"/>
    <x v="2"/>
    <x v="0"/>
    <d v="2025-10-01T00:00:00"/>
    <x v="1"/>
    <s v="Bread_500g"/>
    <s v="Bakery"/>
    <n v="500"/>
    <s v="grams"/>
    <x v="2284"/>
    <x v="28"/>
    <n v="0.53"/>
    <x v="28"/>
    <n v="8.9"/>
    <s v="IMF Regional Economic Outlook: MENA 2026"/>
    <n v="127.1"/>
    <d v="2025-10-01T00:00:00"/>
    <n v="-1"/>
    <n v="3.1"/>
    <n v="2.5"/>
    <d v="2026-03-20T00:00:00"/>
    <s v="https://www.numbeo.com/food-prices/in/Tehran"/>
    <n v="9259009"/>
    <x v="285"/>
  </r>
  <r>
    <x v="59"/>
    <x v="44"/>
    <s v="IRN"/>
    <s v="MENA"/>
    <x v="2"/>
    <x v="1"/>
    <d v="2025-11-01T00:00:00"/>
    <x v="1"/>
    <s v="Bread_500g"/>
    <s v="Bakery"/>
    <n v="500"/>
    <s v="grams"/>
    <x v="2285"/>
    <x v="28"/>
    <n v="0.55000000000000004"/>
    <x v="28"/>
    <n v="8.9"/>
    <s v="IMF Regional Economic Outlook: MENA 2026"/>
    <n v="126.2"/>
    <d v="2025-11-01T00:00:00"/>
    <n v="-1"/>
    <n v="3.1"/>
    <n v="2.5"/>
    <d v="2026-03-20T00:00:00"/>
    <s v="https://www.numbeo.com/food-prices/in/Tehran"/>
    <n v="9259009"/>
    <x v="286"/>
  </r>
  <r>
    <x v="59"/>
    <x v="44"/>
    <s v="IRN"/>
    <s v="MENA"/>
    <x v="2"/>
    <x v="2"/>
    <d v="2025-12-01T00:00:00"/>
    <x v="1"/>
    <s v="Bread_500g"/>
    <s v="Bakery"/>
    <n v="500"/>
    <s v="grams"/>
    <x v="2286"/>
    <x v="28"/>
    <n v="0.54"/>
    <x v="28"/>
    <n v="8.9"/>
    <s v="IMF Regional Economic Outlook: MENA 2026"/>
    <n v="125.8"/>
    <d v="2025-12-01T00:00:00"/>
    <n v="-1"/>
    <n v="3.1"/>
    <n v="2.5"/>
    <d v="2026-03-20T00:00:00"/>
    <s v="https://www.numbeo.com/food-prices/in/Tehran"/>
    <n v="9259009"/>
    <x v="287"/>
  </r>
  <r>
    <x v="59"/>
    <x v="44"/>
    <s v="IRN"/>
    <s v="MENA"/>
    <x v="2"/>
    <x v="3"/>
    <d v="2026-01-01T00:00:00"/>
    <x v="1"/>
    <s v="Bread_500g"/>
    <s v="Bakery"/>
    <n v="500"/>
    <s v="grams"/>
    <x v="2286"/>
    <x v="28"/>
    <n v="0.54"/>
    <x v="28"/>
    <n v="8.9"/>
    <s v="IMF Regional Economic Outlook: MENA 2026"/>
    <n v="124.2"/>
    <d v="2026-01-01T00:00:00"/>
    <n v="-1"/>
    <n v="3.1"/>
    <n v="2.5"/>
    <d v="2026-03-20T00:00:00"/>
    <s v="https://www.numbeo.com/food-prices/in/Tehran"/>
    <n v="9259009"/>
    <x v="288"/>
  </r>
  <r>
    <x v="59"/>
    <x v="44"/>
    <s v="IRN"/>
    <s v="MENA"/>
    <x v="2"/>
    <x v="4"/>
    <d v="2026-02-01T00:00:00"/>
    <x v="1"/>
    <s v="Bread_500g"/>
    <s v="Bakery"/>
    <n v="500"/>
    <s v="grams"/>
    <x v="2287"/>
    <x v="28"/>
    <n v="0.56000000000000005"/>
    <x v="28"/>
    <n v="8.9"/>
    <s v="IMF Regional Economic Outlook: MENA 2026"/>
    <n v="125.3"/>
    <d v="2026-02-01T00:00:00"/>
    <n v="-1"/>
    <n v="3.1"/>
    <n v="2.5"/>
    <d v="2026-03-20T00:00:00"/>
    <s v="https://www.numbeo.com/food-prices/in/Tehran"/>
    <n v="9259009"/>
    <x v="289"/>
  </r>
  <r>
    <x v="59"/>
    <x v="44"/>
    <s v="IRN"/>
    <s v="MENA"/>
    <x v="2"/>
    <x v="5"/>
    <d v="2026-03-01T00:00:00"/>
    <x v="1"/>
    <s v="Bread_500g"/>
    <s v="Bakery"/>
    <n v="500"/>
    <s v="grams"/>
    <x v="2287"/>
    <x v="28"/>
    <n v="0.56000000000000005"/>
    <x v="28"/>
    <n v="8.9"/>
    <s v="IMF Regional Economic Outlook: MENA 2026"/>
    <n v="126"/>
    <d v="2026-03-01T00:00:00"/>
    <n v="-1"/>
    <n v="3.1"/>
    <n v="2.5"/>
    <d v="2026-03-20T00:00:00"/>
    <s v="https://www.numbeo.com/food-prices/in/Tehran"/>
    <n v="9259009"/>
    <x v="290"/>
  </r>
  <r>
    <x v="59"/>
    <x v="44"/>
    <s v="IRN"/>
    <s v="MENA"/>
    <x v="2"/>
    <x v="0"/>
    <d v="2025-10-01T00:00:00"/>
    <x v="2"/>
    <s v="Rice_1kg"/>
    <s v="Grains"/>
    <n v="1"/>
    <s v="kg"/>
    <x v="2288"/>
    <x v="28"/>
    <n v="1.19"/>
    <x v="28"/>
    <n v="8.9"/>
    <s v="IMF Regional Economic Outlook: MENA 2026"/>
    <n v="127.1"/>
    <d v="2025-10-01T00:00:00"/>
    <n v="-1"/>
    <n v="3.1"/>
    <n v="2.5"/>
    <d v="2026-03-20T00:00:00"/>
    <s v="https://www.numbeo.com/food-prices/in/Tehran"/>
    <n v="9259009"/>
    <x v="285"/>
  </r>
  <r>
    <x v="59"/>
    <x v="44"/>
    <s v="IRN"/>
    <s v="MENA"/>
    <x v="2"/>
    <x v="1"/>
    <d v="2025-11-01T00:00:00"/>
    <x v="2"/>
    <s v="Rice_1kg"/>
    <s v="Grains"/>
    <n v="1"/>
    <s v="kg"/>
    <x v="2289"/>
    <x v="28"/>
    <n v="1.21"/>
    <x v="28"/>
    <n v="8.9"/>
    <s v="IMF Regional Economic Outlook: MENA 2026"/>
    <n v="126.2"/>
    <d v="2025-11-01T00:00:00"/>
    <n v="-1"/>
    <n v="3.1"/>
    <n v="2.5"/>
    <d v="2026-03-20T00:00:00"/>
    <s v="https://www.numbeo.com/food-prices/in/Tehran"/>
    <n v="9259009"/>
    <x v="286"/>
  </r>
  <r>
    <x v="59"/>
    <x v="44"/>
    <s v="IRN"/>
    <s v="MENA"/>
    <x v="2"/>
    <x v="2"/>
    <d v="2025-12-01T00:00:00"/>
    <x v="2"/>
    <s v="Rice_1kg"/>
    <s v="Grains"/>
    <n v="1"/>
    <s v="kg"/>
    <x v="2290"/>
    <x v="28"/>
    <n v="1.22"/>
    <x v="28"/>
    <n v="8.9"/>
    <s v="IMF Regional Economic Outlook: MENA 2026"/>
    <n v="125.8"/>
    <d v="2025-12-01T00:00:00"/>
    <n v="-1"/>
    <n v="3.1"/>
    <n v="2.5"/>
    <d v="2026-03-20T00:00:00"/>
    <s v="https://www.numbeo.com/food-prices/in/Tehran"/>
    <n v="9259009"/>
    <x v="287"/>
  </r>
  <r>
    <x v="59"/>
    <x v="44"/>
    <s v="IRN"/>
    <s v="MENA"/>
    <x v="2"/>
    <x v="3"/>
    <d v="2026-01-01T00:00:00"/>
    <x v="2"/>
    <s v="Rice_1kg"/>
    <s v="Grains"/>
    <n v="1"/>
    <s v="kg"/>
    <x v="2291"/>
    <x v="28"/>
    <n v="1.25"/>
    <x v="28"/>
    <n v="8.9"/>
    <s v="IMF Regional Economic Outlook: MENA 2026"/>
    <n v="124.2"/>
    <d v="2026-01-01T00:00:00"/>
    <n v="-1"/>
    <n v="3.1"/>
    <n v="2.5"/>
    <d v="2026-03-20T00:00:00"/>
    <s v="https://www.numbeo.com/food-prices/in/Tehran"/>
    <n v="9259009"/>
    <x v="288"/>
  </r>
  <r>
    <x v="59"/>
    <x v="44"/>
    <s v="IRN"/>
    <s v="MENA"/>
    <x v="2"/>
    <x v="4"/>
    <d v="2026-02-01T00:00:00"/>
    <x v="2"/>
    <s v="Rice_1kg"/>
    <s v="Grains"/>
    <n v="1"/>
    <s v="kg"/>
    <x v="2292"/>
    <x v="28"/>
    <n v="1.27"/>
    <x v="28"/>
    <n v="8.9"/>
    <s v="IMF Regional Economic Outlook: MENA 2026"/>
    <n v="125.3"/>
    <d v="2026-02-01T00:00:00"/>
    <n v="-1"/>
    <n v="3.1"/>
    <n v="2.5"/>
    <d v="2026-03-20T00:00:00"/>
    <s v="https://www.numbeo.com/food-prices/in/Tehran"/>
    <n v="9259009"/>
    <x v="289"/>
  </r>
  <r>
    <x v="59"/>
    <x v="44"/>
    <s v="IRN"/>
    <s v="MENA"/>
    <x v="2"/>
    <x v="5"/>
    <d v="2026-03-01T00:00:00"/>
    <x v="2"/>
    <s v="Rice_1kg"/>
    <s v="Grains"/>
    <n v="1"/>
    <s v="kg"/>
    <x v="2292"/>
    <x v="28"/>
    <n v="1.27"/>
    <x v="28"/>
    <n v="8.9"/>
    <s v="IMF Regional Economic Outlook: MENA 2026"/>
    <n v="126"/>
    <d v="2026-03-01T00:00:00"/>
    <n v="-1"/>
    <n v="3.1"/>
    <n v="2.5"/>
    <d v="2026-03-20T00:00:00"/>
    <s v="https://www.numbeo.com/food-prices/in/Tehran"/>
    <n v="9259009"/>
    <x v="290"/>
  </r>
  <r>
    <x v="59"/>
    <x v="44"/>
    <s v="IRN"/>
    <s v="MENA"/>
    <x v="2"/>
    <x v="0"/>
    <d v="2025-10-01T00:00:00"/>
    <x v="3"/>
    <s v="Eggs_12"/>
    <s v="Dairy &amp; Eggs"/>
    <n v="12"/>
    <s v="pieces"/>
    <x v="2293"/>
    <x v="28"/>
    <n v="1.1299999999999999"/>
    <x v="28"/>
    <n v="8.9"/>
    <s v="IMF Regional Economic Outlook: MENA 2026"/>
    <n v="127.1"/>
    <d v="2025-10-01T00:00:00"/>
    <n v="-1"/>
    <n v="3.1"/>
    <n v="2.5"/>
    <d v="2026-03-20T00:00:00"/>
    <s v="https://www.numbeo.com/food-prices/in/Tehran"/>
    <n v="9259009"/>
    <x v="285"/>
  </r>
  <r>
    <x v="59"/>
    <x v="44"/>
    <s v="IRN"/>
    <s v="MENA"/>
    <x v="2"/>
    <x v="1"/>
    <d v="2025-11-01T00:00:00"/>
    <x v="3"/>
    <s v="Eggs_12"/>
    <s v="Dairy &amp; Eggs"/>
    <n v="12"/>
    <s v="pieces"/>
    <x v="2289"/>
    <x v="28"/>
    <n v="1.21"/>
    <x v="28"/>
    <n v="8.9"/>
    <s v="IMF Regional Economic Outlook: MENA 2026"/>
    <n v="126.2"/>
    <d v="2025-11-01T00:00:00"/>
    <n v="-1"/>
    <n v="3.1"/>
    <n v="2.5"/>
    <d v="2026-03-20T00:00:00"/>
    <s v="https://www.numbeo.com/food-prices/in/Tehran"/>
    <n v="9259009"/>
    <x v="286"/>
  </r>
  <r>
    <x v="59"/>
    <x v="44"/>
    <s v="IRN"/>
    <s v="MENA"/>
    <x v="2"/>
    <x v="2"/>
    <d v="2025-12-01T00:00:00"/>
    <x v="3"/>
    <s v="Eggs_12"/>
    <s v="Dairy &amp; Eggs"/>
    <n v="12"/>
    <s v="pieces"/>
    <x v="2294"/>
    <x v="28"/>
    <n v="1.18"/>
    <x v="28"/>
    <n v="8.9"/>
    <s v="IMF Regional Economic Outlook: MENA 2026"/>
    <n v="125.8"/>
    <d v="2025-12-01T00:00:00"/>
    <n v="-1"/>
    <n v="3.1"/>
    <n v="2.5"/>
    <d v="2026-03-20T00:00:00"/>
    <s v="https://www.numbeo.com/food-prices/in/Tehran"/>
    <n v="9259009"/>
    <x v="287"/>
  </r>
  <r>
    <x v="59"/>
    <x v="44"/>
    <s v="IRN"/>
    <s v="MENA"/>
    <x v="2"/>
    <x v="3"/>
    <d v="2026-01-01T00:00:00"/>
    <x v="3"/>
    <s v="Eggs_12"/>
    <s v="Dairy &amp; Eggs"/>
    <n v="12"/>
    <s v="pieces"/>
    <x v="2288"/>
    <x v="28"/>
    <n v="1.19"/>
    <x v="28"/>
    <n v="8.9"/>
    <s v="IMF Regional Economic Outlook: MENA 2026"/>
    <n v="124.2"/>
    <d v="2026-01-01T00:00:00"/>
    <n v="-1"/>
    <n v="3.1"/>
    <n v="2.5"/>
    <d v="2026-03-20T00:00:00"/>
    <s v="https://www.numbeo.com/food-prices/in/Tehran"/>
    <n v="9259009"/>
    <x v="288"/>
  </r>
  <r>
    <x v="59"/>
    <x v="44"/>
    <s v="IRN"/>
    <s v="MENA"/>
    <x v="2"/>
    <x v="4"/>
    <d v="2026-02-01T00:00:00"/>
    <x v="3"/>
    <s v="Eggs_12"/>
    <s v="Dairy &amp; Eggs"/>
    <n v="12"/>
    <s v="pieces"/>
    <x v="2295"/>
    <x v="28"/>
    <n v="1.23"/>
    <x v="28"/>
    <n v="8.9"/>
    <s v="IMF Regional Economic Outlook: MENA 2026"/>
    <n v="125.3"/>
    <d v="2026-02-01T00:00:00"/>
    <n v="-1"/>
    <n v="3.1"/>
    <n v="2.5"/>
    <d v="2026-03-20T00:00:00"/>
    <s v="https://www.numbeo.com/food-prices/in/Tehran"/>
    <n v="9259009"/>
    <x v="289"/>
  </r>
  <r>
    <x v="59"/>
    <x v="44"/>
    <s v="IRN"/>
    <s v="MENA"/>
    <x v="2"/>
    <x v="5"/>
    <d v="2026-03-01T00:00:00"/>
    <x v="3"/>
    <s v="Eggs_12"/>
    <s v="Dairy &amp; Eggs"/>
    <n v="12"/>
    <s v="pieces"/>
    <x v="2295"/>
    <x v="28"/>
    <n v="1.23"/>
    <x v="28"/>
    <n v="8.9"/>
    <s v="IMF Regional Economic Outlook: MENA 2026"/>
    <n v="126"/>
    <d v="2026-03-01T00:00:00"/>
    <n v="-1"/>
    <n v="3.1"/>
    <n v="2.5"/>
    <d v="2026-03-20T00:00:00"/>
    <s v="https://www.numbeo.com/food-prices/in/Tehran"/>
    <n v="9259009"/>
    <x v="290"/>
  </r>
  <r>
    <x v="59"/>
    <x v="44"/>
    <s v="IRN"/>
    <s v="MENA"/>
    <x v="2"/>
    <x v="0"/>
    <d v="2025-10-01T00:00:00"/>
    <x v="4"/>
    <s v="Cheese_1kg"/>
    <s v="Dairy"/>
    <n v="1"/>
    <s v="kg"/>
    <x v="2296"/>
    <x v="28"/>
    <n v="4.18"/>
    <x v="28"/>
    <n v="8.9"/>
    <s v="IMF Regional Economic Outlook: MENA 2026"/>
    <n v="127.1"/>
    <d v="2025-10-01T00:00:00"/>
    <n v="-1"/>
    <n v="3.1"/>
    <n v="2.5"/>
    <d v="2026-03-20T00:00:00"/>
    <s v="https://www.numbeo.com/food-prices/in/Tehran"/>
    <n v="9259009"/>
    <x v="285"/>
  </r>
  <r>
    <x v="59"/>
    <x v="44"/>
    <s v="IRN"/>
    <s v="MENA"/>
    <x v="2"/>
    <x v="1"/>
    <d v="2025-11-01T00:00:00"/>
    <x v="4"/>
    <s v="Cheese_1kg"/>
    <s v="Dairy"/>
    <n v="1"/>
    <s v="kg"/>
    <x v="2297"/>
    <x v="28"/>
    <n v="4.2"/>
    <x v="28"/>
    <n v="8.9"/>
    <s v="IMF Regional Economic Outlook: MENA 2026"/>
    <n v="126.2"/>
    <d v="2025-11-01T00:00:00"/>
    <n v="-1"/>
    <n v="3.1"/>
    <n v="2.5"/>
    <d v="2026-03-20T00:00:00"/>
    <s v="https://www.numbeo.com/food-prices/in/Tehran"/>
    <n v="9259009"/>
    <x v="286"/>
  </r>
  <r>
    <x v="59"/>
    <x v="44"/>
    <s v="IRN"/>
    <s v="MENA"/>
    <x v="2"/>
    <x v="2"/>
    <d v="2025-12-01T00:00:00"/>
    <x v="4"/>
    <s v="Cheese_1kg"/>
    <s v="Dairy"/>
    <n v="1"/>
    <s v="kg"/>
    <x v="2298"/>
    <x v="28"/>
    <n v="4.3899999999999997"/>
    <x v="28"/>
    <n v="8.9"/>
    <s v="IMF Regional Economic Outlook: MENA 2026"/>
    <n v="125.8"/>
    <d v="2025-12-01T00:00:00"/>
    <n v="-1"/>
    <n v="3.1"/>
    <n v="2.5"/>
    <d v="2026-03-20T00:00:00"/>
    <s v="https://www.numbeo.com/food-prices/in/Tehran"/>
    <n v="9259009"/>
    <x v="287"/>
  </r>
  <r>
    <x v="59"/>
    <x v="44"/>
    <s v="IRN"/>
    <s v="MENA"/>
    <x v="2"/>
    <x v="3"/>
    <d v="2026-01-01T00:00:00"/>
    <x v="4"/>
    <s v="Cheese_1kg"/>
    <s v="Dairy"/>
    <n v="1"/>
    <s v="kg"/>
    <x v="2299"/>
    <x v="28"/>
    <n v="4.29"/>
    <x v="28"/>
    <n v="8.9"/>
    <s v="IMF Regional Economic Outlook: MENA 2026"/>
    <n v="124.2"/>
    <d v="2026-01-01T00:00:00"/>
    <n v="-1"/>
    <n v="3.1"/>
    <n v="2.5"/>
    <d v="2026-03-20T00:00:00"/>
    <s v="https://www.numbeo.com/food-prices/in/Tehran"/>
    <n v="9259009"/>
    <x v="288"/>
  </r>
  <r>
    <x v="59"/>
    <x v="44"/>
    <s v="IRN"/>
    <s v="MENA"/>
    <x v="2"/>
    <x v="4"/>
    <d v="2026-02-01T00:00:00"/>
    <x v="4"/>
    <s v="Cheese_1kg"/>
    <s v="Dairy"/>
    <n v="1"/>
    <s v="kg"/>
    <x v="2300"/>
    <x v="28"/>
    <n v="4.49"/>
    <x v="28"/>
    <n v="8.9"/>
    <s v="IMF Regional Economic Outlook: MENA 2026"/>
    <n v="125.3"/>
    <d v="2026-02-01T00:00:00"/>
    <n v="-1"/>
    <n v="3.1"/>
    <n v="2.5"/>
    <d v="2026-03-20T00:00:00"/>
    <s v="https://www.numbeo.com/food-prices/in/Tehran"/>
    <n v="9259009"/>
    <x v="289"/>
  </r>
  <r>
    <x v="59"/>
    <x v="44"/>
    <s v="IRN"/>
    <s v="MENA"/>
    <x v="2"/>
    <x v="5"/>
    <d v="2026-03-01T00:00:00"/>
    <x v="4"/>
    <s v="Cheese_1kg"/>
    <s v="Dairy"/>
    <n v="1"/>
    <s v="kg"/>
    <x v="2301"/>
    <x v="28"/>
    <n v="4.41"/>
    <x v="28"/>
    <n v="8.9"/>
    <s v="IMF Regional Economic Outlook: MENA 2026"/>
    <n v="126"/>
    <d v="2026-03-01T00:00:00"/>
    <n v="-1"/>
    <n v="3.1"/>
    <n v="2.5"/>
    <d v="2026-03-20T00:00:00"/>
    <s v="https://www.numbeo.com/food-prices/in/Tehran"/>
    <n v="9259009"/>
    <x v="290"/>
  </r>
  <r>
    <x v="59"/>
    <x v="44"/>
    <s v="IRN"/>
    <s v="MENA"/>
    <x v="2"/>
    <x v="0"/>
    <d v="2025-10-01T00:00:00"/>
    <x v="5"/>
    <s v="Chicken_1kg"/>
    <s v="Meat"/>
    <n v="1"/>
    <s v="kg"/>
    <x v="2302"/>
    <x v="28"/>
    <n v="3.14"/>
    <x v="28"/>
    <n v="8.9"/>
    <s v="IMF Regional Economic Outlook: MENA 2026"/>
    <n v="127.1"/>
    <d v="2025-10-01T00:00:00"/>
    <n v="-1"/>
    <n v="3.1"/>
    <n v="2.5"/>
    <d v="2026-03-20T00:00:00"/>
    <s v="https://www.numbeo.com/food-prices/in/Tehran"/>
    <n v="9259009"/>
    <x v="285"/>
  </r>
  <r>
    <x v="59"/>
    <x v="44"/>
    <s v="IRN"/>
    <s v="MENA"/>
    <x v="2"/>
    <x v="1"/>
    <d v="2025-11-01T00:00:00"/>
    <x v="5"/>
    <s v="Chicken_1kg"/>
    <s v="Meat"/>
    <n v="1"/>
    <s v="kg"/>
    <x v="2303"/>
    <x v="28"/>
    <n v="3.07"/>
    <x v="28"/>
    <n v="8.9"/>
    <s v="IMF Regional Economic Outlook: MENA 2026"/>
    <n v="126.2"/>
    <d v="2025-11-01T00:00:00"/>
    <n v="-1"/>
    <n v="3.1"/>
    <n v="2.5"/>
    <d v="2026-03-20T00:00:00"/>
    <s v="https://www.numbeo.com/food-prices/in/Tehran"/>
    <n v="9259009"/>
    <x v="286"/>
  </r>
  <r>
    <x v="59"/>
    <x v="44"/>
    <s v="IRN"/>
    <s v="MENA"/>
    <x v="2"/>
    <x v="2"/>
    <d v="2025-12-01T00:00:00"/>
    <x v="5"/>
    <s v="Chicken_1kg"/>
    <s v="Meat"/>
    <n v="1"/>
    <s v="kg"/>
    <x v="2304"/>
    <x v="28"/>
    <n v="3.1"/>
    <x v="28"/>
    <n v="8.9"/>
    <s v="IMF Regional Economic Outlook: MENA 2026"/>
    <n v="125.8"/>
    <d v="2025-12-01T00:00:00"/>
    <n v="-1"/>
    <n v="3.1"/>
    <n v="2.5"/>
    <d v="2026-03-20T00:00:00"/>
    <s v="https://www.numbeo.com/food-prices/in/Tehran"/>
    <n v="9259009"/>
    <x v="287"/>
  </r>
  <r>
    <x v="59"/>
    <x v="44"/>
    <s v="IRN"/>
    <s v="MENA"/>
    <x v="2"/>
    <x v="3"/>
    <d v="2026-01-01T00:00:00"/>
    <x v="5"/>
    <s v="Chicken_1kg"/>
    <s v="Meat"/>
    <n v="1"/>
    <s v="kg"/>
    <x v="2305"/>
    <x v="28"/>
    <n v="3.2"/>
    <x v="28"/>
    <n v="8.9"/>
    <s v="IMF Regional Economic Outlook: MENA 2026"/>
    <n v="124.2"/>
    <d v="2026-01-01T00:00:00"/>
    <n v="-1"/>
    <n v="3.1"/>
    <n v="2.5"/>
    <d v="2026-03-20T00:00:00"/>
    <s v="https://www.numbeo.com/food-prices/in/Tehran"/>
    <n v="9259009"/>
    <x v="288"/>
  </r>
  <r>
    <x v="59"/>
    <x v="44"/>
    <s v="IRN"/>
    <s v="MENA"/>
    <x v="2"/>
    <x v="4"/>
    <d v="2026-02-01T00:00:00"/>
    <x v="5"/>
    <s v="Chicken_1kg"/>
    <s v="Meat"/>
    <n v="1"/>
    <s v="kg"/>
    <x v="2306"/>
    <x v="28"/>
    <n v="3.25"/>
    <x v="28"/>
    <n v="8.9"/>
    <s v="IMF Regional Economic Outlook: MENA 2026"/>
    <n v="125.3"/>
    <d v="2026-02-01T00:00:00"/>
    <n v="-1"/>
    <n v="3.1"/>
    <n v="2.5"/>
    <d v="2026-03-20T00:00:00"/>
    <s v="https://www.numbeo.com/food-prices/in/Tehran"/>
    <n v="9259009"/>
    <x v="289"/>
  </r>
  <r>
    <x v="59"/>
    <x v="44"/>
    <s v="IRN"/>
    <s v="MENA"/>
    <x v="2"/>
    <x v="5"/>
    <d v="2026-03-01T00:00:00"/>
    <x v="5"/>
    <s v="Chicken_1kg"/>
    <s v="Meat"/>
    <n v="1"/>
    <s v="kg"/>
    <x v="2307"/>
    <x v="28"/>
    <n v="3.18"/>
    <x v="28"/>
    <n v="8.9"/>
    <s v="IMF Regional Economic Outlook: MENA 2026"/>
    <n v="126"/>
    <d v="2026-03-01T00:00:00"/>
    <n v="-1"/>
    <n v="3.1"/>
    <n v="2.5"/>
    <d v="2026-03-20T00:00:00"/>
    <s v="https://www.numbeo.com/food-prices/in/Tehran"/>
    <n v="9259009"/>
    <x v="290"/>
  </r>
  <r>
    <x v="59"/>
    <x v="44"/>
    <s v="IRN"/>
    <s v="MENA"/>
    <x v="2"/>
    <x v="0"/>
    <d v="2025-10-01T00:00:00"/>
    <x v="6"/>
    <s v="Beef_1kg"/>
    <s v="Meat"/>
    <n v="1"/>
    <s v="kg"/>
    <x v="2308"/>
    <x v="28"/>
    <n v="6.87"/>
    <x v="28"/>
    <n v="8.9"/>
    <s v="IMF Regional Economic Outlook: MENA 2026"/>
    <n v="127.1"/>
    <d v="2025-10-01T00:00:00"/>
    <n v="-1"/>
    <n v="3.1"/>
    <n v="2.5"/>
    <d v="2026-03-20T00:00:00"/>
    <s v="https://www.numbeo.com/food-prices/in/Tehran"/>
    <n v="9259009"/>
    <x v="285"/>
  </r>
  <r>
    <x v="59"/>
    <x v="44"/>
    <s v="IRN"/>
    <s v="MENA"/>
    <x v="2"/>
    <x v="1"/>
    <d v="2025-11-01T00:00:00"/>
    <x v="6"/>
    <s v="Beef_1kg"/>
    <s v="Meat"/>
    <n v="1"/>
    <s v="kg"/>
    <x v="2309"/>
    <x v="28"/>
    <n v="6.81"/>
    <x v="28"/>
    <n v="8.9"/>
    <s v="IMF Regional Economic Outlook: MENA 2026"/>
    <n v="126.2"/>
    <d v="2025-11-01T00:00:00"/>
    <n v="-1"/>
    <n v="3.1"/>
    <n v="2.5"/>
    <d v="2026-03-20T00:00:00"/>
    <s v="https://www.numbeo.com/food-prices/in/Tehran"/>
    <n v="9259009"/>
    <x v="286"/>
  </r>
  <r>
    <x v="59"/>
    <x v="44"/>
    <s v="IRN"/>
    <s v="MENA"/>
    <x v="2"/>
    <x v="2"/>
    <d v="2025-12-01T00:00:00"/>
    <x v="6"/>
    <s v="Beef_1kg"/>
    <s v="Meat"/>
    <n v="1"/>
    <s v="kg"/>
    <x v="2310"/>
    <x v="28"/>
    <n v="6.83"/>
    <x v="28"/>
    <n v="8.9"/>
    <s v="IMF Regional Economic Outlook: MENA 2026"/>
    <n v="125.8"/>
    <d v="2025-12-01T00:00:00"/>
    <n v="-1"/>
    <n v="3.1"/>
    <n v="2.5"/>
    <d v="2026-03-20T00:00:00"/>
    <s v="https://www.numbeo.com/food-prices/in/Tehran"/>
    <n v="9259009"/>
    <x v="287"/>
  </r>
  <r>
    <x v="59"/>
    <x v="44"/>
    <s v="IRN"/>
    <s v="MENA"/>
    <x v="2"/>
    <x v="3"/>
    <d v="2026-01-01T00:00:00"/>
    <x v="6"/>
    <s v="Beef_1kg"/>
    <s v="Meat"/>
    <n v="1"/>
    <s v="kg"/>
    <x v="2311"/>
    <x v="28"/>
    <n v="6.75"/>
    <x v="28"/>
    <n v="8.9"/>
    <s v="IMF Regional Economic Outlook: MENA 2026"/>
    <n v="124.2"/>
    <d v="2026-01-01T00:00:00"/>
    <n v="-1"/>
    <n v="3.1"/>
    <n v="2.5"/>
    <d v="2026-03-20T00:00:00"/>
    <s v="https://www.numbeo.com/food-prices/in/Tehran"/>
    <n v="9259009"/>
    <x v="288"/>
  </r>
  <r>
    <x v="59"/>
    <x v="44"/>
    <s v="IRN"/>
    <s v="MENA"/>
    <x v="2"/>
    <x v="4"/>
    <d v="2026-02-01T00:00:00"/>
    <x v="6"/>
    <s v="Beef_1kg"/>
    <s v="Meat"/>
    <n v="1"/>
    <s v="kg"/>
    <x v="2312"/>
    <x v="28"/>
    <n v="7.2"/>
    <x v="28"/>
    <n v="8.9"/>
    <s v="IMF Regional Economic Outlook: MENA 2026"/>
    <n v="125.3"/>
    <d v="2026-02-01T00:00:00"/>
    <n v="-1"/>
    <n v="3.1"/>
    <n v="2.5"/>
    <d v="2026-03-20T00:00:00"/>
    <s v="https://www.numbeo.com/food-prices/in/Tehran"/>
    <n v="9259009"/>
    <x v="289"/>
  </r>
  <r>
    <x v="59"/>
    <x v="44"/>
    <s v="IRN"/>
    <s v="MENA"/>
    <x v="2"/>
    <x v="5"/>
    <d v="2026-03-01T00:00:00"/>
    <x v="6"/>
    <s v="Beef_1kg"/>
    <s v="Meat"/>
    <n v="1"/>
    <s v="kg"/>
    <x v="2313"/>
    <x v="28"/>
    <n v="7.06"/>
    <x v="28"/>
    <n v="8.9"/>
    <s v="IMF Regional Economic Outlook: MENA 2026"/>
    <n v="126"/>
    <d v="2026-03-01T00:00:00"/>
    <n v="-1"/>
    <n v="3.1"/>
    <n v="2.5"/>
    <d v="2026-03-20T00:00:00"/>
    <s v="https://www.numbeo.com/food-prices/in/Tehran"/>
    <n v="9259009"/>
    <x v="290"/>
  </r>
  <r>
    <x v="59"/>
    <x v="44"/>
    <s v="IRN"/>
    <s v="MENA"/>
    <x v="2"/>
    <x v="0"/>
    <d v="2025-10-01T00:00:00"/>
    <x v="7"/>
    <s v="Apples_1kg"/>
    <s v="Fruits"/>
    <n v="1"/>
    <s v="kg"/>
    <x v="2314"/>
    <x v="28"/>
    <n v="0.93"/>
    <x v="28"/>
    <n v="8.9"/>
    <s v="IMF Regional Economic Outlook: MENA 2026"/>
    <n v="127.1"/>
    <d v="2025-10-01T00:00:00"/>
    <n v="-1"/>
    <n v="3.1"/>
    <n v="2.5"/>
    <d v="2026-03-20T00:00:00"/>
    <s v="https://www.numbeo.com/food-prices/in/Tehran"/>
    <n v="9259009"/>
    <x v="285"/>
  </r>
  <r>
    <x v="59"/>
    <x v="44"/>
    <s v="IRN"/>
    <s v="MENA"/>
    <x v="2"/>
    <x v="1"/>
    <d v="2025-11-01T00:00:00"/>
    <x v="7"/>
    <s v="Apples_1kg"/>
    <s v="Fruits"/>
    <n v="1"/>
    <s v="kg"/>
    <x v="2315"/>
    <x v="28"/>
    <n v="0.99"/>
    <x v="28"/>
    <n v="8.9"/>
    <s v="IMF Regional Economic Outlook: MENA 2026"/>
    <n v="126.2"/>
    <d v="2025-11-01T00:00:00"/>
    <n v="-1"/>
    <n v="3.1"/>
    <n v="2.5"/>
    <d v="2026-03-20T00:00:00"/>
    <s v="https://www.numbeo.com/food-prices/in/Tehran"/>
    <n v="9259009"/>
    <x v="286"/>
  </r>
  <r>
    <x v="59"/>
    <x v="44"/>
    <s v="IRN"/>
    <s v="MENA"/>
    <x v="2"/>
    <x v="2"/>
    <d v="2025-12-01T00:00:00"/>
    <x v="7"/>
    <s v="Apples_1kg"/>
    <s v="Fruits"/>
    <n v="1"/>
    <s v="kg"/>
    <x v="2316"/>
    <x v="28"/>
    <n v="1"/>
    <x v="28"/>
    <n v="8.9"/>
    <s v="IMF Regional Economic Outlook: MENA 2026"/>
    <n v="125.8"/>
    <d v="2025-12-01T00:00:00"/>
    <n v="-1"/>
    <n v="3.1"/>
    <n v="2.5"/>
    <d v="2026-03-20T00:00:00"/>
    <s v="https://www.numbeo.com/food-prices/in/Tehran"/>
    <n v="9259009"/>
    <x v="287"/>
  </r>
  <r>
    <x v="59"/>
    <x v="44"/>
    <s v="IRN"/>
    <s v="MENA"/>
    <x v="2"/>
    <x v="3"/>
    <d v="2026-01-01T00:00:00"/>
    <x v="7"/>
    <s v="Apples_1kg"/>
    <s v="Fruits"/>
    <n v="1"/>
    <s v="kg"/>
    <x v="2317"/>
    <x v="28"/>
    <n v="1.03"/>
    <x v="28"/>
    <n v="8.9"/>
    <s v="IMF Regional Economic Outlook: MENA 2026"/>
    <n v="124.2"/>
    <d v="2026-01-01T00:00:00"/>
    <n v="-1"/>
    <n v="3.1"/>
    <n v="2.5"/>
    <d v="2026-03-20T00:00:00"/>
    <s v="https://www.numbeo.com/food-prices/in/Tehran"/>
    <n v="9259009"/>
    <x v="288"/>
  </r>
  <r>
    <x v="59"/>
    <x v="44"/>
    <s v="IRN"/>
    <s v="MENA"/>
    <x v="2"/>
    <x v="4"/>
    <d v="2026-02-01T00:00:00"/>
    <x v="7"/>
    <s v="Apples_1kg"/>
    <s v="Fruits"/>
    <n v="1"/>
    <s v="kg"/>
    <x v="2318"/>
    <x v="28"/>
    <n v="1.04"/>
    <x v="28"/>
    <n v="8.9"/>
    <s v="IMF Regional Economic Outlook: MENA 2026"/>
    <n v="125.3"/>
    <d v="2026-02-01T00:00:00"/>
    <n v="-1"/>
    <n v="3.1"/>
    <n v="2.5"/>
    <d v="2026-03-20T00:00:00"/>
    <s v="https://www.numbeo.com/food-prices/in/Tehran"/>
    <n v="9259009"/>
    <x v="289"/>
  </r>
  <r>
    <x v="59"/>
    <x v="44"/>
    <s v="IRN"/>
    <s v="MENA"/>
    <x v="2"/>
    <x v="5"/>
    <d v="2026-03-01T00:00:00"/>
    <x v="7"/>
    <s v="Apples_1kg"/>
    <s v="Fruits"/>
    <n v="1"/>
    <s v="kg"/>
    <x v="2319"/>
    <x v="28"/>
    <n v="1.02"/>
    <x v="28"/>
    <n v="8.9"/>
    <s v="IMF Regional Economic Outlook: MENA 2026"/>
    <n v="126"/>
    <d v="2026-03-01T00:00:00"/>
    <n v="-1"/>
    <n v="3.1"/>
    <n v="2.5"/>
    <d v="2026-03-20T00:00:00"/>
    <s v="https://www.numbeo.com/food-prices/in/Tehran"/>
    <n v="9259009"/>
    <x v="290"/>
  </r>
  <r>
    <x v="59"/>
    <x v="44"/>
    <s v="IRN"/>
    <s v="MENA"/>
    <x v="2"/>
    <x v="0"/>
    <d v="2025-10-01T00:00:00"/>
    <x v="8"/>
    <s v="Bananas_1kg"/>
    <s v="Fruits"/>
    <n v="1"/>
    <s v="kg"/>
    <x v="2320"/>
    <x v="28"/>
    <n v="0.98"/>
    <x v="28"/>
    <n v="8.9"/>
    <s v="IMF Regional Economic Outlook: MENA 2026"/>
    <n v="127.1"/>
    <d v="2025-10-01T00:00:00"/>
    <n v="-1"/>
    <n v="3.1"/>
    <n v="2.5"/>
    <d v="2026-03-20T00:00:00"/>
    <s v="https://www.numbeo.com/food-prices/in/Tehran"/>
    <n v="9259009"/>
    <x v="285"/>
  </r>
  <r>
    <x v="59"/>
    <x v="44"/>
    <s v="IRN"/>
    <s v="MENA"/>
    <x v="2"/>
    <x v="1"/>
    <d v="2025-11-01T00:00:00"/>
    <x v="8"/>
    <s v="Bananas_1kg"/>
    <s v="Fruits"/>
    <n v="1"/>
    <s v="kg"/>
    <x v="2321"/>
    <x v="28"/>
    <n v="1.07"/>
    <x v="28"/>
    <n v="8.9"/>
    <s v="IMF Regional Economic Outlook: MENA 2026"/>
    <n v="126.2"/>
    <d v="2025-11-01T00:00:00"/>
    <n v="-1"/>
    <n v="3.1"/>
    <n v="2.5"/>
    <d v="2026-03-20T00:00:00"/>
    <s v="https://www.numbeo.com/food-prices/in/Tehran"/>
    <n v="9259009"/>
    <x v="286"/>
  </r>
  <r>
    <x v="59"/>
    <x v="44"/>
    <s v="IRN"/>
    <s v="MENA"/>
    <x v="2"/>
    <x v="2"/>
    <d v="2025-12-01T00:00:00"/>
    <x v="8"/>
    <s v="Bananas_1kg"/>
    <s v="Fruits"/>
    <n v="1"/>
    <s v="kg"/>
    <x v="2322"/>
    <x v="28"/>
    <n v="1.05"/>
    <x v="28"/>
    <n v="8.9"/>
    <s v="IMF Regional Economic Outlook: MENA 2026"/>
    <n v="125.8"/>
    <d v="2025-12-01T00:00:00"/>
    <n v="-1"/>
    <n v="3.1"/>
    <n v="2.5"/>
    <d v="2026-03-20T00:00:00"/>
    <s v="https://www.numbeo.com/food-prices/in/Tehran"/>
    <n v="9259009"/>
    <x v="287"/>
  </r>
  <r>
    <x v="59"/>
    <x v="44"/>
    <s v="IRN"/>
    <s v="MENA"/>
    <x v="2"/>
    <x v="3"/>
    <d v="2026-01-01T00:00:00"/>
    <x v="8"/>
    <s v="Bananas_1kg"/>
    <s v="Fruits"/>
    <n v="1"/>
    <s v="kg"/>
    <x v="2317"/>
    <x v="28"/>
    <n v="1.03"/>
    <x v="28"/>
    <n v="8.9"/>
    <s v="IMF Regional Economic Outlook: MENA 2026"/>
    <n v="124.2"/>
    <d v="2026-01-01T00:00:00"/>
    <n v="-1"/>
    <n v="3.1"/>
    <n v="2.5"/>
    <d v="2026-03-20T00:00:00"/>
    <s v="https://www.numbeo.com/food-prices/in/Tehran"/>
    <n v="9259009"/>
    <x v="288"/>
  </r>
  <r>
    <x v="59"/>
    <x v="44"/>
    <s v="IRN"/>
    <s v="MENA"/>
    <x v="2"/>
    <x v="4"/>
    <d v="2026-02-01T00:00:00"/>
    <x v="8"/>
    <s v="Bananas_1kg"/>
    <s v="Fruits"/>
    <n v="1"/>
    <s v="kg"/>
    <x v="2318"/>
    <x v="28"/>
    <n v="1.04"/>
    <x v="28"/>
    <n v="8.9"/>
    <s v="IMF Regional Economic Outlook: MENA 2026"/>
    <n v="125.3"/>
    <d v="2026-02-01T00:00:00"/>
    <n v="-1"/>
    <n v="3.1"/>
    <n v="2.5"/>
    <d v="2026-03-20T00:00:00"/>
    <s v="https://www.numbeo.com/food-prices/in/Tehran"/>
    <n v="9259009"/>
    <x v="289"/>
  </r>
  <r>
    <x v="59"/>
    <x v="44"/>
    <s v="IRN"/>
    <s v="MENA"/>
    <x v="2"/>
    <x v="5"/>
    <d v="2026-03-01T00:00:00"/>
    <x v="8"/>
    <s v="Bananas_1kg"/>
    <s v="Fruits"/>
    <n v="1"/>
    <s v="kg"/>
    <x v="2323"/>
    <x v="28"/>
    <n v="1.06"/>
    <x v="28"/>
    <n v="8.9"/>
    <s v="IMF Regional Economic Outlook: MENA 2026"/>
    <n v="126"/>
    <d v="2026-03-01T00:00:00"/>
    <n v="-1"/>
    <n v="3.1"/>
    <n v="2.5"/>
    <d v="2026-03-20T00:00:00"/>
    <s v="https://www.numbeo.com/food-prices/in/Tehran"/>
    <n v="9259009"/>
    <x v="290"/>
  </r>
  <r>
    <x v="59"/>
    <x v="44"/>
    <s v="IRN"/>
    <s v="MENA"/>
    <x v="2"/>
    <x v="0"/>
    <d v="2025-10-01T00:00:00"/>
    <x v="9"/>
    <s v="Oranges_1kg"/>
    <s v="Fruits"/>
    <n v="1"/>
    <s v="kg"/>
    <x v="2324"/>
    <x v="28"/>
    <n v="0.91"/>
    <x v="28"/>
    <n v="8.9"/>
    <s v="IMF Regional Economic Outlook: MENA 2026"/>
    <n v="127.1"/>
    <d v="2025-10-01T00:00:00"/>
    <n v="-1"/>
    <n v="3.1"/>
    <n v="2.5"/>
    <d v="2026-03-20T00:00:00"/>
    <s v="https://www.numbeo.com/food-prices/in/Tehran"/>
    <n v="9259009"/>
    <x v="285"/>
  </r>
  <r>
    <x v="59"/>
    <x v="44"/>
    <s v="IRN"/>
    <s v="MENA"/>
    <x v="2"/>
    <x v="1"/>
    <d v="2025-11-01T00:00:00"/>
    <x v="9"/>
    <s v="Oranges_1kg"/>
    <s v="Fruits"/>
    <n v="1"/>
    <s v="kg"/>
    <x v="2316"/>
    <x v="28"/>
    <n v="1"/>
    <x v="28"/>
    <n v="8.9"/>
    <s v="IMF Regional Economic Outlook: MENA 2026"/>
    <n v="126.2"/>
    <d v="2025-11-01T00:00:00"/>
    <n v="-1"/>
    <n v="3.1"/>
    <n v="2.5"/>
    <d v="2026-03-20T00:00:00"/>
    <s v="https://www.numbeo.com/food-prices/in/Tehran"/>
    <n v="9259009"/>
    <x v="286"/>
  </r>
  <r>
    <x v="59"/>
    <x v="44"/>
    <s v="IRN"/>
    <s v="MENA"/>
    <x v="2"/>
    <x v="2"/>
    <d v="2025-12-01T00:00:00"/>
    <x v="9"/>
    <s v="Oranges_1kg"/>
    <s v="Fruits"/>
    <n v="1"/>
    <s v="kg"/>
    <x v="2325"/>
    <x v="28"/>
    <n v="0.97"/>
    <x v="28"/>
    <n v="8.9"/>
    <s v="IMF Regional Economic Outlook: MENA 2026"/>
    <n v="125.8"/>
    <d v="2025-12-01T00:00:00"/>
    <n v="-1"/>
    <n v="3.1"/>
    <n v="2.5"/>
    <d v="2026-03-20T00:00:00"/>
    <s v="https://www.numbeo.com/food-prices/in/Tehran"/>
    <n v="9259009"/>
    <x v="287"/>
  </r>
  <r>
    <x v="59"/>
    <x v="44"/>
    <s v="IRN"/>
    <s v="MENA"/>
    <x v="2"/>
    <x v="3"/>
    <d v="2026-01-01T00:00:00"/>
    <x v="9"/>
    <s v="Oranges_1kg"/>
    <s v="Fruits"/>
    <n v="1"/>
    <s v="kg"/>
    <x v="2320"/>
    <x v="28"/>
    <n v="0.98"/>
    <x v="28"/>
    <n v="8.9"/>
    <s v="IMF Regional Economic Outlook: MENA 2026"/>
    <n v="124.2"/>
    <d v="2026-01-01T00:00:00"/>
    <n v="-1"/>
    <n v="3.1"/>
    <n v="2.5"/>
    <d v="2026-03-20T00:00:00"/>
    <s v="https://www.numbeo.com/food-prices/in/Tehran"/>
    <n v="9259009"/>
    <x v="288"/>
  </r>
  <r>
    <x v="59"/>
    <x v="44"/>
    <s v="IRN"/>
    <s v="MENA"/>
    <x v="2"/>
    <x v="4"/>
    <d v="2026-02-01T00:00:00"/>
    <x v="9"/>
    <s v="Oranges_1kg"/>
    <s v="Fruits"/>
    <n v="1"/>
    <s v="kg"/>
    <x v="2316"/>
    <x v="28"/>
    <n v="1"/>
    <x v="28"/>
    <n v="8.9"/>
    <s v="IMF Regional Economic Outlook: MENA 2026"/>
    <n v="125.3"/>
    <d v="2026-02-01T00:00:00"/>
    <n v="-1"/>
    <n v="3.1"/>
    <n v="2.5"/>
    <d v="2026-03-20T00:00:00"/>
    <s v="https://www.numbeo.com/food-prices/in/Tehran"/>
    <n v="9259009"/>
    <x v="289"/>
  </r>
  <r>
    <x v="59"/>
    <x v="44"/>
    <s v="IRN"/>
    <s v="MENA"/>
    <x v="2"/>
    <x v="5"/>
    <d v="2026-03-01T00:00:00"/>
    <x v="9"/>
    <s v="Oranges_1kg"/>
    <s v="Fruits"/>
    <n v="1"/>
    <s v="kg"/>
    <x v="2315"/>
    <x v="28"/>
    <n v="0.99"/>
    <x v="28"/>
    <n v="8.9"/>
    <s v="IMF Regional Economic Outlook: MENA 2026"/>
    <n v="126"/>
    <d v="2026-03-01T00:00:00"/>
    <n v="-1"/>
    <n v="3.1"/>
    <n v="2.5"/>
    <d v="2026-03-20T00:00:00"/>
    <s v="https://www.numbeo.com/food-prices/in/Tehran"/>
    <n v="9259009"/>
    <x v="290"/>
  </r>
  <r>
    <x v="59"/>
    <x v="44"/>
    <s v="IRN"/>
    <s v="MENA"/>
    <x v="2"/>
    <x v="0"/>
    <d v="2025-10-01T00:00:00"/>
    <x v="10"/>
    <s v="Tomatoes_1kg"/>
    <s v="Vegetables"/>
    <n v="1"/>
    <s v="kg"/>
    <x v="2325"/>
    <x v="28"/>
    <n v="0.97"/>
    <x v="28"/>
    <n v="8.9"/>
    <s v="IMF Regional Economic Outlook: MENA 2026"/>
    <n v="127.1"/>
    <d v="2025-10-01T00:00:00"/>
    <n v="-1"/>
    <n v="3.1"/>
    <n v="2.5"/>
    <d v="2026-03-20T00:00:00"/>
    <s v="https://www.numbeo.com/food-prices/in/Tehran"/>
    <n v="9259009"/>
    <x v="285"/>
  </r>
  <r>
    <x v="59"/>
    <x v="44"/>
    <s v="IRN"/>
    <s v="MENA"/>
    <x v="2"/>
    <x v="1"/>
    <d v="2025-11-01T00:00:00"/>
    <x v="10"/>
    <s v="Tomatoes_1kg"/>
    <s v="Vegetables"/>
    <n v="1"/>
    <s v="kg"/>
    <x v="2326"/>
    <x v="28"/>
    <n v="1.08"/>
    <x v="28"/>
    <n v="8.9"/>
    <s v="IMF Regional Economic Outlook: MENA 2026"/>
    <n v="126.2"/>
    <d v="2025-11-01T00:00:00"/>
    <n v="-1"/>
    <n v="3.1"/>
    <n v="2.5"/>
    <d v="2026-03-20T00:00:00"/>
    <s v="https://www.numbeo.com/food-prices/in/Tehran"/>
    <n v="9259009"/>
    <x v="286"/>
  </r>
  <r>
    <x v="59"/>
    <x v="44"/>
    <s v="IRN"/>
    <s v="MENA"/>
    <x v="2"/>
    <x v="2"/>
    <d v="2025-12-01T00:00:00"/>
    <x v="10"/>
    <s v="Tomatoes_1kg"/>
    <s v="Vegetables"/>
    <n v="1"/>
    <s v="kg"/>
    <x v="2323"/>
    <x v="28"/>
    <n v="1.06"/>
    <x v="28"/>
    <n v="8.9"/>
    <s v="IMF Regional Economic Outlook: MENA 2026"/>
    <n v="125.8"/>
    <d v="2025-12-01T00:00:00"/>
    <n v="-1"/>
    <n v="3.1"/>
    <n v="2.5"/>
    <d v="2026-03-20T00:00:00"/>
    <s v="https://www.numbeo.com/food-prices/in/Tehran"/>
    <n v="9259009"/>
    <x v="287"/>
  </r>
  <r>
    <x v="59"/>
    <x v="44"/>
    <s v="IRN"/>
    <s v="MENA"/>
    <x v="2"/>
    <x v="3"/>
    <d v="2026-01-01T00:00:00"/>
    <x v="10"/>
    <s v="Tomatoes_1kg"/>
    <s v="Vegetables"/>
    <n v="1"/>
    <s v="kg"/>
    <x v="2326"/>
    <x v="28"/>
    <n v="1.08"/>
    <x v="28"/>
    <n v="8.9"/>
    <s v="IMF Regional Economic Outlook: MENA 2026"/>
    <n v="124.2"/>
    <d v="2026-01-01T00:00:00"/>
    <n v="-1"/>
    <n v="3.1"/>
    <n v="2.5"/>
    <d v="2026-03-20T00:00:00"/>
    <s v="https://www.numbeo.com/food-prices/in/Tehran"/>
    <n v="9259009"/>
    <x v="288"/>
  </r>
  <r>
    <x v="59"/>
    <x v="44"/>
    <s v="IRN"/>
    <s v="MENA"/>
    <x v="2"/>
    <x v="4"/>
    <d v="2026-02-01T00:00:00"/>
    <x v="10"/>
    <s v="Tomatoes_1kg"/>
    <s v="Vegetables"/>
    <n v="1"/>
    <s v="kg"/>
    <x v="2326"/>
    <x v="28"/>
    <n v="1.08"/>
    <x v="28"/>
    <n v="8.9"/>
    <s v="IMF Regional Economic Outlook: MENA 2026"/>
    <n v="125.3"/>
    <d v="2026-02-01T00:00:00"/>
    <n v="-1"/>
    <n v="3.1"/>
    <n v="2.5"/>
    <d v="2026-03-20T00:00:00"/>
    <s v="https://www.numbeo.com/food-prices/in/Tehran"/>
    <n v="9259009"/>
    <x v="289"/>
  </r>
  <r>
    <x v="59"/>
    <x v="44"/>
    <s v="IRN"/>
    <s v="MENA"/>
    <x v="2"/>
    <x v="5"/>
    <d v="2026-03-01T00:00:00"/>
    <x v="10"/>
    <s v="Tomatoes_1kg"/>
    <s v="Vegetables"/>
    <n v="1"/>
    <s v="kg"/>
    <x v="2323"/>
    <x v="28"/>
    <n v="1.06"/>
    <x v="28"/>
    <n v="8.9"/>
    <s v="IMF Regional Economic Outlook: MENA 2026"/>
    <n v="126"/>
    <d v="2026-03-01T00:00:00"/>
    <n v="-1"/>
    <n v="3.1"/>
    <n v="2.5"/>
    <d v="2026-03-20T00:00:00"/>
    <s v="https://www.numbeo.com/food-prices/in/Tehran"/>
    <n v="9259009"/>
    <x v="290"/>
  </r>
  <r>
    <x v="59"/>
    <x v="44"/>
    <s v="IRN"/>
    <s v="MENA"/>
    <x v="2"/>
    <x v="0"/>
    <d v="2025-10-01T00:00:00"/>
    <x v="11"/>
    <s v="Potatoes_1kg"/>
    <s v="Vegetables"/>
    <n v="1"/>
    <s v="kg"/>
    <x v="2327"/>
    <x v="28"/>
    <n v="0.51"/>
    <x v="28"/>
    <n v="8.9"/>
    <s v="IMF Regional Economic Outlook: MENA 2026"/>
    <n v="127.1"/>
    <d v="2025-10-01T00:00:00"/>
    <n v="-1"/>
    <n v="3.1"/>
    <n v="2.5"/>
    <d v="2026-03-20T00:00:00"/>
    <s v="https://www.numbeo.com/food-prices/in/Tehran"/>
    <n v="9259009"/>
    <x v="285"/>
  </r>
  <r>
    <x v="59"/>
    <x v="44"/>
    <s v="IRN"/>
    <s v="MENA"/>
    <x v="2"/>
    <x v="1"/>
    <d v="2025-11-01T00:00:00"/>
    <x v="11"/>
    <s v="Potatoes_1kg"/>
    <s v="Vegetables"/>
    <n v="1"/>
    <s v="kg"/>
    <x v="2328"/>
    <x v="28"/>
    <n v="0.59"/>
    <x v="28"/>
    <n v="8.9"/>
    <s v="IMF Regional Economic Outlook: MENA 2026"/>
    <n v="126.2"/>
    <d v="2025-11-01T00:00:00"/>
    <n v="-1"/>
    <n v="3.1"/>
    <n v="2.5"/>
    <d v="2026-03-20T00:00:00"/>
    <s v="https://www.numbeo.com/food-prices/in/Tehran"/>
    <n v="9259009"/>
    <x v="286"/>
  </r>
  <r>
    <x v="59"/>
    <x v="44"/>
    <s v="IRN"/>
    <s v="MENA"/>
    <x v="2"/>
    <x v="2"/>
    <d v="2025-12-01T00:00:00"/>
    <x v="11"/>
    <s v="Potatoes_1kg"/>
    <s v="Vegetables"/>
    <n v="1"/>
    <s v="kg"/>
    <x v="2328"/>
    <x v="28"/>
    <n v="0.59"/>
    <x v="28"/>
    <n v="8.9"/>
    <s v="IMF Regional Economic Outlook: MENA 2026"/>
    <n v="125.8"/>
    <d v="2025-12-01T00:00:00"/>
    <n v="-1"/>
    <n v="3.1"/>
    <n v="2.5"/>
    <d v="2026-03-20T00:00:00"/>
    <s v="https://www.numbeo.com/food-prices/in/Tehran"/>
    <n v="9259009"/>
    <x v="287"/>
  </r>
  <r>
    <x v="59"/>
    <x v="44"/>
    <s v="IRN"/>
    <s v="MENA"/>
    <x v="2"/>
    <x v="3"/>
    <d v="2026-01-01T00:00:00"/>
    <x v="11"/>
    <s v="Potatoes_1kg"/>
    <s v="Vegetables"/>
    <n v="1"/>
    <s v="kg"/>
    <x v="2329"/>
    <x v="28"/>
    <n v="0.56999999999999995"/>
    <x v="28"/>
    <n v="8.9"/>
    <s v="IMF Regional Economic Outlook: MENA 2026"/>
    <n v="124.2"/>
    <d v="2026-01-01T00:00:00"/>
    <n v="-1"/>
    <n v="3.1"/>
    <n v="2.5"/>
    <d v="2026-03-20T00:00:00"/>
    <s v="https://www.numbeo.com/food-prices/in/Tehran"/>
    <n v="9259009"/>
    <x v="288"/>
  </r>
  <r>
    <x v="59"/>
    <x v="44"/>
    <s v="IRN"/>
    <s v="MENA"/>
    <x v="2"/>
    <x v="4"/>
    <d v="2026-02-01T00:00:00"/>
    <x v="11"/>
    <s v="Potatoes_1kg"/>
    <s v="Vegetables"/>
    <n v="1"/>
    <s v="kg"/>
    <x v="2328"/>
    <x v="28"/>
    <n v="0.59"/>
    <x v="28"/>
    <n v="8.9"/>
    <s v="IMF Regional Economic Outlook: MENA 2026"/>
    <n v="125.3"/>
    <d v="2026-02-01T00:00:00"/>
    <n v="-1"/>
    <n v="3.1"/>
    <n v="2.5"/>
    <d v="2026-03-20T00:00:00"/>
    <s v="https://www.numbeo.com/food-prices/in/Tehran"/>
    <n v="9259009"/>
    <x v="289"/>
  </r>
  <r>
    <x v="59"/>
    <x v="44"/>
    <s v="IRN"/>
    <s v="MENA"/>
    <x v="2"/>
    <x v="5"/>
    <d v="2026-03-01T00:00:00"/>
    <x v="11"/>
    <s v="Potatoes_1kg"/>
    <s v="Vegetables"/>
    <n v="1"/>
    <s v="kg"/>
    <x v="2330"/>
    <x v="28"/>
    <n v="0.57999999999999996"/>
    <x v="28"/>
    <n v="8.9"/>
    <s v="IMF Regional Economic Outlook: MENA 2026"/>
    <n v="126"/>
    <d v="2026-03-01T00:00:00"/>
    <n v="-1"/>
    <n v="3.1"/>
    <n v="2.5"/>
    <d v="2026-03-20T00:00:00"/>
    <s v="https://www.numbeo.com/food-prices/in/Tehran"/>
    <n v="9259009"/>
    <x v="290"/>
  </r>
  <r>
    <x v="59"/>
    <x v="44"/>
    <s v="IRN"/>
    <s v="MENA"/>
    <x v="2"/>
    <x v="0"/>
    <d v="2025-10-01T00:00:00"/>
    <x v="12"/>
    <s v="Onions_1kg"/>
    <s v="Vegetables"/>
    <n v="1"/>
    <s v="kg"/>
    <x v="2331"/>
    <x v="28"/>
    <n v="0.64"/>
    <x v="28"/>
    <n v="8.9"/>
    <s v="IMF Regional Economic Outlook: MENA 2026"/>
    <n v="127.1"/>
    <d v="2025-10-01T00:00:00"/>
    <n v="-1"/>
    <n v="3.1"/>
    <n v="2.5"/>
    <d v="2026-03-20T00:00:00"/>
    <s v="https://www.numbeo.com/food-prices/in/Tehran"/>
    <n v="9259009"/>
    <x v="285"/>
  </r>
  <r>
    <x v="59"/>
    <x v="44"/>
    <s v="IRN"/>
    <s v="MENA"/>
    <x v="2"/>
    <x v="1"/>
    <d v="2025-11-01T00:00:00"/>
    <x v="12"/>
    <s v="Onions_1kg"/>
    <s v="Vegetables"/>
    <n v="1"/>
    <s v="kg"/>
    <x v="2332"/>
    <x v="28"/>
    <n v="0.7"/>
    <x v="28"/>
    <n v="8.9"/>
    <s v="IMF Regional Economic Outlook: MENA 2026"/>
    <n v="126.2"/>
    <d v="2025-11-01T00:00:00"/>
    <n v="-1"/>
    <n v="3.1"/>
    <n v="2.5"/>
    <d v="2026-03-20T00:00:00"/>
    <s v="https://www.numbeo.com/food-prices/in/Tehran"/>
    <n v="9259009"/>
    <x v="286"/>
  </r>
  <r>
    <x v="59"/>
    <x v="44"/>
    <s v="IRN"/>
    <s v="MENA"/>
    <x v="2"/>
    <x v="2"/>
    <d v="2025-12-01T00:00:00"/>
    <x v="12"/>
    <s v="Onions_1kg"/>
    <s v="Vegetables"/>
    <n v="1"/>
    <s v="kg"/>
    <x v="2333"/>
    <x v="28"/>
    <n v="0.73"/>
    <x v="28"/>
    <n v="8.9"/>
    <s v="IMF Regional Economic Outlook: MENA 2026"/>
    <n v="125.8"/>
    <d v="2025-12-01T00:00:00"/>
    <n v="-1"/>
    <n v="3.1"/>
    <n v="2.5"/>
    <d v="2026-03-20T00:00:00"/>
    <s v="https://www.numbeo.com/food-prices/in/Tehran"/>
    <n v="9259009"/>
    <x v="287"/>
  </r>
  <r>
    <x v="59"/>
    <x v="44"/>
    <s v="IRN"/>
    <s v="MENA"/>
    <x v="2"/>
    <x v="3"/>
    <d v="2026-01-01T00:00:00"/>
    <x v="12"/>
    <s v="Onions_1kg"/>
    <s v="Vegetables"/>
    <n v="1"/>
    <s v="kg"/>
    <x v="2332"/>
    <x v="28"/>
    <n v="0.7"/>
    <x v="28"/>
    <n v="8.9"/>
    <s v="IMF Regional Economic Outlook: MENA 2026"/>
    <n v="124.2"/>
    <d v="2026-01-01T00:00:00"/>
    <n v="-1"/>
    <n v="3.1"/>
    <n v="2.5"/>
    <d v="2026-03-20T00:00:00"/>
    <s v="https://www.numbeo.com/food-prices/in/Tehran"/>
    <n v="9259009"/>
    <x v="288"/>
  </r>
  <r>
    <x v="59"/>
    <x v="44"/>
    <s v="IRN"/>
    <s v="MENA"/>
    <x v="2"/>
    <x v="4"/>
    <d v="2026-02-01T00:00:00"/>
    <x v="12"/>
    <s v="Onions_1kg"/>
    <s v="Vegetables"/>
    <n v="1"/>
    <s v="kg"/>
    <x v="2282"/>
    <x v="28"/>
    <n v="0.72"/>
    <x v="28"/>
    <n v="8.9"/>
    <s v="IMF Regional Economic Outlook: MENA 2026"/>
    <n v="125.3"/>
    <d v="2026-02-01T00:00:00"/>
    <n v="-1"/>
    <n v="3.1"/>
    <n v="2.5"/>
    <d v="2026-03-20T00:00:00"/>
    <s v="https://www.numbeo.com/food-prices/in/Tehran"/>
    <n v="9259009"/>
    <x v="289"/>
  </r>
  <r>
    <x v="59"/>
    <x v="44"/>
    <s v="IRN"/>
    <s v="MENA"/>
    <x v="2"/>
    <x v="5"/>
    <d v="2026-03-01T00:00:00"/>
    <x v="12"/>
    <s v="Onions_1kg"/>
    <s v="Vegetables"/>
    <n v="1"/>
    <s v="kg"/>
    <x v="2283"/>
    <x v="28"/>
    <n v="0.71"/>
    <x v="28"/>
    <n v="8.9"/>
    <s v="IMF Regional Economic Outlook: MENA 2026"/>
    <n v="126"/>
    <d v="2026-03-01T00:00:00"/>
    <n v="-1"/>
    <n v="3.1"/>
    <n v="2.5"/>
    <d v="2026-03-20T00:00:00"/>
    <s v="https://www.numbeo.com/food-prices/in/Tehran"/>
    <n v="9259009"/>
    <x v="290"/>
  </r>
  <r>
    <x v="59"/>
    <x v="44"/>
    <s v="IRN"/>
    <s v="MENA"/>
    <x v="2"/>
    <x v="0"/>
    <d v="2025-10-01T00:00:00"/>
    <x v="13"/>
    <s v="Lettuce_1hd"/>
    <s v="Vegetables"/>
    <n v="1"/>
    <s v="head"/>
    <x v="2286"/>
    <x v="28"/>
    <n v="0.54"/>
    <x v="28"/>
    <n v="8.9"/>
    <s v="IMF Regional Economic Outlook: MENA 2026"/>
    <n v="127.1"/>
    <d v="2025-10-01T00:00:00"/>
    <n v="-1"/>
    <n v="3.1"/>
    <n v="2.5"/>
    <d v="2026-03-20T00:00:00"/>
    <s v="https://www.numbeo.com/food-prices/in/Tehran"/>
    <n v="9259009"/>
    <x v="285"/>
  </r>
  <r>
    <x v="59"/>
    <x v="44"/>
    <s v="IRN"/>
    <s v="MENA"/>
    <x v="2"/>
    <x v="1"/>
    <d v="2025-11-01T00:00:00"/>
    <x v="13"/>
    <s v="Lettuce_1hd"/>
    <s v="Vegetables"/>
    <n v="1"/>
    <s v="head"/>
    <x v="2328"/>
    <x v="28"/>
    <n v="0.59"/>
    <x v="28"/>
    <n v="8.9"/>
    <s v="IMF Regional Economic Outlook: MENA 2026"/>
    <n v="126.2"/>
    <d v="2025-11-01T00:00:00"/>
    <n v="-1"/>
    <n v="3.1"/>
    <n v="2.5"/>
    <d v="2026-03-20T00:00:00"/>
    <s v="https://www.numbeo.com/food-prices/in/Tehran"/>
    <n v="9259009"/>
    <x v="286"/>
  </r>
  <r>
    <x v="59"/>
    <x v="44"/>
    <s v="IRN"/>
    <s v="MENA"/>
    <x v="2"/>
    <x v="2"/>
    <d v="2025-12-01T00:00:00"/>
    <x v="13"/>
    <s v="Lettuce_1hd"/>
    <s v="Vegetables"/>
    <n v="1"/>
    <s v="head"/>
    <x v="2334"/>
    <x v="28"/>
    <n v="0.6"/>
    <x v="28"/>
    <n v="8.9"/>
    <s v="IMF Regional Economic Outlook: MENA 2026"/>
    <n v="125.8"/>
    <d v="2025-12-01T00:00:00"/>
    <n v="-1"/>
    <n v="3.1"/>
    <n v="2.5"/>
    <d v="2026-03-20T00:00:00"/>
    <s v="https://www.numbeo.com/food-prices/in/Tehran"/>
    <n v="9259009"/>
    <x v="287"/>
  </r>
  <r>
    <x v="59"/>
    <x v="44"/>
    <s v="IRN"/>
    <s v="MENA"/>
    <x v="2"/>
    <x v="3"/>
    <d v="2026-01-01T00:00:00"/>
    <x v="13"/>
    <s v="Lettuce_1hd"/>
    <s v="Vegetables"/>
    <n v="1"/>
    <s v="head"/>
    <x v="2328"/>
    <x v="28"/>
    <n v="0.59"/>
    <x v="28"/>
    <n v="8.9"/>
    <s v="IMF Regional Economic Outlook: MENA 2026"/>
    <n v="124.2"/>
    <d v="2026-01-01T00:00:00"/>
    <n v="-1"/>
    <n v="3.1"/>
    <n v="2.5"/>
    <d v="2026-03-20T00:00:00"/>
    <s v="https://www.numbeo.com/food-prices/in/Tehran"/>
    <n v="9259009"/>
    <x v="288"/>
  </r>
  <r>
    <x v="59"/>
    <x v="44"/>
    <s v="IRN"/>
    <s v="MENA"/>
    <x v="2"/>
    <x v="4"/>
    <d v="2026-02-01T00:00:00"/>
    <x v="13"/>
    <s v="Lettuce_1hd"/>
    <s v="Vegetables"/>
    <n v="1"/>
    <s v="head"/>
    <x v="2330"/>
    <x v="28"/>
    <n v="0.57999999999999996"/>
    <x v="28"/>
    <n v="8.9"/>
    <s v="IMF Regional Economic Outlook: MENA 2026"/>
    <n v="125.3"/>
    <d v="2026-02-01T00:00:00"/>
    <n v="-1"/>
    <n v="3.1"/>
    <n v="2.5"/>
    <d v="2026-03-20T00:00:00"/>
    <s v="https://www.numbeo.com/food-prices/in/Tehran"/>
    <n v="9259009"/>
    <x v="289"/>
  </r>
  <r>
    <x v="59"/>
    <x v="44"/>
    <s v="IRN"/>
    <s v="MENA"/>
    <x v="2"/>
    <x v="5"/>
    <d v="2026-03-01T00:00:00"/>
    <x v="13"/>
    <s v="Lettuce_1hd"/>
    <s v="Vegetables"/>
    <n v="1"/>
    <s v="head"/>
    <x v="2328"/>
    <x v="28"/>
    <n v="0.59"/>
    <x v="28"/>
    <n v="8.9"/>
    <s v="IMF Regional Economic Outlook: MENA 2026"/>
    <n v="126"/>
    <d v="2026-03-01T00:00:00"/>
    <n v="-1"/>
    <n v="3.1"/>
    <n v="2.5"/>
    <d v="2026-03-20T00:00:00"/>
    <s v="https://www.numbeo.com/food-prices/in/Tehran"/>
    <n v="9259009"/>
    <x v="290"/>
  </r>
  <r>
    <x v="60"/>
    <x v="45"/>
    <s v="IRQ"/>
    <s v="MENA"/>
    <x v="2"/>
    <x v="0"/>
    <d v="2025-10-01T00:00:00"/>
    <x v="0"/>
    <s v="Milk_1L"/>
    <s v="Dairy"/>
    <n v="1"/>
    <s v="liter"/>
    <x v="2335"/>
    <x v="29"/>
    <n v="1.28"/>
    <x v="29"/>
    <n v="8.9"/>
    <s v="IMF Regional Economic Outlook: MENA 2026"/>
    <n v="127.1"/>
    <d v="2025-10-01T00:00:00"/>
    <n v="-1"/>
    <n v="3.1"/>
    <n v="2.5"/>
    <d v="2026-03-20T00:00:00"/>
    <s v="https://www.numbeo.com/food-prices/in/Baghdad"/>
    <n v="8126755"/>
    <x v="248"/>
  </r>
  <r>
    <x v="60"/>
    <x v="45"/>
    <s v="IRQ"/>
    <s v="MENA"/>
    <x v="2"/>
    <x v="1"/>
    <d v="2025-11-01T00:00:00"/>
    <x v="0"/>
    <s v="Milk_1L"/>
    <s v="Dairy"/>
    <n v="1"/>
    <s v="liter"/>
    <x v="2335"/>
    <x v="29"/>
    <n v="1.28"/>
    <x v="29"/>
    <n v="8.9"/>
    <s v="IMF Regional Economic Outlook: MENA 2026"/>
    <n v="126.2"/>
    <d v="2025-11-01T00:00:00"/>
    <n v="-1"/>
    <n v="3.1"/>
    <n v="2.5"/>
    <d v="2026-03-20T00:00:00"/>
    <s v="https://www.numbeo.com/food-prices/in/Baghdad"/>
    <n v="8126755"/>
    <x v="291"/>
  </r>
  <r>
    <x v="60"/>
    <x v="45"/>
    <s v="IRQ"/>
    <s v="MENA"/>
    <x v="2"/>
    <x v="2"/>
    <d v="2025-12-01T00:00:00"/>
    <x v="0"/>
    <s v="Milk_1L"/>
    <s v="Dairy"/>
    <n v="1"/>
    <s v="liter"/>
    <x v="2336"/>
    <x v="29"/>
    <n v="1.3"/>
    <x v="29"/>
    <n v="8.9"/>
    <s v="IMF Regional Economic Outlook: MENA 2026"/>
    <n v="125.8"/>
    <d v="2025-12-01T00:00:00"/>
    <n v="-1"/>
    <n v="3.1"/>
    <n v="2.5"/>
    <d v="2026-03-20T00:00:00"/>
    <s v="https://www.numbeo.com/food-prices/in/Baghdad"/>
    <n v="8126755"/>
    <x v="292"/>
  </r>
  <r>
    <x v="60"/>
    <x v="45"/>
    <s v="IRQ"/>
    <s v="MENA"/>
    <x v="2"/>
    <x v="3"/>
    <d v="2026-01-01T00:00:00"/>
    <x v="0"/>
    <s v="Milk_1L"/>
    <s v="Dairy"/>
    <n v="1"/>
    <s v="liter"/>
    <x v="2337"/>
    <x v="29"/>
    <n v="1.31"/>
    <x v="29"/>
    <n v="8.9"/>
    <s v="IMF Regional Economic Outlook: MENA 2026"/>
    <n v="124.2"/>
    <d v="2026-01-01T00:00:00"/>
    <n v="-1"/>
    <n v="3.1"/>
    <n v="2.5"/>
    <d v="2026-03-20T00:00:00"/>
    <s v="https://www.numbeo.com/food-prices/in/Baghdad"/>
    <n v="8126755"/>
    <x v="293"/>
  </r>
  <r>
    <x v="60"/>
    <x v="45"/>
    <s v="IRQ"/>
    <s v="MENA"/>
    <x v="2"/>
    <x v="4"/>
    <d v="2026-02-01T00:00:00"/>
    <x v="0"/>
    <s v="Milk_1L"/>
    <s v="Dairy"/>
    <n v="1"/>
    <s v="liter"/>
    <x v="2337"/>
    <x v="29"/>
    <n v="1.31"/>
    <x v="29"/>
    <n v="8.9"/>
    <s v="IMF Regional Economic Outlook: MENA 2026"/>
    <n v="125.3"/>
    <d v="2026-02-01T00:00:00"/>
    <n v="-1"/>
    <n v="3.1"/>
    <n v="2.5"/>
    <d v="2026-03-20T00:00:00"/>
    <s v="https://www.numbeo.com/food-prices/in/Baghdad"/>
    <n v="8126755"/>
    <x v="240"/>
  </r>
  <r>
    <x v="60"/>
    <x v="45"/>
    <s v="IRQ"/>
    <s v="MENA"/>
    <x v="2"/>
    <x v="5"/>
    <d v="2026-03-01T00:00:00"/>
    <x v="0"/>
    <s v="Milk_1L"/>
    <s v="Dairy"/>
    <n v="1"/>
    <s v="liter"/>
    <x v="2337"/>
    <x v="29"/>
    <n v="1.31"/>
    <x v="29"/>
    <n v="8.9"/>
    <s v="IMF Regional Economic Outlook: MENA 2026"/>
    <n v="126"/>
    <d v="2026-03-01T00:00:00"/>
    <n v="-1"/>
    <n v="3.1"/>
    <n v="2.5"/>
    <d v="2026-03-20T00:00:00"/>
    <s v="https://www.numbeo.com/food-prices/in/Baghdad"/>
    <n v="8126755"/>
    <x v="294"/>
  </r>
  <r>
    <x v="60"/>
    <x v="45"/>
    <s v="IRQ"/>
    <s v="MENA"/>
    <x v="2"/>
    <x v="0"/>
    <d v="2025-10-01T00:00:00"/>
    <x v="1"/>
    <s v="Bread_500g"/>
    <s v="Bakery"/>
    <n v="500"/>
    <s v="grams"/>
    <x v="2338"/>
    <x v="29"/>
    <n v="0.83"/>
    <x v="29"/>
    <n v="8.9"/>
    <s v="IMF Regional Economic Outlook: MENA 2026"/>
    <n v="127.1"/>
    <d v="2025-10-01T00:00:00"/>
    <n v="-1"/>
    <n v="3.1"/>
    <n v="2.5"/>
    <d v="2026-03-20T00:00:00"/>
    <s v="https://www.numbeo.com/food-prices/in/Baghdad"/>
    <n v="8126755"/>
    <x v="248"/>
  </r>
  <r>
    <x v="60"/>
    <x v="45"/>
    <s v="IRQ"/>
    <s v="MENA"/>
    <x v="2"/>
    <x v="1"/>
    <d v="2025-11-01T00:00:00"/>
    <x v="1"/>
    <s v="Bread_500g"/>
    <s v="Bakery"/>
    <n v="500"/>
    <s v="grams"/>
    <x v="2338"/>
    <x v="29"/>
    <n v="0.83"/>
    <x v="29"/>
    <n v="8.9"/>
    <s v="IMF Regional Economic Outlook: MENA 2026"/>
    <n v="126.2"/>
    <d v="2025-11-01T00:00:00"/>
    <n v="-1"/>
    <n v="3.1"/>
    <n v="2.5"/>
    <d v="2026-03-20T00:00:00"/>
    <s v="https://www.numbeo.com/food-prices/in/Baghdad"/>
    <n v="8126755"/>
    <x v="291"/>
  </r>
  <r>
    <x v="60"/>
    <x v="45"/>
    <s v="IRQ"/>
    <s v="MENA"/>
    <x v="2"/>
    <x v="2"/>
    <d v="2025-12-01T00:00:00"/>
    <x v="1"/>
    <s v="Bread_500g"/>
    <s v="Bakery"/>
    <n v="500"/>
    <s v="grams"/>
    <x v="2339"/>
    <x v="29"/>
    <n v="0.84"/>
    <x v="29"/>
    <n v="8.9"/>
    <s v="IMF Regional Economic Outlook: MENA 2026"/>
    <n v="125.8"/>
    <d v="2025-12-01T00:00:00"/>
    <n v="-1"/>
    <n v="3.1"/>
    <n v="2.5"/>
    <d v="2026-03-20T00:00:00"/>
    <s v="https://www.numbeo.com/food-prices/in/Baghdad"/>
    <n v="8126755"/>
    <x v="292"/>
  </r>
  <r>
    <x v="60"/>
    <x v="45"/>
    <s v="IRQ"/>
    <s v="MENA"/>
    <x v="2"/>
    <x v="3"/>
    <d v="2026-01-01T00:00:00"/>
    <x v="1"/>
    <s v="Bread_500g"/>
    <s v="Bakery"/>
    <n v="500"/>
    <s v="grams"/>
    <x v="2340"/>
    <x v="29"/>
    <n v="0.82"/>
    <x v="29"/>
    <n v="8.9"/>
    <s v="IMF Regional Economic Outlook: MENA 2026"/>
    <n v="124.2"/>
    <d v="2026-01-01T00:00:00"/>
    <n v="-1"/>
    <n v="3.1"/>
    <n v="2.5"/>
    <d v="2026-03-20T00:00:00"/>
    <s v="https://www.numbeo.com/food-prices/in/Baghdad"/>
    <n v="8126755"/>
    <x v="293"/>
  </r>
  <r>
    <x v="60"/>
    <x v="45"/>
    <s v="IRQ"/>
    <s v="MENA"/>
    <x v="2"/>
    <x v="4"/>
    <d v="2026-02-01T00:00:00"/>
    <x v="1"/>
    <s v="Bread_500g"/>
    <s v="Bakery"/>
    <n v="500"/>
    <s v="grams"/>
    <x v="2339"/>
    <x v="29"/>
    <n v="0.84"/>
    <x v="29"/>
    <n v="8.9"/>
    <s v="IMF Regional Economic Outlook: MENA 2026"/>
    <n v="125.3"/>
    <d v="2026-02-01T00:00:00"/>
    <n v="-1"/>
    <n v="3.1"/>
    <n v="2.5"/>
    <d v="2026-03-20T00:00:00"/>
    <s v="https://www.numbeo.com/food-prices/in/Baghdad"/>
    <n v="8126755"/>
    <x v="240"/>
  </r>
  <r>
    <x v="60"/>
    <x v="45"/>
    <s v="IRQ"/>
    <s v="MENA"/>
    <x v="2"/>
    <x v="5"/>
    <d v="2026-03-01T00:00:00"/>
    <x v="1"/>
    <s v="Bread_500g"/>
    <s v="Bakery"/>
    <n v="500"/>
    <s v="grams"/>
    <x v="2341"/>
    <x v="29"/>
    <n v="0.86"/>
    <x v="29"/>
    <n v="8.9"/>
    <s v="IMF Regional Economic Outlook: MENA 2026"/>
    <n v="126"/>
    <d v="2026-03-01T00:00:00"/>
    <n v="-1"/>
    <n v="3.1"/>
    <n v="2.5"/>
    <d v="2026-03-20T00:00:00"/>
    <s v="https://www.numbeo.com/food-prices/in/Baghdad"/>
    <n v="8126755"/>
    <x v="294"/>
  </r>
  <r>
    <x v="60"/>
    <x v="45"/>
    <s v="IRQ"/>
    <s v="MENA"/>
    <x v="2"/>
    <x v="0"/>
    <d v="2025-10-01T00:00:00"/>
    <x v="2"/>
    <s v="Rice_1kg"/>
    <s v="Grains"/>
    <n v="1"/>
    <s v="kg"/>
    <x v="2342"/>
    <x v="29"/>
    <n v="2.2000000000000002"/>
    <x v="29"/>
    <n v="8.9"/>
    <s v="IMF Regional Economic Outlook: MENA 2026"/>
    <n v="127.1"/>
    <d v="2025-10-01T00:00:00"/>
    <n v="-1"/>
    <n v="3.1"/>
    <n v="2.5"/>
    <d v="2026-03-20T00:00:00"/>
    <s v="https://www.numbeo.com/food-prices/in/Baghdad"/>
    <n v="8126755"/>
    <x v="248"/>
  </r>
  <r>
    <x v="60"/>
    <x v="45"/>
    <s v="IRQ"/>
    <s v="MENA"/>
    <x v="2"/>
    <x v="1"/>
    <d v="2025-11-01T00:00:00"/>
    <x v="2"/>
    <s v="Rice_1kg"/>
    <s v="Grains"/>
    <n v="1"/>
    <s v="kg"/>
    <x v="2343"/>
    <x v="29"/>
    <n v="2.29"/>
    <x v="29"/>
    <n v="8.9"/>
    <s v="IMF Regional Economic Outlook: MENA 2026"/>
    <n v="126.2"/>
    <d v="2025-11-01T00:00:00"/>
    <n v="-1"/>
    <n v="3.1"/>
    <n v="2.5"/>
    <d v="2026-03-20T00:00:00"/>
    <s v="https://www.numbeo.com/food-prices/in/Baghdad"/>
    <n v="8126755"/>
    <x v="291"/>
  </r>
  <r>
    <x v="60"/>
    <x v="45"/>
    <s v="IRQ"/>
    <s v="MENA"/>
    <x v="2"/>
    <x v="2"/>
    <d v="2025-12-01T00:00:00"/>
    <x v="2"/>
    <s v="Rice_1kg"/>
    <s v="Grains"/>
    <n v="1"/>
    <s v="kg"/>
    <x v="2344"/>
    <x v="29"/>
    <n v="2.25"/>
    <x v="29"/>
    <n v="8.9"/>
    <s v="IMF Regional Economic Outlook: MENA 2026"/>
    <n v="125.8"/>
    <d v="2025-12-01T00:00:00"/>
    <n v="-1"/>
    <n v="3.1"/>
    <n v="2.5"/>
    <d v="2026-03-20T00:00:00"/>
    <s v="https://www.numbeo.com/food-prices/in/Baghdad"/>
    <n v="8126755"/>
    <x v="292"/>
  </r>
  <r>
    <x v="60"/>
    <x v="45"/>
    <s v="IRQ"/>
    <s v="MENA"/>
    <x v="2"/>
    <x v="3"/>
    <d v="2026-01-01T00:00:00"/>
    <x v="2"/>
    <s v="Rice_1kg"/>
    <s v="Grains"/>
    <n v="1"/>
    <s v="kg"/>
    <x v="2345"/>
    <x v="29"/>
    <n v="2.34"/>
    <x v="29"/>
    <n v="8.9"/>
    <s v="IMF Regional Economic Outlook: MENA 2026"/>
    <n v="124.2"/>
    <d v="2026-01-01T00:00:00"/>
    <n v="-1"/>
    <n v="3.1"/>
    <n v="2.5"/>
    <d v="2026-03-20T00:00:00"/>
    <s v="https://www.numbeo.com/food-prices/in/Baghdad"/>
    <n v="8126755"/>
    <x v="293"/>
  </r>
  <r>
    <x v="60"/>
    <x v="45"/>
    <s v="IRQ"/>
    <s v="MENA"/>
    <x v="2"/>
    <x v="4"/>
    <d v="2026-02-01T00:00:00"/>
    <x v="2"/>
    <s v="Rice_1kg"/>
    <s v="Grains"/>
    <n v="1"/>
    <s v="kg"/>
    <x v="2346"/>
    <x v="29"/>
    <n v="2.31"/>
    <x v="29"/>
    <n v="8.9"/>
    <s v="IMF Regional Economic Outlook: MENA 2026"/>
    <n v="125.3"/>
    <d v="2026-02-01T00:00:00"/>
    <n v="-1"/>
    <n v="3.1"/>
    <n v="2.5"/>
    <d v="2026-03-20T00:00:00"/>
    <s v="https://www.numbeo.com/food-prices/in/Baghdad"/>
    <n v="8126755"/>
    <x v="240"/>
  </r>
  <r>
    <x v="60"/>
    <x v="45"/>
    <s v="IRQ"/>
    <s v="MENA"/>
    <x v="2"/>
    <x v="5"/>
    <d v="2026-03-01T00:00:00"/>
    <x v="2"/>
    <s v="Rice_1kg"/>
    <s v="Grains"/>
    <n v="1"/>
    <s v="kg"/>
    <x v="2347"/>
    <x v="29"/>
    <n v="2.35"/>
    <x v="29"/>
    <n v="8.9"/>
    <s v="IMF Regional Economic Outlook: MENA 2026"/>
    <n v="126"/>
    <d v="2026-03-01T00:00:00"/>
    <n v="-1"/>
    <n v="3.1"/>
    <n v="2.5"/>
    <d v="2026-03-20T00:00:00"/>
    <s v="https://www.numbeo.com/food-prices/in/Baghdad"/>
    <n v="8126755"/>
    <x v="294"/>
  </r>
  <r>
    <x v="60"/>
    <x v="45"/>
    <s v="IRQ"/>
    <s v="MENA"/>
    <x v="2"/>
    <x v="0"/>
    <d v="2025-10-01T00:00:00"/>
    <x v="3"/>
    <s v="Eggs_12"/>
    <s v="Dairy &amp; Eggs"/>
    <n v="12"/>
    <s v="pieces"/>
    <x v="2348"/>
    <x v="29"/>
    <n v="1.75"/>
    <x v="29"/>
    <n v="8.9"/>
    <s v="IMF Regional Economic Outlook: MENA 2026"/>
    <n v="127.1"/>
    <d v="2025-10-01T00:00:00"/>
    <n v="-1"/>
    <n v="3.1"/>
    <n v="2.5"/>
    <d v="2026-03-20T00:00:00"/>
    <s v="https://www.numbeo.com/food-prices/in/Baghdad"/>
    <n v="8126755"/>
    <x v="248"/>
  </r>
  <r>
    <x v="60"/>
    <x v="45"/>
    <s v="IRQ"/>
    <s v="MENA"/>
    <x v="2"/>
    <x v="1"/>
    <d v="2025-11-01T00:00:00"/>
    <x v="3"/>
    <s v="Eggs_12"/>
    <s v="Dairy &amp; Eggs"/>
    <n v="12"/>
    <s v="pieces"/>
    <x v="2349"/>
    <x v="29"/>
    <n v="1.87"/>
    <x v="29"/>
    <n v="8.9"/>
    <s v="IMF Regional Economic Outlook: MENA 2026"/>
    <n v="126.2"/>
    <d v="2025-11-01T00:00:00"/>
    <n v="-1"/>
    <n v="3.1"/>
    <n v="2.5"/>
    <d v="2026-03-20T00:00:00"/>
    <s v="https://www.numbeo.com/food-prices/in/Baghdad"/>
    <n v="8126755"/>
    <x v="291"/>
  </r>
  <r>
    <x v="60"/>
    <x v="45"/>
    <s v="IRQ"/>
    <s v="MENA"/>
    <x v="2"/>
    <x v="2"/>
    <d v="2025-12-01T00:00:00"/>
    <x v="3"/>
    <s v="Eggs_12"/>
    <s v="Dairy &amp; Eggs"/>
    <n v="12"/>
    <s v="pieces"/>
    <x v="2350"/>
    <x v="29"/>
    <n v="1.86"/>
    <x v="29"/>
    <n v="8.9"/>
    <s v="IMF Regional Economic Outlook: MENA 2026"/>
    <n v="125.8"/>
    <d v="2025-12-01T00:00:00"/>
    <n v="-1"/>
    <n v="3.1"/>
    <n v="2.5"/>
    <d v="2026-03-20T00:00:00"/>
    <s v="https://www.numbeo.com/food-prices/in/Baghdad"/>
    <n v="8126755"/>
    <x v="292"/>
  </r>
  <r>
    <x v="60"/>
    <x v="45"/>
    <s v="IRQ"/>
    <s v="MENA"/>
    <x v="2"/>
    <x v="3"/>
    <d v="2026-01-01T00:00:00"/>
    <x v="3"/>
    <s v="Eggs_12"/>
    <s v="Dairy &amp; Eggs"/>
    <n v="12"/>
    <s v="pieces"/>
    <x v="2350"/>
    <x v="29"/>
    <n v="1.86"/>
    <x v="29"/>
    <n v="8.9"/>
    <s v="IMF Regional Economic Outlook: MENA 2026"/>
    <n v="124.2"/>
    <d v="2026-01-01T00:00:00"/>
    <n v="-1"/>
    <n v="3.1"/>
    <n v="2.5"/>
    <d v="2026-03-20T00:00:00"/>
    <s v="https://www.numbeo.com/food-prices/in/Baghdad"/>
    <n v="8126755"/>
    <x v="293"/>
  </r>
  <r>
    <x v="60"/>
    <x v="45"/>
    <s v="IRQ"/>
    <s v="MENA"/>
    <x v="2"/>
    <x v="4"/>
    <d v="2026-02-01T00:00:00"/>
    <x v="3"/>
    <s v="Eggs_12"/>
    <s v="Dairy &amp; Eggs"/>
    <n v="12"/>
    <s v="pieces"/>
    <x v="2351"/>
    <x v="29"/>
    <n v="1.82"/>
    <x v="29"/>
    <n v="8.9"/>
    <s v="IMF Regional Economic Outlook: MENA 2026"/>
    <n v="125.3"/>
    <d v="2026-02-01T00:00:00"/>
    <n v="-1"/>
    <n v="3.1"/>
    <n v="2.5"/>
    <d v="2026-03-20T00:00:00"/>
    <s v="https://www.numbeo.com/food-prices/in/Baghdad"/>
    <n v="8126755"/>
    <x v="240"/>
  </r>
  <r>
    <x v="60"/>
    <x v="45"/>
    <s v="IRQ"/>
    <s v="MENA"/>
    <x v="2"/>
    <x v="5"/>
    <d v="2026-03-01T00:00:00"/>
    <x v="3"/>
    <s v="Eggs_12"/>
    <s v="Dairy &amp; Eggs"/>
    <n v="12"/>
    <s v="pieces"/>
    <x v="2352"/>
    <x v="29"/>
    <n v="1.89"/>
    <x v="29"/>
    <n v="8.9"/>
    <s v="IMF Regional Economic Outlook: MENA 2026"/>
    <n v="126"/>
    <d v="2026-03-01T00:00:00"/>
    <n v="-1"/>
    <n v="3.1"/>
    <n v="2.5"/>
    <d v="2026-03-20T00:00:00"/>
    <s v="https://www.numbeo.com/food-prices/in/Baghdad"/>
    <n v="8126755"/>
    <x v="294"/>
  </r>
  <r>
    <x v="60"/>
    <x v="45"/>
    <s v="IRQ"/>
    <s v="MENA"/>
    <x v="2"/>
    <x v="0"/>
    <d v="2025-10-01T00:00:00"/>
    <x v="4"/>
    <s v="Cheese_1kg"/>
    <s v="Dairy"/>
    <n v="1"/>
    <s v="kg"/>
    <x v="2353"/>
    <x v="29"/>
    <n v="4.79"/>
    <x v="29"/>
    <n v="8.9"/>
    <s v="IMF Regional Economic Outlook: MENA 2026"/>
    <n v="127.1"/>
    <d v="2025-10-01T00:00:00"/>
    <n v="-1"/>
    <n v="3.1"/>
    <n v="2.5"/>
    <d v="2026-03-20T00:00:00"/>
    <s v="https://www.numbeo.com/food-prices/in/Baghdad"/>
    <n v="8126755"/>
    <x v="248"/>
  </r>
  <r>
    <x v="60"/>
    <x v="45"/>
    <s v="IRQ"/>
    <s v="MENA"/>
    <x v="2"/>
    <x v="1"/>
    <d v="2025-11-01T00:00:00"/>
    <x v="4"/>
    <s v="Cheese_1kg"/>
    <s v="Dairy"/>
    <n v="1"/>
    <s v="kg"/>
    <x v="2354"/>
    <x v="29"/>
    <n v="4.88"/>
    <x v="29"/>
    <n v="8.9"/>
    <s v="IMF Regional Economic Outlook: MENA 2026"/>
    <n v="126.2"/>
    <d v="2025-11-01T00:00:00"/>
    <n v="-1"/>
    <n v="3.1"/>
    <n v="2.5"/>
    <d v="2026-03-20T00:00:00"/>
    <s v="https://www.numbeo.com/food-prices/in/Baghdad"/>
    <n v="8126755"/>
    <x v="291"/>
  </r>
  <r>
    <x v="60"/>
    <x v="45"/>
    <s v="IRQ"/>
    <s v="MENA"/>
    <x v="2"/>
    <x v="2"/>
    <d v="2025-12-01T00:00:00"/>
    <x v="4"/>
    <s v="Cheese_1kg"/>
    <s v="Dairy"/>
    <n v="1"/>
    <s v="kg"/>
    <x v="2355"/>
    <x v="29"/>
    <n v="5.08"/>
    <x v="29"/>
    <n v="8.9"/>
    <s v="IMF Regional Economic Outlook: MENA 2026"/>
    <n v="125.8"/>
    <d v="2025-12-01T00:00:00"/>
    <n v="-1"/>
    <n v="3.1"/>
    <n v="2.5"/>
    <d v="2026-03-20T00:00:00"/>
    <s v="https://www.numbeo.com/food-prices/in/Baghdad"/>
    <n v="8126755"/>
    <x v="292"/>
  </r>
  <r>
    <x v="60"/>
    <x v="45"/>
    <s v="IRQ"/>
    <s v="MENA"/>
    <x v="2"/>
    <x v="3"/>
    <d v="2026-01-01T00:00:00"/>
    <x v="4"/>
    <s v="Cheese_1kg"/>
    <s v="Dairy"/>
    <n v="1"/>
    <s v="kg"/>
    <x v="2356"/>
    <x v="29"/>
    <n v="5.07"/>
    <x v="29"/>
    <n v="8.9"/>
    <s v="IMF Regional Economic Outlook: MENA 2026"/>
    <n v="124.2"/>
    <d v="2026-01-01T00:00:00"/>
    <n v="-1"/>
    <n v="3.1"/>
    <n v="2.5"/>
    <d v="2026-03-20T00:00:00"/>
    <s v="https://www.numbeo.com/food-prices/in/Baghdad"/>
    <n v="8126755"/>
    <x v="293"/>
  </r>
  <r>
    <x v="60"/>
    <x v="45"/>
    <s v="IRQ"/>
    <s v="MENA"/>
    <x v="2"/>
    <x v="4"/>
    <d v="2026-02-01T00:00:00"/>
    <x v="4"/>
    <s v="Cheese_1kg"/>
    <s v="Dairy"/>
    <n v="1"/>
    <s v="kg"/>
    <x v="2357"/>
    <x v="29"/>
    <n v="5.0199999999999996"/>
    <x v="29"/>
    <n v="8.9"/>
    <s v="IMF Regional Economic Outlook: MENA 2026"/>
    <n v="125.3"/>
    <d v="2026-02-01T00:00:00"/>
    <n v="-1"/>
    <n v="3.1"/>
    <n v="2.5"/>
    <d v="2026-03-20T00:00:00"/>
    <s v="https://www.numbeo.com/food-prices/in/Baghdad"/>
    <n v="8126755"/>
    <x v="240"/>
  </r>
  <r>
    <x v="60"/>
    <x v="45"/>
    <s v="IRQ"/>
    <s v="MENA"/>
    <x v="2"/>
    <x v="5"/>
    <d v="2026-03-01T00:00:00"/>
    <x v="4"/>
    <s v="Cheese_1kg"/>
    <s v="Dairy"/>
    <n v="1"/>
    <s v="kg"/>
    <x v="2358"/>
    <x v="29"/>
    <n v="5.0999999999999996"/>
    <x v="29"/>
    <n v="8.9"/>
    <s v="IMF Regional Economic Outlook: MENA 2026"/>
    <n v="126"/>
    <d v="2026-03-01T00:00:00"/>
    <n v="-1"/>
    <n v="3.1"/>
    <n v="2.5"/>
    <d v="2026-03-20T00:00:00"/>
    <s v="https://www.numbeo.com/food-prices/in/Baghdad"/>
    <n v="8126755"/>
    <x v="294"/>
  </r>
  <r>
    <x v="60"/>
    <x v="45"/>
    <s v="IRQ"/>
    <s v="MENA"/>
    <x v="2"/>
    <x v="0"/>
    <d v="2025-10-01T00:00:00"/>
    <x v="5"/>
    <s v="Chicken_1kg"/>
    <s v="Meat"/>
    <n v="1"/>
    <s v="kg"/>
    <x v="2359"/>
    <x v="29"/>
    <n v="4.6100000000000003"/>
    <x v="29"/>
    <n v="8.9"/>
    <s v="IMF Regional Economic Outlook: MENA 2026"/>
    <n v="127.1"/>
    <d v="2025-10-01T00:00:00"/>
    <n v="-1"/>
    <n v="3.1"/>
    <n v="2.5"/>
    <d v="2026-03-20T00:00:00"/>
    <s v="https://www.numbeo.com/food-prices/in/Baghdad"/>
    <n v="8126755"/>
    <x v="248"/>
  </r>
  <r>
    <x v="60"/>
    <x v="45"/>
    <s v="IRQ"/>
    <s v="MENA"/>
    <x v="2"/>
    <x v="1"/>
    <d v="2025-11-01T00:00:00"/>
    <x v="5"/>
    <s v="Chicken_1kg"/>
    <s v="Meat"/>
    <n v="1"/>
    <s v="kg"/>
    <x v="2360"/>
    <x v="29"/>
    <n v="4.59"/>
    <x v="29"/>
    <n v="8.9"/>
    <s v="IMF Regional Economic Outlook: MENA 2026"/>
    <n v="126.2"/>
    <d v="2025-11-01T00:00:00"/>
    <n v="-1"/>
    <n v="3.1"/>
    <n v="2.5"/>
    <d v="2026-03-20T00:00:00"/>
    <s v="https://www.numbeo.com/food-prices/in/Baghdad"/>
    <n v="8126755"/>
    <x v="291"/>
  </r>
  <r>
    <x v="60"/>
    <x v="45"/>
    <s v="IRQ"/>
    <s v="MENA"/>
    <x v="2"/>
    <x v="2"/>
    <d v="2025-12-01T00:00:00"/>
    <x v="5"/>
    <s v="Chicken_1kg"/>
    <s v="Meat"/>
    <n v="1"/>
    <s v="kg"/>
    <x v="2361"/>
    <x v="29"/>
    <n v="4.45"/>
    <x v="29"/>
    <n v="8.9"/>
    <s v="IMF Regional Economic Outlook: MENA 2026"/>
    <n v="125.8"/>
    <d v="2025-12-01T00:00:00"/>
    <n v="-1"/>
    <n v="3.1"/>
    <n v="2.5"/>
    <d v="2026-03-20T00:00:00"/>
    <s v="https://www.numbeo.com/food-prices/in/Baghdad"/>
    <n v="8126755"/>
    <x v="292"/>
  </r>
  <r>
    <x v="60"/>
    <x v="45"/>
    <s v="IRQ"/>
    <s v="MENA"/>
    <x v="2"/>
    <x v="3"/>
    <d v="2026-01-01T00:00:00"/>
    <x v="5"/>
    <s v="Chicken_1kg"/>
    <s v="Meat"/>
    <n v="1"/>
    <s v="kg"/>
    <x v="2362"/>
    <x v="29"/>
    <n v="4.6900000000000004"/>
    <x v="29"/>
    <n v="8.9"/>
    <s v="IMF Regional Economic Outlook: MENA 2026"/>
    <n v="124.2"/>
    <d v="2026-01-01T00:00:00"/>
    <n v="-1"/>
    <n v="3.1"/>
    <n v="2.5"/>
    <d v="2026-03-20T00:00:00"/>
    <s v="https://www.numbeo.com/food-prices/in/Baghdad"/>
    <n v="8126755"/>
    <x v="293"/>
  </r>
  <r>
    <x v="60"/>
    <x v="45"/>
    <s v="IRQ"/>
    <s v="MENA"/>
    <x v="2"/>
    <x v="4"/>
    <d v="2026-02-01T00:00:00"/>
    <x v="5"/>
    <s v="Chicken_1kg"/>
    <s v="Meat"/>
    <n v="1"/>
    <s v="kg"/>
    <x v="2363"/>
    <x v="29"/>
    <n v="4.67"/>
    <x v="29"/>
    <n v="8.9"/>
    <s v="IMF Regional Economic Outlook: MENA 2026"/>
    <n v="125.3"/>
    <d v="2026-02-01T00:00:00"/>
    <n v="-1"/>
    <n v="3.1"/>
    <n v="2.5"/>
    <d v="2026-03-20T00:00:00"/>
    <s v="https://www.numbeo.com/food-prices/in/Baghdad"/>
    <n v="8126755"/>
    <x v="240"/>
  </r>
  <r>
    <x v="60"/>
    <x v="45"/>
    <s v="IRQ"/>
    <s v="MENA"/>
    <x v="2"/>
    <x v="5"/>
    <d v="2026-03-01T00:00:00"/>
    <x v="5"/>
    <s v="Chicken_1kg"/>
    <s v="Meat"/>
    <n v="1"/>
    <s v="kg"/>
    <x v="2364"/>
    <x v="29"/>
    <n v="4.6399999999999997"/>
    <x v="29"/>
    <n v="8.9"/>
    <s v="IMF Regional Economic Outlook: MENA 2026"/>
    <n v="126"/>
    <d v="2026-03-01T00:00:00"/>
    <n v="-1"/>
    <n v="3.1"/>
    <n v="2.5"/>
    <d v="2026-03-20T00:00:00"/>
    <s v="https://www.numbeo.com/food-prices/in/Baghdad"/>
    <n v="8126755"/>
    <x v="294"/>
  </r>
  <r>
    <x v="60"/>
    <x v="45"/>
    <s v="IRQ"/>
    <s v="MENA"/>
    <x v="2"/>
    <x v="0"/>
    <d v="2025-10-01T00:00:00"/>
    <x v="6"/>
    <s v="Beef_1kg"/>
    <s v="Meat"/>
    <n v="1"/>
    <s v="kg"/>
    <x v="2365"/>
    <x v="29"/>
    <n v="12.45"/>
    <x v="29"/>
    <n v="8.9"/>
    <s v="IMF Regional Economic Outlook: MENA 2026"/>
    <n v="127.1"/>
    <d v="2025-10-01T00:00:00"/>
    <n v="-1"/>
    <n v="3.1"/>
    <n v="2.5"/>
    <d v="2026-03-20T00:00:00"/>
    <s v="https://www.numbeo.com/food-prices/in/Baghdad"/>
    <n v="8126755"/>
    <x v="248"/>
  </r>
  <r>
    <x v="60"/>
    <x v="45"/>
    <s v="IRQ"/>
    <s v="MENA"/>
    <x v="2"/>
    <x v="1"/>
    <d v="2025-11-01T00:00:00"/>
    <x v="6"/>
    <s v="Beef_1kg"/>
    <s v="Meat"/>
    <n v="1"/>
    <s v="kg"/>
    <x v="2366"/>
    <x v="29"/>
    <n v="12.79"/>
    <x v="29"/>
    <n v="8.9"/>
    <s v="IMF Regional Economic Outlook: MENA 2026"/>
    <n v="126.2"/>
    <d v="2025-11-01T00:00:00"/>
    <n v="-1"/>
    <n v="3.1"/>
    <n v="2.5"/>
    <d v="2026-03-20T00:00:00"/>
    <s v="https://www.numbeo.com/food-prices/in/Baghdad"/>
    <n v="8126755"/>
    <x v="291"/>
  </r>
  <r>
    <x v="60"/>
    <x v="45"/>
    <s v="IRQ"/>
    <s v="MENA"/>
    <x v="2"/>
    <x v="2"/>
    <d v="2025-12-01T00:00:00"/>
    <x v="6"/>
    <s v="Beef_1kg"/>
    <s v="Meat"/>
    <n v="1"/>
    <s v="kg"/>
    <x v="2367"/>
    <x v="29"/>
    <n v="12.97"/>
    <x v="29"/>
    <n v="8.9"/>
    <s v="IMF Regional Economic Outlook: MENA 2026"/>
    <n v="125.8"/>
    <d v="2025-12-01T00:00:00"/>
    <n v="-1"/>
    <n v="3.1"/>
    <n v="2.5"/>
    <d v="2026-03-20T00:00:00"/>
    <s v="https://www.numbeo.com/food-prices/in/Baghdad"/>
    <n v="8126755"/>
    <x v="292"/>
  </r>
  <r>
    <x v="60"/>
    <x v="45"/>
    <s v="IRQ"/>
    <s v="MENA"/>
    <x v="2"/>
    <x v="3"/>
    <d v="2026-01-01T00:00:00"/>
    <x v="6"/>
    <s v="Beef_1kg"/>
    <s v="Meat"/>
    <n v="1"/>
    <s v="kg"/>
    <x v="2368"/>
    <x v="29"/>
    <n v="12.77"/>
    <x v="29"/>
    <n v="8.9"/>
    <s v="IMF Regional Economic Outlook: MENA 2026"/>
    <n v="124.2"/>
    <d v="2026-01-01T00:00:00"/>
    <n v="-1"/>
    <n v="3.1"/>
    <n v="2.5"/>
    <d v="2026-03-20T00:00:00"/>
    <s v="https://www.numbeo.com/food-prices/in/Baghdad"/>
    <n v="8126755"/>
    <x v="293"/>
  </r>
  <r>
    <x v="60"/>
    <x v="45"/>
    <s v="IRQ"/>
    <s v="MENA"/>
    <x v="2"/>
    <x v="4"/>
    <d v="2026-02-01T00:00:00"/>
    <x v="6"/>
    <s v="Beef_1kg"/>
    <s v="Meat"/>
    <n v="1"/>
    <s v="kg"/>
    <x v="2369"/>
    <x v="29"/>
    <n v="12.8"/>
    <x v="29"/>
    <n v="8.9"/>
    <s v="IMF Regional Economic Outlook: MENA 2026"/>
    <n v="125.3"/>
    <d v="2026-02-01T00:00:00"/>
    <n v="-1"/>
    <n v="3.1"/>
    <n v="2.5"/>
    <d v="2026-03-20T00:00:00"/>
    <s v="https://www.numbeo.com/food-prices/in/Baghdad"/>
    <n v="8126755"/>
    <x v="240"/>
  </r>
  <r>
    <x v="60"/>
    <x v="45"/>
    <s v="IRQ"/>
    <s v="MENA"/>
    <x v="2"/>
    <x v="5"/>
    <d v="2026-03-01T00:00:00"/>
    <x v="6"/>
    <s v="Beef_1kg"/>
    <s v="Meat"/>
    <n v="1"/>
    <s v="kg"/>
    <x v="2370"/>
    <x v="29"/>
    <n v="13.07"/>
    <x v="29"/>
    <n v="8.9"/>
    <s v="IMF Regional Economic Outlook: MENA 2026"/>
    <n v="126"/>
    <d v="2026-03-01T00:00:00"/>
    <n v="-1"/>
    <n v="3.1"/>
    <n v="2.5"/>
    <d v="2026-03-20T00:00:00"/>
    <s v="https://www.numbeo.com/food-prices/in/Baghdad"/>
    <n v="8126755"/>
    <x v="294"/>
  </r>
  <r>
    <x v="60"/>
    <x v="45"/>
    <s v="IRQ"/>
    <s v="MENA"/>
    <x v="2"/>
    <x v="0"/>
    <d v="2025-10-01T00:00:00"/>
    <x v="7"/>
    <s v="Apples_1kg"/>
    <s v="Fruits"/>
    <n v="1"/>
    <s v="kg"/>
    <x v="2371"/>
    <x v="29"/>
    <n v="1"/>
    <x v="29"/>
    <n v="8.9"/>
    <s v="IMF Regional Economic Outlook: MENA 2026"/>
    <n v="127.1"/>
    <d v="2025-10-01T00:00:00"/>
    <n v="-1"/>
    <n v="3.1"/>
    <n v="2.5"/>
    <d v="2026-03-20T00:00:00"/>
    <s v="https://www.numbeo.com/food-prices/in/Baghdad"/>
    <n v="8126755"/>
    <x v="248"/>
  </r>
  <r>
    <x v="60"/>
    <x v="45"/>
    <s v="IRQ"/>
    <s v="MENA"/>
    <x v="2"/>
    <x v="1"/>
    <d v="2025-11-01T00:00:00"/>
    <x v="7"/>
    <s v="Apples_1kg"/>
    <s v="Fruits"/>
    <n v="1"/>
    <s v="kg"/>
    <x v="2372"/>
    <x v="29"/>
    <n v="1.1100000000000001"/>
    <x v="29"/>
    <n v="8.9"/>
    <s v="IMF Regional Economic Outlook: MENA 2026"/>
    <n v="126.2"/>
    <d v="2025-11-01T00:00:00"/>
    <n v="-1"/>
    <n v="3.1"/>
    <n v="2.5"/>
    <d v="2026-03-20T00:00:00"/>
    <s v="https://www.numbeo.com/food-prices/in/Baghdad"/>
    <n v="8126755"/>
    <x v="291"/>
  </r>
  <r>
    <x v="60"/>
    <x v="45"/>
    <s v="IRQ"/>
    <s v="MENA"/>
    <x v="2"/>
    <x v="2"/>
    <d v="2025-12-01T00:00:00"/>
    <x v="7"/>
    <s v="Apples_1kg"/>
    <s v="Fruits"/>
    <n v="1"/>
    <s v="kg"/>
    <x v="2372"/>
    <x v="29"/>
    <n v="1.1100000000000001"/>
    <x v="29"/>
    <n v="8.9"/>
    <s v="IMF Regional Economic Outlook: MENA 2026"/>
    <n v="125.8"/>
    <d v="2025-12-01T00:00:00"/>
    <n v="-1"/>
    <n v="3.1"/>
    <n v="2.5"/>
    <d v="2026-03-20T00:00:00"/>
    <s v="https://www.numbeo.com/food-prices/in/Baghdad"/>
    <n v="8126755"/>
    <x v="292"/>
  </r>
  <r>
    <x v="60"/>
    <x v="45"/>
    <s v="IRQ"/>
    <s v="MENA"/>
    <x v="2"/>
    <x v="3"/>
    <d v="2026-01-01T00:00:00"/>
    <x v="7"/>
    <s v="Apples_1kg"/>
    <s v="Fruits"/>
    <n v="1"/>
    <s v="kg"/>
    <x v="2373"/>
    <x v="29"/>
    <n v="1.1000000000000001"/>
    <x v="29"/>
    <n v="8.9"/>
    <s v="IMF Regional Economic Outlook: MENA 2026"/>
    <n v="124.2"/>
    <d v="2026-01-01T00:00:00"/>
    <n v="-1"/>
    <n v="3.1"/>
    <n v="2.5"/>
    <d v="2026-03-20T00:00:00"/>
    <s v="https://www.numbeo.com/food-prices/in/Baghdad"/>
    <n v="8126755"/>
    <x v="293"/>
  </r>
  <r>
    <x v="60"/>
    <x v="45"/>
    <s v="IRQ"/>
    <s v="MENA"/>
    <x v="2"/>
    <x v="4"/>
    <d v="2026-02-01T00:00:00"/>
    <x v="7"/>
    <s v="Apples_1kg"/>
    <s v="Fruits"/>
    <n v="1"/>
    <s v="kg"/>
    <x v="2374"/>
    <x v="29"/>
    <n v="1.0900000000000001"/>
    <x v="29"/>
    <n v="8.9"/>
    <s v="IMF Regional Economic Outlook: MENA 2026"/>
    <n v="125.3"/>
    <d v="2026-02-01T00:00:00"/>
    <n v="-1"/>
    <n v="3.1"/>
    <n v="2.5"/>
    <d v="2026-03-20T00:00:00"/>
    <s v="https://www.numbeo.com/food-prices/in/Baghdad"/>
    <n v="8126755"/>
    <x v="240"/>
  </r>
  <r>
    <x v="60"/>
    <x v="45"/>
    <s v="IRQ"/>
    <s v="MENA"/>
    <x v="2"/>
    <x v="5"/>
    <d v="2026-03-01T00:00:00"/>
    <x v="7"/>
    <s v="Apples_1kg"/>
    <s v="Fruits"/>
    <n v="1"/>
    <s v="kg"/>
    <x v="2375"/>
    <x v="29"/>
    <n v="1.1200000000000001"/>
    <x v="29"/>
    <n v="8.9"/>
    <s v="IMF Regional Economic Outlook: MENA 2026"/>
    <n v="126"/>
    <d v="2026-03-01T00:00:00"/>
    <n v="-1"/>
    <n v="3.1"/>
    <n v="2.5"/>
    <d v="2026-03-20T00:00:00"/>
    <s v="https://www.numbeo.com/food-prices/in/Baghdad"/>
    <n v="8126755"/>
    <x v="294"/>
  </r>
  <r>
    <x v="60"/>
    <x v="45"/>
    <s v="IRQ"/>
    <s v="MENA"/>
    <x v="2"/>
    <x v="0"/>
    <d v="2025-10-01T00:00:00"/>
    <x v="8"/>
    <s v="Bananas_1kg"/>
    <s v="Fruits"/>
    <n v="1"/>
    <s v="kg"/>
    <x v="2376"/>
    <x v="29"/>
    <n v="1.81"/>
    <x v="29"/>
    <n v="8.9"/>
    <s v="IMF Regional Economic Outlook: MENA 2026"/>
    <n v="127.1"/>
    <d v="2025-10-01T00:00:00"/>
    <n v="-1"/>
    <n v="3.1"/>
    <n v="2.5"/>
    <d v="2026-03-20T00:00:00"/>
    <s v="https://www.numbeo.com/food-prices/in/Baghdad"/>
    <n v="8126755"/>
    <x v="248"/>
  </r>
  <r>
    <x v="60"/>
    <x v="45"/>
    <s v="IRQ"/>
    <s v="MENA"/>
    <x v="2"/>
    <x v="1"/>
    <d v="2025-11-01T00:00:00"/>
    <x v="8"/>
    <s v="Bananas_1kg"/>
    <s v="Fruits"/>
    <n v="1"/>
    <s v="kg"/>
    <x v="2377"/>
    <x v="29"/>
    <n v="1.93"/>
    <x v="29"/>
    <n v="8.9"/>
    <s v="IMF Regional Economic Outlook: MENA 2026"/>
    <n v="126.2"/>
    <d v="2025-11-01T00:00:00"/>
    <n v="-1"/>
    <n v="3.1"/>
    <n v="2.5"/>
    <d v="2026-03-20T00:00:00"/>
    <s v="https://www.numbeo.com/food-prices/in/Baghdad"/>
    <n v="8126755"/>
    <x v="291"/>
  </r>
  <r>
    <x v="60"/>
    <x v="45"/>
    <s v="IRQ"/>
    <s v="MENA"/>
    <x v="2"/>
    <x v="2"/>
    <d v="2025-12-01T00:00:00"/>
    <x v="8"/>
    <s v="Bananas_1kg"/>
    <s v="Fruits"/>
    <n v="1"/>
    <s v="kg"/>
    <x v="2378"/>
    <x v="29"/>
    <n v="1.94"/>
    <x v="29"/>
    <n v="8.9"/>
    <s v="IMF Regional Economic Outlook: MENA 2026"/>
    <n v="125.8"/>
    <d v="2025-12-01T00:00:00"/>
    <n v="-1"/>
    <n v="3.1"/>
    <n v="2.5"/>
    <d v="2026-03-20T00:00:00"/>
    <s v="https://www.numbeo.com/food-prices/in/Baghdad"/>
    <n v="8126755"/>
    <x v="292"/>
  </r>
  <r>
    <x v="60"/>
    <x v="45"/>
    <s v="IRQ"/>
    <s v="MENA"/>
    <x v="2"/>
    <x v="3"/>
    <d v="2026-01-01T00:00:00"/>
    <x v="8"/>
    <s v="Bananas_1kg"/>
    <s v="Fruits"/>
    <n v="1"/>
    <s v="kg"/>
    <x v="2379"/>
    <x v="29"/>
    <n v="1.92"/>
    <x v="29"/>
    <n v="8.9"/>
    <s v="IMF Regional Economic Outlook: MENA 2026"/>
    <n v="124.2"/>
    <d v="2026-01-01T00:00:00"/>
    <n v="-1"/>
    <n v="3.1"/>
    <n v="2.5"/>
    <d v="2026-03-20T00:00:00"/>
    <s v="https://www.numbeo.com/food-prices/in/Baghdad"/>
    <n v="8126755"/>
    <x v="293"/>
  </r>
  <r>
    <x v="60"/>
    <x v="45"/>
    <s v="IRQ"/>
    <s v="MENA"/>
    <x v="2"/>
    <x v="4"/>
    <d v="2026-02-01T00:00:00"/>
    <x v="8"/>
    <s v="Bananas_1kg"/>
    <s v="Fruits"/>
    <n v="1"/>
    <s v="kg"/>
    <x v="2380"/>
    <x v="29"/>
    <n v="1.96"/>
    <x v="29"/>
    <n v="8.9"/>
    <s v="IMF Regional Economic Outlook: MENA 2026"/>
    <n v="125.3"/>
    <d v="2026-02-01T00:00:00"/>
    <n v="-1"/>
    <n v="3.1"/>
    <n v="2.5"/>
    <d v="2026-03-20T00:00:00"/>
    <s v="https://www.numbeo.com/food-prices/in/Baghdad"/>
    <n v="8126755"/>
    <x v="240"/>
  </r>
  <r>
    <x v="60"/>
    <x v="45"/>
    <s v="IRQ"/>
    <s v="MENA"/>
    <x v="2"/>
    <x v="5"/>
    <d v="2026-03-01T00:00:00"/>
    <x v="8"/>
    <s v="Bananas_1kg"/>
    <s v="Fruits"/>
    <n v="1"/>
    <s v="kg"/>
    <x v="2381"/>
    <x v="29"/>
    <n v="1.95"/>
    <x v="29"/>
    <n v="8.9"/>
    <s v="IMF Regional Economic Outlook: MENA 2026"/>
    <n v="126"/>
    <d v="2026-03-01T00:00:00"/>
    <n v="-1"/>
    <n v="3.1"/>
    <n v="2.5"/>
    <d v="2026-03-20T00:00:00"/>
    <s v="https://www.numbeo.com/food-prices/in/Baghdad"/>
    <n v="8126755"/>
    <x v="294"/>
  </r>
  <r>
    <x v="60"/>
    <x v="45"/>
    <s v="IRQ"/>
    <s v="MENA"/>
    <x v="2"/>
    <x v="0"/>
    <d v="2025-10-01T00:00:00"/>
    <x v="9"/>
    <s v="Oranges_1kg"/>
    <s v="Fruits"/>
    <n v="1"/>
    <s v="kg"/>
    <x v="2382"/>
    <x v="29"/>
    <n v="0.99"/>
    <x v="29"/>
    <n v="8.9"/>
    <s v="IMF Regional Economic Outlook: MENA 2026"/>
    <n v="127.1"/>
    <d v="2025-10-01T00:00:00"/>
    <n v="-1"/>
    <n v="3.1"/>
    <n v="2.5"/>
    <d v="2026-03-20T00:00:00"/>
    <s v="https://www.numbeo.com/food-prices/in/Baghdad"/>
    <n v="8126755"/>
    <x v="248"/>
  </r>
  <r>
    <x v="60"/>
    <x v="45"/>
    <s v="IRQ"/>
    <s v="MENA"/>
    <x v="2"/>
    <x v="1"/>
    <d v="2025-11-01T00:00:00"/>
    <x v="9"/>
    <s v="Oranges_1kg"/>
    <s v="Fruits"/>
    <n v="1"/>
    <s v="kg"/>
    <x v="2383"/>
    <x v="29"/>
    <n v="1.06"/>
    <x v="29"/>
    <n v="8.9"/>
    <s v="IMF Regional Economic Outlook: MENA 2026"/>
    <n v="126.2"/>
    <d v="2025-11-01T00:00:00"/>
    <n v="-1"/>
    <n v="3.1"/>
    <n v="2.5"/>
    <d v="2026-03-20T00:00:00"/>
    <s v="https://www.numbeo.com/food-prices/in/Baghdad"/>
    <n v="8126755"/>
    <x v="291"/>
  </r>
  <r>
    <x v="60"/>
    <x v="45"/>
    <s v="IRQ"/>
    <s v="MENA"/>
    <x v="2"/>
    <x v="2"/>
    <d v="2025-12-01T00:00:00"/>
    <x v="9"/>
    <s v="Oranges_1kg"/>
    <s v="Fruits"/>
    <n v="1"/>
    <s v="kg"/>
    <x v="2384"/>
    <x v="29"/>
    <n v="1.04"/>
    <x v="29"/>
    <n v="8.9"/>
    <s v="IMF Regional Economic Outlook: MENA 2026"/>
    <n v="125.8"/>
    <d v="2025-12-01T00:00:00"/>
    <n v="-1"/>
    <n v="3.1"/>
    <n v="2.5"/>
    <d v="2026-03-20T00:00:00"/>
    <s v="https://www.numbeo.com/food-prices/in/Baghdad"/>
    <n v="8126755"/>
    <x v="292"/>
  </r>
  <r>
    <x v="60"/>
    <x v="45"/>
    <s v="IRQ"/>
    <s v="MENA"/>
    <x v="2"/>
    <x v="3"/>
    <d v="2026-01-01T00:00:00"/>
    <x v="9"/>
    <s v="Oranges_1kg"/>
    <s v="Fruits"/>
    <n v="1"/>
    <s v="kg"/>
    <x v="2385"/>
    <x v="29"/>
    <n v="1.03"/>
    <x v="29"/>
    <n v="8.9"/>
    <s v="IMF Regional Economic Outlook: MENA 2026"/>
    <n v="124.2"/>
    <d v="2026-01-01T00:00:00"/>
    <n v="-1"/>
    <n v="3.1"/>
    <n v="2.5"/>
    <d v="2026-03-20T00:00:00"/>
    <s v="https://www.numbeo.com/food-prices/in/Baghdad"/>
    <n v="8126755"/>
    <x v="293"/>
  </r>
  <r>
    <x v="60"/>
    <x v="45"/>
    <s v="IRQ"/>
    <s v="MENA"/>
    <x v="2"/>
    <x v="4"/>
    <d v="2026-02-01T00:00:00"/>
    <x v="9"/>
    <s v="Oranges_1kg"/>
    <s v="Fruits"/>
    <n v="1"/>
    <s v="kg"/>
    <x v="2385"/>
    <x v="29"/>
    <n v="1.03"/>
    <x v="29"/>
    <n v="8.9"/>
    <s v="IMF Regional Economic Outlook: MENA 2026"/>
    <n v="125.3"/>
    <d v="2026-02-01T00:00:00"/>
    <n v="-1"/>
    <n v="3.1"/>
    <n v="2.5"/>
    <d v="2026-03-20T00:00:00"/>
    <s v="https://www.numbeo.com/food-prices/in/Baghdad"/>
    <n v="8126755"/>
    <x v="240"/>
  </r>
  <r>
    <x v="60"/>
    <x v="45"/>
    <s v="IRQ"/>
    <s v="MENA"/>
    <x v="2"/>
    <x v="5"/>
    <d v="2026-03-01T00:00:00"/>
    <x v="9"/>
    <s v="Oranges_1kg"/>
    <s v="Fruits"/>
    <n v="1"/>
    <s v="kg"/>
    <x v="2383"/>
    <x v="29"/>
    <n v="1.06"/>
    <x v="29"/>
    <n v="8.9"/>
    <s v="IMF Regional Economic Outlook: MENA 2026"/>
    <n v="126"/>
    <d v="2026-03-01T00:00:00"/>
    <n v="-1"/>
    <n v="3.1"/>
    <n v="2.5"/>
    <d v="2026-03-20T00:00:00"/>
    <s v="https://www.numbeo.com/food-prices/in/Baghdad"/>
    <n v="8126755"/>
    <x v="294"/>
  </r>
  <r>
    <x v="60"/>
    <x v="45"/>
    <s v="IRQ"/>
    <s v="MENA"/>
    <x v="2"/>
    <x v="0"/>
    <d v="2025-10-01T00:00:00"/>
    <x v="10"/>
    <s v="Tomatoes_1kg"/>
    <s v="Vegetables"/>
    <n v="1"/>
    <s v="kg"/>
    <x v="2386"/>
    <x v="29"/>
    <n v="1.78"/>
    <x v="29"/>
    <n v="8.9"/>
    <s v="IMF Regional Economic Outlook: MENA 2026"/>
    <n v="127.1"/>
    <d v="2025-10-01T00:00:00"/>
    <n v="-1"/>
    <n v="3.1"/>
    <n v="2.5"/>
    <d v="2026-03-20T00:00:00"/>
    <s v="https://www.numbeo.com/food-prices/in/Baghdad"/>
    <n v="8126755"/>
    <x v="248"/>
  </r>
  <r>
    <x v="60"/>
    <x v="45"/>
    <s v="IRQ"/>
    <s v="MENA"/>
    <x v="2"/>
    <x v="1"/>
    <d v="2025-11-01T00:00:00"/>
    <x v="10"/>
    <s v="Tomatoes_1kg"/>
    <s v="Vegetables"/>
    <n v="1"/>
    <s v="kg"/>
    <x v="2377"/>
    <x v="29"/>
    <n v="1.93"/>
    <x v="29"/>
    <n v="8.9"/>
    <s v="IMF Regional Economic Outlook: MENA 2026"/>
    <n v="126.2"/>
    <d v="2025-11-01T00:00:00"/>
    <n v="-1"/>
    <n v="3.1"/>
    <n v="2.5"/>
    <d v="2026-03-20T00:00:00"/>
    <s v="https://www.numbeo.com/food-prices/in/Baghdad"/>
    <n v="8126755"/>
    <x v="291"/>
  </r>
  <r>
    <x v="60"/>
    <x v="45"/>
    <s v="IRQ"/>
    <s v="MENA"/>
    <x v="2"/>
    <x v="2"/>
    <d v="2025-12-01T00:00:00"/>
    <x v="10"/>
    <s v="Tomatoes_1kg"/>
    <s v="Vegetables"/>
    <n v="1"/>
    <s v="kg"/>
    <x v="2387"/>
    <x v="29"/>
    <n v="2.0299999999999998"/>
    <x v="29"/>
    <n v="8.9"/>
    <s v="IMF Regional Economic Outlook: MENA 2026"/>
    <n v="125.8"/>
    <d v="2025-12-01T00:00:00"/>
    <n v="-1"/>
    <n v="3.1"/>
    <n v="2.5"/>
    <d v="2026-03-20T00:00:00"/>
    <s v="https://www.numbeo.com/food-prices/in/Baghdad"/>
    <n v="8126755"/>
    <x v="292"/>
  </r>
  <r>
    <x v="60"/>
    <x v="45"/>
    <s v="IRQ"/>
    <s v="MENA"/>
    <x v="2"/>
    <x v="3"/>
    <d v="2026-01-01T00:00:00"/>
    <x v="10"/>
    <s v="Tomatoes_1kg"/>
    <s v="Vegetables"/>
    <n v="1"/>
    <s v="kg"/>
    <x v="2388"/>
    <x v="29"/>
    <n v="1.98"/>
    <x v="29"/>
    <n v="8.9"/>
    <s v="IMF Regional Economic Outlook: MENA 2026"/>
    <n v="124.2"/>
    <d v="2026-01-01T00:00:00"/>
    <n v="-1"/>
    <n v="3.1"/>
    <n v="2.5"/>
    <d v="2026-03-20T00:00:00"/>
    <s v="https://www.numbeo.com/food-prices/in/Baghdad"/>
    <n v="8126755"/>
    <x v="293"/>
  </r>
  <r>
    <x v="60"/>
    <x v="45"/>
    <s v="IRQ"/>
    <s v="MENA"/>
    <x v="2"/>
    <x v="4"/>
    <d v="2026-02-01T00:00:00"/>
    <x v="10"/>
    <s v="Tomatoes_1kg"/>
    <s v="Vegetables"/>
    <n v="1"/>
    <s v="kg"/>
    <x v="2381"/>
    <x v="29"/>
    <n v="1.95"/>
    <x v="29"/>
    <n v="8.9"/>
    <s v="IMF Regional Economic Outlook: MENA 2026"/>
    <n v="125.3"/>
    <d v="2026-02-01T00:00:00"/>
    <n v="-1"/>
    <n v="3.1"/>
    <n v="2.5"/>
    <d v="2026-03-20T00:00:00"/>
    <s v="https://www.numbeo.com/food-prices/in/Baghdad"/>
    <n v="8126755"/>
    <x v="240"/>
  </r>
  <r>
    <x v="60"/>
    <x v="45"/>
    <s v="IRQ"/>
    <s v="MENA"/>
    <x v="2"/>
    <x v="5"/>
    <d v="2026-03-01T00:00:00"/>
    <x v="10"/>
    <s v="Tomatoes_1kg"/>
    <s v="Vegetables"/>
    <n v="1"/>
    <s v="kg"/>
    <x v="2381"/>
    <x v="29"/>
    <n v="1.95"/>
    <x v="29"/>
    <n v="8.9"/>
    <s v="IMF Regional Economic Outlook: MENA 2026"/>
    <n v="126"/>
    <d v="2026-03-01T00:00:00"/>
    <n v="-1"/>
    <n v="3.1"/>
    <n v="2.5"/>
    <d v="2026-03-20T00:00:00"/>
    <s v="https://www.numbeo.com/food-prices/in/Baghdad"/>
    <n v="8126755"/>
    <x v="294"/>
  </r>
  <r>
    <x v="60"/>
    <x v="45"/>
    <s v="IRQ"/>
    <s v="MENA"/>
    <x v="2"/>
    <x v="0"/>
    <d v="2025-10-01T00:00:00"/>
    <x v="11"/>
    <s v="Potatoes_1kg"/>
    <s v="Vegetables"/>
    <n v="1"/>
    <s v="kg"/>
    <x v="2389"/>
    <x v="29"/>
    <n v="0.64"/>
    <x v="29"/>
    <n v="8.9"/>
    <s v="IMF Regional Economic Outlook: MENA 2026"/>
    <n v="127.1"/>
    <d v="2025-10-01T00:00:00"/>
    <n v="-1"/>
    <n v="3.1"/>
    <n v="2.5"/>
    <d v="2026-03-20T00:00:00"/>
    <s v="https://www.numbeo.com/food-prices/in/Baghdad"/>
    <n v="8126755"/>
    <x v="248"/>
  </r>
  <r>
    <x v="60"/>
    <x v="45"/>
    <s v="IRQ"/>
    <s v="MENA"/>
    <x v="2"/>
    <x v="1"/>
    <d v="2025-11-01T00:00:00"/>
    <x v="11"/>
    <s v="Potatoes_1kg"/>
    <s v="Vegetables"/>
    <n v="1"/>
    <s v="kg"/>
    <x v="2390"/>
    <x v="29"/>
    <n v="0.72"/>
    <x v="29"/>
    <n v="8.9"/>
    <s v="IMF Regional Economic Outlook: MENA 2026"/>
    <n v="126.2"/>
    <d v="2025-11-01T00:00:00"/>
    <n v="-1"/>
    <n v="3.1"/>
    <n v="2.5"/>
    <d v="2026-03-20T00:00:00"/>
    <s v="https://www.numbeo.com/food-prices/in/Baghdad"/>
    <n v="8126755"/>
    <x v="291"/>
  </r>
  <r>
    <x v="60"/>
    <x v="45"/>
    <s v="IRQ"/>
    <s v="MENA"/>
    <x v="2"/>
    <x v="2"/>
    <d v="2025-12-01T00:00:00"/>
    <x v="11"/>
    <s v="Potatoes_1kg"/>
    <s v="Vegetables"/>
    <n v="1"/>
    <s v="kg"/>
    <x v="2390"/>
    <x v="29"/>
    <n v="0.72"/>
    <x v="29"/>
    <n v="8.9"/>
    <s v="IMF Regional Economic Outlook: MENA 2026"/>
    <n v="125.8"/>
    <d v="2025-12-01T00:00:00"/>
    <n v="-1"/>
    <n v="3.1"/>
    <n v="2.5"/>
    <d v="2026-03-20T00:00:00"/>
    <s v="https://www.numbeo.com/food-prices/in/Baghdad"/>
    <n v="8126755"/>
    <x v="292"/>
  </r>
  <r>
    <x v="60"/>
    <x v="45"/>
    <s v="IRQ"/>
    <s v="MENA"/>
    <x v="2"/>
    <x v="3"/>
    <d v="2026-01-01T00:00:00"/>
    <x v="11"/>
    <s v="Potatoes_1kg"/>
    <s v="Vegetables"/>
    <n v="1"/>
    <s v="kg"/>
    <x v="2390"/>
    <x v="29"/>
    <n v="0.72"/>
    <x v="29"/>
    <n v="8.9"/>
    <s v="IMF Regional Economic Outlook: MENA 2026"/>
    <n v="124.2"/>
    <d v="2026-01-01T00:00:00"/>
    <n v="-1"/>
    <n v="3.1"/>
    <n v="2.5"/>
    <d v="2026-03-20T00:00:00"/>
    <s v="https://www.numbeo.com/food-prices/in/Baghdad"/>
    <n v="8126755"/>
    <x v="293"/>
  </r>
  <r>
    <x v="60"/>
    <x v="45"/>
    <s v="IRQ"/>
    <s v="MENA"/>
    <x v="2"/>
    <x v="4"/>
    <d v="2026-02-01T00:00:00"/>
    <x v="11"/>
    <s v="Potatoes_1kg"/>
    <s v="Vegetables"/>
    <n v="1"/>
    <s v="kg"/>
    <x v="2391"/>
    <x v="29"/>
    <n v="0.67"/>
    <x v="29"/>
    <n v="8.9"/>
    <s v="IMF Regional Economic Outlook: MENA 2026"/>
    <n v="125.3"/>
    <d v="2026-02-01T00:00:00"/>
    <n v="-1"/>
    <n v="3.1"/>
    <n v="2.5"/>
    <d v="2026-03-20T00:00:00"/>
    <s v="https://www.numbeo.com/food-prices/in/Baghdad"/>
    <n v="8126755"/>
    <x v="240"/>
  </r>
  <r>
    <x v="60"/>
    <x v="45"/>
    <s v="IRQ"/>
    <s v="MENA"/>
    <x v="2"/>
    <x v="5"/>
    <d v="2026-03-01T00:00:00"/>
    <x v="11"/>
    <s v="Potatoes_1kg"/>
    <s v="Vegetables"/>
    <n v="1"/>
    <s v="kg"/>
    <x v="2392"/>
    <x v="29"/>
    <n v="0.7"/>
    <x v="29"/>
    <n v="8.9"/>
    <s v="IMF Regional Economic Outlook: MENA 2026"/>
    <n v="126"/>
    <d v="2026-03-01T00:00:00"/>
    <n v="-1"/>
    <n v="3.1"/>
    <n v="2.5"/>
    <d v="2026-03-20T00:00:00"/>
    <s v="https://www.numbeo.com/food-prices/in/Baghdad"/>
    <n v="8126755"/>
    <x v="294"/>
  </r>
  <r>
    <x v="60"/>
    <x v="45"/>
    <s v="IRQ"/>
    <s v="MENA"/>
    <x v="2"/>
    <x v="0"/>
    <d v="2025-10-01T00:00:00"/>
    <x v="12"/>
    <s v="Onions_1kg"/>
    <s v="Vegetables"/>
    <n v="1"/>
    <s v="kg"/>
    <x v="2393"/>
    <x v="29"/>
    <n v="1.18"/>
    <x v="29"/>
    <n v="8.9"/>
    <s v="IMF Regional Economic Outlook: MENA 2026"/>
    <n v="127.1"/>
    <d v="2025-10-01T00:00:00"/>
    <n v="-1"/>
    <n v="3.1"/>
    <n v="2.5"/>
    <d v="2026-03-20T00:00:00"/>
    <s v="https://www.numbeo.com/food-prices/in/Baghdad"/>
    <n v="8126755"/>
    <x v="248"/>
  </r>
  <r>
    <x v="60"/>
    <x v="45"/>
    <s v="IRQ"/>
    <s v="MENA"/>
    <x v="2"/>
    <x v="1"/>
    <d v="2025-11-01T00:00:00"/>
    <x v="12"/>
    <s v="Onions_1kg"/>
    <s v="Vegetables"/>
    <n v="1"/>
    <s v="kg"/>
    <x v="2335"/>
    <x v="29"/>
    <n v="1.28"/>
    <x v="29"/>
    <n v="8.9"/>
    <s v="IMF Regional Economic Outlook: MENA 2026"/>
    <n v="126.2"/>
    <d v="2025-11-01T00:00:00"/>
    <n v="-1"/>
    <n v="3.1"/>
    <n v="2.5"/>
    <d v="2026-03-20T00:00:00"/>
    <s v="https://www.numbeo.com/food-prices/in/Baghdad"/>
    <n v="8126755"/>
    <x v="291"/>
  </r>
  <r>
    <x v="60"/>
    <x v="45"/>
    <s v="IRQ"/>
    <s v="MENA"/>
    <x v="2"/>
    <x v="2"/>
    <d v="2025-12-01T00:00:00"/>
    <x v="12"/>
    <s v="Onions_1kg"/>
    <s v="Vegetables"/>
    <n v="1"/>
    <s v="kg"/>
    <x v="2394"/>
    <x v="29"/>
    <n v="1.38"/>
    <x v="29"/>
    <n v="8.9"/>
    <s v="IMF Regional Economic Outlook: MENA 2026"/>
    <n v="125.8"/>
    <d v="2025-12-01T00:00:00"/>
    <n v="-1"/>
    <n v="3.1"/>
    <n v="2.5"/>
    <d v="2026-03-20T00:00:00"/>
    <s v="https://www.numbeo.com/food-prices/in/Baghdad"/>
    <n v="8126755"/>
    <x v="292"/>
  </r>
  <r>
    <x v="60"/>
    <x v="45"/>
    <s v="IRQ"/>
    <s v="MENA"/>
    <x v="2"/>
    <x v="3"/>
    <d v="2026-01-01T00:00:00"/>
    <x v="12"/>
    <s v="Onions_1kg"/>
    <s v="Vegetables"/>
    <n v="1"/>
    <s v="kg"/>
    <x v="2395"/>
    <x v="29"/>
    <n v="1.32"/>
    <x v="29"/>
    <n v="8.9"/>
    <s v="IMF Regional Economic Outlook: MENA 2026"/>
    <n v="124.2"/>
    <d v="2026-01-01T00:00:00"/>
    <n v="-1"/>
    <n v="3.1"/>
    <n v="2.5"/>
    <d v="2026-03-20T00:00:00"/>
    <s v="https://www.numbeo.com/food-prices/in/Baghdad"/>
    <n v="8126755"/>
    <x v="293"/>
  </r>
  <r>
    <x v="60"/>
    <x v="45"/>
    <s v="IRQ"/>
    <s v="MENA"/>
    <x v="2"/>
    <x v="4"/>
    <d v="2026-02-01T00:00:00"/>
    <x v="12"/>
    <s v="Onions_1kg"/>
    <s v="Vegetables"/>
    <n v="1"/>
    <s v="kg"/>
    <x v="2336"/>
    <x v="29"/>
    <n v="1.3"/>
    <x v="29"/>
    <n v="8.9"/>
    <s v="IMF Regional Economic Outlook: MENA 2026"/>
    <n v="125.3"/>
    <d v="2026-02-01T00:00:00"/>
    <n v="-1"/>
    <n v="3.1"/>
    <n v="2.5"/>
    <d v="2026-03-20T00:00:00"/>
    <s v="https://www.numbeo.com/food-prices/in/Baghdad"/>
    <n v="8126755"/>
    <x v="240"/>
  </r>
  <r>
    <x v="60"/>
    <x v="45"/>
    <s v="IRQ"/>
    <s v="MENA"/>
    <x v="2"/>
    <x v="5"/>
    <d v="2026-03-01T00:00:00"/>
    <x v="12"/>
    <s v="Onions_1kg"/>
    <s v="Vegetables"/>
    <n v="1"/>
    <s v="kg"/>
    <x v="2337"/>
    <x v="29"/>
    <n v="1.31"/>
    <x v="29"/>
    <n v="8.9"/>
    <s v="IMF Regional Economic Outlook: MENA 2026"/>
    <n v="126"/>
    <d v="2026-03-01T00:00:00"/>
    <n v="-1"/>
    <n v="3.1"/>
    <n v="2.5"/>
    <d v="2026-03-20T00:00:00"/>
    <s v="https://www.numbeo.com/food-prices/in/Baghdad"/>
    <n v="8126755"/>
    <x v="294"/>
  </r>
  <r>
    <x v="60"/>
    <x v="45"/>
    <s v="IRQ"/>
    <s v="MENA"/>
    <x v="2"/>
    <x v="0"/>
    <d v="2025-10-01T00:00:00"/>
    <x v="13"/>
    <s v="Lettuce_1hd"/>
    <s v="Vegetables"/>
    <n v="1"/>
    <s v="head"/>
    <x v="2396"/>
    <x v="29"/>
    <n v="0.61"/>
    <x v="29"/>
    <n v="8.9"/>
    <s v="IMF Regional Economic Outlook: MENA 2026"/>
    <n v="127.1"/>
    <d v="2025-10-01T00:00:00"/>
    <n v="-1"/>
    <n v="3.1"/>
    <n v="2.5"/>
    <d v="2026-03-20T00:00:00"/>
    <s v="https://www.numbeo.com/food-prices/in/Baghdad"/>
    <n v="8126755"/>
    <x v="248"/>
  </r>
  <r>
    <x v="60"/>
    <x v="45"/>
    <s v="IRQ"/>
    <s v="MENA"/>
    <x v="2"/>
    <x v="1"/>
    <d v="2025-11-01T00:00:00"/>
    <x v="13"/>
    <s v="Lettuce_1hd"/>
    <s v="Vegetables"/>
    <n v="1"/>
    <s v="head"/>
    <x v="2397"/>
    <x v="29"/>
    <n v="0.68"/>
    <x v="29"/>
    <n v="8.9"/>
    <s v="IMF Regional Economic Outlook: MENA 2026"/>
    <n v="126.2"/>
    <d v="2025-11-01T00:00:00"/>
    <n v="-1"/>
    <n v="3.1"/>
    <n v="2.5"/>
    <d v="2026-03-20T00:00:00"/>
    <s v="https://www.numbeo.com/food-prices/in/Baghdad"/>
    <n v="8126755"/>
    <x v="291"/>
  </r>
  <r>
    <x v="60"/>
    <x v="45"/>
    <s v="IRQ"/>
    <s v="MENA"/>
    <x v="2"/>
    <x v="2"/>
    <d v="2025-12-01T00:00:00"/>
    <x v="13"/>
    <s v="Lettuce_1hd"/>
    <s v="Vegetables"/>
    <n v="1"/>
    <s v="head"/>
    <x v="2390"/>
    <x v="29"/>
    <n v="0.72"/>
    <x v="29"/>
    <n v="8.9"/>
    <s v="IMF Regional Economic Outlook: MENA 2026"/>
    <n v="125.8"/>
    <d v="2025-12-01T00:00:00"/>
    <n v="-1"/>
    <n v="3.1"/>
    <n v="2.5"/>
    <d v="2026-03-20T00:00:00"/>
    <s v="https://www.numbeo.com/food-prices/in/Baghdad"/>
    <n v="8126755"/>
    <x v="292"/>
  </r>
  <r>
    <x v="60"/>
    <x v="45"/>
    <s v="IRQ"/>
    <s v="MENA"/>
    <x v="2"/>
    <x v="3"/>
    <d v="2026-01-01T00:00:00"/>
    <x v="13"/>
    <s v="Lettuce_1hd"/>
    <s v="Vegetables"/>
    <n v="1"/>
    <s v="head"/>
    <x v="2397"/>
    <x v="29"/>
    <n v="0.68"/>
    <x v="29"/>
    <n v="8.9"/>
    <s v="IMF Regional Economic Outlook: MENA 2026"/>
    <n v="124.2"/>
    <d v="2026-01-01T00:00:00"/>
    <n v="-1"/>
    <n v="3.1"/>
    <n v="2.5"/>
    <d v="2026-03-20T00:00:00"/>
    <s v="https://www.numbeo.com/food-prices/in/Baghdad"/>
    <n v="8126755"/>
    <x v="293"/>
  </r>
  <r>
    <x v="60"/>
    <x v="45"/>
    <s v="IRQ"/>
    <s v="MENA"/>
    <x v="2"/>
    <x v="4"/>
    <d v="2026-02-01T00:00:00"/>
    <x v="13"/>
    <s v="Lettuce_1hd"/>
    <s v="Vegetables"/>
    <n v="1"/>
    <s v="head"/>
    <x v="2391"/>
    <x v="29"/>
    <n v="0.67"/>
    <x v="29"/>
    <n v="8.9"/>
    <s v="IMF Regional Economic Outlook: MENA 2026"/>
    <n v="125.3"/>
    <d v="2026-02-01T00:00:00"/>
    <n v="-1"/>
    <n v="3.1"/>
    <n v="2.5"/>
    <d v="2026-03-20T00:00:00"/>
    <s v="https://www.numbeo.com/food-prices/in/Baghdad"/>
    <n v="8126755"/>
    <x v="240"/>
  </r>
  <r>
    <x v="60"/>
    <x v="45"/>
    <s v="IRQ"/>
    <s v="MENA"/>
    <x v="2"/>
    <x v="5"/>
    <d v="2026-03-01T00:00:00"/>
    <x v="13"/>
    <s v="Lettuce_1hd"/>
    <s v="Vegetables"/>
    <n v="1"/>
    <s v="head"/>
    <x v="2397"/>
    <x v="29"/>
    <n v="0.68"/>
    <x v="29"/>
    <n v="8.9"/>
    <s v="IMF Regional Economic Outlook: MENA 2026"/>
    <n v="126"/>
    <d v="2026-03-01T00:00:00"/>
    <n v="-1"/>
    <n v="3.1"/>
    <n v="2.5"/>
    <d v="2026-03-20T00:00:00"/>
    <s v="https://www.numbeo.com/food-prices/in/Baghdad"/>
    <n v="8126755"/>
    <x v="294"/>
  </r>
  <r>
    <x v="61"/>
    <x v="46"/>
    <s v="MAR"/>
    <s v="North Africa"/>
    <x v="3"/>
    <x v="0"/>
    <d v="2025-10-01T00:00:00"/>
    <x v="0"/>
    <s v="Milk_1L"/>
    <s v="Dairy"/>
    <n v="1"/>
    <s v="liter"/>
    <x v="1806"/>
    <x v="30"/>
    <n v="0.94"/>
    <x v="30"/>
    <n v="9.5"/>
    <s v="IMF Regional Outlook 2026"/>
    <n v="127.1"/>
    <d v="2025-10-01T00:00:00"/>
    <n v="-1"/>
    <n v="3.1"/>
    <n v="2.5"/>
    <d v="2026-03-20T00:00:00"/>
    <s v="https://www.numbeo.com/food-prices/in/Casablanca"/>
    <n v="3752000"/>
    <x v="295"/>
  </r>
  <r>
    <x v="61"/>
    <x v="46"/>
    <s v="MAR"/>
    <s v="North Africa"/>
    <x v="3"/>
    <x v="1"/>
    <d v="2025-11-01T00:00:00"/>
    <x v="0"/>
    <s v="Milk_1L"/>
    <s v="Dairy"/>
    <n v="1"/>
    <s v="liter"/>
    <x v="1798"/>
    <x v="30"/>
    <n v="0.9"/>
    <x v="30"/>
    <n v="9.5"/>
    <s v="IMF Regional Outlook 2026"/>
    <n v="126.2"/>
    <d v="2025-11-01T00:00:00"/>
    <n v="-1"/>
    <n v="3.1"/>
    <n v="2.5"/>
    <d v="2026-03-20T00:00:00"/>
    <s v="https://www.numbeo.com/food-prices/in/Casablanca"/>
    <n v="3752000"/>
    <x v="296"/>
  </r>
  <r>
    <x v="61"/>
    <x v="46"/>
    <s v="MAR"/>
    <s v="North Africa"/>
    <x v="3"/>
    <x v="2"/>
    <d v="2025-12-01T00:00:00"/>
    <x v="0"/>
    <s v="Milk_1L"/>
    <s v="Dairy"/>
    <n v="1"/>
    <s v="liter"/>
    <x v="1806"/>
    <x v="30"/>
    <n v="0.94"/>
    <x v="30"/>
    <n v="9.5"/>
    <s v="IMF Regional Outlook 2026"/>
    <n v="125.8"/>
    <d v="2025-12-01T00:00:00"/>
    <n v="-1"/>
    <n v="3.1"/>
    <n v="2.5"/>
    <d v="2026-03-20T00:00:00"/>
    <s v="https://www.numbeo.com/food-prices/in/Casablanca"/>
    <n v="3752000"/>
    <x v="297"/>
  </r>
  <r>
    <x v="61"/>
    <x v="46"/>
    <s v="MAR"/>
    <s v="North Africa"/>
    <x v="3"/>
    <x v="3"/>
    <d v="2026-01-01T00:00:00"/>
    <x v="0"/>
    <s v="Milk_1L"/>
    <s v="Dairy"/>
    <n v="1"/>
    <s v="liter"/>
    <x v="1806"/>
    <x v="30"/>
    <n v="0.94"/>
    <x v="30"/>
    <n v="9.5"/>
    <s v="IMF Regional Outlook 2026"/>
    <n v="124.2"/>
    <d v="2026-01-01T00:00:00"/>
    <n v="-1"/>
    <n v="3.1"/>
    <n v="2.5"/>
    <d v="2026-03-20T00:00:00"/>
    <s v="https://www.numbeo.com/food-prices/in/Casablanca"/>
    <n v="3752000"/>
    <x v="298"/>
  </r>
  <r>
    <x v="61"/>
    <x v="46"/>
    <s v="MAR"/>
    <s v="North Africa"/>
    <x v="3"/>
    <x v="4"/>
    <d v="2026-02-01T00:00:00"/>
    <x v="0"/>
    <s v="Milk_1L"/>
    <s v="Dairy"/>
    <n v="1"/>
    <s v="liter"/>
    <x v="2398"/>
    <x v="30"/>
    <n v="0.97"/>
    <x v="30"/>
    <n v="9.5"/>
    <s v="IMF Regional Outlook 2026"/>
    <n v="125.3"/>
    <d v="2026-02-01T00:00:00"/>
    <n v="-1"/>
    <n v="3.1"/>
    <n v="2.5"/>
    <d v="2026-03-20T00:00:00"/>
    <s v="https://www.numbeo.com/food-prices/in/Casablanca"/>
    <n v="3752000"/>
    <x v="299"/>
  </r>
  <r>
    <x v="61"/>
    <x v="46"/>
    <s v="MAR"/>
    <s v="North Africa"/>
    <x v="3"/>
    <x v="5"/>
    <d v="2026-03-01T00:00:00"/>
    <x v="0"/>
    <s v="Milk_1L"/>
    <s v="Dairy"/>
    <n v="1"/>
    <s v="liter"/>
    <x v="1477"/>
    <x v="30"/>
    <n v="0.96"/>
    <x v="30"/>
    <n v="9.5"/>
    <s v="IMF Regional Outlook 2026"/>
    <n v="126"/>
    <d v="2026-03-01T00:00:00"/>
    <n v="-1"/>
    <n v="3.1"/>
    <n v="2.5"/>
    <d v="2026-03-20T00:00:00"/>
    <s v="https://www.numbeo.com/food-prices/in/Casablanca"/>
    <n v="3752000"/>
    <x v="238"/>
  </r>
  <r>
    <x v="61"/>
    <x v="46"/>
    <s v="MAR"/>
    <s v="North Africa"/>
    <x v="3"/>
    <x v="0"/>
    <d v="2025-10-01T00:00:00"/>
    <x v="1"/>
    <s v="Bread_500g"/>
    <s v="Bakery"/>
    <n v="500"/>
    <s v="grams"/>
    <x v="1424"/>
    <x v="30"/>
    <n v="0.61"/>
    <x v="30"/>
    <n v="9.5"/>
    <s v="IMF Regional Outlook 2026"/>
    <n v="127.1"/>
    <d v="2025-10-01T00:00:00"/>
    <n v="-1"/>
    <n v="3.1"/>
    <n v="2.5"/>
    <d v="2026-03-20T00:00:00"/>
    <s v="https://www.numbeo.com/food-prices/in/Casablanca"/>
    <n v="3752000"/>
    <x v="295"/>
  </r>
  <r>
    <x v="61"/>
    <x v="46"/>
    <s v="MAR"/>
    <s v="North Africa"/>
    <x v="3"/>
    <x v="1"/>
    <d v="2025-11-01T00:00:00"/>
    <x v="1"/>
    <s v="Bread_500g"/>
    <s v="Bakery"/>
    <n v="500"/>
    <s v="grams"/>
    <x v="2399"/>
    <x v="30"/>
    <n v="0.64"/>
    <x v="30"/>
    <n v="9.5"/>
    <s v="IMF Regional Outlook 2026"/>
    <n v="126.2"/>
    <d v="2025-11-01T00:00:00"/>
    <n v="-1"/>
    <n v="3.1"/>
    <n v="2.5"/>
    <d v="2026-03-20T00:00:00"/>
    <s v="https://www.numbeo.com/food-prices/in/Casablanca"/>
    <n v="3752000"/>
    <x v="296"/>
  </r>
  <r>
    <x v="61"/>
    <x v="46"/>
    <s v="MAR"/>
    <s v="North Africa"/>
    <x v="3"/>
    <x v="2"/>
    <d v="2025-12-01T00:00:00"/>
    <x v="1"/>
    <s v="Bread_500g"/>
    <s v="Bakery"/>
    <n v="500"/>
    <s v="grams"/>
    <x v="1424"/>
    <x v="30"/>
    <n v="0.61"/>
    <x v="30"/>
    <n v="9.5"/>
    <s v="IMF Regional Outlook 2026"/>
    <n v="125.8"/>
    <d v="2025-12-01T00:00:00"/>
    <n v="-1"/>
    <n v="3.1"/>
    <n v="2.5"/>
    <d v="2026-03-20T00:00:00"/>
    <s v="https://www.numbeo.com/food-prices/in/Casablanca"/>
    <n v="3752000"/>
    <x v="297"/>
  </r>
  <r>
    <x v="61"/>
    <x v="46"/>
    <s v="MAR"/>
    <s v="North Africa"/>
    <x v="3"/>
    <x v="3"/>
    <d v="2026-01-01T00:00:00"/>
    <x v="1"/>
    <s v="Bread_500g"/>
    <s v="Bakery"/>
    <n v="500"/>
    <s v="grams"/>
    <x v="2400"/>
    <x v="30"/>
    <n v="0.62"/>
    <x v="30"/>
    <n v="9.5"/>
    <s v="IMF Regional Outlook 2026"/>
    <n v="124.2"/>
    <d v="2026-01-01T00:00:00"/>
    <n v="-1"/>
    <n v="3.1"/>
    <n v="2.5"/>
    <d v="2026-03-20T00:00:00"/>
    <s v="https://www.numbeo.com/food-prices/in/Casablanca"/>
    <n v="3752000"/>
    <x v="298"/>
  </r>
  <r>
    <x v="61"/>
    <x v="46"/>
    <s v="MAR"/>
    <s v="North Africa"/>
    <x v="3"/>
    <x v="4"/>
    <d v="2026-02-01T00:00:00"/>
    <x v="1"/>
    <s v="Bread_500g"/>
    <s v="Bakery"/>
    <n v="500"/>
    <s v="grams"/>
    <x v="425"/>
    <x v="30"/>
    <n v="0.65"/>
    <x v="30"/>
    <n v="9.5"/>
    <s v="IMF Regional Outlook 2026"/>
    <n v="125.3"/>
    <d v="2026-02-01T00:00:00"/>
    <n v="-1"/>
    <n v="3.1"/>
    <n v="2.5"/>
    <d v="2026-03-20T00:00:00"/>
    <s v="https://www.numbeo.com/food-prices/in/Casablanca"/>
    <n v="3752000"/>
    <x v="299"/>
  </r>
  <r>
    <x v="61"/>
    <x v="46"/>
    <s v="MAR"/>
    <s v="North Africa"/>
    <x v="3"/>
    <x v="5"/>
    <d v="2026-03-01T00:00:00"/>
    <x v="1"/>
    <s v="Bread_500g"/>
    <s v="Bakery"/>
    <n v="500"/>
    <s v="grams"/>
    <x v="2399"/>
    <x v="30"/>
    <n v="0.64"/>
    <x v="30"/>
    <n v="9.5"/>
    <s v="IMF Regional Outlook 2026"/>
    <n v="126"/>
    <d v="2026-03-01T00:00:00"/>
    <n v="-1"/>
    <n v="3.1"/>
    <n v="2.5"/>
    <d v="2026-03-20T00:00:00"/>
    <s v="https://www.numbeo.com/food-prices/in/Casablanca"/>
    <n v="3752000"/>
    <x v="238"/>
  </r>
  <r>
    <x v="61"/>
    <x v="46"/>
    <s v="MAR"/>
    <s v="North Africa"/>
    <x v="3"/>
    <x v="0"/>
    <d v="2025-10-01T00:00:00"/>
    <x v="2"/>
    <s v="Rice_1kg"/>
    <s v="Grains"/>
    <n v="1"/>
    <s v="kg"/>
    <x v="365"/>
    <x v="30"/>
    <n v="1.23"/>
    <x v="30"/>
    <n v="9.5"/>
    <s v="IMF Regional Outlook 2026"/>
    <n v="127.1"/>
    <d v="2025-10-01T00:00:00"/>
    <n v="-1"/>
    <n v="3.1"/>
    <n v="2.5"/>
    <d v="2026-03-20T00:00:00"/>
    <s v="https://www.numbeo.com/food-prices/in/Casablanca"/>
    <n v="3752000"/>
    <x v="295"/>
  </r>
  <r>
    <x v="61"/>
    <x v="46"/>
    <s v="MAR"/>
    <s v="North Africa"/>
    <x v="3"/>
    <x v="1"/>
    <d v="2025-11-01T00:00:00"/>
    <x v="2"/>
    <s v="Rice_1kg"/>
    <s v="Grains"/>
    <n v="1"/>
    <s v="kg"/>
    <x v="2401"/>
    <x v="30"/>
    <n v="1.31"/>
    <x v="30"/>
    <n v="9.5"/>
    <s v="IMF Regional Outlook 2026"/>
    <n v="126.2"/>
    <d v="2025-11-01T00:00:00"/>
    <n v="-1"/>
    <n v="3.1"/>
    <n v="2.5"/>
    <d v="2026-03-20T00:00:00"/>
    <s v="https://www.numbeo.com/food-prices/in/Casablanca"/>
    <n v="3752000"/>
    <x v="296"/>
  </r>
  <r>
    <x v="61"/>
    <x v="46"/>
    <s v="MAR"/>
    <s v="North Africa"/>
    <x v="3"/>
    <x v="2"/>
    <d v="2025-12-01T00:00:00"/>
    <x v="2"/>
    <s v="Rice_1kg"/>
    <s v="Grains"/>
    <n v="1"/>
    <s v="kg"/>
    <x v="2401"/>
    <x v="30"/>
    <n v="1.31"/>
    <x v="30"/>
    <n v="9.5"/>
    <s v="IMF Regional Outlook 2026"/>
    <n v="125.8"/>
    <d v="2025-12-01T00:00:00"/>
    <n v="-1"/>
    <n v="3.1"/>
    <n v="2.5"/>
    <d v="2026-03-20T00:00:00"/>
    <s v="https://www.numbeo.com/food-prices/in/Casablanca"/>
    <n v="3752000"/>
    <x v="297"/>
  </r>
  <r>
    <x v="61"/>
    <x v="46"/>
    <s v="MAR"/>
    <s v="North Africa"/>
    <x v="3"/>
    <x v="3"/>
    <d v="2026-01-01T00:00:00"/>
    <x v="2"/>
    <s v="Rice_1kg"/>
    <s v="Grains"/>
    <n v="1"/>
    <s v="kg"/>
    <x v="227"/>
    <x v="30"/>
    <n v="1.32"/>
    <x v="30"/>
    <n v="9.5"/>
    <s v="IMF Regional Outlook 2026"/>
    <n v="124.2"/>
    <d v="2026-01-01T00:00:00"/>
    <n v="-1"/>
    <n v="3.1"/>
    <n v="2.5"/>
    <d v="2026-03-20T00:00:00"/>
    <s v="https://www.numbeo.com/food-prices/in/Casablanca"/>
    <n v="3752000"/>
    <x v="298"/>
  </r>
  <r>
    <x v="61"/>
    <x v="46"/>
    <s v="MAR"/>
    <s v="North Africa"/>
    <x v="3"/>
    <x v="4"/>
    <d v="2026-02-01T00:00:00"/>
    <x v="2"/>
    <s v="Rice_1kg"/>
    <s v="Grains"/>
    <n v="1"/>
    <s v="kg"/>
    <x v="787"/>
    <x v="30"/>
    <n v="1.39"/>
    <x v="30"/>
    <n v="9.5"/>
    <s v="IMF Regional Outlook 2026"/>
    <n v="125.3"/>
    <d v="2026-02-01T00:00:00"/>
    <n v="-1"/>
    <n v="3.1"/>
    <n v="2.5"/>
    <d v="2026-03-20T00:00:00"/>
    <s v="https://www.numbeo.com/food-prices/in/Casablanca"/>
    <n v="3752000"/>
    <x v="299"/>
  </r>
  <r>
    <x v="61"/>
    <x v="46"/>
    <s v="MAR"/>
    <s v="North Africa"/>
    <x v="3"/>
    <x v="5"/>
    <d v="2026-03-01T00:00:00"/>
    <x v="2"/>
    <s v="Rice_1kg"/>
    <s v="Grains"/>
    <n v="1"/>
    <s v="kg"/>
    <x v="171"/>
    <x v="30"/>
    <n v="1.35"/>
    <x v="30"/>
    <n v="9.5"/>
    <s v="IMF Regional Outlook 2026"/>
    <n v="126"/>
    <d v="2026-03-01T00:00:00"/>
    <n v="-1"/>
    <n v="3.1"/>
    <n v="2.5"/>
    <d v="2026-03-20T00:00:00"/>
    <s v="https://www.numbeo.com/food-prices/in/Casablanca"/>
    <n v="3752000"/>
    <x v="238"/>
  </r>
  <r>
    <x v="61"/>
    <x v="46"/>
    <s v="MAR"/>
    <s v="North Africa"/>
    <x v="3"/>
    <x v="0"/>
    <d v="2025-10-01T00:00:00"/>
    <x v="3"/>
    <s v="Eggs_12"/>
    <s v="Dairy &amp; Eggs"/>
    <n v="12"/>
    <s v="pieces"/>
    <x v="2402"/>
    <x v="30"/>
    <n v="1.96"/>
    <x v="30"/>
    <n v="9.5"/>
    <s v="IMF Regional Outlook 2026"/>
    <n v="127.1"/>
    <d v="2025-10-01T00:00:00"/>
    <n v="-1"/>
    <n v="3.1"/>
    <n v="2.5"/>
    <d v="2026-03-20T00:00:00"/>
    <s v="https://www.numbeo.com/food-prices/in/Casablanca"/>
    <n v="3752000"/>
    <x v="295"/>
  </r>
  <r>
    <x v="61"/>
    <x v="46"/>
    <s v="MAR"/>
    <s v="North Africa"/>
    <x v="3"/>
    <x v="1"/>
    <d v="2025-11-01T00:00:00"/>
    <x v="3"/>
    <s v="Eggs_12"/>
    <s v="Dairy &amp; Eggs"/>
    <n v="12"/>
    <s v="pieces"/>
    <x v="2403"/>
    <x v="30"/>
    <n v="1.95"/>
    <x v="30"/>
    <n v="9.5"/>
    <s v="IMF Regional Outlook 2026"/>
    <n v="126.2"/>
    <d v="2025-11-01T00:00:00"/>
    <n v="-1"/>
    <n v="3.1"/>
    <n v="2.5"/>
    <d v="2026-03-20T00:00:00"/>
    <s v="https://www.numbeo.com/food-prices/in/Casablanca"/>
    <n v="3752000"/>
    <x v="296"/>
  </r>
  <r>
    <x v="61"/>
    <x v="46"/>
    <s v="MAR"/>
    <s v="North Africa"/>
    <x v="3"/>
    <x v="2"/>
    <d v="2025-12-01T00:00:00"/>
    <x v="3"/>
    <s v="Eggs_12"/>
    <s v="Dairy &amp; Eggs"/>
    <n v="12"/>
    <s v="pieces"/>
    <x v="1196"/>
    <x v="30"/>
    <n v="2.09"/>
    <x v="30"/>
    <n v="9.5"/>
    <s v="IMF Regional Outlook 2026"/>
    <n v="125.8"/>
    <d v="2025-12-01T00:00:00"/>
    <n v="-1"/>
    <n v="3.1"/>
    <n v="2.5"/>
    <d v="2026-03-20T00:00:00"/>
    <s v="https://www.numbeo.com/food-prices/in/Casablanca"/>
    <n v="3752000"/>
    <x v="297"/>
  </r>
  <r>
    <x v="61"/>
    <x v="46"/>
    <s v="MAR"/>
    <s v="North Africa"/>
    <x v="3"/>
    <x v="3"/>
    <d v="2026-01-01T00:00:00"/>
    <x v="3"/>
    <s v="Eggs_12"/>
    <s v="Dairy &amp; Eggs"/>
    <n v="12"/>
    <s v="pieces"/>
    <x v="1895"/>
    <x v="30"/>
    <n v="2.02"/>
    <x v="30"/>
    <n v="9.5"/>
    <s v="IMF Regional Outlook 2026"/>
    <n v="124.2"/>
    <d v="2026-01-01T00:00:00"/>
    <n v="-1"/>
    <n v="3.1"/>
    <n v="2.5"/>
    <d v="2026-03-20T00:00:00"/>
    <s v="https://www.numbeo.com/food-prices/in/Casablanca"/>
    <n v="3752000"/>
    <x v="298"/>
  </r>
  <r>
    <x v="61"/>
    <x v="46"/>
    <s v="MAR"/>
    <s v="North Africa"/>
    <x v="3"/>
    <x v="4"/>
    <d v="2026-02-01T00:00:00"/>
    <x v="3"/>
    <s v="Eggs_12"/>
    <s v="Dairy &amp; Eggs"/>
    <n v="12"/>
    <s v="pieces"/>
    <x v="2404"/>
    <x v="30"/>
    <n v="2.11"/>
    <x v="30"/>
    <n v="9.5"/>
    <s v="IMF Regional Outlook 2026"/>
    <n v="125.3"/>
    <d v="2026-02-01T00:00:00"/>
    <n v="-1"/>
    <n v="3.1"/>
    <n v="2.5"/>
    <d v="2026-03-20T00:00:00"/>
    <s v="https://www.numbeo.com/food-prices/in/Casablanca"/>
    <n v="3752000"/>
    <x v="299"/>
  </r>
  <r>
    <x v="61"/>
    <x v="46"/>
    <s v="MAR"/>
    <s v="North Africa"/>
    <x v="3"/>
    <x v="5"/>
    <d v="2026-03-01T00:00:00"/>
    <x v="3"/>
    <s v="Eggs_12"/>
    <s v="Dairy &amp; Eggs"/>
    <n v="12"/>
    <s v="pieces"/>
    <x v="668"/>
    <x v="30"/>
    <n v="2.0699999999999998"/>
    <x v="30"/>
    <n v="9.5"/>
    <s v="IMF Regional Outlook 2026"/>
    <n v="126"/>
    <d v="2026-03-01T00:00:00"/>
    <n v="-1"/>
    <n v="3.1"/>
    <n v="2.5"/>
    <d v="2026-03-20T00:00:00"/>
    <s v="https://www.numbeo.com/food-prices/in/Casablanca"/>
    <n v="3752000"/>
    <x v="238"/>
  </r>
  <r>
    <x v="61"/>
    <x v="46"/>
    <s v="MAR"/>
    <s v="North Africa"/>
    <x v="3"/>
    <x v="0"/>
    <d v="2025-10-01T00:00:00"/>
    <x v="4"/>
    <s v="Cheese_1kg"/>
    <s v="Dairy"/>
    <n v="1"/>
    <s v="kg"/>
    <x v="2405"/>
    <x v="30"/>
    <n v="10.93"/>
    <x v="30"/>
    <n v="9.5"/>
    <s v="IMF Regional Outlook 2026"/>
    <n v="127.1"/>
    <d v="2025-10-01T00:00:00"/>
    <n v="-1"/>
    <n v="3.1"/>
    <n v="2.5"/>
    <d v="2026-03-20T00:00:00"/>
    <s v="https://www.numbeo.com/food-prices/in/Casablanca"/>
    <n v="3752000"/>
    <x v="295"/>
  </r>
  <r>
    <x v="61"/>
    <x v="46"/>
    <s v="MAR"/>
    <s v="North Africa"/>
    <x v="3"/>
    <x v="1"/>
    <d v="2025-11-01T00:00:00"/>
    <x v="4"/>
    <s v="Cheese_1kg"/>
    <s v="Dairy"/>
    <n v="1"/>
    <s v="kg"/>
    <x v="2406"/>
    <x v="30"/>
    <n v="10.81"/>
    <x v="30"/>
    <n v="9.5"/>
    <s v="IMF Regional Outlook 2026"/>
    <n v="126.2"/>
    <d v="2025-11-01T00:00:00"/>
    <n v="-1"/>
    <n v="3.1"/>
    <n v="2.5"/>
    <d v="2026-03-20T00:00:00"/>
    <s v="https://www.numbeo.com/food-prices/in/Casablanca"/>
    <n v="3752000"/>
    <x v="296"/>
  </r>
  <r>
    <x v="61"/>
    <x v="46"/>
    <s v="MAR"/>
    <s v="North Africa"/>
    <x v="3"/>
    <x v="2"/>
    <d v="2025-12-01T00:00:00"/>
    <x v="4"/>
    <s v="Cheese_1kg"/>
    <s v="Dairy"/>
    <n v="1"/>
    <s v="kg"/>
    <x v="2407"/>
    <x v="30"/>
    <n v="11.16"/>
    <x v="30"/>
    <n v="9.5"/>
    <s v="IMF Regional Outlook 2026"/>
    <n v="125.8"/>
    <d v="2025-12-01T00:00:00"/>
    <n v="-1"/>
    <n v="3.1"/>
    <n v="2.5"/>
    <d v="2026-03-20T00:00:00"/>
    <s v="https://www.numbeo.com/food-prices/in/Casablanca"/>
    <n v="3752000"/>
    <x v="297"/>
  </r>
  <r>
    <x v="61"/>
    <x v="46"/>
    <s v="MAR"/>
    <s v="North Africa"/>
    <x v="3"/>
    <x v="3"/>
    <d v="2026-01-01T00:00:00"/>
    <x v="4"/>
    <s v="Cheese_1kg"/>
    <s v="Dairy"/>
    <n v="1"/>
    <s v="kg"/>
    <x v="2408"/>
    <x v="30"/>
    <n v="10.99"/>
    <x v="30"/>
    <n v="9.5"/>
    <s v="IMF Regional Outlook 2026"/>
    <n v="124.2"/>
    <d v="2026-01-01T00:00:00"/>
    <n v="-1"/>
    <n v="3.1"/>
    <n v="2.5"/>
    <d v="2026-03-20T00:00:00"/>
    <s v="https://www.numbeo.com/food-prices/in/Casablanca"/>
    <n v="3752000"/>
    <x v="298"/>
  </r>
  <r>
    <x v="61"/>
    <x v="46"/>
    <s v="MAR"/>
    <s v="North Africa"/>
    <x v="3"/>
    <x v="4"/>
    <d v="2026-02-01T00:00:00"/>
    <x v="4"/>
    <s v="Cheese_1kg"/>
    <s v="Dairy"/>
    <n v="1"/>
    <s v="kg"/>
    <x v="2409"/>
    <x v="30"/>
    <n v="11.55"/>
    <x v="30"/>
    <n v="9.5"/>
    <s v="IMF Regional Outlook 2026"/>
    <n v="125.3"/>
    <d v="2026-02-01T00:00:00"/>
    <n v="-1"/>
    <n v="3.1"/>
    <n v="2.5"/>
    <d v="2026-03-20T00:00:00"/>
    <s v="https://www.numbeo.com/food-prices/in/Casablanca"/>
    <n v="3752000"/>
    <x v="299"/>
  </r>
  <r>
    <x v="61"/>
    <x v="46"/>
    <s v="MAR"/>
    <s v="North Africa"/>
    <x v="3"/>
    <x v="5"/>
    <d v="2026-03-01T00:00:00"/>
    <x v="4"/>
    <s v="Cheese_1kg"/>
    <s v="Dairy"/>
    <n v="1"/>
    <s v="kg"/>
    <x v="2410"/>
    <x v="30"/>
    <n v="11.32"/>
    <x v="30"/>
    <n v="9.5"/>
    <s v="IMF Regional Outlook 2026"/>
    <n v="126"/>
    <d v="2026-03-01T00:00:00"/>
    <n v="-1"/>
    <n v="3.1"/>
    <n v="2.5"/>
    <d v="2026-03-20T00:00:00"/>
    <s v="https://www.numbeo.com/food-prices/in/Casablanca"/>
    <n v="3752000"/>
    <x v="238"/>
  </r>
  <r>
    <x v="61"/>
    <x v="46"/>
    <s v="MAR"/>
    <s v="North Africa"/>
    <x v="3"/>
    <x v="0"/>
    <d v="2025-10-01T00:00:00"/>
    <x v="5"/>
    <s v="Chicken_1kg"/>
    <s v="Meat"/>
    <n v="1"/>
    <s v="kg"/>
    <x v="2411"/>
    <x v="30"/>
    <n v="6.36"/>
    <x v="30"/>
    <n v="9.5"/>
    <s v="IMF Regional Outlook 2026"/>
    <n v="127.1"/>
    <d v="2025-10-01T00:00:00"/>
    <n v="-1"/>
    <n v="3.1"/>
    <n v="2.5"/>
    <d v="2026-03-20T00:00:00"/>
    <s v="https://www.numbeo.com/food-prices/in/Casablanca"/>
    <n v="3752000"/>
    <x v="295"/>
  </r>
  <r>
    <x v="61"/>
    <x v="46"/>
    <s v="MAR"/>
    <s v="North Africa"/>
    <x v="3"/>
    <x v="1"/>
    <d v="2025-11-01T00:00:00"/>
    <x v="5"/>
    <s v="Chicken_1kg"/>
    <s v="Meat"/>
    <n v="1"/>
    <s v="kg"/>
    <x v="2412"/>
    <x v="30"/>
    <n v="6.49"/>
    <x v="30"/>
    <n v="9.5"/>
    <s v="IMF Regional Outlook 2026"/>
    <n v="126.2"/>
    <d v="2025-11-01T00:00:00"/>
    <n v="-1"/>
    <n v="3.1"/>
    <n v="2.5"/>
    <d v="2026-03-20T00:00:00"/>
    <s v="https://www.numbeo.com/food-prices/in/Casablanca"/>
    <n v="3752000"/>
    <x v="296"/>
  </r>
  <r>
    <x v="61"/>
    <x v="46"/>
    <s v="MAR"/>
    <s v="North Africa"/>
    <x v="3"/>
    <x v="2"/>
    <d v="2025-12-01T00:00:00"/>
    <x v="5"/>
    <s v="Chicken_1kg"/>
    <s v="Meat"/>
    <n v="1"/>
    <s v="kg"/>
    <x v="2413"/>
    <x v="30"/>
    <n v="6.26"/>
    <x v="30"/>
    <n v="9.5"/>
    <s v="IMF Regional Outlook 2026"/>
    <n v="125.8"/>
    <d v="2025-12-01T00:00:00"/>
    <n v="-1"/>
    <n v="3.1"/>
    <n v="2.5"/>
    <d v="2026-03-20T00:00:00"/>
    <s v="https://www.numbeo.com/food-prices/in/Casablanca"/>
    <n v="3752000"/>
    <x v="297"/>
  </r>
  <r>
    <x v="61"/>
    <x v="46"/>
    <s v="MAR"/>
    <s v="North Africa"/>
    <x v="3"/>
    <x v="3"/>
    <d v="2026-01-01T00:00:00"/>
    <x v="5"/>
    <s v="Chicken_1kg"/>
    <s v="Meat"/>
    <n v="1"/>
    <s v="kg"/>
    <x v="2414"/>
    <x v="30"/>
    <n v="6.46"/>
    <x v="30"/>
    <n v="9.5"/>
    <s v="IMF Regional Outlook 2026"/>
    <n v="124.2"/>
    <d v="2026-01-01T00:00:00"/>
    <n v="-1"/>
    <n v="3.1"/>
    <n v="2.5"/>
    <d v="2026-03-20T00:00:00"/>
    <s v="https://www.numbeo.com/food-prices/in/Casablanca"/>
    <n v="3752000"/>
    <x v="298"/>
  </r>
  <r>
    <x v="61"/>
    <x v="46"/>
    <s v="MAR"/>
    <s v="North Africa"/>
    <x v="3"/>
    <x v="4"/>
    <d v="2026-02-01T00:00:00"/>
    <x v="5"/>
    <s v="Chicken_1kg"/>
    <s v="Meat"/>
    <n v="1"/>
    <s v="kg"/>
    <x v="2415"/>
    <x v="30"/>
    <n v="6.5"/>
    <x v="30"/>
    <n v="9.5"/>
    <s v="IMF Regional Outlook 2026"/>
    <n v="125.3"/>
    <d v="2026-02-01T00:00:00"/>
    <n v="-1"/>
    <n v="3.1"/>
    <n v="2.5"/>
    <d v="2026-03-20T00:00:00"/>
    <s v="https://www.numbeo.com/food-prices/in/Casablanca"/>
    <n v="3752000"/>
    <x v="299"/>
  </r>
  <r>
    <x v="61"/>
    <x v="46"/>
    <s v="MAR"/>
    <s v="North Africa"/>
    <x v="3"/>
    <x v="5"/>
    <d v="2026-03-01T00:00:00"/>
    <x v="5"/>
    <s v="Chicken_1kg"/>
    <s v="Meat"/>
    <n v="1"/>
    <s v="kg"/>
    <x v="2416"/>
    <x v="30"/>
    <n v="6.52"/>
    <x v="30"/>
    <n v="9.5"/>
    <s v="IMF Regional Outlook 2026"/>
    <n v="126"/>
    <d v="2026-03-01T00:00:00"/>
    <n v="-1"/>
    <n v="3.1"/>
    <n v="2.5"/>
    <d v="2026-03-20T00:00:00"/>
    <s v="https://www.numbeo.com/food-prices/in/Casablanca"/>
    <n v="3752000"/>
    <x v="238"/>
  </r>
  <r>
    <x v="61"/>
    <x v="46"/>
    <s v="MAR"/>
    <s v="North Africa"/>
    <x v="3"/>
    <x v="0"/>
    <d v="2025-10-01T00:00:00"/>
    <x v="6"/>
    <s v="Beef_1kg"/>
    <s v="Meat"/>
    <n v="1"/>
    <s v="kg"/>
    <x v="2417"/>
    <x v="30"/>
    <n v="8.3699999999999992"/>
    <x v="30"/>
    <n v="9.5"/>
    <s v="IMF Regional Outlook 2026"/>
    <n v="127.1"/>
    <d v="2025-10-01T00:00:00"/>
    <n v="-1"/>
    <n v="3.1"/>
    <n v="2.5"/>
    <d v="2026-03-20T00:00:00"/>
    <s v="https://www.numbeo.com/food-prices/in/Casablanca"/>
    <n v="3752000"/>
    <x v="295"/>
  </r>
  <r>
    <x v="61"/>
    <x v="46"/>
    <s v="MAR"/>
    <s v="North Africa"/>
    <x v="3"/>
    <x v="1"/>
    <d v="2025-11-01T00:00:00"/>
    <x v="6"/>
    <s v="Beef_1kg"/>
    <s v="Meat"/>
    <n v="1"/>
    <s v="kg"/>
    <x v="2417"/>
    <x v="30"/>
    <n v="8.3699999999999992"/>
    <x v="30"/>
    <n v="9.5"/>
    <s v="IMF Regional Outlook 2026"/>
    <n v="126.2"/>
    <d v="2025-11-01T00:00:00"/>
    <n v="-1"/>
    <n v="3.1"/>
    <n v="2.5"/>
    <d v="2026-03-20T00:00:00"/>
    <s v="https://www.numbeo.com/food-prices/in/Casablanca"/>
    <n v="3752000"/>
    <x v="296"/>
  </r>
  <r>
    <x v="61"/>
    <x v="46"/>
    <s v="MAR"/>
    <s v="North Africa"/>
    <x v="3"/>
    <x v="2"/>
    <d v="2025-12-01T00:00:00"/>
    <x v="6"/>
    <s v="Beef_1kg"/>
    <s v="Meat"/>
    <n v="1"/>
    <s v="kg"/>
    <x v="2418"/>
    <x v="30"/>
    <n v="8.23"/>
    <x v="30"/>
    <n v="9.5"/>
    <s v="IMF Regional Outlook 2026"/>
    <n v="125.8"/>
    <d v="2025-12-01T00:00:00"/>
    <n v="-1"/>
    <n v="3.1"/>
    <n v="2.5"/>
    <d v="2026-03-20T00:00:00"/>
    <s v="https://www.numbeo.com/food-prices/in/Casablanca"/>
    <n v="3752000"/>
    <x v="297"/>
  </r>
  <r>
    <x v="61"/>
    <x v="46"/>
    <s v="MAR"/>
    <s v="North Africa"/>
    <x v="3"/>
    <x v="3"/>
    <d v="2026-01-01T00:00:00"/>
    <x v="6"/>
    <s v="Beef_1kg"/>
    <s v="Meat"/>
    <n v="1"/>
    <s v="kg"/>
    <x v="2419"/>
    <x v="30"/>
    <n v="8.35"/>
    <x v="30"/>
    <n v="9.5"/>
    <s v="IMF Regional Outlook 2026"/>
    <n v="124.2"/>
    <d v="2026-01-01T00:00:00"/>
    <n v="-1"/>
    <n v="3.1"/>
    <n v="2.5"/>
    <d v="2026-03-20T00:00:00"/>
    <s v="https://www.numbeo.com/food-prices/in/Casablanca"/>
    <n v="3752000"/>
    <x v="298"/>
  </r>
  <r>
    <x v="61"/>
    <x v="46"/>
    <s v="MAR"/>
    <s v="North Africa"/>
    <x v="3"/>
    <x v="4"/>
    <d v="2026-02-01T00:00:00"/>
    <x v="6"/>
    <s v="Beef_1kg"/>
    <s v="Meat"/>
    <n v="1"/>
    <s v="kg"/>
    <x v="2420"/>
    <x v="30"/>
    <n v="8.84"/>
    <x v="30"/>
    <n v="9.5"/>
    <s v="IMF Regional Outlook 2026"/>
    <n v="125.3"/>
    <d v="2026-02-01T00:00:00"/>
    <n v="-1"/>
    <n v="3.1"/>
    <n v="2.5"/>
    <d v="2026-03-20T00:00:00"/>
    <s v="https://www.numbeo.com/food-prices/in/Casablanca"/>
    <n v="3752000"/>
    <x v="299"/>
  </r>
  <r>
    <x v="61"/>
    <x v="46"/>
    <s v="MAR"/>
    <s v="North Africa"/>
    <x v="3"/>
    <x v="5"/>
    <d v="2026-03-01T00:00:00"/>
    <x v="6"/>
    <s v="Beef_1kg"/>
    <s v="Meat"/>
    <n v="1"/>
    <s v="kg"/>
    <x v="2421"/>
    <x v="30"/>
    <n v="8.65"/>
    <x v="30"/>
    <n v="9.5"/>
    <s v="IMF Regional Outlook 2026"/>
    <n v="126"/>
    <d v="2026-03-01T00:00:00"/>
    <n v="-1"/>
    <n v="3.1"/>
    <n v="2.5"/>
    <d v="2026-03-20T00:00:00"/>
    <s v="https://www.numbeo.com/food-prices/in/Casablanca"/>
    <n v="3752000"/>
    <x v="238"/>
  </r>
  <r>
    <x v="61"/>
    <x v="46"/>
    <s v="MAR"/>
    <s v="North Africa"/>
    <x v="3"/>
    <x v="0"/>
    <d v="2025-10-01T00:00:00"/>
    <x v="7"/>
    <s v="Apples_1kg"/>
    <s v="Fruits"/>
    <n v="1"/>
    <s v="kg"/>
    <x v="2422"/>
    <x v="30"/>
    <n v="1.44"/>
    <x v="30"/>
    <n v="9.5"/>
    <s v="IMF Regional Outlook 2026"/>
    <n v="127.1"/>
    <d v="2025-10-01T00:00:00"/>
    <n v="-1"/>
    <n v="3.1"/>
    <n v="2.5"/>
    <d v="2026-03-20T00:00:00"/>
    <s v="https://www.numbeo.com/food-prices/in/Casablanca"/>
    <n v="3752000"/>
    <x v="295"/>
  </r>
  <r>
    <x v="61"/>
    <x v="46"/>
    <s v="MAR"/>
    <s v="North Africa"/>
    <x v="3"/>
    <x v="1"/>
    <d v="2025-11-01T00:00:00"/>
    <x v="7"/>
    <s v="Apples_1kg"/>
    <s v="Fruits"/>
    <n v="1"/>
    <s v="kg"/>
    <x v="767"/>
    <x v="30"/>
    <n v="1.53"/>
    <x v="30"/>
    <n v="9.5"/>
    <s v="IMF Regional Outlook 2026"/>
    <n v="126.2"/>
    <d v="2025-11-01T00:00:00"/>
    <n v="-1"/>
    <n v="3.1"/>
    <n v="2.5"/>
    <d v="2026-03-20T00:00:00"/>
    <s v="https://www.numbeo.com/food-prices/in/Casablanca"/>
    <n v="3752000"/>
    <x v="296"/>
  </r>
  <r>
    <x v="61"/>
    <x v="46"/>
    <s v="MAR"/>
    <s v="North Africa"/>
    <x v="3"/>
    <x v="2"/>
    <d v="2025-12-01T00:00:00"/>
    <x v="7"/>
    <s v="Apples_1kg"/>
    <s v="Fruits"/>
    <n v="1"/>
    <s v="kg"/>
    <x v="285"/>
    <x v="30"/>
    <n v="1.6"/>
    <x v="30"/>
    <n v="9.5"/>
    <s v="IMF Regional Outlook 2026"/>
    <n v="125.8"/>
    <d v="2025-12-01T00:00:00"/>
    <n v="-1"/>
    <n v="3.1"/>
    <n v="2.5"/>
    <d v="2026-03-20T00:00:00"/>
    <s v="https://www.numbeo.com/food-prices/in/Casablanca"/>
    <n v="3752000"/>
    <x v="297"/>
  </r>
  <r>
    <x v="61"/>
    <x v="46"/>
    <s v="MAR"/>
    <s v="North Africa"/>
    <x v="3"/>
    <x v="3"/>
    <d v="2026-01-01T00:00:00"/>
    <x v="7"/>
    <s v="Apples_1kg"/>
    <s v="Fruits"/>
    <n v="1"/>
    <s v="kg"/>
    <x v="2423"/>
    <x v="30"/>
    <n v="1.58"/>
    <x v="30"/>
    <n v="9.5"/>
    <s v="IMF Regional Outlook 2026"/>
    <n v="124.2"/>
    <d v="2026-01-01T00:00:00"/>
    <n v="-1"/>
    <n v="3.1"/>
    <n v="2.5"/>
    <d v="2026-03-20T00:00:00"/>
    <s v="https://www.numbeo.com/food-prices/in/Casablanca"/>
    <n v="3752000"/>
    <x v="298"/>
  </r>
  <r>
    <x v="61"/>
    <x v="46"/>
    <s v="MAR"/>
    <s v="North Africa"/>
    <x v="3"/>
    <x v="4"/>
    <d v="2026-02-01T00:00:00"/>
    <x v="7"/>
    <s v="Apples_1kg"/>
    <s v="Fruits"/>
    <n v="1"/>
    <s v="kg"/>
    <x v="396"/>
    <x v="30"/>
    <n v="1.56"/>
    <x v="30"/>
    <n v="9.5"/>
    <s v="IMF Regional Outlook 2026"/>
    <n v="125.3"/>
    <d v="2026-02-01T00:00:00"/>
    <n v="-1"/>
    <n v="3.1"/>
    <n v="2.5"/>
    <d v="2026-03-20T00:00:00"/>
    <s v="https://www.numbeo.com/food-prices/in/Casablanca"/>
    <n v="3752000"/>
    <x v="299"/>
  </r>
  <r>
    <x v="61"/>
    <x v="46"/>
    <s v="MAR"/>
    <s v="North Africa"/>
    <x v="3"/>
    <x v="5"/>
    <d v="2026-03-01T00:00:00"/>
    <x v="7"/>
    <s v="Apples_1kg"/>
    <s v="Fruits"/>
    <n v="1"/>
    <s v="kg"/>
    <x v="396"/>
    <x v="30"/>
    <n v="1.56"/>
    <x v="30"/>
    <n v="9.5"/>
    <s v="IMF Regional Outlook 2026"/>
    <n v="126"/>
    <d v="2026-03-01T00:00:00"/>
    <n v="-1"/>
    <n v="3.1"/>
    <n v="2.5"/>
    <d v="2026-03-20T00:00:00"/>
    <s v="https://www.numbeo.com/food-prices/in/Casablanca"/>
    <n v="3752000"/>
    <x v="238"/>
  </r>
  <r>
    <x v="61"/>
    <x v="46"/>
    <s v="MAR"/>
    <s v="North Africa"/>
    <x v="3"/>
    <x v="0"/>
    <d v="2025-10-01T00:00:00"/>
    <x v="8"/>
    <s v="Bananas_1kg"/>
    <s v="Fruits"/>
    <n v="1"/>
    <s v="kg"/>
    <x v="2152"/>
    <x v="30"/>
    <n v="1.07"/>
    <x v="30"/>
    <n v="9.5"/>
    <s v="IMF Regional Outlook 2026"/>
    <n v="127.1"/>
    <d v="2025-10-01T00:00:00"/>
    <n v="-1"/>
    <n v="3.1"/>
    <n v="2.5"/>
    <d v="2026-03-20T00:00:00"/>
    <s v="https://www.numbeo.com/food-prices/in/Casablanca"/>
    <n v="3752000"/>
    <x v="295"/>
  </r>
  <r>
    <x v="61"/>
    <x v="46"/>
    <s v="MAR"/>
    <s v="North Africa"/>
    <x v="3"/>
    <x v="1"/>
    <d v="2025-11-01T00:00:00"/>
    <x v="8"/>
    <s v="Bananas_1kg"/>
    <s v="Fruits"/>
    <n v="1"/>
    <s v="kg"/>
    <x v="933"/>
    <x v="30"/>
    <n v="1.18"/>
    <x v="30"/>
    <n v="9.5"/>
    <s v="IMF Regional Outlook 2026"/>
    <n v="126.2"/>
    <d v="2025-11-01T00:00:00"/>
    <n v="-1"/>
    <n v="3.1"/>
    <n v="2.5"/>
    <d v="2026-03-20T00:00:00"/>
    <s v="https://www.numbeo.com/food-prices/in/Casablanca"/>
    <n v="3752000"/>
    <x v="296"/>
  </r>
  <r>
    <x v="61"/>
    <x v="46"/>
    <s v="MAR"/>
    <s v="North Africa"/>
    <x v="3"/>
    <x v="2"/>
    <d v="2025-12-01T00:00:00"/>
    <x v="8"/>
    <s v="Bananas_1kg"/>
    <s v="Fruits"/>
    <n v="1"/>
    <s v="kg"/>
    <x v="2424"/>
    <x v="30"/>
    <n v="1.1299999999999999"/>
    <x v="30"/>
    <n v="9.5"/>
    <s v="IMF Regional Outlook 2026"/>
    <n v="125.8"/>
    <d v="2025-12-01T00:00:00"/>
    <n v="-1"/>
    <n v="3.1"/>
    <n v="2.5"/>
    <d v="2026-03-20T00:00:00"/>
    <s v="https://www.numbeo.com/food-prices/in/Casablanca"/>
    <n v="3752000"/>
    <x v="297"/>
  </r>
  <r>
    <x v="61"/>
    <x v="46"/>
    <s v="MAR"/>
    <s v="North Africa"/>
    <x v="3"/>
    <x v="3"/>
    <d v="2026-01-01T00:00:00"/>
    <x v="8"/>
    <s v="Bananas_1kg"/>
    <s v="Fruits"/>
    <n v="1"/>
    <s v="kg"/>
    <x v="2082"/>
    <x v="30"/>
    <n v="1.17"/>
    <x v="30"/>
    <n v="9.5"/>
    <s v="IMF Regional Outlook 2026"/>
    <n v="124.2"/>
    <d v="2026-01-01T00:00:00"/>
    <n v="-1"/>
    <n v="3.1"/>
    <n v="2.5"/>
    <d v="2026-03-20T00:00:00"/>
    <s v="https://www.numbeo.com/food-prices/in/Casablanca"/>
    <n v="3752000"/>
    <x v="298"/>
  </r>
  <r>
    <x v="61"/>
    <x v="46"/>
    <s v="MAR"/>
    <s v="North Africa"/>
    <x v="3"/>
    <x v="4"/>
    <d v="2026-02-01T00:00:00"/>
    <x v="8"/>
    <s v="Bananas_1kg"/>
    <s v="Fruits"/>
    <n v="1"/>
    <s v="kg"/>
    <x v="2082"/>
    <x v="30"/>
    <n v="1.17"/>
    <x v="30"/>
    <n v="9.5"/>
    <s v="IMF Regional Outlook 2026"/>
    <n v="125.3"/>
    <d v="2026-02-01T00:00:00"/>
    <n v="-1"/>
    <n v="3.1"/>
    <n v="2.5"/>
    <d v="2026-03-20T00:00:00"/>
    <s v="https://www.numbeo.com/food-prices/in/Casablanca"/>
    <n v="3752000"/>
    <x v="299"/>
  </r>
  <r>
    <x v="61"/>
    <x v="46"/>
    <s v="MAR"/>
    <s v="North Africa"/>
    <x v="3"/>
    <x v="5"/>
    <d v="2026-03-01T00:00:00"/>
    <x v="8"/>
    <s v="Bananas_1kg"/>
    <s v="Fruits"/>
    <n v="1"/>
    <s v="kg"/>
    <x v="1815"/>
    <x v="30"/>
    <n v="1.1599999999999999"/>
    <x v="30"/>
    <n v="9.5"/>
    <s v="IMF Regional Outlook 2026"/>
    <n v="126"/>
    <d v="2026-03-01T00:00:00"/>
    <n v="-1"/>
    <n v="3.1"/>
    <n v="2.5"/>
    <d v="2026-03-20T00:00:00"/>
    <s v="https://www.numbeo.com/food-prices/in/Casablanca"/>
    <n v="3752000"/>
    <x v="238"/>
  </r>
  <r>
    <x v="61"/>
    <x v="46"/>
    <s v="MAR"/>
    <s v="North Africa"/>
    <x v="3"/>
    <x v="0"/>
    <d v="2025-10-01T00:00:00"/>
    <x v="9"/>
    <s v="Oranges_1kg"/>
    <s v="Fruits"/>
    <n v="1"/>
    <s v="kg"/>
    <x v="1243"/>
    <x v="30"/>
    <n v="0.81"/>
    <x v="30"/>
    <n v="9.5"/>
    <s v="IMF Regional Outlook 2026"/>
    <n v="127.1"/>
    <d v="2025-10-01T00:00:00"/>
    <n v="-1"/>
    <n v="3.1"/>
    <n v="2.5"/>
    <d v="2026-03-20T00:00:00"/>
    <s v="https://www.numbeo.com/food-prices/in/Casablanca"/>
    <n v="3752000"/>
    <x v="295"/>
  </r>
  <r>
    <x v="61"/>
    <x v="46"/>
    <s v="MAR"/>
    <s v="North Africa"/>
    <x v="3"/>
    <x v="1"/>
    <d v="2025-11-01T00:00:00"/>
    <x v="9"/>
    <s v="Oranges_1kg"/>
    <s v="Fruits"/>
    <n v="1"/>
    <s v="kg"/>
    <x v="2425"/>
    <x v="30"/>
    <n v="0.86"/>
    <x v="30"/>
    <n v="9.5"/>
    <s v="IMF Regional Outlook 2026"/>
    <n v="126.2"/>
    <d v="2025-11-01T00:00:00"/>
    <n v="-1"/>
    <n v="3.1"/>
    <n v="2.5"/>
    <d v="2026-03-20T00:00:00"/>
    <s v="https://www.numbeo.com/food-prices/in/Casablanca"/>
    <n v="3752000"/>
    <x v="296"/>
  </r>
  <r>
    <x v="61"/>
    <x v="46"/>
    <s v="MAR"/>
    <s v="North Africa"/>
    <x v="3"/>
    <x v="2"/>
    <d v="2025-12-01T00:00:00"/>
    <x v="9"/>
    <s v="Oranges_1kg"/>
    <s v="Fruits"/>
    <n v="1"/>
    <s v="kg"/>
    <x v="2425"/>
    <x v="30"/>
    <n v="0.86"/>
    <x v="30"/>
    <n v="9.5"/>
    <s v="IMF Regional Outlook 2026"/>
    <n v="125.8"/>
    <d v="2025-12-01T00:00:00"/>
    <n v="-1"/>
    <n v="3.1"/>
    <n v="2.5"/>
    <d v="2026-03-20T00:00:00"/>
    <s v="https://www.numbeo.com/food-prices/in/Casablanca"/>
    <n v="3752000"/>
    <x v="297"/>
  </r>
  <r>
    <x v="61"/>
    <x v="46"/>
    <s v="MAR"/>
    <s v="North Africa"/>
    <x v="3"/>
    <x v="3"/>
    <d v="2026-01-01T00:00:00"/>
    <x v="9"/>
    <s v="Oranges_1kg"/>
    <s v="Fruits"/>
    <n v="1"/>
    <s v="kg"/>
    <x v="1628"/>
    <x v="30"/>
    <n v="0.87"/>
    <x v="30"/>
    <n v="9.5"/>
    <s v="IMF Regional Outlook 2026"/>
    <n v="124.2"/>
    <d v="2026-01-01T00:00:00"/>
    <n v="-1"/>
    <n v="3.1"/>
    <n v="2.5"/>
    <d v="2026-03-20T00:00:00"/>
    <s v="https://www.numbeo.com/food-prices/in/Casablanca"/>
    <n v="3752000"/>
    <x v="298"/>
  </r>
  <r>
    <x v="61"/>
    <x v="46"/>
    <s v="MAR"/>
    <s v="North Africa"/>
    <x v="3"/>
    <x v="4"/>
    <d v="2026-02-01T00:00:00"/>
    <x v="9"/>
    <s v="Oranges_1kg"/>
    <s v="Fruits"/>
    <n v="1"/>
    <s v="kg"/>
    <x v="2426"/>
    <x v="30"/>
    <n v="0.88"/>
    <x v="30"/>
    <n v="9.5"/>
    <s v="IMF Regional Outlook 2026"/>
    <n v="125.3"/>
    <d v="2026-02-01T00:00:00"/>
    <n v="-1"/>
    <n v="3.1"/>
    <n v="2.5"/>
    <d v="2026-03-20T00:00:00"/>
    <s v="https://www.numbeo.com/food-prices/in/Casablanca"/>
    <n v="3752000"/>
    <x v="299"/>
  </r>
  <r>
    <x v="61"/>
    <x v="46"/>
    <s v="MAR"/>
    <s v="North Africa"/>
    <x v="3"/>
    <x v="5"/>
    <d v="2026-03-01T00:00:00"/>
    <x v="9"/>
    <s v="Oranges_1kg"/>
    <s v="Fruits"/>
    <n v="1"/>
    <s v="kg"/>
    <x v="2425"/>
    <x v="30"/>
    <n v="0.86"/>
    <x v="30"/>
    <n v="9.5"/>
    <s v="IMF Regional Outlook 2026"/>
    <n v="126"/>
    <d v="2026-03-01T00:00:00"/>
    <n v="-1"/>
    <n v="3.1"/>
    <n v="2.5"/>
    <d v="2026-03-20T00:00:00"/>
    <s v="https://www.numbeo.com/food-prices/in/Casablanca"/>
    <n v="3752000"/>
    <x v="238"/>
  </r>
  <r>
    <x v="61"/>
    <x v="46"/>
    <s v="MAR"/>
    <s v="North Africa"/>
    <x v="3"/>
    <x v="0"/>
    <d v="2025-10-01T00:00:00"/>
    <x v="10"/>
    <s v="Tomatoes_1kg"/>
    <s v="Vegetables"/>
    <n v="1"/>
    <s v="kg"/>
    <x v="1456"/>
    <x v="30"/>
    <n v="1.1100000000000001"/>
    <x v="30"/>
    <n v="9.5"/>
    <s v="IMF Regional Outlook 2026"/>
    <n v="127.1"/>
    <d v="2025-10-01T00:00:00"/>
    <n v="-1"/>
    <n v="3.1"/>
    <n v="2.5"/>
    <d v="2026-03-20T00:00:00"/>
    <s v="https://www.numbeo.com/food-prices/in/Casablanca"/>
    <n v="3752000"/>
    <x v="295"/>
  </r>
  <r>
    <x v="61"/>
    <x v="46"/>
    <s v="MAR"/>
    <s v="North Africa"/>
    <x v="3"/>
    <x v="1"/>
    <d v="2025-11-01T00:00:00"/>
    <x v="10"/>
    <s v="Tomatoes_1kg"/>
    <s v="Vegetables"/>
    <n v="1"/>
    <s v="kg"/>
    <x v="2167"/>
    <x v="30"/>
    <n v="1.27"/>
    <x v="30"/>
    <n v="9.5"/>
    <s v="IMF Regional Outlook 2026"/>
    <n v="126.2"/>
    <d v="2025-11-01T00:00:00"/>
    <n v="-1"/>
    <n v="3.1"/>
    <n v="2.5"/>
    <d v="2026-03-20T00:00:00"/>
    <s v="https://www.numbeo.com/food-prices/in/Casablanca"/>
    <n v="3752000"/>
    <x v="296"/>
  </r>
  <r>
    <x v="61"/>
    <x v="46"/>
    <s v="MAR"/>
    <s v="North Africa"/>
    <x v="3"/>
    <x v="2"/>
    <d v="2025-12-01T00:00:00"/>
    <x v="10"/>
    <s v="Tomatoes_1kg"/>
    <s v="Vegetables"/>
    <n v="1"/>
    <s v="kg"/>
    <x v="2427"/>
    <x v="30"/>
    <n v="1.25"/>
    <x v="30"/>
    <n v="9.5"/>
    <s v="IMF Regional Outlook 2026"/>
    <n v="125.8"/>
    <d v="2025-12-01T00:00:00"/>
    <n v="-1"/>
    <n v="3.1"/>
    <n v="2.5"/>
    <d v="2026-03-20T00:00:00"/>
    <s v="https://www.numbeo.com/food-prices/in/Casablanca"/>
    <n v="3752000"/>
    <x v="297"/>
  </r>
  <r>
    <x v="61"/>
    <x v="46"/>
    <s v="MAR"/>
    <s v="North Africa"/>
    <x v="3"/>
    <x v="3"/>
    <d v="2026-01-01T00:00:00"/>
    <x v="10"/>
    <s v="Tomatoes_1kg"/>
    <s v="Vegetables"/>
    <n v="1"/>
    <s v="kg"/>
    <x v="2428"/>
    <x v="30"/>
    <n v="1.26"/>
    <x v="30"/>
    <n v="9.5"/>
    <s v="IMF Regional Outlook 2026"/>
    <n v="124.2"/>
    <d v="2026-01-01T00:00:00"/>
    <n v="-1"/>
    <n v="3.1"/>
    <n v="2.5"/>
    <d v="2026-03-20T00:00:00"/>
    <s v="https://www.numbeo.com/food-prices/in/Casablanca"/>
    <n v="3752000"/>
    <x v="298"/>
  </r>
  <r>
    <x v="61"/>
    <x v="46"/>
    <s v="MAR"/>
    <s v="North Africa"/>
    <x v="3"/>
    <x v="4"/>
    <d v="2026-02-01T00:00:00"/>
    <x v="10"/>
    <s v="Tomatoes_1kg"/>
    <s v="Vegetables"/>
    <n v="1"/>
    <s v="kg"/>
    <x v="2427"/>
    <x v="30"/>
    <n v="1.25"/>
    <x v="30"/>
    <n v="9.5"/>
    <s v="IMF Regional Outlook 2026"/>
    <n v="125.3"/>
    <d v="2026-02-01T00:00:00"/>
    <n v="-1"/>
    <n v="3.1"/>
    <n v="2.5"/>
    <d v="2026-03-20T00:00:00"/>
    <s v="https://www.numbeo.com/food-prices/in/Casablanca"/>
    <n v="3752000"/>
    <x v="299"/>
  </r>
  <r>
    <x v="61"/>
    <x v="46"/>
    <s v="MAR"/>
    <s v="North Africa"/>
    <x v="3"/>
    <x v="5"/>
    <d v="2026-03-01T00:00:00"/>
    <x v="10"/>
    <s v="Tomatoes_1kg"/>
    <s v="Vegetables"/>
    <n v="1"/>
    <s v="kg"/>
    <x v="2427"/>
    <x v="30"/>
    <n v="1.25"/>
    <x v="30"/>
    <n v="9.5"/>
    <s v="IMF Regional Outlook 2026"/>
    <n v="126"/>
    <d v="2026-03-01T00:00:00"/>
    <n v="-1"/>
    <n v="3.1"/>
    <n v="2.5"/>
    <d v="2026-03-20T00:00:00"/>
    <s v="https://www.numbeo.com/food-prices/in/Casablanca"/>
    <n v="3752000"/>
    <x v="238"/>
  </r>
  <r>
    <x v="61"/>
    <x v="46"/>
    <s v="MAR"/>
    <s v="North Africa"/>
    <x v="3"/>
    <x v="0"/>
    <d v="2025-10-01T00:00:00"/>
    <x v="11"/>
    <s v="Potatoes_1kg"/>
    <s v="Vegetables"/>
    <n v="1"/>
    <s v="kg"/>
    <x v="1485"/>
    <x v="30"/>
    <n v="0.66"/>
    <x v="30"/>
    <n v="9.5"/>
    <s v="IMF Regional Outlook 2026"/>
    <n v="127.1"/>
    <d v="2025-10-01T00:00:00"/>
    <n v="-1"/>
    <n v="3.1"/>
    <n v="2.5"/>
    <d v="2026-03-20T00:00:00"/>
    <s v="https://www.numbeo.com/food-prices/in/Casablanca"/>
    <n v="3752000"/>
    <x v="295"/>
  </r>
  <r>
    <x v="61"/>
    <x v="46"/>
    <s v="MAR"/>
    <s v="North Africa"/>
    <x v="3"/>
    <x v="1"/>
    <d v="2025-11-01T00:00:00"/>
    <x v="11"/>
    <s v="Potatoes_1kg"/>
    <s v="Vegetables"/>
    <n v="1"/>
    <s v="kg"/>
    <x v="1419"/>
    <x v="30"/>
    <n v="0.78"/>
    <x v="30"/>
    <n v="9.5"/>
    <s v="IMF Regional Outlook 2026"/>
    <n v="126.2"/>
    <d v="2025-11-01T00:00:00"/>
    <n v="-1"/>
    <n v="3.1"/>
    <n v="2.5"/>
    <d v="2026-03-20T00:00:00"/>
    <s v="https://www.numbeo.com/food-prices/in/Casablanca"/>
    <n v="3752000"/>
    <x v="296"/>
  </r>
  <r>
    <x v="61"/>
    <x v="46"/>
    <s v="MAR"/>
    <s v="North Africa"/>
    <x v="3"/>
    <x v="2"/>
    <d v="2025-12-01T00:00:00"/>
    <x v="11"/>
    <s v="Potatoes_1kg"/>
    <s v="Vegetables"/>
    <n v="1"/>
    <s v="kg"/>
    <x v="2429"/>
    <x v="30"/>
    <n v="0.76"/>
    <x v="30"/>
    <n v="9.5"/>
    <s v="IMF Regional Outlook 2026"/>
    <n v="125.8"/>
    <d v="2025-12-01T00:00:00"/>
    <n v="-1"/>
    <n v="3.1"/>
    <n v="2.5"/>
    <d v="2026-03-20T00:00:00"/>
    <s v="https://www.numbeo.com/food-prices/in/Casablanca"/>
    <n v="3752000"/>
    <x v="297"/>
  </r>
  <r>
    <x v="61"/>
    <x v="46"/>
    <s v="MAR"/>
    <s v="North Africa"/>
    <x v="3"/>
    <x v="3"/>
    <d v="2026-01-01T00:00:00"/>
    <x v="11"/>
    <s v="Potatoes_1kg"/>
    <s v="Vegetables"/>
    <n v="1"/>
    <s v="kg"/>
    <x v="1283"/>
    <x v="30"/>
    <n v="0.77"/>
    <x v="30"/>
    <n v="9.5"/>
    <s v="IMF Regional Outlook 2026"/>
    <n v="124.2"/>
    <d v="2026-01-01T00:00:00"/>
    <n v="-1"/>
    <n v="3.1"/>
    <n v="2.5"/>
    <d v="2026-03-20T00:00:00"/>
    <s v="https://www.numbeo.com/food-prices/in/Casablanca"/>
    <n v="3752000"/>
    <x v="298"/>
  </r>
  <r>
    <x v="61"/>
    <x v="46"/>
    <s v="MAR"/>
    <s v="North Africa"/>
    <x v="3"/>
    <x v="4"/>
    <d v="2026-02-01T00:00:00"/>
    <x v="11"/>
    <s v="Potatoes_1kg"/>
    <s v="Vegetables"/>
    <n v="1"/>
    <s v="kg"/>
    <x v="1281"/>
    <x v="30"/>
    <n v="0.75"/>
    <x v="30"/>
    <n v="9.5"/>
    <s v="IMF Regional Outlook 2026"/>
    <n v="125.3"/>
    <d v="2026-02-01T00:00:00"/>
    <n v="-1"/>
    <n v="3.1"/>
    <n v="2.5"/>
    <d v="2026-03-20T00:00:00"/>
    <s v="https://www.numbeo.com/food-prices/in/Casablanca"/>
    <n v="3752000"/>
    <x v="299"/>
  </r>
  <r>
    <x v="61"/>
    <x v="46"/>
    <s v="MAR"/>
    <s v="North Africa"/>
    <x v="3"/>
    <x v="5"/>
    <d v="2026-03-01T00:00:00"/>
    <x v="11"/>
    <s v="Potatoes_1kg"/>
    <s v="Vegetables"/>
    <n v="1"/>
    <s v="kg"/>
    <x v="1281"/>
    <x v="30"/>
    <n v="0.75"/>
    <x v="30"/>
    <n v="9.5"/>
    <s v="IMF Regional Outlook 2026"/>
    <n v="126"/>
    <d v="2026-03-01T00:00:00"/>
    <n v="-1"/>
    <n v="3.1"/>
    <n v="2.5"/>
    <d v="2026-03-20T00:00:00"/>
    <s v="https://www.numbeo.com/food-prices/in/Casablanca"/>
    <n v="3752000"/>
    <x v="238"/>
  </r>
  <r>
    <x v="61"/>
    <x v="46"/>
    <s v="MAR"/>
    <s v="North Africa"/>
    <x v="3"/>
    <x v="0"/>
    <d v="2025-10-01T00:00:00"/>
    <x v="12"/>
    <s v="Onions_1kg"/>
    <s v="Vegetables"/>
    <n v="1"/>
    <s v="kg"/>
    <x v="1424"/>
    <x v="30"/>
    <n v="0.61"/>
    <x v="30"/>
    <n v="9.5"/>
    <s v="IMF Regional Outlook 2026"/>
    <n v="127.1"/>
    <d v="2025-10-01T00:00:00"/>
    <n v="-1"/>
    <n v="3.1"/>
    <n v="2.5"/>
    <d v="2026-03-20T00:00:00"/>
    <s v="https://www.numbeo.com/food-prices/in/Casablanca"/>
    <n v="3752000"/>
    <x v="295"/>
  </r>
  <r>
    <x v="61"/>
    <x v="46"/>
    <s v="MAR"/>
    <s v="North Africa"/>
    <x v="3"/>
    <x v="1"/>
    <d v="2025-11-01T00:00:00"/>
    <x v="12"/>
    <s v="Onions_1kg"/>
    <s v="Vegetables"/>
    <n v="1"/>
    <s v="kg"/>
    <x v="2430"/>
    <x v="30"/>
    <n v="0.7"/>
    <x v="30"/>
    <n v="9.5"/>
    <s v="IMF Regional Outlook 2026"/>
    <n v="126.2"/>
    <d v="2025-11-01T00:00:00"/>
    <n v="-1"/>
    <n v="3.1"/>
    <n v="2.5"/>
    <d v="2026-03-20T00:00:00"/>
    <s v="https://www.numbeo.com/food-prices/in/Casablanca"/>
    <n v="3752000"/>
    <x v="296"/>
  </r>
  <r>
    <x v="61"/>
    <x v="46"/>
    <s v="MAR"/>
    <s v="North Africa"/>
    <x v="3"/>
    <x v="2"/>
    <d v="2025-12-01T00:00:00"/>
    <x v="12"/>
    <s v="Onions_1kg"/>
    <s v="Vegetables"/>
    <n v="1"/>
    <s v="kg"/>
    <x v="1485"/>
    <x v="30"/>
    <n v="0.66"/>
    <x v="30"/>
    <n v="9.5"/>
    <s v="IMF Regional Outlook 2026"/>
    <n v="125.8"/>
    <d v="2025-12-01T00:00:00"/>
    <n v="-1"/>
    <n v="3.1"/>
    <n v="2.5"/>
    <d v="2026-03-20T00:00:00"/>
    <s v="https://www.numbeo.com/food-prices/in/Casablanca"/>
    <n v="3752000"/>
    <x v="297"/>
  </r>
  <r>
    <x v="61"/>
    <x v="46"/>
    <s v="MAR"/>
    <s v="North Africa"/>
    <x v="3"/>
    <x v="3"/>
    <d v="2026-01-01T00:00:00"/>
    <x v="12"/>
    <s v="Onions_1kg"/>
    <s v="Vegetables"/>
    <n v="1"/>
    <s v="kg"/>
    <x v="425"/>
    <x v="30"/>
    <n v="0.65"/>
    <x v="30"/>
    <n v="9.5"/>
    <s v="IMF Regional Outlook 2026"/>
    <n v="124.2"/>
    <d v="2026-01-01T00:00:00"/>
    <n v="-1"/>
    <n v="3.1"/>
    <n v="2.5"/>
    <d v="2026-03-20T00:00:00"/>
    <s v="https://www.numbeo.com/food-prices/in/Casablanca"/>
    <n v="3752000"/>
    <x v="298"/>
  </r>
  <r>
    <x v="61"/>
    <x v="46"/>
    <s v="MAR"/>
    <s v="North Africa"/>
    <x v="3"/>
    <x v="4"/>
    <d v="2026-02-01T00:00:00"/>
    <x v="12"/>
    <s v="Onions_1kg"/>
    <s v="Vegetables"/>
    <n v="1"/>
    <s v="kg"/>
    <x v="1485"/>
    <x v="30"/>
    <n v="0.66"/>
    <x v="30"/>
    <n v="9.5"/>
    <s v="IMF Regional Outlook 2026"/>
    <n v="125.3"/>
    <d v="2026-02-01T00:00:00"/>
    <n v="-1"/>
    <n v="3.1"/>
    <n v="2.5"/>
    <d v="2026-03-20T00:00:00"/>
    <s v="https://www.numbeo.com/food-prices/in/Casablanca"/>
    <n v="3752000"/>
    <x v="299"/>
  </r>
  <r>
    <x v="61"/>
    <x v="46"/>
    <s v="MAR"/>
    <s v="North Africa"/>
    <x v="3"/>
    <x v="5"/>
    <d v="2026-03-01T00:00:00"/>
    <x v="12"/>
    <s v="Onions_1kg"/>
    <s v="Vegetables"/>
    <n v="1"/>
    <s v="kg"/>
    <x v="2431"/>
    <x v="30"/>
    <n v="0.67"/>
    <x v="30"/>
    <n v="9.5"/>
    <s v="IMF Regional Outlook 2026"/>
    <n v="126"/>
    <d v="2026-03-01T00:00:00"/>
    <n v="-1"/>
    <n v="3.1"/>
    <n v="2.5"/>
    <d v="2026-03-20T00:00:00"/>
    <s v="https://www.numbeo.com/food-prices/in/Casablanca"/>
    <n v="3752000"/>
    <x v="238"/>
  </r>
  <r>
    <x v="61"/>
    <x v="46"/>
    <s v="MAR"/>
    <s v="North Africa"/>
    <x v="3"/>
    <x v="0"/>
    <d v="2025-10-01T00:00:00"/>
    <x v="13"/>
    <s v="Lettuce_1hd"/>
    <s v="Vegetables"/>
    <n v="1"/>
    <s v="head"/>
    <x v="369"/>
    <x v="30"/>
    <n v="0.39"/>
    <x v="30"/>
    <n v="9.5"/>
    <s v="IMF Regional Outlook 2026"/>
    <n v="127.1"/>
    <d v="2025-10-01T00:00:00"/>
    <n v="-1"/>
    <n v="3.1"/>
    <n v="2.5"/>
    <d v="2026-03-20T00:00:00"/>
    <s v="https://www.numbeo.com/food-prices/in/Casablanca"/>
    <n v="3752000"/>
    <x v="295"/>
  </r>
  <r>
    <x v="61"/>
    <x v="46"/>
    <s v="MAR"/>
    <s v="North Africa"/>
    <x v="3"/>
    <x v="1"/>
    <d v="2025-11-01T00:00:00"/>
    <x v="13"/>
    <s v="Lettuce_1hd"/>
    <s v="Vegetables"/>
    <n v="1"/>
    <s v="head"/>
    <x v="1252"/>
    <x v="30"/>
    <n v="0.44"/>
    <x v="30"/>
    <n v="9.5"/>
    <s v="IMF Regional Outlook 2026"/>
    <n v="126.2"/>
    <d v="2025-11-01T00:00:00"/>
    <n v="-1"/>
    <n v="3.1"/>
    <n v="2.5"/>
    <d v="2026-03-20T00:00:00"/>
    <s v="https://www.numbeo.com/food-prices/in/Casablanca"/>
    <n v="3752000"/>
    <x v="296"/>
  </r>
  <r>
    <x v="61"/>
    <x v="46"/>
    <s v="MAR"/>
    <s v="North Africa"/>
    <x v="3"/>
    <x v="2"/>
    <d v="2025-12-01T00:00:00"/>
    <x v="13"/>
    <s v="Lettuce_1hd"/>
    <s v="Vegetables"/>
    <n v="1"/>
    <s v="head"/>
    <x v="225"/>
    <x v="30"/>
    <n v="0.46"/>
    <x v="30"/>
    <n v="9.5"/>
    <s v="IMF Regional Outlook 2026"/>
    <n v="125.8"/>
    <d v="2025-12-01T00:00:00"/>
    <n v="-1"/>
    <n v="3.1"/>
    <n v="2.5"/>
    <d v="2026-03-20T00:00:00"/>
    <s v="https://www.numbeo.com/food-prices/in/Casablanca"/>
    <n v="3752000"/>
    <x v="297"/>
  </r>
  <r>
    <x v="61"/>
    <x v="46"/>
    <s v="MAR"/>
    <s v="North Africa"/>
    <x v="3"/>
    <x v="3"/>
    <d v="2026-01-01T00:00:00"/>
    <x v="13"/>
    <s v="Lettuce_1hd"/>
    <s v="Vegetables"/>
    <n v="1"/>
    <s v="head"/>
    <x v="1252"/>
    <x v="30"/>
    <n v="0.44"/>
    <x v="30"/>
    <n v="9.5"/>
    <s v="IMF Regional Outlook 2026"/>
    <n v="124.2"/>
    <d v="2026-01-01T00:00:00"/>
    <n v="-1"/>
    <n v="3.1"/>
    <n v="2.5"/>
    <d v="2026-03-20T00:00:00"/>
    <s v="https://www.numbeo.com/food-prices/in/Casablanca"/>
    <n v="3752000"/>
    <x v="298"/>
  </r>
  <r>
    <x v="61"/>
    <x v="46"/>
    <s v="MAR"/>
    <s v="North Africa"/>
    <x v="3"/>
    <x v="4"/>
    <d v="2026-02-01T00:00:00"/>
    <x v="13"/>
    <s v="Lettuce_1hd"/>
    <s v="Vegetables"/>
    <n v="1"/>
    <s v="head"/>
    <x v="1252"/>
    <x v="30"/>
    <n v="0.44"/>
    <x v="30"/>
    <n v="9.5"/>
    <s v="IMF Regional Outlook 2026"/>
    <n v="125.3"/>
    <d v="2026-02-01T00:00:00"/>
    <n v="-1"/>
    <n v="3.1"/>
    <n v="2.5"/>
    <d v="2026-03-20T00:00:00"/>
    <s v="https://www.numbeo.com/food-prices/in/Casablanca"/>
    <n v="3752000"/>
    <x v="299"/>
  </r>
  <r>
    <x v="61"/>
    <x v="46"/>
    <s v="MAR"/>
    <s v="North Africa"/>
    <x v="3"/>
    <x v="5"/>
    <d v="2026-03-01T00:00:00"/>
    <x v="13"/>
    <s v="Lettuce_1hd"/>
    <s v="Vegetables"/>
    <n v="1"/>
    <s v="head"/>
    <x v="193"/>
    <x v="30"/>
    <n v="0.45"/>
    <x v="30"/>
    <n v="9.5"/>
    <s v="IMF Regional Outlook 2026"/>
    <n v="126"/>
    <d v="2026-03-01T00:00:00"/>
    <n v="-1"/>
    <n v="3.1"/>
    <n v="2.5"/>
    <d v="2026-03-20T00:00:00"/>
    <s v="https://www.numbeo.com/food-prices/in/Casablanca"/>
    <n v="3752000"/>
    <x v="238"/>
  </r>
  <r>
    <x v="62"/>
    <x v="47"/>
    <s v="DZA"/>
    <s v="North Africa"/>
    <x v="3"/>
    <x v="0"/>
    <d v="2025-10-01T00:00:00"/>
    <x v="0"/>
    <s v="Milk_1L"/>
    <s v="Dairy"/>
    <n v="1"/>
    <s v="liter"/>
    <x v="2432"/>
    <x v="31"/>
    <n v="0.96"/>
    <x v="31"/>
    <n v="9.5"/>
    <s v="IMF Regional Outlook 2026"/>
    <n v="127.1"/>
    <d v="2025-10-01T00:00:00"/>
    <n v="-1"/>
    <n v="3.1"/>
    <n v="2.5"/>
    <d v="2026-03-20T00:00:00"/>
    <s v="https://www.numbeo.com/food-prices/in/Algiers"/>
    <n v="3915811"/>
    <x v="300"/>
  </r>
  <r>
    <x v="62"/>
    <x v="47"/>
    <s v="DZA"/>
    <s v="North Africa"/>
    <x v="3"/>
    <x v="1"/>
    <d v="2025-11-01T00:00:00"/>
    <x v="0"/>
    <s v="Milk_1L"/>
    <s v="Dairy"/>
    <n v="1"/>
    <s v="liter"/>
    <x v="2432"/>
    <x v="31"/>
    <n v="0.96"/>
    <x v="31"/>
    <n v="9.5"/>
    <s v="IMF Regional Outlook 2026"/>
    <n v="126.2"/>
    <d v="2025-11-01T00:00:00"/>
    <n v="-1"/>
    <n v="3.1"/>
    <n v="2.5"/>
    <d v="2026-03-20T00:00:00"/>
    <s v="https://www.numbeo.com/food-prices/in/Algiers"/>
    <n v="3915811"/>
    <x v="301"/>
  </r>
  <r>
    <x v="62"/>
    <x v="47"/>
    <s v="DZA"/>
    <s v="North Africa"/>
    <x v="3"/>
    <x v="2"/>
    <d v="2025-12-01T00:00:00"/>
    <x v="0"/>
    <s v="Milk_1L"/>
    <s v="Dairy"/>
    <n v="1"/>
    <s v="liter"/>
    <x v="2433"/>
    <x v="31"/>
    <n v="0.99"/>
    <x v="31"/>
    <n v="9.5"/>
    <s v="IMF Regional Outlook 2026"/>
    <n v="125.8"/>
    <d v="2025-12-01T00:00:00"/>
    <n v="-1"/>
    <n v="3.1"/>
    <n v="2.5"/>
    <d v="2026-03-20T00:00:00"/>
    <s v="https://www.numbeo.com/food-prices/in/Algiers"/>
    <n v="3915811"/>
    <x v="302"/>
  </r>
  <r>
    <x v="62"/>
    <x v="47"/>
    <s v="DZA"/>
    <s v="North Africa"/>
    <x v="3"/>
    <x v="3"/>
    <d v="2026-01-01T00:00:00"/>
    <x v="0"/>
    <s v="Milk_1L"/>
    <s v="Dairy"/>
    <n v="1"/>
    <s v="liter"/>
    <x v="2434"/>
    <x v="31"/>
    <n v="1"/>
    <x v="31"/>
    <n v="9.5"/>
    <s v="IMF Regional Outlook 2026"/>
    <n v="124.2"/>
    <d v="2026-01-01T00:00:00"/>
    <n v="-1"/>
    <n v="3.1"/>
    <n v="2.5"/>
    <d v="2026-03-20T00:00:00"/>
    <s v="https://www.numbeo.com/food-prices/in/Algiers"/>
    <n v="3915811"/>
    <x v="303"/>
  </r>
  <r>
    <x v="62"/>
    <x v="47"/>
    <s v="DZA"/>
    <s v="North Africa"/>
    <x v="3"/>
    <x v="4"/>
    <d v="2026-02-01T00:00:00"/>
    <x v="0"/>
    <s v="Milk_1L"/>
    <s v="Dairy"/>
    <n v="1"/>
    <s v="liter"/>
    <x v="2435"/>
    <x v="31"/>
    <n v="1.02"/>
    <x v="31"/>
    <n v="9.5"/>
    <s v="IMF Regional Outlook 2026"/>
    <n v="125.3"/>
    <d v="2026-02-01T00:00:00"/>
    <n v="-1"/>
    <n v="3.1"/>
    <n v="2.5"/>
    <d v="2026-03-20T00:00:00"/>
    <s v="https://www.numbeo.com/food-prices/in/Algiers"/>
    <n v="3915811"/>
    <x v="304"/>
  </r>
  <r>
    <x v="62"/>
    <x v="47"/>
    <s v="DZA"/>
    <s v="North Africa"/>
    <x v="3"/>
    <x v="5"/>
    <d v="2026-03-01T00:00:00"/>
    <x v="0"/>
    <s v="Milk_1L"/>
    <s v="Dairy"/>
    <n v="1"/>
    <s v="liter"/>
    <x v="2436"/>
    <x v="31"/>
    <n v="1.01"/>
    <x v="31"/>
    <n v="9.5"/>
    <s v="IMF Regional Outlook 2026"/>
    <n v="126"/>
    <d v="2026-03-01T00:00:00"/>
    <n v="-1"/>
    <n v="3.1"/>
    <n v="2.5"/>
    <d v="2026-03-20T00:00:00"/>
    <s v="https://www.numbeo.com/food-prices/in/Algiers"/>
    <n v="3915811"/>
    <x v="305"/>
  </r>
  <r>
    <x v="62"/>
    <x v="47"/>
    <s v="DZA"/>
    <s v="North Africa"/>
    <x v="3"/>
    <x v="0"/>
    <d v="2025-10-01T00:00:00"/>
    <x v="1"/>
    <s v="Bread_500g"/>
    <s v="Bakery"/>
    <n v="500"/>
    <s v="grams"/>
    <x v="2437"/>
    <x v="31"/>
    <n v="0.17"/>
    <x v="31"/>
    <n v="9.5"/>
    <s v="IMF Regional Outlook 2026"/>
    <n v="127.1"/>
    <d v="2025-10-01T00:00:00"/>
    <n v="-1"/>
    <n v="3.1"/>
    <n v="2.5"/>
    <d v="2026-03-20T00:00:00"/>
    <s v="https://www.numbeo.com/food-prices/in/Algiers"/>
    <n v="3915811"/>
    <x v="300"/>
  </r>
  <r>
    <x v="62"/>
    <x v="47"/>
    <s v="DZA"/>
    <s v="North Africa"/>
    <x v="3"/>
    <x v="1"/>
    <d v="2025-11-01T00:00:00"/>
    <x v="1"/>
    <s v="Bread_500g"/>
    <s v="Bakery"/>
    <n v="500"/>
    <s v="grams"/>
    <x v="2438"/>
    <x v="31"/>
    <n v="0.18"/>
    <x v="31"/>
    <n v="9.5"/>
    <s v="IMF Regional Outlook 2026"/>
    <n v="126.2"/>
    <d v="2025-11-01T00:00:00"/>
    <n v="-1"/>
    <n v="3.1"/>
    <n v="2.5"/>
    <d v="2026-03-20T00:00:00"/>
    <s v="https://www.numbeo.com/food-prices/in/Algiers"/>
    <n v="3915811"/>
    <x v="301"/>
  </r>
  <r>
    <x v="62"/>
    <x v="47"/>
    <s v="DZA"/>
    <s v="North Africa"/>
    <x v="3"/>
    <x v="2"/>
    <d v="2025-12-01T00:00:00"/>
    <x v="1"/>
    <s v="Bread_500g"/>
    <s v="Bakery"/>
    <n v="500"/>
    <s v="grams"/>
    <x v="2438"/>
    <x v="31"/>
    <n v="0.18"/>
    <x v="31"/>
    <n v="9.5"/>
    <s v="IMF Regional Outlook 2026"/>
    <n v="125.8"/>
    <d v="2025-12-01T00:00:00"/>
    <n v="-1"/>
    <n v="3.1"/>
    <n v="2.5"/>
    <d v="2026-03-20T00:00:00"/>
    <s v="https://www.numbeo.com/food-prices/in/Algiers"/>
    <n v="3915811"/>
    <x v="302"/>
  </r>
  <r>
    <x v="62"/>
    <x v="47"/>
    <s v="DZA"/>
    <s v="North Africa"/>
    <x v="3"/>
    <x v="3"/>
    <d v="2026-01-01T00:00:00"/>
    <x v="1"/>
    <s v="Bread_500g"/>
    <s v="Bakery"/>
    <n v="500"/>
    <s v="grams"/>
    <x v="2438"/>
    <x v="31"/>
    <n v="0.18"/>
    <x v="31"/>
    <n v="9.5"/>
    <s v="IMF Regional Outlook 2026"/>
    <n v="124.2"/>
    <d v="2026-01-01T00:00:00"/>
    <n v="-1"/>
    <n v="3.1"/>
    <n v="2.5"/>
    <d v="2026-03-20T00:00:00"/>
    <s v="https://www.numbeo.com/food-prices/in/Algiers"/>
    <n v="3915811"/>
    <x v="303"/>
  </r>
  <r>
    <x v="62"/>
    <x v="47"/>
    <s v="DZA"/>
    <s v="North Africa"/>
    <x v="3"/>
    <x v="4"/>
    <d v="2026-02-01T00:00:00"/>
    <x v="1"/>
    <s v="Bread_500g"/>
    <s v="Bakery"/>
    <n v="500"/>
    <s v="grams"/>
    <x v="2438"/>
    <x v="31"/>
    <n v="0.18"/>
    <x v="31"/>
    <n v="9.5"/>
    <s v="IMF Regional Outlook 2026"/>
    <n v="125.3"/>
    <d v="2026-02-01T00:00:00"/>
    <n v="-1"/>
    <n v="3.1"/>
    <n v="2.5"/>
    <d v="2026-03-20T00:00:00"/>
    <s v="https://www.numbeo.com/food-prices/in/Algiers"/>
    <n v="3915811"/>
    <x v="304"/>
  </r>
  <r>
    <x v="62"/>
    <x v="47"/>
    <s v="DZA"/>
    <s v="North Africa"/>
    <x v="3"/>
    <x v="5"/>
    <d v="2026-03-01T00:00:00"/>
    <x v="1"/>
    <s v="Bread_500g"/>
    <s v="Bakery"/>
    <n v="500"/>
    <s v="grams"/>
    <x v="2438"/>
    <x v="31"/>
    <n v="0.18"/>
    <x v="31"/>
    <n v="9.5"/>
    <s v="IMF Regional Outlook 2026"/>
    <n v="126"/>
    <d v="2026-03-01T00:00:00"/>
    <n v="-1"/>
    <n v="3.1"/>
    <n v="2.5"/>
    <d v="2026-03-20T00:00:00"/>
    <s v="https://www.numbeo.com/food-prices/in/Algiers"/>
    <n v="3915811"/>
    <x v="305"/>
  </r>
  <r>
    <x v="62"/>
    <x v="47"/>
    <s v="DZA"/>
    <s v="North Africa"/>
    <x v="3"/>
    <x v="0"/>
    <d v="2025-10-01T00:00:00"/>
    <x v="2"/>
    <s v="Rice_1kg"/>
    <s v="Grains"/>
    <n v="1"/>
    <s v="kg"/>
    <x v="2439"/>
    <x v="31"/>
    <n v="1.36"/>
    <x v="31"/>
    <n v="9.5"/>
    <s v="IMF Regional Outlook 2026"/>
    <n v="127.1"/>
    <d v="2025-10-01T00:00:00"/>
    <n v="-1"/>
    <n v="3.1"/>
    <n v="2.5"/>
    <d v="2026-03-20T00:00:00"/>
    <s v="https://www.numbeo.com/food-prices/in/Algiers"/>
    <n v="3915811"/>
    <x v="300"/>
  </r>
  <r>
    <x v="62"/>
    <x v="47"/>
    <s v="DZA"/>
    <s v="North Africa"/>
    <x v="3"/>
    <x v="1"/>
    <d v="2025-11-01T00:00:00"/>
    <x v="2"/>
    <s v="Rice_1kg"/>
    <s v="Grains"/>
    <n v="1"/>
    <s v="kg"/>
    <x v="2440"/>
    <x v="31"/>
    <n v="1.39"/>
    <x v="31"/>
    <n v="9.5"/>
    <s v="IMF Regional Outlook 2026"/>
    <n v="126.2"/>
    <d v="2025-11-01T00:00:00"/>
    <n v="-1"/>
    <n v="3.1"/>
    <n v="2.5"/>
    <d v="2026-03-20T00:00:00"/>
    <s v="https://www.numbeo.com/food-prices/in/Algiers"/>
    <n v="3915811"/>
    <x v="301"/>
  </r>
  <r>
    <x v="62"/>
    <x v="47"/>
    <s v="DZA"/>
    <s v="North Africa"/>
    <x v="3"/>
    <x v="2"/>
    <d v="2025-12-01T00:00:00"/>
    <x v="2"/>
    <s v="Rice_1kg"/>
    <s v="Grains"/>
    <n v="1"/>
    <s v="kg"/>
    <x v="2440"/>
    <x v="31"/>
    <n v="1.39"/>
    <x v="31"/>
    <n v="9.5"/>
    <s v="IMF Regional Outlook 2026"/>
    <n v="125.8"/>
    <d v="2025-12-01T00:00:00"/>
    <n v="-1"/>
    <n v="3.1"/>
    <n v="2.5"/>
    <d v="2026-03-20T00:00:00"/>
    <s v="https://www.numbeo.com/food-prices/in/Algiers"/>
    <n v="3915811"/>
    <x v="302"/>
  </r>
  <r>
    <x v="62"/>
    <x v="47"/>
    <s v="DZA"/>
    <s v="North Africa"/>
    <x v="3"/>
    <x v="3"/>
    <d v="2026-01-01T00:00:00"/>
    <x v="2"/>
    <s v="Rice_1kg"/>
    <s v="Grains"/>
    <n v="1"/>
    <s v="kg"/>
    <x v="2440"/>
    <x v="31"/>
    <n v="1.39"/>
    <x v="31"/>
    <n v="9.5"/>
    <s v="IMF Regional Outlook 2026"/>
    <n v="124.2"/>
    <d v="2026-01-01T00:00:00"/>
    <n v="-1"/>
    <n v="3.1"/>
    <n v="2.5"/>
    <d v="2026-03-20T00:00:00"/>
    <s v="https://www.numbeo.com/food-prices/in/Algiers"/>
    <n v="3915811"/>
    <x v="303"/>
  </r>
  <r>
    <x v="62"/>
    <x v="47"/>
    <s v="DZA"/>
    <s v="North Africa"/>
    <x v="3"/>
    <x v="4"/>
    <d v="2026-02-01T00:00:00"/>
    <x v="2"/>
    <s v="Rice_1kg"/>
    <s v="Grains"/>
    <n v="1"/>
    <s v="kg"/>
    <x v="2441"/>
    <x v="31"/>
    <n v="1.43"/>
    <x v="31"/>
    <n v="9.5"/>
    <s v="IMF Regional Outlook 2026"/>
    <n v="125.3"/>
    <d v="2026-02-01T00:00:00"/>
    <n v="-1"/>
    <n v="3.1"/>
    <n v="2.5"/>
    <d v="2026-03-20T00:00:00"/>
    <s v="https://www.numbeo.com/food-prices/in/Algiers"/>
    <n v="3915811"/>
    <x v="304"/>
  </r>
  <r>
    <x v="62"/>
    <x v="47"/>
    <s v="DZA"/>
    <s v="North Africa"/>
    <x v="3"/>
    <x v="5"/>
    <d v="2026-03-01T00:00:00"/>
    <x v="2"/>
    <s v="Rice_1kg"/>
    <s v="Grains"/>
    <n v="1"/>
    <s v="kg"/>
    <x v="2442"/>
    <x v="31"/>
    <n v="1.41"/>
    <x v="31"/>
    <n v="9.5"/>
    <s v="IMF Regional Outlook 2026"/>
    <n v="126"/>
    <d v="2026-03-01T00:00:00"/>
    <n v="-1"/>
    <n v="3.1"/>
    <n v="2.5"/>
    <d v="2026-03-20T00:00:00"/>
    <s v="https://www.numbeo.com/food-prices/in/Algiers"/>
    <n v="3915811"/>
    <x v="305"/>
  </r>
  <r>
    <x v="62"/>
    <x v="47"/>
    <s v="DZA"/>
    <s v="North Africa"/>
    <x v="3"/>
    <x v="0"/>
    <d v="2025-10-01T00:00:00"/>
    <x v="3"/>
    <s v="Eggs_12"/>
    <s v="Dairy &amp; Eggs"/>
    <n v="12"/>
    <s v="pieces"/>
    <x v="2443"/>
    <x v="31"/>
    <n v="1.74"/>
    <x v="31"/>
    <n v="9.5"/>
    <s v="IMF Regional Outlook 2026"/>
    <n v="127.1"/>
    <d v="2025-10-01T00:00:00"/>
    <n v="-1"/>
    <n v="3.1"/>
    <n v="2.5"/>
    <d v="2026-03-20T00:00:00"/>
    <s v="https://www.numbeo.com/food-prices/in/Algiers"/>
    <n v="3915811"/>
    <x v="300"/>
  </r>
  <r>
    <x v="62"/>
    <x v="47"/>
    <s v="DZA"/>
    <s v="North Africa"/>
    <x v="3"/>
    <x v="1"/>
    <d v="2025-11-01T00:00:00"/>
    <x v="3"/>
    <s v="Eggs_12"/>
    <s v="Dairy &amp; Eggs"/>
    <n v="12"/>
    <s v="pieces"/>
    <x v="2444"/>
    <x v="31"/>
    <n v="1.75"/>
    <x v="31"/>
    <n v="9.5"/>
    <s v="IMF Regional Outlook 2026"/>
    <n v="126.2"/>
    <d v="2025-11-01T00:00:00"/>
    <n v="-1"/>
    <n v="3.1"/>
    <n v="2.5"/>
    <d v="2026-03-20T00:00:00"/>
    <s v="https://www.numbeo.com/food-prices/in/Algiers"/>
    <n v="3915811"/>
    <x v="301"/>
  </r>
  <r>
    <x v="62"/>
    <x v="47"/>
    <s v="DZA"/>
    <s v="North Africa"/>
    <x v="3"/>
    <x v="2"/>
    <d v="2025-12-01T00:00:00"/>
    <x v="3"/>
    <s v="Eggs_12"/>
    <s v="Dairy &amp; Eggs"/>
    <n v="12"/>
    <s v="pieces"/>
    <x v="2445"/>
    <x v="31"/>
    <n v="1.79"/>
    <x v="31"/>
    <n v="9.5"/>
    <s v="IMF Regional Outlook 2026"/>
    <n v="125.8"/>
    <d v="2025-12-01T00:00:00"/>
    <n v="-1"/>
    <n v="3.1"/>
    <n v="2.5"/>
    <d v="2026-03-20T00:00:00"/>
    <s v="https://www.numbeo.com/food-prices/in/Algiers"/>
    <n v="3915811"/>
    <x v="302"/>
  </r>
  <r>
    <x v="62"/>
    <x v="47"/>
    <s v="DZA"/>
    <s v="North Africa"/>
    <x v="3"/>
    <x v="3"/>
    <d v="2026-01-01T00:00:00"/>
    <x v="3"/>
    <s v="Eggs_12"/>
    <s v="Dairy &amp; Eggs"/>
    <n v="12"/>
    <s v="pieces"/>
    <x v="2443"/>
    <x v="31"/>
    <n v="1.74"/>
    <x v="31"/>
    <n v="9.5"/>
    <s v="IMF Regional Outlook 2026"/>
    <n v="124.2"/>
    <d v="2026-01-01T00:00:00"/>
    <n v="-1"/>
    <n v="3.1"/>
    <n v="2.5"/>
    <d v="2026-03-20T00:00:00"/>
    <s v="https://www.numbeo.com/food-prices/in/Algiers"/>
    <n v="3915811"/>
    <x v="303"/>
  </r>
  <r>
    <x v="62"/>
    <x v="47"/>
    <s v="DZA"/>
    <s v="North Africa"/>
    <x v="3"/>
    <x v="4"/>
    <d v="2026-02-01T00:00:00"/>
    <x v="3"/>
    <s v="Eggs_12"/>
    <s v="Dairy &amp; Eggs"/>
    <n v="12"/>
    <s v="pieces"/>
    <x v="2446"/>
    <x v="31"/>
    <n v="1.81"/>
    <x v="31"/>
    <n v="9.5"/>
    <s v="IMF Regional Outlook 2026"/>
    <n v="125.3"/>
    <d v="2026-02-01T00:00:00"/>
    <n v="-1"/>
    <n v="3.1"/>
    <n v="2.5"/>
    <d v="2026-03-20T00:00:00"/>
    <s v="https://www.numbeo.com/food-prices/in/Algiers"/>
    <n v="3915811"/>
    <x v="304"/>
  </r>
  <r>
    <x v="62"/>
    <x v="47"/>
    <s v="DZA"/>
    <s v="North Africa"/>
    <x v="3"/>
    <x v="5"/>
    <d v="2026-03-01T00:00:00"/>
    <x v="3"/>
    <s v="Eggs_12"/>
    <s v="Dairy &amp; Eggs"/>
    <n v="12"/>
    <s v="pieces"/>
    <x v="2447"/>
    <x v="31"/>
    <n v="1.82"/>
    <x v="31"/>
    <n v="9.5"/>
    <s v="IMF Regional Outlook 2026"/>
    <n v="126"/>
    <d v="2026-03-01T00:00:00"/>
    <n v="-1"/>
    <n v="3.1"/>
    <n v="2.5"/>
    <d v="2026-03-20T00:00:00"/>
    <s v="https://www.numbeo.com/food-prices/in/Algiers"/>
    <n v="3915811"/>
    <x v="305"/>
  </r>
  <r>
    <x v="62"/>
    <x v="47"/>
    <s v="DZA"/>
    <s v="North Africa"/>
    <x v="3"/>
    <x v="0"/>
    <d v="2025-10-01T00:00:00"/>
    <x v="4"/>
    <s v="Cheese_1kg"/>
    <s v="Dairy"/>
    <n v="1"/>
    <s v="kg"/>
    <x v="2448"/>
    <x v="31"/>
    <n v="8.9"/>
    <x v="31"/>
    <n v="9.5"/>
    <s v="IMF Regional Outlook 2026"/>
    <n v="127.1"/>
    <d v="2025-10-01T00:00:00"/>
    <n v="-1"/>
    <n v="3.1"/>
    <n v="2.5"/>
    <d v="2026-03-20T00:00:00"/>
    <s v="https://www.numbeo.com/food-prices/in/Algiers"/>
    <n v="3915811"/>
    <x v="300"/>
  </r>
  <r>
    <x v="62"/>
    <x v="47"/>
    <s v="DZA"/>
    <s v="North Africa"/>
    <x v="3"/>
    <x v="1"/>
    <d v="2025-11-01T00:00:00"/>
    <x v="4"/>
    <s v="Cheese_1kg"/>
    <s v="Dairy"/>
    <n v="1"/>
    <s v="kg"/>
    <x v="2449"/>
    <x v="31"/>
    <n v="8.92"/>
    <x v="31"/>
    <n v="9.5"/>
    <s v="IMF Regional Outlook 2026"/>
    <n v="126.2"/>
    <d v="2025-11-01T00:00:00"/>
    <n v="-1"/>
    <n v="3.1"/>
    <n v="2.5"/>
    <d v="2026-03-20T00:00:00"/>
    <s v="https://www.numbeo.com/food-prices/in/Algiers"/>
    <n v="3915811"/>
    <x v="301"/>
  </r>
  <r>
    <x v="62"/>
    <x v="47"/>
    <s v="DZA"/>
    <s v="North Africa"/>
    <x v="3"/>
    <x v="2"/>
    <d v="2025-12-01T00:00:00"/>
    <x v="4"/>
    <s v="Cheese_1kg"/>
    <s v="Dairy"/>
    <n v="1"/>
    <s v="kg"/>
    <x v="2448"/>
    <x v="31"/>
    <n v="8.9"/>
    <x v="31"/>
    <n v="9.5"/>
    <s v="IMF Regional Outlook 2026"/>
    <n v="125.8"/>
    <d v="2025-12-01T00:00:00"/>
    <n v="-1"/>
    <n v="3.1"/>
    <n v="2.5"/>
    <d v="2026-03-20T00:00:00"/>
    <s v="https://www.numbeo.com/food-prices/in/Algiers"/>
    <n v="3915811"/>
    <x v="302"/>
  </r>
  <r>
    <x v="62"/>
    <x v="47"/>
    <s v="DZA"/>
    <s v="North Africa"/>
    <x v="3"/>
    <x v="3"/>
    <d v="2026-01-01T00:00:00"/>
    <x v="4"/>
    <s v="Cheese_1kg"/>
    <s v="Dairy"/>
    <n v="1"/>
    <s v="kg"/>
    <x v="2450"/>
    <x v="31"/>
    <n v="8.9499999999999993"/>
    <x v="31"/>
    <n v="9.5"/>
    <s v="IMF Regional Outlook 2026"/>
    <n v="124.2"/>
    <d v="2026-01-01T00:00:00"/>
    <n v="-1"/>
    <n v="3.1"/>
    <n v="2.5"/>
    <d v="2026-03-20T00:00:00"/>
    <s v="https://www.numbeo.com/food-prices/in/Algiers"/>
    <n v="3915811"/>
    <x v="303"/>
  </r>
  <r>
    <x v="62"/>
    <x v="47"/>
    <s v="DZA"/>
    <s v="North Africa"/>
    <x v="3"/>
    <x v="4"/>
    <d v="2026-02-01T00:00:00"/>
    <x v="4"/>
    <s v="Cheese_1kg"/>
    <s v="Dairy"/>
    <n v="1"/>
    <s v="kg"/>
    <x v="2451"/>
    <x v="31"/>
    <n v="9.5399999999999991"/>
    <x v="31"/>
    <n v="9.5"/>
    <s v="IMF Regional Outlook 2026"/>
    <n v="125.3"/>
    <d v="2026-02-01T00:00:00"/>
    <n v="-1"/>
    <n v="3.1"/>
    <n v="2.5"/>
    <d v="2026-03-20T00:00:00"/>
    <s v="https://www.numbeo.com/food-prices/in/Algiers"/>
    <n v="3915811"/>
    <x v="304"/>
  </r>
  <r>
    <x v="62"/>
    <x v="47"/>
    <s v="DZA"/>
    <s v="North Africa"/>
    <x v="3"/>
    <x v="5"/>
    <d v="2026-03-01T00:00:00"/>
    <x v="4"/>
    <s v="Cheese_1kg"/>
    <s v="Dairy"/>
    <n v="1"/>
    <s v="kg"/>
    <x v="2452"/>
    <x v="31"/>
    <n v="9.41"/>
    <x v="31"/>
    <n v="9.5"/>
    <s v="IMF Regional Outlook 2026"/>
    <n v="126"/>
    <d v="2026-03-01T00:00:00"/>
    <n v="-1"/>
    <n v="3.1"/>
    <n v="2.5"/>
    <d v="2026-03-20T00:00:00"/>
    <s v="https://www.numbeo.com/food-prices/in/Algiers"/>
    <n v="3915811"/>
    <x v="305"/>
  </r>
  <r>
    <x v="62"/>
    <x v="47"/>
    <s v="DZA"/>
    <s v="North Africa"/>
    <x v="3"/>
    <x v="0"/>
    <d v="2025-10-01T00:00:00"/>
    <x v="5"/>
    <s v="Chicken_1kg"/>
    <s v="Meat"/>
    <n v="1"/>
    <s v="kg"/>
    <x v="2453"/>
    <x v="31"/>
    <n v="4.5999999999999996"/>
    <x v="31"/>
    <n v="9.5"/>
    <s v="IMF Regional Outlook 2026"/>
    <n v="127.1"/>
    <d v="2025-10-01T00:00:00"/>
    <n v="-1"/>
    <n v="3.1"/>
    <n v="2.5"/>
    <d v="2026-03-20T00:00:00"/>
    <s v="https://www.numbeo.com/food-prices/in/Algiers"/>
    <n v="3915811"/>
    <x v="300"/>
  </r>
  <r>
    <x v="62"/>
    <x v="47"/>
    <s v="DZA"/>
    <s v="North Africa"/>
    <x v="3"/>
    <x v="1"/>
    <d v="2025-11-01T00:00:00"/>
    <x v="5"/>
    <s v="Chicken_1kg"/>
    <s v="Meat"/>
    <n v="1"/>
    <s v="kg"/>
    <x v="2454"/>
    <x v="31"/>
    <n v="4.58"/>
    <x v="31"/>
    <n v="9.5"/>
    <s v="IMF Regional Outlook 2026"/>
    <n v="126.2"/>
    <d v="2025-11-01T00:00:00"/>
    <n v="-1"/>
    <n v="3.1"/>
    <n v="2.5"/>
    <d v="2026-03-20T00:00:00"/>
    <s v="https://www.numbeo.com/food-prices/in/Algiers"/>
    <n v="3915811"/>
    <x v="301"/>
  </r>
  <r>
    <x v="62"/>
    <x v="47"/>
    <s v="DZA"/>
    <s v="North Africa"/>
    <x v="3"/>
    <x v="2"/>
    <d v="2025-12-01T00:00:00"/>
    <x v="5"/>
    <s v="Chicken_1kg"/>
    <s v="Meat"/>
    <n v="1"/>
    <s v="kg"/>
    <x v="2455"/>
    <x v="31"/>
    <n v="4.8"/>
    <x v="31"/>
    <n v="9.5"/>
    <s v="IMF Regional Outlook 2026"/>
    <n v="125.8"/>
    <d v="2025-12-01T00:00:00"/>
    <n v="-1"/>
    <n v="3.1"/>
    <n v="2.5"/>
    <d v="2026-03-20T00:00:00"/>
    <s v="https://www.numbeo.com/food-prices/in/Algiers"/>
    <n v="3915811"/>
    <x v="302"/>
  </r>
  <r>
    <x v="62"/>
    <x v="47"/>
    <s v="DZA"/>
    <s v="North Africa"/>
    <x v="3"/>
    <x v="3"/>
    <d v="2026-01-01T00:00:00"/>
    <x v="5"/>
    <s v="Chicken_1kg"/>
    <s v="Meat"/>
    <n v="1"/>
    <s v="kg"/>
    <x v="2456"/>
    <x v="31"/>
    <n v="4.7699999999999996"/>
    <x v="31"/>
    <n v="9.5"/>
    <s v="IMF Regional Outlook 2026"/>
    <n v="124.2"/>
    <d v="2026-01-01T00:00:00"/>
    <n v="-1"/>
    <n v="3.1"/>
    <n v="2.5"/>
    <d v="2026-03-20T00:00:00"/>
    <s v="https://www.numbeo.com/food-prices/in/Algiers"/>
    <n v="3915811"/>
    <x v="303"/>
  </r>
  <r>
    <x v="62"/>
    <x v="47"/>
    <s v="DZA"/>
    <s v="North Africa"/>
    <x v="3"/>
    <x v="4"/>
    <d v="2026-02-01T00:00:00"/>
    <x v="5"/>
    <s v="Chicken_1kg"/>
    <s v="Meat"/>
    <n v="1"/>
    <s v="kg"/>
    <x v="2457"/>
    <x v="31"/>
    <n v="4.9000000000000004"/>
    <x v="31"/>
    <n v="9.5"/>
    <s v="IMF Regional Outlook 2026"/>
    <n v="125.3"/>
    <d v="2026-02-01T00:00:00"/>
    <n v="-1"/>
    <n v="3.1"/>
    <n v="2.5"/>
    <d v="2026-03-20T00:00:00"/>
    <s v="https://www.numbeo.com/food-prices/in/Algiers"/>
    <n v="3915811"/>
    <x v="304"/>
  </r>
  <r>
    <x v="62"/>
    <x v="47"/>
    <s v="DZA"/>
    <s v="North Africa"/>
    <x v="3"/>
    <x v="5"/>
    <d v="2026-03-01T00:00:00"/>
    <x v="5"/>
    <s v="Chicken_1kg"/>
    <s v="Meat"/>
    <n v="1"/>
    <s v="kg"/>
    <x v="2458"/>
    <x v="31"/>
    <n v="4.8099999999999996"/>
    <x v="31"/>
    <n v="9.5"/>
    <s v="IMF Regional Outlook 2026"/>
    <n v="126"/>
    <d v="2026-03-01T00:00:00"/>
    <n v="-1"/>
    <n v="3.1"/>
    <n v="2.5"/>
    <d v="2026-03-20T00:00:00"/>
    <s v="https://www.numbeo.com/food-prices/in/Algiers"/>
    <n v="3915811"/>
    <x v="305"/>
  </r>
  <r>
    <x v="62"/>
    <x v="47"/>
    <s v="DZA"/>
    <s v="North Africa"/>
    <x v="3"/>
    <x v="0"/>
    <d v="2025-10-01T00:00:00"/>
    <x v="6"/>
    <s v="Beef_1kg"/>
    <s v="Meat"/>
    <n v="1"/>
    <s v="kg"/>
    <x v="2459"/>
    <x v="31"/>
    <n v="8.9700000000000006"/>
    <x v="31"/>
    <n v="9.5"/>
    <s v="IMF Regional Outlook 2026"/>
    <n v="127.1"/>
    <d v="2025-10-01T00:00:00"/>
    <n v="-1"/>
    <n v="3.1"/>
    <n v="2.5"/>
    <d v="2026-03-20T00:00:00"/>
    <s v="https://www.numbeo.com/food-prices/in/Algiers"/>
    <n v="3915811"/>
    <x v="300"/>
  </r>
  <r>
    <x v="62"/>
    <x v="47"/>
    <s v="DZA"/>
    <s v="North Africa"/>
    <x v="3"/>
    <x v="1"/>
    <d v="2025-11-01T00:00:00"/>
    <x v="6"/>
    <s v="Beef_1kg"/>
    <s v="Meat"/>
    <n v="1"/>
    <s v="kg"/>
    <x v="2460"/>
    <x v="31"/>
    <n v="9.02"/>
    <x v="31"/>
    <n v="9.5"/>
    <s v="IMF Regional Outlook 2026"/>
    <n v="126.2"/>
    <d v="2025-11-01T00:00:00"/>
    <n v="-1"/>
    <n v="3.1"/>
    <n v="2.5"/>
    <d v="2026-03-20T00:00:00"/>
    <s v="https://www.numbeo.com/food-prices/in/Algiers"/>
    <n v="3915811"/>
    <x v="301"/>
  </r>
  <r>
    <x v="62"/>
    <x v="47"/>
    <s v="DZA"/>
    <s v="North Africa"/>
    <x v="3"/>
    <x v="2"/>
    <d v="2025-12-01T00:00:00"/>
    <x v="6"/>
    <s v="Beef_1kg"/>
    <s v="Meat"/>
    <n v="1"/>
    <s v="kg"/>
    <x v="2461"/>
    <x v="31"/>
    <n v="8.77"/>
    <x v="31"/>
    <n v="9.5"/>
    <s v="IMF Regional Outlook 2026"/>
    <n v="125.8"/>
    <d v="2025-12-01T00:00:00"/>
    <n v="-1"/>
    <n v="3.1"/>
    <n v="2.5"/>
    <d v="2026-03-20T00:00:00"/>
    <s v="https://www.numbeo.com/food-prices/in/Algiers"/>
    <n v="3915811"/>
    <x v="302"/>
  </r>
  <r>
    <x v="62"/>
    <x v="47"/>
    <s v="DZA"/>
    <s v="North Africa"/>
    <x v="3"/>
    <x v="3"/>
    <d v="2026-01-01T00:00:00"/>
    <x v="6"/>
    <s v="Beef_1kg"/>
    <s v="Meat"/>
    <n v="1"/>
    <s v="kg"/>
    <x v="2462"/>
    <x v="31"/>
    <n v="8.82"/>
    <x v="31"/>
    <n v="9.5"/>
    <s v="IMF Regional Outlook 2026"/>
    <n v="124.2"/>
    <d v="2026-01-01T00:00:00"/>
    <n v="-1"/>
    <n v="3.1"/>
    <n v="2.5"/>
    <d v="2026-03-20T00:00:00"/>
    <s v="https://www.numbeo.com/food-prices/in/Algiers"/>
    <n v="3915811"/>
    <x v="303"/>
  </r>
  <r>
    <x v="62"/>
    <x v="47"/>
    <s v="DZA"/>
    <s v="North Africa"/>
    <x v="3"/>
    <x v="4"/>
    <d v="2026-02-01T00:00:00"/>
    <x v="6"/>
    <s v="Beef_1kg"/>
    <s v="Meat"/>
    <n v="1"/>
    <s v="kg"/>
    <x v="2463"/>
    <x v="31"/>
    <n v="9.07"/>
    <x v="31"/>
    <n v="9.5"/>
    <s v="IMF Regional Outlook 2026"/>
    <n v="125.3"/>
    <d v="2026-02-01T00:00:00"/>
    <n v="-1"/>
    <n v="3.1"/>
    <n v="2.5"/>
    <d v="2026-03-20T00:00:00"/>
    <s v="https://www.numbeo.com/food-prices/in/Algiers"/>
    <n v="3915811"/>
    <x v="304"/>
  </r>
  <r>
    <x v="62"/>
    <x v="47"/>
    <s v="DZA"/>
    <s v="North Africa"/>
    <x v="3"/>
    <x v="5"/>
    <d v="2026-03-01T00:00:00"/>
    <x v="6"/>
    <s v="Beef_1kg"/>
    <s v="Meat"/>
    <n v="1"/>
    <s v="kg"/>
    <x v="2464"/>
    <x v="31"/>
    <n v="9.06"/>
    <x v="31"/>
    <n v="9.5"/>
    <s v="IMF Regional Outlook 2026"/>
    <n v="126"/>
    <d v="2026-03-01T00:00:00"/>
    <n v="-1"/>
    <n v="3.1"/>
    <n v="2.5"/>
    <d v="2026-03-20T00:00:00"/>
    <s v="https://www.numbeo.com/food-prices/in/Algiers"/>
    <n v="3915811"/>
    <x v="305"/>
  </r>
  <r>
    <x v="62"/>
    <x v="47"/>
    <s v="DZA"/>
    <s v="North Africa"/>
    <x v="3"/>
    <x v="0"/>
    <d v="2025-10-01T00:00:00"/>
    <x v="7"/>
    <s v="Apples_1kg"/>
    <s v="Fruits"/>
    <n v="1"/>
    <s v="kg"/>
    <x v="2465"/>
    <x v="31"/>
    <n v="3.04"/>
    <x v="31"/>
    <n v="9.5"/>
    <s v="IMF Regional Outlook 2026"/>
    <n v="127.1"/>
    <d v="2025-10-01T00:00:00"/>
    <n v="-1"/>
    <n v="3.1"/>
    <n v="2.5"/>
    <d v="2026-03-20T00:00:00"/>
    <s v="https://www.numbeo.com/food-prices/in/Algiers"/>
    <n v="3915811"/>
    <x v="300"/>
  </r>
  <r>
    <x v="62"/>
    <x v="47"/>
    <s v="DZA"/>
    <s v="North Africa"/>
    <x v="3"/>
    <x v="1"/>
    <d v="2025-11-01T00:00:00"/>
    <x v="7"/>
    <s v="Apples_1kg"/>
    <s v="Fruits"/>
    <n v="1"/>
    <s v="kg"/>
    <x v="2466"/>
    <x v="31"/>
    <n v="3.25"/>
    <x v="31"/>
    <n v="9.5"/>
    <s v="IMF Regional Outlook 2026"/>
    <n v="126.2"/>
    <d v="2025-11-01T00:00:00"/>
    <n v="-1"/>
    <n v="3.1"/>
    <n v="2.5"/>
    <d v="2026-03-20T00:00:00"/>
    <s v="https://www.numbeo.com/food-prices/in/Algiers"/>
    <n v="3915811"/>
    <x v="301"/>
  </r>
  <r>
    <x v="62"/>
    <x v="47"/>
    <s v="DZA"/>
    <s v="North Africa"/>
    <x v="3"/>
    <x v="2"/>
    <d v="2025-12-01T00:00:00"/>
    <x v="7"/>
    <s v="Apples_1kg"/>
    <s v="Fruits"/>
    <n v="1"/>
    <s v="kg"/>
    <x v="2467"/>
    <x v="31"/>
    <n v="3.46"/>
    <x v="31"/>
    <n v="9.5"/>
    <s v="IMF Regional Outlook 2026"/>
    <n v="125.8"/>
    <d v="2025-12-01T00:00:00"/>
    <n v="-1"/>
    <n v="3.1"/>
    <n v="2.5"/>
    <d v="2026-03-20T00:00:00"/>
    <s v="https://www.numbeo.com/food-prices/in/Algiers"/>
    <n v="3915811"/>
    <x v="302"/>
  </r>
  <r>
    <x v="62"/>
    <x v="47"/>
    <s v="DZA"/>
    <s v="North Africa"/>
    <x v="3"/>
    <x v="3"/>
    <d v="2026-01-01T00:00:00"/>
    <x v="7"/>
    <s v="Apples_1kg"/>
    <s v="Fruits"/>
    <n v="1"/>
    <s v="kg"/>
    <x v="2468"/>
    <x v="31"/>
    <n v="3.3"/>
    <x v="31"/>
    <n v="9.5"/>
    <s v="IMF Regional Outlook 2026"/>
    <n v="124.2"/>
    <d v="2026-01-01T00:00:00"/>
    <n v="-1"/>
    <n v="3.1"/>
    <n v="2.5"/>
    <d v="2026-03-20T00:00:00"/>
    <s v="https://www.numbeo.com/food-prices/in/Algiers"/>
    <n v="3915811"/>
    <x v="303"/>
  </r>
  <r>
    <x v="62"/>
    <x v="47"/>
    <s v="DZA"/>
    <s v="North Africa"/>
    <x v="3"/>
    <x v="4"/>
    <d v="2026-02-01T00:00:00"/>
    <x v="7"/>
    <s v="Apples_1kg"/>
    <s v="Fruits"/>
    <n v="1"/>
    <s v="kg"/>
    <x v="2469"/>
    <x v="31"/>
    <n v="3.43"/>
    <x v="31"/>
    <n v="9.5"/>
    <s v="IMF Regional Outlook 2026"/>
    <n v="125.3"/>
    <d v="2026-02-01T00:00:00"/>
    <n v="-1"/>
    <n v="3.1"/>
    <n v="2.5"/>
    <d v="2026-03-20T00:00:00"/>
    <s v="https://www.numbeo.com/food-prices/in/Algiers"/>
    <n v="3915811"/>
    <x v="304"/>
  </r>
  <r>
    <x v="62"/>
    <x v="47"/>
    <s v="DZA"/>
    <s v="North Africa"/>
    <x v="3"/>
    <x v="5"/>
    <d v="2026-03-01T00:00:00"/>
    <x v="7"/>
    <s v="Apples_1kg"/>
    <s v="Fruits"/>
    <n v="1"/>
    <s v="kg"/>
    <x v="2470"/>
    <x v="31"/>
    <n v="3.36"/>
    <x v="31"/>
    <n v="9.5"/>
    <s v="IMF Regional Outlook 2026"/>
    <n v="126"/>
    <d v="2026-03-01T00:00:00"/>
    <n v="-1"/>
    <n v="3.1"/>
    <n v="2.5"/>
    <d v="2026-03-20T00:00:00"/>
    <s v="https://www.numbeo.com/food-prices/in/Algiers"/>
    <n v="3915811"/>
    <x v="305"/>
  </r>
  <r>
    <x v="62"/>
    <x v="47"/>
    <s v="DZA"/>
    <s v="North Africa"/>
    <x v="3"/>
    <x v="0"/>
    <d v="2025-10-01T00:00:00"/>
    <x v="8"/>
    <s v="Bananas_1kg"/>
    <s v="Fruits"/>
    <n v="1"/>
    <s v="kg"/>
    <x v="2471"/>
    <x v="31"/>
    <n v="1.1200000000000001"/>
    <x v="31"/>
    <n v="9.5"/>
    <s v="IMF Regional Outlook 2026"/>
    <n v="127.1"/>
    <d v="2025-10-01T00:00:00"/>
    <n v="-1"/>
    <n v="3.1"/>
    <n v="2.5"/>
    <d v="2026-03-20T00:00:00"/>
    <s v="https://www.numbeo.com/food-prices/in/Algiers"/>
    <n v="3915811"/>
    <x v="300"/>
  </r>
  <r>
    <x v="62"/>
    <x v="47"/>
    <s v="DZA"/>
    <s v="North Africa"/>
    <x v="3"/>
    <x v="1"/>
    <d v="2025-11-01T00:00:00"/>
    <x v="8"/>
    <s v="Bananas_1kg"/>
    <s v="Fruits"/>
    <n v="1"/>
    <s v="kg"/>
    <x v="2472"/>
    <x v="31"/>
    <n v="1.21"/>
    <x v="31"/>
    <n v="9.5"/>
    <s v="IMF Regional Outlook 2026"/>
    <n v="126.2"/>
    <d v="2025-11-01T00:00:00"/>
    <n v="-1"/>
    <n v="3.1"/>
    <n v="2.5"/>
    <d v="2026-03-20T00:00:00"/>
    <s v="https://www.numbeo.com/food-prices/in/Algiers"/>
    <n v="3915811"/>
    <x v="301"/>
  </r>
  <r>
    <x v="62"/>
    <x v="47"/>
    <s v="DZA"/>
    <s v="North Africa"/>
    <x v="3"/>
    <x v="2"/>
    <d v="2025-12-01T00:00:00"/>
    <x v="8"/>
    <s v="Bananas_1kg"/>
    <s v="Fruits"/>
    <n v="1"/>
    <s v="kg"/>
    <x v="2473"/>
    <x v="31"/>
    <n v="1.22"/>
    <x v="31"/>
    <n v="9.5"/>
    <s v="IMF Regional Outlook 2026"/>
    <n v="125.8"/>
    <d v="2025-12-01T00:00:00"/>
    <n v="-1"/>
    <n v="3.1"/>
    <n v="2.5"/>
    <d v="2026-03-20T00:00:00"/>
    <s v="https://www.numbeo.com/food-prices/in/Algiers"/>
    <n v="3915811"/>
    <x v="302"/>
  </r>
  <r>
    <x v="62"/>
    <x v="47"/>
    <s v="DZA"/>
    <s v="North Africa"/>
    <x v="3"/>
    <x v="3"/>
    <d v="2026-01-01T00:00:00"/>
    <x v="8"/>
    <s v="Bananas_1kg"/>
    <s v="Fruits"/>
    <n v="1"/>
    <s v="kg"/>
    <x v="2474"/>
    <x v="31"/>
    <n v="1.17"/>
    <x v="31"/>
    <n v="9.5"/>
    <s v="IMF Regional Outlook 2026"/>
    <n v="124.2"/>
    <d v="2026-01-01T00:00:00"/>
    <n v="-1"/>
    <n v="3.1"/>
    <n v="2.5"/>
    <d v="2026-03-20T00:00:00"/>
    <s v="https://www.numbeo.com/food-prices/in/Algiers"/>
    <n v="3915811"/>
    <x v="303"/>
  </r>
  <r>
    <x v="62"/>
    <x v="47"/>
    <s v="DZA"/>
    <s v="North Africa"/>
    <x v="3"/>
    <x v="4"/>
    <d v="2026-02-01T00:00:00"/>
    <x v="8"/>
    <s v="Bananas_1kg"/>
    <s v="Fruits"/>
    <n v="1"/>
    <s v="kg"/>
    <x v="2475"/>
    <x v="31"/>
    <n v="1.19"/>
    <x v="31"/>
    <n v="9.5"/>
    <s v="IMF Regional Outlook 2026"/>
    <n v="125.3"/>
    <d v="2026-02-01T00:00:00"/>
    <n v="-1"/>
    <n v="3.1"/>
    <n v="2.5"/>
    <d v="2026-03-20T00:00:00"/>
    <s v="https://www.numbeo.com/food-prices/in/Algiers"/>
    <n v="3915811"/>
    <x v="304"/>
  </r>
  <r>
    <x v="62"/>
    <x v="47"/>
    <s v="DZA"/>
    <s v="North Africa"/>
    <x v="3"/>
    <x v="5"/>
    <d v="2026-03-01T00:00:00"/>
    <x v="8"/>
    <s v="Bananas_1kg"/>
    <s v="Fruits"/>
    <n v="1"/>
    <s v="kg"/>
    <x v="2472"/>
    <x v="31"/>
    <n v="1.21"/>
    <x v="31"/>
    <n v="9.5"/>
    <s v="IMF Regional Outlook 2026"/>
    <n v="126"/>
    <d v="2026-03-01T00:00:00"/>
    <n v="-1"/>
    <n v="3.1"/>
    <n v="2.5"/>
    <d v="2026-03-20T00:00:00"/>
    <s v="https://www.numbeo.com/food-prices/in/Algiers"/>
    <n v="3915811"/>
    <x v="305"/>
  </r>
  <r>
    <x v="62"/>
    <x v="47"/>
    <s v="DZA"/>
    <s v="North Africa"/>
    <x v="3"/>
    <x v="0"/>
    <d v="2025-10-01T00:00:00"/>
    <x v="9"/>
    <s v="Oranges_1kg"/>
    <s v="Fruits"/>
    <n v="1"/>
    <s v="kg"/>
    <x v="2476"/>
    <x v="31"/>
    <n v="1.6"/>
    <x v="31"/>
    <n v="9.5"/>
    <s v="IMF Regional Outlook 2026"/>
    <n v="127.1"/>
    <d v="2025-10-01T00:00:00"/>
    <n v="-1"/>
    <n v="3.1"/>
    <n v="2.5"/>
    <d v="2026-03-20T00:00:00"/>
    <s v="https://www.numbeo.com/food-prices/in/Algiers"/>
    <n v="3915811"/>
    <x v="300"/>
  </r>
  <r>
    <x v="62"/>
    <x v="47"/>
    <s v="DZA"/>
    <s v="North Africa"/>
    <x v="3"/>
    <x v="1"/>
    <d v="2025-11-01T00:00:00"/>
    <x v="9"/>
    <s v="Oranges_1kg"/>
    <s v="Fruits"/>
    <n v="1"/>
    <s v="kg"/>
    <x v="2477"/>
    <x v="31"/>
    <n v="1.78"/>
    <x v="31"/>
    <n v="9.5"/>
    <s v="IMF Regional Outlook 2026"/>
    <n v="126.2"/>
    <d v="2025-11-01T00:00:00"/>
    <n v="-1"/>
    <n v="3.1"/>
    <n v="2.5"/>
    <d v="2026-03-20T00:00:00"/>
    <s v="https://www.numbeo.com/food-prices/in/Algiers"/>
    <n v="3915811"/>
    <x v="301"/>
  </r>
  <r>
    <x v="62"/>
    <x v="47"/>
    <s v="DZA"/>
    <s v="North Africa"/>
    <x v="3"/>
    <x v="2"/>
    <d v="2025-12-01T00:00:00"/>
    <x v="9"/>
    <s v="Oranges_1kg"/>
    <s v="Fruits"/>
    <n v="1"/>
    <s v="kg"/>
    <x v="2477"/>
    <x v="31"/>
    <n v="1.78"/>
    <x v="31"/>
    <n v="9.5"/>
    <s v="IMF Regional Outlook 2026"/>
    <n v="125.8"/>
    <d v="2025-12-01T00:00:00"/>
    <n v="-1"/>
    <n v="3.1"/>
    <n v="2.5"/>
    <d v="2026-03-20T00:00:00"/>
    <s v="https://www.numbeo.com/food-prices/in/Algiers"/>
    <n v="3915811"/>
    <x v="302"/>
  </r>
  <r>
    <x v="62"/>
    <x v="47"/>
    <s v="DZA"/>
    <s v="North Africa"/>
    <x v="3"/>
    <x v="3"/>
    <d v="2026-01-01T00:00:00"/>
    <x v="9"/>
    <s v="Oranges_1kg"/>
    <s v="Fruits"/>
    <n v="1"/>
    <s v="kg"/>
    <x v="2478"/>
    <x v="31"/>
    <n v="1.72"/>
    <x v="31"/>
    <n v="9.5"/>
    <s v="IMF Regional Outlook 2026"/>
    <n v="124.2"/>
    <d v="2026-01-01T00:00:00"/>
    <n v="-1"/>
    <n v="3.1"/>
    <n v="2.5"/>
    <d v="2026-03-20T00:00:00"/>
    <s v="https://www.numbeo.com/food-prices/in/Algiers"/>
    <n v="3915811"/>
    <x v="303"/>
  </r>
  <r>
    <x v="62"/>
    <x v="47"/>
    <s v="DZA"/>
    <s v="North Africa"/>
    <x v="3"/>
    <x v="4"/>
    <d v="2026-02-01T00:00:00"/>
    <x v="9"/>
    <s v="Oranges_1kg"/>
    <s v="Fruits"/>
    <n v="1"/>
    <s v="kg"/>
    <x v="2479"/>
    <x v="31"/>
    <n v="1.77"/>
    <x v="31"/>
    <n v="9.5"/>
    <s v="IMF Regional Outlook 2026"/>
    <n v="125.3"/>
    <d v="2026-02-01T00:00:00"/>
    <n v="-1"/>
    <n v="3.1"/>
    <n v="2.5"/>
    <d v="2026-03-20T00:00:00"/>
    <s v="https://www.numbeo.com/food-prices/in/Algiers"/>
    <n v="3915811"/>
    <x v="304"/>
  </r>
  <r>
    <x v="62"/>
    <x v="47"/>
    <s v="DZA"/>
    <s v="North Africa"/>
    <x v="3"/>
    <x v="5"/>
    <d v="2026-03-01T00:00:00"/>
    <x v="9"/>
    <s v="Oranges_1kg"/>
    <s v="Fruits"/>
    <n v="1"/>
    <s v="kg"/>
    <x v="2480"/>
    <x v="31"/>
    <n v="1.76"/>
    <x v="31"/>
    <n v="9.5"/>
    <s v="IMF Regional Outlook 2026"/>
    <n v="126"/>
    <d v="2026-03-01T00:00:00"/>
    <n v="-1"/>
    <n v="3.1"/>
    <n v="2.5"/>
    <d v="2026-03-20T00:00:00"/>
    <s v="https://www.numbeo.com/food-prices/in/Algiers"/>
    <n v="3915811"/>
    <x v="305"/>
  </r>
  <r>
    <x v="62"/>
    <x v="47"/>
    <s v="DZA"/>
    <s v="North Africa"/>
    <x v="3"/>
    <x v="0"/>
    <d v="2025-10-01T00:00:00"/>
    <x v="10"/>
    <s v="Tomatoes_1kg"/>
    <s v="Vegetables"/>
    <n v="1"/>
    <s v="kg"/>
    <x v="2481"/>
    <x v="31"/>
    <n v="1.1599999999999999"/>
    <x v="31"/>
    <n v="9.5"/>
    <s v="IMF Regional Outlook 2026"/>
    <n v="127.1"/>
    <d v="2025-10-01T00:00:00"/>
    <n v="-1"/>
    <n v="3.1"/>
    <n v="2.5"/>
    <d v="2026-03-20T00:00:00"/>
    <s v="https://www.numbeo.com/food-prices/in/Algiers"/>
    <n v="3915811"/>
    <x v="300"/>
  </r>
  <r>
    <x v="62"/>
    <x v="47"/>
    <s v="DZA"/>
    <s v="North Africa"/>
    <x v="3"/>
    <x v="1"/>
    <d v="2025-11-01T00:00:00"/>
    <x v="10"/>
    <s v="Tomatoes_1kg"/>
    <s v="Vegetables"/>
    <n v="1"/>
    <s v="kg"/>
    <x v="2482"/>
    <x v="31"/>
    <n v="1.28"/>
    <x v="31"/>
    <n v="9.5"/>
    <s v="IMF Regional Outlook 2026"/>
    <n v="126.2"/>
    <d v="2025-11-01T00:00:00"/>
    <n v="-1"/>
    <n v="3.1"/>
    <n v="2.5"/>
    <d v="2026-03-20T00:00:00"/>
    <s v="https://www.numbeo.com/food-prices/in/Algiers"/>
    <n v="3915811"/>
    <x v="301"/>
  </r>
  <r>
    <x v="62"/>
    <x v="47"/>
    <s v="DZA"/>
    <s v="North Africa"/>
    <x v="3"/>
    <x v="2"/>
    <d v="2025-12-01T00:00:00"/>
    <x v="10"/>
    <s v="Tomatoes_1kg"/>
    <s v="Vegetables"/>
    <n v="1"/>
    <s v="kg"/>
    <x v="2483"/>
    <x v="31"/>
    <n v="1.3"/>
    <x v="31"/>
    <n v="9.5"/>
    <s v="IMF Regional Outlook 2026"/>
    <n v="125.8"/>
    <d v="2025-12-01T00:00:00"/>
    <n v="-1"/>
    <n v="3.1"/>
    <n v="2.5"/>
    <d v="2026-03-20T00:00:00"/>
    <s v="https://www.numbeo.com/food-prices/in/Algiers"/>
    <n v="3915811"/>
    <x v="302"/>
  </r>
  <r>
    <x v="62"/>
    <x v="47"/>
    <s v="DZA"/>
    <s v="North Africa"/>
    <x v="3"/>
    <x v="3"/>
    <d v="2026-01-01T00:00:00"/>
    <x v="10"/>
    <s v="Tomatoes_1kg"/>
    <s v="Vegetables"/>
    <n v="1"/>
    <s v="kg"/>
    <x v="2482"/>
    <x v="31"/>
    <n v="1.28"/>
    <x v="31"/>
    <n v="9.5"/>
    <s v="IMF Regional Outlook 2026"/>
    <n v="124.2"/>
    <d v="2026-01-01T00:00:00"/>
    <n v="-1"/>
    <n v="3.1"/>
    <n v="2.5"/>
    <d v="2026-03-20T00:00:00"/>
    <s v="https://www.numbeo.com/food-prices/in/Algiers"/>
    <n v="3915811"/>
    <x v="303"/>
  </r>
  <r>
    <x v="62"/>
    <x v="47"/>
    <s v="DZA"/>
    <s v="North Africa"/>
    <x v="3"/>
    <x v="4"/>
    <d v="2026-02-01T00:00:00"/>
    <x v="10"/>
    <s v="Tomatoes_1kg"/>
    <s v="Vegetables"/>
    <n v="1"/>
    <s v="kg"/>
    <x v="2484"/>
    <x v="31"/>
    <n v="1.26"/>
    <x v="31"/>
    <n v="9.5"/>
    <s v="IMF Regional Outlook 2026"/>
    <n v="125.3"/>
    <d v="2026-02-01T00:00:00"/>
    <n v="-1"/>
    <n v="3.1"/>
    <n v="2.5"/>
    <d v="2026-03-20T00:00:00"/>
    <s v="https://www.numbeo.com/food-prices/in/Algiers"/>
    <n v="3915811"/>
    <x v="304"/>
  </r>
  <r>
    <x v="62"/>
    <x v="47"/>
    <s v="DZA"/>
    <s v="North Africa"/>
    <x v="3"/>
    <x v="5"/>
    <d v="2026-03-01T00:00:00"/>
    <x v="10"/>
    <s v="Tomatoes_1kg"/>
    <s v="Vegetables"/>
    <n v="1"/>
    <s v="kg"/>
    <x v="2483"/>
    <x v="31"/>
    <n v="1.3"/>
    <x v="31"/>
    <n v="9.5"/>
    <s v="IMF Regional Outlook 2026"/>
    <n v="126"/>
    <d v="2026-03-01T00:00:00"/>
    <n v="-1"/>
    <n v="3.1"/>
    <n v="2.5"/>
    <d v="2026-03-20T00:00:00"/>
    <s v="https://www.numbeo.com/food-prices/in/Algiers"/>
    <n v="3915811"/>
    <x v="305"/>
  </r>
  <r>
    <x v="62"/>
    <x v="47"/>
    <s v="DZA"/>
    <s v="North Africa"/>
    <x v="3"/>
    <x v="0"/>
    <d v="2025-10-01T00:00:00"/>
    <x v="11"/>
    <s v="Potatoes_1kg"/>
    <s v="Vegetables"/>
    <n v="1"/>
    <s v="kg"/>
    <x v="2485"/>
    <x v="31"/>
    <n v="0.56999999999999995"/>
    <x v="31"/>
    <n v="9.5"/>
    <s v="IMF Regional Outlook 2026"/>
    <n v="127.1"/>
    <d v="2025-10-01T00:00:00"/>
    <n v="-1"/>
    <n v="3.1"/>
    <n v="2.5"/>
    <d v="2026-03-20T00:00:00"/>
    <s v="https://www.numbeo.com/food-prices/in/Algiers"/>
    <n v="3915811"/>
    <x v="300"/>
  </r>
  <r>
    <x v="62"/>
    <x v="47"/>
    <s v="DZA"/>
    <s v="North Africa"/>
    <x v="3"/>
    <x v="1"/>
    <d v="2025-11-01T00:00:00"/>
    <x v="11"/>
    <s v="Potatoes_1kg"/>
    <s v="Vegetables"/>
    <n v="1"/>
    <s v="kg"/>
    <x v="2486"/>
    <x v="31"/>
    <n v="0.67"/>
    <x v="31"/>
    <n v="9.5"/>
    <s v="IMF Regional Outlook 2026"/>
    <n v="126.2"/>
    <d v="2025-11-01T00:00:00"/>
    <n v="-1"/>
    <n v="3.1"/>
    <n v="2.5"/>
    <d v="2026-03-20T00:00:00"/>
    <s v="https://www.numbeo.com/food-prices/in/Algiers"/>
    <n v="3915811"/>
    <x v="301"/>
  </r>
  <r>
    <x v="62"/>
    <x v="47"/>
    <s v="DZA"/>
    <s v="North Africa"/>
    <x v="3"/>
    <x v="2"/>
    <d v="2025-12-01T00:00:00"/>
    <x v="11"/>
    <s v="Potatoes_1kg"/>
    <s v="Vegetables"/>
    <n v="1"/>
    <s v="kg"/>
    <x v="2487"/>
    <x v="31"/>
    <n v="0.66"/>
    <x v="31"/>
    <n v="9.5"/>
    <s v="IMF Regional Outlook 2026"/>
    <n v="125.8"/>
    <d v="2025-12-01T00:00:00"/>
    <n v="-1"/>
    <n v="3.1"/>
    <n v="2.5"/>
    <d v="2026-03-20T00:00:00"/>
    <s v="https://www.numbeo.com/food-prices/in/Algiers"/>
    <n v="3915811"/>
    <x v="302"/>
  </r>
  <r>
    <x v="62"/>
    <x v="47"/>
    <s v="DZA"/>
    <s v="North Africa"/>
    <x v="3"/>
    <x v="3"/>
    <d v="2026-01-01T00:00:00"/>
    <x v="11"/>
    <s v="Potatoes_1kg"/>
    <s v="Vegetables"/>
    <n v="1"/>
    <s v="kg"/>
    <x v="2488"/>
    <x v="31"/>
    <n v="0.62"/>
    <x v="31"/>
    <n v="9.5"/>
    <s v="IMF Regional Outlook 2026"/>
    <n v="124.2"/>
    <d v="2026-01-01T00:00:00"/>
    <n v="-1"/>
    <n v="3.1"/>
    <n v="2.5"/>
    <d v="2026-03-20T00:00:00"/>
    <s v="https://www.numbeo.com/food-prices/in/Algiers"/>
    <n v="3915811"/>
    <x v="303"/>
  </r>
  <r>
    <x v="62"/>
    <x v="47"/>
    <s v="DZA"/>
    <s v="North Africa"/>
    <x v="3"/>
    <x v="4"/>
    <d v="2026-02-01T00:00:00"/>
    <x v="11"/>
    <s v="Potatoes_1kg"/>
    <s v="Vegetables"/>
    <n v="1"/>
    <s v="kg"/>
    <x v="2489"/>
    <x v="31"/>
    <n v="0.63"/>
    <x v="31"/>
    <n v="9.5"/>
    <s v="IMF Regional Outlook 2026"/>
    <n v="125.3"/>
    <d v="2026-02-01T00:00:00"/>
    <n v="-1"/>
    <n v="3.1"/>
    <n v="2.5"/>
    <d v="2026-03-20T00:00:00"/>
    <s v="https://www.numbeo.com/food-prices/in/Algiers"/>
    <n v="3915811"/>
    <x v="304"/>
  </r>
  <r>
    <x v="62"/>
    <x v="47"/>
    <s v="DZA"/>
    <s v="North Africa"/>
    <x v="3"/>
    <x v="5"/>
    <d v="2026-03-01T00:00:00"/>
    <x v="11"/>
    <s v="Potatoes_1kg"/>
    <s v="Vegetables"/>
    <n v="1"/>
    <s v="kg"/>
    <x v="2490"/>
    <x v="31"/>
    <n v="0.64"/>
    <x v="31"/>
    <n v="9.5"/>
    <s v="IMF Regional Outlook 2026"/>
    <n v="126"/>
    <d v="2026-03-01T00:00:00"/>
    <n v="-1"/>
    <n v="3.1"/>
    <n v="2.5"/>
    <d v="2026-03-20T00:00:00"/>
    <s v="https://www.numbeo.com/food-prices/in/Algiers"/>
    <n v="3915811"/>
    <x v="305"/>
  </r>
  <r>
    <x v="62"/>
    <x v="47"/>
    <s v="DZA"/>
    <s v="North Africa"/>
    <x v="3"/>
    <x v="0"/>
    <d v="2025-10-01T00:00:00"/>
    <x v="12"/>
    <s v="Onions_1kg"/>
    <s v="Vegetables"/>
    <n v="1"/>
    <s v="kg"/>
    <x v="2488"/>
    <x v="31"/>
    <n v="0.62"/>
    <x v="31"/>
    <n v="9.5"/>
    <s v="IMF Regional Outlook 2026"/>
    <n v="127.1"/>
    <d v="2025-10-01T00:00:00"/>
    <n v="-1"/>
    <n v="3.1"/>
    <n v="2.5"/>
    <d v="2026-03-20T00:00:00"/>
    <s v="https://www.numbeo.com/food-prices/in/Algiers"/>
    <n v="3915811"/>
    <x v="300"/>
  </r>
  <r>
    <x v="62"/>
    <x v="47"/>
    <s v="DZA"/>
    <s v="North Africa"/>
    <x v="3"/>
    <x v="1"/>
    <d v="2025-11-01T00:00:00"/>
    <x v="12"/>
    <s v="Onions_1kg"/>
    <s v="Vegetables"/>
    <n v="1"/>
    <s v="kg"/>
    <x v="2491"/>
    <x v="31"/>
    <n v="0.72"/>
    <x v="31"/>
    <n v="9.5"/>
    <s v="IMF Regional Outlook 2026"/>
    <n v="126.2"/>
    <d v="2025-11-01T00:00:00"/>
    <n v="-1"/>
    <n v="3.1"/>
    <n v="2.5"/>
    <d v="2026-03-20T00:00:00"/>
    <s v="https://www.numbeo.com/food-prices/in/Algiers"/>
    <n v="3915811"/>
    <x v="301"/>
  </r>
  <r>
    <x v="62"/>
    <x v="47"/>
    <s v="DZA"/>
    <s v="North Africa"/>
    <x v="3"/>
    <x v="2"/>
    <d v="2025-12-01T00:00:00"/>
    <x v="12"/>
    <s v="Onions_1kg"/>
    <s v="Vegetables"/>
    <n v="1"/>
    <s v="kg"/>
    <x v="2491"/>
    <x v="31"/>
    <n v="0.72"/>
    <x v="31"/>
    <n v="9.5"/>
    <s v="IMF Regional Outlook 2026"/>
    <n v="125.8"/>
    <d v="2025-12-01T00:00:00"/>
    <n v="-1"/>
    <n v="3.1"/>
    <n v="2.5"/>
    <d v="2026-03-20T00:00:00"/>
    <s v="https://www.numbeo.com/food-prices/in/Algiers"/>
    <n v="3915811"/>
    <x v="302"/>
  </r>
  <r>
    <x v="62"/>
    <x v="47"/>
    <s v="DZA"/>
    <s v="North Africa"/>
    <x v="3"/>
    <x v="3"/>
    <d v="2026-01-01T00:00:00"/>
    <x v="12"/>
    <s v="Onions_1kg"/>
    <s v="Vegetables"/>
    <n v="1"/>
    <s v="kg"/>
    <x v="2492"/>
    <x v="31"/>
    <n v="0.69"/>
    <x v="31"/>
    <n v="9.5"/>
    <s v="IMF Regional Outlook 2026"/>
    <n v="124.2"/>
    <d v="2026-01-01T00:00:00"/>
    <n v="-1"/>
    <n v="3.1"/>
    <n v="2.5"/>
    <d v="2026-03-20T00:00:00"/>
    <s v="https://www.numbeo.com/food-prices/in/Algiers"/>
    <n v="3915811"/>
    <x v="303"/>
  </r>
  <r>
    <x v="62"/>
    <x v="47"/>
    <s v="DZA"/>
    <s v="North Africa"/>
    <x v="3"/>
    <x v="4"/>
    <d v="2026-02-01T00:00:00"/>
    <x v="12"/>
    <s v="Onions_1kg"/>
    <s v="Vegetables"/>
    <n v="1"/>
    <s v="kg"/>
    <x v="2493"/>
    <x v="31"/>
    <n v="0.71"/>
    <x v="31"/>
    <n v="9.5"/>
    <s v="IMF Regional Outlook 2026"/>
    <n v="125.3"/>
    <d v="2026-02-01T00:00:00"/>
    <n v="-1"/>
    <n v="3.1"/>
    <n v="2.5"/>
    <d v="2026-03-20T00:00:00"/>
    <s v="https://www.numbeo.com/food-prices/in/Algiers"/>
    <n v="3915811"/>
    <x v="304"/>
  </r>
  <r>
    <x v="62"/>
    <x v="47"/>
    <s v="DZA"/>
    <s v="North Africa"/>
    <x v="3"/>
    <x v="5"/>
    <d v="2026-03-01T00:00:00"/>
    <x v="12"/>
    <s v="Onions_1kg"/>
    <s v="Vegetables"/>
    <n v="1"/>
    <s v="kg"/>
    <x v="2494"/>
    <x v="31"/>
    <n v="0.7"/>
    <x v="31"/>
    <n v="9.5"/>
    <s v="IMF Regional Outlook 2026"/>
    <n v="126"/>
    <d v="2026-03-01T00:00:00"/>
    <n v="-1"/>
    <n v="3.1"/>
    <n v="2.5"/>
    <d v="2026-03-20T00:00:00"/>
    <s v="https://www.numbeo.com/food-prices/in/Algiers"/>
    <n v="3915811"/>
    <x v="305"/>
  </r>
  <r>
    <x v="62"/>
    <x v="47"/>
    <s v="DZA"/>
    <s v="North Africa"/>
    <x v="3"/>
    <x v="0"/>
    <d v="2025-10-01T00:00:00"/>
    <x v="13"/>
    <s v="Lettuce_1hd"/>
    <s v="Vegetables"/>
    <n v="1"/>
    <s v="head"/>
    <x v="2495"/>
    <x v="31"/>
    <n v="0.61"/>
    <x v="31"/>
    <n v="9.5"/>
    <s v="IMF Regional Outlook 2026"/>
    <n v="127.1"/>
    <d v="2025-10-01T00:00:00"/>
    <n v="-1"/>
    <n v="3.1"/>
    <n v="2.5"/>
    <d v="2026-03-20T00:00:00"/>
    <s v="https://www.numbeo.com/food-prices/in/Algiers"/>
    <n v="3915811"/>
    <x v="300"/>
  </r>
  <r>
    <x v="62"/>
    <x v="47"/>
    <s v="DZA"/>
    <s v="North Africa"/>
    <x v="3"/>
    <x v="1"/>
    <d v="2025-11-01T00:00:00"/>
    <x v="13"/>
    <s v="Lettuce_1hd"/>
    <s v="Vegetables"/>
    <n v="1"/>
    <s v="head"/>
    <x v="2493"/>
    <x v="31"/>
    <n v="0.71"/>
    <x v="31"/>
    <n v="9.5"/>
    <s v="IMF Regional Outlook 2026"/>
    <n v="126.2"/>
    <d v="2025-11-01T00:00:00"/>
    <n v="-1"/>
    <n v="3.1"/>
    <n v="2.5"/>
    <d v="2026-03-20T00:00:00"/>
    <s v="https://www.numbeo.com/food-prices/in/Algiers"/>
    <n v="3915811"/>
    <x v="301"/>
  </r>
  <r>
    <x v="62"/>
    <x v="47"/>
    <s v="DZA"/>
    <s v="North Africa"/>
    <x v="3"/>
    <x v="2"/>
    <d v="2025-12-01T00:00:00"/>
    <x v="13"/>
    <s v="Lettuce_1hd"/>
    <s v="Vegetables"/>
    <n v="1"/>
    <s v="head"/>
    <x v="2492"/>
    <x v="31"/>
    <n v="0.69"/>
    <x v="31"/>
    <n v="9.5"/>
    <s v="IMF Regional Outlook 2026"/>
    <n v="125.8"/>
    <d v="2025-12-01T00:00:00"/>
    <n v="-1"/>
    <n v="3.1"/>
    <n v="2.5"/>
    <d v="2026-03-20T00:00:00"/>
    <s v="https://www.numbeo.com/food-prices/in/Algiers"/>
    <n v="3915811"/>
    <x v="302"/>
  </r>
  <r>
    <x v="62"/>
    <x v="47"/>
    <s v="DZA"/>
    <s v="North Africa"/>
    <x v="3"/>
    <x v="3"/>
    <d v="2026-01-01T00:00:00"/>
    <x v="13"/>
    <s v="Lettuce_1hd"/>
    <s v="Vegetables"/>
    <n v="1"/>
    <s v="head"/>
    <x v="2486"/>
    <x v="31"/>
    <n v="0.67"/>
    <x v="31"/>
    <n v="9.5"/>
    <s v="IMF Regional Outlook 2026"/>
    <n v="124.2"/>
    <d v="2026-01-01T00:00:00"/>
    <n v="-1"/>
    <n v="3.1"/>
    <n v="2.5"/>
    <d v="2026-03-20T00:00:00"/>
    <s v="https://www.numbeo.com/food-prices/in/Algiers"/>
    <n v="3915811"/>
    <x v="303"/>
  </r>
  <r>
    <x v="62"/>
    <x v="47"/>
    <s v="DZA"/>
    <s v="North Africa"/>
    <x v="3"/>
    <x v="4"/>
    <d v="2026-02-01T00:00:00"/>
    <x v="13"/>
    <s v="Lettuce_1hd"/>
    <s v="Vegetables"/>
    <n v="1"/>
    <s v="head"/>
    <x v="2487"/>
    <x v="31"/>
    <n v="0.66"/>
    <x v="31"/>
    <n v="9.5"/>
    <s v="IMF Regional Outlook 2026"/>
    <n v="125.3"/>
    <d v="2026-02-01T00:00:00"/>
    <n v="-1"/>
    <n v="3.1"/>
    <n v="2.5"/>
    <d v="2026-03-20T00:00:00"/>
    <s v="https://www.numbeo.com/food-prices/in/Algiers"/>
    <n v="3915811"/>
    <x v="304"/>
  </r>
  <r>
    <x v="62"/>
    <x v="47"/>
    <s v="DZA"/>
    <s v="North Africa"/>
    <x v="3"/>
    <x v="5"/>
    <d v="2026-03-01T00:00:00"/>
    <x v="13"/>
    <s v="Lettuce_1hd"/>
    <s v="Vegetables"/>
    <n v="1"/>
    <s v="head"/>
    <x v="2496"/>
    <x v="31"/>
    <n v="0.68"/>
    <x v="31"/>
    <n v="9.5"/>
    <s v="IMF Regional Outlook 2026"/>
    <n v="126"/>
    <d v="2026-03-01T00:00:00"/>
    <n v="-1"/>
    <n v="3.1"/>
    <n v="2.5"/>
    <d v="2026-03-20T00:00:00"/>
    <s v="https://www.numbeo.com/food-prices/in/Algiers"/>
    <n v="3915811"/>
    <x v="305"/>
  </r>
  <r>
    <x v="63"/>
    <x v="48"/>
    <s v="TUN"/>
    <s v="North Africa"/>
    <x v="3"/>
    <x v="0"/>
    <d v="2025-10-01T00:00:00"/>
    <x v="0"/>
    <s v="Milk_1L"/>
    <s v="Dairy"/>
    <n v="1"/>
    <s v="liter"/>
    <x v="644"/>
    <x v="32"/>
    <n v="0.51"/>
    <x v="32"/>
    <n v="9.5"/>
    <s v="IMF Regional Outlook 2026"/>
    <n v="127.1"/>
    <d v="2025-10-01T00:00:00"/>
    <n v="-1"/>
    <n v="3.1"/>
    <n v="2.5"/>
    <d v="2026-03-20T00:00:00"/>
    <s v="https://www.numbeo.com/food-prices/in/Tunis"/>
    <n v="2643695"/>
    <x v="306"/>
  </r>
  <r>
    <x v="63"/>
    <x v="48"/>
    <s v="TUN"/>
    <s v="North Africa"/>
    <x v="3"/>
    <x v="1"/>
    <d v="2025-11-01T00:00:00"/>
    <x v="0"/>
    <s v="Milk_1L"/>
    <s v="Dairy"/>
    <n v="1"/>
    <s v="liter"/>
    <x v="644"/>
    <x v="32"/>
    <n v="0.51"/>
    <x v="32"/>
    <n v="9.5"/>
    <s v="IMF Regional Outlook 2026"/>
    <n v="126.2"/>
    <d v="2025-11-01T00:00:00"/>
    <n v="-1"/>
    <n v="3.1"/>
    <n v="2.5"/>
    <d v="2026-03-20T00:00:00"/>
    <s v="https://www.numbeo.com/food-prices/in/Tunis"/>
    <n v="2643695"/>
    <x v="307"/>
  </r>
  <r>
    <x v="63"/>
    <x v="48"/>
    <s v="TUN"/>
    <s v="North Africa"/>
    <x v="3"/>
    <x v="2"/>
    <d v="2025-12-01T00:00:00"/>
    <x v="0"/>
    <s v="Milk_1L"/>
    <s v="Dairy"/>
    <n v="1"/>
    <s v="liter"/>
    <x v="604"/>
    <x v="32"/>
    <n v="0.52"/>
    <x v="32"/>
    <n v="9.5"/>
    <s v="IMF Regional Outlook 2026"/>
    <n v="125.8"/>
    <d v="2025-12-01T00:00:00"/>
    <n v="-1"/>
    <n v="3.1"/>
    <n v="2.5"/>
    <d v="2026-03-20T00:00:00"/>
    <s v="https://www.numbeo.com/food-prices/in/Tunis"/>
    <n v="2643695"/>
    <x v="308"/>
  </r>
  <r>
    <x v="63"/>
    <x v="48"/>
    <s v="TUN"/>
    <s v="North Africa"/>
    <x v="3"/>
    <x v="3"/>
    <d v="2026-01-01T00:00:00"/>
    <x v="0"/>
    <s v="Milk_1L"/>
    <s v="Dairy"/>
    <n v="1"/>
    <s v="liter"/>
    <x v="604"/>
    <x v="32"/>
    <n v="0.52"/>
    <x v="32"/>
    <n v="9.5"/>
    <s v="IMF Regional Outlook 2026"/>
    <n v="124.2"/>
    <d v="2026-01-01T00:00:00"/>
    <n v="-1"/>
    <n v="3.1"/>
    <n v="2.5"/>
    <d v="2026-03-20T00:00:00"/>
    <s v="https://www.numbeo.com/food-prices/in/Tunis"/>
    <n v="2643695"/>
    <x v="309"/>
  </r>
  <r>
    <x v="63"/>
    <x v="48"/>
    <s v="TUN"/>
    <s v="North Africa"/>
    <x v="3"/>
    <x v="4"/>
    <d v="2026-02-01T00:00:00"/>
    <x v="0"/>
    <s v="Milk_1L"/>
    <s v="Dairy"/>
    <n v="1"/>
    <s v="liter"/>
    <x v="243"/>
    <x v="32"/>
    <n v="0.53"/>
    <x v="32"/>
    <n v="9.5"/>
    <s v="IMF Regional Outlook 2026"/>
    <n v="125.3"/>
    <d v="2026-02-01T00:00:00"/>
    <n v="-1"/>
    <n v="3.1"/>
    <n v="2.5"/>
    <d v="2026-03-20T00:00:00"/>
    <s v="https://www.numbeo.com/food-prices/in/Tunis"/>
    <n v="2643695"/>
    <x v="310"/>
  </r>
  <r>
    <x v="63"/>
    <x v="48"/>
    <s v="TUN"/>
    <s v="North Africa"/>
    <x v="3"/>
    <x v="5"/>
    <d v="2026-03-01T00:00:00"/>
    <x v="0"/>
    <s v="Milk_1L"/>
    <s v="Dairy"/>
    <n v="1"/>
    <s v="liter"/>
    <x v="243"/>
    <x v="32"/>
    <n v="0.53"/>
    <x v="32"/>
    <n v="9.5"/>
    <s v="IMF Regional Outlook 2026"/>
    <n v="126"/>
    <d v="2026-03-01T00:00:00"/>
    <n v="-1"/>
    <n v="3.1"/>
    <n v="2.5"/>
    <d v="2026-03-20T00:00:00"/>
    <s v="https://www.numbeo.com/food-prices/in/Tunis"/>
    <n v="2643695"/>
    <x v="311"/>
  </r>
  <r>
    <x v="63"/>
    <x v="48"/>
    <s v="TUN"/>
    <s v="North Africa"/>
    <x v="3"/>
    <x v="0"/>
    <d v="2025-10-01T00:00:00"/>
    <x v="1"/>
    <s v="Bread_500g"/>
    <s v="Bakery"/>
    <n v="500"/>
    <s v="grams"/>
    <x v="2497"/>
    <x v="32"/>
    <n v="0.22"/>
    <x v="32"/>
    <n v="9.5"/>
    <s v="IMF Regional Outlook 2026"/>
    <n v="127.1"/>
    <d v="2025-10-01T00:00:00"/>
    <n v="-1"/>
    <n v="3.1"/>
    <n v="2.5"/>
    <d v="2026-03-20T00:00:00"/>
    <s v="https://www.numbeo.com/food-prices/in/Tunis"/>
    <n v="2643695"/>
    <x v="306"/>
  </r>
  <r>
    <x v="63"/>
    <x v="48"/>
    <s v="TUN"/>
    <s v="North Africa"/>
    <x v="3"/>
    <x v="1"/>
    <d v="2025-11-01T00:00:00"/>
    <x v="1"/>
    <s v="Bread_500g"/>
    <s v="Bakery"/>
    <n v="500"/>
    <s v="grams"/>
    <x v="2497"/>
    <x v="32"/>
    <n v="0.22"/>
    <x v="32"/>
    <n v="9.5"/>
    <s v="IMF Regional Outlook 2026"/>
    <n v="126.2"/>
    <d v="2025-11-01T00:00:00"/>
    <n v="-1"/>
    <n v="3.1"/>
    <n v="2.5"/>
    <d v="2026-03-20T00:00:00"/>
    <s v="https://www.numbeo.com/food-prices/in/Tunis"/>
    <n v="2643695"/>
    <x v="307"/>
  </r>
  <r>
    <x v="63"/>
    <x v="48"/>
    <s v="TUN"/>
    <s v="North Africa"/>
    <x v="3"/>
    <x v="2"/>
    <d v="2025-12-01T00:00:00"/>
    <x v="1"/>
    <s v="Bread_500g"/>
    <s v="Bakery"/>
    <n v="500"/>
    <s v="grams"/>
    <x v="2183"/>
    <x v="32"/>
    <n v="0.23"/>
    <x v="32"/>
    <n v="9.5"/>
    <s v="IMF Regional Outlook 2026"/>
    <n v="125.8"/>
    <d v="2025-12-01T00:00:00"/>
    <n v="-1"/>
    <n v="3.1"/>
    <n v="2.5"/>
    <d v="2026-03-20T00:00:00"/>
    <s v="https://www.numbeo.com/food-prices/in/Tunis"/>
    <n v="2643695"/>
    <x v="308"/>
  </r>
  <r>
    <x v="63"/>
    <x v="48"/>
    <s v="TUN"/>
    <s v="North Africa"/>
    <x v="3"/>
    <x v="3"/>
    <d v="2026-01-01T00:00:00"/>
    <x v="1"/>
    <s v="Bread_500g"/>
    <s v="Bakery"/>
    <n v="500"/>
    <s v="grams"/>
    <x v="2183"/>
    <x v="32"/>
    <n v="0.23"/>
    <x v="32"/>
    <n v="9.5"/>
    <s v="IMF Regional Outlook 2026"/>
    <n v="124.2"/>
    <d v="2026-01-01T00:00:00"/>
    <n v="-1"/>
    <n v="3.1"/>
    <n v="2.5"/>
    <d v="2026-03-20T00:00:00"/>
    <s v="https://www.numbeo.com/food-prices/in/Tunis"/>
    <n v="2643695"/>
    <x v="309"/>
  </r>
  <r>
    <x v="63"/>
    <x v="48"/>
    <s v="TUN"/>
    <s v="North Africa"/>
    <x v="3"/>
    <x v="4"/>
    <d v="2026-02-01T00:00:00"/>
    <x v="1"/>
    <s v="Bread_500g"/>
    <s v="Bakery"/>
    <n v="500"/>
    <s v="grams"/>
    <x v="2208"/>
    <x v="32"/>
    <n v="0.24"/>
    <x v="32"/>
    <n v="9.5"/>
    <s v="IMF Regional Outlook 2026"/>
    <n v="125.3"/>
    <d v="2026-02-01T00:00:00"/>
    <n v="-1"/>
    <n v="3.1"/>
    <n v="2.5"/>
    <d v="2026-03-20T00:00:00"/>
    <s v="https://www.numbeo.com/food-prices/in/Tunis"/>
    <n v="2643695"/>
    <x v="310"/>
  </r>
  <r>
    <x v="63"/>
    <x v="48"/>
    <s v="TUN"/>
    <s v="North Africa"/>
    <x v="3"/>
    <x v="5"/>
    <d v="2026-03-01T00:00:00"/>
    <x v="1"/>
    <s v="Bread_500g"/>
    <s v="Bakery"/>
    <n v="500"/>
    <s v="grams"/>
    <x v="2183"/>
    <x v="32"/>
    <n v="0.23"/>
    <x v="32"/>
    <n v="9.5"/>
    <s v="IMF Regional Outlook 2026"/>
    <n v="126"/>
    <d v="2026-03-01T00:00:00"/>
    <n v="-1"/>
    <n v="3.1"/>
    <n v="2.5"/>
    <d v="2026-03-20T00:00:00"/>
    <s v="https://www.numbeo.com/food-prices/in/Tunis"/>
    <n v="2643695"/>
    <x v="311"/>
  </r>
  <r>
    <x v="63"/>
    <x v="48"/>
    <s v="TUN"/>
    <s v="North Africa"/>
    <x v="3"/>
    <x v="0"/>
    <d v="2025-10-01T00:00:00"/>
    <x v="2"/>
    <s v="Rice_1kg"/>
    <s v="Grains"/>
    <n v="1"/>
    <s v="kg"/>
    <x v="736"/>
    <x v="32"/>
    <n v="0.7"/>
    <x v="32"/>
    <n v="9.5"/>
    <s v="IMF Regional Outlook 2026"/>
    <n v="127.1"/>
    <d v="2025-10-01T00:00:00"/>
    <n v="-1"/>
    <n v="3.1"/>
    <n v="2.5"/>
    <d v="2026-03-20T00:00:00"/>
    <s v="https://www.numbeo.com/food-prices/in/Tunis"/>
    <n v="2643695"/>
    <x v="306"/>
  </r>
  <r>
    <x v="63"/>
    <x v="48"/>
    <s v="TUN"/>
    <s v="North Africa"/>
    <x v="3"/>
    <x v="1"/>
    <d v="2025-11-01T00:00:00"/>
    <x v="2"/>
    <s v="Rice_1kg"/>
    <s v="Grains"/>
    <n v="1"/>
    <s v="kg"/>
    <x v="643"/>
    <x v="32"/>
    <n v="0.72"/>
    <x v="32"/>
    <n v="9.5"/>
    <s v="IMF Regional Outlook 2026"/>
    <n v="126.2"/>
    <d v="2025-11-01T00:00:00"/>
    <n v="-1"/>
    <n v="3.1"/>
    <n v="2.5"/>
    <d v="2026-03-20T00:00:00"/>
    <s v="https://www.numbeo.com/food-prices/in/Tunis"/>
    <n v="2643695"/>
    <x v="307"/>
  </r>
  <r>
    <x v="63"/>
    <x v="48"/>
    <s v="TUN"/>
    <s v="North Africa"/>
    <x v="3"/>
    <x v="2"/>
    <d v="2025-12-01T00:00:00"/>
    <x v="2"/>
    <s v="Rice_1kg"/>
    <s v="Grains"/>
    <n v="1"/>
    <s v="kg"/>
    <x v="263"/>
    <x v="32"/>
    <n v="0.76"/>
    <x v="32"/>
    <n v="9.5"/>
    <s v="IMF Regional Outlook 2026"/>
    <n v="125.8"/>
    <d v="2025-12-01T00:00:00"/>
    <n v="-1"/>
    <n v="3.1"/>
    <n v="2.5"/>
    <d v="2026-03-20T00:00:00"/>
    <s v="https://www.numbeo.com/food-prices/in/Tunis"/>
    <n v="2643695"/>
    <x v="308"/>
  </r>
  <r>
    <x v="63"/>
    <x v="48"/>
    <s v="TUN"/>
    <s v="North Africa"/>
    <x v="3"/>
    <x v="3"/>
    <d v="2026-01-01T00:00:00"/>
    <x v="2"/>
    <s v="Rice_1kg"/>
    <s v="Grains"/>
    <n v="1"/>
    <s v="kg"/>
    <x v="757"/>
    <x v="32"/>
    <n v="0.71"/>
    <x v="32"/>
    <n v="9.5"/>
    <s v="IMF Regional Outlook 2026"/>
    <n v="124.2"/>
    <d v="2026-01-01T00:00:00"/>
    <n v="-1"/>
    <n v="3.1"/>
    <n v="2.5"/>
    <d v="2026-03-20T00:00:00"/>
    <s v="https://www.numbeo.com/food-prices/in/Tunis"/>
    <n v="2643695"/>
    <x v="309"/>
  </r>
  <r>
    <x v="63"/>
    <x v="48"/>
    <s v="TUN"/>
    <s v="North Africa"/>
    <x v="3"/>
    <x v="4"/>
    <d v="2026-02-01T00:00:00"/>
    <x v="2"/>
    <s v="Rice_1kg"/>
    <s v="Grains"/>
    <n v="1"/>
    <s v="kg"/>
    <x v="729"/>
    <x v="32"/>
    <n v="0.74"/>
    <x v="32"/>
    <n v="9.5"/>
    <s v="IMF Regional Outlook 2026"/>
    <n v="125.3"/>
    <d v="2026-02-01T00:00:00"/>
    <n v="-1"/>
    <n v="3.1"/>
    <n v="2.5"/>
    <d v="2026-03-20T00:00:00"/>
    <s v="https://www.numbeo.com/food-prices/in/Tunis"/>
    <n v="2643695"/>
    <x v="310"/>
  </r>
  <r>
    <x v="63"/>
    <x v="48"/>
    <s v="TUN"/>
    <s v="North Africa"/>
    <x v="3"/>
    <x v="5"/>
    <d v="2026-03-01T00:00:00"/>
    <x v="2"/>
    <s v="Rice_1kg"/>
    <s v="Grains"/>
    <n v="1"/>
    <s v="kg"/>
    <x v="763"/>
    <x v="32"/>
    <n v="0.75"/>
    <x v="32"/>
    <n v="9.5"/>
    <s v="IMF Regional Outlook 2026"/>
    <n v="126"/>
    <d v="2026-03-01T00:00:00"/>
    <n v="-1"/>
    <n v="3.1"/>
    <n v="2.5"/>
    <d v="2026-03-20T00:00:00"/>
    <s v="https://www.numbeo.com/food-prices/in/Tunis"/>
    <n v="2643695"/>
    <x v="311"/>
  </r>
  <r>
    <x v="63"/>
    <x v="48"/>
    <s v="TUN"/>
    <s v="North Africa"/>
    <x v="3"/>
    <x v="0"/>
    <d v="2025-10-01T00:00:00"/>
    <x v="3"/>
    <s v="Eggs_12"/>
    <s v="Dairy &amp; Eggs"/>
    <n v="12"/>
    <s v="pieces"/>
    <x v="1500"/>
    <x v="32"/>
    <n v="1.61"/>
    <x v="32"/>
    <n v="9.5"/>
    <s v="IMF Regional Outlook 2026"/>
    <n v="127.1"/>
    <d v="2025-10-01T00:00:00"/>
    <n v="-1"/>
    <n v="3.1"/>
    <n v="2.5"/>
    <d v="2026-03-20T00:00:00"/>
    <s v="https://www.numbeo.com/food-prices/in/Tunis"/>
    <n v="2643695"/>
    <x v="306"/>
  </r>
  <r>
    <x v="63"/>
    <x v="48"/>
    <s v="TUN"/>
    <s v="North Africa"/>
    <x v="3"/>
    <x v="1"/>
    <d v="2025-11-01T00:00:00"/>
    <x v="3"/>
    <s v="Eggs_12"/>
    <s v="Dairy &amp; Eggs"/>
    <n v="12"/>
    <s v="pieces"/>
    <x v="91"/>
    <x v="32"/>
    <n v="1.64"/>
    <x v="32"/>
    <n v="9.5"/>
    <s v="IMF Regional Outlook 2026"/>
    <n v="126.2"/>
    <d v="2025-11-01T00:00:00"/>
    <n v="-1"/>
    <n v="3.1"/>
    <n v="2.5"/>
    <d v="2026-03-20T00:00:00"/>
    <s v="https://www.numbeo.com/food-prices/in/Tunis"/>
    <n v="2643695"/>
    <x v="307"/>
  </r>
  <r>
    <x v="63"/>
    <x v="48"/>
    <s v="TUN"/>
    <s v="North Africa"/>
    <x v="3"/>
    <x v="2"/>
    <d v="2025-12-01T00:00:00"/>
    <x v="3"/>
    <s v="Eggs_12"/>
    <s v="Dairy &amp; Eggs"/>
    <n v="12"/>
    <s v="pieces"/>
    <x v="2498"/>
    <x v="32"/>
    <n v="1.74"/>
    <x v="32"/>
    <n v="9.5"/>
    <s v="IMF Regional Outlook 2026"/>
    <n v="125.8"/>
    <d v="2025-12-01T00:00:00"/>
    <n v="-1"/>
    <n v="3.1"/>
    <n v="2.5"/>
    <d v="2026-03-20T00:00:00"/>
    <s v="https://www.numbeo.com/food-prices/in/Tunis"/>
    <n v="2643695"/>
    <x v="308"/>
  </r>
  <r>
    <x v="63"/>
    <x v="48"/>
    <s v="TUN"/>
    <s v="North Africa"/>
    <x v="3"/>
    <x v="3"/>
    <d v="2026-01-01T00:00:00"/>
    <x v="3"/>
    <s v="Eggs_12"/>
    <s v="Dairy &amp; Eggs"/>
    <n v="12"/>
    <s v="pieces"/>
    <x v="415"/>
    <x v="32"/>
    <n v="1.65"/>
    <x v="32"/>
    <n v="9.5"/>
    <s v="IMF Regional Outlook 2026"/>
    <n v="124.2"/>
    <d v="2026-01-01T00:00:00"/>
    <n v="-1"/>
    <n v="3.1"/>
    <n v="2.5"/>
    <d v="2026-03-20T00:00:00"/>
    <s v="https://www.numbeo.com/food-prices/in/Tunis"/>
    <n v="2643695"/>
    <x v="309"/>
  </r>
  <r>
    <x v="63"/>
    <x v="48"/>
    <s v="TUN"/>
    <s v="North Africa"/>
    <x v="3"/>
    <x v="4"/>
    <d v="2026-02-01T00:00:00"/>
    <x v="3"/>
    <s v="Eggs_12"/>
    <s v="Dairy &amp; Eggs"/>
    <n v="12"/>
    <s v="pieces"/>
    <x v="417"/>
    <x v="32"/>
    <n v="1.7"/>
    <x v="32"/>
    <n v="9.5"/>
    <s v="IMF Regional Outlook 2026"/>
    <n v="125.3"/>
    <d v="2026-02-01T00:00:00"/>
    <n v="-1"/>
    <n v="3.1"/>
    <n v="2.5"/>
    <d v="2026-03-20T00:00:00"/>
    <s v="https://www.numbeo.com/food-prices/in/Tunis"/>
    <n v="2643695"/>
    <x v="310"/>
  </r>
  <r>
    <x v="63"/>
    <x v="48"/>
    <s v="TUN"/>
    <s v="North Africa"/>
    <x v="3"/>
    <x v="5"/>
    <d v="2026-03-01T00:00:00"/>
    <x v="3"/>
    <s v="Eggs_12"/>
    <s v="Dairy &amp; Eggs"/>
    <n v="12"/>
    <s v="pieces"/>
    <x v="15"/>
    <x v="32"/>
    <n v="1.75"/>
    <x v="32"/>
    <n v="9.5"/>
    <s v="IMF Regional Outlook 2026"/>
    <n v="126"/>
    <d v="2026-03-01T00:00:00"/>
    <n v="-1"/>
    <n v="3.1"/>
    <n v="2.5"/>
    <d v="2026-03-20T00:00:00"/>
    <s v="https://www.numbeo.com/food-prices/in/Tunis"/>
    <n v="2643695"/>
    <x v="311"/>
  </r>
  <r>
    <x v="63"/>
    <x v="48"/>
    <s v="TUN"/>
    <s v="North Africa"/>
    <x v="3"/>
    <x v="0"/>
    <d v="2025-10-01T00:00:00"/>
    <x v="4"/>
    <s v="Cheese_1kg"/>
    <s v="Dairy"/>
    <n v="1"/>
    <s v="kg"/>
    <x v="2499"/>
    <x v="32"/>
    <n v="11.55"/>
    <x v="32"/>
    <n v="9.5"/>
    <s v="IMF Regional Outlook 2026"/>
    <n v="127.1"/>
    <d v="2025-10-01T00:00:00"/>
    <n v="-1"/>
    <n v="3.1"/>
    <n v="2.5"/>
    <d v="2026-03-20T00:00:00"/>
    <s v="https://www.numbeo.com/food-prices/in/Tunis"/>
    <n v="2643695"/>
    <x v="306"/>
  </r>
  <r>
    <x v="63"/>
    <x v="48"/>
    <s v="TUN"/>
    <s v="North Africa"/>
    <x v="3"/>
    <x v="1"/>
    <d v="2025-11-01T00:00:00"/>
    <x v="4"/>
    <s v="Cheese_1kg"/>
    <s v="Dairy"/>
    <n v="1"/>
    <s v="kg"/>
    <x v="2500"/>
    <x v="32"/>
    <n v="11.19"/>
    <x v="32"/>
    <n v="9.5"/>
    <s v="IMF Regional Outlook 2026"/>
    <n v="126.2"/>
    <d v="2025-11-01T00:00:00"/>
    <n v="-1"/>
    <n v="3.1"/>
    <n v="2.5"/>
    <d v="2026-03-20T00:00:00"/>
    <s v="https://www.numbeo.com/food-prices/in/Tunis"/>
    <n v="2643695"/>
    <x v="307"/>
  </r>
  <r>
    <x v="63"/>
    <x v="48"/>
    <s v="TUN"/>
    <s v="North Africa"/>
    <x v="3"/>
    <x v="2"/>
    <d v="2025-12-01T00:00:00"/>
    <x v="4"/>
    <s v="Cheese_1kg"/>
    <s v="Dairy"/>
    <n v="1"/>
    <s v="kg"/>
    <x v="2501"/>
    <x v="32"/>
    <n v="11.54"/>
    <x v="32"/>
    <n v="9.5"/>
    <s v="IMF Regional Outlook 2026"/>
    <n v="125.8"/>
    <d v="2025-12-01T00:00:00"/>
    <n v="-1"/>
    <n v="3.1"/>
    <n v="2.5"/>
    <d v="2026-03-20T00:00:00"/>
    <s v="https://www.numbeo.com/food-prices/in/Tunis"/>
    <n v="2643695"/>
    <x v="308"/>
  </r>
  <r>
    <x v="63"/>
    <x v="48"/>
    <s v="TUN"/>
    <s v="North Africa"/>
    <x v="3"/>
    <x v="3"/>
    <d v="2026-01-01T00:00:00"/>
    <x v="4"/>
    <s v="Cheese_1kg"/>
    <s v="Dairy"/>
    <n v="1"/>
    <s v="kg"/>
    <x v="2502"/>
    <x v="32"/>
    <n v="11.69"/>
    <x v="32"/>
    <n v="9.5"/>
    <s v="IMF Regional Outlook 2026"/>
    <n v="124.2"/>
    <d v="2026-01-01T00:00:00"/>
    <n v="-1"/>
    <n v="3.1"/>
    <n v="2.5"/>
    <d v="2026-03-20T00:00:00"/>
    <s v="https://www.numbeo.com/food-prices/in/Tunis"/>
    <n v="2643695"/>
    <x v="309"/>
  </r>
  <r>
    <x v="63"/>
    <x v="48"/>
    <s v="TUN"/>
    <s v="North Africa"/>
    <x v="3"/>
    <x v="4"/>
    <d v="2026-02-01T00:00:00"/>
    <x v="4"/>
    <s v="Cheese_1kg"/>
    <s v="Dairy"/>
    <n v="1"/>
    <s v="kg"/>
    <x v="1343"/>
    <x v="32"/>
    <n v="11.63"/>
    <x v="32"/>
    <n v="9.5"/>
    <s v="IMF Regional Outlook 2026"/>
    <n v="125.3"/>
    <d v="2026-02-01T00:00:00"/>
    <n v="-1"/>
    <n v="3.1"/>
    <n v="2.5"/>
    <d v="2026-03-20T00:00:00"/>
    <s v="https://www.numbeo.com/food-prices/in/Tunis"/>
    <n v="2643695"/>
    <x v="310"/>
  </r>
  <r>
    <x v="63"/>
    <x v="48"/>
    <s v="TUN"/>
    <s v="North Africa"/>
    <x v="3"/>
    <x v="5"/>
    <d v="2026-03-01T00:00:00"/>
    <x v="4"/>
    <s v="Cheese_1kg"/>
    <s v="Dairy"/>
    <n v="1"/>
    <s v="kg"/>
    <x v="2503"/>
    <x v="32"/>
    <n v="11.89"/>
    <x v="32"/>
    <n v="9.5"/>
    <s v="IMF Regional Outlook 2026"/>
    <n v="126"/>
    <d v="2026-03-01T00:00:00"/>
    <n v="-1"/>
    <n v="3.1"/>
    <n v="2.5"/>
    <d v="2026-03-20T00:00:00"/>
    <s v="https://www.numbeo.com/food-prices/in/Tunis"/>
    <n v="2643695"/>
    <x v="311"/>
  </r>
  <r>
    <x v="63"/>
    <x v="48"/>
    <s v="TUN"/>
    <s v="North Africa"/>
    <x v="3"/>
    <x v="0"/>
    <d v="2025-10-01T00:00:00"/>
    <x v="5"/>
    <s v="Chicken_1kg"/>
    <s v="Meat"/>
    <n v="1"/>
    <s v="kg"/>
    <x v="848"/>
    <x v="32"/>
    <n v="6.21"/>
    <x v="32"/>
    <n v="9.5"/>
    <s v="IMF Regional Outlook 2026"/>
    <n v="127.1"/>
    <d v="2025-10-01T00:00:00"/>
    <n v="-1"/>
    <n v="3.1"/>
    <n v="2.5"/>
    <d v="2026-03-20T00:00:00"/>
    <s v="https://www.numbeo.com/food-prices/in/Tunis"/>
    <n v="2643695"/>
    <x v="306"/>
  </r>
  <r>
    <x v="63"/>
    <x v="48"/>
    <s v="TUN"/>
    <s v="North Africa"/>
    <x v="3"/>
    <x v="1"/>
    <d v="2025-11-01T00:00:00"/>
    <x v="5"/>
    <s v="Chicken_1kg"/>
    <s v="Meat"/>
    <n v="1"/>
    <s v="kg"/>
    <x v="2504"/>
    <x v="32"/>
    <n v="6.5"/>
    <x v="32"/>
    <n v="9.5"/>
    <s v="IMF Regional Outlook 2026"/>
    <n v="126.2"/>
    <d v="2025-11-01T00:00:00"/>
    <n v="-1"/>
    <n v="3.1"/>
    <n v="2.5"/>
    <d v="2026-03-20T00:00:00"/>
    <s v="https://www.numbeo.com/food-prices/in/Tunis"/>
    <n v="2643695"/>
    <x v="307"/>
  </r>
  <r>
    <x v="63"/>
    <x v="48"/>
    <s v="TUN"/>
    <s v="North Africa"/>
    <x v="3"/>
    <x v="2"/>
    <d v="2025-12-01T00:00:00"/>
    <x v="5"/>
    <s v="Chicken_1kg"/>
    <s v="Meat"/>
    <n v="1"/>
    <s v="kg"/>
    <x v="2505"/>
    <x v="32"/>
    <n v="6.3"/>
    <x v="32"/>
    <n v="9.5"/>
    <s v="IMF Regional Outlook 2026"/>
    <n v="125.8"/>
    <d v="2025-12-01T00:00:00"/>
    <n v="-1"/>
    <n v="3.1"/>
    <n v="2.5"/>
    <d v="2026-03-20T00:00:00"/>
    <s v="https://www.numbeo.com/food-prices/in/Tunis"/>
    <n v="2643695"/>
    <x v="308"/>
  </r>
  <r>
    <x v="63"/>
    <x v="48"/>
    <s v="TUN"/>
    <s v="North Africa"/>
    <x v="3"/>
    <x v="3"/>
    <d v="2026-01-01T00:00:00"/>
    <x v="5"/>
    <s v="Chicken_1kg"/>
    <s v="Meat"/>
    <n v="1"/>
    <s v="kg"/>
    <x v="2506"/>
    <x v="32"/>
    <n v="6.47"/>
    <x v="32"/>
    <n v="9.5"/>
    <s v="IMF Regional Outlook 2026"/>
    <n v="124.2"/>
    <d v="2026-01-01T00:00:00"/>
    <n v="-1"/>
    <n v="3.1"/>
    <n v="2.5"/>
    <d v="2026-03-20T00:00:00"/>
    <s v="https://www.numbeo.com/food-prices/in/Tunis"/>
    <n v="2643695"/>
    <x v="309"/>
  </r>
  <r>
    <x v="63"/>
    <x v="48"/>
    <s v="TUN"/>
    <s v="North Africa"/>
    <x v="3"/>
    <x v="4"/>
    <d v="2026-02-01T00:00:00"/>
    <x v="5"/>
    <s v="Chicken_1kg"/>
    <s v="Meat"/>
    <n v="1"/>
    <s v="kg"/>
    <x v="2507"/>
    <x v="32"/>
    <n v="6.39"/>
    <x v="32"/>
    <n v="9.5"/>
    <s v="IMF Regional Outlook 2026"/>
    <n v="125.3"/>
    <d v="2026-02-01T00:00:00"/>
    <n v="-1"/>
    <n v="3.1"/>
    <n v="2.5"/>
    <d v="2026-03-20T00:00:00"/>
    <s v="https://www.numbeo.com/food-prices/in/Tunis"/>
    <n v="2643695"/>
    <x v="310"/>
  </r>
  <r>
    <x v="63"/>
    <x v="48"/>
    <s v="TUN"/>
    <s v="North Africa"/>
    <x v="3"/>
    <x v="5"/>
    <d v="2026-03-01T00:00:00"/>
    <x v="5"/>
    <s v="Chicken_1kg"/>
    <s v="Meat"/>
    <n v="1"/>
    <s v="kg"/>
    <x v="2508"/>
    <x v="32"/>
    <n v="6.48"/>
    <x v="32"/>
    <n v="9.5"/>
    <s v="IMF Regional Outlook 2026"/>
    <n v="126"/>
    <d v="2026-03-01T00:00:00"/>
    <n v="-1"/>
    <n v="3.1"/>
    <n v="2.5"/>
    <d v="2026-03-20T00:00:00"/>
    <s v="https://www.numbeo.com/food-prices/in/Tunis"/>
    <n v="2643695"/>
    <x v="311"/>
  </r>
  <r>
    <x v="63"/>
    <x v="48"/>
    <s v="TUN"/>
    <s v="North Africa"/>
    <x v="3"/>
    <x v="0"/>
    <d v="2025-10-01T00:00:00"/>
    <x v="6"/>
    <s v="Beef_1kg"/>
    <s v="Meat"/>
    <n v="1"/>
    <s v="kg"/>
    <x v="2509"/>
    <x v="32"/>
    <n v="4.7"/>
    <x v="32"/>
    <n v="9.5"/>
    <s v="IMF Regional Outlook 2026"/>
    <n v="127.1"/>
    <d v="2025-10-01T00:00:00"/>
    <n v="-1"/>
    <n v="3.1"/>
    <n v="2.5"/>
    <d v="2026-03-20T00:00:00"/>
    <s v="https://www.numbeo.com/food-prices/in/Tunis"/>
    <n v="2643695"/>
    <x v="306"/>
  </r>
  <r>
    <x v="63"/>
    <x v="48"/>
    <s v="TUN"/>
    <s v="North Africa"/>
    <x v="3"/>
    <x v="1"/>
    <d v="2025-11-01T00:00:00"/>
    <x v="6"/>
    <s v="Beef_1kg"/>
    <s v="Meat"/>
    <n v="1"/>
    <s v="kg"/>
    <x v="832"/>
    <x v="32"/>
    <n v="4.76"/>
    <x v="32"/>
    <n v="9.5"/>
    <s v="IMF Regional Outlook 2026"/>
    <n v="126.2"/>
    <d v="2025-11-01T00:00:00"/>
    <n v="-1"/>
    <n v="3.1"/>
    <n v="2.5"/>
    <d v="2026-03-20T00:00:00"/>
    <s v="https://www.numbeo.com/food-prices/in/Tunis"/>
    <n v="2643695"/>
    <x v="307"/>
  </r>
  <r>
    <x v="63"/>
    <x v="48"/>
    <s v="TUN"/>
    <s v="North Africa"/>
    <x v="3"/>
    <x v="2"/>
    <d v="2025-12-01T00:00:00"/>
    <x v="6"/>
    <s v="Beef_1kg"/>
    <s v="Meat"/>
    <n v="1"/>
    <s v="kg"/>
    <x v="814"/>
    <x v="32"/>
    <n v="4.5199999999999996"/>
    <x v="32"/>
    <n v="9.5"/>
    <s v="IMF Regional Outlook 2026"/>
    <n v="125.8"/>
    <d v="2025-12-01T00:00:00"/>
    <n v="-1"/>
    <n v="3.1"/>
    <n v="2.5"/>
    <d v="2026-03-20T00:00:00"/>
    <s v="https://www.numbeo.com/food-prices/in/Tunis"/>
    <n v="2643695"/>
    <x v="308"/>
  </r>
  <r>
    <x v="63"/>
    <x v="48"/>
    <s v="TUN"/>
    <s v="North Africa"/>
    <x v="3"/>
    <x v="3"/>
    <d v="2026-01-01T00:00:00"/>
    <x v="6"/>
    <s v="Beef_1kg"/>
    <s v="Meat"/>
    <n v="1"/>
    <s v="kg"/>
    <x v="1257"/>
    <x v="32"/>
    <n v="4.66"/>
    <x v="32"/>
    <n v="9.5"/>
    <s v="IMF Regional Outlook 2026"/>
    <n v="124.2"/>
    <d v="2026-01-01T00:00:00"/>
    <n v="-1"/>
    <n v="3.1"/>
    <n v="2.5"/>
    <d v="2026-03-20T00:00:00"/>
    <s v="https://www.numbeo.com/food-prices/in/Tunis"/>
    <n v="2643695"/>
    <x v="309"/>
  </r>
  <r>
    <x v="63"/>
    <x v="48"/>
    <s v="TUN"/>
    <s v="North Africa"/>
    <x v="3"/>
    <x v="4"/>
    <d v="2026-02-01T00:00:00"/>
    <x v="6"/>
    <s v="Beef_1kg"/>
    <s v="Meat"/>
    <n v="1"/>
    <s v="kg"/>
    <x v="2510"/>
    <x v="32"/>
    <n v="4.84"/>
    <x v="32"/>
    <n v="9.5"/>
    <s v="IMF Regional Outlook 2026"/>
    <n v="125.3"/>
    <d v="2026-02-01T00:00:00"/>
    <n v="-1"/>
    <n v="3.1"/>
    <n v="2.5"/>
    <d v="2026-03-20T00:00:00"/>
    <s v="https://www.numbeo.com/food-prices/in/Tunis"/>
    <n v="2643695"/>
    <x v="310"/>
  </r>
  <r>
    <x v="63"/>
    <x v="48"/>
    <s v="TUN"/>
    <s v="North Africa"/>
    <x v="3"/>
    <x v="5"/>
    <d v="2026-03-01T00:00:00"/>
    <x v="6"/>
    <s v="Beef_1kg"/>
    <s v="Meat"/>
    <n v="1"/>
    <s v="kg"/>
    <x v="832"/>
    <x v="32"/>
    <n v="4.76"/>
    <x v="32"/>
    <n v="9.5"/>
    <s v="IMF Regional Outlook 2026"/>
    <n v="126"/>
    <d v="2026-03-01T00:00:00"/>
    <n v="-1"/>
    <n v="3.1"/>
    <n v="2.5"/>
    <d v="2026-03-20T00:00:00"/>
    <s v="https://www.numbeo.com/food-prices/in/Tunis"/>
    <n v="2643695"/>
    <x v="311"/>
  </r>
  <r>
    <x v="63"/>
    <x v="48"/>
    <s v="TUN"/>
    <s v="North Africa"/>
    <x v="3"/>
    <x v="0"/>
    <d v="2025-10-01T00:00:00"/>
    <x v="7"/>
    <s v="Apples_1kg"/>
    <s v="Fruits"/>
    <n v="1"/>
    <s v="kg"/>
    <x v="113"/>
    <x v="32"/>
    <n v="1.93"/>
    <x v="32"/>
    <n v="9.5"/>
    <s v="IMF Regional Outlook 2026"/>
    <n v="127.1"/>
    <d v="2025-10-01T00:00:00"/>
    <n v="-1"/>
    <n v="3.1"/>
    <n v="2.5"/>
    <d v="2026-03-20T00:00:00"/>
    <s v="https://www.numbeo.com/food-prices/in/Tunis"/>
    <n v="2643695"/>
    <x v="306"/>
  </r>
  <r>
    <x v="63"/>
    <x v="48"/>
    <s v="TUN"/>
    <s v="North Africa"/>
    <x v="3"/>
    <x v="1"/>
    <d v="2025-11-01T00:00:00"/>
    <x v="7"/>
    <s v="Apples_1kg"/>
    <s v="Fruits"/>
    <n v="1"/>
    <s v="kg"/>
    <x v="2049"/>
    <x v="32"/>
    <n v="2.0499999999999998"/>
    <x v="32"/>
    <n v="9.5"/>
    <s v="IMF Regional Outlook 2026"/>
    <n v="126.2"/>
    <d v="2025-11-01T00:00:00"/>
    <n v="-1"/>
    <n v="3.1"/>
    <n v="2.5"/>
    <d v="2026-03-20T00:00:00"/>
    <s v="https://www.numbeo.com/food-prices/in/Tunis"/>
    <n v="2643695"/>
    <x v="307"/>
  </r>
  <r>
    <x v="63"/>
    <x v="48"/>
    <s v="TUN"/>
    <s v="North Africa"/>
    <x v="3"/>
    <x v="2"/>
    <d v="2025-12-01T00:00:00"/>
    <x v="7"/>
    <s v="Apples_1kg"/>
    <s v="Fruits"/>
    <n v="1"/>
    <s v="kg"/>
    <x v="2511"/>
    <x v="32"/>
    <n v="2.09"/>
    <x v="32"/>
    <n v="9.5"/>
    <s v="IMF Regional Outlook 2026"/>
    <n v="125.8"/>
    <d v="2025-12-01T00:00:00"/>
    <n v="-1"/>
    <n v="3.1"/>
    <n v="2.5"/>
    <d v="2026-03-20T00:00:00"/>
    <s v="https://www.numbeo.com/food-prices/in/Tunis"/>
    <n v="2643695"/>
    <x v="308"/>
  </r>
  <r>
    <x v="63"/>
    <x v="48"/>
    <s v="TUN"/>
    <s v="North Africa"/>
    <x v="3"/>
    <x v="3"/>
    <d v="2026-01-01T00:00:00"/>
    <x v="7"/>
    <s v="Apples_1kg"/>
    <s v="Fruits"/>
    <n v="1"/>
    <s v="kg"/>
    <x v="1238"/>
    <x v="32"/>
    <n v="2.11"/>
    <x v="32"/>
    <n v="9.5"/>
    <s v="IMF Regional Outlook 2026"/>
    <n v="124.2"/>
    <d v="2026-01-01T00:00:00"/>
    <n v="-1"/>
    <n v="3.1"/>
    <n v="2.5"/>
    <d v="2026-03-20T00:00:00"/>
    <s v="https://www.numbeo.com/food-prices/in/Tunis"/>
    <n v="2643695"/>
    <x v="309"/>
  </r>
  <r>
    <x v="63"/>
    <x v="48"/>
    <s v="TUN"/>
    <s v="North Africa"/>
    <x v="3"/>
    <x v="4"/>
    <d v="2026-02-01T00:00:00"/>
    <x v="7"/>
    <s v="Apples_1kg"/>
    <s v="Fruits"/>
    <n v="1"/>
    <s v="kg"/>
    <x v="2512"/>
    <x v="32"/>
    <n v="2.13"/>
    <x v="32"/>
    <n v="9.5"/>
    <s v="IMF Regional Outlook 2026"/>
    <n v="125.3"/>
    <d v="2026-02-01T00:00:00"/>
    <n v="-1"/>
    <n v="3.1"/>
    <n v="2.5"/>
    <d v="2026-03-20T00:00:00"/>
    <s v="https://www.numbeo.com/food-prices/in/Tunis"/>
    <n v="2643695"/>
    <x v="310"/>
  </r>
  <r>
    <x v="63"/>
    <x v="48"/>
    <s v="TUN"/>
    <s v="North Africa"/>
    <x v="3"/>
    <x v="5"/>
    <d v="2026-03-01T00:00:00"/>
    <x v="7"/>
    <s v="Apples_1kg"/>
    <s v="Fruits"/>
    <n v="1"/>
    <s v="kg"/>
    <x v="1486"/>
    <x v="32"/>
    <n v="2.1"/>
    <x v="32"/>
    <n v="9.5"/>
    <s v="IMF Regional Outlook 2026"/>
    <n v="126"/>
    <d v="2026-03-01T00:00:00"/>
    <n v="-1"/>
    <n v="3.1"/>
    <n v="2.5"/>
    <d v="2026-03-20T00:00:00"/>
    <s v="https://www.numbeo.com/food-prices/in/Tunis"/>
    <n v="2643695"/>
    <x v="311"/>
  </r>
  <r>
    <x v="63"/>
    <x v="48"/>
    <s v="TUN"/>
    <s v="North Africa"/>
    <x v="3"/>
    <x v="0"/>
    <d v="2025-10-01T00:00:00"/>
    <x v="8"/>
    <s v="Bananas_1kg"/>
    <s v="Fruits"/>
    <n v="1"/>
    <s v="kg"/>
    <x v="118"/>
    <x v="32"/>
    <n v="0.57999999999999996"/>
    <x v="32"/>
    <n v="9.5"/>
    <s v="IMF Regional Outlook 2026"/>
    <n v="127.1"/>
    <d v="2025-10-01T00:00:00"/>
    <n v="-1"/>
    <n v="3.1"/>
    <n v="2.5"/>
    <d v="2026-03-20T00:00:00"/>
    <s v="https://www.numbeo.com/food-prices/in/Tunis"/>
    <n v="2643695"/>
    <x v="306"/>
  </r>
  <r>
    <x v="63"/>
    <x v="48"/>
    <s v="TUN"/>
    <s v="North Africa"/>
    <x v="3"/>
    <x v="1"/>
    <d v="2025-11-01T00:00:00"/>
    <x v="8"/>
    <s v="Bananas_1kg"/>
    <s v="Fruits"/>
    <n v="1"/>
    <s v="kg"/>
    <x v="617"/>
    <x v="32"/>
    <n v="0.61"/>
    <x v="32"/>
    <n v="9.5"/>
    <s v="IMF Regional Outlook 2026"/>
    <n v="126.2"/>
    <d v="2025-11-01T00:00:00"/>
    <n v="-1"/>
    <n v="3.1"/>
    <n v="2.5"/>
    <d v="2026-03-20T00:00:00"/>
    <s v="https://www.numbeo.com/food-prices/in/Tunis"/>
    <n v="2643695"/>
    <x v="307"/>
  </r>
  <r>
    <x v="63"/>
    <x v="48"/>
    <s v="TUN"/>
    <s v="North Africa"/>
    <x v="3"/>
    <x v="2"/>
    <d v="2025-12-01T00:00:00"/>
    <x v="8"/>
    <s v="Bananas_1kg"/>
    <s v="Fruits"/>
    <n v="1"/>
    <s v="kg"/>
    <x v="803"/>
    <x v="32"/>
    <n v="0.63"/>
    <x v="32"/>
    <n v="9.5"/>
    <s v="IMF Regional Outlook 2026"/>
    <n v="125.8"/>
    <d v="2025-12-01T00:00:00"/>
    <n v="-1"/>
    <n v="3.1"/>
    <n v="2.5"/>
    <d v="2026-03-20T00:00:00"/>
    <s v="https://www.numbeo.com/food-prices/in/Tunis"/>
    <n v="2643695"/>
    <x v="308"/>
  </r>
  <r>
    <x v="63"/>
    <x v="48"/>
    <s v="TUN"/>
    <s v="North Africa"/>
    <x v="3"/>
    <x v="3"/>
    <d v="2026-01-01T00:00:00"/>
    <x v="8"/>
    <s v="Bananas_1kg"/>
    <s v="Fruits"/>
    <n v="1"/>
    <s v="kg"/>
    <x v="119"/>
    <x v="32"/>
    <n v="0.62"/>
    <x v="32"/>
    <n v="9.5"/>
    <s v="IMF Regional Outlook 2026"/>
    <n v="124.2"/>
    <d v="2026-01-01T00:00:00"/>
    <n v="-1"/>
    <n v="3.1"/>
    <n v="2.5"/>
    <d v="2026-03-20T00:00:00"/>
    <s v="https://www.numbeo.com/food-prices/in/Tunis"/>
    <n v="2643695"/>
    <x v="309"/>
  </r>
  <r>
    <x v="63"/>
    <x v="48"/>
    <s v="TUN"/>
    <s v="North Africa"/>
    <x v="3"/>
    <x v="4"/>
    <d v="2026-02-01T00:00:00"/>
    <x v="8"/>
    <s v="Bananas_1kg"/>
    <s v="Fruits"/>
    <n v="1"/>
    <s v="kg"/>
    <x v="119"/>
    <x v="32"/>
    <n v="0.62"/>
    <x v="32"/>
    <n v="9.5"/>
    <s v="IMF Regional Outlook 2026"/>
    <n v="125.3"/>
    <d v="2026-02-01T00:00:00"/>
    <n v="-1"/>
    <n v="3.1"/>
    <n v="2.5"/>
    <d v="2026-03-20T00:00:00"/>
    <s v="https://www.numbeo.com/food-prices/in/Tunis"/>
    <n v="2643695"/>
    <x v="310"/>
  </r>
  <r>
    <x v="63"/>
    <x v="48"/>
    <s v="TUN"/>
    <s v="North Africa"/>
    <x v="3"/>
    <x v="5"/>
    <d v="2026-03-01T00:00:00"/>
    <x v="8"/>
    <s v="Bananas_1kg"/>
    <s v="Fruits"/>
    <n v="1"/>
    <s v="kg"/>
    <x v="807"/>
    <x v="32"/>
    <n v="0.64"/>
    <x v="32"/>
    <n v="9.5"/>
    <s v="IMF Regional Outlook 2026"/>
    <n v="126"/>
    <d v="2026-03-01T00:00:00"/>
    <n v="-1"/>
    <n v="3.1"/>
    <n v="2.5"/>
    <d v="2026-03-20T00:00:00"/>
    <s v="https://www.numbeo.com/food-prices/in/Tunis"/>
    <n v="2643695"/>
    <x v="311"/>
  </r>
  <r>
    <x v="63"/>
    <x v="48"/>
    <s v="TUN"/>
    <s v="North Africa"/>
    <x v="3"/>
    <x v="0"/>
    <d v="2025-10-01T00:00:00"/>
    <x v="9"/>
    <s v="Oranges_1kg"/>
    <s v="Fruits"/>
    <n v="1"/>
    <s v="kg"/>
    <x v="1502"/>
    <x v="32"/>
    <n v="1.1399999999999999"/>
    <x v="32"/>
    <n v="9.5"/>
    <s v="IMF Regional Outlook 2026"/>
    <n v="127.1"/>
    <d v="2025-10-01T00:00:00"/>
    <n v="-1"/>
    <n v="3.1"/>
    <n v="2.5"/>
    <d v="2026-03-20T00:00:00"/>
    <s v="https://www.numbeo.com/food-prices/in/Tunis"/>
    <n v="2643695"/>
    <x v="306"/>
  </r>
  <r>
    <x v="63"/>
    <x v="48"/>
    <s v="TUN"/>
    <s v="North Africa"/>
    <x v="3"/>
    <x v="1"/>
    <d v="2025-11-01T00:00:00"/>
    <x v="9"/>
    <s v="Oranges_1kg"/>
    <s v="Fruits"/>
    <n v="1"/>
    <s v="kg"/>
    <x v="924"/>
    <x v="32"/>
    <n v="1.23"/>
    <x v="32"/>
    <n v="9.5"/>
    <s v="IMF Regional Outlook 2026"/>
    <n v="126.2"/>
    <d v="2025-11-01T00:00:00"/>
    <n v="-1"/>
    <n v="3.1"/>
    <n v="2.5"/>
    <d v="2026-03-20T00:00:00"/>
    <s v="https://www.numbeo.com/food-prices/in/Tunis"/>
    <n v="2643695"/>
    <x v="307"/>
  </r>
  <r>
    <x v="63"/>
    <x v="48"/>
    <s v="TUN"/>
    <s v="North Africa"/>
    <x v="3"/>
    <x v="2"/>
    <d v="2025-12-01T00:00:00"/>
    <x v="9"/>
    <s v="Oranges_1kg"/>
    <s v="Fruits"/>
    <n v="1"/>
    <s v="kg"/>
    <x v="148"/>
    <x v="32"/>
    <n v="1.28"/>
    <x v="32"/>
    <n v="9.5"/>
    <s v="IMF Regional Outlook 2026"/>
    <n v="125.8"/>
    <d v="2025-12-01T00:00:00"/>
    <n v="-1"/>
    <n v="3.1"/>
    <n v="2.5"/>
    <d v="2026-03-20T00:00:00"/>
    <s v="https://www.numbeo.com/food-prices/in/Tunis"/>
    <n v="2643695"/>
    <x v="308"/>
  </r>
  <r>
    <x v="63"/>
    <x v="48"/>
    <s v="TUN"/>
    <s v="North Africa"/>
    <x v="3"/>
    <x v="3"/>
    <d v="2026-01-01T00:00:00"/>
    <x v="9"/>
    <s v="Oranges_1kg"/>
    <s v="Fruits"/>
    <n v="1"/>
    <s v="kg"/>
    <x v="324"/>
    <x v="32"/>
    <n v="1.24"/>
    <x v="32"/>
    <n v="9.5"/>
    <s v="IMF Regional Outlook 2026"/>
    <n v="124.2"/>
    <d v="2026-01-01T00:00:00"/>
    <n v="-1"/>
    <n v="3.1"/>
    <n v="2.5"/>
    <d v="2026-03-20T00:00:00"/>
    <s v="https://www.numbeo.com/food-prices/in/Tunis"/>
    <n v="2643695"/>
    <x v="309"/>
  </r>
  <r>
    <x v="63"/>
    <x v="48"/>
    <s v="TUN"/>
    <s v="North Africa"/>
    <x v="3"/>
    <x v="4"/>
    <d v="2026-02-01T00:00:00"/>
    <x v="9"/>
    <s v="Oranges_1kg"/>
    <s v="Fruits"/>
    <n v="1"/>
    <s v="kg"/>
    <x v="148"/>
    <x v="32"/>
    <n v="1.28"/>
    <x v="32"/>
    <n v="9.5"/>
    <s v="IMF Regional Outlook 2026"/>
    <n v="125.3"/>
    <d v="2026-02-01T00:00:00"/>
    <n v="-1"/>
    <n v="3.1"/>
    <n v="2.5"/>
    <d v="2026-03-20T00:00:00"/>
    <s v="https://www.numbeo.com/food-prices/in/Tunis"/>
    <n v="2643695"/>
    <x v="310"/>
  </r>
  <r>
    <x v="63"/>
    <x v="48"/>
    <s v="TUN"/>
    <s v="North Africa"/>
    <x v="3"/>
    <x v="5"/>
    <d v="2026-03-01T00:00:00"/>
    <x v="9"/>
    <s v="Oranges_1kg"/>
    <s v="Fruits"/>
    <n v="1"/>
    <s v="kg"/>
    <x v="272"/>
    <x v="32"/>
    <n v="1.27"/>
    <x v="32"/>
    <n v="9.5"/>
    <s v="IMF Regional Outlook 2026"/>
    <n v="126"/>
    <d v="2026-03-01T00:00:00"/>
    <n v="-1"/>
    <n v="3.1"/>
    <n v="2.5"/>
    <d v="2026-03-20T00:00:00"/>
    <s v="https://www.numbeo.com/food-prices/in/Tunis"/>
    <n v="2643695"/>
    <x v="311"/>
  </r>
  <r>
    <x v="63"/>
    <x v="48"/>
    <s v="TUN"/>
    <s v="North Africa"/>
    <x v="3"/>
    <x v="0"/>
    <d v="2025-10-01T00:00:00"/>
    <x v="10"/>
    <s v="Tomatoes_1kg"/>
    <s v="Vegetables"/>
    <n v="1"/>
    <s v="kg"/>
    <x v="617"/>
    <x v="32"/>
    <n v="0.61"/>
    <x v="32"/>
    <n v="9.5"/>
    <s v="IMF Regional Outlook 2026"/>
    <n v="127.1"/>
    <d v="2025-10-01T00:00:00"/>
    <n v="-1"/>
    <n v="3.1"/>
    <n v="2.5"/>
    <d v="2026-03-20T00:00:00"/>
    <s v="https://www.numbeo.com/food-prices/in/Tunis"/>
    <n v="2643695"/>
    <x v="306"/>
  </r>
  <r>
    <x v="63"/>
    <x v="48"/>
    <s v="TUN"/>
    <s v="North Africa"/>
    <x v="3"/>
    <x v="1"/>
    <d v="2025-11-01T00:00:00"/>
    <x v="10"/>
    <s v="Tomatoes_1kg"/>
    <s v="Vegetables"/>
    <n v="1"/>
    <s v="kg"/>
    <x v="47"/>
    <x v="32"/>
    <n v="0.68"/>
    <x v="32"/>
    <n v="9.5"/>
    <s v="IMF Regional Outlook 2026"/>
    <n v="126.2"/>
    <d v="2025-11-01T00:00:00"/>
    <n v="-1"/>
    <n v="3.1"/>
    <n v="2.5"/>
    <d v="2026-03-20T00:00:00"/>
    <s v="https://www.numbeo.com/food-prices/in/Tunis"/>
    <n v="2643695"/>
    <x v="307"/>
  </r>
  <r>
    <x v="63"/>
    <x v="48"/>
    <s v="TUN"/>
    <s v="North Africa"/>
    <x v="3"/>
    <x v="2"/>
    <d v="2025-12-01T00:00:00"/>
    <x v="10"/>
    <s v="Tomatoes_1kg"/>
    <s v="Vegetables"/>
    <n v="1"/>
    <s v="kg"/>
    <x v="140"/>
    <x v="32"/>
    <n v="0.73"/>
    <x v="32"/>
    <n v="9.5"/>
    <s v="IMF Regional Outlook 2026"/>
    <n v="125.8"/>
    <d v="2025-12-01T00:00:00"/>
    <n v="-1"/>
    <n v="3.1"/>
    <n v="2.5"/>
    <d v="2026-03-20T00:00:00"/>
    <s v="https://www.numbeo.com/food-prices/in/Tunis"/>
    <n v="2643695"/>
    <x v="308"/>
  </r>
  <r>
    <x v="63"/>
    <x v="48"/>
    <s v="TUN"/>
    <s v="North Africa"/>
    <x v="3"/>
    <x v="3"/>
    <d v="2026-01-01T00:00:00"/>
    <x v="10"/>
    <s v="Tomatoes_1kg"/>
    <s v="Vegetables"/>
    <n v="1"/>
    <s v="kg"/>
    <x v="47"/>
    <x v="32"/>
    <n v="0.68"/>
    <x v="32"/>
    <n v="9.5"/>
    <s v="IMF Regional Outlook 2026"/>
    <n v="124.2"/>
    <d v="2026-01-01T00:00:00"/>
    <n v="-1"/>
    <n v="3.1"/>
    <n v="2.5"/>
    <d v="2026-03-20T00:00:00"/>
    <s v="https://www.numbeo.com/food-prices/in/Tunis"/>
    <n v="2643695"/>
    <x v="309"/>
  </r>
  <r>
    <x v="63"/>
    <x v="48"/>
    <s v="TUN"/>
    <s v="North Africa"/>
    <x v="3"/>
    <x v="4"/>
    <d v="2026-02-01T00:00:00"/>
    <x v="10"/>
    <s v="Tomatoes_1kg"/>
    <s v="Vegetables"/>
    <n v="1"/>
    <s v="kg"/>
    <x v="736"/>
    <x v="32"/>
    <n v="0.7"/>
    <x v="32"/>
    <n v="9.5"/>
    <s v="IMF Regional Outlook 2026"/>
    <n v="125.3"/>
    <d v="2026-02-01T00:00:00"/>
    <n v="-1"/>
    <n v="3.1"/>
    <n v="2.5"/>
    <d v="2026-03-20T00:00:00"/>
    <s v="https://www.numbeo.com/food-prices/in/Tunis"/>
    <n v="2643695"/>
    <x v="310"/>
  </r>
  <r>
    <x v="63"/>
    <x v="48"/>
    <s v="TUN"/>
    <s v="North Africa"/>
    <x v="3"/>
    <x v="5"/>
    <d v="2026-03-01T00:00:00"/>
    <x v="10"/>
    <s v="Tomatoes_1kg"/>
    <s v="Vegetables"/>
    <n v="1"/>
    <s v="kg"/>
    <x v="49"/>
    <x v="32"/>
    <n v="0.69"/>
    <x v="32"/>
    <n v="9.5"/>
    <s v="IMF Regional Outlook 2026"/>
    <n v="126"/>
    <d v="2026-03-01T00:00:00"/>
    <n v="-1"/>
    <n v="3.1"/>
    <n v="2.5"/>
    <d v="2026-03-20T00:00:00"/>
    <s v="https://www.numbeo.com/food-prices/in/Tunis"/>
    <n v="2643695"/>
    <x v="311"/>
  </r>
  <r>
    <x v="63"/>
    <x v="48"/>
    <s v="TUN"/>
    <s v="North Africa"/>
    <x v="3"/>
    <x v="0"/>
    <d v="2025-10-01T00:00:00"/>
    <x v="11"/>
    <s v="Potatoes_1kg"/>
    <s v="Vegetables"/>
    <n v="1"/>
    <s v="kg"/>
    <x v="729"/>
    <x v="32"/>
    <n v="0.74"/>
    <x v="32"/>
    <n v="9.5"/>
    <s v="IMF Regional Outlook 2026"/>
    <n v="127.1"/>
    <d v="2025-10-01T00:00:00"/>
    <n v="-1"/>
    <n v="3.1"/>
    <n v="2.5"/>
    <d v="2026-03-20T00:00:00"/>
    <s v="https://www.numbeo.com/food-prices/in/Tunis"/>
    <n v="2643695"/>
    <x v="306"/>
  </r>
  <r>
    <x v="63"/>
    <x v="48"/>
    <s v="TUN"/>
    <s v="North Africa"/>
    <x v="3"/>
    <x v="1"/>
    <d v="2025-11-01T00:00:00"/>
    <x v="11"/>
    <s v="Potatoes_1kg"/>
    <s v="Vegetables"/>
    <n v="1"/>
    <s v="kg"/>
    <x v="71"/>
    <x v="32"/>
    <n v="0.8"/>
    <x v="32"/>
    <n v="9.5"/>
    <s v="IMF Regional Outlook 2026"/>
    <n v="126.2"/>
    <d v="2025-11-01T00:00:00"/>
    <n v="-1"/>
    <n v="3.1"/>
    <n v="2.5"/>
    <d v="2026-03-20T00:00:00"/>
    <s v="https://www.numbeo.com/food-prices/in/Tunis"/>
    <n v="2643695"/>
    <x v="307"/>
  </r>
  <r>
    <x v="63"/>
    <x v="48"/>
    <s v="TUN"/>
    <s v="North Africa"/>
    <x v="3"/>
    <x v="2"/>
    <d v="2025-12-01T00:00:00"/>
    <x v="11"/>
    <s v="Potatoes_1kg"/>
    <s v="Vegetables"/>
    <n v="1"/>
    <s v="kg"/>
    <x v="603"/>
    <x v="32"/>
    <n v="0.83"/>
    <x v="32"/>
    <n v="9.5"/>
    <s v="IMF Regional Outlook 2026"/>
    <n v="125.8"/>
    <d v="2025-12-01T00:00:00"/>
    <n v="-1"/>
    <n v="3.1"/>
    <n v="2.5"/>
    <d v="2026-03-20T00:00:00"/>
    <s v="https://www.numbeo.com/food-prices/in/Tunis"/>
    <n v="2643695"/>
    <x v="308"/>
  </r>
  <r>
    <x v="63"/>
    <x v="48"/>
    <s v="TUN"/>
    <s v="North Africa"/>
    <x v="3"/>
    <x v="3"/>
    <d v="2026-01-01T00:00:00"/>
    <x v="11"/>
    <s v="Potatoes_1kg"/>
    <s v="Vegetables"/>
    <n v="1"/>
    <s v="kg"/>
    <x v="603"/>
    <x v="32"/>
    <n v="0.83"/>
    <x v="32"/>
    <n v="9.5"/>
    <s v="IMF Regional Outlook 2026"/>
    <n v="124.2"/>
    <d v="2026-01-01T00:00:00"/>
    <n v="-1"/>
    <n v="3.1"/>
    <n v="2.5"/>
    <d v="2026-03-20T00:00:00"/>
    <s v="https://www.numbeo.com/food-prices/in/Tunis"/>
    <n v="2643695"/>
    <x v="309"/>
  </r>
  <r>
    <x v="63"/>
    <x v="48"/>
    <s v="TUN"/>
    <s v="North Africa"/>
    <x v="3"/>
    <x v="4"/>
    <d v="2026-02-01T00:00:00"/>
    <x v="11"/>
    <s v="Potatoes_1kg"/>
    <s v="Vegetables"/>
    <n v="1"/>
    <s v="kg"/>
    <x v="627"/>
    <x v="32"/>
    <n v="0.79"/>
    <x v="32"/>
    <n v="9.5"/>
    <s v="IMF Regional Outlook 2026"/>
    <n v="125.3"/>
    <d v="2026-02-01T00:00:00"/>
    <n v="-1"/>
    <n v="3.1"/>
    <n v="2.5"/>
    <d v="2026-03-20T00:00:00"/>
    <s v="https://www.numbeo.com/food-prices/in/Tunis"/>
    <n v="2643695"/>
    <x v="310"/>
  </r>
  <r>
    <x v="63"/>
    <x v="48"/>
    <s v="TUN"/>
    <s v="North Africa"/>
    <x v="3"/>
    <x v="5"/>
    <d v="2026-03-01T00:00:00"/>
    <x v="11"/>
    <s v="Potatoes_1kg"/>
    <s v="Vegetables"/>
    <n v="1"/>
    <s v="kg"/>
    <x v="581"/>
    <x v="32"/>
    <n v="0.81"/>
    <x v="32"/>
    <n v="9.5"/>
    <s v="IMF Regional Outlook 2026"/>
    <n v="126"/>
    <d v="2026-03-01T00:00:00"/>
    <n v="-1"/>
    <n v="3.1"/>
    <n v="2.5"/>
    <d v="2026-03-20T00:00:00"/>
    <s v="https://www.numbeo.com/food-prices/in/Tunis"/>
    <n v="2643695"/>
    <x v="311"/>
  </r>
  <r>
    <x v="63"/>
    <x v="48"/>
    <s v="TUN"/>
    <s v="North Africa"/>
    <x v="3"/>
    <x v="0"/>
    <d v="2025-10-01T00:00:00"/>
    <x v="12"/>
    <s v="Onions_1kg"/>
    <s v="Vegetables"/>
    <n v="1"/>
    <s v="kg"/>
    <x v="1202"/>
    <x v="32"/>
    <n v="0.34"/>
    <x v="32"/>
    <n v="9.5"/>
    <s v="IMF Regional Outlook 2026"/>
    <n v="127.1"/>
    <d v="2025-10-01T00:00:00"/>
    <n v="-1"/>
    <n v="3.1"/>
    <n v="2.5"/>
    <d v="2026-03-20T00:00:00"/>
    <s v="https://www.numbeo.com/food-prices/in/Tunis"/>
    <n v="2643695"/>
    <x v="306"/>
  </r>
  <r>
    <x v="63"/>
    <x v="48"/>
    <s v="TUN"/>
    <s v="North Africa"/>
    <x v="3"/>
    <x v="1"/>
    <d v="2025-11-01T00:00:00"/>
    <x v="12"/>
    <s v="Onions_1kg"/>
    <s v="Vegetables"/>
    <n v="1"/>
    <s v="kg"/>
    <x v="144"/>
    <x v="32"/>
    <n v="0.36"/>
    <x v="32"/>
    <n v="9.5"/>
    <s v="IMF Regional Outlook 2026"/>
    <n v="126.2"/>
    <d v="2025-11-01T00:00:00"/>
    <n v="-1"/>
    <n v="3.1"/>
    <n v="2.5"/>
    <d v="2026-03-20T00:00:00"/>
    <s v="https://www.numbeo.com/food-prices/in/Tunis"/>
    <n v="2643695"/>
    <x v="307"/>
  </r>
  <r>
    <x v="63"/>
    <x v="48"/>
    <s v="TUN"/>
    <s v="North Africa"/>
    <x v="3"/>
    <x v="2"/>
    <d v="2025-12-01T00:00:00"/>
    <x v="12"/>
    <s v="Onions_1kg"/>
    <s v="Vegetables"/>
    <n v="1"/>
    <s v="kg"/>
    <x v="147"/>
    <x v="32"/>
    <n v="0.38"/>
    <x v="32"/>
    <n v="9.5"/>
    <s v="IMF Regional Outlook 2026"/>
    <n v="125.8"/>
    <d v="2025-12-01T00:00:00"/>
    <n v="-1"/>
    <n v="3.1"/>
    <n v="2.5"/>
    <d v="2026-03-20T00:00:00"/>
    <s v="https://www.numbeo.com/food-prices/in/Tunis"/>
    <n v="2643695"/>
    <x v="308"/>
  </r>
  <r>
    <x v="63"/>
    <x v="48"/>
    <s v="TUN"/>
    <s v="North Africa"/>
    <x v="3"/>
    <x v="3"/>
    <d v="2026-01-01T00:00:00"/>
    <x v="12"/>
    <s v="Onions_1kg"/>
    <s v="Vegetables"/>
    <n v="1"/>
    <s v="kg"/>
    <x v="146"/>
    <x v="32"/>
    <n v="0.37"/>
    <x v="32"/>
    <n v="9.5"/>
    <s v="IMF Regional Outlook 2026"/>
    <n v="124.2"/>
    <d v="2026-01-01T00:00:00"/>
    <n v="-1"/>
    <n v="3.1"/>
    <n v="2.5"/>
    <d v="2026-03-20T00:00:00"/>
    <s v="https://www.numbeo.com/food-prices/in/Tunis"/>
    <n v="2643695"/>
    <x v="309"/>
  </r>
  <r>
    <x v="63"/>
    <x v="48"/>
    <s v="TUN"/>
    <s v="North Africa"/>
    <x v="3"/>
    <x v="4"/>
    <d v="2026-02-01T00:00:00"/>
    <x v="12"/>
    <s v="Onions_1kg"/>
    <s v="Vegetables"/>
    <n v="1"/>
    <s v="kg"/>
    <x v="146"/>
    <x v="32"/>
    <n v="0.37"/>
    <x v="32"/>
    <n v="9.5"/>
    <s v="IMF Regional Outlook 2026"/>
    <n v="125.3"/>
    <d v="2026-02-01T00:00:00"/>
    <n v="-1"/>
    <n v="3.1"/>
    <n v="2.5"/>
    <d v="2026-03-20T00:00:00"/>
    <s v="https://www.numbeo.com/food-prices/in/Tunis"/>
    <n v="2643695"/>
    <x v="310"/>
  </r>
  <r>
    <x v="63"/>
    <x v="48"/>
    <s v="TUN"/>
    <s v="North Africa"/>
    <x v="3"/>
    <x v="5"/>
    <d v="2026-03-01T00:00:00"/>
    <x v="12"/>
    <s v="Onions_1kg"/>
    <s v="Vegetables"/>
    <n v="1"/>
    <s v="kg"/>
    <x v="146"/>
    <x v="32"/>
    <n v="0.37"/>
    <x v="32"/>
    <n v="9.5"/>
    <s v="IMF Regional Outlook 2026"/>
    <n v="126"/>
    <d v="2026-03-01T00:00:00"/>
    <n v="-1"/>
    <n v="3.1"/>
    <n v="2.5"/>
    <d v="2026-03-20T00:00:00"/>
    <s v="https://www.numbeo.com/food-prices/in/Tunis"/>
    <n v="2643695"/>
    <x v="311"/>
  </r>
  <r>
    <x v="63"/>
    <x v="48"/>
    <s v="TUN"/>
    <s v="North Africa"/>
    <x v="3"/>
    <x v="0"/>
    <d v="2025-10-01T00:00:00"/>
    <x v="13"/>
    <s v="Lettuce_1hd"/>
    <s v="Vegetables"/>
    <n v="1"/>
    <s v="head"/>
    <x v="783"/>
    <x v="32"/>
    <n v="0.44"/>
    <x v="32"/>
    <n v="9.5"/>
    <s v="IMF Regional Outlook 2026"/>
    <n v="127.1"/>
    <d v="2025-10-01T00:00:00"/>
    <n v="-1"/>
    <n v="3.1"/>
    <n v="2.5"/>
    <d v="2026-03-20T00:00:00"/>
    <s v="https://www.numbeo.com/food-prices/in/Tunis"/>
    <n v="2643695"/>
    <x v="306"/>
  </r>
  <r>
    <x v="63"/>
    <x v="48"/>
    <s v="TUN"/>
    <s v="North Africa"/>
    <x v="3"/>
    <x v="1"/>
    <d v="2025-11-01T00:00:00"/>
    <x v="13"/>
    <s v="Lettuce_1hd"/>
    <s v="Vegetables"/>
    <n v="1"/>
    <s v="head"/>
    <x v="721"/>
    <x v="32"/>
    <n v="0.5"/>
    <x v="32"/>
    <n v="9.5"/>
    <s v="IMF Regional Outlook 2026"/>
    <n v="126.2"/>
    <d v="2025-11-01T00:00:00"/>
    <n v="-1"/>
    <n v="3.1"/>
    <n v="2.5"/>
    <d v="2026-03-20T00:00:00"/>
    <s v="https://www.numbeo.com/food-prices/in/Tunis"/>
    <n v="2643695"/>
    <x v="307"/>
  </r>
  <r>
    <x v="63"/>
    <x v="48"/>
    <s v="TUN"/>
    <s v="North Africa"/>
    <x v="3"/>
    <x v="2"/>
    <d v="2025-12-01T00:00:00"/>
    <x v="13"/>
    <s v="Lettuce_1hd"/>
    <s v="Vegetables"/>
    <n v="1"/>
    <s v="head"/>
    <x v="644"/>
    <x v="32"/>
    <n v="0.51"/>
    <x v="32"/>
    <n v="9.5"/>
    <s v="IMF Regional Outlook 2026"/>
    <n v="125.8"/>
    <d v="2025-12-01T00:00:00"/>
    <n v="-1"/>
    <n v="3.1"/>
    <n v="2.5"/>
    <d v="2026-03-20T00:00:00"/>
    <s v="https://www.numbeo.com/food-prices/in/Tunis"/>
    <n v="2643695"/>
    <x v="308"/>
  </r>
  <r>
    <x v="63"/>
    <x v="48"/>
    <s v="TUN"/>
    <s v="North Africa"/>
    <x v="3"/>
    <x v="3"/>
    <d v="2026-01-01T00:00:00"/>
    <x v="13"/>
    <s v="Lettuce_1hd"/>
    <s v="Vegetables"/>
    <n v="1"/>
    <s v="head"/>
    <x v="644"/>
    <x v="32"/>
    <n v="0.51"/>
    <x v="32"/>
    <n v="9.5"/>
    <s v="IMF Regional Outlook 2026"/>
    <n v="124.2"/>
    <d v="2026-01-01T00:00:00"/>
    <n v="-1"/>
    <n v="3.1"/>
    <n v="2.5"/>
    <d v="2026-03-20T00:00:00"/>
    <s v="https://www.numbeo.com/food-prices/in/Tunis"/>
    <n v="2643695"/>
    <x v="309"/>
  </r>
  <r>
    <x v="63"/>
    <x v="48"/>
    <s v="TUN"/>
    <s v="North Africa"/>
    <x v="3"/>
    <x v="4"/>
    <d v="2026-02-01T00:00:00"/>
    <x v="13"/>
    <s v="Lettuce_1hd"/>
    <s v="Vegetables"/>
    <n v="1"/>
    <s v="head"/>
    <x v="613"/>
    <x v="32"/>
    <n v="0.49"/>
    <x v="32"/>
    <n v="9.5"/>
    <s v="IMF Regional Outlook 2026"/>
    <n v="125.3"/>
    <d v="2026-02-01T00:00:00"/>
    <n v="-1"/>
    <n v="3.1"/>
    <n v="2.5"/>
    <d v="2026-03-20T00:00:00"/>
    <s v="https://www.numbeo.com/food-prices/in/Tunis"/>
    <n v="2643695"/>
    <x v="310"/>
  </r>
  <r>
    <x v="63"/>
    <x v="48"/>
    <s v="TUN"/>
    <s v="North Africa"/>
    <x v="3"/>
    <x v="5"/>
    <d v="2026-03-01T00:00:00"/>
    <x v="13"/>
    <s v="Lettuce_1hd"/>
    <s v="Vegetables"/>
    <n v="1"/>
    <s v="head"/>
    <x v="721"/>
    <x v="32"/>
    <n v="0.5"/>
    <x v="32"/>
    <n v="9.5"/>
    <s v="IMF Regional Outlook 2026"/>
    <n v="126"/>
    <d v="2026-03-01T00:00:00"/>
    <n v="-1"/>
    <n v="3.1"/>
    <n v="2.5"/>
    <d v="2026-03-20T00:00:00"/>
    <s v="https://www.numbeo.com/food-prices/in/Tunis"/>
    <n v="2643695"/>
    <x v="311"/>
  </r>
  <r>
    <x v="64"/>
    <x v="49"/>
    <s v="NGA"/>
    <s v="Sub-Saharan Africa"/>
    <x v="3"/>
    <x v="0"/>
    <d v="2025-10-01T00:00:00"/>
    <x v="0"/>
    <s v="Milk_1L"/>
    <s v="Dairy"/>
    <n v="1"/>
    <s v="liter"/>
    <x v="2513"/>
    <x v="33"/>
    <n v="2.97"/>
    <x v="33"/>
    <n v="11.2"/>
    <s v="World Bank Africa's Pulse 2026"/>
    <n v="127.1"/>
    <d v="2025-10-01T00:00:00"/>
    <n v="-1"/>
    <n v="3.1"/>
    <n v="2.5"/>
    <d v="2026-03-20T00:00:00"/>
    <s v="https://www.numbeo.com/food-prices/in/Lagos"/>
    <n v="15388000"/>
    <x v="86"/>
  </r>
  <r>
    <x v="64"/>
    <x v="49"/>
    <s v="NGA"/>
    <s v="Sub-Saharan Africa"/>
    <x v="3"/>
    <x v="1"/>
    <d v="2025-11-01T00:00:00"/>
    <x v="0"/>
    <s v="Milk_1L"/>
    <s v="Dairy"/>
    <n v="1"/>
    <s v="liter"/>
    <x v="2514"/>
    <x v="33"/>
    <n v="2.84"/>
    <x v="33"/>
    <n v="11.2"/>
    <s v="World Bank Africa's Pulse 2026"/>
    <n v="126.2"/>
    <d v="2025-11-01T00:00:00"/>
    <n v="-1"/>
    <n v="3.1"/>
    <n v="2.5"/>
    <d v="2026-03-20T00:00:00"/>
    <s v="https://www.numbeo.com/food-prices/in/Lagos"/>
    <n v="15388000"/>
    <x v="85"/>
  </r>
  <r>
    <x v="64"/>
    <x v="49"/>
    <s v="NGA"/>
    <s v="Sub-Saharan Africa"/>
    <x v="3"/>
    <x v="2"/>
    <d v="2025-12-01T00:00:00"/>
    <x v="0"/>
    <s v="Milk_1L"/>
    <s v="Dairy"/>
    <n v="1"/>
    <s v="liter"/>
    <x v="2515"/>
    <x v="33"/>
    <n v="3.04"/>
    <x v="33"/>
    <n v="11.2"/>
    <s v="World Bank Africa's Pulse 2026"/>
    <n v="125.8"/>
    <d v="2025-12-01T00:00:00"/>
    <n v="-1"/>
    <n v="3.1"/>
    <n v="2.5"/>
    <d v="2026-03-20T00:00:00"/>
    <s v="https://www.numbeo.com/food-prices/in/Lagos"/>
    <n v="15388000"/>
    <x v="312"/>
  </r>
  <r>
    <x v="64"/>
    <x v="49"/>
    <s v="NGA"/>
    <s v="Sub-Saharan Africa"/>
    <x v="3"/>
    <x v="3"/>
    <d v="2026-01-01T00:00:00"/>
    <x v="0"/>
    <s v="Milk_1L"/>
    <s v="Dairy"/>
    <n v="1"/>
    <s v="liter"/>
    <x v="2516"/>
    <x v="33"/>
    <n v="2.99"/>
    <x v="33"/>
    <n v="11.2"/>
    <s v="World Bank Africa's Pulse 2026"/>
    <n v="124.2"/>
    <d v="2026-01-01T00:00:00"/>
    <n v="-1"/>
    <n v="3.1"/>
    <n v="2.5"/>
    <d v="2026-03-20T00:00:00"/>
    <s v="https://www.numbeo.com/food-prices/in/Lagos"/>
    <n v="15388000"/>
    <x v="313"/>
  </r>
  <r>
    <x v="64"/>
    <x v="49"/>
    <s v="NGA"/>
    <s v="Sub-Saharan Africa"/>
    <x v="3"/>
    <x v="4"/>
    <d v="2026-02-01T00:00:00"/>
    <x v="0"/>
    <s v="Milk_1L"/>
    <s v="Dairy"/>
    <n v="1"/>
    <s v="liter"/>
    <x v="2517"/>
    <x v="33"/>
    <n v="2.95"/>
    <x v="33"/>
    <n v="11.2"/>
    <s v="World Bank Africa's Pulse 2026"/>
    <n v="125.3"/>
    <d v="2026-02-01T00:00:00"/>
    <n v="-1"/>
    <n v="3.1"/>
    <n v="2.5"/>
    <d v="2026-03-20T00:00:00"/>
    <s v="https://www.numbeo.com/food-prices/in/Lagos"/>
    <n v="15388000"/>
    <x v="314"/>
  </r>
  <r>
    <x v="64"/>
    <x v="49"/>
    <s v="NGA"/>
    <s v="Sub-Saharan Africa"/>
    <x v="3"/>
    <x v="5"/>
    <d v="2026-03-01T00:00:00"/>
    <x v="0"/>
    <s v="Milk_1L"/>
    <s v="Dairy"/>
    <n v="1"/>
    <s v="liter"/>
    <x v="2518"/>
    <x v="33"/>
    <n v="3.06"/>
    <x v="33"/>
    <n v="11.2"/>
    <s v="World Bank Africa's Pulse 2026"/>
    <n v="126"/>
    <d v="2026-03-01T00:00:00"/>
    <n v="-1"/>
    <n v="3.1"/>
    <n v="2.5"/>
    <d v="2026-03-20T00:00:00"/>
    <s v="https://www.numbeo.com/food-prices/in/Lagos"/>
    <n v="15388000"/>
    <x v="108"/>
  </r>
  <r>
    <x v="64"/>
    <x v="49"/>
    <s v="NGA"/>
    <s v="Sub-Saharan Africa"/>
    <x v="3"/>
    <x v="0"/>
    <d v="2025-10-01T00:00:00"/>
    <x v="1"/>
    <s v="Bread_500g"/>
    <s v="Bakery"/>
    <n v="500"/>
    <s v="grams"/>
    <x v="2519"/>
    <x v="33"/>
    <n v="1.3"/>
    <x v="33"/>
    <n v="11.2"/>
    <s v="World Bank Africa's Pulse 2026"/>
    <n v="127.1"/>
    <d v="2025-10-01T00:00:00"/>
    <n v="-1"/>
    <n v="3.1"/>
    <n v="2.5"/>
    <d v="2026-03-20T00:00:00"/>
    <s v="https://www.numbeo.com/food-prices/in/Lagos"/>
    <n v="15388000"/>
    <x v="86"/>
  </r>
  <r>
    <x v="64"/>
    <x v="49"/>
    <s v="NGA"/>
    <s v="Sub-Saharan Africa"/>
    <x v="3"/>
    <x v="1"/>
    <d v="2025-11-01T00:00:00"/>
    <x v="1"/>
    <s v="Bread_500g"/>
    <s v="Bakery"/>
    <n v="500"/>
    <s v="grams"/>
    <x v="2520"/>
    <x v="33"/>
    <n v="1.26"/>
    <x v="33"/>
    <n v="11.2"/>
    <s v="World Bank Africa's Pulse 2026"/>
    <n v="126.2"/>
    <d v="2025-11-01T00:00:00"/>
    <n v="-1"/>
    <n v="3.1"/>
    <n v="2.5"/>
    <d v="2026-03-20T00:00:00"/>
    <s v="https://www.numbeo.com/food-prices/in/Lagos"/>
    <n v="15388000"/>
    <x v="85"/>
  </r>
  <r>
    <x v="64"/>
    <x v="49"/>
    <s v="NGA"/>
    <s v="Sub-Saharan Africa"/>
    <x v="3"/>
    <x v="2"/>
    <d v="2025-12-01T00:00:00"/>
    <x v="1"/>
    <s v="Bread_500g"/>
    <s v="Bakery"/>
    <n v="500"/>
    <s v="grams"/>
    <x v="2519"/>
    <x v="33"/>
    <n v="1.3"/>
    <x v="33"/>
    <n v="11.2"/>
    <s v="World Bank Africa's Pulse 2026"/>
    <n v="125.8"/>
    <d v="2025-12-01T00:00:00"/>
    <n v="-1"/>
    <n v="3.1"/>
    <n v="2.5"/>
    <d v="2026-03-20T00:00:00"/>
    <s v="https://www.numbeo.com/food-prices/in/Lagos"/>
    <n v="15388000"/>
    <x v="312"/>
  </r>
  <r>
    <x v="64"/>
    <x v="49"/>
    <s v="NGA"/>
    <s v="Sub-Saharan Africa"/>
    <x v="3"/>
    <x v="3"/>
    <d v="2026-01-01T00:00:00"/>
    <x v="1"/>
    <s v="Bread_500g"/>
    <s v="Bakery"/>
    <n v="500"/>
    <s v="grams"/>
    <x v="2519"/>
    <x v="33"/>
    <n v="1.3"/>
    <x v="33"/>
    <n v="11.2"/>
    <s v="World Bank Africa's Pulse 2026"/>
    <n v="124.2"/>
    <d v="2026-01-01T00:00:00"/>
    <n v="-1"/>
    <n v="3.1"/>
    <n v="2.5"/>
    <d v="2026-03-20T00:00:00"/>
    <s v="https://www.numbeo.com/food-prices/in/Lagos"/>
    <n v="15388000"/>
    <x v="313"/>
  </r>
  <r>
    <x v="64"/>
    <x v="49"/>
    <s v="NGA"/>
    <s v="Sub-Saharan Africa"/>
    <x v="3"/>
    <x v="4"/>
    <d v="2026-02-01T00:00:00"/>
    <x v="1"/>
    <s v="Bread_500g"/>
    <s v="Bakery"/>
    <n v="500"/>
    <s v="grams"/>
    <x v="2521"/>
    <x v="33"/>
    <n v="1.35"/>
    <x v="33"/>
    <n v="11.2"/>
    <s v="World Bank Africa's Pulse 2026"/>
    <n v="125.3"/>
    <d v="2026-02-01T00:00:00"/>
    <n v="-1"/>
    <n v="3.1"/>
    <n v="2.5"/>
    <d v="2026-03-20T00:00:00"/>
    <s v="https://www.numbeo.com/food-prices/in/Lagos"/>
    <n v="15388000"/>
    <x v="314"/>
  </r>
  <r>
    <x v="64"/>
    <x v="49"/>
    <s v="NGA"/>
    <s v="Sub-Saharan Africa"/>
    <x v="3"/>
    <x v="5"/>
    <d v="2026-03-01T00:00:00"/>
    <x v="1"/>
    <s v="Bread_500g"/>
    <s v="Bakery"/>
    <n v="500"/>
    <s v="grams"/>
    <x v="2522"/>
    <x v="33"/>
    <n v="1.33"/>
    <x v="33"/>
    <n v="11.2"/>
    <s v="World Bank Africa's Pulse 2026"/>
    <n v="126"/>
    <d v="2026-03-01T00:00:00"/>
    <n v="-1"/>
    <n v="3.1"/>
    <n v="2.5"/>
    <d v="2026-03-20T00:00:00"/>
    <s v="https://www.numbeo.com/food-prices/in/Lagos"/>
    <n v="15388000"/>
    <x v="108"/>
  </r>
  <r>
    <x v="64"/>
    <x v="49"/>
    <s v="NGA"/>
    <s v="Sub-Saharan Africa"/>
    <x v="3"/>
    <x v="0"/>
    <d v="2025-10-01T00:00:00"/>
    <x v="2"/>
    <s v="Rice_1kg"/>
    <s v="Grains"/>
    <n v="1"/>
    <s v="kg"/>
    <x v="2523"/>
    <x v="33"/>
    <n v="5.78"/>
    <x v="33"/>
    <n v="11.2"/>
    <s v="World Bank Africa's Pulse 2026"/>
    <n v="127.1"/>
    <d v="2025-10-01T00:00:00"/>
    <n v="-1"/>
    <n v="3.1"/>
    <n v="2.5"/>
    <d v="2026-03-20T00:00:00"/>
    <s v="https://www.numbeo.com/food-prices/in/Lagos"/>
    <n v="15388000"/>
    <x v="86"/>
  </r>
  <r>
    <x v="64"/>
    <x v="49"/>
    <s v="NGA"/>
    <s v="Sub-Saharan Africa"/>
    <x v="3"/>
    <x v="1"/>
    <d v="2025-11-01T00:00:00"/>
    <x v="2"/>
    <s v="Rice_1kg"/>
    <s v="Grains"/>
    <n v="1"/>
    <s v="kg"/>
    <x v="2524"/>
    <x v="33"/>
    <n v="5.77"/>
    <x v="33"/>
    <n v="11.2"/>
    <s v="World Bank Africa's Pulse 2026"/>
    <n v="126.2"/>
    <d v="2025-11-01T00:00:00"/>
    <n v="-1"/>
    <n v="3.1"/>
    <n v="2.5"/>
    <d v="2026-03-20T00:00:00"/>
    <s v="https://www.numbeo.com/food-prices/in/Lagos"/>
    <n v="15388000"/>
    <x v="85"/>
  </r>
  <r>
    <x v="64"/>
    <x v="49"/>
    <s v="NGA"/>
    <s v="Sub-Saharan Africa"/>
    <x v="3"/>
    <x v="2"/>
    <d v="2025-12-01T00:00:00"/>
    <x v="2"/>
    <s v="Rice_1kg"/>
    <s v="Grains"/>
    <n v="1"/>
    <s v="kg"/>
    <x v="2525"/>
    <x v="33"/>
    <n v="5.92"/>
    <x v="33"/>
    <n v="11.2"/>
    <s v="World Bank Africa's Pulse 2026"/>
    <n v="125.8"/>
    <d v="2025-12-01T00:00:00"/>
    <n v="-1"/>
    <n v="3.1"/>
    <n v="2.5"/>
    <d v="2026-03-20T00:00:00"/>
    <s v="https://www.numbeo.com/food-prices/in/Lagos"/>
    <n v="15388000"/>
    <x v="312"/>
  </r>
  <r>
    <x v="64"/>
    <x v="49"/>
    <s v="NGA"/>
    <s v="Sub-Saharan Africa"/>
    <x v="3"/>
    <x v="3"/>
    <d v="2026-01-01T00:00:00"/>
    <x v="2"/>
    <s v="Rice_1kg"/>
    <s v="Grains"/>
    <n v="1"/>
    <s v="kg"/>
    <x v="2526"/>
    <x v="33"/>
    <n v="6.07"/>
    <x v="33"/>
    <n v="11.2"/>
    <s v="World Bank Africa's Pulse 2026"/>
    <n v="124.2"/>
    <d v="2026-01-01T00:00:00"/>
    <n v="-1"/>
    <n v="3.1"/>
    <n v="2.5"/>
    <d v="2026-03-20T00:00:00"/>
    <s v="https://www.numbeo.com/food-prices/in/Lagos"/>
    <n v="15388000"/>
    <x v="313"/>
  </r>
  <r>
    <x v="64"/>
    <x v="49"/>
    <s v="NGA"/>
    <s v="Sub-Saharan Africa"/>
    <x v="3"/>
    <x v="4"/>
    <d v="2026-02-01T00:00:00"/>
    <x v="2"/>
    <s v="Rice_1kg"/>
    <s v="Grains"/>
    <n v="1"/>
    <s v="kg"/>
    <x v="2527"/>
    <x v="33"/>
    <n v="6.09"/>
    <x v="33"/>
    <n v="11.2"/>
    <s v="World Bank Africa's Pulse 2026"/>
    <n v="125.3"/>
    <d v="2026-02-01T00:00:00"/>
    <n v="-1"/>
    <n v="3.1"/>
    <n v="2.5"/>
    <d v="2026-03-20T00:00:00"/>
    <s v="https://www.numbeo.com/food-prices/in/Lagos"/>
    <n v="15388000"/>
    <x v="314"/>
  </r>
  <r>
    <x v="64"/>
    <x v="49"/>
    <s v="NGA"/>
    <s v="Sub-Saharan Africa"/>
    <x v="3"/>
    <x v="5"/>
    <d v="2026-03-01T00:00:00"/>
    <x v="2"/>
    <s v="Rice_1kg"/>
    <s v="Grains"/>
    <n v="1"/>
    <s v="kg"/>
    <x v="2528"/>
    <x v="33"/>
    <n v="6.11"/>
    <x v="33"/>
    <n v="11.2"/>
    <s v="World Bank Africa's Pulse 2026"/>
    <n v="126"/>
    <d v="2026-03-01T00:00:00"/>
    <n v="-1"/>
    <n v="3.1"/>
    <n v="2.5"/>
    <d v="2026-03-20T00:00:00"/>
    <s v="https://www.numbeo.com/food-prices/in/Lagos"/>
    <n v="15388000"/>
    <x v="108"/>
  </r>
  <r>
    <x v="64"/>
    <x v="49"/>
    <s v="NGA"/>
    <s v="Sub-Saharan Africa"/>
    <x v="3"/>
    <x v="0"/>
    <d v="2025-10-01T00:00:00"/>
    <x v="3"/>
    <s v="Eggs_12"/>
    <s v="Dairy &amp; Eggs"/>
    <n v="12"/>
    <s v="pieces"/>
    <x v="2529"/>
    <x v="33"/>
    <n v="1.96"/>
    <x v="33"/>
    <n v="11.2"/>
    <s v="World Bank Africa's Pulse 2026"/>
    <n v="127.1"/>
    <d v="2025-10-01T00:00:00"/>
    <n v="-1"/>
    <n v="3.1"/>
    <n v="2.5"/>
    <d v="2026-03-20T00:00:00"/>
    <s v="https://www.numbeo.com/food-prices/in/Lagos"/>
    <n v="15388000"/>
    <x v="86"/>
  </r>
  <r>
    <x v="64"/>
    <x v="49"/>
    <s v="NGA"/>
    <s v="Sub-Saharan Africa"/>
    <x v="3"/>
    <x v="1"/>
    <d v="2025-11-01T00:00:00"/>
    <x v="3"/>
    <s v="Eggs_12"/>
    <s v="Dairy &amp; Eggs"/>
    <n v="12"/>
    <s v="pieces"/>
    <x v="2530"/>
    <x v="33"/>
    <n v="2"/>
    <x v="33"/>
    <n v="11.2"/>
    <s v="World Bank Africa's Pulse 2026"/>
    <n v="126.2"/>
    <d v="2025-11-01T00:00:00"/>
    <n v="-1"/>
    <n v="3.1"/>
    <n v="2.5"/>
    <d v="2026-03-20T00:00:00"/>
    <s v="https://www.numbeo.com/food-prices/in/Lagos"/>
    <n v="15388000"/>
    <x v="85"/>
  </r>
  <r>
    <x v="64"/>
    <x v="49"/>
    <s v="NGA"/>
    <s v="Sub-Saharan Africa"/>
    <x v="3"/>
    <x v="2"/>
    <d v="2025-12-01T00:00:00"/>
    <x v="3"/>
    <s v="Eggs_12"/>
    <s v="Dairy &amp; Eggs"/>
    <n v="12"/>
    <s v="pieces"/>
    <x v="2531"/>
    <x v="33"/>
    <n v="2.06"/>
    <x v="33"/>
    <n v="11.2"/>
    <s v="World Bank Africa's Pulse 2026"/>
    <n v="125.8"/>
    <d v="2025-12-01T00:00:00"/>
    <n v="-1"/>
    <n v="3.1"/>
    <n v="2.5"/>
    <d v="2026-03-20T00:00:00"/>
    <s v="https://www.numbeo.com/food-prices/in/Lagos"/>
    <n v="15388000"/>
    <x v="312"/>
  </r>
  <r>
    <x v="64"/>
    <x v="49"/>
    <s v="NGA"/>
    <s v="Sub-Saharan Africa"/>
    <x v="3"/>
    <x v="3"/>
    <d v="2026-01-01T00:00:00"/>
    <x v="3"/>
    <s v="Eggs_12"/>
    <s v="Dairy &amp; Eggs"/>
    <n v="12"/>
    <s v="pieces"/>
    <x v="2531"/>
    <x v="33"/>
    <n v="2.06"/>
    <x v="33"/>
    <n v="11.2"/>
    <s v="World Bank Africa's Pulse 2026"/>
    <n v="124.2"/>
    <d v="2026-01-01T00:00:00"/>
    <n v="-1"/>
    <n v="3.1"/>
    <n v="2.5"/>
    <d v="2026-03-20T00:00:00"/>
    <s v="https://www.numbeo.com/food-prices/in/Lagos"/>
    <n v="15388000"/>
    <x v="313"/>
  </r>
  <r>
    <x v="64"/>
    <x v="49"/>
    <s v="NGA"/>
    <s v="Sub-Saharan Africa"/>
    <x v="3"/>
    <x v="4"/>
    <d v="2026-02-01T00:00:00"/>
    <x v="3"/>
    <s v="Eggs_12"/>
    <s v="Dairy &amp; Eggs"/>
    <n v="12"/>
    <s v="pieces"/>
    <x v="2532"/>
    <x v="33"/>
    <n v="2.02"/>
    <x v="33"/>
    <n v="11.2"/>
    <s v="World Bank Africa's Pulse 2026"/>
    <n v="125.3"/>
    <d v="2026-02-01T00:00:00"/>
    <n v="-1"/>
    <n v="3.1"/>
    <n v="2.5"/>
    <d v="2026-03-20T00:00:00"/>
    <s v="https://www.numbeo.com/food-prices/in/Lagos"/>
    <n v="15388000"/>
    <x v="314"/>
  </r>
  <r>
    <x v="64"/>
    <x v="49"/>
    <s v="NGA"/>
    <s v="Sub-Saharan Africa"/>
    <x v="3"/>
    <x v="5"/>
    <d v="2026-03-01T00:00:00"/>
    <x v="3"/>
    <s v="Eggs_12"/>
    <s v="Dairy &amp; Eggs"/>
    <n v="12"/>
    <s v="pieces"/>
    <x v="2531"/>
    <x v="33"/>
    <n v="2.06"/>
    <x v="33"/>
    <n v="11.2"/>
    <s v="World Bank Africa's Pulse 2026"/>
    <n v="126"/>
    <d v="2026-03-01T00:00:00"/>
    <n v="-1"/>
    <n v="3.1"/>
    <n v="2.5"/>
    <d v="2026-03-20T00:00:00"/>
    <s v="https://www.numbeo.com/food-prices/in/Lagos"/>
    <n v="15388000"/>
    <x v="108"/>
  </r>
  <r>
    <x v="64"/>
    <x v="49"/>
    <s v="NGA"/>
    <s v="Sub-Saharan Africa"/>
    <x v="3"/>
    <x v="0"/>
    <d v="2025-10-01T00:00:00"/>
    <x v="4"/>
    <s v="Cheese_1kg"/>
    <s v="Dairy"/>
    <n v="1"/>
    <s v="kg"/>
    <x v="2524"/>
    <x v="33"/>
    <n v="5.77"/>
    <x v="33"/>
    <n v="11.2"/>
    <s v="World Bank Africa's Pulse 2026"/>
    <n v="127.1"/>
    <d v="2025-10-01T00:00:00"/>
    <n v="-1"/>
    <n v="3.1"/>
    <n v="2.5"/>
    <d v="2026-03-20T00:00:00"/>
    <s v="https://www.numbeo.com/food-prices/in/Lagos"/>
    <n v="15388000"/>
    <x v="86"/>
  </r>
  <r>
    <x v="64"/>
    <x v="49"/>
    <s v="NGA"/>
    <s v="Sub-Saharan Africa"/>
    <x v="3"/>
    <x v="1"/>
    <d v="2025-11-01T00:00:00"/>
    <x v="4"/>
    <s v="Cheese_1kg"/>
    <s v="Dairy"/>
    <n v="1"/>
    <s v="kg"/>
    <x v="2523"/>
    <x v="33"/>
    <n v="5.78"/>
    <x v="33"/>
    <n v="11.2"/>
    <s v="World Bank Africa's Pulse 2026"/>
    <n v="126.2"/>
    <d v="2025-11-01T00:00:00"/>
    <n v="-1"/>
    <n v="3.1"/>
    <n v="2.5"/>
    <d v="2026-03-20T00:00:00"/>
    <s v="https://www.numbeo.com/food-prices/in/Lagos"/>
    <n v="15388000"/>
    <x v="85"/>
  </r>
  <r>
    <x v="64"/>
    <x v="49"/>
    <s v="NGA"/>
    <s v="Sub-Saharan Africa"/>
    <x v="3"/>
    <x v="2"/>
    <d v="2025-12-01T00:00:00"/>
    <x v="4"/>
    <s v="Cheese_1kg"/>
    <s v="Dairy"/>
    <n v="1"/>
    <s v="kg"/>
    <x v="2533"/>
    <x v="33"/>
    <n v="6.18"/>
    <x v="33"/>
    <n v="11.2"/>
    <s v="World Bank Africa's Pulse 2026"/>
    <n v="125.8"/>
    <d v="2025-12-01T00:00:00"/>
    <n v="-1"/>
    <n v="3.1"/>
    <n v="2.5"/>
    <d v="2026-03-20T00:00:00"/>
    <s v="https://www.numbeo.com/food-prices/in/Lagos"/>
    <n v="15388000"/>
    <x v="312"/>
  </r>
  <r>
    <x v="64"/>
    <x v="49"/>
    <s v="NGA"/>
    <s v="Sub-Saharan Africa"/>
    <x v="3"/>
    <x v="3"/>
    <d v="2026-01-01T00:00:00"/>
    <x v="4"/>
    <s v="Cheese_1kg"/>
    <s v="Dairy"/>
    <n v="1"/>
    <s v="kg"/>
    <x v="2534"/>
    <x v="33"/>
    <n v="6.02"/>
    <x v="33"/>
    <n v="11.2"/>
    <s v="World Bank Africa's Pulse 2026"/>
    <n v="124.2"/>
    <d v="2026-01-01T00:00:00"/>
    <n v="-1"/>
    <n v="3.1"/>
    <n v="2.5"/>
    <d v="2026-03-20T00:00:00"/>
    <s v="https://www.numbeo.com/food-prices/in/Lagos"/>
    <n v="15388000"/>
    <x v="313"/>
  </r>
  <r>
    <x v="64"/>
    <x v="49"/>
    <s v="NGA"/>
    <s v="Sub-Saharan Africa"/>
    <x v="3"/>
    <x v="4"/>
    <d v="2026-02-01T00:00:00"/>
    <x v="4"/>
    <s v="Cheese_1kg"/>
    <s v="Dairy"/>
    <n v="1"/>
    <s v="kg"/>
    <x v="2535"/>
    <x v="33"/>
    <n v="6.06"/>
    <x v="33"/>
    <n v="11.2"/>
    <s v="World Bank Africa's Pulse 2026"/>
    <n v="125.3"/>
    <d v="2026-02-01T00:00:00"/>
    <n v="-1"/>
    <n v="3.1"/>
    <n v="2.5"/>
    <d v="2026-03-20T00:00:00"/>
    <s v="https://www.numbeo.com/food-prices/in/Lagos"/>
    <n v="15388000"/>
    <x v="314"/>
  </r>
  <r>
    <x v="64"/>
    <x v="49"/>
    <s v="NGA"/>
    <s v="Sub-Saharan Africa"/>
    <x v="3"/>
    <x v="5"/>
    <d v="2026-03-01T00:00:00"/>
    <x v="4"/>
    <s v="Cheese_1kg"/>
    <s v="Dairy"/>
    <n v="1"/>
    <s v="kg"/>
    <x v="2533"/>
    <x v="33"/>
    <n v="6.18"/>
    <x v="33"/>
    <n v="11.2"/>
    <s v="World Bank Africa's Pulse 2026"/>
    <n v="126"/>
    <d v="2026-03-01T00:00:00"/>
    <n v="-1"/>
    <n v="3.1"/>
    <n v="2.5"/>
    <d v="2026-03-20T00:00:00"/>
    <s v="https://www.numbeo.com/food-prices/in/Lagos"/>
    <n v="15388000"/>
    <x v="108"/>
  </r>
  <r>
    <x v="64"/>
    <x v="49"/>
    <s v="NGA"/>
    <s v="Sub-Saharan Africa"/>
    <x v="3"/>
    <x v="0"/>
    <d v="2025-10-01T00:00:00"/>
    <x v="5"/>
    <s v="Chicken_1kg"/>
    <s v="Meat"/>
    <n v="1"/>
    <s v="kg"/>
    <x v="2536"/>
    <x v="33"/>
    <n v="4.5599999999999996"/>
    <x v="33"/>
    <n v="11.2"/>
    <s v="World Bank Africa's Pulse 2026"/>
    <n v="127.1"/>
    <d v="2025-10-01T00:00:00"/>
    <n v="-1"/>
    <n v="3.1"/>
    <n v="2.5"/>
    <d v="2026-03-20T00:00:00"/>
    <s v="https://www.numbeo.com/food-prices/in/Lagos"/>
    <n v="15388000"/>
    <x v="86"/>
  </r>
  <r>
    <x v="64"/>
    <x v="49"/>
    <s v="NGA"/>
    <s v="Sub-Saharan Africa"/>
    <x v="3"/>
    <x v="1"/>
    <d v="2025-11-01T00:00:00"/>
    <x v="5"/>
    <s v="Chicken_1kg"/>
    <s v="Meat"/>
    <n v="1"/>
    <s v="kg"/>
    <x v="2537"/>
    <x v="33"/>
    <n v="4.43"/>
    <x v="33"/>
    <n v="11.2"/>
    <s v="World Bank Africa's Pulse 2026"/>
    <n v="126.2"/>
    <d v="2025-11-01T00:00:00"/>
    <n v="-1"/>
    <n v="3.1"/>
    <n v="2.5"/>
    <d v="2026-03-20T00:00:00"/>
    <s v="https://www.numbeo.com/food-prices/in/Lagos"/>
    <n v="15388000"/>
    <x v="85"/>
  </r>
  <r>
    <x v="64"/>
    <x v="49"/>
    <s v="NGA"/>
    <s v="Sub-Saharan Africa"/>
    <x v="3"/>
    <x v="2"/>
    <d v="2025-12-01T00:00:00"/>
    <x v="5"/>
    <s v="Chicken_1kg"/>
    <s v="Meat"/>
    <n v="1"/>
    <s v="kg"/>
    <x v="2538"/>
    <x v="33"/>
    <n v="4.45"/>
    <x v="33"/>
    <n v="11.2"/>
    <s v="World Bank Africa's Pulse 2026"/>
    <n v="125.8"/>
    <d v="2025-12-01T00:00:00"/>
    <n v="-1"/>
    <n v="3.1"/>
    <n v="2.5"/>
    <d v="2026-03-20T00:00:00"/>
    <s v="https://www.numbeo.com/food-prices/in/Lagos"/>
    <n v="15388000"/>
    <x v="312"/>
  </r>
  <r>
    <x v="64"/>
    <x v="49"/>
    <s v="NGA"/>
    <s v="Sub-Saharan Africa"/>
    <x v="3"/>
    <x v="3"/>
    <d v="2026-01-01T00:00:00"/>
    <x v="5"/>
    <s v="Chicken_1kg"/>
    <s v="Meat"/>
    <n v="1"/>
    <s v="kg"/>
    <x v="2539"/>
    <x v="33"/>
    <n v="4.6100000000000003"/>
    <x v="33"/>
    <n v="11.2"/>
    <s v="World Bank Africa's Pulse 2026"/>
    <n v="124.2"/>
    <d v="2026-01-01T00:00:00"/>
    <n v="-1"/>
    <n v="3.1"/>
    <n v="2.5"/>
    <d v="2026-03-20T00:00:00"/>
    <s v="https://www.numbeo.com/food-prices/in/Lagos"/>
    <n v="15388000"/>
    <x v="313"/>
  </r>
  <r>
    <x v="64"/>
    <x v="49"/>
    <s v="NGA"/>
    <s v="Sub-Saharan Africa"/>
    <x v="3"/>
    <x v="4"/>
    <d v="2026-02-01T00:00:00"/>
    <x v="5"/>
    <s v="Chicken_1kg"/>
    <s v="Meat"/>
    <n v="1"/>
    <s v="kg"/>
    <x v="2540"/>
    <x v="33"/>
    <n v="4.7300000000000004"/>
    <x v="33"/>
    <n v="11.2"/>
    <s v="World Bank Africa's Pulse 2026"/>
    <n v="125.3"/>
    <d v="2026-02-01T00:00:00"/>
    <n v="-1"/>
    <n v="3.1"/>
    <n v="2.5"/>
    <d v="2026-03-20T00:00:00"/>
    <s v="https://www.numbeo.com/food-prices/in/Lagos"/>
    <n v="15388000"/>
    <x v="314"/>
  </r>
  <r>
    <x v="64"/>
    <x v="49"/>
    <s v="NGA"/>
    <s v="Sub-Saharan Africa"/>
    <x v="3"/>
    <x v="5"/>
    <d v="2026-03-01T00:00:00"/>
    <x v="5"/>
    <s v="Chicken_1kg"/>
    <s v="Meat"/>
    <n v="1"/>
    <s v="kg"/>
    <x v="2541"/>
    <x v="33"/>
    <n v="4.72"/>
    <x v="33"/>
    <n v="11.2"/>
    <s v="World Bank Africa's Pulse 2026"/>
    <n v="126"/>
    <d v="2026-03-01T00:00:00"/>
    <n v="-1"/>
    <n v="3.1"/>
    <n v="2.5"/>
    <d v="2026-03-20T00:00:00"/>
    <s v="https://www.numbeo.com/food-prices/in/Lagos"/>
    <n v="15388000"/>
    <x v="108"/>
  </r>
  <r>
    <x v="64"/>
    <x v="49"/>
    <s v="NGA"/>
    <s v="Sub-Saharan Africa"/>
    <x v="3"/>
    <x v="0"/>
    <d v="2025-10-01T00:00:00"/>
    <x v="6"/>
    <s v="Beef_1kg"/>
    <s v="Meat"/>
    <n v="1"/>
    <s v="kg"/>
    <x v="2542"/>
    <x v="33"/>
    <n v="24.53"/>
    <x v="33"/>
    <n v="11.2"/>
    <s v="World Bank Africa's Pulse 2026"/>
    <n v="127.1"/>
    <d v="2025-10-01T00:00:00"/>
    <n v="-1"/>
    <n v="3.1"/>
    <n v="2.5"/>
    <d v="2026-03-20T00:00:00"/>
    <s v="https://www.numbeo.com/food-prices/in/Lagos"/>
    <n v="15388000"/>
    <x v="86"/>
  </r>
  <r>
    <x v="64"/>
    <x v="49"/>
    <s v="NGA"/>
    <s v="Sub-Saharan Africa"/>
    <x v="3"/>
    <x v="1"/>
    <d v="2025-11-01T00:00:00"/>
    <x v="6"/>
    <s v="Beef_1kg"/>
    <s v="Meat"/>
    <n v="1"/>
    <s v="kg"/>
    <x v="2543"/>
    <x v="33"/>
    <n v="25.37"/>
    <x v="33"/>
    <n v="11.2"/>
    <s v="World Bank Africa's Pulse 2026"/>
    <n v="126.2"/>
    <d v="2025-11-01T00:00:00"/>
    <n v="-1"/>
    <n v="3.1"/>
    <n v="2.5"/>
    <d v="2026-03-20T00:00:00"/>
    <s v="https://www.numbeo.com/food-prices/in/Lagos"/>
    <n v="15388000"/>
    <x v="85"/>
  </r>
  <r>
    <x v="64"/>
    <x v="49"/>
    <s v="NGA"/>
    <s v="Sub-Saharan Africa"/>
    <x v="3"/>
    <x v="2"/>
    <d v="2025-12-01T00:00:00"/>
    <x v="6"/>
    <s v="Beef_1kg"/>
    <s v="Meat"/>
    <n v="1"/>
    <s v="kg"/>
    <x v="2544"/>
    <x v="33"/>
    <n v="25.63"/>
    <x v="33"/>
    <n v="11.2"/>
    <s v="World Bank Africa's Pulse 2026"/>
    <n v="125.8"/>
    <d v="2025-12-01T00:00:00"/>
    <n v="-1"/>
    <n v="3.1"/>
    <n v="2.5"/>
    <d v="2026-03-20T00:00:00"/>
    <s v="https://www.numbeo.com/food-prices/in/Lagos"/>
    <n v="15388000"/>
    <x v="312"/>
  </r>
  <r>
    <x v="64"/>
    <x v="49"/>
    <s v="NGA"/>
    <s v="Sub-Saharan Africa"/>
    <x v="3"/>
    <x v="3"/>
    <d v="2026-01-01T00:00:00"/>
    <x v="6"/>
    <s v="Beef_1kg"/>
    <s v="Meat"/>
    <n v="1"/>
    <s v="kg"/>
    <x v="2545"/>
    <x v="33"/>
    <n v="25.87"/>
    <x v="33"/>
    <n v="11.2"/>
    <s v="World Bank Africa's Pulse 2026"/>
    <n v="124.2"/>
    <d v="2026-01-01T00:00:00"/>
    <n v="-1"/>
    <n v="3.1"/>
    <n v="2.5"/>
    <d v="2026-03-20T00:00:00"/>
    <s v="https://www.numbeo.com/food-prices/in/Lagos"/>
    <n v="15388000"/>
    <x v="313"/>
  </r>
  <r>
    <x v="64"/>
    <x v="49"/>
    <s v="NGA"/>
    <s v="Sub-Saharan Africa"/>
    <x v="3"/>
    <x v="4"/>
    <d v="2026-02-01T00:00:00"/>
    <x v="6"/>
    <s v="Beef_1kg"/>
    <s v="Meat"/>
    <n v="1"/>
    <s v="kg"/>
    <x v="2546"/>
    <x v="33"/>
    <n v="25.38"/>
    <x v="33"/>
    <n v="11.2"/>
    <s v="World Bank Africa's Pulse 2026"/>
    <n v="125.3"/>
    <d v="2026-02-01T00:00:00"/>
    <n v="-1"/>
    <n v="3.1"/>
    <n v="2.5"/>
    <d v="2026-03-20T00:00:00"/>
    <s v="https://www.numbeo.com/food-prices/in/Lagos"/>
    <n v="15388000"/>
    <x v="314"/>
  </r>
  <r>
    <x v="64"/>
    <x v="49"/>
    <s v="NGA"/>
    <s v="Sub-Saharan Africa"/>
    <x v="3"/>
    <x v="5"/>
    <d v="2026-03-01T00:00:00"/>
    <x v="6"/>
    <s v="Beef_1kg"/>
    <s v="Meat"/>
    <n v="1"/>
    <s v="kg"/>
    <x v="2547"/>
    <x v="33"/>
    <n v="25.97"/>
    <x v="33"/>
    <n v="11.2"/>
    <s v="World Bank Africa's Pulse 2026"/>
    <n v="126"/>
    <d v="2026-03-01T00:00:00"/>
    <n v="-1"/>
    <n v="3.1"/>
    <n v="2.5"/>
    <d v="2026-03-20T00:00:00"/>
    <s v="https://www.numbeo.com/food-prices/in/Lagos"/>
    <n v="15388000"/>
    <x v="108"/>
  </r>
  <r>
    <x v="64"/>
    <x v="49"/>
    <s v="NGA"/>
    <s v="Sub-Saharan Africa"/>
    <x v="3"/>
    <x v="0"/>
    <d v="2025-10-01T00:00:00"/>
    <x v="7"/>
    <s v="Apples_1kg"/>
    <s v="Fruits"/>
    <n v="1"/>
    <s v="kg"/>
    <x v="2548"/>
    <x v="33"/>
    <n v="3.14"/>
    <x v="33"/>
    <n v="11.2"/>
    <s v="World Bank Africa's Pulse 2026"/>
    <n v="127.1"/>
    <d v="2025-10-01T00:00:00"/>
    <n v="-1"/>
    <n v="3.1"/>
    <n v="2.5"/>
    <d v="2026-03-20T00:00:00"/>
    <s v="https://www.numbeo.com/food-prices/in/Lagos"/>
    <n v="15388000"/>
    <x v="86"/>
  </r>
  <r>
    <x v="64"/>
    <x v="49"/>
    <s v="NGA"/>
    <s v="Sub-Saharan Africa"/>
    <x v="3"/>
    <x v="1"/>
    <d v="2025-11-01T00:00:00"/>
    <x v="7"/>
    <s v="Apples_1kg"/>
    <s v="Fruits"/>
    <n v="1"/>
    <s v="kg"/>
    <x v="2549"/>
    <x v="33"/>
    <n v="3.44"/>
    <x v="33"/>
    <n v="11.2"/>
    <s v="World Bank Africa's Pulse 2026"/>
    <n v="126.2"/>
    <d v="2025-11-01T00:00:00"/>
    <n v="-1"/>
    <n v="3.1"/>
    <n v="2.5"/>
    <d v="2026-03-20T00:00:00"/>
    <s v="https://www.numbeo.com/food-prices/in/Lagos"/>
    <n v="15388000"/>
    <x v="85"/>
  </r>
  <r>
    <x v="64"/>
    <x v="49"/>
    <s v="NGA"/>
    <s v="Sub-Saharan Africa"/>
    <x v="3"/>
    <x v="2"/>
    <d v="2025-12-01T00:00:00"/>
    <x v="7"/>
    <s v="Apples_1kg"/>
    <s v="Fruits"/>
    <n v="1"/>
    <s v="kg"/>
    <x v="2550"/>
    <x v="33"/>
    <n v="3.4"/>
    <x v="33"/>
    <n v="11.2"/>
    <s v="World Bank Africa's Pulse 2026"/>
    <n v="125.8"/>
    <d v="2025-12-01T00:00:00"/>
    <n v="-1"/>
    <n v="3.1"/>
    <n v="2.5"/>
    <d v="2026-03-20T00:00:00"/>
    <s v="https://www.numbeo.com/food-prices/in/Lagos"/>
    <n v="15388000"/>
    <x v="312"/>
  </r>
  <r>
    <x v="64"/>
    <x v="49"/>
    <s v="NGA"/>
    <s v="Sub-Saharan Africa"/>
    <x v="3"/>
    <x v="3"/>
    <d v="2026-01-01T00:00:00"/>
    <x v="7"/>
    <s v="Apples_1kg"/>
    <s v="Fruits"/>
    <n v="1"/>
    <s v="kg"/>
    <x v="2551"/>
    <x v="33"/>
    <n v="3.5"/>
    <x v="33"/>
    <n v="11.2"/>
    <s v="World Bank Africa's Pulse 2026"/>
    <n v="124.2"/>
    <d v="2026-01-01T00:00:00"/>
    <n v="-1"/>
    <n v="3.1"/>
    <n v="2.5"/>
    <d v="2026-03-20T00:00:00"/>
    <s v="https://www.numbeo.com/food-prices/in/Lagos"/>
    <n v="15388000"/>
    <x v="313"/>
  </r>
  <r>
    <x v="64"/>
    <x v="49"/>
    <s v="NGA"/>
    <s v="Sub-Saharan Africa"/>
    <x v="3"/>
    <x v="4"/>
    <d v="2026-02-01T00:00:00"/>
    <x v="7"/>
    <s v="Apples_1kg"/>
    <s v="Fruits"/>
    <n v="1"/>
    <s v="kg"/>
    <x v="2552"/>
    <x v="33"/>
    <n v="3.51"/>
    <x v="33"/>
    <n v="11.2"/>
    <s v="World Bank Africa's Pulse 2026"/>
    <n v="125.3"/>
    <d v="2026-02-01T00:00:00"/>
    <n v="-1"/>
    <n v="3.1"/>
    <n v="2.5"/>
    <d v="2026-03-20T00:00:00"/>
    <s v="https://www.numbeo.com/food-prices/in/Lagos"/>
    <n v="15388000"/>
    <x v="314"/>
  </r>
  <r>
    <x v="64"/>
    <x v="49"/>
    <s v="NGA"/>
    <s v="Sub-Saharan Africa"/>
    <x v="3"/>
    <x v="5"/>
    <d v="2026-03-01T00:00:00"/>
    <x v="7"/>
    <s v="Apples_1kg"/>
    <s v="Fruits"/>
    <n v="1"/>
    <s v="kg"/>
    <x v="2553"/>
    <x v="33"/>
    <n v="3.46"/>
    <x v="33"/>
    <n v="11.2"/>
    <s v="World Bank Africa's Pulse 2026"/>
    <n v="126"/>
    <d v="2026-03-01T00:00:00"/>
    <n v="-1"/>
    <n v="3.1"/>
    <n v="2.5"/>
    <d v="2026-03-20T00:00:00"/>
    <s v="https://www.numbeo.com/food-prices/in/Lagos"/>
    <n v="15388000"/>
    <x v="108"/>
  </r>
  <r>
    <x v="64"/>
    <x v="49"/>
    <s v="NGA"/>
    <s v="Sub-Saharan Africa"/>
    <x v="3"/>
    <x v="0"/>
    <d v="2025-10-01T00:00:00"/>
    <x v="8"/>
    <s v="Bananas_1kg"/>
    <s v="Fruits"/>
    <n v="1"/>
    <s v="kg"/>
    <x v="2554"/>
    <x v="33"/>
    <n v="2.83"/>
    <x v="33"/>
    <n v="11.2"/>
    <s v="World Bank Africa's Pulse 2026"/>
    <n v="127.1"/>
    <d v="2025-10-01T00:00:00"/>
    <n v="-1"/>
    <n v="3.1"/>
    <n v="2.5"/>
    <d v="2026-03-20T00:00:00"/>
    <s v="https://www.numbeo.com/food-prices/in/Lagos"/>
    <n v="15388000"/>
    <x v="86"/>
  </r>
  <r>
    <x v="64"/>
    <x v="49"/>
    <s v="NGA"/>
    <s v="Sub-Saharan Africa"/>
    <x v="3"/>
    <x v="1"/>
    <d v="2025-11-01T00:00:00"/>
    <x v="8"/>
    <s v="Bananas_1kg"/>
    <s v="Fruits"/>
    <n v="1"/>
    <s v="kg"/>
    <x v="2555"/>
    <x v="33"/>
    <n v="3"/>
    <x v="33"/>
    <n v="11.2"/>
    <s v="World Bank Africa's Pulse 2026"/>
    <n v="126.2"/>
    <d v="2025-11-01T00:00:00"/>
    <n v="-1"/>
    <n v="3.1"/>
    <n v="2.5"/>
    <d v="2026-03-20T00:00:00"/>
    <s v="https://www.numbeo.com/food-prices/in/Lagos"/>
    <n v="15388000"/>
    <x v="85"/>
  </r>
  <r>
    <x v="64"/>
    <x v="49"/>
    <s v="NGA"/>
    <s v="Sub-Saharan Africa"/>
    <x v="3"/>
    <x v="2"/>
    <d v="2025-12-01T00:00:00"/>
    <x v="8"/>
    <s v="Bananas_1kg"/>
    <s v="Fruits"/>
    <n v="1"/>
    <s v="kg"/>
    <x v="2516"/>
    <x v="33"/>
    <n v="2.99"/>
    <x v="33"/>
    <n v="11.2"/>
    <s v="World Bank Africa's Pulse 2026"/>
    <n v="125.8"/>
    <d v="2025-12-01T00:00:00"/>
    <n v="-1"/>
    <n v="3.1"/>
    <n v="2.5"/>
    <d v="2026-03-20T00:00:00"/>
    <s v="https://www.numbeo.com/food-prices/in/Lagos"/>
    <n v="15388000"/>
    <x v="312"/>
  </r>
  <r>
    <x v="64"/>
    <x v="49"/>
    <s v="NGA"/>
    <s v="Sub-Saharan Africa"/>
    <x v="3"/>
    <x v="3"/>
    <d v="2026-01-01T00:00:00"/>
    <x v="8"/>
    <s v="Bananas_1kg"/>
    <s v="Fruits"/>
    <n v="1"/>
    <s v="kg"/>
    <x v="2517"/>
    <x v="33"/>
    <n v="2.95"/>
    <x v="33"/>
    <n v="11.2"/>
    <s v="World Bank Africa's Pulse 2026"/>
    <n v="124.2"/>
    <d v="2026-01-01T00:00:00"/>
    <n v="-1"/>
    <n v="3.1"/>
    <n v="2.5"/>
    <d v="2026-03-20T00:00:00"/>
    <s v="https://www.numbeo.com/food-prices/in/Lagos"/>
    <n v="15388000"/>
    <x v="313"/>
  </r>
  <r>
    <x v="64"/>
    <x v="49"/>
    <s v="NGA"/>
    <s v="Sub-Saharan Africa"/>
    <x v="3"/>
    <x v="4"/>
    <d v="2026-02-01T00:00:00"/>
    <x v="8"/>
    <s v="Bananas_1kg"/>
    <s v="Fruits"/>
    <n v="1"/>
    <s v="kg"/>
    <x v="2515"/>
    <x v="33"/>
    <n v="3.04"/>
    <x v="33"/>
    <n v="11.2"/>
    <s v="World Bank Africa's Pulse 2026"/>
    <n v="125.3"/>
    <d v="2026-02-01T00:00:00"/>
    <n v="-1"/>
    <n v="3.1"/>
    <n v="2.5"/>
    <d v="2026-03-20T00:00:00"/>
    <s v="https://www.numbeo.com/food-prices/in/Lagos"/>
    <n v="15388000"/>
    <x v="314"/>
  </r>
  <r>
    <x v="64"/>
    <x v="49"/>
    <s v="NGA"/>
    <s v="Sub-Saharan Africa"/>
    <x v="3"/>
    <x v="5"/>
    <d v="2026-03-01T00:00:00"/>
    <x v="8"/>
    <s v="Bananas_1kg"/>
    <s v="Fruits"/>
    <n v="1"/>
    <s v="kg"/>
    <x v="2518"/>
    <x v="33"/>
    <n v="3.06"/>
    <x v="33"/>
    <n v="11.2"/>
    <s v="World Bank Africa's Pulse 2026"/>
    <n v="126"/>
    <d v="2026-03-01T00:00:00"/>
    <n v="-1"/>
    <n v="3.1"/>
    <n v="2.5"/>
    <d v="2026-03-20T00:00:00"/>
    <s v="https://www.numbeo.com/food-prices/in/Lagos"/>
    <n v="15388000"/>
    <x v="108"/>
  </r>
  <r>
    <x v="64"/>
    <x v="49"/>
    <s v="NGA"/>
    <s v="Sub-Saharan Africa"/>
    <x v="3"/>
    <x v="0"/>
    <d v="2025-10-01T00:00:00"/>
    <x v="9"/>
    <s v="Oranges_1kg"/>
    <s v="Fruits"/>
    <n v="1"/>
    <s v="kg"/>
    <x v="2556"/>
    <x v="33"/>
    <n v="1.59"/>
    <x v="33"/>
    <n v="11.2"/>
    <s v="World Bank Africa's Pulse 2026"/>
    <n v="127.1"/>
    <d v="2025-10-01T00:00:00"/>
    <n v="-1"/>
    <n v="3.1"/>
    <n v="2.5"/>
    <d v="2026-03-20T00:00:00"/>
    <s v="https://www.numbeo.com/food-prices/in/Lagos"/>
    <n v="15388000"/>
    <x v="86"/>
  </r>
  <r>
    <x v="64"/>
    <x v="49"/>
    <s v="NGA"/>
    <s v="Sub-Saharan Africa"/>
    <x v="3"/>
    <x v="1"/>
    <d v="2025-11-01T00:00:00"/>
    <x v="9"/>
    <s v="Oranges_1kg"/>
    <s v="Fruits"/>
    <n v="1"/>
    <s v="kg"/>
    <x v="2557"/>
    <x v="33"/>
    <n v="1.72"/>
    <x v="33"/>
    <n v="11.2"/>
    <s v="World Bank Africa's Pulse 2026"/>
    <n v="126.2"/>
    <d v="2025-11-01T00:00:00"/>
    <n v="-1"/>
    <n v="3.1"/>
    <n v="2.5"/>
    <d v="2026-03-20T00:00:00"/>
    <s v="https://www.numbeo.com/food-prices/in/Lagos"/>
    <n v="15388000"/>
    <x v="85"/>
  </r>
  <r>
    <x v="64"/>
    <x v="49"/>
    <s v="NGA"/>
    <s v="Sub-Saharan Africa"/>
    <x v="3"/>
    <x v="2"/>
    <d v="2025-12-01T00:00:00"/>
    <x v="9"/>
    <s v="Oranges_1kg"/>
    <s v="Fruits"/>
    <n v="1"/>
    <s v="kg"/>
    <x v="2558"/>
    <x v="33"/>
    <n v="1.69"/>
    <x v="33"/>
    <n v="11.2"/>
    <s v="World Bank Africa's Pulse 2026"/>
    <n v="125.8"/>
    <d v="2025-12-01T00:00:00"/>
    <n v="-1"/>
    <n v="3.1"/>
    <n v="2.5"/>
    <d v="2026-03-20T00:00:00"/>
    <s v="https://www.numbeo.com/food-prices/in/Lagos"/>
    <n v="15388000"/>
    <x v="312"/>
  </r>
  <r>
    <x v="64"/>
    <x v="49"/>
    <s v="NGA"/>
    <s v="Sub-Saharan Africa"/>
    <x v="3"/>
    <x v="3"/>
    <d v="2026-01-01T00:00:00"/>
    <x v="9"/>
    <s v="Oranges_1kg"/>
    <s v="Fruits"/>
    <n v="1"/>
    <s v="kg"/>
    <x v="2558"/>
    <x v="33"/>
    <n v="1.69"/>
    <x v="33"/>
    <n v="11.2"/>
    <s v="World Bank Africa's Pulse 2026"/>
    <n v="124.2"/>
    <d v="2026-01-01T00:00:00"/>
    <n v="-1"/>
    <n v="3.1"/>
    <n v="2.5"/>
    <d v="2026-03-20T00:00:00"/>
    <s v="https://www.numbeo.com/food-prices/in/Lagos"/>
    <n v="15388000"/>
    <x v="313"/>
  </r>
  <r>
    <x v="64"/>
    <x v="49"/>
    <s v="NGA"/>
    <s v="Sub-Saharan Africa"/>
    <x v="3"/>
    <x v="4"/>
    <d v="2026-02-01T00:00:00"/>
    <x v="9"/>
    <s v="Oranges_1kg"/>
    <s v="Fruits"/>
    <n v="1"/>
    <s v="kg"/>
    <x v="2559"/>
    <x v="33"/>
    <n v="1.7"/>
    <x v="33"/>
    <n v="11.2"/>
    <s v="World Bank Africa's Pulse 2026"/>
    <n v="125.3"/>
    <d v="2026-02-01T00:00:00"/>
    <n v="-1"/>
    <n v="3.1"/>
    <n v="2.5"/>
    <d v="2026-03-20T00:00:00"/>
    <s v="https://www.numbeo.com/food-prices/in/Lagos"/>
    <n v="15388000"/>
    <x v="314"/>
  </r>
  <r>
    <x v="64"/>
    <x v="49"/>
    <s v="NGA"/>
    <s v="Sub-Saharan Africa"/>
    <x v="3"/>
    <x v="5"/>
    <d v="2026-03-01T00:00:00"/>
    <x v="9"/>
    <s v="Oranges_1kg"/>
    <s v="Fruits"/>
    <n v="1"/>
    <s v="kg"/>
    <x v="2560"/>
    <x v="33"/>
    <n v="1.73"/>
    <x v="33"/>
    <n v="11.2"/>
    <s v="World Bank Africa's Pulse 2026"/>
    <n v="126"/>
    <d v="2026-03-01T00:00:00"/>
    <n v="-1"/>
    <n v="3.1"/>
    <n v="2.5"/>
    <d v="2026-03-20T00:00:00"/>
    <s v="https://www.numbeo.com/food-prices/in/Lagos"/>
    <n v="15388000"/>
    <x v="108"/>
  </r>
  <r>
    <x v="64"/>
    <x v="49"/>
    <s v="NGA"/>
    <s v="Sub-Saharan Africa"/>
    <x v="3"/>
    <x v="0"/>
    <d v="2025-10-01T00:00:00"/>
    <x v="10"/>
    <s v="Tomatoes_1kg"/>
    <s v="Vegetables"/>
    <n v="1"/>
    <s v="kg"/>
    <x v="2561"/>
    <x v="33"/>
    <n v="4.95"/>
    <x v="33"/>
    <n v="11.2"/>
    <s v="World Bank Africa's Pulse 2026"/>
    <n v="127.1"/>
    <d v="2025-10-01T00:00:00"/>
    <n v="-1"/>
    <n v="3.1"/>
    <n v="2.5"/>
    <d v="2026-03-20T00:00:00"/>
    <s v="https://www.numbeo.com/food-prices/in/Lagos"/>
    <n v="15388000"/>
    <x v="86"/>
  </r>
  <r>
    <x v="64"/>
    <x v="49"/>
    <s v="NGA"/>
    <s v="Sub-Saharan Africa"/>
    <x v="3"/>
    <x v="1"/>
    <d v="2025-11-01T00:00:00"/>
    <x v="10"/>
    <s v="Tomatoes_1kg"/>
    <s v="Vegetables"/>
    <n v="1"/>
    <s v="kg"/>
    <x v="2562"/>
    <x v="33"/>
    <n v="5.43"/>
    <x v="33"/>
    <n v="11.2"/>
    <s v="World Bank Africa's Pulse 2026"/>
    <n v="126.2"/>
    <d v="2025-11-01T00:00:00"/>
    <n v="-1"/>
    <n v="3.1"/>
    <n v="2.5"/>
    <d v="2026-03-20T00:00:00"/>
    <s v="https://www.numbeo.com/food-prices/in/Lagos"/>
    <n v="15388000"/>
    <x v="85"/>
  </r>
  <r>
    <x v="64"/>
    <x v="49"/>
    <s v="NGA"/>
    <s v="Sub-Saharan Africa"/>
    <x v="3"/>
    <x v="2"/>
    <d v="2025-12-01T00:00:00"/>
    <x v="10"/>
    <s v="Tomatoes_1kg"/>
    <s v="Vegetables"/>
    <n v="1"/>
    <s v="kg"/>
    <x v="2563"/>
    <x v="33"/>
    <n v="5.69"/>
    <x v="33"/>
    <n v="11.2"/>
    <s v="World Bank Africa's Pulse 2026"/>
    <n v="125.8"/>
    <d v="2025-12-01T00:00:00"/>
    <n v="-1"/>
    <n v="3.1"/>
    <n v="2.5"/>
    <d v="2026-03-20T00:00:00"/>
    <s v="https://www.numbeo.com/food-prices/in/Lagos"/>
    <n v="15388000"/>
    <x v="312"/>
  </r>
  <r>
    <x v="64"/>
    <x v="49"/>
    <s v="NGA"/>
    <s v="Sub-Saharan Africa"/>
    <x v="3"/>
    <x v="3"/>
    <d v="2026-01-01T00:00:00"/>
    <x v="10"/>
    <s v="Tomatoes_1kg"/>
    <s v="Vegetables"/>
    <n v="1"/>
    <s v="kg"/>
    <x v="2564"/>
    <x v="33"/>
    <n v="5.55"/>
    <x v="33"/>
    <n v="11.2"/>
    <s v="World Bank Africa's Pulse 2026"/>
    <n v="124.2"/>
    <d v="2026-01-01T00:00:00"/>
    <n v="-1"/>
    <n v="3.1"/>
    <n v="2.5"/>
    <d v="2026-03-20T00:00:00"/>
    <s v="https://www.numbeo.com/food-prices/in/Lagos"/>
    <n v="15388000"/>
    <x v="313"/>
  </r>
  <r>
    <x v="64"/>
    <x v="49"/>
    <s v="NGA"/>
    <s v="Sub-Saharan Africa"/>
    <x v="3"/>
    <x v="4"/>
    <d v="2026-02-01T00:00:00"/>
    <x v="10"/>
    <s v="Tomatoes_1kg"/>
    <s v="Vegetables"/>
    <n v="1"/>
    <s v="kg"/>
    <x v="2565"/>
    <x v="33"/>
    <n v="5.37"/>
    <x v="33"/>
    <n v="11.2"/>
    <s v="World Bank Africa's Pulse 2026"/>
    <n v="125.3"/>
    <d v="2026-02-01T00:00:00"/>
    <n v="-1"/>
    <n v="3.1"/>
    <n v="2.5"/>
    <d v="2026-03-20T00:00:00"/>
    <s v="https://www.numbeo.com/food-prices/in/Lagos"/>
    <n v="15388000"/>
    <x v="314"/>
  </r>
  <r>
    <x v="64"/>
    <x v="49"/>
    <s v="NGA"/>
    <s v="Sub-Saharan Africa"/>
    <x v="3"/>
    <x v="5"/>
    <d v="2026-03-01T00:00:00"/>
    <x v="10"/>
    <s v="Tomatoes_1kg"/>
    <s v="Vegetables"/>
    <n v="1"/>
    <s v="kg"/>
    <x v="2566"/>
    <x v="33"/>
    <n v="5.5"/>
    <x v="33"/>
    <n v="11.2"/>
    <s v="World Bank Africa's Pulse 2026"/>
    <n v="126"/>
    <d v="2026-03-01T00:00:00"/>
    <n v="-1"/>
    <n v="3.1"/>
    <n v="2.5"/>
    <d v="2026-03-20T00:00:00"/>
    <s v="https://www.numbeo.com/food-prices/in/Lagos"/>
    <n v="15388000"/>
    <x v="108"/>
  </r>
  <r>
    <x v="64"/>
    <x v="49"/>
    <s v="NGA"/>
    <s v="Sub-Saharan Africa"/>
    <x v="3"/>
    <x v="0"/>
    <d v="2025-10-01T00:00:00"/>
    <x v="11"/>
    <s v="Potatoes_1kg"/>
    <s v="Vegetables"/>
    <n v="1"/>
    <s v="kg"/>
    <x v="2567"/>
    <x v="33"/>
    <n v="1.83"/>
    <x v="33"/>
    <n v="11.2"/>
    <s v="World Bank Africa's Pulse 2026"/>
    <n v="127.1"/>
    <d v="2025-10-01T00:00:00"/>
    <n v="-1"/>
    <n v="3.1"/>
    <n v="2.5"/>
    <d v="2026-03-20T00:00:00"/>
    <s v="https://www.numbeo.com/food-prices/in/Lagos"/>
    <n v="15388000"/>
    <x v="86"/>
  </r>
  <r>
    <x v="64"/>
    <x v="49"/>
    <s v="NGA"/>
    <s v="Sub-Saharan Africa"/>
    <x v="3"/>
    <x v="1"/>
    <d v="2025-11-01T00:00:00"/>
    <x v="11"/>
    <s v="Potatoes_1kg"/>
    <s v="Vegetables"/>
    <n v="1"/>
    <s v="kg"/>
    <x v="2568"/>
    <x v="33"/>
    <n v="2.09"/>
    <x v="33"/>
    <n v="11.2"/>
    <s v="World Bank Africa's Pulse 2026"/>
    <n v="126.2"/>
    <d v="2025-11-01T00:00:00"/>
    <n v="-1"/>
    <n v="3.1"/>
    <n v="2.5"/>
    <d v="2026-03-20T00:00:00"/>
    <s v="https://www.numbeo.com/food-prices/in/Lagos"/>
    <n v="15388000"/>
    <x v="85"/>
  </r>
  <r>
    <x v="64"/>
    <x v="49"/>
    <s v="NGA"/>
    <s v="Sub-Saharan Africa"/>
    <x v="3"/>
    <x v="2"/>
    <d v="2025-12-01T00:00:00"/>
    <x v="11"/>
    <s v="Potatoes_1kg"/>
    <s v="Vegetables"/>
    <n v="1"/>
    <s v="kg"/>
    <x v="2569"/>
    <x v="33"/>
    <n v="2.08"/>
    <x v="33"/>
    <n v="11.2"/>
    <s v="World Bank Africa's Pulse 2026"/>
    <n v="125.8"/>
    <d v="2025-12-01T00:00:00"/>
    <n v="-1"/>
    <n v="3.1"/>
    <n v="2.5"/>
    <d v="2026-03-20T00:00:00"/>
    <s v="https://www.numbeo.com/food-prices/in/Lagos"/>
    <n v="15388000"/>
    <x v="312"/>
  </r>
  <r>
    <x v="64"/>
    <x v="49"/>
    <s v="NGA"/>
    <s v="Sub-Saharan Africa"/>
    <x v="3"/>
    <x v="3"/>
    <d v="2026-01-01T00:00:00"/>
    <x v="11"/>
    <s v="Potatoes_1kg"/>
    <s v="Vegetables"/>
    <n v="1"/>
    <s v="kg"/>
    <x v="2570"/>
    <x v="33"/>
    <n v="2.0299999999999998"/>
    <x v="33"/>
    <n v="11.2"/>
    <s v="World Bank Africa's Pulse 2026"/>
    <n v="124.2"/>
    <d v="2026-01-01T00:00:00"/>
    <n v="-1"/>
    <n v="3.1"/>
    <n v="2.5"/>
    <d v="2026-03-20T00:00:00"/>
    <s v="https://www.numbeo.com/food-prices/in/Lagos"/>
    <n v="15388000"/>
    <x v="313"/>
  </r>
  <r>
    <x v="64"/>
    <x v="49"/>
    <s v="NGA"/>
    <s v="Sub-Saharan Africa"/>
    <x v="3"/>
    <x v="4"/>
    <d v="2026-02-01T00:00:00"/>
    <x v="11"/>
    <s v="Potatoes_1kg"/>
    <s v="Vegetables"/>
    <n v="1"/>
    <s v="kg"/>
    <x v="2571"/>
    <x v="33"/>
    <n v="2.12"/>
    <x v="33"/>
    <n v="11.2"/>
    <s v="World Bank Africa's Pulse 2026"/>
    <n v="125.3"/>
    <d v="2026-02-01T00:00:00"/>
    <n v="-1"/>
    <n v="3.1"/>
    <n v="2.5"/>
    <d v="2026-03-20T00:00:00"/>
    <s v="https://www.numbeo.com/food-prices/in/Lagos"/>
    <n v="15388000"/>
    <x v="314"/>
  </r>
  <r>
    <x v="64"/>
    <x v="49"/>
    <s v="NGA"/>
    <s v="Sub-Saharan Africa"/>
    <x v="3"/>
    <x v="5"/>
    <d v="2026-03-01T00:00:00"/>
    <x v="11"/>
    <s v="Potatoes_1kg"/>
    <s v="Vegetables"/>
    <n v="1"/>
    <s v="kg"/>
    <x v="2572"/>
    <x v="33"/>
    <n v="2.1"/>
    <x v="33"/>
    <n v="11.2"/>
    <s v="World Bank Africa's Pulse 2026"/>
    <n v="126"/>
    <d v="2026-03-01T00:00:00"/>
    <n v="-1"/>
    <n v="3.1"/>
    <n v="2.5"/>
    <d v="2026-03-20T00:00:00"/>
    <s v="https://www.numbeo.com/food-prices/in/Lagos"/>
    <n v="15388000"/>
    <x v="108"/>
  </r>
  <r>
    <x v="64"/>
    <x v="49"/>
    <s v="NGA"/>
    <s v="Sub-Saharan Africa"/>
    <x v="3"/>
    <x v="0"/>
    <d v="2025-10-01T00:00:00"/>
    <x v="12"/>
    <s v="Onions_1kg"/>
    <s v="Vegetables"/>
    <n v="1"/>
    <s v="kg"/>
    <x v="2573"/>
    <x v="33"/>
    <n v="2.38"/>
    <x v="33"/>
    <n v="11.2"/>
    <s v="World Bank Africa's Pulse 2026"/>
    <n v="127.1"/>
    <d v="2025-10-01T00:00:00"/>
    <n v="-1"/>
    <n v="3.1"/>
    <n v="2.5"/>
    <d v="2026-03-20T00:00:00"/>
    <s v="https://www.numbeo.com/food-prices/in/Lagos"/>
    <n v="15388000"/>
    <x v="86"/>
  </r>
  <r>
    <x v="64"/>
    <x v="49"/>
    <s v="NGA"/>
    <s v="Sub-Saharan Africa"/>
    <x v="3"/>
    <x v="1"/>
    <d v="2025-11-01T00:00:00"/>
    <x v="12"/>
    <s v="Onions_1kg"/>
    <s v="Vegetables"/>
    <n v="1"/>
    <s v="kg"/>
    <x v="2574"/>
    <x v="33"/>
    <n v="2.79"/>
    <x v="33"/>
    <n v="11.2"/>
    <s v="World Bank Africa's Pulse 2026"/>
    <n v="126.2"/>
    <d v="2025-11-01T00:00:00"/>
    <n v="-1"/>
    <n v="3.1"/>
    <n v="2.5"/>
    <d v="2026-03-20T00:00:00"/>
    <s v="https://www.numbeo.com/food-prices/in/Lagos"/>
    <n v="15388000"/>
    <x v="85"/>
  </r>
  <r>
    <x v="64"/>
    <x v="49"/>
    <s v="NGA"/>
    <s v="Sub-Saharan Africa"/>
    <x v="3"/>
    <x v="2"/>
    <d v="2025-12-01T00:00:00"/>
    <x v="12"/>
    <s v="Onions_1kg"/>
    <s v="Vegetables"/>
    <n v="1"/>
    <s v="kg"/>
    <x v="2575"/>
    <x v="33"/>
    <n v="2.82"/>
    <x v="33"/>
    <n v="11.2"/>
    <s v="World Bank Africa's Pulse 2026"/>
    <n v="125.8"/>
    <d v="2025-12-01T00:00:00"/>
    <n v="-1"/>
    <n v="3.1"/>
    <n v="2.5"/>
    <d v="2026-03-20T00:00:00"/>
    <s v="https://www.numbeo.com/food-prices/in/Lagos"/>
    <n v="15388000"/>
    <x v="312"/>
  </r>
  <r>
    <x v="64"/>
    <x v="49"/>
    <s v="NGA"/>
    <s v="Sub-Saharan Africa"/>
    <x v="3"/>
    <x v="3"/>
    <d v="2026-01-01T00:00:00"/>
    <x v="12"/>
    <s v="Onions_1kg"/>
    <s v="Vegetables"/>
    <n v="1"/>
    <s v="kg"/>
    <x v="2576"/>
    <x v="33"/>
    <n v="2.68"/>
    <x v="33"/>
    <n v="11.2"/>
    <s v="World Bank Africa's Pulse 2026"/>
    <n v="124.2"/>
    <d v="2026-01-01T00:00:00"/>
    <n v="-1"/>
    <n v="3.1"/>
    <n v="2.5"/>
    <d v="2026-03-20T00:00:00"/>
    <s v="https://www.numbeo.com/food-prices/in/Lagos"/>
    <n v="15388000"/>
    <x v="313"/>
  </r>
  <r>
    <x v="64"/>
    <x v="49"/>
    <s v="NGA"/>
    <s v="Sub-Saharan Africa"/>
    <x v="3"/>
    <x v="4"/>
    <d v="2026-02-01T00:00:00"/>
    <x v="12"/>
    <s v="Onions_1kg"/>
    <s v="Vegetables"/>
    <n v="1"/>
    <s v="kg"/>
    <x v="2577"/>
    <x v="33"/>
    <n v="2.76"/>
    <x v="33"/>
    <n v="11.2"/>
    <s v="World Bank Africa's Pulse 2026"/>
    <n v="125.3"/>
    <d v="2026-02-01T00:00:00"/>
    <n v="-1"/>
    <n v="3.1"/>
    <n v="2.5"/>
    <d v="2026-03-20T00:00:00"/>
    <s v="https://www.numbeo.com/food-prices/in/Lagos"/>
    <n v="15388000"/>
    <x v="314"/>
  </r>
  <r>
    <x v="64"/>
    <x v="49"/>
    <s v="NGA"/>
    <s v="Sub-Saharan Africa"/>
    <x v="3"/>
    <x v="5"/>
    <d v="2026-03-01T00:00:00"/>
    <x v="12"/>
    <s v="Onions_1kg"/>
    <s v="Vegetables"/>
    <n v="1"/>
    <s v="kg"/>
    <x v="2578"/>
    <x v="33"/>
    <n v="2.75"/>
    <x v="33"/>
    <n v="11.2"/>
    <s v="World Bank Africa's Pulse 2026"/>
    <n v="126"/>
    <d v="2026-03-01T00:00:00"/>
    <n v="-1"/>
    <n v="3.1"/>
    <n v="2.5"/>
    <d v="2026-03-20T00:00:00"/>
    <s v="https://www.numbeo.com/food-prices/in/Lagos"/>
    <n v="15388000"/>
    <x v="108"/>
  </r>
  <r>
    <x v="64"/>
    <x v="49"/>
    <s v="NGA"/>
    <s v="Sub-Saharan Africa"/>
    <x v="3"/>
    <x v="0"/>
    <d v="2025-10-01T00:00:00"/>
    <x v="13"/>
    <s v="Lettuce_1hd"/>
    <s v="Vegetables"/>
    <n v="1"/>
    <s v="head"/>
    <x v="2579"/>
    <x v="33"/>
    <n v="0.72"/>
    <x v="33"/>
    <n v="11.2"/>
    <s v="World Bank Africa's Pulse 2026"/>
    <n v="127.1"/>
    <d v="2025-10-01T00:00:00"/>
    <n v="-1"/>
    <n v="3.1"/>
    <n v="2.5"/>
    <d v="2026-03-20T00:00:00"/>
    <s v="https://www.numbeo.com/food-prices/in/Lagos"/>
    <n v="15388000"/>
    <x v="86"/>
  </r>
  <r>
    <x v="64"/>
    <x v="49"/>
    <s v="NGA"/>
    <s v="Sub-Saharan Africa"/>
    <x v="3"/>
    <x v="1"/>
    <d v="2025-11-01T00:00:00"/>
    <x v="13"/>
    <s v="Lettuce_1hd"/>
    <s v="Vegetables"/>
    <n v="1"/>
    <s v="head"/>
    <x v="2580"/>
    <x v="33"/>
    <n v="0.82"/>
    <x v="33"/>
    <n v="11.2"/>
    <s v="World Bank Africa's Pulse 2026"/>
    <n v="126.2"/>
    <d v="2025-11-01T00:00:00"/>
    <n v="-1"/>
    <n v="3.1"/>
    <n v="2.5"/>
    <d v="2026-03-20T00:00:00"/>
    <s v="https://www.numbeo.com/food-prices/in/Lagos"/>
    <n v="15388000"/>
    <x v="85"/>
  </r>
  <r>
    <x v="64"/>
    <x v="49"/>
    <s v="NGA"/>
    <s v="Sub-Saharan Africa"/>
    <x v="3"/>
    <x v="2"/>
    <d v="2025-12-01T00:00:00"/>
    <x v="13"/>
    <s v="Lettuce_1hd"/>
    <s v="Vegetables"/>
    <n v="1"/>
    <s v="head"/>
    <x v="2581"/>
    <x v="33"/>
    <n v="0.8"/>
    <x v="33"/>
    <n v="11.2"/>
    <s v="World Bank Africa's Pulse 2026"/>
    <n v="125.8"/>
    <d v="2025-12-01T00:00:00"/>
    <n v="-1"/>
    <n v="3.1"/>
    <n v="2.5"/>
    <d v="2026-03-20T00:00:00"/>
    <s v="https://www.numbeo.com/food-prices/in/Lagos"/>
    <n v="15388000"/>
    <x v="312"/>
  </r>
  <r>
    <x v="64"/>
    <x v="49"/>
    <s v="NGA"/>
    <s v="Sub-Saharan Africa"/>
    <x v="3"/>
    <x v="3"/>
    <d v="2026-01-01T00:00:00"/>
    <x v="13"/>
    <s v="Lettuce_1hd"/>
    <s v="Vegetables"/>
    <n v="1"/>
    <s v="head"/>
    <x v="2582"/>
    <x v="33"/>
    <n v="0.78"/>
    <x v="33"/>
    <n v="11.2"/>
    <s v="World Bank Africa's Pulse 2026"/>
    <n v="124.2"/>
    <d v="2026-01-01T00:00:00"/>
    <n v="-1"/>
    <n v="3.1"/>
    <n v="2.5"/>
    <d v="2026-03-20T00:00:00"/>
    <s v="https://www.numbeo.com/food-prices/in/Lagos"/>
    <n v="15388000"/>
    <x v="313"/>
  </r>
  <r>
    <x v="64"/>
    <x v="49"/>
    <s v="NGA"/>
    <s v="Sub-Saharan Africa"/>
    <x v="3"/>
    <x v="4"/>
    <d v="2026-02-01T00:00:00"/>
    <x v="13"/>
    <s v="Lettuce_1hd"/>
    <s v="Vegetables"/>
    <n v="1"/>
    <s v="head"/>
    <x v="2583"/>
    <x v="33"/>
    <n v="0.79"/>
    <x v="33"/>
    <n v="11.2"/>
    <s v="World Bank Africa's Pulse 2026"/>
    <n v="125.3"/>
    <d v="2026-02-01T00:00:00"/>
    <n v="-1"/>
    <n v="3.1"/>
    <n v="2.5"/>
    <d v="2026-03-20T00:00:00"/>
    <s v="https://www.numbeo.com/food-prices/in/Lagos"/>
    <n v="15388000"/>
    <x v="314"/>
  </r>
  <r>
    <x v="64"/>
    <x v="49"/>
    <s v="NGA"/>
    <s v="Sub-Saharan Africa"/>
    <x v="3"/>
    <x v="5"/>
    <d v="2026-03-01T00:00:00"/>
    <x v="13"/>
    <s v="Lettuce_1hd"/>
    <s v="Vegetables"/>
    <n v="1"/>
    <s v="head"/>
    <x v="2581"/>
    <x v="33"/>
    <n v="0.8"/>
    <x v="33"/>
    <n v="11.2"/>
    <s v="World Bank Africa's Pulse 2026"/>
    <n v="126"/>
    <d v="2026-03-01T00:00:00"/>
    <n v="-1"/>
    <n v="3.1"/>
    <n v="2.5"/>
    <d v="2026-03-20T00:00:00"/>
    <s v="https://www.numbeo.com/food-prices/in/Lagos"/>
    <n v="15388000"/>
    <x v="108"/>
  </r>
  <r>
    <x v="65"/>
    <x v="49"/>
    <s v="NGA"/>
    <s v="Sub-Saharan Africa"/>
    <x v="3"/>
    <x v="0"/>
    <d v="2025-10-01T00:00:00"/>
    <x v="0"/>
    <s v="Milk_1L"/>
    <s v="Dairy"/>
    <n v="1"/>
    <s v="liter"/>
    <x v="2584"/>
    <x v="33"/>
    <n v="2.88"/>
    <x v="33"/>
    <n v="11.2"/>
    <s v="World Bank Africa's Pulse 2026"/>
    <n v="127.1"/>
    <d v="2025-10-01T00:00:00"/>
    <n v="-1"/>
    <n v="3.1"/>
    <n v="2.5"/>
    <d v="2026-03-20T00:00:00"/>
    <s v="https://www.numbeo.com/food-prices/in/Abuja"/>
    <n v="3464123"/>
    <x v="315"/>
  </r>
  <r>
    <x v="65"/>
    <x v="49"/>
    <s v="NGA"/>
    <s v="Sub-Saharan Africa"/>
    <x v="3"/>
    <x v="1"/>
    <d v="2025-11-01T00:00:00"/>
    <x v="0"/>
    <s v="Milk_1L"/>
    <s v="Dairy"/>
    <n v="1"/>
    <s v="liter"/>
    <x v="2585"/>
    <x v="33"/>
    <n v="2.89"/>
    <x v="33"/>
    <n v="11.2"/>
    <s v="World Bank Africa's Pulse 2026"/>
    <n v="126.2"/>
    <d v="2025-11-01T00:00:00"/>
    <n v="-1"/>
    <n v="3.1"/>
    <n v="2.5"/>
    <d v="2026-03-20T00:00:00"/>
    <s v="https://www.numbeo.com/food-prices/in/Abuja"/>
    <n v="3464123"/>
    <x v="316"/>
  </r>
  <r>
    <x v="65"/>
    <x v="49"/>
    <s v="NGA"/>
    <s v="Sub-Saharan Africa"/>
    <x v="3"/>
    <x v="2"/>
    <d v="2025-12-01T00:00:00"/>
    <x v="0"/>
    <s v="Milk_1L"/>
    <s v="Dairy"/>
    <n v="1"/>
    <s v="liter"/>
    <x v="2586"/>
    <x v="33"/>
    <n v="2.96"/>
    <x v="33"/>
    <n v="11.2"/>
    <s v="World Bank Africa's Pulse 2026"/>
    <n v="125.8"/>
    <d v="2025-12-01T00:00:00"/>
    <n v="-1"/>
    <n v="3.1"/>
    <n v="2.5"/>
    <d v="2026-03-20T00:00:00"/>
    <s v="https://www.numbeo.com/food-prices/in/Abuja"/>
    <n v="3464123"/>
    <x v="317"/>
  </r>
  <r>
    <x v="65"/>
    <x v="49"/>
    <s v="NGA"/>
    <s v="Sub-Saharan Africa"/>
    <x v="3"/>
    <x v="3"/>
    <d v="2026-01-01T00:00:00"/>
    <x v="0"/>
    <s v="Milk_1L"/>
    <s v="Dairy"/>
    <n v="1"/>
    <s v="liter"/>
    <x v="2587"/>
    <x v="33"/>
    <n v="2.91"/>
    <x v="33"/>
    <n v="11.2"/>
    <s v="World Bank Africa's Pulse 2026"/>
    <n v="124.2"/>
    <d v="2026-01-01T00:00:00"/>
    <n v="-1"/>
    <n v="3.1"/>
    <n v="2.5"/>
    <d v="2026-03-20T00:00:00"/>
    <s v="https://www.numbeo.com/food-prices/in/Abuja"/>
    <n v="3464123"/>
    <x v="89"/>
  </r>
  <r>
    <x v="65"/>
    <x v="49"/>
    <s v="NGA"/>
    <s v="Sub-Saharan Africa"/>
    <x v="3"/>
    <x v="4"/>
    <d v="2026-02-01T00:00:00"/>
    <x v="0"/>
    <s v="Milk_1L"/>
    <s v="Dairy"/>
    <n v="1"/>
    <s v="liter"/>
    <x v="2517"/>
    <x v="33"/>
    <n v="2.95"/>
    <x v="33"/>
    <n v="11.2"/>
    <s v="World Bank Africa's Pulse 2026"/>
    <n v="125.3"/>
    <d v="2026-02-01T00:00:00"/>
    <n v="-1"/>
    <n v="3.1"/>
    <n v="2.5"/>
    <d v="2026-03-20T00:00:00"/>
    <s v="https://www.numbeo.com/food-prices/in/Abuja"/>
    <n v="3464123"/>
    <x v="318"/>
  </r>
  <r>
    <x v="65"/>
    <x v="49"/>
    <s v="NGA"/>
    <s v="Sub-Saharan Africa"/>
    <x v="3"/>
    <x v="5"/>
    <d v="2026-03-01T00:00:00"/>
    <x v="0"/>
    <s v="Milk_1L"/>
    <s v="Dairy"/>
    <n v="1"/>
    <s v="liter"/>
    <x v="2513"/>
    <x v="33"/>
    <n v="2.97"/>
    <x v="33"/>
    <n v="11.2"/>
    <s v="World Bank Africa's Pulse 2026"/>
    <n v="126"/>
    <d v="2026-03-01T00:00:00"/>
    <n v="-1"/>
    <n v="3.1"/>
    <n v="2.5"/>
    <d v="2026-03-20T00:00:00"/>
    <s v="https://www.numbeo.com/food-prices/in/Abuja"/>
    <n v="3464123"/>
    <x v="319"/>
  </r>
  <r>
    <x v="65"/>
    <x v="49"/>
    <s v="NGA"/>
    <s v="Sub-Saharan Africa"/>
    <x v="3"/>
    <x v="0"/>
    <d v="2025-10-01T00:00:00"/>
    <x v="1"/>
    <s v="Bread_500g"/>
    <s v="Bakery"/>
    <n v="500"/>
    <s v="grams"/>
    <x v="2588"/>
    <x v="33"/>
    <n v="1.27"/>
    <x v="33"/>
    <n v="11.2"/>
    <s v="World Bank Africa's Pulse 2026"/>
    <n v="127.1"/>
    <d v="2025-10-01T00:00:00"/>
    <n v="-1"/>
    <n v="3.1"/>
    <n v="2.5"/>
    <d v="2026-03-20T00:00:00"/>
    <s v="https://www.numbeo.com/food-prices/in/Abuja"/>
    <n v="3464123"/>
    <x v="315"/>
  </r>
  <r>
    <x v="65"/>
    <x v="49"/>
    <s v="NGA"/>
    <s v="Sub-Saharan Africa"/>
    <x v="3"/>
    <x v="1"/>
    <d v="2025-11-01T00:00:00"/>
    <x v="1"/>
    <s v="Bread_500g"/>
    <s v="Bakery"/>
    <n v="500"/>
    <s v="grams"/>
    <x v="2589"/>
    <x v="33"/>
    <n v="1.29"/>
    <x v="33"/>
    <n v="11.2"/>
    <s v="World Bank Africa's Pulse 2026"/>
    <n v="126.2"/>
    <d v="2025-11-01T00:00:00"/>
    <n v="-1"/>
    <n v="3.1"/>
    <n v="2.5"/>
    <d v="2026-03-20T00:00:00"/>
    <s v="https://www.numbeo.com/food-prices/in/Abuja"/>
    <n v="3464123"/>
    <x v="316"/>
  </r>
  <r>
    <x v="65"/>
    <x v="49"/>
    <s v="NGA"/>
    <s v="Sub-Saharan Africa"/>
    <x v="3"/>
    <x v="2"/>
    <d v="2025-12-01T00:00:00"/>
    <x v="1"/>
    <s v="Bread_500g"/>
    <s v="Bakery"/>
    <n v="500"/>
    <s v="grams"/>
    <x v="2590"/>
    <x v="33"/>
    <n v="1.24"/>
    <x v="33"/>
    <n v="11.2"/>
    <s v="World Bank Africa's Pulse 2026"/>
    <n v="125.8"/>
    <d v="2025-12-01T00:00:00"/>
    <n v="-1"/>
    <n v="3.1"/>
    <n v="2.5"/>
    <d v="2026-03-20T00:00:00"/>
    <s v="https://www.numbeo.com/food-prices/in/Abuja"/>
    <n v="3464123"/>
    <x v="317"/>
  </r>
  <r>
    <x v="65"/>
    <x v="49"/>
    <s v="NGA"/>
    <s v="Sub-Saharan Africa"/>
    <x v="3"/>
    <x v="3"/>
    <d v="2026-01-01T00:00:00"/>
    <x v="1"/>
    <s v="Bread_500g"/>
    <s v="Bakery"/>
    <n v="500"/>
    <s v="grams"/>
    <x v="2591"/>
    <x v="33"/>
    <n v="1.23"/>
    <x v="33"/>
    <n v="11.2"/>
    <s v="World Bank Africa's Pulse 2026"/>
    <n v="124.2"/>
    <d v="2026-01-01T00:00:00"/>
    <n v="-1"/>
    <n v="3.1"/>
    <n v="2.5"/>
    <d v="2026-03-20T00:00:00"/>
    <s v="https://www.numbeo.com/food-prices/in/Abuja"/>
    <n v="3464123"/>
    <x v="89"/>
  </r>
  <r>
    <x v="65"/>
    <x v="49"/>
    <s v="NGA"/>
    <s v="Sub-Saharan Africa"/>
    <x v="3"/>
    <x v="4"/>
    <d v="2026-02-01T00:00:00"/>
    <x v="1"/>
    <s v="Bread_500g"/>
    <s v="Bakery"/>
    <n v="500"/>
    <s v="grams"/>
    <x v="2520"/>
    <x v="33"/>
    <n v="1.26"/>
    <x v="33"/>
    <n v="11.2"/>
    <s v="World Bank Africa's Pulse 2026"/>
    <n v="125.3"/>
    <d v="2026-02-01T00:00:00"/>
    <n v="-1"/>
    <n v="3.1"/>
    <n v="2.5"/>
    <d v="2026-03-20T00:00:00"/>
    <s v="https://www.numbeo.com/food-prices/in/Abuja"/>
    <n v="3464123"/>
    <x v="318"/>
  </r>
  <r>
    <x v="65"/>
    <x v="49"/>
    <s v="NGA"/>
    <s v="Sub-Saharan Africa"/>
    <x v="3"/>
    <x v="5"/>
    <d v="2026-03-01T00:00:00"/>
    <x v="1"/>
    <s v="Bread_500g"/>
    <s v="Bakery"/>
    <n v="500"/>
    <s v="grams"/>
    <x v="2589"/>
    <x v="33"/>
    <n v="1.29"/>
    <x v="33"/>
    <n v="11.2"/>
    <s v="World Bank Africa's Pulse 2026"/>
    <n v="126"/>
    <d v="2026-03-01T00:00:00"/>
    <n v="-1"/>
    <n v="3.1"/>
    <n v="2.5"/>
    <d v="2026-03-20T00:00:00"/>
    <s v="https://www.numbeo.com/food-prices/in/Abuja"/>
    <n v="3464123"/>
    <x v="319"/>
  </r>
  <r>
    <x v="65"/>
    <x v="49"/>
    <s v="NGA"/>
    <s v="Sub-Saharan Africa"/>
    <x v="3"/>
    <x v="0"/>
    <d v="2025-10-01T00:00:00"/>
    <x v="2"/>
    <s v="Rice_1kg"/>
    <s v="Grains"/>
    <n v="1"/>
    <s v="kg"/>
    <x v="2592"/>
    <x v="33"/>
    <n v="5.53"/>
    <x v="33"/>
    <n v="11.2"/>
    <s v="World Bank Africa's Pulse 2026"/>
    <n v="127.1"/>
    <d v="2025-10-01T00:00:00"/>
    <n v="-1"/>
    <n v="3.1"/>
    <n v="2.5"/>
    <d v="2026-03-20T00:00:00"/>
    <s v="https://www.numbeo.com/food-prices/in/Abuja"/>
    <n v="3464123"/>
    <x v="315"/>
  </r>
  <r>
    <x v="65"/>
    <x v="49"/>
    <s v="NGA"/>
    <s v="Sub-Saharan Africa"/>
    <x v="3"/>
    <x v="1"/>
    <d v="2025-11-01T00:00:00"/>
    <x v="2"/>
    <s v="Rice_1kg"/>
    <s v="Grains"/>
    <n v="1"/>
    <s v="kg"/>
    <x v="2524"/>
    <x v="33"/>
    <n v="5.77"/>
    <x v="33"/>
    <n v="11.2"/>
    <s v="World Bank Africa's Pulse 2026"/>
    <n v="126.2"/>
    <d v="2025-11-01T00:00:00"/>
    <n v="-1"/>
    <n v="3.1"/>
    <n v="2.5"/>
    <d v="2026-03-20T00:00:00"/>
    <s v="https://www.numbeo.com/food-prices/in/Abuja"/>
    <n v="3464123"/>
    <x v="316"/>
  </r>
  <r>
    <x v="65"/>
    <x v="49"/>
    <s v="NGA"/>
    <s v="Sub-Saharan Africa"/>
    <x v="3"/>
    <x v="2"/>
    <d v="2025-12-01T00:00:00"/>
    <x v="2"/>
    <s v="Rice_1kg"/>
    <s v="Grains"/>
    <n v="1"/>
    <s v="kg"/>
    <x v="2593"/>
    <x v="33"/>
    <n v="5.64"/>
    <x v="33"/>
    <n v="11.2"/>
    <s v="World Bank Africa's Pulse 2026"/>
    <n v="125.8"/>
    <d v="2025-12-01T00:00:00"/>
    <n v="-1"/>
    <n v="3.1"/>
    <n v="2.5"/>
    <d v="2026-03-20T00:00:00"/>
    <s v="https://www.numbeo.com/food-prices/in/Abuja"/>
    <n v="3464123"/>
    <x v="317"/>
  </r>
  <r>
    <x v="65"/>
    <x v="49"/>
    <s v="NGA"/>
    <s v="Sub-Saharan Africa"/>
    <x v="3"/>
    <x v="3"/>
    <d v="2026-01-01T00:00:00"/>
    <x v="2"/>
    <s v="Rice_1kg"/>
    <s v="Grains"/>
    <n v="1"/>
    <s v="kg"/>
    <x v="2594"/>
    <x v="33"/>
    <n v="5.91"/>
    <x v="33"/>
    <n v="11.2"/>
    <s v="World Bank Africa's Pulse 2026"/>
    <n v="124.2"/>
    <d v="2026-01-01T00:00:00"/>
    <n v="-1"/>
    <n v="3.1"/>
    <n v="2.5"/>
    <d v="2026-03-20T00:00:00"/>
    <s v="https://www.numbeo.com/food-prices/in/Abuja"/>
    <n v="3464123"/>
    <x v="89"/>
  </r>
  <r>
    <x v="65"/>
    <x v="49"/>
    <s v="NGA"/>
    <s v="Sub-Saharan Africa"/>
    <x v="3"/>
    <x v="4"/>
    <d v="2026-02-01T00:00:00"/>
    <x v="2"/>
    <s v="Rice_1kg"/>
    <s v="Grains"/>
    <n v="1"/>
    <s v="kg"/>
    <x v="2594"/>
    <x v="33"/>
    <n v="5.91"/>
    <x v="33"/>
    <n v="11.2"/>
    <s v="World Bank Africa's Pulse 2026"/>
    <n v="125.3"/>
    <d v="2026-02-01T00:00:00"/>
    <n v="-1"/>
    <n v="3.1"/>
    <n v="2.5"/>
    <d v="2026-03-20T00:00:00"/>
    <s v="https://www.numbeo.com/food-prices/in/Abuja"/>
    <n v="3464123"/>
    <x v="318"/>
  </r>
  <r>
    <x v="65"/>
    <x v="49"/>
    <s v="NGA"/>
    <s v="Sub-Saharan Africa"/>
    <x v="3"/>
    <x v="5"/>
    <d v="2026-03-01T00:00:00"/>
    <x v="2"/>
    <s v="Rice_1kg"/>
    <s v="Grains"/>
    <n v="1"/>
    <s v="kg"/>
    <x v="2595"/>
    <x v="33"/>
    <n v="5.94"/>
    <x v="33"/>
    <n v="11.2"/>
    <s v="World Bank Africa's Pulse 2026"/>
    <n v="126"/>
    <d v="2026-03-01T00:00:00"/>
    <n v="-1"/>
    <n v="3.1"/>
    <n v="2.5"/>
    <d v="2026-03-20T00:00:00"/>
    <s v="https://www.numbeo.com/food-prices/in/Abuja"/>
    <n v="3464123"/>
    <x v="319"/>
  </r>
  <r>
    <x v="65"/>
    <x v="49"/>
    <s v="NGA"/>
    <s v="Sub-Saharan Africa"/>
    <x v="3"/>
    <x v="0"/>
    <d v="2025-10-01T00:00:00"/>
    <x v="3"/>
    <s v="Eggs_12"/>
    <s v="Dairy &amp; Eggs"/>
    <n v="12"/>
    <s v="pieces"/>
    <x v="2596"/>
    <x v="33"/>
    <n v="1.89"/>
    <x v="33"/>
    <n v="11.2"/>
    <s v="World Bank Africa's Pulse 2026"/>
    <n v="127.1"/>
    <d v="2025-10-01T00:00:00"/>
    <n v="-1"/>
    <n v="3.1"/>
    <n v="2.5"/>
    <d v="2026-03-20T00:00:00"/>
    <s v="https://www.numbeo.com/food-prices/in/Abuja"/>
    <n v="3464123"/>
    <x v="315"/>
  </r>
  <r>
    <x v="65"/>
    <x v="49"/>
    <s v="NGA"/>
    <s v="Sub-Saharan Africa"/>
    <x v="3"/>
    <x v="1"/>
    <d v="2025-11-01T00:00:00"/>
    <x v="3"/>
    <s v="Eggs_12"/>
    <s v="Dairy &amp; Eggs"/>
    <n v="12"/>
    <s v="pieces"/>
    <x v="2597"/>
    <x v="33"/>
    <n v="1.94"/>
    <x v="33"/>
    <n v="11.2"/>
    <s v="World Bank Africa's Pulse 2026"/>
    <n v="126.2"/>
    <d v="2025-11-01T00:00:00"/>
    <n v="-1"/>
    <n v="3.1"/>
    <n v="2.5"/>
    <d v="2026-03-20T00:00:00"/>
    <s v="https://www.numbeo.com/food-prices/in/Abuja"/>
    <n v="3464123"/>
    <x v="316"/>
  </r>
  <r>
    <x v="65"/>
    <x v="49"/>
    <s v="NGA"/>
    <s v="Sub-Saharan Africa"/>
    <x v="3"/>
    <x v="2"/>
    <d v="2025-12-01T00:00:00"/>
    <x v="3"/>
    <s v="Eggs_12"/>
    <s v="Dairy &amp; Eggs"/>
    <n v="12"/>
    <s v="pieces"/>
    <x v="2598"/>
    <x v="33"/>
    <n v="1.97"/>
    <x v="33"/>
    <n v="11.2"/>
    <s v="World Bank Africa's Pulse 2026"/>
    <n v="125.8"/>
    <d v="2025-12-01T00:00:00"/>
    <n v="-1"/>
    <n v="3.1"/>
    <n v="2.5"/>
    <d v="2026-03-20T00:00:00"/>
    <s v="https://www.numbeo.com/food-prices/in/Abuja"/>
    <n v="3464123"/>
    <x v="317"/>
  </r>
  <r>
    <x v="65"/>
    <x v="49"/>
    <s v="NGA"/>
    <s v="Sub-Saharan Africa"/>
    <x v="3"/>
    <x v="3"/>
    <d v="2026-01-01T00:00:00"/>
    <x v="3"/>
    <s v="Eggs_12"/>
    <s v="Dairy &amp; Eggs"/>
    <n v="12"/>
    <s v="pieces"/>
    <x v="2530"/>
    <x v="33"/>
    <n v="2"/>
    <x v="33"/>
    <n v="11.2"/>
    <s v="World Bank Africa's Pulse 2026"/>
    <n v="124.2"/>
    <d v="2026-01-01T00:00:00"/>
    <n v="-1"/>
    <n v="3.1"/>
    <n v="2.5"/>
    <d v="2026-03-20T00:00:00"/>
    <s v="https://www.numbeo.com/food-prices/in/Abuja"/>
    <n v="3464123"/>
    <x v="89"/>
  </r>
  <r>
    <x v="65"/>
    <x v="49"/>
    <s v="NGA"/>
    <s v="Sub-Saharan Africa"/>
    <x v="3"/>
    <x v="4"/>
    <d v="2026-02-01T00:00:00"/>
    <x v="3"/>
    <s v="Eggs_12"/>
    <s v="Dairy &amp; Eggs"/>
    <n v="12"/>
    <s v="pieces"/>
    <x v="2599"/>
    <x v="33"/>
    <n v="2.0099999999999998"/>
    <x v="33"/>
    <n v="11.2"/>
    <s v="World Bank Africa's Pulse 2026"/>
    <n v="125.3"/>
    <d v="2026-02-01T00:00:00"/>
    <n v="-1"/>
    <n v="3.1"/>
    <n v="2.5"/>
    <d v="2026-03-20T00:00:00"/>
    <s v="https://www.numbeo.com/food-prices/in/Abuja"/>
    <n v="3464123"/>
    <x v="318"/>
  </r>
  <r>
    <x v="65"/>
    <x v="49"/>
    <s v="NGA"/>
    <s v="Sub-Saharan Africa"/>
    <x v="3"/>
    <x v="5"/>
    <d v="2026-03-01T00:00:00"/>
    <x v="3"/>
    <s v="Eggs_12"/>
    <s v="Dairy &amp; Eggs"/>
    <n v="12"/>
    <s v="pieces"/>
    <x v="2599"/>
    <x v="33"/>
    <n v="2.0099999999999998"/>
    <x v="33"/>
    <n v="11.2"/>
    <s v="World Bank Africa's Pulse 2026"/>
    <n v="126"/>
    <d v="2026-03-01T00:00:00"/>
    <n v="-1"/>
    <n v="3.1"/>
    <n v="2.5"/>
    <d v="2026-03-20T00:00:00"/>
    <s v="https://www.numbeo.com/food-prices/in/Abuja"/>
    <n v="3464123"/>
    <x v="319"/>
  </r>
  <r>
    <x v="65"/>
    <x v="49"/>
    <s v="NGA"/>
    <s v="Sub-Saharan Africa"/>
    <x v="3"/>
    <x v="0"/>
    <d v="2025-10-01T00:00:00"/>
    <x v="4"/>
    <s v="Cheese_1kg"/>
    <s v="Dairy"/>
    <n v="1"/>
    <s v="kg"/>
    <x v="2600"/>
    <x v="33"/>
    <n v="5.7"/>
    <x v="33"/>
    <n v="11.2"/>
    <s v="World Bank Africa's Pulse 2026"/>
    <n v="127.1"/>
    <d v="2025-10-01T00:00:00"/>
    <n v="-1"/>
    <n v="3.1"/>
    <n v="2.5"/>
    <d v="2026-03-20T00:00:00"/>
    <s v="https://www.numbeo.com/food-prices/in/Abuja"/>
    <n v="3464123"/>
    <x v="315"/>
  </r>
  <r>
    <x v="65"/>
    <x v="49"/>
    <s v="NGA"/>
    <s v="Sub-Saharan Africa"/>
    <x v="3"/>
    <x v="1"/>
    <d v="2025-11-01T00:00:00"/>
    <x v="4"/>
    <s v="Cheese_1kg"/>
    <s v="Dairy"/>
    <n v="1"/>
    <s v="kg"/>
    <x v="2601"/>
    <x v="33"/>
    <n v="5.68"/>
    <x v="33"/>
    <n v="11.2"/>
    <s v="World Bank Africa's Pulse 2026"/>
    <n v="126.2"/>
    <d v="2025-11-01T00:00:00"/>
    <n v="-1"/>
    <n v="3.1"/>
    <n v="2.5"/>
    <d v="2026-03-20T00:00:00"/>
    <s v="https://www.numbeo.com/food-prices/in/Abuja"/>
    <n v="3464123"/>
    <x v="316"/>
  </r>
  <r>
    <x v="65"/>
    <x v="49"/>
    <s v="NGA"/>
    <s v="Sub-Saharan Africa"/>
    <x v="3"/>
    <x v="2"/>
    <d v="2025-12-01T00:00:00"/>
    <x v="4"/>
    <s v="Cheese_1kg"/>
    <s v="Dairy"/>
    <n v="1"/>
    <s v="kg"/>
    <x v="2600"/>
    <x v="33"/>
    <n v="5.7"/>
    <x v="33"/>
    <n v="11.2"/>
    <s v="World Bank Africa's Pulse 2026"/>
    <n v="125.8"/>
    <d v="2025-12-01T00:00:00"/>
    <n v="-1"/>
    <n v="3.1"/>
    <n v="2.5"/>
    <d v="2026-03-20T00:00:00"/>
    <s v="https://www.numbeo.com/food-prices/in/Abuja"/>
    <n v="3464123"/>
    <x v="317"/>
  </r>
  <r>
    <x v="65"/>
    <x v="49"/>
    <s v="NGA"/>
    <s v="Sub-Saharan Africa"/>
    <x v="3"/>
    <x v="3"/>
    <d v="2026-01-01T00:00:00"/>
    <x v="4"/>
    <s v="Cheese_1kg"/>
    <s v="Dairy"/>
    <n v="1"/>
    <s v="kg"/>
    <x v="2524"/>
    <x v="33"/>
    <n v="5.77"/>
    <x v="33"/>
    <n v="11.2"/>
    <s v="World Bank Africa's Pulse 2026"/>
    <n v="124.2"/>
    <d v="2026-01-01T00:00:00"/>
    <n v="-1"/>
    <n v="3.1"/>
    <n v="2.5"/>
    <d v="2026-03-20T00:00:00"/>
    <s v="https://www.numbeo.com/food-prices/in/Abuja"/>
    <n v="3464123"/>
    <x v="89"/>
  </r>
  <r>
    <x v="65"/>
    <x v="49"/>
    <s v="NGA"/>
    <s v="Sub-Saharan Africa"/>
    <x v="3"/>
    <x v="4"/>
    <d v="2026-02-01T00:00:00"/>
    <x v="4"/>
    <s v="Cheese_1kg"/>
    <s v="Dairy"/>
    <n v="1"/>
    <s v="kg"/>
    <x v="2602"/>
    <x v="33"/>
    <n v="6.03"/>
    <x v="33"/>
    <n v="11.2"/>
    <s v="World Bank Africa's Pulse 2026"/>
    <n v="125.3"/>
    <d v="2026-02-01T00:00:00"/>
    <n v="-1"/>
    <n v="3.1"/>
    <n v="2.5"/>
    <d v="2026-03-20T00:00:00"/>
    <s v="https://www.numbeo.com/food-prices/in/Abuja"/>
    <n v="3464123"/>
    <x v="318"/>
  </r>
  <r>
    <x v="65"/>
    <x v="49"/>
    <s v="NGA"/>
    <s v="Sub-Saharan Africa"/>
    <x v="3"/>
    <x v="5"/>
    <d v="2026-03-01T00:00:00"/>
    <x v="4"/>
    <s v="Cheese_1kg"/>
    <s v="Dairy"/>
    <n v="1"/>
    <s v="kg"/>
    <x v="2603"/>
    <x v="33"/>
    <n v="6.01"/>
    <x v="33"/>
    <n v="11.2"/>
    <s v="World Bank Africa's Pulse 2026"/>
    <n v="126"/>
    <d v="2026-03-01T00:00:00"/>
    <n v="-1"/>
    <n v="3.1"/>
    <n v="2.5"/>
    <d v="2026-03-20T00:00:00"/>
    <s v="https://www.numbeo.com/food-prices/in/Abuja"/>
    <n v="3464123"/>
    <x v="319"/>
  </r>
  <r>
    <x v="65"/>
    <x v="49"/>
    <s v="NGA"/>
    <s v="Sub-Saharan Africa"/>
    <x v="3"/>
    <x v="0"/>
    <d v="2025-10-01T00:00:00"/>
    <x v="5"/>
    <s v="Chicken_1kg"/>
    <s v="Meat"/>
    <n v="1"/>
    <s v="kg"/>
    <x v="2604"/>
    <x v="33"/>
    <n v="4.51"/>
    <x v="33"/>
    <n v="11.2"/>
    <s v="World Bank Africa's Pulse 2026"/>
    <n v="127.1"/>
    <d v="2025-10-01T00:00:00"/>
    <n v="-1"/>
    <n v="3.1"/>
    <n v="2.5"/>
    <d v="2026-03-20T00:00:00"/>
    <s v="https://www.numbeo.com/food-prices/in/Abuja"/>
    <n v="3464123"/>
    <x v="315"/>
  </r>
  <r>
    <x v="65"/>
    <x v="49"/>
    <s v="NGA"/>
    <s v="Sub-Saharan Africa"/>
    <x v="3"/>
    <x v="1"/>
    <d v="2025-11-01T00:00:00"/>
    <x v="5"/>
    <s v="Chicken_1kg"/>
    <s v="Meat"/>
    <n v="1"/>
    <s v="kg"/>
    <x v="2537"/>
    <x v="33"/>
    <n v="4.43"/>
    <x v="33"/>
    <n v="11.2"/>
    <s v="World Bank Africa's Pulse 2026"/>
    <n v="126.2"/>
    <d v="2025-11-01T00:00:00"/>
    <n v="-1"/>
    <n v="3.1"/>
    <n v="2.5"/>
    <d v="2026-03-20T00:00:00"/>
    <s v="https://www.numbeo.com/food-prices/in/Abuja"/>
    <n v="3464123"/>
    <x v="316"/>
  </r>
  <r>
    <x v="65"/>
    <x v="49"/>
    <s v="NGA"/>
    <s v="Sub-Saharan Africa"/>
    <x v="3"/>
    <x v="2"/>
    <d v="2025-12-01T00:00:00"/>
    <x v="5"/>
    <s v="Chicken_1kg"/>
    <s v="Meat"/>
    <n v="1"/>
    <s v="kg"/>
    <x v="2605"/>
    <x v="33"/>
    <n v="4.38"/>
    <x v="33"/>
    <n v="11.2"/>
    <s v="World Bank Africa's Pulse 2026"/>
    <n v="125.8"/>
    <d v="2025-12-01T00:00:00"/>
    <n v="-1"/>
    <n v="3.1"/>
    <n v="2.5"/>
    <d v="2026-03-20T00:00:00"/>
    <s v="https://www.numbeo.com/food-prices/in/Abuja"/>
    <n v="3464123"/>
    <x v="317"/>
  </r>
  <r>
    <x v="65"/>
    <x v="49"/>
    <s v="NGA"/>
    <s v="Sub-Saharan Africa"/>
    <x v="3"/>
    <x v="3"/>
    <d v="2026-01-01T00:00:00"/>
    <x v="5"/>
    <s v="Chicken_1kg"/>
    <s v="Meat"/>
    <n v="1"/>
    <s v="kg"/>
    <x v="2606"/>
    <x v="33"/>
    <n v="4.5999999999999996"/>
    <x v="33"/>
    <n v="11.2"/>
    <s v="World Bank Africa's Pulse 2026"/>
    <n v="124.2"/>
    <d v="2026-01-01T00:00:00"/>
    <n v="-1"/>
    <n v="3.1"/>
    <n v="2.5"/>
    <d v="2026-03-20T00:00:00"/>
    <s v="https://www.numbeo.com/food-prices/in/Abuja"/>
    <n v="3464123"/>
    <x v="89"/>
  </r>
  <r>
    <x v="65"/>
    <x v="49"/>
    <s v="NGA"/>
    <s v="Sub-Saharan Africa"/>
    <x v="3"/>
    <x v="4"/>
    <d v="2026-02-01T00:00:00"/>
    <x v="5"/>
    <s v="Chicken_1kg"/>
    <s v="Meat"/>
    <n v="1"/>
    <s v="kg"/>
    <x v="2607"/>
    <x v="33"/>
    <n v="4.67"/>
    <x v="33"/>
    <n v="11.2"/>
    <s v="World Bank Africa's Pulse 2026"/>
    <n v="125.3"/>
    <d v="2026-02-01T00:00:00"/>
    <n v="-1"/>
    <n v="3.1"/>
    <n v="2.5"/>
    <d v="2026-03-20T00:00:00"/>
    <s v="https://www.numbeo.com/food-prices/in/Abuja"/>
    <n v="3464123"/>
    <x v="318"/>
  </r>
  <r>
    <x v="65"/>
    <x v="49"/>
    <s v="NGA"/>
    <s v="Sub-Saharan Africa"/>
    <x v="3"/>
    <x v="5"/>
    <d v="2026-03-01T00:00:00"/>
    <x v="5"/>
    <s v="Chicken_1kg"/>
    <s v="Meat"/>
    <n v="1"/>
    <s v="kg"/>
    <x v="2608"/>
    <x v="33"/>
    <n v="4.59"/>
    <x v="33"/>
    <n v="11.2"/>
    <s v="World Bank Africa's Pulse 2026"/>
    <n v="126"/>
    <d v="2026-03-01T00:00:00"/>
    <n v="-1"/>
    <n v="3.1"/>
    <n v="2.5"/>
    <d v="2026-03-20T00:00:00"/>
    <s v="https://www.numbeo.com/food-prices/in/Abuja"/>
    <n v="3464123"/>
    <x v="319"/>
  </r>
  <r>
    <x v="65"/>
    <x v="49"/>
    <s v="NGA"/>
    <s v="Sub-Saharan Africa"/>
    <x v="3"/>
    <x v="0"/>
    <d v="2025-10-01T00:00:00"/>
    <x v="6"/>
    <s v="Beef_1kg"/>
    <s v="Meat"/>
    <n v="1"/>
    <s v="kg"/>
    <x v="2609"/>
    <x v="33"/>
    <n v="24.76"/>
    <x v="33"/>
    <n v="11.2"/>
    <s v="World Bank Africa's Pulse 2026"/>
    <n v="127.1"/>
    <d v="2025-10-01T00:00:00"/>
    <n v="-1"/>
    <n v="3.1"/>
    <n v="2.5"/>
    <d v="2026-03-20T00:00:00"/>
    <s v="https://www.numbeo.com/food-prices/in/Abuja"/>
    <n v="3464123"/>
    <x v="315"/>
  </r>
  <r>
    <x v="65"/>
    <x v="49"/>
    <s v="NGA"/>
    <s v="Sub-Saharan Africa"/>
    <x v="3"/>
    <x v="1"/>
    <d v="2025-11-01T00:00:00"/>
    <x v="6"/>
    <s v="Beef_1kg"/>
    <s v="Meat"/>
    <n v="1"/>
    <s v="kg"/>
    <x v="2610"/>
    <x v="33"/>
    <n v="24.51"/>
    <x v="33"/>
    <n v="11.2"/>
    <s v="World Bank Africa's Pulse 2026"/>
    <n v="126.2"/>
    <d v="2025-11-01T00:00:00"/>
    <n v="-1"/>
    <n v="3.1"/>
    <n v="2.5"/>
    <d v="2026-03-20T00:00:00"/>
    <s v="https://www.numbeo.com/food-prices/in/Abuja"/>
    <n v="3464123"/>
    <x v="316"/>
  </r>
  <r>
    <x v="65"/>
    <x v="49"/>
    <s v="NGA"/>
    <s v="Sub-Saharan Africa"/>
    <x v="3"/>
    <x v="2"/>
    <d v="2025-12-01T00:00:00"/>
    <x v="6"/>
    <s v="Beef_1kg"/>
    <s v="Meat"/>
    <n v="1"/>
    <s v="kg"/>
    <x v="2611"/>
    <x v="33"/>
    <n v="23.87"/>
    <x v="33"/>
    <n v="11.2"/>
    <s v="World Bank Africa's Pulse 2026"/>
    <n v="125.8"/>
    <d v="2025-12-01T00:00:00"/>
    <n v="-1"/>
    <n v="3.1"/>
    <n v="2.5"/>
    <d v="2026-03-20T00:00:00"/>
    <s v="https://www.numbeo.com/food-prices/in/Abuja"/>
    <n v="3464123"/>
    <x v="317"/>
  </r>
  <r>
    <x v="65"/>
    <x v="49"/>
    <s v="NGA"/>
    <s v="Sub-Saharan Africa"/>
    <x v="3"/>
    <x v="3"/>
    <d v="2026-01-01T00:00:00"/>
    <x v="6"/>
    <s v="Beef_1kg"/>
    <s v="Meat"/>
    <n v="1"/>
    <s v="kg"/>
    <x v="2612"/>
    <x v="33"/>
    <n v="24.87"/>
    <x v="33"/>
    <n v="11.2"/>
    <s v="World Bank Africa's Pulse 2026"/>
    <n v="124.2"/>
    <d v="2026-01-01T00:00:00"/>
    <n v="-1"/>
    <n v="3.1"/>
    <n v="2.5"/>
    <d v="2026-03-20T00:00:00"/>
    <s v="https://www.numbeo.com/food-prices/in/Abuja"/>
    <n v="3464123"/>
    <x v="89"/>
  </r>
  <r>
    <x v="65"/>
    <x v="49"/>
    <s v="NGA"/>
    <s v="Sub-Saharan Africa"/>
    <x v="3"/>
    <x v="4"/>
    <d v="2026-02-01T00:00:00"/>
    <x v="6"/>
    <s v="Beef_1kg"/>
    <s v="Meat"/>
    <n v="1"/>
    <s v="kg"/>
    <x v="2613"/>
    <x v="33"/>
    <n v="25.17"/>
    <x v="33"/>
    <n v="11.2"/>
    <s v="World Bank Africa's Pulse 2026"/>
    <n v="125.3"/>
    <d v="2026-02-01T00:00:00"/>
    <n v="-1"/>
    <n v="3.1"/>
    <n v="2.5"/>
    <d v="2026-03-20T00:00:00"/>
    <s v="https://www.numbeo.com/food-prices/in/Abuja"/>
    <n v="3464123"/>
    <x v="318"/>
  </r>
  <r>
    <x v="65"/>
    <x v="49"/>
    <s v="NGA"/>
    <s v="Sub-Saharan Africa"/>
    <x v="3"/>
    <x v="5"/>
    <d v="2026-03-01T00:00:00"/>
    <x v="6"/>
    <s v="Beef_1kg"/>
    <s v="Meat"/>
    <n v="1"/>
    <s v="kg"/>
    <x v="2614"/>
    <x v="33"/>
    <n v="25.25"/>
    <x v="33"/>
    <n v="11.2"/>
    <s v="World Bank Africa's Pulse 2026"/>
    <n v="126"/>
    <d v="2026-03-01T00:00:00"/>
    <n v="-1"/>
    <n v="3.1"/>
    <n v="2.5"/>
    <d v="2026-03-20T00:00:00"/>
    <s v="https://www.numbeo.com/food-prices/in/Abuja"/>
    <n v="3464123"/>
    <x v="319"/>
  </r>
  <r>
    <x v="65"/>
    <x v="49"/>
    <s v="NGA"/>
    <s v="Sub-Saharan Africa"/>
    <x v="3"/>
    <x v="0"/>
    <d v="2025-10-01T00:00:00"/>
    <x v="7"/>
    <s v="Apples_1kg"/>
    <s v="Fruits"/>
    <n v="1"/>
    <s v="kg"/>
    <x v="2518"/>
    <x v="33"/>
    <n v="3.06"/>
    <x v="33"/>
    <n v="11.2"/>
    <s v="World Bank Africa's Pulse 2026"/>
    <n v="127.1"/>
    <d v="2025-10-01T00:00:00"/>
    <n v="-1"/>
    <n v="3.1"/>
    <n v="2.5"/>
    <d v="2026-03-20T00:00:00"/>
    <s v="https://www.numbeo.com/food-prices/in/Abuja"/>
    <n v="3464123"/>
    <x v="315"/>
  </r>
  <r>
    <x v="65"/>
    <x v="49"/>
    <s v="NGA"/>
    <s v="Sub-Saharan Africa"/>
    <x v="3"/>
    <x v="1"/>
    <d v="2025-11-01T00:00:00"/>
    <x v="7"/>
    <s v="Apples_1kg"/>
    <s v="Fruits"/>
    <n v="1"/>
    <s v="kg"/>
    <x v="2615"/>
    <x v="33"/>
    <n v="3.34"/>
    <x v="33"/>
    <n v="11.2"/>
    <s v="World Bank Africa's Pulse 2026"/>
    <n v="126.2"/>
    <d v="2025-11-01T00:00:00"/>
    <n v="-1"/>
    <n v="3.1"/>
    <n v="2.5"/>
    <d v="2026-03-20T00:00:00"/>
    <s v="https://www.numbeo.com/food-prices/in/Abuja"/>
    <n v="3464123"/>
    <x v="316"/>
  </r>
  <r>
    <x v="65"/>
    <x v="49"/>
    <s v="NGA"/>
    <s v="Sub-Saharan Africa"/>
    <x v="3"/>
    <x v="2"/>
    <d v="2025-12-01T00:00:00"/>
    <x v="7"/>
    <s v="Apples_1kg"/>
    <s v="Fruits"/>
    <n v="1"/>
    <s v="kg"/>
    <x v="2616"/>
    <x v="33"/>
    <n v="3.32"/>
    <x v="33"/>
    <n v="11.2"/>
    <s v="World Bank Africa's Pulse 2026"/>
    <n v="125.8"/>
    <d v="2025-12-01T00:00:00"/>
    <n v="-1"/>
    <n v="3.1"/>
    <n v="2.5"/>
    <d v="2026-03-20T00:00:00"/>
    <s v="https://www.numbeo.com/food-prices/in/Abuja"/>
    <n v="3464123"/>
    <x v="317"/>
  </r>
  <r>
    <x v="65"/>
    <x v="49"/>
    <s v="NGA"/>
    <s v="Sub-Saharan Africa"/>
    <x v="3"/>
    <x v="3"/>
    <d v="2026-01-01T00:00:00"/>
    <x v="7"/>
    <s v="Apples_1kg"/>
    <s v="Fruits"/>
    <n v="1"/>
    <s v="kg"/>
    <x v="2617"/>
    <x v="33"/>
    <n v="3.28"/>
    <x v="33"/>
    <n v="11.2"/>
    <s v="World Bank Africa's Pulse 2026"/>
    <n v="124.2"/>
    <d v="2026-01-01T00:00:00"/>
    <n v="-1"/>
    <n v="3.1"/>
    <n v="2.5"/>
    <d v="2026-03-20T00:00:00"/>
    <s v="https://www.numbeo.com/food-prices/in/Abuja"/>
    <n v="3464123"/>
    <x v="89"/>
  </r>
  <r>
    <x v="65"/>
    <x v="49"/>
    <s v="NGA"/>
    <s v="Sub-Saharan Africa"/>
    <x v="3"/>
    <x v="4"/>
    <d v="2026-02-01T00:00:00"/>
    <x v="7"/>
    <s v="Apples_1kg"/>
    <s v="Fruits"/>
    <n v="1"/>
    <s v="kg"/>
    <x v="2618"/>
    <x v="33"/>
    <n v="3.35"/>
    <x v="33"/>
    <n v="11.2"/>
    <s v="World Bank Africa's Pulse 2026"/>
    <n v="125.3"/>
    <d v="2026-02-01T00:00:00"/>
    <n v="-1"/>
    <n v="3.1"/>
    <n v="2.5"/>
    <d v="2026-03-20T00:00:00"/>
    <s v="https://www.numbeo.com/food-prices/in/Abuja"/>
    <n v="3464123"/>
    <x v="318"/>
  </r>
  <r>
    <x v="65"/>
    <x v="49"/>
    <s v="NGA"/>
    <s v="Sub-Saharan Africa"/>
    <x v="3"/>
    <x v="5"/>
    <d v="2026-03-01T00:00:00"/>
    <x v="7"/>
    <s v="Apples_1kg"/>
    <s v="Fruits"/>
    <n v="1"/>
    <s v="kg"/>
    <x v="2619"/>
    <x v="33"/>
    <n v="3.36"/>
    <x v="33"/>
    <n v="11.2"/>
    <s v="World Bank Africa's Pulse 2026"/>
    <n v="126"/>
    <d v="2026-03-01T00:00:00"/>
    <n v="-1"/>
    <n v="3.1"/>
    <n v="2.5"/>
    <d v="2026-03-20T00:00:00"/>
    <s v="https://www.numbeo.com/food-prices/in/Abuja"/>
    <n v="3464123"/>
    <x v="319"/>
  </r>
  <r>
    <x v="65"/>
    <x v="49"/>
    <s v="NGA"/>
    <s v="Sub-Saharan Africa"/>
    <x v="3"/>
    <x v="0"/>
    <d v="2025-10-01T00:00:00"/>
    <x v="8"/>
    <s v="Bananas_1kg"/>
    <s v="Fruits"/>
    <n v="1"/>
    <s v="kg"/>
    <x v="2577"/>
    <x v="33"/>
    <n v="2.76"/>
    <x v="33"/>
    <n v="11.2"/>
    <s v="World Bank Africa's Pulse 2026"/>
    <n v="127.1"/>
    <d v="2025-10-01T00:00:00"/>
    <n v="-1"/>
    <n v="3.1"/>
    <n v="2.5"/>
    <d v="2026-03-20T00:00:00"/>
    <s v="https://www.numbeo.com/food-prices/in/Abuja"/>
    <n v="3464123"/>
    <x v="315"/>
  </r>
  <r>
    <x v="65"/>
    <x v="49"/>
    <s v="NGA"/>
    <s v="Sub-Saharan Africa"/>
    <x v="3"/>
    <x v="1"/>
    <d v="2025-11-01T00:00:00"/>
    <x v="8"/>
    <s v="Bananas_1kg"/>
    <s v="Fruits"/>
    <n v="1"/>
    <s v="kg"/>
    <x v="2620"/>
    <x v="33"/>
    <n v="2.9"/>
    <x v="33"/>
    <n v="11.2"/>
    <s v="World Bank Africa's Pulse 2026"/>
    <n v="126.2"/>
    <d v="2025-11-01T00:00:00"/>
    <n v="-1"/>
    <n v="3.1"/>
    <n v="2.5"/>
    <d v="2026-03-20T00:00:00"/>
    <s v="https://www.numbeo.com/food-prices/in/Abuja"/>
    <n v="3464123"/>
    <x v="316"/>
  </r>
  <r>
    <x v="65"/>
    <x v="49"/>
    <s v="NGA"/>
    <s v="Sub-Saharan Africa"/>
    <x v="3"/>
    <x v="2"/>
    <d v="2025-12-01T00:00:00"/>
    <x v="8"/>
    <s v="Bananas_1kg"/>
    <s v="Fruits"/>
    <n v="1"/>
    <s v="kg"/>
    <x v="2587"/>
    <x v="33"/>
    <n v="2.91"/>
    <x v="33"/>
    <n v="11.2"/>
    <s v="World Bank Africa's Pulse 2026"/>
    <n v="125.8"/>
    <d v="2025-12-01T00:00:00"/>
    <n v="-1"/>
    <n v="3.1"/>
    <n v="2.5"/>
    <d v="2026-03-20T00:00:00"/>
    <s v="https://www.numbeo.com/food-prices/in/Abuja"/>
    <n v="3464123"/>
    <x v="317"/>
  </r>
  <r>
    <x v="65"/>
    <x v="49"/>
    <s v="NGA"/>
    <s v="Sub-Saharan Africa"/>
    <x v="3"/>
    <x v="3"/>
    <d v="2026-01-01T00:00:00"/>
    <x v="8"/>
    <s v="Bananas_1kg"/>
    <s v="Fruits"/>
    <n v="1"/>
    <s v="kg"/>
    <x v="2584"/>
    <x v="33"/>
    <n v="2.88"/>
    <x v="33"/>
    <n v="11.2"/>
    <s v="World Bank Africa's Pulse 2026"/>
    <n v="124.2"/>
    <d v="2026-01-01T00:00:00"/>
    <n v="-1"/>
    <n v="3.1"/>
    <n v="2.5"/>
    <d v="2026-03-20T00:00:00"/>
    <s v="https://www.numbeo.com/food-prices/in/Abuja"/>
    <n v="3464123"/>
    <x v="89"/>
  </r>
  <r>
    <x v="65"/>
    <x v="49"/>
    <s v="NGA"/>
    <s v="Sub-Saharan Africa"/>
    <x v="3"/>
    <x v="4"/>
    <d v="2026-02-01T00:00:00"/>
    <x v="8"/>
    <s v="Bananas_1kg"/>
    <s v="Fruits"/>
    <n v="1"/>
    <s v="kg"/>
    <x v="2620"/>
    <x v="33"/>
    <n v="2.9"/>
    <x v="33"/>
    <n v="11.2"/>
    <s v="World Bank Africa's Pulse 2026"/>
    <n v="125.3"/>
    <d v="2026-02-01T00:00:00"/>
    <n v="-1"/>
    <n v="3.1"/>
    <n v="2.5"/>
    <d v="2026-03-20T00:00:00"/>
    <s v="https://www.numbeo.com/food-prices/in/Abuja"/>
    <n v="3464123"/>
    <x v="318"/>
  </r>
  <r>
    <x v="65"/>
    <x v="49"/>
    <s v="NGA"/>
    <s v="Sub-Saharan Africa"/>
    <x v="3"/>
    <x v="5"/>
    <d v="2026-03-01T00:00:00"/>
    <x v="8"/>
    <s v="Bananas_1kg"/>
    <s v="Fruits"/>
    <n v="1"/>
    <s v="kg"/>
    <x v="2513"/>
    <x v="33"/>
    <n v="2.97"/>
    <x v="33"/>
    <n v="11.2"/>
    <s v="World Bank Africa's Pulse 2026"/>
    <n v="126"/>
    <d v="2026-03-01T00:00:00"/>
    <n v="-1"/>
    <n v="3.1"/>
    <n v="2.5"/>
    <d v="2026-03-20T00:00:00"/>
    <s v="https://www.numbeo.com/food-prices/in/Abuja"/>
    <n v="3464123"/>
    <x v="319"/>
  </r>
  <r>
    <x v="65"/>
    <x v="49"/>
    <s v="NGA"/>
    <s v="Sub-Saharan Africa"/>
    <x v="3"/>
    <x v="0"/>
    <d v="2025-10-01T00:00:00"/>
    <x v="9"/>
    <s v="Oranges_1kg"/>
    <s v="Fruits"/>
    <n v="1"/>
    <s v="kg"/>
    <x v="2621"/>
    <x v="33"/>
    <n v="1.55"/>
    <x v="33"/>
    <n v="11.2"/>
    <s v="World Bank Africa's Pulse 2026"/>
    <n v="127.1"/>
    <d v="2025-10-01T00:00:00"/>
    <n v="-1"/>
    <n v="3.1"/>
    <n v="2.5"/>
    <d v="2026-03-20T00:00:00"/>
    <s v="https://www.numbeo.com/food-prices/in/Abuja"/>
    <n v="3464123"/>
    <x v="315"/>
  </r>
  <r>
    <x v="65"/>
    <x v="49"/>
    <s v="NGA"/>
    <s v="Sub-Saharan Africa"/>
    <x v="3"/>
    <x v="1"/>
    <d v="2025-11-01T00:00:00"/>
    <x v="9"/>
    <s v="Oranges_1kg"/>
    <s v="Fruits"/>
    <n v="1"/>
    <s v="kg"/>
    <x v="2622"/>
    <x v="33"/>
    <n v="1.63"/>
    <x v="33"/>
    <n v="11.2"/>
    <s v="World Bank Africa's Pulse 2026"/>
    <n v="126.2"/>
    <d v="2025-11-01T00:00:00"/>
    <n v="-1"/>
    <n v="3.1"/>
    <n v="2.5"/>
    <d v="2026-03-20T00:00:00"/>
    <s v="https://www.numbeo.com/food-prices/in/Abuja"/>
    <n v="3464123"/>
    <x v="316"/>
  </r>
  <r>
    <x v="65"/>
    <x v="49"/>
    <s v="NGA"/>
    <s v="Sub-Saharan Africa"/>
    <x v="3"/>
    <x v="2"/>
    <d v="2025-12-01T00:00:00"/>
    <x v="9"/>
    <s v="Oranges_1kg"/>
    <s v="Fruits"/>
    <n v="1"/>
    <s v="kg"/>
    <x v="2623"/>
    <x v="33"/>
    <n v="1.66"/>
    <x v="33"/>
    <n v="11.2"/>
    <s v="World Bank Africa's Pulse 2026"/>
    <n v="125.8"/>
    <d v="2025-12-01T00:00:00"/>
    <n v="-1"/>
    <n v="3.1"/>
    <n v="2.5"/>
    <d v="2026-03-20T00:00:00"/>
    <s v="https://www.numbeo.com/food-prices/in/Abuja"/>
    <n v="3464123"/>
    <x v="317"/>
  </r>
  <r>
    <x v="65"/>
    <x v="49"/>
    <s v="NGA"/>
    <s v="Sub-Saharan Africa"/>
    <x v="3"/>
    <x v="3"/>
    <d v="2026-01-01T00:00:00"/>
    <x v="9"/>
    <s v="Oranges_1kg"/>
    <s v="Fruits"/>
    <n v="1"/>
    <s v="kg"/>
    <x v="2624"/>
    <x v="33"/>
    <n v="1.68"/>
    <x v="33"/>
    <n v="11.2"/>
    <s v="World Bank Africa's Pulse 2026"/>
    <n v="124.2"/>
    <d v="2026-01-01T00:00:00"/>
    <n v="-1"/>
    <n v="3.1"/>
    <n v="2.5"/>
    <d v="2026-03-20T00:00:00"/>
    <s v="https://www.numbeo.com/food-prices/in/Abuja"/>
    <n v="3464123"/>
    <x v="89"/>
  </r>
  <r>
    <x v="65"/>
    <x v="49"/>
    <s v="NGA"/>
    <s v="Sub-Saharan Africa"/>
    <x v="3"/>
    <x v="4"/>
    <d v="2026-02-01T00:00:00"/>
    <x v="9"/>
    <s v="Oranges_1kg"/>
    <s v="Fruits"/>
    <n v="1"/>
    <s v="kg"/>
    <x v="2622"/>
    <x v="33"/>
    <n v="1.63"/>
    <x v="33"/>
    <n v="11.2"/>
    <s v="World Bank Africa's Pulse 2026"/>
    <n v="125.3"/>
    <d v="2026-02-01T00:00:00"/>
    <n v="-1"/>
    <n v="3.1"/>
    <n v="2.5"/>
    <d v="2026-03-20T00:00:00"/>
    <s v="https://www.numbeo.com/food-prices/in/Abuja"/>
    <n v="3464123"/>
    <x v="318"/>
  </r>
  <r>
    <x v="65"/>
    <x v="49"/>
    <s v="NGA"/>
    <s v="Sub-Saharan Africa"/>
    <x v="3"/>
    <x v="5"/>
    <d v="2026-03-01T00:00:00"/>
    <x v="9"/>
    <s v="Oranges_1kg"/>
    <s v="Fruits"/>
    <n v="1"/>
    <s v="kg"/>
    <x v="2624"/>
    <x v="33"/>
    <n v="1.68"/>
    <x v="33"/>
    <n v="11.2"/>
    <s v="World Bank Africa's Pulse 2026"/>
    <n v="126"/>
    <d v="2026-03-01T00:00:00"/>
    <n v="-1"/>
    <n v="3.1"/>
    <n v="2.5"/>
    <d v="2026-03-20T00:00:00"/>
    <s v="https://www.numbeo.com/food-prices/in/Abuja"/>
    <n v="3464123"/>
    <x v="319"/>
  </r>
  <r>
    <x v="65"/>
    <x v="49"/>
    <s v="NGA"/>
    <s v="Sub-Saharan Africa"/>
    <x v="3"/>
    <x v="0"/>
    <d v="2025-10-01T00:00:00"/>
    <x v="10"/>
    <s v="Tomatoes_1kg"/>
    <s v="Vegetables"/>
    <n v="1"/>
    <s v="kg"/>
    <x v="2539"/>
    <x v="33"/>
    <n v="4.6100000000000003"/>
    <x v="33"/>
    <n v="11.2"/>
    <s v="World Bank Africa's Pulse 2026"/>
    <n v="127.1"/>
    <d v="2025-10-01T00:00:00"/>
    <n v="-1"/>
    <n v="3.1"/>
    <n v="2.5"/>
    <d v="2026-03-20T00:00:00"/>
    <s v="https://www.numbeo.com/food-prices/in/Abuja"/>
    <n v="3464123"/>
    <x v="315"/>
  </r>
  <r>
    <x v="65"/>
    <x v="49"/>
    <s v="NGA"/>
    <s v="Sub-Saharan Africa"/>
    <x v="3"/>
    <x v="1"/>
    <d v="2025-11-01T00:00:00"/>
    <x v="10"/>
    <s v="Tomatoes_1kg"/>
    <s v="Vegetables"/>
    <n v="1"/>
    <s v="kg"/>
    <x v="2625"/>
    <x v="33"/>
    <n v="5.48"/>
    <x v="33"/>
    <n v="11.2"/>
    <s v="World Bank Africa's Pulse 2026"/>
    <n v="126.2"/>
    <d v="2025-11-01T00:00:00"/>
    <n v="-1"/>
    <n v="3.1"/>
    <n v="2.5"/>
    <d v="2026-03-20T00:00:00"/>
    <s v="https://www.numbeo.com/food-prices/in/Abuja"/>
    <n v="3464123"/>
    <x v="316"/>
  </r>
  <r>
    <x v="65"/>
    <x v="49"/>
    <s v="NGA"/>
    <s v="Sub-Saharan Africa"/>
    <x v="3"/>
    <x v="2"/>
    <d v="2025-12-01T00:00:00"/>
    <x v="10"/>
    <s v="Tomatoes_1kg"/>
    <s v="Vegetables"/>
    <n v="1"/>
    <s v="kg"/>
    <x v="2562"/>
    <x v="33"/>
    <n v="5.43"/>
    <x v="33"/>
    <n v="11.2"/>
    <s v="World Bank Africa's Pulse 2026"/>
    <n v="125.8"/>
    <d v="2025-12-01T00:00:00"/>
    <n v="-1"/>
    <n v="3.1"/>
    <n v="2.5"/>
    <d v="2026-03-20T00:00:00"/>
    <s v="https://www.numbeo.com/food-prices/in/Abuja"/>
    <n v="3464123"/>
    <x v="317"/>
  </r>
  <r>
    <x v="65"/>
    <x v="49"/>
    <s v="NGA"/>
    <s v="Sub-Saharan Africa"/>
    <x v="3"/>
    <x v="3"/>
    <d v="2026-01-01T00:00:00"/>
    <x v="10"/>
    <s v="Tomatoes_1kg"/>
    <s v="Vegetables"/>
    <n v="1"/>
    <s v="kg"/>
    <x v="2626"/>
    <x v="33"/>
    <n v="5.44"/>
    <x v="33"/>
    <n v="11.2"/>
    <s v="World Bank Africa's Pulse 2026"/>
    <n v="124.2"/>
    <d v="2026-01-01T00:00:00"/>
    <n v="-1"/>
    <n v="3.1"/>
    <n v="2.5"/>
    <d v="2026-03-20T00:00:00"/>
    <s v="https://www.numbeo.com/food-prices/in/Abuja"/>
    <n v="3464123"/>
    <x v="89"/>
  </r>
  <r>
    <x v="65"/>
    <x v="49"/>
    <s v="NGA"/>
    <s v="Sub-Saharan Africa"/>
    <x v="3"/>
    <x v="4"/>
    <d v="2026-02-01T00:00:00"/>
    <x v="10"/>
    <s v="Tomatoes_1kg"/>
    <s v="Vegetables"/>
    <n v="1"/>
    <s v="kg"/>
    <x v="2627"/>
    <x v="33"/>
    <n v="5.2"/>
    <x v="33"/>
    <n v="11.2"/>
    <s v="World Bank Africa's Pulse 2026"/>
    <n v="125.3"/>
    <d v="2026-02-01T00:00:00"/>
    <n v="-1"/>
    <n v="3.1"/>
    <n v="2.5"/>
    <d v="2026-03-20T00:00:00"/>
    <s v="https://www.numbeo.com/food-prices/in/Abuja"/>
    <n v="3464123"/>
    <x v="318"/>
  </r>
  <r>
    <x v="65"/>
    <x v="49"/>
    <s v="NGA"/>
    <s v="Sub-Saharan Africa"/>
    <x v="3"/>
    <x v="5"/>
    <d v="2026-03-01T00:00:00"/>
    <x v="10"/>
    <s v="Tomatoes_1kg"/>
    <s v="Vegetables"/>
    <n v="1"/>
    <s v="kg"/>
    <x v="2628"/>
    <x v="33"/>
    <n v="5.34"/>
    <x v="33"/>
    <n v="11.2"/>
    <s v="World Bank Africa's Pulse 2026"/>
    <n v="126"/>
    <d v="2026-03-01T00:00:00"/>
    <n v="-1"/>
    <n v="3.1"/>
    <n v="2.5"/>
    <d v="2026-03-20T00:00:00"/>
    <s v="https://www.numbeo.com/food-prices/in/Abuja"/>
    <n v="3464123"/>
    <x v="319"/>
  </r>
  <r>
    <x v="65"/>
    <x v="49"/>
    <s v="NGA"/>
    <s v="Sub-Saharan Africa"/>
    <x v="3"/>
    <x v="0"/>
    <d v="2025-10-01T00:00:00"/>
    <x v="11"/>
    <s v="Potatoes_1kg"/>
    <s v="Vegetables"/>
    <n v="1"/>
    <s v="kg"/>
    <x v="2629"/>
    <x v="33"/>
    <n v="1.81"/>
    <x v="33"/>
    <n v="11.2"/>
    <s v="World Bank Africa's Pulse 2026"/>
    <n v="127.1"/>
    <d v="2025-10-01T00:00:00"/>
    <n v="-1"/>
    <n v="3.1"/>
    <n v="2.5"/>
    <d v="2026-03-20T00:00:00"/>
    <s v="https://www.numbeo.com/food-prices/in/Abuja"/>
    <n v="3464123"/>
    <x v="315"/>
  </r>
  <r>
    <x v="65"/>
    <x v="49"/>
    <s v="NGA"/>
    <s v="Sub-Saharan Africa"/>
    <x v="3"/>
    <x v="1"/>
    <d v="2025-11-01T00:00:00"/>
    <x v="11"/>
    <s v="Potatoes_1kg"/>
    <s v="Vegetables"/>
    <n v="1"/>
    <s v="kg"/>
    <x v="2630"/>
    <x v="33"/>
    <n v="2.04"/>
    <x v="33"/>
    <n v="11.2"/>
    <s v="World Bank Africa's Pulse 2026"/>
    <n v="126.2"/>
    <d v="2025-11-01T00:00:00"/>
    <n v="-1"/>
    <n v="3.1"/>
    <n v="2.5"/>
    <d v="2026-03-20T00:00:00"/>
    <s v="https://www.numbeo.com/food-prices/in/Abuja"/>
    <n v="3464123"/>
    <x v="316"/>
  </r>
  <r>
    <x v="65"/>
    <x v="49"/>
    <s v="NGA"/>
    <s v="Sub-Saharan Africa"/>
    <x v="3"/>
    <x v="2"/>
    <d v="2025-12-01T00:00:00"/>
    <x v="11"/>
    <s v="Potatoes_1kg"/>
    <s v="Vegetables"/>
    <n v="1"/>
    <s v="kg"/>
    <x v="2531"/>
    <x v="33"/>
    <n v="2.06"/>
    <x v="33"/>
    <n v="11.2"/>
    <s v="World Bank Africa's Pulse 2026"/>
    <n v="125.8"/>
    <d v="2025-12-01T00:00:00"/>
    <n v="-1"/>
    <n v="3.1"/>
    <n v="2.5"/>
    <d v="2026-03-20T00:00:00"/>
    <s v="https://www.numbeo.com/food-prices/in/Abuja"/>
    <n v="3464123"/>
    <x v="317"/>
  </r>
  <r>
    <x v="65"/>
    <x v="49"/>
    <s v="NGA"/>
    <s v="Sub-Saharan Africa"/>
    <x v="3"/>
    <x v="3"/>
    <d v="2026-01-01T00:00:00"/>
    <x v="11"/>
    <s v="Potatoes_1kg"/>
    <s v="Vegetables"/>
    <n v="1"/>
    <s v="kg"/>
    <x v="2631"/>
    <x v="33"/>
    <n v="2.0499999999999998"/>
    <x v="33"/>
    <n v="11.2"/>
    <s v="World Bank Africa's Pulse 2026"/>
    <n v="124.2"/>
    <d v="2026-01-01T00:00:00"/>
    <n v="-1"/>
    <n v="3.1"/>
    <n v="2.5"/>
    <d v="2026-03-20T00:00:00"/>
    <s v="https://www.numbeo.com/food-prices/in/Abuja"/>
    <n v="3464123"/>
    <x v="89"/>
  </r>
  <r>
    <x v="65"/>
    <x v="49"/>
    <s v="NGA"/>
    <s v="Sub-Saharan Africa"/>
    <x v="3"/>
    <x v="4"/>
    <d v="2026-02-01T00:00:00"/>
    <x v="11"/>
    <s v="Potatoes_1kg"/>
    <s v="Vegetables"/>
    <n v="1"/>
    <s v="kg"/>
    <x v="2598"/>
    <x v="33"/>
    <n v="1.97"/>
    <x v="33"/>
    <n v="11.2"/>
    <s v="World Bank Africa's Pulse 2026"/>
    <n v="125.3"/>
    <d v="2026-02-01T00:00:00"/>
    <n v="-1"/>
    <n v="3.1"/>
    <n v="2.5"/>
    <d v="2026-03-20T00:00:00"/>
    <s v="https://www.numbeo.com/food-prices/in/Abuja"/>
    <n v="3464123"/>
    <x v="318"/>
  </r>
  <r>
    <x v="65"/>
    <x v="49"/>
    <s v="NGA"/>
    <s v="Sub-Saharan Africa"/>
    <x v="3"/>
    <x v="5"/>
    <d v="2026-03-01T00:00:00"/>
    <x v="11"/>
    <s v="Potatoes_1kg"/>
    <s v="Vegetables"/>
    <n v="1"/>
    <s v="kg"/>
    <x v="2630"/>
    <x v="33"/>
    <n v="2.04"/>
    <x v="33"/>
    <n v="11.2"/>
    <s v="World Bank Africa's Pulse 2026"/>
    <n v="126"/>
    <d v="2026-03-01T00:00:00"/>
    <n v="-1"/>
    <n v="3.1"/>
    <n v="2.5"/>
    <d v="2026-03-20T00:00:00"/>
    <s v="https://www.numbeo.com/food-prices/in/Abuja"/>
    <n v="3464123"/>
    <x v="319"/>
  </r>
  <r>
    <x v="65"/>
    <x v="49"/>
    <s v="NGA"/>
    <s v="Sub-Saharan Africa"/>
    <x v="3"/>
    <x v="0"/>
    <d v="2025-10-01T00:00:00"/>
    <x v="12"/>
    <s v="Onions_1kg"/>
    <s v="Vegetables"/>
    <n v="1"/>
    <s v="kg"/>
    <x v="2632"/>
    <x v="33"/>
    <n v="2.34"/>
    <x v="33"/>
    <n v="11.2"/>
    <s v="World Bank Africa's Pulse 2026"/>
    <n v="127.1"/>
    <d v="2025-10-01T00:00:00"/>
    <n v="-1"/>
    <n v="3.1"/>
    <n v="2.5"/>
    <d v="2026-03-20T00:00:00"/>
    <s v="https://www.numbeo.com/food-prices/in/Abuja"/>
    <n v="3464123"/>
    <x v="315"/>
  </r>
  <r>
    <x v="65"/>
    <x v="49"/>
    <s v="NGA"/>
    <s v="Sub-Saharan Africa"/>
    <x v="3"/>
    <x v="1"/>
    <d v="2025-11-01T00:00:00"/>
    <x v="12"/>
    <s v="Onions_1kg"/>
    <s v="Vegetables"/>
    <n v="1"/>
    <s v="kg"/>
    <x v="2578"/>
    <x v="33"/>
    <n v="2.75"/>
    <x v="33"/>
    <n v="11.2"/>
    <s v="World Bank Africa's Pulse 2026"/>
    <n v="126.2"/>
    <d v="2025-11-01T00:00:00"/>
    <n v="-1"/>
    <n v="3.1"/>
    <n v="2.5"/>
    <d v="2026-03-20T00:00:00"/>
    <s v="https://www.numbeo.com/food-prices/in/Abuja"/>
    <n v="3464123"/>
    <x v="316"/>
  </r>
  <r>
    <x v="65"/>
    <x v="49"/>
    <s v="NGA"/>
    <s v="Sub-Saharan Africa"/>
    <x v="3"/>
    <x v="2"/>
    <d v="2025-12-01T00:00:00"/>
    <x v="12"/>
    <s v="Onions_1kg"/>
    <s v="Vegetables"/>
    <n v="1"/>
    <s v="kg"/>
    <x v="2578"/>
    <x v="33"/>
    <n v="2.75"/>
    <x v="33"/>
    <n v="11.2"/>
    <s v="World Bank Africa's Pulse 2026"/>
    <n v="125.8"/>
    <d v="2025-12-01T00:00:00"/>
    <n v="-1"/>
    <n v="3.1"/>
    <n v="2.5"/>
    <d v="2026-03-20T00:00:00"/>
    <s v="https://www.numbeo.com/food-prices/in/Abuja"/>
    <n v="3464123"/>
    <x v="317"/>
  </r>
  <r>
    <x v="65"/>
    <x v="49"/>
    <s v="NGA"/>
    <s v="Sub-Saharan Africa"/>
    <x v="3"/>
    <x v="3"/>
    <d v="2026-01-01T00:00:00"/>
    <x v="12"/>
    <s v="Onions_1kg"/>
    <s v="Vegetables"/>
    <n v="1"/>
    <s v="kg"/>
    <x v="2633"/>
    <x v="33"/>
    <n v="2.69"/>
    <x v="33"/>
    <n v="11.2"/>
    <s v="World Bank Africa's Pulse 2026"/>
    <n v="124.2"/>
    <d v="2026-01-01T00:00:00"/>
    <n v="-1"/>
    <n v="3.1"/>
    <n v="2.5"/>
    <d v="2026-03-20T00:00:00"/>
    <s v="https://www.numbeo.com/food-prices/in/Abuja"/>
    <n v="3464123"/>
    <x v="89"/>
  </r>
  <r>
    <x v="65"/>
    <x v="49"/>
    <s v="NGA"/>
    <s v="Sub-Saharan Africa"/>
    <x v="3"/>
    <x v="4"/>
    <d v="2026-02-01T00:00:00"/>
    <x v="12"/>
    <s v="Onions_1kg"/>
    <s v="Vegetables"/>
    <n v="1"/>
    <s v="kg"/>
    <x v="2634"/>
    <x v="33"/>
    <n v="2.61"/>
    <x v="33"/>
    <n v="11.2"/>
    <s v="World Bank Africa's Pulse 2026"/>
    <n v="125.3"/>
    <d v="2026-02-01T00:00:00"/>
    <n v="-1"/>
    <n v="3.1"/>
    <n v="2.5"/>
    <d v="2026-03-20T00:00:00"/>
    <s v="https://www.numbeo.com/food-prices/in/Abuja"/>
    <n v="3464123"/>
    <x v="318"/>
  </r>
  <r>
    <x v="65"/>
    <x v="49"/>
    <s v="NGA"/>
    <s v="Sub-Saharan Africa"/>
    <x v="3"/>
    <x v="5"/>
    <d v="2026-03-01T00:00:00"/>
    <x v="12"/>
    <s v="Onions_1kg"/>
    <s v="Vegetables"/>
    <n v="1"/>
    <s v="kg"/>
    <x v="2576"/>
    <x v="33"/>
    <n v="2.68"/>
    <x v="33"/>
    <n v="11.2"/>
    <s v="World Bank Africa's Pulse 2026"/>
    <n v="126"/>
    <d v="2026-03-01T00:00:00"/>
    <n v="-1"/>
    <n v="3.1"/>
    <n v="2.5"/>
    <d v="2026-03-20T00:00:00"/>
    <s v="https://www.numbeo.com/food-prices/in/Abuja"/>
    <n v="3464123"/>
    <x v="319"/>
  </r>
  <r>
    <x v="65"/>
    <x v="49"/>
    <s v="NGA"/>
    <s v="Sub-Saharan Africa"/>
    <x v="3"/>
    <x v="0"/>
    <d v="2025-10-01T00:00:00"/>
    <x v="13"/>
    <s v="Lettuce_1hd"/>
    <s v="Vegetables"/>
    <n v="1"/>
    <s v="head"/>
    <x v="2635"/>
    <x v="33"/>
    <n v="0.68"/>
    <x v="33"/>
    <n v="11.2"/>
    <s v="World Bank Africa's Pulse 2026"/>
    <n v="127.1"/>
    <d v="2025-10-01T00:00:00"/>
    <n v="-1"/>
    <n v="3.1"/>
    <n v="2.5"/>
    <d v="2026-03-20T00:00:00"/>
    <s v="https://www.numbeo.com/food-prices/in/Abuja"/>
    <n v="3464123"/>
    <x v="315"/>
  </r>
  <r>
    <x v="65"/>
    <x v="49"/>
    <s v="NGA"/>
    <s v="Sub-Saharan Africa"/>
    <x v="3"/>
    <x v="1"/>
    <d v="2025-11-01T00:00:00"/>
    <x v="13"/>
    <s v="Lettuce_1hd"/>
    <s v="Vegetables"/>
    <n v="1"/>
    <s v="head"/>
    <x v="2582"/>
    <x v="33"/>
    <n v="0.78"/>
    <x v="33"/>
    <n v="11.2"/>
    <s v="World Bank Africa's Pulse 2026"/>
    <n v="126.2"/>
    <d v="2025-11-01T00:00:00"/>
    <n v="-1"/>
    <n v="3.1"/>
    <n v="2.5"/>
    <d v="2026-03-20T00:00:00"/>
    <s v="https://www.numbeo.com/food-prices/in/Abuja"/>
    <n v="3464123"/>
    <x v="316"/>
  </r>
  <r>
    <x v="65"/>
    <x v="49"/>
    <s v="NGA"/>
    <s v="Sub-Saharan Africa"/>
    <x v="3"/>
    <x v="2"/>
    <d v="2025-12-01T00:00:00"/>
    <x v="13"/>
    <s v="Lettuce_1hd"/>
    <s v="Vegetables"/>
    <n v="1"/>
    <s v="head"/>
    <x v="2636"/>
    <x v="33"/>
    <n v="0.81"/>
    <x v="33"/>
    <n v="11.2"/>
    <s v="World Bank Africa's Pulse 2026"/>
    <n v="125.8"/>
    <d v="2025-12-01T00:00:00"/>
    <n v="-1"/>
    <n v="3.1"/>
    <n v="2.5"/>
    <d v="2026-03-20T00:00:00"/>
    <s v="https://www.numbeo.com/food-prices/in/Abuja"/>
    <n v="3464123"/>
    <x v="317"/>
  </r>
  <r>
    <x v="65"/>
    <x v="49"/>
    <s v="NGA"/>
    <s v="Sub-Saharan Africa"/>
    <x v="3"/>
    <x v="3"/>
    <d v="2026-01-01T00:00:00"/>
    <x v="13"/>
    <s v="Lettuce_1hd"/>
    <s v="Vegetables"/>
    <n v="1"/>
    <s v="head"/>
    <x v="2637"/>
    <x v="33"/>
    <n v="0.75"/>
    <x v="33"/>
    <n v="11.2"/>
    <s v="World Bank Africa's Pulse 2026"/>
    <n v="124.2"/>
    <d v="2026-01-01T00:00:00"/>
    <n v="-1"/>
    <n v="3.1"/>
    <n v="2.5"/>
    <d v="2026-03-20T00:00:00"/>
    <s v="https://www.numbeo.com/food-prices/in/Abuja"/>
    <n v="3464123"/>
    <x v="89"/>
  </r>
  <r>
    <x v="65"/>
    <x v="49"/>
    <s v="NGA"/>
    <s v="Sub-Saharan Africa"/>
    <x v="3"/>
    <x v="4"/>
    <d v="2026-02-01T00:00:00"/>
    <x v="13"/>
    <s v="Lettuce_1hd"/>
    <s v="Vegetables"/>
    <n v="1"/>
    <s v="head"/>
    <x v="2583"/>
    <x v="33"/>
    <n v="0.79"/>
    <x v="33"/>
    <n v="11.2"/>
    <s v="World Bank Africa's Pulse 2026"/>
    <n v="125.3"/>
    <d v="2026-02-01T00:00:00"/>
    <n v="-1"/>
    <n v="3.1"/>
    <n v="2.5"/>
    <d v="2026-03-20T00:00:00"/>
    <s v="https://www.numbeo.com/food-prices/in/Abuja"/>
    <n v="3464123"/>
    <x v="318"/>
  </r>
  <r>
    <x v="65"/>
    <x v="49"/>
    <s v="NGA"/>
    <s v="Sub-Saharan Africa"/>
    <x v="3"/>
    <x v="5"/>
    <d v="2026-03-01T00:00:00"/>
    <x v="13"/>
    <s v="Lettuce_1hd"/>
    <s v="Vegetables"/>
    <n v="1"/>
    <s v="head"/>
    <x v="2582"/>
    <x v="33"/>
    <n v="0.78"/>
    <x v="33"/>
    <n v="11.2"/>
    <s v="World Bank Africa's Pulse 2026"/>
    <n v="126"/>
    <d v="2026-03-01T00:00:00"/>
    <n v="-1"/>
    <n v="3.1"/>
    <n v="2.5"/>
    <d v="2026-03-20T00:00:00"/>
    <s v="https://www.numbeo.com/food-prices/in/Abuja"/>
    <n v="3464123"/>
    <x v="319"/>
  </r>
  <r>
    <x v="66"/>
    <x v="50"/>
    <s v="KEN"/>
    <s v="Sub-Saharan Africa"/>
    <x v="3"/>
    <x v="0"/>
    <d v="2025-10-01T00:00:00"/>
    <x v="0"/>
    <s v="Milk_1L"/>
    <s v="Dairy"/>
    <n v="1"/>
    <s v="liter"/>
    <x v="2638"/>
    <x v="34"/>
    <n v="0.79"/>
    <x v="34"/>
    <n v="11.2"/>
    <s v="World Bank Africa's Pulse 2026"/>
    <n v="127.1"/>
    <d v="2025-10-01T00:00:00"/>
    <n v="-1"/>
    <n v="3.1"/>
    <n v="2.5"/>
    <d v="2026-03-20T00:00:00"/>
    <s v="https://www.numbeo.com/food-prices/in/Nairobi"/>
    <n v="4734881"/>
    <x v="320"/>
  </r>
  <r>
    <x v="66"/>
    <x v="50"/>
    <s v="KEN"/>
    <s v="Sub-Saharan Africa"/>
    <x v="3"/>
    <x v="1"/>
    <d v="2025-11-01T00:00:00"/>
    <x v="0"/>
    <s v="Milk_1L"/>
    <s v="Dairy"/>
    <n v="1"/>
    <s v="liter"/>
    <x v="2639"/>
    <x v="34"/>
    <n v="0.81"/>
    <x v="34"/>
    <n v="11.2"/>
    <s v="World Bank Africa's Pulse 2026"/>
    <n v="126.2"/>
    <d v="2025-11-01T00:00:00"/>
    <n v="-1"/>
    <n v="3.1"/>
    <n v="2.5"/>
    <d v="2026-03-20T00:00:00"/>
    <s v="https://www.numbeo.com/food-prices/in/Nairobi"/>
    <n v="4734881"/>
    <x v="321"/>
  </r>
  <r>
    <x v="66"/>
    <x v="50"/>
    <s v="KEN"/>
    <s v="Sub-Saharan Africa"/>
    <x v="3"/>
    <x v="2"/>
    <d v="2025-12-01T00:00:00"/>
    <x v="0"/>
    <s v="Milk_1L"/>
    <s v="Dairy"/>
    <n v="1"/>
    <s v="liter"/>
    <x v="2640"/>
    <x v="34"/>
    <n v="0.83"/>
    <x v="34"/>
    <n v="11.2"/>
    <s v="World Bank Africa's Pulse 2026"/>
    <n v="125.8"/>
    <d v="2025-12-01T00:00:00"/>
    <n v="-1"/>
    <n v="3.1"/>
    <n v="2.5"/>
    <d v="2026-03-20T00:00:00"/>
    <s v="https://www.numbeo.com/food-prices/in/Nairobi"/>
    <n v="4734881"/>
    <x v="322"/>
  </r>
  <r>
    <x v="66"/>
    <x v="50"/>
    <s v="KEN"/>
    <s v="Sub-Saharan Africa"/>
    <x v="3"/>
    <x v="3"/>
    <d v="2026-01-01T00:00:00"/>
    <x v="0"/>
    <s v="Milk_1L"/>
    <s v="Dairy"/>
    <n v="1"/>
    <s v="liter"/>
    <x v="2640"/>
    <x v="34"/>
    <n v="0.83"/>
    <x v="34"/>
    <n v="11.2"/>
    <s v="World Bank Africa's Pulse 2026"/>
    <n v="124.2"/>
    <d v="2026-01-01T00:00:00"/>
    <n v="-1"/>
    <n v="3.1"/>
    <n v="2.5"/>
    <d v="2026-03-20T00:00:00"/>
    <s v="https://www.numbeo.com/food-prices/in/Nairobi"/>
    <n v="4734881"/>
    <x v="323"/>
  </r>
  <r>
    <x v="66"/>
    <x v="50"/>
    <s v="KEN"/>
    <s v="Sub-Saharan Africa"/>
    <x v="3"/>
    <x v="4"/>
    <d v="2026-02-01T00:00:00"/>
    <x v="0"/>
    <s v="Milk_1L"/>
    <s v="Dairy"/>
    <n v="1"/>
    <s v="liter"/>
    <x v="2641"/>
    <x v="34"/>
    <n v="0.82"/>
    <x v="34"/>
    <n v="11.2"/>
    <s v="World Bank Africa's Pulse 2026"/>
    <n v="125.3"/>
    <d v="2026-02-01T00:00:00"/>
    <n v="-1"/>
    <n v="3.1"/>
    <n v="2.5"/>
    <d v="2026-03-20T00:00:00"/>
    <s v="https://www.numbeo.com/food-prices/in/Nairobi"/>
    <n v="4734881"/>
    <x v="324"/>
  </r>
  <r>
    <x v="66"/>
    <x v="50"/>
    <s v="KEN"/>
    <s v="Sub-Saharan Africa"/>
    <x v="3"/>
    <x v="5"/>
    <d v="2026-03-01T00:00:00"/>
    <x v="0"/>
    <s v="Milk_1L"/>
    <s v="Dairy"/>
    <n v="1"/>
    <s v="liter"/>
    <x v="2642"/>
    <x v="34"/>
    <n v="0.84"/>
    <x v="34"/>
    <n v="11.2"/>
    <s v="World Bank Africa's Pulse 2026"/>
    <n v="126"/>
    <d v="2026-03-01T00:00:00"/>
    <n v="-1"/>
    <n v="3.1"/>
    <n v="2.5"/>
    <d v="2026-03-20T00:00:00"/>
    <s v="https://www.numbeo.com/food-prices/in/Nairobi"/>
    <n v="4734881"/>
    <x v="235"/>
  </r>
  <r>
    <x v="66"/>
    <x v="50"/>
    <s v="KEN"/>
    <s v="Sub-Saharan Africa"/>
    <x v="3"/>
    <x v="0"/>
    <d v="2025-10-01T00:00:00"/>
    <x v="1"/>
    <s v="Bread_500g"/>
    <s v="Bakery"/>
    <n v="500"/>
    <s v="grams"/>
    <x v="2643"/>
    <x v="34"/>
    <n v="0.56999999999999995"/>
    <x v="34"/>
    <n v="11.2"/>
    <s v="World Bank Africa's Pulse 2026"/>
    <n v="127.1"/>
    <d v="2025-10-01T00:00:00"/>
    <n v="-1"/>
    <n v="3.1"/>
    <n v="2.5"/>
    <d v="2026-03-20T00:00:00"/>
    <s v="https://www.numbeo.com/food-prices/in/Nairobi"/>
    <n v="4734881"/>
    <x v="320"/>
  </r>
  <r>
    <x v="66"/>
    <x v="50"/>
    <s v="KEN"/>
    <s v="Sub-Saharan Africa"/>
    <x v="3"/>
    <x v="1"/>
    <d v="2025-11-01T00:00:00"/>
    <x v="1"/>
    <s v="Bread_500g"/>
    <s v="Bakery"/>
    <n v="500"/>
    <s v="grams"/>
    <x v="2644"/>
    <x v="34"/>
    <n v="0.54"/>
    <x v="34"/>
    <n v="11.2"/>
    <s v="World Bank Africa's Pulse 2026"/>
    <n v="126.2"/>
    <d v="2025-11-01T00:00:00"/>
    <n v="-1"/>
    <n v="3.1"/>
    <n v="2.5"/>
    <d v="2026-03-20T00:00:00"/>
    <s v="https://www.numbeo.com/food-prices/in/Nairobi"/>
    <n v="4734881"/>
    <x v="321"/>
  </r>
  <r>
    <x v="66"/>
    <x v="50"/>
    <s v="KEN"/>
    <s v="Sub-Saharan Africa"/>
    <x v="3"/>
    <x v="2"/>
    <d v="2025-12-01T00:00:00"/>
    <x v="1"/>
    <s v="Bread_500g"/>
    <s v="Bakery"/>
    <n v="500"/>
    <s v="grams"/>
    <x v="2645"/>
    <x v="34"/>
    <n v="0.55000000000000004"/>
    <x v="34"/>
    <n v="11.2"/>
    <s v="World Bank Africa's Pulse 2026"/>
    <n v="125.8"/>
    <d v="2025-12-01T00:00:00"/>
    <n v="-1"/>
    <n v="3.1"/>
    <n v="2.5"/>
    <d v="2026-03-20T00:00:00"/>
    <s v="https://www.numbeo.com/food-prices/in/Nairobi"/>
    <n v="4734881"/>
    <x v="322"/>
  </r>
  <r>
    <x v="66"/>
    <x v="50"/>
    <s v="KEN"/>
    <s v="Sub-Saharan Africa"/>
    <x v="3"/>
    <x v="3"/>
    <d v="2026-01-01T00:00:00"/>
    <x v="1"/>
    <s v="Bread_500g"/>
    <s v="Bakery"/>
    <n v="500"/>
    <s v="grams"/>
    <x v="2646"/>
    <x v="34"/>
    <n v="0.56000000000000005"/>
    <x v="34"/>
    <n v="11.2"/>
    <s v="World Bank Africa's Pulse 2026"/>
    <n v="124.2"/>
    <d v="2026-01-01T00:00:00"/>
    <n v="-1"/>
    <n v="3.1"/>
    <n v="2.5"/>
    <d v="2026-03-20T00:00:00"/>
    <s v="https://www.numbeo.com/food-prices/in/Nairobi"/>
    <n v="4734881"/>
    <x v="323"/>
  </r>
  <r>
    <x v="66"/>
    <x v="50"/>
    <s v="KEN"/>
    <s v="Sub-Saharan Africa"/>
    <x v="3"/>
    <x v="4"/>
    <d v="2026-02-01T00:00:00"/>
    <x v="1"/>
    <s v="Bread_500g"/>
    <s v="Bakery"/>
    <n v="500"/>
    <s v="grams"/>
    <x v="2647"/>
    <x v="34"/>
    <n v="0.57999999999999996"/>
    <x v="34"/>
    <n v="11.2"/>
    <s v="World Bank Africa's Pulse 2026"/>
    <n v="125.3"/>
    <d v="2026-02-01T00:00:00"/>
    <n v="-1"/>
    <n v="3.1"/>
    <n v="2.5"/>
    <d v="2026-03-20T00:00:00"/>
    <s v="https://www.numbeo.com/food-prices/in/Nairobi"/>
    <n v="4734881"/>
    <x v="324"/>
  </r>
  <r>
    <x v="66"/>
    <x v="50"/>
    <s v="KEN"/>
    <s v="Sub-Saharan Africa"/>
    <x v="3"/>
    <x v="5"/>
    <d v="2026-03-01T00:00:00"/>
    <x v="1"/>
    <s v="Bread_500g"/>
    <s v="Bakery"/>
    <n v="500"/>
    <s v="grams"/>
    <x v="2643"/>
    <x v="34"/>
    <n v="0.56999999999999995"/>
    <x v="34"/>
    <n v="11.2"/>
    <s v="World Bank Africa's Pulse 2026"/>
    <n v="126"/>
    <d v="2026-03-01T00:00:00"/>
    <n v="-1"/>
    <n v="3.1"/>
    <n v="2.5"/>
    <d v="2026-03-20T00:00:00"/>
    <s v="https://www.numbeo.com/food-prices/in/Nairobi"/>
    <n v="4734881"/>
    <x v="235"/>
  </r>
  <r>
    <x v="66"/>
    <x v="50"/>
    <s v="KEN"/>
    <s v="Sub-Saharan Africa"/>
    <x v="3"/>
    <x v="0"/>
    <d v="2025-10-01T00:00:00"/>
    <x v="2"/>
    <s v="Rice_1kg"/>
    <s v="Grains"/>
    <n v="1"/>
    <s v="kg"/>
    <x v="1544"/>
    <x v="34"/>
    <n v="1.55"/>
    <x v="34"/>
    <n v="11.2"/>
    <s v="World Bank Africa's Pulse 2026"/>
    <n v="127.1"/>
    <d v="2025-10-01T00:00:00"/>
    <n v="-1"/>
    <n v="3.1"/>
    <n v="2.5"/>
    <d v="2026-03-20T00:00:00"/>
    <s v="https://www.numbeo.com/food-prices/in/Nairobi"/>
    <n v="4734881"/>
    <x v="320"/>
  </r>
  <r>
    <x v="66"/>
    <x v="50"/>
    <s v="KEN"/>
    <s v="Sub-Saharan Africa"/>
    <x v="3"/>
    <x v="1"/>
    <d v="2025-11-01T00:00:00"/>
    <x v="2"/>
    <s v="Rice_1kg"/>
    <s v="Grains"/>
    <n v="1"/>
    <s v="kg"/>
    <x v="2648"/>
    <x v="34"/>
    <n v="1.62"/>
    <x v="34"/>
    <n v="11.2"/>
    <s v="World Bank Africa's Pulse 2026"/>
    <n v="126.2"/>
    <d v="2025-11-01T00:00:00"/>
    <n v="-1"/>
    <n v="3.1"/>
    <n v="2.5"/>
    <d v="2026-03-20T00:00:00"/>
    <s v="https://www.numbeo.com/food-prices/in/Nairobi"/>
    <n v="4734881"/>
    <x v="321"/>
  </r>
  <r>
    <x v="66"/>
    <x v="50"/>
    <s v="KEN"/>
    <s v="Sub-Saharan Africa"/>
    <x v="3"/>
    <x v="2"/>
    <d v="2025-12-01T00:00:00"/>
    <x v="2"/>
    <s v="Rice_1kg"/>
    <s v="Grains"/>
    <n v="1"/>
    <s v="kg"/>
    <x v="2649"/>
    <x v="34"/>
    <n v="1.61"/>
    <x v="34"/>
    <n v="11.2"/>
    <s v="World Bank Africa's Pulse 2026"/>
    <n v="125.8"/>
    <d v="2025-12-01T00:00:00"/>
    <n v="-1"/>
    <n v="3.1"/>
    <n v="2.5"/>
    <d v="2026-03-20T00:00:00"/>
    <s v="https://www.numbeo.com/food-prices/in/Nairobi"/>
    <n v="4734881"/>
    <x v="322"/>
  </r>
  <r>
    <x v="66"/>
    <x v="50"/>
    <s v="KEN"/>
    <s v="Sub-Saharan Africa"/>
    <x v="3"/>
    <x v="3"/>
    <d v="2026-01-01T00:00:00"/>
    <x v="2"/>
    <s v="Rice_1kg"/>
    <s v="Grains"/>
    <n v="1"/>
    <s v="kg"/>
    <x v="2650"/>
    <x v="34"/>
    <n v="1.6"/>
    <x v="34"/>
    <n v="11.2"/>
    <s v="World Bank Africa's Pulse 2026"/>
    <n v="124.2"/>
    <d v="2026-01-01T00:00:00"/>
    <n v="-1"/>
    <n v="3.1"/>
    <n v="2.5"/>
    <d v="2026-03-20T00:00:00"/>
    <s v="https://www.numbeo.com/food-prices/in/Nairobi"/>
    <n v="4734881"/>
    <x v="323"/>
  </r>
  <r>
    <x v="66"/>
    <x v="50"/>
    <s v="KEN"/>
    <s v="Sub-Saharan Africa"/>
    <x v="3"/>
    <x v="4"/>
    <d v="2026-02-01T00:00:00"/>
    <x v="2"/>
    <s v="Rice_1kg"/>
    <s v="Grains"/>
    <n v="1"/>
    <s v="kg"/>
    <x v="2651"/>
    <x v="34"/>
    <n v="1.65"/>
    <x v="34"/>
    <n v="11.2"/>
    <s v="World Bank Africa's Pulse 2026"/>
    <n v="125.3"/>
    <d v="2026-02-01T00:00:00"/>
    <n v="-1"/>
    <n v="3.1"/>
    <n v="2.5"/>
    <d v="2026-03-20T00:00:00"/>
    <s v="https://www.numbeo.com/food-prices/in/Nairobi"/>
    <n v="4734881"/>
    <x v="324"/>
  </r>
  <r>
    <x v="66"/>
    <x v="50"/>
    <s v="KEN"/>
    <s v="Sub-Saharan Africa"/>
    <x v="3"/>
    <x v="5"/>
    <d v="2026-03-01T00:00:00"/>
    <x v="2"/>
    <s v="Rice_1kg"/>
    <s v="Grains"/>
    <n v="1"/>
    <s v="kg"/>
    <x v="2652"/>
    <x v="34"/>
    <n v="1.68"/>
    <x v="34"/>
    <n v="11.2"/>
    <s v="World Bank Africa's Pulse 2026"/>
    <n v="126"/>
    <d v="2026-03-01T00:00:00"/>
    <n v="-1"/>
    <n v="3.1"/>
    <n v="2.5"/>
    <d v="2026-03-20T00:00:00"/>
    <s v="https://www.numbeo.com/food-prices/in/Nairobi"/>
    <n v="4734881"/>
    <x v="235"/>
  </r>
  <r>
    <x v="66"/>
    <x v="50"/>
    <s v="KEN"/>
    <s v="Sub-Saharan Africa"/>
    <x v="3"/>
    <x v="0"/>
    <d v="2025-10-01T00:00:00"/>
    <x v="3"/>
    <s v="Eggs_12"/>
    <s v="Dairy &amp; Eggs"/>
    <n v="12"/>
    <s v="pieces"/>
    <x v="2653"/>
    <x v="34"/>
    <n v="1.66"/>
    <x v="34"/>
    <n v="11.2"/>
    <s v="World Bank Africa's Pulse 2026"/>
    <n v="127.1"/>
    <d v="2025-10-01T00:00:00"/>
    <n v="-1"/>
    <n v="3.1"/>
    <n v="2.5"/>
    <d v="2026-03-20T00:00:00"/>
    <s v="https://www.numbeo.com/food-prices/in/Nairobi"/>
    <n v="4734881"/>
    <x v="320"/>
  </r>
  <r>
    <x v="66"/>
    <x v="50"/>
    <s v="KEN"/>
    <s v="Sub-Saharan Africa"/>
    <x v="3"/>
    <x v="1"/>
    <d v="2025-11-01T00:00:00"/>
    <x v="3"/>
    <s v="Eggs_12"/>
    <s v="Dairy &amp; Eggs"/>
    <n v="12"/>
    <s v="pieces"/>
    <x v="2653"/>
    <x v="34"/>
    <n v="1.66"/>
    <x v="34"/>
    <n v="11.2"/>
    <s v="World Bank Africa's Pulse 2026"/>
    <n v="126.2"/>
    <d v="2025-11-01T00:00:00"/>
    <n v="-1"/>
    <n v="3.1"/>
    <n v="2.5"/>
    <d v="2026-03-20T00:00:00"/>
    <s v="https://www.numbeo.com/food-prices/in/Nairobi"/>
    <n v="4734881"/>
    <x v="321"/>
  </r>
  <r>
    <x v="66"/>
    <x v="50"/>
    <s v="KEN"/>
    <s v="Sub-Saharan Africa"/>
    <x v="3"/>
    <x v="2"/>
    <d v="2025-12-01T00:00:00"/>
    <x v="3"/>
    <s v="Eggs_12"/>
    <s v="Dairy &amp; Eggs"/>
    <n v="12"/>
    <s v="pieces"/>
    <x v="2654"/>
    <x v="34"/>
    <n v="1.71"/>
    <x v="34"/>
    <n v="11.2"/>
    <s v="World Bank Africa's Pulse 2026"/>
    <n v="125.8"/>
    <d v="2025-12-01T00:00:00"/>
    <n v="-1"/>
    <n v="3.1"/>
    <n v="2.5"/>
    <d v="2026-03-20T00:00:00"/>
    <s v="https://www.numbeo.com/food-prices/in/Nairobi"/>
    <n v="4734881"/>
    <x v="322"/>
  </r>
  <r>
    <x v="66"/>
    <x v="50"/>
    <s v="KEN"/>
    <s v="Sub-Saharan Africa"/>
    <x v="3"/>
    <x v="3"/>
    <d v="2026-01-01T00:00:00"/>
    <x v="3"/>
    <s v="Eggs_12"/>
    <s v="Dairy &amp; Eggs"/>
    <n v="12"/>
    <s v="pieces"/>
    <x v="2655"/>
    <x v="34"/>
    <n v="1.73"/>
    <x v="34"/>
    <n v="11.2"/>
    <s v="World Bank Africa's Pulse 2026"/>
    <n v="124.2"/>
    <d v="2026-01-01T00:00:00"/>
    <n v="-1"/>
    <n v="3.1"/>
    <n v="2.5"/>
    <d v="2026-03-20T00:00:00"/>
    <s v="https://www.numbeo.com/food-prices/in/Nairobi"/>
    <n v="4734881"/>
    <x v="323"/>
  </r>
  <r>
    <x v="66"/>
    <x v="50"/>
    <s v="KEN"/>
    <s v="Sub-Saharan Africa"/>
    <x v="3"/>
    <x v="4"/>
    <d v="2026-02-01T00:00:00"/>
    <x v="3"/>
    <s v="Eggs_12"/>
    <s v="Dairy &amp; Eggs"/>
    <n v="12"/>
    <s v="pieces"/>
    <x v="2656"/>
    <x v="34"/>
    <n v="1.78"/>
    <x v="34"/>
    <n v="11.2"/>
    <s v="World Bank Africa's Pulse 2026"/>
    <n v="125.3"/>
    <d v="2026-02-01T00:00:00"/>
    <n v="-1"/>
    <n v="3.1"/>
    <n v="2.5"/>
    <d v="2026-03-20T00:00:00"/>
    <s v="https://www.numbeo.com/food-prices/in/Nairobi"/>
    <n v="4734881"/>
    <x v="324"/>
  </r>
  <r>
    <x v="66"/>
    <x v="50"/>
    <s v="KEN"/>
    <s v="Sub-Saharan Africa"/>
    <x v="3"/>
    <x v="5"/>
    <d v="2026-03-01T00:00:00"/>
    <x v="3"/>
    <s v="Eggs_12"/>
    <s v="Dairy &amp; Eggs"/>
    <n v="12"/>
    <s v="pieces"/>
    <x v="2656"/>
    <x v="34"/>
    <n v="1.78"/>
    <x v="34"/>
    <n v="11.2"/>
    <s v="World Bank Africa's Pulse 2026"/>
    <n v="126"/>
    <d v="2026-03-01T00:00:00"/>
    <n v="-1"/>
    <n v="3.1"/>
    <n v="2.5"/>
    <d v="2026-03-20T00:00:00"/>
    <s v="https://www.numbeo.com/food-prices/in/Nairobi"/>
    <n v="4734881"/>
    <x v="235"/>
  </r>
  <r>
    <x v="66"/>
    <x v="50"/>
    <s v="KEN"/>
    <s v="Sub-Saharan Africa"/>
    <x v="3"/>
    <x v="0"/>
    <d v="2025-10-01T00:00:00"/>
    <x v="4"/>
    <s v="Cheese_1kg"/>
    <s v="Dairy"/>
    <n v="1"/>
    <s v="kg"/>
    <x v="2657"/>
    <x v="34"/>
    <n v="10.66"/>
    <x v="34"/>
    <n v="11.2"/>
    <s v="World Bank Africa's Pulse 2026"/>
    <n v="127.1"/>
    <d v="2025-10-01T00:00:00"/>
    <n v="-1"/>
    <n v="3.1"/>
    <n v="2.5"/>
    <d v="2026-03-20T00:00:00"/>
    <s v="https://www.numbeo.com/food-prices/in/Nairobi"/>
    <n v="4734881"/>
    <x v="320"/>
  </r>
  <r>
    <x v="66"/>
    <x v="50"/>
    <s v="KEN"/>
    <s v="Sub-Saharan Africa"/>
    <x v="3"/>
    <x v="1"/>
    <d v="2025-11-01T00:00:00"/>
    <x v="4"/>
    <s v="Cheese_1kg"/>
    <s v="Dairy"/>
    <n v="1"/>
    <s v="kg"/>
    <x v="2658"/>
    <x v="34"/>
    <n v="10.91"/>
    <x v="34"/>
    <n v="11.2"/>
    <s v="World Bank Africa's Pulse 2026"/>
    <n v="126.2"/>
    <d v="2025-11-01T00:00:00"/>
    <n v="-1"/>
    <n v="3.1"/>
    <n v="2.5"/>
    <d v="2026-03-20T00:00:00"/>
    <s v="https://www.numbeo.com/food-prices/in/Nairobi"/>
    <n v="4734881"/>
    <x v="321"/>
  </r>
  <r>
    <x v="66"/>
    <x v="50"/>
    <s v="KEN"/>
    <s v="Sub-Saharan Africa"/>
    <x v="3"/>
    <x v="2"/>
    <d v="2025-12-01T00:00:00"/>
    <x v="4"/>
    <s v="Cheese_1kg"/>
    <s v="Dairy"/>
    <n v="1"/>
    <s v="kg"/>
    <x v="2659"/>
    <x v="34"/>
    <n v="11.16"/>
    <x v="34"/>
    <n v="11.2"/>
    <s v="World Bank Africa's Pulse 2026"/>
    <n v="125.8"/>
    <d v="2025-12-01T00:00:00"/>
    <n v="-1"/>
    <n v="3.1"/>
    <n v="2.5"/>
    <d v="2026-03-20T00:00:00"/>
    <s v="https://www.numbeo.com/food-prices/in/Nairobi"/>
    <n v="4734881"/>
    <x v="322"/>
  </r>
  <r>
    <x v="66"/>
    <x v="50"/>
    <s v="KEN"/>
    <s v="Sub-Saharan Africa"/>
    <x v="3"/>
    <x v="3"/>
    <d v="2026-01-01T00:00:00"/>
    <x v="4"/>
    <s v="Cheese_1kg"/>
    <s v="Dairy"/>
    <n v="1"/>
    <s v="kg"/>
    <x v="2660"/>
    <x v="34"/>
    <n v="10.84"/>
    <x v="34"/>
    <n v="11.2"/>
    <s v="World Bank Africa's Pulse 2026"/>
    <n v="124.2"/>
    <d v="2026-01-01T00:00:00"/>
    <n v="-1"/>
    <n v="3.1"/>
    <n v="2.5"/>
    <d v="2026-03-20T00:00:00"/>
    <s v="https://www.numbeo.com/food-prices/in/Nairobi"/>
    <n v="4734881"/>
    <x v="323"/>
  </r>
  <r>
    <x v="66"/>
    <x v="50"/>
    <s v="KEN"/>
    <s v="Sub-Saharan Africa"/>
    <x v="3"/>
    <x v="4"/>
    <d v="2026-02-01T00:00:00"/>
    <x v="4"/>
    <s v="Cheese_1kg"/>
    <s v="Dairy"/>
    <n v="1"/>
    <s v="kg"/>
    <x v="2661"/>
    <x v="34"/>
    <n v="11.06"/>
    <x v="34"/>
    <n v="11.2"/>
    <s v="World Bank Africa's Pulse 2026"/>
    <n v="125.3"/>
    <d v="2026-02-01T00:00:00"/>
    <n v="-1"/>
    <n v="3.1"/>
    <n v="2.5"/>
    <d v="2026-03-20T00:00:00"/>
    <s v="https://www.numbeo.com/food-prices/in/Nairobi"/>
    <n v="4734881"/>
    <x v="324"/>
  </r>
  <r>
    <x v="66"/>
    <x v="50"/>
    <s v="KEN"/>
    <s v="Sub-Saharan Africa"/>
    <x v="3"/>
    <x v="5"/>
    <d v="2026-03-01T00:00:00"/>
    <x v="4"/>
    <s v="Cheese_1kg"/>
    <s v="Dairy"/>
    <n v="1"/>
    <s v="kg"/>
    <x v="2659"/>
    <x v="34"/>
    <n v="11.16"/>
    <x v="34"/>
    <n v="11.2"/>
    <s v="World Bank Africa's Pulse 2026"/>
    <n v="126"/>
    <d v="2026-03-01T00:00:00"/>
    <n v="-1"/>
    <n v="3.1"/>
    <n v="2.5"/>
    <d v="2026-03-20T00:00:00"/>
    <s v="https://www.numbeo.com/food-prices/in/Nairobi"/>
    <n v="4734881"/>
    <x v="235"/>
  </r>
  <r>
    <x v="66"/>
    <x v="50"/>
    <s v="KEN"/>
    <s v="Sub-Saharan Africa"/>
    <x v="3"/>
    <x v="0"/>
    <d v="2025-10-01T00:00:00"/>
    <x v="5"/>
    <s v="Chicken_1kg"/>
    <s v="Meat"/>
    <n v="1"/>
    <s v="kg"/>
    <x v="2662"/>
    <x v="34"/>
    <n v="6.69"/>
    <x v="34"/>
    <n v="11.2"/>
    <s v="World Bank Africa's Pulse 2026"/>
    <n v="127.1"/>
    <d v="2025-10-01T00:00:00"/>
    <n v="-1"/>
    <n v="3.1"/>
    <n v="2.5"/>
    <d v="2026-03-20T00:00:00"/>
    <s v="https://www.numbeo.com/food-prices/in/Nairobi"/>
    <n v="4734881"/>
    <x v="320"/>
  </r>
  <r>
    <x v="66"/>
    <x v="50"/>
    <s v="KEN"/>
    <s v="Sub-Saharan Africa"/>
    <x v="3"/>
    <x v="1"/>
    <d v="2025-11-01T00:00:00"/>
    <x v="5"/>
    <s v="Chicken_1kg"/>
    <s v="Meat"/>
    <n v="1"/>
    <s v="kg"/>
    <x v="2663"/>
    <x v="34"/>
    <n v="6.83"/>
    <x v="34"/>
    <n v="11.2"/>
    <s v="World Bank Africa's Pulse 2026"/>
    <n v="126.2"/>
    <d v="2025-11-01T00:00:00"/>
    <n v="-1"/>
    <n v="3.1"/>
    <n v="2.5"/>
    <d v="2026-03-20T00:00:00"/>
    <s v="https://www.numbeo.com/food-prices/in/Nairobi"/>
    <n v="4734881"/>
    <x v="321"/>
  </r>
  <r>
    <x v="66"/>
    <x v="50"/>
    <s v="KEN"/>
    <s v="Sub-Saharan Africa"/>
    <x v="3"/>
    <x v="2"/>
    <d v="2025-12-01T00:00:00"/>
    <x v="5"/>
    <s v="Chicken_1kg"/>
    <s v="Meat"/>
    <n v="1"/>
    <s v="kg"/>
    <x v="2664"/>
    <x v="34"/>
    <n v="7.03"/>
    <x v="34"/>
    <n v="11.2"/>
    <s v="World Bank Africa's Pulse 2026"/>
    <n v="125.8"/>
    <d v="2025-12-01T00:00:00"/>
    <n v="-1"/>
    <n v="3.1"/>
    <n v="2.5"/>
    <d v="2026-03-20T00:00:00"/>
    <s v="https://www.numbeo.com/food-prices/in/Nairobi"/>
    <n v="4734881"/>
    <x v="322"/>
  </r>
  <r>
    <x v="66"/>
    <x v="50"/>
    <s v="KEN"/>
    <s v="Sub-Saharan Africa"/>
    <x v="3"/>
    <x v="3"/>
    <d v="2026-01-01T00:00:00"/>
    <x v="5"/>
    <s v="Chicken_1kg"/>
    <s v="Meat"/>
    <n v="1"/>
    <s v="kg"/>
    <x v="2665"/>
    <x v="34"/>
    <n v="7.04"/>
    <x v="34"/>
    <n v="11.2"/>
    <s v="World Bank Africa's Pulse 2026"/>
    <n v="124.2"/>
    <d v="2026-01-01T00:00:00"/>
    <n v="-1"/>
    <n v="3.1"/>
    <n v="2.5"/>
    <d v="2026-03-20T00:00:00"/>
    <s v="https://www.numbeo.com/food-prices/in/Nairobi"/>
    <n v="4734881"/>
    <x v="323"/>
  </r>
  <r>
    <x v="66"/>
    <x v="50"/>
    <s v="KEN"/>
    <s v="Sub-Saharan Africa"/>
    <x v="3"/>
    <x v="4"/>
    <d v="2026-02-01T00:00:00"/>
    <x v="5"/>
    <s v="Chicken_1kg"/>
    <s v="Meat"/>
    <n v="1"/>
    <s v="kg"/>
    <x v="2666"/>
    <x v="34"/>
    <n v="7.08"/>
    <x v="34"/>
    <n v="11.2"/>
    <s v="World Bank Africa's Pulse 2026"/>
    <n v="125.3"/>
    <d v="2026-02-01T00:00:00"/>
    <n v="-1"/>
    <n v="3.1"/>
    <n v="2.5"/>
    <d v="2026-03-20T00:00:00"/>
    <s v="https://www.numbeo.com/food-prices/in/Nairobi"/>
    <n v="4734881"/>
    <x v="324"/>
  </r>
  <r>
    <x v="66"/>
    <x v="50"/>
    <s v="KEN"/>
    <s v="Sub-Saharan Africa"/>
    <x v="3"/>
    <x v="5"/>
    <d v="2026-03-01T00:00:00"/>
    <x v="5"/>
    <s v="Chicken_1kg"/>
    <s v="Meat"/>
    <n v="1"/>
    <s v="kg"/>
    <x v="2667"/>
    <x v="34"/>
    <n v="7.11"/>
    <x v="34"/>
    <n v="11.2"/>
    <s v="World Bank Africa's Pulse 2026"/>
    <n v="126"/>
    <d v="2026-03-01T00:00:00"/>
    <n v="-1"/>
    <n v="3.1"/>
    <n v="2.5"/>
    <d v="2026-03-20T00:00:00"/>
    <s v="https://www.numbeo.com/food-prices/in/Nairobi"/>
    <n v="4734881"/>
    <x v="235"/>
  </r>
  <r>
    <x v="66"/>
    <x v="50"/>
    <s v="KEN"/>
    <s v="Sub-Saharan Africa"/>
    <x v="3"/>
    <x v="0"/>
    <d v="2025-10-01T00:00:00"/>
    <x v="6"/>
    <s v="Beef_1kg"/>
    <s v="Meat"/>
    <n v="1"/>
    <s v="kg"/>
    <x v="2668"/>
    <x v="34"/>
    <n v="7"/>
    <x v="34"/>
    <n v="11.2"/>
    <s v="World Bank Africa's Pulse 2026"/>
    <n v="127.1"/>
    <d v="2025-10-01T00:00:00"/>
    <n v="-1"/>
    <n v="3.1"/>
    <n v="2.5"/>
    <d v="2026-03-20T00:00:00"/>
    <s v="https://www.numbeo.com/food-prices/in/Nairobi"/>
    <n v="4734881"/>
    <x v="320"/>
  </r>
  <r>
    <x v="66"/>
    <x v="50"/>
    <s v="KEN"/>
    <s v="Sub-Saharan Africa"/>
    <x v="3"/>
    <x v="1"/>
    <d v="2025-11-01T00:00:00"/>
    <x v="6"/>
    <s v="Beef_1kg"/>
    <s v="Meat"/>
    <n v="1"/>
    <s v="kg"/>
    <x v="2669"/>
    <x v="34"/>
    <n v="6.92"/>
    <x v="34"/>
    <n v="11.2"/>
    <s v="World Bank Africa's Pulse 2026"/>
    <n v="126.2"/>
    <d v="2025-11-01T00:00:00"/>
    <n v="-1"/>
    <n v="3.1"/>
    <n v="2.5"/>
    <d v="2026-03-20T00:00:00"/>
    <s v="https://www.numbeo.com/food-prices/in/Nairobi"/>
    <n v="4734881"/>
    <x v="321"/>
  </r>
  <r>
    <x v="66"/>
    <x v="50"/>
    <s v="KEN"/>
    <s v="Sub-Saharan Africa"/>
    <x v="3"/>
    <x v="2"/>
    <d v="2025-12-01T00:00:00"/>
    <x v="6"/>
    <s v="Beef_1kg"/>
    <s v="Meat"/>
    <n v="1"/>
    <s v="kg"/>
    <x v="2670"/>
    <x v="34"/>
    <n v="7.05"/>
    <x v="34"/>
    <n v="11.2"/>
    <s v="World Bank Africa's Pulse 2026"/>
    <n v="125.8"/>
    <d v="2025-12-01T00:00:00"/>
    <n v="-1"/>
    <n v="3.1"/>
    <n v="2.5"/>
    <d v="2026-03-20T00:00:00"/>
    <s v="https://www.numbeo.com/food-prices/in/Nairobi"/>
    <n v="4734881"/>
    <x v="322"/>
  </r>
  <r>
    <x v="66"/>
    <x v="50"/>
    <s v="KEN"/>
    <s v="Sub-Saharan Africa"/>
    <x v="3"/>
    <x v="3"/>
    <d v="2026-01-01T00:00:00"/>
    <x v="6"/>
    <s v="Beef_1kg"/>
    <s v="Meat"/>
    <n v="1"/>
    <s v="kg"/>
    <x v="2671"/>
    <x v="34"/>
    <n v="6.9"/>
    <x v="34"/>
    <n v="11.2"/>
    <s v="World Bank Africa's Pulse 2026"/>
    <n v="124.2"/>
    <d v="2026-01-01T00:00:00"/>
    <n v="-1"/>
    <n v="3.1"/>
    <n v="2.5"/>
    <d v="2026-03-20T00:00:00"/>
    <s v="https://www.numbeo.com/food-prices/in/Nairobi"/>
    <n v="4734881"/>
    <x v="323"/>
  </r>
  <r>
    <x v="66"/>
    <x v="50"/>
    <s v="KEN"/>
    <s v="Sub-Saharan Africa"/>
    <x v="3"/>
    <x v="4"/>
    <d v="2026-02-01T00:00:00"/>
    <x v="6"/>
    <s v="Beef_1kg"/>
    <s v="Meat"/>
    <n v="1"/>
    <s v="kg"/>
    <x v="2672"/>
    <x v="34"/>
    <n v="7.24"/>
    <x v="34"/>
    <n v="11.2"/>
    <s v="World Bank Africa's Pulse 2026"/>
    <n v="125.3"/>
    <d v="2026-02-01T00:00:00"/>
    <n v="-1"/>
    <n v="3.1"/>
    <n v="2.5"/>
    <d v="2026-03-20T00:00:00"/>
    <s v="https://www.numbeo.com/food-prices/in/Nairobi"/>
    <n v="4734881"/>
    <x v="324"/>
  </r>
  <r>
    <x v="66"/>
    <x v="50"/>
    <s v="KEN"/>
    <s v="Sub-Saharan Africa"/>
    <x v="3"/>
    <x v="5"/>
    <d v="2026-03-01T00:00:00"/>
    <x v="6"/>
    <s v="Beef_1kg"/>
    <s v="Meat"/>
    <n v="1"/>
    <s v="kg"/>
    <x v="2673"/>
    <x v="34"/>
    <n v="7.15"/>
    <x v="34"/>
    <n v="11.2"/>
    <s v="World Bank Africa's Pulse 2026"/>
    <n v="126"/>
    <d v="2026-03-01T00:00:00"/>
    <n v="-1"/>
    <n v="3.1"/>
    <n v="2.5"/>
    <d v="2026-03-20T00:00:00"/>
    <s v="https://www.numbeo.com/food-prices/in/Nairobi"/>
    <n v="4734881"/>
    <x v="235"/>
  </r>
  <r>
    <x v="66"/>
    <x v="50"/>
    <s v="KEN"/>
    <s v="Sub-Saharan Africa"/>
    <x v="3"/>
    <x v="0"/>
    <d v="2025-10-01T00:00:00"/>
    <x v="7"/>
    <s v="Apples_1kg"/>
    <s v="Fruits"/>
    <n v="1"/>
    <s v="kg"/>
    <x v="2674"/>
    <x v="34"/>
    <n v="2.78"/>
    <x v="34"/>
    <n v="11.2"/>
    <s v="World Bank Africa's Pulse 2026"/>
    <n v="127.1"/>
    <d v="2025-10-01T00:00:00"/>
    <n v="-1"/>
    <n v="3.1"/>
    <n v="2.5"/>
    <d v="2026-03-20T00:00:00"/>
    <s v="https://www.numbeo.com/food-prices/in/Nairobi"/>
    <n v="4734881"/>
    <x v="320"/>
  </r>
  <r>
    <x v="66"/>
    <x v="50"/>
    <s v="KEN"/>
    <s v="Sub-Saharan Africa"/>
    <x v="3"/>
    <x v="1"/>
    <d v="2025-11-01T00:00:00"/>
    <x v="7"/>
    <s v="Apples_1kg"/>
    <s v="Fruits"/>
    <n v="1"/>
    <s v="kg"/>
    <x v="2675"/>
    <x v="34"/>
    <n v="3.15"/>
    <x v="34"/>
    <n v="11.2"/>
    <s v="World Bank Africa's Pulse 2026"/>
    <n v="126.2"/>
    <d v="2025-11-01T00:00:00"/>
    <n v="-1"/>
    <n v="3.1"/>
    <n v="2.5"/>
    <d v="2026-03-20T00:00:00"/>
    <s v="https://www.numbeo.com/food-prices/in/Nairobi"/>
    <n v="4734881"/>
    <x v="321"/>
  </r>
  <r>
    <x v="66"/>
    <x v="50"/>
    <s v="KEN"/>
    <s v="Sub-Saharan Africa"/>
    <x v="3"/>
    <x v="2"/>
    <d v="2025-12-01T00:00:00"/>
    <x v="7"/>
    <s v="Apples_1kg"/>
    <s v="Fruits"/>
    <n v="1"/>
    <s v="kg"/>
    <x v="2676"/>
    <x v="34"/>
    <n v="3.14"/>
    <x v="34"/>
    <n v="11.2"/>
    <s v="World Bank Africa's Pulse 2026"/>
    <n v="125.8"/>
    <d v="2025-12-01T00:00:00"/>
    <n v="-1"/>
    <n v="3.1"/>
    <n v="2.5"/>
    <d v="2026-03-20T00:00:00"/>
    <s v="https://www.numbeo.com/food-prices/in/Nairobi"/>
    <n v="4734881"/>
    <x v="322"/>
  </r>
  <r>
    <x v="66"/>
    <x v="50"/>
    <s v="KEN"/>
    <s v="Sub-Saharan Africa"/>
    <x v="3"/>
    <x v="3"/>
    <d v="2026-01-01T00:00:00"/>
    <x v="7"/>
    <s v="Apples_1kg"/>
    <s v="Fruits"/>
    <n v="1"/>
    <s v="kg"/>
    <x v="2675"/>
    <x v="34"/>
    <n v="3.15"/>
    <x v="34"/>
    <n v="11.2"/>
    <s v="World Bank Africa's Pulse 2026"/>
    <n v="124.2"/>
    <d v="2026-01-01T00:00:00"/>
    <n v="-1"/>
    <n v="3.1"/>
    <n v="2.5"/>
    <d v="2026-03-20T00:00:00"/>
    <s v="https://www.numbeo.com/food-prices/in/Nairobi"/>
    <n v="4734881"/>
    <x v="323"/>
  </r>
  <r>
    <x v="66"/>
    <x v="50"/>
    <s v="KEN"/>
    <s v="Sub-Saharan Africa"/>
    <x v="3"/>
    <x v="4"/>
    <d v="2026-02-01T00:00:00"/>
    <x v="7"/>
    <s v="Apples_1kg"/>
    <s v="Fruits"/>
    <n v="1"/>
    <s v="kg"/>
    <x v="2675"/>
    <x v="34"/>
    <n v="3.15"/>
    <x v="34"/>
    <n v="11.2"/>
    <s v="World Bank Africa's Pulse 2026"/>
    <n v="125.3"/>
    <d v="2026-02-01T00:00:00"/>
    <n v="-1"/>
    <n v="3.1"/>
    <n v="2.5"/>
    <d v="2026-03-20T00:00:00"/>
    <s v="https://www.numbeo.com/food-prices/in/Nairobi"/>
    <n v="4734881"/>
    <x v="324"/>
  </r>
  <r>
    <x v="66"/>
    <x v="50"/>
    <s v="KEN"/>
    <s v="Sub-Saharan Africa"/>
    <x v="3"/>
    <x v="5"/>
    <d v="2026-03-01T00:00:00"/>
    <x v="7"/>
    <s v="Apples_1kg"/>
    <s v="Fruits"/>
    <n v="1"/>
    <s v="kg"/>
    <x v="2676"/>
    <x v="34"/>
    <n v="3.14"/>
    <x v="34"/>
    <n v="11.2"/>
    <s v="World Bank Africa's Pulse 2026"/>
    <n v="126"/>
    <d v="2026-03-01T00:00:00"/>
    <n v="-1"/>
    <n v="3.1"/>
    <n v="2.5"/>
    <d v="2026-03-20T00:00:00"/>
    <s v="https://www.numbeo.com/food-prices/in/Nairobi"/>
    <n v="4734881"/>
    <x v="235"/>
  </r>
  <r>
    <x v="66"/>
    <x v="50"/>
    <s v="KEN"/>
    <s v="Sub-Saharan Africa"/>
    <x v="3"/>
    <x v="0"/>
    <d v="2025-10-01T00:00:00"/>
    <x v="8"/>
    <s v="Bananas_1kg"/>
    <s v="Fruits"/>
    <n v="1"/>
    <s v="kg"/>
    <x v="2677"/>
    <x v="34"/>
    <n v="0.78"/>
    <x v="34"/>
    <n v="11.2"/>
    <s v="World Bank Africa's Pulse 2026"/>
    <n v="127.1"/>
    <d v="2025-10-01T00:00:00"/>
    <n v="-1"/>
    <n v="3.1"/>
    <n v="2.5"/>
    <d v="2026-03-20T00:00:00"/>
    <s v="https://www.numbeo.com/food-prices/in/Nairobi"/>
    <n v="4734881"/>
    <x v="320"/>
  </r>
  <r>
    <x v="66"/>
    <x v="50"/>
    <s v="KEN"/>
    <s v="Sub-Saharan Africa"/>
    <x v="3"/>
    <x v="1"/>
    <d v="2025-11-01T00:00:00"/>
    <x v="8"/>
    <s v="Bananas_1kg"/>
    <s v="Fruits"/>
    <n v="1"/>
    <s v="kg"/>
    <x v="2678"/>
    <x v="34"/>
    <n v="0.85"/>
    <x v="34"/>
    <n v="11.2"/>
    <s v="World Bank Africa's Pulse 2026"/>
    <n v="126.2"/>
    <d v="2025-11-01T00:00:00"/>
    <n v="-1"/>
    <n v="3.1"/>
    <n v="2.5"/>
    <d v="2026-03-20T00:00:00"/>
    <s v="https://www.numbeo.com/food-prices/in/Nairobi"/>
    <n v="4734881"/>
    <x v="321"/>
  </r>
  <r>
    <x v="66"/>
    <x v="50"/>
    <s v="KEN"/>
    <s v="Sub-Saharan Africa"/>
    <x v="3"/>
    <x v="2"/>
    <d v="2025-12-01T00:00:00"/>
    <x v="8"/>
    <s v="Bananas_1kg"/>
    <s v="Fruits"/>
    <n v="1"/>
    <s v="kg"/>
    <x v="2640"/>
    <x v="34"/>
    <n v="0.83"/>
    <x v="34"/>
    <n v="11.2"/>
    <s v="World Bank Africa's Pulse 2026"/>
    <n v="125.8"/>
    <d v="2025-12-01T00:00:00"/>
    <n v="-1"/>
    <n v="3.1"/>
    <n v="2.5"/>
    <d v="2026-03-20T00:00:00"/>
    <s v="https://www.numbeo.com/food-prices/in/Nairobi"/>
    <n v="4734881"/>
    <x v="322"/>
  </r>
  <r>
    <x v="66"/>
    <x v="50"/>
    <s v="KEN"/>
    <s v="Sub-Saharan Africa"/>
    <x v="3"/>
    <x v="3"/>
    <d v="2026-01-01T00:00:00"/>
    <x v="8"/>
    <s v="Bananas_1kg"/>
    <s v="Fruits"/>
    <n v="1"/>
    <s v="kg"/>
    <x v="2641"/>
    <x v="34"/>
    <n v="0.82"/>
    <x v="34"/>
    <n v="11.2"/>
    <s v="World Bank Africa's Pulse 2026"/>
    <n v="124.2"/>
    <d v="2026-01-01T00:00:00"/>
    <n v="-1"/>
    <n v="3.1"/>
    <n v="2.5"/>
    <d v="2026-03-20T00:00:00"/>
    <s v="https://www.numbeo.com/food-prices/in/Nairobi"/>
    <n v="4734881"/>
    <x v="323"/>
  </r>
  <r>
    <x v="66"/>
    <x v="50"/>
    <s v="KEN"/>
    <s v="Sub-Saharan Africa"/>
    <x v="3"/>
    <x v="4"/>
    <d v="2026-02-01T00:00:00"/>
    <x v="8"/>
    <s v="Bananas_1kg"/>
    <s v="Fruits"/>
    <n v="1"/>
    <s v="kg"/>
    <x v="2641"/>
    <x v="34"/>
    <n v="0.82"/>
    <x v="34"/>
    <n v="11.2"/>
    <s v="World Bank Africa's Pulse 2026"/>
    <n v="125.3"/>
    <d v="2026-02-01T00:00:00"/>
    <n v="-1"/>
    <n v="3.1"/>
    <n v="2.5"/>
    <d v="2026-03-20T00:00:00"/>
    <s v="https://www.numbeo.com/food-prices/in/Nairobi"/>
    <n v="4734881"/>
    <x v="324"/>
  </r>
  <r>
    <x v="66"/>
    <x v="50"/>
    <s v="KEN"/>
    <s v="Sub-Saharan Africa"/>
    <x v="3"/>
    <x v="5"/>
    <d v="2026-03-01T00:00:00"/>
    <x v="8"/>
    <s v="Bananas_1kg"/>
    <s v="Fruits"/>
    <n v="1"/>
    <s v="kg"/>
    <x v="2642"/>
    <x v="34"/>
    <n v="0.84"/>
    <x v="34"/>
    <n v="11.2"/>
    <s v="World Bank Africa's Pulse 2026"/>
    <n v="126"/>
    <d v="2026-03-01T00:00:00"/>
    <n v="-1"/>
    <n v="3.1"/>
    <n v="2.5"/>
    <d v="2026-03-20T00:00:00"/>
    <s v="https://www.numbeo.com/food-prices/in/Nairobi"/>
    <n v="4734881"/>
    <x v="235"/>
  </r>
  <r>
    <x v="66"/>
    <x v="50"/>
    <s v="KEN"/>
    <s v="Sub-Saharan Africa"/>
    <x v="3"/>
    <x v="0"/>
    <d v="2025-10-01T00:00:00"/>
    <x v="9"/>
    <s v="Oranges_1kg"/>
    <s v="Fruits"/>
    <n v="1"/>
    <s v="kg"/>
    <x v="2679"/>
    <x v="34"/>
    <n v="1.7"/>
    <x v="34"/>
    <n v="11.2"/>
    <s v="World Bank Africa's Pulse 2026"/>
    <n v="127.1"/>
    <d v="2025-10-01T00:00:00"/>
    <n v="-1"/>
    <n v="3.1"/>
    <n v="2.5"/>
    <d v="2026-03-20T00:00:00"/>
    <s v="https://www.numbeo.com/food-prices/in/Nairobi"/>
    <n v="4734881"/>
    <x v="320"/>
  </r>
  <r>
    <x v="66"/>
    <x v="50"/>
    <s v="KEN"/>
    <s v="Sub-Saharan Africa"/>
    <x v="3"/>
    <x v="1"/>
    <d v="2025-11-01T00:00:00"/>
    <x v="9"/>
    <s v="Oranges_1kg"/>
    <s v="Fruits"/>
    <n v="1"/>
    <s v="kg"/>
    <x v="2680"/>
    <x v="34"/>
    <n v="1.85"/>
    <x v="34"/>
    <n v="11.2"/>
    <s v="World Bank Africa's Pulse 2026"/>
    <n v="126.2"/>
    <d v="2025-11-01T00:00:00"/>
    <n v="-1"/>
    <n v="3.1"/>
    <n v="2.5"/>
    <d v="2026-03-20T00:00:00"/>
    <s v="https://www.numbeo.com/food-prices/in/Nairobi"/>
    <n v="4734881"/>
    <x v="321"/>
  </r>
  <r>
    <x v="66"/>
    <x v="50"/>
    <s v="KEN"/>
    <s v="Sub-Saharan Africa"/>
    <x v="3"/>
    <x v="2"/>
    <d v="2025-12-01T00:00:00"/>
    <x v="9"/>
    <s v="Oranges_1kg"/>
    <s v="Fruits"/>
    <n v="1"/>
    <s v="kg"/>
    <x v="2681"/>
    <x v="34"/>
    <n v="1.9"/>
    <x v="34"/>
    <n v="11.2"/>
    <s v="World Bank Africa's Pulse 2026"/>
    <n v="125.8"/>
    <d v="2025-12-01T00:00:00"/>
    <n v="-1"/>
    <n v="3.1"/>
    <n v="2.5"/>
    <d v="2026-03-20T00:00:00"/>
    <s v="https://www.numbeo.com/food-prices/in/Nairobi"/>
    <n v="4734881"/>
    <x v="322"/>
  </r>
  <r>
    <x v="66"/>
    <x v="50"/>
    <s v="KEN"/>
    <s v="Sub-Saharan Africa"/>
    <x v="3"/>
    <x v="3"/>
    <d v="2026-01-01T00:00:00"/>
    <x v="9"/>
    <s v="Oranges_1kg"/>
    <s v="Fruits"/>
    <n v="1"/>
    <s v="kg"/>
    <x v="2682"/>
    <x v="34"/>
    <n v="1.83"/>
    <x v="34"/>
    <n v="11.2"/>
    <s v="World Bank Africa's Pulse 2026"/>
    <n v="124.2"/>
    <d v="2026-01-01T00:00:00"/>
    <n v="-1"/>
    <n v="3.1"/>
    <n v="2.5"/>
    <d v="2026-03-20T00:00:00"/>
    <s v="https://www.numbeo.com/food-prices/in/Nairobi"/>
    <n v="4734881"/>
    <x v="323"/>
  </r>
  <r>
    <x v="66"/>
    <x v="50"/>
    <s v="KEN"/>
    <s v="Sub-Saharan Africa"/>
    <x v="3"/>
    <x v="4"/>
    <d v="2026-02-01T00:00:00"/>
    <x v="9"/>
    <s v="Oranges_1kg"/>
    <s v="Fruits"/>
    <n v="1"/>
    <s v="kg"/>
    <x v="2680"/>
    <x v="34"/>
    <n v="1.85"/>
    <x v="34"/>
    <n v="11.2"/>
    <s v="World Bank Africa's Pulse 2026"/>
    <n v="125.3"/>
    <d v="2026-02-01T00:00:00"/>
    <n v="-1"/>
    <n v="3.1"/>
    <n v="2.5"/>
    <d v="2026-03-20T00:00:00"/>
    <s v="https://www.numbeo.com/food-prices/in/Nairobi"/>
    <n v="4734881"/>
    <x v="324"/>
  </r>
  <r>
    <x v="66"/>
    <x v="50"/>
    <s v="KEN"/>
    <s v="Sub-Saharan Africa"/>
    <x v="3"/>
    <x v="5"/>
    <d v="2026-03-01T00:00:00"/>
    <x v="9"/>
    <s v="Oranges_1kg"/>
    <s v="Fruits"/>
    <n v="1"/>
    <s v="kg"/>
    <x v="2683"/>
    <x v="34"/>
    <n v="1.88"/>
    <x v="34"/>
    <n v="11.2"/>
    <s v="World Bank Africa's Pulse 2026"/>
    <n v="126"/>
    <d v="2026-03-01T00:00:00"/>
    <n v="-1"/>
    <n v="3.1"/>
    <n v="2.5"/>
    <d v="2026-03-20T00:00:00"/>
    <s v="https://www.numbeo.com/food-prices/in/Nairobi"/>
    <n v="4734881"/>
    <x v="235"/>
  </r>
  <r>
    <x v="66"/>
    <x v="50"/>
    <s v="KEN"/>
    <s v="Sub-Saharan Africa"/>
    <x v="3"/>
    <x v="0"/>
    <d v="2025-10-01T00:00:00"/>
    <x v="10"/>
    <s v="Tomatoes_1kg"/>
    <s v="Vegetables"/>
    <n v="1"/>
    <s v="kg"/>
    <x v="2684"/>
    <x v="34"/>
    <n v="1.33"/>
    <x v="34"/>
    <n v="11.2"/>
    <s v="World Bank Africa's Pulse 2026"/>
    <n v="127.1"/>
    <d v="2025-10-01T00:00:00"/>
    <n v="-1"/>
    <n v="3.1"/>
    <n v="2.5"/>
    <d v="2026-03-20T00:00:00"/>
    <s v="https://www.numbeo.com/food-prices/in/Nairobi"/>
    <n v="4734881"/>
    <x v="320"/>
  </r>
  <r>
    <x v="66"/>
    <x v="50"/>
    <s v="KEN"/>
    <s v="Sub-Saharan Africa"/>
    <x v="3"/>
    <x v="1"/>
    <d v="2025-11-01T00:00:00"/>
    <x v="10"/>
    <s v="Tomatoes_1kg"/>
    <s v="Vegetables"/>
    <n v="1"/>
    <s v="kg"/>
    <x v="2685"/>
    <x v="34"/>
    <n v="1.52"/>
    <x v="34"/>
    <n v="11.2"/>
    <s v="World Bank Africa's Pulse 2026"/>
    <n v="126.2"/>
    <d v="2025-11-01T00:00:00"/>
    <n v="-1"/>
    <n v="3.1"/>
    <n v="2.5"/>
    <d v="2026-03-20T00:00:00"/>
    <s v="https://www.numbeo.com/food-prices/in/Nairobi"/>
    <n v="4734881"/>
    <x v="321"/>
  </r>
  <r>
    <x v="66"/>
    <x v="50"/>
    <s v="KEN"/>
    <s v="Sub-Saharan Africa"/>
    <x v="3"/>
    <x v="2"/>
    <d v="2025-12-01T00:00:00"/>
    <x v="10"/>
    <s v="Tomatoes_1kg"/>
    <s v="Vegetables"/>
    <n v="1"/>
    <s v="kg"/>
    <x v="2686"/>
    <x v="34"/>
    <n v="1.56"/>
    <x v="34"/>
    <n v="11.2"/>
    <s v="World Bank Africa's Pulse 2026"/>
    <n v="125.8"/>
    <d v="2025-12-01T00:00:00"/>
    <n v="-1"/>
    <n v="3.1"/>
    <n v="2.5"/>
    <d v="2026-03-20T00:00:00"/>
    <s v="https://www.numbeo.com/food-prices/in/Nairobi"/>
    <n v="4734881"/>
    <x v="322"/>
  </r>
  <r>
    <x v="66"/>
    <x v="50"/>
    <s v="KEN"/>
    <s v="Sub-Saharan Africa"/>
    <x v="3"/>
    <x v="3"/>
    <d v="2026-01-01T00:00:00"/>
    <x v="10"/>
    <s v="Tomatoes_1kg"/>
    <s v="Vegetables"/>
    <n v="1"/>
    <s v="kg"/>
    <x v="2687"/>
    <x v="34"/>
    <n v="1.54"/>
    <x v="34"/>
    <n v="11.2"/>
    <s v="World Bank Africa's Pulse 2026"/>
    <n v="124.2"/>
    <d v="2026-01-01T00:00:00"/>
    <n v="-1"/>
    <n v="3.1"/>
    <n v="2.5"/>
    <d v="2026-03-20T00:00:00"/>
    <s v="https://www.numbeo.com/food-prices/in/Nairobi"/>
    <n v="4734881"/>
    <x v="323"/>
  </r>
  <r>
    <x v="66"/>
    <x v="50"/>
    <s v="KEN"/>
    <s v="Sub-Saharan Africa"/>
    <x v="3"/>
    <x v="4"/>
    <d v="2026-02-01T00:00:00"/>
    <x v="10"/>
    <s v="Tomatoes_1kg"/>
    <s v="Vegetables"/>
    <n v="1"/>
    <s v="kg"/>
    <x v="2688"/>
    <x v="34"/>
    <n v="1.5"/>
    <x v="34"/>
    <n v="11.2"/>
    <s v="World Bank Africa's Pulse 2026"/>
    <n v="125.3"/>
    <d v="2026-02-01T00:00:00"/>
    <n v="-1"/>
    <n v="3.1"/>
    <n v="2.5"/>
    <d v="2026-03-20T00:00:00"/>
    <s v="https://www.numbeo.com/food-prices/in/Nairobi"/>
    <n v="4734881"/>
    <x v="324"/>
  </r>
  <r>
    <x v="66"/>
    <x v="50"/>
    <s v="KEN"/>
    <s v="Sub-Saharan Africa"/>
    <x v="3"/>
    <x v="5"/>
    <d v="2026-03-01T00:00:00"/>
    <x v="10"/>
    <s v="Tomatoes_1kg"/>
    <s v="Vegetables"/>
    <n v="1"/>
    <s v="kg"/>
    <x v="2689"/>
    <x v="34"/>
    <n v="1.51"/>
    <x v="34"/>
    <n v="11.2"/>
    <s v="World Bank Africa's Pulse 2026"/>
    <n v="126"/>
    <d v="2026-03-01T00:00:00"/>
    <n v="-1"/>
    <n v="3.1"/>
    <n v="2.5"/>
    <d v="2026-03-20T00:00:00"/>
    <s v="https://www.numbeo.com/food-prices/in/Nairobi"/>
    <n v="4734881"/>
    <x v="235"/>
  </r>
  <r>
    <x v="66"/>
    <x v="50"/>
    <s v="KEN"/>
    <s v="Sub-Saharan Africa"/>
    <x v="3"/>
    <x v="0"/>
    <d v="2025-10-01T00:00:00"/>
    <x v="11"/>
    <s v="Potatoes_1kg"/>
    <s v="Vegetables"/>
    <n v="1"/>
    <s v="kg"/>
    <x v="2639"/>
    <x v="34"/>
    <n v="0.81"/>
    <x v="34"/>
    <n v="11.2"/>
    <s v="World Bank Africa's Pulse 2026"/>
    <n v="127.1"/>
    <d v="2025-10-01T00:00:00"/>
    <n v="-1"/>
    <n v="3.1"/>
    <n v="2.5"/>
    <d v="2026-03-20T00:00:00"/>
    <s v="https://www.numbeo.com/food-prices/in/Nairobi"/>
    <n v="4734881"/>
    <x v="320"/>
  </r>
  <r>
    <x v="66"/>
    <x v="50"/>
    <s v="KEN"/>
    <s v="Sub-Saharan Africa"/>
    <x v="3"/>
    <x v="1"/>
    <d v="2025-11-01T00:00:00"/>
    <x v="11"/>
    <s v="Potatoes_1kg"/>
    <s v="Vegetables"/>
    <n v="1"/>
    <s v="kg"/>
    <x v="2690"/>
    <x v="34"/>
    <n v="0.92"/>
    <x v="34"/>
    <n v="11.2"/>
    <s v="World Bank Africa's Pulse 2026"/>
    <n v="126.2"/>
    <d v="2025-11-01T00:00:00"/>
    <n v="-1"/>
    <n v="3.1"/>
    <n v="2.5"/>
    <d v="2026-03-20T00:00:00"/>
    <s v="https://www.numbeo.com/food-prices/in/Nairobi"/>
    <n v="4734881"/>
    <x v="321"/>
  </r>
  <r>
    <x v="66"/>
    <x v="50"/>
    <s v="KEN"/>
    <s v="Sub-Saharan Africa"/>
    <x v="3"/>
    <x v="2"/>
    <d v="2025-12-01T00:00:00"/>
    <x v="11"/>
    <s v="Potatoes_1kg"/>
    <s v="Vegetables"/>
    <n v="1"/>
    <s v="kg"/>
    <x v="2691"/>
    <x v="34"/>
    <n v="0.91"/>
    <x v="34"/>
    <n v="11.2"/>
    <s v="World Bank Africa's Pulse 2026"/>
    <n v="125.8"/>
    <d v="2025-12-01T00:00:00"/>
    <n v="-1"/>
    <n v="3.1"/>
    <n v="2.5"/>
    <d v="2026-03-20T00:00:00"/>
    <s v="https://www.numbeo.com/food-prices/in/Nairobi"/>
    <n v="4734881"/>
    <x v="322"/>
  </r>
  <r>
    <x v="66"/>
    <x v="50"/>
    <s v="KEN"/>
    <s v="Sub-Saharan Africa"/>
    <x v="3"/>
    <x v="3"/>
    <d v="2026-01-01T00:00:00"/>
    <x v="11"/>
    <s v="Potatoes_1kg"/>
    <s v="Vegetables"/>
    <n v="1"/>
    <s v="kg"/>
    <x v="2692"/>
    <x v="34"/>
    <n v="0.89"/>
    <x v="34"/>
    <n v="11.2"/>
    <s v="World Bank Africa's Pulse 2026"/>
    <n v="124.2"/>
    <d v="2026-01-01T00:00:00"/>
    <n v="-1"/>
    <n v="3.1"/>
    <n v="2.5"/>
    <d v="2026-03-20T00:00:00"/>
    <s v="https://www.numbeo.com/food-prices/in/Nairobi"/>
    <n v="4734881"/>
    <x v="323"/>
  </r>
  <r>
    <x v="66"/>
    <x v="50"/>
    <s v="KEN"/>
    <s v="Sub-Saharan Africa"/>
    <x v="3"/>
    <x v="4"/>
    <d v="2026-02-01T00:00:00"/>
    <x v="11"/>
    <s v="Potatoes_1kg"/>
    <s v="Vegetables"/>
    <n v="1"/>
    <s v="kg"/>
    <x v="2692"/>
    <x v="34"/>
    <n v="0.89"/>
    <x v="34"/>
    <n v="11.2"/>
    <s v="World Bank Africa's Pulse 2026"/>
    <n v="125.3"/>
    <d v="2026-02-01T00:00:00"/>
    <n v="-1"/>
    <n v="3.1"/>
    <n v="2.5"/>
    <d v="2026-03-20T00:00:00"/>
    <s v="https://www.numbeo.com/food-prices/in/Nairobi"/>
    <n v="4734881"/>
    <x v="324"/>
  </r>
  <r>
    <x v="66"/>
    <x v="50"/>
    <s v="KEN"/>
    <s v="Sub-Saharan Africa"/>
    <x v="3"/>
    <x v="5"/>
    <d v="2026-03-01T00:00:00"/>
    <x v="11"/>
    <s v="Potatoes_1kg"/>
    <s v="Vegetables"/>
    <n v="1"/>
    <s v="kg"/>
    <x v="2693"/>
    <x v="34"/>
    <n v="0.9"/>
    <x v="34"/>
    <n v="11.2"/>
    <s v="World Bank Africa's Pulse 2026"/>
    <n v="126"/>
    <d v="2026-03-01T00:00:00"/>
    <n v="-1"/>
    <n v="3.1"/>
    <n v="2.5"/>
    <d v="2026-03-20T00:00:00"/>
    <s v="https://www.numbeo.com/food-prices/in/Nairobi"/>
    <n v="4734881"/>
    <x v="235"/>
  </r>
  <r>
    <x v="66"/>
    <x v="50"/>
    <s v="KEN"/>
    <s v="Sub-Saharan Africa"/>
    <x v="3"/>
    <x v="0"/>
    <d v="2025-10-01T00:00:00"/>
    <x v="12"/>
    <s v="Onions_1kg"/>
    <s v="Vegetables"/>
    <n v="1"/>
    <s v="kg"/>
    <x v="2694"/>
    <x v="34"/>
    <n v="0.68"/>
    <x v="34"/>
    <n v="11.2"/>
    <s v="World Bank Africa's Pulse 2026"/>
    <n v="127.1"/>
    <d v="2025-10-01T00:00:00"/>
    <n v="-1"/>
    <n v="3.1"/>
    <n v="2.5"/>
    <d v="2026-03-20T00:00:00"/>
    <s v="https://www.numbeo.com/food-prices/in/Nairobi"/>
    <n v="4734881"/>
    <x v="320"/>
  </r>
  <r>
    <x v="66"/>
    <x v="50"/>
    <s v="KEN"/>
    <s v="Sub-Saharan Africa"/>
    <x v="3"/>
    <x v="1"/>
    <d v="2025-11-01T00:00:00"/>
    <x v="12"/>
    <s v="Onions_1kg"/>
    <s v="Vegetables"/>
    <n v="1"/>
    <s v="kg"/>
    <x v="2695"/>
    <x v="34"/>
    <n v="0.77"/>
    <x v="34"/>
    <n v="11.2"/>
    <s v="World Bank Africa's Pulse 2026"/>
    <n v="126.2"/>
    <d v="2025-11-01T00:00:00"/>
    <n v="-1"/>
    <n v="3.1"/>
    <n v="2.5"/>
    <d v="2026-03-20T00:00:00"/>
    <s v="https://www.numbeo.com/food-prices/in/Nairobi"/>
    <n v="4734881"/>
    <x v="321"/>
  </r>
  <r>
    <x v="66"/>
    <x v="50"/>
    <s v="KEN"/>
    <s v="Sub-Saharan Africa"/>
    <x v="3"/>
    <x v="2"/>
    <d v="2025-12-01T00:00:00"/>
    <x v="12"/>
    <s v="Onions_1kg"/>
    <s v="Vegetables"/>
    <n v="1"/>
    <s v="kg"/>
    <x v="2677"/>
    <x v="34"/>
    <n v="0.78"/>
    <x v="34"/>
    <n v="11.2"/>
    <s v="World Bank Africa's Pulse 2026"/>
    <n v="125.8"/>
    <d v="2025-12-01T00:00:00"/>
    <n v="-1"/>
    <n v="3.1"/>
    <n v="2.5"/>
    <d v="2026-03-20T00:00:00"/>
    <s v="https://www.numbeo.com/food-prices/in/Nairobi"/>
    <n v="4734881"/>
    <x v="322"/>
  </r>
  <r>
    <x v="66"/>
    <x v="50"/>
    <s v="KEN"/>
    <s v="Sub-Saharan Africa"/>
    <x v="3"/>
    <x v="3"/>
    <d v="2026-01-01T00:00:00"/>
    <x v="12"/>
    <s v="Onions_1kg"/>
    <s v="Vegetables"/>
    <n v="1"/>
    <s v="kg"/>
    <x v="2696"/>
    <x v="34"/>
    <n v="0.75"/>
    <x v="34"/>
    <n v="11.2"/>
    <s v="World Bank Africa's Pulse 2026"/>
    <n v="124.2"/>
    <d v="2026-01-01T00:00:00"/>
    <n v="-1"/>
    <n v="3.1"/>
    <n v="2.5"/>
    <d v="2026-03-20T00:00:00"/>
    <s v="https://www.numbeo.com/food-prices/in/Nairobi"/>
    <n v="4734881"/>
    <x v="323"/>
  </r>
  <r>
    <x v="66"/>
    <x v="50"/>
    <s v="KEN"/>
    <s v="Sub-Saharan Africa"/>
    <x v="3"/>
    <x v="4"/>
    <d v="2026-02-01T00:00:00"/>
    <x v="12"/>
    <s v="Onions_1kg"/>
    <s v="Vegetables"/>
    <n v="1"/>
    <s v="kg"/>
    <x v="2697"/>
    <x v="34"/>
    <n v="0.76"/>
    <x v="34"/>
    <n v="11.2"/>
    <s v="World Bank Africa's Pulse 2026"/>
    <n v="125.3"/>
    <d v="2026-02-01T00:00:00"/>
    <n v="-1"/>
    <n v="3.1"/>
    <n v="2.5"/>
    <d v="2026-03-20T00:00:00"/>
    <s v="https://www.numbeo.com/food-prices/in/Nairobi"/>
    <n v="4734881"/>
    <x v="324"/>
  </r>
  <r>
    <x v="66"/>
    <x v="50"/>
    <s v="KEN"/>
    <s v="Sub-Saharan Africa"/>
    <x v="3"/>
    <x v="5"/>
    <d v="2026-03-01T00:00:00"/>
    <x v="12"/>
    <s v="Onions_1kg"/>
    <s v="Vegetables"/>
    <n v="1"/>
    <s v="kg"/>
    <x v="2697"/>
    <x v="34"/>
    <n v="0.76"/>
    <x v="34"/>
    <n v="11.2"/>
    <s v="World Bank Africa's Pulse 2026"/>
    <n v="126"/>
    <d v="2026-03-01T00:00:00"/>
    <n v="-1"/>
    <n v="3.1"/>
    <n v="2.5"/>
    <d v="2026-03-20T00:00:00"/>
    <s v="https://www.numbeo.com/food-prices/in/Nairobi"/>
    <n v="4734881"/>
    <x v="235"/>
  </r>
  <r>
    <x v="66"/>
    <x v="50"/>
    <s v="KEN"/>
    <s v="Sub-Saharan Africa"/>
    <x v="3"/>
    <x v="0"/>
    <d v="2025-10-01T00:00:00"/>
    <x v="13"/>
    <s v="Lettuce_1hd"/>
    <s v="Vegetables"/>
    <n v="1"/>
    <s v="head"/>
    <x v="2694"/>
    <x v="34"/>
    <n v="0.68"/>
    <x v="34"/>
    <n v="11.2"/>
    <s v="World Bank Africa's Pulse 2026"/>
    <n v="127.1"/>
    <d v="2025-10-01T00:00:00"/>
    <n v="-1"/>
    <n v="3.1"/>
    <n v="2.5"/>
    <d v="2026-03-20T00:00:00"/>
    <s v="https://www.numbeo.com/food-prices/in/Nairobi"/>
    <n v="4734881"/>
    <x v="320"/>
  </r>
  <r>
    <x v="66"/>
    <x v="50"/>
    <s v="KEN"/>
    <s v="Sub-Saharan Africa"/>
    <x v="3"/>
    <x v="1"/>
    <d v="2025-11-01T00:00:00"/>
    <x v="13"/>
    <s v="Lettuce_1hd"/>
    <s v="Vegetables"/>
    <n v="1"/>
    <s v="head"/>
    <x v="2698"/>
    <x v="34"/>
    <n v="0.74"/>
    <x v="34"/>
    <n v="11.2"/>
    <s v="World Bank Africa's Pulse 2026"/>
    <n v="126.2"/>
    <d v="2025-11-01T00:00:00"/>
    <n v="-1"/>
    <n v="3.1"/>
    <n v="2.5"/>
    <d v="2026-03-20T00:00:00"/>
    <s v="https://www.numbeo.com/food-prices/in/Nairobi"/>
    <n v="4734881"/>
    <x v="321"/>
  </r>
  <r>
    <x v="66"/>
    <x v="50"/>
    <s v="KEN"/>
    <s v="Sub-Saharan Africa"/>
    <x v="3"/>
    <x v="2"/>
    <d v="2025-12-01T00:00:00"/>
    <x v="13"/>
    <s v="Lettuce_1hd"/>
    <s v="Vegetables"/>
    <n v="1"/>
    <s v="head"/>
    <x v="2638"/>
    <x v="34"/>
    <n v="0.79"/>
    <x v="34"/>
    <n v="11.2"/>
    <s v="World Bank Africa's Pulse 2026"/>
    <n v="125.8"/>
    <d v="2025-12-01T00:00:00"/>
    <n v="-1"/>
    <n v="3.1"/>
    <n v="2.5"/>
    <d v="2026-03-20T00:00:00"/>
    <s v="https://www.numbeo.com/food-prices/in/Nairobi"/>
    <n v="4734881"/>
    <x v="322"/>
  </r>
  <r>
    <x v="66"/>
    <x v="50"/>
    <s v="KEN"/>
    <s v="Sub-Saharan Africa"/>
    <x v="3"/>
    <x v="3"/>
    <d v="2026-01-01T00:00:00"/>
    <x v="13"/>
    <s v="Lettuce_1hd"/>
    <s v="Vegetables"/>
    <n v="1"/>
    <s v="head"/>
    <x v="2696"/>
    <x v="34"/>
    <n v="0.75"/>
    <x v="34"/>
    <n v="11.2"/>
    <s v="World Bank Africa's Pulse 2026"/>
    <n v="124.2"/>
    <d v="2026-01-01T00:00:00"/>
    <n v="-1"/>
    <n v="3.1"/>
    <n v="2.5"/>
    <d v="2026-03-20T00:00:00"/>
    <s v="https://www.numbeo.com/food-prices/in/Nairobi"/>
    <n v="4734881"/>
    <x v="323"/>
  </r>
  <r>
    <x v="66"/>
    <x v="50"/>
    <s v="KEN"/>
    <s v="Sub-Saharan Africa"/>
    <x v="3"/>
    <x v="4"/>
    <d v="2026-02-01T00:00:00"/>
    <x v="13"/>
    <s v="Lettuce_1hd"/>
    <s v="Vegetables"/>
    <n v="1"/>
    <s v="head"/>
    <x v="2697"/>
    <x v="34"/>
    <n v="0.76"/>
    <x v="34"/>
    <n v="11.2"/>
    <s v="World Bank Africa's Pulse 2026"/>
    <n v="125.3"/>
    <d v="2026-02-01T00:00:00"/>
    <n v="-1"/>
    <n v="3.1"/>
    <n v="2.5"/>
    <d v="2026-03-20T00:00:00"/>
    <s v="https://www.numbeo.com/food-prices/in/Nairobi"/>
    <n v="4734881"/>
    <x v="324"/>
  </r>
  <r>
    <x v="66"/>
    <x v="50"/>
    <s v="KEN"/>
    <s v="Sub-Saharan Africa"/>
    <x v="3"/>
    <x v="5"/>
    <d v="2026-03-01T00:00:00"/>
    <x v="13"/>
    <s v="Lettuce_1hd"/>
    <s v="Vegetables"/>
    <n v="1"/>
    <s v="head"/>
    <x v="2697"/>
    <x v="34"/>
    <n v="0.76"/>
    <x v="34"/>
    <n v="11.2"/>
    <s v="World Bank Africa's Pulse 2026"/>
    <n v="126"/>
    <d v="2026-03-01T00:00:00"/>
    <n v="-1"/>
    <n v="3.1"/>
    <n v="2.5"/>
    <d v="2026-03-20T00:00:00"/>
    <s v="https://www.numbeo.com/food-prices/in/Nairobi"/>
    <n v="4734881"/>
    <x v="235"/>
  </r>
  <r>
    <x v="67"/>
    <x v="51"/>
    <s v="ZAF"/>
    <s v="Sub-Saharan Africa"/>
    <x v="3"/>
    <x v="0"/>
    <d v="2025-10-01T00:00:00"/>
    <x v="0"/>
    <s v="Milk_1L"/>
    <s v="Dairy"/>
    <n v="1"/>
    <s v="liter"/>
    <x v="2699"/>
    <x v="35"/>
    <n v="1.17"/>
    <x v="35"/>
    <n v="11.2"/>
    <s v="World Bank Africa's Pulse 2026"/>
    <n v="127.1"/>
    <d v="2025-10-01T00:00:00"/>
    <n v="-1"/>
    <n v="3.1"/>
    <n v="2.5"/>
    <d v="2026-03-20T00:00:00"/>
    <s v="https://www.numbeo.com/food-prices/in/Johannesburg"/>
    <n v="5783000"/>
    <x v="325"/>
  </r>
  <r>
    <x v="67"/>
    <x v="51"/>
    <s v="ZAF"/>
    <s v="Sub-Saharan Africa"/>
    <x v="3"/>
    <x v="1"/>
    <d v="2025-11-01T00:00:00"/>
    <x v="0"/>
    <s v="Milk_1L"/>
    <s v="Dairy"/>
    <n v="1"/>
    <s v="liter"/>
    <x v="2700"/>
    <x v="35"/>
    <n v="1.23"/>
    <x v="35"/>
    <n v="11.2"/>
    <s v="World Bank Africa's Pulse 2026"/>
    <n v="126.2"/>
    <d v="2025-11-01T00:00:00"/>
    <n v="-1"/>
    <n v="3.1"/>
    <n v="2.5"/>
    <d v="2026-03-20T00:00:00"/>
    <s v="https://www.numbeo.com/food-prices/in/Johannesburg"/>
    <n v="5783000"/>
    <x v="326"/>
  </r>
  <r>
    <x v="67"/>
    <x v="51"/>
    <s v="ZAF"/>
    <s v="Sub-Saharan Africa"/>
    <x v="3"/>
    <x v="2"/>
    <d v="2025-12-01T00:00:00"/>
    <x v="0"/>
    <s v="Milk_1L"/>
    <s v="Dairy"/>
    <n v="1"/>
    <s v="liter"/>
    <x v="2701"/>
    <x v="35"/>
    <n v="1.22"/>
    <x v="35"/>
    <n v="11.2"/>
    <s v="World Bank Africa's Pulse 2026"/>
    <n v="125.8"/>
    <d v="2025-12-01T00:00:00"/>
    <n v="-1"/>
    <n v="3.1"/>
    <n v="2.5"/>
    <d v="2026-03-20T00:00:00"/>
    <s v="https://www.numbeo.com/food-prices/in/Johannesburg"/>
    <n v="5783000"/>
    <x v="194"/>
  </r>
  <r>
    <x v="67"/>
    <x v="51"/>
    <s v="ZAF"/>
    <s v="Sub-Saharan Africa"/>
    <x v="3"/>
    <x v="3"/>
    <d v="2026-01-01T00:00:00"/>
    <x v="0"/>
    <s v="Milk_1L"/>
    <s v="Dairy"/>
    <n v="1"/>
    <s v="liter"/>
    <x v="2702"/>
    <x v="35"/>
    <n v="1.21"/>
    <x v="35"/>
    <n v="11.2"/>
    <s v="World Bank Africa's Pulse 2026"/>
    <n v="124.2"/>
    <d v="2026-01-01T00:00:00"/>
    <n v="-1"/>
    <n v="3.1"/>
    <n v="2.5"/>
    <d v="2026-03-20T00:00:00"/>
    <s v="https://www.numbeo.com/food-prices/in/Johannesburg"/>
    <n v="5783000"/>
    <x v="327"/>
  </r>
  <r>
    <x v="67"/>
    <x v="51"/>
    <s v="ZAF"/>
    <s v="Sub-Saharan Africa"/>
    <x v="3"/>
    <x v="4"/>
    <d v="2026-02-01T00:00:00"/>
    <x v="0"/>
    <s v="Milk_1L"/>
    <s v="Dairy"/>
    <n v="1"/>
    <s v="liter"/>
    <x v="2703"/>
    <x v="35"/>
    <n v="1.24"/>
    <x v="35"/>
    <n v="11.2"/>
    <s v="World Bank Africa's Pulse 2026"/>
    <n v="125.3"/>
    <d v="2026-02-01T00:00:00"/>
    <n v="-1"/>
    <n v="3.1"/>
    <n v="2.5"/>
    <d v="2026-03-20T00:00:00"/>
    <s v="https://www.numbeo.com/food-prices/in/Johannesburg"/>
    <n v="5783000"/>
    <x v="328"/>
  </r>
  <r>
    <x v="67"/>
    <x v="51"/>
    <s v="ZAF"/>
    <s v="Sub-Saharan Africa"/>
    <x v="3"/>
    <x v="5"/>
    <d v="2026-03-01T00:00:00"/>
    <x v="0"/>
    <s v="Milk_1L"/>
    <s v="Dairy"/>
    <n v="1"/>
    <s v="liter"/>
    <x v="981"/>
    <x v="35"/>
    <n v="1.26"/>
    <x v="35"/>
    <n v="11.2"/>
    <s v="World Bank Africa's Pulse 2026"/>
    <n v="126"/>
    <d v="2026-03-01T00:00:00"/>
    <n v="-1"/>
    <n v="3.1"/>
    <n v="2.5"/>
    <d v="2026-03-20T00:00:00"/>
    <s v="https://www.numbeo.com/food-prices/in/Johannesburg"/>
    <n v="5783000"/>
    <x v="164"/>
  </r>
  <r>
    <x v="67"/>
    <x v="51"/>
    <s v="ZAF"/>
    <s v="Sub-Saharan Africa"/>
    <x v="3"/>
    <x v="0"/>
    <d v="2025-10-01T00:00:00"/>
    <x v="1"/>
    <s v="Bread_500g"/>
    <s v="Bakery"/>
    <n v="500"/>
    <s v="grams"/>
    <x v="2704"/>
    <x v="35"/>
    <n v="1.0900000000000001"/>
    <x v="35"/>
    <n v="11.2"/>
    <s v="World Bank Africa's Pulse 2026"/>
    <n v="127.1"/>
    <d v="2025-10-01T00:00:00"/>
    <n v="-1"/>
    <n v="3.1"/>
    <n v="2.5"/>
    <d v="2026-03-20T00:00:00"/>
    <s v="https://www.numbeo.com/food-prices/in/Johannesburg"/>
    <n v="5783000"/>
    <x v="325"/>
  </r>
  <r>
    <x v="67"/>
    <x v="51"/>
    <s v="ZAF"/>
    <s v="Sub-Saharan Africa"/>
    <x v="3"/>
    <x v="1"/>
    <d v="2025-11-01T00:00:00"/>
    <x v="1"/>
    <s v="Bread_500g"/>
    <s v="Bakery"/>
    <n v="500"/>
    <s v="grams"/>
    <x v="874"/>
    <x v="35"/>
    <n v="1.1299999999999999"/>
    <x v="35"/>
    <n v="11.2"/>
    <s v="World Bank Africa's Pulse 2026"/>
    <n v="126.2"/>
    <d v="2025-11-01T00:00:00"/>
    <n v="-1"/>
    <n v="3.1"/>
    <n v="2.5"/>
    <d v="2026-03-20T00:00:00"/>
    <s v="https://www.numbeo.com/food-prices/in/Johannesburg"/>
    <n v="5783000"/>
    <x v="326"/>
  </r>
  <r>
    <x v="67"/>
    <x v="51"/>
    <s v="ZAF"/>
    <s v="Sub-Saharan Africa"/>
    <x v="3"/>
    <x v="2"/>
    <d v="2025-12-01T00:00:00"/>
    <x v="1"/>
    <s v="Bread_500g"/>
    <s v="Bakery"/>
    <n v="500"/>
    <s v="grams"/>
    <x v="2705"/>
    <x v="35"/>
    <n v="1.07"/>
    <x v="35"/>
    <n v="11.2"/>
    <s v="World Bank Africa's Pulse 2026"/>
    <n v="125.8"/>
    <d v="2025-12-01T00:00:00"/>
    <n v="-1"/>
    <n v="3.1"/>
    <n v="2.5"/>
    <d v="2026-03-20T00:00:00"/>
    <s v="https://www.numbeo.com/food-prices/in/Johannesburg"/>
    <n v="5783000"/>
    <x v="194"/>
  </r>
  <r>
    <x v="67"/>
    <x v="51"/>
    <s v="ZAF"/>
    <s v="Sub-Saharan Africa"/>
    <x v="3"/>
    <x v="3"/>
    <d v="2026-01-01T00:00:00"/>
    <x v="1"/>
    <s v="Bread_500g"/>
    <s v="Bakery"/>
    <n v="500"/>
    <s v="grams"/>
    <x v="1144"/>
    <x v="35"/>
    <n v="1.1000000000000001"/>
    <x v="35"/>
    <n v="11.2"/>
    <s v="World Bank Africa's Pulse 2026"/>
    <n v="124.2"/>
    <d v="2026-01-01T00:00:00"/>
    <n v="-1"/>
    <n v="3.1"/>
    <n v="2.5"/>
    <d v="2026-03-20T00:00:00"/>
    <s v="https://www.numbeo.com/food-prices/in/Johannesburg"/>
    <n v="5783000"/>
    <x v="327"/>
  </r>
  <r>
    <x v="67"/>
    <x v="51"/>
    <s v="ZAF"/>
    <s v="Sub-Saharan Africa"/>
    <x v="3"/>
    <x v="4"/>
    <d v="2026-02-01T00:00:00"/>
    <x v="1"/>
    <s v="Bread_500g"/>
    <s v="Bakery"/>
    <n v="500"/>
    <s v="grams"/>
    <x v="1144"/>
    <x v="35"/>
    <n v="1.1000000000000001"/>
    <x v="35"/>
    <n v="11.2"/>
    <s v="World Bank Africa's Pulse 2026"/>
    <n v="125.3"/>
    <d v="2026-02-01T00:00:00"/>
    <n v="-1"/>
    <n v="3.1"/>
    <n v="2.5"/>
    <d v="2026-03-20T00:00:00"/>
    <s v="https://www.numbeo.com/food-prices/in/Johannesburg"/>
    <n v="5783000"/>
    <x v="328"/>
  </r>
  <r>
    <x v="67"/>
    <x v="51"/>
    <s v="ZAF"/>
    <s v="Sub-Saharan Africa"/>
    <x v="3"/>
    <x v="5"/>
    <d v="2026-03-01T00:00:00"/>
    <x v="1"/>
    <s v="Bread_500g"/>
    <s v="Bakery"/>
    <n v="500"/>
    <s v="grams"/>
    <x v="874"/>
    <x v="35"/>
    <n v="1.1299999999999999"/>
    <x v="35"/>
    <n v="11.2"/>
    <s v="World Bank Africa's Pulse 2026"/>
    <n v="126"/>
    <d v="2026-03-01T00:00:00"/>
    <n v="-1"/>
    <n v="3.1"/>
    <n v="2.5"/>
    <d v="2026-03-20T00:00:00"/>
    <s v="https://www.numbeo.com/food-prices/in/Johannesburg"/>
    <n v="5783000"/>
    <x v="164"/>
  </r>
  <r>
    <x v="67"/>
    <x v="51"/>
    <s v="ZAF"/>
    <s v="Sub-Saharan Africa"/>
    <x v="3"/>
    <x v="0"/>
    <d v="2025-10-01T00:00:00"/>
    <x v="2"/>
    <s v="Rice_1kg"/>
    <s v="Grains"/>
    <n v="1"/>
    <s v="kg"/>
    <x v="1048"/>
    <x v="35"/>
    <n v="2.3199999999999998"/>
    <x v="35"/>
    <n v="11.2"/>
    <s v="World Bank Africa's Pulse 2026"/>
    <n v="127.1"/>
    <d v="2025-10-01T00:00:00"/>
    <n v="-1"/>
    <n v="3.1"/>
    <n v="2.5"/>
    <d v="2026-03-20T00:00:00"/>
    <s v="https://www.numbeo.com/food-prices/in/Johannesburg"/>
    <n v="5783000"/>
    <x v="325"/>
  </r>
  <r>
    <x v="67"/>
    <x v="51"/>
    <s v="ZAF"/>
    <s v="Sub-Saharan Africa"/>
    <x v="3"/>
    <x v="1"/>
    <d v="2025-11-01T00:00:00"/>
    <x v="2"/>
    <s v="Rice_1kg"/>
    <s v="Grains"/>
    <n v="1"/>
    <s v="kg"/>
    <x v="2706"/>
    <x v="35"/>
    <n v="2.46"/>
    <x v="35"/>
    <n v="11.2"/>
    <s v="World Bank Africa's Pulse 2026"/>
    <n v="126.2"/>
    <d v="2025-11-01T00:00:00"/>
    <n v="-1"/>
    <n v="3.1"/>
    <n v="2.5"/>
    <d v="2026-03-20T00:00:00"/>
    <s v="https://www.numbeo.com/food-prices/in/Johannesburg"/>
    <n v="5783000"/>
    <x v="326"/>
  </r>
  <r>
    <x v="67"/>
    <x v="51"/>
    <s v="ZAF"/>
    <s v="Sub-Saharan Africa"/>
    <x v="3"/>
    <x v="2"/>
    <d v="2025-12-01T00:00:00"/>
    <x v="2"/>
    <s v="Rice_1kg"/>
    <s v="Grains"/>
    <n v="1"/>
    <s v="kg"/>
    <x v="2707"/>
    <x v="35"/>
    <n v="2.4300000000000002"/>
    <x v="35"/>
    <n v="11.2"/>
    <s v="World Bank Africa's Pulse 2026"/>
    <n v="125.8"/>
    <d v="2025-12-01T00:00:00"/>
    <n v="-1"/>
    <n v="3.1"/>
    <n v="2.5"/>
    <d v="2026-03-20T00:00:00"/>
    <s v="https://www.numbeo.com/food-prices/in/Johannesburg"/>
    <n v="5783000"/>
    <x v="194"/>
  </r>
  <r>
    <x v="67"/>
    <x v="51"/>
    <s v="ZAF"/>
    <s v="Sub-Saharan Africa"/>
    <x v="3"/>
    <x v="3"/>
    <d v="2026-01-01T00:00:00"/>
    <x v="2"/>
    <s v="Rice_1kg"/>
    <s v="Grains"/>
    <n v="1"/>
    <s v="kg"/>
    <x v="2707"/>
    <x v="35"/>
    <n v="2.4300000000000002"/>
    <x v="35"/>
    <n v="11.2"/>
    <s v="World Bank Africa's Pulse 2026"/>
    <n v="124.2"/>
    <d v="2026-01-01T00:00:00"/>
    <n v="-1"/>
    <n v="3.1"/>
    <n v="2.5"/>
    <d v="2026-03-20T00:00:00"/>
    <s v="https://www.numbeo.com/food-prices/in/Johannesburg"/>
    <n v="5783000"/>
    <x v="327"/>
  </r>
  <r>
    <x v="67"/>
    <x v="51"/>
    <s v="ZAF"/>
    <s v="Sub-Saharan Africa"/>
    <x v="3"/>
    <x v="4"/>
    <d v="2026-02-01T00:00:00"/>
    <x v="2"/>
    <s v="Rice_1kg"/>
    <s v="Grains"/>
    <n v="1"/>
    <s v="kg"/>
    <x v="2708"/>
    <x v="35"/>
    <n v="2.6"/>
    <x v="35"/>
    <n v="11.2"/>
    <s v="World Bank Africa's Pulse 2026"/>
    <n v="125.3"/>
    <d v="2026-02-01T00:00:00"/>
    <n v="-1"/>
    <n v="3.1"/>
    <n v="2.5"/>
    <d v="2026-03-20T00:00:00"/>
    <s v="https://www.numbeo.com/food-prices/in/Johannesburg"/>
    <n v="5783000"/>
    <x v="328"/>
  </r>
  <r>
    <x v="67"/>
    <x v="51"/>
    <s v="ZAF"/>
    <s v="Sub-Saharan Africa"/>
    <x v="3"/>
    <x v="5"/>
    <d v="2026-03-01T00:00:00"/>
    <x v="2"/>
    <s v="Rice_1kg"/>
    <s v="Grains"/>
    <n v="1"/>
    <s v="kg"/>
    <x v="2709"/>
    <x v="35"/>
    <n v="2.5299999999999998"/>
    <x v="35"/>
    <n v="11.2"/>
    <s v="World Bank Africa's Pulse 2026"/>
    <n v="126"/>
    <d v="2026-03-01T00:00:00"/>
    <n v="-1"/>
    <n v="3.1"/>
    <n v="2.5"/>
    <d v="2026-03-20T00:00:00"/>
    <s v="https://www.numbeo.com/food-prices/in/Johannesburg"/>
    <n v="5783000"/>
    <x v="164"/>
  </r>
  <r>
    <x v="67"/>
    <x v="51"/>
    <s v="ZAF"/>
    <s v="Sub-Saharan Africa"/>
    <x v="3"/>
    <x v="0"/>
    <d v="2025-10-01T00:00:00"/>
    <x v="3"/>
    <s v="Eggs_12"/>
    <s v="Dairy &amp; Eggs"/>
    <n v="12"/>
    <s v="pieces"/>
    <x v="2710"/>
    <x v="35"/>
    <n v="2.48"/>
    <x v="35"/>
    <n v="11.2"/>
    <s v="World Bank Africa's Pulse 2026"/>
    <n v="127.1"/>
    <d v="2025-10-01T00:00:00"/>
    <n v="-1"/>
    <n v="3.1"/>
    <n v="2.5"/>
    <d v="2026-03-20T00:00:00"/>
    <s v="https://www.numbeo.com/food-prices/in/Johannesburg"/>
    <n v="5783000"/>
    <x v="325"/>
  </r>
  <r>
    <x v="67"/>
    <x v="51"/>
    <s v="ZAF"/>
    <s v="Sub-Saharan Africa"/>
    <x v="3"/>
    <x v="1"/>
    <d v="2025-11-01T00:00:00"/>
    <x v="3"/>
    <s v="Eggs_12"/>
    <s v="Dairy &amp; Eggs"/>
    <n v="12"/>
    <s v="pieces"/>
    <x v="2709"/>
    <x v="35"/>
    <n v="2.5299999999999998"/>
    <x v="35"/>
    <n v="11.2"/>
    <s v="World Bank Africa's Pulse 2026"/>
    <n v="126.2"/>
    <d v="2025-11-01T00:00:00"/>
    <n v="-1"/>
    <n v="3.1"/>
    <n v="2.5"/>
    <d v="2026-03-20T00:00:00"/>
    <s v="https://www.numbeo.com/food-prices/in/Johannesburg"/>
    <n v="5783000"/>
    <x v="326"/>
  </r>
  <r>
    <x v="67"/>
    <x v="51"/>
    <s v="ZAF"/>
    <s v="Sub-Saharan Africa"/>
    <x v="3"/>
    <x v="2"/>
    <d v="2025-12-01T00:00:00"/>
    <x v="3"/>
    <s v="Eggs_12"/>
    <s v="Dairy &amp; Eggs"/>
    <n v="12"/>
    <s v="pieces"/>
    <x v="2711"/>
    <x v="35"/>
    <n v="2.54"/>
    <x v="35"/>
    <n v="11.2"/>
    <s v="World Bank Africa's Pulse 2026"/>
    <n v="125.8"/>
    <d v="2025-12-01T00:00:00"/>
    <n v="-1"/>
    <n v="3.1"/>
    <n v="2.5"/>
    <d v="2026-03-20T00:00:00"/>
    <s v="https://www.numbeo.com/food-prices/in/Johannesburg"/>
    <n v="5783000"/>
    <x v="194"/>
  </r>
  <r>
    <x v="67"/>
    <x v="51"/>
    <s v="ZAF"/>
    <s v="Sub-Saharan Africa"/>
    <x v="3"/>
    <x v="3"/>
    <d v="2026-01-01T00:00:00"/>
    <x v="3"/>
    <s v="Eggs_12"/>
    <s v="Dairy &amp; Eggs"/>
    <n v="12"/>
    <s v="pieces"/>
    <x v="2712"/>
    <x v="35"/>
    <n v="2.5499999999999998"/>
    <x v="35"/>
    <n v="11.2"/>
    <s v="World Bank Africa's Pulse 2026"/>
    <n v="124.2"/>
    <d v="2026-01-01T00:00:00"/>
    <n v="-1"/>
    <n v="3.1"/>
    <n v="2.5"/>
    <d v="2026-03-20T00:00:00"/>
    <s v="https://www.numbeo.com/food-prices/in/Johannesburg"/>
    <n v="5783000"/>
    <x v="327"/>
  </r>
  <r>
    <x v="67"/>
    <x v="51"/>
    <s v="ZAF"/>
    <s v="Sub-Saharan Africa"/>
    <x v="3"/>
    <x v="4"/>
    <d v="2026-02-01T00:00:00"/>
    <x v="3"/>
    <s v="Eggs_12"/>
    <s v="Dairy &amp; Eggs"/>
    <n v="12"/>
    <s v="pieces"/>
    <x v="2713"/>
    <x v="35"/>
    <n v="2.66"/>
    <x v="35"/>
    <n v="11.2"/>
    <s v="World Bank Africa's Pulse 2026"/>
    <n v="125.3"/>
    <d v="2026-02-01T00:00:00"/>
    <n v="-1"/>
    <n v="3.1"/>
    <n v="2.5"/>
    <d v="2026-03-20T00:00:00"/>
    <s v="https://www.numbeo.com/food-prices/in/Johannesburg"/>
    <n v="5783000"/>
    <x v="328"/>
  </r>
  <r>
    <x v="67"/>
    <x v="51"/>
    <s v="ZAF"/>
    <s v="Sub-Saharan Africa"/>
    <x v="3"/>
    <x v="5"/>
    <d v="2026-03-01T00:00:00"/>
    <x v="3"/>
    <s v="Eggs_12"/>
    <s v="Dairy &amp; Eggs"/>
    <n v="12"/>
    <s v="pieces"/>
    <x v="2714"/>
    <x v="35"/>
    <n v="2.64"/>
    <x v="35"/>
    <n v="11.2"/>
    <s v="World Bank Africa's Pulse 2026"/>
    <n v="126"/>
    <d v="2026-03-01T00:00:00"/>
    <n v="-1"/>
    <n v="3.1"/>
    <n v="2.5"/>
    <d v="2026-03-20T00:00:00"/>
    <s v="https://www.numbeo.com/food-prices/in/Johannesburg"/>
    <n v="5783000"/>
    <x v="164"/>
  </r>
  <r>
    <x v="67"/>
    <x v="51"/>
    <s v="ZAF"/>
    <s v="Sub-Saharan Africa"/>
    <x v="3"/>
    <x v="0"/>
    <d v="2025-10-01T00:00:00"/>
    <x v="4"/>
    <s v="Cheese_1kg"/>
    <s v="Dairy"/>
    <n v="1"/>
    <s v="kg"/>
    <x v="2715"/>
    <x v="35"/>
    <n v="8.14"/>
    <x v="35"/>
    <n v="11.2"/>
    <s v="World Bank Africa's Pulse 2026"/>
    <n v="127.1"/>
    <d v="2025-10-01T00:00:00"/>
    <n v="-1"/>
    <n v="3.1"/>
    <n v="2.5"/>
    <d v="2026-03-20T00:00:00"/>
    <s v="https://www.numbeo.com/food-prices/in/Johannesburg"/>
    <n v="5783000"/>
    <x v="325"/>
  </r>
  <r>
    <x v="67"/>
    <x v="51"/>
    <s v="ZAF"/>
    <s v="Sub-Saharan Africa"/>
    <x v="3"/>
    <x v="1"/>
    <d v="2025-11-01T00:00:00"/>
    <x v="4"/>
    <s v="Cheese_1kg"/>
    <s v="Dairy"/>
    <n v="1"/>
    <s v="kg"/>
    <x v="2716"/>
    <x v="35"/>
    <n v="8.2899999999999991"/>
    <x v="35"/>
    <n v="11.2"/>
    <s v="World Bank Africa's Pulse 2026"/>
    <n v="126.2"/>
    <d v="2025-11-01T00:00:00"/>
    <n v="-1"/>
    <n v="3.1"/>
    <n v="2.5"/>
    <d v="2026-03-20T00:00:00"/>
    <s v="https://www.numbeo.com/food-prices/in/Johannesburg"/>
    <n v="5783000"/>
    <x v="326"/>
  </r>
  <r>
    <x v="67"/>
    <x v="51"/>
    <s v="ZAF"/>
    <s v="Sub-Saharan Africa"/>
    <x v="3"/>
    <x v="2"/>
    <d v="2025-12-01T00:00:00"/>
    <x v="4"/>
    <s v="Cheese_1kg"/>
    <s v="Dairy"/>
    <n v="1"/>
    <s v="kg"/>
    <x v="2717"/>
    <x v="35"/>
    <n v="8.4"/>
    <x v="35"/>
    <n v="11.2"/>
    <s v="World Bank Africa's Pulse 2026"/>
    <n v="125.8"/>
    <d v="2025-12-01T00:00:00"/>
    <n v="-1"/>
    <n v="3.1"/>
    <n v="2.5"/>
    <d v="2026-03-20T00:00:00"/>
    <s v="https://www.numbeo.com/food-prices/in/Johannesburg"/>
    <n v="5783000"/>
    <x v="194"/>
  </r>
  <r>
    <x v="67"/>
    <x v="51"/>
    <s v="ZAF"/>
    <s v="Sub-Saharan Africa"/>
    <x v="3"/>
    <x v="3"/>
    <d v="2026-01-01T00:00:00"/>
    <x v="4"/>
    <s v="Cheese_1kg"/>
    <s v="Dairy"/>
    <n v="1"/>
    <s v="kg"/>
    <x v="2718"/>
    <x v="35"/>
    <n v="8.56"/>
    <x v="35"/>
    <n v="11.2"/>
    <s v="World Bank Africa's Pulse 2026"/>
    <n v="124.2"/>
    <d v="2026-01-01T00:00:00"/>
    <n v="-1"/>
    <n v="3.1"/>
    <n v="2.5"/>
    <d v="2026-03-20T00:00:00"/>
    <s v="https://www.numbeo.com/food-prices/in/Johannesburg"/>
    <n v="5783000"/>
    <x v="327"/>
  </r>
  <r>
    <x v="67"/>
    <x v="51"/>
    <s v="ZAF"/>
    <s v="Sub-Saharan Africa"/>
    <x v="3"/>
    <x v="4"/>
    <d v="2026-02-01T00:00:00"/>
    <x v="4"/>
    <s v="Cheese_1kg"/>
    <s v="Dairy"/>
    <n v="1"/>
    <s v="kg"/>
    <x v="2719"/>
    <x v="35"/>
    <n v="8.8000000000000007"/>
    <x v="35"/>
    <n v="11.2"/>
    <s v="World Bank Africa's Pulse 2026"/>
    <n v="125.3"/>
    <d v="2026-02-01T00:00:00"/>
    <n v="-1"/>
    <n v="3.1"/>
    <n v="2.5"/>
    <d v="2026-03-20T00:00:00"/>
    <s v="https://www.numbeo.com/food-prices/in/Johannesburg"/>
    <n v="5783000"/>
    <x v="328"/>
  </r>
  <r>
    <x v="67"/>
    <x v="51"/>
    <s v="ZAF"/>
    <s v="Sub-Saharan Africa"/>
    <x v="3"/>
    <x v="5"/>
    <d v="2026-03-01T00:00:00"/>
    <x v="4"/>
    <s v="Cheese_1kg"/>
    <s v="Dairy"/>
    <n v="1"/>
    <s v="kg"/>
    <x v="2719"/>
    <x v="35"/>
    <n v="8.8000000000000007"/>
    <x v="35"/>
    <n v="11.2"/>
    <s v="World Bank Africa's Pulse 2026"/>
    <n v="126"/>
    <d v="2026-03-01T00:00:00"/>
    <n v="-1"/>
    <n v="3.1"/>
    <n v="2.5"/>
    <d v="2026-03-20T00:00:00"/>
    <s v="https://www.numbeo.com/food-prices/in/Johannesburg"/>
    <n v="5783000"/>
    <x v="164"/>
  </r>
  <r>
    <x v="67"/>
    <x v="51"/>
    <s v="ZAF"/>
    <s v="Sub-Saharan Africa"/>
    <x v="3"/>
    <x v="0"/>
    <d v="2025-10-01T00:00:00"/>
    <x v="5"/>
    <s v="Chicken_1kg"/>
    <s v="Meat"/>
    <n v="1"/>
    <s v="kg"/>
    <x v="2720"/>
    <x v="35"/>
    <n v="5.23"/>
    <x v="35"/>
    <n v="11.2"/>
    <s v="World Bank Africa's Pulse 2026"/>
    <n v="127.1"/>
    <d v="2025-10-01T00:00:00"/>
    <n v="-1"/>
    <n v="3.1"/>
    <n v="2.5"/>
    <d v="2026-03-20T00:00:00"/>
    <s v="https://www.numbeo.com/food-prices/in/Johannesburg"/>
    <n v="5783000"/>
    <x v="325"/>
  </r>
  <r>
    <x v="67"/>
    <x v="51"/>
    <s v="ZAF"/>
    <s v="Sub-Saharan Africa"/>
    <x v="3"/>
    <x v="1"/>
    <d v="2025-11-01T00:00:00"/>
    <x v="5"/>
    <s v="Chicken_1kg"/>
    <s v="Meat"/>
    <n v="1"/>
    <s v="kg"/>
    <x v="2721"/>
    <x v="35"/>
    <n v="5.09"/>
    <x v="35"/>
    <n v="11.2"/>
    <s v="World Bank Africa's Pulse 2026"/>
    <n v="126.2"/>
    <d v="2025-11-01T00:00:00"/>
    <n v="-1"/>
    <n v="3.1"/>
    <n v="2.5"/>
    <d v="2026-03-20T00:00:00"/>
    <s v="https://www.numbeo.com/food-prices/in/Johannesburg"/>
    <n v="5783000"/>
    <x v="326"/>
  </r>
  <r>
    <x v="67"/>
    <x v="51"/>
    <s v="ZAF"/>
    <s v="Sub-Saharan Africa"/>
    <x v="3"/>
    <x v="2"/>
    <d v="2025-12-01T00:00:00"/>
    <x v="5"/>
    <s v="Chicken_1kg"/>
    <s v="Meat"/>
    <n v="1"/>
    <s v="kg"/>
    <x v="2722"/>
    <x v="35"/>
    <n v="5.0999999999999996"/>
    <x v="35"/>
    <n v="11.2"/>
    <s v="World Bank Africa's Pulse 2026"/>
    <n v="125.8"/>
    <d v="2025-12-01T00:00:00"/>
    <n v="-1"/>
    <n v="3.1"/>
    <n v="2.5"/>
    <d v="2026-03-20T00:00:00"/>
    <s v="https://www.numbeo.com/food-prices/in/Johannesburg"/>
    <n v="5783000"/>
    <x v="194"/>
  </r>
  <r>
    <x v="67"/>
    <x v="51"/>
    <s v="ZAF"/>
    <s v="Sub-Saharan Africa"/>
    <x v="3"/>
    <x v="3"/>
    <d v="2026-01-01T00:00:00"/>
    <x v="5"/>
    <s v="Chicken_1kg"/>
    <s v="Meat"/>
    <n v="1"/>
    <s v="kg"/>
    <x v="2723"/>
    <x v="35"/>
    <n v="5.22"/>
    <x v="35"/>
    <n v="11.2"/>
    <s v="World Bank Africa's Pulse 2026"/>
    <n v="124.2"/>
    <d v="2026-01-01T00:00:00"/>
    <n v="-1"/>
    <n v="3.1"/>
    <n v="2.5"/>
    <d v="2026-03-20T00:00:00"/>
    <s v="https://www.numbeo.com/food-prices/in/Johannesburg"/>
    <n v="5783000"/>
    <x v="327"/>
  </r>
  <r>
    <x v="67"/>
    <x v="51"/>
    <s v="ZAF"/>
    <s v="Sub-Saharan Africa"/>
    <x v="3"/>
    <x v="4"/>
    <d v="2026-02-01T00:00:00"/>
    <x v="5"/>
    <s v="Chicken_1kg"/>
    <s v="Meat"/>
    <n v="1"/>
    <s v="kg"/>
    <x v="2724"/>
    <x v="35"/>
    <n v="5.32"/>
    <x v="35"/>
    <n v="11.2"/>
    <s v="World Bank Africa's Pulse 2026"/>
    <n v="125.3"/>
    <d v="2026-02-01T00:00:00"/>
    <n v="-1"/>
    <n v="3.1"/>
    <n v="2.5"/>
    <d v="2026-03-20T00:00:00"/>
    <s v="https://www.numbeo.com/food-prices/in/Johannesburg"/>
    <n v="5783000"/>
    <x v="328"/>
  </r>
  <r>
    <x v="67"/>
    <x v="51"/>
    <s v="ZAF"/>
    <s v="Sub-Saharan Africa"/>
    <x v="3"/>
    <x v="5"/>
    <d v="2026-03-01T00:00:00"/>
    <x v="5"/>
    <s v="Chicken_1kg"/>
    <s v="Meat"/>
    <n v="1"/>
    <s v="kg"/>
    <x v="2725"/>
    <x v="35"/>
    <n v="5.31"/>
    <x v="35"/>
    <n v="11.2"/>
    <s v="World Bank Africa's Pulse 2026"/>
    <n v="126"/>
    <d v="2026-03-01T00:00:00"/>
    <n v="-1"/>
    <n v="3.1"/>
    <n v="2.5"/>
    <d v="2026-03-20T00:00:00"/>
    <s v="https://www.numbeo.com/food-prices/in/Johannesburg"/>
    <n v="5783000"/>
    <x v="164"/>
  </r>
  <r>
    <x v="67"/>
    <x v="51"/>
    <s v="ZAF"/>
    <s v="Sub-Saharan Africa"/>
    <x v="3"/>
    <x v="0"/>
    <d v="2025-10-01T00:00:00"/>
    <x v="6"/>
    <s v="Beef_1kg"/>
    <s v="Meat"/>
    <n v="1"/>
    <s v="kg"/>
    <x v="2726"/>
    <x v="35"/>
    <n v="10.65"/>
    <x v="35"/>
    <n v="11.2"/>
    <s v="World Bank Africa's Pulse 2026"/>
    <n v="127.1"/>
    <d v="2025-10-01T00:00:00"/>
    <n v="-1"/>
    <n v="3.1"/>
    <n v="2.5"/>
    <d v="2026-03-20T00:00:00"/>
    <s v="https://www.numbeo.com/food-prices/in/Johannesburg"/>
    <n v="5783000"/>
    <x v="325"/>
  </r>
  <r>
    <x v="67"/>
    <x v="51"/>
    <s v="ZAF"/>
    <s v="Sub-Saharan Africa"/>
    <x v="3"/>
    <x v="1"/>
    <d v="2025-11-01T00:00:00"/>
    <x v="6"/>
    <s v="Beef_1kg"/>
    <s v="Meat"/>
    <n v="1"/>
    <s v="kg"/>
    <x v="2727"/>
    <x v="35"/>
    <n v="10.47"/>
    <x v="35"/>
    <n v="11.2"/>
    <s v="World Bank Africa's Pulse 2026"/>
    <n v="126.2"/>
    <d v="2025-11-01T00:00:00"/>
    <n v="-1"/>
    <n v="3.1"/>
    <n v="2.5"/>
    <d v="2026-03-20T00:00:00"/>
    <s v="https://www.numbeo.com/food-prices/in/Johannesburg"/>
    <n v="5783000"/>
    <x v="326"/>
  </r>
  <r>
    <x v="67"/>
    <x v="51"/>
    <s v="ZAF"/>
    <s v="Sub-Saharan Africa"/>
    <x v="3"/>
    <x v="2"/>
    <d v="2025-12-01T00:00:00"/>
    <x v="6"/>
    <s v="Beef_1kg"/>
    <s v="Meat"/>
    <n v="1"/>
    <s v="kg"/>
    <x v="2728"/>
    <x v="35"/>
    <n v="10.23"/>
    <x v="35"/>
    <n v="11.2"/>
    <s v="World Bank Africa's Pulse 2026"/>
    <n v="125.8"/>
    <d v="2025-12-01T00:00:00"/>
    <n v="-1"/>
    <n v="3.1"/>
    <n v="2.5"/>
    <d v="2026-03-20T00:00:00"/>
    <s v="https://www.numbeo.com/food-prices/in/Johannesburg"/>
    <n v="5783000"/>
    <x v="194"/>
  </r>
  <r>
    <x v="67"/>
    <x v="51"/>
    <s v="ZAF"/>
    <s v="Sub-Saharan Africa"/>
    <x v="3"/>
    <x v="3"/>
    <d v="2026-01-01T00:00:00"/>
    <x v="6"/>
    <s v="Beef_1kg"/>
    <s v="Meat"/>
    <n v="1"/>
    <s v="kg"/>
    <x v="2729"/>
    <x v="35"/>
    <n v="10.56"/>
    <x v="35"/>
    <n v="11.2"/>
    <s v="World Bank Africa's Pulse 2026"/>
    <n v="124.2"/>
    <d v="2026-01-01T00:00:00"/>
    <n v="-1"/>
    <n v="3.1"/>
    <n v="2.5"/>
    <d v="2026-03-20T00:00:00"/>
    <s v="https://www.numbeo.com/food-prices/in/Johannesburg"/>
    <n v="5783000"/>
    <x v="327"/>
  </r>
  <r>
    <x v="67"/>
    <x v="51"/>
    <s v="ZAF"/>
    <s v="Sub-Saharan Africa"/>
    <x v="3"/>
    <x v="4"/>
    <d v="2026-02-01T00:00:00"/>
    <x v="6"/>
    <s v="Beef_1kg"/>
    <s v="Meat"/>
    <n v="1"/>
    <s v="kg"/>
    <x v="2730"/>
    <x v="35"/>
    <n v="10.44"/>
    <x v="35"/>
    <n v="11.2"/>
    <s v="World Bank Africa's Pulse 2026"/>
    <n v="125.3"/>
    <d v="2026-02-01T00:00:00"/>
    <n v="-1"/>
    <n v="3.1"/>
    <n v="2.5"/>
    <d v="2026-03-20T00:00:00"/>
    <s v="https://www.numbeo.com/food-prices/in/Johannesburg"/>
    <n v="5783000"/>
    <x v="328"/>
  </r>
  <r>
    <x v="67"/>
    <x v="51"/>
    <s v="ZAF"/>
    <s v="Sub-Saharan Africa"/>
    <x v="3"/>
    <x v="5"/>
    <d v="2026-03-01T00:00:00"/>
    <x v="6"/>
    <s v="Beef_1kg"/>
    <s v="Meat"/>
    <n v="1"/>
    <s v="kg"/>
    <x v="2731"/>
    <x v="35"/>
    <n v="10.75"/>
    <x v="35"/>
    <n v="11.2"/>
    <s v="World Bank Africa's Pulse 2026"/>
    <n v="126"/>
    <d v="2026-03-01T00:00:00"/>
    <n v="-1"/>
    <n v="3.1"/>
    <n v="2.5"/>
    <d v="2026-03-20T00:00:00"/>
    <s v="https://www.numbeo.com/food-prices/in/Johannesburg"/>
    <n v="5783000"/>
    <x v="164"/>
  </r>
  <r>
    <x v="67"/>
    <x v="51"/>
    <s v="ZAF"/>
    <s v="Sub-Saharan Africa"/>
    <x v="3"/>
    <x v="0"/>
    <d v="2025-10-01T00:00:00"/>
    <x v="7"/>
    <s v="Apples_1kg"/>
    <s v="Fruits"/>
    <n v="1"/>
    <s v="kg"/>
    <x v="2732"/>
    <x v="35"/>
    <n v="1.69"/>
    <x v="35"/>
    <n v="11.2"/>
    <s v="World Bank Africa's Pulse 2026"/>
    <n v="127.1"/>
    <d v="2025-10-01T00:00:00"/>
    <n v="-1"/>
    <n v="3.1"/>
    <n v="2.5"/>
    <d v="2026-03-20T00:00:00"/>
    <s v="https://www.numbeo.com/food-prices/in/Johannesburg"/>
    <n v="5783000"/>
    <x v="325"/>
  </r>
  <r>
    <x v="67"/>
    <x v="51"/>
    <s v="ZAF"/>
    <s v="Sub-Saharan Africa"/>
    <x v="3"/>
    <x v="1"/>
    <d v="2025-11-01T00:00:00"/>
    <x v="7"/>
    <s v="Apples_1kg"/>
    <s v="Fruits"/>
    <n v="1"/>
    <s v="kg"/>
    <x v="2733"/>
    <x v="35"/>
    <n v="1.78"/>
    <x v="35"/>
    <n v="11.2"/>
    <s v="World Bank Africa's Pulse 2026"/>
    <n v="126.2"/>
    <d v="2025-11-01T00:00:00"/>
    <n v="-1"/>
    <n v="3.1"/>
    <n v="2.5"/>
    <d v="2026-03-20T00:00:00"/>
    <s v="https://www.numbeo.com/food-prices/in/Johannesburg"/>
    <n v="5783000"/>
    <x v="326"/>
  </r>
  <r>
    <x v="67"/>
    <x v="51"/>
    <s v="ZAF"/>
    <s v="Sub-Saharan Africa"/>
    <x v="3"/>
    <x v="2"/>
    <d v="2025-12-01T00:00:00"/>
    <x v="7"/>
    <s v="Apples_1kg"/>
    <s v="Fruits"/>
    <n v="1"/>
    <s v="kg"/>
    <x v="2734"/>
    <x v="35"/>
    <n v="1.83"/>
    <x v="35"/>
    <n v="11.2"/>
    <s v="World Bank Africa's Pulse 2026"/>
    <n v="125.8"/>
    <d v="2025-12-01T00:00:00"/>
    <n v="-1"/>
    <n v="3.1"/>
    <n v="2.5"/>
    <d v="2026-03-20T00:00:00"/>
    <s v="https://www.numbeo.com/food-prices/in/Johannesburg"/>
    <n v="5783000"/>
    <x v="194"/>
  </r>
  <r>
    <x v="67"/>
    <x v="51"/>
    <s v="ZAF"/>
    <s v="Sub-Saharan Africa"/>
    <x v="3"/>
    <x v="3"/>
    <d v="2026-01-01T00:00:00"/>
    <x v="7"/>
    <s v="Apples_1kg"/>
    <s v="Fruits"/>
    <n v="1"/>
    <s v="kg"/>
    <x v="1443"/>
    <x v="35"/>
    <n v="1.79"/>
    <x v="35"/>
    <n v="11.2"/>
    <s v="World Bank Africa's Pulse 2026"/>
    <n v="124.2"/>
    <d v="2026-01-01T00:00:00"/>
    <n v="-1"/>
    <n v="3.1"/>
    <n v="2.5"/>
    <d v="2026-03-20T00:00:00"/>
    <s v="https://www.numbeo.com/food-prices/in/Johannesburg"/>
    <n v="5783000"/>
    <x v="327"/>
  </r>
  <r>
    <x v="67"/>
    <x v="51"/>
    <s v="ZAF"/>
    <s v="Sub-Saharan Africa"/>
    <x v="3"/>
    <x v="4"/>
    <d v="2026-02-01T00:00:00"/>
    <x v="7"/>
    <s v="Apples_1kg"/>
    <s v="Fruits"/>
    <n v="1"/>
    <s v="kg"/>
    <x v="2735"/>
    <x v="35"/>
    <n v="1.86"/>
    <x v="35"/>
    <n v="11.2"/>
    <s v="World Bank Africa's Pulse 2026"/>
    <n v="125.3"/>
    <d v="2026-02-01T00:00:00"/>
    <n v="-1"/>
    <n v="3.1"/>
    <n v="2.5"/>
    <d v="2026-03-20T00:00:00"/>
    <s v="https://www.numbeo.com/food-prices/in/Johannesburg"/>
    <n v="5783000"/>
    <x v="328"/>
  </r>
  <r>
    <x v="67"/>
    <x v="51"/>
    <s v="ZAF"/>
    <s v="Sub-Saharan Africa"/>
    <x v="3"/>
    <x v="5"/>
    <d v="2026-03-01T00:00:00"/>
    <x v="7"/>
    <s v="Apples_1kg"/>
    <s v="Fruits"/>
    <n v="1"/>
    <s v="kg"/>
    <x v="2736"/>
    <x v="35"/>
    <n v="1.84"/>
    <x v="35"/>
    <n v="11.2"/>
    <s v="World Bank Africa's Pulse 2026"/>
    <n v="126"/>
    <d v="2026-03-01T00:00:00"/>
    <n v="-1"/>
    <n v="3.1"/>
    <n v="2.5"/>
    <d v="2026-03-20T00:00:00"/>
    <s v="https://www.numbeo.com/food-prices/in/Johannesburg"/>
    <n v="5783000"/>
    <x v="164"/>
  </r>
  <r>
    <x v="67"/>
    <x v="51"/>
    <s v="ZAF"/>
    <s v="Sub-Saharan Africa"/>
    <x v="3"/>
    <x v="0"/>
    <d v="2025-10-01T00:00:00"/>
    <x v="8"/>
    <s v="Bananas_1kg"/>
    <s v="Fruits"/>
    <n v="1"/>
    <s v="kg"/>
    <x v="1489"/>
    <x v="35"/>
    <n v="1.1399999999999999"/>
    <x v="35"/>
    <n v="11.2"/>
    <s v="World Bank Africa's Pulse 2026"/>
    <n v="127.1"/>
    <d v="2025-10-01T00:00:00"/>
    <n v="-1"/>
    <n v="3.1"/>
    <n v="2.5"/>
    <d v="2026-03-20T00:00:00"/>
    <s v="https://www.numbeo.com/food-prices/in/Johannesburg"/>
    <n v="5783000"/>
    <x v="325"/>
  </r>
  <r>
    <x v="67"/>
    <x v="51"/>
    <s v="ZAF"/>
    <s v="Sub-Saharan Africa"/>
    <x v="3"/>
    <x v="1"/>
    <d v="2025-11-01T00:00:00"/>
    <x v="8"/>
    <s v="Bananas_1kg"/>
    <s v="Fruits"/>
    <n v="1"/>
    <s v="kg"/>
    <x v="2737"/>
    <x v="35"/>
    <n v="1.25"/>
    <x v="35"/>
    <n v="11.2"/>
    <s v="World Bank Africa's Pulse 2026"/>
    <n v="126.2"/>
    <d v="2025-11-01T00:00:00"/>
    <n v="-1"/>
    <n v="3.1"/>
    <n v="2.5"/>
    <d v="2026-03-20T00:00:00"/>
    <s v="https://www.numbeo.com/food-prices/in/Johannesburg"/>
    <n v="5783000"/>
    <x v="326"/>
  </r>
  <r>
    <x v="67"/>
    <x v="51"/>
    <s v="ZAF"/>
    <s v="Sub-Saharan Africa"/>
    <x v="3"/>
    <x v="2"/>
    <d v="2025-12-01T00:00:00"/>
    <x v="8"/>
    <s v="Bananas_1kg"/>
    <s v="Fruits"/>
    <n v="1"/>
    <s v="kg"/>
    <x v="2738"/>
    <x v="35"/>
    <n v="1.27"/>
    <x v="35"/>
    <n v="11.2"/>
    <s v="World Bank Africa's Pulse 2026"/>
    <n v="125.8"/>
    <d v="2025-12-01T00:00:00"/>
    <n v="-1"/>
    <n v="3.1"/>
    <n v="2.5"/>
    <d v="2026-03-20T00:00:00"/>
    <s v="https://www.numbeo.com/food-prices/in/Johannesburg"/>
    <n v="5783000"/>
    <x v="194"/>
  </r>
  <r>
    <x v="67"/>
    <x v="51"/>
    <s v="ZAF"/>
    <s v="Sub-Saharan Africa"/>
    <x v="3"/>
    <x v="3"/>
    <d v="2026-01-01T00:00:00"/>
    <x v="8"/>
    <s v="Bananas_1kg"/>
    <s v="Fruits"/>
    <n v="1"/>
    <s v="kg"/>
    <x v="2700"/>
    <x v="35"/>
    <n v="1.23"/>
    <x v="35"/>
    <n v="11.2"/>
    <s v="World Bank Africa's Pulse 2026"/>
    <n v="124.2"/>
    <d v="2026-01-01T00:00:00"/>
    <n v="-1"/>
    <n v="3.1"/>
    <n v="2.5"/>
    <d v="2026-03-20T00:00:00"/>
    <s v="https://www.numbeo.com/food-prices/in/Johannesburg"/>
    <n v="5783000"/>
    <x v="327"/>
  </r>
  <r>
    <x v="67"/>
    <x v="51"/>
    <s v="ZAF"/>
    <s v="Sub-Saharan Africa"/>
    <x v="3"/>
    <x v="4"/>
    <d v="2026-02-01T00:00:00"/>
    <x v="8"/>
    <s v="Bananas_1kg"/>
    <s v="Fruits"/>
    <n v="1"/>
    <s v="kg"/>
    <x v="2701"/>
    <x v="35"/>
    <n v="1.22"/>
    <x v="35"/>
    <n v="11.2"/>
    <s v="World Bank Africa's Pulse 2026"/>
    <n v="125.3"/>
    <d v="2026-02-01T00:00:00"/>
    <n v="-1"/>
    <n v="3.1"/>
    <n v="2.5"/>
    <d v="2026-03-20T00:00:00"/>
    <s v="https://www.numbeo.com/food-prices/in/Johannesburg"/>
    <n v="5783000"/>
    <x v="328"/>
  </r>
  <r>
    <x v="67"/>
    <x v="51"/>
    <s v="ZAF"/>
    <s v="Sub-Saharan Africa"/>
    <x v="3"/>
    <x v="5"/>
    <d v="2026-03-01T00:00:00"/>
    <x v="8"/>
    <s v="Bananas_1kg"/>
    <s v="Fruits"/>
    <n v="1"/>
    <s v="kg"/>
    <x v="981"/>
    <x v="35"/>
    <n v="1.26"/>
    <x v="35"/>
    <n v="11.2"/>
    <s v="World Bank Africa's Pulse 2026"/>
    <n v="126"/>
    <d v="2026-03-01T00:00:00"/>
    <n v="-1"/>
    <n v="3.1"/>
    <n v="2.5"/>
    <d v="2026-03-20T00:00:00"/>
    <s v="https://www.numbeo.com/food-prices/in/Johannesburg"/>
    <n v="5783000"/>
    <x v="164"/>
  </r>
  <r>
    <x v="67"/>
    <x v="51"/>
    <s v="ZAF"/>
    <s v="Sub-Saharan Africa"/>
    <x v="3"/>
    <x v="0"/>
    <d v="2025-10-01T00:00:00"/>
    <x v="9"/>
    <s v="Oranges_1kg"/>
    <s v="Fruits"/>
    <n v="1"/>
    <s v="kg"/>
    <x v="2739"/>
    <x v="35"/>
    <n v="1.62"/>
    <x v="35"/>
    <n v="11.2"/>
    <s v="World Bank Africa's Pulse 2026"/>
    <n v="127.1"/>
    <d v="2025-10-01T00:00:00"/>
    <n v="-1"/>
    <n v="3.1"/>
    <n v="2.5"/>
    <d v="2026-03-20T00:00:00"/>
    <s v="https://www.numbeo.com/food-prices/in/Johannesburg"/>
    <n v="5783000"/>
    <x v="325"/>
  </r>
  <r>
    <x v="67"/>
    <x v="51"/>
    <s v="ZAF"/>
    <s v="Sub-Saharan Africa"/>
    <x v="3"/>
    <x v="1"/>
    <d v="2025-11-01T00:00:00"/>
    <x v="9"/>
    <s v="Oranges_1kg"/>
    <s v="Fruits"/>
    <n v="1"/>
    <s v="kg"/>
    <x v="2027"/>
    <x v="35"/>
    <n v="1.73"/>
    <x v="35"/>
    <n v="11.2"/>
    <s v="World Bank Africa's Pulse 2026"/>
    <n v="126.2"/>
    <d v="2025-11-01T00:00:00"/>
    <n v="-1"/>
    <n v="3.1"/>
    <n v="2.5"/>
    <d v="2026-03-20T00:00:00"/>
    <s v="https://www.numbeo.com/food-prices/in/Johannesburg"/>
    <n v="5783000"/>
    <x v="326"/>
  </r>
  <r>
    <x v="67"/>
    <x v="51"/>
    <s v="ZAF"/>
    <s v="Sub-Saharan Africa"/>
    <x v="3"/>
    <x v="2"/>
    <d v="2025-12-01T00:00:00"/>
    <x v="9"/>
    <s v="Oranges_1kg"/>
    <s v="Fruits"/>
    <n v="1"/>
    <s v="kg"/>
    <x v="2740"/>
    <x v="35"/>
    <n v="1.72"/>
    <x v="35"/>
    <n v="11.2"/>
    <s v="World Bank Africa's Pulse 2026"/>
    <n v="125.8"/>
    <d v="2025-12-01T00:00:00"/>
    <n v="-1"/>
    <n v="3.1"/>
    <n v="2.5"/>
    <d v="2026-03-20T00:00:00"/>
    <s v="https://www.numbeo.com/food-prices/in/Johannesburg"/>
    <n v="5783000"/>
    <x v="194"/>
  </r>
  <r>
    <x v="67"/>
    <x v="51"/>
    <s v="ZAF"/>
    <s v="Sub-Saharan Africa"/>
    <x v="3"/>
    <x v="3"/>
    <d v="2026-01-01T00:00:00"/>
    <x v="9"/>
    <s v="Oranges_1kg"/>
    <s v="Fruits"/>
    <n v="1"/>
    <s v="kg"/>
    <x v="1443"/>
    <x v="35"/>
    <n v="1.79"/>
    <x v="35"/>
    <n v="11.2"/>
    <s v="World Bank Africa's Pulse 2026"/>
    <n v="124.2"/>
    <d v="2026-01-01T00:00:00"/>
    <n v="-1"/>
    <n v="3.1"/>
    <n v="2.5"/>
    <d v="2026-03-20T00:00:00"/>
    <s v="https://www.numbeo.com/food-prices/in/Johannesburg"/>
    <n v="5783000"/>
    <x v="327"/>
  </r>
  <r>
    <x v="67"/>
    <x v="51"/>
    <s v="ZAF"/>
    <s v="Sub-Saharan Africa"/>
    <x v="3"/>
    <x v="4"/>
    <d v="2026-02-01T00:00:00"/>
    <x v="9"/>
    <s v="Oranges_1kg"/>
    <s v="Fruits"/>
    <n v="1"/>
    <s v="kg"/>
    <x v="2741"/>
    <x v="35"/>
    <n v="1.71"/>
    <x v="35"/>
    <n v="11.2"/>
    <s v="World Bank Africa's Pulse 2026"/>
    <n v="125.3"/>
    <d v="2026-02-01T00:00:00"/>
    <n v="-1"/>
    <n v="3.1"/>
    <n v="2.5"/>
    <d v="2026-03-20T00:00:00"/>
    <s v="https://www.numbeo.com/food-prices/in/Johannesburg"/>
    <n v="5783000"/>
    <x v="328"/>
  </r>
  <r>
    <x v="67"/>
    <x v="51"/>
    <s v="ZAF"/>
    <s v="Sub-Saharan Africa"/>
    <x v="3"/>
    <x v="5"/>
    <d v="2026-03-01T00:00:00"/>
    <x v="9"/>
    <s v="Oranges_1kg"/>
    <s v="Fruits"/>
    <n v="1"/>
    <s v="kg"/>
    <x v="2742"/>
    <x v="35"/>
    <n v="1.76"/>
    <x v="35"/>
    <n v="11.2"/>
    <s v="World Bank Africa's Pulse 2026"/>
    <n v="126"/>
    <d v="2026-03-01T00:00:00"/>
    <n v="-1"/>
    <n v="3.1"/>
    <n v="2.5"/>
    <d v="2026-03-20T00:00:00"/>
    <s v="https://www.numbeo.com/food-prices/in/Johannesburg"/>
    <n v="5783000"/>
    <x v="164"/>
  </r>
  <r>
    <x v="67"/>
    <x v="51"/>
    <s v="ZAF"/>
    <s v="Sub-Saharan Africa"/>
    <x v="3"/>
    <x v="0"/>
    <d v="2025-10-01T00:00:00"/>
    <x v="10"/>
    <s v="Tomatoes_1kg"/>
    <s v="Vegetables"/>
    <n v="1"/>
    <s v="kg"/>
    <x v="2743"/>
    <x v="35"/>
    <n v="1.98"/>
    <x v="35"/>
    <n v="11.2"/>
    <s v="World Bank Africa's Pulse 2026"/>
    <n v="127.1"/>
    <d v="2025-10-01T00:00:00"/>
    <n v="-1"/>
    <n v="3.1"/>
    <n v="2.5"/>
    <d v="2026-03-20T00:00:00"/>
    <s v="https://www.numbeo.com/food-prices/in/Johannesburg"/>
    <n v="5783000"/>
    <x v="325"/>
  </r>
  <r>
    <x v="67"/>
    <x v="51"/>
    <s v="ZAF"/>
    <s v="Sub-Saharan Africa"/>
    <x v="3"/>
    <x v="1"/>
    <d v="2025-11-01T00:00:00"/>
    <x v="10"/>
    <s v="Tomatoes_1kg"/>
    <s v="Vegetables"/>
    <n v="1"/>
    <s v="kg"/>
    <x v="1436"/>
    <x v="35"/>
    <n v="2.2999999999999998"/>
    <x v="35"/>
    <n v="11.2"/>
    <s v="World Bank Africa's Pulse 2026"/>
    <n v="126.2"/>
    <d v="2025-11-01T00:00:00"/>
    <n v="-1"/>
    <n v="3.1"/>
    <n v="2.5"/>
    <d v="2026-03-20T00:00:00"/>
    <s v="https://www.numbeo.com/food-prices/in/Johannesburg"/>
    <n v="5783000"/>
    <x v="326"/>
  </r>
  <r>
    <x v="67"/>
    <x v="51"/>
    <s v="ZAF"/>
    <s v="Sub-Saharan Africa"/>
    <x v="3"/>
    <x v="2"/>
    <d v="2025-12-01T00:00:00"/>
    <x v="10"/>
    <s v="Tomatoes_1kg"/>
    <s v="Vegetables"/>
    <n v="1"/>
    <s v="kg"/>
    <x v="1014"/>
    <x v="35"/>
    <n v="2.25"/>
    <x v="35"/>
    <n v="11.2"/>
    <s v="World Bank Africa's Pulse 2026"/>
    <n v="125.8"/>
    <d v="2025-12-01T00:00:00"/>
    <n v="-1"/>
    <n v="3.1"/>
    <n v="2.5"/>
    <d v="2026-03-20T00:00:00"/>
    <s v="https://www.numbeo.com/food-prices/in/Johannesburg"/>
    <n v="5783000"/>
    <x v="194"/>
  </r>
  <r>
    <x v="67"/>
    <x v="51"/>
    <s v="ZAF"/>
    <s v="Sub-Saharan Africa"/>
    <x v="3"/>
    <x v="3"/>
    <d v="2026-01-01T00:00:00"/>
    <x v="10"/>
    <s v="Tomatoes_1kg"/>
    <s v="Vegetables"/>
    <n v="1"/>
    <s v="kg"/>
    <x v="2744"/>
    <x v="35"/>
    <n v="2.21"/>
    <x v="35"/>
    <n v="11.2"/>
    <s v="World Bank Africa's Pulse 2026"/>
    <n v="124.2"/>
    <d v="2026-01-01T00:00:00"/>
    <n v="-1"/>
    <n v="3.1"/>
    <n v="2.5"/>
    <d v="2026-03-20T00:00:00"/>
    <s v="https://www.numbeo.com/food-prices/in/Johannesburg"/>
    <n v="5783000"/>
    <x v="327"/>
  </r>
  <r>
    <x v="67"/>
    <x v="51"/>
    <s v="ZAF"/>
    <s v="Sub-Saharan Africa"/>
    <x v="3"/>
    <x v="4"/>
    <d v="2026-02-01T00:00:00"/>
    <x v="10"/>
    <s v="Tomatoes_1kg"/>
    <s v="Vegetables"/>
    <n v="1"/>
    <s v="kg"/>
    <x v="2745"/>
    <x v="35"/>
    <n v="2.2400000000000002"/>
    <x v="35"/>
    <n v="11.2"/>
    <s v="World Bank Africa's Pulse 2026"/>
    <n v="125.3"/>
    <d v="2026-02-01T00:00:00"/>
    <n v="-1"/>
    <n v="3.1"/>
    <n v="2.5"/>
    <d v="2026-03-20T00:00:00"/>
    <s v="https://www.numbeo.com/food-prices/in/Johannesburg"/>
    <n v="5783000"/>
    <x v="328"/>
  </r>
  <r>
    <x v="67"/>
    <x v="51"/>
    <s v="ZAF"/>
    <s v="Sub-Saharan Africa"/>
    <x v="3"/>
    <x v="5"/>
    <d v="2026-03-01T00:00:00"/>
    <x v="10"/>
    <s v="Tomatoes_1kg"/>
    <s v="Vegetables"/>
    <n v="1"/>
    <s v="kg"/>
    <x v="2746"/>
    <x v="35"/>
    <n v="2.2799999999999998"/>
    <x v="35"/>
    <n v="11.2"/>
    <s v="World Bank Africa's Pulse 2026"/>
    <n v="126"/>
    <d v="2026-03-01T00:00:00"/>
    <n v="-1"/>
    <n v="3.1"/>
    <n v="2.5"/>
    <d v="2026-03-20T00:00:00"/>
    <s v="https://www.numbeo.com/food-prices/in/Johannesburg"/>
    <n v="5783000"/>
    <x v="164"/>
  </r>
  <r>
    <x v="67"/>
    <x v="51"/>
    <s v="ZAF"/>
    <s v="Sub-Saharan Africa"/>
    <x v="3"/>
    <x v="0"/>
    <d v="2025-10-01T00:00:00"/>
    <x v="11"/>
    <s v="Potatoes_1kg"/>
    <s v="Vegetables"/>
    <n v="1"/>
    <s v="kg"/>
    <x v="999"/>
    <x v="35"/>
    <n v="1.35"/>
    <x v="35"/>
    <n v="11.2"/>
    <s v="World Bank Africa's Pulse 2026"/>
    <n v="127.1"/>
    <d v="2025-10-01T00:00:00"/>
    <n v="-1"/>
    <n v="3.1"/>
    <n v="2.5"/>
    <d v="2026-03-20T00:00:00"/>
    <s v="https://www.numbeo.com/food-prices/in/Johannesburg"/>
    <n v="5783000"/>
    <x v="325"/>
  </r>
  <r>
    <x v="67"/>
    <x v="51"/>
    <s v="ZAF"/>
    <s v="Sub-Saharan Africa"/>
    <x v="3"/>
    <x v="1"/>
    <d v="2025-11-01T00:00:00"/>
    <x v="11"/>
    <s v="Potatoes_1kg"/>
    <s v="Vegetables"/>
    <n v="1"/>
    <s v="kg"/>
    <x v="2747"/>
    <x v="35"/>
    <n v="1.47"/>
    <x v="35"/>
    <n v="11.2"/>
    <s v="World Bank Africa's Pulse 2026"/>
    <n v="126.2"/>
    <d v="2025-11-01T00:00:00"/>
    <n v="-1"/>
    <n v="3.1"/>
    <n v="2.5"/>
    <d v="2026-03-20T00:00:00"/>
    <s v="https://www.numbeo.com/food-prices/in/Johannesburg"/>
    <n v="5783000"/>
    <x v="326"/>
  </r>
  <r>
    <x v="67"/>
    <x v="51"/>
    <s v="ZAF"/>
    <s v="Sub-Saharan Africa"/>
    <x v="3"/>
    <x v="2"/>
    <d v="2025-12-01T00:00:00"/>
    <x v="11"/>
    <s v="Potatoes_1kg"/>
    <s v="Vegetables"/>
    <n v="1"/>
    <s v="kg"/>
    <x v="2748"/>
    <x v="35"/>
    <n v="1.5"/>
    <x v="35"/>
    <n v="11.2"/>
    <s v="World Bank Africa's Pulse 2026"/>
    <n v="125.8"/>
    <d v="2025-12-01T00:00:00"/>
    <n v="-1"/>
    <n v="3.1"/>
    <n v="2.5"/>
    <d v="2026-03-20T00:00:00"/>
    <s v="https://www.numbeo.com/food-prices/in/Johannesburg"/>
    <n v="5783000"/>
    <x v="194"/>
  </r>
  <r>
    <x v="67"/>
    <x v="51"/>
    <s v="ZAF"/>
    <s v="Sub-Saharan Africa"/>
    <x v="3"/>
    <x v="3"/>
    <d v="2026-01-01T00:00:00"/>
    <x v="11"/>
    <s v="Potatoes_1kg"/>
    <s v="Vegetables"/>
    <n v="1"/>
    <s v="kg"/>
    <x v="2749"/>
    <x v="35"/>
    <n v="1.52"/>
    <x v="35"/>
    <n v="11.2"/>
    <s v="World Bank Africa's Pulse 2026"/>
    <n v="124.2"/>
    <d v="2026-01-01T00:00:00"/>
    <n v="-1"/>
    <n v="3.1"/>
    <n v="2.5"/>
    <d v="2026-03-20T00:00:00"/>
    <s v="https://www.numbeo.com/food-prices/in/Johannesburg"/>
    <n v="5783000"/>
    <x v="327"/>
  </r>
  <r>
    <x v="67"/>
    <x v="51"/>
    <s v="ZAF"/>
    <s v="Sub-Saharan Africa"/>
    <x v="3"/>
    <x v="4"/>
    <d v="2026-02-01T00:00:00"/>
    <x v="11"/>
    <s v="Potatoes_1kg"/>
    <s v="Vegetables"/>
    <n v="1"/>
    <s v="kg"/>
    <x v="2747"/>
    <x v="35"/>
    <n v="1.47"/>
    <x v="35"/>
    <n v="11.2"/>
    <s v="World Bank Africa's Pulse 2026"/>
    <n v="125.3"/>
    <d v="2026-02-01T00:00:00"/>
    <n v="-1"/>
    <n v="3.1"/>
    <n v="2.5"/>
    <d v="2026-03-20T00:00:00"/>
    <s v="https://www.numbeo.com/food-prices/in/Johannesburg"/>
    <n v="5783000"/>
    <x v="328"/>
  </r>
  <r>
    <x v="67"/>
    <x v="51"/>
    <s v="ZAF"/>
    <s v="Sub-Saharan Africa"/>
    <x v="3"/>
    <x v="5"/>
    <d v="2026-03-01T00:00:00"/>
    <x v="11"/>
    <s v="Potatoes_1kg"/>
    <s v="Vegetables"/>
    <n v="1"/>
    <s v="kg"/>
    <x v="2750"/>
    <x v="35"/>
    <n v="1.49"/>
    <x v="35"/>
    <n v="11.2"/>
    <s v="World Bank Africa's Pulse 2026"/>
    <n v="126"/>
    <d v="2026-03-01T00:00:00"/>
    <n v="-1"/>
    <n v="3.1"/>
    <n v="2.5"/>
    <d v="2026-03-20T00:00:00"/>
    <s v="https://www.numbeo.com/food-prices/in/Johannesburg"/>
    <n v="5783000"/>
    <x v="164"/>
  </r>
  <r>
    <x v="67"/>
    <x v="51"/>
    <s v="ZAF"/>
    <s v="Sub-Saharan Africa"/>
    <x v="3"/>
    <x v="0"/>
    <d v="2025-10-01T00:00:00"/>
    <x v="12"/>
    <s v="Onions_1kg"/>
    <s v="Vegetables"/>
    <n v="1"/>
    <s v="kg"/>
    <x v="2751"/>
    <x v="35"/>
    <n v="1.02"/>
    <x v="35"/>
    <n v="11.2"/>
    <s v="World Bank Africa's Pulse 2026"/>
    <n v="127.1"/>
    <d v="2025-10-01T00:00:00"/>
    <n v="-1"/>
    <n v="3.1"/>
    <n v="2.5"/>
    <d v="2026-03-20T00:00:00"/>
    <s v="https://www.numbeo.com/food-prices/in/Johannesburg"/>
    <n v="5783000"/>
    <x v="325"/>
  </r>
  <r>
    <x v="67"/>
    <x v="51"/>
    <s v="ZAF"/>
    <s v="Sub-Saharan Africa"/>
    <x v="3"/>
    <x v="1"/>
    <d v="2025-11-01T00:00:00"/>
    <x v="12"/>
    <s v="Onions_1kg"/>
    <s v="Vegetables"/>
    <n v="1"/>
    <s v="kg"/>
    <x v="2752"/>
    <x v="35"/>
    <n v="1.1599999999999999"/>
    <x v="35"/>
    <n v="11.2"/>
    <s v="World Bank Africa's Pulse 2026"/>
    <n v="126.2"/>
    <d v="2025-11-01T00:00:00"/>
    <n v="-1"/>
    <n v="3.1"/>
    <n v="2.5"/>
    <d v="2026-03-20T00:00:00"/>
    <s v="https://www.numbeo.com/food-prices/in/Johannesburg"/>
    <n v="5783000"/>
    <x v="326"/>
  </r>
  <r>
    <x v="67"/>
    <x v="51"/>
    <s v="ZAF"/>
    <s v="Sub-Saharan Africa"/>
    <x v="3"/>
    <x v="2"/>
    <d v="2025-12-01T00:00:00"/>
    <x v="12"/>
    <s v="Onions_1kg"/>
    <s v="Vegetables"/>
    <n v="1"/>
    <s v="kg"/>
    <x v="2699"/>
    <x v="35"/>
    <n v="1.17"/>
    <x v="35"/>
    <n v="11.2"/>
    <s v="World Bank Africa's Pulse 2026"/>
    <n v="125.8"/>
    <d v="2025-12-01T00:00:00"/>
    <n v="-1"/>
    <n v="3.1"/>
    <n v="2.5"/>
    <d v="2026-03-20T00:00:00"/>
    <s v="https://www.numbeo.com/food-prices/in/Johannesburg"/>
    <n v="5783000"/>
    <x v="194"/>
  </r>
  <r>
    <x v="67"/>
    <x v="51"/>
    <s v="ZAF"/>
    <s v="Sub-Saharan Africa"/>
    <x v="3"/>
    <x v="3"/>
    <d v="2026-01-01T00:00:00"/>
    <x v="12"/>
    <s v="Onions_1kg"/>
    <s v="Vegetables"/>
    <n v="1"/>
    <s v="kg"/>
    <x v="1144"/>
    <x v="35"/>
    <n v="1.1000000000000001"/>
    <x v="35"/>
    <n v="11.2"/>
    <s v="World Bank Africa's Pulse 2026"/>
    <n v="124.2"/>
    <d v="2026-01-01T00:00:00"/>
    <n v="-1"/>
    <n v="3.1"/>
    <n v="2.5"/>
    <d v="2026-03-20T00:00:00"/>
    <s v="https://www.numbeo.com/food-prices/in/Johannesburg"/>
    <n v="5783000"/>
    <x v="327"/>
  </r>
  <r>
    <x v="67"/>
    <x v="51"/>
    <s v="ZAF"/>
    <s v="Sub-Saharan Africa"/>
    <x v="3"/>
    <x v="4"/>
    <d v="2026-02-01T00:00:00"/>
    <x v="12"/>
    <s v="Onions_1kg"/>
    <s v="Vegetables"/>
    <n v="1"/>
    <s v="kg"/>
    <x v="2753"/>
    <x v="35"/>
    <n v="1.1200000000000001"/>
    <x v="35"/>
    <n v="11.2"/>
    <s v="World Bank Africa's Pulse 2026"/>
    <n v="125.3"/>
    <d v="2026-02-01T00:00:00"/>
    <n v="-1"/>
    <n v="3.1"/>
    <n v="2.5"/>
    <d v="2026-03-20T00:00:00"/>
    <s v="https://www.numbeo.com/food-prices/in/Johannesburg"/>
    <n v="5783000"/>
    <x v="328"/>
  </r>
  <r>
    <x v="67"/>
    <x v="51"/>
    <s v="ZAF"/>
    <s v="Sub-Saharan Africa"/>
    <x v="3"/>
    <x v="5"/>
    <d v="2026-03-01T00:00:00"/>
    <x v="12"/>
    <s v="Onions_1kg"/>
    <s v="Vegetables"/>
    <n v="1"/>
    <s v="kg"/>
    <x v="874"/>
    <x v="35"/>
    <n v="1.1299999999999999"/>
    <x v="35"/>
    <n v="11.2"/>
    <s v="World Bank Africa's Pulse 2026"/>
    <n v="126"/>
    <d v="2026-03-01T00:00:00"/>
    <n v="-1"/>
    <n v="3.1"/>
    <n v="2.5"/>
    <d v="2026-03-20T00:00:00"/>
    <s v="https://www.numbeo.com/food-prices/in/Johannesburg"/>
    <n v="5783000"/>
    <x v="164"/>
  </r>
  <r>
    <x v="67"/>
    <x v="51"/>
    <s v="ZAF"/>
    <s v="Sub-Saharan Africa"/>
    <x v="3"/>
    <x v="0"/>
    <d v="2025-10-01T00:00:00"/>
    <x v="13"/>
    <s v="Lettuce_1hd"/>
    <s v="Vegetables"/>
    <n v="1"/>
    <s v="head"/>
    <x v="1144"/>
    <x v="35"/>
    <n v="1.1000000000000001"/>
    <x v="35"/>
    <n v="11.2"/>
    <s v="World Bank Africa's Pulse 2026"/>
    <n v="127.1"/>
    <d v="2025-10-01T00:00:00"/>
    <n v="-1"/>
    <n v="3.1"/>
    <n v="2.5"/>
    <d v="2026-03-20T00:00:00"/>
    <s v="https://www.numbeo.com/food-prices/in/Johannesburg"/>
    <n v="5783000"/>
    <x v="325"/>
  </r>
  <r>
    <x v="67"/>
    <x v="51"/>
    <s v="ZAF"/>
    <s v="Sub-Saharan Africa"/>
    <x v="3"/>
    <x v="1"/>
    <d v="2025-11-01T00:00:00"/>
    <x v="13"/>
    <s v="Lettuce_1hd"/>
    <s v="Vegetables"/>
    <n v="1"/>
    <s v="head"/>
    <x v="2754"/>
    <x v="35"/>
    <n v="1.29"/>
    <x v="35"/>
    <n v="11.2"/>
    <s v="World Bank Africa's Pulse 2026"/>
    <n v="126.2"/>
    <d v="2025-11-01T00:00:00"/>
    <n v="-1"/>
    <n v="3.1"/>
    <n v="2.5"/>
    <d v="2026-03-20T00:00:00"/>
    <s v="https://www.numbeo.com/food-prices/in/Johannesburg"/>
    <n v="5783000"/>
    <x v="326"/>
  </r>
  <r>
    <x v="67"/>
    <x v="51"/>
    <s v="ZAF"/>
    <s v="Sub-Saharan Africa"/>
    <x v="3"/>
    <x v="2"/>
    <d v="2025-12-01T00:00:00"/>
    <x v="13"/>
    <s v="Lettuce_1hd"/>
    <s v="Vegetables"/>
    <n v="1"/>
    <s v="head"/>
    <x v="2700"/>
    <x v="35"/>
    <n v="1.23"/>
    <x v="35"/>
    <n v="11.2"/>
    <s v="World Bank Africa's Pulse 2026"/>
    <n v="125.8"/>
    <d v="2025-12-01T00:00:00"/>
    <n v="-1"/>
    <n v="3.1"/>
    <n v="2.5"/>
    <d v="2026-03-20T00:00:00"/>
    <s v="https://www.numbeo.com/food-prices/in/Johannesburg"/>
    <n v="5783000"/>
    <x v="194"/>
  </r>
  <r>
    <x v="67"/>
    <x v="51"/>
    <s v="ZAF"/>
    <s v="Sub-Saharan Africa"/>
    <x v="3"/>
    <x v="3"/>
    <d v="2026-01-01T00:00:00"/>
    <x v="13"/>
    <s v="Lettuce_1hd"/>
    <s v="Vegetables"/>
    <n v="1"/>
    <s v="head"/>
    <x v="2702"/>
    <x v="35"/>
    <n v="1.21"/>
    <x v="35"/>
    <n v="11.2"/>
    <s v="World Bank Africa's Pulse 2026"/>
    <n v="124.2"/>
    <d v="2026-01-01T00:00:00"/>
    <n v="-1"/>
    <n v="3.1"/>
    <n v="2.5"/>
    <d v="2026-03-20T00:00:00"/>
    <s v="https://www.numbeo.com/food-prices/in/Johannesburg"/>
    <n v="5783000"/>
    <x v="327"/>
  </r>
  <r>
    <x v="67"/>
    <x v="51"/>
    <s v="ZAF"/>
    <s v="Sub-Saharan Africa"/>
    <x v="3"/>
    <x v="4"/>
    <d v="2026-02-01T00:00:00"/>
    <x v="13"/>
    <s v="Lettuce_1hd"/>
    <s v="Vegetables"/>
    <n v="1"/>
    <s v="head"/>
    <x v="2738"/>
    <x v="35"/>
    <n v="1.27"/>
    <x v="35"/>
    <n v="11.2"/>
    <s v="World Bank Africa's Pulse 2026"/>
    <n v="125.3"/>
    <d v="2026-02-01T00:00:00"/>
    <n v="-1"/>
    <n v="3.1"/>
    <n v="2.5"/>
    <d v="2026-03-20T00:00:00"/>
    <s v="https://www.numbeo.com/food-prices/in/Johannesburg"/>
    <n v="5783000"/>
    <x v="328"/>
  </r>
  <r>
    <x v="67"/>
    <x v="51"/>
    <s v="ZAF"/>
    <s v="Sub-Saharan Africa"/>
    <x v="3"/>
    <x v="5"/>
    <d v="2026-03-01T00:00:00"/>
    <x v="13"/>
    <s v="Lettuce_1hd"/>
    <s v="Vegetables"/>
    <n v="1"/>
    <s v="head"/>
    <x v="2737"/>
    <x v="35"/>
    <n v="1.25"/>
    <x v="35"/>
    <n v="11.2"/>
    <s v="World Bank Africa's Pulse 2026"/>
    <n v="126"/>
    <d v="2026-03-01T00:00:00"/>
    <n v="-1"/>
    <n v="3.1"/>
    <n v="2.5"/>
    <d v="2026-03-20T00:00:00"/>
    <s v="https://www.numbeo.com/food-prices/in/Johannesburg"/>
    <n v="5783000"/>
    <x v="164"/>
  </r>
  <r>
    <x v="68"/>
    <x v="51"/>
    <s v="ZAF"/>
    <s v="Sub-Saharan Africa"/>
    <x v="3"/>
    <x v="0"/>
    <d v="2025-10-01T00:00:00"/>
    <x v="0"/>
    <s v="Milk_1L"/>
    <s v="Dairy"/>
    <n v="1"/>
    <s v="liter"/>
    <x v="1489"/>
    <x v="35"/>
    <n v="1.1399999999999999"/>
    <x v="35"/>
    <n v="11.2"/>
    <s v="World Bank Africa's Pulse 2026"/>
    <n v="127.1"/>
    <d v="2025-10-01T00:00:00"/>
    <n v="-1"/>
    <n v="3.1"/>
    <n v="2.5"/>
    <d v="2026-03-20T00:00:00"/>
    <s v="https://www.numbeo.com/food-prices/in/Cape-Town"/>
    <n v="4710000"/>
    <x v="329"/>
  </r>
  <r>
    <x v="68"/>
    <x v="51"/>
    <s v="ZAF"/>
    <s v="Sub-Saharan Africa"/>
    <x v="3"/>
    <x v="1"/>
    <d v="2025-11-01T00:00:00"/>
    <x v="0"/>
    <s v="Milk_1L"/>
    <s v="Dairy"/>
    <n v="1"/>
    <s v="liter"/>
    <x v="2755"/>
    <x v="35"/>
    <n v="1.2"/>
    <x v="35"/>
    <n v="11.2"/>
    <s v="World Bank Africa's Pulse 2026"/>
    <n v="126.2"/>
    <d v="2025-11-01T00:00:00"/>
    <n v="-1"/>
    <n v="3.1"/>
    <n v="2.5"/>
    <d v="2026-03-20T00:00:00"/>
    <s v="https://www.numbeo.com/food-prices/in/Cape-Town"/>
    <n v="4710000"/>
    <x v="330"/>
  </r>
  <r>
    <x v="68"/>
    <x v="51"/>
    <s v="ZAF"/>
    <s v="Sub-Saharan Africa"/>
    <x v="3"/>
    <x v="2"/>
    <d v="2025-12-01T00:00:00"/>
    <x v="0"/>
    <s v="Milk_1L"/>
    <s v="Dairy"/>
    <n v="1"/>
    <s v="liter"/>
    <x v="2699"/>
    <x v="35"/>
    <n v="1.17"/>
    <x v="35"/>
    <n v="11.2"/>
    <s v="World Bank Africa's Pulse 2026"/>
    <n v="125.8"/>
    <d v="2025-12-01T00:00:00"/>
    <n v="-1"/>
    <n v="3.1"/>
    <n v="2.5"/>
    <d v="2026-03-20T00:00:00"/>
    <s v="https://www.numbeo.com/food-prices/in/Cape-Town"/>
    <n v="4710000"/>
    <x v="331"/>
  </r>
  <r>
    <x v="68"/>
    <x v="51"/>
    <s v="ZAF"/>
    <s v="Sub-Saharan Africa"/>
    <x v="3"/>
    <x v="3"/>
    <d v="2026-01-01T00:00:00"/>
    <x v="0"/>
    <s v="Milk_1L"/>
    <s v="Dairy"/>
    <n v="1"/>
    <s v="liter"/>
    <x v="2702"/>
    <x v="35"/>
    <n v="1.21"/>
    <x v="35"/>
    <n v="11.2"/>
    <s v="World Bank Africa's Pulse 2026"/>
    <n v="124.2"/>
    <d v="2026-01-01T00:00:00"/>
    <n v="-1"/>
    <n v="3.1"/>
    <n v="2.5"/>
    <d v="2026-03-20T00:00:00"/>
    <s v="https://www.numbeo.com/food-prices/in/Cape-Town"/>
    <n v="4710000"/>
    <x v="191"/>
  </r>
  <r>
    <x v="68"/>
    <x v="51"/>
    <s v="ZAF"/>
    <s v="Sub-Saharan Africa"/>
    <x v="3"/>
    <x v="4"/>
    <d v="2026-02-01T00:00:00"/>
    <x v="0"/>
    <s v="Milk_1L"/>
    <s v="Dairy"/>
    <n v="1"/>
    <s v="liter"/>
    <x v="2700"/>
    <x v="35"/>
    <n v="1.23"/>
    <x v="35"/>
    <n v="11.2"/>
    <s v="World Bank Africa's Pulse 2026"/>
    <n v="125.3"/>
    <d v="2026-02-01T00:00:00"/>
    <n v="-1"/>
    <n v="3.1"/>
    <n v="2.5"/>
    <d v="2026-03-20T00:00:00"/>
    <s v="https://www.numbeo.com/food-prices/in/Cape-Town"/>
    <n v="4710000"/>
    <x v="196"/>
  </r>
  <r>
    <x v="68"/>
    <x v="51"/>
    <s v="ZAF"/>
    <s v="Sub-Saharan Africa"/>
    <x v="3"/>
    <x v="5"/>
    <d v="2026-03-01T00:00:00"/>
    <x v="0"/>
    <s v="Milk_1L"/>
    <s v="Dairy"/>
    <n v="1"/>
    <s v="liter"/>
    <x v="2703"/>
    <x v="35"/>
    <n v="1.24"/>
    <x v="35"/>
    <n v="11.2"/>
    <s v="World Bank Africa's Pulse 2026"/>
    <n v="126"/>
    <d v="2026-03-01T00:00:00"/>
    <n v="-1"/>
    <n v="3.1"/>
    <n v="2.5"/>
    <d v="2026-03-20T00:00:00"/>
    <s v="https://www.numbeo.com/food-prices/in/Cape-Town"/>
    <n v="4710000"/>
    <x v="332"/>
  </r>
  <r>
    <x v="68"/>
    <x v="51"/>
    <s v="ZAF"/>
    <s v="Sub-Saharan Africa"/>
    <x v="3"/>
    <x v="0"/>
    <d v="2025-10-01T00:00:00"/>
    <x v="1"/>
    <s v="Bread_500g"/>
    <s v="Bakery"/>
    <n v="500"/>
    <s v="grams"/>
    <x v="2756"/>
    <x v="35"/>
    <n v="1.06"/>
    <x v="35"/>
    <n v="11.2"/>
    <s v="World Bank Africa's Pulse 2026"/>
    <n v="127.1"/>
    <d v="2025-10-01T00:00:00"/>
    <n v="-1"/>
    <n v="3.1"/>
    <n v="2.5"/>
    <d v="2026-03-20T00:00:00"/>
    <s v="https://www.numbeo.com/food-prices/in/Cape-Town"/>
    <n v="4710000"/>
    <x v="329"/>
  </r>
  <r>
    <x v="68"/>
    <x v="51"/>
    <s v="ZAF"/>
    <s v="Sub-Saharan Africa"/>
    <x v="3"/>
    <x v="1"/>
    <d v="2025-11-01T00:00:00"/>
    <x v="1"/>
    <s v="Bread_500g"/>
    <s v="Bakery"/>
    <n v="500"/>
    <s v="grams"/>
    <x v="2704"/>
    <x v="35"/>
    <n v="1.0900000000000001"/>
    <x v="35"/>
    <n v="11.2"/>
    <s v="World Bank Africa's Pulse 2026"/>
    <n v="126.2"/>
    <d v="2025-11-01T00:00:00"/>
    <n v="-1"/>
    <n v="3.1"/>
    <n v="2.5"/>
    <d v="2026-03-20T00:00:00"/>
    <s v="https://www.numbeo.com/food-prices/in/Cape-Town"/>
    <n v="4710000"/>
    <x v="330"/>
  </r>
  <r>
    <x v="68"/>
    <x v="51"/>
    <s v="ZAF"/>
    <s v="Sub-Saharan Africa"/>
    <x v="3"/>
    <x v="2"/>
    <d v="2025-12-01T00:00:00"/>
    <x v="1"/>
    <s v="Bread_500g"/>
    <s v="Bakery"/>
    <n v="500"/>
    <s v="grams"/>
    <x v="1144"/>
    <x v="35"/>
    <n v="1.1000000000000001"/>
    <x v="35"/>
    <n v="11.2"/>
    <s v="World Bank Africa's Pulse 2026"/>
    <n v="125.8"/>
    <d v="2025-12-01T00:00:00"/>
    <n v="-1"/>
    <n v="3.1"/>
    <n v="2.5"/>
    <d v="2026-03-20T00:00:00"/>
    <s v="https://www.numbeo.com/food-prices/in/Cape-Town"/>
    <n v="4710000"/>
    <x v="331"/>
  </r>
  <r>
    <x v="68"/>
    <x v="51"/>
    <s v="ZAF"/>
    <s v="Sub-Saharan Africa"/>
    <x v="3"/>
    <x v="3"/>
    <d v="2026-01-01T00:00:00"/>
    <x v="1"/>
    <s v="Bread_500g"/>
    <s v="Bakery"/>
    <n v="500"/>
    <s v="grams"/>
    <x v="666"/>
    <x v="35"/>
    <n v="1.1100000000000001"/>
    <x v="35"/>
    <n v="11.2"/>
    <s v="World Bank Africa's Pulse 2026"/>
    <n v="124.2"/>
    <d v="2026-01-01T00:00:00"/>
    <n v="-1"/>
    <n v="3.1"/>
    <n v="2.5"/>
    <d v="2026-03-20T00:00:00"/>
    <s v="https://www.numbeo.com/food-prices/in/Cape-Town"/>
    <n v="4710000"/>
    <x v="191"/>
  </r>
  <r>
    <x v="68"/>
    <x v="51"/>
    <s v="ZAF"/>
    <s v="Sub-Saharan Africa"/>
    <x v="3"/>
    <x v="4"/>
    <d v="2026-02-01T00:00:00"/>
    <x v="1"/>
    <s v="Bread_500g"/>
    <s v="Bakery"/>
    <n v="500"/>
    <s v="grams"/>
    <x v="2704"/>
    <x v="35"/>
    <n v="1.0900000000000001"/>
    <x v="35"/>
    <n v="11.2"/>
    <s v="World Bank Africa's Pulse 2026"/>
    <n v="125.3"/>
    <d v="2026-02-01T00:00:00"/>
    <n v="-1"/>
    <n v="3.1"/>
    <n v="2.5"/>
    <d v="2026-03-20T00:00:00"/>
    <s v="https://www.numbeo.com/food-prices/in/Cape-Town"/>
    <n v="4710000"/>
    <x v="196"/>
  </r>
  <r>
    <x v="68"/>
    <x v="51"/>
    <s v="ZAF"/>
    <s v="Sub-Saharan Africa"/>
    <x v="3"/>
    <x v="5"/>
    <d v="2026-03-01T00:00:00"/>
    <x v="1"/>
    <s v="Bread_500g"/>
    <s v="Bakery"/>
    <n v="500"/>
    <s v="grams"/>
    <x v="666"/>
    <x v="35"/>
    <n v="1.1100000000000001"/>
    <x v="35"/>
    <n v="11.2"/>
    <s v="World Bank Africa's Pulse 2026"/>
    <n v="126"/>
    <d v="2026-03-01T00:00:00"/>
    <n v="-1"/>
    <n v="3.1"/>
    <n v="2.5"/>
    <d v="2026-03-20T00:00:00"/>
    <s v="https://www.numbeo.com/food-prices/in/Cape-Town"/>
    <n v="4710000"/>
    <x v="332"/>
  </r>
  <r>
    <x v="68"/>
    <x v="51"/>
    <s v="ZAF"/>
    <s v="Sub-Saharan Africa"/>
    <x v="3"/>
    <x v="0"/>
    <d v="2025-10-01T00:00:00"/>
    <x v="2"/>
    <s v="Rice_1kg"/>
    <s v="Grains"/>
    <n v="1"/>
    <s v="kg"/>
    <x v="2757"/>
    <x v="35"/>
    <n v="2.29"/>
    <x v="35"/>
    <n v="11.2"/>
    <s v="World Bank Africa's Pulse 2026"/>
    <n v="127.1"/>
    <d v="2025-10-01T00:00:00"/>
    <n v="-1"/>
    <n v="3.1"/>
    <n v="2.5"/>
    <d v="2026-03-20T00:00:00"/>
    <s v="https://www.numbeo.com/food-prices/in/Cape-Town"/>
    <n v="4710000"/>
    <x v="329"/>
  </r>
  <r>
    <x v="68"/>
    <x v="51"/>
    <s v="ZAF"/>
    <s v="Sub-Saharan Africa"/>
    <x v="3"/>
    <x v="1"/>
    <d v="2025-11-01T00:00:00"/>
    <x v="2"/>
    <s v="Rice_1kg"/>
    <s v="Grains"/>
    <n v="1"/>
    <s v="kg"/>
    <x v="2707"/>
    <x v="35"/>
    <n v="2.4300000000000002"/>
    <x v="35"/>
    <n v="11.2"/>
    <s v="World Bank Africa's Pulse 2026"/>
    <n v="126.2"/>
    <d v="2025-11-01T00:00:00"/>
    <n v="-1"/>
    <n v="3.1"/>
    <n v="2.5"/>
    <d v="2026-03-20T00:00:00"/>
    <s v="https://www.numbeo.com/food-prices/in/Cape-Town"/>
    <n v="4710000"/>
    <x v="330"/>
  </r>
  <r>
    <x v="68"/>
    <x v="51"/>
    <s v="ZAF"/>
    <s v="Sub-Saharan Africa"/>
    <x v="3"/>
    <x v="2"/>
    <d v="2025-12-01T00:00:00"/>
    <x v="2"/>
    <s v="Rice_1kg"/>
    <s v="Grains"/>
    <n v="1"/>
    <s v="kg"/>
    <x v="2758"/>
    <x v="35"/>
    <n v="2.39"/>
    <x v="35"/>
    <n v="11.2"/>
    <s v="World Bank Africa's Pulse 2026"/>
    <n v="125.8"/>
    <d v="2025-12-01T00:00:00"/>
    <n v="-1"/>
    <n v="3.1"/>
    <n v="2.5"/>
    <d v="2026-03-20T00:00:00"/>
    <s v="https://www.numbeo.com/food-prices/in/Cape-Town"/>
    <n v="4710000"/>
    <x v="331"/>
  </r>
  <r>
    <x v="68"/>
    <x v="51"/>
    <s v="ZAF"/>
    <s v="Sub-Saharan Africa"/>
    <x v="3"/>
    <x v="3"/>
    <d v="2026-01-01T00:00:00"/>
    <x v="2"/>
    <s v="Rice_1kg"/>
    <s v="Grains"/>
    <n v="1"/>
    <s v="kg"/>
    <x v="2759"/>
    <x v="35"/>
    <n v="2.4"/>
    <x v="35"/>
    <n v="11.2"/>
    <s v="World Bank Africa's Pulse 2026"/>
    <n v="124.2"/>
    <d v="2026-01-01T00:00:00"/>
    <n v="-1"/>
    <n v="3.1"/>
    <n v="2.5"/>
    <d v="2026-03-20T00:00:00"/>
    <s v="https://www.numbeo.com/food-prices/in/Cape-Town"/>
    <n v="4710000"/>
    <x v="191"/>
  </r>
  <r>
    <x v="68"/>
    <x v="51"/>
    <s v="ZAF"/>
    <s v="Sub-Saharan Africa"/>
    <x v="3"/>
    <x v="4"/>
    <d v="2026-02-01T00:00:00"/>
    <x v="2"/>
    <s v="Rice_1kg"/>
    <s v="Grains"/>
    <n v="1"/>
    <s v="kg"/>
    <x v="2711"/>
    <x v="35"/>
    <n v="2.54"/>
    <x v="35"/>
    <n v="11.2"/>
    <s v="World Bank Africa's Pulse 2026"/>
    <n v="125.3"/>
    <d v="2026-02-01T00:00:00"/>
    <n v="-1"/>
    <n v="3.1"/>
    <n v="2.5"/>
    <d v="2026-03-20T00:00:00"/>
    <s v="https://www.numbeo.com/food-prices/in/Cape-Town"/>
    <n v="4710000"/>
    <x v="196"/>
  </r>
  <r>
    <x v="68"/>
    <x v="51"/>
    <s v="ZAF"/>
    <s v="Sub-Saharan Africa"/>
    <x v="3"/>
    <x v="5"/>
    <d v="2026-03-01T00:00:00"/>
    <x v="2"/>
    <s v="Rice_1kg"/>
    <s v="Grains"/>
    <n v="1"/>
    <s v="kg"/>
    <x v="2710"/>
    <x v="35"/>
    <n v="2.48"/>
    <x v="35"/>
    <n v="11.2"/>
    <s v="World Bank Africa's Pulse 2026"/>
    <n v="126"/>
    <d v="2026-03-01T00:00:00"/>
    <n v="-1"/>
    <n v="3.1"/>
    <n v="2.5"/>
    <d v="2026-03-20T00:00:00"/>
    <s v="https://www.numbeo.com/food-prices/in/Cape-Town"/>
    <n v="4710000"/>
    <x v="332"/>
  </r>
  <r>
    <x v="68"/>
    <x v="51"/>
    <s v="ZAF"/>
    <s v="Sub-Saharan Africa"/>
    <x v="3"/>
    <x v="0"/>
    <d v="2025-10-01T00:00:00"/>
    <x v="3"/>
    <s v="Eggs_12"/>
    <s v="Dairy &amp; Eggs"/>
    <n v="12"/>
    <s v="pieces"/>
    <x v="2706"/>
    <x v="35"/>
    <n v="2.46"/>
    <x v="35"/>
    <n v="11.2"/>
    <s v="World Bank Africa's Pulse 2026"/>
    <n v="127.1"/>
    <d v="2025-10-01T00:00:00"/>
    <n v="-1"/>
    <n v="3.1"/>
    <n v="2.5"/>
    <d v="2026-03-20T00:00:00"/>
    <s v="https://www.numbeo.com/food-prices/in/Cape-Town"/>
    <n v="4710000"/>
    <x v="329"/>
  </r>
  <r>
    <x v="68"/>
    <x v="51"/>
    <s v="ZAF"/>
    <s v="Sub-Saharan Africa"/>
    <x v="3"/>
    <x v="1"/>
    <d v="2025-11-01T00:00:00"/>
    <x v="3"/>
    <s v="Eggs_12"/>
    <s v="Dairy &amp; Eggs"/>
    <n v="12"/>
    <s v="pieces"/>
    <x v="2709"/>
    <x v="35"/>
    <n v="2.5299999999999998"/>
    <x v="35"/>
    <n v="11.2"/>
    <s v="World Bank Africa's Pulse 2026"/>
    <n v="126.2"/>
    <d v="2025-11-01T00:00:00"/>
    <n v="-1"/>
    <n v="3.1"/>
    <n v="2.5"/>
    <d v="2026-03-20T00:00:00"/>
    <s v="https://www.numbeo.com/food-prices/in/Cape-Town"/>
    <n v="4710000"/>
    <x v="330"/>
  </r>
  <r>
    <x v="68"/>
    <x v="51"/>
    <s v="ZAF"/>
    <s v="Sub-Saharan Africa"/>
    <x v="3"/>
    <x v="2"/>
    <d v="2025-12-01T00:00:00"/>
    <x v="3"/>
    <s v="Eggs_12"/>
    <s v="Dairy &amp; Eggs"/>
    <n v="12"/>
    <s v="pieces"/>
    <x v="2760"/>
    <x v="35"/>
    <n v="2.52"/>
    <x v="35"/>
    <n v="11.2"/>
    <s v="World Bank Africa's Pulse 2026"/>
    <n v="125.8"/>
    <d v="2025-12-01T00:00:00"/>
    <n v="-1"/>
    <n v="3.1"/>
    <n v="2.5"/>
    <d v="2026-03-20T00:00:00"/>
    <s v="https://www.numbeo.com/food-prices/in/Cape-Town"/>
    <n v="4710000"/>
    <x v="331"/>
  </r>
  <r>
    <x v="68"/>
    <x v="51"/>
    <s v="ZAF"/>
    <s v="Sub-Saharan Africa"/>
    <x v="3"/>
    <x v="3"/>
    <d v="2026-01-01T00:00:00"/>
    <x v="3"/>
    <s v="Eggs_12"/>
    <s v="Dairy &amp; Eggs"/>
    <n v="12"/>
    <s v="pieces"/>
    <x v="2761"/>
    <x v="35"/>
    <n v="2.4700000000000002"/>
    <x v="35"/>
    <n v="11.2"/>
    <s v="World Bank Africa's Pulse 2026"/>
    <n v="124.2"/>
    <d v="2026-01-01T00:00:00"/>
    <n v="-1"/>
    <n v="3.1"/>
    <n v="2.5"/>
    <d v="2026-03-20T00:00:00"/>
    <s v="https://www.numbeo.com/food-prices/in/Cape-Town"/>
    <n v="4710000"/>
    <x v="191"/>
  </r>
  <r>
    <x v="68"/>
    <x v="51"/>
    <s v="ZAF"/>
    <s v="Sub-Saharan Africa"/>
    <x v="3"/>
    <x v="4"/>
    <d v="2026-02-01T00:00:00"/>
    <x v="3"/>
    <s v="Eggs_12"/>
    <s v="Dairy &amp; Eggs"/>
    <n v="12"/>
    <s v="pieces"/>
    <x v="2762"/>
    <x v="35"/>
    <n v="2.62"/>
    <x v="35"/>
    <n v="11.2"/>
    <s v="World Bank Africa's Pulse 2026"/>
    <n v="125.3"/>
    <d v="2026-02-01T00:00:00"/>
    <n v="-1"/>
    <n v="3.1"/>
    <n v="2.5"/>
    <d v="2026-03-20T00:00:00"/>
    <s v="https://www.numbeo.com/food-prices/in/Cape-Town"/>
    <n v="4710000"/>
    <x v="196"/>
  </r>
  <r>
    <x v="68"/>
    <x v="51"/>
    <s v="ZAF"/>
    <s v="Sub-Saharan Africa"/>
    <x v="3"/>
    <x v="5"/>
    <d v="2026-03-01T00:00:00"/>
    <x v="3"/>
    <s v="Eggs_12"/>
    <s v="Dairy &amp; Eggs"/>
    <n v="12"/>
    <s v="pieces"/>
    <x v="408"/>
    <x v="35"/>
    <n v="2.59"/>
    <x v="35"/>
    <n v="11.2"/>
    <s v="World Bank Africa's Pulse 2026"/>
    <n v="126"/>
    <d v="2026-03-01T00:00:00"/>
    <n v="-1"/>
    <n v="3.1"/>
    <n v="2.5"/>
    <d v="2026-03-20T00:00:00"/>
    <s v="https://www.numbeo.com/food-prices/in/Cape-Town"/>
    <n v="4710000"/>
    <x v="332"/>
  </r>
  <r>
    <x v="68"/>
    <x v="51"/>
    <s v="ZAF"/>
    <s v="Sub-Saharan Africa"/>
    <x v="3"/>
    <x v="0"/>
    <d v="2025-10-01T00:00:00"/>
    <x v="4"/>
    <s v="Cheese_1kg"/>
    <s v="Dairy"/>
    <n v="1"/>
    <s v="kg"/>
    <x v="2763"/>
    <x v="35"/>
    <n v="8.1199999999999992"/>
    <x v="35"/>
    <n v="11.2"/>
    <s v="World Bank Africa's Pulse 2026"/>
    <n v="127.1"/>
    <d v="2025-10-01T00:00:00"/>
    <n v="-1"/>
    <n v="3.1"/>
    <n v="2.5"/>
    <d v="2026-03-20T00:00:00"/>
    <s v="https://www.numbeo.com/food-prices/in/Cape-Town"/>
    <n v="4710000"/>
    <x v="329"/>
  </r>
  <r>
    <x v="68"/>
    <x v="51"/>
    <s v="ZAF"/>
    <s v="Sub-Saharan Africa"/>
    <x v="3"/>
    <x v="1"/>
    <d v="2025-11-01T00:00:00"/>
    <x v="4"/>
    <s v="Cheese_1kg"/>
    <s v="Dairy"/>
    <n v="1"/>
    <s v="kg"/>
    <x v="2764"/>
    <x v="35"/>
    <n v="8.24"/>
    <x v="35"/>
    <n v="11.2"/>
    <s v="World Bank Africa's Pulse 2026"/>
    <n v="126.2"/>
    <d v="2025-11-01T00:00:00"/>
    <n v="-1"/>
    <n v="3.1"/>
    <n v="2.5"/>
    <d v="2026-03-20T00:00:00"/>
    <s v="https://www.numbeo.com/food-prices/in/Cape-Town"/>
    <n v="4710000"/>
    <x v="330"/>
  </r>
  <r>
    <x v="68"/>
    <x v="51"/>
    <s v="ZAF"/>
    <s v="Sub-Saharan Africa"/>
    <x v="3"/>
    <x v="2"/>
    <d v="2025-12-01T00:00:00"/>
    <x v="4"/>
    <s v="Cheese_1kg"/>
    <s v="Dairy"/>
    <n v="1"/>
    <s v="kg"/>
    <x v="2765"/>
    <x v="35"/>
    <n v="8.19"/>
    <x v="35"/>
    <n v="11.2"/>
    <s v="World Bank Africa's Pulse 2026"/>
    <n v="125.8"/>
    <d v="2025-12-01T00:00:00"/>
    <n v="-1"/>
    <n v="3.1"/>
    <n v="2.5"/>
    <d v="2026-03-20T00:00:00"/>
    <s v="https://www.numbeo.com/food-prices/in/Cape-Town"/>
    <n v="4710000"/>
    <x v="331"/>
  </r>
  <r>
    <x v="68"/>
    <x v="51"/>
    <s v="ZAF"/>
    <s v="Sub-Saharan Africa"/>
    <x v="3"/>
    <x v="3"/>
    <d v="2026-01-01T00:00:00"/>
    <x v="4"/>
    <s v="Cheese_1kg"/>
    <s v="Dairy"/>
    <n v="1"/>
    <s v="kg"/>
    <x v="2766"/>
    <x v="35"/>
    <n v="8.32"/>
    <x v="35"/>
    <n v="11.2"/>
    <s v="World Bank Africa's Pulse 2026"/>
    <n v="124.2"/>
    <d v="2026-01-01T00:00:00"/>
    <n v="-1"/>
    <n v="3.1"/>
    <n v="2.5"/>
    <d v="2026-03-20T00:00:00"/>
    <s v="https://www.numbeo.com/food-prices/in/Cape-Town"/>
    <n v="4710000"/>
    <x v="191"/>
  </r>
  <r>
    <x v="68"/>
    <x v="51"/>
    <s v="ZAF"/>
    <s v="Sub-Saharan Africa"/>
    <x v="3"/>
    <x v="4"/>
    <d v="2026-02-01T00:00:00"/>
    <x v="4"/>
    <s v="Cheese_1kg"/>
    <s v="Dairy"/>
    <n v="1"/>
    <s v="kg"/>
    <x v="2767"/>
    <x v="35"/>
    <n v="8.34"/>
    <x v="35"/>
    <n v="11.2"/>
    <s v="World Bank Africa's Pulse 2026"/>
    <n v="125.3"/>
    <d v="2026-02-01T00:00:00"/>
    <n v="-1"/>
    <n v="3.1"/>
    <n v="2.5"/>
    <d v="2026-03-20T00:00:00"/>
    <s v="https://www.numbeo.com/food-prices/in/Cape-Town"/>
    <n v="4710000"/>
    <x v="196"/>
  </r>
  <r>
    <x v="68"/>
    <x v="51"/>
    <s v="ZAF"/>
    <s v="Sub-Saharan Africa"/>
    <x v="3"/>
    <x v="5"/>
    <d v="2026-03-01T00:00:00"/>
    <x v="4"/>
    <s v="Cheese_1kg"/>
    <s v="Dairy"/>
    <n v="1"/>
    <s v="kg"/>
    <x v="2768"/>
    <x v="35"/>
    <n v="8.64"/>
    <x v="35"/>
    <n v="11.2"/>
    <s v="World Bank Africa's Pulse 2026"/>
    <n v="126"/>
    <d v="2026-03-01T00:00:00"/>
    <n v="-1"/>
    <n v="3.1"/>
    <n v="2.5"/>
    <d v="2026-03-20T00:00:00"/>
    <s v="https://www.numbeo.com/food-prices/in/Cape-Town"/>
    <n v="4710000"/>
    <x v="332"/>
  </r>
  <r>
    <x v="68"/>
    <x v="51"/>
    <s v="ZAF"/>
    <s v="Sub-Saharan Africa"/>
    <x v="3"/>
    <x v="0"/>
    <d v="2025-10-01T00:00:00"/>
    <x v="5"/>
    <s v="Chicken_1kg"/>
    <s v="Meat"/>
    <n v="1"/>
    <s v="kg"/>
    <x v="2769"/>
    <x v="35"/>
    <n v="5.07"/>
    <x v="35"/>
    <n v="11.2"/>
    <s v="World Bank Africa's Pulse 2026"/>
    <n v="127.1"/>
    <d v="2025-10-01T00:00:00"/>
    <n v="-1"/>
    <n v="3.1"/>
    <n v="2.5"/>
    <d v="2026-03-20T00:00:00"/>
    <s v="https://www.numbeo.com/food-prices/in/Cape-Town"/>
    <n v="4710000"/>
    <x v="329"/>
  </r>
  <r>
    <x v="68"/>
    <x v="51"/>
    <s v="ZAF"/>
    <s v="Sub-Saharan Africa"/>
    <x v="3"/>
    <x v="1"/>
    <d v="2025-11-01T00:00:00"/>
    <x v="5"/>
    <s v="Chicken_1kg"/>
    <s v="Meat"/>
    <n v="1"/>
    <s v="kg"/>
    <x v="2770"/>
    <x v="35"/>
    <n v="5.1100000000000003"/>
    <x v="35"/>
    <n v="11.2"/>
    <s v="World Bank Africa's Pulse 2026"/>
    <n v="126.2"/>
    <d v="2025-11-01T00:00:00"/>
    <n v="-1"/>
    <n v="3.1"/>
    <n v="2.5"/>
    <d v="2026-03-20T00:00:00"/>
    <s v="https://www.numbeo.com/food-prices/in/Cape-Town"/>
    <n v="4710000"/>
    <x v="330"/>
  </r>
  <r>
    <x v="68"/>
    <x v="51"/>
    <s v="ZAF"/>
    <s v="Sub-Saharan Africa"/>
    <x v="3"/>
    <x v="2"/>
    <d v="2025-12-01T00:00:00"/>
    <x v="5"/>
    <s v="Chicken_1kg"/>
    <s v="Meat"/>
    <n v="1"/>
    <s v="kg"/>
    <x v="2769"/>
    <x v="35"/>
    <n v="5.07"/>
    <x v="35"/>
    <n v="11.2"/>
    <s v="World Bank Africa's Pulse 2026"/>
    <n v="125.8"/>
    <d v="2025-12-01T00:00:00"/>
    <n v="-1"/>
    <n v="3.1"/>
    <n v="2.5"/>
    <d v="2026-03-20T00:00:00"/>
    <s v="https://www.numbeo.com/food-prices/in/Cape-Town"/>
    <n v="4710000"/>
    <x v="331"/>
  </r>
  <r>
    <x v="68"/>
    <x v="51"/>
    <s v="ZAF"/>
    <s v="Sub-Saharan Africa"/>
    <x v="3"/>
    <x v="3"/>
    <d v="2026-01-01T00:00:00"/>
    <x v="5"/>
    <s v="Chicken_1kg"/>
    <s v="Meat"/>
    <n v="1"/>
    <s v="kg"/>
    <x v="2771"/>
    <x v="35"/>
    <n v="5.16"/>
    <x v="35"/>
    <n v="11.2"/>
    <s v="World Bank Africa's Pulse 2026"/>
    <n v="124.2"/>
    <d v="2026-01-01T00:00:00"/>
    <n v="-1"/>
    <n v="3.1"/>
    <n v="2.5"/>
    <d v="2026-03-20T00:00:00"/>
    <s v="https://www.numbeo.com/food-prices/in/Cape-Town"/>
    <n v="4710000"/>
    <x v="191"/>
  </r>
  <r>
    <x v="68"/>
    <x v="51"/>
    <s v="ZAF"/>
    <s v="Sub-Saharan Africa"/>
    <x v="3"/>
    <x v="4"/>
    <d v="2026-02-01T00:00:00"/>
    <x v="5"/>
    <s v="Chicken_1kg"/>
    <s v="Meat"/>
    <n v="1"/>
    <s v="kg"/>
    <x v="2772"/>
    <x v="35"/>
    <n v="5.17"/>
    <x v="35"/>
    <n v="11.2"/>
    <s v="World Bank Africa's Pulse 2026"/>
    <n v="125.3"/>
    <d v="2026-02-01T00:00:00"/>
    <n v="-1"/>
    <n v="3.1"/>
    <n v="2.5"/>
    <d v="2026-03-20T00:00:00"/>
    <s v="https://www.numbeo.com/food-prices/in/Cape-Town"/>
    <n v="4710000"/>
    <x v="196"/>
  </r>
  <r>
    <x v="68"/>
    <x v="51"/>
    <s v="ZAF"/>
    <s v="Sub-Saharan Africa"/>
    <x v="3"/>
    <x v="5"/>
    <d v="2026-03-01T00:00:00"/>
    <x v="5"/>
    <s v="Chicken_1kg"/>
    <s v="Meat"/>
    <n v="1"/>
    <s v="kg"/>
    <x v="2723"/>
    <x v="35"/>
    <n v="5.22"/>
    <x v="35"/>
    <n v="11.2"/>
    <s v="World Bank Africa's Pulse 2026"/>
    <n v="126"/>
    <d v="2026-03-01T00:00:00"/>
    <n v="-1"/>
    <n v="3.1"/>
    <n v="2.5"/>
    <d v="2026-03-20T00:00:00"/>
    <s v="https://www.numbeo.com/food-prices/in/Cape-Town"/>
    <n v="4710000"/>
    <x v="332"/>
  </r>
  <r>
    <x v="68"/>
    <x v="51"/>
    <s v="ZAF"/>
    <s v="Sub-Saharan Africa"/>
    <x v="3"/>
    <x v="0"/>
    <d v="2025-10-01T00:00:00"/>
    <x v="6"/>
    <s v="Beef_1kg"/>
    <s v="Meat"/>
    <n v="1"/>
    <s v="kg"/>
    <x v="2773"/>
    <x v="35"/>
    <n v="10.07"/>
    <x v="35"/>
    <n v="11.2"/>
    <s v="World Bank Africa's Pulse 2026"/>
    <n v="127.1"/>
    <d v="2025-10-01T00:00:00"/>
    <n v="-1"/>
    <n v="3.1"/>
    <n v="2.5"/>
    <d v="2026-03-20T00:00:00"/>
    <s v="https://www.numbeo.com/food-prices/in/Cape-Town"/>
    <n v="4710000"/>
    <x v="329"/>
  </r>
  <r>
    <x v="68"/>
    <x v="51"/>
    <s v="ZAF"/>
    <s v="Sub-Saharan Africa"/>
    <x v="3"/>
    <x v="1"/>
    <d v="2025-11-01T00:00:00"/>
    <x v="6"/>
    <s v="Beef_1kg"/>
    <s v="Meat"/>
    <n v="1"/>
    <s v="kg"/>
    <x v="2774"/>
    <x v="35"/>
    <n v="10.18"/>
    <x v="35"/>
    <n v="11.2"/>
    <s v="World Bank Africa's Pulse 2026"/>
    <n v="126.2"/>
    <d v="2025-11-01T00:00:00"/>
    <n v="-1"/>
    <n v="3.1"/>
    <n v="2.5"/>
    <d v="2026-03-20T00:00:00"/>
    <s v="https://www.numbeo.com/food-prices/in/Cape-Town"/>
    <n v="4710000"/>
    <x v="330"/>
  </r>
  <r>
    <x v="68"/>
    <x v="51"/>
    <s v="ZAF"/>
    <s v="Sub-Saharan Africa"/>
    <x v="3"/>
    <x v="2"/>
    <d v="2025-12-01T00:00:00"/>
    <x v="6"/>
    <s v="Beef_1kg"/>
    <s v="Meat"/>
    <n v="1"/>
    <s v="kg"/>
    <x v="2775"/>
    <x v="35"/>
    <n v="10.27"/>
    <x v="35"/>
    <n v="11.2"/>
    <s v="World Bank Africa's Pulse 2026"/>
    <n v="125.8"/>
    <d v="2025-12-01T00:00:00"/>
    <n v="-1"/>
    <n v="3.1"/>
    <n v="2.5"/>
    <d v="2026-03-20T00:00:00"/>
    <s v="https://www.numbeo.com/food-prices/in/Cape-Town"/>
    <n v="4710000"/>
    <x v="331"/>
  </r>
  <r>
    <x v="68"/>
    <x v="51"/>
    <s v="ZAF"/>
    <s v="Sub-Saharan Africa"/>
    <x v="3"/>
    <x v="3"/>
    <d v="2026-01-01T00:00:00"/>
    <x v="6"/>
    <s v="Beef_1kg"/>
    <s v="Meat"/>
    <n v="1"/>
    <s v="kg"/>
    <x v="2773"/>
    <x v="35"/>
    <n v="10.07"/>
    <x v="35"/>
    <n v="11.2"/>
    <s v="World Bank Africa's Pulse 2026"/>
    <n v="124.2"/>
    <d v="2026-01-01T00:00:00"/>
    <n v="-1"/>
    <n v="3.1"/>
    <n v="2.5"/>
    <d v="2026-03-20T00:00:00"/>
    <s v="https://www.numbeo.com/food-prices/in/Cape-Town"/>
    <n v="4710000"/>
    <x v="191"/>
  </r>
  <r>
    <x v="68"/>
    <x v="51"/>
    <s v="ZAF"/>
    <s v="Sub-Saharan Africa"/>
    <x v="3"/>
    <x v="4"/>
    <d v="2026-02-01T00:00:00"/>
    <x v="6"/>
    <s v="Beef_1kg"/>
    <s v="Meat"/>
    <n v="1"/>
    <s v="kg"/>
    <x v="2776"/>
    <x v="35"/>
    <n v="10.73"/>
    <x v="35"/>
    <n v="11.2"/>
    <s v="World Bank Africa's Pulse 2026"/>
    <n v="125.3"/>
    <d v="2026-02-01T00:00:00"/>
    <n v="-1"/>
    <n v="3.1"/>
    <n v="2.5"/>
    <d v="2026-03-20T00:00:00"/>
    <s v="https://www.numbeo.com/food-prices/in/Cape-Town"/>
    <n v="4710000"/>
    <x v="196"/>
  </r>
  <r>
    <x v="68"/>
    <x v="51"/>
    <s v="ZAF"/>
    <s v="Sub-Saharan Africa"/>
    <x v="3"/>
    <x v="5"/>
    <d v="2026-03-01T00:00:00"/>
    <x v="6"/>
    <s v="Beef_1kg"/>
    <s v="Meat"/>
    <n v="1"/>
    <s v="kg"/>
    <x v="2777"/>
    <x v="35"/>
    <n v="10.55"/>
    <x v="35"/>
    <n v="11.2"/>
    <s v="World Bank Africa's Pulse 2026"/>
    <n v="126"/>
    <d v="2026-03-01T00:00:00"/>
    <n v="-1"/>
    <n v="3.1"/>
    <n v="2.5"/>
    <d v="2026-03-20T00:00:00"/>
    <s v="https://www.numbeo.com/food-prices/in/Cape-Town"/>
    <n v="4710000"/>
    <x v="332"/>
  </r>
  <r>
    <x v="68"/>
    <x v="51"/>
    <s v="ZAF"/>
    <s v="Sub-Saharan Africa"/>
    <x v="3"/>
    <x v="0"/>
    <d v="2025-10-01T00:00:00"/>
    <x v="7"/>
    <s v="Apples_1kg"/>
    <s v="Fruits"/>
    <n v="1"/>
    <s v="kg"/>
    <x v="2778"/>
    <x v="35"/>
    <n v="1.67"/>
    <x v="35"/>
    <n v="11.2"/>
    <s v="World Bank Africa's Pulse 2026"/>
    <n v="127.1"/>
    <d v="2025-10-01T00:00:00"/>
    <n v="-1"/>
    <n v="3.1"/>
    <n v="2.5"/>
    <d v="2026-03-20T00:00:00"/>
    <s v="https://www.numbeo.com/food-prices/in/Cape-Town"/>
    <n v="4710000"/>
    <x v="329"/>
  </r>
  <r>
    <x v="68"/>
    <x v="51"/>
    <s v="ZAF"/>
    <s v="Sub-Saharan Africa"/>
    <x v="3"/>
    <x v="1"/>
    <d v="2025-11-01T00:00:00"/>
    <x v="7"/>
    <s v="Apples_1kg"/>
    <s v="Fruits"/>
    <n v="1"/>
    <s v="kg"/>
    <x v="2740"/>
    <x v="35"/>
    <n v="1.72"/>
    <x v="35"/>
    <n v="11.2"/>
    <s v="World Bank Africa's Pulse 2026"/>
    <n v="126.2"/>
    <d v="2025-11-01T00:00:00"/>
    <n v="-1"/>
    <n v="3.1"/>
    <n v="2.5"/>
    <d v="2026-03-20T00:00:00"/>
    <s v="https://www.numbeo.com/food-prices/in/Cape-Town"/>
    <n v="4710000"/>
    <x v="330"/>
  </r>
  <r>
    <x v="68"/>
    <x v="51"/>
    <s v="ZAF"/>
    <s v="Sub-Saharan Africa"/>
    <x v="3"/>
    <x v="2"/>
    <d v="2025-12-01T00:00:00"/>
    <x v="7"/>
    <s v="Apples_1kg"/>
    <s v="Fruits"/>
    <n v="1"/>
    <s v="kg"/>
    <x v="1498"/>
    <x v="35"/>
    <n v="1.77"/>
    <x v="35"/>
    <n v="11.2"/>
    <s v="World Bank Africa's Pulse 2026"/>
    <n v="125.8"/>
    <d v="2025-12-01T00:00:00"/>
    <n v="-1"/>
    <n v="3.1"/>
    <n v="2.5"/>
    <d v="2026-03-20T00:00:00"/>
    <s v="https://www.numbeo.com/food-prices/in/Cape-Town"/>
    <n v="4710000"/>
    <x v="331"/>
  </r>
  <r>
    <x v="68"/>
    <x v="51"/>
    <s v="ZAF"/>
    <s v="Sub-Saharan Africa"/>
    <x v="3"/>
    <x v="3"/>
    <d v="2026-01-01T00:00:00"/>
    <x v="7"/>
    <s v="Apples_1kg"/>
    <s v="Fruits"/>
    <n v="1"/>
    <s v="kg"/>
    <x v="2779"/>
    <x v="35"/>
    <n v="1.81"/>
    <x v="35"/>
    <n v="11.2"/>
    <s v="World Bank Africa's Pulse 2026"/>
    <n v="124.2"/>
    <d v="2026-01-01T00:00:00"/>
    <n v="-1"/>
    <n v="3.1"/>
    <n v="2.5"/>
    <d v="2026-03-20T00:00:00"/>
    <s v="https://www.numbeo.com/food-prices/in/Cape-Town"/>
    <n v="4710000"/>
    <x v="191"/>
  </r>
  <r>
    <x v="68"/>
    <x v="51"/>
    <s v="ZAF"/>
    <s v="Sub-Saharan Africa"/>
    <x v="3"/>
    <x v="4"/>
    <d v="2026-02-01T00:00:00"/>
    <x v="7"/>
    <s v="Apples_1kg"/>
    <s v="Fruits"/>
    <n v="1"/>
    <s v="kg"/>
    <x v="2780"/>
    <x v="35"/>
    <n v="1.75"/>
    <x v="35"/>
    <n v="11.2"/>
    <s v="World Bank Africa's Pulse 2026"/>
    <n v="125.3"/>
    <d v="2026-02-01T00:00:00"/>
    <n v="-1"/>
    <n v="3.1"/>
    <n v="2.5"/>
    <d v="2026-03-20T00:00:00"/>
    <s v="https://www.numbeo.com/food-prices/in/Cape-Town"/>
    <n v="4710000"/>
    <x v="196"/>
  </r>
  <r>
    <x v="68"/>
    <x v="51"/>
    <s v="ZAF"/>
    <s v="Sub-Saharan Africa"/>
    <x v="3"/>
    <x v="5"/>
    <d v="2026-03-01T00:00:00"/>
    <x v="7"/>
    <s v="Apples_1kg"/>
    <s v="Fruits"/>
    <n v="1"/>
    <s v="kg"/>
    <x v="2781"/>
    <x v="35"/>
    <n v="1.8"/>
    <x v="35"/>
    <n v="11.2"/>
    <s v="World Bank Africa's Pulse 2026"/>
    <n v="126"/>
    <d v="2026-03-01T00:00:00"/>
    <n v="-1"/>
    <n v="3.1"/>
    <n v="2.5"/>
    <d v="2026-03-20T00:00:00"/>
    <s v="https://www.numbeo.com/food-prices/in/Cape-Town"/>
    <n v="4710000"/>
    <x v="332"/>
  </r>
  <r>
    <x v="68"/>
    <x v="51"/>
    <s v="ZAF"/>
    <s v="Sub-Saharan Africa"/>
    <x v="3"/>
    <x v="0"/>
    <d v="2025-10-01T00:00:00"/>
    <x v="8"/>
    <s v="Bananas_1kg"/>
    <s v="Fruits"/>
    <n v="1"/>
    <s v="kg"/>
    <x v="1489"/>
    <x v="35"/>
    <n v="1.1399999999999999"/>
    <x v="35"/>
    <n v="11.2"/>
    <s v="World Bank Africa's Pulse 2026"/>
    <n v="127.1"/>
    <d v="2025-10-01T00:00:00"/>
    <n v="-1"/>
    <n v="3.1"/>
    <n v="2.5"/>
    <d v="2026-03-20T00:00:00"/>
    <s v="https://www.numbeo.com/food-prices/in/Cape-Town"/>
    <n v="4710000"/>
    <x v="329"/>
  </r>
  <r>
    <x v="68"/>
    <x v="51"/>
    <s v="ZAF"/>
    <s v="Sub-Saharan Africa"/>
    <x v="3"/>
    <x v="1"/>
    <d v="2025-11-01T00:00:00"/>
    <x v="8"/>
    <s v="Bananas_1kg"/>
    <s v="Fruits"/>
    <n v="1"/>
    <s v="kg"/>
    <x v="2782"/>
    <x v="35"/>
    <n v="1.19"/>
    <x v="35"/>
    <n v="11.2"/>
    <s v="World Bank Africa's Pulse 2026"/>
    <n v="126.2"/>
    <d v="2025-11-01T00:00:00"/>
    <n v="-1"/>
    <n v="3.1"/>
    <n v="2.5"/>
    <d v="2026-03-20T00:00:00"/>
    <s v="https://www.numbeo.com/food-prices/in/Cape-Town"/>
    <n v="4710000"/>
    <x v="330"/>
  </r>
  <r>
    <x v="68"/>
    <x v="51"/>
    <s v="ZAF"/>
    <s v="Sub-Saharan Africa"/>
    <x v="3"/>
    <x v="2"/>
    <d v="2025-12-01T00:00:00"/>
    <x v="8"/>
    <s v="Bananas_1kg"/>
    <s v="Fruits"/>
    <n v="1"/>
    <s v="kg"/>
    <x v="2703"/>
    <x v="35"/>
    <n v="1.24"/>
    <x v="35"/>
    <n v="11.2"/>
    <s v="World Bank Africa's Pulse 2026"/>
    <n v="125.8"/>
    <d v="2025-12-01T00:00:00"/>
    <n v="-1"/>
    <n v="3.1"/>
    <n v="2.5"/>
    <d v="2026-03-20T00:00:00"/>
    <s v="https://www.numbeo.com/food-prices/in/Cape-Town"/>
    <n v="4710000"/>
    <x v="331"/>
  </r>
  <r>
    <x v="68"/>
    <x v="51"/>
    <s v="ZAF"/>
    <s v="Sub-Saharan Africa"/>
    <x v="3"/>
    <x v="3"/>
    <d v="2026-01-01T00:00:00"/>
    <x v="8"/>
    <s v="Bananas_1kg"/>
    <s v="Fruits"/>
    <n v="1"/>
    <s v="kg"/>
    <x v="2737"/>
    <x v="35"/>
    <n v="1.25"/>
    <x v="35"/>
    <n v="11.2"/>
    <s v="World Bank Africa's Pulse 2026"/>
    <n v="124.2"/>
    <d v="2026-01-01T00:00:00"/>
    <n v="-1"/>
    <n v="3.1"/>
    <n v="2.5"/>
    <d v="2026-03-20T00:00:00"/>
    <s v="https://www.numbeo.com/food-prices/in/Cape-Town"/>
    <n v="4710000"/>
    <x v="191"/>
  </r>
  <r>
    <x v="68"/>
    <x v="51"/>
    <s v="ZAF"/>
    <s v="Sub-Saharan Africa"/>
    <x v="3"/>
    <x v="4"/>
    <d v="2026-02-01T00:00:00"/>
    <x v="8"/>
    <s v="Bananas_1kg"/>
    <s v="Fruits"/>
    <n v="1"/>
    <s v="kg"/>
    <x v="2737"/>
    <x v="35"/>
    <n v="1.25"/>
    <x v="35"/>
    <n v="11.2"/>
    <s v="World Bank Africa's Pulse 2026"/>
    <n v="125.3"/>
    <d v="2026-02-01T00:00:00"/>
    <n v="-1"/>
    <n v="3.1"/>
    <n v="2.5"/>
    <d v="2026-03-20T00:00:00"/>
    <s v="https://www.numbeo.com/food-prices/in/Cape-Town"/>
    <n v="4710000"/>
    <x v="196"/>
  </r>
  <r>
    <x v="68"/>
    <x v="51"/>
    <s v="ZAF"/>
    <s v="Sub-Saharan Africa"/>
    <x v="3"/>
    <x v="5"/>
    <d v="2026-03-01T00:00:00"/>
    <x v="8"/>
    <s v="Bananas_1kg"/>
    <s v="Fruits"/>
    <n v="1"/>
    <s v="kg"/>
    <x v="2703"/>
    <x v="35"/>
    <n v="1.24"/>
    <x v="35"/>
    <n v="11.2"/>
    <s v="World Bank Africa's Pulse 2026"/>
    <n v="126"/>
    <d v="2026-03-01T00:00:00"/>
    <n v="-1"/>
    <n v="3.1"/>
    <n v="2.5"/>
    <d v="2026-03-20T00:00:00"/>
    <s v="https://www.numbeo.com/food-prices/in/Cape-Town"/>
    <n v="4710000"/>
    <x v="332"/>
  </r>
  <r>
    <x v="68"/>
    <x v="51"/>
    <s v="ZAF"/>
    <s v="Sub-Saharan Africa"/>
    <x v="3"/>
    <x v="0"/>
    <d v="2025-10-01T00:00:00"/>
    <x v="9"/>
    <s v="Oranges_1kg"/>
    <s v="Fruits"/>
    <n v="1"/>
    <s v="kg"/>
    <x v="1824"/>
    <x v="35"/>
    <n v="1.6"/>
    <x v="35"/>
    <n v="11.2"/>
    <s v="World Bank Africa's Pulse 2026"/>
    <n v="127.1"/>
    <d v="2025-10-01T00:00:00"/>
    <n v="-1"/>
    <n v="3.1"/>
    <n v="2.5"/>
    <d v="2026-03-20T00:00:00"/>
    <s v="https://www.numbeo.com/food-prices/in/Cape-Town"/>
    <n v="4710000"/>
    <x v="329"/>
  </r>
  <r>
    <x v="68"/>
    <x v="51"/>
    <s v="ZAF"/>
    <s v="Sub-Saharan Africa"/>
    <x v="3"/>
    <x v="1"/>
    <d v="2025-11-01T00:00:00"/>
    <x v="9"/>
    <s v="Oranges_1kg"/>
    <s v="Fruits"/>
    <n v="1"/>
    <s v="kg"/>
    <x v="2740"/>
    <x v="35"/>
    <n v="1.72"/>
    <x v="35"/>
    <n v="11.2"/>
    <s v="World Bank Africa's Pulse 2026"/>
    <n v="126.2"/>
    <d v="2025-11-01T00:00:00"/>
    <n v="-1"/>
    <n v="3.1"/>
    <n v="2.5"/>
    <d v="2026-03-20T00:00:00"/>
    <s v="https://www.numbeo.com/food-prices/in/Cape-Town"/>
    <n v="4710000"/>
    <x v="330"/>
  </r>
  <r>
    <x v="68"/>
    <x v="51"/>
    <s v="ZAF"/>
    <s v="Sub-Saharan Africa"/>
    <x v="3"/>
    <x v="2"/>
    <d v="2025-12-01T00:00:00"/>
    <x v="9"/>
    <s v="Oranges_1kg"/>
    <s v="Fruits"/>
    <n v="1"/>
    <s v="kg"/>
    <x v="2732"/>
    <x v="35"/>
    <n v="1.69"/>
    <x v="35"/>
    <n v="11.2"/>
    <s v="World Bank Africa's Pulse 2026"/>
    <n v="125.8"/>
    <d v="2025-12-01T00:00:00"/>
    <n v="-1"/>
    <n v="3.1"/>
    <n v="2.5"/>
    <d v="2026-03-20T00:00:00"/>
    <s v="https://www.numbeo.com/food-prices/in/Cape-Town"/>
    <n v="4710000"/>
    <x v="331"/>
  </r>
  <r>
    <x v="68"/>
    <x v="51"/>
    <s v="ZAF"/>
    <s v="Sub-Saharan Africa"/>
    <x v="3"/>
    <x v="3"/>
    <d v="2026-01-01T00:00:00"/>
    <x v="9"/>
    <s v="Oranges_1kg"/>
    <s v="Fruits"/>
    <n v="1"/>
    <s v="kg"/>
    <x v="2740"/>
    <x v="35"/>
    <n v="1.72"/>
    <x v="35"/>
    <n v="11.2"/>
    <s v="World Bank Africa's Pulse 2026"/>
    <n v="124.2"/>
    <d v="2026-01-01T00:00:00"/>
    <n v="-1"/>
    <n v="3.1"/>
    <n v="2.5"/>
    <d v="2026-03-20T00:00:00"/>
    <s v="https://www.numbeo.com/food-prices/in/Cape-Town"/>
    <n v="4710000"/>
    <x v="191"/>
  </r>
  <r>
    <x v="68"/>
    <x v="51"/>
    <s v="ZAF"/>
    <s v="Sub-Saharan Africa"/>
    <x v="3"/>
    <x v="4"/>
    <d v="2026-02-01T00:00:00"/>
    <x v="9"/>
    <s v="Oranges_1kg"/>
    <s v="Fruits"/>
    <n v="1"/>
    <s v="kg"/>
    <x v="2027"/>
    <x v="35"/>
    <n v="1.73"/>
    <x v="35"/>
    <n v="11.2"/>
    <s v="World Bank Africa's Pulse 2026"/>
    <n v="125.3"/>
    <d v="2026-02-01T00:00:00"/>
    <n v="-1"/>
    <n v="3.1"/>
    <n v="2.5"/>
    <d v="2026-03-20T00:00:00"/>
    <s v="https://www.numbeo.com/food-prices/in/Cape-Town"/>
    <n v="4710000"/>
    <x v="196"/>
  </r>
  <r>
    <x v="68"/>
    <x v="51"/>
    <s v="ZAF"/>
    <s v="Sub-Saharan Africa"/>
    <x v="3"/>
    <x v="5"/>
    <d v="2026-03-01T00:00:00"/>
    <x v="9"/>
    <s v="Oranges_1kg"/>
    <s v="Fruits"/>
    <n v="1"/>
    <s v="kg"/>
    <x v="2027"/>
    <x v="35"/>
    <n v="1.73"/>
    <x v="35"/>
    <n v="11.2"/>
    <s v="World Bank Africa's Pulse 2026"/>
    <n v="126"/>
    <d v="2026-03-01T00:00:00"/>
    <n v="-1"/>
    <n v="3.1"/>
    <n v="2.5"/>
    <d v="2026-03-20T00:00:00"/>
    <s v="https://www.numbeo.com/food-prices/in/Cape-Town"/>
    <n v="4710000"/>
    <x v="332"/>
  </r>
  <r>
    <x v="68"/>
    <x v="51"/>
    <s v="ZAF"/>
    <s v="Sub-Saharan Africa"/>
    <x v="3"/>
    <x v="0"/>
    <d v="2025-10-01T00:00:00"/>
    <x v="10"/>
    <s v="Tomatoes_1kg"/>
    <s v="Vegetables"/>
    <n v="1"/>
    <s v="kg"/>
    <x v="978"/>
    <x v="35"/>
    <n v="1.96"/>
    <x v="35"/>
    <n v="11.2"/>
    <s v="World Bank Africa's Pulse 2026"/>
    <n v="127.1"/>
    <d v="2025-10-01T00:00:00"/>
    <n v="-1"/>
    <n v="3.1"/>
    <n v="2.5"/>
    <d v="2026-03-20T00:00:00"/>
    <s v="https://www.numbeo.com/food-prices/in/Cape-Town"/>
    <n v="4710000"/>
    <x v="329"/>
  </r>
  <r>
    <x v="68"/>
    <x v="51"/>
    <s v="ZAF"/>
    <s v="Sub-Saharan Africa"/>
    <x v="3"/>
    <x v="1"/>
    <d v="2025-11-01T00:00:00"/>
    <x v="10"/>
    <s v="Tomatoes_1kg"/>
    <s v="Vegetables"/>
    <n v="1"/>
    <s v="kg"/>
    <x v="2744"/>
    <x v="35"/>
    <n v="2.21"/>
    <x v="35"/>
    <n v="11.2"/>
    <s v="World Bank Africa's Pulse 2026"/>
    <n v="126.2"/>
    <d v="2025-11-01T00:00:00"/>
    <n v="-1"/>
    <n v="3.1"/>
    <n v="2.5"/>
    <d v="2026-03-20T00:00:00"/>
    <s v="https://www.numbeo.com/food-prices/in/Cape-Town"/>
    <n v="4710000"/>
    <x v="330"/>
  </r>
  <r>
    <x v="68"/>
    <x v="51"/>
    <s v="ZAF"/>
    <s v="Sub-Saharan Africa"/>
    <x v="3"/>
    <x v="2"/>
    <d v="2025-12-01T00:00:00"/>
    <x v="10"/>
    <s v="Tomatoes_1kg"/>
    <s v="Vegetables"/>
    <n v="1"/>
    <s v="kg"/>
    <x v="2783"/>
    <x v="35"/>
    <n v="2.34"/>
    <x v="35"/>
    <n v="11.2"/>
    <s v="World Bank Africa's Pulse 2026"/>
    <n v="125.8"/>
    <d v="2025-12-01T00:00:00"/>
    <n v="-1"/>
    <n v="3.1"/>
    <n v="2.5"/>
    <d v="2026-03-20T00:00:00"/>
    <s v="https://www.numbeo.com/food-prices/in/Cape-Town"/>
    <n v="4710000"/>
    <x v="331"/>
  </r>
  <r>
    <x v="68"/>
    <x v="51"/>
    <s v="ZAF"/>
    <s v="Sub-Saharan Africa"/>
    <x v="3"/>
    <x v="3"/>
    <d v="2026-01-01T00:00:00"/>
    <x v="10"/>
    <s v="Tomatoes_1kg"/>
    <s v="Vegetables"/>
    <n v="1"/>
    <s v="kg"/>
    <x v="1295"/>
    <x v="35"/>
    <n v="2.2200000000000002"/>
    <x v="35"/>
    <n v="11.2"/>
    <s v="World Bank Africa's Pulse 2026"/>
    <n v="124.2"/>
    <d v="2026-01-01T00:00:00"/>
    <n v="-1"/>
    <n v="3.1"/>
    <n v="2.5"/>
    <d v="2026-03-20T00:00:00"/>
    <s v="https://www.numbeo.com/food-prices/in/Cape-Town"/>
    <n v="4710000"/>
    <x v="191"/>
  </r>
  <r>
    <x v="68"/>
    <x v="51"/>
    <s v="ZAF"/>
    <s v="Sub-Saharan Africa"/>
    <x v="3"/>
    <x v="4"/>
    <d v="2026-02-01T00:00:00"/>
    <x v="10"/>
    <s v="Tomatoes_1kg"/>
    <s v="Vegetables"/>
    <n v="1"/>
    <s v="kg"/>
    <x v="1217"/>
    <x v="35"/>
    <n v="2.17"/>
    <x v="35"/>
    <n v="11.2"/>
    <s v="World Bank Africa's Pulse 2026"/>
    <n v="125.3"/>
    <d v="2026-02-01T00:00:00"/>
    <n v="-1"/>
    <n v="3.1"/>
    <n v="2.5"/>
    <d v="2026-03-20T00:00:00"/>
    <s v="https://www.numbeo.com/food-prices/in/Cape-Town"/>
    <n v="4710000"/>
    <x v="196"/>
  </r>
  <r>
    <x v="68"/>
    <x v="51"/>
    <s v="ZAF"/>
    <s v="Sub-Saharan Africa"/>
    <x v="3"/>
    <x v="5"/>
    <d v="2026-03-01T00:00:00"/>
    <x v="10"/>
    <s v="Tomatoes_1kg"/>
    <s v="Vegetables"/>
    <n v="1"/>
    <s v="kg"/>
    <x v="2745"/>
    <x v="35"/>
    <n v="2.2400000000000002"/>
    <x v="35"/>
    <n v="11.2"/>
    <s v="World Bank Africa's Pulse 2026"/>
    <n v="126"/>
    <d v="2026-03-01T00:00:00"/>
    <n v="-1"/>
    <n v="3.1"/>
    <n v="2.5"/>
    <d v="2026-03-20T00:00:00"/>
    <s v="https://www.numbeo.com/food-prices/in/Cape-Town"/>
    <n v="4710000"/>
    <x v="332"/>
  </r>
  <r>
    <x v="68"/>
    <x v="51"/>
    <s v="ZAF"/>
    <s v="Sub-Saharan Africa"/>
    <x v="3"/>
    <x v="0"/>
    <d v="2025-10-01T00:00:00"/>
    <x v="11"/>
    <s v="Potatoes_1kg"/>
    <s v="Vegetables"/>
    <n v="1"/>
    <s v="kg"/>
    <x v="2784"/>
    <x v="35"/>
    <n v="1.3"/>
    <x v="35"/>
    <n v="11.2"/>
    <s v="World Bank Africa's Pulse 2026"/>
    <n v="127.1"/>
    <d v="2025-10-01T00:00:00"/>
    <n v="-1"/>
    <n v="3.1"/>
    <n v="2.5"/>
    <d v="2026-03-20T00:00:00"/>
    <s v="https://www.numbeo.com/food-prices/in/Cape-Town"/>
    <n v="4710000"/>
    <x v="329"/>
  </r>
  <r>
    <x v="68"/>
    <x v="51"/>
    <s v="ZAF"/>
    <s v="Sub-Saharan Africa"/>
    <x v="3"/>
    <x v="1"/>
    <d v="2025-11-01T00:00:00"/>
    <x v="11"/>
    <s v="Potatoes_1kg"/>
    <s v="Vegetables"/>
    <n v="1"/>
    <s v="kg"/>
    <x v="2785"/>
    <x v="35"/>
    <n v="1.43"/>
    <x v="35"/>
    <n v="11.2"/>
    <s v="World Bank Africa's Pulse 2026"/>
    <n v="126.2"/>
    <d v="2025-11-01T00:00:00"/>
    <n v="-1"/>
    <n v="3.1"/>
    <n v="2.5"/>
    <d v="2026-03-20T00:00:00"/>
    <s v="https://www.numbeo.com/food-prices/in/Cape-Town"/>
    <n v="4710000"/>
    <x v="330"/>
  </r>
  <r>
    <x v="68"/>
    <x v="51"/>
    <s v="ZAF"/>
    <s v="Sub-Saharan Africa"/>
    <x v="3"/>
    <x v="2"/>
    <d v="2025-12-01T00:00:00"/>
    <x v="11"/>
    <s v="Potatoes_1kg"/>
    <s v="Vegetables"/>
    <n v="1"/>
    <s v="kg"/>
    <x v="2749"/>
    <x v="35"/>
    <n v="1.52"/>
    <x v="35"/>
    <n v="11.2"/>
    <s v="World Bank Africa's Pulse 2026"/>
    <n v="125.8"/>
    <d v="2025-12-01T00:00:00"/>
    <n v="-1"/>
    <n v="3.1"/>
    <n v="2.5"/>
    <d v="2026-03-20T00:00:00"/>
    <s v="https://www.numbeo.com/food-prices/in/Cape-Town"/>
    <n v="4710000"/>
    <x v="331"/>
  </r>
  <r>
    <x v="68"/>
    <x v="51"/>
    <s v="ZAF"/>
    <s v="Sub-Saharan Africa"/>
    <x v="3"/>
    <x v="3"/>
    <d v="2026-01-01T00:00:00"/>
    <x v="11"/>
    <s v="Potatoes_1kg"/>
    <s v="Vegetables"/>
    <n v="1"/>
    <s v="kg"/>
    <x v="568"/>
    <x v="35"/>
    <n v="1.42"/>
    <x v="35"/>
    <n v="11.2"/>
    <s v="World Bank Africa's Pulse 2026"/>
    <n v="124.2"/>
    <d v="2026-01-01T00:00:00"/>
    <n v="-1"/>
    <n v="3.1"/>
    <n v="2.5"/>
    <d v="2026-03-20T00:00:00"/>
    <s v="https://www.numbeo.com/food-prices/in/Cape-Town"/>
    <n v="4710000"/>
    <x v="191"/>
  </r>
  <r>
    <x v="68"/>
    <x v="51"/>
    <s v="ZAF"/>
    <s v="Sub-Saharan Africa"/>
    <x v="3"/>
    <x v="4"/>
    <d v="2026-02-01T00:00:00"/>
    <x v="11"/>
    <s v="Potatoes_1kg"/>
    <s v="Vegetables"/>
    <n v="1"/>
    <s v="kg"/>
    <x v="2747"/>
    <x v="35"/>
    <n v="1.47"/>
    <x v="35"/>
    <n v="11.2"/>
    <s v="World Bank Africa's Pulse 2026"/>
    <n v="125.3"/>
    <d v="2026-02-01T00:00:00"/>
    <n v="-1"/>
    <n v="3.1"/>
    <n v="2.5"/>
    <d v="2026-03-20T00:00:00"/>
    <s v="https://www.numbeo.com/food-prices/in/Cape-Town"/>
    <n v="4710000"/>
    <x v="196"/>
  </r>
  <r>
    <x v="68"/>
    <x v="51"/>
    <s v="ZAF"/>
    <s v="Sub-Saharan Africa"/>
    <x v="3"/>
    <x v="5"/>
    <d v="2026-03-01T00:00:00"/>
    <x v="11"/>
    <s v="Potatoes_1kg"/>
    <s v="Vegetables"/>
    <n v="1"/>
    <s v="kg"/>
    <x v="2786"/>
    <x v="35"/>
    <n v="1.46"/>
    <x v="35"/>
    <n v="11.2"/>
    <s v="World Bank Africa's Pulse 2026"/>
    <n v="126"/>
    <d v="2026-03-01T00:00:00"/>
    <n v="-1"/>
    <n v="3.1"/>
    <n v="2.5"/>
    <d v="2026-03-20T00:00:00"/>
    <s v="https://www.numbeo.com/food-prices/in/Cape-Town"/>
    <n v="4710000"/>
    <x v="332"/>
  </r>
  <r>
    <x v="68"/>
    <x v="51"/>
    <s v="ZAF"/>
    <s v="Sub-Saharan Africa"/>
    <x v="3"/>
    <x v="0"/>
    <d v="2025-10-01T00:00:00"/>
    <x v="12"/>
    <s v="Onions_1kg"/>
    <s v="Vegetables"/>
    <n v="1"/>
    <s v="kg"/>
    <x v="2787"/>
    <x v="35"/>
    <n v="0.98"/>
    <x v="35"/>
    <n v="11.2"/>
    <s v="World Bank Africa's Pulse 2026"/>
    <n v="127.1"/>
    <d v="2025-10-01T00:00:00"/>
    <n v="-1"/>
    <n v="3.1"/>
    <n v="2.5"/>
    <d v="2026-03-20T00:00:00"/>
    <s v="https://www.numbeo.com/food-prices/in/Cape-Town"/>
    <n v="4710000"/>
    <x v="329"/>
  </r>
  <r>
    <x v="68"/>
    <x v="51"/>
    <s v="ZAF"/>
    <s v="Sub-Saharan Africa"/>
    <x v="3"/>
    <x v="1"/>
    <d v="2025-11-01T00:00:00"/>
    <x v="12"/>
    <s v="Onions_1kg"/>
    <s v="Vegetables"/>
    <n v="1"/>
    <s v="kg"/>
    <x v="666"/>
    <x v="35"/>
    <n v="1.1100000000000001"/>
    <x v="35"/>
    <n v="11.2"/>
    <s v="World Bank Africa's Pulse 2026"/>
    <n v="126.2"/>
    <d v="2025-11-01T00:00:00"/>
    <n v="-1"/>
    <n v="3.1"/>
    <n v="2.5"/>
    <d v="2026-03-20T00:00:00"/>
    <s v="https://www.numbeo.com/food-prices/in/Cape-Town"/>
    <n v="4710000"/>
    <x v="330"/>
  </r>
  <r>
    <x v="68"/>
    <x v="51"/>
    <s v="ZAF"/>
    <s v="Sub-Saharan Africa"/>
    <x v="3"/>
    <x v="2"/>
    <d v="2025-12-01T00:00:00"/>
    <x v="12"/>
    <s v="Onions_1kg"/>
    <s v="Vegetables"/>
    <n v="1"/>
    <s v="kg"/>
    <x v="1144"/>
    <x v="35"/>
    <n v="1.1000000000000001"/>
    <x v="35"/>
    <n v="11.2"/>
    <s v="World Bank Africa's Pulse 2026"/>
    <n v="125.8"/>
    <d v="2025-12-01T00:00:00"/>
    <n v="-1"/>
    <n v="3.1"/>
    <n v="2.5"/>
    <d v="2026-03-20T00:00:00"/>
    <s v="https://www.numbeo.com/food-prices/in/Cape-Town"/>
    <n v="4710000"/>
    <x v="331"/>
  </r>
  <r>
    <x v="68"/>
    <x v="51"/>
    <s v="ZAF"/>
    <s v="Sub-Saharan Africa"/>
    <x v="3"/>
    <x v="3"/>
    <d v="2026-01-01T00:00:00"/>
    <x v="12"/>
    <s v="Onions_1kg"/>
    <s v="Vegetables"/>
    <n v="1"/>
    <s v="kg"/>
    <x v="2704"/>
    <x v="35"/>
    <n v="1.0900000000000001"/>
    <x v="35"/>
    <n v="11.2"/>
    <s v="World Bank Africa's Pulse 2026"/>
    <n v="124.2"/>
    <d v="2026-01-01T00:00:00"/>
    <n v="-1"/>
    <n v="3.1"/>
    <n v="2.5"/>
    <d v="2026-03-20T00:00:00"/>
    <s v="https://www.numbeo.com/food-prices/in/Cape-Town"/>
    <n v="4710000"/>
    <x v="191"/>
  </r>
  <r>
    <x v="68"/>
    <x v="51"/>
    <s v="ZAF"/>
    <s v="Sub-Saharan Africa"/>
    <x v="3"/>
    <x v="4"/>
    <d v="2026-02-01T00:00:00"/>
    <x v="12"/>
    <s v="Onions_1kg"/>
    <s v="Vegetables"/>
    <n v="1"/>
    <s v="kg"/>
    <x v="1144"/>
    <x v="35"/>
    <n v="1.1000000000000001"/>
    <x v="35"/>
    <n v="11.2"/>
    <s v="World Bank Africa's Pulse 2026"/>
    <n v="125.3"/>
    <d v="2026-02-01T00:00:00"/>
    <n v="-1"/>
    <n v="3.1"/>
    <n v="2.5"/>
    <d v="2026-03-20T00:00:00"/>
    <s v="https://www.numbeo.com/food-prices/in/Cape-Town"/>
    <n v="4710000"/>
    <x v="196"/>
  </r>
  <r>
    <x v="68"/>
    <x v="51"/>
    <s v="ZAF"/>
    <s v="Sub-Saharan Africa"/>
    <x v="3"/>
    <x v="5"/>
    <d v="2026-03-01T00:00:00"/>
    <x v="12"/>
    <s v="Onions_1kg"/>
    <s v="Vegetables"/>
    <n v="1"/>
    <s v="kg"/>
    <x v="666"/>
    <x v="35"/>
    <n v="1.1100000000000001"/>
    <x v="35"/>
    <n v="11.2"/>
    <s v="World Bank Africa's Pulse 2026"/>
    <n v="126"/>
    <d v="2026-03-01T00:00:00"/>
    <n v="-1"/>
    <n v="3.1"/>
    <n v="2.5"/>
    <d v="2026-03-20T00:00:00"/>
    <s v="https://www.numbeo.com/food-prices/in/Cape-Town"/>
    <n v="4710000"/>
    <x v="332"/>
  </r>
  <r>
    <x v="68"/>
    <x v="51"/>
    <s v="ZAF"/>
    <s v="Sub-Saharan Africa"/>
    <x v="3"/>
    <x v="0"/>
    <d v="2025-10-01T00:00:00"/>
    <x v="13"/>
    <s v="Lettuce_1hd"/>
    <s v="Vegetables"/>
    <n v="1"/>
    <s v="head"/>
    <x v="2705"/>
    <x v="35"/>
    <n v="1.07"/>
    <x v="35"/>
    <n v="11.2"/>
    <s v="World Bank Africa's Pulse 2026"/>
    <n v="127.1"/>
    <d v="2025-10-01T00:00:00"/>
    <n v="-1"/>
    <n v="3.1"/>
    <n v="2.5"/>
    <d v="2026-03-20T00:00:00"/>
    <s v="https://www.numbeo.com/food-prices/in/Cape-Town"/>
    <n v="4710000"/>
    <x v="329"/>
  </r>
  <r>
    <x v="68"/>
    <x v="51"/>
    <s v="ZAF"/>
    <s v="Sub-Saharan Africa"/>
    <x v="3"/>
    <x v="1"/>
    <d v="2025-11-01T00:00:00"/>
    <x v="13"/>
    <s v="Lettuce_1hd"/>
    <s v="Vegetables"/>
    <n v="1"/>
    <s v="head"/>
    <x v="2702"/>
    <x v="35"/>
    <n v="1.21"/>
    <x v="35"/>
    <n v="11.2"/>
    <s v="World Bank Africa's Pulse 2026"/>
    <n v="126.2"/>
    <d v="2025-11-01T00:00:00"/>
    <n v="-1"/>
    <n v="3.1"/>
    <n v="2.5"/>
    <d v="2026-03-20T00:00:00"/>
    <s v="https://www.numbeo.com/food-prices/in/Cape-Town"/>
    <n v="4710000"/>
    <x v="330"/>
  </r>
  <r>
    <x v="68"/>
    <x v="51"/>
    <s v="ZAF"/>
    <s v="Sub-Saharan Africa"/>
    <x v="3"/>
    <x v="2"/>
    <d v="2025-12-01T00:00:00"/>
    <x v="13"/>
    <s v="Lettuce_1hd"/>
    <s v="Vegetables"/>
    <n v="1"/>
    <s v="head"/>
    <x v="2700"/>
    <x v="35"/>
    <n v="1.23"/>
    <x v="35"/>
    <n v="11.2"/>
    <s v="World Bank Africa's Pulse 2026"/>
    <n v="125.8"/>
    <d v="2025-12-01T00:00:00"/>
    <n v="-1"/>
    <n v="3.1"/>
    <n v="2.5"/>
    <d v="2026-03-20T00:00:00"/>
    <s v="https://www.numbeo.com/food-prices/in/Cape-Town"/>
    <n v="4710000"/>
    <x v="331"/>
  </r>
  <r>
    <x v="68"/>
    <x v="51"/>
    <s v="ZAF"/>
    <s v="Sub-Saharan Africa"/>
    <x v="3"/>
    <x v="3"/>
    <d v="2026-01-01T00:00:00"/>
    <x v="13"/>
    <s v="Lettuce_1hd"/>
    <s v="Vegetables"/>
    <n v="1"/>
    <s v="head"/>
    <x v="2703"/>
    <x v="35"/>
    <n v="1.24"/>
    <x v="35"/>
    <n v="11.2"/>
    <s v="World Bank Africa's Pulse 2026"/>
    <n v="124.2"/>
    <d v="2026-01-01T00:00:00"/>
    <n v="-1"/>
    <n v="3.1"/>
    <n v="2.5"/>
    <d v="2026-03-20T00:00:00"/>
    <s v="https://www.numbeo.com/food-prices/in/Cape-Town"/>
    <n v="4710000"/>
    <x v="191"/>
  </r>
  <r>
    <x v="68"/>
    <x v="51"/>
    <s v="ZAF"/>
    <s v="Sub-Saharan Africa"/>
    <x v="3"/>
    <x v="4"/>
    <d v="2026-02-01T00:00:00"/>
    <x v="13"/>
    <s v="Lettuce_1hd"/>
    <s v="Vegetables"/>
    <n v="1"/>
    <s v="head"/>
    <x v="2703"/>
    <x v="35"/>
    <n v="1.24"/>
    <x v="35"/>
    <n v="11.2"/>
    <s v="World Bank Africa's Pulse 2026"/>
    <n v="125.3"/>
    <d v="2026-02-01T00:00:00"/>
    <n v="-1"/>
    <n v="3.1"/>
    <n v="2.5"/>
    <d v="2026-03-20T00:00:00"/>
    <s v="https://www.numbeo.com/food-prices/in/Cape-Town"/>
    <n v="4710000"/>
    <x v="196"/>
  </r>
  <r>
    <x v="68"/>
    <x v="51"/>
    <s v="ZAF"/>
    <s v="Sub-Saharan Africa"/>
    <x v="3"/>
    <x v="5"/>
    <d v="2026-03-01T00:00:00"/>
    <x v="13"/>
    <s v="Lettuce_1hd"/>
    <s v="Vegetables"/>
    <n v="1"/>
    <s v="head"/>
    <x v="2700"/>
    <x v="35"/>
    <n v="1.23"/>
    <x v="35"/>
    <n v="11.2"/>
    <s v="World Bank Africa's Pulse 2026"/>
    <n v="126"/>
    <d v="2026-03-01T00:00:00"/>
    <n v="-1"/>
    <n v="3.1"/>
    <n v="2.5"/>
    <d v="2026-03-20T00:00:00"/>
    <s v="https://www.numbeo.com/food-prices/in/Cape-Town"/>
    <n v="4710000"/>
    <x v="332"/>
  </r>
  <r>
    <x v="69"/>
    <x v="52"/>
    <s v="ZWE"/>
    <s v="Sub-Saharan Africa"/>
    <x v="3"/>
    <x v="0"/>
    <d v="2025-10-01T00:00:00"/>
    <x v="0"/>
    <s v="Milk_1L"/>
    <s v="Dairy"/>
    <n v="1"/>
    <s v="liter"/>
    <x v="2788"/>
    <x v="36"/>
    <n v="1.56"/>
    <x v="36"/>
    <n v="11.2"/>
    <s v="World Bank Africa's Pulse 2026"/>
    <n v="127.1"/>
    <d v="2025-10-01T00:00:00"/>
    <n v="-1"/>
    <n v="3.1"/>
    <n v="2.5"/>
    <d v="2026-03-20T00:00:00"/>
    <s v="https://www.numbeo.com/food-prices/in/Harare"/>
    <n v="1521000"/>
    <x v="333"/>
  </r>
  <r>
    <x v="69"/>
    <x v="52"/>
    <s v="ZWE"/>
    <s v="Sub-Saharan Africa"/>
    <x v="3"/>
    <x v="1"/>
    <d v="2025-11-01T00:00:00"/>
    <x v="0"/>
    <s v="Milk_1L"/>
    <s v="Dairy"/>
    <n v="1"/>
    <s v="liter"/>
    <x v="2788"/>
    <x v="36"/>
    <n v="1.56"/>
    <x v="36"/>
    <n v="11.2"/>
    <s v="World Bank Africa's Pulse 2026"/>
    <n v="126.2"/>
    <d v="2025-11-01T00:00:00"/>
    <n v="-1"/>
    <n v="3.1"/>
    <n v="2.5"/>
    <d v="2026-03-20T00:00:00"/>
    <s v="https://www.numbeo.com/food-prices/in/Harare"/>
    <n v="1521000"/>
    <x v="334"/>
  </r>
  <r>
    <x v="69"/>
    <x v="52"/>
    <s v="ZWE"/>
    <s v="Sub-Saharan Africa"/>
    <x v="3"/>
    <x v="2"/>
    <d v="2025-12-01T00:00:00"/>
    <x v="0"/>
    <s v="Milk_1L"/>
    <s v="Dairy"/>
    <n v="1"/>
    <s v="liter"/>
    <x v="2789"/>
    <x v="36"/>
    <n v="1.59"/>
    <x v="36"/>
    <n v="11.2"/>
    <s v="World Bank Africa's Pulse 2026"/>
    <n v="125.8"/>
    <d v="2025-12-01T00:00:00"/>
    <n v="-1"/>
    <n v="3.1"/>
    <n v="2.5"/>
    <d v="2026-03-20T00:00:00"/>
    <s v="https://www.numbeo.com/food-prices/in/Harare"/>
    <n v="1521000"/>
    <x v="335"/>
  </r>
  <r>
    <x v="69"/>
    <x v="52"/>
    <s v="ZWE"/>
    <s v="Sub-Saharan Africa"/>
    <x v="3"/>
    <x v="3"/>
    <d v="2026-01-01T00:00:00"/>
    <x v="0"/>
    <s v="Milk_1L"/>
    <s v="Dairy"/>
    <n v="1"/>
    <s v="liter"/>
    <x v="2789"/>
    <x v="36"/>
    <n v="1.59"/>
    <x v="36"/>
    <n v="11.2"/>
    <s v="World Bank Africa's Pulse 2026"/>
    <n v="124.2"/>
    <d v="2026-01-01T00:00:00"/>
    <n v="-1"/>
    <n v="3.1"/>
    <n v="2.5"/>
    <d v="2026-03-20T00:00:00"/>
    <s v="https://www.numbeo.com/food-prices/in/Harare"/>
    <n v="1521000"/>
    <x v="167"/>
  </r>
  <r>
    <x v="69"/>
    <x v="52"/>
    <s v="ZWE"/>
    <s v="Sub-Saharan Africa"/>
    <x v="3"/>
    <x v="4"/>
    <d v="2026-02-01T00:00:00"/>
    <x v="0"/>
    <s v="Milk_1L"/>
    <s v="Dairy"/>
    <n v="1"/>
    <s v="liter"/>
    <x v="2790"/>
    <x v="36"/>
    <n v="1.67"/>
    <x v="36"/>
    <n v="11.2"/>
    <s v="World Bank Africa's Pulse 2026"/>
    <n v="125.3"/>
    <d v="2026-02-01T00:00:00"/>
    <n v="-1"/>
    <n v="3.1"/>
    <n v="2.5"/>
    <d v="2026-03-20T00:00:00"/>
    <s v="https://www.numbeo.com/food-prices/in/Harare"/>
    <n v="1521000"/>
    <x v="336"/>
  </r>
  <r>
    <x v="69"/>
    <x v="52"/>
    <s v="ZWE"/>
    <s v="Sub-Saharan Africa"/>
    <x v="3"/>
    <x v="5"/>
    <d v="2026-03-01T00:00:00"/>
    <x v="0"/>
    <s v="Milk_1L"/>
    <s v="Dairy"/>
    <n v="1"/>
    <s v="liter"/>
    <x v="2791"/>
    <x v="36"/>
    <n v="1.65"/>
    <x v="36"/>
    <n v="11.2"/>
    <s v="World Bank Africa's Pulse 2026"/>
    <n v="126"/>
    <d v="2026-03-01T00:00:00"/>
    <n v="-1"/>
    <n v="3.1"/>
    <n v="2.5"/>
    <d v="2026-03-20T00:00:00"/>
    <s v="https://www.numbeo.com/food-prices/in/Harare"/>
    <n v="1521000"/>
    <x v="337"/>
  </r>
  <r>
    <x v="69"/>
    <x v="52"/>
    <s v="ZWE"/>
    <s v="Sub-Saharan Africa"/>
    <x v="3"/>
    <x v="0"/>
    <d v="2025-10-01T00:00:00"/>
    <x v="1"/>
    <s v="Bread_500g"/>
    <s v="Bakery"/>
    <n v="500"/>
    <s v="grams"/>
    <x v="2792"/>
    <x v="36"/>
    <n v="0.99"/>
    <x v="36"/>
    <n v="11.2"/>
    <s v="World Bank Africa's Pulse 2026"/>
    <n v="127.1"/>
    <d v="2025-10-01T00:00:00"/>
    <n v="-1"/>
    <n v="3.1"/>
    <n v="2.5"/>
    <d v="2026-03-20T00:00:00"/>
    <s v="https://www.numbeo.com/food-prices/in/Harare"/>
    <n v="1521000"/>
    <x v="333"/>
  </r>
  <r>
    <x v="69"/>
    <x v="52"/>
    <s v="ZWE"/>
    <s v="Sub-Saharan Africa"/>
    <x v="3"/>
    <x v="1"/>
    <d v="2025-11-01T00:00:00"/>
    <x v="1"/>
    <s v="Bread_500g"/>
    <s v="Bakery"/>
    <n v="500"/>
    <s v="grams"/>
    <x v="2793"/>
    <x v="36"/>
    <n v="1.03"/>
    <x v="36"/>
    <n v="11.2"/>
    <s v="World Bank Africa's Pulse 2026"/>
    <n v="126.2"/>
    <d v="2025-11-01T00:00:00"/>
    <n v="-1"/>
    <n v="3.1"/>
    <n v="2.5"/>
    <d v="2026-03-20T00:00:00"/>
    <s v="https://www.numbeo.com/food-prices/in/Harare"/>
    <n v="1521000"/>
    <x v="334"/>
  </r>
  <r>
    <x v="69"/>
    <x v="52"/>
    <s v="ZWE"/>
    <s v="Sub-Saharan Africa"/>
    <x v="3"/>
    <x v="2"/>
    <d v="2025-12-01T00:00:00"/>
    <x v="1"/>
    <s v="Bread_500g"/>
    <s v="Bakery"/>
    <n v="500"/>
    <s v="grams"/>
    <x v="2794"/>
    <x v="36"/>
    <n v="1.04"/>
    <x v="36"/>
    <n v="11.2"/>
    <s v="World Bank Africa's Pulse 2026"/>
    <n v="125.8"/>
    <d v="2025-12-01T00:00:00"/>
    <n v="-1"/>
    <n v="3.1"/>
    <n v="2.5"/>
    <d v="2026-03-20T00:00:00"/>
    <s v="https://www.numbeo.com/food-prices/in/Harare"/>
    <n v="1521000"/>
    <x v="335"/>
  </r>
  <r>
    <x v="69"/>
    <x v="52"/>
    <s v="ZWE"/>
    <s v="Sub-Saharan Africa"/>
    <x v="3"/>
    <x v="3"/>
    <d v="2026-01-01T00:00:00"/>
    <x v="1"/>
    <s v="Bread_500g"/>
    <s v="Bakery"/>
    <n v="500"/>
    <s v="grams"/>
    <x v="2795"/>
    <x v="36"/>
    <n v="1.01"/>
    <x v="36"/>
    <n v="11.2"/>
    <s v="World Bank Africa's Pulse 2026"/>
    <n v="124.2"/>
    <d v="2026-01-01T00:00:00"/>
    <n v="-1"/>
    <n v="3.1"/>
    <n v="2.5"/>
    <d v="2026-03-20T00:00:00"/>
    <s v="https://www.numbeo.com/food-prices/in/Harare"/>
    <n v="1521000"/>
    <x v="167"/>
  </r>
  <r>
    <x v="69"/>
    <x v="52"/>
    <s v="ZWE"/>
    <s v="Sub-Saharan Africa"/>
    <x v="3"/>
    <x v="4"/>
    <d v="2026-02-01T00:00:00"/>
    <x v="1"/>
    <s v="Bread_500g"/>
    <s v="Bakery"/>
    <n v="500"/>
    <s v="grams"/>
    <x v="2796"/>
    <x v="36"/>
    <n v="1.07"/>
    <x v="36"/>
    <n v="11.2"/>
    <s v="World Bank Africa's Pulse 2026"/>
    <n v="125.3"/>
    <d v="2026-02-01T00:00:00"/>
    <n v="-1"/>
    <n v="3.1"/>
    <n v="2.5"/>
    <d v="2026-03-20T00:00:00"/>
    <s v="https://www.numbeo.com/food-prices/in/Harare"/>
    <n v="1521000"/>
    <x v="336"/>
  </r>
  <r>
    <x v="69"/>
    <x v="52"/>
    <s v="ZWE"/>
    <s v="Sub-Saharan Africa"/>
    <x v="3"/>
    <x v="5"/>
    <d v="2026-03-01T00:00:00"/>
    <x v="1"/>
    <s v="Bread_500g"/>
    <s v="Bakery"/>
    <n v="500"/>
    <s v="grams"/>
    <x v="2797"/>
    <x v="36"/>
    <n v="1.05"/>
    <x v="36"/>
    <n v="11.2"/>
    <s v="World Bank Africa's Pulse 2026"/>
    <n v="126"/>
    <d v="2026-03-01T00:00:00"/>
    <n v="-1"/>
    <n v="3.1"/>
    <n v="2.5"/>
    <d v="2026-03-20T00:00:00"/>
    <s v="https://www.numbeo.com/food-prices/in/Harare"/>
    <n v="1521000"/>
    <x v="337"/>
  </r>
  <r>
    <x v="69"/>
    <x v="52"/>
    <s v="ZWE"/>
    <s v="Sub-Saharan Africa"/>
    <x v="3"/>
    <x v="0"/>
    <d v="2025-10-01T00:00:00"/>
    <x v="2"/>
    <s v="Rice_1kg"/>
    <s v="Grains"/>
    <n v="1"/>
    <s v="kg"/>
    <x v="2798"/>
    <x v="36"/>
    <n v="3.15"/>
    <x v="36"/>
    <n v="11.2"/>
    <s v="World Bank Africa's Pulse 2026"/>
    <n v="127.1"/>
    <d v="2025-10-01T00:00:00"/>
    <n v="-1"/>
    <n v="3.1"/>
    <n v="2.5"/>
    <d v="2026-03-20T00:00:00"/>
    <s v="https://www.numbeo.com/food-prices/in/Harare"/>
    <n v="1521000"/>
    <x v="333"/>
  </r>
  <r>
    <x v="69"/>
    <x v="52"/>
    <s v="ZWE"/>
    <s v="Sub-Saharan Africa"/>
    <x v="3"/>
    <x v="1"/>
    <d v="2025-11-01T00:00:00"/>
    <x v="2"/>
    <s v="Rice_1kg"/>
    <s v="Grains"/>
    <n v="1"/>
    <s v="kg"/>
    <x v="2799"/>
    <x v="36"/>
    <n v="3.21"/>
    <x v="36"/>
    <n v="11.2"/>
    <s v="World Bank Africa's Pulse 2026"/>
    <n v="126.2"/>
    <d v="2025-11-01T00:00:00"/>
    <n v="-1"/>
    <n v="3.1"/>
    <n v="2.5"/>
    <d v="2026-03-20T00:00:00"/>
    <s v="https://www.numbeo.com/food-prices/in/Harare"/>
    <n v="1521000"/>
    <x v="334"/>
  </r>
  <r>
    <x v="69"/>
    <x v="52"/>
    <s v="ZWE"/>
    <s v="Sub-Saharan Africa"/>
    <x v="3"/>
    <x v="2"/>
    <d v="2025-12-01T00:00:00"/>
    <x v="2"/>
    <s v="Rice_1kg"/>
    <s v="Grains"/>
    <n v="1"/>
    <s v="kg"/>
    <x v="2800"/>
    <x v="36"/>
    <n v="3.18"/>
    <x v="36"/>
    <n v="11.2"/>
    <s v="World Bank Africa's Pulse 2026"/>
    <n v="125.8"/>
    <d v="2025-12-01T00:00:00"/>
    <n v="-1"/>
    <n v="3.1"/>
    <n v="2.5"/>
    <d v="2026-03-20T00:00:00"/>
    <s v="https://www.numbeo.com/food-prices/in/Harare"/>
    <n v="1521000"/>
    <x v="335"/>
  </r>
  <r>
    <x v="69"/>
    <x v="52"/>
    <s v="ZWE"/>
    <s v="Sub-Saharan Africa"/>
    <x v="3"/>
    <x v="3"/>
    <d v="2026-01-01T00:00:00"/>
    <x v="2"/>
    <s v="Rice_1kg"/>
    <s v="Grains"/>
    <n v="1"/>
    <s v="kg"/>
    <x v="2801"/>
    <x v="36"/>
    <n v="3.2"/>
    <x v="36"/>
    <n v="11.2"/>
    <s v="World Bank Africa's Pulse 2026"/>
    <n v="124.2"/>
    <d v="2026-01-01T00:00:00"/>
    <n v="-1"/>
    <n v="3.1"/>
    <n v="2.5"/>
    <d v="2026-03-20T00:00:00"/>
    <s v="https://www.numbeo.com/food-prices/in/Harare"/>
    <n v="1521000"/>
    <x v="167"/>
  </r>
  <r>
    <x v="69"/>
    <x v="52"/>
    <s v="ZWE"/>
    <s v="Sub-Saharan Africa"/>
    <x v="3"/>
    <x v="4"/>
    <d v="2026-02-01T00:00:00"/>
    <x v="2"/>
    <s v="Rice_1kg"/>
    <s v="Grains"/>
    <n v="1"/>
    <s v="kg"/>
    <x v="2802"/>
    <x v="36"/>
    <n v="3.33"/>
    <x v="36"/>
    <n v="11.2"/>
    <s v="World Bank Africa's Pulse 2026"/>
    <n v="125.3"/>
    <d v="2026-02-01T00:00:00"/>
    <n v="-1"/>
    <n v="3.1"/>
    <n v="2.5"/>
    <d v="2026-03-20T00:00:00"/>
    <s v="https://www.numbeo.com/food-prices/in/Harare"/>
    <n v="1521000"/>
    <x v="336"/>
  </r>
  <r>
    <x v="69"/>
    <x v="52"/>
    <s v="ZWE"/>
    <s v="Sub-Saharan Africa"/>
    <x v="3"/>
    <x v="5"/>
    <d v="2026-03-01T00:00:00"/>
    <x v="2"/>
    <s v="Rice_1kg"/>
    <s v="Grains"/>
    <n v="1"/>
    <s v="kg"/>
    <x v="2803"/>
    <x v="36"/>
    <n v="3.3"/>
    <x v="36"/>
    <n v="11.2"/>
    <s v="World Bank Africa's Pulse 2026"/>
    <n v="126"/>
    <d v="2026-03-01T00:00:00"/>
    <n v="-1"/>
    <n v="3.1"/>
    <n v="2.5"/>
    <d v="2026-03-20T00:00:00"/>
    <s v="https://www.numbeo.com/food-prices/in/Harare"/>
    <n v="1521000"/>
    <x v="337"/>
  </r>
  <r>
    <x v="69"/>
    <x v="52"/>
    <s v="ZWE"/>
    <s v="Sub-Saharan Africa"/>
    <x v="3"/>
    <x v="0"/>
    <d v="2025-10-01T00:00:00"/>
    <x v="3"/>
    <s v="Eggs_12"/>
    <s v="Dairy &amp; Eggs"/>
    <n v="12"/>
    <s v="pieces"/>
    <x v="2804"/>
    <x v="36"/>
    <n v="2.0499999999999998"/>
    <x v="36"/>
    <n v="11.2"/>
    <s v="World Bank Africa's Pulse 2026"/>
    <n v="127.1"/>
    <d v="2025-10-01T00:00:00"/>
    <n v="-1"/>
    <n v="3.1"/>
    <n v="2.5"/>
    <d v="2026-03-20T00:00:00"/>
    <s v="https://www.numbeo.com/food-prices/in/Harare"/>
    <n v="1521000"/>
    <x v="333"/>
  </r>
  <r>
    <x v="69"/>
    <x v="52"/>
    <s v="ZWE"/>
    <s v="Sub-Saharan Africa"/>
    <x v="3"/>
    <x v="1"/>
    <d v="2025-11-01T00:00:00"/>
    <x v="3"/>
    <s v="Eggs_12"/>
    <s v="Dairy &amp; Eggs"/>
    <n v="12"/>
    <s v="pieces"/>
    <x v="2805"/>
    <x v="36"/>
    <n v="2.09"/>
    <x v="36"/>
    <n v="11.2"/>
    <s v="World Bank Africa's Pulse 2026"/>
    <n v="126.2"/>
    <d v="2025-11-01T00:00:00"/>
    <n v="-1"/>
    <n v="3.1"/>
    <n v="2.5"/>
    <d v="2026-03-20T00:00:00"/>
    <s v="https://www.numbeo.com/food-prices/in/Harare"/>
    <n v="1521000"/>
    <x v="334"/>
  </r>
  <r>
    <x v="69"/>
    <x v="52"/>
    <s v="ZWE"/>
    <s v="Sub-Saharan Africa"/>
    <x v="3"/>
    <x v="2"/>
    <d v="2025-12-01T00:00:00"/>
    <x v="3"/>
    <s v="Eggs_12"/>
    <s v="Dairy &amp; Eggs"/>
    <n v="12"/>
    <s v="pieces"/>
    <x v="2806"/>
    <x v="36"/>
    <n v="2.1800000000000002"/>
    <x v="36"/>
    <n v="11.2"/>
    <s v="World Bank Africa's Pulse 2026"/>
    <n v="125.8"/>
    <d v="2025-12-01T00:00:00"/>
    <n v="-1"/>
    <n v="3.1"/>
    <n v="2.5"/>
    <d v="2026-03-20T00:00:00"/>
    <s v="https://www.numbeo.com/food-prices/in/Harare"/>
    <n v="1521000"/>
    <x v="335"/>
  </r>
  <r>
    <x v="69"/>
    <x v="52"/>
    <s v="ZWE"/>
    <s v="Sub-Saharan Africa"/>
    <x v="3"/>
    <x v="3"/>
    <d v="2026-01-01T00:00:00"/>
    <x v="3"/>
    <s v="Eggs_12"/>
    <s v="Dairy &amp; Eggs"/>
    <n v="12"/>
    <s v="pieces"/>
    <x v="2807"/>
    <x v="36"/>
    <n v="2.11"/>
    <x v="36"/>
    <n v="11.2"/>
    <s v="World Bank Africa's Pulse 2026"/>
    <n v="124.2"/>
    <d v="2026-01-01T00:00:00"/>
    <n v="-1"/>
    <n v="3.1"/>
    <n v="2.5"/>
    <d v="2026-03-20T00:00:00"/>
    <s v="https://www.numbeo.com/food-prices/in/Harare"/>
    <n v="1521000"/>
    <x v="167"/>
  </r>
  <r>
    <x v="69"/>
    <x v="52"/>
    <s v="ZWE"/>
    <s v="Sub-Saharan Africa"/>
    <x v="3"/>
    <x v="4"/>
    <d v="2026-02-01T00:00:00"/>
    <x v="3"/>
    <s v="Eggs_12"/>
    <s v="Dairy &amp; Eggs"/>
    <n v="12"/>
    <s v="pieces"/>
    <x v="2808"/>
    <x v="36"/>
    <n v="2.19"/>
    <x v="36"/>
    <n v="11.2"/>
    <s v="World Bank Africa's Pulse 2026"/>
    <n v="125.3"/>
    <d v="2026-02-01T00:00:00"/>
    <n v="-1"/>
    <n v="3.1"/>
    <n v="2.5"/>
    <d v="2026-03-20T00:00:00"/>
    <s v="https://www.numbeo.com/food-prices/in/Harare"/>
    <n v="1521000"/>
    <x v="336"/>
  </r>
  <r>
    <x v="69"/>
    <x v="52"/>
    <s v="ZWE"/>
    <s v="Sub-Saharan Africa"/>
    <x v="3"/>
    <x v="5"/>
    <d v="2026-03-01T00:00:00"/>
    <x v="3"/>
    <s v="Eggs_12"/>
    <s v="Dairy &amp; Eggs"/>
    <n v="12"/>
    <s v="pieces"/>
    <x v="2808"/>
    <x v="36"/>
    <n v="2.19"/>
    <x v="36"/>
    <n v="11.2"/>
    <s v="World Bank Africa's Pulse 2026"/>
    <n v="126"/>
    <d v="2026-03-01T00:00:00"/>
    <n v="-1"/>
    <n v="3.1"/>
    <n v="2.5"/>
    <d v="2026-03-20T00:00:00"/>
    <s v="https://www.numbeo.com/food-prices/in/Harare"/>
    <n v="1521000"/>
    <x v="337"/>
  </r>
  <r>
    <x v="69"/>
    <x v="52"/>
    <s v="ZWE"/>
    <s v="Sub-Saharan Africa"/>
    <x v="3"/>
    <x v="0"/>
    <d v="2025-10-01T00:00:00"/>
    <x v="4"/>
    <s v="Cheese_1kg"/>
    <s v="Dairy"/>
    <n v="1"/>
    <s v="kg"/>
    <x v="2809"/>
    <x v="36"/>
    <n v="10.74"/>
    <x v="36"/>
    <n v="11.2"/>
    <s v="World Bank Africa's Pulse 2026"/>
    <n v="127.1"/>
    <d v="2025-10-01T00:00:00"/>
    <n v="-1"/>
    <n v="3.1"/>
    <n v="2.5"/>
    <d v="2026-03-20T00:00:00"/>
    <s v="https://www.numbeo.com/food-prices/in/Harare"/>
    <n v="1521000"/>
    <x v="333"/>
  </r>
  <r>
    <x v="69"/>
    <x v="52"/>
    <s v="ZWE"/>
    <s v="Sub-Saharan Africa"/>
    <x v="3"/>
    <x v="1"/>
    <d v="2025-11-01T00:00:00"/>
    <x v="4"/>
    <s v="Cheese_1kg"/>
    <s v="Dairy"/>
    <n v="1"/>
    <s v="kg"/>
    <x v="2810"/>
    <x v="36"/>
    <n v="10.37"/>
    <x v="36"/>
    <n v="11.2"/>
    <s v="World Bank Africa's Pulse 2026"/>
    <n v="126.2"/>
    <d v="2025-11-01T00:00:00"/>
    <n v="-1"/>
    <n v="3.1"/>
    <n v="2.5"/>
    <d v="2026-03-20T00:00:00"/>
    <s v="https://www.numbeo.com/food-prices/in/Harare"/>
    <n v="1521000"/>
    <x v="334"/>
  </r>
  <r>
    <x v="69"/>
    <x v="52"/>
    <s v="ZWE"/>
    <s v="Sub-Saharan Africa"/>
    <x v="3"/>
    <x v="2"/>
    <d v="2025-12-01T00:00:00"/>
    <x v="4"/>
    <s v="Cheese_1kg"/>
    <s v="Dairy"/>
    <n v="1"/>
    <s v="kg"/>
    <x v="2811"/>
    <x v="36"/>
    <n v="10.91"/>
    <x v="36"/>
    <n v="11.2"/>
    <s v="World Bank Africa's Pulse 2026"/>
    <n v="125.8"/>
    <d v="2025-12-01T00:00:00"/>
    <n v="-1"/>
    <n v="3.1"/>
    <n v="2.5"/>
    <d v="2026-03-20T00:00:00"/>
    <s v="https://www.numbeo.com/food-prices/in/Harare"/>
    <n v="1521000"/>
    <x v="335"/>
  </r>
  <r>
    <x v="69"/>
    <x v="52"/>
    <s v="ZWE"/>
    <s v="Sub-Saharan Africa"/>
    <x v="3"/>
    <x v="3"/>
    <d v="2026-01-01T00:00:00"/>
    <x v="4"/>
    <s v="Cheese_1kg"/>
    <s v="Dairy"/>
    <n v="1"/>
    <s v="kg"/>
    <x v="2812"/>
    <x v="36"/>
    <n v="11.03"/>
    <x v="36"/>
    <n v="11.2"/>
    <s v="World Bank Africa's Pulse 2026"/>
    <n v="124.2"/>
    <d v="2026-01-01T00:00:00"/>
    <n v="-1"/>
    <n v="3.1"/>
    <n v="2.5"/>
    <d v="2026-03-20T00:00:00"/>
    <s v="https://www.numbeo.com/food-prices/in/Harare"/>
    <n v="1521000"/>
    <x v="167"/>
  </r>
  <r>
    <x v="69"/>
    <x v="52"/>
    <s v="ZWE"/>
    <s v="Sub-Saharan Africa"/>
    <x v="3"/>
    <x v="4"/>
    <d v="2026-02-01T00:00:00"/>
    <x v="4"/>
    <s v="Cheese_1kg"/>
    <s v="Dairy"/>
    <n v="1"/>
    <s v="kg"/>
    <x v="2813"/>
    <x v="36"/>
    <n v="11.12"/>
    <x v="36"/>
    <n v="11.2"/>
    <s v="World Bank Africa's Pulse 2026"/>
    <n v="125.3"/>
    <d v="2026-02-01T00:00:00"/>
    <n v="-1"/>
    <n v="3.1"/>
    <n v="2.5"/>
    <d v="2026-03-20T00:00:00"/>
    <s v="https://www.numbeo.com/food-prices/in/Harare"/>
    <n v="1521000"/>
    <x v="336"/>
  </r>
  <r>
    <x v="69"/>
    <x v="52"/>
    <s v="ZWE"/>
    <s v="Sub-Saharan Africa"/>
    <x v="3"/>
    <x v="5"/>
    <d v="2026-03-01T00:00:00"/>
    <x v="4"/>
    <s v="Cheese_1kg"/>
    <s v="Dairy"/>
    <n v="1"/>
    <s v="kg"/>
    <x v="2812"/>
    <x v="36"/>
    <n v="11.03"/>
    <x v="36"/>
    <n v="11.2"/>
    <s v="World Bank Africa's Pulse 2026"/>
    <n v="126"/>
    <d v="2026-03-01T00:00:00"/>
    <n v="-1"/>
    <n v="3.1"/>
    <n v="2.5"/>
    <d v="2026-03-20T00:00:00"/>
    <s v="https://www.numbeo.com/food-prices/in/Harare"/>
    <n v="1521000"/>
    <x v="337"/>
  </r>
  <r>
    <x v="69"/>
    <x v="52"/>
    <s v="ZWE"/>
    <s v="Sub-Saharan Africa"/>
    <x v="3"/>
    <x v="0"/>
    <d v="2025-10-01T00:00:00"/>
    <x v="5"/>
    <s v="Chicken_1kg"/>
    <s v="Meat"/>
    <n v="1"/>
    <s v="kg"/>
    <x v="2814"/>
    <x v="36"/>
    <n v="5.72"/>
    <x v="36"/>
    <n v="11.2"/>
    <s v="World Bank Africa's Pulse 2026"/>
    <n v="127.1"/>
    <d v="2025-10-01T00:00:00"/>
    <n v="-1"/>
    <n v="3.1"/>
    <n v="2.5"/>
    <d v="2026-03-20T00:00:00"/>
    <s v="https://www.numbeo.com/food-prices/in/Harare"/>
    <n v="1521000"/>
    <x v="333"/>
  </r>
  <r>
    <x v="69"/>
    <x v="52"/>
    <s v="ZWE"/>
    <s v="Sub-Saharan Africa"/>
    <x v="3"/>
    <x v="1"/>
    <d v="2025-11-01T00:00:00"/>
    <x v="5"/>
    <s v="Chicken_1kg"/>
    <s v="Meat"/>
    <n v="1"/>
    <s v="kg"/>
    <x v="2815"/>
    <x v="36"/>
    <n v="5.68"/>
    <x v="36"/>
    <n v="11.2"/>
    <s v="World Bank Africa's Pulse 2026"/>
    <n v="126.2"/>
    <d v="2025-11-01T00:00:00"/>
    <n v="-1"/>
    <n v="3.1"/>
    <n v="2.5"/>
    <d v="2026-03-20T00:00:00"/>
    <s v="https://www.numbeo.com/food-prices/in/Harare"/>
    <n v="1521000"/>
    <x v="334"/>
  </r>
  <r>
    <x v="69"/>
    <x v="52"/>
    <s v="ZWE"/>
    <s v="Sub-Saharan Africa"/>
    <x v="3"/>
    <x v="2"/>
    <d v="2025-12-01T00:00:00"/>
    <x v="5"/>
    <s v="Chicken_1kg"/>
    <s v="Meat"/>
    <n v="1"/>
    <s v="kg"/>
    <x v="2816"/>
    <x v="36"/>
    <n v="5.65"/>
    <x v="36"/>
    <n v="11.2"/>
    <s v="World Bank Africa's Pulse 2026"/>
    <n v="125.8"/>
    <d v="2025-12-01T00:00:00"/>
    <n v="-1"/>
    <n v="3.1"/>
    <n v="2.5"/>
    <d v="2026-03-20T00:00:00"/>
    <s v="https://www.numbeo.com/food-prices/in/Harare"/>
    <n v="1521000"/>
    <x v="335"/>
  </r>
  <r>
    <x v="69"/>
    <x v="52"/>
    <s v="ZWE"/>
    <s v="Sub-Saharan Africa"/>
    <x v="3"/>
    <x v="3"/>
    <d v="2026-01-01T00:00:00"/>
    <x v="5"/>
    <s v="Chicken_1kg"/>
    <s v="Meat"/>
    <n v="1"/>
    <s v="kg"/>
    <x v="2817"/>
    <x v="36"/>
    <n v="5.75"/>
    <x v="36"/>
    <n v="11.2"/>
    <s v="World Bank Africa's Pulse 2026"/>
    <n v="124.2"/>
    <d v="2026-01-01T00:00:00"/>
    <n v="-1"/>
    <n v="3.1"/>
    <n v="2.5"/>
    <d v="2026-03-20T00:00:00"/>
    <s v="https://www.numbeo.com/food-prices/in/Harare"/>
    <n v="1521000"/>
    <x v="167"/>
  </r>
  <r>
    <x v="69"/>
    <x v="52"/>
    <s v="ZWE"/>
    <s v="Sub-Saharan Africa"/>
    <x v="3"/>
    <x v="4"/>
    <d v="2026-02-01T00:00:00"/>
    <x v="5"/>
    <s v="Chicken_1kg"/>
    <s v="Meat"/>
    <n v="1"/>
    <s v="kg"/>
    <x v="2818"/>
    <x v="36"/>
    <n v="5.61"/>
    <x v="36"/>
    <n v="11.2"/>
    <s v="World Bank Africa's Pulse 2026"/>
    <n v="125.3"/>
    <d v="2026-02-01T00:00:00"/>
    <n v="-1"/>
    <n v="3.1"/>
    <n v="2.5"/>
    <d v="2026-03-20T00:00:00"/>
    <s v="https://www.numbeo.com/food-prices/in/Harare"/>
    <n v="1521000"/>
    <x v="336"/>
  </r>
  <r>
    <x v="69"/>
    <x v="52"/>
    <s v="ZWE"/>
    <s v="Sub-Saharan Africa"/>
    <x v="3"/>
    <x v="5"/>
    <d v="2026-03-01T00:00:00"/>
    <x v="5"/>
    <s v="Chicken_1kg"/>
    <s v="Meat"/>
    <n v="1"/>
    <s v="kg"/>
    <x v="2819"/>
    <x v="36"/>
    <n v="5.78"/>
    <x v="36"/>
    <n v="11.2"/>
    <s v="World Bank Africa's Pulse 2026"/>
    <n v="126"/>
    <d v="2026-03-01T00:00:00"/>
    <n v="-1"/>
    <n v="3.1"/>
    <n v="2.5"/>
    <d v="2026-03-20T00:00:00"/>
    <s v="https://www.numbeo.com/food-prices/in/Harare"/>
    <n v="1521000"/>
    <x v="337"/>
  </r>
  <r>
    <x v="69"/>
    <x v="52"/>
    <s v="ZWE"/>
    <s v="Sub-Saharan Africa"/>
    <x v="3"/>
    <x v="0"/>
    <d v="2025-10-01T00:00:00"/>
    <x v="6"/>
    <s v="Beef_1kg"/>
    <s v="Meat"/>
    <n v="1"/>
    <s v="kg"/>
    <x v="2820"/>
    <x v="36"/>
    <n v="13.9"/>
    <x v="36"/>
    <n v="11.2"/>
    <s v="World Bank Africa's Pulse 2026"/>
    <n v="127.1"/>
    <d v="2025-10-01T00:00:00"/>
    <n v="-1"/>
    <n v="3.1"/>
    <n v="2.5"/>
    <d v="2026-03-20T00:00:00"/>
    <s v="https://www.numbeo.com/food-prices/in/Harare"/>
    <n v="1521000"/>
    <x v="333"/>
  </r>
  <r>
    <x v="69"/>
    <x v="52"/>
    <s v="ZWE"/>
    <s v="Sub-Saharan Africa"/>
    <x v="3"/>
    <x v="1"/>
    <d v="2025-11-01T00:00:00"/>
    <x v="6"/>
    <s v="Beef_1kg"/>
    <s v="Meat"/>
    <n v="1"/>
    <s v="kg"/>
    <x v="2821"/>
    <x v="36"/>
    <n v="13.53"/>
    <x v="36"/>
    <n v="11.2"/>
    <s v="World Bank Africa's Pulse 2026"/>
    <n v="126.2"/>
    <d v="2025-11-01T00:00:00"/>
    <n v="-1"/>
    <n v="3.1"/>
    <n v="2.5"/>
    <d v="2026-03-20T00:00:00"/>
    <s v="https://www.numbeo.com/food-prices/in/Harare"/>
    <n v="1521000"/>
    <x v="334"/>
  </r>
  <r>
    <x v="69"/>
    <x v="52"/>
    <s v="ZWE"/>
    <s v="Sub-Saharan Africa"/>
    <x v="3"/>
    <x v="2"/>
    <d v="2025-12-01T00:00:00"/>
    <x v="6"/>
    <s v="Beef_1kg"/>
    <s v="Meat"/>
    <n v="1"/>
    <s v="kg"/>
    <x v="2822"/>
    <x v="36"/>
    <n v="13.81"/>
    <x v="36"/>
    <n v="11.2"/>
    <s v="World Bank Africa's Pulse 2026"/>
    <n v="125.8"/>
    <d v="2025-12-01T00:00:00"/>
    <n v="-1"/>
    <n v="3.1"/>
    <n v="2.5"/>
    <d v="2026-03-20T00:00:00"/>
    <s v="https://www.numbeo.com/food-prices/in/Harare"/>
    <n v="1521000"/>
    <x v="335"/>
  </r>
  <r>
    <x v="69"/>
    <x v="52"/>
    <s v="ZWE"/>
    <s v="Sub-Saharan Africa"/>
    <x v="3"/>
    <x v="3"/>
    <d v="2026-01-01T00:00:00"/>
    <x v="6"/>
    <s v="Beef_1kg"/>
    <s v="Meat"/>
    <n v="1"/>
    <s v="kg"/>
    <x v="2823"/>
    <x v="36"/>
    <n v="13.38"/>
    <x v="36"/>
    <n v="11.2"/>
    <s v="World Bank Africa's Pulse 2026"/>
    <n v="124.2"/>
    <d v="2026-01-01T00:00:00"/>
    <n v="-1"/>
    <n v="3.1"/>
    <n v="2.5"/>
    <d v="2026-03-20T00:00:00"/>
    <s v="https://www.numbeo.com/food-prices/in/Harare"/>
    <n v="1521000"/>
    <x v="167"/>
  </r>
  <r>
    <x v="69"/>
    <x v="52"/>
    <s v="ZWE"/>
    <s v="Sub-Saharan Africa"/>
    <x v="3"/>
    <x v="4"/>
    <d v="2026-02-01T00:00:00"/>
    <x v="6"/>
    <s v="Beef_1kg"/>
    <s v="Meat"/>
    <n v="1"/>
    <s v="kg"/>
    <x v="2824"/>
    <x v="36"/>
    <n v="13.7"/>
    <x v="36"/>
    <n v="11.2"/>
    <s v="World Bank Africa's Pulse 2026"/>
    <n v="125.3"/>
    <d v="2026-02-01T00:00:00"/>
    <n v="-1"/>
    <n v="3.1"/>
    <n v="2.5"/>
    <d v="2026-03-20T00:00:00"/>
    <s v="https://www.numbeo.com/food-prices/in/Harare"/>
    <n v="1521000"/>
    <x v="336"/>
  </r>
  <r>
    <x v="69"/>
    <x v="52"/>
    <s v="ZWE"/>
    <s v="Sub-Saharan Africa"/>
    <x v="3"/>
    <x v="5"/>
    <d v="2026-03-01T00:00:00"/>
    <x v="6"/>
    <s v="Beef_1kg"/>
    <s v="Meat"/>
    <n v="1"/>
    <s v="kg"/>
    <x v="2825"/>
    <x v="36"/>
    <n v="14.02"/>
    <x v="36"/>
    <n v="11.2"/>
    <s v="World Bank Africa's Pulse 2026"/>
    <n v="126"/>
    <d v="2026-03-01T00:00:00"/>
    <n v="-1"/>
    <n v="3.1"/>
    <n v="2.5"/>
    <d v="2026-03-20T00:00:00"/>
    <s v="https://www.numbeo.com/food-prices/in/Harare"/>
    <n v="1521000"/>
    <x v="337"/>
  </r>
  <r>
    <x v="69"/>
    <x v="52"/>
    <s v="ZWE"/>
    <s v="Sub-Saharan Africa"/>
    <x v="3"/>
    <x v="0"/>
    <d v="2025-10-01T00:00:00"/>
    <x v="7"/>
    <s v="Apples_1kg"/>
    <s v="Fruits"/>
    <n v="1"/>
    <s v="kg"/>
    <x v="2826"/>
    <x v="36"/>
    <n v="2.66"/>
    <x v="36"/>
    <n v="11.2"/>
    <s v="World Bank Africa's Pulse 2026"/>
    <n v="127.1"/>
    <d v="2025-10-01T00:00:00"/>
    <n v="-1"/>
    <n v="3.1"/>
    <n v="2.5"/>
    <d v="2026-03-20T00:00:00"/>
    <s v="https://www.numbeo.com/food-prices/in/Harare"/>
    <n v="1521000"/>
    <x v="333"/>
  </r>
  <r>
    <x v="69"/>
    <x v="52"/>
    <s v="ZWE"/>
    <s v="Sub-Saharan Africa"/>
    <x v="3"/>
    <x v="1"/>
    <d v="2025-11-01T00:00:00"/>
    <x v="7"/>
    <s v="Apples_1kg"/>
    <s v="Fruits"/>
    <n v="1"/>
    <s v="kg"/>
    <x v="2827"/>
    <x v="36"/>
    <n v="2.78"/>
    <x v="36"/>
    <n v="11.2"/>
    <s v="World Bank Africa's Pulse 2026"/>
    <n v="126.2"/>
    <d v="2025-11-01T00:00:00"/>
    <n v="-1"/>
    <n v="3.1"/>
    <n v="2.5"/>
    <d v="2026-03-20T00:00:00"/>
    <s v="https://www.numbeo.com/food-prices/in/Harare"/>
    <n v="1521000"/>
    <x v="334"/>
  </r>
  <r>
    <x v="69"/>
    <x v="52"/>
    <s v="ZWE"/>
    <s v="Sub-Saharan Africa"/>
    <x v="3"/>
    <x v="2"/>
    <d v="2025-12-01T00:00:00"/>
    <x v="7"/>
    <s v="Apples_1kg"/>
    <s v="Fruits"/>
    <n v="1"/>
    <s v="kg"/>
    <x v="2828"/>
    <x v="36"/>
    <n v="2.81"/>
    <x v="36"/>
    <n v="11.2"/>
    <s v="World Bank Africa's Pulse 2026"/>
    <n v="125.8"/>
    <d v="2025-12-01T00:00:00"/>
    <n v="-1"/>
    <n v="3.1"/>
    <n v="2.5"/>
    <d v="2026-03-20T00:00:00"/>
    <s v="https://www.numbeo.com/food-prices/in/Harare"/>
    <n v="1521000"/>
    <x v="335"/>
  </r>
  <r>
    <x v="69"/>
    <x v="52"/>
    <s v="ZWE"/>
    <s v="Sub-Saharan Africa"/>
    <x v="3"/>
    <x v="3"/>
    <d v="2026-01-01T00:00:00"/>
    <x v="7"/>
    <s v="Apples_1kg"/>
    <s v="Fruits"/>
    <n v="1"/>
    <s v="kg"/>
    <x v="2829"/>
    <x v="36"/>
    <n v="2.85"/>
    <x v="36"/>
    <n v="11.2"/>
    <s v="World Bank Africa's Pulse 2026"/>
    <n v="124.2"/>
    <d v="2026-01-01T00:00:00"/>
    <n v="-1"/>
    <n v="3.1"/>
    <n v="2.5"/>
    <d v="2026-03-20T00:00:00"/>
    <s v="https://www.numbeo.com/food-prices/in/Harare"/>
    <n v="1521000"/>
    <x v="167"/>
  </r>
  <r>
    <x v="69"/>
    <x v="52"/>
    <s v="ZWE"/>
    <s v="Sub-Saharan Africa"/>
    <x v="3"/>
    <x v="4"/>
    <d v="2026-02-01T00:00:00"/>
    <x v="7"/>
    <s v="Apples_1kg"/>
    <s v="Fruits"/>
    <n v="1"/>
    <s v="kg"/>
    <x v="2830"/>
    <x v="36"/>
    <n v="2.83"/>
    <x v="36"/>
    <n v="11.2"/>
    <s v="World Bank Africa's Pulse 2026"/>
    <n v="125.3"/>
    <d v="2026-02-01T00:00:00"/>
    <n v="-1"/>
    <n v="3.1"/>
    <n v="2.5"/>
    <d v="2026-03-20T00:00:00"/>
    <s v="https://www.numbeo.com/food-prices/in/Harare"/>
    <n v="1521000"/>
    <x v="336"/>
  </r>
  <r>
    <x v="69"/>
    <x v="52"/>
    <s v="ZWE"/>
    <s v="Sub-Saharan Africa"/>
    <x v="3"/>
    <x v="5"/>
    <d v="2026-03-01T00:00:00"/>
    <x v="7"/>
    <s v="Apples_1kg"/>
    <s v="Fruits"/>
    <n v="1"/>
    <s v="kg"/>
    <x v="2829"/>
    <x v="36"/>
    <n v="2.85"/>
    <x v="36"/>
    <n v="11.2"/>
    <s v="World Bank Africa's Pulse 2026"/>
    <n v="126"/>
    <d v="2026-03-01T00:00:00"/>
    <n v="-1"/>
    <n v="3.1"/>
    <n v="2.5"/>
    <d v="2026-03-20T00:00:00"/>
    <s v="https://www.numbeo.com/food-prices/in/Harare"/>
    <n v="1521000"/>
    <x v="337"/>
  </r>
  <r>
    <x v="69"/>
    <x v="52"/>
    <s v="ZWE"/>
    <s v="Sub-Saharan Africa"/>
    <x v="3"/>
    <x v="0"/>
    <d v="2025-10-01T00:00:00"/>
    <x v="8"/>
    <s v="Bananas_1kg"/>
    <s v="Fruits"/>
    <n v="1"/>
    <s v="kg"/>
    <x v="2831"/>
    <x v="36"/>
    <n v="1.51"/>
    <x v="36"/>
    <n v="11.2"/>
    <s v="World Bank Africa's Pulse 2026"/>
    <n v="127.1"/>
    <d v="2025-10-01T00:00:00"/>
    <n v="-1"/>
    <n v="3.1"/>
    <n v="2.5"/>
    <d v="2026-03-20T00:00:00"/>
    <s v="https://www.numbeo.com/food-prices/in/Harare"/>
    <n v="1521000"/>
    <x v="333"/>
  </r>
  <r>
    <x v="69"/>
    <x v="52"/>
    <s v="ZWE"/>
    <s v="Sub-Saharan Africa"/>
    <x v="3"/>
    <x v="1"/>
    <d v="2025-11-01T00:00:00"/>
    <x v="8"/>
    <s v="Bananas_1kg"/>
    <s v="Fruits"/>
    <n v="1"/>
    <s v="kg"/>
    <x v="2832"/>
    <x v="36"/>
    <n v="1.64"/>
    <x v="36"/>
    <n v="11.2"/>
    <s v="World Bank Africa's Pulse 2026"/>
    <n v="126.2"/>
    <d v="2025-11-01T00:00:00"/>
    <n v="-1"/>
    <n v="3.1"/>
    <n v="2.5"/>
    <d v="2026-03-20T00:00:00"/>
    <s v="https://www.numbeo.com/food-prices/in/Harare"/>
    <n v="1521000"/>
    <x v="334"/>
  </r>
  <r>
    <x v="69"/>
    <x v="52"/>
    <s v="ZWE"/>
    <s v="Sub-Saharan Africa"/>
    <x v="3"/>
    <x v="2"/>
    <d v="2025-12-01T00:00:00"/>
    <x v="8"/>
    <s v="Bananas_1kg"/>
    <s v="Fruits"/>
    <n v="1"/>
    <s v="kg"/>
    <x v="2833"/>
    <x v="36"/>
    <n v="1.61"/>
    <x v="36"/>
    <n v="11.2"/>
    <s v="World Bank Africa's Pulse 2026"/>
    <n v="125.8"/>
    <d v="2025-12-01T00:00:00"/>
    <n v="-1"/>
    <n v="3.1"/>
    <n v="2.5"/>
    <d v="2026-03-20T00:00:00"/>
    <s v="https://www.numbeo.com/food-prices/in/Harare"/>
    <n v="1521000"/>
    <x v="335"/>
  </r>
  <r>
    <x v="69"/>
    <x v="52"/>
    <s v="ZWE"/>
    <s v="Sub-Saharan Africa"/>
    <x v="3"/>
    <x v="3"/>
    <d v="2026-01-01T00:00:00"/>
    <x v="8"/>
    <s v="Bananas_1kg"/>
    <s v="Fruits"/>
    <n v="1"/>
    <s v="kg"/>
    <x v="2790"/>
    <x v="36"/>
    <n v="1.67"/>
    <x v="36"/>
    <n v="11.2"/>
    <s v="World Bank Africa's Pulse 2026"/>
    <n v="124.2"/>
    <d v="2026-01-01T00:00:00"/>
    <n v="-1"/>
    <n v="3.1"/>
    <n v="2.5"/>
    <d v="2026-03-20T00:00:00"/>
    <s v="https://www.numbeo.com/food-prices/in/Harare"/>
    <n v="1521000"/>
    <x v="167"/>
  </r>
  <r>
    <x v="69"/>
    <x v="52"/>
    <s v="ZWE"/>
    <s v="Sub-Saharan Africa"/>
    <x v="3"/>
    <x v="4"/>
    <d v="2026-02-01T00:00:00"/>
    <x v="8"/>
    <s v="Bananas_1kg"/>
    <s v="Fruits"/>
    <n v="1"/>
    <s v="kg"/>
    <x v="2791"/>
    <x v="36"/>
    <n v="1.65"/>
    <x v="36"/>
    <n v="11.2"/>
    <s v="World Bank Africa's Pulse 2026"/>
    <n v="125.3"/>
    <d v="2026-02-01T00:00:00"/>
    <n v="-1"/>
    <n v="3.1"/>
    <n v="2.5"/>
    <d v="2026-03-20T00:00:00"/>
    <s v="https://www.numbeo.com/food-prices/in/Harare"/>
    <n v="1521000"/>
    <x v="336"/>
  </r>
  <r>
    <x v="69"/>
    <x v="52"/>
    <s v="ZWE"/>
    <s v="Sub-Saharan Africa"/>
    <x v="3"/>
    <x v="5"/>
    <d v="2026-03-01T00:00:00"/>
    <x v="8"/>
    <s v="Bananas_1kg"/>
    <s v="Fruits"/>
    <n v="1"/>
    <s v="kg"/>
    <x v="2791"/>
    <x v="36"/>
    <n v="1.65"/>
    <x v="36"/>
    <n v="11.2"/>
    <s v="World Bank Africa's Pulse 2026"/>
    <n v="126"/>
    <d v="2026-03-01T00:00:00"/>
    <n v="-1"/>
    <n v="3.1"/>
    <n v="2.5"/>
    <d v="2026-03-20T00:00:00"/>
    <s v="https://www.numbeo.com/food-prices/in/Harare"/>
    <n v="1521000"/>
    <x v="337"/>
  </r>
  <r>
    <x v="69"/>
    <x v="52"/>
    <s v="ZWE"/>
    <s v="Sub-Saharan Africa"/>
    <x v="3"/>
    <x v="0"/>
    <d v="2025-10-01T00:00:00"/>
    <x v="9"/>
    <s v="Oranges_1kg"/>
    <s v="Fruits"/>
    <n v="1"/>
    <s v="kg"/>
    <x v="2834"/>
    <x v="36"/>
    <n v="1.97"/>
    <x v="36"/>
    <n v="11.2"/>
    <s v="World Bank Africa's Pulse 2026"/>
    <n v="127.1"/>
    <d v="2025-10-01T00:00:00"/>
    <n v="-1"/>
    <n v="3.1"/>
    <n v="2.5"/>
    <d v="2026-03-20T00:00:00"/>
    <s v="https://www.numbeo.com/food-prices/in/Harare"/>
    <n v="1521000"/>
    <x v="333"/>
  </r>
  <r>
    <x v="69"/>
    <x v="52"/>
    <s v="ZWE"/>
    <s v="Sub-Saharan Africa"/>
    <x v="3"/>
    <x v="1"/>
    <d v="2025-11-01T00:00:00"/>
    <x v="9"/>
    <s v="Oranges_1kg"/>
    <s v="Fruits"/>
    <n v="1"/>
    <s v="kg"/>
    <x v="2835"/>
    <x v="36"/>
    <n v="2.12"/>
    <x v="36"/>
    <n v="11.2"/>
    <s v="World Bank Africa's Pulse 2026"/>
    <n v="126.2"/>
    <d v="2025-11-01T00:00:00"/>
    <n v="-1"/>
    <n v="3.1"/>
    <n v="2.5"/>
    <d v="2026-03-20T00:00:00"/>
    <s v="https://www.numbeo.com/food-prices/in/Harare"/>
    <n v="1521000"/>
    <x v="334"/>
  </r>
  <r>
    <x v="69"/>
    <x v="52"/>
    <s v="ZWE"/>
    <s v="Sub-Saharan Africa"/>
    <x v="3"/>
    <x v="2"/>
    <d v="2025-12-01T00:00:00"/>
    <x v="9"/>
    <s v="Oranges_1kg"/>
    <s v="Fruits"/>
    <n v="1"/>
    <s v="kg"/>
    <x v="2836"/>
    <x v="36"/>
    <n v="2.15"/>
    <x v="36"/>
    <n v="11.2"/>
    <s v="World Bank Africa's Pulse 2026"/>
    <n v="125.8"/>
    <d v="2025-12-01T00:00:00"/>
    <n v="-1"/>
    <n v="3.1"/>
    <n v="2.5"/>
    <d v="2026-03-20T00:00:00"/>
    <s v="https://www.numbeo.com/food-prices/in/Harare"/>
    <n v="1521000"/>
    <x v="335"/>
  </r>
  <r>
    <x v="69"/>
    <x v="52"/>
    <s v="ZWE"/>
    <s v="Sub-Saharan Africa"/>
    <x v="3"/>
    <x v="3"/>
    <d v="2026-01-01T00:00:00"/>
    <x v="9"/>
    <s v="Oranges_1kg"/>
    <s v="Fruits"/>
    <n v="1"/>
    <s v="kg"/>
    <x v="2837"/>
    <x v="36"/>
    <n v="2.1"/>
    <x v="36"/>
    <n v="11.2"/>
    <s v="World Bank Africa's Pulse 2026"/>
    <n v="124.2"/>
    <d v="2026-01-01T00:00:00"/>
    <n v="-1"/>
    <n v="3.1"/>
    <n v="2.5"/>
    <d v="2026-03-20T00:00:00"/>
    <s v="https://www.numbeo.com/food-prices/in/Harare"/>
    <n v="1521000"/>
    <x v="167"/>
  </r>
  <r>
    <x v="69"/>
    <x v="52"/>
    <s v="ZWE"/>
    <s v="Sub-Saharan Africa"/>
    <x v="3"/>
    <x v="4"/>
    <d v="2026-02-01T00:00:00"/>
    <x v="9"/>
    <s v="Oranges_1kg"/>
    <s v="Fruits"/>
    <n v="1"/>
    <s v="kg"/>
    <x v="2836"/>
    <x v="36"/>
    <n v="2.15"/>
    <x v="36"/>
    <n v="11.2"/>
    <s v="World Bank Africa's Pulse 2026"/>
    <n v="125.3"/>
    <d v="2026-02-01T00:00:00"/>
    <n v="-1"/>
    <n v="3.1"/>
    <n v="2.5"/>
    <d v="2026-03-20T00:00:00"/>
    <s v="https://www.numbeo.com/food-prices/in/Harare"/>
    <n v="1521000"/>
    <x v="336"/>
  </r>
  <r>
    <x v="69"/>
    <x v="52"/>
    <s v="ZWE"/>
    <s v="Sub-Saharan Africa"/>
    <x v="3"/>
    <x v="5"/>
    <d v="2026-03-01T00:00:00"/>
    <x v="9"/>
    <s v="Oranges_1kg"/>
    <s v="Fruits"/>
    <n v="1"/>
    <s v="kg"/>
    <x v="2838"/>
    <x v="36"/>
    <n v="2.13"/>
    <x v="36"/>
    <n v="11.2"/>
    <s v="World Bank Africa's Pulse 2026"/>
    <n v="126"/>
    <d v="2026-03-01T00:00:00"/>
    <n v="-1"/>
    <n v="3.1"/>
    <n v="2.5"/>
    <d v="2026-03-20T00:00:00"/>
    <s v="https://www.numbeo.com/food-prices/in/Harare"/>
    <n v="1521000"/>
    <x v="337"/>
  </r>
  <r>
    <x v="69"/>
    <x v="52"/>
    <s v="ZWE"/>
    <s v="Sub-Saharan Africa"/>
    <x v="3"/>
    <x v="0"/>
    <d v="2025-10-01T00:00:00"/>
    <x v="10"/>
    <s v="Tomatoes_1kg"/>
    <s v="Vegetables"/>
    <n v="1"/>
    <s v="kg"/>
    <x v="2839"/>
    <x v="36"/>
    <n v="2.56"/>
    <x v="36"/>
    <n v="11.2"/>
    <s v="World Bank Africa's Pulse 2026"/>
    <n v="127.1"/>
    <d v="2025-10-01T00:00:00"/>
    <n v="-1"/>
    <n v="3.1"/>
    <n v="2.5"/>
    <d v="2026-03-20T00:00:00"/>
    <s v="https://www.numbeo.com/food-prices/in/Harare"/>
    <n v="1521000"/>
    <x v="333"/>
  </r>
  <r>
    <x v="69"/>
    <x v="52"/>
    <s v="ZWE"/>
    <s v="Sub-Saharan Africa"/>
    <x v="3"/>
    <x v="1"/>
    <d v="2025-11-01T00:00:00"/>
    <x v="10"/>
    <s v="Tomatoes_1kg"/>
    <s v="Vegetables"/>
    <n v="1"/>
    <s v="kg"/>
    <x v="2840"/>
    <x v="36"/>
    <n v="2.94"/>
    <x v="36"/>
    <n v="11.2"/>
    <s v="World Bank Africa's Pulse 2026"/>
    <n v="126.2"/>
    <d v="2025-11-01T00:00:00"/>
    <n v="-1"/>
    <n v="3.1"/>
    <n v="2.5"/>
    <d v="2026-03-20T00:00:00"/>
    <s v="https://www.numbeo.com/food-prices/in/Harare"/>
    <n v="1521000"/>
    <x v="334"/>
  </r>
  <r>
    <x v="69"/>
    <x v="52"/>
    <s v="ZWE"/>
    <s v="Sub-Saharan Africa"/>
    <x v="3"/>
    <x v="2"/>
    <d v="2025-12-01T00:00:00"/>
    <x v="10"/>
    <s v="Tomatoes_1kg"/>
    <s v="Vegetables"/>
    <n v="1"/>
    <s v="kg"/>
    <x v="2841"/>
    <x v="36"/>
    <n v="3.04"/>
    <x v="36"/>
    <n v="11.2"/>
    <s v="World Bank Africa's Pulse 2026"/>
    <n v="125.8"/>
    <d v="2025-12-01T00:00:00"/>
    <n v="-1"/>
    <n v="3.1"/>
    <n v="2.5"/>
    <d v="2026-03-20T00:00:00"/>
    <s v="https://www.numbeo.com/food-prices/in/Harare"/>
    <n v="1521000"/>
    <x v="335"/>
  </r>
  <r>
    <x v="69"/>
    <x v="52"/>
    <s v="ZWE"/>
    <s v="Sub-Saharan Africa"/>
    <x v="3"/>
    <x v="3"/>
    <d v="2026-01-01T00:00:00"/>
    <x v="10"/>
    <s v="Tomatoes_1kg"/>
    <s v="Vegetables"/>
    <n v="1"/>
    <s v="kg"/>
    <x v="2842"/>
    <x v="36"/>
    <n v="2.88"/>
    <x v="36"/>
    <n v="11.2"/>
    <s v="World Bank Africa's Pulse 2026"/>
    <n v="124.2"/>
    <d v="2026-01-01T00:00:00"/>
    <n v="-1"/>
    <n v="3.1"/>
    <n v="2.5"/>
    <d v="2026-03-20T00:00:00"/>
    <s v="https://www.numbeo.com/food-prices/in/Harare"/>
    <n v="1521000"/>
    <x v="167"/>
  </r>
  <r>
    <x v="69"/>
    <x v="52"/>
    <s v="ZWE"/>
    <s v="Sub-Saharan Africa"/>
    <x v="3"/>
    <x v="4"/>
    <d v="2026-02-01T00:00:00"/>
    <x v="10"/>
    <s v="Tomatoes_1kg"/>
    <s v="Vegetables"/>
    <n v="1"/>
    <s v="kg"/>
    <x v="2843"/>
    <x v="36"/>
    <n v="3.01"/>
    <x v="36"/>
    <n v="11.2"/>
    <s v="World Bank Africa's Pulse 2026"/>
    <n v="125.3"/>
    <d v="2026-02-01T00:00:00"/>
    <n v="-1"/>
    <n v="3.1"/>
    <n v="2.5"/>
    <d v="2026-03-20T00:00:00"/>
    <s v="https://www.numbeo.com/food-prices/in/Harare"/>
    <n v="1521000"/>
    <x v="336"/>
  </r>
  <r>
    <x v="69"/>
    <x v="52"/>
    <s v="ZWE"/>
    <s v="Sub-Saharan Africa"/>
    <x v="3"/>
    <x v="5"/>
    <d v="2026-03-01T00:00:00"/>
    <x v="10"/>
    <s v="Tomatoes_1kg"/>
    <s v="Vegetables"/>
    <n v="1"/>
    <s v="kg"/>
    <x v="2844"/>
    <x v="36"/>
    <n v="2.97"/>
    <x v="36"/>
    <n v="11.2"/>
    <s v="World Bank Africa's Pulse 2026"/>
    <n v="126"/>
    <d v="2026-03-01T00:00:00"/>
    <n v="-1"/>
    <n v="3.1"/>
    <n v="2.5"/>
    <d v="2026-03-20T00:00:00"/>
    <s v="https://www.numbeo.com/food-prices/in/Harare"/>
    <n v="1521000"/>
    <x v="337"/>
  </r>
  <r>
    <x v="69"/>
    <x v="52"/>
    <s v="ZWE"/>
    <s v="Sub-Saharan Africa"/>
    <x v="3"/>
    <x v="0"/>
    <d v="2025-10-01T00:00:00"/>
    <x v="11"/>
    <s v="Potatoes_1kg"/>
    <s v="Vegetables"/>
    <n v="1"/>
    <s v="kg"/>
    <x v="2845"/>
    <x v="36"/>
    <n v="1.49"/>
    <x v="36"/>
    <n v="11.2"/>
    <s v="World Bank Africa's Pulse 2026"/>
    <n v="127.1"/>
    <d v="2025-10-01T00:00:00"/>
    <n v="-1"/>
    <n v="3.1"/>
    <n v="2.5"/>
    <d v="2026-03-20T00:00:00"/>
    <s v="https://www.numbeo.com/food-prices/in/Harare"/>
    <n v="1521000"/>
    <x v="333"/>
  </r>
  <r>
    <x v="69"/>
    <x v="52"/>
    <s v="ZWE"/>
    <s v="Sub-Saharan Africa"/>
    <x v="3"/>
    <x v="1"/>
    <d v="2025-11-01T00:00:00"/>
    <x v="11"/>
    <s v="Potatoes_1kg"/>
    <s v="Vegetables"/>
    <n v="1"/>
    <s v="kg"/>
    <x v="2846"/>
    <x v="36"/>
    <n v="1.69"/>
    <x v="36"/>
    <n v="11.2"/>
    <s v="World Bank Africa's Pulse 2026"/>
    <n v="126.2"/>
    <d v="2025-11-01T00:00:00"/>
    <n v="-1"/>
    <n v="3.1"/>
    <n v="2.5"/>
    <d v="2026-03-20T00:00:00"/>
    <s v="https://www.numbeo.com/food-prices/in/Harare"/>
    <n v="1521000"/>
    <x v="334"/>
  </r>
  <r>
    <x v="69"/>
    <x v="52"/>
    <s v="ZWE"/>
    <s v="Sub-Saharan Africa"/>
    <x v="3"/>
    <x v="2"/>
    <d v="2025-12-01T00:00:00"/>
    <x v="11"/>
    <s v="Potatoes_1kg"/>
    <s v="Vegetables"/>
    <n v="1"/>
    <s v="kg"/>
    <x v="2790"/>
    <x v="36"/>
    <n v="1.67"/>
    <x v="36"/>
    <n v="11.2"/>
    <s v="World Bank Africa's Pulse 2026"/>
    <n v="125.8"/>
    <d v="2025-12-01T00:00:00"/>
    <n v="-1"/>
    <n v="3.1"/>
    <n v="2.5"/>
    <d v="2026-03-20T00:00:00"/>
    <s v="https://www.numbeo.com/food-prices/in/Harare"/>
    <n v="1521000"/>
    <x v="335"/>
  </r>
  <r>
    <x v="69"/>
    <x v="52"/>
    <s v="ZWE"/>
    <s v="Sub-Saharan Africa"/>
    <x v="3"/>
    <x v="3"/>
    <d v="2026-01-01T00:00:00"/>
    <x v="11"/>
    <s v="Potatoes_1kg"/>
    <s v="Vegetables"/>
    <n v="1"/>
    <s v="kg"/>
    <x v="2847"/>
    <x v="36"/>
    <n v="1.63"/>
    <x v="36"/>
    <n v="11.2"/>
    <s v="World Bank Africa's Pulse 2026"/>
    <n v="124.2"/>
    <d v="2026-01-01T00:00:00"/>
    <n v="-1"/>
    <n v="3.1"/>
    <n v="2.5"/>
    <d v="2026-03-20T00:00:00"/>
    <s v="https://www.numbeo.com/food-prices/in/Harare"/>
    <n v="1521000"/>
    <x v="167"/>
  </r>
  <r>
    <x v="69"/>
    <x v="52"/>
    <s v="ZWE"/>
    <s v="Sub-Saharan Africa"/>
    <x v="3"/>
    <x v="4"/>
    <d v="2026-02-01T00:00:00"/>
    <x v="11"/>
    <s v="Potatoes_1kg"/>
    <s v="Vegetables"/>
    <n v="1"/>
    <s v="kg"/>
    <x v="2791"/>
    <x v="36"/>
    <n v="1.65"/>
    <x v="36"/>
    <n v="11.2"/>
    <s v="World Bank Africa's Pulse 2026"/>
    <n v="125.3"/>
    <d v="2026-02-01T00:00:00"/>
    <n v="-1"/>
    <n v="3.1"/>
    <n v="2.5"/>
    <d v="2026-03-20T00:00:00"/>
    <s v="https://www.numbeo.com/food-prices/in/Harare"/>
    <n v="1521000"/>
    <x v="336"/>
  </r>
  <r>
    <x v="69"/>
    <x v="52"/>
    <s v="ZWE"/>
    <s v="Sub-Saharan Africa"/>
    <x v="3"/>
    <x v="5"/>
    <d v="2026-03-01T00:00:00"/>
    <x v="11"/>
    <s v="Potatoes_1kg"/>
    <s v="Vegetables"/>
    <n v="1"/>
    <s v="kg"/>
    <x v="2848"/>
    <x v="36"/>
    <n v="1.66"/>
    <x v="36"/>
    <n v="11.2"/>
    <s v="World Bank Africa's Pulse 2026"/>
    <n v="126"/>
    <d v="2026-03-01T00:00:00"/>
    <n v="-1"/>
    <n v="3.1"/>
    <n v="2.5"/>
    <d v="2026-03-20T00:00:00"/>
    <s v="https://www.numbeo.com/food-prices/in/Harare"/>
    <n v="1521000"/>
    <x v="337"/>
  </r>
  <r>
    <x v="69"/>
    <x v="52"/>
    <s v="ZWE"/>
    <s v="Sub-Saharan Africa"/>
    <x v="3"/>
    <x v="0"/>
    <d v="2025-10-01T00:00:00"/>
    <x v="12"/>
    <s v="Onions_1kg"/>
    <s v="Vegetables"/>
    <n v="1"/>
    <s v="kg"/>
    <x v="2849"/>
    <x v="36"/>
    <n v="1.33"/>
    <x v="36"/>
    <n v="11.2"/>
    <s v="World Bank Africa's Pulse 2026"/>
    <n v="127.1"/>
    <d v="2025-10-01T00:00:00"/>
    <n v="-1"/>
    <n v="3.1"/>
    <n v="2.5"/>
    <d v="2026-03-20T00:00:00"/>
    <s v="https://www.numbeo.com/food-prices/in/Harare"/>
    <n v="1521000"/>
    <x v="333"/>
  </r>
  <r>
    <x v="69"/>
    <x v="52"/>
    <s v="ZWE"/>
    <s v="Sub-Saharan Africa"/>
    <x v="3"/>
    <x v="1"/>
    <d v="2025-11-01T00:00:00"/>
    <x v="12"/>
    <s v="Onions_1kg"/>
    <s v="Vegetables"/>
    <n v="1"/>
    <s v="kg"/>
    <x v="2850"/>
    <x v="36"/>
    <n v="1.47"/>
    <x v="36"/>
    <n v="11.2"/>
    <s v="World Bank Africa's Pulse 2026"/>
    <n v="126.2"/>
    <d v="2025-11-01T00:00:00"/>
    <n v="-1"/>
    <n v="3.1"/>
    <n v="2.5"/>
    <d v="2026-03-20T00:00:00"/>
    <s v="https://www.numbeo.com/food-prices/in/Harare"/>
    <n v="1521000"/>
    <x v="334"/>
  </r>
  <r>
    <x v="69"/>
    <x v="52"/>
    <s v="ZWE"/>
    <s v="Sub-Saharan Africa"/>
    <x v="3"/>
    <x v="2"/>
    <d v="2025-12-01T00:00:00"/>
    <x v="12"/>
    <s v="Onions_1kg"/>
    <s v="Vegetables"/>
    <n v="1"/>
    <s v="kg"/>
    <x v="2850"/>
    <x v="36"/>
    <n v="1.47"/>
    <x v="36"/>
    <n v="11.2"/>
    <s v="World Bank Africa's Pulse 2026"/>
    <n v="125.8"/>
    <d v="2025-12-01T00:00:00"/>
    <n v="-1"/>
    <n v="3.1"/>
    <n v="2.5"/>
    <d v="2026-03-20T00:00:00"/>
    <s v="https://www.numbeo.com/food-prices/in/Harare"/>
    <n v="1521000"/>
    <x v="335"/>
  </r>
  <r>
    <x v="69"/>
    <x v="52"/>
    <s v="ZWE"/>
    <s v="Sub-Saharan Africa"/>
    <x v="3"/>
    <x v="3"/>
    <d v="2026-01-01T00:00:00"/>
    <x v="12"/>
    <s v="Onions_1kg"/>
    <s v="Vegetables"/>
    <n v="1"/>
    <s v="kg"/>
    <x v="2851"/>
    <x v="36"/>
    <n v="1.46"/>
    <x v="36"/>
    <n v="11.2"/>
    <s v="World Bank Africa's Pulse 2026"/>
    <n v="124.2"/>
    <d v="2026-01-01T00:00:00"/>
    <n v="-1"/>
    <n v="3.1"/>
    <n v="2.5"/>
    <d v="2026-03-20T00:00:00"/>
    <s v="https://www.numbeo.com/food-prices/in/Harare"/>
    <n v="1521000"/>
    <x v="167"/>
  </r>
  <r>
    <x v="69"/>
    <x v="52"/>
    <s v="ZWE"/>
    <s v="Sub-Saharan Africa"/>
    <x v="3"/>
    <x v="4"/>
    <d v="2026-02-01T00:00:00"/>
    <x v="12"/>
    <s v="Onions_1kg"/>
    <s v="Vegetables"/>
    <n v="1"/>
    <s v="kg"/>
    <x v="2851"/>
    <x v="36"/>
    <n v="1.46"/>
    <x v="36"/>
    <n v="11.2"/>
    <s v="World Bank Africa's Pulse 2026"/>
    <n v="125.3"/>
    <d v="2026-02-01T00:00:00"/>
    <n v="-1"/>
    <n v="3.1"/>
    <n v="2.5"/>
    <d v="2026-03-20T00:00:00"/>
    <s v="https://www.numbeo.com/food-prices/in/Harare"/>
    <n v="1521000"/>
    <x v="336"/>
  </r>
  <r>
    <x v="69"/>
    <x v="52"/>
    <s v="ZWE"/>
    <s v="Sub-Saharan Africa"/>
    <x v="3"/>
    <x v="5"/>
    <d v="2026-03-01T00:00:00"/>
    <x v="12"/>
    <s v="Onions_1kg"/>
    <s v="Vegetables"/>
    <n v="1"/>
    <s v="kg"/>
    <x v="2852"/>
    <x v="36"/>
    <n v="1.48"/>
    <x v="36"/>
    <n v="11.2"/>
    <s v="World Bank Africa's Pulse 2026"/>
    <n v="126"/>
    <d v="2026-03-01T00:00:00"/>
    <n v="-1"/>
    <n v="3.1"/>
    <n v="2.5"/>
    <d v="2026-03-20T00:00:00"/>
    <s v="https://www.numbeo.com/food-prices/in/Harare"/>
    <n v="1521000"/>
    <x v="337"/>
  </r>
  <r>
    <x v="69"/>
    <x v="52"/>
    <s v="ZWE"/>
    <s v="Sub-Saharan Africa"/>
    <x v="3"/>
    <x v="0"/>
    <d v="2025-10-01T00:00:00"/>
    <x v="13"/>
    <s v="Lettuce_1hd"/>
    <s v="Vegetables"/>
    <n v="1"/>
    <s v="head"/>
    <x v="2853"/>
    <x v="36"/>
    <n v="0.98"/>
    <x v="36"/>
    <n v="11.2"/>
    <s v="World Bank Africa's Pulse 2026"/>
    <n v="127.1"/>
    <d v="2025-10-01T00:00:00"/>
    <n v="-1"/>
    <n v="3.1"/>
    <n v="2.5"/>
    <d v="2026-03-20T00:00:00"/>
    <s v="https://www.numbeo.com/food-prices/in/Harare"/>
    <n v="1521000"/>
    <x v="333"/>
  </r>
  <r>
    <x v="69"/>
    <x v="52"/>
    <s v="ZWE"/>
    <s v="Sub-Saharan Africa"/>
    <x v="3"/>
    <x v="1"/>
    <d v="2025-11-01T00:00:00"/>
    <x v="13"/>
    <s v="Lettuce_1hd"/>
    <s v="Vegetables"/>
    <n v="1"/>
    <s v="head"/>
    <x v="2854"/>
    <x v="36"/>
    <n v="1.08"/>
    <x v="36"/>
    <n v="11.2"/>
    <s v="World Bank Africa's Pulse 2026"/>
    <n v="126.2"/>
    <d v="2025-11-01T00:00:00"/>
    <n v="-1"/>
    <n v="3.1"/>
    <n v="2.5"/>
    <d v="2026-03-20T00:00:00"/>
    <s v="https://www.numbeo.com/food-prices/in/Harare"/>
    <n v="1521000"/>
    <x v="334"/>
  </r>
  <r>
    <x v="69"/>
    <x v="52"/>
    <s v="ZWE"/>
    <s v="Sub-Saharan Africa"/>
    <x v="3"/>
    <x v="2"/>
    <d v="2025-12-01T00:00:00"/>
    <x v="13"/>
    <s v="Lettuce_1hd"/>
    <s v="Vegetables"/>
    <n v="1"/>
    <s v="head"/>
    <x v="2855"/>
    <x v="36"/>
    <n v="1.1399999999999999"/>
    <x v="36"/>
    <n v="11.2"/>
    <s v="World Bank Africa's Pulse 2026"/>
    <n v="125.8"/>
    <d v="2025-12-01T00:00:00"/>
    <n v="-1"/>
    <n v="3.1"/>
    <n v="2.5"/>
    <d v="2026-03-20T00:00:00"/>
    <s v="https://www.numbeo.com/food-prices/in/Harare"/>
    <n v="1521000"/>
    <x v="335"/>
  </r>
  <r>
    <x v="69"/>
    <x v="52"/>
    <s v="ZWE"/>
    <s v="Sub-Saharan Africa"/>
    <x v="3"/>
    <x v="3"/>
    <d v="2026-01-01T00:00:00"/>
    <x v="13"/>
    <s v="Lettuce_1hd"/>
    <s v="Vegetables"/>
    <n v="1"/>
    <s v="head"/>
    <x v="2856"/>
    <x v="36"/>
    <n v="1.1100000000000001"/>
    <x v="36"/>
    <n v="11.2"/>
    <s v="World Bank Africa's Pulse 2026"/>
    <n v="124.2"/>
    <d v="2026-01-01T00:00:00"/>
    <n v="-1"/>
    <n v="3.1"/>
    <n v="2.5"/>
    <d v="2026-03-20T00:00:00"/>
    <s v="https://www.numbeo.com/food-prices/in/Harare"/>
    <n v="1521000"/>
    <x v="167"/>
  </r>
  <r>
    <x v="69"/>
    <x v="52"/>
    <s v="ZWE"/>
    <s v="Sub-Saharan Africa"/>
    <x v="3"/>
    <x v="4"/>
    <d v="2026-02-01T00:00:00"/>
    <x v="13"/>
    <s v="Lettuce_1hd"/>
    <s v="Vegetables"/>
    <n v="1"/>
    <s v="head"/>
    <x v="2857"/>
    <x v="36"/>
    <n v="1.1200000000000001"/>
    <x v="36"/>
    <n v="11.2"/>
    <s v="World Bank Africa's Pulse 2026"/>
    <n v="125.3"/>
    <d v="2026-02-01T00:00:00"/>
    <n v="-1"/>
    <n v="3.1"/>
    <n v="2.5"/>
    <d v="2026-03-20T00:00:00"/>
    <s v="https://www.numbeo.com/food-prices/in/Harare"/>
    <n v="1521000"/>
    <x v="336"/>
  </r>
  <r>
    <x v="69"/>
    <x v="52"/>
    <s v="ZWE"/>
    <s v="Sub-Saharan Africa"/>
    <x v="3"/>
    <x v="5"/>
    <d v="2026-03-01T00:00:00"/>
    <x v="13"/>
    <s v="Lettuce_1hd"/>
    <s v="Vegetables"/>
    <n v="1"/>
    <s v="head"/>
    <x v="2858"/>
    <x v="36"/>
    <n v="1.1000000000000001"/>
    <x v="36"/>
    <n v="11.2"/>
    <s v="World Bank Africa's Pulse 2026"/>
    <n v="126"/>
    <d v="2026-03-01T00:00:00"/>
    <n v="-1"/>
    <n v="3.1"/>
    <n v="2.5"/>
    <d v="2026-03-20T00:00:00"/>
    <s v="https://www.numbeo.com/food-prices/in/Harare"/>
    <n v="1521000"/>
    <x v="337"/>
  </r>
  <r>
    <x v="70"/>
    <x v="53"/>
    <s v="IND"/>
    <s v="South Asia"/>
    <x v="2"/>
    <x v="0"/>
    <d v="2025-10-01T00:00:00"/>
    <x v="0"/>
    <s v="Milk_1L"/>
    <s v="Dairy"/>
    <n v="1"/>
    <s v="liter"/>
    <x v="2859"/>
    <x v="37"/>
    <n v="0.73"/>
    <x v="37"/>
    <n v="6.5"/>
    <s v="IMF WEO 2026"/>
    <n v="127.1"/>
    <d v="2025-10-01T00:00:00"/>
    <n v="-1"/>
    <n v="3.1"/>
    <n v="2.5"/>
    <d v="2026-03-20T00:00:00"/>
    <s v="https://www.numbeo.com/food-prices/in/Mumbai"/>
    <n v="12478447"/>
    <x v="338"/>
  </r>
  <r>
    <x v="70"/>
    <x v="53"/>
    <s v="IND"/>
    <s v="South Asia"/>
    <x v="2"/>
    <x v="1"/>
    <d v="2025-11-01T00:00:00"/>
    <x v="0"/>
    <s v="Milk_1L"/>
    <s v="Dairy"/>
    <n v="1"/>
    <s v="liter"/>
    <x v="2860"/>
    <x v="37"/>
    <n v="0.76"/>
    <x v="37"/>
    <n v="6.5"/>
    <s v="IMF WEO 2026"/>
    <n v="126.2"/>
    <d v="2025-11-01T00:00:00"/>
    <n v="-1"/>
    <n v="3.1"/>
    <n v="2.5"/>
    <d v="2026-03-20T00:00:00"/>
    <s v="https://www.numbeo.com/food-prices/in/Mumbai"/>
    <n v="12478447"/>
    <x v="310"/>
  </r>
  <r>
    <x v="70"/>
    <x v="53"/>
    <s v="IND"/>
    <s v="South Asia"/>
    <x v="2"/>
    <x v="2"/>
    <d v="2025-12-01T00:00:00"/>
    <x v="0"/>
    <s v="Milk_1L"/>
    <s v="Dairy"/>
    <n v="1"/>
    <s v="liter"/>
    <x v="2861"/>
    <x v="37"/>
    <n v="0.75"/>
    <x v="37"/>
    <n v="6.5"/>
    <s v="IMF WEO 2026"/>
    <n v="125.8"/>
    <d v="2025-12-01T00:00:00"/>
    <n v="-1"/>
    <n v="3.1"/>
    <n v="2.5"/>
    <d v="2026-03-20T00:00:00"/>
    <s v="https://www.numbeo.com/food-prices/in/Mumbai"/>
    <n v="12478447"/>
    <x v="339"/>
  </r>
  <r>
    <x v="70"/>
    <x v="53"/>
    <s v="IND"/>
    <s v="South Asia"/>
    <x v="2"/>
    <x v="3"/>
    <d v="2026-01-01T00:00:00"/>
    <x v="0"/>
    <s v="Milk_1L"/>
    <s v="Dairy"/>
    <n v="1"/>
    <s v="liter"/>
    <x v="2861"/>
    <x v="37"/>
    <n v="0.75"/>
    <x v="37"/>
    <n v="6.5"/>
    <s v="IMF WEO 2026"/>
    <n v="124.2"/>
    <d v="2026-01-01T00:00:00"/>
    <n v="-1"/>
    <n v="3.1"/>
    <n v="2.5"/>
    <d v="2026-03-20T00:00:00"/>
    <s v="https://www.numbeo.com/food-prices/in/Mumbai"/>
    <n v="12478447"/>
    <x v="308"/>
  </r>
  <r>
    <x v="70"/>
    <x v="53"/>
    <s v="IND"/>
    <s v="South Asia"/>
    <x v="2"/>
    <x v="4"/>
    <d v="2026-02-01T00:00:00"/>
    <x v="0"/>
    <s v="Milk_1L"/>
    <s v="Dairy"/>
    <n v="1"/>
    <s v="liter"/>
    <x v="2862"/>
    <x v="37"/>
    <n v="0.79"/>
    <x v="37"/>
    <n v="6.5"/>
    <s v="IMF WEO 2026"/>
    <n v="125.3"/>
    <d v="2026-02-01T00:00:00"/>
    <n v="-1"/>
    <n v="3.1"/>
    <n v="2.5"/>
    <d v="2026-03-20T00:00:00"/>
    <s v="https://www.numbeo.com/food-prices/in/Mumbai"/>
    <n v="12478447"/>
    <x v="340"/>
  </r>
  <r>
    <x v="70"/>
    <x v="53"/>
    <s v="IND"/>
    <s v="South Asia"/>
    <x v="2"/>
    <x v="5"/>
    <d v="2026-03-01T00:00:00"/>
    <x v="0"/>
    <s v="Milk_1L"/>
    <s v="Dairy"/>
    <n v="1"/>
    <s v="liter"/>
    <x v="2863"/>
    <x v="37"/>
    <n v="0.77"/>
    <x v="37"/>
    <n v="6.5"/>
    <s v="IMF WEO 2026"/>
    <n v="126"/>
    <d v="2026-03-01T00:00:00"/>
    <n v="-1"/>
    <n v="3.1"/>
    <n v="2.5"/>
    <d v="2026-03-20T00:00:00"/>
    <s v="https://www.numbeo.com/food-prices/in/Mumbai"/>
    <n v="12478447"/>
    <x v="341"/>
  </r>
  <r>
    <x v="70"/>
    <x v="53"/>
    <s v="IND"/>
    <s v="South Asia"/>
    <x v="2"/>
    <x v="0"/>
    <d v="2025-10-01T00:00:00"/>
    <x v="1"/>
    <s v="Bread_500g"/>
    <s v="Bakery"/>
    <n v="500"/>
    <s v="grams"/>
    <x v="2864"/>
    <x v="37"/>
    <n v="0.55000000000000004"/>
    <x v="37"/>
    <n v="6.5"/>
    <s v="IMF WEO 2026"/>
    <n v="127.1"/>
    <d v="2025-10-01T00:00:00"/>
    <n v="-1"/>
    <n v="3.1"/>
    <n v="2.5"/>
    <d v="2026-03-20T00:00:00"/>
    <s v="https://www.numbeo.com/food-prices/in/Mumbai"/>
    <n v="12478447"/>
    <x v="338"/>
  </r>
  <r>
    <x v="70"/>
    <x v="53"/>
    <s v="IND"/>
    <s v="South Asia"/>
    <x v="2"/>
    <x v="1"/>
    <d v="2025-11-01T00:00:00"/>
    <x v="1"/>
    <s v="Bread_500g"/>
    <s v="Bakery"/>
    <n v="500"/>
    <s v="grams"/>
    <x v="2865"/>
    <x v="37"/>
    <n v="0.54"/>
    <x v="37"/>
    <n v="6.5"/>
    <s v="IMF WEO 2026"/>
    <n v="126.2"/>
    <d v="2025-11-01T00:00:00"/>
    <n v="-1"/>
    <n v="3.1"/>
    <n v="2.5"/>
    <d v="2026-03-20T00:00:00"/>
    <s v="https://www.numbeo.com/food-prices/in/Mumbai"/>
    <n v="12478447"/>
    <x v="310"/>
  </r>
  <r>
    <x v="70"/>
    <x v="53"/>
    <s v="IND"/>
    <s v="South Asia"/>
    <x v="2"/>
    <x v="2"/>
    <d v="2025-12-01T00:00:00"/>
    <x v="1"/>
    <s v="Bread_500g"/>
    <s v="Bakery"/>
    <n v="500"/>
    <s v="grams"/>
    <x v="2864"/>
    <x v="37"/>
    <n v="0.55000000000000004"/>
    <x v="37"/>
    <n v="6.5"/>
    <s v="IMF WEO 2026"/>
    <n v="125.8"/>
    <d v="2025-12-01T00:00:00"/>
    <n v="-1"/>
    <n v="3.1"/>
    <n v="2.5"/>
    <d v="2026-03-20T00:00:00"/>
    <s v="https://www.numbeo.com/food-prices/in/Mumbai"/>
    <n v="12478447"/>
    <x v="339"/>
  </r>
  <r>
    <x v="70"/>
    <x v="53"/>
    <s v="IND"/>
    <s v="South Asia"/>
    <x v="2"/>
    <x v="3"/>
    <d v="2026-01-01T00:00:00"/>
    <x v="1"/>
    <s v="Bread_500g"/>
    <s v="Bakery"/>
    <n v="500"/>
    <s v="grams"/>
    <x v="2866"/>
    <x v="37"/>
    <n v="0.56000000000000005"/>
    <x v="37"/>
    <n v="6.5"/>
    <s v="IMF WEO 2026"/>
    <n v="124.2"/>
    <d v="2026-01-01T00:00:00"/>
    <n v="-1"/>
    <n v="3.1"/>
    <n v="2.5"/>
    <d v="2026-03-20T00:00:00"/>
    <s v="https://www.numbeo.com/food-prices/in/Mumbai"/>
    <n v="12478447"/>
    <x v="308"/>
  </r>
  <r>
    <x v="70"/>
    <x v="53"/>
    <s v="IND"/>
    <s v="South Asia"/>
    <x v="2"/>
    <x v="4"/>
    <d v="2026-02-01T00:00:00"/>
    <x v="1"/>
    <s v="Bread_500g"/>
    <s v="Bakery"/>
    <n v="500"/>
    <s v="grams"/>
    <x v="2864"/>
    <x v="37"/>
    <n v="0.55000000000000004"/>
    <x v="37"/>
    <n v="6.5"/>
    <s v="IMF WEO 2026"/>
    <n v="125.3"/>
    <d v="2026-02-01T00:00:00"/>
    <n v="-1"/>
    <n v="3.1"/>
    <n v="2.5"/>
    <d v="2026-03-20T00:00:00"/>
    <s v="https://www.numbeo.com/food-prices/in/Mumbai"/>
    <n v="12478447"/>
    <x v="340"/>
  </r>
  <r>
    <x v="70"/>
    <x v="53"/>
    <s v="IND"/>
    <s v="South Asia"/>
    <x v="2"/>
    <x v="5"/>
    <d v="2026-03-01T00:00:00"/>
    <x v="1"/>
    <s v="Bread_500g"/>
    <s v="Bakery"/>
    <n v="500"/>
    <s v="grams"/>
    <x v="2864"/>
    <x v="37"/>
    <n v="0.55000000000000004"/>
    <x v="37"/>
    <n v="6.5"/>
    <s v="IMF WEO 2026"/>
    <n v="126"/>
    <d v="2026-03-01T00:00:00"/>
    <n v="-1"/>
    <n v="3.1"/>
    <n v="2.5"/>
    <d v="2026-03-20T00:00:00"/>
    <s v="https://www.numbeo.com/food-prices/in/Mumbai"/>
    <n v="12478447"/>
    <x v="341"/>
  </r>
  <r>
    <x v="70"/>
    <x v="53"/>
    <s v="IND"/>
    <s v="South Asia"/>
    <x v="2"/>
    <x v="0"/>
    <d v="2025-10-01T00:00:00"/>
    <x v="2"/>
    <s v="Rice_1kg"/>
    <s v="Grains"/>
    <n v="1"/>
    <s v="kg"/>
    <x v="2867"/>
    <x v="37"/>
    <n v="0.86"/>
    <x v="37"/>
    <n v="6.5"/>
    <s v="IMF WEO 2026"/>
    <n v="127.1"/>
    <d v="2025-10-01T00:00:00"/>
    <n v="-1"/>
    <n v="3.1"/>
    <n v="2.5"/>
    <d v="2026-03-20T00:00:00"/>
    <s v="https://www.numbeo.com/food-prices/in/Mumbai"/>
    <n v="12478447"/>
    <x v="338"/>
  </r>
  <r>
    <x v="70"/>
    <x v="53"/>
    <s v="IND"/>
    <s v="South Asia"/>
    <x v="2"/>
    <x v="1"/>
    <d v="2025-11-01T00:00:00"/>
    <x v="2"/>
    <s v="Rice_1kg"/>
    <s v="Grains"/>
    <n v="1"/>
    <s v="kg"/>
    <x v="2868"/>
    <x v="37"/>
    <n v="0.88"/>
    <x v="37"/>
    <n v="6.5"/>
    <s v="IMF WEO 2026"/>
    <n v="126.2"/>
    <d v="2025-11-01T00:00:00"/>
    <n v="-1"/>
    <n v="3.1"/>
    <n v="2.5"/>
    <d v="2026-03-20T00:00:00"/>
    <s v="https://www.numbeo.com/food-prices/in/Mumbai"/>
    <n v="12478447"/>
    <x v="310"/>
  </r>
  <r>
    <x v="70"/>
    <x v="53"/>
    <s v="IND"/>
    <s v="South Asia"/>
    <x v="2"/>
    <x v="2"/>
    <d v="2025-12-01T00:00:00"/>
    <x v="2"/>
    <s v="Rice_1kg"/>
    <s v="Grains"/>
    <n v="1"/>
    <s v="kg"/>
    <x v="2869"/>
    <x v="37"/>
    <n v="0.92"/>
    <x v="37"/>
    <n v="6.5"/>
    <s v="IMF WEO 2026"/>
    <n v="125.8"/>
    <d v="2025-12-01T00:00:00"/>
    <n v="-1"/>
    <n v="3.1"/>
    <n v="2.5"/>
    <d v="2026-03-20T00:00:00"/>
    <s v="https://www.numbeo.com/food-prices/in/Mumbai"/>
    <n v="12478447"/>
    <x v="339"/>
  </r>
  <r>
    <x v="70"/>
    <x v="53"/>
    <s v="IND"/>
    <s v="South Asia"/>
    <x v="2"/>
    <x v="3"/>
    <d v="2026-01-01T00:00:00"/>
    <x v="2"/>
    <s v="Rice_1kg"/>
    <s v="Grains"/>
    <n v="1"/>
    <s v="kg"/>
    <x v="2869"/>
    <x v="37"/>
    <n v="0.92"/>
    <x v="37"/>
    <n v="6.5"/>
    <s v="IMF WEO 2026"/>
    <n v="124.2"/>
    <d v="2026-01-01T00:00:00"/>
    <n v="-1"/>
    <n v="3.1"/>
    <n v="2.5"/>
    <d v="2026-03-20T00:00:00"/>
    <s v="https://www.numbeo.com/food-prices/in/Mumbai"/>
    <n v="12478447"/>
    <x v="308"/>
  </r>
  <r>
    <x v="70"/>
    <x v="53"/>
    <s v="IND"/>
    <s v="South Asia"/>
    <x v="2"/>
    <x v="4"/>
    <d v="2026-02-01T00:00:00"/>
    <x v="2"/>
    <s v="Rice_1kg"/>
    <s v="Grains"/>
    <n v="1"/>
    <s v="kg"/>
    <x v="2870"/>
    <x v="37"/>
    <n v="0.93"/>
    <x v="37"/>
    <n v="6.5"/>
    <s v="IMF WEO 2026"/>
    <n v="125.3"/>
    <d v="2026-02-01T00:00:00"/>
    <n v="-1"/>
    <n v="3.1"/>
    <n v="2.5"/>
    <d v="2026-03-20T00:00:00"/>
    <s v="https://www.numbeo.com/food-prices/in/Mumbai"/>
    <n v="12478447"/>
    <x v="340"/>
  </r>
  <r>
    <x v="70"/>
    <x v="53"/>
    <s v="IND"/>
    <s v="South Asia"/>
    <x v="2"/>
    <x v="5"/>
    <d v="2026-03-01T00:00:00"/>
    <x v="2"/>
    <s v="Rice_1kg"/>
    <s v="Grains"/>
    <n v="1"/>
    <s v="kg"/>
    <x v="2869"/>
    <x v="37"/>
    <n v="0.92"/>
    <x v="37"/>
    <n v="6.5"/>
    <s v="IMF WEO 2026"/>
    <n v="126"/>
    <d v="2026-03-01T00:00:00"/>
    <n v="-1"/>
    <n v="3.1"/>
    <n v="2.5"/>
    <d v="2026-03-20T00:00:00"/>
    <s v="https://www.numbeo.com/food-prices/in/Mumbai"/>
    <n v="12478447"/>
    <x v="341"/>
  </r>
  <r>
    <x v="70"/>
    <x v="53"/>
    <s v="IND"/>
    <s v="South Asia"/>
    <x v="2"/>
    <x v="0"/>
    <d v="2025-10-01T00:00:00"/>
    <x v="3"/>
    <s v="Eggs_12"/>
    <s v="Dairy &amp; Eggs"/>
    <n v="12"/>
    <s v="pieces"/>
    <x v="2871"/>
    <x v="37"/>
    <n v="1.03"/>
    <x v="37"/>
    <n v="6.5"/>
    <s v="IMF WEO 2026"/>
    <n v="127.1"/>
    <d v="2025-10-01T00:00:00"/>
    <n v="-1"/>
    <n v="3.1"/>
    <n v="2.5"/>
    <d v="2026-03-20T00:00:00"/>
    <s v="https://www.numbeo.com/food-prices/in/Mumbai"/>
    <n v="12478447"/>
    <x v="338"/>
  </r>
  <r>
    <x v="70"/>
    <x v="53"/>
    <s v="IND"/>
    <s v="South Asia"/>
    <x v="2"/>
    <x v="1"/>
    <d v="2025-11-01T00:00:00"/>
    <x v="3"/>
    <s v="Eggs_12"/>
    <s v="Dairy &amp; Eggs"/>
    <n v="12"/>
    <s v="pieces"/>
    <x v="2871"/>
    <x v="37"/>
    <n v="1.03"/>
    <x v="37"/>
    <n v="6.5"/>
    <s v="IMF WEO 2026"/>
    <n v="126.2"/>
    <d v="2025-11-01T00:00:00"/>
    <n v="-1"/>
    <n v="3.1"/>
    <n v="2.5"/>
    <d v="2026-03-20T00:00:00"/>
    <s v="https://www.numbeo.com/food-prices/in/Mumbai"/>
    <n v="12478447"/>
    <x v="310"/>
  </r>
  <r>
    <x v="70"/>
    <x v="53"/>
    <s v="IND"/>
    <s v="South Asia"/>
    <x v="2"/>
    <x v="2"/>
    <d v="2025-12-01T00:00:00"/>
    <x v="3"/>
    <s v="Eggs_12"/>
    <s v="Dairy &amp; Eggs"/>
    <n v="12"/>
    <s v="pieces"/>
    <x v="2872"/>
    <x v="37"/>
    <n v="1.06"/>
    <x v="37"/>
    <n v="6.5"/>
    <s v="IMF WEO 2026"/>
    <n v="125.8"/>
    <d v="2025-12-01T00:00:00"/>
    <n v="-1"/>
    <n v="3.1"/>
    <n v="2.5"/>
    <d v="2026-03-20T00:00:00"/>
    <s v="https://www.numbeo.com/food-prices/in/Mumbai"/>
    <n v="12478447"/>
    <x v="339"/>
  </r>
  <r>
    <x v="70"/>
    <x v="53"/>
    <s v="IND"/>
    <s v="South Asia"/>
    <x v="2"/>
    <x v="3"/>
    <d v="2026-01-01T00:00:00"/>
    <x v="3"/>
    <s v="Eggs_12"/>
    <s v="Dairy &amp; Eggs"/>
    <n v="12"/>
    <s v="pieces"/>
    <x v="2873"/>
    <x v="37"/>
    <n v="1.02"/>
    <x v="37"/>
    <n v="6.5"/>
    <s v="IMF WEO 2026"/>
    <n v="124.2"/>
    <d v="2026-01-01T00:00:00"/>
    <n v="-1"/>
    <n v="3.1"/>
    <n v="2.5"/>
    <d v="2026-03-20T00:00:00"/>
    <s v="https://www.numbeo.com/food-prices/in/Mumbai"/>
    <n v="12478447"/>
    <x v="308"/>
  </r>
  <r>
    <x v="70"/>
    <x v="53"/>
    <s v="IND"/>
    <s v="South Asia"/>
    <x v="2"/>
    <x v="4"/>
    <d v="2026-02-01T00:00:00"/>
    <x v="3"/>
    <s v="Eggs_12"/>
    <s v="Dairy &amp; Eggs"/>
    <n v="12"/>
    <s v="pieces"/>
    <x v="2874"/>
    <x v="37"/>
    <n v="1.08"/>
    <x v="37"/>
    <n v="6.5"/>
    <s v="IMF WEO 2026"/>
    <n v="125.3"/>
    <d v="2026-02-01T00:00:00"/>
    <n v="-1"/>
    <n v="3.1"/>
    <n v="2.5"/>
    <d v="2026-03-20T00:00:00"/>
    <s v="https://www.numbeo.com/food-prices/in/Mumbai"/>
    <n v="12478447"/>
    <x v="340"/>
  </r>
  <r>
    <x v="70"/>
    <x v="53"/>
    <s v="IND"/>
    <s v="South Asia"/>
    <x v="2"/>
    <x v="5"/>
    <d v="2026-03-01T00:00:00"/>
    <x v="3"/>
    <s v="Eggs_12"/>
    <s v="Dairy &amp; Eggs"/>
    <n v="12"/>
    <s v="pieces"/>
    <x v="2872"/>
    <x v="37"/>
    <n v="1.06"/>
    <x v="37"/>
    <n v="6.5"/>
    <s v="IMF WEO 2026"/>
    <n v="126"/>
    <d v="2026-03-01T00:00:00"/>
    <n v="-1"/>
    <n v="3.1"/>
    <n v="2.5"/>
    <d v="2026-03-20T00:00:00"/>
    <s v="https://www.numbeo.com/food-prices/in/Mumbai"/>
    <n v="12478447"/>
    <x v="341"/>
  </r>
  <r>
    <x v="70"/>
    <x v="53"/>
    <s v="IND"/>
    <s v="South Asia"/>
    <x v="2"/>
    <x v="0"/>
    <d v="2025-10-01T00:00:00"/>
    <x v="4"/>
    <s v="Cheese_1kg"/>
    <s v="Dairy"/>
    <n v="1"/>
    <s v="kg"/>
    <x v="2875"/>
    <x v="37"/>
    <n v="5.52"/>
    <x v="37"/>
    <n v="6.5"/>
    <s v="IMF WEO 2026"/>
    <n v="127.1"/>
    <d v="2025-10-01T00:00:00"/>
    <n v="-1"/>
    <n v="3.1"/>
    <n v="2.5"/>
    <d v="2026-03-20T00:00:00"/>
    <s v="https://www.numbeo.com/food-prices/in/Mumbai"/>
    <n v="12478447"/>
    <x v="338"/>
  </r>
  <r>
    <x v="70"/>
    <x v="53"/>
    <s v="IND"/>
    <s v="South Asia"/>
    <x v="2"/>
    <x v="1"/>
    <d v="2025-11-01T00:00:00"/>
    <x v="4"/>
    <s v="Cheese_1kg"/>
    <s v="Dairy"/>
    <n v="1"/>
    <s v="kg"/>
    <x v="2876"/>
    <x v="37"/>
    <n v="5.24"/>
    <x v="37"/>
    <n v="6.5"/>
    <s v="IMF WEO 2026"/>
    <n v="126.2"/>
    <d v="2025-11-01T00:00:00"/>
    <n v="-1"/>
    <n v="3.1"/>
    <n v="2.5"/>
    <d v="2026-03-20T00:00:00"/>
    <s v="https://www.numbeo.com/food-prices/in/Mumbai"/>
    <n v="12478447"/>
    <x v="310"/>
  </r>
  <r>
    <x v="70"/>
    <x v="53"/>
    <s v="IND"/>
    <s v="South Asia"/>
    <x v="2"/>
    <x v="2"/>
    <d v="2025-12-01T00:00:00"/>
    <x v="4"/>
    <s v="Cheese_1kg"/>
    <s v="Dairy"/>
    <n v="1"/>
    <s v="kg"/>
    <x v="2877"/>
    <x v="37"/>
    <n v="5.4"/>
    <x v="37"/>
    <n v="6.5"/>
    <s v="IMF WEO 2026"/>
    <n v="125.8"/>
    <d v="2025-12-01T00:00:00"/>
    <n v="-1"/>
    <n v="3.1"/>
    <n v="2.5"/>
    <d v="2026-03-20T00:00:00"/>
    <s v="https://www.numbeo.com/food-prices/in/Mumbai"/>
    <n v="12478447"/>
    <x v="339"/>
  </r>
  <r>
    <x v="70"/>
    <x v="53"/>
    <s v="IND"/>
    <s v="South Asia"/>
    <x v="2"/>
    <x v="3"/>
    <d v="2026-01-01T00:00:00"/>
    <x v="4"/>
    <s v="Cheese_1kg"/>
    <s v="Dairy"/>
    <n v="1"/>
    <s v="kg"/>
    <x v="2878"/>
    <x v="37"/>
    <n v="5.33"/>
    <x v="37"/>
    <n v="6.5"/>
    <s v="IMF WEO 2026"/>
    <n v="124.2"/>
    <d v="2026-01-01T00:00:00"/>
    <n v="-1"/>
    <n v="3.1"/>
    <n v="2.5"/>
    <d v="2026-03-20T00:00:00"/>
    <s v="https://www.numbeo.com/food-prices/in/Mumbai"/>
    <n v="12478447"/>
    <x v="308"/>
  </r>
  <r>
    <x v="70"/>
    <x v="53"/>
    <s v="IND"/>
    <s v="South Asia"/>
    <x v="2"/>
    <x v="4"/>
    <d v="2026-02-01T00:00:00"/>
    <x v="4"/>
    <s v="Cheese_1kg"/>
    <s v="Dairy"/>
    <n v="1"/>
    <s v="kg"/>
    <x v="2879"/>
    <x v="37"/>
    <n v="5.72"/>
    <x v="37"/>
    <n v="6.5"/>
    <s v="IMF WEO 2026"/>
    <n v="125.3"/>
    <d v="2026-02-01T00:00:00"/>
    <n v="-1"/>
    <n v="3.1"/>
    <n v="2.5"/>
    <d v="2026-03-20T00:00:00"/>
    <s v="https://www.numbeo.com/food-prices/in/Mumbai"/>
    <n v="12478447"/>
    <x v="340"/>
  </r>
  <r>
    <x v="70"/>
    <x v="53"/>
    <s v="IND"/>
    <s v="South Asia"/>
    <x v="2"/>
    <x v="5"/>
    <d v="2026-03-01T00:00:00"/>
    <x v="4"/>
    <s v="Cheese_1kg"/>
    <s v="Dairy"/>
    <n v="1"/>
    <s v="kg"/>
    <x v="2880"/>
    <x v="37"/>
    <n v="5.58"/>
    <x v="37"/>
    <n v="6.5"/>
    <s v="IMF WEO 2026"/>
    <n v="126"/>
    <d v="2026-03-01T00:00:00"/>
    <n v="-1"/>
    <n v="3.1"/>
    <n v="2.5"/>
    <d v="2026-03-20T00:00:00"/>
    <s v="https://www.numbeo.com/food-prices/in/Mumbai"/>
    <n v="12478447"/>
    <x v="341"/>
  </r>
  <r>
    <x v="70"/>
    <x v="53"/>
    <s v="IND"/>
    <s v="South Asia"/>
    <x v="2"/>
    <x v="0"/>
    <d v="2025-10-01T00:00:00"/>
    <x v="5"/>
    <s v="Chicken_1kg"/>
    <s v="Meat"/>
    <n v="1"/>
    <s v="kg"/>
    <x v="2881"/>
    <x v="37"/>
    <n v="3.43"/>
    <x v="37"/>
    <n v="6.5"/>
    <s v="IMF WEO 2026"/>
    <n v="127.1"/>
    <d v="2025-10-01T00:00:00"/>
    <n v="-1"/>
    <n v="3.1"/>
    <n v="2.5"/>
    <d v="2026-03-20T00:00:00"/>
    <s v="https://www.numbeo.com/food-prices/in/Mumbai"/>
    <n v="12478447"/>
    <x v="338"/>
  </r>
  <r>
    <x v="70"/>
    <x v="53"/>
    <s v="IND"/>
    <s v="South Asia"/>
    <x v="2"/>
    <x v="1"/>
    <d v="2025-11-01T00:00:00"/>
    <x v="5"/>
    <s v="Chicken_1kg"/>
    <s v="Meat"/>
    <n v="1"/>
    <s v="kg"/>
    <x v="2882"/>
    <x v="37"/>
    <n v="3.3"/>
    <x v="37"/>
    <n v="6.5"/>
    <s v="IMF WEO 2026"/>
    <n v="126.2"/>
    <d v="2025-11-01T00:00:00"/>
    <n v="-1"/>
    <n v="3.1"/>
    <n v="2.5"/>
    <d v="2026-03-20T00:00:00"/>
    <s v="https://www.numbeo.com/food-prices/in/Mumbai"/>
    <n v="12478447"/>
    <x v="310"/>
  </r>
  <r>
    <x v="70"/>
    <x v="53"/>
    <s v="IND"/>
    <s v="South Asia"/>
    <x v="2"/>
    <x v="2"/>
    <d v="2025-12-01T00:00:00"/>
    <x v="5"/>
    <s v="Chicken_1kg"/>
    <s v="Meat"/>
    <n v="1"/>
    <s v="kg"/>
    <x v="2883"/>
    <x v="37"/>
    <n v="3.42"/>
    <x v="37"/>
    <n v="6.5"/>
    <s v="IMF WEO 2026"/>
    <n v="125.8"/>
    <d v="2025-12-01T00:00:00"/>
    <n v="-1"/>
    <n v="3.1"/>
    <n v="2.5"/>
    <d v="2026-03-20T00:00:00"/>
    <s v="https://www.numbeo.com/food-prices/in/Mumbai"/>
    <n v="12478447"/>
    <x v="339"/>
  </r>
  <r>
    <x v="70"/>
    <x v="53"/>
    <s v="IND"/>
    <s v="South Asia"/>
    <x v="2"/>
    <x v="3"/>
    <d v="2026-01-01T00:00:00"/>
    <x v="5"/>
    <s v="Chicken_1kg"/>
    <s v="Meat"/>
    <n v="1"/>
    <s v="kg"/>
    <x v="2884"/>
    <x v="37"/>
    <n v="3.44"/>
    <x v="37"/>
    <n v="6.5"/>
    <s v="IMF WEO 2026"/>
    <n v="124.2"/>
    <d v="2026-01-01T00:00:00"/>
    <n v="-1"/>
    <n v="3.1"/>
    <n v="2.5"/>
    <d v="2026-03-20T00:00:00"/>
    <s v="https://www.numbeo.com/food-prices/in/Mumbai"/>
    <n v="12478447"/>
    <x v="308"/>
  </r>
  <r>
    <x v="70"/>
    <x v="53"/>
    <s v="IND"/>
    <s v="South Asia"/>
    <x v="2"/>
    <x v="4"/>
    <d v="2026-02-01T00:00:00"/>
    <x v="5"/>
    <s v="Chicken_1kg"/>
    <s v="Meat"/>
    <n v="1"/>
    <s v="kg"/>
    <x v="2885"/>
    <x v="37"/>
    <n v="3.34"/>
    <x v="37"/>
    <n v="6.5"/>
    <s v="IMF WEO 2026"/>
    <n v="125.3"/>
    <d v="2026-02-01T00:00:00"/>
    <n v="-1"/>
    <n v="3.1"/>
    <n v="2.5"/>
    <d v="2026-03-20T00:00:00"/>
    <s v="https://www.numbeo.com/food-prices/in/Mumbai"/>
    <n v="12478447"/>
    <x v="340"/>
  </r>
  <r>
    <x v="70"/>
    <x v="53"/>
    <s v="IND"/>
    <s v="South Asia"/>
    <x v="2"/>
    <x v="5"/>
    <d v="2026-03-01T00:00:00"/>
    <x v="5"/>
    <s v="Chicken_1kg"/>
    <s v="Meat"/>
    <n v="1"/>
    <s v="kg"/>
    <x v="2886"/>
    <x v="37"/>
    <n v="3.39"/>
    <x v="37"/>
    <n v="6.5"/>
    <s v="IMF WEO 2026"/>
    <n v="126"/>
    <d v="2026-03-01T00:00:00"/>
    <n v="-1"/>
    <n v="3.1"/>
    <n v="2.5"/>
    <d v="2026-03-20T00:00:00"/>
    <s v="https://www.numbeo.com/food-prices/in/Mumbai"/>
    <n v="12478447"/>
    <x v="341"/>
  </r>
  <r>
    <x v="70"/>
    <x v="53"/>
    <s v="IND"/>
    <s v="South Asia"/>
    <x v="2"/>
    <x v="0"/>
    <d v="2025-10-01T00:00:00"/>
    <x v="6"/>
    <s v="Beef_1kg"/>
    <s v="Meat"/>
    <n v="1"/>
    <s v="kg"/>
    <x v="2887"/>
    <x v="37"/>
    <n v="5.86"/>
    <x v="37"/>
    <n v="6.5"/>
    <s v="IMF WEO 2026"/>
    <n v="127.1"/>
    <d v="2025-10-01T00:00:00"/>
    <n v="-1"/>
    <n v="3.1"/>
    <n v="2.5"/>
    <d v="2026-03-20T00:00:00"/>
    <s v="https://www.numbeo.com/food-prices/in/Mumbai"/>
    <n v="12478447"/>
    <x v="338"/>
  </r>
  <r>
    <x v="70"/>
    <x v="53"/>
    <s v="IND"/>
    <s v="South Asia"/>
    <x v="2"/>
    <x v="1"/>
    <d v="2025-11-01T00:00:00"/>
    <x v="6"/>
    <s v="Beef_1kg"/>
    <s v="Meat"/>
    <n v="1"/>
    <s v="kg"/>
    <x v="2888"/>
    <x v="37"/>
    <n v="5.95"/>
    <x v="37"/>
    <n v="6.5"/>
    <s v="IMF WEO 2026"/>
    <n v="126.2"/>
    <d v="2025-11-01T00:00:00"/>
    <n v="-1"/>
    <n v="3.1"/>
    <n v="2.5"/>
    <d v="2026-03-20T00:00:00"/>
    <s v="https://www.numbeo.com/food-prices/in/Mumbai"/>
    <n v="12478447"/>
    <x v="310"/>
  </r>
  <r>
    <x v="70"/>
    <x v="53"/>
    <s v="IND"/>
    <s v="South Asia"/>
    <x v="2"/>
    <x v="2"/>
    <d v="2025-12-01T00:00:00"/>
    <x v="6"/>
    <s v="Beef_1kg"/>
    <s v="Meat"/>
    <n v="1"/>
    <s v="kg"/>
    <x v="2889"/>
    <x v="37"/>
    <n v="6.13"/>
    <x v="37"/>
    <n v="6.5"/>
    <s v="IMF WEO 2026"/>
    <n v="125.8"/>
    <d v="2025-12-01T00:00:00"/>
    <n v="-1"/>
    <n v="3.1"/>
    <n v="2.5"/>
    <d v="2026-03-20T00:00:00"/>
    <s v="https://www.numbeo.com/food-prices/in/Mumbai"/>
    <n v="12478447"/>
    <x v="339"/>
  </r>
  <r>
    <x v="70"/>
    <x v="53"/>
    <s v="IND"/>
    <s v="South Asia"/>
    <x v="2"/>
    <x v="3"/>
    <d v="2026-01-01T00:00:00"/>
    <x v="6"/>
    <s v="Beef_1kg"/>
    <s v="Meat"/>
    <n v="1"/>
    <s v="kg"/>
    <x v="2890"/>
    <x v="37"/>
    <n v="6.1"/>
    <x v="37"/>
    <n v="6.5"/>
    <s v="IMF WEO 2026"/>
    <n v="124.2"/>
    <d v="2026-01-01T00:00:00"/>
    <n v="-1"/>
    <n v="3.1"/>
    <n v="2.5"/>
    <d v="2026-03-20T00:00:00"/>
    <s v="https://www.numbeo.com/food-prices/in/Mumbai"/>
    <n v="12478447"/>
    <x v="308"/>
  </r>
  <r>
    <x v="70"/>
    <x v="53"/>
    <s v="IND"/>
    <s v="South Asia"/>
    <x v="2"/>
    <x v="4"/>
    <d v="2026-02-01T00:00:00"/>
    <x v="6"/>
    <s v="Beef_1kg"/>
    <s v="Meat"/>
    <n v="1"/>
    <s v="kg"/>
    <x v="2891"/>
    <x v="37"/>
    <n v="6.17"/>
    <x v="37"/>
    <n v="6.5"/>
    <s v="IMF WEO 2026"/>
    <n v="125.3"/>
    <d v="2026-02-01T00:00:00"/>
    <n v="-1"/>
    <n v="3.1"/>
    <n v="2.5"/>
    <d v="2026-03-20T00:00:00"/>
    <s v="https://www.numbeo.com/food-prices/in/Mumbai"/>
    <n v="12478447"/>
    <x v="340"/>
  </r>
  <r>
    <x v="70"/>
    <x v="53"/>
    <s v="IND"/>
    <s v="South Asia"/>
    <x v="2"/>
    <x v="5"/>
    <d v="2026-03-01T00:00:00"/>
    <x v="6"/>
    <s v="Beef_1kg"/>
    <s v="Meat"/>
    <n v="1"/>
    <s v="kg"/>
    <x v="2892"/>
    <x v="37"/>
    <n v="6.14"/>
    <x v="37"/>
    <n v="6.5"/>
    <s v="IMF WEO 2026"/>
    <n v="126"/>
    <d v="2026-03-01T00:00:00"/>
    <n v="-1"/>
    <n v="3.1"/>
    <n v="2.5"/>
    <d v="2026-03-20T00:00:00"/>
    <s v="https://www.numbeo.com/food-prices/in/Mumbai"/>
    <n v="12478447"/>
    <x v="341"/>
  </r>
  <r>
    <x v="70"/>
    <x v="53"/>
    <s v="IND"/>
    <s v="South Asia"/>
    <x v="2"/>
    <x v="0"/>
    <d v="2025-10-01T00:00:00"/>
    <x v="7"/>
    <s v="Apples_1kg"/>
    <s v="Fruits"/>
    <n v="1"/>
    <s v="kg"/>
    <x v="2893"/>
    <x v="37"/>
    <n v="2.14"/>
    <x v="37"/>
    <n v="6.5"/>
    <s v="IMF WEO 2026"/>
    <n v="127.1"/>
    <d v="2025-10-01T00:00:00"/>
    <n v="-1"/>
    <n v="3.1"/>
    <n v="2.5"/>
    <d v="2026-03-20T00:00:00"/>
    <s v="https://www.numbeo.com/food-prices/in/Mumbai"/>
    <n v="12478447"/>
    <x v="338"/>
  </r>
  <r>
    <x v="70"/>
    <x v="53"/>
    <s v="IND"/>
    <s v="South Asia"/>
    <x v="2"/>
    <x v="1"/>
    <d v="2025-11-01T00:00:00"/>
    <x v="7"/>
    <s v="Apples_1kg"/>
    <s v="Fruits"/>
    <n v="1"/>
    <s v="kg"/>
    <x v="2894"/>
    <x v="37"/>
    <n v="2.29"/>
    <x v="37"/>
    <n v="6.5"/>
    <s v="IMF WEO 2026"/>
    <n v="126.2"/>
    <d v="2025-11-01T00:00:00"/>
    <n v="-1"/>
    <n v="3.1"/>
    <n v="2.5"/>
    <d v="2026-03-20T00:00:00"/>
    <s v="https://www.numbeo.com/food-prices/in/Mumbai"/>
    <n v="12478447"/>
    <x v="310"/>
  </r>
  <r>
    <x v="70"/>
    <x v="53"/>
    <s v="IND"/>
    <s v="South Asia"/>
    <x v="2"/>
    <x v="2"/>
    <d v="2025-12-01T00:00:00"/>
    <x v="7"/>
    <s v="Apples_1kg"/>
    <s v="Fruits"/>
    <n v="1"/>
    <s v="kg"/>
    <x v="2895"/>
    <x v="37"/>
    <n v="2.2799999999999998"/>
    <x v="37"/>
    <n v="6.5"/>
    <s v="IMF WEO 2026"/>
    <n v="125.8"/>
    <d v="2025-12-01T00:00:00"/>
    <n v="-1"/>
    <n v="3.1"/>
    <n v="2.5"/>
    <d v="2026-03-20T00:00:00"/>
    <s v="https://www.numbeo.com/food-prices/in/Mumbai"/>
    <n v="12478447"/>
    <x v="339"/>
  </r>
  <r>
    <x v="70"/>
    <x v="53"/>
    <s v="IND"/>
    <s v="South Asia"/>
    <x v="2"/>
    <x v="3"/>
    <d v="2026-01-01T00:00:00"/>
    <x v="7"/>
    <s v="Apples_1kg"/>
    <s v="Fruits"/>
    <n v="1"/>
    <s v="kg"/>
    <x v="2896"/>
    <x v="37"/>
    <n v="2.36"/>
    <x v="37"/>
    <n v="6.5"/>
    <s v="IMF WEO 2026"/>
    <n v="124.2"/>
    <d v="2026-01-01T00:00:00"/>
    <n v="-1"/>
    <n v="3.1"/>
    <n v="2.5"/>
    <d v="2026-03-20T00:00:00"/>
    <s v="https://www.numbeo.com/food-prices/in/Mumbai"/>
    <n v="12478447"/>
    <x v="308"/>
  </r>
  <r>
    <x v="70"/>
    <x v="53"/>
    <s v="IND"/>
    <s v="South Asia"/>
    <x v="2"/>
    <x v="4"/>
    <d v="2026-02-01T00:00:00"/>
    <x v="7"/>
    <s v="Apples_1kg"/>
    <s v="Fruits"/>
    <n v="1"/>
    <s v="kg"/>
    <x v="2897"/>
    <x v="37"/>
    <n v="2.37"/>
    <x v="37"/>
    <n v="6.5"/>
    <s v="IMF WEO 2026"/>
    <n v="125.3"/>
    <d v="2026-02-01T00:00:00"/>
    <n v="-1"/>
    <n v="3.1"/>
    <n v="2.5"/>
    <d v="2026-03-20T00:00:00"/>
    <s v="https://www.numbeo.com/food-prices/in/Mumbai"/>
    <n v="12478447"/>
    <x v="340"/>
  </r>
  <r>
    <x v="70"/>
    <x v="53"/>
    <s v="IND"/>
    <s v="South Asia"/>
    <x v="2"/>
    <x v="5"/>
    <d v="2026-03-01T00:00:00"/>
    <x v="7"/>
    <s v="Apples_1kg"/>
    <s v="Fruits"/>
    <n v="1"/>
    <s v="kg"/>
    <x v="2898"/>
    <x v="37"/>
    <n v="2.31"/>
    <x v="37"/>
    <n v="6.5"/>
    <s v="IMF WEO 2026"/>
    <n v="126"/>
    <d v="2026-03-01T00:00:00"/>
    <n v="-1"/>
    <n v="3.1"/>
    <n v="2.5"/>
    <d v="2026-03-20T00:00:00"/>
    <s v="https://www.numbeo.com/food-prices/in/Mumbai"/>
    <n v="12478447"/>
    <x v="341"/>
  </r>
  <r>
    <x v="70"/>
    <x v="53"/>
    <s v="IND"/>
    <s v="South Asia"/>
    <x v="2"/>
    <x v="0"/>
    <d v="2025-10-01T00:00:00"/>
    <x v="8"/>
    <s v="Bananas_1kg"/>
    <s v="Fruits"/>
    <n v="1"/>
    <s v="kg"/>
    <x v="2899"/>
    <x v="37"/>
    <n v="0.66"/>
    <x v="37"/>
    <n v="6.5"/>
    <s v="IMF WEO 2026"/>
    <n v="127.1"/>
    <d v="2025-10-01T00:00:00"/>
    <n v="-1"/>
    <n v="3.1"/>
    <n v="2.5"/>
    <d v="2026-03-20T00:00:00"/>
    <s v="https://www.numbeo.com/food-prices/in/Mumbai"/>
    <n v="12478447"/>
    <x v="338"/>
  </r>
  <r>
    <x v="70"/>
    <x v="53"/>
    <s v="IND"/>
    <s v="South Asia"/>
    <x v="2"/>
    <x v="1"/>
    <d v="2025-11-01T00:00:00"/>
    <x v="8"/>
    <s v="Bananas_1kg"/>
    <s v="Fruits"/>
    <n v="1"/>
    <s v="kg"/>
    <x v="2900"/>
    <x v="37"/>
    <n v="0.72"/>
    <x v="37"/>
    <n v="6.5"/>
    <s v="IMF WEO 2026"/>
    <n v="126.2"/>
    <d v="2025-11-01T00:00:00"/>
    <n v="-1"/>
    <n v="3.1"/>
    <n v="2.5"/>
    <d v="2026-03-20T00:00:00"/>
    <s v="https://www.numbeo.com/food-prices/in/Mumbai"/>
    <n v="12478447"/>
    <x v="310"/>
  </r>
  <r>
    <x v="70"/>
    <x v="53"/>
    <s v="IND"/>
    <s v="South Asia"/>
    <x v="2"/>
    <x v="2"/>
    <d v="2025-12-01T00:00:00"/>
    <x v="8"/>
    <s v="Bananas_1kg"/>
    <s v="Fruits"/>
    <n v="1"/>
    <s v="kg"/>
    <x v="2859"/>
    <x v="37"/>
    <n v="0.73"/>
    <x v="37"/>
    <n v="6.5"/>
    <s v="IMF WEO 2026"/>
    <n v="125.8"/>
    <d v="2025-12-01T00:00:00"/>
    <n v="-1"/>
    <n v="3.1"/>
    <n v="2.5"/>
    <d v="2026-03-20T00:00:00"/>
    <s v="https://www.numbeo.com/food-prices/in/Mumbai"/>
    <n v="12478447"/>
    <x v="339"/>
  </r>
  <r>
    <x v="70"/>
    <x v="53"/>
    <s v="IND"/>
    <s v="South Asia"/>
    <x v="2"/>
    <x v="3"/>
    <d v="2026-01-01T00:00:00"/>
    <x v="8"/>
    <s v="Bananas_1kg"/>
    <s v="Fruits"/>
    <n v="1"/>
    <s v="kg"/>
    <x v="2901"/>
    <x v="37"/>
    <n v="0.68"/>
    <x v="37"/>
    <n v="6.5"/>
    <s v="IMF WEO 2026"/>
    <n v="124.2"/>
    <d v="2026-01-01T00:00:00"/>
    <n v="-1"/>
    <n v="3.1"/>
    <n v="2.5"/>
    <d v="2026-03-20T00:00:00"/>
    <s v="https://www.numbeo.com/food-prices/in/Mumbai"/>
    <n v="12478447"/>
    <x v="308"/>
  </r>
  <r>
    <x v="70"/>
    <x v="53"/>
    <s v="IND"/>
    <s v="South Asia"/>
    <x v="2"/>
    <x v="4"/>
    <d v="2026-02-01T00:00:00"/>
    <x v="8"/>
    <s v="Bananas_1kg"/>
    <s v="Fruits"/>
    <n v="1"/>
    <s v="kg"/>
    <x v="2901"/>
    <x v="37"/>
    <n v="0.68"/>
    <x v="37"/>
    <n v="6.5"/>
    <s v="IMF WEO 2026"/>
    <n v="125.3"/>
    <d v="2026-02-01T00:00:00"/>
    <n v="-1"/>
    <n v="3.1"/>
    <n v="2.5"/>
    <d v="2026-03-20T00:00:00"/>
    <s v="https://www.numbeo.com/food-prices/in/Mumbai"/>
    <n v="12478447"/>
    <x v="340"/>
  </r>
  <r>
    <x v="70"/>
    <x v="53"/>
    <s v="IND"/>
    <s v="South Asia"/>
    <x v="2"/>
    <x v="5"/>
    <d v="2026-03-01T00:00:00"/>
    <x v="8"/>
    <s v="Bananas_1kg"/>
    <s v="Fruits"/>
    <n v="1"/>
    <s v="kg"/>
    <x v="2902"/>
    <x v="37"/>
    <n v="0.7"/>
    <x v="37"/>
    <n v="6.5"/>
    <s v="IMF WEO 2026"/>
    <n v="126"/>
    <d v="2026-03-01T00:00:00"/>
    <n v="-1"/>
    <n v="3.1"/>
    <n v="2.5"/>
    <d v="2026-03-20T00:00:00"/>
    <s v="https://www.numbeo.com/food-prices/in/Mumbai"/>
    <n v="12478447"/>
    <x v="341"/>
  </r>
  <r>
    <x v="70"/>
    <x v="53"/>
    <s v="IND"/>
    <s v="South Asia"/>
    <x v="2"/>
    <x v="0"/>
    <d v="2025-10-01T00:00:00"/>
    <x v="9"/>
    <s v="Oranges_1kg"/>
    <s v="Fruits"/>
    <n v="1"/>
    <s v="kg"/>
    <x v="2903"/>
    <x v="37"/>
    <n v="1.1100000000000001"/>
    <x v="37"/>
    <n v="6.5"/>
    <s v="IMF WEO 2026"/>
    <n v="127.1"/>
    <d v="2025-10-01T00:00:00"/>
    <n v="-1"/>
    <n v="3.1"/>
    <n v="2.5"/>
    <d v="2026-03-20T00:00:00"/>
    <s v="https://www.numbeo.com/food-prices/in/Mumbai"/>
    <n v="12478447"/>
    <x v="338"/>
  </r>
  <r>
    <x v="70"/>
    <x v="53"/>
    <s v="IND"/>
    <s v="South Asia"/>
    <x v="2"/>
    <x v="1"/>
    <d v="2025-11-01T00:00:00"/>
    <x v="9"/>
    <s v="Oranges_1kg"/>
    <s v="Fruits"/>
    <n v="1"/>
    <s v="kg"/>
    <x v="2904"/>
    <x v="37"/>
    <n v="1.21"/>
    <x v="37"/>
    <n v="6.5"/>
    <s v="IMF WEO 2026"/>
    <n v="126.2"/>
    <d v="2025-11-01T00:00:00"/>
    <n v="-1"/>
    <n v="3.1"/>
    <n v="2.5"/>
    <d v="2026-03-20T00:00:00"/>
    <s v="https://www.numbeo.com/food-prices/in/Mumbai"/>
    <n v="12478447"/>
    <x v="310"/>
  </r>
  <r>
    <x v="70"/>
    <x v="53"/>
    <s v="IND"/>
    <s v="South Asia"/>
    <x v="2"/>
    <x v="2"/>
    <d v="2025-12-01T00:00:00"/>
    <x v="9"/>
    <s v="Oranges_1kg"/>
    <s v="Fruits"/>
    <n v="1"/>
    <s v="kg"/>
    <x v="2905"/>
    <x v="37"/>
    <n v="1.18"/>
    <x v="37"/>
    <n v="6.5"/>
    <s v="IMF WEO 2026"/>
    <n v="125.8"/>
    <d v="2025-12-01T00:00:00"/>
    <n v="-1"/>
    <n v="3.1"/>
    <n v="2.5"/>
    <d v="2026-03-20T00:00:00"/>
    <s v="https://www.numbeo.com/food-prices/in/Mumbai"/>
    <n v="12478447"/>
    <x v="339"/>
  </r>
  <r>
    <x v="70"/>
    <x v="53"/>
    <s v="IND"/>
    <s v="South Asia"/>
    <x v="2"/>
    <x v="3"/>
    <d v="2026-01-01T00:00:00"/>
    <x v="9"/>
    <s v="Oranges_1kg"/>
    <s v="Fruits"/>
    <n v="1"/>
    <s v="kg"/>
    <x v="2906"/>
    <x v="37"/>
    <n v="1.19"/>
    <x v="37"/>
    <n v="6.5"/>
    <s v="IMF WEO 2026"/>
    <n v="124.2"/>
    <d v="2026-01-01T00:00:00"/>
    <n v="-1"/>
    <n v="3.1"/>
    <n v="2.5"/>
    <d v="2026-03-20T00:00:00"/>
    <s v="https://www.numbeo.com/food-prices/in/Mumbai"/>
    <n v="12478447"/>
    <x v="308"/>
  </r>
  <r>
    <x v="70"/>
    <x v="53"/>
    <s v="IND"/>
    <s v="South Asia"/>
    <x v="2"/>
    <x v="4"/>
    <d v="2026-02-01T00:00:00"/>
    <x v="9"/>
    <s v="Oranges_1kg"/>
    <s v="Fruits"/>
    <n v="1"/>
    <s v="kg"/>
    <x v="2907"/>
    <x v="37"/>
    <n v="1.22"/>
    <x v="37"/>
    <n v="6.5"/>
    <s v="IMF WEO 2026"/>
    <n v="125.3"/>
    <d v="2026-02-01T00:00:00"/>
    <n v="-1"/>
    <n v="3.1"/>
    <n v="2.5"/>
    <d v="2026-03-20T00:00:00"/>
    <s v="https://www.numbeo.com/food-prices/in/Mumbai"/>
    <n v="12478447"/>
    <x v="340"/>
  </r>
  <r>
    <x v="70"/>
    <x v="53"/>
    <s v="IND"/>
    <s v="South Asia"/>
    <x v="2"/>
    <x v="5"/>
    <d v="2026-03-01T00:00:00"/>
    <x v="9"/>
    <s v="Oranges_1kg"/>
    <s v="Fruits"/>
    <n v="1"/>
    <s v="kg"/>
    <x v="2906"/>
    <x v="37"/>
    <n v="1.19"/>
    <x v="37"/>
    <n v="6.5"/>
    <s v="IMF WEO 2026"/>
    <n v="126"/>
    <d v="2026-03-01T00:00:00"/>
    <n v="-1"/>
    <n v="3.1"/>
    <n v="2.5"/>
    <d v="2026-03-20T00:00:00"/>
    <s v="https://www.numbeo.com/food-prices/in/Mumbai"/>
    <n v="12478447"/>
    <x v="341"/>
  </r>
  <r>
    <x v="70"/>
    <x v="53"/>
    <s v="IND"/>
    <s v="South Asia"/>
    <x v="2"/>
    <x v="0"/>
    <d v="2025-10-01T00:00:00"/>
    <x v="10"/>
    <s v="Tomatoes_1kg"/>
    <s v="Vegetables"/>
    <n v="1"/>
    <s v="kg"/>
    <x v="2908"/>
    <x v="37"/>
    <n v="0.56999999999999995"/>
    <x v="37"/>
    <n v="6.5"/>
    <s v="IMF WEO 2026"/>
    <n v="127.1"/>
    <d v="2025-10-01T00:00:00"/>
    <n v="-1"/>
    <n v="3.1"/>
    <n v="2.5"/>
    <d v="2026-03-20T00:00:00"/>
    <s v="https://www.numbeo.com/food-prices/in/Mumbai"/>
    <n v="12478447"/>
    <x v="338"/>
  </r>
  <r>
    <x v="70"/>
    <x v="53"/>
    <s v="IND"/>
    <s v="South Asia"/>
    <x v="2"/>
    <x v="1"/>
    <d v="2025-11-01T00:00:00"/>
    <x v="10"/>
    <s v="Tomatoes_1kg"/>
    <s v="Vegetables"/>
    <n v="1"/>
    <s v="kg"/>
    <x v="2909"/>
    <x v="37"/>
    <n v="0.61"/>
    <x v="37"/>
    <n v="6.5"/>
    <s v="IMF WEO 2026"/>
    <n v="126.2"/>
    <d v="2025-11-01T00:00:00"/>
    <n v="-1"/>
    <n v="3.1"/>
    <n v="2.5"/>
    <d v="2026-03-20T00:00:00"/>
    <s v="https://www.numbeo.com/food-prices/in/Mumbai"/>
    <n v="12478447"/>
    <x v="310"/>
  </r>
  <r>
    <x v="70"/>
    <x v="53"/>
    <s v="IND"/>
    <s v="South Asia"/>
    <x v="2"/>
    <x v="2"/>
    <d v="2025-12-01T00:00:00"/>
    <x v="10"/>
    <s v="Tomatoes_1kg"/>
    <s v="Vegetables"/>
    <n v="1"/>
    <s v="kg"/>
    <x v="2910"/>
    <x v="37"/>
    <n v="0.64"/>
    <x v="37"/>
    <n v="6.5"/>
    <s v="IMF WEO 2026"/>
    <n v="125.8"/>
    <d v="2025-12-01T00:00:00"/>
    <n v="-1"/>
    <n v="3.1"/>
    <n v="2.5"/>
    <d v="2026-03-20T00:00:00"/>
    <s v="https://www.numbeo.com/food-prices/in/Mumbai"/>
    <n v="12478447"/>
    <x v="339"/>
  </r>
  <r>
    <x v="70"/>
    <x v="53"/>
    <s v="IND"/>
    <s v="South Asia"/>
    <x v="2"/>
    <x v="3"/>
    <d v="2026-01-01T00:00:00"/>
    <x v="10"/>
    <s v="Tomatoes_1kg"/>
    <s v="Vegetables"/>
    <n v="1"/>
    <s v="kg"/>
    <x v="2909"/>
    <x v="37"/>
    <n v="0.61"/>
    <x v="37"/>
    <n v="6.5"/>
    <s v="IMF WEO 2026"/>
    <n v="124.2"/>
    <d v="2026-01-01T00:00:00"/>
    <n v="-1"/>
    <n v="3.1"/>
    <n v="2.5"/>
    <d v="2026-03-20T00:00:00"/>
    <s v="https://www.numbeo.com/food-prices/in/Mumbai"/>
    <n v="12478447"/>
    <x v="308"/>
  </r>
  <r>
    <x v="70"/>
    <x v="53"/>
    <s v="IND"/>
    <s v="South Asia"/>
    <x v="2"/>
    <x v="4"/>
    <d v="2026-02-01T00:00:00"/>
    <x v="10"/>
    <s v="Tomatoes_1kg"/>
    <s v="Vegetables"/>
    <n v="1"/>
    <s v="kg"/>
    <x v="1707"/>
    <x v="37"/>
    <n v="0.6"/>
    <x v="37"/>
    <n v="6.5"/>
    <s v="IMF WEO 2026"/>
    <n v="125.3"/>
    <d v="2026-02-01T00:00:00"/>
    <n v="-1"/>
    <n v="3.1"/>
    <n v="2.5"/>
    <d v="2026-03-20T00:00:00"/>
    <s v="https://www.numbeo.com/food-prices/in/Mumbai"/>
    <n v="12478447"/>
    <x v="340"/>
  </r>
  <r>
    <x v="70"/>
    <x v="53"/>
    <s v="IND"/>
    <s v="South Asia"/>
    <x v="2"/>
    <x v="5"/>
    <d v="2026-03-01T00:00:00"/>
    <x v="10"/>
    <s v="Tomatoes_1kg"/>
    <s v="Vegetables"/>
    <n v="1"/>
    <s v="kg"/>
    <x v="2909"/>
    <x v="37"/>
    <n v="0.61"/>
    <x v="37"/>
    <n v="6.5"/>
    <s v="IMF WEO 2026"/>
    <n v="126"/>
    <d v="2026-03-01T00:00:00"/>
    <n v="-1"/>
    <n v="3.1"/>
    <n v="2.5"/>
    <d v="2026-03-20T00:00:00"/>
    <s v="https://www.numbeo.com/food-prices/in/Mumbai"/>
    <n v="12478447"/>
    <x v="341"/>
  </r>
  <r>
    <x v="70"/>
    <x v="53"/>
    <s v="IND"/>
    <s v="South Asia"/>
    <x v="2"/>
    <x v="0"/>
    <d v="2025-10-01T00:00:00"/>
    <x v="11"/>
    <s v="Potatoes_1kg"/>
    <s v="Vegetables"/>
    <n v="1"/>
    <s v="kg"/>
    <x v="2911"/>
    <x v="37"/>
    <n v="0.39"/>
    <x v="37"/>
    <n v="6.5"/>
    <s v="IMF WEO 2026"/>
    <n v="127.1"/>
    <d v="2025-10-01T00:00:00"/>
    <n v="-1"/>
    <n v="3.1"/>
    <n v="2.5"/>
    <d v="2026-03-20T00:00:00"/>
    <s v="https://www.numbeo.com/food-prices/in/Mumbai"/>
    <n v="12478447"/>
    <x v="338"/>
  </r>
  <r>
    <x v="70"/>
    <x v="53"/>
    <s v="IND"/>
    <s v="South Asia"/>
    <x v="2"/>
    <x v="1"/>
    <d v="2025-11-01T00:00:00"/>
    <x v="11"/>
    <s v="Potatoes_1kg"/>
    <s v="Vegetables"/>
    <n v="1"/>
    <s v="kg"/>
    <x v="2912"/>
    <x v="37"/>
    <n v="0.45"/>
    <x v="37"/>
    <n v="6.5"/>
    <s v="IMF WEO 2026"/>
    <n v="126.2"/>
    <d v="2025-11-01T00:00:00"/>
    <n v="-1"/>
    <n v="3.1"/>
    <n v="2.5"/>
    <d v="2026-03-20T00:00:00"/>
    <s v="https://www.numbeo.com/food-prices/in/Mumbai"/>
    <n v="12478447"/>
    <x v="310"/>
  </r>
  <r>
    <x v="70"/>
    <x v="53"/>
    <s v="IND"/>
    <s v="South Asia"/>
    <x v="2"/>
    <x v="2"/>
    <d v="2025-12-01T00:00:00"/>
    <x v="11"/>
    <s v="Potatoes_1kg"/>
    <s v="Vegetables"/>
    <n v="1"/>
    <s v="kg"/>
    <x v="2913"/>
    <x v="37"/>
    <n v="0.44"/>
    <x v="37"/>
    <n v="6.5"/>
    <s v="IMF WEO 2026"/>
    <n v="125.8"/>
    <d v="2025-12-01T00:00:00"/>
    <n v="-1"/>
    <n v="3.1"/>
    <n v="2.5"/>
    <d v="2026-03-20T00:00:00"/>
    <s v="https://www.numbeo.com/food-prices/in/Mumbai"/>
    <n v="12478447"/>
    <x v="339"/>
  </r>
  <r>
    <x v="70"/>
    <x v="53"/>
    <s v="IND"/>
    <s v="South Asia"/>
    <x v="2"/>
    <x v="3"/>
    <d v="2026-01-01T00:00:00"/>
    <x v="11"/>
    <s v="Potatoes_1kg"/>
    <s v="Vegetables"/>
    <n v="1"/>
    <s v="kg"/>
    <x v="2913"/>
    <x v="37"/>
    <n v="0.44"/>
    <x v="37"/>
    <n v="6.5"/>
    <s v="IMF WEO 2026"/>
    <n v="124.2"/>
    <d v="2026-01-01T00:00:00"/>
    <n v="-1"/>
    <n v="3.1"/>
    <n v="2.5"/>
    <d v="2026-03-20T00:00:00"/>
    <s v="https://www.numbeo.com/food-prices/in/Mumbai"/>
    <n v="12478447"/>
    <x v="308"/>
  </r>
  <r>
    <x v="70"/>
    <x v="53"/>
    <s v="IND"/>
    <s v="South Asia"/>
    <x v="2"/>
    <x v="4"/>
    <d v="2026-02-01T00:00:00"/>
    <x v="11"/>
    <s v="Potatoes_1kg"/>
    <s v="Vegetables"/>
    <n v="1"/>
    <s v="kg"/>
    <x v="2912"/>
    <x v="37"/>
    <n v="0.45"/>
    <x v="37"/>
    <n v="6.5"/>
    <s v="IMF WEO 2026"/>
    <n v="125.3"/>
    <d v="2026-02-01T00:00:00"/>
    <n v="-1"/>
    <n v="3.1"/>
    <n v="2.5"/>
    <d v="2026-03-20T00:00:00"/>
    <s v="https://www.numbeo.com/food-prices/in/Mumbai"/>
    <n v="12478447"/>
    <x v="340"/>
  </r>
  <r>
    <x v="70"/>
    <x v="53"/>
    <s v="IND"/>
    <s v="South Asia"/>
    <x v="2"/>
    <x v="5"/>
    <d v="2026-03-01T00:00:00"/>
    <x v="11"/>
    <s v="Potatoes_1kg"/>
    <s v="Vegetables"/>
    <n v="1"/>
    <s v="kg"/>
    <x v="2913"/>
    <x v="37"/>
    <n v="0.44"/>
    <x v="37"/>
    <n v="6.5"/>
    <s v="IMF WEO 2026"/>
    <n v="126"/>
    <d v="2026-03-01T00:00:00"/>
    <n v="-1"/>
    <n v="3.1"/>
    <n v="2.5"/>
    <d v="2026-03-20T00:00:00"/>
    <s v="https://www.numbeo.com/food-prices/in/Mumbai"/>
    <n v="12478447"/>
    <x v="341"/>
  </r>
  <r>
    <x v="70"/>
    <x v="53"/>
    <s v="IND"/>
    <s v="South Asia"/>
    <x v="2"/>
    <x v="0"/>
    <d v="2025-10-01T00:00:00"/>
    <x v="12"/>
    <s v="Onions_1kg"/>
    <s v="Vegetables"/>
    <n v="1"/>
    <s v="kg"/>
    <x v="2914"/>
    <x v="37"/>
    <n v="0.42"/>
    <x v="37"/>
    <n v="6.5"/>
    <s v="IMF WEO 2026"/>
    <n v="127.1"/>
    <d v="2025-10-01T00:00:00"/>
    <n v="-1"/>
    <n v="3.1"/>
    <n v="2.5"/>
    <d v="2026-03-20T00:00:00"/>
    <s v="https://www.numbeo.com/food-prices/in/Mumbai"/>
    <n v="12478447"/>
    <x v="338"/>
  </r>
  <r>
    <x v="70"/>
    <x v="53"/>
    <s v="IND"/>
    <s v="South Asia"/>
    <x v="2"/>
    <x v="1"/>
    <d v="2025-11-01T00:00:00"/>
    <x v="12"/>
    <s v="Onions_1kg"/>
    <s v="Vegetables"/>
    <n v="1"/>
    <s v="kg"/>
    <x v="2154"/>
    <x v="37"/>
    <n v="0.47"/>
    <x v="37"/>
    <n v="6.5"/>
    <s v="IMF WEO 2026"/>
    <n v="126.2"/>
    <d v="2025-11-01T00:00:00"/>
    <n v="-1"/>
    <n v="3.1"/>
    <n v="2.5"/>
    <d v="2026-03-20T00:00:00"/>
    <s v="https://www.numbeo.com/food-prices/in/Mumbai"/>
    <n v="12478447"/>
    <x v="310"/>
  </r>
  <r>
    <x v="70"/>
    <x v="53"/>
    <s v="IND"/>
    <s v="South Asia"/>
    <x v="2"/>
    <x v="2"/>
    <d v="2025-12-01T00:00:00"/>
    <x v="12"/>
    <s v="Onions_1kg"/>
    <s v="Vegetables"/>
    <n v="1"/>
    <s v="kg"/>
    <x v="2915"/>
    <x v="37"/>
    <n v="0.46"/>
    <x v="37"/>
    <n v="6.5"/>
    <s v="IMF WEO 2026"/>
    <n v="125.8"/>
    <d v="2025-12-01T00:00:00"/>
    <n v="-1"/>
    <n v="3.1"/>
    <n v="2.5"/>
    <d v="2026-03-20T00:00:00"/>
    <s v="https://www.numbeo.com/food-prices/in/Mumbai"/>
    <n v="12478447"/>
    <x v="339"/>
  </r>
  <r>
    <x v="70"/>
    <x v="53"/>
    <s v="IND"/>
    <s v="South Asia"/>
    <x v="2"/>
    <x v="3"/>
    <d v="2026-01-01T00:00:00"/>
    <x v="12"/>
    <s v="Onions_1kg"/>
    <s v="Vegetables"/>
    <n v="1"/>
    <s v="kg"/>
    <x v="2912"/>
    <x v="37"/>
    <n v="0.45"/>
    <x v="37"/>
    <n v="6.5"/>
    <s v="IMF WEO 2026"/>
    <n v="124.2"/>
    <d v="2026-01-01T00:00:00"/>
    <n v="-1"/>
    <n v="3.1"/>
    <n v="2.5"/>
    <d v="2026-03-20T00:00:00"/>
    <s v="https://www.numbeo.com/food-prices/in/Mumbai"/>
    <n v="12478447"/>
    <x v="308"/>
  </r>
  <r>
    <x v="70"/>
    <x v="53"/>
    <s v="IND"/>
    <s v="South Asia"/>
    <x v="2"/>
    <x v="4"/>
    <d v="2026-02-01T00:00:00"/>
    <x v="12"/>
    <s v="Onions_1kg"/>
    <s v="Vegetables"/>
    <n v="1"/>
    <s v="kg"/>
    <x v="2154"/>
    <x v="37"/>
    <n v="0.47"/>
    <x v="37"/>
    <n v="6.5"/>
    <s v="IMF WEO 2026"/>
    <n v="125.3"/>
    <d v="2026-02-01T00:00:00"/>
    <n v="-1"/>
    <n v="3.1"/>
    <n v="2.5"/>
    <d v="2026-03-20T00:00:00"/>
    <s v="https://www.numbeo.com/food-prices/in/Mumbai"/>
    <n v="12478447"/>
    <x v="340"/>
  </r>
  <r>
    <x v="70"/>
    <x v="53"/>
    <s v="IND"/>
    <s v="South Asia"/>
    <x v="2"/>
    <x v="5"/>
    <d v="2026-03-01T00:00:00"/>
    <x v="12"/>
    <s v="Onions_1kg"/>
    <s v="Vegetables"/>
    <n v="1"/>
    <s v="kg"/>
    <x v="2915"/>
    <x v="37"/>
    <n v="0.46"/>
    <x v="37"/>
    <n v="6.5"/>
    <s v="IMF WEO 2026"/>
    <n v="126"/>
    <d v="2026-03-01T00:00:00"/>
    <n v="-1"/>
    <n v="3.1"/>
    <n v="2.5"/>
    <d v="2026-03-20T00:00:00"/>
    <s v="https://www.numbeo.com/food-prices/in/Mumbai"/>
    <n v="12478447"/>
    <x v="341"/>
  </r>
  <r>
    <x v="70"/>
    <x v="53"/>
    <s v="IND"/>
    <s v="South Asia"/>
    <x v="2"/>
    <x v="0"/>
    <d v="2025-10-01T00:00:00"/>
    <x v="13"/>
    <s v="Lettuce_1hd"/>
    <s v="Vegetables"/>
    <n v="1"/>
    <s v="head"/>
    <x v="1228"/>
    <x v="37"/>
    <n v="0.5"/>
    <x v="37"/>
    <n v="6.5"/>
    <s v="IMF WEO 2026"/>
    <n v="127.1"/>
    <d v="2025-10-01T00:00:00"/>
    <n v="-1"/>
    <n v="3.1"/>
    <n v="2.5"/>
    <d v="2026-03-20T00:00:00"/>
    <s v="https://www.numbeo.com/food-prices/in/Mumbai"/>
    <n v="12478447"/>
    <x v="338"/>
  </r>
  <r>
    <x v="70"/>
    <x v="53"/>
    <s v="IND"/>
    <s v="South Asia"/>
    <x v="2"/>
    <x v="1"/>
    <d v="2025-11-01T00:00:00"/>
    <x v="13"/>
    <s v="Lettuce_1hd"/>
    <s v="Vegetables"/>
    <n v="1"/>
    <s v="head"/>
    <x v="2908"/>
    <x v="37"/>
    <n v="0.56999999999999995"/>
    <x v="37"/>
    <n v="6.5"/>
    <s v="IMF WEO 2026"/>
    <n v="126.2"/>
    <d v="2025-11-01T00:00:00"/>
    <n v="-1"/>
    <n v="3.1"/>
    <n v="2.5"/>
    <d v="2026-03-20T00:00:00"/>
    <s v="https://www.numbeo.com/food-prices/in/Mumbai"/>
    <n v="12478447"/>
    <x v="310"/>
  </r>
  <r>
    <x v="70"/>
    <x v="53"/>
    <s v="IND"/>
    <s v="South Asia"/>
    <x v="2"/>
    <x v="2"/>
    <d v="2025-12-01T00:00:00"/>
    <x v="13"/>
    <s v="Lettuce_1hd"/>
    <s v="Vegetables"/>
    <n v="1"/>
    <s v="head"/>
    <x v="2916"/>
    <x v="37"/>
    <n v="0.57999999999999996"/>
    <x v="37"/>
    <n v="6.5"/>
    <s v="IMF WEO 2026"/>
    <n v="125.8"/>
    <d v="2025-12-01T00:00:00"/>
    <n v="-1"/>
    <n v="3.1"/>
    <n v="2.5"/>
    <d v="2026-03-20T00:00:00"/>
    <s v="https://www.numbeo.com/food-prices/in/Mumbai"/>
    <n v="12478447"/>
    <x v="339"/>
  </r>
  <r>
    <x v="70"/>
    <x v="53"/>
    <s v="IND"/>
    <s v="South Asia"/>
    <x v="2"/>
    <x v="3"/>
    <d v="2026-01-01T00:00:00"/>
    <x v="13"/>
    <s v="Lettuce_1hd"/>
    <s v="Vegetables"/>
    <n v="1"/>
    <s v="head"/>
    <x v="2864"/>
    <x v="37"/>
    <n v="0.55000000000000004"/>
    <x v="37"/>
    <n v="6.5"/>
    <s v="IMF WEO 2026"/>
    <n v="124.2"/>
    <d v="2026-01-01T00:00:00"/>
    <n v="-1"/>
    <n v="3.1"/>
    <n v="2.5"/>
    <d v="2026-03-20T00:00:00"/>
    <s v="https://www.numbeo.com/food-prices/in/Mumbai"/>
    <n v="12478447"/>
    <x v="308"/>
  </r>
  <r>
    <x v="70"/>
    <x v="53"/>
    <s v="IND"/>
    <s v="South Asia"/>
    <x v="2"/>
    <x v="4"/>
    <d v="2026-02-01T00:00:00"/>
    <x v="13"/>
    <s v="Lettuce_1hd"/>
    <s v="Vegetables"/>
    <n v="1"/>
    <s v="head"/>
    <x v="2864"/>
    <x v="37"/>
    <n v="0.55000000000000004"/>
    <x v="37"/>
    <n v="6.5"/>
    <s v="IMF WEO 2026"/>
    <n v="125.3"/>
    <d v="2026-02-01T00:00:00"/>
    <n v="-1"/>
    <n v="3.1"/>
    <n v="2.5"/>
    <d v="2026-03-20T00:00:00"/>
    <s v="https://www.numbeo.com/food-prices/in/Mumbai"/>
    <n v="12478447"/>
    <x v="340"/>
  </r>
  <r>
    <x v="70"/>
    <x v="53"/>
    <s v="IND"/>
    <s v="South Asia"/>
    <x v="2"/>
    <x v="5"/>
    <d v="2026-03-01T00:00:00"/>
    <x v="13"/>
    <s v="Lettuce_1hd"/>
    <s v="Vegetables"/>
    <n v="1"/>
    <s v="head"/>
    <x v="2864"/>
    <x v="37"/>
    <n v="0.55000000000000004"/>
    <x v="37"/>
    <n v="6.5"/>
    <s v="IMF WEO 2026"/>
    <n v="126"/>
    <d v="2026-03-01T00:00:00"/>
    <n v="-1"/>
    <n v="3.1"/>
    <n v="2.5"/>
    <d v="2026-03-20T00:00:00"/>
    <s v="https://www.numbeo.com/food-prices/in/Mumbai"/>
    <n v="12478447"/>
    <x v="341"/>
  </r>
  <r>
    <x v="71"/>
    <x v="53"/>
    <s v="IND"/>
    <s v="South Asia"/>
    <x v="2"/>
    <x v="0"/>
    <d v="2025-10-01T00:00:00"/>
    <x v="0"/>
    <s v="Milk_1L"/>
    <s v="Dairy"/>
    <n v="1"/>
    <s v="liter"/>
    <x v="2917"/>
    <x v="37"/>
    <n v="0.67"/>
    <x v="37"/>
    <n v="6.5"/>
    <s v="IMF WEO 2026"/>
    <n v="127.1"/>
    <d v="2025-10-01T00:00:00"/>
    <n v="-1"/>
    <n v="3.1"/>
    <n v="2.5"/>
    <d v="2026-03-20T00:00:00"/>
    <s v="https://www.numbeo.com/food-prices/in/Delhi"/>
    <n v="11034555"/>
    <x v="342"/>
  </r>
  <r>
    <x v="71"/>
    <x v="53"/>
    <s v="IND"/>
    <s v="South Asia"/>
    <x v="2"/>
    <x v="1"/>
    <d v="2025-11-01T00:00:00"/>
    <x v="0"/>
    <s v="Milk_1L"/>
    <s v="Dairy"/>
    <n v="1"/>
    <s v="liter"/>
    <x v="2918"/>
    <x v="37"/>
    <n v="0.69"/>
    <x v="37"/>
    <n v="6.5"/>
    <s v="IMF WEO 2026"/>
    <n v="126.2"/>
    <d v="2025-11-01T00:00:00"/>
    <n v="-1"/>
    <n v="3.1"/>
    <n v="2.5"/>
    <d v="2026-03-20T00:00:00"/>
    <s v="https://www.numbeo.com/food-prices/in/Delhi"/>
    <n v="11034555"/>
    <x v="343"/>
  </r>
  <r>
    <x v="71"/>
    <x v="53"/>
    <s v="IND"/>
    <s v="South Asia"/>
    <x v="2"/>
    <x v="2"/>
    <d v="2025-12-01T00:00:00"/>
    <x v="0"/>
    <s v="Milk_1L"/>
    <s v="Dairy"/>
    <n v="1"/>
    <s v="liter"/>
    <x v="2918"/>
    <x v="37"/>
    <n v="0.69"/>
    <x v="37"/>
    <n v="6.5"/>
    <s v="IMF WEO 2026"/>
    <n v="125.8"/>
    <d v="2025-12-01T00:00:00"/>
    <n v="-1"/>
    <n v="3.1"/>
    <n v="2.5"/>
    <d v="2026-03-20T00:00:00"/>
    <s v="https://www.numbeo.com/food-prices/in/Delhi"/>
    <n v="11034555"/>
    <x v="344"/>
  </r>
  <r>
    <x v="71"/>
    <x v="53"/>
    <s v="IND"/>
    <s v="South Asia"/>
    <x v="2"/>
    <x v="3"/>
    <d v="2026-01-01T00:00:00"/>
    <x v="0"/>
    <s v="Milk_1L"/>
    <s v="Dairy"/>
    <n v="1"/>
    <s v="liter"/>
    <x v="2902"/>
    <x v="37"/>
    <n v="0.7"/>
    <x v="37"/>
    <n v="6.5"/>
    <s v="IMF WEO 2026"/>
    <n v="124.2"/>
    <d v="2026-01-01T00:00:00"/>
    <n v="-1"/>
    <n v="3.1"/>
    <n v="2.5"/>
    <d v="2026-03-20T00:00:00"/>
    <s v="https://www.numbeo.com/food-prices/in/Delhi"/>
    <n v="11034555"/>
    <x v="345"/>
  </r>
  <r>
    <x v="71"/>
    <x v="53"/>
    <s v="IND"/>
    <s v="South Asia"/>
    <x v="2"/>
    <x v="4"/>
    <d v="2026-02-01T00:00:00"/>
    <x v="0"/>
    <s v="Milk_1L"/>
    <s v="Dairy"/>
    <n v="1"/>
    <s v="liter"/>
    <x v="2902"/>
    <x v="37"/>
    <n v="0.7"/>
    <x v="37"/>
    <n v="6.5"/>
    <s v="IMF WEO 2026"/>
    <n v="125.3"/>
    <d v="2026-02-01T00:00:00"/>
    <n v="-1"/>
    <n v="3.1"/>
    <n v="2.5"/>
    <d v="2026-03-20T00:00:00"/>
    <s v="https://www.numbeo.com/food-prices/in/Delhi"/>
    <n v="11034555"/>
    <x v="346"/>
  </r>
  <r>
    <x v="71"/>
    <x v="53"/>
    <s v="IND"/>
    <s v="South Asia"/>
    <x v="2"/>
    <x v="5"/>
    <d v="2026-03-01T00:00:00"/>
    <x v="0"/>
    <s v="Milk_1L"/>
    <s v="Dairy"/>
    <n v="1"/>
    <s v="liter"/>
    <x v="2900"/>
    <x v="37"/>
    <n v="0.72"/>
    <x v="37"/>
    <n v="6.5"/>
    <s v="IMF WEO 2026"/>
    <n v="126"/>
    <d v="2026-03-01T00:00:00"/>
    <n v="-1"/>
    <n v="3.1"/>
    <n v="2.5"/>
    <d v="2026-03-20T00:00:00"/>
    <s v="https://www.numbeo.com/food-prices/in/Delhi"/>
    <n v="11034555"/>
    <x v="307"/>
  </r>
  <r>
    <x v="71"/>
    <x v="53"/>
    <s v="IND"/>
    <s v="South Asia"/>
    <x v="2"/>
    <x v="0"/>
    <d v="2025-10-01T00:00:00"/>
    <x v="1"/>
    <s v="Bread_500g"/>
    <s v="Bakery"/>
    <n v="500"/>
    <s v="grams"/>
    <x v="1228"/>
    <x v="37"/>
    <n v="0.5"/>
    <x v="37"/>
    <n v="6.5"/>
    <s v="IMF WEO 2026"/>
    <n v="127.1"/>
    <d v="2025-10-01T00:00:00"/>
    <n v="-1"/>
    <n v="3.1"/>
    <n v="2.5"/>
    <d v="2026-03-20T00:00:00"/>
    <s v="https://www.numbeo.com/food-prices/in/Delhi"/>
    <n v="11034555"/>
    <x v="342"/>
  </r>
  <r>
    <x v="71"/>
    <x v="53"/>
    <s v="IND"/>
    <s v="South Asia"/>
    <x v="2"/>
    <x v="1"/>
    <d v="2025-11-01T00:00:00"/>
    <x v="1"/>
    <s v="Bread_500g"/>
    <s v="Bakery"/>
    <n v="500"/>
    <s v="grams"/>
    <x v="1228"/>
    <x v="37"/>
    <n v="0.5"/>
    <x v="37"/>
    <n v="6.5"/>
    <s v="IMF WEO 2026"/>
    <n v="126.2"/>
    <d v="2025-11-01T00:00:00"/>
    <n v="-1"/>
    <n v="3.1"/>
    <n v="2.5"/>
    <d v="2026-03-20T00:00:00"/>
    <s v="https://www.numbeo.com/food-prices/in/Delhi"/>
    <n v="11034555"/>
    <x v="343"/>
  </r>
  <r>
    <x v="71"/>
    <x v="53"/>
    <s v="IND"/>
    <s v="South Asia"/>
    <x v="2"/>
    <x v="2"/>
    <d v="2025-12-01T00:00:00"/>
    <x v="1"/>
    <s v="Bread_500g"/>
    <s v="Bakery"/>
    <n v="500"/>
    <s v="grams"/>
    <x v="2919"/>
    <x v="37"/>
    <n v="0.52"/>
    <x v="37"/>
    <n v="6.5"/>
    <s v="IMF WEO 2026"/>
    <n v="125.8"/>
    <d v="2025-12-01T00:00:00"/>
    <n v="-1"/>
    <n v="3.1"/>
    <n v="2.5"/>
    <d v="2026-03-20T00:00:00"/>
    <s v="https://www.numbeo.com/food-prices/in/Delhi"/>
    <n v="11034555"/>
    <x v="344"/>
  </r>
  <r>
    <x v="71"/>
    <x v="53"/>
    <s v="IND"/>
    <s v="South Asia"/>
    <x v="2"/>
    <x v="3"/>
    <d v="2026-01-01T00:00:00"/>
    <x v="1"/>
    <s v="Bread_500g"/>
    <s v="Bakery"/>
    <n v="500"/>
    <s v="grams"/>
    <x v="1228"/>
    <x v="37"/>
    <n v="0.5"/>
    <x v="37"/>
    <n v="6.5"/>
    <s v="IMF WEO 2026"/>
    <n v="124.2"/>
    <d v="2026-01-01T00:00:00"/>
    <n v="-1"/>
    <n v="3.1"/>
    <n v="2.5"/>
    <d v="2026-03-20T00:00:00"/>
    <s v="https://www.numbeo.com/food-prices/in/Delhi"/>
    <n v="11034555"/>
    <x v="345"/>
  </r>
  <r>
    <x v="71"/>
    <x v="53"/>
    <s v="IND"/>
    <s v="South Asia"/>
    <x v="2"/>
    <x v="4"/>
    <d v="2026-02-01T00:00:00"/>
    <x v="1"/>
    <s v="Bread_500g"/>
    <s v="Bakery"/>
    <n v="500"/>
    <s v="grams"/>
    <x v="2920"/>
    <x v="37"/>
    <n v="0.51"/>
    <x v="37"/>
    <n v="6.5"/>
    <s v="IMF WEO 2026"/>
    <n v="125.3"/>
    <d v="2026-02-01T00:00:00"/>
    <n v="-1"/>
    <n v="3.1"/>
    <n v="2.5"/>
    <d v="2026-03-20T00:00:00"/>
    <s v="https://www.numbeo.com/food-prices/in/Delhi"/>
    <n v="11034555"/>
    <x v="346"/>
  </r>
  <r>
    <x v="71"/>
    <x v="53"/>
    <s v="IND"/>
    <s v="South Asia"/>
    <x v="2"/>
    <x v="5"/>
    <d v="2026-03-01T00:00:00"/>
    <x v="1"/>
    <s v="Bread_500g"/>
    <s v="Bakery"/>
    <n v="500"/>
    <s v="grams"/>
    <x v="2919"/>
    <x v="37"/>
    <n v="0.52"/>
    <x v="37"/>
    <n v="6.5"/>
    <s v="IMF WEO 2026"/>
    <n v="126"/>
    <d v="2026-03-01T00:00:00"/>
    <n v="-1"/>
    <n v="3.1"/>
    <n v="2.5"/>
    <d v="2026-03-20T00:00:00"/>
    <s v="https://www.numbeo.com/food-prices/in/Delhi"/>
    <n v="11034555"/>
    <x v="307"/>
  </r>
  <r>
    <x v="71"/>
    <x v="53"/>
    <s v="IND"/>
    <s v="South Asia"/>
    <x v="2"/>
    <x v="0"/>
    <d v="2025-10-01T00:00:00"/>
    <x v="2"/>
    <s v="Rice_1kg"/>
    <s v="Grains"/>
    <n v="1"/>
    <s v="kg"/>
    <x v="2921"/>
    <x v="37"/>
    <n v="0.84"/>
    <x v="37"/>
    <n v="6.5"/>
    <s v="IMF WEO 2026"/>
    <n v="127.1"/>
    <d v="2025-10-01T00:00:00"/>
    <n v="-1"/>
    <n v="3.1"/>
    <n v="2.5"/>
    <d v="2026-03-20T00:00:00"/>
    <s v="https://www.numbeo.com/food-prices/in/Delhi"/>
    <n v="11034555"/>
    <x v="342"/>
  </r>
  <r>
    <x v="71"/>
    <x v="53"/>
    <s v="IND"/>
    <s v="South Asia"/>
    <x v="2"/>
    <x v="1"/>
    <d v="2025-11-01T00:00:00"/>
    <x v="2"/>
    <s v="Rice_1kg"/>
    <s v="Grains"/>
    <n v="1"/>
    <s v="kg"/>
    <x v="2922"/>
    <x v="37"/>
    <n v="0.85"/>
    <x v="37"/>
    <n v="6.5"/>
    <s v="IMF WEO 2026"/>
    <n v="126.2"/>
    <d v="2025-11-01T00:00:00"/>
    <n v="-1"/>
    <n v="3.1"/>
    <n v="2.5"/>
    <d v="2026-03-20T00:00:00"/>
    <s v="https://www.numbeo.com/food-prices/in/Delhi"/>
    <n v="11034555"/>
    <x v="343"/>
  </r>
  <r>
    <x v="71"/>
    <x v="53"/>
    <s v="IND"/>
    <s v="South Asia"/>
    <x v="2"/>
    <x v="2"/>
    <d v="2025-12-01T00:00:00"/>
    <x v="2"/>
    <s v="Rice_1kg"/>
    <s v="Grains"/>
    <n v="1"/>
    <s v="kg"/>
    <x v="2923"/>
    <x v="37"/>
    <n v="0.83"/>
    <x v="37"/>
    <n v="6.5"/>
    <s v="IMF WEO 2026"/>
    <n v="125.8"/>
    <d v="2025-12-01T00:00:00"/>
    <n v="-1"/>
    <n v="3.1"/>
    <n v="2.5"/>
    <d v="2026-03-20T00:00:00"/>
    <s v="https://www.numbeo.com/food-prices/in/Delhi"/>
    <n v="11034555"/>
    <x v="344"/>
  </r>
  <r>
    <x v="71"/>
    <x v="53"/>
    <s v="IND"/>
    <s v="South Asia"/>
    <x v="2"/>
    <x v="3"/>
    <d v="2026-01-01T00:00:00"/>
    <x v="2"/>
    <s v="Rice_1kg"/>
    <s v="Grains"/>
    <n v="1"/>
    <s v="kg"/>
    <x v="2922"/>
    <x v="37"/>
    <n v="0.85"/>
    <x v="37"/>
    <n v="6.5"/>
    <s v="IMF WEO 2026"/>
    <n v="124.2"/>
    <d v="2026-01-01T00:00:00"/>
    <n v="-1"/>
    <n v="3.1"/>
    <n v="2.5"/>
    <d v="2026-03-20T00:00:00"/>
    <s v="https://www.numbeo.com/food-prices/in/Delhi"/>
    <n v="11034555"/>
    <x v="345"/>
  </r>
  <r>
    <x v="71"/>
    <x v="53"/>
    <s v="IND"/>
    <s v="South Asia"/>
    <x v="2"/>
    <x v="4"/>
    <d v="2026-02-01T00:00:00"/>
    <x v="2"/>
    <s v="Rice_1kg"/>
    <s v="Grains"/>
    <n v="1"/>
    <s v="kg"/>
    <x v="2867"/>
    <x v="37"/>
    <n v="0.86"/>
    <x v="37"/>
    <n v="6.5"/>
    <s v="IMF WEO 2026"/>
    <n v="125.3"/>
    <d v="2026-02-01T00:00:00"/>
    <n v="-1"/>
    <n v="3.1"/>
    <n v="2.5"/>
    <d v="2026-03-20T00:00:00"/>
    <s v="https://www.numbeo.com/food-prices/in/Delhi"/>
    <n v="11034555"/>
    <x v="346"/>
  </r>
  <r>
    <x v="71"/>
    <x v="53"/>
    <s v="IND"/>
    <s v="South Asia"/>
    <x v="2"/>
    <x v="5"/>
    <d v="2026-03-01T00:00:00"/>
    <x v="2"/>
    <s v="Rice_1kg"/>
    <s v="Grains"/>
    <n v="1"/>
    <s v="kg"/>
    <x v="2867"/>
    <x v="37"/>
    <n v="0.86"/>
    <x v="37"/>
    <n v="6.5"/>
    <s v="IMF WEO 2026"/>
    <n v="126"/>
    <d v="2026-03-01T00:00:00"/>
    <n v="-1"/>
    <n v="3.1"/>
    <n v="2.5"/>
    <d v="2026-03-20T00:00:00"/>
    <s v="https://www.numbeo.com/food-prices/in/Delhi"/>
    <n v="11034555"/>
    <x v="307"/>
  </r>
  <r>
    <x v="71"/>
    <x v="53"/>
    <s v="IND"/>
    <s v="South Asia"/>
    <x v="2"/>
    <x v="0"/>
    <d v="2025-10-01T00:00:00"/>
    <x v="3"/>
    <s v="Eggs_12"/>
    <s v="Dairy &amp; Eggs"/>
    <n v="12"/>
    <s v="pieces"/>
    <x v="2869"/>
    <x v="37"/>
    <n v="0.92"/>
    <x v="37"/>
    <n v="6.5"/>
    <s v="IMF WEO 2026"/>
    <n v="127.1"/>
    <d v="2025-10-01T00:00:00"/>
    <n v="-1"/>
    <n v="3.1"/>
    <n v="2.5"/>
    <d v="2026-03-20T00:00:00"/>
    <s v="https://www.numbeo.com/food-prices/in/Delhi"/>
    <n v="11034555"/>
    <x v="342"/>
  </r>
  <r>
    <x v="71"/>
    <x v="53"/>
    <s v="IND"/>
    <s v="South Asia"/>
    <x v="2"/>
    <x v="1"/>
    <d v="2025-11-01T00:00:00"/>
    <x v="3"/>
    <s v="Eggs_12"/>
    <s v="Dairy &amp; Eggs"/>
    <n v="12"/>
    <s v="pieces"/>
    <x v="2924"/>
    <x v="37"/>
    <n v="0.94"/>
    <x v="37"/>
    <n v="6.5"/>
    <s v="IMF WEO 2026"/>
    <n v="126.2"/>
    <d v="2025-11-01T00:00:00"/>
    <n v="-1"/>
    <n v="3.1"/>
    <n v="2.5"/>
    <d v="2026-03-20T00:00:00"/>
    <s v="https://www.numbeo.com/food-prices/in/Delhi"/>
    <n v="11034555"/>
    <x v="343"/>
  </r>
  <r>
    <x v="71"/>
    <x v="53"/>
    <s v="IND"/>
    <s v="South Asia"/>
    <x v="2"/>
    <x v="2"/>
    <d v="2025-12-01T00:00:00"/>
    <x v="3"/>
    <s v="Eggs_12"/>
    <s v="Dairy &amp; Eggs"/>
    <n v="12"/>
    <s v="pieces"/>
    <x v="2925"/>
    <x v="37"/>
    <n v="0.99"/>
    <x v="37"/>
    <n v="6.5"/>
    <s v="IMF WEO 2026"/>
    <n v="125.8"/>
    <d v="2025-12-01T00:00:00"/>
    <n v="-1"/>
    <n v="3.1"/>
    <n v="2.5"/>
    <d v="2026-03-20T00:00:00"/>
    <s v="https://www.numbeo.com/food-prices/in/Delhi"/>
    <n v="11034555"/>
    <x v="344"/>
  </r>
  <r>
    <x v="71"/>
    <x v="53"/>
    <s v="IND"/>
    <s v="South Asia"/>
    <x v="2"/>
    <x v="3"/>
    <d v="2026-01-01T00:00:00"/>
    <x v="3"/>
    <s v="Eggs_12"/>
    <s v="Dairy &amp; Eggs"/>
    <n v="12"/>
    <s v="pieces"/>
    <x v="2926"/>
    <x v="37"/>
    <n v="0.95"/>
    <x v="37"/>
    <n v="6.5"/>
    <s v="IMF WEO 2026"/>
    <n v="124.2"/>
    <d v="2026-01-01T00:00:00"/>
    <n v="-1"/>
    <n v="3.1"/>
    <n v="2.5"/>
    <d v="2026-03-20T00:00:00"/>
    <s v="https://www.numbeo.com/food-prices/in/Delhi"/>
    <n v="11034555"/>
    <x v="345"/>
  </r>
  <r>
    <x v="71"/>
    <x v="53"/>
    <s v="IND"/>
    <s v="South Asia"/>
    <x v="2"/>
    <x v="4"/>
    <d v="2026-02-01T00:00:00"/>
    <x v="3"/>
    <s v="Eggs_12"/>
    <s v="Dairy &amp; Eggs"/>
    <n v="12"/>
    <s v="pieces"/>
    <x v="2927"/>
    <x v="37"/>
    <n v="1"/>
    <x v="37"/>
    <n v="6.5"/>
    <s v="IMF WEO 2026"/>
    <n v="125.3"/>
    <d v="2026-02-01T00:00:00"/>
    <n v="-1"/>
    <n v="3.1"/>
    <n v="2.5"/>
    <d v="2026-03-20T00:00:00"/>
    <s v="https://www.numbeo.com/food-prices/in/Delhi"/>
    <n v="11034555"/>
    <x v="346"/>
  </r>
  <r>
    <x v="71"/>
    <x v="53"/>
    <s v="IND"/>
    <s v="South Asia"/>
    <x v="2"/>
    <x v="5"/>
    <d v="2026-03-01T00:00:00"/>
    <x v="3"/>
    <s v="Eggs_12"/>
    <s v="Dairy &amp; Eggs"/>
    <n v="12"/>
    <s v="pieces"/>
    <x v="2925"/>
    <x v="37"/>
    <n v="0.99"/>
    <x v="37"/>
    <n v="6.5"/>
    <s v="IMF WEO 2026"/>
    <n v="126"/>
    <d v="2026-03-01T00:00:00"/>
    <n v="-1"/>
    <n v="3.1"/>
    <n v="2.5"/>
    <d v="2026-03-20T00:00:00"/>
    <s v="https://www.numbeo.com/food-prices/in/Delhi"/>
    <n v="11034555"/>
    <x v="307"/>
  </r>
  <r>
    <x v="71"/>
    <x v="53"/>
    <s v="IND"/>
    <s v="South Asia"/>
    <x v="2"/>
    <x v="0"/>
    <d v="2025-10-01T00:00:00"/>
    <x v="4"/>
    <s v="Cheese_1kg"/>
    <s v="Dairy"/>
    <n v="1"/>
    <s v="kg"/>
    <x v="2928"/>
    <x v="37"/>
    <n v="4.96"/>
    <x v="37"/>
    <n v="6.5"/>
    <s v="IMF WEO 2026"/>
    <n v="127.1"/>
    <d v="2025-10-01T00:00:00"/>
    <n v="-1"/>
    <n v="3.1"/>
    <n v="2.5"/>
    <d v="2026-03-20T00:00:00"/>
    <s v="https://www.numbeo.com/food-prices/in/Delhi"/>
    <n v="11034555"/>
    <x v="342"/>
  </r>
  <r>
    <x v="71"/>
    <x v="53"/>
    <s v="IND"/>
    <s v="South Asia"/>
    <x v="2"/>
    <x v="1"/>
    <d v="2025-11-01T00:00:00"/>
    <x v="4"/>
    <s v="Cheese_1kg"/>
    <s v="Dairy"/>
    <n v="1"/>
    <s v="kg"/>
    <x v="2929"/>
    <x v="37"/>
    <n v="5.16"/>
    <x v="37"/>
    <n v="6.5"/>
    <s v="IMF WEO 2026"/>
    <n v="126.2"/>
    <d v="2025-11-01T00:00:00"/>
    <n v="-1"/>
    <n v="3.1"/>
    <n v="2.5"/>
    <d v="2026-03-20T00:00:00"/>
    <s v="https://www.numbeo.com/food-prices/in/Delhi"/>
    <n v="11034555"/>
    <x v="343"/>
  </r>
  <r>
    <x v="71"/>
    <x v="53"/>
    <s v="IND"/>
    <s v="South Asia"/>
    <x v="2"/>
    <x v="2"/>
    <d v="2025-12-01T00:00:00"/>
    <x v="4"/>
    <s v="Cheese_1kg"/>
    <s v="Dairy"/>
    <n v="1"/>
    <s v="kg"/>
    <x v="2930"/>
    <x v="37"/>
    <n v="5.09"/>
    <x v="37"/>
    <n v="6.5"/>
    <s v="IMF WEO 2026"/>
    <n v="125.8"/>
    <d v="2025-12-01T00:00:00"/>
    <n v="-1"/>
    <n v="3.1"/>
    <n v="2.5"/>
    <d v="2026-03-20T00:00:00"/>
    <s v="https://www.numbeo.com/food-prices/in/Delhi"/>
    <n v="11034555"/>
    <x v="344"/>
  </r>
  <r>
    <x v="71"/>
    <x v="53"/>
    <s v="IND"/>
    <s v="South Asia"/>
    <x v="2"/>
    <x v="3"/>
    <d v="2026-01-01T00:00:00"/>
    <x v="4"/>
    <s v="Cheese_1kg"/>
    <s v="Dairy"/>
    <n v="1"/>
    <s v="kg"/>
    <x v="2931"/>
    <x v="37"/>
    <n v="5.21"/>
    <x v="37"/>
    <n v="6.5"/>
    <s v="IMF WEO 2026"/>
    <n v="124.2"/>
    <d v="2026-01-01T00:00:00"/>
    <n v="-1"/>
    <n v="3.1"/>
    <n v="2.5"/>
    <d v="2026-03-20T00:00:00"/>
    <s v="https://www.numbeo.com/food-prices/in/Delhi"/>
    <n v="11034555"/>
    <x v="345"/>
  </r>
  <r>
    <x v="71"/>
    <x v="53"/>
    <s v="IND"/>
    <s v="South Asia"/>
    <x v="2"/>
    <x v="4"/>
    <d v="2026-02-01T00:00:00"/>
    <x v="4"/>
    <s v="Cheese_1kg"/>
    <s v="Dairy"/>
    <n v="1"/>
    <s v="kg"/>
    <x v="2932"/>
    <x v="37"/>
    <n v="5.3"/>
    <x v="37"/>
    <n v="6.5"/>
    <s v="IMF WEO 2026"/>
    <n v="125.3"/>
    <d v="2026-02-01T00:00:00"/>
    <n v="-1"/>
    <n v="3.1"/>
    <n v="2.5"/>
    <d v="2026-03-20T00:00:00"/>
    <s v="https://www.numbeo.com/food-prices/in/Delhi"/>
    <n v="11034555"/>
    <x v="346"/>
  </r>
  <r>
    <x v="71"/>
    <x v="53"/>
    <s v="IND"/>
    <s v="South Asia"/>
    <x v="2"/>
    <x v="5"/>
    <d v="2026-03-01T00:00:00"/>
    <x v="4"/>
    <s v="Cheese_1kg"/>
    <s v="Dairy"/>
    <n v="1"/>
    <s v="kg"/>
    <x v="2933"/>
    <x v="37"/>
    <n v="5.2"/>
    <x v="37"/>
    <n v="6.5"/>
    <s v="IMF WEO 2026"/>
    <n v="126"/>
    <d v="2026-03-01T00:00:00"/>
    <n v="-1"/>
    <n v="3.1"/>
    <n v="2.5"/>
    <d v="2026-03-20T00:00:00"/>
    <s v="https://www.numbeo.com/food-prices/in/Delhi"/>
    <n v="11034555"/>
    <x v="307"/>
  </r>
  <r>
    <x v="71"/>
    <x v="53"/>
    <s v="IND"/>
    <s v="South Asia"/>
    <x v="2"/>
    <x v="0"/>
    <d v="2025-10-01T00:00:00"/>
    <x v="5"/>
    <s v="Chicken_1kg"/>
    <s v="Meat"/>
    <n v="1"/>
    <s v="kg"/>
    <x v="2934"/>
    <x v="37"/>
    <n v="3.09"/>
    <x v="37"/>
    <n v="6.5"/>
    <s v="IMF WEO 2026"/>
    <n v="127.1"/>
    <d v="2025-10-01T00:00:00"/>
    <n v="-1"/>
    <n v="3.1"/>
    <n v="2.5"/>
    <d v="2026-03-20T00:00:00"/>
    <s v="https://www.numbeo.com/food-prices/in/Delhi"/>
    <n v="11034555"/>
    <x v="342"/>
  </r>
  <r>
    <x v="71"/>
    <x v="53"/>
    <s v="IND"/>
    <s v="South Asia"/>
    <x v="2"/>
    <x v="1"/>
    <d v="2025-11-01T00:00:00"/>
    <x v="5"/>
    <s v="Chicken_1kg"/>
    <s v="Meat"/>
    <n v="1"/>
    <s v="kg"/>
    <x v="2935"/>
    <x v="37"/>
    <n v="3.08"/>
    <x v="37"/>
    <n v="6.5"/>
    <s v="IMF WEO 2026"/>
    <n v="126.2"/>
    <d v="2025-11-01T00:00:00"/>
    <n v="-1"/>
    <n v="3.1"/>
    <n v="2.5"/>
    <d v="2026-03-20T00:00:00"/>
    <s v="https://www.numbeo.com/food-prices/in/Delhi"/>
    <n v="11034555"/>
    <x v="343"/>
  </r>
  <r>
    <x v="71"/>
    <x v="53"/>
    <s v="IND"/>
    <s v="South Asia"/>
    <x v="2"/>
    <x v="2"/>
    <d v="2025-12-01T00:00:00"/>
    <x v="5"/>
    <s v="Chicken_1kg"/>
    <s v="Meat"/>
    <n v="1"/>
    <s v="kg"/>
    <x v="2936"/>
    <x v="37"/>
    <n v="3.13"/>
    <x v="37"/>
    <n v="6.5"/>
    <s v="IMF WEO 2026"/>
    <n v="125.8"/>
    <d v="2025-12-01T00:00:00"/>
    <n v="-1"/>
    <n v="3.1"/>
    <n v="2.5"/>
    <d v="2026-03-20T00:00:00"/>
    <s v="https://www.numbeo.com/food-prices/in/Delhi"/>
    <n v="11034555"/>
    <x v="344"/>
  </r>
  <r>
    <x v="71"/>
    <x v="53"/>
    <s v="IND"/>
    <s v="South Asia"/>
    <x v="2"/>
    <x v="3"/>
    <d v="2026-01-01T00:00:00"/>
    <x v="5"/>
    <s v="Chicken_1kg"/>
    <s v="Meat"/>
    <n v="1"/>
    <s v="kg"/>
    <x v="2937"/>
    <x v="37"/>
    <n v="3.16"/>
    <x v="37"/>
    <n v="6.5"/>
    <s v="IMF WEO 2026"/>
    <n v="124.2"/>
    <d v="2026-01-01T00:00:00"/>
    <n v="-1"/>
    <n v="3.1"/>
    <n v="2.5"/>
    <d v="2026-03-20T00:00:00"/>
    <s v="https://www.numbeo.com/food-prices/in/Delhi"/>
    <n v="11034555"/>
    <x v="345"/>
  </r>
  <r>
    <x v="71"/>
    <x v="53"/>
    <s v="IND"/>
    <s v="South Asia"/>
    <x v="2"/>
    <x v="4"/>
    <d v="2026-02-01T00:00:00"/>
    <x v="5"/>
    <s v="Chicken_1kg"/>
    <s v="Meat"/>
    <n v="1"/>
    <s v="kg"/>
    <x v="2937"/>
    <x v="37"/>
    <n v="3.16"/>
    <x v="37"/>
    <n v="6.5"/>
    <s v="IMF WEO 2026"/>
    <n v="125.3"/>
    <d v="2026-02-01T00:00:00"/>
    <n v="-1"/>
    <n v="3.1"/>
    <n v="2.5"/>
    <d v="2026-03-20T00:00:00"/>
    <s v="https://www.numbeo.com/food-prices/in/Delhi"/>
    <n v="11034555"/>
    <x v="346"/>
  </r>
  <r>
    <x v="71"/>
    <x v="53"/>
    <s v="IND"/>
    <s v="South Asia"/>
    <x v="2"/>
    <x v="5"/>
    <d v="2026-03-01T00:00:00"/>
    <x v="5"/>
    <s v="Chicken_1kg"/>
    <s v="Meat"/>
    <n v="1"/>
    <s v="kg"/>
    <x v="2937"/>
    <x v="37"/>
    <n v="3.16"/>
    <x v="37"/>
    <n v="6.5"/>
    <s v="IMF WEO 2026"/>
    <n v="126"/>
    <d v="2026-03-01T00:00:00"/>
    <n v="-1"/>
    <n v="3.1"/>
    <n v="2.5"/>
    <d v="2026-03-20T00:00:00"/>
    <s v="https://www.numbeo.com/food-prices/in/Delhi"/>
    <n v="11034555"/>
    <x v="307"/>
  </r>
  <r>
    <x v="71"/>
    <x v="53"/>
    <s v="IND"/>
    <s v="South Asia"/>
    <x v="2"/>
    <x v="0"/>
    <d v="2025-10-01T00:00:00"/>
    <x v="6"/>
    <s v="Beef_1kg"/>
    <s v="Meat"/>
    <n v="1"/>
    <s v="kg"/>
    <x v="2938"/>
    <x v="37"/>
    <n v="5.46"/>
    <x v="37"/>
    <n v="6.5"/>
    <s v="IMF WEO 2026"/>
    <n v="127.1"/>
    <d v="2025-10-01T00:00:00"/>
    <n v="-1"/>
    <n v="3.1"/>
    <n v="2.5"/>
    <d v="2026-03-20T00:00:00"/>
    <s v="https://www.numbeo.com/food-prices/in/Delhi"/>
    <n v="11034555"/>
    <x v="342"/>
  </r>
  <r>
    <x v="71"/>
    <x v="53"/>
    <s v="IND"/>
    <s v="South Asia"/>
    <x v="2"/>
    <x v="1"/>
    <d v="2025-11-01T00:00:00"/>
    <x v="6"/>
    <s v="Beef_1kg"/>
    <s v="Meat"/>
    <n v="1"/>
    <s v="kg"/>
    <x v="2939"/>
    <x v="37"/>
    <n v="5.66"/>
    <x v="37"/>
    <n v="6.5"/>
    <s v="IMF WEO 2026"/>
    <n v="126.2"/>
    <d v="2025-11-01T00:00:00"/>
    <n v="-1"/>
    <n v="3.1"/>
    <n v="2.5"/>
    <d v="2026-03-20T00:00:00"/>
    <s v="https://www.numbeo.com/food-prices/in/Delhi"/>
    <n v="11034555"/>
    <x v="343"/>
  </r>
  <r>
    <x v="71"/>
    <x v="53"/>
    <s v="IND"/>
    <s v="South Asia"/>
    <x v="2"/>
    <x v="2"/>
    <d v="2025-12-01T00:00:00"/>
    <x v="6"/>
    <s v="Beef_1kg"/>
    <s v="Meat"/>
    <n v="1"/>
    <s v="kg"/>
    <x v="2940"/>
    <x v="37"/>
    <n v="5.56"/>
    <x v="37"/>
    <n v="6.5"/>
    <s v="IMF WEO 2026"/>
    <n v="125.8"/>
    <d v="2025-12-01T00:00:00"/>
    <n v="-1"/>
    <n v="3.1"/>
    <n v="2.5"/>
    <d v="2026-03-20T00:00:00"/>
    <s v="https://www.numbeo.com/food-prices/in/Delhi"/>
    <n v="11034555"/>
    <x v="344"/>
  </r>
  <r>
    <x v="71"/>
    <x v="53"/>
    <s v="IND"/>
    <s v="South Asia"/>
    <x v="2"/>
    <x v="3"/>
    <d v="2026-01-01T00:00:00"/>
    <x v="6"/>
    <s v="Beef_1kg"/>
    <s v="Meat"/>
    <n v="1"/>
    <s v="kg"/>
    <x v="2939"/>
    <x v="37"/>
    <n v="5.66"/>
    <x v="37"/>
    <n v="6.5"/>
    <s v="IMF WEO 2026"/>
    <n v="124.2"/>
    <d v="2026-01-01T00:00:00"/>
    <n v="-1"/>
    <n v="3.1"/>
    <n v="2.5"/>
    <d v="2026-03-20T00:00:00"/>
    <s v="https://www.numbeo.com/food-prices/in/Delhi"/>
    <n v="11034555"/>
    <x v="345"/>
  </r>
  <r>
    <x v="71"/>
    <x v="53"/>
    <s v="IND"/>
    <s v="South Asia"/>
    <x v="2"/>
    <x v="4"/>
    <d v="2026-02-01T00:00:00"/>
    <x v="6"/>
    <s v="Beef_1kg"/>
    <s v="Meat"/>
    <n v="1"/>
    <s v="kg"/>
    <x v="2941"/>
    <x v="37"/>
    <n v="5.63"/>
    <x v="37"/>
    <n v="6.5"/>
    <s v="IMF WEO 2026"/>
    <n v="125.3"/>
    <d v="2026-02-01T00:00:00"/>
    <n v="-1"/>
    <n v="3.1"/>
    <n v="2.5"/>
    <d v="2026-03-20T00:00:00"/>
    <s v="https://www.numbeo.com/food-prices/in/Delhi"/>
    <n v="11034555"/>
    <x v="346"/>
  </r>
  <r>
    <x v="71"/>
    <x v="53"/>
    <s v="IND"/>
    <s v="South Asia"/>
    <x v="2"/>
    <x v="5"/>
    <d v="2026-03-01T00:00:00"/>
    <x v="6"/>
    <s v="Beef_1kg"/>
    <s v="Meat"/>
    <n v="1"/>
    <s v="kg"/>
    <x v="2879"/>
    <x v="37"/>
    <n v="5.72"/>
    <x v="37"/>
    <n v="6.5"/>
    <s v="IMF WEO 2026"/>
    <n v="126"/>
    <d v="2026-03-01T00:00:00"/>
    <n v="-1"/>
    <n v="3.1"/>
    <n v="2.5"/>
    <d v="2026-03-20T00:00:00"/>
    <s v="https://www.numbeo.com/food-prices/in/Delhi"/>
    <n v="11034555"/>
    <x v="307"/>
  </r>
  <r>
    <x v="71"/>
    <x v="53"/>
    <s v="IND"/>
    <s v="South Asia"/>
    <x v="2"/>
    <x v="0"/>
    <d v="2025-10-01T00:00:00"/>
    <x v="7"/>
    <s v="Apples_1kg"/>
    <s v="Fruits"/>
    <n v="1"/>
    <s v="kg"/>
    <x v="2942"/>
    <x v="37"/>
    <n v="2.0499999999999998"/>
    <x v="37"/>
    <n v="6.5"/>
    <s v="IMF WEO 2026"/>
    <n v="127.1"/>
    <d v="2025-10-01T00:00:00"/>
    <n v="-1"/>
    <n v="3.1"/>
    <n v="2.5"/>
    <d v="2026-03-20T00:00:00"/>
    <s v="https://www.numbeo.com/food-prices/in/Delhi"/>
    <n v="11034555"/>
    <x v="342"/>
  </r>
  <r>
    <x v="71"/>
    <x v="53"/>
    <s v="IND"/>
    <s v="South Asia"/>
    <x v="2"/>
    <x v="1"/>
    <d v="2025-11-01T00:00:00"/>
    <x v="7"/>
    <s v="Apples_1kg"/>
    <s v="Fruits"/>
    <n v="1"/>
    <s v="kg"/>
    <x v="2943"/>
    <x v="37"/>
    <n v="2.12"/>
    <x v="37"/>
    <n v="6.5"/>
    <s v="IMF WEO 2026"/>
    <n v="126.2"/>
    <d v="2025-11-01T00:00:00"/>
    <n v="-1"/>
    <n v="3.1"/>
    <n v="2.5"/>
    <d v="2026-03-20T00:00:00"/>
    <s v="https://www.numbeo.com/food-prices/in/Delhi"/>
    <n v="11034555"/>
    <x v="343"/>
  </r>
  <r>
    <x v="71"/>
    <x v="53"/>
    <s v="IND"/>
    <s v="South Asia"/>
    <x v="2"/>
    <x v="2"/>
    <d v="2025-12-01T00:00:00"/>
    <x v="7"/>
    <s v="Apples_1kg"/>
    <s v="Fruits"/>
    <n v="1"/>
    <s v="kg"/>
    <x v="2944"/>
    <x v="37"/>
    <n v="2.21"/>
    <x v="37"/>
    <n v="6.5"/>
    <s v="IMF WEO 2026"/>
    <n v="125.8"/>
    <d v="2025-12-01T00:00:00"/>
    <n v="-1"/>
    <n v="3.1"/>
    <n v="2.5"/>
    <d v="2026-03-20T00:00:00"/>
    <s v="https://www.numbeo.com/food-prices/in/Delhi"/>
    <n v="11034555"/>
    <x v="344"/>
  </r>
  <r>
    <x v="71"/>
    <x v="53"/>
    <s v="IND"/>
    <s v="South Asia"/>
    <x v="2"/>
    <x v="3"/>
    <d v="2026-01-01T00:00:00"/>
    <x v="7"/>
    <s v="Apples_1kg"/>
    <s v="Fruits"/>
    <n v="1"/>
    <s v="kg"/>
    <x v="2945"/>
    <x v="37"/>
    <n v="2.1800000000000002"/>
    <x v="37"/>
    <n v="6.5"/>
    <s v="IMF WEO 2026"/>
    <n v="124.2"/>
    <d v="2026-01-01T00:00:00"/>
    <n v="-1"/>
    <n v="3.1"/>
    <n v="2.5"/>
    <d v="2026-03-20T00:00:00"/>
    <s v="https://www.numbeo.com/food-prices/in/Delhi"/>
    <n v="11034555"/>
    <x v="345"/>
  </r>
  <r>
    <x v="71"/>
    <x v="53"/>
    <s v="IND"/>
    <s v="South Asia"/>
    <x v="2"/>
    <x v="4"/>
    <d v="2026-02-01T00:00:00"/>
    <x v="7"/>
    <s v="Apples_1kg"/>
    <s v="Fruits"/>
    <n v="1"/>
    <s v="kg"/>
    <x v="2945"/>
    <x v="37"/>
    <n v="2.1800000000000002"/>
    <x v="37"/>
    <n v="6.5"/>
    <s v="IMF WEO 2026"/>
    <n v="125.3"/>
    <d v="2026-02-01T00:00:00"/>
    <n v="-1"/>
    <n v="3.1"/>
    <n v="2.5"/>
    <d v="2026-03-20T00:00:00"/>
    <s v="https://www.numbeo.com/food-prices/in/Delhi"/>
    <n v="11034555"/>
    <x v="346"/>
  </r>
  <r>
    <x v="71"/>
    <x v="53"/>
    <s v="IND"/>
    <s v="South Asia"/>
    <x v="2"/>
    <x v="5"/>
    <d v="2026-03-01T00:00:00"/>
    <x v="7"/>
    <s v="Apples_1kg"/>
    <s v="Fruits"/>
    <n v="1"/>
    <s v="kg"/>
    <x v="2946"/>
    <x v="37"/>
    <n v="2.16"/>
    <x v="37"/>
    <n v="6.5"/>
    <s v="IMF WEO 2026"/>
    <n v="126"/>
    <d v="2026-03-01T00:00:00"/>
    <n v="-1"/>
    <n v="3.1"/>
    <n v="2.5"/>
    <d v="2026-03-20T00:00:00"/>
    <s v="https://www.numbeo.com/food-prices/in/Delhi"/>
    <n v="11034555"/>
    <x v="307"/>
  </r>
  <r>
    <x v="71"/>
    <x v="53"/>
    <s v="IND"/>
    <s v="South Asia"/>
    <x v="2"/>
    <x v="0"/>
    <d v="2025-10-01T00:00:00"/>
    <x v="8"/>
    <s v="Bananas_1kg"/>
    <s v="Fruits"/>
    <n v="1"/>
    <s v="kg"/>
    <x v="298"/>
    <x v="37"/>
    <n v="0.59"/>
    <x v="37"/>
    <n v="6.5"/>
    <s v="IMF WEO 2026"/>
    <n v="127.1"/>
    <d v="2025-10-01T00:00:00"/>
    <n v="-1"/>
    <n v="3.1"/>
    <n v="2.5"/>
    <d v="2026-03-20T00:00:00"/>
    <s v="https://www.numbeo.com/food-prices/in/Delhi"/>
    <n v="11034555"/>
    <x v="342"/>
  </r>
  <r>
    <x v="71"/>
    <x v="53"/>
    <s v="IND"/>
    <s v="South Asia"/>
    <x v="2"/>
    <x v="1"/>
    <d v="2025-11-01T00:00:00"/>
    <x v="8"/>
    <s v="Bananas_1kg"/>
    <s v="Fruits"/>
    <n v="1"/>
    <s v="kg"/>
    <x v="2910"/>
    <x v="37"/>
    <n v="0.64"/>
    <x v="37"/>
    <n v="6.5"/>
    <s v="IMF WEO 2026"/>
    <n v="126.2"/>
    <d v="2025-11-01T00:00:00"/>
    <n v="-1"/>
    <n v="3.1"/>
    <n v="2.5"/>
    <d v="2026-03-20T00:00:00"/>
    <s v="https://www.numbeo.com/food-prices/in/Delhi"/>
    <n v="11034555"/>
    <x v="343"/>
  </r>
  <r>
    <x v="71"/>
    <x v="53"/>
    <s v="IND"/>
    <s v="South Asia"/>
    <x v="2"/>
    <x v="2"/>
    <d v="2025-12-01T00:00:00"/>
    <x v="8"/>
    <s v="Bananas_1kg"/>
    <s v="Fruits"/>
    <n v="1"/>
    <s v="kg"/>
    <x v="2947"/>
    <x v="37"/>
    <n v="0.65"/>
    <x v="37"/>
    <n v="6.5"/>
    <s v="IMF WEO 2026"/>
    <n v="125.8"/>
    <d v="2025-12-01T00:00:00"/>
    <n v="-1"/>
    <n v="3.1"/>
    <n v="2.5"/>
    <d v="2026-03-20T00:00:00"/>
    <s v="https://www.numbeo.com/food-prices/in/Delhi"/>
    <n v="11034555"/>
    <x v="344"/>
  </r>
  <r>
    <x v="71"/>
    <x v="53"/>
    <s v="IND"/>
    <s v="South Asia"/>
    <x v="2"/>
    <x v="3"/>
    <d v="2026-01-01T00:00:00"/>
    <x v="8"/>
    <s v="Bananas_1kg"/>
    <s v="Fruits"/>
    <n v="1"/>
    <s v="kg"/>
    <x v="2948"/>
    <x v="37"/>
    <n v="0.63"/>
    <x v="37"/>
    <n v="6.5"/>
    <s v="IMF WEO 2026"/>
    <n v="124.2"/>
    <d v="2026-01-01T00:00:00"/>
    <n v="-1"/>
    <n v="3.1"/>
    <n v="2.5"/>
    <d v="2026-03-20T00:00:00"/>
    <s v="https://www.numbeo.com/food-prices/in/Delhi"/>
    <n v="11034555"/>
    <x v="345"/>
  </r>
  <r>
    <x v="71"/>
    <x v="53"/>
    <s v="IND"/>
    <s v="South Asia"/>
    <x v="2"/>
    <x v="4"/>
    <d v="2026-02-01T00:00:00"/>
    <x v="8"/>
    <s v="Bananas_1kg"/>
    <s v="Fruits"/>
    <n v="1"/>
    <s v="kg"/>
    <x v="2947"/>
    <x v="37"/>
    <n v="0.65"/>
    <x v="37"/>
    <n v="6.5"/>
    <s v="IMF WEO 2026"/>
    <n v="125.3"/>
    <d v="2026-02-01T00:00:00"/>
    <n v="-1"/>
    <n v="3.1"/>
    <n v="2.5"/>
    <d v="2026-03-20T00:00:00"/>
    <s v="https://www.numbeo.com/food-prices/in/Delhi"/>
    <n v="11034555"/>
    <x v="346"/>
  </r>
  <r>
    <x v="71"/>
    <x v="53"/>
    <s v="IND"/>
    <s v="South Asia"/>
    <x v="2"/>
    <x v="5"/>
    <d v="2026-03-01T00:00:00"/>
    <x v="8"/>
    <s v="Bananas_1kg"/>
    <s v="Fruits"/>
    <n v="1"/>
    <s v="kg"/>
    <x v="2947"/>
    <x v="37"/>
    <n v="0.65"/>
    <x v="37"/>
    <n v="6.5"/>
    <s v="IMF WEO 2026"/>
    <n v="126"/>
    <d v="2026-03-01T00:00:00"/>
    <n v="-1"/>
    <n v="3.1"/>
    <n v="2.5"/>
    <d v="2026-03-20T00:00:00"/>
    <s v="https://www.numbeo.com/food-prices/in/Delhi"/>
    <n v="11034555"/>
    <x v="307"/>
  </r>
  <r>
    <x v="71"/>
    <x v="53"/>
    <s v="IND"/>
    <s v="South Asia"/>
    <x v="2"/>
    <x v="0"/>
    <d v="2025-10-01T00:00:00"/>
    <x v="9"/>
    <s v="Oranges_1kg"/>
    <s v="Fruits"/>
    <n v="1"/>
    <s v="kg"/>
    <x v="2871"/>
    <x v="37"/>
    <n v="1.03"/>
    <x v="37"/>
    <n v="6.5"/>
    <s v="IMF WEO 2026"/>
    <n v="127.1"/>
    <d v="2025-10-01T00:00:00"/>
    <n v="-1"/>
    <n v="3.1"/>
    <n v="2.5"/>
    <d v="2026-03-20T00:00:00"/>
    <s v="https://www.numbeo.com/food-prices/in/Delhi"/>
    <n v="11034555"/>
    <x v="342"/>
  </r>
  <r>
    <x v="71"/>
    <x v="53"/>
    <s v="IND"/>
    <s v="South Asia"/>
    <x v="2"/>
    <x v="1"/>
    <d v="2025-11-01T00:00:00"/>
    <x v="9"/>
    <s v="Oranges_1kg"/>
    <s v="Fruits"/>
    <n v="1"/>
    <s v="kg"/>
    <x v="2949"/>
    <x v="37"/>
    <n v="1.1000000000000001"/>
    <x v="37"/>
    <n v="6.5"/>
    <s v="IMF WEO 2026"/>
    <n v="126.2"/>
    <d v="2025-11-01T00:00:00"/>
    <n v="-1"/>
    <n v="3.1"/>
    <n v="2.5"/>
    <d v="2026-03-20T00:00:00"/>
    <s v="https://www.numbeo.com/food-prices/in/Delhi"/>
    <n v="11034555"/>
    <x v="343"/>
  </r>
  <r>
    <x v="71"/>
    <x v="53"/>
    <s v="IND"/>
    <s v="South Asia"/>
    <x v="2"/>
    <x v="2"/>
    <d v="2025-12-01T00:00:00"/>
    <x v="9"/>
    <s v="Oranges_1kg"/>
    <s v="Fruits"/>
    <n v="1"/>
    <s v="kg"/>
    <x v="2903"/>
    <x v="37"/>
    <n v="1.1100000000000001"/>
    <x v="37"/>
    <n v="6.5"/>
    <s v="IMF WEO 2026"/>
    <n v="125.8"/>
    <d v="2025-12-01T00:00:00"/>
    <n v="-1"/>
    <n v="3.1"/>
    <n v="2.5"/>
    <d v="2026-03-20T00:00:00"/>
    <s v="https://www.numbeo.com/food-prices/in/Delhi"/>
    <n v="11034555"/>
    <x v="344"/>
  </r>
  <r>
    <x v="71"/>
    <x v="53"/>
    <s v="IND"/>
    <s v="South Asia"/>
    <x v="2"/>
    <x v="3"/>
    <d v="2026-01-01T00:00:00"/>
    <x v="9"/>
    <s v="Oranges_1kg"/>
    <s v="Fruits"/>
    <n v="1"/>
    <s v="kg"/>
    <x v="2874"/>
    <x v="37"/>
    <n v="1.08"/>
    <x v="37"/>
    <n v="6.5"/>
    <s v="IMF WEO 2026"/>
    <n v="124.2"/>
    <d v="2026-01-01T00:00:00"/>
    <n v="-1"/>
    <n v="3.1"/>
    <n v="2.5"/>
    <d v="2026-03-20T00:00:00"/>
    <s v="https://www.numbeo.com/food-prices/in/Delhi"/>
    <n v="11034555"/>
    <x v="345"/>
  </r>
  <r>
    <x v="71"/>
    <x v="53"/>
    <s v="IND"/>
    <s v="South Asia"/>
    <x v="2"/>
    <x v="4"/>
    <d v="2026-02-01T00:00:00"/>
    <x v="9"/>
    <s v="Oranges_1kg"/>
    <s v="Fruits"/>
    <n v="1"/>
    <s v="kg"/>
    <x v="2950"/>
    <x v="37"/>
    <n v="1.1399999999999999"/>
    <x v="37"/>
    <n v="6.5"/>
    <s v="IMF WEO 2026"/>
    <n v="125.3"/>
    <d v="2026-02-01T00:00:00"/>
    <n v="-1"/>
    <n v="3.1"/>
    <n v="2.5"/>
    <d v="2026-03-20T00:00:00"/>
    <s v="https://www.numbeo.com/food-prices/in/Delhi"/>
    <n v="11034555"/>
    <x v="346"/>
  </r>
  <r>
    <x v="71"/>
    <x v="53"/>
    <s v="IND"/>
    <s v="South Asia"/>
    <x v="2"/>
    <x v="5"/>
    <d v="2026-03-01T00:00:00"/>
    <x v="9"/>
    <s v="Oranges_1kg"/>
    <s v="Fruits"/>
    <n v="1"/>
    <s v="kg"/>
    <x v="2903"/>
    <x v="37"/>
    <n v="1.1100000000000001"/>
    <x v="37"/>
    <n v="6.5"/>
    <s v="IMF WEO 2026"/>
    <n v="126"/>
    <d v="2026-03-01T00:00:00"/>
    <n v="-1"/>
    <n v="3.1"/>
    <n v="2.5"/>
    <d v="2026-03-20T00:00:00"/>
    <s v="https://www.numbeo.com/food-prices/in/Delhi"/>
    <n v="11034555"/>
    <x v="307"/>
  </r>
  <r>
    <x v="71"/>
    <x v="53"/>
    <s v="IND"/>
    <s v="South Asia"/>
    <x v="2"/>
    <x v="0"/>
    <d v="2025-10-01T00:00:00"/>
    <x v="10"/>
    <s v="Tomatoes_1kg"/>
    <s v="Vegetables"/>
    <n v="1"/>
    <s v="kg"/>
    <x v="2920"/>
    <x v="37"/>
    <n v="0.51"/>
    <x v="37"/>
    <n v="6.5"/>
    <s v="IMF WEO 2026"/>
    <n v="127.1"/>
    <d v="2025-10-01T00:00:00"/>
    <n v="-1"/>
    <n v="3.1"/>
    <n v="2.5"/>
    <d v="2026-03-20T00:00:00"/>
    <s v="https://www.numbeo.com/food-prices/in/Delhi"/>
    <n v="11034555"/>
    <x v="342"/>
  </r>
  <r>
    <x v="71"/>
    <x v="53"/>
    <s v="IND"/>
    <s v="South Asia"/>
    <x v="2"/>
    <x v="1"/>
    <d v="2025-11-01T00:00:00"/>
    <x v="10"/>
    <s v="Tomatoes_1kg"/>
    <s v="Vegetables"/>
    <n v="1"/>
    <s v="kg"/>
    <x v="2916"/>
    <x v="37"/>
    <n v="0.57999999999999996"/>
    <x v="37"/>
    <n v="6.5"/>
    <s v="IMF WEO 2026"/>
    <n v="126.2"/>
    <d v="2025-11-01T00:00:00"/>
    <n v="-1"/>
    <n v="3.1"/>
    <n v="2.5"/>
    <d v="2026-03-20T00:00:00"/>
    <s v="https://www.numbeo.com/food-prices/in/Delhi"/>
    <n v="11034555"/>
    <x v="343"/>
  </r>
  <r>
    <x v="71"/>
    <x v="53"/>
    <s v="IND"/>
    <s v="South Asia"/>
    <x v="2"/>
    <x v="2"/>
    <d v="2025-12-01T00:00:00"/>
    <x v="10"/>
    <s v="Tomatoes_1kg"/>
    <s v="Vegetables"/>
    <n v="1"/>
    <s v="kg"/>
    <x v="298"/>
    <x v="37"/>
    <n v="0.59"/>
    <x v="37"/>
    <n v="6.5"/>
    <s v="IMF WEO 2026"/>
    <n v="125.8"/>
    <d v="2025-12-01T00:00:00"/>
    <n v="-1"/>
    <n v="3.1"/>
    <n v="2.5"/>
    <d v="2026-03-20T00:00:00"/>
    <s v="https://www.numbeo.com/food-prices/in/Delhi"/>
    <n v="11034555"/>
    <x v="344"/>
  </r>
  <r>
    <x v="71"/>
    <x v="53"/>
    <s v="IND"/>
    <s v="South Asia"/>
    <x v="2"/>
    <x v="3"/>
    <d v="2026-01-01T00:00:00"/>
    <x v="10"/>
    <s v="Tomatoes_1kg"/>
    <s v="Vegetables"/>
    <n v="1"/>
    <s v="kg"/>
    <x v="298"/>
    <x v="37"/>
    <n v="0.59"/>
    <x v="37"/>
    <n v="6.5"/>
    <s v="IMF WEO 2026"/>
    <n v="124.2"/>
    <d v="2026-01-01T00:00:00"/>
    <n v="-1"/>
    <n v="3.1"/>
    <n v="2.5"/>
    <d v="2026-03-20T00:00:00"/>
    <s v="https://www.numbeo.com/food-prices/in/Delhi"/>
    <n v="11034555"/>
    <x v="345"/>
  </r>
  <r>
    <x v="71"/>
    <x v="53"/>
    <s v="IND"/>
    <s v="South Asia"/>
    <x v="2"/>
    <x v="4"/>
    <d v="2026-02-01T00:00:00"/>
    <x v="10"/>
    <s v="Tomatoes_1kg"/>
    <s v="Vegetables"/>
    <n v="1"/>
    <s v="kg"/>
    <x v="2866"/>
    <x v="37"/>
    <n v="0.56000000000000005"/>
    <x v="37"/>
    <n v="6.5"/>
    <s v="IMF WEO 2026"/>
    <n v="125.3"/>
    <d v="2026-02-01T00:00:00"/>
    <n v="-1"/>
    <n v="3.1"/>
    <n v="2.5"/>
    <d v="2026-03-20T00:00:00"/>
    <s v="https://www.numbeo.com/food-prices/in/Delhi"/>
    <n v="11034555"/>
    <x v="346"/>
  </r>
  <r>
    <x v="71"/>
    <x v="53"/>
    <s v="IND"/>
    <s v="South Asia"/>
    <x v="2"/>
    <x v="5"/>
    <d v="2026-03-01T00:00:00"/>
    <x v="10"/>
    <s v="Tomatoes_1kg"/>
    <s v="Vegetables"/>
    <n v="1"/>
    <s v="kg"/>
    <x v="2908"/>
    <x v="37"/>
    <n v="0.56999999999999995"/>
    <x v="37"/>
    <n v="6.5"/>
    <s v="IMF WEO 2026"/>
    <n v="126"/>
    <d v="2026-03-01T00:00:00"/>
    <n v="-1"/>
    <n v="3.1"/>
    <n v="2.5"/>
    <d v="2026-03-20T00:00:00"/>
    <s v="https://www.numbeo.com/food-prices/in/Delhi"/>
    <n v="11034555"/>
    <x v="307"/>
  </r>
  <r>
    <x v="71"/>
    <x v="53"/>
    <s v="IND"/>
    <s v="South Asia"/>
    <x v="2"/>
    <x v="0"/>
    <d v="2025-10-01T00:00:00"/>
    <x v="11"/>
    <s v="Potatoes_1kg"/>
    <s v="Vegetables"/>
    <n v="1"/>
    <s v="kg"/>
    <x v="2951"/>
    <x v="37"/>
    <n v="0.36"/>
    <x v="37"/>
    <n v="6.5"/>
    <s v="IMF WEO 2026"/>
    <n v="127.1"/>
    <d v="2025-10-01T00:00:00"/>
    <n v="-1"/>
    <n v="3.1"/>
    <n v="2.5"/>
    <d v="2026-03-20T00:00:00"/>
    <s v="https://www.numbeo.com/food-prices/in/Delhi"/>
    <n v="11034555"/>
    <x v="342"/>
  </r>
  <r>
    <x v="71"/>
    <x v="53"/>
    <s v="IND"/>
    <s v="South Asia"/>
    <x v="2"/>
    <x v="1"/>
    <d v="2025-11-01T00:00:00"/>
    <x v="11"/>
    <s v="Potatoes_1kg"/>
    <s v="Vegetables"/>
    <n v="1"/>
    <s v="kg"/>
    <x v="2914"/>
    <x v="37"/>
    <n v="0.42"/>
    <x v="37"/>
    <n v="6.5"/>
    <s v="IMF WEO 2026"/>
    <n v="126.2"/>
    <d v="2025-11-01T00:00:00"/>
    <n v="-1"/>
    <n v="3.1"/>
    <n v="2.5"/>
    <d v="2026-03-20T00:00:00"/>
    <s v="https://www.numbeo.com/food-prices/in/Delhi"/>
    <n v="11034555"/>
    <x v="343"/>
  </r>
  <r>
    <x v="71"/>
    <x v="53"/>
    <s v="IND"/>
    <s v="South Asia"/>
    <x v="2"/>
    <x v="2"/>
    <d v="2025-12-01T00:00:00"/>
    <x v="11"/>
    <s v="Potatoes_1kg"/>
    <s v="Vegetables"/>
    <n v="1"/>
    <s v="kg"/>
    <x v="2952"/>
    <x v="37"/>
    <n v="0.41"/>
    <x v="37"/>
    <n v="6.5"/>
    <s v="IMF WEO 2026"/>
    <n v="125.8"/>
    <d v="2025-12-01T00:00:00"/>
    <n v="-1"/>
    <n v="3.1"/>
    <n v="2.5"/>
    <d v="2026-03-20T00:00:00"/>
    <s v="https://www.numbeo.com/food-prices/in/Delhi"/>
    <n v="11034555"/>
    <x v="344"/>
  </r>
  <r>
    <x v="71"/>
    <x v="53"/>
    <s v="IND"/>
    <s v="South Asia"/>
    <x v="2"/>
    <x v="3"/>
    <d v="2026-01-01T00:00:00"/>
    <x v="11"/>
    <s v="Potatoes_1kg"/>
    <s v="Vegetables"/>
    <n v="1"/>
    <s v="kg"/>
    <x v="2952"/>
    <x v="37"/>
    <n v="0.41"/>
    <x v="37"/>
    <n v="6.5"/>
    <s v="IMF WEO 2026"/>
    <n v="124.2"/>
    <d v="2026-01-01T00:00:00"/>
    <n v="-1"/>
    <n v="3.1"/>
    <n v="2.5"/>
    <d v="2026-03-20T00:00:00"/>
    <s v="https://www.numbeo.com/food-prices/in/Delhi"/>
    <n v="11034555"/>
    <x v="345"/>
  </r>
  <r>
    <x v="71"/>
    <x v="53"/>
    <s v="IND"/>
    <s v="South Asia"/>
    <x v="2"/>
    <x v="4"/>
    <d v="2026-02-01T00:00:00"/>
    <x v="11"/>
    <s v="Potatoes_1kg"/>
    <s v="Vegetables"/>
    <n v="1"/>
    <s v="kg"/>
    <x v="2952"/>
    <x v="37"/>
    <n v="0.41"/>
    <x v="37"/>
    <n v="6.5"/>
    <s v="IMF WEO 2026"/>
    <n v="125.3"/>
    <d v="2026-02-01T00:00:00"/>
    <n v="-1"/>
    <n v="3.1"/>
    <n v="2.5"/>
    <d v="2026-03-20T00:00:00"/>
    <s v="https://www.numbeo.com/food-prices/in/Delhi"/>
    <n v="11034555"/>
    <x v="346"/>
  </r>
  <r>
    <x v="71"/>
    <x v="53"/>
    <s v="IND"/>
    <s v="South Asia"/>
    <x v="2"/>
    <x v="5"/>
    <d v="2026-03-01T00:00:00"/>
    <x v="11"/>
    <s v="Potatoes_1kg"/>
    <s v="Vegetables"/>
    <n v="1"/>
    <s v="kg"/>
    <x v="2952"/>
    <x v="37"/>
    <n v="0.41"/>
    <x v="37"/>
    <n v="6.5"/>
    <s v="IMF WEO 2026"/>
    <n v="126"/>
    <d v="2026-03-01T00:00:00"/>
    <n v="-1"/>
    <n v="3.1"/>
    <n v="2.5"/>
    <d v="2026-03-20T00:00:00"/>
    <s v="https://www.numbeo.com/food-prices/in/Delhi"/>
    <n v="11034555"/>
    <x v="307"/>
  </r>
  <r>
    <x v="71"/>
    <x v="53"/>
    <s v="IND"/>
    <s v="South Asia"/>
    <x v="2"/>
    <x v="0"/>
    <d v="2025-10-01T00:00:00"/>
    <x v="12"/>
    <s v="Onions_1kg"/>
    <s v="Vegetables"/>
    <n v="1"/>
    <s v="kg"/>
    <x v="2780"/>
    <x v="37"/>
    <n v="0.38"/>
    <x v="37"/>
    <n v="6.5"/>
    <s v="IMF WEO 2026"/>
    <n v="127.1"/>
    <d v="2025-10-01T00:00:00"/>
    <n v="-1"/>
    <n v="3.1"/>
    <n v="2.5"/>
    <d v="2026-03-20T00:00:00"/>
    <s v="https://www.numbeo.com/food-prices/in/Delhi"/>
    <n v="11034555"/>
    <x v="342"/>
  </r>
  <r>
    <x v="71"/>
    <x v="53"/>
    <s v="IND"/>
    <s v="South Asia"/>
    <x v="2"/>
    <x v="1"/>
    <d v="2025-11-01T00:00:00"/>
    <x v="12"/>
    <s v="Onions_1kg"/>
    <s v="Vegetables"/>
    <n v="1"/>
    <s v="kg"/>
    <x v="2743"/>
    <x v="37"/>
    <n v="0.43"/>
    <x v="37"/>
    <n v="6.5"/>
    <s v="IMF WEO 2026"/>
    <n v="126.2"/>
    <d v="2025-11-01T00:00:00"/>
    <n v="-1"/>
    <n v="3.1"/>
    <n v="2.5"/>
    <d v="2026-03-20T00:00:00"/>
    <s v="https://www.numbeo.com/food-prices/in/Delhi"/>
    <n v="11034555"/>
    <x v="343"/>
  </r>
  <r>
    <x v="71"/>
    <x v="53"/>
    <s v="IND"/>
    <s v="South Asia"/>
    <x v="2"/>
    <x v="2"/>
    <d v="2025-12-01T00:00:00"/>
    <x v="12"/>
    <s v="Onions_1kg"/>
    <s v="Vegetables"/>
    <n v="1"/>
    <s v="kg"/>
    <x v="2913"/>
    <x v="37"/>
    <n v="0.44"/>
    <x v="37"/>
    <n v="6.5"/>
    <s v="IMF WEO 2026"/>
    <n v="125.8"/>
    <d v="2025-12-01T00:00:00"/>
    <n v="-1"/>
    <n v="3.1"/>
    <n v="2.5"/>
    <d v="2026-03-20T00:00:00"/>
    <s v="https://www.numbeo.com/food-prices/in/Delhi"/>
    <n v="11034555"/>
    <x v="344"/>
  </r>
  <r>
    <x v="71"/>
    <x v="53"/>
    <s v="IND"/>
    <s v="South Asia"/>
    <x v="2"/>
    <x v="3"/>
    <d v="2026-01-01T00:00:00"/>
    <x v="12"/>
    <s v="Onions_1kg"/>
    <s v="Vegetables"/>
    <n v="1"/>
    <s v="kg"/>
    <x v="2913"/>
    <x v="37"/>
    <n v="0.44"/>
    <x v="37"/>
    <n v="6.5"/>
    <s v="IMF WEO 2026"/>
    <n v="124.2"/>
    <d v="2026-01-01T00:00:00"/>
    <n v="-1"/>
    <n v="3.1"/>
    <n v="2.5"/>
    <d v="2026-03-20T00:00:00"/>
    <s v="https://www.numbeo.com/food-prices/in/Delhi"/>
    <n v="11034555"/>
    <x v="345"/>
  </r>
  <r>
    <x v="71"/>
    <x v="53"/>
    <s v="IND"/>
    <s v="South Asia"/>
    <x v="2"/>
    <x v="4"/>
    <d v="2026-02-01T00:00:00"/>
    <x v="12"/>
    <s v="Onions_1kg"/>
    <s v="Vegetables"/>
    <n v="1"/>
    <s v="kg"/>
    <x v="2743"/>
    <x v="37"/>
    <n v="0.43"/>
    <x v="37"/>
    <n v="6.5"/>
    <s v="IMF WEO 2026"/>
    <n v="125.3"/>
    <d v="2026-02-01T00:00:00"/>
    <n v="-1"/>
    <n v="3.1"/>
    <n v="2.5"/>
    <d v="2026-03-20T00:00:00"/>
    <s v="https://www.numbeo.com/food-prices/in/Delhi"/>
    <n v="11034555"/>
    <x v="346"/>
  </r>
  <r>
    <x v="71"/>
    <x v="53"/>
    <s v="IND"/>
    <s v="South Asia"/>
    <x v="2"/>
    <x v="5"/>
    <d v="2026-03-01T00:00:00"/>
    <x v="12"/>
    <s v="Onions_1kg"/>
    <s v="Vegetables"/>
    <n v="1"/>
    <s v="kg"/>
    <x v="2743"/>
    <x v="37"/>
    <n v="0.43"/>
    <x v="37"/>
    <n v="6.5"/>
    <s v="IMF WEO 2026"/>
    <n v="126"/>
    <d v="2026-03-01T00:00:00"/>
    <n v="-1"/>
    <n v="3.1"/>
    <n v="2.5"/>
    <d v="2026-03-20T00:00:00"/>
    <s v="https://www.numbeo.com/food-prices/in/Delhi"/>
    <n v="11034555"/>
    <x v="307"/>
  </r>
  <r>
    <x v="71"/>
    <x v="53"/>
    <s v="IND"/>
    <s v="South Asia"/>
    <x v="2"/>
    <x v="0"/>
    <d v="2025-10-01T00:00:00"/>
    <x v="13"/>
    <s v="Lettuce_1hd"/>
    <s v="Vegetables"/>
    <n v="1"/>
    <s v="head"/>
    <x v="2953"/>
    <x v="37"/>
    <n v="0.48"/>
    <x v="37"/>
    <n v="6.5"/>
    <s v="IMF WEO 2026"/>
    <n v="127.1"/>
    <d v="2025-10-01T00:00:00"/>
    <n v="-1"/>
    <n v="3.1"/>
    <n v="2.5"/>
    <d v="2026-03-20T00:00:00"/>
    <s v="https://www.numbeo.com/food-prices/in/Delhi"/>
    <n v="11034555"/>
    <x v="342"/>
  </r>
  <r>
    <x v="71"/>
    <x v="53"/>
    <s v="IND"/>
    <s v="South Asia"/>
    <x v="2"/>
    <x v="1"/>
    <d v="2025-11-01T00:00:00"/>
    <x v="13"/>
    <s v="Lettuce_1hd"/>
    <s v="Vegetables"/>
    <n v="1"/>
    <s v="head"/>
    <x v="2919"/>
    <x v="37"/>
    <n v="0.52"/>
    <x v="37"/>
    <n v="6.5"/>
    <s v="IMF WEO 2026"/>
    <n v="126.2"/>
    <d v="2025-11-01T00:00:00"/>
    <n v="-1"/>
    <n v="3.1"/>
    <n v="2.5"/>
    <d v="2026-03-20T00:00:00"/>
    <s v="https://www.numbeo.com/food-prices/in/Delhi"/>
    <n v="11034555"/>
    <x v="343"/>
  </r>
  <r>
    <x v="71"/>
    <x v="53"/>
    <s v="IND"/>
    <s v="South Asia"/>
    <x v="2"/>
    <x v="2"/>
    <d v="2025-12-01T00:00:00"/>
    <x v="13"/>
    <s v="Lettuce_1hd"/>
    <s v="Vegetables"/>
    <n v="1"/>
    <s v="head"/>
    <x v="2919"/>
    <x v="37"/>
    <n v="0.52"/>
    <x v="37"/>
    <n v="6.5"/>
    <s v="IMF WEO 2026"/>
    <n v="125.8"/>
    <d v="2025-12-01T00:00:00"/>
    <n v="-1"/>
    <n v="3.1"/>
    <n v="2.5"/>
    <d v="2026-03-20T00:00:00"/>
    <s v="https://www.numbeo.com/food-prices/in/Delhi"/>
    <n v="11034555"/>
    <x v="344"/>
  </r>
  <r>
    <x v="71"/>
    <x v="53"/>
    <s v="IND"/>
    <s v="South Asia"/>
    <x v="2"/>
    <x v="3"/>
    <d v="2026-01-01T00:00:00"/>
    <x v="13"/>
    <s v="Lettuce_1hd"/>
    <s v="Vegetables"/>
    <n v="1"/>
    <s v="head"/>
    <x v="2920"/>
    <x v="37"/>
    <n v="0.51"/>
    <x v="37"/>
    <n v="6.5"/>
    <s v="IMF WEO 2026"/>
    <n v="124.2"/>
    <d v="2026-01-01T00:00:00"/>
    <n v="-1"/>
    <n v="3.1"/>
    <n v="2.5"/>
    <d v="2026-03-20T00:00:00"/>
    <s v="https://www.numbeo.com/food-prices/in/Delhi"/>
    <n v="11034555"/>
    <x v="345"/>
  </r>
  <r>
    <x v="71"/>
    <x v="53"/>
    <s v="IND"/>
    <s v="South Asia"/>
    <x v="2"/>
    <x v="4"/>
    <d v="2026-02-01T00:00:00"/>
    <x v="13"/>
    <s v="Lettuce_1hd"/>
    <s v="Vegetables"/>
    <n v="1"/>
    <s v="head"/>
    <x v="2920"/>
    <x v="37"/>
    <n v="0.51"/>
    <x v="37"/>
    <n v="6.5"/>
    <s v="IMF WEO 2026"/>
    <n v="125.3"/>
    <d v="2026-02-01T00:00:00"/>
    <n v="-1"/>
    <n v="3.1"/>
    <n v="2.5"/>
    <d v="2026-03-20T00:00:00"/>
    <s v="https://www.numbeo.com/food-prices/in/Delhi"/>
    <n v="11034555"/>
    <x v="346"/>
  </r>
  <r>
    <x v="71"/>
    <x v="53"/>
    <s v="IND"/>
    <s v="South Asia"/>
    <x v="2"/>
    <x v="5"/>
    <d v="2026-03-01T00:00:00"/>
    <x v="13"/>
    <s v="Lettuce_1hd"/>
    <s v="Vegetables"/>
    <n v="1"/>
    <s v="head"/>
    <x v="2919"/>
    <x v="37"/>
    <n v="0.52"/>
    <x v="37"/>
    <n v="6.5"/>
    <s v="IMF WEO 2026"/>
    <n v="126"/>
    <d v="2026-03-01T00:00:00"/>
    <n v="-1"/>
    <n v="3.1"/>
    <n v="2.5"/>
    <d v="2026-03-20T00:00:00"/>
    <s v="https://www.numbeo.com/food-prices/in/Delhi"/>
    <n v="11034555"/>
    <x v="307"/>
  </r>
  <r>
    <x v="72"/>
    <x v="53"/>
    <s v="IND"/>
    <s v="South Asia"/>
    <x v="2"/>
    <x v="0"/>
    <d v="2025-10-01T00:00:00"/>
    <x v="0"/>
    <s v="Milk_1L"/>
    <s v="Dairy"/>
    <n v="1"/>
    <s v="liter"/>
    <x v="2918"/>
    <x v="37"/>
    <n v="0.69"/>
    <x v="37"/>
    <n v="6.5"/>
    <s v="IMF WEO 2026"/>
    <n v="127.1"/>
    <d v="2025-10-01T00:00:00"/>
    <n v="-1"/>
    <n v="3.1"/>
    <n v="2.5"/>
    <d v="2026-03-20T00:00:00"/>
    <s v="https://www.numbeo.com/food-prices/in/Bangalore"/>
    <n v="8443675"/>
    <x v="343"/>
  </r>
  <r>
    <x v="72"/>
    <x v="53"/>
    <s v="IND"/>
    <s v="South Asia"/>
    <x v="2"/>
    <x v="1"/>
    <d v="2025-11-01T00:00:00"/>
    <x v="0"/>
    <s v="Milk_1L"/>
    <s v="Dairy"/>
    <n v="1"/>
    <s v="liter"/>
    <x v="2902"/>
    <x v="37"/>
    <n v="0.7"/>
    <x v="37"/>
    <n v="6.5"/>
    <s v="IMF WEO 2026"/>
    <n v="126.2"/>
    <d v="2025-11-01T00:00:00"/>
    <n v="-1"/>
    <n v="3.1"/>
    <n v="2.5"/>
    <d v="2026-03-20T00:00:00"/>
    <s v="https://www.numbeo.com/food-prices/in/Bangalore"/>
    <n v="8443675"/>
    <x v="347"/>
  </r>
  <r>
    <x v="72"/>
    <x v="53"/>
    <s v="IND"/>
    <s v="South Asia"/>
    <x v="2"/>
    <x v="2"/>
    <d v="2025-12-01T00:00:00"/>
    <x v="0"/>
    <s v="Milk_1L"/>
    <s v="Dairy"/>
    <n v="1"/>
    <s v="liter"/>
    <x v="2954"/>
    <x v="37"/>
    <n v="0.71"/>
    <x v="37"/>
    <n v="6.5"/>
    <s v="IMF WEO 2026"/>
    <n v="125.8"/>
    <d v="2025-12-01T00:00:00"/>
    <n v="-1"/>
    <n v="3.1"/>
    <n v="2.5"/>
    <d v="2026-03-20T00:00:00"/>
    <s v="https://www.numbeo.com/food-prices/in/Bangalore"/>
    <n v="8443675"/>
    <x v="307"/>
  </r>
  <r>
    <x v="72"/>
    <x v="53"/>
    <s v="IND"/>
    <s v="South Asia"/>
    <x v="2"/>
    <x v="3"/>
    <d v="2026-01-01T00:00:00"/>
    <x v="0"/>
    <s v="Milk_1L"/>
    <s v="Dairy"/>
    <n v="1"/>
    <s v="liter"/>
    <x v="2954"/>
    <x v="37"/>
    <n v="0.71"/>
    <x v="37"/>
    <n v="6.5"/>
    <s v="IMF WEO 2026"/>
    <n v="124.2"/>
    <d v="2026-01-01T00:00:00"/>
    <n v="-1"/>
    <n v="3.1"/>
    <n v="2.5"/>
    <d v="2026-03-20T00:00:00"/>
    <s v="https://www.numbeo.com/food-prices/in/Bangalore"/>
    <n v="8443675"/>
    <x v="346"/>
  </r>
  <r>
    <x v="72"/>
    <x v="53"/>
    <s v="IND"/>
    <s v="South Asia"/>
    <x v="2"/>
    <x v="4"/>
    <d v="2026-02-01T00:00:00"/>
    <x v="0"/>
    <s v="Milk_1L"/>
    <s v="Dairy"/>
    <n v="1"/>
    <s v="liter"/>
    <x v="2900"/>
    <x v="37"/>
    <n v="0.72"/>
    <x v="37"/>
    <n v="6.5"/>
    <s v="IMF WEO 2026"/>
    <n v="125.3"/>
    <d v="2026-02-01T00:00:00"/>
    <n v="-1"/>
    <n v="3.1"/>
    <n v="2.5"/>
    <d v="2026-03-20T00:00:00"/>
    <s v="https://www.numbeo.com/food-prices/in/Bangalore"/>
    <n v="8443675"/>
    <x v="348"/>
  </r>
  <r>
    <x v="72"/>
    <x v="53"/>
    <s v="IND"/>
    <s v="South Asia"/>
    <x v="2"/>
    <x v="5"/>
    <d v="2026-03-01T00:00:00"/>
    <x v="0"/>
    <s v="Milk_1L"/>
    <s v="Dairy"/>
    <n v="1"/>
    <s v="liter"/>
    <x v="2859"/>
    <x v="37"/>
    <n v="0.73"/>
    <x v="37"/>
    <n v="6.5"/>
    <s v="IMF WEO 2026"/>
    <n v="126"/>
    <d v="2026-03-01T00:00:00"/>
    <n v="-1"/>
    <n v="3.1"/>
    <n v="2.5"/>
    <d v="2026-03-20T00:00:00"/>
    <s v="https://www.numbeo.com/food-prices/in/Bangalore"/>
    <n v="8443675"/>
    <x v="349"/>
  </r>
  <r>
    <x v="72"/>
    <x v="53"/>
    <s v="IND"/>
    <s v="South Asia"/>
    <x v="2"/>
    <x v="0"/>
    <d v="2025-10-01T00:00:00"/>
    <x v="1"/>
    <s v="Bread_500g"/>
    <s v="Bakery"/>
    <n v="500"/>
    <s v="grams"/>
    <x v="2919"/>
    <x v="37"/>
    <n v="0.52"/>
    <x v="37"/>
    <n v="6.5"/>
    <s v="IMF WEO 2026"/>
    <n v="127.1"/>
    <d v="2025-10-01T00:00:00"/>
    <n v="-1"/>
    <n v="3.1"/>
    <n v="2.5"/>
    <d v="2026-03-20T00:00:00"/>
    <s v="https://www.numbeo.com/food-prices/in/Bangalore"/>
    <n v="8443675"/>
    <x v="343"/>
  </r>
  <r>
    <x v="72"/>
    <x v="53"/>
    <s v="IND"/>
    <s v="South Asia"/>
    <x v="2"/>
    <x v="1"/>
    <d v="2025-11-01T00:00:00"/>
    <x v="1"/>
    <s v="Bread_500g"/>
    <s v="Bakery"/>
    <n v="500"/>
    <s v="grams"/>
    <x v="2920"/>
    <x v="37"/>
    <n v="0.51"/>
    <x v="37"/>
    <n v="6.5"/>
    <s v="IMF WEO 2026"/>
    <n v="126.2"/>
    <d v="2025-11-01T00:00:00"/>
    <n v="-1"/>
    <n v="3.1"/>
    <n v="2.5"/>
    <d v="2026-03-20T00:00:00"/>
    <s v="https://www.numbeo.com/food-prices/in/Bangalore"/>
    <n v="8443675"/>
    <x v="347"/>
  </r>
  <r>
    <x v="72"/>
    <x v="53"/>
    <s v="IND"/>
    <s v="South Asia"/>
    <x v="2"/>
    <x v="2"/>
    <d v="2025-12-01T00:00:00"/>
    <x v="1"/>
    <s v="Bread_500g"/>
    <s v="Bakery"/>
    <n v="500"/>
    <s v="grams"/>
    <x v="2920"/>
    <x v="37"/>
    <n v="0.51"/>
    <x v="37"/>
    <n v="6.5"/>
    <s v="IMF WEO 2026"/>
    <n v="125.8"/>
    <d v="2025-12-01T00:00:00"/>
    <n v="-1"/>
    <n v="3.1"/>
    <n v="2.5"/>
    <d v="2026-03-20T00:00:00"/>
    <s v="https://www.numbeo.com/food-prices/in/Bangalore"/>
    <n v="8443675"/>
    <x v="307"/>
  </r>
  <r>
    <x v="72"/>
    <x v="53"/>
    <s v="IND"/>
    <s v="South Asia"/>
    <x v="2"/>
    <x v="3"/>
    <d v="2026-01-01T00:00:00"/>
    <x v="1"/>
    <s v="Bread_500g"/>
    <s v="Bakery"/>
    <n v="500"/>
    <s v="grams"/>
    <x v="2955"/>
    <x v="37"/>
    <n v="0.53"/>
    <x v="37"/>
    <n v="6.5"/>
    <s v="IMF WEO 2026"/>
    <n v="124.2"/>
    <d v="2026-01-01T00:00:00"/>
    <n v="-1"/>
    <n v="3.1"/>
    <n v="2.5"/>
    <d v="2026-03-20T00:00:00"/>
    <s v="https://www.numbeo.com/food-prices/in/Bangalore"/>
    <n v="8443675"/>
    <x v="346"/>
  </r>
  <r>
    <x v="72"/>
    <x v="53"/>
    <s v="IND"/>
    <s v="South Asia"/>
    <x v="2"/>
    <x v="4"/>
    <d v="2026-02-01T00:00:00"/>
    <x v="1"/>
    <s v="Bread_500g"/>
    <s v="Bakery"/>
    <n v="500"/>
    <s v="grams"/>
    <x v="2864"/>
    <x v="37"/>
    <n v="0.55000000000000004"/>
    <x v="37"/>
    <n v="6.5"/>
    <s v="IMF WEO 2026"/>
    <n v="125.3"/>
    <d v="2026-02-01T00:00:00"/>
    <n v="-1"/>
    <n v="3.1"/>
    <n v="2.5"/>
    <d v="2026-03-20T00:00:00"/>
    <s v="https://www.numbeo.com/food-prices/in/Bangalore"/>
    <n v="8443675"/>
    <x v="348"/>
  </r>
  <r>
    <x v="72"/>
    <x v="53"/>
    <s v="IND"/>
    <s v="South Asia"/>
    <x v="2"/>
    <x v="5"/>
    <d v="2026-03-01T00:00:00"/>
    <x v="1"/>
    <s v="Bread_500g"/>
    <s v="Bakery"/>
    <n v="500"/>
    <s v="grams"/>
    <x v="2955"/>
    <x v="37"/>
    <n v="0.53"/>
    <x v="37"/>
    <n v="6.5"/>
    <s v="IMF WEO 2026"/>
    <n v="126"/>
    <d v="2026-03-01T00:00:00"/>
    <n v="-1"/>
    <n v="3.1"/>
    <n v="2.5"/>
    <d v="2026-03-20T00:00:00"/>
    <s v="https://www.numbeo.com/food-prices/in/Bangalore"/>
    <n v="8443675"/>
    <x v="349"/>
  </r>
  <r>
    <x v="72"/>
    <x v="53"/>
    <s v="IND"/>
    <s v="South Asia"/>
    <x v="2"/>
    <x v="0"/>
    <d v="2025-10-01T00:00:00"/>
    <x v="2"/>
    <s v="Rice_1kg"/>
    <s v="Grains"/>
    <n v="1"/>
    <s v="kg"/>
    <x v="2921"/>
    <x v="37"/>
    <n v="0.84"/>
    <x v="37"/>
    <n v="6.5"/>
    <s v="IMF WEO 2026"/>
    <n v="127.1"/>
    <d v="2025-10-01T00:00:00"/>
    <n v="-1"/>
    <n v="3.1"/>
    <n v="2.5"/>
    <d v="2026-03-20T00:00:00"/>
    <s v="https://www.numbeo.com/food-prices/in/Bangalore"/>
    <n v="8443675"/>
    <x v="343"/>
  </r>
  <r>
    <x v="72"/>
    <x v="53"/>
    <s v="IND"/>
    <s v="South Asia"/>
    <x v="2"/>
    <x v="1"/>
    <d v="2025-11-01T00:00:00"/>
    <x v="2"/>
    <s v="Rice_1kg"/>
    <s v="Grains"/>
    <n v="1"/>
    <s v="kg"/>
    <x v="2921"/>
    <x v="37"/>
    <n v="0.84"/>
    <x v="37"/>
    <n v="6.5"/>
    <s v="IMF WEO 2026"/>
    <n v="126.2"/>
    <d v="2025-11-01T00:00:00"/>
    <n v="-1"/>
    <n v="3.1"/>
    <n v="2.5"/>
    <d v="2026-03-20T00:00:00"/>
    <s v="https://www.numbeo.com/food-prices/in/Bangalore"/>
    <n v="8443675"/>
    <x v="347"/>
  </r>
  <r>
    <x v="72"/>
    <x v="53"/>
    <s v="IND"/>
    <s v="South Asia"/>
    <x v="2"/>
    <x v="2"/>
    <d v="2025-12-01T00:00:00"/>
    <x v="2"/>
    <s v="Rice_1kg"/>
    <s v="Grains"/>
    <n v="1"/>
    <s v="kg"/>
    <x v="2956"/>
    <x v="37"/>
    <n v="0.87"/>
    <x v="37"/>
    <n v="6.5"/>
    <s v="IMF WEO 2026"/>
    <n v="125.8"/>
    <d v="2025-12-01T00:00:00"/>
    <n v="-1"/>
    <n v="3.1"/>
    <n v="2.5"/>
    <d v="2026-03-20T00:00:00"/>
    <s v="https://www.numbeo.com/food-prices/in/Bangalore"/>
    <n v="8443675"/>
    <x v="307"/>
  </r>
  <r>
    <x v="72"/>
    <x v="53"/>
    <s v="IND"/>
    <s v="South Asia"/>
    <x v="2"/>
    <x v="3"/>
    <d v="2026-01-01T00:00:00"/>
    <x v="2"/>
    <s v="Rice_1kg"/>
    <s v="Grains"/>
    <n v="1"/>
    <s v="kg"/>
    <x v="2921"/>
    <x v="37"/>
    <n v="0.84"/>
    <x v="37"/>
    <n v="6.5"/>
    <s v="IMF WEO 2026"/>
    <n v="124.2"/>
    <d v="2026-01-01T00:00:00"/>
    <n v="-1"/>
    <n v="3.1"/>
    <n v="2.5"/>
    <d v="2026-03-20T00:00:00"/>
    <s v="https://www.numbeo.com/food-prices/in/Bangalore"/>
    <n v="8443675"/>
    <x v="346"/>
  </r>
  <r>
    <x v="72"/>
    <x v="53"/>
    <s v="IND"/>
    <s v="South Asia"/>
    <x v="2"/>
    <x v="4"/>
    <d v="2026-02-01T00:00:00"/>
    <x v="2"/>
    <s v="Rice_1kg"/>
    <s v="Grains"/>
    <n v="1"/>
    <s v="kg"/>
    <x v="2867"/>
    <x v="37"/>
    <n v="0.86"/>
    <x v="37"/>
    <n v="6.5"/>
    <s v="IMF WEO 2026"/>
    <n v="125.3"/>
    <d v="2026-02-01T00:00:00"/>
    <n v="-1"/>
    <n v="3.1"/>
    <n v="2.5"/>
    <d v="2026-03-20T00:00:00"/>
    <s v="https://www.numbeo.com/food-prices/in/Bangalore"/>
    <n v="8443675"/>
    <x v="348"/>
  </r>
  <r>
    <x v="72"/>
    <x v="53"/>
    <s v="IND"/>
    <s v="South Asia"/>
    <x v="2"/>
    <x v="5"/>
    <d v="2026-03-01T00:00:00"/>
    <x v="2"/>
    <s v="Rice_1kg"/>
    <s v="Grains"/>
    <n v="1"/>
    <s v="kg"/>
    <x v="2956"/>
    <x v="37"/>
    <n v="0.87"/>
    <x v="37"/>
    <n v="6.5"/>
    <s v="IMF WEO 2026"/>
    <n v="126"/>
    <d v="2026-03-01T00:00:00"/>
    <n v="-1"/>
    <n v="3.1"/>
    <n v="2.5"/>
    <d v="2026-03-20T00:00:00"/>
    <s v="https://www.numbeo.com/food-prices/in/Bangalore"/>
    <n v="8443675"/>
    <x v="349"/>
  </r>
  <r>
    <x v="72"/>
    <x v="53"/>
    <s v="IND"/>
    <s v="South Asia"/>
    <x v="2"/>
    <x v="0"/>
    <d v="2025-10-01T00:00:00"/>
    <x v="3"/>
    <s v="Eggs_12"/>
    <s v="Dairy &amp; Eggs"/>
    <n v="12"/>
    <s v="pieces"/>
    <x v="2870"/>
    <x v="37"/>
    <n v="0.93"/>
    <x v="37"/>
    <n v="6.5"/>
    <s v="IMF WEO 2026"/>
    <n v="127.1"/>
    <d v="2025-10-01T00:00:00"/>
    <n v="-1"/>
    <n v="3.1"/>
    <n v="2.5"/>
    <d v="2026-03-20T00:00:00"/>
    <s v="https://www.numbeo.com/food-prices/in/Bangalore"/>
    <n v="8443675"/>
    <x v="343"/>
  </r>
  <r>
    <x v="72"/>
    <x v="53"/>
    <s v="IND"/>
    <s v="South Asia"/>
    <x v="2"/>
    <x v="1"/>
    <d v="2025-11-01T00:00:00"/>
    <x v="3"/>
    <s v="Eggs_12"/>
    <s v="Dairy &amp; Eggs"/>
    <n v="12"/>
    <s v="pieces"/>
    <x v="2957"/>
    <x v="37"/>
    <n v="1.01"/>
    <x v="37"/>
    <n v="6.5"/>
    <s v="IMF WEO 2026"/>
    <n v="126.2"/>
    <d v="2025-11-01T00:00:00"/>
    <n v="-1"/>
    <n v="3.1"/>
    <n v="2.5"/>
    <d v="2026-03-20T00:00:00"/>
    <s v="https://www.numbeo.com/food-prices/in/Bangalore"/>
    <n v="8443675"/>
    <x v="347"/>
  </r>
  <r>
    <x v="72"/>
    <x v="53"/>
    <s v="IND"/>
    <s v="South Asia"/>
    <x v="2"/>
    <x v="2"/>
    <d v="2025-12-01T00:00:00"/>
    <x v="3"/>
    <s v="Eggs_12"/>
    <s v="Dairy &amp; Eggs"/>
    <n v="12"/>
    <s v="pieces"/>
    <x v="2927"/>
    <x v="37"/>
    <n v="1"/>
    <x v="37"/>
    <n v="6.5"/>
    <s v="IMF WEO 2026"/>
    <n v="125.8"/>
    <d v="2025-12-01T00:00:00"/>
    <n v="-1"/>
    <n v="3.1"/>
    <n v="2.5"/>
    <d v="2026-03-20T00:00:00"/>
    <s v="https://www.numbeo.com/food-prices/in/Bangalore"/>
    <n v="8443675"/>
    <x v="307"/>
  </r>
  <r>
    <x v="72"/>
    <x v="53"/>
    <s v="IND"/>
    <s v="South Asia"/>
    <x v="2"/>
    <x v="3"/>
    <d v="2026-01-01T00:00:00"/>
    <x v="3"/>
    <s v="Eggs_12"/>
    <s v="Dairy &amp; Eggs"/>
    <n v="12"/>
    <s v="pieces"/>
    <x v="2925"/>
    <x v="37"/>
    <n v="0.99"/>
    <x v="37"/>
    <n v="6.5"/>
    <s v="IMF WEO 2026"/>
    <n v="124.2"/>
    <d v="2026-01-01T00:00:00"/>
    <n v="-1"/>
    <n v="3.1"/>
    <n v="2.5"/>
    <d v="2026-03-20T00:00:00"/>
    <s v="https://www.numbeo.com/food-prices/in/Bangalore"/>
    <n v="8443675"/>
    <x v="346"/>
  </r>
  <r>
    <x v="72"/>
    <x v="53"/>
    <s v="IND"/>
    <s v="South Asia"/>
    <x v="2"/>
    <x v="4"/>
    <d v="2026-02-01T00:00:00"/>
    <x v="3"/>
    <s v="Eggs_12"/>
    <s v="Dairy &amp; Eggs"/>
    <n v="12"/>
    <s v="pieces"/>
    <x v="2871"/>
    <x v="37"/>
    <n v="1.03"/>
    <x v="37"/>
    <n v="6.5"/>
    <s v="IMF WEO 2026"/>
    <n v="125.3"/>
    <d v="2026-02-01T00:00:00"/>
    <n v="-1"/>
    <n v="3.1"/>
    <n v="2.5"/>
    <d v="2026-03-20T00:00:00"/>
    <s v="https://www.numbeo.com/food-prices/in/Bangalore"/>
    <n v="8443675"/>
    <x v="348"/>
  </r>
  <r>
    <x v="72"/>
    <x v="53"/>
    <s v="IND"/>
    <s v="South Asia"/>
    <x v="2"/>
    <x v="5"/>
    <d v="2026-03-01T00:00:00"/>
    <x v="3"/>
    <s v="Eggs_12"/>
    <s v="Dairy &amp; Eggs"/>
    <n v="12"/>
    <s v="pieces"/>
    <x v="2957"/>
    <x v="37"/>
    <n v="1.01"/>
    <x v="37"/>
    <n v="6.5"/>
    <s v="IMF WEO 2026"/>
    <n v="126"/>
    <d v="2026-03-01T00:00:00"/>
    <n v="-1"/>
    <n v="3.1"/>
    <n v="2.5"/>
    <d v="2026-03-20T00:00:00"/>
    <s v="https://www.numbeo.com/food-prices/in/Bangalore"/>
    <n v="8443675"/>
    <x v="349"/>
  </r>
  <r>
    <x v="72"/>
    <x v="53"/>
    <s v="IND"/>
    <s v="South Asia"/>
    <x v="2"/>
    <x v="0"/>
    <d v="2025-10-01T00:00:00"/>
    <x v="4"/>
    <s v="Cheese_1kg"/>
    <s v="Dairy"/>
    <n v="1"/>
    <s v="kg"/>
    <x v="2930"/>
    <x v="37"/>
    <n v="5.09"/>
    <x v="37"/>
    <n v="6.5"/>
    <s v="IMF WEO 2026"/>
    <n v="127.1"/>
    <d v="2025-10-01T00:00:00"/>
    <n v="-1"/>
    <n v="3.1"/>
    <n v="2.5"/>
    <d v="2026-03-20T00:00:00"/>
    <s v="https://www.numbeo.com/food-prices/in/Bangalore"/>
    <n v="8443675"/>
    <x v="343"/>
  </r>
  <r>
    <x v="72"/>
    <x v="53"/>
    <s v="IND"/>
    <s v="South Asia"/>
    <x v="2"/>
    <x v="1"/>
    <d v="2025-11-01T00:00:00"/>
    <x v="4"/>
    <s v="Cheese_1kg"/>
    <s v="Dairy"/>
    <n v="1"/>
    <s v="kg"/>
    <x v="2958"/>
    <x v="37"/>
    <n v="5"/>
    <x v="37"/>
    <n v="6.5"/>
    <s v="IMF WEO 2026"/>
    <n v="126.2"/>
    <d v="2025-11-01T00:00:00"/>
    <n v="-1"/>
    <n v="3.1"/>
    <n v="2.5"/>
    <d v="2026-03-20T00:00:00"/>
    <s v="https://www.numbeo.com/food-prices/in/Bangalore"/>
    <n v="8443675"/>
    <x v="347"/>
  </r>
  <r>
    <x v="72"/>
    <x v="53"/>
    <s v="IND"/>
    <s v="South Asia"/>
    <x v="2"/>
    <x v="2"/>
    <d v="2025-12-01T00:00:00"/>
    <x v="4"/>
    <s v="Cheese_1kg"/>
    <s v="Dairy"/>
    <n v="1"/>
    <s v="kg"/>
    <x v="2959"/>
    <x v="37"/>
    <n v="5.0599999999999996"/>
    <x v="37"/>
    <n v="6.5"/>
    <s v="IMF WEO 2026"/>
    <n v="125.8"/>
    <d v="2025-12-01T00:00:00"/>
    <n v="-1"/>
    <n v="3.1"/>
    <n v="2.5"/>
    <d v="2026-03-20T00:00:00"/>
    <s v="https://www.numbeo.com/food-prices/in/Bangalore"/>
    <n v="8443675"/>
    <x v="307"/>
  </r>
  <r>
    <x v="72"/>
    <x v="53"/>
    <s v="IND"/>
    <s v="South Asia"/>
    <x v="2"/>
    <x v="3"/>
    <d v="2026-01-01T00:00:00"/>
    <x v="4"/>
    <s v="Cheese_1kg"/>
    <s v="Dairy"/>
    <n v="1"/>
    <s v="kg"/>
    <x v="2960"/>
    <x v="37"/>
    <n v="5.04"/>
    <x v="37"/>
    <n v="6.5"/>
    <s v="IMF WEO 2026"/>
    <n v="124.2"/>
    <d v="2026-01-01T00:00:00"/>
    <n v="-1"/>
    <n v="3.1"/>
    <n v="2.5"/>
    <d v="2026-03-20T00:00:00"/>
    <s v="https://www.numbeo.com/food-prices/in/Bangalore"/>
    <n v="8443675"/>
    <x v="346"/>
  </r>
  <r>
    <x v="72"/>
    <x v="53"/>
    <s v="IND"/>
    <s v="South Asia"/>
    <x v="2"/>
    <x v="4"/>
    <d v="2026-02-01T00:00:00"/>
    <x v="4"/>
    <s v="Cheese_1kg"/>
    <s v="Dairy"/>
    <n v="1"/>
    <s v="kg"/>
    <x v="2961"/>
    <x v="37"/>
    <n v="5.35"/>
    <x v="37"/>
    <n v="6.5"/>
    <s v="IMF WEO 2026"/>
    <n v="125.3"/>
    <d v="2026-02-01T00:00:00"/>
    <n v="-1"/>
    <n v="3.1"/>
    <n v="2.5"/>
    <d v="2026-03-20T00:00:00"/>
    <s v="https://www.numbeo.com/food-prices/in/Bangalore"/>
    <n v="8443675"/>
    <x v="348"/>
  </r>
  <r>
    <x v="72"/>
    <x v="53"/>
    <s v="IND"/>
    <s v="South Asia"/>
    <x v="2"/>
    <x v="5"/>
    <d v="2026-03-01T00:00:00"/>
    <x v="4"/>
    <s v="Cheese_1kg"/>
    <s v="Dairy"/>
    <n v="1"/>
    <s v="kg"/>
    <x v="2932"/>
    <x v="37"/>
    <n v="5.3"/>
    <x v="37"/>
    <n v="6.5"/>
    <s v="IMF WEO 2026"/>
    <n v="126"/>
    <d v="2026-03-01T00:00:00"/>
    <n v="-1"/>
    <n v="3.1"/>
    <n v="2.5"/>
    <d v="2026-03-20T00:00:00"/>
    <s v="https://www.numbeo.com/food-prices/in/Bangalore"/>
    <n v="8443675"/>
    <x v="349"/>
  </r>
  <r>
    <x v="72"/>
    <x v="53"/>
    <s v="IND"/>
    <s v="South Asia"/>
    <x v="2"/>
    <x v="0"/>
    <d v="2025-10-01T00:00:00"/>
    <x v="5"/>
    <s v="Chicken_1kg"/>
    <s v="Meat"/>
    <n v="1"/>
    <s v="kg"/>
    <x v="2962"/>
    <x v="37"/>
    <n v="3.24"/>
    <x v="37"/>
    <n v="6.5"/>
    <s v="IMF WEO 2026"/>
    <n v="127.1"/>
    <d v="2025-10-01T00:00:00"/>
    <n v="-1"/>
    <n v="3.1"/>
    <n v="2.5"/>
    <d v="2026-03-20T00:00:00"/>
    <s v="https://www.numbeo.com/food-prices/in/Bangalore"/>
    <n v="8443675"/>
    <x v="343"/>
  </r>
  <r>
    <x v="72"/>
    <x v="53"/>
    <s v="IND"/>
    <s v="South Asia"/>
    <x v="2"/>
    <x v="1"/>
    <d v="2025-11-01T00:00:00"/>
    <x v="5"/>
    <s v="Chicken_1kg"/>
    <s v="Meat"/>
    <n v="1"/>
    <s v="kg"/>
    <x v="2963"/>
    <x v="37"/>
    <n v="3.07"/>
    <x v="37"/>
    <n v="6.5"/>
    <s v="IMF WEO 2026"/>
    <n v="126.2"/>
    <d v="2025-11-01T00:00:00"/>
    <n v="-1"/>
    <n v="3.1"/>
    <n v="2.5"/>
    <d v="2026-03-20T00:00:00"/>
    <s v="https://www.numbeo.com/food-prices/in/Bangalore"/>
    <n v="8443675"/>
    <x v="347"/>
  </r>
  <r>
    <x v="72"/>
    <x v="53"/>
    <s v="IND"/>
    <s v="South Asia"/>
    <x v="2"/>
    <x v="2"/>
    <d v="2025-12-01T00:00:00"/>
    <x v="5"/>
    <s v="Chicken_1kg"/>
    <s v="Meat"/>
    <n v="1"/>
    <s v="kg"/>
    <x v="2964"/>
    <x v="37"/>
    <n v="3.06"/>
    <x v="37"/>
    <n v="6.5"/>
    <s v="IMF WEO 2026"/>
    <n v="125.8"/>
    <d v="2025-12-01T00:00:00"/>
    <n v="-1"/>
    <n v="3.1"/>
    <n v="2.5"/>
    <d v="2026-03-20T00:00:00"/>
    <s v="https://www.numbeo.com/food-prices/in/Bangalore"/>
    <n v="8443675"/>
    <x v="307"/>
  </r>
  <r>
    <x v="72"/>
    <x v="53"/>
    <s v="IND"/>
    <s v="South Asia"/>
    <x v="2"/>
    <x v="3"/>
    <d v="2026-01-01T00:00:00"/>
    <x v="5"/>
    <s v="Chicken_1kg"/>
    <s v="Meat"/>
    <n v="1"/>
    <s v="kg"/>
    <x v="2965"/>
    <x v="37"/>
    <n v="3.22"/>
    <x v="37"/>
    <n v="6.5"/>
    <s v="IMF WEO 2026"/>
    <n v="124.2"/>
    <d v="2026-01-01T00:00:00"/>
    <n v="-1"/>
    <n v="3.1"/>
    <n v="2.5"/>
    <d v="2026-03-20T00:00:00"/>
    <s v="https://www.numbeo.com/food-prices/in/Bangalore"/>
    <n v="8443675"/>
    <x v="346"/>
  </r>
  <r>
    <x v="72"/>
    <x v="53"/>
    <s v="IND"/>
    <s v="South Asia"/>
    <x v="2"/>
    <x v="4"/>
    <d v="2026-02-01T00:00:00"/>
    <x v="5"/>
    <s v="Chicken_1kg"/>
    <s v="Meat"/>
    <n v="1"/>
    <s v="kg"/>
    <x v="2966"/>
    <x v="37"/>
    <n v="3.27"/>
    <x v="37"/>
    <n v="6.5"/>
    <s v="IMF WEO 2026"/>
    <n v="125.3"/>
    <d v="2026-02-01T00:00:00"/>
    <n v="-1"/>
    <n v="3.1"/>
    <n v="2.5"/>
    <d v="2026-03-20T00:00:00"/>
    <s v="https://www.numbeo.com/food-prices/in/Bangalore"/>
    <n v="8443675"/>
    <x v="348"/>
  </r>
  <r>
    <x v="72"/>
    <x v="53"/>
    <s v="IND"/>
    <s v="South Asia"/>
    <x v="2"/>
    <x v="5"/>
    <d v="2026-03-01T00:00:00"/>
    <x v="5"/>
    <s v="Chicken_1kg"/>
    <s v="Meat"/>
    <n v="1"/>
    <s v="kg"/>
    <x v="2967"/>
    <x v="37"/>
    <n v="3.21"/>
    <x v="37"/>
    <n v="6.5"/>
    <s v="IMF WEO 2026"/>
    <n v="126"/>
    <d v="2026-03-01T00:00:00"/>
    <n v="-1"/>
    <n v="3.1"/>
    <n v="2.5"/>
    <d v="2026-03-20T00:00:00"/>
    <s v="https://www.numbeo.com/food-prices/in/Bangalore"/>
    <n v="8443675"/>
    <x v="349"/>
  </r>
  <r>
    <x v="72"/>
    <x v="53"/>
    <s v="IND"/>
    <s v="South Asia"/>
    <x v="2"/>
    <x v="0"/>
    <d v="2025-10-01T00:00:00"/>
    <x v="6"/>
    <s v="Beef_1kg"/>
    <s v="Meat"/>
    <n v="1"/>
    <s v="kg"/>
    <x v="2968"/>
    <x v="37"/>
    <n v="5.82"/>
    <x v="37"/>
    <n v="6.5"/>
    <s v="IMF WEO 2026"/>
    <n v="127.1"/>
    <d v="2025-10-01T00:00:00"/>
    <n v="-1"/>
    <n v="3.1"/>
    <n v="2.5"/>
    <d v="2026-03-20T00:00:00"/>
    <s v="https://www.numbeo.com/food-prices/in/Bangalore"/>
    <n v="8443675"/>
    <x v="343"/>
  </r>
  <r>
    <x v="72"/>
    <x v="53"/>
    <s v="IND"/>
    <s v="South Asia"/>
    <x v="2"/>
    <x v="1"/>
    <d v="2025-11-01T00:00:00"/>
    <x v="6"/>
    <s v="Beef_1kg"/>
    <s v="Meat"/>
    <n v="1"/>
    <s v="kg"/>
    <x v="2969"/>
    <x v="37"/>
    <n v="5.78"/>
    <x v="37"/>
    <n v="6.5"/>
    <s v="IMF WEO 2026"/>
    <n v="126.2"/>
    <d v="2025-11-01T00:00:00"/>
    <n v="-1"/>
    <n v="3.1"/>
    <n v="2.5"/>
    <d v="2026-03-20T00:00:00"/>
    <s v="https://www.numbeo.com/food-prices/in/Bangalore"/>
    <n v="8443675"/>
    <x v="347"/>
  </r>
  <r>
    <x v="72"/>
    <x v="53"/>
    <s v="IND"/>
    <s v="South Asia"/>
    <x v="2"/>
    <x v="2"/>
    <d v="2025-12-01T00:00:00"/>
    <x v="6"/>
    <s v="Beef_1kg"/>
    <s v="Meat"/>
    <n v="1"/>
    <s v="kg"/>
    <x v="2970"/>
    <x v="37"/>
    <n v="5.68"/>
    <x v="37"/>
    <n v="6.5"/>
    <s v="IMF WEO 2026"/>
    <n v="125.8"/>
    <d v="2025-12-01T00:00:00"/>
    <n v="-1"/>
    <n v="3.1"/>
    <n v="2.5"/>
    <d v="2026-03-20T00:00:00"/>
    <s v="https://www.numbeo.com/food-prices/in/Bangalore"/>
    <n v="8443675"/>
    <x v="307"/>
  </r>
  <r>
    <x v="72"/>
    <x v="53"/>
    <s v="IND"/>
    <s v="South Asia"/>
    <x v="2"/>
    <x v="3"/>
    <d v="2026-01-01T00:00:00"/>
    <x v="6"/>
    <s v="Beef_1kg"/>
    <s v="Meat"/>
    <n v="1"/>
    <s v="kg"/>
    <x v="2971"/>
    <x v="37"/>
    <n v="5.57"/>
    <x v="37"/>
    <n v="6.5"/>
    <s v="IMF WEO 2026"/>
    <n v="124.2"/>
    <d v="2026-01-01T00:00:00"/>
    <n v="-1"/>
    <n v="3.1"/>
    <n v="2.5"/>
    <d v="2026-03-20T00:00:00"/>
    <s v="https://www.numbeo.com/food-prices/in/Bangalore"/>
    <n v="8443675"/>
    <x v="346"/>
  </r>
  <r>
    <x v="72"/>
    <x v="53"/>
    <s v="IND"/>
    <s v="South Asia"/>
    <x v="2"/>
    <x v="4"/>
    <d v="2026-02-01T00:00:00"/>
    <x v="6"/>
    <s v="Beef_1kg"/>
    <s v="Meat"/>
    <n v="1"/>
    <s v="kg"/>
    <x v="2972"/>
    <x v="37"/>
    <n v="5.87"/>
    <x v="37"/>
    <n v="6.5"/>
    <s v="IMF WEO 2026"/>
    <n v="125.3"/>
    <d v="2026-02-01T00:00:00"/>
    <n v="-1"/>
    <n v="3.1"/>
    <n v="2.5"/>
    <d v="2026-03-20T00:00:00"/>
    <s v="https://www.numbeo.com/food-prices/in/Bangalore"/>
    <n v="8443675"/>
    <x v="348"/>
  </r>
  <r>
    <x v="72"/>
    <x v="53"/>
    <s v="IND"/>
    <s v="South Asia"/>
    <x v="2"/>
    <x v="5"/>
    <d v="2026-03-01T00:00:00"/>
    <x v="6"/>
    <s v="Beef_1kg"/>
    <s v="Meat"/>
    <n v="1"/>
    <s v="kg"/>
    <x v="2968"/>
    <x v="37"/>
    <n v="5.82"/>
    <x v="37"/>
    <n v="6.5"/>
    <s v="IMF WEO 2026"/>
    <n v="126"/>
    <d v="2026-03-01T00:00:00"/>
    <n v="-1"/>
    <n v="3.1"/>
    <n v="2.5"/>
    <d v="2026-03-20T00:00:00"/>
    <s v="https://www.numbeo.com/food-prices/in/Bangalore"/>
    <n v="8443675"/>
    <x v="349"/>
  </r>
  <r>
    <x v="72"/>
    <x v="53"/>
    <s v="IND"/>
    <s v="South Asia"/>
    <x v="2"/>
    <x v="0"/>
    <d v="2025-10-01T00:00:00"/>
    <x v="7"/>
    <s v="Apples_1kg"/>
    <s v="Fruits"/>
    <n v="1"/>
    <s v="kg"/>
    <x v="2973"/>
    <x v="37"/>
    <n v="2.06"/>
    <x v="37"/>
    <n v="6.5"/>
    <s v="IMF WEO 2026"/>
    <n v="127.1"/>
    <d v="2025-10-01T00:00:00"/>
    <n v="-1"/>
    <n v="3.1"/>
    <n v="2.5"/>
    <d v="2026-03-20T00:00:00"/>
    <s v="https://www.numbeo.com/food-prices/in/Bangalore"/>
    <n v="8443675"/>
    <x v="343"/>
  </r>
  <r>
    <x v="72"/>
    <x v="53"/>
    <s v="IND"/>
    <s v="South Asia"/>
    <x v="2"/>
    <x v="1"/>
    <d v="2025-11-01T00:00:00"/>
    <x v="7"/>
    <s v="Apples_1kg"/>
    <s v="Fruits"/>
    <n v="1"/>
    <s v="kg"/>
    <x v="2974"/>
    <x v="37"/>
    <n v="2.2000000000000002"/>
    <x v="37"/>
    <n v="6.5"/>
    <s v="IMF WEO 2026"/>
    <n v="126.2"/>
    <d v="2025-11-01T00:00:00"/>
    <n v="-1"/>
    <n v="3.1"/>
    <n v="2.5"/>
    <d v="2026-03-20T00:00:00"/>
    <s v="https://www.numbeo.com/food-prices/in/Bangalore"/>
    <n v="8443675"/>
    <x v="347"/>
  </r>
  <r>
    <x v="72"/>
    <x v="53"/>
    <s v="IND"/>
    <s v="South Asia"/>
    <x v="2"/>
    <x v="2"/>
    <d v="2025-12-01T00:00:00"/>
    <x v="7"/>
    <s v="Apples_1kg"/>
    <s v="Fruits"/>
    <n v="1"/>
    <s v="kg"/>
    <x v="2975"/>
    <x v="37"/>
    <n v="2.2200000000000002"/>
    <x v="37"/>
    <n v="6.5"/>
    <s v="IMF WEO 2026"/>
    <n v="125.8"/>
    <d v="2025-12-01T00:00:00"/>
    <n v="-1"/>
    <n v="3.1"/>
    <n v="2.5"/>
    <d v="2026-03-20T00:00:00"/>
    <s v="https://www.numbeo.com/food-prices/in/Bangalore"/>
    <n v="8443675"/>
    <x v="307"/>
  </r>
  <r>
    <x v="72"/>
    <x v="53"/>
    <s v="IND"/>
    <s v="South Asia"/>
    <x v="2"/>
    <x v="3"/>
    <d v="2026-01-01T00:00:00"/>
    <x v="7"/>
    <s v="Apples_1kg"/>
    <s v="Fruits"/>
    <n v="1"/>
    <s v="kg"/>
    <x v="2976"/>
    <x v="37"/>
    <n v="2.23"/>
    <x v="37"/>
    <n v="6.5"/>
    <s v="IMF WEO 2026"/>
    <n v="124.2"/>
    <d v="2026-01-01T00:00:00"/>
    <n v="-1"/>
    <n v="3.1"/>
    <n v="2.5"/>
    <d v="2026-03-20T00:00:00"/>
    <s v="https://www.numbeo.com/food-prices/in/Bangalore"/>
    <n v="8443675"/>
    <x v="346"/>
  </r>
  <r>
    <x v="72"/>
    <x v="53"/>
    <s v="IND"/>
    <s v="South Asia"/>
    <x v="2"/>
    <x v="4"/>
    <d v="2026-02-01T00:00:00"/>
    <x v="7"/>
    <s v="Apples_1kg"/>
    <s v="Fruits"/>
    <n v="1"/>
    <s v="kg"/>
    <x v="2945"/>
    <x v="37"/>
    <n v="2.1800000000000002"/>
    <x v="37"/>
    <n v="6.5"/>
    <s v="IMF WEO 2026"/>
    <n v="125.3"/>
    <d v="2026-02-01T00:00:00"/>
    <n v="-1"/>
    <n v="3.1"/>
    <n v="2.5"/>
    <d v="2026-03-20T00:00:00"/>
    <s v="https://www.numbeo.com/food-prices/in/Bangalore"/>
    <n v="8443675"/>
    <x v="348"/>
  </r>
  <r>
    <x v="72"/>
    <x v="53"/>
    <s v="IND"/>
    <s v="South Asia"/>
    <x v="2"/>
    <x v="5"/>
    <d v="2026-03-01T00:00:00"/>
    <x v="7"/>
    <s v="Apples_1kg"/>
    <s v="Fruits"/>
    <n v="1"/>
    <s v="kg"/>
    <x v="2974"/>
    <x v="37"/>
    <n v="2.2000000000000002"/>
    <x v="37"/>
    <n v="6.5"/>
    <s v="IMF WEO 2026"/>
    <n v="126"/>
    <d v="2026-03-01T00:00:00"/>
    <n v="-1"/>
    <n v="3.1"/>
    <n v="2.5"/>
    <d v="2026-03-20T00:00:00"/>
    <s v="https://www.numbeo.com/food-prices/in/Bangalore"/>
    <n v="8443675"/>
    <x v="349"/>
  </r>
  <r>
    <x v="72"/>
    <x v="53"/>
    <s v="IND"/>
    <s v="South Asia"/>
    <x v="2"/>
    <x v="0"/>
    <d v="2025-10-01T00:00:00"/>
    <x v="8"/>
    <s v="Bananas_1kg"/>
    <s v="Fruits"/>
    <n v="1"/>
    <s v="kg"/>
    <x v="1707"/>
    <x v="37"/>
    <n v="0.6"/>
    <x v="37"/>
    <n v="6.5"/>
    <s v="IMF WEO 2026"/>
    <n v="127.1"/>
    <d v="2025-10-01T00:00:00"/>
    <n v="-1"/>
    <n v="3.1"/>
    <n v="2.5"/>
    <d v="2026-03-20T00:00:00"/>
    <s v="https://www.numbeo.com/food-prices/in/Bangalore"/>
    <n v="8443675"/>
    <x v="343"/>
  </r>
  <r>
    <x v="72"/>
    <x v="53"/>
    <s v="IND"/>
    <s v="South Asia"/>
    <x v="2"/>
    <x v="1"/>
    <d v="2025-11-01T00:00:00"/>
    <x v="8"/>
    <s v="Bananas_1kg"/>
    <s v="Fruits"/>
    <n v="1"/>
    <s v="kg"/>
    <x v="2947"/>
    <x v="37"/>
    <n v="0.65"/>
    <x v="37"/>
    <n v="6.5"/>
    <s v="IMF WEO 2026"/>
    <n v="126.2"/>
    <d v="2025-11-01T00:00:00"/>
    <n v="-1"/>
    <n v="3.1"/>
    <n v="2.5"/>
    <d v="2026-03-20T00:00:00"/>
    <s v="https://www.numbeo.com/food-prices/in/Bangalore"/>
    <n v="8443675"/>
    <x v="347"/>
  </r>
  <r>
    <x v="72"/>
    <x v="53"/>
    <s v="IND"/>
    <s v="South Asia"/>
    <x v="2"/>
    <x v="2"/>
    <d v="2025-12-01T00:00:00"/>
    <x v="8"/>
    <s v="Bananas_1kg"/>
    <s v="Fruits"/>
    <n v="1"/>
    <s v="kg"/>
    <x v="2899"/>
    <x v="37"/>
    <n v="0.66"/>
    <x v="37"/>
    <n v="6.5"/>
    <s v="IMF WEO 2026"/>
    <n v="125.8"/>
    <d v="2025-12-01T00:00:00"/>
    <n v="-1"/>
    <n v="3.1"/>
    <n v="2.5"/>
    <d v="2026-03-20T00:00:00"/>
    <s v="https://www.numbeo.com/food-prices/in/Bangalore"/>
    <n v="8443675"/>
    <x v="307"/>
  </r>
  <r>
    <x v="72"/>
    <x v="53"/>
    <s v="IND"/>
    <s v="South Asia"/>
    <x v="2"/>
    <x v="3"/>
    <d v="2026-01-01T00:00:00"/>
    <x v="8"/>
    <s v="Bananas_1kg"/>
    <s v="Fruits"/>
    <n v="1"/>
    <s v="kg"/>
    <x v="2917"/>
    <x v="37"/>
    <n v="0.67"/>
    <x v="37"/>
    <n v="6.5"/>
    <s v="IMF WEO 2026"/>
    <n v="124.2"/>
    <d v="2026-01-01T00:00:00"/>
    <n v="-1"/>
    <n v="3.1"/>
    <n v="2.5"/>
    <d v="2026-03-20T00:00:00"/>
    <s v="https://www.numbeo.com/food-prices/in/Bangalore"/>
    <n v="8443675"/>
    <x v="346"/>
  </r>
  <r>
    <x v="72"/>
    <x v="53"/>
    <s v="IND"/>
    <s v="South Asia"/>
    <x v="2"/>
    <x v="4"/>
    <d v="2026-02-01T00:00:00"/>
    <x v="8"/>
    <s v="Bananas_1kg"/>
    <s v="Fruits"/>
    <n v="1"/>
    <s v="kg"/>
    <x v="2899"/>
    <x v="37"/>
    <n v="0.66"/>
    <x v="37"/>
    <n v="6.5"/>
    <s v="IMF WEO 2026"/>
    <n v="125.3"/>
    <d v="2026-02-01T00:00:00"/>
    <n v="-1"/>
    <n v="3.1"/>
    <n v="2.5"/>
    <d v="2026-03-20T00:00:00"/>
    <s v="https://www.numbeo.com/food-prices/in/Bangalore"/>
    <n v="8443675"/>
    <x v="348"/>
  </r>
  <r>
    <x v="72"/>
    <x v="53"/>
    <s v="IND"/>
    <s v="South Asia"/>
    <x v="2"/>
    <x v="5"/>
    <d v="2026-03-01T00:00:00"/>
    <x v="8"/>
    <s v="Bananas_1kg"/>
    <s v="Fruits"/>
    <n v="1"/>
    <s v="kg"/>
    <x v="2899"/>
    <x v="37"/>
    <n v="0.66"/>
    <x v="37"/>
    <n v="6.5"/>
    <s v="IMF WEO 2026"/>
    <n v="126"/>
    <d v="2026-03-01T00:00:00"/>
    <n v="-1"/>
    <n v="3.1"/>
    <n v="2.5"/>
    <d v="2026-03-20T00:00:00"/>
    <s v="https://www.numbeo.com/food-prices/in/Bangalore"/>
    <n v="8443675"/>
    <x v="349"/>
  </r>
  <r>
    <x v="72"/>
    <x v="53"/>
    <s v="IND"/>
    <s v="South Asia"/>
    <x v="2"/>
    <x v="0"/>
    <d v="2025-10-01T00:00:00"/>
    <x v="9"/>
    <s v="Oranges_1kg"/>
    <s v="Fruits"/>
    <n v="1"/>
    <s v="kg"/>
    <x v="2977"/>
    <x v="37"/>
    <n v="1.04"/>
    <x v="37"/>
    <n v="6.5"/>
    <s v="IMF WEO 2026"/>
    <n v="127.1"/>
    <d v="2025-10-01T00:00:00"/>
    <n v="-1"/>
    <n v="3.1"/>
    <n v="2.5"/>
    <d v="2026-03-20T00:00:00"/>
    <s v="https://www.numbeo.com/food-prices/in/Bangalore"/>
    <n v="8443675"/>
    <x v="343"/>
  </r>
  <r>
    <x v="72"/>
    <x v="53"/>
    <s v="IND"/>
    <s v="South Asia"/>
    <x v="2"/>
    <x v="1"/>
    <d v="2025-11-01T00:00:00"/>
    <x v="9"/>
    <s v="Oranges_1kg"/>
    <s v="Fruits"/>
    <n v="1"/>
    <s v="kg"/>
    <x v="2978"/>
    <x v="37"/>
    <n v="1.1499999999999999"/>
    <x v="37"/>
    <n v="6.5"/>
    <s v="IMF WEO 2026"/>
    <n v="126.2"/>
    <d v="2025-11-01T00:00:00"/>
    <n v="-1"/>
    <n v="3.1"/>
    <n v="2.5"/>
    <d v="2026-03-20T00:00:00"/>
    <s v="https://www.numbeo.com/food-prices/in/Bangalore"/>
    <n v="8443675"/>
    <x v="347"/>
  </r>
  <r>
    <x v="72"/>
    <x v="53"/>
    <s v="IND"/>
    <s v="South Asia"/>
    <x v="2"/>
    <x v="2"/>
    <d v="2025-12-01T00:00:00"/>
    <x v="9"/>
    <s v="Oranges_1kg"/>
    <s v="Fruits"/>
    <n v="1"/>
    <s v="kg"/>
    <x v="2979"/>
    <x v="37"/>
    <n v="1.1200000000000001"/>
    <x v="37"/>
    <n v="6.5"/>
    <s v="IMF WEO 2026"/>
    <n v="125.8"/>
    <d v="2025-12-01T00:00:00"/>
    <n v="-1"/>
    <n v="3.1"/>
    <n v="2.5"/>
    <d v="2026-03-20T00:00:00"/>
    <s v="https://www.numbeo.com/food-prices/in/Bangalore"/>
    <n v="8443675"/>
    <x v="307"/>
  </r>
  <r>
    <x v="72"/>
    <x v="53"/>
    <s v="IND"/>
    <s v="South Asia"/>
    <x v="2"/>
    <x v="3"/>
    <d v="2026-01-01T00:00:00"/>
    <x v="9"/>
    <s v="Oranges_1kg"/>
    <s v="Fruits"/>
    <n v="1"/>
    <s v="kg"/>
    <x v="2903"/>
    <x v="37"/>
    <n v="1.1100000000000001"/>
    <x v="37"/>
    <n v="6.5"/>
    <s v="IMF WEO 2026"/>
    <n v="124.2"/>
    <d v="2026-01-01T00:00:00"/>
    <n v="-1"/>
    <n v="3.1"/>
    <n v="2.5"/>
    <d v="2026-03-20T00:00:00"/>
    <s v="https://www.numbeo.com/food-prices/in/Bangalore"/>
    <n v="8443675"/>
    <x v="346"/>
  </r>
  <r>
    <x v="72"/>
    <x v="53"/>
    <s v="IND"/>
    <s v="South Asia"/>
    <x v="2"/>
    <x v="4"/>
    <d v="2026-02-01T00:00:00"/>
    <x v="9"/>
    <s v="Oranges_1kg"/>
    <s v="Fruits"/>
    <n v="1"/>
    <s v="kg"/>
    <x v="2978"/>
    <x v="37"/>
    <n v="1.1499999999999999"/>
    <x v="37"/>
    <n v="6.5"/>
    <s v="IMF WEO 2026"/>
    <n v="125.3"/>
    <d v="2026-02-01T00:00:00"/>
    <n v="-1"/>
    <n v="3.1"/>
    <n v="2.5"/>
    <d v="2026-03-20T00:00:00"/>
    <s v="https://www.numbeo.com/food-prices/in/Bangalore"/>
    <n v="8443675"/>
    <x v="348"/>
  </r>
  <r>
    <x v="72"/>
    <x v="53"/>
    <s v="IND"/>
    <s v="South Asia"/>
    <x v="2"/>
    <x v="5"/>
    <d v="2026-03-01T00:00:00"/>
    <x v="9"/>
    <s v="Oranges_1kg"/>
    <s v="Fruits"/>
    <n v="1"/>
    <s v="kg"/>
    <x v="2980"/>
    <x v="37"/>
    <n v="1.1299999999999999"/>
    <x v="37"/>
    <n v="6.5"/>
    <s v="IMF WEO 2026"/>
    <n v="126"/>
    <d v="2026-03-01T00:00:00"/>
    <n v="-1"/>
    <n v="3.1"/>
    <n v="2.5"/>
    <d v="2026-03-20T00:00:00"/>
    <s v="https://www.numbeo.com/food-prices/in/Bangalore"/>
    <n v="8443675"/>
    <x v="349"/>
  </r>
  <r>
    <x v="72"/>
    <x v="53"/>
    <s v="IND"/>
    <s v="South Asia"/>
    <x v="2"/>
    <x v="0"/>
    <d v="2025-10-01T00:00:00"/>
    <x v="10"/>
    <s v="Tomatoes_1kg"/>
    <s v="Vegetables"/>
    <n v="1"/>
    <s v="kg"/>
    <x v="2920"/>
    <x v="37"/>
    <n v="0.51"/>
    <x v="37"/>
    <n v="6.5"/>
    <s v="IMF WEO 2026"/>
    <n v="127.1"/>
    <d v="2025-10-01T00:00:00"/>
    <n v="-1"/>
    <n v="3.1"/>
    <n v="2.5"/>
    <d v="2026-03-20T00:00:00"/>
    <s v="https://www.numbeo.com/food-prices/in/Bangalore"/>
    <n v="8443675"/>
    <x v="343"/>
  </r>
  <r>
    <x v="72"/>
    <x v="53"/>
    <s v="IND"/>
    <s v="South Asia"/>
    <x v="2"/>
    <x v="1"/>
    <d v="2025-11-01T00:00:00"/>
    <x v="10"/>
    <s v="Tomatoes_1kg"/>
    <s v="Vegetables"/>
    <n v="1"/>
    <s v="kg"/>
    <x v="2908"/>
    <x v="37"/>
    <n v="0.56999999999999995"/>
    <x v="37"/>
    <n v="6.5"/>
    <s v="IMF WEO 2026"/>
    <n v="126.2"/>
    <d v="2025-11-01T00:00:00"/>
    <n v="-1"/>
    <n v="3.1"/>
    <n v="2.5"/>
    <d v="2026-03-20T00:00:00"/>
    <s v="https://www.numbeo.com/food-prices/in/Bangalore"/>
    <n v="8443675"/>
    <x v="347"/>
  </r>
  <r>
    <x v="72"/>
    <x v="53"/>
    <s v="IND"/>
    <s v="South Asia"/>
    <x v="2"/>
    <x v="2"/>
    <d v="2025-12-01T00:00:00"/>
    <x v="10"/>
    <s v="Tomatoes_1kg"/>
    <s v="Vegetables"/>
    <n v="1"/>
    <s v="kg"/>
    <x v="2916"/>
    <x v="37"/>
    <n v="0.57999999999999996"/>
    <x v="37"/>
    <n v="6.5"/>
    <s v="IMF WEO 2026"/>
    <n v="125.8"/>
    <d v="2025-12-01T00:00:00"/>
    <n v="-1"/>
    <n v="3.1"/>
    <n v="2.5"/>
    <d v="2026-03-20T00:00:00"/>
    <s v="https://www.numbeo.com/food-prices/in/Bangalore"/>
    <n v="8443675"/>
    <x v="307"/>
  </r>
  <r>
    <x v="72"/>
    <x v="53"/>
    <s v="IND"/>
    <s v="South Asia"/>
    <x v="2"/>
    <x v="3"/>
    <d v="2026-01-01T00:00:00"/>
    <x v="10"/>
    <s v="Tomatoes_1kg"/>
    <s v="Vegetables"/>
    <n v="1"/>
    <s v="kg"/>
    <x v="2916"/>
    <x v="37"/>
    <n v="0.57999999999999996"/>
    <x v="37"/>
    <n v="6.5"/>
    <s v="IMF WEO 2026"/>
    <n v="124.2"/>
    <d v="2026-01-01T00:00:00"/>
    <n v="-1"/>
    <n v="3.1"/>
    <n v="2.5"/>
    <d v="2026-03-20T00:00:00"/>
    <s v="https://www.numbeo.com/food-prices/in/Bangalore"/>
    <n v="8443675"/>
    <x v="346"/>
  </r>
  <r>
    <x v="72"/>
    <x v="53"/>
    <s v="IND"/>
    <s v="South Asia"/>
    <x v="2"/>
    <x v="4"/>
    <d v="2026-02-01T00:00:00"/>
    <x v="10"/>
    <s v="Tomatoes_1kg"/>
    <s v="Vegetables"/>
    <n v="1"/>
    <s v="kg"/>
    <x v="298"/>
    <x v="37"/>
    <n v="0.59"/>
    <x v="37"/>
    <n v="6.5"/>
    <s v="IMF WEO 2026"/>
    <n v="125.3"/>
    <d v="2026-02-01T00:00:00"/>
    <n v="-1"/>
    <n v="3.1"/>
    <n v="2.5"/>
    <d v="2026-03-20T00:00:00"/>
    <s v="https://www.numbeo.com/food-prices/in/Bangalore"/>
    <n v="8443675"/>
    <x v="348"/>
  </r>
  <r>
    <x v="72"/>
    <x v="53"/>
    <s v="IND"/>
    <s v="South Asia"/>
    <x v="2"/>
    <x v="5"/>
    <d v="2026-03-01T00:00:00"/>
    <x v="10"/>
    <s v="Tomatoes_1kg"/>
    <s v="Vegetables"/>
    <n v="1"/>
    <s v="kg"/>
    <x v="2916"/>
    <x v="37"/>
    <n v="0.57999999999999996"/>
    <x v="37"/>
    <n v="6.5"/>
    <s v="IMF WEO 2026"/>
    <n v="126"/>
    <d v="2026-03-01T00:00:00"/>
    <n v="-1"/>
    <n v="3.1"/>
    <n v="2.5"/>
    <d v="2026-03-20T00:00:00"/>
    <s v="https://www.numbeo.com/food-prices/in/Bangalore"/>
    <n v="8443675"/>
    <x v="349"/>
  </r>
  <r>
    <x v="72"/>
    <x v="53"/>
    <s v="IND"/>
    <s v="South Asia"/>
    <x v="2"/>
    <x v="0"/>
    <d v="2025-10-01T00:00:00"/>
    <x v="11"/>
    <s v="Potatoes_1kg"/>
    <s v="Vegetables"/>
    <n v="1"/>
    <s v="kg"/>
    <x v="2981"/>
    <x v="37"/>
    <n v="0.37"/>
    <x v="37"/>
    <n v="6.5"/>
    <s v="IMF WEO 2026"/>
    <n v="127.1"/>
    <d v="2025-10-01T00:00:00"/>
    <n v="-1"/>
    <n v="3.1"/>
    <n v="2.5"/>
    <d v="2026-03-20T00:00:00"/>
    <s v="https://www.numbeo.com/food-prices/in/Bangalore"/>
    <n v="8443675"/>
    <x v="343"/>
  </r>
  <r>
    <x v="72"/>
    <x v="53"/>
    <s v="IND"/>
    <s v="South Asia"/>
    <x v="2"/>
    <x v="1"/>
    <d v="2025-11-01T00:00:00"/>
    <x v="11"/>
    <s v="Potatoes_1kg"/>
    <s v="Vegetables"/>
    <n v="1"/>
    <s v="kg"/>
    <x v="2952"/>
    <x v="37"/>
    <n v="0.41"/>
    <x v="37"/>
    <n v="6.5"/>
    <s v="IMF WEO 2026"/>
    <n v="126.2"/>
    <d v="2025-11-01T00:00:00"/>
    <n v="-1"/>
    <n v="3.1"/>
    <n v="2.5"/>
    <d v="2026-03-20T00:00:00"/>
    <s v="https://www.numbeo.com/food-prices/in/Bangalore"/>
    <n v="8443675"/>
    <x v="347"/>
  </r>
  <r>
    <x v="72"/>
    <x v="53"/>
    <s v="IND"/>
    <s v="South Asia"/>
    <x v="2"/>
    <x v="2"/>
    <d v="2025-12-01T00:00:00"/>
    <x v="11"/>
    <s v="Potatoes_1kg"/>
    <s v="Vegetables"/>
    <n v="1"/>
    <s v="kg"/>
    <x v="2914"/>
    <x v="37"/>
    <n v="0.42"/>
    <x v="37"/>
    <n v="6.5"/>
    <s v="IMF WEO 2026"/>
    <n v="125.8"/>
    <d v="2025-12-01T00:00:00"/>
    <n v="-1"/>
    <n v="3.1"/>
    <n v="2.5"/>
    <d v="2026-03-20T00:00:00"/>
    <s v="https://www.numbeo.com/food-prices/in/Bangalore"/>
    <n v="8443675"/>
    <x v="307"/>
  </r>
  <r>
    <x v="72"/>
    <x v="53"/>
    <s v="IND"/>
    <s v="South Asia"/>
    <x v="2"/>
    <x v="3"/>
    <d v="2026-01-01T00:00:00"/>
    <x v="11"/>
    <s v="Potatoes_1kg"/>
    <s v="Vegetables"/>
    <n v="1"/>
    <s v="kg"/>
    <x v="942"/>
    <x v="37"/>
    <n v="0.4"/>
    <x v="37"/>
    <n v="6.5"/>
    <s v="IMF WEO 2026"/>
    <n v="124.2"/>
    <d v="2026-01-01T00:00:00"/>
    <n v="-1"/>
    <n v="3.1"/>
    <n v="2.5"/>
    <d v="2026-03-20T00:00:00"/>
    <s v="https://www.numbeo.com/food-prices/in/Bangalore"/>
    <n v="8443675"/>
    <x v="346"/>
  </r>
  <r>
    <x v="72"/>
    <x v="53"/>
    <s v="IND"/>
    <s v="South Asia"/>
    <x v="2"/>
    <x v="4"/>
    <d v="2026-02-01T00:00:00"/>
    <x v="11"/>
    <s v="Potatoes_1kg"/>
    <s v="Vegetables"/>
    <n v="1"/>
    <s v="kg"/>
    <x v="2952"/>
    <x v="37"/>
    <n v="0.41"/>
    <x v="37"/>
    <n v="6.5"/>
    <s v="IMF WEO 2026"/>
    <n v="125.3"/>
    <d v="2026-02-01T00:00:00"/>
    <n v="-1"/>
    <n v="3.1"/>
    <n v="2.5"/>
    <d v="2026-03-20T00:00:00"/>
    <s v="https://www.numbeo.com/food-prices/in/Bangalore"/>
    <n v="8443675"/>
    <x v="348"/>
  </r>
  <r>
    <x v="72"/>
    <x v="53"/>
    <s v="IND"/>
    <s v="South Asia"/>
    <x v="2"/>
    <x v="5"/>
    <d v="2026-03-01T00:00:00"/>
    <x v="11"/>
    <s v="Potatoes_1kg"/>
    <s v="Vegetables"/>
    <n v="1"/>
    <s v="kg"/>
    <x v="2952"/>
    <x v="37"/>
    <n v="0.41"/>
    <x v="37"/>
    <n v="6.5"/>
    <s v="IMF WEO 2026"/>
    <n v="126"/>
    <d v="2026-03-01T00:00:00"/>
    <n v="-1"/>
    <n v="3.1"/>
    <n v="2.5"/>
    <d v="2026-03-20T00:00:00"/>
    <s v="https://www.numbeo.com/food-prices/in/Bangalore"/>
    <n v="8443675"/>
    <x v="349"/>
  </r>
  <r>
    <x v="72"/>
    <x v="53"/>
    <s v="IND"/>
    <s v="South Asia"/>
    <x v="2"/>
    <x v="0"/>
    <d v="2025-10-01T00:00:00"/>
    <x v="12"/>
    <s v="Onions_1kg"/>
    <s v="Vegetables"/>
    <n v="1"/>
    <s v="kg"/>
    <x v="942"/>
    <x v="37"/>
    <n v="0.4"/>
    <x v="37"/>
    <n v="6.5"/>
    <s v="IMF WEO 2026"/>
    <n v="127.1"/>
    <d v="2025-10-01T00:00:00"/>
    <n v="-1"/>
    <n v="3.1"/>
    <n v="2.5"/>
    <d v="2026-03-20T00:00:00"/>
    <s v="https://www.numbeo.com/food-prices/in/Bangalore"/>
    <n v="8443675"/>
    <x v="343"/>
  </r>
  <r>
    <x v="72"/>
    <x v="53"/>
    <s v="IND"/>
    <s v="South Asia"/>
    <x v="2"/>
    <x v="1"/>
    <d v="2025-11-01T00:00:00"/>
    <x v="12"/>
    <s v="Onions_1kg"/>
    <s v="Vegetables"/>
    <n v="1"/>
    <s v="kg"/>
    <x v="2912"/>
    <x v="37"/>
    <n v="0.45"/>
    <x v="37"/>
    <n v="6.5"/>
    <s v="IMF WEO 2026"/>
    <n v="126.2"/>
    <d v="2025-11-01T00:00:00"/>
    <n v="-1"/>
    <n v="3.1"/>
    <n v="2.5"/>
    <d v="2026-03-20T00:00:00"/>
    <s v="https://www.numbeo.com/food-prices/in/Bangalore"/>
    <n v="8443675"/>
    <x v="347"/>
  </r>
  <r>
    <x v="72"/>
    <x v="53"/>
    <s v="IND"/>
    <s v="South Asia"/>
    <x v="2"/>
    <x v="2"/>
    <d v="2025-12-01T00:00:00"/>
    <x v="12"/>
    <s v="Onions_1kg"/>
    <s v="Vegetables"/>
    <n v="1"/>
    <s v="kg"/>
    <x v="2912"/>
    <x v="37"/>
    <n v="0.45"/>
    <x v="37"/>
    <n v="6.5"/>
    <s v="IMF WEO 2026"/>
    <n v="125.8"/>
    <d v="2025-12-01T00:00:00"/>
    <n v="-1"/>
    <n v="3.1"/>
    <n v="2.5"/>
    <d v="2026-03-20T00:00:00"/>
    <s v="https://www.numbeo.com/food-prices/in/Bangalore"/>
    <n v="8443675"/>
    <x v="307"/>
  </r>
  <r>
    <x v="72"/>
    <x v="53"/>
    <s v="IND"/>
    <s v="South Asia"/>
    <x v="2"/>
    <x v="3"/>
    <d v="2026-01-01T00:00:00"/>
    <x v="12"/>
    <s v="Onions_1kg"/>
    <s v="Vegetables"/>
    <n v="1"/>
    <s v="kg"/>
    <x v="2912"/>
    <x v="37"/>
    <n v="0.45"/>
    <x v="37"/>
    <n v="6.5"/>
    <s v="IMF WEO 2026"/>
    <n v="124.2"/>
    <d v="2026-01-01T00:00:00"/>
    <n v="-1"/>
    <n v="3.1"/>
    <n v="2.5"/>
    <d v="2026-03-20T00:00:00"/>
    <s v="https://www.numbeo.com/food-prices/in/Bangalore"/>
    <n v="8443675"/>
    <x v="346"/>
  </r>
  <r>
    <x v="72"/>
    <x v="53"/>
    <s v="IND"/>
    <s v="South Asia"/>
    <x v="2"/>
    <x v="4"/>
    <d v="2026-02-01T00:00:00"/>
    <x v="12"/>
    <s v="Onions_1kg"/>
    <s v="Vegetables"/>
    <n v="1"/>
    <s v="kg"/>
    <x v="2913"/>
    <x v="37"/>
    <n v="0.44"/>
    <x v="37"/>
    <n v="6.5"/>
    <s v="IMF WEO 2026"/>
    <n v="125.3"/>
    <d v="2026-02-01T00:00:00"/>
    <n v="-1"/>
    <n v="3.1"/>
    <n v="2.5"/>
    <d v="2026-03-20T00:00:00"/>
    <s v="https://www.numbeo.com/food-prices/in/Bangalore"/>
    <n v="8443675"/>
    <x v="348"/>
  </r>
  <r>
    <x v="72"/>
    <x v="53"/>
    <s v="IND"/>
    <s v="South Asia"/>
    <x v="2"/>
    <x v="5"/>
    <d v="2026-03-01T00:00:00"/>
    <x v="12"/>
    <s v="Onions_1kg"/>
    <s v="Vegetables"/>
    <n v="1"/>
    <s v="kg"/>
    <x v="2913"/>
    <x v="37"/>
    <n v="0.44"/>
    <x v="37"/>
    <n v="6.5"/>
    <s v="IMF WEO 2026"/>
    <n v="126"/>
    <d v="2026-03-01T00:00:00"/>
    <n v="-1"/>
    <n v="3.1"/>
    <n v="2.5"/>
    <d v="2026-03-20T00:00:00"/>
    <s v="https://www.numbeo.com/food-prices/in/Bangalore"/>
    <n v="8443675"/>
    <x v="349"/>
  </r>
  <r>
    <x v="72"/>
    <x v="53"/>
    <s v="IND"/>
    <s v="South Asia"/>
    <x v="2"/>
    <x v="0"/>
    <d v="2025-10-01T00:00:00"/>
    <x v="13"/>
    <s v="Lettuce_1hd"/>
    <s v="Vegetables"/>
    <n v="1"/>
    <s v="head"/>
    <x v="2154"/>
    <x v="37"/>
    <n v="0.47"/>
    <x v="37"/>
    <n v="6.5"/>
    <s v="IMF WEO 2026"/>
    <n v="127.1"/>
    <d v="2025-10-01T00:00:00"/>
    <n v="-1"/>
    <n v="3.1"/>
    <n v="2.5"/>
    <d v="2026-03-20T00:00:00"/>
    <s v="https://www.numbeo.com/food-prices/in/Bangalore"/>
    <n v="8443675"/>
    <x v="343"/>
  </r>
  <r>
    <x v="72"/>
    <x v="53"/>
    <s v="IND"/>
    <s v="South Asia"/>
    <x v="2"/>
    <x v="1"/>
    <d v="2025-11-01T00:00:00"/>
    <x v="13"/>
    <s v="Lettuce_1hd"/>
    <s v="Vegetables"/>
    <n v="1"/>
    <s v="head"/>
    <x v="2865"/>
    <x v="37"/>
    <n v="0.54"/>
    <x v="37"/>
    <n v="6.5"/>
    <s v="IMF WEO 2026"/>
    <n v="126.2"/>
    <d v="2025-11-01T00:00:00"/>
    <n v="-1"/>
    <n v="3.1"/>
    <n v="2.5"/>
    <d v="2026-03-20T00:00:00"/>
    <s v="https://www.numbeo.com/food-prices/in/Bangalore"/>
    <n v="8443675"/>
    <x v="347"/>
  </r>
  <r>
    <x v="72"/>
    <x v="53"/>
    <s v="IND"/>
    <s v="South Asia"/>
    <x v="2"/>
    <x v="2"/>
    <d v="2025-12-01T00:00:00"/>
    <x v="13"/>
    <s v="Lettuce_1hd"/>
    <s v="Vegetables"/>
    <n v="1"/>
    <s v="head"/>
    <x v="2864"/>
    <x v="37"/>
    <n v="0.55000000000000004"/>
    <x v="37"/>
    <n v="6.5"/>
    <s v="IMF WEO 2026"/>
    <n v="125.8"/>
    <d v="2025-12-01T00:00:00"/>
    <n v="-1"/>
    <n v="3.1"/>
    <n v="2.5"/>
    <d v="2026-03-20T00:00:00"/>
    <s v="https://www.numbeo.com/food-prices/in/Bangalore"/>
    <n v="8443675"/>
    <x v="307"/>
  </r>
  <r>
    <x v="72"/>
    <x v="53"/>
    <s v="IND"/>
    <s v="South Asia"/>
    <x v="2"/>
    <x v="3"/>
    <d v="2026-01-01T00:00:00"/>
    <x v="13"/>
    <s v="Lettuce_1hd"/>
    <s v="Vegetables"/>
    <n v="1"/>
    <s v="head"/>
    <x v="2865"/>
    <x v="37"/>
    <n v="0.54"/>
    <x v="37"/>
    <n v="6.5"/>
    <s v="IMF WEO 2026"/>
    <n v="124.2"/>
    <d v="2026-01-01T00:00:00"/>
    <n v="-1"/>
    <n v="3.1"/>
    <n v="2.5"/>
    <d v="2026-03-20T00:00:00"/>
    <s v="https://www.numbeo.com/food-prices/in/Bangalore"/>
    <n v="8443675"/>
    <x v="346"/>
  </r>
  <r>
    <x v="72"/>
    <x v="53"/>
    <s v="IND"/>
    <s v="South Asia"/>
    <x v="2"/>
    <x v="4"/>
    <d v="2026-02-01T00:00:00"/>
    <x v="13"/>
    <s v="Lettuce_1hd"/>
    <s v="Vegetables"/>
    <n v="1"/>
    <s v="head"/>
    <x v="2919"/>
    <x v="37"/>
    <n v="0.52"/>
    <x v="37"/>
    <n v="6.5"/>
    <s v="IMF WEO 2026"/>
    <n v="125.3"/>
    <d v="2026-02-01T00:00:00"/>
    <n v="-1"/>
    <n v="3.1"/>
    <n v="2.5"/>
    <d v="2026-03-20T00:00:00"/>
    <s v="https://www.numbeo.com/food-prices/in/Bangalore"/>
    <n v="8443675"/>
    <x v="348"/>
  </r>
  <r>
    <x v="72"/>
    <x v="53"/>
    <s v="IND"/>
    <s v="South Asia"/>
    <x v="2"/>
    <x v="5"/>
    <d v="2026-03-01T00:00:00"/>
    <x v="13"/>
    <s v="Lettuce_1hd"/>
    <s v="Vegetables"/>
    <n v="1"/>
    <s v="head"/>
    <x v="2955"/>
    <x v="37"/>
    <n v="0.53"/>
    <x v="37"/>
    <n v="6.5"/>
    <s v="IMF WEO 2026"/>
    <n v="126"/>
    <d v="2026-03-01T00:00:00"/>
    <n v="-1"/>
    <n v="3.1"/>
    <n v="2.5"/>
    <d v="2026-03-20T00:00:00"/>
    <s v="https://www.numbeo.com/food-prices/in/Bangalore"/>
    <n v="8443675"/>
    <x v="349"/>
  </r>
  <r>
    <x v="73"/>
    <x v="54"/>
    <s v="BGD"/>
    <s v="South Asia"/>
    <x v="2"/>
    <x v="0"/>
    <d v="2025-10-01T00:00:00"/>
    <x v="0"/>
    <s v="Milk_1L"/>
    <s v="Dairy"/>
    <n v="1"/>
    <s v="liter"/>
    <x v="2982"/>
    <x v="38"/>
    <n v="0.75"/>
    <x v="38"/>
    <n v="6.5"/>
    <s v="IMF WEO 2026"/>
    <n v="127.1"/>
    <d v="2025-10-01T00:00:00"/>
    <n v="-1"/>
    <n v="3.1"/>
    <n v="2.5"/>
    <d v="2026-03-20T00:00:00"/>
    <s v="https://www.numbeo.com/food-prices/in/Dhaka"/>
    <n v="8906039"/>
    <x v="350"/>
  </r>
  <r>
    <x v="73"/>
    <x v="54"/>
    <s v="BGD"/>
    <s v="South Asia"/>
    <x v="2"/>
    <x v="1"/>
    <d v="2025-11-01T00:00:00"/>
    <x v="0"/>
    <s v="Milk_1L"/>
    <s v="Dairy"/>
    <n v="1"/>
    <s v="liter"/>
    <x v="2983"/>
    <x v="38"/>
    <n v="0.76"/>
    <x v="38"/>
    <n v="6.5"/>
    <s v="IMF WEO 2026"/>
    <n v="126.2"/>
    <d v="2025-11-01T00:00:00"/>
    <n v="-1"/>
    <n v="3.1"/>
    <n v="2.5"/>
    <d v="2026-03-20T00:00:00"/>
    <s v="https://www.numbeo.com/food-prices/in/Dhaka"/>
    <n v="8906039"/>
    <x v="351"/>
  </r>
  <r>
    <x v="73"/>
    <x v="54"/>
    <s v="BGD"/>
    <s v="South Asia"/>
    <x v="2"/>
    <x v="2"/>
    <d v="2025-12-01T00:00:00"/>
    <x v="0"/>
    <s v="Milk_1L"/>
    <s v="Dairy"/>
    <n v="1"/>
    <s v="liter"/>
    <x v="2984"/>
    <x v="38"/>
    <n v="0.8"/>
    <x v="38"/>
    <n v="6.5"/>
    <s v="IMF WEO 2026"/>
    <n v="125.8"/>
    <d v="2025-12-01T00:00:00"/>
    <n v="-1"/>
    <n v="3.1"/>
    <n v="2.5"/>
    <d v="2026-03-20T00:00:00"/>
    <s v="https://www.numbeo.com/food-prices/in/Dhaka"/>
    <n v="8906039"/>
    <x v="352"/>
  </r>
  <r>
    <x v="73"/>
    <x v="54"/>
    <s v="BGD"/>
    <s v="South Asia"/>
    <x v="2"/>
    <x v="3"/>
    <d v="2026-01-01T00:00:00"/>
    <x v="0"/>
    <s v="Milk_1L"/>
    <s v="Dairy"/>
    <n v="1"/>
    <s v="liter"/>
    <x v="2985"/>
    <x v="38"/>
    <n v="0.77"/>
    <x v="38"/>
    <n v="6.5"/>
    <s v="IMF WEO 2026"/>
    <n v="124.2"/>
    <d v="2026-01-01T00:00:00"/>
    <n v="-1"/>
    <n v="3.1"/>
    <n v="2.5"/>
    <d v="2026-03-20T00:00:00"/>
    <s v="https://www.numbeo.com/food-prices/in/Dhaka"/>
    <n v="8906039"/>
    <x v="353"/>
  </r>
  <r>
    <x v="73"/>
    <x v="54"/>
    <s v="BGD"/>
    <s v="South Asia"/>
    <x v="2"/>
    <x v="4"/>
    <d v="2026-02-01T00:00:00"/>
    <x v="0"/>
    <s v="Milk_1L"/>
    <s v="Dairy"/>
    <n v="1"/>
    <s v="liter"/>
    <x v="2986"/>
    <x v="38"/>
    <n v="0.82"/>
    <x v="38"/>
    <n v="6.5"/>
    <s v="IMF WEO 2026"/>
    <n v="125.3"/>
    <d v="2026-02-01T00:00:00"/>
    <n v="-1"/>
    <n v="3.1"/>
    <n v="2.5"/>
    <d v="2026-03-20T00:00:00"/>
    <s v="https://www.numbeo.com/food-prices/in/Dhaka"/>
    <n v="8906039"/>
    <x v="286"/>
  </r>
  <r>
    <x v="73"/>
    <x v="54"/>
    <s v="BGD"/>
    <s v="South Asia"/>
    <x v="2"/>
    <x v="5"/>
    <d v="2026-03-01T00:00:00"/>
    <x v="0"/>
    <s v="Milk_1L"/>
    <s v="Dairy"/>
    <n v="1"/>
    <s v="liter"/>
    <x v="2984"/>
    <x v="38"/>
    <n v="0.8"/>
    <x v="38"/>
    <n v="6.5"/>
    <s v="IMF WEO 2026"/>
    <n v="126"/>
    <d v="2026-03-01T00:00:00"/>
    <n v="-1"/>
    <n v="3.1"/>
    <n v="2.5"/>
    <d v="2026-03-20T00:00:00"/>
    <s v="https://www.numbeo.com/food-prices/in/Dhaka"/>
    <n v="8906039"/>
    <x v="354"/>
  </r>
  <r>
    <x v="73"/>
    <x v="54"/>
    <s v="BGD"/>
    <s v="South Asia"/>
    <x v="2"/>
    <x v="0"/>
    <d v="2025-10-01T00:00:00"/>
    <x v="1"/>
    <s v="Bread_500g"/>
    <s v="Bakery"/>
    <n v="500"/>
    <s v="grams"/>
    <x v="2987"/>
    <x v="38"/>
    <n v="0.6"/>
    <x v="38"/>
    <n v="6.5"/>
    <s v="IMF WEO 2026"/>
    <n v="127.1"/>
    <d v="2025-10-01T00:00:00"/>
    <n v="-1"/>
    <n v="3.1"/>
    <n v="2.5"/>
    <d v="2026-03-20T00:00:00"/>
    <s v="https://www.numbeo.com/food-prices/in/Dhaka"/>
    <n v="8906039"/>
    <x v="350"/>
  </r>
  <r>
    <x v="73"/>
    <x v="54"/>
    <s v="BGD"/>
    <s v="South Asia"/>
    <x v="2"/>
    <x v="1"/>
    <d v="2025-11-01T00:00:00"/>
    <x v="1"/>
    <s v="Bread_500g"/>
    <s v="Bakery"/>
    <n v="500"/>
    <s v="grams"/>
    <x v="2988"/>
    <x v="38"/>
    <n v="0.57999999999999996"/>
    <x v="38"/>
    <n v="6.5"/>
    <s v="IMF WEO 2026"/>
    <n v="126.2"/>
    <d v="2025-11-01T00:00:00"/>
    <n v="-1"/>
    <n v="3.1"/>
    <n v="2.5"/>
    <d v="2026-03-20T00:00:00"/>
    <s v="https://www.numbeo.com/food-prices/in/Dhaka"/>
    <n v="8906039"/>
    <x v="351"/>
  </r>
  <r>
    <x v="73"/>
    <x v="54"/>
    <s v="BGD"/>
    <s v="South Asia"/>
    <x v="2"/>
    <x v="2"/>
    <d v="2025-12-01T00:00:00"/>
    <x v="1"/>
    <s v="Bread_500g"/>
    <s v="Bakery"/>
    <n v="500"/>
    <s v="grams"/>
    <x v="2989"/>
    <x v="38"/>
    <n v="0.59"/>
    <x v="38"/>
    <n v="6.5"/>
    <s v="IMF WEO 2026"/>
    <n v="125.8"/>
    <d v="2025-12-01T00:00:00"/>
    <n v="-1"/>
    <n v="3.1"/>
    <n v="2.5"/>
    <d v="2026-03-20T00:00:00"/>
    <s v="https://www.numbeo.com/food-prices/in/Dhaka"/>
    <n v="8906039"/>
    <x v="352"/>
  </r>
  <r>
    <x v="73"/>
    <x v="54"/>
    <s v="BGD"/>
    <s v="South Asia"/>
    <x v="2"/>
    <x v="3"/>
    <d v="2026-01-01T00:00:00"/>
    <x v="1"/>
    <s v="Bread_500g"/>
    <s v="Bakery"/>
    <n v="500"/>
    <s v="grams"/>
    <x v="2989"/>
    <x v="38"/>
    <n v="0.59"/>
    <x v="38"/>
    <n v="6.5"/>
    <s v="IMF WEO 2026"/>
    <n v="124.2"/>
    <d v="2026-01-01T00:00:00"/>
    <n v="-1"/>
    <n v="3.1"/>
    <n v="2.5"/>
    <d v="2026-03-20T00:00:00"/>
    <s v="https://www.numbeo.com/food-prices/in/Dhaka"/>
    <n v="8906039"/>
    <x v="353"/>
  </r>
  <r>
    <x v="73"/>
    <x v="54"/>
    <s v="BGD"/>
    <s v="South Asia"/>
    <x v="2"/>
    <x v="4"/>
    <d v="2026-02-01T00:00:00"/>
    <x v="1"/>
    <s v="Bread_500g"/>
    <s v="Bakery"/>
    <n v="500"/>
    <s v="grams"/>
    <x v="2987"/>
    <x v="38"/>
    <n v="0.6"/>
    <x v="38"/>
    <n v="6.5"/>
    <s v="IMF WEO 2026"/>
    <n v="125.3"/>
    <d v="2026-02-01T00:00:00"/>
    <n v="-1"/>
    <n v="3.1"/>
    <n v="2.5"/>
    <d v="2026-03-20T00:00:00"/>
    <s v="https://www.numbeo.com/food-prices/in/Dhaka"/>
    <n v="8906039"/>
    <x v="286"/>
  </r>
  <r>
    <x v="73"/>
    <x v="54"/>
    <s v="BGD"/>
    <s v="South Asia"/>
    <x v="2"/>
    <x v="5"/>
    <d v="2026-03-01T00:00:00"/>
    <x v="1"/>
    <s v="Bread_500g"/>
    <s v="Bakery"/>
    <n v="500"/>
    <s v="grams"/>
    <x v="2990"/>
    <x v="38"/>
    <n v="0.61"/>
    <x v="38"/>
    <n v="6.5"/>
    <s v="IMF WEO 2026"/>
    <n v="126"/>
    <d v="2026-03-01T00:00:00"/>
    <n v="-1"/>
    <n v="3.1"/>
    <n v="2.5"/>
    <d v="2026-03-20T00:00:00"/>
    <s v="https://www.numbeo.com/food-prices/in/Dhaka"/>
    <n v="8906039"/>
    <x v="354"/>
  </r>
  <r>
    <x v="73"/>
    <x v="54"/>
    <s v="BGD"/>
    <s v="South Asia"/>
    <x v="2"/>
    <x v="0"/>
    <d v="2025-10-01T00:00:00"/>
    <x v="2"/>
    <s v="Rice_1kg"/>
    <s v="Grains"/>
    <n v="1"/>
    <s v="kg"/>
    <x v="2991"/>
    <x v="38"/>
    <n v="0.91"/>
    <x v="38"/>
    <n v="6.5"/>
    <s v="IMF WEO 2026"/>
    <n v="127.1"/>
    <d v="2025-10-01T00:00:00"/>
    <n v="-1"/>
    <n v="3.1"/>
    <n v="2.5"/>
    <d v="2026-03-20T00:00:00"/>
    <s v="https://www.numbeo.com/food-prices/in/Dhaka"/>
    <n v="8906039"/>
    <x v="350"/>
  </r>
  <r>
    <x v="73"/>
    <x v="54"/>
    <s v="BGD"/>
    <s v="South Asia"/>
    <x v="2"/>
    <x v="1"/>
    <d v="2025-11-01T00:00:00"/>
    <x v="2"/>
    <s v="Rice_1kg"/>
    <s v="Grains"/>
    <n v="1"/>
    <s v="kg"/>
    <x v="2992"/>
    <x v="38"/>
    <n v="0.95"/>
    <x v="38"/>
    <n v="6.5"/>
    <s v="IMF WEO 2026"/>
    <n v="126.2"/>
    <d v="2025-11-01T00:00:00"/>
    <n v="-1"/>
    <n v="3.1"/>
    <n v="2.5"/>
    <d v="2026-03-20T00:00:00"/>
    <s v="https://www.numbeo.com/food-prices/in/Dhaka"/>
    <n v="8906039"/>
    <x v="351"/>
  </r>
  <r>
    <x v="73"/>
    <x v="54"/>
    <s v="BGD"/>
    <s v="South Asia"/>
    <x v="2"/>
    <x v="2"/>
    <d v="2025-12-01T00:00:00"/>
    <x v="2"/>
    <s v="Rice_1kg"/>
    <s v="Grains"/>
    <n v="1"/>
    <s v="kg"/>
    <x v="2993"/>
    <x v="38"/>
    <n v="0.94"/>
    <x v="38"/>
    <n v="6.5"/>
    <s v="IMF WEO 2026"/>
    <n v="125.8"/>
    <d v="2025-12-01T00:00:00"/>
    <n v="-1"/>
    <n v="3.1"/>
    <n v="2.5"/>
    <d v="2026-03-20T00:00:00"/>
    <s v="https://www.numbeo.com/food-prices/in/Dhaka"/>
    <n v="8906039"/>
    <x v="352"/>
  </r>
  <r>
    <x v="73"/>
    <x v="54"/>
    <s v="BGD"/>
    <s v="South Asia"/>
    <x v="2"/>
    <x v="3"/>
    <d v="2026-01-01T00:00:00"/>
    <x v="2"/>
    <s v="Rice_1kg"/>
    <s v="Grains"/>
    <n v="1"/>
    <s v="kg"/>
    <x v="2994"/>
    <x v="38"/>
    <n v="0.96"/>
    <x v="38"/>
    <n v="6.5"/>
    <s v="IMF WEO 2026"/>
    <n v="124.2"/>
    <d v="2026-01-01T00:00:00"/>
    <n v="-1"/>
    <n v="3.1"/>
    <n v="2.5"/>
    <d v="2026-03-20T00:00:00"/>
    <s v="https://www.numbeo.com/food-prices/in/Dhaka"/>
    <n v="8906039"/>
    <x v="353"/>
  </r>
  <r>
    <x v="73"/>
    <x v="54"/>
    <s v="BGD"/>
    <s v="South Asia"/>
    <x v="2"/>
    <x v="4"/>
    <d v="2026-02-01T00:00:00"/>
    <x v="2"/>
    <s v="Rice_1kg"/>
    <s v="Grains"/>
    <n v="1"/>
    <s v="kg"/>
    <x v="2992"/>
    <x v="38"/>
    <n v="0.95"/>
    <x v="38"/>
    <n v="6.5"/>
    <s v="IMF WEO 2026"/>
    <n v="125.3"/>
    <d v="2026-02-01T00:00:00"/>
    <n v="-1"/>
    <n v="3.1"/>
    <n v="2.5"/>
    <d v="2026-03-20T00:00:00"/>
    <s v="https://www.numbeo.com/food-prices/in/Dhaka"/>
    <n v="8906039"/>
    <x v="286"/>
  </r>
  <r>
    <x v="73"/>
    <x v="54"/>
    <s v="BGD"/>
    <s v="South Asia"/>
    <x v="2"/>
    <x v="5"/>
    <d v="2026-03-01T00:00:00"/>
    <x v="2"/>
    <s v="Rice_1kg"/>
    <s v="Grains"/>
    <n v="1"/>
    <s v="kg"/>
    <x v="2995"/>
    <x v="38"/>
    <n v="0.97"/>
    <x v="38"/>
    <n v="6.5"/>
    <s v="IMF WEO 2026"/>
    <n v="126"/>
    <d v="2026-03-01T00:00:00"/>
    <n v="-1"/>
    <n v="3.1"/>
    <n v="2.5"/>
    <d v="2026-03-20T00:00:00"/>
    <s v="https://www.numbeo.com/food-prices/in/Dhaka"/>
    <n v="8906039"/>
    <x v="354"/>
  </r>
  <r>
    <x v="73"/>
    <x v="54"/>
    <s v="BGD"/>
    <s v="South Asia"/>
    <x v="2"/>
    <x v="0"/>
    <d v="2025-10-01T00:00:00"/>
    <x v="3"/>
    <s v="Eggs_12"/>
    <s v="Dairy &amp; Eggs"/>
    <n v="12"/>
    <s v="pieces"/>
    <x v="2996"/>
    <x v="38"/>
    <n v="1.23"/>
    <x v="38"/>
    <n v="6.5"/>
    <s v="IMF WEO 2026"/>
    <n v="127.1"/>
    <d v="2025-10-01T00:00:00"/>
    <n v="-1"/>
    <n v="3.1"/>
    <n v="2.5"/>
    <d v="2026-03-20T00:00:00"/>
    <s v="https://www.numbeo.com/food-prices/in/Dhaka"/>
    <n v="8906039"/>
    <x v="350"/>
  </r>
  <r>
    <x v="73"/>
    <x v="54"/>
    <s v="BGD"/>
    <s v="South Asia"/>
    <x v="2"/>
    <x v="1"/>
    <d v="2025-11-01T00:00:00"/>
    <x v="3"/>
    <s v="Eggs_12"/>
    <s v="Dairy &amp; Eggs"/>
    <n v="12"/>
    <s v="pieces"/>
    <x v="2996"/>
    <x v="38"/>
    <n v="1.23"/>
    <x v="38"/>
    <n v="6.5"/>
    <s v="IMF WEO 2026"/>
    <n v="126.2"/>
    <d v="2025-11-01T00:00:00"/>
    <n v="-1"/>
    <n v="3.1"/>
    <n v="2.5"/>
    <d v="2026-03-20T00:00:00"/>
    <s v="https://www.numbeo.com/food-prices/in/Dhaka"/>
    <n v="8906039"/>
    <x v="351"/>
  </r>
  <r>
    <x v="73"/>
    <x v="54"/>
    <s v="BGD"/>
    <s v="South Asia"/>
    <x v="2"/>
    <x v="2"/>
    <d v="2025-12-01T00:00:00"/>
    <x v="3"/>
    <s v="Eggs_12"/>
    <s v="Dairy &amp; Eggs"/>
    <n v="12"/>
    <s v="pieces"/>
    <x v="2997"/>
    <x v="38"/>
    <n v="1.25"/>
    <x v="38"/>
    <n v="6.5"/>
    <s v="IMF WEO 2026"/>
    <n v="125.8"/>
    <d v="2025-12-01T00:00:00"/>
    <n v="-1"/>
    <n v="3.1"/>
    <n v="2.5"/>
    <d v="2026-03-20T00:00:00"/>
    <s v="https://www.numbeo.com/food-prices/in/Dhaka"/>
    <n v="8906039"/>
    <x v="352"/>
  </r>
  <r>
    <x v="73"/>
    <x v="54"/>
    <s v="BGD"/>
    <s v="South Asia"/>
    <x v="2"/>
    <x v="3"/>
    <d v="2026-01-01T00:00:00"/>
    <x v="3"/>
    <s v="Eggs_12"/>
    <s v="Dairy &amp; Eggs"/>
    <n v="12"/>
    <s v="pieces"/>
    <x v="2998"/>
    <x v="38"/>
    <n v="1.27"/>
    <x v="38"/>
    <n v="6.5"/>
    <s v="IMF WEO 2026"/>
    <n v="124.2"/>
    <d v="2026-01-01T00:00:00"/>
    <n v="-1"/>
    <n v="3.1"/>
    <n v="2.5"/>
    <d v="2026-03-20T00:00:00"/>
    <s v="https://www.numbeo.com/food-prices/in/Dhaka"/>
    <n v="8906039"/>
    <x v="353"/>
  </r>
  <r>
    <x v="73"/>
    <x v="54"/>
    <s v="BGD"/>
    <s v="South Asia"/>
    <x v="2"/>
    <x v="4"/>
    <d v="2026-02-01T00:00:00"/>
    <x v="3"/>
    <s v="Eggs_12"/>
    <s v="Dairy &amp; Eggs"/>
    <n v="12"/>
    <s v="pieces"/>
    <x v="2998"/>
    <x v="38"/>
    <n v="1.27"/>
    <x v="38"/>
    <n v="6.5"/>
    <s v="IMF WEO 2026"/>
    <n v="125.3"/>
    <d v="2026-02-01T00:00:00"/>
    <n v="-1"/>
    <n v="3.1"/>
    <n v="2.5"/>
    <d v="2026-03-20T00:00:00"/>
    <s v="https://www.numbeo.com/food-prices/in/Dhaka"/>
    <n v="8906039"/>
    <x v="286"/>
  </r>
  <r>
    <x v="73"/>
    <x v="54"/>
    <s v="BGD"/>
    <s v="South Asia"/>
    <x v="2"/>
    <x v="5"/>
    <d v="2026-03-01T00:00:00"/>
    <x v="3"/>
    <s v="Eggs_12"/>
    <s v="Dairy &amp; Eggs"/>
    <n v="12"/>
    <s v="pieces"/>
    <x v="2999"/>
    <x v="38"/>
    <n v="1.28"/>
    <x v="38"/>
    <n v="6.5"/>
    <s v="IMF WEO 2026"/>
    <n v="126"/>
    <d v="2026-03-01T00:00:00"/>
    <n v="-1"/>
    <n v="3.1"/>
    <n v="2.5"/>
    <d v="2026-03-20T00:00:00"/>
    <s v="https://www.numbeo.com/food-prices/in/Dhaka"/>
    <n v="8906039"/>
    <x v="354"/>
  </r>
  <r>
    <x v="73"/>
    <x v="54"/>
    <s v="BGD"/>
    <s v="South Asia"/>
    <x v="2"/>
    <x v="0"/>
    <d v="2025-10-01T00:00:00"/>
    <x v="4"/>
    <s v="Cheese_1kg"/>
    <s v="Dairy"/>
    <n v="1"/>
    <s v="kg"/>
    <x v="3000"/>
    <x v="38"/>
    <n v="8.7200000000000006"/>
    <x v="38"/>
    <n v="6.5"/>
    <s v="IMF WEO 2026"/>
    <n v="127.1"/>
    <d v="2025-10-01T00:00:00"/>
    <n v="-1"/>
    <n v="3.1"/>
    <n v="2.5"/>
    <d v="2026-03-20T00:00:00"/>
    <s v="https://www.numbeo.com/food-prices/in/Dhaka"/>
    <n v="8906039"/>
    <x v="350"/>
  </r>
  <r>
    <x v="73"/>
    <x v="54"/>
    <s v="BGD"/>
    <s v="South Asia"/>
    <x v="2"/>
    <x v="1"/>
    <d v="2025-11-01T00:00:00"/>
    <x v="4"/>
    <s v="Cheese_1kg"/>
    <s v="Dairy"/>
    <n v="1"/>
    <s v="kg"/>
    <x v="3001"/>
    <x v="38"/>
    <n v="8.36"/>
    <x v="38"/>
    <n v="6.5"/>
    <s v="IMF WEO 2026"/>
    <n v="126.2"/>
    <d v="2025-11-01T00:00:00"/>
    <n v="-1"/>
    <n v="3.1"/>
    <n v="2.5"/>
    <d v="2026-03-20T00:00:00"/>
    <s v="https://www.numbeo.com/food-prices/in/Dhaka"/>
    <n v="8906039"/>
    <x v="351"/>
  </r>
  <r>
    <x v="73"/>
    <x v="54"/>
    <s v="BGD"/>
    <s v="South Asia"/>
    <x v="2"/>
    <x v="2"/>
    <d v="2025-12-01T00:00:00"/>
    <x v="4"/>
    <s v="Cheese_1kg"/>
    <s v="Dairy"/>
    <n v="1"/>
    <s v="kg"/>
    <x v="3002"/>
    <x v="38"/>
    <n v="8.83"/>
    <x v="38"/>
    <n v="6.5"/>
    <s v="IMF WEO 2026"/>
    <n v="125.8"/>
    <d v="2025-12-01T00:00:00"/>
    <n v="-1"/>
    <n v="3.1"/>
    <n v="2.5"/>
    <d v="2026-03-20T00:00:00"/>
    <s v="https://www.numbeo.com/food-prices/in/Dhaka"/>
    <n v="8906039"/>
    <x v="352"/>
  </r>
  <r>
    <x v="73"/>
    <x v="54"/>
    <s v="BGD"/>
    <s v="South Asia"/>
    <x v="2"/>
    <x v="3"/>
    <d v="2026-01-01T00:00:00"/>
    <x v="4"/>
    <s v="Cheese_1kg"/>
    <s v="Dairy"/>
    <n v="1"/>
    <s v="kg"/>
    <x v="3003"/>
    <x v="38"/>
    <n v="8.7799999999999994"/>
    <x v="38"/>
    <n v="6.5"/>
    <s v="IMF WEO 2026"/>
    <n v="124.2"/>
    <d v="2026-01-01T00:00:00"/>
    <n v="-1"/>
    <n v="3.1"/>
    <n v="2.5"/>
    <d v="2026-03-20T00:00:00"/>
    <s v="https://www.numbeo.com/food-prices/in/Dhaka"/>
    <n v="8906039"/>
    <x v="353"/>
  </r>
  <r>
    <x v="73"/>
    <x v="54"/>
    <s v="BGD"/>
    <s v="South Asia"/>
    <x v="2"/>
    <x v="4"/>
    <d v="2026-02-01T00:00:00"/>
    <x v="4"/>
    <s v="Cheese_1kg"/>
    <s v="Dairy"/>
    <n v="1"/>
    <s v="kg"/>
    <x v="3004"/>
    <x v="38"/>
    <n v="8.6"/>
    <x v="38"/>
    <n v="6.5"/>
    <s v="IMF WEO 2026"/>
    <n v="125.3"/>
    <d v="2026-02-01T00:00:00"/>
    <n v="-1"/>
    <n v="3.1"/>
    <n v="2.5"/>
    <d v="2026-03-20T00:00:00"/>
    <s v="https://www.numbeo.com/food-prices/in/Dhaka"/>
    <n v="8906039"/>
    <x v="286"/>
  </r>
  <r>
    <x v="73"/>
    <x v="54"/>
    <s v="BGD"/>
    <s v="South Asia"/>
    <x v="2"/>
    <x v="5"/>
    <d v="2026-03-01T00:00:00"/>
    <x v="4"/>
    <s v="Cheese_1kg"/>
    <s v="Dairy"/>
    <n v="1"/>
    <s v="kg"/>
    <x v="3005"/>
    <x v="38"/>
    <n v="8.7899999999999991"/>
    <x v="38"/>
    <n v="6.5"/>
    <s v="IMF WEO 2026"/>
    <n v="126"/>
    <d v="2026-03-01T00:00:00"/>
    <n v="-1"/>
    <n v="3.1"/>
    <n v="2.5"/>
    <d v="2026-03-20T00:00:00"/>
    <s v="https://www.numbeo.com/food-prices/in/Dhaka"/>
    <n v="8906039"/>
    <x v="354"/>
  </r>
  <r>
    <x v="73"/>
    <x v="54"/>
    <s v="BGD"/>
    <s v="South Asia"/>
    <x v="2"/>
    <x v="0"/>
    <d v="2025-10-01T00:00:00"/>
    <x v="5"/>
    <s v="Chicken_1kg"/>
    <s v="Meat"/>
    <n v="1"/>
    <s v="kg"/>
    <x v="3006"/>
    <x v="38"/>
    <n v="2.77"/>
    <x v="38"/>
    <n v="6.5"/>
    <s v="IMF WEO 2026"/>
    <n v="127.1"/>
    <d v="2025-10-01T00:00:00"/>
    <n v="-1"/>
    <n v="3.1"/>
    <n v="2.5"/>
    <d v="2026-03-20T00:00:00"/>
    <s v="https://www.numbeo.com/food-prices/in/Dhaka"/>
    <n v="8906039"/>
    <x v="350"/>
  </r>
  <r>
    <x v="73"/>
    <x v="54"/>
    <s v="BGD"/>
    <s v="South Asia"/>
    <x v="2"/>
    <x v="1"/>
    <d v="2025-11-01T00:00:00"/>
    <x v="5"/>
    <s v="Chicken_1kg"/>
    <s v="Meat"/>
    <n v="1"/>
    <s v="kg"/>
    <x v="3007"/>
    <x v="38"/>
    <n v="2.92"/>
    <x v="38"/>
    <n v="6.5"/>
    <s v="IMF WEO 2026"/>
    <n v="126.2"/>
    <d v="2025-11-01T00:00:00"/>
    <n v="-1"/>
    <n v="3.1"/>
    <n v="2.5"/>
    <d v="2026-03-20T00:00:00"/>
    <s v="https://www.numbeo.com/food-prices/in/Dhaka"/>
    <n v="8906039"/>
    <x v="351"/>
  </r>
  <r>
    <x v="73"/>
    <x v="54"/>
    <s v="BGD"/>
    <s v="South Asia"/>
    <x v="2"/>
    <x v="2"/>
    <d v="2025-12-01T00:00:00"/>
    <x v="5"/>
    <s v="Chicken_1kg"/>
    <s v="Meat"/>
    <n v="1"/>
    <s v="kg"/>
    <x v="3008"/>
    <x v="38"/>
    <n v="2.88"/>
    <x v="38"/>
    <n v="6.5"/>
    <s v="IMF WEO 2026"/>
    <n v="125.8"/>
    <d v="2025-12-01T00:00:00"/>
    <n v="-1"/>
    <n v="3.1"/>
    <n v="2.5"/>
    <d v="2026-03-20T00:00:00"/>
    <s v="https://www.numbeo.com/food-prices/in/Dhaka"/>
    <n v="8906039"/>
    <x v="352"/>
  </r>
  <r>
    <x v="73"/>
    <x v="54"/>
    <s v="BGD"/>
    <s v="South Asia"/>
    <x v="2"/>
    <x v="3"/>
    <d v="2026-01-01T00:00:00"/>
    <x v="5"/>
    <s v="Chicken_1kg"/>
    <s v="Meat"/>
    <n v="1"/>
    <s v="kg"/>
    <x v="3009"/>
    <x v="38"/>
    <n v="2.93"/>
    <x v="38"/>
    <n v="6.5"/>
    <s v="IMF WEO 2026"/>
    <n v="124.2"/>
    <d v="2026-01-01T00:00:00"/>
    <n v="-1"/>
    <n v="3.1"/>
    <n v="2.5"/>
    <d v="2026-03-20T00:00:00"/>
    <s v="https://www.numbeo.com/food-prices/in/Dhaka"/>
    <n v="8906039"/>
    <x v="353"/>
  </r>
  <r>
    <x v="73"/>
    <x v="54"/>
    <s v="BGD"/>
    <s v="South Asia"/>
    <x v="2"/>
    <x v="4"/>
    <d v="2026-02-01T00:00:00"/>
    <x v="5"/>
    <s v="Chicken_1kg"/>
    <s v="Meat"/>
    <n v="1"/>
    <s v="kg"/>
    <x v="3010"/>
    <x v="38"/>
    <n v="2.96"/>
    <x v="38"/>
    <n v="6.5"/>
    <s v="IMF WEO 2026"/>
    <n v="125.3"/>
    <d v="2026-02-01T00:00:00"/>
    <n v="-1"/>
    <n v="3.1"/>
    <n v="2.5"/>
    <d v="2026-03-20T00:00:00"/>
    <s v="https://www.numbeo.com/food-prices/in/Dhaka"/>
    <n v="8906039"/>
    <x v="286"/>
  </r>
  <r>
    <x v="73"/>
    <x v="54"/>
    <s v="BGD"/>
    <s v="South Asia"/>
    <x v="2"/>
    <x v="5"/>
    <d v="2026-03-01T00:00:00"/>
    <x v="5"/>
    <s v="Chicken_1kg"/>
    <s v="Meat"/>
    <n v="1"/>
    <s v="kg"/>
    <x v="3011"/>
    <x v="38"/>
    <n v="2.89"/>
    <x v="38"/>
    <n v="6.5"/>
    <s v="IMF WEO 2026"/>
    <n v="126"/>
    <d v="2026-03-01T00:00:00"/>
    <n v="-1"/>
    <n v="3.1"/>
    <n v="2.5"/>
    <d v="2026-03-20T00:00:00"/>
    <s v="https://www.numbeo.com/food-prices/in/Dhaka"/>
    <n v="8906039"/>
    <x v="354"/>
  </r>
  <r>
    <x v="73"/>
    <x v="54"/>
    <s v="BGD"/>
    <s v="South Asia"/>
    <x v="2"/>
    <x v="0"/>
    <d v="2025-10-01T00:00:00"/>
    <x v="6"/>
    <s v="Beef_1kg"/>
    <s v="Meat"/>
    <n v="1"/>
    <s v="kg"/>
    <x v="3012"/>
    <x v="38"/>
    <n v="6.46"/>
    <x v="38"/>
    <n v="6.5"/>
    <s v="IMF WEO 2026"/>
    <n v="127.1"/>
    <d v="2025-10-01T00:00:00"/>
    <n v="-1"/>
    <n v="3.1"/>
    <n v="2.5"/>
    <d v="2026-03-20T00:00:00"/>
    <s v="https://www.numbeo.com/food-prices/in/Dhaka"/>
    <n v="8906039"/>
    <x v="350"/>
  </r>
  <r>
    <x v="73"/>
    <x v="54"/>
    <s v="BGD"/>
    <s v="South Asia"/>
    <x v="2"/>
    <x v="1"/>
    <d v="2025-11-01T00:00:00"/>
    <x v="6"/>
    <s v="Beef_1kg"/>
    <s v="Meat"/>
    <n v="1"/>
    <s v="kg"/>
    <x v="3013"/>
    <x v="38"/>
    <n v="6.47"/>
    <x v="38"/>
    <n v="6.5"/>
    <s v="IMF WEO 2026"/>
    <n v="126.2"/>
    <d v="2025-11-01T00:00:00"/>
    <n v="-1"/>
    <n v="3.1"/>
    <n v="2.5"/>
    <d v="2026-03-20T00:00:00"/>
    <s v="https://www.numbeo.com/food-prices/in/Dhaka"/>
    <n v="8906039"/>
    <x v="351"/>
  </r>
  <r>
    <x v="73"/>
    <x v="54"/>
    <s v="BGD"/>
    <s v="South Asia"/>
    <x v="2"/>
    <x v="2"/>
    <d v="2025-12-01T00:00:00"/>
    <x v="6"/>
    <s v="Beef_1kg"/>
    <s v="Meat"/>
    <n v="1"/>
    <s v="kg"/>
    <x v="3014"/>
    <x v="38"/>
    <n v="6.31"/>
    <x v="38"/>
    <n v="6.5"/>
    <s v="IMF WEO 2026"/>
    <n v="125.8"/>
    <d v="2025-12-01T00:00:00"/>
    <n v="-1"/>
    <n v="3.1"/>
    <n v="2.5"/>
    <d v="2026-03-20T00:00:00"/>
    <s v="https://www.numbeo.com/food-prices/in/Dhaka"/>
    <n v="8906039"/>
    <x v="352"/>
  </r>
  <r>
    <x v="73"/>
    <x v="54"/>
    <s v="BGD"/>
    <s v="South Asia"/>
    <x v="2"/>
    <x v="3"/>
    <d v="2026-01-01T00:00:00"/>
    <x v="6"/>
    <s v="Beef_1kg"/>
    <s v="Meat"/>
    <n v="1"/>
    <s v="kg"/>
    <x v="3015"/>
    <x v="38"/>
    <n v="6.19"/>
    <x v="38"/>
    <n v="6.5"/>
    <s v="IMF WEO 2026"/>
    <n v="124.2"/>
    <d v="2026-01-01T00:00:00"/>
    <n v="-1"/>
    <n v="3.1"/>
    <n v="2.5"/>
    <d v="2026-03-20T00:00:00"/>
    <s v="https://www.numbeo.com/food-prices/in/Dhaka"/>
    <n v="8906039"/>
    <x v="353"/>
  </r>
  <r>
    <x v="73"/>
    <x v="54"/>
    <s v="BGD"/>
    <s v="South Asia"/>
    <x v="2"/>
    <x v="4"/>
    <d v="2026-02-01T00:00:00"/>
    <x v="6"/>
    <s v="Beef_1kg"/>
    <s v="Meat"/>
    <n v="1"/>
    <s v="kg"/>
    <x v="3016"/>
    <x v="38"/>
    <n v="6.37"/>
    <x v="38"/>
    <n v="6.5"/>
    <s v="IMF WEO 2026"/>
    <n v="125.3"/>
    <d v="2026-02-01T00:00:00"/>
    <n v="-1"/>
    <n v="3.1"/>
    <n v="2.5"/>
    <d v="2026-03-20T00:00:00"/>
    <s v="https://www.numbeo.com/food-prices/in/Dhaka"/>
    <n v="8906039"/>
    <x v="286"/>
  </r>
  <r>
    <x v="73"/>
    <x v="54"/>
    <s v="BGD"/>
    <s v="South Asia"/>
    <x v="2"/>
    <x v="5"/>
    <d v="2026-03-01T00:00:00"/>
    <x v="6"/>
    <s v="Beef_1kg"/>
    <s v="Meat"/>
    <n v="1"/>
    <s v="kg"/>
    <x v="3017"/>
    <x v="38"/>
    <n v="6.42"/>
    <x v="38"/>
    <n v="6.5"/>
    <s v="IMF WEO 2026"/>
    <n v="126"/>
    <d v="2026-03-01T00:00:00"/>
    <n v="-1"/>
    <n v="3.1"/>
    <n v="2.5"/>
    <d v="2026-03-20T00:00:00"/>
    <s v="https://www.numbeo.com/food-prices/in/Dhaka"/>
    <n v="8906039"/>
    <x v="354"/>
  </r>
  <r>
    <x v="73"/>
    <x v="54"/>
    <s v="BGD"/>
    <s v="South Asia"/>
    <x v="2"/>
    <x v="0"/>
    <d v="2025-10-01T00:00:00"/>
    <x v="7"/>
    <s v="Apples_1kg"/>
    <s v="Fruits"/>
    <n v="1"/>
    <s v="kg"/>
    <x v="3018"/>
    <x v="38"/>
    <n v="2.48"/>
    <x v="38"/>
    <n v="6.5"/>
    <s v="IMF WEO 2026"/>
    <n v="127.1"/>
    <d v="2025-10-01T00:00:00"/>
    <n v="-1"/>
    <n v="3.1"/>
    <n v="2.5"/>
    <d v="2026-03-20T00:00:00"/>
    <s v="https://www.numbeo.com/food-prices/in/Dhaka"/>
    <n v="8906039"/>
    <x v="350"/>
  </r>
  <r>
    <x v="73"/>
    <x v="54"/>
    <s v="BGD"/>
    <s v="South Asia"/>
    <x v="2"/>
    <x v="1"/>
    <d v="2025-11-01T00:00:00"/>
    <x v="7"/>
    <s v="Apples_1kg"/>
    <s v="Fruits"/>
    <n v="1"/>
    <s v="kg"/>
    <x v="3019"/>
    <x v="38"/>
    <n v="2.71"/>
    <x v="38"/>
    <n v="6.5"/>
    <s v="IMF WEO 2026"/>
    <n v="126.2"/>
    <d v="2025-11-01T00:00:00"/>
    <n v="-1"/>
    <n v="3.1"/>
    <n v="2.5"/>
    <d v="2026-03-20T00:00:00"/>
    <s v="https://www.numbeo.com/food-prices/in/Dhaka"/>
    <n v="8906039"/>
    <x v="351"/>
  </r>
  <r>
    <x v="73"/>
    <x v="54"/>
    <s v="BGD"/>
    <s v="South Asia"/>
    <x v="2"/>
    <x v="2"/>
    <d v="2025-12-01T00:00:00"/>
    <x v="7"/>
    <s v="Apples_1kg"/>
    <s v="Fruits"/>
    <n v="1"/>
    <s v="kg"/>
    <x v="3006"/>
    <x v="38"/>
    <n v="2.77"/>
    <x v="38"/>
    <n v="6.5"/>
    <s v="IMF WEO 2026"/>
    <n v="125.8"/>
    <d v="2025-12-01T00:00:00"/>
    <n v="-1"/>
    <n v="3.1"/>
    <n v="2.5"/>
    <d v="2026-03-20T00:00:00"/>
    <s v="https://www.numbeo.com/food-prices/in/Dhaka"/>
    <n v="8906039"/>
    <x v="352"/>
  </r>
  <r>
    <x v="73"/>
    <x v="54"/>
    <s v="BGD"/>
    <s v="South Asia"/>
    <x v="2"/>
    <x v="3"/>
    <d v="2026-01-01T00:00:00"/>
    <x v="7"/>
    <s v="Apples_1kg"/>
    <s v="Fruits"/>
    <n v="1"/>
    <s v="kg"/>
    <x v="3020"/>
    <x v="38"/>
    <n v="2.68"/>
    <x v="38"/>
    <n v="6.5"/>
    <s v="IMF WEO 2026"/>
    <n v="124.2"/>
    <d v="2026-01-01T00:00:00"/>
    <n v="-1"/>
    <n v="3.1"/>
    <n v="2.5"/>
    <d v="2026-03-20T00:00:00"/>
    <s v="https://www.numbeo.com/food-prices/in/Dhaka"/>
    <n v="8906039"/>
    <x v="353"/>
  </r>
  <r>
    <x v="73"/>
    <x v="54"/>
    <s v="BGD"/>
    <s v="South Asia"/>
    <x v="2"/>
    <x v="4"/>
    <d v="2026-02-01T00:00:00"/>
    <x v="7"/>
    <s v="Apples_1kg"/>
    <s v="Fruits"/>
    <n v="1"/>
    <s v="kg"/>
    <x v="3021"/>
    <x v="38"/>
    <n v="2.62"/>
    <x v="38"/>
    <n v="6.5"/>
    <s v="IMF WEO 2026"/>
    <n v="125.3"/>
    <d v="2026-02-01T00:00:00"/>
    <n v="-1"/>
    <n v="3.1"/>
    <n v="2.5"/>
    <d v="2026-03-20T00:00:00"/>
    <s v="https://www.numbeo.com/food-prices/in/Dhaka"/>
    <n v="8906039"/>
    <x v="286"/>
  </r>
  <r>
    <x v="73"/>
    <x v="54"/>
    <s v="BGD"/>
    <s v="South Asia"/>
    <x v="2"/>
    <x v="5"/>
    <d v="2026-03-01T00:00:00"/>
    <x v="7"/>
    <s v="Apples_1kg"/>
    <s v="Fruits"/>
    <n v="1"/>
    <s v="kg"/>
    <x v="3020"/>
    <x v="38"/>
    <n v="2.68"/>
    <x v="38"/>
    <n v="6.5"/>
    <s v="IMF WEO 2026"/>
    <n v="126"/>
    <d v="2026-03-01T00:00:00"/>
    <n v="-1"/>
    <n v="3.1"/>
    <n v="2.5"/>
    <d v="2026-03-20T00:00:00"/>
    <s v="https://www.numbeo.com/food-prices/in/Dhaka"/>
    <n v="8906039"/>
    <x v="354"/>
  </r>
  <r>
    <x v="73"/>
    <x v="54"/>
    <s v="BGD"/>
    <s v="South Asia"/>
    <x v="2"/>
    <x v="0"/>
    <d v="2025-10-01T00:00:00"/>
    <x v="8"/>
    <s v="Bananas_1kg"/>
    <s v="Fruits"/>
    <n v="1"/>
    <s v="kg"/>
    <x v="3022"/>
    <x v="38"/>
    <n v="0.7"/>
    <x v="38"/>
    <n v="6.5"/>
    <s v="IMF WEO 2026"/>
    <n v="127.1"/>
    <d v="2025-10-01T00:00:00"/>
    <n v="-1"/>
    <n v="3.1"/>
    <n v="2.5"/>
    <d v="2026-03-20T00:00:00"/>
    <s v="https://www.numbeo.com/food-prices/in/Dhaka"/>
    <n v="8906039"/>
    <x v="350"/>
  </r>
  <r>
    <x v="73"/>
    <x v="54"/>
    <s v="BGD"/>
    <s v="South Asia"/>
    <x v="2"/>
    <x v="1"/>
    <d v="2025-11-01T00:00:00"/>
    <x v="8"/>
    <s v="Bananas_1kg"/>
    <s v="Fruits"/>
    <n v="1"/>
    <s v="kg"/>
    <x v="3023"/>
    <x v="38"/>
    <n v="0.74"/>
    <x v="38"/>
    <n v="6.5"/>
    <s v="IMF WEO 2026"/>
    <n v="126.2"/>
    <d v="2025-11-01T00:00:00"/>
    <n v="-1"/>
    <n v="3.1"/>
    <n v="2.5"/>
    <d v="2026-03-20T00:00:00"/>
    <s v="https://www.numbeo.com/food-prices/in/Dhaka"/>
    <n v="8906039"/>
    <x v="351"/>
  </r>
  <r>
    <x v="73"/>
    <x v="54"/>
    <s v="BGD"/>
    <s v="South Asia"/>
    <x v="2"/>
    <x v="2"/>
    <d v="2025-12-01T00:00:00"/>
    <x v="8"/>
    <s v="Bananas_1kg"/>
    <s v="Fruits"/>
    <n v="1"/>
    <s v="kg"/>
    <x v="3024"/>
    <x v="38"/>
    <n v="0.72"/>
    <x v="38"/>
    <n v="6.5"/>
    <s v="IMF WEO 2026"/>
    <n v="125.8"/>
    <d v="2025-12-01T00:00:00"/>
    <n v="-1"/>
    <n v="3.1"/>
    <n v="2.5"/>
    <d v="2026-03-20T00:00:00"/>
    <s v="https://www.numbeo.com/food-prices/in/Dhaka"/>
    <n v="8906039"/>
    <x v="352"/>
  </r>
  <r>
    <x v="73"/>
    <x v="54"/>
    <s v="BGD"/>
    <s v="South Asia"/>
    <x v="2"/>
    <x v="3"/>
    <d v="2026-01-01T00:00:00"/>
    <x v="8"/>
    <s v="Bananas_1kg"/>
    <s v="Fruits"/>
    <n v="1"/>
    <s v="kg"/>
    <x v="3024"/>
    <x v="38"/>
    <n v="0.72"/>
    <x v="38"/>
    <n v="6.5"/>
    <s v="IMF WEO 2026"/>
    <n v="124.2"/>
    <d v="2026-01-01T00:00:00"/>
    <n v="-1"/>
    <n v="3.1"/>
    <n v="2.5"/>
    <d v="2026-03-20T00:00:00"/>
    <s v="https://www.numbeo.com/food-prices/in/Dhaka"/>
    <n v="8906039"/>
    <x v="353"/>
  </r>
  <r>
    <x v="73"/>
    <x v="54"/>
    <s v="BGD"/>
    <s v="South Asia"/>
    <x v="2"/>
    <x v="4"/>
    <d v="2026-02-01T00:00:00"/>
    <x v="8"/>
    <s v="Bananas_1kg"/>
    <s v="Fruits"/>
    <n v="1"/>
    <s v="kg"/>
    <x v="3025"/>
    <x v="38"/>
    <n v="0.71"/>
    <x v="38"/>
    <n v="6.5"/>
    <s v="IMF WEO 2026"/>
    <n v="125.3"/>
    <d v="2026-02-01T00:00:00"/>
    <n v="-1"/>
    <n v="3.1"/>
    <n v="2.5"/>
    <d v="2026-03-20T00:00:00"/>
    <s v="https://www.numbeo.com/food-prices/in/Dhaka"/>
    <n v="8906039"/>
    <x v="286"/>
  </r>
  <r>
    <x v="73"/>
    <x v="54"/>
    <s v="BGD"/>
    <s v="South Asia"/>
    <x v="2"/>
    <x v="5"/>
    <d v="2026-03-01T00:00:00"/>
    <x v="8"/>
    <s v="Bananas_1kg"/>
    <s v="Fruits"/>
    <n v="1"/>
    <s v="kg"/>
    <x v="3026"/>
    <x v="38"/>
    <n v="0.73"/>
    <x v="38"/>
    <n v="6.5"/>
    <s v="IMF WEO 2026"/>
    <n v="126"/>
    <d v="2026-03-01T00:00:00"/>
    <n v="-1"/>
    <n v="3.1"/>
    <n v="2.5"/>
    <d v="2026-03-20T00:00:00"/>
    <s v="https://www.numbeo.com/food-prices/in/Dhaka"/>
    <n v="8906039"/>
    <x v="354"/>
  </r>
  <r>
    <x v="73"/>
    <x v="54"/>
    <s v="BGD"/>
    <s v="South Asia"/>
    <x v="2"/>
    <x v="0"/>
    <d v="2025-10-01T00:00:00"/>
    <x v="9"/>
    <s v="Oranges_1kg"/>
    <s v="Fruits"/>
    <n v="1"/>
    <s v="kg"/>
    <x v="3027"/>
    <x v="38"/>
    <n v="2.2999999999999998"/>
    <x v="38"/>
    <n v="6.5"/>
    <s v="IMF WEO 2026"/>
    <n v="127.1"/>
    <d v="2025-10-01T00:00:00"/>
    <n v="-1"/>
    <n v="3.1"/>
    <n v="2.5"/>
    <d v="2026-03-20T00:00:00"/>
    <s v="https://www.numbeo.com/food-prices/in/Dhaka"/>
    <n v="8906039"/>
    <x v="350"/>
  </r>
  <r>
    <x v="73"/>
    <x v="54"/>
    <s v="BGD"/>
    <s v="South Asia"/>
    <x v="2"/>
    <x v="1"/>
    <d v="2025-11-01T00:00:00"/>
    <x v="9"/>
    <s v="Oranges_1kg"/>
    <s v="Fruits"/>
    <n v="1"/>
    <s v="kg"/>
    <x v="3028"/>
    <x v="38"/>
    <n v="2.5"/>
    <x v="38"/>
    <n v="6.5"/>
    <s v="IMF WEO 2026"/>
    <n v="126.2"/>
    <d v="2025-11-01T00:00:00"/>
    <n v="-1"/>
    <n v="3.1"/>
    <n v="2.5"/>
    <d v="2026-03-20T00:00:00"/>
    <s v="https://www.numbeo.com/food-prices/in/Dhaka"/>
    <n v="8906039"/>
    <x v="351"/>
  </r>
  <r>
    <x v="73"/>
    <x v="54"/>
    <s v="BGD"/>
    <s v="South Asia"/>
    <x v="2"/>
    <x v="2"/>
    <d v="2025-12-01T00:00:00"/>
    <x v="9"/>
    <s v="Oranges_1kg"/>
    <s v="Fruits"/>
    <n v="1"/>
    <s v="kg"/>
    <x v="3029"/>
    <x v="38"/>
    <n v="2.4900000000000002"/>
    <x v="38"/>
    <n v="6.5"/>
    <s v="IMF WEO 2026"/>
    <n v="125.8"/>
    <d v="2025-12-01T00:00:00"/>
    <n v="-1"/>
    <n v="3.1"/>
    <n v="2.5"/>
    <d v="2026-03-20T00:00:00"/>
    <s v="https://www.numbeo.com/food-prices/in/Dhaka"/>
    <n v="8906039"/>
    <x v="352"/>
  </r>
  <r>
    <x v="73"/>
    <x v="54"/>
    <s v="BGD"/>
    <s v="South Asia"/>
    <x v="2"/>
    <x v="3"/>
    <d v="2026-01-01T00:00:00"/>
    <x v="9"/>
    <s v="Oranges_1kg"/>
    <s v="Fruits"/>
    <n v="1"/>
    <s v="kg"/>
    <x v="3030"/>
    <x v="38"/>
    <n v="2.5299999999999998"/>
    <x v="38"/>
    <n v="6.5"/>
    <s v="IMF WEO 2026"/>
    <n v="124.2"/>
    <d v="2026-01-01T00:00:00"/>
    <n v="-1"/>
    <n v="3.1"/>
    <n v="2.5"/>
    <d v="2026-03-20T00:00:00"/>
    <s v="https://www.numbeo.com/food-prices/in/Dhaka"/>
    <n v="8906039"/>
    <x v="353"/>
  </r>
  <r>
    <x v="73"/>
    <x v="54"/>
    <s v="BGD"/>
    <s v="South Asia"/>
    <x v="2"/>
    <x v="4"/>
    <d v="2026-02-01T00:00:00"/>
    <x v="9"/>
    <s v="Oranges_1kg"/>
    <s v="Fruits"/>
    <n v="1"/>
    <s v="kg"/>
    <x v="3018"/>
    <x v="38"/>
    <n v="2.48"/>
    <x v="38"/>
    <n v="6.5"/>
    <s v="IMF WEO 2026"/>
    <n v="125.3"/>
    <d v="2026-02-01T00:00:00"/>
    <n v="-1"/>
    <n v="3.1"/>
    <n v="2.5"/>
    <d v="2026-03-20T00:00:00"/>
    <s v="https://www.numbeo.com/food-prices/in/Dhaka"/>
    <n v="8906039"/>
    <x v="286"/>
  </r>
  <r>
    <x v="73"/>
    <x v="54"/>
    <s v="BGD"/>
    <s v="South Asia"/>
    <x v="2"/>
    <x v="5"/>
    <d v="2026-03-01T00:00:00"/>
    <x v="9"/>
    <s v="Oranges_1kg"/>
    <s v="Fruits"/>
    <n v="1"/>
    <s v="kg"/>
    <x v="3031"/>
    <x v="38"/>
    <n v="2.5099999999999998"/>
    <x v="38"/>
    <n v="6.5"/>
    <s v="IMF WEO 2026"/>
    <n v="126"/>
    <d v="2026-03-01T00:00:00"/>
    <n v="-1"/>
    <n v="3.1"/>
    <n v="2.5"/>
    <d v="2026-03-20T00:00:00"/>
    <s v="https://www.numbeo.com/food-prices/in/Dhaka"/>
    <n v="8906039"/>
    <x v="354"/>
  </r>
  <r>
    <x v="73"/>
    <x v="54"/>
    <s v="BGD"/>
    <s v="South Asia"/>
    <x v="2"/>
    <x v="0"/>
    <d v="2025-10-01T00:00:00"/>
    <x v="10"/>
    <s v="Tomatoes_1kg"/>
    <s v="Vegetables"/>
    <n v="1"/>
    <s v="kg"/>
    <x v="3032"/>
    <x v="38"/>
    <n v="0.56999999999999995"/>
    <x v="38"/>
    <n v="6.5"/>
    <s v="IMF WEO 2026"/>
    <n v="127.1"/>
    <d v="2025-10-01T00:00:00"/>
    <n v="-1"/>
    <n v="3.1"/>
    <n v="2.5"/>
    <d v="2026-03-20T00:00:00"/>
    <s v="https://www.numbeo.com/food-prices/in/Dhaka"/>
    <n v="8906039"/>
    <x v="350"/>
  </r>
  <r>
    <x v="73"/>
    <x v="54"/>
    <s v="BGD"/>
    <s v="South Asia"/>
    <x v="2"/>
    <x v="1"/>
    <d v="2025-11-01T00:00:00"/>
    <x v="10"/>
    <s v="Tomatoes_1kg"/>
    <s v="Vegetables"/>
    <n v="1"/>
    <s v="kg"/>
    <x v="3033"/>
    <x v="38"/>
    <n v="0.65"/>
    <x v="38"/>
    <n v="6.5"/>
    <s v="IMF WEO 2026"/>
    <n v="126.2"/>
    <d v="2025-11-01T00:00:00"/>
    <n v="-1"/>
    <n v="3.1"/>
    <n v="2.5"/>
    <d v="2026-03-20T00:00:00"/>
    <s v="https://www.numbeo.com/food-prices/in/Dhaka"/>
    <n v="8906039"/>
    <x v="351"/>
  </r>
  <r>
    <x v="73"/>
    <x v="54"/>
    <s v="BGD"/>
    <s v="South Asia"/>
    <x v="2"/>
    <x v="2"/>
    <d v="2025-12-01T00:00:00"/>
    <x v="10"/>
    <s v="Tomatoes_1kg"/>
    <s v="Vegetables"/>
    <n v="1"/>
    <s v="kg"/>
    <x v="3034"/>
    <x v="38"/>
    <n v="0.67"/>
    <x v="38"/>
    <n v="6.5"/>
    <s v="IMF WEO 2026"/>
    <n v="125.8"/>
    <d v="2025-12-01T00:00:00"/>
    <n v="-1"/>
    <n v="3.1"/>
    <n v="2.5"/>
    <d v="2026-03-20T00:00:00"/>
    <s v="https://www.numbeo.com/food-prices/in/Dhaka"/>
    <n v="8906039"/>
    <x v="352"/>
  </r>
  <r>
    <x v="73"/>
    <x v="54"/>
    <s v="BGD"/>
    <s v="South Asia"/>
    <x v="2"/>
    <x v="3"/>
    <d v="2026-01-01T00:00:00"/>
    <x v="10"/>
    <s v="Tomatoes_1kg"/>
    <s v="Vegetables"/>
    <n v="1"/>
    <s v="kg"/>
    <x v="3035"/>
    <x v="38"/>
    <n v="0.62"/>
    <x v="38"/>
    <n v="6.5"/>
    <s v="IMF WEO 2026"/>
    <n v="124.2"/>
    <d v="2026-01-01T00:00:00"/>
    <n v="-1"/>
    <n v="3.1"/>
    <n v="2.5"/>
    <d v="2026-03-20T00:00:00"/>
    <s v="https://www.numbeo.com/food-prices/in/Dhaka"/>
    <n v="8906039"/>
    <x v="353"/>
  </r>
  <r>
    <x v="73"/>
    <x v="54"/>
    <s v="BGD"/>
    <s v="South Asia"/>
    <x v="2"/>
    <x v="4"/>
    <d v="2026-02-01T00:00:00"/>
    <x v="10"/>
    <s v="Tomatoes_1kg"/>
    <s v="Vegetables"/>
    <n v="1"/>
    <s v="kg"/>
    <x v="3036"/>
    <x v="38"/>
    <n v="0.64"/>
    <x v="38"/>
    <n v="6.5"/>
    <s v="IMF WEO 2026"/>
    <n v="125.3"/>
    <d v="2026-02-01T00:00:00"/>
    <n v="-1"/>
    <n v="3.1"/>
    <n v="2.5"/>
    <d v="2026-03-20T00:00:00"/>
    <s v="https://www.numbeo.com/food-prices/in/Dhaka"/>
    <n v="8906039"/>
    <x v="286"/>
  </r>
  <r>
    <x v="73"/>
    <x v="54"/>
    <s v="BGD"/>
    <s v="South Asia"/>
    <x v="2"/>
    <x v="5"/>
    <d v="2026-03-01T00:00:00"/>
    <x v="10"/>
    <s v="Tomatoes_1kg"/>
    <s v="Vegetables"/>
    <n v="1"/>
    <s v="kg"/>
    <x v="3036"/>
    <x v="38"/>
    <n v="0.64"/>
    <x v="38"/>
    <n v="6.5"/>
    <s v="IMF WEO 2026"/>
    <n v="126"/>
    <d v="2026-03-01T00:00:00"/>
    <n v="-1"/>
    <n v="3.1"/>
    <n v="2.5"/>
    <d v="2026-03-20T00:00:00"/>
    <s v="https://www.numbeo.com/food-prices/in/Dhaka"/>
    <n v="8906039"/>
    <x v="354"/>
  </r>
  <r>
    <x v="73"/>
    <x v="54"/>
    <s v="BGD"/>
    <s v="South Asia"/>
    <x v="2"/>
    <x v="0"/>
    <d v="2025-10-01T00:00:00"/>
    <x v="11"/>
    <s v="Potatoes_1kg"/>
    <s v="Vegetables"/>
    <n v="1"/>
    <s v="kg"/>
    <x v="3037"/>
    <x v="38"/>
    <n v="0.32"/>
    <x v="38"/>
    <n v="6.5"/>
    <s v="IMF WEO 2026"/>
    <n v="127.1"/>
    <d v="2025-10-01T00:00:00"/>
    <n v="-1"/>
    <n v="3.1"/>
    <n v="2.5"/>
    <d v="2026-03-20T00:00:00"/>
    <s v="https://www.numbeo.com/food-prices/in/Dhaka"/>
    <n v="8906039"/>
    <x v="350"/>
  </r>
  <r>
    <x v="73"/>
    <x v="54"/>
    <s v="BGD"/>
    <s v="South Asia"/>
    <x v="2"/>
    <x v="1"/>
    <d v="2025-11-01T00:00:00"/>
    <x v="11"/>
    <s v="Potatoes_1kg"/>
    <s v="Vegetables"/>
    <n v="1"/>
    <s v="kg"/>
    <x v="3038"/>
    <x v="38"/>
    <n v="0.36"/>
    <x v="38"/>
    <n v="6.5"/>
    <s v="IMF WEO 2026"/>
    <n v="126.2"/>
    <d v="2025-11-01T00:00:00"/>
    <n v="-1"/>
    <n v="3.1"/>
    <n v="2.5"/>
    <d v="2026-03-20T00:00:00"/>
    <s v="https://www.numbeo.com/food-prices/in/Dhaka"/>
    <n v="8906039"/>
    <x v="351"/>
  </r>
  <r>
    <x v="73"/>
    <x v="54"/>
    <s v="BGD"/>
    <s v="South Asia"/>
    <x v="2"/>
    <x v="2"/>
    <d v="2025-12-01T00:00:00"/>
    <x v="11"/>
    <s v="Potatoes_1kg"/>
    <s v="Vegetables"/>
    <n v="1"/>
    <s v="kg"/>
    <x v="3039"/>
    <x v="38"/>
    <n v="0.35"/>
    <x v="38"/>
    <n v="6.5"/>
    <s v="IMF WEO 2026"/>
    <n v="125.8"/>
    <d v="2025-12-01T00:00:00"/>
    <n v="-1"/>
    <n v="3.1"/>
    <n v="2.5"/>
    <d v="2026-03-20T00:00:00"/>
    <s v="https://www.numbeo.com/food-prices/in/Dhaka"/>
    <n v="8906039"/>
    <x v="352"/>
  </r>
  <r>
    <x v="73"/>
    <x v="54"/>
    <s v="BGD"/>
    <s v="South Asia"/>
    <x v="2"/>
    <x v="3"/>
    <d v="2026-01-01T00:00:00"/>
    <x v="11"/>
    <s v="Potatoes_1kg"/>
    <s v="Vegetables"/>
    <n v="1"/>
    <s v="kg"/>
    <x v="3040"/>
    <x v="38"/>
    <n v="0.34"/>
    <x v="38"/>
    <n v="6.5"/>
    <s v="IMF WEO 2026"/>
    <n v="124.2"/>
    <d v="2026-01-01T00:00:00"/>
    <n v="-1"/>
    <n v="3.1"/>
    <n v="2.5"/>
    <d v="2026-03-20T00:00:00"/>
    <s v="https://www.numbeo.com/food-prices/in/Dhaka"/>
    <n v="8906039"/>
    <x v="353"/>
  </r>
  <r>
    <x v="73"/>
    <x v="54"/>
    <s v="BGD"/>
    <s v="South Asia"/>
    <x v="2"/>
    <x v="4"/>
    <d v="2026-02-01T00:00:00"/>
    <x v="11"/>
    <s v="Potatoes_1kg"/>
    <s v="Vegetables"/>
    <n v="1"/>
    <s v="kg"/>
    <x v="3038"/>
    <x v="38"/>
    <n v="0.36"/>
    <x v="38"/>
    <n v="6.5"/>
    <s v="IMF WEO 2026"/>
    <n v="125.3"/>
    <d v="2026-02-01T00:00:00"/>
    <n v="-1"/>
    <n v="3.1"/>
    <n v="2.5"/>
    <d v="2026-03-20T00:00:00"/>
    <s v="https://www.numbeo.com/food-prices/in/Dhaka"/>
    <n v="8906039"/>
    <x v="286"/>
  </r>
  <r>
    <x v="73"/>
    <x v="54"/>
    <s v="BGD"/>
    <s v="South Asia"/>
    <x v="2"/>
    <x v="5"/>
    <d v="2026-03-01T00:00:00"/>
    <x v="11"/>
    <s v="Potatoes_1kg"/>
    <s v="Vegetables"/>
    <n v="1"/>
    <s v="kg"/>
    <x v="3039"/>
    <x v="38"/>
    <n v="0.35"/>
    <x v="38"/>
    <n v="6.5"/>
    <s v="IMF WEO 2026"/>
    <n v="126"/>
    <d v="2026-03-01T00:00:00"/>
    <n v="-1"/>
    <n v="3.1"/>
    <n v="2.5"/>
    <d v="2026-03-20T00:00:00"/>
    <s v="https://www.numbeo.com/food-prices/in/Dhaka"/>
    <n v="8906039"/>
    <x v="354"/>
  </r>
  <r>
    <x v="73"/>
    <x v="54"/>
    <s v="BGD"/>
    <s v="South Asia"/>
    <x v="2"/>
    <x v="0"/>
    <d v="2025-10-01T00:00:00"/>
    <x v="12"/>
    <s v="Onions_1kg"/>
    <s v="Vegetables"/>
    <n v="1"/>
    <s v="kg"/>
    <x v="3041"/>
    <x v="38"/>
    <n v="0.44"/>
    <x v="38"/>
    <n v="6.5"/>
    <s v="IMF WEO 2026"/>
    <n v="127.1"/>
    <d v="2025-10-01T00:00:00"/>
    <n v="-1"/>
    <n v="3.1"/>
    <n v="2.5"/>
    <d v="2026-03-20T00:00:00"/>
    <s v="https://www.numbeo.com/food-prices/in/Dhaka"/>
    <n v="8906039"/>
    <x v="350"/>
  </r>
  <r>
    <x v="73"/>
    <x v="54"/>
    <s v="BGD"/>
    <s v="South Asia"/>
    <x v="2"/>
    <x v="1"/>
    <d v="2025-11-01T00:00:00"/>
    <x v="12"/>
    <s v="Onions_1kg"/>
    <s v="Vegetables"/>
    <n v="1"/>
    <s v="kg"/>
    <x v="3042"/>
    <x v="38"/>
    <n v="0.49"/>
    <x v="38"/>
    <n v="6.5"/>
    <s v="IMF WEO 2026"/>
    <n v="126.2"/>
    <d v="2025-11-01T00:00:00"/>
    <n v="-1"/>
    <n v="3.1"/>
    <n v="2.5"/>
    <d v="2026-03-20T00:00:00"/>
    <s v="https://www.numbeo.com/food-prices/in/Dhaka"/>
    <n v="8906039"/>
    <x v="351"/>
  </r>
  <r>
    <x v="73"/>
    <x v="54"/>
    <s v="BGD"/>
    <s v="South Asia"/>
    <x v="2"/>
    <x v="2"/>
    <d v="2025-12-01T00:00:00"/>
    <x v="12"/>
    <s v="Onions_1kg"/>
    <s v="Vegetables"/>
    <n v="1"/>
    <s v="kg"/>
    <x v="3043"/>
    <x v="38"/>
    <n v="0.48"/>
    <x v="38"/>
    <n v="6.5"/>
    <s v="IMF WEO 2026"/>
    <n v="125.8"/>
    <d v="2025-12-01T00:00:00"/>
    <n v="-1"/>
    <n v="3.1"/>
    <n v="2.5"/>
    <d v="2026-03-20T00:00:00"/>
    <s v="https://www.numbeo.com/food-prices/in/Dhaka"/>
    <n v="8906039"/>
    <x v="352"/>
  </r>
  <r>
    <x v="73"/>
    <x v="54"/>
    <s v="BGD"/>
    <s v="South Asia"/>
    <x v="2"/>
    <x v="3"/>
    <d v="2026-01-01T00:00:00"/>
    <x v="12"/>
    <s v="Onions_1kg"/>
    <s v="Vegetables"/>
    <n v="1"/>
    <s v="kg"/>
    <x v="3044"/>
    <x v="38"/>
    <n v="0.47"/>
    <x v="38"/>
    <n v="6.5"/>
    <s v="IMF WEO 2026"/>
    <n v="124.2"/>
    <d v="2026-01-01T00:00:00"/>
    <n v="-1"/>
    <n v="3.1"/>
    <n v="2.5"/>
    <d v="2026-03-20T00:00:00"/>
    <s v="https://www.numbeo.com/food-prices/in/Dhaka"/>
    <n v="8906039"/>
    <x v="353"/>
  </r>
  <r>
    <x v="73"/>
    <x v="54"/>
    <s v="BGD"/>
    <s v="South Asia"/>
    <x v="2"/>
    <x v="4"/>
    <d v="2026-02-01T00:00:00"/>
    <x v="12"/>
    <s v="Onions_1kg"/>
    <s v="Vegetables"/>
    <n v="1"/>
    <s v="kg"/>
    <x v="3042"/>
    <x v="38"/>
    <n v="0.49"/>
    <x v="38"/>
    <n v="6.5"/>
    <s v="IMF WEO 2026"/>
    <n v="125.3"/>
    <d v="2026-02-01T00:00:00"/>
    <n v="-1"/>
    <n v="3.1"/>
    <n v="2.5"/>
    <d v="2026-03-20T00:00:00"/>
    <s v="https://www.numbeo.com/food-prices/in/Dhaka"/>
    <n v="8906039"/>
    <x v="286"/>
  </r>
  <r>
    <x v="73"/>
    <x v="54"/>
    <s v="BGD"/>
    <s v="South Asia"/>
    <x v="2"/>
    <x v="5"/>
    <d v="2026-03-01T00:00:00"/>
    <x v="12"/>
    <s v="Onions_1kg"/>
    <s v="Vegetables"/>
    <n v="1"/>
    <s v="kg"/>
    <x v="3043"/>
    <x v="38"/>
    <n v="0.48"/>
    <x v="38"/>
    <n v="6.5"/>
    <s v="IMF WEO 2026"/>
    <n v="126"/>
    <d v="2026-03-01T00:00:00"/>
    <n v="-1"/>
    <n v="3.1"/>
    <n v="2.5"/>
    <d v="2026-03-20T00:00:00"/>
    <s v="https://www.numbeo.com/food-prices/in/Dhaka"/>
    <n v="8906039"/>
    <x v="354"/>
  </r>
  <r>
    <x v="73"/>
    <x v="54"/>
    <s v="BGD"/>
    <s v="South Asia"/>
    <x v="2"/>
    <x v="0"/>
    <d v="2025-10-01T00:00:00"/>
    <x v="13"/>
    <s v="Lettuce_1hd"/>
    <s v="Vegetables"/>
    <n v="1"/>
    <s v="head"/>
    <x v="3045"/>
    <x v="38"/>
    <n v="0.37"/>
    <x v="38"/>
    <n v="6.5"/>
    <s v="IMF WEO 2026"/>
    <n v="127.1"/>
    <d v="2025-10-01T00:00:00"/>
    <n v="-1"/>
    <n v="3.1"/>
    <n v="2.5"/>
    <d v="2026-03-20T00:00:00"/>
    <s v="https://www.numbeo.com/food-prices/in/Dhaka"/>
    <n v="8906039"/>
    <x v="350"/>
  </r>
  <r>
    <x v="73"/>
    <x v="54"/>
    <s v="BGD"/>
    <s v="South Asia"/>
    <x v="2"/>
    <x v="1"/>
    <d v="2025-11-01T00:00:00"/>
    <x v="13"/>
    <s v="Lettuce_1hd"/>
    <s v="Vegetables"/>
    <n v="1"/>
    <s v="head"/>
    <x v="3046"/>
    <x v="38"/>
    <n v="0.41"/>
    <x v="38"/>
    <n v="6.5"/>
    <s v="IMF WEO 2026"/>
    <n v="126.2"/>
    <d v="2025-11-01T00:00:00"/>
    <n v="-1"/>
    <n v="3.1"/>
    <n v="2.5"/>
    <d v="2026-03-20T00:00:00"/>
    <s v="https://www.numbeo.com/food-prices/in/Dhaka"/>
    <n v="8906039"/>
    <x v="351"/>
  </r>
  <r>
    <x v="73"/>
    <x v="54"/>
    <s v="BGD"/>
    <s v="South Asia"/>
    <x v="2"/>
    <x v="2"/>
    <d v="2025-12-01T00:00:00"/>
    <x v="13"/>
    <s v="Lettuce_1hd"/>
    <s v="Vegetables"/>
    <n v="1"/>
    <s v="head"/>
    <x v="3047"/>
    <x v="38"/>
    <n v="0.43"/>
    <x v="38"/>
    <n v="6.5"/>
    <s v="IMF WEO 2026"/>
    <n v="125.8"/>
    <d v="2025-12-01T00:00:00"/>
    <n v="-1"/>
    <n v="3.1"/>
    <n v="2.5"/>
    <d v="2026-03-20T00:00:00"/>
    <s v="https://www.numbeo.com/food-prices/in/Dhaka"/>
    <n v="8906039"/>
    <x v="352"/>
  </r>
  <r>
    <x v="73"/>
    <x v="54"/>
    <s v="BGD"/>
    <s v="South Asia"/>
    <x v="2"/>
    <x v="3"/>
    <d v="2026-01-01T00:00:00"/>
    <x v="13"/>
    <s v="Lettuce_1hd"/>
    <s v="Vegetables"/>
    <n v="1"/>
    <s v="head"/>
    <x v="3046"/>
    <x v="38"/>
    <n v="0.41"/>
    <x v="38"/>
    <n v="6.5"/>
    <s v="IMF WEO 2026"/>
    <n v="124.2"/>
    <d v="2026-01-01T00:00:00"/>
    <n v="-1"/>
    <n v="3.1"/>
    <n v="2.5"/>
    <d v="2026-03-20T00:00:00"/>
    <s v="https://www.numbeo.com/food-prices/in/Dhaka"/>
    <n v="8906039"/>
    <x v="353"/>
  </r>
  <r>
    <x v="73"/>
    <x v="54"/>
    <s v="BGD"/>
    <s v="South Asia"/>
    <x v="2"/>
    <x v="4"/>
    <d v="2026-02-01T00:00:00"/>
    <x v="13"/>
    <s v="Lettuce_1hd"/>
    <s v="Vegetables"/>
    <n v="1"/>
    <s v="head"/>
    <x v="3048"/>
    <x v="38"/>
    <n v="0.42"/>
    <x v="38"/>
    <n v="6.5"/>
    <s v="IMF WEO 2026"/>
    <n v="125.3"/>
    <d v="2026-02-01T00:00:00"/>
    <n v="-1"/>
    <n v="3.1"/>
    <n v="2.5"/>
    <d v="2026-03-20T00:00:00"/>
    <s v="https://www.numbeo.com/food-prices/in/Dhaka"/>
    <n v="8906039"/>
    <x v="286"/>
  </r>
  <r>
    <x v="73"/>
    <x v="54"/>
    <s v="BGD"/>
    <s v="South Asia"/>
    <x v="2"/>
    <x v="5"/>
    <d v="2026-03-01T00:00:00"/>
    <x v="13"/>
    <s v="Lettuce_1hd"/>
    <s v="Vegetables"/>
    <n v="1"/>
    <s v="head"/>
    <x v="3046"/>
    <x v="38"/>
    <n v="0.41"/>
    <x v="38"/>
    <n v="6.5"/>
    <s v="IMF WEO 2026"/>
    <n v="126"/>
    <d v="2026-03-01T00:00:00"/>
    <n v="-1"/>
    <n v="3.1"/>
    <n v="2.5"/>
    <d v="2026-03-20T00:00:00"/>
    <s v="https://www.numbeo.com/food-prices/in/Dhaka"/>
    <n v="8906039"/>
    <x v="354"/>
  </r>
  <r>
    <x v="74"/>
    <x v="55"/>
    <s v="PAK"/>
    <s v="South Asia"/>
    <x v="2"/>
    <x v="0"/>
    <d v="2025-10-01T00:00:00"/>
    <x v="0"/>
    <s v="Milk_1L"/>
    <s v="Dairy"/>
    <n v="1"/>
    <s v="liter"/>
    <x v="3049"/>
    <x v="39"/>
    <n v="0.83"/>
    <x v="39"/>
    <n v="6.5"/>
    <s v="IMF WEO 2026"/>
    <n v="127.1"/>
    <d v="2025-10-01T00:00:00"/>
    <n v="-1"/>
    <n v="3.1"/>
    <n v="2.5"/>
    <d v="2026-03-20T00:00:00"/>
    <s v="https://www.numbeo.com/food-prices/in/Karachi"/>
    <n v="14910352"/>
    <x v="355"/>
  </r>
  <r>
    <x v="74"/>
    <x v="55"/>
    <s v="PAK"/>
    <s v="South Asia"/>
    <x v="2"/>
    <x v="1"/>
    <d v="2025-11-01T00:00:00"/>
    <x v="0"/>
    <s v="Milk_1L"/>
    <s v="Dairy"/>
    <n v="1"/>
    <s v="liter"/>
    <x v="3049"/>
    <x v="39"/>
    <n v="0.83"/>
    <x v="39"/>
    <n v="6.5"/>
    <s v="IMF WEO 2026"/>
    <n v="126.2"/>
    <d v="2025-11-01T00:00:00"/>
    <n v="-1"/>
    <n v="3.1"/>
    <n v="2.5"/>
    <d v="2026-03-20T00:00:00"/>
    <s v="https://www.numbeo.com/food-prices/in/Karachi"/>
    <n v="14910352"/>
    <x v="290"/>
  </r>
  <r>
    <x v="74"/>
    <x v="55"/>
    <s v="PAK"/>
    <s v="South Asia"/>
    <x v="2"/>
    <x v="2"/>
    <d v="2025-12-01T00:00:00"/>
    <x v="0"/>
    <s v="Milk_1L"/>
    <s v="Dairy"/>
    <n v="1"/>
    <s v="liter"/>
    <x v="3050"/>
    <x v="39"/>
    <n v="0.88"/>
    <x v="39"/>
    <n v="6.5"/>
    <s v="IMF WEO 2026"/>
    <n v="125.8"/>
    <d v="2025-12-01T00:00:00"/>
    <n v="-1"/>
    <n v="3.1"/>
    <n v="2.5"/>
    <d v="2026-03-20T00:00:00"/>
    <s v="https://www.numbeo.com/food-prices/in/Karachi"/>
    <n v="14910352"/>
    <x v="356"/>
  </r>
  <r>
    <x v="74"/>
    <x v="55"/>
    <s v="PAK"/>
    <s v="South Asia"/>
    <x v="2"/>
    <x v="3"/>
    <d v="2026-01-01T00:00:00"/>
    <x v="0"/>
    <s v="Milk_1L"/>
    <s v="Dairy"/>
    <n v="1"/>
    <s v="liter"/>
    <x v="3051"/>
    <x v="39"/>
    <n v="0.86"/>
    <x v="39"/>
    <n v="6.5"/>
    <s v="IMF WEO 2026"/>
    <n v="124.2"/>
    <d v="2026-01-01T00:00:00"/>
    <n v="-1"/>
    <n v="3.1"/>
    <n v="2.5"/>
    <d v="2026-03-20T00:00:00"/>
    <s v="https://www.numbeo.com/food-prices/in/Karachi"/>
    <n v="14910352"/>
    <x v="357"/>
  </r>
  <r>
    <x v="74"/>
    <x v="55"/>
    <s v="PAK"/>
    <s v="South Asia"/>
    <x v="2"/>
    <x v="4"/>
    <d v="2026-02-01T00:00:00"/>
    <x v="0"/>
    <s v="Milk_1L"/>
    <s v="Dairy"/>
    <n v="1"/>
    <s v="liter"/>
    <x v="3052"/>
    <x v="39"/>
    <n v="0.87"/>
    <x v="39"/>
    <n v="6.5"/>
    <s v="IMF WEO 2026"/>
    <n v="125.3"/>
    <d v="2026-02-01T00:00:00"/>
    <n v="-1"/>
    <n v="3.1"/>
    <n v="2.5"/>
    <d v="2026-03-20T00:00:00"/>
    <s v="https://www.numbeo.com/food-prices/in/Karachi"/>
    <n v="14910352"/>
    <x v="358"/>
  </r>
  <r>
    <x v="74"/>
    <x v="55"/>
    <s v="PAK"/>
    <s v="South Asia"/>
    <x v="2"/>
    <x v="5"/>
    <d v="2026-03-01T00:00:00"/>
    <x v="0"/>
    <s v="Milk_1L"/>
    <s v="Dairy"/>
    <n v="1"/>
    <s v="liter"/>
    <x v="3050"/>
    <x v="39"/>
    <n v="0.88"/>
    <x v="39"/>
    <n v="6.5"/>
    <s v="IMF WEO 2026"/>
    <n v="126"/>
    <d v="2026-03-01T00:00:00"/>
    <n v="-1"/>
    <n v="3.1"/>
    <n v="2.5"/>
    <d v="2026-03-20T00:00:00"/>
    <s v="https://www.numbeo.com/food-prices/in/Karachi"/>
    <n v="14910352"/>
    <x v="359"/>
  </r>
  <r>
    <x v="74"/>
    <x v="55"/>
    <s v="PAK"/>
    <s v="South Asia"/>
    <x v="2"/>
    <x v="0"/>
    <d v="2025-10-01T00:00:00"/>
    <x v="1"/>
    <s v="Bread_500g"/>
    <s v="Bakery"/>
    <n v="500"/>
    <s v="grams"/>
    <x v="3053"/>
    <x v="39"/>
    <n v="0.66"/>
    <x v="39"/>
    <n v="6.5"/>
    <s v="IMF WEO 2026"/>
    <n v="127.1"/>
    <d v="2025-10-01T00:00:00"/>
    <n v="-1"/>
    <n v="3.1"/>
    <n v="2.5"/>
    <d v="2026-03-20T00:00:00"/>
    <s v="https://www.numbeo.com/food-prices/in/Karachi"/>
    <n v="14910352"/>
    <x v="355"/>
  </r>
  <r>
    <x v="74"/>
    <x v="55"/>
    <s v="PAK"/>
    <s v="South Asia"/>
    <x v="2"/>
    <x v="1"/>
    <d v="2025-11-01T00:00:00"/>
    <x v="1"/>
    <s v="Bread_500g"/>
    <s v="Bakery"/>
    <n v="500"/>
    <s v="grams"/>
    <x v="1673"/>
    <x v="39"/>
    <n v="0.64"/>
    <x v="39"/>
    <n v="6.5"/>
    <s v="IMF WEO 2026"/>
    <n v="126.2"/>
    <d v="2025-11-01T00:00:00"/>
    <n v="-1"/>
    <n v="3.1"/>
    <n v="2.5"/>
    <d v="2026-03-20T00:00:00"/>
    <s v="https://www.numbeo.com/food-prices/in/Karachi"/>
    <n v="14910352"/>
    <x v="290"/>
  </r>
  <r>
    <x v="74"/>
    <x v="55"/>
    <s v="PAK"/>
    <s v="South Asia"/>
    <x v="2"/>
    <x v="2"/>
    <d v="2025-12-01T00:00:00"/>
    <x v="1"/>
    <s v="Bread_500g"/>
    <s v="Bakery"/>
    <n v="500"/>
    <s v="grams"/>
    <x v="3054"/>
    <x v="39"/>
    <n v="0.67"/>
    <x v="39"/>
    <n v="6.5"/>
    <s v="IMF WEO 2026"/>
    <n v="125.8"/>
    <d v="2025-12-01T00:00:00"/>
    <n v="-1"/>
    <n v="3.1"/>
    <n v="2.5"/>
    <d v="2026-03-20T00:00:00"/>
    <s v="https://www.numbeo.com/food-prices/in/Karachi"/>
    <n v="14910352"/>
    <x v="356"/>
  </r>
  <r>
    <x v="74"/>
    <x v="55"/>
    <s v="PAK"/>
    <s v="South Asia"/>
    <x v="2"/>
    <x v="3"/>
    <d v="2026-01-01T00:00:00"/>
    <x v="1"/>
    <s v="Bread_500g"/>
    <s v="Bakery"/>
    <n v="500"/>
    <s v="grams"/>
    <x v="1673"/>
    <x v="39"/>
    <n v="0.64"/>
    <x v="39"/>
    <n v="6.5"/>
    <s v="IMF WEO 2026"/>
    <n v="124.2"/>
    <d v="2026-01-01T00:00:00"/>
    <n v="-1"/>
    <n v="3.1"/>
    <n v="2.5"/>
    <d v="2026-03-20T00:00:00"/>
    <s v="https://www.numbeo.com/food-prices/in/Karachi"/>
    <n v="14910352"/>
    <x v="357"/>
  </r>
  <r>
    <x v="74"/>
    <x v="55"/>
    <s v="PAK"/>
    <s v="South Asia"/>
    <x v="2"/>
    <x v="4"/>
    <d v="2026-02-01T00:00:00"/>
    <x v="1"/>
    <s v="Bread_500g"/>
    <s v="Bakery"/>
    <n v="500"/>
    <s v="grams"/>
    <x v="3055"/>
    <x v="39"/>
    <n v="0.68"/>
    <x v="39"/>
    <n v="6.5"/>
    <s v="IMF WEO 2026"/>
    <n v="125.3"/>
    <d v="2026-02-01T00:00:00"/>
    <n v="-1"/>
    <n v="3.1"/>
    <n v="2.5"/>
    <d v="2026-03-20T00:00:00"/>
    <s v="https://www.numbeo.com/food-prices/in/Karachi"/>
    <n v="14910352"/>
    <x v="358"/>
  </r>
  <r>
    <x v="74"/>
    <x v="55"/>
    <s v="PAK"/>
    <s v="South Asia"/>
    <x v="2"/>
    <x v="5"/>
    <d v="2026-03-01T00:00:00"/>
    <x v="1"/>
    <s v="Bread_500g"/>
    <s v="Bakery"/>
    <n v="500"/>
    <s v="grams"/>
    <x v="3053"/>
    <x v="39"/>
    <n v="0.66"/>
    <x v="39"/>
    <n v="6.5"/>
    <s v="IMF WEO 2026"/>
    <n v="126"/>
    <d v="2026-03-01T00:00:00"/>
    <n v="-1"/>
    <n v="3.1"/>
    <n v="2.5"/>
    <d v="2026-03-20T00:00:00"/>
    <s v="https://www.numbeo.com/food-prices/in/Karachi"/>
    <n v="14910352"/>
    <x v="359"/>
  </r>
  <r>
    <x v="74"/>
    <x v="55"/>
    <s v="PAK"/>
    <s v="South Asia"/>
    <x v="2"/>
    <x v="0"/>
    <d v="2025-10-01T00:00:00"/>
    <x v="2"/>
    <s v="Rice_1kg"/>
    <s v="Grains"/>
    <n v="1"/>
    <s v="kg"/>
    <x v="3056"/>
    <x v="39"/>
    <n v="0.99"/>
    <x v="39"/>
    <n v="6.5"/>
    <s v="IMF WEO 2026"/>
    <n v="127.1"/>
    <d v="2025-10-01T00:00:00"/>
    <n v="-1"/>
    <n v="3.1"/>
    <n v="2.5"/>
    <d v="2026-03-20T00:00:00"/>
    <s v="https://www.numbeo.com/food-prices/in/Karachi"/>
    <n v="14910352"/>
    <x v="355"/>
  </r>
  <r>
    <x v="74"/>
    <x v="55"/>
    <s v="PAK"/>
    <s v="South Asia"/>
    <x v="2"/>
    <x v="1"/>
    <d v="2025-11-01T00:00:00"/>
    <x v="2"/>
    <s v="Rice_1kg"/>
    <s v="Grains"/>
    <n v="1"/>
    <s v="kg"/>
    <x v="3057"/>
    <x v="39"/>
    <n v="1.05"/>
    <x v="39"/>
    <n v="6.5"/>
    <s v="IMF WEO 2026"/>
    <n v="126.2"/>
    <d v="2025-11-01T00:00:00"/>
    <n v="-1"/>
    <n v="3.1"/>
    <n v="2.5"/>
    <d v="2026-03-20T00:00:00"/>
    <s v="https://www.numbeo.com/food-prices/in/Karachi"/>
    <n v="14910352"/>
    <x v="290"/>
  </r>
  <r>
    <x v="74"/>
    <x v="55"/>
    <s v="PAK"/>
    <s v="South Asia"/>
    <x v="2"/>
    <x v="2"/>
    <d v="2025-12-01T00:00:00"/>
    <x v="2"/>
    <s v="Rice_1kg"/>
    <s v="Grains"/>
    <n v="1"/>
    <s v="kg"/>
    <x v="3058"/>
    <x v="39"/>
    <n v="1.02"/>
    <x v="39"/>
    <n v="6.5"/>
    <s v="IMF WEO 2026"/>
    <n v="125.8"/>
    <d v="2025-12-01T00:00:00"/>
    <n v="-1"/>
    <n v="3.1"/>
    <n v="2.5"/>
    <d v="2026-03-20T00:00:00"/>
    <s v="https://www.numbeo.com/food-prices/in/Karachi"/>
    <n v="14910352"/>
    <x v="356"/>
  </r>
  <r>
    <x v="74"/>
    <x v="55"/>
    <s v="PAK"/>
    <s v="South Asia"/>
    <x v="2"/>
    <x v="3"/>
    <d v="2026-01-01T00:00:00"/>
    <x v="2"/>
    <s v="Rice_1kg"/>
    <s v="Grains"/>
    <n v="1"/>
    <s v="kg"/>
    <x v="3059"/>
    <x v="39"/>
    <n v="1.03"/>
    <x v="39"/>
    <n v="6.5"/>
    <s v="IMF WEO 2026"/>
    <n v="124.2"/>
    <d v="2026-01-01T00:00:00"/>
    <n v="-1"/>
    <n v="3.1"/>
    <n v="2.5"/>
    <d v="2026-03-20T00:00:00"/>
    <s v="https://www.numbeo.com/food-prices/in/Karachi"/>
    <n v="14910352"/>
    <x v="357"/>
  </r>
  <r>
    <x v="74"/>
    <x v="55"/>
    <s v="PAK"/>
    <s v="South Asia"/>
    <x v="2"/>
    <x v="4"/>
    <d v="2026-02-01T00:00:00"/>
    <x v="2"/>
    <s v="Rice_1kg"/>
    <s v="Grains"/>
    <n v="1"/>
    <s v="kg"/>
    <x v="3060"/>
    <x v="39"/>
    <n v="1.04"/>
    <x v="39"/>
    <n v="6.5"/>
    <s v="IMF WEO 2026"/>
    <n v="125.3"/>
    <d v="2026-02-01T00:00:00"/>
    <n v="-1"/>
    <n v="3.1"/>
    <n v="2.5"/>
    <d v="2026-03-20T00:00:00"/>
    <s v="https://www.numbeo.com/food-prices/in/Karachi"/>
    <n v="14910352"/>
    <x v="358"/>
  </r>
  <r>
    <x v="74"/>
    <x v="55"/>
    <s v="PAK"/>
    <s v="South Asia"/>
    <x v="2"/>
    <x v="5"/>
    <d v="2026-03-01T00:00:00"/>
    <x v="2"/>
    <s v="Rice_1kg"/>
    <s v="Grains"/>
    <n v="1"/>
    <s v="kg"/>
    <x v="3061"/>
    <x v="39"/>
    <n v="1.06"/>
    <x v="39"/>
    <n v="6.5"/>
    <s v="IMF WEO 2026"/>
    <n v="126"/>
    <d v="2026-03-01T00:00:00"/>
    <n v="-1"/>
    <n v="3.1"/>
    <n v="2.5"/>
    <d v="2026-03-20T00:00:00"/>
    <s v="https://www.numbeo.com/food-prices/in/Karachi"/>
    <n v="14910352"/>
    <x v="359"/>
  </r>
  <r>
    <x v="74"/>
    <x v="55"/>
    <s v="PAK"/>
    <s v="South Asia"/>
    <x v="2"/>
    <x v="0"/>
    <d v="2025-10-01T00:00:00"/>
    <x v="3"/>
    <s v="Eggs_12"/>
    <s v="Dairy &amp; Eggs"/>
    <n v="12"/>
    <s v="pieces"/>
    <x v="3062"/>
    <x v="39"/>
    <n v="1.23"/>
    <x v="39"/>
    <n v="6.5"/>
    <s v="IMF WEO 2026"/>
    <n v="127.1"/>
    <d v="2025-10-01T00:00:00"/>
    <n v="-1"/>
    <n v="3.1"/>
    <n v="2.5"/>
    <d v="2026-03-20T00:00:00"/>
    <s v="https://www.numbeo.com/food-prices/in/Karachi"/>
    <n v="14910352"/>
    <x v="355"/>
  </r>
  <r>
    <x v="74"/>
    <x v="55"/>
    <s v="PAK"/>
    <s v="South Asia"/>
    <x v="2"/>
    <x v="1"/>
    <d v="2025-11-01T00:00:00"/>
    <x v="3"/>
    <s v="Eggs_12"/>
    <s v="Dairy &amp; Eggs"/>
    <n v="12"/>
    <s v="pieces"/>
    <x v="3063"/>
    <x v="39"/>
    <n v="1.25"/>
    <x v="39"/>
    <n v="6.5"/>
    <s v="IMF WEO 2026"/>
    <n v="126.2"/>
    <d v="2025-11-01T00:00:00"/>
    <n v="-1"/>
    <n v="3.1"/>
    <n v="2.5"/>
    <d v="2026-03-20T00:00:00"/>
    <s v="https://www.numbeo.com/food-prices/in/Karachi"/>
    <n v="14910352"/>
    <x v="290"/>
  </r>
  <r>
    <x v="74"/>
    <x v="55"/>
    <s v="PAK"/>
    <s v="South Asia"/>
    <x v="2"/>
    <x v="2"/>
    <d v="2025-12-01T00:00:00"/>
    <x v="3"/>
    <s v="Eggs_12"/>
    <s v="Dairy &amp; Eggs"/>
    <n v="12"/>
    <s v="pieces"/>
    <x v="3064"/>
    <x v="39"/>
    <n v="1.32"/>
    <x v="39"/>
    <n v="6.5"/>
    <s v="IMF WEO 2026"/>
    <n v="125.8"/>
    <d v="2025-12-01T00:00:00"/>
    <n v="-1"/>
    <n v="3.1"/>
    <n v="2.5"/>
    <d v="2026-03-20T00:00:00"/>
    <s v="https://www.numbeo.com/food-prices/in/Karachi"/>
    <n v="14910352"/>
    <x v="356"/>
  </r>
  <r>
    <x v="74"/>
    <x v="55"/>
    <s v="PAK"/>
    <s v="South Asia"/>
    <x v="2"/>
    <x v="3"/>
    <d v="2026-01-01T00:00:00"/>
    <x v="3"/>
    <s v="Eggs_12"/>
    <s v="Dairy &amp; Eggs"/>
    <n v="12"/>
    <s v="pieces"/>
    <x v="3065"/>
    <x v="39"/>
    <n v="1.31"/>
    <x v="39"/>
    <n v="6.5"/>
    <s v="IMF WEO 2026"/>
    <n v="124.2"/>
    <d v="2026-01-01T00:00:00"/>
    <n v="-1"/>
    <n v="3.1"/>
    <n v="2.5"/>
    <d v="2026-03-20T00:00:00"/>
    <s v="https://www.numbeo.com/food-prices/in/Karachi"/>
    <n v="14910352"/>
    <x v="357"/>
  </r>
  <r>
    <x v="74"/>
    <x v="55"/>
    <s v="PAK"/>
    <s v="South Asia"/>
    <x v="2"/>
    <x v="4"/>
    <d v="2026-02-01T00:00:00"/>
    <x v="3"/>
    <s v="Eggs_12"/>
    <s v="Dairy &amp; Eggs"/>
    <n v="12"/>
    <s v="pieces"/>
    <x v="3066"/>
    <x v="39"/>
    <n v="1.28"/>
    <x v="39"/>
    <n v="6.5"/>
    <s v="IMF WEO 2026"/>
    <n v="125.3"/>
    <d v="2026-02-01T00:00:00"/>
    <n v="-1"/>
    <n v="3.1"/>
    <n v="2.5"/>
    <d v="2026-03-20T00:00:00"/>
    <s v="https://www.numbeo.com/food-prices/in/Karachi"/>
    <n v="14910352"/>
    <x v="358"/>
  </r>
  <r>
    <x v="74"/>
    <x v="55"/>
    <s v="PAK"/>
    <s v="South Asia"/>
    <x v="2"/>
    <x v="5"/>
    <d v="2026-03-01T00:00:00"/>
    <x v="3"/>
    <s v="Eggs_12"/>
    <s v="Dairy &amp; Eggs"/>
    <n v="12"/>
    <s v="pieces"/>
    <x v="3065"/>
    <x v="39"/>
    <n v="1.31"/>
    <x v="39"/>
    <n v="6.5"/>
    <s v="IMF WEO 2026"/>
    <n v="126"/>
    <d v="2026-03-01T00:00:00"/>
    <n v="-1"/>
    <n v="3.1"/>
    <n v="2.5"/>
    <d v="2026-03-20T00:00:00"/>
    <s v="https://www.numbeo.com/food-prices/in/Karachi"/>
    <n v="14910352"/>
    <x v="359"/>
  </r>
  <r>
    <x v="74"/>
    <x v="55"/>
    <s v="PAK"/>
    <s v="South Asia"/>
    <x v="2"/>
    <x v="0"/>
    <d v="2025-10-01T00:00:00"/>
    <x v="4"/>
    <s v="Cheese_1kg"/>
    <s v="Dairy"/>
    <n v="1"/>
    <s v="kg"/>
    <x v="3067"/>
    <x v="39"/>
    <n v="6.11"/>
    <x v="39"/>
    <n v="6.5"/>
    <s v="IMF WEO 2026"/>
    <n v="127.1"/>
    <d v="2025-10-01T00:00:00"/>
    <n v="-1"/>
    <n v="3.1"/>
    <n v="2.5"/>
    <d v="2026-03-20T00:00:00"/>
    <s v="https://www.numbeo.com/food-prices/in/Karachi"/>
    <n v="14910352"/>
    <x v="355"/>
  </r>
  <r>
    <x v="74"/>
    <x v="55"/>
    <s v="PAK"/>
    <s v="South Asia"/>
    <x v="2"/>
    <x v="1"/>
    <d v="2025-11-01T00:00:00"/>
    <x v="4"/>
    <s v="Cheese_1kg"/>
    <s v="Dairy"/>
    <n v="1"/>
    <s v="kg"/>
    <x v="3068"/>
    <x v="39"/>
    <n v="6.01"/>
    <x v="39"/>
    <n v="6.5"/>
    <s v="IMF WEO 2026"/>
    <n v="126.2"/>
    <d v="2025-11-01T00:00:00"/>
    <n v="-1"/>
    <n v="3.1"/>
    <n v="2.5"/>
    <d v="2026-03-20T00:00:00"/>
    <s v="https://www.numbeo.com/food-prices/in/Karachi"/>
    <n v="14910352"/>
    <x v="290"/>
  </r>
  <r>
    <x v="74"/>
    <x v="55"/>
    <s v="PAK"/>
    <s v="South Asia"/>
    <x v="2"/>
    <x v="2"/>
    <d v="2025-12-01T00:00:00"/>
    <x v="4"/>
    <s v="Cheese_1kg"/>
    <s v="Dairy"/>
    <n v="1"/>
    <s v="kg"/>
    <x v="3069"/>
    <x v="39"/>
    <n v="6.17"/>
    <x v="39"/>
    <n v="6.5"/>
    <s v="IMF WEO 2026"/>
    <n v="125.8"/>
    <d v="2025-12-01T00:00:00"/>
    <n v="-1"/>
    <n v="3.1"/>
    <n v="2.5"/>
    <d v="2026-03-20T00:00:00"/>
    <s v="https://www.numbeo.com/food-prices/in/Karachi"/>
    <n v="14910352"/>
    <x v="356"/>
  </r>
  <r>
    <x v="74"/>
    <x v="55"/>
    <s v="PAK"/>
    <s v="South Asia"/>
    <x v="2"/>
    <x v="3"/>
    <d v="2026-01-01T00:00:00"/>
    <x v="4"/>
    <s v="Cheese_1kg"/>
    <s v="Dairy"/>
    <n v="1"/>
    <s v="kg"/>
    <x v="3069"/>
    <x v="39"/>
    <n v="6.17"/>
    <x v="39"/>
    <n v="6.5"/>
    <s v="IMF WEO 2026"/>
    <n v="124.2"/>
    <d v="2026-01-01T00:00:00"/>
    <n v="-1"/>
    <n v="3.1"/>
    <n v="2.5"/>
    <d v="2026-03-20T00:00:00"/>
    <s v="https://www.numbeo.com/food-prices/in/Karachi"/>
    <n v="14910352"/>
    <x v="357"/>
  </r>
  <r>
    <x v="74"/>
    <x v="55"/>
    <s v="PAK"/>
    <s v="South Asia"/>
    <x v="2"/>
    <x v="4"/>
    <d v="2026-02-01T00:00:00"/>
    <x v="4"/>
    <s v="Cheese_1kg"/>
    <s v="Dairy"/>
    <n v="1"/>
    <s v="kg"/>
    <x v="3070"/>
    <x v="39"/>
    <n v="6.44"/>
    <x v="39"/>
    <n v="6.5"/>
    <s v="IMF WEO 2026"/>
    <n v="125.3"/>
    <d v="2026-02-01T00:00:00"/>
    <n v="-1"/>
    <n v="3.1"/>
    <n v="2.5"/>
    <d v="2026-03-20T00:00:00"/>
    <s v="https://www.numbeo.com/food-prices/in/Karachi"/>
    <n v="14910352"/>
    <x v="358"/>
  </r>
  <r>
    <x v="74"/>
    <x v="55"/>
    <s v="PAK"/>
    <s v="South Asia"/>
    <x v="2"/>
    <x v="5"/>
    <d v="2026-03-01T00:00:00"/>
    <x v="4"/>
    <s v="Cheese_1kg"/>
    <s v="Dairy"/>
    <n v="1"/>
    <s v="kg"/>
    <x v="3071"/>
    <x v="39"/>
    <n v="6.35"/>
    <x v="39"/>
    <n v="6.5"/>
    <s v="IMF WEO 2026"/>
    <n v="126"/>
    <d v="2026-03-01T00:00:00"/>
    <n v="-1"/>
    <n v="3.1"/>
    <n v="2.5"/>
    <d v="2026-03-20T00:00:00"/>
    <s v="https://www.numbeo.com/food-prices/in/Karachi"/>
    <n v="14910352"/>
    <x v="359"/>
  </r>
  <r>
    <x v="74"/>
    <x v="55"/>
    <s v="PAK"/>
    <s v="South Asia"/>
    <x v="2"/>
    <x v="0"/>
    <d v="2025-10-01T00:00:00"/>
    <x v="5"/>
    <s v="Chicken_1kg"/>
    <s v="Meat"/>
    <n v="1"/>
    <s v="kg"/>
    <x v="3072"/>
    <x v="39"/>
    <n v="3.1"/>
    <x v="39"/>
    <n v="6.5"/>
    <s v="IMF WEO 2026"/>
    <n v="127.1"/>
    <d v="2025-10-01T00:00:00"/>
    <n v="-1"/>
    <n v="3.1"/>
    <n v="2.5"/>
    <d v="2026-03-20T00:00:00"/>
    <s v="https://www.numbeo.com/food-prices/in/Karachi"/>
    <n v="14910352"/>
    <x v="355"/>
  </r>
  <r>
    <x v="74"/>
    <x v="55"/>
    <s v="PAK"/>
    <s v="South Asia"/>
    <x v="2"/>
    <x v="1"/>
    <d v="2025-11-01T00:00:00"/>
    <x v="5"/>
    <s v="Chicken_1kg"/>
    <s v="Meat"/>
    <n v="1"/>
    <s v="kg"/>
    <x v="3073"/>
    <x v="39"/>
    <n v="3.08"/>
    <x v="39"/>
    <n v="6.5"/>
    <s v="IMF WEO 2026"/>
    <n v="126.2"/>
    <d v="2025-11-01T00:00:00"/>
    <n v="-1"/>
    <n v="3.1"/>
    <n v="2.5"/>
    <d v="2026-03-20T00:00:00"/>
    <s v="https://www.numbeo.com/food-prices/in/Karachi"/>
    <n v="14910352"/>
    <x v="290"/>
  </r>
  <r>
    <x v="74"/>
    <x v="55"/>
    <s v="PAK"/>
    <s v="South Asia"/>
    <x v="2"/>
    <x v="2"/>
    <d v="2025-12-01T00:00:00"/>
    <x v="5"/>
    <s v="Chicken_1kg"/>
    <s v="Meat"/>
    <n v="1"/>
    <s v="kg"/>
    <x v="3074"/>
    <x v="39"/>
    <n v="3.19"/>
    <x v="39"/>
    <n v="6.5"/>
    <s v="IMF WEO 2026"/>
    <n v="125.8"/>
    <d v="2025-12-01T00:00:00"/>
    <n v="-1"/>
    <n v="3.1"/>
    <n v="2.5"/>
    <d v="2026-03-20T00:00:00"/>
    <s v="https://www.numbeo.com/food-prices/in/Karachi"/>
    <n v="14910352"/>
    <x v="356"/>
  </r>
  <r>
    <x v="74"/>
    <x v="55"/>
    <s v="PAK"/>
    <s v="South Asia"/>
    <x v="2"/>
    <x v="3"/>
    <d v="2026-01-01T00:00:00"/>
    <x v="5"/>
    <s v="Chicken_1kg"/>
    <s v="Meat"/>
    <n v="1"/>
    <s v="kg"/>
    <x v="3074"/>
    <x v="39"/>
    <n v="3.19"/>
    <x v="39"/>
    <n v="6.5"/>
    <s v="IMF WEO 2026"/>
    <n v="124.2"/>
    <d v="2026-01-01T00:00:00"/>
    <n v="-1"/>
    <n v="3.1"/>
    <n v="2.5"/>
    <d v="2026-03-20T00:00:00"/>
    <s v="https://www.numbeo.com/food-prices/in/Karachi"/>
    <n v="14910352"/>
    <x v="357"/>
  </r>
  <r>
    <x v="74"/>
    <x v="55"/>
    <s v="PAK"/>
    <s v="South Asia"/>
    <x v="2"/>
    <x v="4"/>
    <d v="2026-02-01T00:00:00"/>
    <x v="5"/>
    <s v="Chicken_1kg"/>
    <s v="Meat"/>
    <n v="1"/>
    <s v="kg"/>
    <x v="3075"/>
    <x v="39"/>
    <n v="3.15"/>
    <x v="39"/>
    <n v="6.5"/>
    <s v="IMF WEO 2026"/>
    <n v="125.3"/>
    <d v="2026-02-01T00:00:00"/>
    <n v="-1"/>
    <n v="3.1"/>
    <n v="2.5"/>
    <d v="2026-03-20T00:00:00"/>
    <s v="https://www.numbeo.com/food-prices/in/Karachi"/>
    <n v="14910352"/>
    <x v="358"/>
  </r>
  <r>
    <x v="74"/>
    <x v="55"/>
    <s v="PAK"/>
    <s v="South Asia"/>
    <x v="2"/>
    <x v="5"/>
    <d v="2026-03-01T00:00:00"/>
    <x v="5"/>
    <s v="Chicken_1kg"/>
    <s v="Meat"/>
    <n v="1"/>
    <s v="kg"/>
    <x v="3076"/>
    <x v="39"/>
    <n v="3.21"/>
    <x v="39"/>
    <n v="6.5"/>
    <s v="IMF WEO 2026"/>
    <n v="126"/>
    <d v="2026-03-01T00:00:00"/>
    <n v="-1"/>
    <n v="3.1"/>
    <n v="2.5"/>
    <d v="2026-03-20T00:00:00"/>
    <s v="https://www.numbeo.com/food-prices/in/Karachi"/>
    <n v="14910352"/>
    <x v="359"/>
  </r>
  <r>
    <x v="74"/>
    <x v="55"/>
    <s v="PAK"/>
    <s v="South Asia"/>
    <x v="2"/>
    <x v="0"/>
    <d v="2025-10-01T00:00:00"/>
    <x v="6"/>
    <s v="Beef_1kg"/>
    <s v="Meat"/>
    <n v="1"/>
    <s v="kg"/>
    <x v="3077"/>
    <x v="39"/>
    <n v="6.96"/>
    <x v="39"/>
    <n v="6.5"/>
    <s v="IMF WEO 2026"/>
    <n v="127.1"/>
    <d v="2025-10-01T00:00:00"/>
    <n v="-1"/>
    <n v="3.1"/>
    <n v="2.5"/>
    <d v="2026-03-20T00:00:00"/>
    <s v="https://www.numbeo.com/food-prices/in/Karachi"/>
    <n v="14910352"/>
    <x v="355"/>
  </r>
  <r>
    <x v="74"/>
    <x v="55"/>
    <s v="PAK"/>
    <s v="South Asia"/>
    <x v="2"/>
    <x v="1"/>
    <d v="2025-11-01T00:00:00"/>
    <x v="6"/>
    <s v="Beef_1kg"/>
    <s v="Meat"/>
    <n v="1"/>
    <s v="kg"/>
    <x v="3078"/>
    <x v="39"/>
    <n v="7.11"/>
    <x v="39"/>
    <n v="6.5"/>
    <s v="IMF WEO 2026"/>
    <n v="126.2"/>
    <d v="2025-11-01T00:00:00"/>
    <n v="-1"/>
    <n v="3.1"/>
    <n v="2.5"/>
    <d v="2026-03-20T00:00:00"/>
    <s v="https://www.numbeo.com/food-prices/in/Karachi"/>
    <n v="14910352"/>
    <x v="290"/>
  </r>
  <r>
    <x v="74"/>
    <x v="55"/>
    <s v="PAK"/>
    <s v="South Asia"/>
    <x v="2"/>
    <x v="2"/>
    <d v="2025-12-01T00:00:00"/>
    <x v="6"/>
    <s v="Beef_1kg"/>
    <s v="Meat"/>
    <n v="1"/>
    <s v="kg"/>
    <x v="3079"/>
    <x v="39"/>
    <n v="6.79"/>
    <x v="39"/>
    <n v="6.5"/>
    <s v="IMF WEO 2026"/>
    <n v="125.8"/>
    <d v="2025-12-01T00:00:00"/>
    <n v="-1"/>
    <n v="3.1"/>
    <n v="2.5"/>
    <d v="2026-03-20T00:00:00"/>
    <s v="https://www.numbeo.com/food-prices/in/Karachi"/>
    <n v="14910352"/>
    <x v="356"/>
  </r>
  <r>
    <x v="74"/>
    <x v="55"/>
    <s v="PAK"/>
    <s v="South Asia"/>
    <x v="2"/>
    <x v="3"/>
    <d v="2026-01-01T00:00:00"/>
    <x v="6"/>
    <s v="Beef_1kg"/>
    <s v="Meat"/>
    <n v="1"/>
    <s v="kg"/>
    <x v="3080"/>
    <x v="39"/>
    <n v="7.02"/>
    <x v="39"/>
    <n v="6.5"/>
    <s v="IMF WEO 2026"/>
    <n v="124.2"/>
    <d v="2026-01-01T00:00:00"/>
    <n v="-1"/>
    <n v="3.1"/>
    <n v="2.5"/>
    <d v="2026-03-20T00:00:00"/>
    <s v="https://www.numbeo.com/food-prices/in/Karachi"/>
    <n v="14910352"/>
    <x v="357"/>
  </r>
  <r>
    <x v="74"/>
    <x v="55"/>
    <s v="PAK"/>
    <s v="South Asia"/>
    <x v="2"/>
    <x v="4"/>
    <d v="2026-02-01T00:00:00"/>
    <x v="6"/>
    <s v="Beef_1kg"/>
    <s v="Meat"/>
    <n v="1"/>
    <s v="kg"/>
    <x v="3081"/>
    <x v="39"/>
    <n v="7.01"/>
    <x v="39"/>
    <n v="6.5"/>
    <s v="IMF WEO 2026"/>
    <n v="125.3"/>
    <d v="2026-02-01T00:00:00"/>
    <n v="-1"/>
    <n v="3.1"/>
    <n v="2.5"/>
    <d v="2026-03-20T00:00:00"/>
    <s v="https://www.numbeo.com/food-prices/in/Karachi"/>
    <n v="14910352"/>
    <x v="358"/>
  </r>
  <r>
    <x v="74"/>
    <x v="55"/>
    <s v="PAK"/>
    <s v="South Asia"/>
    <x v="2"/>
    <x v="5"/>
    <d v="2026-03-01T00:00:00"/>
    <x v="6"/>
    <s v="Beef_1kg"/>
    <s v="Meat"/>
    <n v="1"/>
    <s v="kg"/>
    <x v="3082"/>
    <x v="39"/>
    <n v="7.04"/>
    <x v="39"/>
    <n v="6.5"/>
    <s v="IMF WEO 2026"/>
    <n v="126"/>
    <d v="2026-03-01T00:00:00"/>
    <n v="-1"/>
    <n v="3.1"/>
    <n v="2.5"/>
    <d v="2026-03-20T00:00:00"/>
    <s v="https://www.numbeo.com/food-prices/in/Karachi"/>
    <n v="14910352"/>
    <x v="359"/>
  </r>
  <r>
    <x v="74"/>
    <x v="55"/>
    <s v="PAK"/>
    <s v="South Asia"/>
    <x v="2"/>
    <x v="0"/>
    <d v="2025-10-01T00:00:00"/>
    <x v="7"/>
    <s v="Apples_1kg"/>
    <s v="Fruits"/>
    <n v="1"/>
    <s v="kg"/>
    <x v="3083"/>
    <x v="39"/>
    <n v="1.1200000000000001"/>
    <x v="39"/>
    <n v="6.5"/>
    <s v="IMF WEO 2026"/>
    <n v="127.1"/>
    <d v="2025-10-01T00:00:00"/>
    <n v="-1"/>
    <n v="3.1"/>
    <n v="2.5"/>
    <d v="2026-03-20T00:00:00"/>
    <s v="https://www.numbeo.com/food-prices/in/Karachi"/>
    <n v="14910352"/>
    <x v="355"/>
  </r>
  <r>
    <x v="74"/>
    <x v="55"/>
    <s v="PAK"/>
    <s v="South Asia"/>
    <x v="2"/>
    <x v="1"/>
    <d v="2025-11-01T00:00:00"/>
    <x v="7"/>
    <s v="Apples_1kg"/>
    <s v="Fruits"/>
    <n v="1"/>
    <s v="kg"/>
    <x v="3084"/>
    <x v="39"/>
    <n v="1.2"/>
    <x v="39"/>
    <n v="6.5"/>
    <s v="IMF WEO 2026"/>
    <n v="126.2"/>
    <d v="2025-11-01T00:00:00"/>
    <n v="-1"/>
    <n v="3.1"/>
    <n v="2.5"/>
    <d v="2026-03-20T00:00:00"/>
    <s v="https://www.numbeo.com/food-prices/in/Karachi"/>
    <n v="14910352"/>
    <x v="290"/>
  </r>
  <r>
    <x v="74"/>
    <x v="55"/>
    <s v="PAK"/>
    <s v="South Asia"/>
    <x v="2"/>
    <x v="2"/>
    <d v="2025-12-01T00:00:00"/>
    <x v="7"/>
    <s v="Apples_1kg"/>
    <s v="Fruits"/>
    <n v="1"/>
    <s v="kg"/>
    <x v="3085"/>
    <x v="39"/>
    <n v="1.24"/>
    <x v="39"/>
    <n v="6.5"/>
    <s v="IMF WEO 2026"/>
    <n v="125.8"/>
    <d v="2025-12-01T00:00:00"/>
    <n v="-1"/>
    <n v="3.1"/>
    <n v="2.5"/>
    <d v="2026-03-20T00:00:00"/>
    <s v="https://www.numbeo.com/food-prices/in/Karachi"/>
    <n v="14910352"/>
    <x v="356"/>
  </r>
  <r>
    <x v="74"/>
    <x v="55"/>
    <s v="PAK"/>
    <s v="South Asia"/>
    <x v="2"/>
    <x v="3"/>
    <d v="2026-01-01T00:00:00"/>
    <x v="7"/>
    <s v="Apples_1kg"/>
    <s v="Fruits"/>
    <n v="1"/>
    <s v="kg"/>
    <x v="3085"/>
    <x v="39"/>
    <n v="1.24"/>
    <x v="39"/>
    <n v="6.5"/>
    <s v="IMF WEO 2026"/>
    <n v="124.2"/>
    <d v="2026-01-01T00:00:00"/>
    <n v="-1"/>
    <n v="3.1"/>
    <n v="2.5"/>
    <d v="2026-03-20T00:00:00"/>
    <s v="https://www.numbeo.com/food-prices/in/Karachi"/>
    <n v="14910352"/>
    <x v="357"/>
  </r>
  <r>
    <x v="74"/>
    <x v="55"/>
    <s v="PAK"/>
    <s v="South Asia"/>
    <x v="2"/>
    <x v="4"/>
    <d v="2026-02-01T00:00:00"/>
    <x v="7"/>
    <s v="Apples_1kg"/>
    <s v="Fruits"/>
    <n v="1"/>
    <s v="kg"/>
    <x v="3063"/>
    <x v="39"/>
    <n v="1.25"/>
    <x v="39"/>
    <n v="6.5"/>
    <s v="IMF WEO 2026"/>
    <n v="125.3"/>
    <d v="2026-02-01T00:00:00"/>
    <n v="-1"/>
    <n v="3.1"/>
    <n v="2.5"/>
    <d v="2026-03-20T00:00:00"/>
    <s v="https://www.numbeo.com/food-prices/in/Karachi"/>
    <n v="14910352"/>
    <x v="358"/>
  </r>
  <r>
    <x v="74"/>
    <x v="55"/>
    <s v="PAK"/>
    <s v="South Asia"/>
    <x v="2"/>
    <x v="5"/>
    <d v="2026-03-01T00:00:00"/>
    <x v="7"/>
    <s v="Apples_1kg"/>
    <s v="Fruits"/>
    <n v="1"/>
    <s v="kg"/>
    <x v="3086"/>
    <x v="39"/>
    <n v="1.22"/>
    <x v="39"/>
    <n v="6.5"/>
    <s v="IMF WEO 2026"/>
    <n v="126"/>
    <d v="2026-03-01T00:00:00"/>
    <n v="-1"/>
    <n v="3.1"/>
    <n v="2.5"/>
    <d v="2026-03-20T00:00:00"/>
    <s v="https://www.numbeo.com/food-prices/in/Karachi"/>
    <n v="14910352"/>
    <x v="359"/>
  </r>
  <r>
    <x v="74"/>
    <x v="55"/>
    <s v="PAK"/>
    <s v="South Asia"/>
    <x v="2"/>
    <x v="0"/>
    <d v="2025-10-01T00:00:00"/>
    <x v="8"/>
    <s v="Bananas_1kg"/>
    <s v="Fruits"/>
    <n v="1"/>
    <s v="kg"/>
    <x v="3087"/>
    <x v="39"/>
    <n v="0.75"/>
    <x v="39"/>
    <n v="6.5"/>
    <s v="IMF WEO 2026"/>
    <n v="127.1"/>
    <d v="2025-10-01T00:00:00"/>
    <n v="-1"/>
    <n v="3.1"/>
    <n v="2.5"/>
    <d v="2026-03-20T00:00:00"/>
    <s v="https://www.numbeo.com/food-prices/in/Karachi"/>
    <n v="14910352"/>
    <x v="355"/>
  </r>
  <r>
    <x v="74"/>
    <x v="55"/>
    <s v="PAK"/>
    <s v="South Asia"/>
    <x v="2"/>
    <x v="1"/>
    <d v="2025-11-01T00:00:00"/>
    <x v="8"/>
    <s v="Bananas_1kg"/>
    <s v="Fruits"/>
    <n v="1"/>
    <s v="kg"/>
    <x v="3088"/>
    <x v="39"/>
    <n v="0.81"/>
    <x v="39"/>
    <n v="6.5"/>
    <s v="IMF WEO 2026"/>
    <n v="126.2"/>
    <d v="2025-11-01T00:00:00"/>
    <n v="-1"/>
    <n v="3.1"/>
    <n v="2.5"/>
    <d v="2026-03-20T00:00:00"/>
    <s v="https://www.numbeo.com/food-prices/in/Karachi"/>
    <n v="14910352"/>
    <x v="290"/>
  </r>
  <r>
    <x v="74"/>
    <x v="55"/>
    <s v="PAK"/>
    <s v="South Asia"/>
    <x v="2"/>
    <x v="2"/>
    <d v="2025-12-01T00:00:00"/>
    <x v="8"/>
    <s v="Bananas_1kg"/>
    <s v="Fruits"/>
    <n v="1"/>
    <s v="kg"/>
    <x v="1686"/>
    <x v="39"/>
    <n v="0.82"/>
    <x v="39"/>
    <n v="6.5"/>
    <s v="IMF WEO 2026"/>
    <n v="125.8"/>
    <d v="2025-12-01T00:00:00"/>
    <n v="-1"/>
    <n v="3.1"/>
    <n v="2.5"/>
    <d v="2026-03-20T00:00:00"/>
    <s v="https://www.numbeo.com/food-prices/in/Karachi"/>
    <n v="14910352"/>
    <x v="356"/>
  </r>
  <r>
    <x v="74"/>
    <x v="55"/>
    <s v="PAK"/>
    <s v="South Asia"/>
    <x v="2"/>
    <x v="3"/>
    <d v="2026-01-01T00:00:00"/>
    <x v="8"/>
    <s v="Bananas_1kg"/>
    <s v="Fruits"/>
    <n v="1"/>
    <s v="kg"/>
    <x v="3089"/>
    <x v="39"/>
    <n v="0.78"/>
    <x v="39"/>
    <n v="6.5"/>
    <s v="IMF WEO 2026"/>
    <n v="124.2"/>
    <d v="2026-01-01T00:00:00"/>
    <n v="-1"/>
    <n v="3.1"/>
    <n v="2.5"/>
    <d v="2026-03-20T00:00:00"/>
    <s v="https://www.numbeo.com/food-prices/in/Karachi"/>
    <n v="14910352"/>
    <x v="357"/>
  </r>
  <r>
    <x v="74"/>
    <x v="55"/>
    <s v="PAK"/>
    <s v="South Asia"/>
    <x v="2"/>
    <x v="4"/>
    <d v="2026-02-01T00:00:00"/>
    <x v="8"/>
    <s v="Bananas_1kg"/>
    <s v="Fruits"/>
    <n v="1"/>
    <s v="kg"/>
    <x v="3090"/>
    <x v="39"/>
    <n v="0.77"/>
    <x v="39"/>
    <n v="6.5"/>
    <s v="IMF WEO 2026"/>
    <n v="125.3"/>
    <d v="2026-02-01T00:00:00"/>
    <n v="-1"/>
    <n v="3.1"/>
    <n v="2.5"/>
    <d v="2026-03-20T00:00:00"/>
    <s v="https://www.numbeo.com/food-prices/in/Karachi"/>
    <n v="14910352"/>
    <x v="358"/>
  </r>
  <r>
    <x v="74"/>
    <x v="55"/>
    <s v="PAK"/>
    <s v="South Asia"/>
    <x v="2"/>
    <x v="5"/>
    <d v="2026-03-01T00:00:00"/>
    <x v="8"/>
    <s v="Bananas_1kg"/>
    <s v="Fruits"/>
    <n v="1"/>
    <s v="kg"/>
    <x v="3091"/>
    <x v="39"/>
    <n v="0.79"/>
    <x v="39"/>
    <n v="6.5"/>
    <s v="IMF WEO 2026"/>
    <n v="126"/>
    <d v="2026-03-01T00:00:00"/>
    <n v="-1"/>
    <n v="3.1"/>
    <n v="2.5"/>
    <d v="2026-03-20T00:00:00"/>
    <s v="https://www.numbeo.com/food-prices/in/Karachi"/>
    <n v="14910352"/>
    <x v="359"/>
  </r>
  <r>
    <x v="74"/>
    <x v="55"/>
    <s v="PAK"/>
    <s v="South Asia"/>
    <x v="2"/>
    <x v="0"/>
    <d v="2025-10-01T00:00:00"/>
    <x v="9"/>
    <s v="Oranges_1kg"/>
    <s v="Fruits"/>
    <n v="1"/>
    <s v="kg"/>
    <x v="3052"/>
    <x v="39"/>
    <n v="0.87"/>
    <x v="39"/>
    <n v="6.5"/>
    <s v="IMF WEO 2026"/>
    <n v="127.1"/>
    <d v="2025-10-01T00:00:00"/>
    <n v="-1"/>
    <n v="3.1"/>
    <n v="2.5"/>
    <d v="2026-03-20T00:00:00"/>
    <s v="https://www.numbeo.com/food-prices/in/Karachi"/>
    <n v="14910352"/>
    <x v="355"/>
  </r>
  <r>
    <x v="74"/>
    <x v="55"/>
    <s v="PAK"/>
    <s v="South Asia"/>
    <x v="2"/>
    <x v="1"/>
    <d v="2025-11-01T00:00:00"/>
    <x v="9"/>
    <s v="Oranges_1kg"/>
    <s v="Fruits"/>
    <n v="1"/>
    <s v="kg"/>
    <x v="1688"/>
    <x v="39"/>
    <n v="0.93"/>
    <x v="39"/>
    <n v="6.5"/>
    <s v="IMF WEO 2026"/>
    <n v="126.2"/>
    <d v="2025-11-01T00:00:00"/>
    <n v="-1"/>
    <n v="3.1"/>
    <n v="2.5"/>
    <d v="2026-03-20T00:00:00"/>
    <s v="https://www.numbeo.com/food-prices/in/Karachi"/>
    <n v="14910352"/>
    <x v="290"/>
  </r>
  <r>
    <x v="74"/>
    <x v="55"/>
    <s v="PAK"/>
    <s v="South Asia"/>
    <x v="2"/>
    <x v="2"/>
    <d v="2025-12-01T00:00:00"/>
    <x v="9"/>
    <s v="Oranges_1kg"/>
    <s v="Fruits"/>
    <n v="1"/>
    <s v="kg"/>
    <x v="1688"/>
    <x v="39"/>
    <n v="0.93"/>
    <x v="39"/>
    <n v="6.5"/>
    <s v="IMF WEO 2026"/>
    <n v="125.8"/>
    <d v="2025-12-01T00:00:00"/>
    <n v="-1"/>
    <n v="3.1"/>
    <n v="2.5"/>
    <d v="2026-03-20T00:00:00"/>
    <s v="https://www.numbeo.com/food-prices/in/Karachi"/>
    <n v="14910352"/>
    <x v="356"/>
  </r>
  <r>
    <x v="74"/>
    <x v="55"/>
    <s v="PAK"/>
    <s v="South Asia"/>
    <x v="2"/>
    <x v="3"/>
    <d v="2026-01-01T00:00:00"/>
    <x v="9"/>
    <s v="Oranges_1kg"/>
    <s v="Fruits"/>
    <n v="1"/>
    <s v="kg"/>
    <x v="3092"/>
    <x v="39"/>
    <n v="0.95"/>
    <x v="39"/>
    <n v="6.5"/>
    <s v="IMF WEO 2026"/>
    <n v="124.2"/>
    <d v="2026-01-01T00:00:00"/>
    <n v="-1"/>
    <n v="3.1"/>
    <n v="2.5"/>
    <d v="2026-03-20T00:00:00"/>
    <s v="https://www.numbeo.com/food-prices/in/Karachi"/>
    <n v="14910352"/>
    <x v="357"/>
  </r>
  <r>
    <x v="74"/>
    <x v="55"/>
    <s v="PAK"/>
    <s v="South Asia"/>
    <x v="2"/>
    <x v="4"/>
    <d v="2026-02-01T00:00:00"/>
    <x v="9"/>
    <s v="Oranges_1kg"/>
    <s v="Fruits"/>
    <n v="1"/>
    <s v="kg"/>
    <x v="3092"/>
    <x v="39"/>
    <n v="0.95"/>
    <x v="39"/>
    <n v="6.5"/>
    <s v="IMF WEO 2026"/>
    <n v="125.3"/>
    <d v="2026-02-01T00:00:00"/>
    <n v="-1"/>
    <n v="3.1"/>
    <n v="2.5"/>
    <d v="2026-03-20T00:00:00"/>
    <s v="https://www.numbeo.com/food-prices/in/Karachi"/>
    <n v="14910352"/>
    <x v="358"/>
  </r>
  <r>
    <x v="74"/>
    <x v="55"/>
    <s v="PAK"/>
    <s v="South Asia"/>
    <x v="2"/>
    <x v="5"/>
    <d v="2026-03-01T00:00:00"/>
    <x v="9"/>
    <s v="Oranges_1kg"/>
    <s v="Fruits"/>
    <n v="1"/>
    <s v="kg"/>
    <x v="3093"/>
    <x v="39"/>
    <n v="0.94"/>
    <x v="39"/>
    <n v="6.5"/>
    <s v="IMF WEO 2026"/>
    <n v="126"/>
    <d v="2026-03-01T00:00:00"/>
    <n v="-1"/>
    <n v="3.1"/>
    <n v="2.5"/>
    <d v="2026-03-20T00:00:00"/>
    <s v="https://www.numbeo.com/food-prices/in/Karachi"/>
    <n v="14910352"/>
    <x v="359"/>
  </r>
  <r>
    <x v="74"/>
    <x v="55"/>
    <s v="PAK"/>
    <s v="South Asia"/>
    <x v="2"/>
    <x v="0"/>
    <d v="2025-10-01T00:00:00"/>
    <x v="10"/>
    <s v="Tomatoes_1kg"/>
    <s v="Vegetables"/>
    <n v="1"/>
    <s v="kg"/>
    <x v="1654"/>
    <x v="39"/>
    <n v="0.61"/>
    <x v="39"/>
    <n v="6.5"/>
    <s v="IMF WEO 2026"/>
    <n v="127.1"/>
    <d v="2025-10-01T00:00:00"/>
    <n v="-1"/>
    <n v="3.1"/>
    <n v="2.5"/>
    <d v="2026-03-20T00:00:00"/>
    <s v="https://www.numbeo.com/food-prices/in/Karachi"/>
    <n v="14910352"/>
    <x v="355"/>
  </r>
  <r>
    <x v="74"/>
    <x v="55"/>
    <s v="PAK"/>
    <s v="South Asia"/>
    <x v="2"/>
    <x v="1"/>
    <d v="2025-11-01T00:00:00"/>
    <x v="10"/>
    <s v="Tomatoes_1kg"/>
    <s v="Vegetables"/>
    <n v="1"/>
    <s v="kg"/>
    <x v="3094"/>
    <x v="39"/>
    <n v="0.69"/>
    <x v="39"/>
    <n v="6.5"/>
    <s v="IMF WEO 2026"/>
    <n v="126.2"/>
    <d v="2025-11-01T00:00:00"/>
    <n v="-1"/>
    <n v="3.1"/>
    <n v="2.5"/>
    <d v="2026-03-20T00:00:00"/>
    <s v="https://www.numbeo.com/food-prices/in/Karachi"/>
    <n v="14910352"/>
    <x v="290"/>
  </r>
  <r>
    <x v="74"/>
    <x v="55"/>
    <s v="PAK"/>
    <s v="South Asia"/>
    <x v="2"/>
    <x v="2"/>
    <d v="2025-12-01T00:00:00"/>
    <x v="10"/>
    <s v="Tomatoes_1kg"/>
    <s v="Vegetables"/>
    <n v="1"/>
    <s v="kg"/>
    <x v="1544"/>
    <x v="39"/>
    <n v="0.72"/>
    <x v="39"/>
    <n v="6.5"/>
    <s v="IMF WEO 2026"/>
    <n v="125.8"/>
    <d v="2025-12-01T00:00:00"/>
    <n v="-1"/>
    <n v="3.1"/>
    <n v="2.5"/>
    <d v="2026-03-20T00:00:00"/>
    <s v="https://www.numbeo.com/food-prices/in/Karachi"/>
    <n v="14910352"/>
    <x v="356"/>
  </r>
  <r>
    <x v="74"/>
    <x v="55"/>
    <s v="PAK"/>
    <s v="South Asia"/>
    <x v="2"/>
    <x v="3"/>
    <d v="2026-01-01T00:00:00"/>
    <x v="10"/>
    <s v="Tomatoes_1kg"/>
    <s v="Vegetables"/>
    <n v="1"/>
    <s v="kg"/>
    <x v="3095"/>
    <x v="39"/>
    <n v="0.7"/>
    <x v="39"/>
    <n v="6.5"/>
    <s v="IMF WEO 2026"/>
    <n v="124.2"/>
    <d v="2026-01-01T00:00:00"/>
    <n v="-1"/>
    <n v="3.1"/>
    <n v="2.5"/>
    <d v="2026-03-20T00:00:00"/>
    <s v="https://www.numbeo.com/food-prices/in/Karachi"/>
    <n v="14910352"/>
    <x v="357"/>
  </r>
  <r>
    <x v="74"/>
    <x v="55"/>
    <s v="PAK"/>
    <s v="South Asia"/>
    <x v="2"/>
    <x v="4"/>
    <d v="2026-02-01T00:00:00"/>
    <x v="10"/>
    <s v="Tomatoes_1kg"/>
    <s v="Vegetables"/>
    <n v="1"/>
    <s v="kg"/>
    <x v="3055"/>
    <x v="39"/>
    <n v="0.68"/>
    <x v="39"/>
    <n v="6.5"/>
    <s v="IMF WEO 2026"/>
    <n v="125.3"/>
    <d v="2026-02-01T00:00:00"/>
    <n v="-1"/>
    <n v="3.1"/>
    <n v="2.5"/>
    <d v="2026-03-20T00:00:00"/>
    <s v="https://www.numbeo.com/food-prices/in/Karachi"/>
    <n v="14910352"/>
    <x v="358"/>
  </r>
  <r>
    <x v="74"/>
    <x v="55"/>
    <s v="PAK"/>
    <s v="South Asia"/>
    <x v="2"/>
    <x v="5"/>
    <d v="2026-03-01T00:00:00"/>
    <x v="10"/>
    <s v="Tomatoes_1kg"/>
    <s v="Vegetables"/>
    <n v="1"/>
    <s v="kg"/>
    <x v="3095"/>
    <x v="39"/>
    <n v="0.7"/>
    <x v="39"/>
    <n v="6.5"/>
    <s v="IMF WEO 2026"/>
    <n v="126"/>
    <d v="2026-03-01T00:00:00"/>
    <n v="-1"/>
    <n v="3.1"/>
    <n v="2.5"/>
    <d v="2026-03-20T00:00:00"/>
    <s v="https://www.numbeo.com/food-prices/in/Karachi"/>
    <n v="14910352"/>
    <x v="359"/>
  </r>
  <r>
    <x v="74"/>
    <x v="55"/>
    <s v="PAK"/>
    <s v="South Asia"/>
    <x v="2"/>
    <x v="0"/>
    <d v="2025-10-01T00:00:00"/>
    <x v="11"/>
    <s v="Potatoes_1kg"/>
    <s v="Vegetables"/>
    <n v="1"/>
    <s v="kg"/>
    <x v="3096"/>
    <x v="39"/>
    <n v="0.37"/>
    <x v="39"/>
    <n v="6.5"/>
    <s v="IMF WEO 2026"/>
    <n v="127.1"/>
    <d v="2025-10-01T00:00:00"/>
    <n v="-1"/>
    <n v="3.1"/>
    <n v="2.5"/>
    <d v="2026-03-20T00:00:00"/>
    <s v="https://www.numbeo.com/food-prices/in/Karachi"/>
    <n v="14910352"/>
    <x v="355"/>
  </r>
  <r>
    <x v="74"/>
    <x v="55"/>
    <s v="PAK"/>
    <s v="South Asia"/>
    <x v="2"/>
    <x v="1"/>
    <d v="2025-11-01T00:00:00"/>
    <x v="11"/>
    <s v="Potatoes_1kg"/>
    <s v="Vegetables"/>
    <n v="1"/>
    <s v="kg"/>
    <x v="1639"/>
    <x v="39"/>
    <n v="0.41"/>
    <x v="39"/>
    <n v="6.5"/>
    <s v="IMF WEO 2026"/>
    <n v="126.2"/>
    <d v="2025-11-01T00:00:00"/>
    <n v="-1"/>
    <n v="3.1"/>
    <n v="2.5"/>
    <d v="2026-03-20T00:00:00"/>
    <s v="https://www.numbeo.com/food-prices/in/Karachi"/>
    <n v="14910352"/>
    <x v="290"/>
  </r>
  <r>
    <x v="74"/>
    <x v="55"/>
    <s v="PAK"/>
    <s v="South Asia"/>
    <x v="2"/>
    <x v="2"/>
    <d v="2025-12-01T00:00:00"/>
    <x v="11"/>
    <s v="Potatoes_1kg"/>
    <s v="Vegetables"/>
    <n v="1"/>
    <s v="kg"/>
    <x v="1639"/>
    <x v="39"/>
    <n v="0.41"/>
    <x v="39"/>
    <n v="6.5"/>
    <s v="IMF WEO 2026"/>
    <n v="125.8"/>
    <d v="2025-12-01T00:00:00"/>
    <n v="-1"/>
    <n v="3.1"/>
    <n v="2.5"/>
    <d v="2026-03-20T00:00:00"/>
    <s v="https://www.numbeo.com/food-prices/in/Karachi"/>
    <n v="14910352"/>
    <x v="356"/>
  </r>
  <r>
    <x v="74"/>
    <x v="55"/>
    <s v="PAK"/>
    <s v="South Asia"/>
    <x v="2"/>
    <x v="3"/>
    <d v="2026-01-01T00:00:00"/>
    <x v="11"/>
    <s v="Potatoes_1kg"/>
    <s v="Vegetables"/>
    <n v="1"/>
    <s v="kg"/>
    <x v="3097"/>
    <x v="39"/>
    <n v="0.4"/>
    <x v="39"/>
    <n v="6.5"/>
    <s v="IMF WEO 2026"/>
    <n v="124.2"/>
    <d v="2026-01-01T00:00:00"/>
    <n v="-1"/>
    <n v="3.1"/>
    <n v="2.5"/>
    <d v="2026-03-20T00:00:00"/>
    <s v="https://www.numbeo.com/food-prices/in/Karachi"/>
    <n v="14910352"/>
    <x v="357"/>
  </r>
  <r>
    <x v="74"/>
    <x v="55"/>
    <s v="PAK"/>
    <s v="South Asia"/>
    <x v="2"/>
    <x v="4"/>
    <d v="2026-02-01T00:00:00"/>
    <x v="11"/>
    <s v="Potatoes_1kg"/>
    <s v="Vegetables"/>
    <n v="1"/>
    <s v="kg"/>
    <x v="1639"/>
    <x v="39"/>
    <n v="0.41"/>
    <x v="39"/>
    <n v="6.5"/>
    <s v="IMF WEO 2026"/>
    <n v="125.3"/>
    <d v="2026-02-01T00:00:00"/>
    <n v="-1"/>
    <n v="3.1"/>
    <n v="2.5"/>
    <d v="2026-03-20T00:00:00"/>
    <s v="https://www.numbeo.com/food-prices/in/Karachi"/>
    <n v="14910352"/>
    <x v="358"/>
  </r>
  <r>
    <x v="74"/>
    <x v="55"/>
    <s v="PAK"/>
    <s v="South Asia"/>
    <x v="2"/>
    <x v="5"/>
    <d v="2026-03-01T00:00:00"/>
    <x v="11"/>
    <s v="Potatoes_1kg"/>
    <s v="Vegetables"/>
    <n v="1"/>
    <s v="kg"/>
    <x v="3097"/>
    <x v="39"/>
    <n v="0.4"/>
    <x v="39"/>
    <n v="6.5"/>
    <s v="IMF WEO 2026"/>
    <n v="126"/>
    <d v="2026-03-01T00:00:00"/>
    <n v="-1"/>
    <n v="3.1"/>
    <n v="2.5"/>
    <d v="2026-03-20T00:00:00"/>
    <s v="https://www.numbeo.com/food-prices/in/Karachi"/>
    <n v="14910352"/>
    <x v="359"/>
  </r>
  <r>
    <x v="74"/>
    <x v="55"/>
    <s v="PAK"/>
    <s v="South Asia"/>
    <x v="2"/>
    <x v="0"/>
    <d v="2025-10-01T00:00:00"/>
    <x v="12"/>
    <s v="Onions_1kg"/>
    <s v="Vegetables"/>
    <n v="1"/>
    <s v="kg"/>
    <x v="1706"/>
    <x v="39"/>
    <n v="0.48"/>
    <x v="39"/>
    <n v="6.5"/>
    <s v="IMF WEO 2026"/>
    <n v="127.1"/>
    <d v="2025-10-01T00:00:00"/>
    <n v="-1"/>
    <n v="3.1"/>
    <n v="2.5"/>
    <d v="2026-03-20T00:00:00"/>
    <s v="https://www.numbeo.com/food-prices/in/Karachi"/>
    <n v="14910352"/>
    <x v="355"/>
  </r>
  <r>
    <x v="74"/>
    <x v="55"/>
    <s v="PAK"/>
    <s v="South Asia"/>
    <x v="2"/>
    <x v="1"/>
    <d v="2025-11-01T00:00:00"/>
    <x v="12"/>
    <s v="Onions_1kg"/>
    <s v="Vegetables"/>
    <n v="1"/>
    <s v="kg"/>
    <x v="3098"/>
    <x v="39"/>
    <n v="0.53"/>
    <x v="39"/>
    <n v="6.5"/>
    <s v="IMF WEO 2026"/>
    <n v="126.2"/>
    <d v="2025-11-01T00:00:00"/>
    <n v="-1"/>
    <n v="3.1"/>
    <n v="2.5"/>
    <d v="2026-03-20T00:00:00"/>
    <s v="https://www.numbeo.com/food-prices/in/Karachi"/>
    <n v="14910352"/>
    <x v="290"/>
  </r>
  <r>
    <x v="74"/>
    <x v="55"/>
    <s v="PAK"/>
    <s v="South Asia"/>
    <x v="2"/>
    <x v="2"/>
    <d v="2025-12-01T00:00:00"/>
    <x v="12"/>
    <s v="Onions_1kg"/>
    <s v="Vegetables"/>
    <n v="1"/>
    <s v="kg"/>
    <x v="3099"/>
    <x v="39"/>
    <n v="0.54"/>
    <x v="39"/>
    <n v="6.5"/>
    <s v="IMF WEO 2026"/>
    <n v="125.8"/>
    <d v="2025-12-01T00:00:00"/>
    <n v="-1"/>
    <n v="3.1"/>
    <n v="2.5"/>
    <d v="2026-03-20T00:00:00"/>
    <s v="https://www.numbeo.com/food-prices/in/Karachi"/>
    <n v="14910352"/>
    <x v="356"/>
  </r>
  <r>
    <x v="74"/>
    <x v="55"/>
    <s v="PAK"/>
    <s v="South Asia"/>
    <x v="2"/>
    <x v="3"/>
    <d v="2026-01-01T00:00:00"/>
    <x v="12"/>
    <s v="Onions_1kg"/>
    <s v="Vegetables"/>
    <n v="1"/>
    <s v="kg"/>
    <x v="3100"/>
    <x v="39"/>
    <n v="0.51"/>
    <x v="39"/>
    <n v="6.5"/>
    <s v="IMF WEO 2026"/>
    <n v="124.2"/>
    <d v="2026-01-01T00:00:00"/>
    <n v="-1"/>
    <n v="3.1"/>
    <n v="2.5"/>
    <d v="2026-03-20T00:00:00"/>
    <s v="https://www.numbeo.com/food-prices/in/Karachi"/>
    <n v="14910352"/>
    <x v="357"/>
  </r>
  <r>
    <x v="74"/>
    <x v="55"/>
    <s v="PAK"/>
    <s v="South Asia"/>
    <x v="2"/>
    <x v="4"/>
    <d v="2026-02-01T00:00:00"/>
    <x v="12"/>
    <s v="Onions_1kg"/>
    <s v="Vegetables"/>
    <n v="1"/>
    <s v="kg"/>
    <x v="3101"/>
    <x v="39"/>
    <n v="0.52"/>
    <x v="39"/>
    <n v="6.5"/>
    <s v="IMF WEO 2026"/>
    <n v="125.3"/>
    <d v="2026-02-01T00:00:00"/>
    <n v="-1"/>
    <n v="3.1"/>
    <n v="2.5"/>
    <d v="2026-03-20T00:00:00"/>
    <s v="https://www.numbeo.com/food-prices/in/Karachi"/>
    <n v="14910352"/>
    <x v="358"/>
  </r>
  <r>
    <x v="74"/>
    <x v="55"/>
    <s v="PAK"/>
    <s v="South Asia"/>
    <x v="2"/>
    <x v="5"/>
    <d v="2026-03-01T00:00:00"/>
    <x v="12"/>
    <s v="Onions_1kg"/>
    <s v="Vegetables"/>
    <n v="1"/>
    <s v="kg"/>
    <x v="3098"/>
    <x v="39"/>
    <n v="0.53"/>
    <x v="39"/>
    <n v="6.5"/>
    <s v="IMF WEO 2026"/>
    <n v="126"/>
    <d v="2026-03-01T00:00:00"/>
    <n v="-1"/>
    <n v="3.1"/>
    <n v="2.5"/>
    <d v="2026-03-20T00:00:00"/>
    <s v="https://www.numbeo.com/food-prices/in/Karachi"/>
    <n v="14910352"/>
    <x v="359"/>
  </r>
  <r>
    <x v="74"/>
    <x v="55"/>
    <s v="PAK"/>
    <s v="South Asia"/>
    <x v="2"/>
    <x v="0"/>
    <d v="2025-10-01T00:00:00"/>
    <x v="13"/>
    <s v="Lettuce_1hd"/>
    <s v="Vegetables"/>
    <n v="1"/>
    <s v="head"/>
    <x v="3102"/>
    <x v="39"/>
    <n v="0.38"/>
    <x v="39"/>
    <n v="6.5"/>
    <s v="IMF WEO 2026"/>
    <n v="127.1"/>
    <d v="2025-10-01T00:00:00"/>
    <n v="-1"/>
    <n v="3.1"/>
    <n v="2.5"/>
    <d v="2026-03-20T00:00:00"/>
    <s v="https://www.numbeo.com/food-prices/in/Karachi"/>
    <n v="14910352"/>
    <x v="355"/>
  </r>
  <r>
    <x v="74"/>
    <x v="55"/>
    <s v="PAK"/>
    <s v="South Asia"/>
    <x v="2"/>
    <x v="1"/>
    <d v="2025-11-01T00:00:00"/>
    <x v="13"/>
    <s v="Lettuce_1hd"/>
    <s v="Vegetables"/>
    <n v="1"/>
    <s v="head"/>
    <x v="3103"/>
    <x v="39"/>
    <n v="0.44"/>
    <x v="39"/>
    <n v="6.5"/>
    <s v="IMF WEO 2026"/>
    <n v="126.2"/>
    <d v="2025-11-01T00:00:00"/>
    <n v="-1"/>
    <n v="3.1"/>
    <n v="2.5"/>
    <d v="2026-03-20T00:00:00"/>
    <s v="https://www.numbeo.com/food-prices/in/Karachi"/>
    <n v="14910352"/>
    <x v="290"/>
  </r>
  <r>
    <x v="74"/>
    <x v="55"/>
    <s v="PAK"/>
    <s v="South Asia"/>
    <x v="2"/>
    <x v="2"/>
    <d v="2025-12-01T00:00:00"/>
    <x v="13"/>
    <s v="Lettuce_1hd"/>
    <s v="Vegetables"/>
    <n v="1"/>
    <s v="head"/>
    <x v="1701"/>
    <x v="39"/>
    <n v="0.43"/>
    <x v="39"/>
    <n v="6.5"/>
    <s v="IMF WEO 2026"/>
    <n v="125.8"/>
    <d v="2025-12-01T00:00:00"/>
    <n v="-1"/>
    <n v="3.1"/>
    <n v="2.5"/>
    <d v="2026-03-20T00:00:00"/>
    <s v="https://www.numbeo.com/food-prices/in/Karachi"/>
    <n v="14910352"/>
    <x v="356"/>
  </r>
  <r>
    <x v="74"/>
    <x v="55"/>
    <s v="PAK"/>
    <s v="South Asia"/>
    <x v="2"/>
    <x v="3"/>
    <d v="2026-01-01T00:00:00"/>
    <x v="13"/>
    <s v="Lettuce_1hd"/>
    <s v="Vegetables"/>
    <n v="1"/>
    <s v="head"/>
    <x v="3104"/>
    <x v="39"/>
    <n v="0.42"/>
    <x v="39"/>
    <n v="6.5"/>
    <s v="IMF WEO 2026"/>
    <n v="124.2"/>
    <d v="2026-01-01T00:00:00"/>
    <n v="-1"/>
    <n v="3.1"/>
    <n v="2.5"/>
    <d v="2026-03-20T00:00:00"/>
    <s v="https://www.numbeo.com/food-prices/in/Karachi"/>
    <n v="14910352"/>
    <x v="357"/>
  </r>
  <r>
    <x v="74"/>
    <x v="55"/>
    <s v="PAK"/>
    <s v="South Asia"/>
    <x v="2"/>
    <x v="4"/>
    <d v="2026-02-01T00:00:00"/>
    <x v="13"/>
    <s v="Lettuce_1hd"/>
    <s v="Vegetables"/>
    <n v="1"/>
    <s v="head"/>
    <x v="1701"/>
    <x v="39"/>
    <n v="0.43"/>
    <x v="39"/>
    <n v="6.5"/>
    <s v="IMF WEO 2026"/>
    <n v="125.3"/>
    <d v="2026-02-01T00:00:00"/>
    <n v="-1"/>
    <n v="3.1"/>
    <n v="2.5"/>
    <d v="2026-03-20T00:00:00"/>
    <s v="https://www.numbeo.com/food-prices/in/Karachi"/>
    <n v="14910352"/>
    <x v="358"/>
  </r>
  <r>
    <x v="74"/>
    <x v="55"/>
    <s v="PAK"/>
    <s v="South Asia"/>
    <x v="2"/>
    <x v="5"/>
    <d v="2026-03-01T00:00:00"/>
    <x v="13"/>
    <s v="Lettuce_1hd"/>
    <s v="Vegetables"/>
    <n v="1"/>
    <s v="head"/>
    <x v="1701"/>
    <x v="39"/>
    <n v="0.43"/>
    <x v="39"/>
    <n v="6.5"/>
    <s v="IMF WEO 2026"/>
    <n v="126"/>
    <d v="2026-03-01T00:00:00"/>
    <n v="-1"/>
    <n v="3.1"/>
    <n v="2.5"/>
    <d v="2026-03-20T00:00:00"/>
    <s v="https://www.numbeo.com/food-prices/in/Karachi"/>
    <n v="14910352"/>
    <x v="359"/>
  </r>
  <r>
    <x v="75"/>
    <x v="55"/>
    <s v="PAK"/>
    <s v="South Asia"/>
    <x v="2"/>
    <x v="0"/>
    <d v="2025-10-01T00:00:00"/>
    <x v="0"/>
    <s v="Milk_1L"/>
    <s v="Dairy"/>
    <n v="1"/>
    <s v="liter"/>
    <x v="3088"/>
    <x v="39"/>
    <n v="0.81"/>
    <x v="39"/>
    <n v="6.5"/>
    <s v="IMF WEO 2026"/>
    <n v="127.1"/>
    <d v="2025-10-01T00:00:00"/>
    <n v="-1"/>
    <n v="3.1"/>
    <n v="2.5"/>
    <d v="2026-03-20T00:00:00"/>
    <s v="https://www.numbeo.com/food-prices/in/Lahore"/>
    <n v="11126285"/>
    <x v="360"/>
  </r>
  <r>
    <x v="75"/>
    <x v="55"/>
    <s v="PAK"/>
    <s v="South Asia"/>
    <x v="2"/>
    <x v="1"/>
    <d v="2025-11-01T00:00:00"/>
    <x v="0"/>
    <s v="Milk_1L"/>
    <s v="Dairy"/>
    <n v="1"/>
    <s v="liter"/>
    <x v="3105"/>
    <x v="39"/>
    <n v="0.84"/>
    <x v="39"/>
    <n v="6.5"/>
    <s v="IMF WEO 2026"/>
    <n v="126.2"/>
    <d v="2025-11-01T00:00:00"/>
    <n v="-1"/>
    <n v="3.1"/>
    <n v="2.5"/>
    <d v="2026-03-20T00:00:00"/>
    <s v="https://www.numbeo.com/food-prices/in/Lahore"/>
    <n v="11126285"/>
    <x v="361"/>
  </r>
  <r>
    <x v="75"/>
    <x v="55"/>
    <s v="PAK"/>
    <s v="South Asia"/>
    <x v="2"/>
    <x v="2"/>
    <d v="2025-12-01T00:00:00"/>
    <x v="0"/>
    <s v="Milk_1L"/>
    <s v="Dairy"/>
    <n v="1"/>
    <s v="liter"/>
    <x v="3105"/>
    <x v="39"/>
    <n v="0.84"/>
    <x v="39"/>
    <n v="6.5"/>
    <s v="IMF WEO 2026"/>
    <n v="125.8"/>
    <d v="2025-12-01T00:00:00"/>
    <n v="-1"/>
    <n v="3.1"/>
    <n v="2.5"/>
    <d v="2026-03-20T00:00:00"/>
    <s v="https://www.numbeo.com/food-prices/in/Lahore"/>
    <n v="11126285"/>
    <x v="355"/>
  </r>
  <r>
    <x v="75"/>
    <x v="55"/>
    <s v="PAK"/>
    <s v="South Asia"/>
    <x v="2"/>
    <x v="3"/>
    <d v="2026-01-01T00:00:00"/>
    <x v="0"/>
    <s v="Milk_1L"/>
    <s v="Dairy"/>
    <n v="1"/>
    <s v="liter"/>
    <x v="1686"/>
    <x v="39"/>
    <n v="0.82"/>
    <x v="39"/>
    <n v="6.5"/>
    <s v="IMF WEO 2026"/>
    <n v="124.2"/>
    <d v="2026-01-01T00:00:00"/>
    <n v="-1"/>
    <n v="3.1"/>
    <n v="2.5"/>
    <d v="2026-03-20T00:00:00"/>
    <s v="https://www.numbeo.com/food-prices/in/Lahore"/>
    <n v="11126285"/>
    <x v="288"/>
  </r>
  <r>
    <x v="75"/>
    <x v="55"/>
    <s v="PAK"/>
    <s v="South Asia"/>
    <x v="2"/>
    <x v="4"/>
    <d v="2026-02-01T00:00:00"/>
    <x v="0"/>
    <s v="Milk_1L"/>
    <s v="Dairy"/>
    <n v="1"/>
    <s v="liter"/>
    <x v="3106"/>
    <x v="39"/>
    <n v="0.85"/>
    <x v="39"/>
    <n v="6.5"/>
    <s v="IMF WEO 2026"/>
    <n v="125.3"/>
    <d v="2026-02-01T00:00:00"/>
    <n v="-1"/>
    <n v="3.1"/>
    <n v="2.5"/>
    <d v="2026-03-20T00:00:00"/>
    <s v="https://www.numbeo.com/food-prices/in/Lahore"/>
    <n v="11126285"/>
    <x v="289"/>
  </r>
  <r>
    <x v="75"/>
    <x v="55"/>
    <s v="PAK"/>
    <s v="South Asia"/>
    <x v="2"/>
    <x v="5"/>
    <d v="2026-03-01T00:00:00"/>
    <x v="0"/>
    <s v="Milk_1L"/>
    <s v="Dairy"/>
    <n v="1"/>
    <s v="liter"/>
    <x v="3106"/>
    <x v="39"/>
    <n v="0.85"/>
    <x v="39"/>
    <n v="6.5"/>
    <s v="IMF WEO 2026"/>
    <n v="126"/>
    <d v="2026-03-01T00:00:00"/>
    <n v="-1"/>
    <n v="3.1"/>
    <n v="2.5"/>
    <d v="2026-03-20T00:00:00"/>
    <s v="https://www.numbeo.com/food-prices/in/Lahore"/>
    <n v="11126285"/>
    <x v="290"/>
  </r>
  <r>
    <x v="75"/>
    <x v="55"/>
    <s v="PAK"/>
    <s v="South Asia"/>
    <x v="2"/>
    <x v="0"/>
    <d v="2025-10-01T00:00:00"/>
    <x v="1"/>
    <s v="Bread_500g"/>
    <s v="Bakery"/>
    <n v="500"/>
    <s v="grams"/>
    <x v="1650"/>
    <x v="39"/>
    <n v="0.63"/>
    <x v="39"/>
    <n v="6.5"/>
    <s v="IMF WEO 2026"/>
    <n v="127.1"/>
    <d v="2025-10-01T00:00:00"/>
    <n v="-1"/>
    <n v="3.1"/>
    <n v="2.5"/>
    <d v="2026-03-20T00:00:00"/>
    <s v="https://www.numbeo.com/food-prices/in/Lahore"/>
    <n v="11126285"/>
    <x v="360"/>
  </r>
  <r>
    <x v="75"/>
    <x v="55"/>
    <s v="PAK"/>
    <s v="South Asia"/>
    <x v="2"/>
    <x v="1"/>
    <d v="2025-11-01T00:00:00"/>
    <x v="1"/>
    <s v="Bread_500g"/>
    <s v="Bakery"/>
    <n v="500"/>
    <s v="grams"/>
    <x v="1650"/>
    <x v="39"/>
    <n v="0.63"/>
    <x v="39"/>
    <n v="6.5"/>
    <s v="IMF WEO 2026"/>
    <n v="126.2"/>
    <d v="2025-11-01T00:00:00"/>
    <n v="-1"/>
    <n v="3.1"/>
    <n v="2.5"/>
    <d v="2026-03-20T00:00:00"/>
    <s v="https://www.numbeo.com/food-prices/in/Lahore"/>
    <n v="11126285"/>
    <x v="361"/>
  </r>
  <r>
    <x v="75"/>
    <x v="55"/>
    <s v="PAK"/>
    <s v="South Asia"/>
    <x v="2"/>
    <x v="2"/>
    <d v="2025-12-01T00:00:00"/>
    <x v="1"/>
    <s v="Bread_500g"/>
    <s v="Bakery"/>
    <n v="500"/>
    <s v="grams"/>
    <x v="1673"/>
    <x v="39"/>
    <n v="0.64"/>
    <x v="39"/>
    <n v="6.5"/>
    <s v="IMF WEO 2026"/>
    <n v="125.8"/>
    <d v="2025-12-01T00:00:00"/>
    <n v="-1"/>
    <n v="3.1"/>
    <n v="2.5"/>
    <d v="2026-03-20T00:00:00"/>
    <s v="https://www.numbeo.com/food-prices/in/Lahore"/>
    <n v="11126285"/>
    <x v="355"/>
  </r>
  <r>
    <x v="75"/>
    <x v="55"/>
    <s v="PAK"/>
    <s v="South Asia"/>
    <x v="2"/>
    <x v="3"/>
    <d v="2026-01-01T00:00:00"/>
    <x v="1"/>
    <s v="Bread_500g"/>
    <s v="Bakery"/>
    <n v="500"/>
    <s v="grams"/>
    <x v="1649"/>
    <x v="39"/>
    <n v="0.62"/>
    <x v="39"/>
    <n v="6.5"/>
    <s v="IMF WEO 2026"/>
    <n v="124.2"/>
    <d v="2026-01-01T00:00:00"/>
    <n v="-1"/>
    <n v="3.1"/>
    <n v="2.5"/>
    <d v="2026-03-20T00:00:00"/>
    <s v="https://www.numbeo.com/food-prices/in/Lahore"/>
    <n v="11126285"/>
    <x v="288"/>
  </r>
  <r>
    <x v="75"/>
    <x v="55"/>
    <s v="PAK"/>
    <s v="South Asia"/>
    <x v="2"/>
    <x v="4"/>
    <d v="2026-02-01T00:00:00"/>
    <x v="1"/>
    <s v="Bread_500g"/>
    <s v="Bakery"/>
    <n v="500"/>
    <s v="grams"/>
    <x v="1673"/>
    <x v="39"/>
    <n v="0.64"/>
    <x v="39"/>
    <n v="6.5"/>
    <s v="IMF WEO 2026"/>
    <n v="125.3"/>
    <d v="2026-02-01T00:00:00"/>
    <n v="-1"/>
    <n v="3.1"/>
    <n v="2.5"/>
    <d v="2026-03-20T00:00:00"/>
    <s v="https://www.numbeo.com/food-prices/in/Lahore"/>
    <n v="11126285"/>
    <x v="289"/>
  </r>
  <r>
    <x v="75"/>
    <x v="55"/>
    <s v="PAK"/>
    <s v="South Asia"/>
    <x v="2"/>
    <x v="5"/>
    <d v="2026-03-01T00:00:00"/>
    <x v="1"/>
    <s v="Bread_500g"/>
    <s v="Bakery"/>
    <n v="500"/>
    <s v="grams"/>
    <x v="1673"/>
    <x v="39"/>
    <n v="0.64"/>
    <x v="39"/>
    <n v="6.5"/>
    <s v="IMF WEO 2026"/>
    <n v="126"/>
    <d v="2026-03-01T00:00:00"/>
    <n v="-1"/>
    <n v="3.1"/>
    <n v="2.5"/>
    <d v="2026-03-20T00:00:00"/>
    <s v="https://www.numbeo.com/food-prices/in/Lahore"/>
    <n v="11126285"/>
    <x v="290"/>
  </r>
  <r>
    <x v="75"/>
    <x v="55"/>
    <s v="PAK"/>
    <s v="South Asia"/>
    <x v="2"/>
    <x v="0"/>
    <d v="2025-10-01T00:00:00"/>
    <x v="2"/>
    <s v="Rice_1kg"/>
    <s v="Grains"/>
    <n v="1"/>
    <s v="kg"/>
    <x v="3056"/>
    <x v="39"/>
    <n v="0.99"/>
    <x v="39"/>
    <n v="6.5"/>
    <s v="IMF WEO 2026"/>
    <n v="127.1"/>
    <d v="2025-10-01T00:00:00"/>
    <n v="-1"/>
    <n v="3.1"/>
    <n v="2.5"/>
    <d v="2026-03-20T00:00:00"/>
    <s v="https://www.numbeo.com/food-prices/in/Lahore"/>
    <n v="11126285"/>
    <x v="360"/>
  </r>
  <r>
    <x v="75"/>
    <x v="55"/>
    <s v="PAK"/>
    <s v="South Asia"/>
    <x v="2"/>
    <x v="1"/>
    <d v="2025-11-01T00:00:00"/>
    <x v="2"/>
    <s v="Rice_1kg"/>
    <s v="Grains"/>
    <n v="1"/>
    <s v="kg"/>
    <x v="3107"/>
    <x v="39"/>
    <n v="1.01"/>
    <x v="39"/>
    <n v="6.5"/>
    <s v="IMF WEO 2026"/>
    <n v="126.2"/>
    <d v="2025-11-01T00:00:00"/>
    <n v="-1"/>
    <n v="3.1"/>
    <n v="2.5"/>
    <d v="2026-03-20T00:00:00"/>
    <s v="https://www.numbeo.com/food-prices/in/Lahore"/>
    <n v="11126285"/>
    <x v="361"/>
  </r>
  <r>
    <x v="75"/>
    <x v="55"/>
    <s v="PAK"/>
    <s v="South Asia"/>
    <x v="2"/>
    <x v="2"/>
    <d v="2025-12-01T00:00:00"/>
    <x v="2"/>
    <s v="Rice_1kg"/>
    <s v="Grains"/>
    <n v="1"/>
    <s v="kg"/>
    <x v="3108"/>
    <x v="39"/>
    <n v="1"/>
    <x v="39"/>
    <n v="6.5"/>
    <s v="IMF WEO 2026"/>
    <n v="125.8"/>
    <d v="2025-12-01T00:00:00"/>
    <n v="-1"/>
    <n v="3.1"/>
    <n v="2.5"/>
    <d v="2026-03-20T00:00:00"/>
    <s v="https://www.numbeo.com/food-prices/in/Lahore"/>
    <n v="11126285"/>
    <x v="355"/>
  </r>
  <r>
    <x v="75"/>
    <x v="55"/>
    <s v="PAK"/>
    <s v="South Asia"/>
    <x v="2"/>
    <x v="3"/>
    <d v="2026-01-01T00:00:00"/>
    <x v="2"/>
    <s v="Rice_1kg"/>
    <s v="Grains"/>
    <n v="1"/>
    <s v="kg"/>
    <x v="3109"/>
    <x v="39"/>
    <n v="0.97"/>
    <x v="39"/>
    <n v="6.5"/>
    <s v="IMF WEO 2026"/>
    <n v="124.2"/>
    <d v="2026-01-01T00:00:00"/>
    <n v="-1"/>
    <n v="3.1"/>
    <n v="2.5"/>
    <d v="2026-03-20T00:00:00"/>
    <s v="https://www.numbeo.com/food-prices/in/Lahore"/>
    <n v="11126285"/>
    <x v="288"/>
  </r>
  <r>
    <x v="75"/>
    <x v="55"/>
    <s v="PAK"/>
    <s v="South Asia"/>
    <x v="2"/>
    <x v="4"/>
    <d v="2026-02-01T00:00:00"/>
    <x v="2"/>
    <s v="Rice_1kg"/>
    <s v="Grains"/>
    <n v="1"/>
    <s v="kg"/>
    <x v="3108"/>
    <x v="39"/>
    <n v="1"/>
    <x v="39"/>
    <n v="6.5"/>
    <s v="IMF WEO 2026"/>
    <n v="125.3"/>
    <d v="2026-02-01T00:00:00"/>
    <n v="-1"/>
    <n v="3.1"/>
    <n v="2.5"/>
    <d v="2026-03-20T00:00:00"/>
    <s v="https://www.numbeo.com/food-prices/in/Lahore"/>
    <n v="11126285"/>
    <x v="289"/>
  </r>
  <r>
    <x v="75"/>
    <x v="55"/>
    <s v="PAK"/>
    <s v="South Asia"/>
    <x v="2"/>
    <x v="5"/>
    <d v="2026-03-01T00:00:00"/>
    <x v="2"/>
    <s v="Rice_1kg"/>
    <s v="Grains"/>
    <n v="1"/>
    <s v="kg"/>
    <x v="3058"/>
    <x v="39"/>
    <n v="1.02"/>
    <x v="39"/>
    <n v="6.5"/>
    <s v="IMF WEO 2026"/>
    <n v="126"/>
    <d v="2026-03-01T00:00:00"/>
    <n v="-1"/>
    <n v="3.1"/>
    <n v="2.5"/>
    <d v="2026-03-20T00:00:00"/>
    <s v="https://www.numbeo.com/food-prices/in/Lahore"/>
    <n v="11126285"/>
    <x v="290"/>
  </r>
  <r>
    <x v="75"/>
    <x v="55"/>
    <s v="PAK"/>
    <s v="South Asia"/>
    <x v="2"/>
    <x v="0"/>
    <d v="2025-10-01T00:00:00"/>
    <x v="3"/>
    <s v="Eggs_12"/>
    <s v="Dairy &amp; Eggs"/>
    <n v="12"/>
    <s v="pieces"/>
    <x v="3110"/>
    <x v="39"/>
    <n v="1.19"/>
    <x v="39"/>
    <n v="6.5"/>
    <s v="IMF WEO 2026"/>
    <n v="127.1"/>
    <d v="2025-10-01T00:00:00"/>
    <n v="-1"/>
    <n v="3.1"/>
    <n v="2.5"/>
    <d v="2026-03-20T00:00:00"/>
    <s v="https://www.numbeo.com/food-prices/in/Lahore"/>
    <n v="11126285"/>
    <x v="360"/>
  </r>
  <r>
    <x v="75"/>
    <x v="55"/>
    <s v="PAK"/>
    <s v="South Asia"/>
    <x v="2"/>
    <x v="1"/>
    <d v="2025-11-01T00:00:00"/>
    <x v="3"/>
    <s v="Eggs_12"/>
    <s v="Dairy &amp; Eggs"/>
    <n v="12"/>
    <s v="pieces"/>
    <x v="3084"/>
    <x v="39"/>
    <n v="1.2"/>
    <x v="39"/>
    <n v="6.5"/>
    <s v="IMF WEO 2026"/>
    <n v="126.2"/>
    <d v="2025-11-01T00:00:00"/>
    <n v="-1"/>
    <n v="3.1"/>
    <n v="2.5"/>
    <d v="2026-03-20T00:00:00"/>
    <s v="https://www.numbeo.com/food-prices/in/Lahore"/>
    <n v="11126285"/>
    <x v="361"/>
  </r>
  <r>
    <x v="75"/>
    <x v="55"/>
    <s v="PAK"/>
    <s v="South Asia"/>
    <x v="2"/>
    <x v="2"/>
    <d v="2025-12-01T00:00:00"/>
    <x v="3"/>
    <s v="Eggs_12"/>
    <s v="Dairy &amp; Eggs"/>
    <n v="12"/>
    <s v="pieces"/>
    <x v="3062"/>
    <x v="39"/>
    <n v="1.23"/>
    <x v="39"/>
    <n v="6.5"/>
    <s v="IMF WEO 2026"/>
    <n v="125.8"/>
    <d v="2025-12-01T00:00:00"/>
    <n v="-1"/>
    <n v="3.1"/>
    <n v="2.5"/>
    <d v="2026-03-20T00:00:00"/>
    <s v="https://www.numbeo.com/food-prices/in/Lahore"/>
    <n v="11126285"/>
    <x v="355"/>
  </r>
  <r>
    <x v="75"/>
    <x v="55"/>
    <s v="PAK"/>
    <s v="South Asia"/>
    <x v="2"/>
    <x v="3"/>
    <d v="2026-01-01T00:00:00"/>
    <x v="3"/>
    <s v="Eggs_12"/>
    <s v="Dairy &amp; Eggs"/>
    <n v="12"/>
    <s v="pieces"/>
    <x v="3085"/>
    <x v="39"/>
    <n v="1.24"/>
    <x v="39"/>
    <n v="6.5"/>
    <s v="IMF WEO 2026"/>
    <n v="124.2"/>
    <d v="2026-01-01T00:00:00"/>
    <n v="-1"/>
    <n v="3.1"/>
    <n v="2.5"/>
    <d v="2026-03-20T00:00:00"/>
    <s v="https://www.numbeo.com/food-prices/in/Lahore"/>
    <n v="11126285"/>
    <x v="288"/>
  </r>
  <r>
    <x v="75"/>
    <x v="55"/>
    <s v="PAK"/>
    <s v="South Asia"/>
    <x v="2"/>
    <x v="4"/>
    <d v="2026-02-01T00:00:00"/>
    <x v="3"/>
    <s v="Eggs_12"/>
    <s v="Dairy &amp; Eggs"/>
    <n v="12"/>
    <s v="pieces"/>
    <x v="3111"/>
    <x v="39"/>
    <n v="1.29"/>
    <x v="39"/>
    <n v="6.5"/>
    <s v="IMF WEO 2026"/>
    <n v="125.3"/>
    <d v="2026-02-01T00:00:00"/>
    <n v="-1"/>
    <n v="3.1"/>
    <n v="2.5"/>
    <d v="2026-03-20T00:00:00"/>
    <s v="https://www.numbeo.com/food-prices/in/Lahore"/>
    <n v="11126285"/>
    <x v="289"/>
  </r>
  <r>
    <x v="75"/>
    <x v="55"/>
    <s v="PAK"/>
    <s v="South Asia"/>
    <x v="2"/>
    <x v="5"/>
    <d v="2026-03-01T00:00:00"/>
    <x v="3"/>
    <s v="Eggs_12"/>
    <s v="Dairy &amp; Eggs"/>
    <n v="12"/>
    <s v="pieces"/>
    <x v="3112"/>
    <x v="39"/>
    <n v="1.26"/>
    <x v="39"/>
    <n v="6.5"/>
    <s v="IMF WEO 2026"/>
    <n v="126"/>
    <d v="2026-03-01T00:00:00"/>
    <n v="-1"/>
    <n v="3.1"/>
    <n v="2.5"/>
    <d v="2026-03-20T00:00:00"/>
    <s v="https://www.numbeo.com/food-prices/in/Lahore"/>
    <n v="11126285"/>
    <x v="290"/>
  </r>
  <r>
    <x v="75"/>
    <x v="55"/>
    <s v="PAK"/>
    <s v="South Asia"/>
    <x v="2"/>
    <x v="0"/>
    <d v="2025-10-01T00:00:00"/>
    <x v="4"/>
    <s v="Cheese_1kg"/>
    <s v="Dairy"/>
    <n v="1"/>
    <s v="kg"/>
    <x v="3113"/>
    <x v="39"/>
    <n v="5.97"/>
    <x v="39"/>
    <n v="6.5"/>
    <s v="IMF WEO 2026"/>
    <n v="127.1"/>
    <d v="2025-10-01T00:00:00"/>
    <n v="-1"/>
    <n v="3.1"/>
    <n v="2.5"/>
    <d v="2026-03-20T00:00:00"/>
    <s v="https://www.numbeo.com/food-prices/in/Lahore"/>
    <n v="11126285"/>
    <x v="360"/>
  </r>
  <r>
    <x v="75"/>
    <x v="55"/>
    <s v="PAK"/>
    <s v="South Asia"/>
    <x v="2"/>
    <x v="1"/>
    <d v="2025-11-01T00:00:00"/>
    <x v="4"/>
    <s v="Cheese_1kg"/>
    <s v="Dairy"/>
    <n v="1"/>
    <s v="kg"/>
    <x v="3114"/>
    <x v="39"/>
    <n v="5.93"/>
    <x v="39"/>
    <n v="6.5"/>
    <s v="IMF WEO 2026"/>
    <n v="126.2"/>
    <d v="2025-11-01T00:00:00"/>
    <n v="-1"/>
    <n v="3.1"/>
    <n v="2.5"/>
    <d v="2026-03-20T00:00:00"/>
    <s v="https://www.numbeo.com/food-prices/in/Lahore"/>
    <n v="11126285"/>
    <x v="361"/>
  </r>
  <r>
    <x v="75"/>
    <x v="55"/>
    <s v="PAK"/>
    <s v="South Asia"/>
    <x v="2"/>
    <x v="2"/>
    <d v="2025-12-01T00:00:00"/>
    <x v="4"/>
    <s v="Cheese_1kg"/>
    <s v="Dairy"/>
    <n v="1"/>
    <s v="kg"/>
    <x v="3115"/>
    <x v="39"/>
    <n v="6.15"/>
    <x v="39"/>
    <n v="6.5"/>
    <s v="IMF WEO 2026"/>
    <n v="125.8"/>
    <d v="2025-12-01T00:00:00"/>
    <n v="-1"/>
    <n v="3.1"/>
    <n v="2.5"/>
    <d v="2026-03-20T00:00:00"/>
    <s v="https://www.numbeo.com/food-prices/in/Lahore"/>
    <n v="11126285"/>
    <x v="355"/>
  </r>
  <r>
    <x v="75"/>
    <x v="55"/>
    <s v="PAK"/>
    <s v="South Asia"/>
    <x v="2"/>
    <x v="3"/>
    <d v="2026-01-01T00:00:00"/>
    <x v="4"/>
    <s v="Cheese_1kg"/>
    <s v="Dairy"/>
    <n v="1"/>
    <s v="kg"/>
    <x v="3115"/>
    <x v="39"/>
    <n v="6.15"/>
    <x v="39"/>
    <n v="6.5"/>
    <s v="IMF WEO 2026"/>
    <n v="124.2"/>
    <d v="2026-01-01T00:00:00"/>
    <n v="-1"/>
    <n v="3.1"/>
    <n v="2.5"/>
    <d v="2026-03-20T00:00:00"/>
    <s v="https://www.numbeo.com/food-prices/in/Lahore"/>
    <n v="11126285"/>
    <x v="288"/>
  </r>
  <r>
    <x v="75"/>
    <x v="55"/>
    <s v="PAK"/>
    <s v="South Asia"/>
    <x v="2"/>
    <x v="4"/>
    <d v="2026-02-01T00:00:00"/>
    <x v="4"/>
    <s v="Cheese_1kg"/>
    <s v="Dairy"/>
    <n v="1"/>
    <s v="kg"/>
    <x v="3116"/>
    <x v="39"/>
    <n v="6.25"/>
    <x v="39"/>
    <n v="6.5"/>
    <s v="IMF WEO 2026"/>
    <n v="125.3"/>
    <d v="2026-02-01T00:00:00"/>
    <n v="-1"/>
    <n v="3.1"/>
    <n v="2.5"/>
    <d v="2026-03-20T00:00:00"/>
    <s v="https://www.numbeo.com/food-prices/in/Lahore"/>
    <n v="11126285"/>
    <x v="289"/>
  </r>
  <r>
    <x v="75"/>
    <x v="55"/>
    <s v="PAK"/>
    <s v="South Asia"/>
    <x v="2"/>
    <x v="5"/>
    <d v="2026-03-01T00:00:00"/>
    <x v="4"/>
    <s v="Cheese_1kg"/>
    <s v="Dairy"/>
    <n v="1"/>
    <s v="kg"/>
    <x v="3117"/>
    <x v="39"/>
    <n v="6.12"/>
    <x v="39"/>
    <n v="6.5"/>
    <s v="IMF WEO 2026"/>
    <n v="126"/>
    <d v="2026-03-01T00:00:00"/>
    <n v="-1"/>
    <n v="3.1"/>
    <n v="2.5"/>
    <d v="2026-03-20T00:00:00"/>
    <s v="https://www.numbeo.com/food-prices/in/Lahore"/>
    <n v="11126285"/>
    <x v="290"/>
  </r>
  <r>
    <x v="75"/>
    <x v="55"/>
    <s v="PAK"/>
    <s v="South Asia"/>
    <x v="2"/>
    <x v="0"/>
    <d v="2025-10-01T00:00:00"/>
    <x v="5"/>
    <s v="Chicken_1kg"/>
    <s v="Meat"/>
    <n v="1"/>
    <s v="kg"/>
    <x v="3118"/>
    <x v="39"/>
    <n v="3.09"/>
    <x v="39"/>
    <n v="6.5"/>
    <s v="IMF WEO 2026"/>
    <n v="127.1"/>
    <d v="2025-10-01T00:00:00"/>
    <n v="-1"/>
    <n v="3.1"/>
    <n v="2.5"/>
    <d v="2026-03-20T00:00:00"/>
    <s v="https://www.numbeo.com/food-prices/in/Lahore"/>
    <n v="11126285"/>
    <x v="360"/>
  </r>
  <r>
    <x v="75"/>
    <x v="55"/>
    <s v="PAK"/>
    <s v="South Asia"/>
    <x v="2"/>
    <x v="1"/>
    <d v="2025-11-01T00:00:00"/>
    <x v="5"/>
    <s v="Chicken_1kg"/>
    <s v="Meat"/>
    <n v="1"/>
    <s v="kg"/>
    <x v="3118"/>
    <x v="39"/>
    <n v="3.09"/>
    <x v="39"/>
    <n v="6.5"/>
    <s v="IMF WEO 2026"/>
    <n v="126.2"/>
    <d v="2025-11-01T00:00:00"/>
    <n v="-1"/>
    <n v="3.1"/>
    <n v="2.5"/>
    <d v="2026-03-20T00:00:00"/>
    <s v="https://www.numbeo.com/food-prices/in/Lahore"/>
    <n v="11126285"/>
    <x v="361"/>
  </r>
  <r>
    <x v="75"/>
    <x v="55"/>
    <s v="PAK"/>
    <s v="South Asia"/>
    <x v="2"/>
    <x v="2"/>
    <d v="2025-12-01T00:00:00"/>
    <x v="5"/>
    <s v="Chicken_1kg"/>
    <s v="Meat"/>
    <n v="1"/>
    <s v="kg"/>
    <x v="3072"/>
    <x v="39"/>
    <n v="3.1"/>
    <x v="39"/>
    <n v="6.5"/>
    <s v="IMF WEO 2026"/>
    <n v="125.8"/>
    <d v="2025-12-01T00:00:00"/>
    <n v="-1"/>
    <n v="3.1"/>
    <n v="2.5"/>
    <d v="2026-03-20T00:00:00"/>
    <s v="https://www.numbeo.com/food-prices/in/Lahore"/>
    <n v="11126285"/>
    <x v="355"/>
  </r>
  <r>
    <x v="75"/>
    <x v="55"/>
    <s v="PAK"/>
    <s v="South Asia"/>
    <x v="2"/>
    <x v="3"/>
    <d v="2026-01-01T00:00:00"/>
    <x v="5"/>
    <s v="Chicken_1kg"/>
    <s v="Meat"/>
    <n v="1"/>
    <s v="kg"/>
    <x v="3119"/>
    <x v="39"/>
    <n v="2.99"/>
    <x v="39"/>
    <n v="6.5"/>
    <s v="IMF WEO 2026"/>
    <n v="124.2"/>
    <d v="2026-01-01T00:00:00"/>
    <n v="-1"/>
    <n v="3.1"/>
    <n v="2.5"/>
    <d v="2026-03-20T00:00:00"/>
    <s v="https://www.numbeo.com/food-prices/in/Lahore"/>
    <n v="11126285"/>
    <x v="288"/>
  </r>
  <r>
    <x v="75"/>
    <x v="55"/>
    <s v="PAK"/>
    <s v="South Asia"/>
    <x v="2"/>
    <x v="4"/>
    <d v="2026-02-01T00:00:00"/>
    <x v="5"/>
    <s v="Chicken_1kg"/>
    <s v="Meat"/>
    <n v="1"/>
    <s v="kg"/>
    <x v="3120"/>
    <x v="39"/>
    <n v="3.17"/>
    <x v="39"/>
    <n v="6.5"/>
    <s v="IMF WEO 2026"/>
    <n v="125.3"/>
    <d v="2026-02-01T00:00:00"/>
    <n v="-1"/>
    <n v="3.1"/>
    <n v="2.5"/>
    <d v="2026-03-20T00:00:00"/>
    <s v="https://www.numbeo.com/food-prices/in/Lahore"/>
    <n v="11126285"/>
    <x v="289"/>
  </r>
  <r>
    <x v="75"/>
    <x v="55"/>
    <s v="PAK"/>
    <s v="South Asia"/>
    <x v="2"/>
    <x v="5"/>
    <d v="2026-03-01T00:00:00"/>
    <x v="5"/>
    <s v="Chicken_1kg"/>
    <s v="Meat"/>
    <n v="1"/>
    <s v="kg"/>
    <x v="3072"/>
    <x v="39"/>
    <n v="3.1"/>
    <x v="39"/>
    <n v="6.5"/>
    <s v="IMF WEO 2026"/>
    <n v="126"/>
    <d v="2026-03-01T00:00:00"/>
    <n v="-1"/>
    <n v="3.1"/>
    <n v="2.5"/>
    <d v="2026-03-20T00:00:00"/>
    <s v="https://www.numbeo.com/food-prices/in/Lahore"/>
    <n v="11126285"/>
    <x v="290"/>
  </r>
  <r>
    <x v="75"/>
    <x v="55"/>
    <s v="PAK"/>
    <s v="South Asia"/>
    <x v="2"/>
    <x v="0"/>
    <d v="2025-10-01T00:00:00"/>
    <x v="6"/>
    <s v="Beef_1kg"/>
    <s v="Meat"/>
    <n v="1"/>
    <s v="kg"/>
    <x v="3121"/>
    <x v="39"/>
    <n v="6.49"/>
    <x v="39"/>
    <n v="6.5"/>
    <s v="IMF WEO 2026"/>
    <n v="127.1"/>
    <d v="2025-10-01T00:00:00"/>
    <n v="-1"/>
    <n v="3.1"/>
    <n v="2.5"/>
    <d v="2026-03-20T00:00:00"/>
    <s v="https://www.numbeo.com/food-prices/in/Lahore"/>
    <n v="11126285"/>
    <x v="360"/>
  </r>
  <r>
    <x v="75"/>
    <x v="55"/>
    <s v="PAK"/>
    <s v="South Asia"/>
    <x v="2"/>
    <x v="1"/>
    <d v="2025-11-01T00:00:00"/>
    <x v="6"/>
    <s v="Beef_1kg"/>
    <s v="Meat"/>
    <n v="1"/>
    <s v="kg"/>
    <x v="3122"/>
    <x v="39"/>
    <n v="6.81"/>
    <x v="39"/>
    <n v="6.5"/>
    <s v="IMF WEO 2026"/>
    <n v="126.2"/>
    <d v="2025-11-01T00:00:00"/>
    <n v="-1"/>
    <n v="3.1"/>
    <n v="2.5"/>
    <d v="2026-03-20T00:00:00"/>
    <s v="https://www.numbeo.com/food-prices/in/Lahore"/>
    <n v="11126285"/>
    <x v="361"/>
  </r>
  <r>
    <x v="75"/>
    <x v="55"/>
    <s v="PAK"/>
    <s v="South Asia"/>
    <x v="2"/>
    <x v="2"/>
    <d v="2025-12-01T00:00:00"/>
    <x v="6"/>
    <s v="Beef_1kg"/>
    <s v="Meat"/>
    <n v="1"/>
    <s v="kg"/>
    <x v="3123"/>
    <x v="39"/>
    <n v="6.74"/>
    <x v="39"/>
    <n v="6.5"/>
    <s v="IMF WEO 2026"/>
    <n v="125.8"/>
    <d v="2025-12-01T00:00:00"/>
    <n v="-1"/>
    <n v="3.1"/>
    <n v="2.5"/>
    <d v="2026-03-20T00:00:00"/>
    <s v="https://www.numbeo.com/food-prices/in/Lahore"/>
    <n v="11126285"/>
    <x v="355"/>
  </r>
  <r>
    <x v="75"/>
    <x v="55"/>
    <s v="PAK"/>
    <s v="South Asia"/>
    <x v="2"/>
    <x v="3"/>
    <d v="2026-01-01T00:00:00"/>
    <x v="6"/>
    <s v="Beef_1kg"/>
    <s v="Meat"/>
    <n v="1"/>
    <s v="kg"/>
    <x v="3124"/>
    <x v="39"/>
    <n v="6.76"/>
    <x v="39"/>
    <n v="6.5"/>
    <s v="IMF WEO 2026"/>
    <n v="124.2"/>
    <d v="2026-01-01T00:00:00"/>
    <n v="-1"/>
    <n v="3.1"/>
    <n v="2.5"/>
    <d v="2026-03-20T00:00:00"/>
    <s v="https://www.numbeo.com/food-prices/in/Lahore"/>
    <n v="11126285"/>
    <x v="288"/>
  </r>
  <r>
    <x v="75"/>
    <x v="55"/>
    <s v="PAK"/>
    <s v="South Asia"/>
    <x v="2"/>
    <x v="4"/>
    <d v="2026-02-01T00:00:00"/>
    <x v="6"/>
    <s v="Beef_1kg"/>
    <s v="Meat"/>
    <n v="1"/>
    <s v="kg"/>
    <x v="3125"/>
    <x v="39"/>
    <n v="6.93"/>
    <x v="39"/>
    <n v="6.5"/>
    <s v="IMF WEO 2026"/>
    <n v="125.3"/>
    <d v="2026-02-01T00:00:00"/>
    <n v="-1"/>
    <n v="3.1"/>
    <n v="2.5"/>
    <d v="2026-03-20T00:00:00"/>
    <s v="https://www.numbeo.com/food-prices/in/Lahore"/>
    <n v="11126285"/>
    <x v="289"/>
  </r>
  <r>
    <x v="75"/>
    <x v="55"/>
    <s v="PAK"/>
    <s v="South Asia"/>
    <x v="2"/>
    <x v="5"/>
    <d v="2026-03-01T00:00:00"/>
    <x v="6"/>
    <s v="Beef_1kg"/>
    <s v="Meat"/>
    <n v="1"/>
    <s v="kg"/>
    <x v="3126"/>
    <x v="39"/>
    <n v="6.78"/>
    <x v="39"/>
    <n v="6.5"/>
    <s v="IMF WEO 2026"/>
    <n v="126"/>
    <d v="2026-03-01T00:00:00"/>
    <n v="-1"/>
    <n v="3.1"/>
    <n v="2.5"/>
    <d v="2026-03-20T00:00:00"/>
    <s v="https://www.numbeo.com/food-prices/in/Lahore"/>
    <n v="11126285"/>
    <x v="290"/>
  </r>
  <r>
    <x v="75"/>
    <x v="55"/>
    <s v="PAK"/>
    <s v="South Asia"/>
    <x v="2"/>
    <x v="0"/>
    <d v="2025-10-01T00:00:00"/>
    <x v="7"/>
    <s v="Apples_1kg"/>
    <s v="Fruits"/>
    <n v="1"/>
    <s v="kg"/>
    <x v="3127"/>
    <x v="39"/>
    <n v="1.1100000000000001"/>
    <x v="39"/>
    <n v="6.5"/>
    <s v="IMF WEO 2026"/>
    <n v="127.1"/>
    <d v="2025-10-01T00:00:00"/>
    <n v="-1"/>
    <n v="3.1"/>
    <n v="2.5"/>
    <d v="2026-03-20T00:00:00"/>
    <s v="https://www.numbeo.com/food-prices/in/Lahore"/>
    <n v="11126285"/>
    <x v="360"/>
  </r>
  <r>
    <x v="75"/>
    <x v="55"/>
    <s v="PAK"/>
    <s v="South Asia"/>
    <x v="2"/>
    <x v="1"/>
    <d v="2025-11-01T00:00:00"/>
    <x v="7"/>
    <s v="Apples_1kg"/>
    <s v="Fruits"/>
    <n v="1"/>
    <s v="kg"/>
    <x v="3128"/>
    <x v="39"/>
    <n v="1.1599999999999999"/>
    <x v="39"/>
    <n v="6.5"/>
    <s v="IMF WEO 2026"/>
    <n v="126.2"/>
    <d v="2025-11-01T00:00:00"/>
    <n v="-1"/>
    <n v="3.1"/>
    <n v="2.5"/>
    <d v="2026-03-20T00:00:00"/>
    <s v="https://www.numbeo.com/food-prices/in/Lahore"/>
    <n v="11126285"/>
    <x v="361"/>
  </r>
  <r>
    <x v="75"/>
    <x v="55"/>
    <s v="PAK"/>
    <s v="South Asia"/>
    <x v="2"/>
    <x v="2"/>
    <d v="2025-12-01T00:00:00"/>
    <x v="7"/>
    <s v="Apples_1kg"/>
    <s v="Fruits"/>
    <n v="1"/>
    <s v="kg"/>
    <x v="3086"/>
    <x v="39"/>
    <n v="1.22"/>
    <x v="39"/>
    <n v="6.5"/>
    <s v="IMF WEO 2026"/>
    <n v="125.8"/>
    <d v="2025-12-01T00:00:00"/>
    <n v="-1"/>
    <n v="3.1"/>
    <n v="2.5"/>
    <d v="2026-03-20T00:00:00"/>
    <s v="https://www.numbeo.com/food-prices/in/Lahore"/>
    <n v="11126285"/>
    <x v="355"/>
  </r>
  <r>
    <x v="75"/>
    <x v="55"/>
    <s v="PAK"/>
    <s v="South Asia"/>
    <x v="2"/>
    <x v="3"/>
    <d v="2026-01-01T00:00:00"/>
    <x v="7"/>
    <s v="Apples_1kg"/>
    <s v="Fruits"/>
    <n v="1"/>
    <s v="kg"/>
    <x v="3129"/>
    <x v="39"/>
    <n v="1.1399999999999999"/>
    <x v="39"/>
    <n v="6.5"/>
    <s v="IMF WEO 2026"/>
    <n v="124.2"/>
    <d v="2026-01-01T00:00:00"/>
    <n v="-1"/>
    <n v="3.1"/>
    <n v="2.5"/>
    <d v="2026-03-20T00:00:00"/>
    <s v="https://www.numbeo.com/food-prices/in/Lahore"/>
    <n v="11126285"/>
    <x v="288"/>
  </r>
  <r>
    <x v="75"/>
    <x v="55"/>
    <s v="PAK"/>
    <s v="South Asia"/>
    <x v="2"/>
    <x v="4"/>
    <d v="2026-02-01T00:00:00"/>
    <x v="7"/>
    <s v="Apples_1kg"/>
    <s v="Fruits"/>
    <n v="1"/>
    <s v="kg"/>
    <x v="3128"/>
    <x v="39"/>
    <n v="1.1599999999999999"/>
    <x v="39"/>
    <n v="6.5"/>
    <s v="IMF WEO 2026"/>
    <n v="125.3"/>
    <d v="2026-02-01T00:00:00"/>
    <n v="-1"/>
    <n v="3.1"/>
    <n v="2.5"/>
    <d v="2026-03-20T00:00:00"/>
    <s v="https://www.numbeo.com/food-prices/in/Lahore"/>
    <n v="11126285"/>
    <x v="289"/>
  </r>
  <r>
    <x v="75"/>
    <x v="55"/>
    <s v="PAK"/>
    <s v="South Asia"/>
    <x v="2"/>
    <x v="5"/>
    <d v="2026-03-01T00:00:00"/>
    <x v="7"/>
    <s v="Apples_1kg"/>
    <s v="Fruits"/>
    <n v="1"/>
    <s v="kg"/>
    <x v="3130"/>
    <x v="39"/>
    <n v="1.18"/>
    <x v="39"/>
    <n v="6.5"/>
    <s v="IMF WEO 2026"/>
    <n v="126"/>
    <d v="2026-03-01T00:00:00"/>
    <n v="-1"/>
    <n v="3.1"/>
    <n v="2.5"/>
    <d v="2026-03-20T00:00:00"/>
    <s v="https://www.numbeo.com/food-prices/in/Lahore"/>
    <n v="11126285"/>
    <x v="290"/>
  </r>
  <r>
    <x v="75"/>
    <x v="55"/>
    <s v="PAK"/>
    <s v="South Asia"/>
    <x v="2"/>
    <x v="0"/>
    <d v="2025-10-01T00:00:00"/>
    <x v="8"/>
    <s v="Bananas_1kg"/>
    <s v="Fruits"/>
    <n v="1"/>
    <s v="kg"/>
    <x v="3094"/>
    <x v="39"/>
    <n v="0.69"/>
    <x v="39"/>
    <n v="6.5"/>
    <s v="IMF WEO 2026"/>
    <n v="127.1"/>
    <d v="2025-10-01T00:00:00"/>
    <n v="-1"/>
    <n v="3.1"/>
    <n v="2.5"/>
    <d v="2026-03-20T00:00:00"/>
    <s v="https://www.numbeo.com/food-prices/in/Lahore"/>
    <n v="11126285"/>
    <x v="360"/>
  </r>
  <r>
    <x v="75"/>
    <x v="55"/>
    <s v="PAK"/>
    <s v="South Asia"/>
    <x v="2"/>
    <x v="1"/>
    <d v="2025-11-01T00:00:00"/>
    <x v="8"/>
    <s v="Bananas_1kg"/>
    <s v="Fruits"/>
    <n v="1"/>
    <s v="kg"/>
    <x v="3090"/>
    <x v="39"/>
    <n v="0.77"/>
    <x v="39"/>
    <n v="6.5"/>
    <s v="IMF WEO 2026"/>
    <n v="126.2"/>
    <d v="2025-11-01T00:00:00"/>
    <n v="-1"/>
    <n v="3.1"/>
    <n v="2.5"/>
    <d v="2026-03-20T00:00:00"/>
    <s v="https://www.numbeo.com/food-prices/in/Lahore"/>
    <n v="11126285"/>
    <x v="361"/>
  </r>
  <r>
    <x v="75"/>
    <x v="55"/>
    <s v="PAK"/>
    <s v="South Asia"/>
    <x v="2"/>
    <x v="2"/>
    <d v="2025-12-01T00:00:00"/>
    <x v="8"/>
    <s v="Bananas_1kg"/>
    <s v="Fruits"/>
    <n v="1"/>
    <s v="kg"/>
    <x v="3087"/>
    <x v="39"/>
    <n v="0.75"/>
    <x v="39"/>
    <n v="6.5"/>
    <s v="IMF WEO 2026"/>
    <n v="125.8"/>
    <d v="2025-12-01T00:00:00"/>
    <n v="-1"/>
    <n v="3.1"/>
    <n v="2.5"/>
    <d v="2026-03-20T00:00:00"/>
    <s v="https://www.numbeo.com/food-prices/in/Lahore"/>
    <n v="11126285"/>
    <x v="355"/>
  </r>
  <r>
    <x v="75"/>
    <x v="55"/>
    <s v="PAK"/>
    <s v="South Asia"/>
    <x v="2"/>
    <x v="3"/>
    <d v="2026-01-01T00:00:00"/>
    <x v="8"/>
    <s v="Bananas_1kg"/>
    <s v="Fruits"/>
    <n v="1"/>
    <s v="kg"/>
    <x v="3131"/>
    <x v="39"/>
    <n v="0.76"/>
    <x v="39"/>
    <n v="6.5"/>
    <s v="IMF WEO 2026"/>
    <n v="124.2"/>
    <d v="2026-01-01T00:00:00"/>
    <n v="-1"/>
    <n v="3.1"/>
    <n v="2.5"/>
    <d v="2026-03-20T00:00:00"/>
    <s v="https://www.numbeo.com/food-prices/in/Lahore"/>
    <n v="11126285"/>
    <x v="288"/>
  </r>
  <r>
    <x v="75"/>
    <x v="55"/>
    <s v="PAK"/>
    <s v="South Asia"/>
    <x v="2"/>
    <x v="4"/>
    <d v="2026-02-01T00:00:00"/>
    <x v="8"/>
    <s v="Bananas_1kg"/>
    <s v="Fruits"/>
    <n v="1"/>
    <s v="kg"/>
    <x v="3132"/>
    <x v="39"/>
    <n v="0.74"/>
    <x v="39"/>
    <n v="6.5"/>
    <s v="IMF WEO 2026"/>
    <n v="125.3"/>
    <d v="2026-02-01T00:00:00"/>
    <n v="-1"/>
    <n v="3.1"/>
    <n v="2.5"/>
    <d v="2026-03-20T00:00:00"/>
    <s v="https://www.numbeo.com/food-prices/in/Lahore"/>
    <n v="11126285"/>
    <x v="289"/>
  </r>
  <r>
    <x v="75"/>
    <x v="55"/>
    <s v="PAK"/>
    <s v="South Asia"/>
    <x v="2"/>
    <x v="5"/>
    <d v="2026-03-01T00:00:00"/>
    <x v="8"/>
    <s v="Bananas_1kg"/>
    <s v="Fruits"/>
    <n v="1"/>
    <s v="kg"/>
    <x v="3131"/>
    <x v="39"/>
    <n v="0.76"/>
    <x v="39"/>
    <n v="6.5"/>
    <s v="IMF WEO 2026"/>
    <n v="126"/>
    <d v="2026-03-01T00:00:00"/>
    <n v="-1"/>
    <n v="3.1"/>
    <n v="2.5"/>
    <d v="2026-03-20T00:00:00"/>
    <s v="https://www.numbeo.com/food-prices/in/Lahore"/>
    <n v="11126285"/>
    <x v="290"/>
  </r>
  <r>
    <x v="75"/>
    <x v="55"/>
    <s v="PAK"/>
    <s v="South Asia"/>
    <x v="2"/>
    <x v="0"/>
    <d v="2025-10-01T00:00:00"/>
    <x v="9"/>
    <s v="Oranges_1kg"/>
    <s v="Fruits"/>
    <n v="1"/>
    <s v="kg"/>
    <x v="3105"/>
    <x v="39"/>
    <n v="0.84"/>
    <x v="39"/>
    <n v="6.5"/>
    <s v="IMF WEO 2026"/>
    <n v="127.1"/>
    <d v="2025-10-01T00:00:00"/>
    <n v="-1"/>
    <n v="3.1"/>
    <n v="2.5"/>
    <d v="2026-03-20T00:00:00"/>
    <s v="https://www.numbeo.com/food-prices/in/Lahore"/>
    <n v="11126285"/>
    <x v="360"/>
  </r>
  <r>
    <x v="75"/>
    <x v="55"/>
    <s v="PAK"/>
    <s v="South Asia"/>
    <x v="2"/>
    <x v="1"/>
    <d v="2025-11-01T00:00:00"/>
    <x v="9"/>
    <s v="Oranges_1kg"/>
    <s v="Fruits"/>
    <n v="1"/>
    <s v="kg"/>
    <x v="3133"/>
    <x v="39"/>
    <n v="0.91"/>
    <x v="39"/>
    <n v="6.5"/>
    <s v="IMF WEO 2026"/>
    <n v="126.2"/>
    <d v="2025-11-01T00:00:00"/>
    <n v="-1"/>
    <n v="3.1"/>
    <n v="2.5"/>
    <d v="2026-03-20T00:00:00"/>
    <s v="https://www.numbeo.com/food-prices/in/Lahore"/>
    <n v="11126285"/>
    <x v="361"/>
  </r>
  <r>
    <x v="75"/>
    <x v="55"/>
    <s v="PAK"/>
    <s v="South Asia"/>
    <x v="2"/>
    <x v="2"/>
    <d v="2025-12-01T00:00:00"/>
    <x v="9"/>
    <s v="Oranges_1kg"/>
    <s v="Fruits"/>
    <n v="1"/>
    <s v="kg"/>
    <x v="1690"/>
    <x v="39"/>
    <n v="0.89"/>
    <x v="39"/>
    <n v="6.5"/>
    <s v="IMF WEO 2026"/>
    <n v="125.8"/>
    <d v="2025-12-01T00:00:00"/>
    <n v="-1"/>
    <n v="3.1"/>
    <n v="2.5"/>
    <d v="2026-03-20T00:00:00"/>
    <s v="https://www.numbeo.com/food-prices/in/Lahore"/>
    <n v="11126285"/>
    <x v="355"/>
  </r>
  <r>
    <x v="75"/>
    <x v="55"/>
    <s v="PAK"/>
    <s v="South Asia"/>
    <x v="2"/>
    <x v="3"/>
    <d v="2026-01-01T00:00:00"/>
    <x v="9"/>
    <s v="Oranges_1kg"/>
    <s v="Fruits"/>
    <n v="1"/>
    <s v="kg"/>
    <x v="3052"/>
    <x v="39"/>
    <n v="0.87"/>
    <x v="39"/>
    <n v="6.5"/>
    <s v="IMF WEO 2026"/>
    <n v="124.2"/>
    <d v="2026-01-01T00:00:00"/>
    <n v="-1"/>
    <n v="3.1"/>
    <n v="2.5"/>
    <d v="2026-03-20T00:00:00"/>
    <s v="https://www.numbeo.com/food-prices/in/Lahore"/>
    <n v="11126285"/>
    <x v="288"/>
  </r>
  <r>
    <x v="75"/>
    <x v="55"/>
    <s v="PAK"/>
    <s v="South Asia"/>
    <x v="2"/>
    <x v="4"/>
    <d v="2026-02-01T00:00:00"/>
    <x v="9"/>
    <s v="Oranges_1kg"/>
    <s v="Fruits"/>
    <n v="1"/>
    <s v="kg"/>
    <x v="1690"/>
    <x v="39"/>
    <n v="0.89"/>
    <x v="39"/>
    <n v="6.5"/>
    <s v="IMF WEO 2026"/>
    <n v="125.3"/>
    <d v="2026-02-01T00:00:00"/>
    <n v="-1"/>
    <n v="3.1"/>
    <n v="2.5"/>
    <d v="2026-03-20T00:00:00"/>
    <s v="https://www.numbeo.com/food-prices/in/Lahore"/>
    <n v="11126285"/>
    <x v="289"/>
  </r>
  <r>
    <x v="75"/>
    <x v="55"/>
    <s v="PAK"/>
    <s v="South Asia"/>
    <x v="2"/>
    <x v="5"/>
    <d v="2026-03-01T00:00:00"/>
    <x v="9"/>
    <s v="Oranges_1kg"/>
    <s v="Fruits"/>
    <n v="1"/>
    <s v="kg"/>
    <x v="3134"/>
    <x v="39"/>
    <n v="0.9"/>
    <x v="39"/>
    <n v="6.5"/>
    <s v="IMF WEO 2026"/>
    <n v="126"/>
    <d v="2026-03-01T00:00:00"/>
    <n v="-1"/>
    <n v="3.1"/>
    <n v="2.5"/>
    <d v="2026-03-20T00:00:00"/>
    <s v="https://www.numbeo.com/food-prices/in/Lahore"/>
    <n v="11126285"/>
    <x v="290"/>
  </r>
  <r>
    <x v="75"/>
    <x v="55"/>
    <s v="PAK"/>
    <s v="South Asia"/>
    <x v="2"/>
    <x v="0"/>
    <d v="2025-10-01T00:00:00"/>
    <x v="10"/>
    <s v="Tomatoes_1kg"/>
    <s v="Vegetables"/>
    <n v="1"/>
    <s v="kg"/>
    <x v="1654"/>
    <x v="39"/>
    <n v="0.61"/>
    <x v="39"/>
    <n v="6.5"/>
    <s v="IMF WEO 2026"/>
    <n v="127.1"/>
    <d v="2025-10-01T00:00:00"/>
    <n v="-1"/>
    <n v="3.1"/>
    <n v="2.5"/>
    <d v="2026-03-20T00:00:00"/>
    <s v="https://www.numbeo.com/food-prices/in/Lahore"/>
    <n v="11126285"/>
    <x v="360"/>
  </r>
  <r>
    <x v="75"/>
    <x v="55"/>
    <s v="PAK"/>
    <s v="South Asia"/>
    <x v="2"/>
    <x v="1"/>
    <d v="2025-11-01T00:00:00"/>
    <x v="10"/>
    <s v="Tomatoes_1kg"/>
    <s v="Vegetables"/>
    <n v="1"/>
    <s v="kg"/>
    <x v="3055"/>
    <x v="39"/>
    <n v="0.68"/>
    <x v="39"/>
    <n v="6.5"/>
    <s v="IMF WEO 2026"/>
    <n v="126.2"/>
    <d v="2025-11-01T00:00:00"/>
    <n v="-1"/>
    <n v="3.1"/>
    <n v="2.5"/>
    <d v="2026-03-20T00:00:00"/>
    <s v="https://www.numbeo.com/food-prices/in/Lahore"/>
    <n v="11126285"/>
    <x v="361"/>
  </r>
  <r>
    <x v="75"/>
    <x v="55"/>
    <s v="PAK"/>
    <s v="South Asia"/>
    <x v="2"/>
    <x v="2"/>
    <d v="2025-12-01T00:00:00"/>
    <x v="10"/>
    <s v="Tomatoes_1kg"/>
    <s v="Vegetables"/>
    <n v="1"/>
    <s v="kg"/>
    <x v="3095"/>
    <x v="39"/>
    <n v="0.7"/>
    <x v="39"/>
    <n v="6.5"/>
    <s v="IMF WEO 2026"/>
    <n v="125.8"/>
    <d v="2025-12-01T00:00:00"/>
    <n v="-1"/>
    <n v="3.1"/>
    <n v="2.5"/>
    <d v="2026-03-20T00:00:00"/>
    <s v="https://www.numbeo.com/food-prices/in/Lahore"/>
    <n v="11126285"/>
    <x v="355"/>
  </r>
  <r>
    <x v="75"/>
    <x v="55"/>
    <s v="PAK"/>
    <s v="South Asia"/>
    <x v="2"/>
    <x v="3"/>
    <d v="2026-01-01T00:00:00"/>
    <x v="10"/>
    <s v="Tomatoes_1kg"/>
    <s v="Vegetables"/>
    <n v="1"/>
    <s v="kg"/>
    <x v="3055"/>
    <x v="39"/>
    <n v="0.68"/>
    <x v="39"/>
    <n v="6.5"/>
    <s v="IMF WEO 2026"/>
    <n v="124.2"/>
    <d v="2026-01-01T00:00:00"/>
    <n v="-1"/>
    <n v="3.1"/>
    <n v="2.5"/>
    <d v="2026-03-20T00:00:00"/>
    <s v="https://www.numbeo.com/food-prices/in/Lahore"/>
    <n v="11126285"/>
    <x v="288"/>
  </r>
  <r>
    <x v="75"/>
    <x v="55"/>
    <s v="PAK"/>
    <s v="South Asia"/>
    <x v="2"/>
    <x v="4"/>
    <d v="2026-02-01T00:00:00"/>
    <x v="10"/>
    <s v="Tomatoes_1kg"/>
    <s v="Vegetables"/>
    <n v="1"/>
    <s v="kg"/>
    <x v="3055"/>
    <x v="39"/>
    <n v="0.68"/>
    <x v="39"/>
    <n v="6.5"/>
    <s v="IMF WEO 2026"/>
    <n v="125.3"/>
    <d v="2026-02-01T00:00:00"/>
    <n v="-1"/>
    <n v="3.1"/>
    <n v="2.5"/>
    <d v="2026-03-20T00:00:00"/>
    <s v="https://www.numbeo.com/food-prices/in/Lahore"/>
    <n v="11126285"/>
    <x v="289"/>
  </r>
  <r>
    <x v="75"/>
    <x v="55"/>
    <s v="PAK"/>
    <s v="South Asia"/>
    <x v="2"/>
    <x v="5"/>
    <d v="2026-03-01T00:00:00"/>
    <x v="10"/>
    <s v="Tomatoes_1kg"/>
    <s v="Vegetables"/>
    <n v="1"/>
    <s v="kg"/>
    <x v="3055"/>
    <x v="39"/>
    <n v="0.68"/>
    <x v="39"/>
    <n v="6.5"/>
    <s v="IMF WEO 2026"/>
    <n v="126"/>
    <d v="2026-03-01T00:00:00"/>
    <n v="-1"/>
    <n v="3.1"/>
    <n v="2.5"/>
    <d v="2026-03-20T00:00:00"/>
    <s v="https://www.numbeo.com/food-prices/in/Lahore"/>
    <n v="11126285"/>
    <x v="290"/>
  </r>
  <r>
    <x v="75"/>
    <x v="55"/>
    <s v="PAK"/>
    <s v="South Asia"/>
    <x v="2"/>
    <x v="0"/>
    <d v="2025-10-01T00:00:00"/>
    <x v="11"/>
    <s v="Potatoes_1kg"/>
    <s v="Vegetables"/>
    <n v="1"/>
    <s v="kg"/>
    <x v="3135"/>
    <x v="39"/>
    <n v="0.34"/>
    <x v="39"/>
    <n v="6.5"/>
    <s v="IMF WEO 2026"/>
    <n v="127.1"/>
    <d v="2025-10-01T00:00:00"/>
    <n v="-1"/>
    <n v="3.1"/>
    <n v="2.5"/>
    <d v="2026-03-20T00:00:00"/>
    <s v="https://www.numbeo.com/food-prices/in/Lahore"/>
    <n v="11126285"/>
    <x v="360"/>
  </r>
  <r>
    <x v="75"/>
    <x v="55"/>
    <s v="PAK"/>
    <s v="South Asia"/>
    <x v="2"/>
    <x v="1"/>
    <d v="2025-11-01T00:00:00"/>
    <x v="11"/>
    <s v="Potatoes_1kg"/>
    <s v="Vegetables"/>
    <n v="1"/>
    <s v="kg"/>
    <x v="3097"/>
    <x v="39"/>
    <n v="0.4"/>
    <x v="39"/>
    <n v="6.5"/>
    <s v="IMF WEO 2026"/>
    <n v="126.2"/>
    <d v="2025-11-01T00:00:00"/>
    <n v="-1"/>
    <n v="3.1"/>
    <n v="2.5"/>
    <d v="2026-03-20T00:00:00"/>
    <s v="https://www.numbeo.com/food-prices/in/Lahore"/>
    <n v="11126285"/>
    <x v="361"/>
  </r>
  <r>
    <x v="75"/>
    <x v="55"/>
    <s v="PAK"/>
    <s v="South Asia"/>
    <x v="2"/>
    <x v="2"/>
    <d v="2025-12-01T00:00:00"/>
    <x v="11"/>
    <s v="Potatoes_1kg"/>
    <s v="Vegetables"/>
    <n v="1"/>
    <s v="kg"/>
    <x v="3136"/>
    <x v="39"/>
    <n v="0.39"/>
    <x v="39"/>
    <n v="6.5"/>
    <s v="IMF WEO 2026"/>
    <n v="125.8"/>
    <d v="2025-12-01T00:00:00"/>
    <n v="-1"/>
    <n v="3.1"/>
    <n v="2.5"/>
    <d v="2026-03-20T00:00:00"/>
    <s v="https://www.numbeo.com/food-prices/in/Lahore"/>
    <n v="11126285"/>
    <x v="355"/>
  </r>
  <r>
    <x v="75"/>
    <x v="55"/>
    <s v="PAK"/>
    <s v="South Asia"/>
    <x v="2"/>
    <x v="3"/>
    <d v="2026-01-01T00:00:00"/>
    <x v="11"/>
    <s v="Potatoes_1kg"/>
    <s v="Vegetables"/>
    <n v="1"/>
    <s v="kg"/>
    <x v="3102"/>
    <x v="39"/>
    <n v="0.38"/>
    <x v="39"/>
    <n v="6.5"/>
    <s v="IMF WEO 2026"/>
    <n v="124.2"/>
    <d v="2026-01-01T00:00:00"/>
    <n v="-1"/>
    <n v="3.1"/>
    <n v="2.5"/>
    <d v="2026-03-20T00:00:00"/>
    <s v="https://www.numbeo.com/food-prices/in/Lahore"/>
    <n v="11126285"/>
    <x v="288"/>
  </r>
  <r>
    <x v="75"/>
    <x v="55"/>
    <s v="PAK"/>
    <s v="South Asia"/>
    <x v="2"/>
    <x v="4"/>
    <d v="2026-02-01T00:00:00"/>
    <x v="11"/>
    <s v="Potatoes_1kg"/>
    <s v="Vegetables"/>
    <n v="1"/>
    <s v="kg"/>
    <x v="3136"/>
    <x v="39"/>
    <n v="0.39"/>
    <x v="39"/>
    <n v="6.5"/>
    <s v="IMF WEO 2026"/>
    <n v="125.3"/>
    <d v="2026-02-01T00:00:00"/>
    <n v="-1"/>
    <n v="3.1"/>
    <n v="2.5"/>
    <d v="2026-03-20T00:00:00"/>
    <s v="https://www.numbeo.com/food-prices/in/Lahore"/>
    <n v="11126285"/>
    <x v="289"/>
  </r>
  <r>
    <x v="75"/>
    <x v="55"/>
    <s v="PAK"/>
    <s v="South Asia"/>
    <x v="2"/>
    <x v="5"/>
    <d v="2026-03-01T00:00:00"/>
    <x v="11"/>
    <s v="Potatoes_1kg"/>
    <s v="Vegetables"/>
    <n v="1"/>
    <s v="kg"/>
    <x v="3102"/>
    <x v="39"/>
    <n v="0.38"/>
    <x v="39"/>
    <n v="6.5"/>
    <s v="IMF WEO 2026"/>
    <n v="126"/>
    <d v="2026-03-01T00:00:00"/>
    <n v="-1"/>
    <n v="3.1"/>
    <n v="2.5"/>
    <d v="2026-03-20T00:00:00"/>
    <s v="https://www.numbeo.com/food-prices/in/Lahore"/>
    <n v="11126285"/>
    <x v="290"/>
  </r>
  <r>
    <x v="75"/>
    <x v="55"/>
    <s v="PAK"/>
    <s v="South Asia"/>
    <x v="2"/>
    <x v="0"/>
    <d v="2025-10-01T00:00:00"/>
    <x v="12"/>
    <s v="Onions_1kg"/>
    <s v="Vegetables"/>
    <n v="1"/>
    <s v="kg"/>
    <x v="3137"/>
    <x v="39"/>
    <n v="0.47"/>
    <x v="39"/>
    <n v="6.5"/>
    <s v="IMF WEO 2026"/>
    <n v="127.1"/>
    <d v="2025-10-01T00:00:00"/>
    <n v="-1"/>
    <n v="3.1"/>
    <n v="2.5"/>
    <d v="2026-03-20T00:00:00"/>
    <s v="https://www.numbeo.com/food-prices/in/Lahore"/>
    <n v="11126285"/>
    <x v="360"/>
  </r>
  <r>
    <x v="75"/>
    <x v="55"/>
    <s v="PAK"/>
    <s v="South Asia"/>
    <x v="2"/>
    <x v="1"/>
    <d v="2025-11-01T00:00:00"/>
    <x v="12"/>
    <s v="Onions_1kg"/>
    <s v="Vegetables"/>
    <n v="1"/>
    <s v="kg"/>
    <x v="3100"/>
    <x v="39"/>
    <n v="0.51"/>
    <x v="39"/>
    <n v="6.5"/>
    <s v="IMF WEO 2026"/>
    <n v="126.2"/>
    <d v="2025-11-01T00:00:00"/>
    <n v="-1"/>
    <n v="3.1"/>
    <n v="2.5"/>
    <d v="2026-03-20T00:00:00"/>
    <s v="https://www.numbeo.com/food-prices/in/Lahore"/>
    <n v="11126285"/>
    <x v="361"/>
  </r>
  <r>
    <x v="75"/>
    <x v="55"/>
    <s v="PAK"/>
    <s v="South Asia"/>
    <x v="2"/>
    <x v="2"/>
    <d v="2025-12-01T00:00:00"/>
    <x v="12"/>
    <s v="Onions_1kg"/>
    <s v="Vegetables"/>
    <n v="1"/>
    <s v="kg"/>
    <x v="3098"/>
    <x v="39"/>
    <n v="0.53"/>
    <x v="39"/>
    <n v="6.5"/>
    <s v="IMF WEO 2026"/>
    <n v="125.8"/>
    <d v="2025-12-01T00:00:00"/>
    <n v="-1"/>
    <n v="3.1"/>
    <n v="2.5"/>
    <d v="2026-03-20T00:00:00"/>
    <s v="https://www.numbeo.com/food-prices/in/Lahore"/>
    <n v="11126285"/>
    <x v="355"/>
  </r>
  <r>
    <x v="75"/>
    <x v="55"/>
    <s v="PAK"/>
    <s v="South Asia"/>
    <x v="2"/>
    <x v="3"/>
    <d v="2026-01-01T00:00:00"/>
    <x v="12"/>
    <s v="Onions_1kg"/>
    <s v="Vegetables"/>
    <n v="1"/>
    <s v="kg"/>
    <x v="3101"/>
    <x v="39"/>
    <n v="0.52"/>
    <x v="39"/>
    <n v="6.5"/>
    <s v="IMF WEO 2026"/>
    <n v="124.2"/>
    <d v="2026-01-01T00:00:00"/>
    <n v="-1"/>
    <n v="3.1"/>
    <n v="2.5"/>
    <d v="2026-03-20T00:00:00"/>
    <s v="https://www.numbeo.com/food-prices/in/Lahore"/>
    <n v="11126285"/>
    <x v="288"/>
  </r>
  <r>
    <x v="75"/>
    <x v="55"/>
    <s v="PAK"/>
    <s v="South Asia"/>
    <x v="2"/>
    <x v="4"/>
    <d v="2026-02-01T00:00:00"/>
    <x v="12"/>
    <s v="Onions_1kg"/>
    <s v="Vegetables"/>
    <n v="1"/>
    <s v="kg"/>
    <x v="3100"/>
    <x v="39"/>
    <n v="0.51"/>
    <x v="39"/>
    <n v="6.5"/>
    <s v="IMF WEO 2026"/>
    <n v="125.3"/>
    <d v="2026-02-01T00:00:00"/>
    <n v="-1"/>
    <n v="3.1"/>
    <n v="2.5"/>
    <d v="2026-03-20T00:00:00"/>
    <s v="https://www.numbeo.com/food-prices/in/Lahore"/>
    <n v="11126285"/>
    <x v="289"/>
  </r>
  <r>
    <x v="75"/>
    <x v="55"/>
    <s v="PAK"/>
    <s v="South Asia"/>
    <x v="2"/>
    <x v="5"/>
    <d v="2026-03-01T00:00:00"/>
    <x v="12"/>
    <s v="Onions_1kg"/>
    <s v="Vegetables"/>
    <n v="1"/>
    <s v="kg"/>
    <x v="3100"/>
    <x v="39"/>
    <n v="0.51"/>
    <x v="39"/>
    <n v="6.5"/>
    <s v="IMF WEO 2026"/>
    <n v="126"/>
    <d v="2026-03-01T00:00:00"/>
    <n v="-1"/>
    <n v="3.1"/>
    <n v="2.5"/>
    <d v="2026-03-20T00:00:00"/>
    <s v="https://www.numbeo.com/food-prices/in/Lahore"/>
    <n v="11126285"/>
    <x v="290"/>
  </r>
  <r>
    <x v="75"/>
    <x v="55"/>
    <s v="PAK"/>
    <s v="South Asia"/>
    <x v="2"/>
    <x v="0"/>
    <d v="2025-10-01T00:00:00"/>
    <x v="13"/>
    <s v="Lettuce_1hd"/>
    <s v="Vegetables"/>
    <n v="1"/>
    <s v="head"/>
    <x v="3096"/>
    <x v="39"/>
    <n v="0.37"/>
    <x v="39"/>
    <n v="6.5"/>
    <s v="IMF WEO 2026"/>
    <n v="127.1"/>
    <d v="2025-10-01T00:00:00"/>
    <n v="-1"/>
    <n v="3.1"/>
    <n v="2.5"/>
    <d v="2026-03-20T00:00:00"/>
    <s v="https://www.numbeo.com/food-prices/in/Lahore"/>
    <n v="11126285"/>
    <x v="360"/>
  </r>
  <r>
    <x v="75"/>
    <x v="55"/>
    <s v="PAK"/>
    <s v="South Asia"/>
    <x v="2"/>
    <x v="1"/>
    <d v="2025-11-01T00:00:00"/>
    <x v="13"/>
    <s v="Lettuce_1hd"/>
    <s v="Vegetables"/>
    <n v="1"/>
    <s v="head"/>
    <x v="1639"/>
    <x v="39"/>
    <n v="0.41"/>
    <x v="39"/>
    <n v="6.5"/>
    <s v="IMF WEO 2026"/>
    <n v="126.2"/>
    <d v="2025-11-01T00:00:00"/>
    <n v="-1"/>
    <n v="3.1"/>
    <n v="2.5"/>
    <d v="2026-03-20T00:00:00"/>
    <s v="https://www.numbeo.com/food-prices/in/Lahore"/>
    <n v="11126285"/>
    <x v="361"/>
  </r>
  <r>
    <x v="75"/>
    <x v="55"/>
    <s v="PAK"/>
    <s v="South Asia"/>
    <x v="2"/>
    <x v="2"/>
    <d v="2025-12-01T00:00:00"/>
    <x v="13"/>
    <s v="Lettuce_1hd"/>
    <s v="Vegetables"/>
    <n v="1"/>
    <s v="head"/>
    <x v="1639"/>
    <x v="39"/>
    <n v="0.41"/>
    <x v="39"/>
    <n v="6.5"/>
    <s v="IMF WEO 2026"/>
    <n v="125.8"/>
    <d v="2025-12-01T00:00:00"/>
    <n v="-1"/>
    <n v="3.1"/>
    <n v="2.5"/>
    <d v="2026-03-20T00:00:00"/>
    <s v="https://www.numbeo.com/food-prices/in/Lahore"/>
    <n v="11126285"/>
    <x v="355"/>
  </r>
  <r>
    <x v="75"/>
    <x v="55"/>
    <s v="PAK"/>
    <s v="South Asia"/>
    <x v="2"/>
    <x v="3"/>
    <d v="2026-01-01T00:00:00"/>
    <x v="13"/>
    <s v="Lettuce_1hd"/>
    <s v="Vegetables"/>
    <n v="1"/>
    <s v="head"/>
    <x v="3097"/>
    <x v="39"/>
    <n v="0.4"/>
    <x v="39"/>
    <n v="6.5"/>
    <s v="IMF WEO 2026"/>
    <n v="124.2"/>
    <d v="2026-01-01T00:00:00"/>
    <n v="-1"/>
    <n v="3.1"/>
    <n v="2.5"/>
    <d v="2026-03-20T00:00:00"/>
    <s v="https://www.numbeo.com/food-prices/in/Lahore"/>
    <n v="11126285"/>
    <x v="288"/>
  </r>
  <r>
    <x v="75"/>
    <x v="55"/>
    <s v="PAK"/>
    <s v="South Asia"/>
    <x v="2"/>
    <x v="4"/>
    <d v="2026-02-01T00:00:00"/>
    <x v="13"/>
    <s v="Lettuce_1hd"/>
    <s v="Vegetables"/>
    <n v="1"/>
    <s v="head"/>
    <x v="1639"/>
    <x v="39"/>
    <n v="0.41"/>
    <x v="39"/>
    <n v="6.5"/>
    <s v="IMF WEO 2026"/>
    <n v="125.3"/>
    <d v="2026-02-01T00:00:00"/>
    <n v="-1"/>
    <n v="3.1"/>
    <n v="2.5"/>
    <d v="2026-03-20T00:00:00"/>
    <s v="https://www.numbeo.com/food-prices/in/Lahore"/>
    <n v="11126285"/>
    <x v="289"/>
  </r>
  <r>
    <x v="75"/>
    <x v="55"/>
    <s v="PAK"/>
    <s v="South Asia"/>
    <x v="2"/>
    <x v="5"/>
    <d v="2026-03-01T00:00:00"/>
    <x v="13"/>
    <s v="Lettuce_1hd"/>
    <s v="Vegetables"/>
    <n v="1"/>
    <s v="head"/>
    <x v="1639"/>
    <x v="39"/>
    <n v="0.41"/>
    <x v="39"/>
    <n v="6.5"/>
    <s v="IMF WEO 2026"/>
    <n v="126"/>
    <d v="2026-03-01T00:00:00"/>
    <n v="-1"/>
    <n v="3.1"/>
    <n v="2.5"/>
    <d v="2026-03-20T00:00:00"/>
    <s v="https://www.numbeo.com/food-prices/in/Lahore"/>
    <n v="11126285"/>
    <x v="290"/>
  </r>
  <r>
    <x v="76"/>
    <x v="56"/>
    <s v="LKA"/>
    <s v="South Asia"/>
    <x v="2"/>
    <x v="0"/>
    <d v="2025-10-01T00:00:00"/>
    <x v="0"/>
    <s v="Milk_1L"/>
    <s v="Dairy"/>
    <n v="1"/>
    <s v="liter"/>
    <x v="3138"/>
    <x v="40"/>
    <n v="1.72"/>
    <x v="40"/>
    <n v="6.5"/>
    <s v="IMF WEO 2026"/>
    <n v="127.1"/>
    <d v="2025-10-01T00:00:00"/>
    <n v="-1"/>
    <n v="3.1"/>
    <n v="2.5"/>
    <d v="2026-03-20T00:00:00"/>
    <s v="https://www.numbeo.com/food-prices/in/Colombo"/>
    <n v="752993"/>
    <x v="292"/>
  </r>
  <r>
    <x v="76"/>
    <x v="56"/>
    <s v="LKA"/>
    <s v="South Asia"/>
    <x v="2"/>
    <x v="1"/>
    <d v="2025-11-01T00:00:00"/>
    <x v="0"/>
    <s v="Milk_1L"/>
    <s v="Dairy"/>
    <n v="1"/>
    <s v="liter"/>
    <x v="3139"/>
    <x v="40"/>
    <n v="1.81"/>
    <x v="40"/>
    <n v="6.5"/>
    <s v="IMF WEO 2026"/>
    <n v="126.2"/>
    <d v="2025-11-01T00:00:00"/>
    <n v="-1"/>
    <n v="3.1"/>
    <n v="2.5"/>
    <d v="2026-03-20T00:00:00"/>
    <s v="https://www.numbeo.com/food-prices/in/Colombo"/>
    <n v="752993"/>
    <x v="362"/>
  </r>
  <r>
    <x v="76"/>
    <x v="56"/>
    <s v="LKA"/>
    <s v="South Asia"/>
    <x v="2"/>
    <x v="2"/>
    <d v="2025-12-01T00:00:00"/>
    <x v="0"/>
    <s v="Milk_1L"/>
    <s v="Dairy"/>
    <n v="1"/>
    <s v="liter"/>
    <x v="3140"/>
    <x v="40"/>
    <n v="1.85"/>
    <x v="40"/>
    <n v="6.5"/>
    <s v="IMF WEO 2026"/>
    <n v="125.8"/>
    <d v="2025-12-01T00:00:00"/>
    <n v="-1"/>
    <n v="3.1"/>
    <n v="2.5"/>
    <d v="2026-03-20T00:00:00"/>
    <s v="https://www.numbeo.com/food-prices/in/Colombo"/>
    <n v="752993"/>
    <x v="242"/>
  </r>
  <r>
    <x v="76"/>
    <x v="56"/>
    <s v="LKA"/>
    <s v="South Asia"/>
    <x v="2"/>
    <x v="3"/>
    <d v="2026-01-01T00:00:00"/>
    <x v="0"/>
    <s v="Milk_1L"/>
    <s v="Dairy"/>
    <n v="1"/>
    <s v="liter"/>
    <x v="3141"/>
    <x v="40"/>
    <n v="1.79"/>
    <x v="40"/>
    <n v="6.5"/>
    <s v="IMF WEO 2026"/>
    <n v="124.2"/>
    <d v="2026-01-01T00:00:00"/>
    <n v="-1"/>
    <n v="3.1"/>
    <n v="2.5"/>
    <d v="2026-03-20T00:00:00"/>
    <s v="https://www.numbeo.com/food-prices/in/Colombo"/>
    <n v="752993"/>
    <x v="363"/>
  </r>
  <r>
    <x v="76"/>
    <x v="56"/>
    <s v="LKA"/>
    <s v="South Asia"/>
    <x v="2"/>
    <x v="4"/>
    <d v="2026-02-01T00:00:00"/>
    <x v="0"/>
    <s v="Milk_1L"/>
    <s v="Dairy"/>
    <n v="1"/>
    <s v="liter"/>
    <x v="3139"/>
    <x v="40"/>
    <n v="1.81"/>
    <x v="40"/>
    <n v="6.5"/>
    <s v="IMF WEO 2026"/>
    <n v="125.3"/>
    <d v="2026-02-01T00:00:00"/>
    <n v="-1"/>
    <n v="3.1"/>
    <n v="2.5"/>
    <d v="2026-03-20T00:00:00"/>
    <s v="https://www.numbeo.com/food-prices/in/Colombo"/>
    <n v="752993"/>
    <x v="364"/>
  </r>
  <r>
    <x v="76"/>
    <x v="56"/>
    <s v="LKA"/>
    <s v="South Asia"/>
    <x v="2"/>
    <x v="5"/>
    <d v="2026-03-01T00:00:00"/>
    <x v="0"/>
    <s v="Milk_1L"/>
    <s v="Dairy"/>
    <n v="1"/>
    <s v="liter"/>
    <x v="3142"/>
    <x v="40"/>
    <n v="1.83"/>
    <x v="40"/>
    <n v="6.5"/>
    <s v="IMF WEO 2026"/>
    <n v="126"/>
    <d v="2026-03-01T00:00:00"/>
    <n v="-1"/>
    <n v="3.1"/>
    <n v="2.5"/>
    <d v="2026-03-20T00:00:00"/>
    <s v="https://www.numbeo.com/food-prices/in/Colombo"/>
    <n v="752993"/>
    <x v="365"/>
  </r>
  <r>
    <x v="76"/>
    <x v="56"/>
    <s v="LKA"/>
    <s v="South Asia"/>
    <x v="2"/>
    <x v="0"/>
    <d v="2025-10-01T00:00:00"/>
    <x v="1"/>
    <s v="Bread_500g"/>
    <s v="Bakery"/>
    <n v="500"/>
    <s v="grams"/>
    <x v="3143"/>
    <x v="40"/>
    <n v="0.62"/>
    <x v="40"/>
    <n v="6.5"/>
    <s v="IMF WEO 2026"/>
    <n v="127.1"/>
    <d v="2025-10-01T00:00:00"/>
    <n v="-1"/>
    <n v="3.1"/>
    <n v="2.5"/>
    <d v="2026-03-20T00:00:00"/>
    <s v="https://www.numbeo.com/food-prices/in/Colombo"/>
    <n v="752993"/>
    <x v="292"/>
  </r>
  <r>
    <x v="76"/>
    <x v="56"/>
    <s v="LKA"/>
    <s v="South Asia"/>
    <x v="2"/>
    <x v="1"/>
    <d v="2025-11-01T00:00:00"/>
    <x v="1"/>
    <s v="Bread_500g"/>
    <s v="Bakery"/>
    <n v="500"/>
    <s v="grams"/>
    <x v="3143"/>
    <x v="40"/>
    <n v="0.62"/>
    <x v="40"/>
    <n v="6.5"/>
    <s v="IMF WEO 2026"/>
    <n v="126.2"/>
    <d v="2025-11-01T00:00:00"/>
    <n v="-1"/>
    <n v="3.1"/>
    <n v="2.5"/>
    <d v="2026-03-20T00:00:00"/>
    <s v="https://www.numbeo.com/food-prices/in/Colombo"/>
    <n v="752993"/>
    <x v="362"/>
  </r>
  <r>
    <x v="76"/>
    <x v="56"/>
    <s v="LKA"/>
    <s v="South Asia"/>
    <x v="2"/>
    <x v="2"/>
    <d v="2025-12-01T00:00:00"/>
    <x v="1"/>
    <s v="Bread_500g"/>
    <s v="Bakery"/>
    <n v="500"/>
    <s v="grams"/>
    <x v="3144"/>
    <x v="40"/>
    <n v="0.6"/>
    <x v="40"/>
    <n v="6.5"/>
    <s v="IMF WEO 2026"/>
    <n v="125.8"/>
    <d v="2025-12-01T00:00:00"/>
    <n v="-1"/>
    <n v="3.1"/>
    <n v="2.5"/>
    <d v="2026-03-20T00:00:00"/>
    <s v="https://www.numbeo.com/food-prices/in/Colombo"/>
    <n v="752993"/>
    <x v="242"/>
  </r>
  <r>
    <x v="76"/>
    <x v="56"/>
    <s v="LKA"/>
    <s v="South Asia"/>
    <x v="2"/>
    <x v="3"/>
    <d v="2026-01-01T00:00:00"/>
    <x v="1"/>
    <s v="Bread_500g"/>
    <s v="Bakery"/>
    <n v="500"/>
    <s v="grams"/>
    <x v="3145"/>
    <x v="40"/>
    <n v="0.61"/>
    <x v="40"/>
    <n v="6.5"/>
    <s v="IMF WEO 2026"/>
    <n v="124.2"/>
    <d v="2026-01-01T00:00:00"/>
    <n v="-1"/>
    <n v="3.1"/>
    <n v="2.5"/>
    <d v="2026-03-20T00:00:00"/>
    <s v="https://www.numbeo.com/food-prices/in/Colombo"/>
    <n v="752993"/>
    <x v="363"/>
  </r>
  <r>
    <x v="76"/>
    <x v="56"/>
    <s v="LKA"/>
    <s v="South Asia"/>
    <x v="2"/>
    <x v="4"/>
    <d v="2026-02-01T00:00:00"/>
    <x v="1"/>
    <s v="Bread_500g"/>
    <s v="Bakery"/>
    <n v="500"/>
    <s v="grams"/>
    <x v="3146"/>
    <x v="40"/>
    <n v="0.63"/>
    <x v="40"/>
    <n v="6.5"/>
    <s v="IMF WEO 2026"/>
    <n v="125.3"/>
    <d v="2026-02-01T00:00:00"/>
    <n v="-1"/>
    <n v="3.1"/>
    <n v="2.5"/>
    <d v="2026-03-20T00:00:00"/>
    <s v="https://www.numbeo.com/food-prices/in/Colombo"/>
    <n v="752993"/>
    <x v="364"/>
  </r>
  <r>
    <x v="76"/>
    <x v="56"/>
    <s v="LKA"/>
    <s v="South Asia"/>
    <x v="2"/>
    <x v="5"/>
    <d v="2026-03-01T00:00:00"/>
    <x v="1"/>
    <s v="Bread_500g"/>
    <s v="Bakery"/>
    <n v="500"/>
    <s v="grams"/>
    <x v="3143"/>
    <x v="40"/>
    <n v="0.62"/>
    <x v="40"/>
    <n v="6.5"/>
    <s v="IMF WEO 2026"/>
    <n v="126"/>
    <d v="2026-03-01T00:00:00"/>
    <n v="-1"/>
    <n v="3.1"/>
    <n v="2.5"/>
    <d v="2026-03-20T00:00:00"/>
    <s v="https://www.numbeo.com/food-prices/in/Colombo"/>
    <n v="752993"/>
    <x v="365"/>
  </r>
  <r>
    <x v="76"/>
    <x v="56"/>
    <s v="LKA"/>
    <s v="South Asia"/>
    <x v="2"/>
    <x v="0"/>
    <d v="2025-10-01T00:00:00"/>
    <x v="2"/>
    <s v="Rice_1kg"/>
    <s v="Grains"/>
    <n v="1"/>
    <s v="kg"/>
    <x v="3147"/>
    <x v="40"/>
    <n v="2.11"/>
    <x v="40"/>
    <n v="6.5"/>
    <s v="IMF WEO 2026"/>
    <n v="127.1"/>
    <d v="2025-10-01T00:00:00"/>
    <n v="-1"/>
    <n v="3.1"/>
    <n v="2.5"/>
    <d v="2026-03-20T00:00:00"/>
    <s v="https://www.numbeo.com/food-prices/in/Colombo"/>
    <n v="752993"/>
    <x v="292"/>
  </r>
  <r>
    <x v="76"/>
    <x v="56"/>
    <s v="LKA"/>
    <s v="South Asia"/>
    <x v="2"/>
    <x v="1"/>
    <d v="2025-11-01T00:00:00"/>
    <x v="2"/>
    <s v="Rice_1kg"/>
    <s v="Grains"/>
    <n v="1"/>
    <s v="kg"/>
    <x v="3148"/>
    <x v="40"/>
    <n v="2.13"/>
    <x v="40"/>
    <n v="6.5"/>
    <s v="IMF WEO 2026"/>
    <n v="126.2"/>
    <d v="2025-11-01T00:00:00"/>
    <n v="-1"/>
    <n v="3.1"/>
    <n v="2.5"/>
    <d v="2026-03-20T00:00:00"/>
    <s v="https://www.numbeo.com/food-prices/in/Colombo"/>
    <n v="752993"/>
    <x v="362"/>
  </r>
  <r>
    <x v="76"/>
    <x v="56"/>
    <s v="LKA"/>
    <s v="South Asia"/>
    <x v="2"/>
    <x v="2"/>
    <d v="2025-12-01T00:00:00"/>
    <x v="2"/>
    <s v="Rice_1kg"/>
    <s v="Grains"/>
    <n v="1"/>
    <s v="kg"/>
    <x v="3149"/>
    <x v="40"/>
    <n v="2.12"/>
    <x v="40"/>
    <n v="6.5"/>
    <s v="IMF WEO 2026"/>
    <n v="125.8"/>
    <d v="2025-12-01T00:00:00"/>
    <n v="-1"/>
    <n v="3.1"/>
    <n v="2.5"/>
    <d v="2026-03-20T00:00:00"/>
    <s v="https://www.numbeo.com/food-prices/in/Colombo"/>
    <n v="752993"/>
    <x v="242"/>
  </r>
  <r>
    <x v="76"/>
    <x v="56"/>
    <s v="LKA"/>
    <s v="South Asia"/>
    <x v="2"/>
    <x v="3"/>
    <d v="2026-01-01T00:00:00"/>
    <x v="2"/>
    <s v="Rice_1kg"/>
    <s v="Grains"/>
    <n v="1"/>
    <s v="kg"/>
    <x v="3148"/>
    <x v="40"/>
    <n v="2.13"/>
    <x v="40"/>
    <n v="6.5"/>
    <s v="IMF WEO 2026"/>
    <n v="124.2"/>
    <d v="2026-01-01T00:00:00"/>
    <n v="-1"/>
    <n v="3.1"/>
    <n v="2.5"/>
    <d v="2026-03-20T00:00:00"/>
    <s v="https://www.numbeo.com/food-prices/in/Colombo"/>
    <n v="752993"/>
    <x v="363"/>
  </r>
  <r>
    <x v="76"/>
    <x v="56"/>
    <s v="LKA"/>
    <s v="South Asia"/>
    <x v="2"/>
    <x v="4"/>
    <d v="2026-02-01T00:00:00"/>
    <x v="2"/>
    <s v="Rice_1kg"/>
    <s v="Grains"/>
    <n v="1"/>
    <s v="kg"/>
    <x v="3150"/>
    <x v="40"/>
    <n v="2.25"/>
    <x v="40"/>
    <n v="6.5"/>
    <s v="IMF WEO 2026"/>
    <n v="125.3"/>
    <d v="2026-02-01T00:00:00"/>
    <n v="-1"/>
    <n v="3.1"/>
    <n v="2.5"/>
    <d v="2026-03-20T00:00:00"/>
    <s v="https://www.numbeo.com/food-prices/in/Colombo"/>
    <n v="752993"/>
    <x v="364"/>
  </r>
  <r>
    <x v="76"/>
    <x v="56"/>
    <s v="LKA"/>
    <s v="South Asia"/>
    <x v="2"/>
    <x v="5"/>
    <d v="2026-03-01T00:00:00"/>
    <x v="2"/>
    <s v="Rice_1kg"/>
    <s v="Grains"/>
    <n v="1"/>
    <s v="kg"/>
    <x v="3151"/>
    <x v="40"/>
    <n v="2.19"/>
    <x v="40"/>
    <n v="6.5"/>
    <s v="IMF WEO 2026"/>
    <n v="126"/>
    <d v="2026-03-01T00:00:00"/>
    <n v="-1"/>
    <n v="3.1"/>
    <n v="2.5"/>
    <d v="2026-03-20T00:00:00"/>
    <s v="https://www.numbeo.com/food-prices/in/Colombo"/>
    <n v="752993"/>
    <x v="365"/>
  </r>
  <r>
    <x v="76"/>
    <x v="56"/>
    <s v="LKA"/>
    <s v="South Asia"/>
    <x v="2"/>
    <x v="0"/>
    <d v="2025-10-01T00:00:00"/>
    <x v="3"/>
    <s v="Eggs_12"/>
    <s v="Dairy &amp; Eggs"/>
    <n v="12"/>
    <s v="pieces"/>
    <x v="3152"/>
    <x v="40"/>
    <n v="1.8"/>
    <x v="40"/>
    <n v="6.5"/>
    <s v="IMF WEO 2026"/>
    <n v="127.1"/>
    <d v="2025-10-01T00:00:00"/>
    <n v="-1"/>
    <n v="3.1"/>
    <n v="2.5"/>
    <d v="2026-03-20T00:00:00"/>
    <s v="https://www.numbeo.com/food-prices/in/Colombo"/>
    <n v="752993"/>
    <x v="292"/>
  </r>
  <r>
    <x v="76"/>
    <x v="56"/>
    <s v="LKA"/>
    <s v="South Asia"/>
    <x v="2"/>
    <x v="1"/>
    <d v="2025-11-01T00:00:00"/>
    <x v="3"/>
    <s v="Eggs_12"/>
    <s v="Dairy &amp; Eggs"/>
    <n v="12"/>
    <s v="pieces"/>
    <x v="3153"/>
    <x v="40"/>
    <n v="1.87"/>
    <x v="40"/>
    <n v="6.5"/>
    <s v="IMF WEO 2026"/>
    <n v="126.2"/>
    <d v="2025-11-01T00:00:00"/>
    <n v="-1"/>
    <n v="3.1"/>
    <n v="2.5"/>
    <d v="2026-03-20T00:00:00"/>
    <s v="https://www.numbeo.com/food-prices/in/Colombo"/>
    <n v="752993"/>
    <x v="362"/>
  </r>
  <r>
    <x v="76"/>
    <x v="56"/>
    <s v="LKA"/>
    <s v="South Asia"/>
    <x v="2"/>
    <x v="2"/>
    <d v="2025-12-01T00:00:00"/>
    <x v="3"/>
    <s v="Eggs_12"/>
    <s v="Dairy &amp; Eggs"/>
    <n v="12"/>
    <s v="pieces"/>
    <x v="3154"/>
    <x v="40"/>
    <n v="1.94"/>
    <x v="40"/>
    <n v="6.5"/>
    <s v="IMF WEO 2026"/>
    <n v="125.8"/>
    <d v="2025-12-01T00:00:00"/>
    <n v="-1"/>
    <n v="3.1"/>
    <n v="2.5"/>
    <d v="2026-03-20T00:00:00"/>
    <s v="https://www.numbeo.com/food-prices/in/Colombo"/>
    <n v="752993"/>
    <x v="242"/>
  </r>
  <r>
    <x v="76"/>
    <x v="56"/>
    <s v="LKA"/>
    <s v="South Asia"/>
    <x v="2"/>
    <x v="3"/>
    <d v="2026-01-01T00:00:00"/>
    <x v="3"/>
    <s v="Eggs_12"/>
    <s v="Dairy &amp; Eggs"/>
    <n v="12"/>
    <s v="pieces"/>
    <x v="3155"/>
    <x v="40"/>
    <n v="1.92"/>
    <x v="40"/>
    <n v="6.5"/>
    <s v="IMF WEO 2026"/>
    <n v="124.2"/>
    <d v="2026-01-01T00:00:00"/>
    <n v="-1"/>
    <n v="3.1"/>
    <n v="2.5"/>
    <d v="2026-03-20T00:00:00"/>
    <s v="https://www.numbeo.com/food-prices/in/Colombo"/>
    <n v="752993"/>
    <x v="363"/>
  </r>
  <r>
    <x v="76"/>
    <x v="56"/>
    <s v="LKA"/>
    <s v="South Asia"/>
    <x v="2"/>
    <x v="4"/>
    <d v="2026-02-01T00:00:00"/>
    <x v="3"/>
    <s v="Eggs_12"/>
    <s v="Dairy &amp; Eggs"/>
    <n v="12"/>
    <s v="pieces"/>
    <x v="3156"/>
    <x v="40"/>
    <n v="1.93"/>
    <x v="40"/>
    <n v="6.5"/>
    <s v="IMF WEO 2026"/>
    <n v="125.3"/>
    <d v="2026-02-01T00:00:00"/>
    <n v="-1"/>
    <n v="3.1"/>
    <n v="2.5"/>
    <d v="2026-03-20T00:00:00"/>
    <s v="https://www.numbeo.com/food-prices/in/Colombo"/>
    <n v="752993"/>
    <x v="364"/>
  </r>
  <r>
    <x v="76"/>
    <x v="56"/>
    <s v="LKA"/>
    <s v="South Asia"/>
    <x v="2"/>
    <x v="5"/>
    <d v="2026-03-01T00:00:00"/>
    <x v="3"/>
    <s v="Eggs_12"/>
    <s v="Dairy &amp; Eggs"/>
    <n v="12"/>
    <s v="pieces"/>
    <x v="3154"/>
    <x v="40"/>
    <n v="1.94"/>
    <x v="40"/>
    <n v="6.5"/>
    <s v="IMF WEO 2026"/>
    <n v="126"/>
    <d v="2026-03-01T00:00:00"/>
    <n v="-1"/>
    <n v="3.1"/>
    <n v="2.5"/>
    <d v="2026-03-20T00:00:00"/>
    <s v="https://www.numbeo.com/food-prices/in/Colombo"/>
    <n v="752993"/>
    <x v="365"/>
  </r>
  <r>
    <x v="76"/>
    <x v="56"/>
    <s v="LKA"/>
    <s v="South Asia"/>
    <x v="2"/>
    <x v="0"/>
    <d v="2025-10-01T00:00:00"/>
    <x v="4"/>
    <s v="Cheese_1kg"/>
    <s v="Dairy"/>
    <n v="1"/>
    <s v="kg"/>
    <x v="3157"/>
    <x v="40"/>
    <n v="12.53"/>
    <x v="40"/>
    <n v="6.5"/>
    <s v="IMF WEO 2026"/>
    <n v="127.1"/>
    <d v="2025-10-01T00:00:00"/>
    <n v="-1"/>
    <n v="3.1"/>
    <n v="2.5"/>
    <d v="2026-03-20T00:00:00"/>
    <s v="https://www.numbeo.com/food-prices/in/Colombo"/>
    <n v="752993"/>
    <x v="292"/>
  </r>
  <r>
    <x v="76"/>
    <x v="56"/>
    <s v="LKA"/>
    <s v="South Asia"/>
    <x v="2"/>
    <x v="1"/>
    <d v="2025-11-01T00:00:00"/>
    <x v="4"/>
    <s v="Cheese_1kg"/>
    <s v="Dairy"/>
    <n v="1"/>
    <s v="kg"/>
    <x v="3158"/>
    <x v="40"/>
    <n v="12.89"/>
    <x v="40"/>
    <n v="6.5"/>
    <s v="IMF WEO 2026"/>
    <n v="126.2"/>
    <d v="2025-11-01T00:00:00"/>
    <n v="-1"/>
    <n v="3.1"/>
    <n v="2.5"/>
    <d v="2026-03-20T00:00:00"/>
    <s v="https://www.numbeo.com/food-prices/in/Colombo"/>
    <n v="752993"/>
    <x v="362"/>
  </r>
  <r>
    <x v="76"/>
    <x v="56"/>
    <s v="LKA"/>
    <s v="South Asia"/>
    <x v="2"/>
    <x v="2"/>
    <d v="2025-12-01T00:00:00"/>
    <x v="4"/>
    <s v="Cheese_1kg"/>
    <s v="Dairy"/>
    <n v="1"/>
    <s v="kg"/>
    <x v="3159"/>
    <x v="40"/>
    <n v="12.97"/>
    <x v="40"/>
    <n v="6.5"/>
    <s v="IMF WEO 2026"/>
    <n v="125.8"/>
    <d v="2025-12-01T00:00:00"/>
    <n v="-1"/>
    <n v="3.1"/>
    <n v="2.5"/>
    <d v="2026-03-20T00:00:00"/>
    <s v="https://www.numbeo.com/food-prices/in/Colombo"/>
    <n v="752993"/>
    <x v="242"/>
  </r>
  <r>
    <x v="76"/>
    <x v="56"/>
    <s v="LKA"/>
    <s v="South Asia"/>
    <x v="2"/>
    <x v="3"/>
    <d v="2026-01-01T00:00:00"/>
    <x v="4"/>
    <s v="Cheese_1kg"/>
    <s v="Dairy"/>
    <n v="1"/>
    <s v="kg"/>
    <x v="3160"/>
    <x v="40"/>
    <n v="12.88"/>
    <x v="40"/>
    <n v="6.5"/>
    <s v="IMF WEO 2026"/>
    <n v="124.2"/>
    <d v="2026-01-01T00:00:00"/>
    <n v="-1"/>
    <n v="3.1"/>
    <n v="2.5"/>
    <d v="2026-03-20T00:00:00"/>
    <s v="https://www.numbeo.com/food-prices/in/Colombo"/>
    <n v="752993"/>
    <x v="363"/>
  </r>
  <r>
    <x v="76"/>
    <x v="56"/>
    <s v="LKA"/>
    <s v="South Asia"/>
    <x v="2"/>
    <x v="4"/>
    <d v="2026-02-01T00:00:00"/>
    <x v="4"/>
    <s v="Cheese_1kg"/>
    <s v="Dairy"/>
    <n v="1"/>
    <s v="kg"/>
    <x v="3161"/>
    <x v="40"/>
    <n v="13.05"/>
    <x v="40"/>
    <n v="6.5"/>
    <s v="IMF WEO 2026"/>
    <n v="125.3"/>
    <d v="2026-02-01T00:00:00"/>
    <n v="-1"/>
    <n v="3.1"/>
    <n v="2.5"/>
    <d v="2026-03-20T00:00:00"/>
    <s v="https://www.numbeo.com/food-prices/in/Colombo"/>
    <n v="752993"/>
    <x v="364"/>
  </r>
  <r>
    <x v="76"/>
    <x v="56"/>
    <s v="LKA"/>
    <s v="South Asia"/>
    <x v="2"/>
    <x v="5"/>
    <d v="2026-03-01T00:00:00"/>
    <x v="4"/>
    <s v="Cheese_1kg"/>
    <s v="Dairy"/>
    <n v="1"/>
    <s v="kg"/>
    <x v="3162"/>
    <x v="40"/>
    <n v="13.28"/>
    <x v="40"/>
    <n v="6.5"/>
    <s v="IMF WEO 2026"/>
    <n v="126"/>
    <d v="2026-03-01T00:00:00"/>
    <n v="-1"/>
    <n v="3.1"/>
    <n v="2.5"/>
    <d v="2026-03-20T00:00:00"/>
    <s v="https://www.numbeo.com/food-prices/in/Colombo"/>
    <n v="752993"/>
    <x v="365"/>
  </r>
  <r>
    <x v="76"/>
    <x v="56"/>
    <s v="LKA"/>
    <s v="South Asia"/>
    <x v="2"/>
    <x v="0"/>
    <d v="2025-10-01T00:00:00"/>
    <x v="5"/>
    <s v="Chicken_1kg"/>
    <s v="Meat"/>
    <n v="1"/>
    <s v="kg"/>
    <x v="3163"/>
    <x v="40"/>
    <n v="4.5599999999999996"/>
    <x v="40"/>
    <n v="6.5"/>
    <s v="IMF WEO 2026"/>
    <n v="127.1"/>
    <d v="2025-10-01T00:00:00"/>
    <n v="-1"/>
    <n v="3.1"/>
    <n v="2.5"/>
    <d v="2026-03-20T00:00:00"/>
    <s v="https://www.numbeo.com/food-prices/in/Colombo"/>
    <n v="752993"/>
    <x v="292"/>
  </r>
  <r>
    <x v="76"/>
    <x v="56"/>
    <s v="LKA"/>
    <s v="South Asia"/>
    <x v="2"/>
    <x v="1"/>
    <d v="2025-11-01T00:00:00"/>
    <x v="5"/>
    <s v="Chicken_1kg"/>
    <s v="Meat"/>
    <n v="1"/>
    <s v="kg"/>
    <x v="3164"/>
    <x v="40"/>
    <n v="4.5999999999999996"/>
    <x v="40"/>
    <n v="6.5"/>
    <s v="IMF WEO 2026"/>
    <n v="126.2"/>
    <d v="2025-11-01T00:00:00"/>
    <n v="-1"/>
    <n v="3.1"/>
    <n v="2.5"/>
    <d v="2026-03-20T00:00:00"/>
    <s v="https://www.numbeo.com/food-prices/in/Colombo"/>
    <n v="752993"/>
    <x v="362"/>
  </r>
  <r>
    <x v="76"/>
    <x v="56"/>
    <s v="LKA"/>
    <s v="South Asia"/>
    <x v="2"/>
    <x v="2"/>
    <d v="2025-12-01T00:00:00"/>
    <x v="5"/>
    <s v="Chicken_1kg"/>
    <s v="Meat"/>
    <n v="1"/>
    <s v="kg"/>
    <x v="3165"/>
    <x v="40"/>
    <n v="4.58"/>
    <x v="40"/>
    <n v="6.5"/>
    <s v="IMF WEO 2026"/>
    <n v="125.8"/>
    <d v="2025-12-01T00:00:00"/>
    <n v="-1"/>
    <n v="3.1"/>
    <n v="2.5"/>
    <d v="2026-03-20T00:00:00"/>
    <s v="https://www.numbeo.com/food-prices/in/Colombo"/>
    <n v="752993"/>
    <x v="242"/>
  </r>
  <r>
    <x v="76"/>
    <x v="56"/>
    <s v="LKA"/>
    <s v="South Asia"/>
    <x v="2"/>
    <x v="3"/>
    <d v="2026-01-01T00:00:00"/>
    <x v="5"/>
    <s v="Chicken_1kg"/>
    <s v="Meat"/>
    <n v="1"/>
    <s v="kg"/>
    <x v="3166"/>
    <x v="40"/>
    <n v="4.67"/>
    <x v="40"/>
    <n v="6.5"/>
    <s v="IMF WEO 2026"/>
    <n v="124.2"/>
    <d v="2026-01-01T00:00:00"/>
    <n v="-1"/>
    <n v="3.1"/>
    <n v="2.5"/>
    <d v="2026-03-20T00:00:00"/>
    <s v="https://www.numbeo.com/food-prices/in/Colombo"/>
    <n v="752993"/>
    <x v="363"/>
  </r>
  <r>
    <x v="76"/>
    <x v="56"/>
    <s v="LKA"/>
    <s v="South Asia"/>
    <x v="2"/>
    <x v="4"/>
    <d v="2026-02-01T00:00:00"/>
    <x v="5"/>
    <s v="Chicken_1kg"/>
    <s v="Meat"/>
    <n v="1"/>
    <s v="kg"/>
    <x v="3167"/>
    <x v="40"/>
    <n v="4.71"/>
    <x v="40"/>
    <n v="6.5"/>
    <s v="IMF WEO 2026"/>
    <n v="125.3"/>
    <d v="2026-02-01T00:00:00"/>
    <n v="-1"/>
    <n v="3.1"/>
    <n v="2.5"/>
    <d v="2026-03-20T00:00:00"/>
    <s v="https://www.numbeo.com/food-prices/in/Colombo"/>
    <n v="752993"/>
    <x v="364"/>
  </r>
  <r>
    <x v="76"/>
    <x v="56"/>
    <s v="LKA"/>
    <s v="South Asia"/>
    <x v="2"/>
    <x v="5"/>
    <d v="2026-03-01T00:00:00"/>
    <x v="5"/>
    <s v="Chicken_1kg"/>
    <s v="Meat"/>
    <n v="1"/>
    <s v="kg"/>
    <x v="3168"/>
    <x v="40"/>
    <n v="4.76"/>
    <x v="40"/>
    <n v="6.5"/>
    <s v="IMF WEO 2026"/>
    <n v="126"/>
    <d v="2026-03-01T00:00:00"/>
    <n v="-1"/>
    <n v="3.1"/>
    <n v="2.5"/>
    <d v="2026-03-20T00:00:00"/>
    <s v="https://www.numbeo.com/food-prices/in/Colombo"/>
    <n v="752993"/>
    <x v="365"/>
  </r>
  <r>
    <x v="76"/>
    <x v="56"/>
    <s v="LKA"/>
    <s v="South Asia"/>
    <x v="2"/>
    <x v="0"/>
    <d v="2025-10-01T00:00:00"/>
    <x v="6"/>
    <s v="Beef_1kg"/>
    <s v="Meat"/>
    <n v="1"/>
    <s v="kg"/>
    <x v="3169"/>
    <x v="40"/>
    <n v="14.32"/>
    <x v="40"/>
    <n v="6.5"/>
    <s v="IMF WEO 2026"/>
    <n v="127.1"/>
    <d v="2025-10-01T00:00:00"/>
    <n v="-1"/>
    <n v="3.1"/>
    <n v="2.5"/>
    <d v="2026-03-20T00:00:00"/>
    <s v="https://www.numbeo.com/food-prices/in/Colombo"/>
    <n v="752993"/>
    <x v="292"/>
  </r>
  <r>
    <x v="76"/>
    <x v="56"/>
    <s v="LKA"/>
    <s v="South Asia"/>
    <x v="2"/>
    <x v="1"/>
    <d v="2025-11-01T00:00:00"/>
    <x v="6"/>
    <s v="Beef_1kg"/>
    <s v="Meat"/>
    <n v="1"/>
    <s v="kg"/>
    <x v="3170"/>
    <x v="40"/>
    <n v="14.12"/>
    <x v="40"/>
    <n v="6.5"/>
    <s v="IMF WEO 2026"/>
    <n v="126.2"/>
    <d v="2025-11-01T00:00:00"/>
    <n v="-1"/>
    <n v="3.1"/>
    <n v="2.5"/>
    <d v="2026-03-20T00:00:00"/>
    <s v="https://www.numbeo.com/food-prices/in/Colombo"/>
    <n v="752993"/>
    <x v="362"/>
  </r>
  <r>
    <x v="76"/>
    <x v="56"/>
    <s v="LKA"/>
    <s v="South Asia"/>
    <x v="2"/>
    <x v="2"/>
    <d v="2025-12-01T00:00:00"/>
    <x v="6"/>
    <s v="Beef_1kg"/>
    <s v="Meat"/>
    <n v="1"/>
    <s v="kg"/>
    <x v="3171"/>
    <x v="40"/>
    <n v="14.05"/>
    <x v="40"/>
    <n v="6.5"/>
    <s v="IMF WEO 2026"/>
    <n v="125.8"/>
    <d v="2025-12-01T00:00:00"/>
    <n v="-1"/>
    <n v="3.1"/>
    <n v="2.5"/>
    <d v="2026-03-20T00:00:00"/>
    <s v="https://www.numbeo.com/food-prices/in/Colombo"/>
    <n v="752993"/>
    <x v="242"/>
  </r>
  <r>
    <x v="76"/>
    <x v="56"/>
    <s v="LKA"/>
    <s v="South Asia"/>
    <x v="2"/>
    <x v="3"/>
    <d v="2026-01-01T00:00:00"/>
    <x v="6"/>
    <s v="Beef_1kg"/>
    <s v="Meat"/>
    <n v="1"/>
    <s v="kg"/>
    <x v="3172"/>
    <x v="40"/>
    <n v="14.68"/>
    <x v="40"/>
    <n v="6.5"/>
    <s v="IMF WEO 2026"/>
    <n v="124.2"/>
    <d v="2026-01-01T00:00:00"/>
    <n v="-1"/>
    <n v="3.1"/>
    <n v="2.5"/>
    <d v="2026-03-20T00:00:00"/>
    <s v="https://www.numbeo.com/food-prices/in/Colombo"/>
    <n v="752993"/>
    <x v="363"/>
  </r>
  <r>
    <x v="76"/>
    <x v="56"/>
    <s v="LKA"/>
    <s v="South Asia"/>
    <x v="2"/>
    <x v="4"/>
    <d v="2026-02-01T00:00:00"/>
    <x v="6"/>
    <s v="Beef_1kg"/>
    <s v="Meat"/>
    <n v="1"/>
    <s v="kg"/>
    <x v="3173"/>
    <x v="40"/>
    <n v="14.41"/>
    <x v="40"/>
    <n v="6.5"/>
    <s v="IMF WEO 2026"/>
    <n v="125.3"/>
    <d v="2026-02-01T00:00:00"/>
    <n v="-1"/>
    <n v="3.1"/>
    <n v="2.5"/>
    <d v="2026-03-20T00:00:00"/>
    <s v="https://www.numbeo.com/food-prices/in/Colombo"/>
    <n v="752993"/>
    <x v="364"/>
  </r>
  <r>
    <x v="76"/>
    <x v="56"/>
    <s v="LKA"/>
    <s v="South Asia"/>
    <x v="2"/>
    <x v="5"/>
    <d v="2026-03-01T00:00:00"/>
    <x v="6"/>
    <s v="Beef_1kg"/>
    <s v="Meat"/>
    <n v="1"/>
    <s v="kg"/>
    <x v="3174"/>
    <x v="40"/>
    <n v="14.61"/>
    <x v="40"/>
    <n v="6.5"/>
    <s v="IMF WEO 2026"/>
    <n v="126"/>
    <d v="2026-03-01T00:00:00"/>
    <n v="-1"/>
    <n v="3.1"/>
    <n v="2.5"/>
    <d v="2026-03-20T00:00:00"/>
    <s v="https://www.numbeo.com/food-prices/in/Colombo"/>
    <n v="752993"/>
    <x v="365"/>
  </r>
  <r>
    <x v="76"/>
    <x v="56"/>
    <s v="LKA"/>
    <s v="South Asia"/>
    <x v="2"/>
    <x v="0"/>
    <d v="2025-10-01T00:00:00"/>
    <x v="7"/>
    <s v="Apples_1kg"/>
    <s v="Fruits"/>
    <n v="1"/>
    <s v="kg"/>
    <x v="3175"/>
    <x v="40"/>
    <n v="6.2"/>
    <x v="40"/>
    <n v="6.5"/>
    <s v="IMF WEO 2026"/>
    <n v="127.1"/>
    <d v="2025-10-01T00:00:00"/>
    <n v="-1"/>
    <n v="3.1"/>
    <n v="2.5"/>
    <d v="2026-03-20T00:00:00"/>
    <s v="https://www.numbeo.com/food-prices/in/Colombo"/>
    <n v="752993"/>
    <x v="292"/>
  </r>
  <r>
    <x v="76"/>
    <x v="56"/>
    <s v="LKA"/>
    <s v="South Asia"/>
    <x v="2"/>
    <x v="1"/>
    <d v="2025-11-01T00:00:00"/>
    <x v="7"/>
    <s v="Apples_1kg"/>
    <s v="Fruits"/>
    <n v="1"/>
    <s v="kg"/>
    <x v="3176"/>
    <x v="40"/>
    <n v="6.48"/>
    <x v="40"/>
    <n v="6.5"/>
    <s v="IMF WEO 2026"/>
    <n v="126.2"/>
    <d v="2025-11-01T00:00:00"/>
    <n v="-1"/>
    <n v="3.1"/>
    <n v="2.5"/>
    <d v="2026-03-20T00:00:00"/>
    <s v="https://www.numbeo.com/food-prices/in/Colombo"/>
    <n v="752993"/>
    <x v="362"/>
  </r>
  <r>
    <x v="76"/>
    <x v="56"/>
    <s v="LKA"/>
    <s v="South Asia"/>
    <x v="2"/>
    <x v="2"/>
    <d v="2025-12-01T00:00:00"/>
    <x v="7"/>
    <s v="Apples_1kg"/>
    <s v="Fruits"/>
    <n v="1"/>
    <s v="kg"/>
    <x v="3177"/>
    <x v="40"/>
    <n v="6.5"/>
    <x v="40"/>
    <n v="6.5"/>
    <s v="IMF WEO 2026"/>
    <n v="125.8"/>
    <d v="2025-12-01T00:00:00"/>
    <n v="-1"/>
    <n v="3.1"/>
    <n v="2.5"/>
    <d v="2026-03-20T00:00:00"/>
    <s v="https://www.numbeo.com/food-prices/in/Colombo"/>
    <n v="752993"/>
    <x v="242"/>
  </r>
  <r>
    <x v="76"/>
    <x v="56"/>
    <s v="LKA"/>
    <s v="South Asia"/>
    <x v="2"/>
    <x v="3"/>
    <d v="2026-01-01T00:00:00"/>
    <x v="7"/>
    <s v="Apples_1kg"/>
    <s v="Fruits"/>
    <n v="1"/>
    <s v="kg"/>
    <x v="3178"/>
    <x v="40"/>
    <n v="6.43"/>
    <x v="40"/>
    <n v="6.5"/>
    <s v="IMF WEO 2026"/>
    <n v="124.2"/>
    <d v="2026-01-01T00:00:00"/>
    <n v="-1"/>
    <n v="3.1"/>
    <n v="2.5"/>
    <d v="2026-03-20T00:00:00"/>
    <s v="https://www.numbeo.com/food-prices/in/Colombo"/>
    <n v="752993"/>
    <x v="363"/>
  </r>
  <r>
    <x v="76"/>
    <x v="56"/>
    <s v="LKA"/>
    <s v="South Asia"/>
    <x v="2"/>
    <x v="4"/>
    <d v="2026-02-01T00:00:00"/>
    <x v="7"/>
    <s v="Apples_1kg"/>
    <s v="Fruits"/>
    <n v="1"/>
    <s v="kg"/>
    <x v="3179"/>
    <x v="40"/>
    <n v="6.56"/>
    <x v="40"/>
    <n v="6.5"/>
    <s v="IMF WEO 2026"/>
    <n v="125.3"/>
    <d v="2026-02-01T00:00:00"/>
    <n v="-1"/>
    <n v="3.1"/>
    <n v="2.5"/>
    <d v="2026-03-20T00:00:00"/>
    <s v="https://www.numbeo.com/food-prices/in/Colombo"/>
    <n v="752993"/>
    <x v="364"/>
  </r>
  <r>
    <x v="76"/>
    <x v="56"/>
    <s v="LKA"/>
    <s v="South Asia"/>
    <x v="2"/>
    <x v="5"/>
    <d v="2026-03-01T00:00:00"/>
    <x v="7"/>
    <s v="Apples_1kg"/>
    <s v="Fruits"/>
    <n v="1"/>
    <s v="kg"/>
    <x v="3179"/>
    <x v="40"/>
    <n v="6.56"/>
    <x v="40"/>
    <n v="6.5"/>
    <s v="IMF WEO 2026"/>
    <n v="126"/>
    <d v="2026-03-01T00:00:00"/>
    <n v="-1"/>
    <n v="3.1"/>
    <n v="2.5"/>
    <d v="2026-03-20T00:00:00"/>
    <s v="https://www.numbeo.com/food-prices/in/Colombo"/>
    <n v="752993"/>
    <x v="365"/>
  </r>
  <r>
    <x v="76"/>
    <x v="56"/>
    <s v="LKA"/>
    <s v="South Asia"/>
    <x v="2"/>
    <x v="0"/>
    <d v="2025-10-01T00:00:00"/>
    <x v="8"/>
    <s v="Bananas_1kg"/>
    <s v="Fruits"/>
    <n v="1"/>
    <s v="kg"/>
    <x v="3180"/>
    <x v="40"/>
    <n v="1.48"/>
    <x v="40"/>
    <n v="6.5"/>
    <s v="IMF WEO 2026"/>
    <n v="127.1"/>
    <d v="2025-10-01T00:00:00"/>
    <n v="-1"/>
    <n v="3.1"/>
    <n v="2.5"/>
    <d v="2026-03-20T00:00:00"/>
    <s v="https://www.numbeo.com/food-prices/in/Colombo"/>
    <n v="752993"/>
    <x v="292"/>
  </r>
  <r>
    <x v="76"/>
    <x v="56"/>
    <s v="LKA"/>
    <s v="South Asia"/>
    <x v="2"/>
    <x v="1"/>
    <d v="2025-11-01T00:00:00"/>
    <x v="8"/>
    <s v="Bananas_1kg"/>
    <s v="Fruits"/>
    <n v="1"/>
    <s v="kg"/>
    <x v="3181"/>
    <x v="40"/>
    <n v="1.61"/>
    <x v="40"/>
    <n v="6.5"/>
    <s v="IMF WEO 2026"/>
    <n v="126.2"/>
    <d v="2025-11-01T00:00:00"/>
    <n v="-1"/>
    <n v="3.1"/>
    <n v="2.5"/>
    <d v="2026-03-20T00:00:00"/>
    <s v="https://www.numbeo.com/food-prices/in/Colombo"/>
    <n v="752993"/>
    <x v="362"/>
  </r>
  <r>
    <x v="76"/>
    <x v="56"/>
    <s v="LKA"/>
    <s v="South Asia"/>
    <x v="2"/>
    <x v="2"/>
    <d v="2025-12-01T00:00:00"/>
    <x v="8"/>
    <s v="Bananas_1kg"/>
    <s v="Fruits"/>
    <n v="1"/>
    <s v="kg"/>
    <x v="3182"/>
    <x v="40"/>
    <n v="1.6"/>
    <x v="40"/>
    <n v="6.5"/>
    <s v="IMF WEO 2026"/>
    <n v="125.8"/>
    <d v="2025-12-01T00:00:00"/>
    <n v="-1"/>
    <n v="3.1"/>
    <n v="2.5"/>
    <d v="2026-03-20T00:00:00"/>
    <s v="https://www.numbeo.com/food-prices/in/Colombo"/>
    <n v="752993"/>
    <x v="242"/>
  </r>
  <r>
    <x v="76"/>
    <x v="56"/>
    <s v="LKA"/>
    <s v="South Asia"/>
    <x v="2"/>
    <x v="3"/>
    <d v="2026-01-01T00:00:00"/>
    <x v="8"/>
    <s v="Bananas_1kg"/>
    <s v="Fruits"/>
    <n v="1"/>
    <s v="kg"/>
    <x v="3183"/>
    <x v="40"/>
    <n v="1.63"/>
    <x v="40"/>
    <n v="6.5"/>
    <s v="IMF WEO 2026"/>
    <n v="124.2"/>
    <d v="2026-01-01T00:00:00"/>
    <n v="-1"/>
    <n v="3.1"/>
    <n v="2.5"/>
    <d v="2026-03-20T00:00:00"/>
    <s v="https://www.numbeo.com/food-prices/in/Colombo"/>
    <n v="752993"/>
    <x v="363"/>
  </r>
  <r>
    <x v="76"/>
    <x v="56"/>
    <s v="LKA"/>
    <s v="South Asia"/>
    <x v="2"/>
    <x v="4"/>
    <d v="2026-02-01T00:00:00"/>
    <x v="8"/>
    <s v="Bananas_1kg"/>
    <s v="Fruits"/>
    <n v="1"/>
    <s v="kg"/>
    <x v="3183"/>
    <x v="40"/>
    <n v="1.63"/>
    <x v="40"/>
    <n v="6.5"/>
    <s v="IMF WEO 2026"/>
    <n v="125.3"/>
    <d v="2026-02-01T00:00:00"/>
    <n v="-1"/>
    <n v="3.1"/>
    <n v="2.5"/>
    <d v="2026-03-20T00:00:00"/>
    <s v="https://www.numbeo.com/food-prices/in/Colombo"/>
    <n v="752993"/>
    <x v="364"/>
  </r>
  <r>
    <x v="76"/>
    <x v="56"/>
    <s v="LKA"/>
    <s v="South Asia"/>
    <x v="2"/>
    <x v="5"/>
    <d v="2026-03-01T00:00:00"/>
    <x v="8"/>
    <s v="Bananas_1kg"/>
    <s v="Fruits"/>
    <n v="1"/>
    <s v="kg"/>
    <x v="3184"/>
    <x v="40"/>
    <n v="1.64"/>
    <x v="40"/>
    <n v="6.5"/>
    <s v="IMF WEO 2026"/>
    <n v="126"/>
    <d v="2026-03-01T00:00:00"/>
    <n v="-1"/>
    <n v="3.1"/>
    <n v="2.5"/>
    <d v="2026-03-20T00:00:00"/>
    <s v="https://www.numbeo.com/food-prices/in/Colombo"/>
    <n v="752993"/>
    <x v="365"/>
  </r>
  <r>
    <x v="76"/>
    <x v="56"/>
    <s v="LKA"/>
    <s v="South Asia"/>
    <x v="2"/>
    <x v="0"/>
    <d v="2025-10-01T00:00:00"/>
    <x v="9"/>
    <s v="Oranges_1kg"/>
    <s v="Fruits"/>
    <n v="1"/>
    <s v="kg"/>
    <x v="3165"/>
    <x v="40"/>
    <n v="4.58"/>
    <x v="40"/>
    <n v="6.5"/>
    <s v="IMF WEO 2026"/>
    <n v="127.1"/>
    <d v="2025-10-01T00:00:00"/>
    <n v="-1"/>
    <n v="3.1"/>
    <n v="2.5"/>
    <d v="2026-03-20T00:00:00"/>
    <s v="https://www.numbeo.com/food-prices/in/Colombo"/>
    <n v="752993"/>
    <x v="292"/>
  </r>
  <r>
    <x v="76"/>
    <x v="56"/>
    <s v="LKA"/>
    <s v="South Asia"/>
    <x v="2"/>
    <x v="1"/>
    <d v="2025-11-01T00:00:00"/>
    <x v="9"/>
    <s v="Oranges_1kg"/>
    <s v="Fruits"/>
    <n v="1"/>
    <s v="kg"/>
    <x v="3185"/>
    <x v="40"/>
    <n v="4.9000000000000004"/>
    <x v="40"/>
    <n v="6.5"/>
    <s v="IMF WEO 2026"/>
    <n v="126.2"/>
    <d v="2025-11-01T00:00:00"/>
    <n v="-1"/>
    <n v="3.1"/>
    <n v="2.5"/>
    <d v="2026-03-20T00:00:00"/>
    <s v="https://www.numbeo.com/food-prices/in/Colombo"/>
    <n v="752993"/>
    <x v="362"/>
  </r>
  <r>
    <x v="76"/>
    <x v="56"/>
    <s v="LKA"/>
    <s v="South Asia"/>
    <x v="2"/>
    <x v="2"/>
    <d v="2025-12-01T00:00:00"/>
    <x v="9"/>
    <s v="Oranges_1kg"/>
    <s v="Fruits"/>
    <n v="1"/>
    <s v="kg"/>
    <x v="3186"/>
    <x v="40"/>
    <n v="4.8499999999999996"/>
    <x v="40"/>
    <n v="6.5"/>
    <s v="IMF WEO 2026"/>
    <n v="125.8"/>
    <d v="2025-12-01T00:00:00"/>
    <n v="-1"/>
    <n v="3.1"/>
    <n v="2.5"/>
    <d v="2026-03-20T00:00:00"/>
    <s v="https://www.numbeo.com/food-prices/in/Colombo"/>
    <n v="752993"/>
    <x v="242"/>
  </r>
  <r>
    <x v="76"/>
    <x v="56"/>
    <s v="LKA"/>
    <s v="South Asia"/>
    <x v="2"/>
    <x v="3"/>
    <d v="2026-01-01T00:00:00"/>
    <x v="9"/>
    <s v="Oranges_1kg"/>
    <s v="Fruits"/>
    <n v="1"/>
    <s v="kg"/>
    <x v="3167"/>
    <x v="40"/>
    <n v="4.71"/>
    <x v="40"/>
    <n v="6.5"/>
    <s v="IMF WEO 2026"/>
    <n v="124.2"/>
    <d v="2026-01-01T00:00:00"/>
    <n v="-1"/>
    <n v="3.1"/>
    <n v="2.5"/>
    <d v="2026-03-20T00:00:00"/>
    <s v="https://www.numbeo.com/food-prices/in/Colombo"/>
    <n v="752993"/>
    <x v="363"/>
  </r>
  <r>
    <x v="76"/>
    <x v="56"/>
    <s v="LKA"/>
    <s v="South Asia"/>
    <x v="2"/>
    <x v="4"/>
    <d v="2026-02-01T00:00:00"/>
    <x v="9"/>
    <s v="Oranges_1kg"/>
    <s v="Fruits"/>
    <n v="1"/>
    <s v="kg"/>
    <x v="3185"/>
    <x v="40"/>
    <n v="4.9000000000000004"/>
    <x v="40"/>
    <n v="6.5"/>
    <s v="IMF WEO 2026"/>
    <n v="125.3"/>
    <d v="2026-02-01T00:00:00"/>
    <n v="-1"/>
    <n v="3.1"/>
    <n v="2.5"/>
    <d v="2026-03-20T00:00:00"/>
    <s v="https://www.numbeo.com/food-prices/in/Colombo"/>
    <n v="752993"/>
    <x v="364"/>
  </r>
  <r>
    <x v="76"/>
    <x v="56"/>
    <s v="LKA"/>
    <s v="South Asia"/>
    <x v="2"/>
    <x v="5"/>
    <d v="2026-03-01T00:00:00"/>
    <x v="9"/>
    <s v="Oranges_1kg"/>
    <s v="Fruits"/>
    <n v="1"/>
    <s v="kg"/>
    <x v="3187"/>
    <x v="40"/>
    <n v="4.8600000000000003"/>
    <x v="40"/>
    <n v="6.5"/>
    <s v="IMF WEO 2026"/>
    <n v="126"/>
    <d v="2026-03-01T00:00:00"/>
    <n v="-1"/>
    <n v="3.1"/>
    <n v="2.5"/>
    <d v="2026-03-20T00:00:00"/>
    <s v="https://www.numbeo.com/food-prices/in/Colombo"/>
    <n v="752993"/>
    <x v="365"/>
  </r>
  <r>
    <x v="76"/>
    <x v="56"/>
    <s v="LKA"/>
    <s v="South Asia"/>
    <x v="2"/>
    <x v="0"/>
    <d v="2025-10-01T00:00:00"/>
    <x v="10"/>
    <s v="Tomatoes_1kg"/>
    <s v="Vegetables"/>
    <n v="1"/>
    <s v="kg"/>
    <x v="3188"/>
    <x v="40"/>
    <n v="1.3"/>
    <x v="40"/>
    <n v="6.5"/>
    <s v="IMF WEO 2026"/>
    <n v="127.1"/>
    <d v="2025-10-01T00:00:00"/>
    <n v="-1"/>
    <n v="3.1"/>
    <n v="2.5"/>
    <d v="2026-03-20T00:00:00"/>
    <s v="https://www.numbeo.com/food-prices/in/Colombo"/>
    <n v="752993"/>
    <x v="292"/>
  </r>
  <r>
    <x v="76"/>
    <x v="56"/>
    <s v="LKA"/>
    <s v="South Asia"/>
    <x v="2"/>
    <x v="1"/>
    <d v="2025-11-01T00:00:00"/>
    <x v="10"/>
    <s v="Tomatoes_1kg"/>
    <s v="Vegetables"/>
    <n v="1"/>
    <s v="kg"/>
    <x v="3189"/>
    <x v="40"/>
    <n v="1.53"/>
    <x v="40"/>
    <n v="6.5"/>
    <s v="IMF WEO 2026"/>
    <n v="126.2"/>
    <d v="2025-11-01T00:00:00"/>
    <n v="-1"/>
    <n v="3.1"/>
    <n v="2.5"/>
    <d v="2026-03-20T00:00:00"/>
    <s v="https://www.numbeo.com/food-prices/in/Colombo"/>
    <n v="752993"/>
    <x v="362"/>
  </r>
  <r>
    <x v="76"/>
    <x v="56"/>
    <s v="LKA"/>
    <s v="South Asia"/>
    <x v="2"/>
    <x v="2"/>
    <d v="2025-12-01T00:00:00"/>
    <x v="10"/>
    <s v="Tomatoes_1kg"/>
    <s v="Vegetables"/>
    <n v="1"/>
    <s v="kg"/>
    <x v="3190"/>
    <x v="40"/>
    <n v="1.51"/>
    <x v="40"/>
    <n v="6.5"/>
    <s v="IMF WEO 2026"/>
    <n v="125.8"/>
    <d v="2025-12-01T00:00:00"/>
    <n v="-1"/>
    <n v="3.1"/>
    <n v="2.5"/>
    <d v="2026-03-20T00:00:00"/>
    <s v="https://www.numbeo.com/food-prices/in/Colombo"/>
    <n v="752993"/>
    <x v="242"/>
  </r>
  <r>
    <x v="76"/>
    <x v="56"/>
    <s v="LKA"/>
    <s v="South Asia"/>
    <x v="2"/>
    <x v="3"/>
    <d v="2026-01-01T00:00:00"/>
    <x v="10"/>
    <s v="Tomatoes_1kg"/>
    <s v="Vegetables"/>
    <n v="1"/>
    <s v="kg"/>
    <x v="3180"/>
    <x v="40"/>
    <n v="1.48"/>
    <x v="40"/>
    <n v="6.5"/>
    <s v="IMF WEO 2026"/>
    <n v="124.2"/>
    <d v="2026-01-01T00:00:00"/>
    <n v="-1"/>
    <n v="3.1"/>
    <n v="2.5"/>
    <d v="2026-03-20T00:00:00"/>
    <s v="https://www.numbeo.com/food-prices/in/Colombo"/>
    <n v="752993"/>
    <x v="363"/>
  </r>
  <r>
    <x v="76"/>
    <x v="56"/>
    <s v="LKA"/>
    <s v="South Asia"/>
    <x v="2"/>
    <x v="4"/>
    <d v="2026-02-01T00:00:00"/>
    <x v="10"/>
    <s v="Tomatoes_1kg"/>
    <s v="Vegetables"/>
    <n v="1"/>
    <s v="kg"/>
    <x v="3191"/>
    <x v="40"/>
    <n v="1.42"/>
    <x v="40"/>
    <n v="6.5"/>
    <s v="IMF WEO 2026"/>
    <n v="125.3"/>
    <d v="2026-02-01T00:00:00"/>
    <n v="-1"/>
    <n v="3.1"/>
    <n v="2.5"/>
    <d v="2026-03-20T00:00:00"/>
    <s v="https://www.numbeo.com/food-prices/in/Colombo"/>
    <n v="752993"/>
    <x v="364"/>
  </r>
  <r>
    <x v="76"/>
    <x v="56"/>
    <s v="LKA"/>
    <s v="South Asia"/>
    <x v="2"/>
    <x v="5"/>
    <d v="2026-03-01T00:00:00"/>
    <x v="10"/>
    <s v="Tomatoes_1kg"/>
    <s v="Vegetables"/>
    <n v="1"/>
    <s v="kg"/>
    <x v="3192"/>
    <x v="40"/>
    <n v="1.46"/>
    <x v="40"/>
    <n v="6.5"/>
    <s v="IMF WEO 2026"/>
    <n v="126"/>
    <d v="2026-03-01T00:00:00"/>
    <n v="-1"/>
    <n v="3.1"/>
    <n v="2.5"/>
    <d v="2026-03-20T00:00:00"/>
    <s v="https://www.numbeo.com/food-prices/in/Colombo"/>
    <n v="752993"/>
    <x v="365"/>
  </r>
  <r>
    <x v="76"/>
    <x v="56"/>
    <s v="LKA"/>
    <s v="South Asia"/>
    <x v="2"/>
    <x v="0"/>
    <d v="2025-10-01T00:00:00"/>
    <x v="11"/>
    <s v="Potatoes_1kg"/>
    <s v="Vegetables"/>
    <n v="1"/>
    <s v="kg"/>
    <x v="2881"/>
    <x v="40"/>
    <n v="0.98"/>
    <x v="40"/>
    <n v="6.5"/>
    <s v="IMF WEO 2026"/>
    <n v="127.1"/>
    <d v="2025-10-01T00:00:00"/>
    <n v="-1"/>
    <n v="3.1"/>
    <n v="2.5"/>
    <d v="2026-03-20T00:00:00"/>
    <s v="https://www.numbeo.com/food-prices/in/Colombo"/>
    <n v="752993"/>
    <x v="292"/>
  </r>
  <r>
    <x v="76"/>
    <x v="56"/>
    <s v="LKA"/>
    <s v="South Asia"/>
    <x v="2"/>
    <x v="1"/>
    <d v="2025-11-01T00:00:00"/>
    <x v="11"/>
    <s v="Potatoes_1kg"/>
    <s v="Vegetables"/>
    <n v="1"/>
    <s v="kg"/>
    <x v="3193"/>
    <x v="40"/>
    <n v="1.1100000000000001"/>
    <x v="40"/>
    <n v="6.5"/>
    <s v="IMF WEO 2026"/>
    <n v="126.2"/>
    <d v="2025-11-01T00:00:00"/>
    <n v="-1"/>
    <n v="3.1"/>
    <n v="2.5"/>
    <d v="2026-03-20T00:00:00"/>
    <s v="https://www.numbeo.com/food-prices/in/Colombo"/>
    <n v="752993"/>
    <x v="362"/>
  </r>
  <r>
    <x v="76"/>
    <x v="56"/>
    <s v="LKA"/>
    <s v="South Asia"/>
    <x v="2"/>
    <x v="2"/>
    <d v="2025-12-01T00:00:00"/>
    <x v="11"/>
    <s v="Potatoes_1kg"/>
    <s v="Vegetables"/>
    <n v="1"/>
    <s v="kg"/>
    <x v="3194"/>
    <x v="40"/>
    <n v="1.1200000000000001"/>
    <x v="40"/>
    <n v="6.5"/>
    <s v="IMF WEO 2026"/>
    <n v="125.8"/>
    <d v="2025-12-01T00:00:00"/>
    <n v="-1"/>
    <n v="3.1"/>
    <n v="2.5"/>
    <d v="2026-03-20T00:00:00"/>
    <s v="https://www.numbeo.com/food-prices/in/Colombo"/>
    <n v="752993"/>
    <x v="242"/>
  </r>
  <r>
    <x v="76"/>
    <x v="56"/>
    <s v="LKA"/>
    <s v="South Asia"/>
    <x v="2"/>
    <x v="3"/>
    <d v="2026-01-01T00:00:00"/>
    <x v="11"/>
    <s v="Potatoes_1kg"/>
    <s v="Vegetables"/>
    <n v="1"/>
    <s v="kg"/>
    <x v="3195"/>
    <x v="40"/>
    <n v="1.1000000000000001"/>
    <x v="40"/>
    <n v="6.5"/>
    <s v="IMF WEO 2026"/>
    <n v="124.2"/>
    <d v="2026-01-01T00:00:00"/>
    <n v="-1"/>
    <n v="3.1"/>
    <n v="2.5"/>
    <d v="2026-03-20T00:00:00"/>
    <s v="https://www.numbeo.com/food-prices/in/Colombo"/>
    <n v="752993"/>
    <x v="363"/>
  </r>
  <r>
    <x v="76"/>
    <x v="56"/>
    <s v="LKA"/>
    <s v="South Asia"/>
    <x v="2"/>
    <x v="4"/>
    <d v="2026-02-01T00:00:00"/>
    <x v="11"/>
    <s v="Potatoes_1kg"/>
    <s v="Vegetables"/>
    <n v="1"/>
    <s v="kg"/>
    <x v="3196"/>
    <x v="40"/>
    <n v="1.1299999999999999"/>
    <x v="40"/>
    <n v="6.5"/>
    <s v="IMF WEO 2026"/>
    <n v="125.3"/>
    <d v="2026-02-01T00:00:00"/>
    <n v="-1"/>
    <n v="3.1"/>
    <n v="2.5"/>
    <d v="2026-03-20T00:00:00"/>
    <s v="https://www.numbeo.com/food-prices/in/Colombo"/>
    <n v="752993"/>
    <x v="364"/>
  </r>
  <r>
    <x v="76"/>
    <x v="56"/>
    <s v="LKA"/>
    <s v="South Asia"/>
    <x v="2"/>
    <x v="5"/>
    <d v="2026-03-01T00:00:00"/>
    <x v="11"/>
    <s v="Potatoes_1kg"/>
    <s v="Vegetables"/>
    <n v="1"/>
    <s v="kg"/>
    <x v="3193"/>
    <x v="40"/>
    <n v="1.1100000000000001"/>
    <x v="40"/>
    <n v="6.5"/>
    <s v="IMF WEO 2026"/>
    <n v="126"/>
    <d v="2026-03-01T00:00:00"/>
    <n v="-1"/>
    <n v="3.1"/>
    <n v="2.5"/>
    <d v="2026-03-20T00:00:00"/>
    <s v="https://www.numbeo.com/food-prices/in/Colombo"/>
    <n v="752993"/>
    <x v="365"/>
  </r>
  <r>
    <x v="76"/>
    <x v="56"/>
    <s v="LKA"/>
    <s v="South Asia"/>
    <x v="2"/>
    <x v="0"/>
    <d v="2025-10-01T00:00:00"/>
    <x v="12"/>
    <s v="Onions_1kg"/>
    <s v="Vegetables"/>
    <n v="1"/>
    <s v="kg"/>
    <x v="3197"/>
    <x v="40"/>
    <n v="1.01"/>
    <x v="40"/>
    <n v="6.5"/>
    <s v="IMF WEO 2026"/>
    <n v="127.1"/>
    <d v="2025-10-01T00:00:00"/>
    <n v="-1"/>
    <n v="3.1"/>
    <n v="2.5"/>
    <d v="2026-03-20T00:00:00"/>
    <s v="https://www.numbeo.com/food-prices/in/Colombo"/>
    <n v="752993"/>
    <x v="292"/>
  </r>
  <r>
    <x v="76"/>
    <x v="56"/>
    <s v="LKA"/>
    <s v="South Asia"/>
    <x v="2"/>
    <x v="1"/>
    <d v="2025-11-01T00:00:00"/>
    <x v="12"/>
    <s v="Onions_1kg"/>
    <s v="Vegetables"/>
    <n v="1"/>
    <s v="kg"/>
    <x v="3193"/>
    <x v="40"/>
    <n v="1.1100000000000001"/>
    <x v="40"/>
    <n v="6.5"/>
    <s v="IMF WEO 2026"/>
    <n v="126.2"/>
    <d v="2025-11-01T00:00:00"/>
    <n v="-1"/>
    <n v="3.1"/>
    <n v="2.5"/>
    <d v="2026-03-20T00:00:00"/>
    <s v="https://www.numbeo.com/food-prices/in/Colombo"/>
    <n v="752993"/>
    <x v="362"/>
  </r>
  <r>
    <x v="76"/>
    <x v="56"/>
    <s v="LKA"/>
    <s v="South Asia"/>
    <x v="2"/>
    <x v="2"/>
    <d v="2025-12-01T00:00:00"/>
    <x v="12"/>
    <s v="Onions_1kg"/>
    <s v="Vegetables"/>
    <n v="1"/>
    <s v="kg"/>
    <x v="3196"/>
    <x v="40"/>
    <n v="1.1299999999999999"/>
    <x v="40"/>
    <n v="6.5"/>
    <s v="IMF WEO 2026"/>
    <n v="125.8"/>
    <d v="2025-12-01T00:00:00"/>
    <n v="-1"/>
    <n v="3.1"/>
    <n v="2.5"/>
    <d v="2026-03-20T00:00:00"/>
    <s v="https://www.numbeo.com/food-prices/in/Colombo"/>
    <n v="752993"/>
    <x v="242"/>
  </r>
  <r>
    <x v="76"/>
    <x v="56"/>
    <s v="LKA"/>
    <s v="South Asia"/>
    <x v="2"/>
    <x v="3"/>
    <d v="2026-01-01T00:00:00"/>
    <x v="12"/>
    <s v="Onions_1kg"/>
    <s v="Vegetables"/>
    <n v="1"/>
    <s v="kg"/>
    <x v="3198"/>
    <x v="40"/>
    <n v="1.0900000000000001"/>
    <x v="40"/>
    <n v="6.5"/>
    <s v="IMF WEO 2026"/>
    <n v="124.2"/>
    <d v="2026-01-01T00:00:00"/>
    <n v="-1"/>
    <n v="3.1"/>
    <n v="2.5"/>
    <d v="2026-03-20T00:00:00"/>
    <s v="https://www.numbeo.com/food-prices/in/Colombo"/>
    <n v="752993"/>
    <x v="363"/>
  </r>
  <r>
    <x v="76"/>
    <x v="56"/>
    <s v="LKA"/>
    <s v="South Asia"/>
    <x v="2"/>
    <x v="4"/>
    <d v="2026-02-01T00:00:00"/>
    <x v="12"/>
    <s v="Onions_1kg"/>
    <s v="Vegetables"/>
    <n v="1"/>
    <s v="kg"/>
    <x v="3199"/>
    <x v="40"/>
    <n v="1.06"/>
    <x v="40"/>
    <n v="6.5"/>
    <s v="IMF WEO 2026"/>
    <n v="125.3"/>
    <d v="2026-02-01T00:00:00"/>
    <n v="-1"/>
    <n v="3.1"/>
    <n v="2.5"/>
    <d v="2026-03-20T00:00:00"/>
    <s v="https://www.numbeo.com/food-prices/in/Colombo"/>
    <n v="752993"/>
    <x v="364"/>
  </r>
  <r>
    <x v="76"/>
    <x v="56"/>
    <s v="LKA"/>
    <s v="South Asia"/>
    <x v="2"/>
    <x v="5"/>
    <d v="2026-03-01T00:00:00"/>
    <x v="12"/>
    <s v="Onions_1kg"/>
    <s v="Vegetables"/>
    <n v="1"/>
    <s v="kg"/>
    <x v="3195"/>
    <x v="40"/>
    <n v="1.1000000000000001"/>
    <x v="40"/>
    <n v="6.5"/>
    <s v="IMF WEO 2026"/>
    <n v="126"/>
    <d v="2026-03-01T00:00:00"/>
    <n v="-1"/>
    <n v="3.1"/>
    <n v="2.5"/>
    <d v="2026-03-20T00:00:00"/>
    <s v="https://www.numbeo.com/food-prices/in/Colombo"/>
    <n v="752993"/>
    <x v="365"/>
  </r>
  <r>
    <x v="76"/>
    <x v="56"/>
    <s v="LKA"/>
    <s v="South Asia"/>
    <x v="2"/>
    <x v="0"/>
    <d v="2025-10-01T00:00:00"/>
    <x v="13"/>
    <s v="Lettuce_1hd"/>
    <s v="Vegetables"/>
    <n v="1"/>
    <s v="head"/>
    <x v="3200"/>
    <x v="40"/>
    <n v="0.73"/>
    <x v="40"/>
    <n v="6.5"/>
    <s v="IMF WEO 2026"/>
    <n v="127.1"/>
    <d v="2025-10-01T00:00:00"/>
    <n v="-1"/>
    <n v="3.1"/>
    <n v="2.5"/>
    <d v="2026-03-20T00:00:00"/>
    <s v="https://www.numbeo.com/food-prices/in/Colombo"/>
    <n v="752993"/>
    <x v="292"/>
  </r>
  <r>
    <x v="76"/>
    <x v="56"/>
    <s v="LKA"/>
    <s v="South Asia"/>
    <x v="2"/>
    <x v="1"/>
    <d v="2025-11-01T00:00:00"/>
    <x v="13"/>
    <s v="Lettuce_1hd"/>
    <s v="Vegetables"/>
    <n v="1"/>
    <s v="head"/>
    <x v="3201"/>
    <x v="40"/>
    <n v="0.81"/>
    <x v="40"/>
    <n v="6.5"/>
    <s v="IMF WEO 2026"/>
    <n v="126.2"/>
    <d v="2025-11-01T00:00:00"/>
    <n v="-1"/>
    <n v="3.1"/>
    <n v="2.5"/>
    <d v="2026-03-20T00:00:00"/>
    <s v="https://www.numbeo.com/food-prices/in/Colombo"/>
    <n v="752993"/>
    <x v="362"/>
  </r>
  <r>
    <x v="76"/>
    <x v="56"/>
    <s v="LKA"/>
    <s v="South Asia"/>
    <x v="2"/>
    <x v="2"/>
    <d v="2025-12-01T00:00:00"/>
    <x v="13"/>
    <s v="Lettuce_1hd"/>
    <s v="Vegetables"/>
    <n v="1"/>
    <s v="head"/>
    <x v="3202"/>
    <x v="40"/>
    <n v="0.83"/>
    <x v="40"/>
    <n v="6.5"/>
    <s v="IMF WEO 2026"/>
    <n v="125.8"/>
    <d v="2025-12-01T00:00:00"/>
    <n v="-1"/>
    <n v="3.1"/>
    <n v="2.5"/>
    <d v="2026-03-20T00:00:00"/>
    <s v="https://www.numbeo.com/food-prices/in/Colombo"/>
    <n v="752993"/>
    <x v="242"/>
  </r>
  <r>
    <x v="76"/>
    <x v="56"/>
    <s v="LKA"/>
    <s v="South Asia"/>
    <x v="2"/>
    <x v="3"/>
    <d v="2026-01-01T00:00:00"/>
    <x v="13"/>
    <s v="Lettuce_1hd"/>
    <s v="Vegetables"/>
    <n v="1"/>
    <s v="head"/>
    <x v="3203"/>
    <x v="40"/>
    <n v="0.79"/>
    <x v="40"/>
    <n v="6.5"/>
    <s v="IMF WEO 2026"/>
    <n v="124.2"/>
    <d v="2026-01-01T00:00:00"/>
    <n v="-1"/>
    <n v="3.1"/>
    <n v="2.5"/>
    <d v="2026-03-20T00:00:00"/>
    <s v="https://www.numbeo.com/food-prices/in/Colombo"/>
    <n v="752993"/>
    <x v="363"/>
  </r>
  <r>
    <x v="76"/>
    <x v="56"/>
    <s v="LKA"/>
    <s v="South Asia"/>
    <x v="2"/>
    <x v="4"/>
    <d v="2026-02-01T00:00:00"/>
    <x v="13"/>
    <s v="Lettuce_1hd"/>
    <s v="Vegetables"/>
    <n v="1"/>
    <s v="head"/>
    <x v="3204"/>
    <x v="40"/>
    <n v="0.82"/>
    <x v="40"/>
    <n v="6.5"/>
    <s v="IMF WEO 2026"/>
    <n v="125.3"/>
    <d v="2026-02-01T00:00:00"/>
    <n v="-1"/>
    <n v="3.1"/>
    <n v="2.5"/>
    <d v="2026-03-20T00:00:00"/>
    <s v="https://www.numbeo.com/food-prices/in/Colombo"/>
    <n v="752993"/>
    <x v="364"/>
  </r>
  <r>
    <x v="76"/>
    <x v="56"/>
    <s v="LKA"/>
    <s v="South Asia"/>
    <x v="2"/>
    <x v="5"/>
    <d v="2026-03-01T00:00:00"/>
    <x v="13"/>
    <s v="Lettuce_1hd"/>
    <s v="Vegetables"/>
    <n v="1"/>
    <s v="head"/>
    <x v="3201"/>
    <x v="40"/>
    <n v="0.81"/>
    <x v="40"/>
    <n v="6.5"/>
    <s v="IMF WEO 2026"/>
    <n v="126"/>
    <d v="2026-03-01T00:00:00"/>
    <n v="-1"/>
    <n v="3.1"/>
    <n v="2.5"/>
    <d v="2026-03-20T00:00:00"/>
    <s v="https://www.numbeo.com/food-prices/in/Colombo"/>
    <n v="752993"/>
    <x v="365"/>
  </r>
  <r>
    <x v="77"/>
    <x v="57"/>
    <s v="NPL"/>
    <s v="South Asia"/>
    <x v="2"/>
    <x v="0"/>
    <d v="2025-10-01T00:00:00"/>
    <x v="0"/>
    <s v="Milk_1L"/>
    <s v="Dairy"/>
    <n v="1"/>
    <s v="liter"/>
    <x v="3205"/>
    <x v="41"/>
    <n v="0.68"/>
    <x v="41"/>
    <n v="6.5"/>
    <s v="IMF WEO 2026"/>
    <n v="127.1"/>
    <d v="2025-10-01T00:00:00"/>
    <n v="-1"/>
    <n v="3.1"/>
    <n v="2.5"/>
    <d v="2026-03-20T00:00:00"/>
    <s v="https://www.numbeo.com/food-prices/in/Kathmandu"/>
    <n v="1442271"/>
    <x v="366"/>
  </r>
  <r>
    <x v="77"/>
    <x v="57"/>
    <s v="NPL"/>
    <s v="South Asia"/>
    <x v="2"/>
    <x v="1"/>
    <d v="2025-11-01T00:00:00"/>
    <x v="0"/>
    <s v="Milk_1L"/>
    <s v="Dairy"/>
    <n v="1"/>
    <s v="liter"/>
    <x v="3206"/>
    <x v="41"/>
    <n v="0.7"/>
    <x v="41"/>
    <n v="6.5"/>
    <s v="IMF WEO 2026"/>
    <n v="126.2"/>
    <d v="2025-11-01T00:00:00"/>
    <n v="-1"/>
    <n v="3.1"/>
    <n v="2.5"/>
    <d v="2026-03-20T00:00:00"/>
    <s v="https://www.numbeo.com/food-prices/in/Kathmandu"/>
    <n v="1442271"/>
    <x v="353"/>
  </r>
  <r>
    <x v="77"/>
    <x v="57"/>
    <s v="NPL"/>
    <s v="South Asia"/>
    <x v="2"/>
    <x v="2"/>
    <d v="2025-12-01T00:00:00"/>
    <x v="0"/>
    <s v="Milk_1L"/>
    <s v="Dairy"/>
    <n v="1"/>
    <s v="liter"/>
    <x v="3207"/>
    <x v="41"/>
    <n v="0.72"/>
    <x v="41"/>
    <n v="6.5"/>
    <s v="IMF WEO 2026"/>
    <n v="125.8"/>
    <d v="2025-12-01T00:00:00"/>
    <n v="-1"/>
    <n v="3.1"/>
    <n v="2.5"/>
    <d v="2026-03-20T00:00:00"/>
    <s v="https://www.numbeo.com/food-prices/in/Kathmandu"/>
    <n v="1442271"/>
    <x v="367"/>
  </r>
  <r>
    <x v="77"/>
    <x v="57"/>
    <s v="NPL"/>
    <s v="South Asia"/>
    <x v="2"/>
    <x v="3"/>
    <d v="2026-01-01T00:00:00"/>
    <x v="0"/>
    <s v="Milk_1L"/>
    <s v="Dairy"/>
    <n v="1"/>
    <s v="liter"/>
    <x v="3207"/>
    <x v="41"/>
    <n v="0.72"/>
    <x v="41"/>
    <n v="6.5"/>
    <s v="IMF WEO 2026"/>
    <n v="124.2"/>
    <d v="2026-01-01T00:00:00"/>
    <n v="-1"/>
    <n v="3.1"/>
    <n v="2.5"/>
    <d v="2026-03-20T00:00:00"/>
    <s v="https://www.numbeo.com/food-prices/in/Kathmandu"/>
    <n v="1442271"/>
    <x v="368"/>
  </r>
  <r>
    <x v="77"/>
    <x v="57"/>
    <s v="NPL"/>
    <s v="South Asia"/>
    <x v="2"/>
    <x v="4"/>
    <d v="2026-02-01T00:00:00"/>
    <x v="0"/>
    <s v="Milk_1L"/>
    <s v="Dairy"/>
    <n v="1"/>
    <s v="liter"/>
    <x v="3207"/>
    <x v="41"/>
    <n v="0.72"/>
    <x v="41"/>
    <n v="6.5"/>
    <s v="IMF WEO 2026"/>
    <n v="125.3"/>
    <d v="2026-02-01T00:00:00"/>
    <n v="-1"/>
    <n v="3.1"/>
    <n v="2.5"/>
    <d v="2026-03-20T00:00:00"/>
    <s v="https://www.numbeo.com/food-prices/in/Kathmandu"/>
    <n v="1442271"/>
    <x v="369"/>
  </r>
  <r>
    <x v="77"/>
    <x v="57"/>
    <s v="NPL"/>
    <s v="South Asia"/>
    <x v="2"/>
    <x v="5"/>
    <d v="2026-03-01T00:00:00"/>
    <x v="0"/>
    <s v="Milk_1L"/>
    <s v="Dairy"/>
    <n v="1"/>
    <s v="liter"/>
    <x v="3208"/>
    <x v="41"/>
    <n v="0.73"/>
    <x v="41"/>
    <n v="6.5"/>
    <s v="IMF WEO 2026"/>
    <n v="126"/>
    <d v="2026-03-01T00:00:00"/>
    <n v="-1"/>
    <n v="3.1"/>
    <n v="2.5"/>
    <d v="2026-03-20T00:00:00"/>
    <s v="https://www.numbeo.com/food-prices/in/Kathmandu"/>
    <n v="1442271"/>
    <x v="370"/>
  </r>
  <r>
    <x v="77"/>
    <x v="57"/>
    <s v="NPL"/>
    <s v="South Asia"/>
    <x v="2"/>
    <x v="0"/>
    <d v="2025-10-01T00:00:00"/>
    <x v="1"/>
    <s v="Bread_500g"/>
    <s v="Bakery"/>
    <n v="500"/>
    <s v="grams"/>
    <x v="1338"/>
    <x v="41"/>
    <n v="0.5"/>
    <x v="41"/>
    <n v="6.5"/>
    <s v="IMF WEO 2026"/>
    <n v="127.1"/>
    <d v="2025-10-01T00:00:00"/>
    <n v="-1"/>
    <n v="3.1"/>
    <n v="2.5"/>
    <d v="2026-03-20T00:00:00"/>
    <s v="https://www.numbeo.com/food-prices/in/Kathmandu"/>
    <n v="1442271"/>
    <x v="366"/>
  </r>
  <r>
    <x v="77"/>
    <x v="57"/>
    <s v="NPL"/>
    <s v="South Asia"/>
    <x v="2"/>
    <x v="1"/>
    <d v="2025-11-01T00:00:00"/>
    <x v="1"/>
    <s v="Bread_500g"/>
    <s v="Bakery"/>
    <n v="500"/>
    <s v="grams"/>
    <x v="3209"/>
    <x v="41"/>
    <n v="0.51"/>
    <x v="41"/>
    <n v="6.5"/>
    <s v="IMF WEO 2026"/>
    <n v="126.2"/>
    <d v="2025-11-01T00:00:00"/>
    <n v="-1"/>
    <n v="3.1"/>
    <n v="2.5"/>
    <d v="2026-03-20T00:00:00"/>
    <s v="https://www.numbeo.com/food-prices/in/Kathmandu"/>
    <n v="1442271"/>
    <x v="353"/>
  </r>
  <r>
    <x v="77"/>
    <x v="57"/>
    <s v="NPL"/>
    <s v="South Asia"/>
    <x v="2"/>
    <x v="2"/>
    <d v="2025-12-01T00:00:00"/>
    <x v="1"/>
    <s v="Bread_500g"/>
    <s v="Bakery"/>
    <n v="500"/>
    <s v="grams"/>
    <x v="3209"/>
    <x v="41"/>
    <n v="0.51"/>
    <x v="41"/>
    <n v="6.5"/>
    <s v="IMF WEO 2026"/>
    <n v="125.8"/>
    <d v="2025-12-01T00:00:00"/>
    <n v="-1"/>
    <n v="3.1"/>
    <n v="2.5"/>
    <d v="2026-03-20T00:00:00"/>
    <s v="https://www.numbeo.com/food-prices/in/Kathmandu"/>
    <n v="1442271"/>
    <x v="367"/>
  </r>
  <r>
    <x v="77"/>
    <x v="57"/>
    <s v="NPL"/>
    <s v="South Asia"/>
    <x v="2"/>
    <x v="3"/>
    <d v="2026-01-01T00:00:00"/>
    <x v="1"/>
    <s v="Bread_500g"/>
    <s v="Bakery"/>
    <n v="500"/>
    <s v="grams"/>
    <x v="3209"/>
    <x v="41"/>
    <n v="0.51"/>
    <x v="41"/>
    <n v="6.5"/>
    <s v="IMF WEO 2026"/>
    <n v="124.2"/>
    <d v="2026-01-01T00:00:00"/>
    <n v="-1"/>
    <n v="3.1"/>
    <n v="2.5"/>
    <d v="2026-03-20T00:00:00"/>
    <s v="https://www.numbeo.com/food-prices/in/Kathmandu"/>
    <n v="1442271"/>
    <x v="368"/>
  </r>
  <r>
    <x v="77"/>
    <x v="57"/>
    <s v="NPL"/>
    <s v="South Asia"/>
    <x v="2"/>
    <x v="4"/>
    <d v="2026-02-01T00:00:00"/>
    <x v="1"/>
    <s v="Bread_500g"/>
    <s v="Bakery"/>
    <n v="500"/>
    <s v="grams"/>
    <x v="1338"/>
    <x v="41"/>
    <n v="0.5"/>
    <x v="41"/>
    <n v="6.5"/>
    <s v="IMF WEO 2026"/>
    <n v="125.3"/>
    <d v="2026-02-01T00:00:00"/>
    <n v="-1"/>
    <n v="3.1"/>
    <n v="2.5"/>
    <d v="2026-03-20T00:00:00"/>
    <s v="https://www.numbeo.com/food-prices/in/Kathmandu"/>
    <n v="1442271"/>
    <x v="369"/>
  </r>
  <r>
    <x v="77"/>
    <x v="57"/>
    <s v="NPL"/>
    <s v="South Asia"/>
    <x v="2"/>
    <x v="5"/>
    <d v="2026-03-01T00:00:00"/>
    <x v="1"/>
    <s v="Bread_500g"/>
    <s v="Bakery"/>
    <n v="500"/>
    <s v="grams"/>
    <x v="3209"/>
    <x v="41"/>
    <n v="0.51"/>
    <x v="41"/>
    <n v="6.5"/>
    <s v="IMF WEO 2026"/>
    <n v="126"/>
    <d v="2026-03-01T00:00:00"/>
    <n v="-1"/>
    <n v="3.1"/>
    <n v="2.5"/>
    <d v="2026-03-20T00:00:00"/>
    <s v="https://www.numbeo.com/food-prices/in/Kathmandu"/>
    <n v="1442271"/>
    <x v="370"/>
  </r>
  <r>
    <x v="77"/>
    <x v="57"/>
    <s v="NPL"/>
    <s v="South Asia"/>
    <x v="2"/>
    <x v="0"/>
    <d v="2025-10-01T00:00:00"/>
    <x v="2"/>
    <s v="Rice_1kg"/>
    <s v="Grains"/>
    <n v="1"/>
    <s v="kg"/>
    <x v="3210"/>
    <x v="41"/>
    <n v="0.84"/>
    <x v="41"/>
    <n v="6.5"/>
    <s v="IMF WEO 2026"/>
    <n v="127.1"/>
    <d v="2025-10-01T00:00:00"/>
    <n v="-1"/>
    <n v="3.1"/>
    <n v="2.5"/>
    <d v="2026-03-20T00:00:00"/>
    <s v="https://www.numbeo.com/food-prices/in/Kathmandu"/>
    <n v="1442271"/>
    <x v="366"/>
  </r>
  <r>
    <x v="77"/>
    <x v="57"/>
    <s v="NPL"/>
    <s v="South Asia"/>
    <x v="2"/>
    <x v="1"/>
    <d v="2025-11-01T00:00:00"/>
    <x v="2"/>
    <s v="Rice_1kg"/>
    <s v="Grains"/>
    <n v="1"/>
    <s v="kg"/>
    <x v="3211"/>
    <x v="41"/>
    <n v="0.86"/>
    <x v="41"/>
    <n v="6.5"/>
    <s v="IMF WEO 2026"/>
    <n v="126.2"/>
    <d v="2025-11-01T00:00:00"/>
    <n v="-1"/>
    <n v="3.1"/>
    <n v="2.5"/>
    <d v="2026-03-20T00:00:00"/>
    <s v="https://www.numbeo.com/food-prices/in/Kathmandu"/>
    <n v="1442271"/>
    <x v="353"/>
  </r>
  <r>
    <x v="77"/>
    <x v="57"/>
    <s v="NPL"/>
    <s v="South Asia"/>
    <x v="2"/>
    <x v="2"/>
    <d v="2025-12-01T00:00:00"/>
    <x v="2"/>
    <s v="Rice_1kg"/>
    <s v="Grains"/>
    <n v="1"/>
    <s v="kg"/>
    <x v="3212"/>
    <x v="41"/>
    <n v="0.87"/>
    <x v="41"/>
    <n v="6.5"/>
    <s v="IMF WEO 2026"/>
    <n v="125.8"/>
    <d v="2025-12-01T00:00:00"/>
    <n v="-1"/>
    <n v="3.1"/>
    <n v="2.5"/>
    <d v="2026-03-20T00:00:00"/>
    <s v="https://www.numbeo.com/food-prices/in/Kathmandu"/>
    <n v="1442271"/>
    <x v="367"/>
  </r>
  <r>
    <x v="77"/>
    <x v="57"/>
    <s v="NPL"/>
    <s v="South Asia"/>
    <x v="2"/>
    <x v="3"/>
    <d v="2026-01-01T00:00:00"/>
    <x v="2"/>
    <s v="Rice_1kg"/>
    <s v="Grains"/>
    <n v="1"/>
    <s v="kg"/>
    <x v="3210"/>
    <x v="41"/>
    <n v="0.84"/>
    <x v="41"/>
    <n v="6.5"/>
    <s v="IMF WEO 2026"/>
    <n v="124.2"/>
    <d v="2026-01-01T00:00:00"/>
    <n v="-1"/>
    <n v="3.1"/>
    <n v="2.5"/>
    <d v="2026-03-20T00:00:00"/>
    <s v="https://www.numbeo.com/food-prices/in/Kathmandu"/>
    <n v="1442271"/>
    <x v="368"/>
  </r>
  <r>
    <x v="77"/>
    <x v="57"/>
    <s v="NPL"/>
    <s v="South Asia"/>
    <x v="2"/>
    <x v="4"/>
    <d v="2026-02-01T00:00:00"/>
    <x v="2"/>
    <s v="Rice_1kg"/>
    <s v="Grains"/>
    <n v="1"/>
    <s v="kg"/>
    <x v="3213"/>
    <x v="41"/>
    <n v="0.9"/>
    <x v="41"/>
    <n v="6.5"/>
    <s v="IMF WEO 2026"/>
    <n v="125.3"/>
    <d v="2026-02-01T00:00:00"/>
    <n v="-1"/>
    <n v="3.1"/>
    <n v="2.5"/>
    <d v="2026-03-20T00:00:00"/>
    <s v="https://www.numbeo.com/food-prices/in/Kathmandu"/>
    <n v="1442271"/>
    <x v="369"/>
  </r>
  <r>
    <x v="77"/>
    <x v="57"/>
    <s v="NPL"/>
    <s v="South Asia"/>
    <x v="2"/>
    <x v="5"/>
    <d v="2026-03-01T00:00:00"/>
    <x v="2"/>
    <s v="Rice_1kg"/>
    <s v="Grains"/>
    <n v="1"/>
    <s v="kg"/>
    <x v="3214"/>
    <x v="41"/>
    <n v="0.89"/>
    <x v="41"/>
    <n v="6.5"/>
    <s v="IMF WEO 2026"/>
    <n v="126"/>
    <d v="2026-03-01T00:00:00"/>
    <n v="-1"/>
    <n v="3.1"/>
    <n v="2.5"/>
    <d v="2026-03-20T00:00:00"/>
    <s v="https://www.numbeo.com/food-prices/in/Kathmandu"/>
    <n v="1442271"/>
    <x v="370"/>
  </r>
  <r>
    <x v="77"/>
    <x v="57"/>
    <s v="NPL"/>
    <s v="South Asia"/>
    <x v="2"/>
    <x v="0"/>
    <d v="2025-10-01T00:00:00"/>
    <x v="3"/>
    <s v="Eggs_12"/>
    <s v="Dairy &amp; Eggs"/>
    <n v="12"/>
    <s v="pieces"/>
    <x v="3215"/>
    <x v="41"/>
    <n v="1.48"/>
    <x v="41"/>
    <n v="6.5"/>
    <s v="IMF WEO 2026"/>
    <n v="127.1"/>
    <d v="2025-10-01T00:00:00"/>
    <n v="-1"/>
    <n v="3.1"/>
    <n v="2.5"/>
    <d v="2026-03-20T00:00:00"/>
    <s v="https://www.numbeo.com/food-prices/in/Kathmandu"/>
    <n v="1442271"/>
    <x v="366"/>
  </r>
  <r>
    <x v="77"/>
    <x v="57"/>
    <s v="NPL"/>
    <s v="South Asia"/>
    <x v="2"/>
    <x v="1"/>
    <d v="2025-11-01T00:00:00"/>
    <x v="3"/>
    <s v="Eggs_12"/>
    <s v="Dairy &amp; Eggs"/>
    <n v="12"/>
    <s v="pieces"/>
    <x v="3216"/>
    <x v="41"/>
    <n v="1.52"/>
    <x v="41"/>
    <n v="6.5"/>
    <s v="IMF WEO 2026"/>
    <n v="126.2"/>
    <d v="2025-11-01T00:00:00"/>
    <n v="-1"/>
    <n v="3.1"/>
    <n v="2.5"/>
    <d v="2026-03-20T00:00:00"/>
    <s v="https://www.numbeo.com/food-prices/in/Kathmandu"/>
    <n v="1442271"/>
    <x v="353"/>
  </r>
  <r>
    <x v="77"/>
    <x v="57"/>
    <s v="NPL"/>
    <s v="South Asia"/>
    <x v="2"/>
    <x v="2"/>
    <d v="2025-12-01T00:00:00"/>
    <x v="3"/>
    <s v="Eggs_12"/>
    <s v="Dairy &amp; Eggs"/>
    <n v="12"/>
    <s v="pieces"/>
    <x v="3217"/>
    <x v="41"/>
    <n v="1.53"/>
    <x v="41"/>
    <n v="6.5"/>
    <s v="IMF WEO 2026"/>
    <n v="125.8"/>
    <d v="2025-12-01T00:00:00"/>
    <n v="-1"/>
    <n v="3.1"/>
    <n v="2.5"/>
    <d v="2026-03-20T00:00:00"/>
    <s v="https://www.numbeo.com/food-prices/in/Kathmandu"/>
    <n v="1442271"/>
    <x v="367"/>
  </r>
  <r>
    <x v="77"/>
    <x v="57"/>
    <s v="NPL"/>
    <s v="South Asia"/>
    <x v="2"/>
    <x v="3"/>
    <d v="2026-01-01T00:00:00"/>
    <x v="3"/>
    <s v="Eggs_12"/>
    <s v="Dairy &amp; Eggs"/>
    <n v="12"/>
    <s v="pieces"/>
    <x v="3218"/>
    <x v="41"/>
    <n v="1.6"/>
    <x v="41"/>
    <n v="6.5"/>
    <s v="IMF WEO 2026"/>
    <n v="124.2"/>
    <d v="2026-01-01T00:00:00"/>
    <n v="-1"/>
    <n v="3.1"/>
    <n v="2.5"/>
    <d v="2026-03-20T00:00:00"/>
    <s v="https://www.numbeo.com/food-prices/in/Kathmandu"/>
    <n v="1442271"/>
    <x v="368"/>
  </r>
  <r>
    <x v="77"/>
    <x v="57"/>
    <s v="NPL"/>
    <s v="South Asia"/>
    <x v="2"/>
    <x v="4"/>
    <d v="2026-02-01T00:00:00"/>
    <x v="3"/>
    <s v="Eggs_12"/>
    <s v="Dairy &amp; Eggs"/>
    <n v="12"/>
    <s v="pieces"/>
    <x v="3218"/>
    <x v="41"/>
    <n v="1.6"/>
    <x v="41"/>
    <n v="6.5"/>
    <s v="IMF WEO 2026"/>
    <n v="125.3"/>
    <d v="2026-02-01T00:00:00"/>
    <n v="-1"/>
    <n v="3.1"/>
    <n v="2.5"/>
    <d v="2026-03-20T00:00:00"/>
    <s v="https://www.numbeo.com/food-prices/in/Kathmandu"/>
    <n v="1442271"/>
    <x v="369"/>
  </r>
  <r>
    <x v="77"/>
    <x v="57"/>
    <s v="NPL"/>
    <s v="South Asia"/>
    <x v="2"/>
    <x v="5"/>
    <d v="2026-03-01T00:00:00"/>
    <x v="3"/>
    <s v="Eggs_12"/>
    <s v="Dairy &amp; Eggs"/>
    <n v="12"/>
    <s v="pieces"/>
    <x v="3218"/>
    <x v="41"/>
    <n v="1.6"/>
    <x v="41"/>
    <n v="6.5"/>
    <s v="IMF WEO 2026"/>
    <n v="126"/>
    <d v="2026-03-01T00:00:00"/>
    <n v="-1"/>
    <n v="3.1"/>
    <n v="2.5"/>
    <d v="2026-03-20T00:00:00"/>
    <s v="https://www.numbeo.com/food-prices/in/Kathmandu"/>
    <n v="1442271"/>
    <x v="370"/>
  </r>
  <r>
    <x v="77"/>
    <x v="57"/>
    <s v="NPL"/>
    <s v="South Asia"/>
    <x v="2"/>
    <x v="0"/>
    <d v="2025-10-01T00:00:00"/>
    <x v="4"/>
    <s v="Cheese_1kg"/>
    <s v="Dairy"/>
    <n v="1"/>
    <s v="kg"/>
    <x v="3219"/>
    <x v="41"/>
    <n v="7.02"/>
    <x v="41"/>
    <n v="6.5"/>
    <s v="IMF WEO 2026"/>
    <n v="127.1"/>
    <d v="2025-10-01T00:00:00"/>
    <n v="-1"/>
    <n v="3.1"/>
    <n v="2.5"/>
    <d v="2026-03-20T00:00:00"/>
    <s v="https://www.numbeo.com/food-prices/in/Kathmandu"/>
    <n v="1442271"/>
    <x v="366"/>
  </r>
  <r>
    <x v="77"/>
    <x v="57"/>
    <s v="NPL"/>
    <s v="South Asia"/>
    <x v="2"/>
    <x v="1"/>
    <d v="2025-11-01T00:00:00"/>
    <x v="4"/>
    <s v="Cheese_1kg"/>
    <s v="Dairy"/>
    <n v="1"/>
    <s v="kg"/>
    <x v="3220"/>
    <x v="41"/>
    <n v="7.21"/>
    <x v="41"/>
    <n v="6.5"/>
    <s v="IMF WEO 2026"/>
    <n v="126.2"/>
    <d v="2025-11-01T00:00:00"/>
    <n v="-1"/>
    <n v="3.1"/>
    <n v="2.5"/>
    <d v="2026-03-20T00:00:00"/>
    <s v="https://www.numbeo.com/food-prices/in/Kathmandu"/>
    <n v="1442271"/>
    <x v="353"/>
  </r>
  <r>
    <x v="77"/>
    <x v="57"/>
    <s v="NPL"/>
    <s v="South Asia"/>
    <x v="2"/>
    <x v="2"/>
    <d v="2025-12-01T00:00:00"/>
    <x v="4"/>
    <s v="Cheese_1kg"/>
    <s v="Dairy"/>
    <n v="1"/>
    <s v="kg"/>
    <x v="3221"/>
    <x v="41"/>
    <n v="7.15"/>
    <x v="41"/>
    <n v="6.5"/>
    <s v="IMF WEO 2026"/>
    <n v="125.8"/>
    <d v="2025-12-01T00:00:00"/>
    <n v="-1"/>
    <n v="3.1"/>
    <n v="2.5"/>
    <d v="2026-03-20T00:00:00"/>
    <s v="https://www.numbeo.com/food-prices/in/Kathmandu"/>
    <n v="1442271"/>
    <x v="367"/>
  </r>
  <r>
    <x v="77"/>
    <x v="57"/>
    <s v="NPL"/>
    <s v="South Asia"/>
    <x v="2"/>
    <x v="3"/>
    <d v="2026-01-01T00:00:00"/>
    <x v="4"/>
    <s v="Cheese_1kg"/>
    <s v="Dairy"/>
    <n v="1"/>
    <s v="kg"/>
    <x v="3222"/>
    <x v="41"/>
    <n v="7.41"/>
    <x v="41"/>
    <n v="6.5"/>
    <s v="IMF WEO 2026"/>
    <n v="124.2"/>
    <d v="2026-01-01T00:00:00"/>
    <n v="-1"/>
    <n v="3.1"/>
    <n v="2.5"/>
    <d v="2026-03-20T00:00:00"/>
    <s v="https://www.numbeo.com/food-prices/in/Kathmandu"/>
    <n v="1442271"/>
    <x v="368"/>
  </r>
  <r>
    <x v="77"/>
    <x v="57"/>
    <s v="NPL"/>
    <s v="South Asia"/>
    <x v="2"/>
    <x v="4"/>
    <d v="2026-02-01T00:00:00"/>
    <x v="4"/>
    <s v="Cheese_1kg"/>
    <s v="Dairy"/>
    <n v="1"/>
    <s v="kg"/>
    <x v="3223"/>
    <x v="41"/>
    <n v="7.58"/>
    <x v="41"/>
    <n v="6.5"/>
    <s v="IMF WEO 2026"/>
    <n v="125.3"/>
    <d v="2026-02-01T00:00:00"/>
    <n v="-1"/>
    <n v="3.1"/>
    <n v="2.5"/>
    <d v="2026-03-20T00:00:00"/>
    <s v="https://www.numbeo.com/food-prices/in/Kathmandu"/>
    <n v="1442271"/>
    <x v="369"/>
  </r>
  <r>
    <x v="77"/>
    <x v="57"/>
    <s v="NPL"/>
    <s v="South Asia"/>
    <x v="2"/>
    <x v="5"/>
    <d v="2026-03-01T00:00:00"/>
    <x v="4"/>
    <s v="Cheese_1kg"/>
    <s v="Dairy"/>
    <n v="1"/>
    <s v="kg"/>
    <x v="3224"/>
    <x v="41"/>
    <n v="7.48"/>
    <x v="41"/>
    <n v="6.5"/>
    <s v="IMF WEO 2026"/>
    <n v="126"/>
    <d v="2026-03-01T00:00:00"/>
    <n v="-1"/>
    <n v="3.1"/>
    <n v="2.5"/>
    <d v="2026-03-20T00:00:00"/>
    <s v="https://www.numbeo.com/food-prices/in/Kathmandu"/>
    <n v="1442271"/>
    <x v="370"/>
  </r>
  <r>
    <x v="77"/>
    <x v="57"/>
    <s v="NPL"/>
    <s v="South Asia"/>
    <x v="2"/>
    <x v="0"/>
    <d v="2025-10-01T00:00:00"/>
    <x v="5"/>
    <s v="Chicken_1kg"/>
    <s v="Meat"/>
    <n v="1"/>
    <s v="kg"/>
    <x v="3225"/>
    <x v="41"/>
    <n v="3.15"/>
    <x v="41"/>
    <n v="6.5"/>
    <s v="IMF WEO 2026"/>
    <n v="127.1"/>
    <d v="2025-10-01T00:00:00"/>
    <n v="-1"/>
    <n v="3.1"/>
    <n v="2.5"/>
    <d v="2026-03-20T00:00:00"/>
    <s v="https://www.numbeo.com/food-prices/in/Kathmandu"/>
    <n v="1442271"/>
    <x v="366"/>
  </r>
  <r>
    <x v="77"/>
    <x v="57"/>
    <s v="NPL"/>
    <s v="South Asia"/>
    <x v="2"/>
    <x v="1"/>
    <d v="2025-11-01T00:00:00"/>
    <x v="5"/>
    <s v="Chicken_1kg"/>
    <s v="Meat"/>
    <n v="1"/>
    <s v="kg"/>
    <x v="3226"/>
    <x v="41"/>
    <n v="3.06"/>
    <x v="41"/>
    <n v="6.5"/>
    <s v="IMF WEO 2026"/>
    <n v="126.2"/>
    <d v="2025-11-01T00:00:00"/>
    <n v="-1"/>
    <n v="3.1"/>
    <n v="2.5"/>
    <d v="2026-03-20T00:00:00"/>
    <s v="https://www.numbeo.com/food-prices/in/Kathmandu"/>
    <n v="1442271"/>
    <x v="353"/>
  </r>
  <r>
    <x v="77"/>
    <x v="57"/>
    <s v="NPL"/>
    <s v="South Asia"/>
    <x v="2"/>
    <x v="2"/>
    <d v="2025-12-01T00:00:00"/>
    <x v="5"/>
    <s v="Chicken_1kg"/>
    <s v="Meat"/>
    <n v="1"/>
    <s v="kg"/>
    <x v="3227"/>
    <x v="41"/>
    <n v="3"/>
    <x v="41"/>
    <n v="6.5"/>
    <s v="IMF WEO 2026"/>
    <n v="125.8"/>
    <d v="2025-12-01T00:00:00"/>
    <n v="-1"/>
    <n v="3.1"/>
    <n v="2.5"/>
    <d v="2026-03-20T00:00:00"/>
    <s v="https://www.numbeo.com/food-prices/in/Kathmandu"/>
    <n v="1442271"/>
    <x v="367"/>
  </r>
  <r>
    <x v="77"/>
    <x v="57"/>
    <s v="NPL"/>
    <s v="South Asia"/>
    <x v="2"/>
    <x v="3"/>
    <d v="2026-01-01T00:00:00"/>
    <x v="5"/>
    <s v="Chicken_1kg"/>
    <s v="Meat"/>
    <n v="1"/>
    <s v="kg"/>
    <x v="3228"/>
    <x v="41"/>
    <n v="3.09"/>
    <x v="41"/>
    <n v="6.5"/>
    <s v="IMF WEO 2026"/>
    <n v="124.2"/>
    <d v="2026-01-01T00:00:00"/>
    <n v="-1"/>
    <n v="3.1"/>
    <n v="2.5"/>
    <d v="2026-03-20T00:00:00"/>
    <s v="https://www.numbeo.com/food-prices/in/Kathmandu"/>
    <n v="1442271"/>
    <x v="368"/>
  </r>
  <r>
    <x v="77"/>
    <x v="57"/>
    <s v="NPL"/>
    <s v="South Asia"/>
    <x v="2"/>
    <x v="4"/>
    <d v="2026-02-01T00:00:00"/>
    <x v="5"/>
    <s v="Chicken_1kg"/>
    <s v="Meat"/>
    <n v="1"/>
    <s v="kg"/>
    <x v="3229"/>
    <x v="41"/>
    <n v="3.12"/>
    <x v="41"/>
    <n v="6.5"/>
    <s v="IMF WEO 2026"/>
    <n v="125.3"/>
    <d v="2026-02-01T00:00:00"/>
    <n v="-1"/>
    <n v="3.1"/>
    <n v="2.5"/>
    <d v="2026-03-20T00:00:00"/>
    <s v="https://www.numbeo.com/food-prices/in/Kathmandu"/>
    <n v="1442271"/>
    <x v="369"/>
  </r>
  <r>
    <x v="77"/>
    <x v="57"/>
    <s v="NPL"/>
    <s v="South Asia"/>
    <x v="2"/>
    <x v="5"/>
    <d v="2026-03-01T00:00:00"/>
    <x v="5"/>
    <s v="Chicken_1kg"/>
    <s v="Meat"/>
    <n v="1"/>
    <s v="kg"/>
    <x v="3230"/>
    <x v="41"/>
    <n v="3.13"/>
    <x v="41"/>
    <n v="6.5"/>
    <s v="IMF WEO 2026"/>
    <n v="126"/>
    <d v="2026-03-01T00:00:00"/>
    <n v="-1"/>
    <n v="3.1"/>
    <n v="2.5"/>
    <d v="2026-03-20T00:00:00"/>
    <s v="https://www.numbeo.com/food-prices/in/Kathmandu"/>
    <n v="1442271"/>
    <x v="370"/>
  </r>
  <r>
    <x v="77"/>
    <x v="57"/>
    <s v="NPL"/>
    <s v="South Asia"/>
    <x v="2"/>
    <x v="0"/>
    <d v="2025-10-01T00:00:00"/>
    <x v="6"/>
    <s v="Beef_1kg"/>
    <s v="Meat"/>
    <n v="1"/>
    <s v="kg"/>
    <x v="3231"/>
    <x v="41"/>
    <n v="5.82"/>
    <x v="41"/>
    <n v="6.5"/>
    <s v="IMF WEO 2026"/>
    <n v="127.1"/>
    <d v="2025-10-01T00:00:00"/>
    <n v="-1"/>
    <n v="3.1"/>
    <n v="2.5"/>
    <d v="2026-03-20T00:00:00"/>
    <s v="https://www.numbeo.com/food-prices/in/Kathmandu"/>
    <n v="1442271"/>
    <x v="366"/>
  </r>
  <r>
    <x v="77"/>
    <x v="57"/>
    <s v="NPL"/>
    <s v="South Asia"/>
    <x v="2"/>
    <x v="1"/>
    <d v="2025-11-01T00:00:00"/>
    <x v="6"/>
    <s v="Beef_1kg"/>
    <s v="Meat"/>
    <n v="1"/>
    <s v="kg"/>
    <x v="3232"/>
    <x v="41"/>
    <n v="5.8"/>
    <x v="41"/>
    <n v="6.5"/>
    <s v="IMF WEO 2026"/>
    <n v="126.2"/>
    <d v="2025-11-01T00:00:00"/>
    <n v="-1"/>
    <n v="3.1"/>
    <n v="2.5"/>
    <d v="2026-03-20T00:00:00"/>
    <s v="https://www.numbeo.com/food-prices/in/Kathmandu"/>
    <n v="1442271"/>
    <x v="353"/>
  </r>
  <r>
    <x v="77"/>
    <x v="57"/>
    <s v="NPL"/>
    <s v="South Asia"/>
    <x v="2"/>
    <x v="2"/>
    <d v="2025-12-01T00:00:00"/>
    <x v="6"/>
    <s v="Beef_1kg"/>
    <s v="Meat"/>
    <n v="1"/>
    <s v="kg"/>
    <x v="3233"/>
    <x v="41"/>
    <n v="5.87"/>
    <x v="41"/>
    <n v="6.5"/>
    <s v="IMF WEO 2026"/>
    <n v="125.8"/>
    <d v="2025-12-01T00:00:00"/>
    <n v="-1"/>
    <n v="3.1"/>
    <n v="2.5"/>
    <d v="2026-03-20T00:00:00"/>
    <s v="https://www.numbeo.com/food-prices/in/Kathmandu"/>
    <n v="1442271"/>
    <x v="367"/>
  </r>
  <r>
    <x v="77"/>
    <x v="57"/>
    <s v="NPL"/>
    <s v="South Asia"/>
    <x v="2"/>
    <x v="3"/>
    <d v="2026-01-01T00:00:00"/>
    <x v="6"/>
    <s v="Beef_1kg"/>
    <s v="Meat"/>
    <n v="1"/>
    <s v="kg"/>
    <x v="3234"/>
    <x v="41"/>
    <n v="5.76"/>
    <x v="41"/>
    <n v="6.5"/>
    <s v="IMF WEO 2026"/>
    <n v="124.2"/>
    <d v="2026-01-01T00:00:00"/>
    <n v="-1"/>
    <n v="3.1"/>
    <n v="2.5"/>
    <d v="2026-03-20T00:00:00"/>
    <s v="https://www.numbeo.com/food-prices/in/Kathmandu"/>
    <n v="1442271"/>
    <x v="368"/>
  </r>
  <r>
    <x v="77"/>
    <x v="57"/>
    <s v="NPL"/>
    <s v="South Asia"/>
    <x v="2"/>
    <x v="4"/>
    <d v="2026-02-01T00:00:00"/>
    <x v="6"/>
    <s v="Beef_1kg"/>
    <s v="Meat"/>
    <n v="1"/>
    <s v="kg"/>
    <x v="3235"/>
    <x v="41"/>
    <n v="5.71"/>
    <x v="41"/>
    <n v="6.5"/>
    <s v="IMF WEO 2026"/>
    <n v="125.3"/>
    <d v="2026-02-01T00:00:00"/>
    <n v="-1"/>
    <n v="3.1"/>
    <n v="2.5"/>
    <d v="2026-03-20T00:00:00"/>
    <s v="https://www.numbeo.com/food-prices/in/Kathmandu"/>
    <n v="1442271"/>
    <x v="369"/>
  </r>
  <r>
    <x v="77"/>
    <x v="57"/>
    <s v="NPL"/>
    <s v="South Asia"/>
    <x v="2"/>
    <x v="5"/>
    <d v="2026-03-01T00:00:00"/>
    <x v="6"/>
    <s v="Beef_1kg"/>
    <s v="Meat"/>
    <n v="1"/>
    <s v="kg"/>
    <x v="3236"/>
    <x v="41"/>
    <n v="5.88"/>
    <x v="41"/>
    <n v="6.5"/>
    <s v="IMF WEO 2026"/>
    <n v="126"/>
    <d v="2026-03-01T00:00:00"/>
    <n v="-1"/>
    <n v="3.1"/>
    <n v="2.5"/>
    <d v="2026-03-20T00:00:00"/>
    <s v="https://www.numbeo.com/food-prices/in/Kathmandu"/>
    <n v="1442271"/>
    <x v="370"/>
  </r>
  <r>
    <x v="77"/>
    <x v="57"/>
    <s v="NPL"/>
    <s v="South Asia"/>
    <x v="2"/>
    <x v="0"/>
    <d v="2025-10-01T00:00:00"/>
    <x v="7"/>
    <s v="Apples_1kg"/>
    <s v="Fruits"/>
    <n v="1"/>
    <s v="kg"/>
    <x v="3237"/>
    <x v="41"/>
    <n v="2.0299999999999998"/>
    <x v="41"/>
    <n v="6.5"/>
    <s v="IMF WEO 2026"/>
    <n v="127.1"/>
    <d v="2025-10-01T00:00:00"/>
    <n v="-1"/>
    <n v="3.1"/>
    <n v="2.5"/>
    <d v="2026-03-20T00:00:00"/>
    <s v="https://www.numbeo.com/food-prices/in/Kathmandu"/>
    <n v="1442271"/>
    <x v="366"/>
  </r>
  <r>
    <x v="77"/>
    <x v="57"/>
    <s v="NPL"/>
    <s v="South Asia"/>
    <x v="2"/>
    <x v="1"/>
    <d v="2025-11-01T00:00:00"/>
    <x v="7"/>
    <s v="Apples_1kg"/>
    <s v="Fruits"/>
    <n v="1"/>
    <s v="kg"/>
    <x v="3238"/>
    <x v="41"/>
    <n v="2.2400000000000002"/>
    <x v="41"/>
    <n v="6.5"/>
    <s v="IMF WEO 2026"/>
    <n v="126.2"/>
    <d v="2025-11-01T00:00:00"/>
    <n v="-1"/>
    <n v="3.1"/>
    <n v="2.5"/>
    <d v="2026-03-20T00:00:00"/>
    <s v="https://www.numbeo.com/food-prices/in/Kathmandu"/>
    <n v="1442271"/>
    <x v="353"/>
  </r>
  <r>
    <x v="77"/>
    <x v="57"/>
    <s v="NPL"/>
    <s v="South Asia"/>
    <x v="2"/>
    <x v="2"/>
    <d v="2025-12-01T00:00:00"/>
    <x v="7"/>
    <s v="Apples_1kg"/>
    <s v="Fruits"/>
    <n v="1"/>
    <s v="kg"/>
    <x v="3239"/>
    <x v="41"/>
    <n v="2.27"/>
    <x v="41"/>
    <n v="6.5"/>
    <s v="IMF WEO 2026"/>
    <n v="125.8"/>
    <d v="2025-12-01T00:00:00"/>
    <n v="-1"/>
    <n v="3.1"/>
    <n v="2.5"/>
    <d v="2026-03-20T00:00:00"/>
    <s v="https://www.numbeo.com/food-prices/in/Kathmandu"/>
    <n v="1442271"/>
    <x v="367"/>
  </r>
  <r>
    <x v="77"/>
    <x v="57"/>
    <s v="NPL"/>
    <s v="South Asia"/>
    <x v="2"/>
    <x v="3"/>
    <d v="2026-01-01T00:00:00"/>
    <x v="7"/>
    <s v="Apples_1kg"/>
    <s v="Fruits"/>
    <n v="1"/>
    <s v="kg"/>
    <x v="3240"/>
    <x v="41"/>
    <n v="2.2599999999999998"/>
    <x v="41"/>
    <n v="6.5"/>
    <s v="IMF WEO 2026"/>
    <n v="124.2"/>
    <d v="2026-01-01T00:00:00"/>
    <n v="-1"/>
    <n v="3.1"/>
    <n v="2.5"/>
    <d v="2026-03-20T00:00:00"/>
    <s v="https://www.numbeo.com/food-prices/in/Kathmandu"/>
    <n v="1442271"/>
    <x v="368"/>
  </r>
  <r>
    <x v="77"/>
    <x v="57"/>
    <s v="NPL"/>
    <s v="South Asia"/>
    <x v="2"/>
    <x v="4"/>
    <d v="2026-02-01T00:00:00"/>
    <x v="7"/>
    <s v="Apples_1kg"/>
    <s v="Fruits"/>
    <n v="1"/>
    <s v="kg"/>
    <x v="3029"/>
    <x v="41"/>
    <n v="2.25"/>
    <x v="41"/>
    <n v="6.5"/>
    <s v="IMF WEO 2026"/>
    <n v="125.3"/>
    <d v="2026-02-01T00:00:00"/>
    <n v="-1"/>
    <n v="3.1"/>
    <n v="2.5"/>
    <d v="2026-03-20T00:00:00"/>
    <s v="https://www.numbeo.com/food-prices/in/Kathmandu"/>
    <n v="1442271"/>
    <x v="369"/>
  </r>
  <r>
    <x v="77"/>
    <x v="57"/>
    <s v="NPL"/>
    <s v="South Asia"/>
    <x v="2"/>
    <x v="5"/>
    <d v="2026-03-01T00:00:00"/>
    <x v="7"/>
    <s v="Apples_1kg"/>
    <s v="Fruits"/>
    <n v="1"/>
    <s v="kg"/>
    <x v="3238"/>
    <x v="41"/>
    <n v="2.2400000000000002"/>
    <x v="41"/>
    <n v="6.5"/>
    <s v="IMF WEO 2026"/>
    <n v="126"/>
    <d v="2026-03-01T00:00:00"/>
    <n v="-1"/>
    <n v="3.1"/>
    <n v="2.5"/>
    <d v="2026-03-20T00:00:00"/>
    <s v="https://www.numbeo.com/food-prices/in/Kathmandu"/>
    <n v="1442271"/>
    <x v="370"/>
  </r>
  <r>
    <x v="77"/>
    <x v="57"/>
    <s v="NPL"/>
    <s v="South Asia"/>
    <x v="2"/>
    <x v="0"/>
    <d v="2025-10-01T00:00:00"/>
    <x v="8"/>
    <s v="Bananas_1kg"/>
    <s v="Fruits"/>
    <n v="1"/>
    <s v="kg"/>
    <x v="1719"/>
    <x v="41"/>
    <n v="0.6"/>
    <x v="41"/>
    <n v="6.5"/>
    <s v="IMF WEO 2026"/>
    <n v="127.1"/>
    <d v="2025-10-01T00:00:00"/>
    <n v="-1"/>
    <n v="3.1"/>
    <n v="2.5"/>
    <d v="2026-03-20T00:00:00"/>
    <s v="https://www.numbeo.com/food-prices/in/Kathmandu"/>
    <n v="1442271"/>
    <x v="366"/>
  </r>
  <r>
    <x v="77"/>
    <x v="57"/>
    <s v="NPL"/>
    <s v="South Asia"/>
    <x v="2"/>
    <x v="1"/>
    <d v="2025-11-01T00:00:00"/>
    <x v="8"/>
    <s v="Bananas_1kg"/>
    <s v="Fruits"/>
    <n v="1"/>
    <s v="kg"/>
    <x v="3241"/>
    <x v="41"/>
    <n v="0.65"/>
    <x v="41"/>
    <n v="6.5"/>
    <s v="IMF WEO 2026"/>
    <n v="126.2"/>
    <d v="2025-11-01T00:00:00"/>
    <n v="-1"/>
    <n v="3.1"/>
    <n v="2.5"/>
    <d v="2026-03-20T00:00:00"/>
    <s v="https://www.numbeo.com/food-prices/in/Kathmandu"/>
    <n v="1442271"/>
    <x v="353"/>
  </r>
  <r>
    <x v="77"/>
    <x v="57"/>
    <s v="NPL"/>
    <s v="South Asia"/>
    <x v="2"/>
    <x v="2"/>
    <d v="2025-12-01T00:00:00"/>
    <x v="8"/>
    <s v="Bananas_1kg"/>
    <s v="Fruits"/>
    <n v="1"/>
    <s v="kg"/>
    <x v="3242"/>
    <x v="41"/>
    <n v="0.66"/>
    <x v="41"/>
    <n v="6.5"/>
    <s v="IMF WEO 2026"/>
    <n v="125.8"/>
    <d v="2025-12-01T00:00:00"/>
    <n v="-1"/>
    <n v="3.1"/>
    <n v="2.5"/>
    <d v="2026-03-20T00:00:00"/>
    <s v="https://www.numbeo.com/food-prices/in/Kathmandu"/>
    <n v="1442271"/>
    <x v="367"/>
  </r>
  <r>
    <x v="77"/>
    <x v="57"/>
    <s v="NPL"/>
    <s v="South Asia"/>
    <x v="2"/>
    <x v="3"/>
    <d v="2026-01-01T00:00:00"/>
    <x v="8"/>
    <s v="Bananas_1kg"/>
    <s v="Fruits"/>
    <n v="1"/>
    <s v="kg"/>
    <x v="3243"/>
    <x v="41"/>
    <n v="0.67"/>
    <x v="41"/>
    <n v="6.5"/>
    <s v="IMF WEO 2026"/>
    <n v="124.2"/>
    <d v="2026-01-01T00:00:00"/>
    <n v="-1"/>
    <n v="3.1"/>
    <n v="2.5"/>
    <d v="2026-03-20T00:00:00"/>
    <s v="https://www.numbeo.com/food-prices/in/Kathmandu"/>
    <n v="1442271"/>
    <x v="368"/>
  </r>
  <r>
    <x v="77"/>
    <x v="57"/>
    <s v="NPL"/>
    <s v="South Asia"/>
    <x v="2"/>
    <x v="4"/>
    <d v="2026-02-01T00:00:00"/>
    <x v="8"/>
    <s v="Bananas_1kg"/>
    <s v="Fruits"/>
    <n v="1"/>
    <s v="kg"/>
    <x v="3244"/>
    <x v="41"/>
    <n v="0.64"/>
    <x v="41"/>
    <n v="6.5"/>
    <s v="IMF WEO 2026"/>
    <n v="125.3"/>
    <d v="2026-02-01T00:00:00"/>
    <n v="-1"/>
    <n v="3.1"/>
    <n v="2.5"/>
    <d v="2026-03-20T00:00:00"/>
    <s v="https://www.numbeo.com/food-prices/in/Kathmandu"/>
    <n v="1442271"/>
    <x v="369"/>
  </r>
  <r>
    <x v="77"/>
    <x v="57"/>
    <s v="NPL"/>
    <s v="South Asia"/>
    <x v="2"/>
    <x v="5"/>
    <d v="2026-03-01T00:00:00"/>
    <x v="8"/>
    <s v="Bananas_1kg"/>
    <s v="Fruits"/>
    <n v="1"/>
    <s v="kg"/>
    <x v="3242"/>
    <x v="41"/>
    <n v="0.66"/>
    <x v="41"/>
    <n v="6.5"/>
    <s v="IMF WEO 2026"/>
    <n v="126"/>
    <d v="2026-03-01T00:00:00"/>
    <n v="-1"/>
    <n v="3.1"/>
    <n v="2.5"/>
    <d v="2026-03-20T00:00:00"/>
    <s v="https://www.numbeo.com/food-prices/in/Kathmandu"/>
    <n v="1442271"/>
    <x v="370"/>
  </r>
  <r>
    <x v="77"/>
    <x v="57"/>
    <s v="NPL"/>
    <s v="South Asia"/>
    <x v="2"/>
    <x v="0"/>
    <d v="2025-10-01T00:00:00"/>
    <x v="9"/>
    <s v="Oranges_1kg"/>
    <s v="Fruits"/>
    <n v="1"/>
    <s v="kg"/>
    <x v="3245"/>
    <x v="41"/>
    <n v="1.1299999999999999"/>
    <x v="41"/>
    <n v="6.5"/>
    <s v="IMF WEO 2026"/>
    <n v="127.1"/>
    <d v="2025-10-01T00:00:00"/>
    <n v="-1"/>
    <n v="3.1"/>
    <n v="2.5"/>
    <d v="2026-03-20T00:00:00"/>
    <s v="https://www.numbeo.com/food-prices/in/Kathmandu"/>
    <n v="1442271"/>
    <x v="366"/>
  </r>
  <r>
    <x v="77"/>
    <x v="57"/>
    <s v="NPL"/>
    <s v="South Asia"/>
    <x v="2"/>
    <x v="1"/>
    <d v="2025-11-01T00:00:00"/>
    <x v="9"/>
    <s v="Oranges_1kg"/>
    <s v="Fruits"/>
    <n v="1"/>
    <s v="kg"/>
    <x v="3246"/>
    <x v="41"/>
    <n v="1.26"/>
    <x v="41"/>
    <n v="6.5"/>
    <s v="IMF WEO 2026"/>
    <n v="126.2"/>
    <d v="2025-11-01T00:00:00"/>
    <n v="-1"/>
    <n v="3.1"/>
    <n v="2.5"/>
    <d v="2026-03-20T00:00:00"/>
    <s v="https://www.numbeo.com/food-prices/in/Kathmandu"/>
    <n v="1442271"/>
    <x v="353"/>
  </r>
  <r>
    <x v="77"/>
    <x v="57"/>
    <s v="NPL"/>
    <s v="South Asia"/>
    <x v="2"/>
    <x v="2"/>
    <d v="2025-12-01T00:00:00"/>
    <x v="9"/>
    <s v="Oranges_1kg"/>
    <s v="Fruits"/>
    <n v="1"/>
    <s v="kg"/>
    <x v="3247"/>
    <x v="41"/>
    <n v="1.24"/>
    <x v="41"/>
    <n v="6.5"/>
    <s v="IMF WEO 2026"/>
    <n v="125.8"/>
    <d v="2025-12-01T00:00:00"/>
    <n v="-1"/>
    <n v="3.1"/>
    <n v="2.5"/>
    <d v="2026-03-20T00:00:00"/>
    <s v="https://www.numbeo.com/food-prices/in/Kathmandu"/>
    <n v="1442271"/>
    <x v="367"/>
  </r>
  <r>
    <x v="77"/>
    <x v="57"/>
    <s v="NPL"/>
    <s v="South Asia"/>
    <x v="2"/>
    <x v="3"/>
    <d v="2026-01-01T00:00:00"/>
    <x v="9"/>
    <s v="Oranges_1kg"/>
    <s v="Fruits"/>
    <n v="1"/>
    <s v="kg"/>
    <x v="3248"/>
    <x v="41"/>
    <n v="1.23"/>
    <x v="41"/>
    <n v="6.5"/>
    <s v="IMF WEO 2026"/>
    <n v="124.2"/>
    <d v="2026-01-01T00:00:00"/>
    <n v="-1"/>
    <n v="3.1"/>
    <n v="2.5"/>
    <d v="2026-03-20T00:00:00"/>
    <s v="https://www.numbeo.com/food-prices/in/Kathmandu"/>
    <n v="1442271"/>
    <x v="368"/>
  </r>
  <r>
    <x v="77"/>
    <x v="57"/>
    <s v="NPL"/>
    <s v="South Asia"/>
    <x v="2"/>
    <x v="4"/>
    <d v="2026-02-01T00:00:00"/>
    <x v="9"/>
    <s v="Oranges_1kg"/>
    <s v="Fruits"/>
    <n v="1"/>
    <s v="kg"/>
    <x v="3249"/>
    <x v="41"/>
    <n v="1.2"/>
    <x v="41"/>
    <n v="6.5"/>
    <s v="IMF WEO 2026"/>
    <n v="125.3"/>
    <d v="2026-02-01T00:00:00"/>
    <n v="-1"/>
    <n v="3.1"/>
    <n v="2.5"/>
    <d v="2026-03-20T00:00:00"/>
    <s v="https://www.numbeo.com/food-prices/in/Kathmandu"/>
    <n v="1442271"/>
    <x v="369"/>
  </r>
  <r>
    <x v="77"/>
    <x v="57"/>
    <s v="NPL"/>
    <s v="South Asia"/>
    <x v="2"/>
    <x v="5"/>
    <d v="2026-03-01T00:00:00"/>
    <x v="9"/>
    <s v="Oranges_1kg"/>
    <s v="Fruits"/>
    <n v="1"/>
    <s v="kg"/>
    <x v="3248"/>
    <x v="41"/>
    <n v="1.23"/>
    <x v="41"/>
    <n v="6.5"/>
    <s v="IMF WEO 2026"/>
    <n v="126"/>
    <d v="2026-03-01T00:00:00"/>
    <n v="-1"/>
    <n v="3.1"/>
    <n v="2.5"/>
    <d v="2026-03-20T00:00:00"/>
    <s v="https://www.numbeo.com/food-prices/in/Kathmandu"/>
    <n v="1442271"/>
    <x v="370"/>
  </r>
  <r>
    <x v="77"/>
    <x v="57"/>
    <s v="NPL"/>
    <s v="South Asia"/>
    <x v="2"/>
    <x v="0"/>
    <d v="2025-10-01T00:00:00"/>
    <x v="10"/>
    <s v="Tomatoes_1kg"/>
    <s v="Vegetables"/>
    <n v="1"/>
    <s v="kg"/>
    <x v="3209"/>
    <x v="41"/>
    <n v="0.51"/>
    <x v="41"/>
    <n v="6.5"/>
    <s v="IMF WEO 2026"/>
    <n v="127.1"/>
    <d v="2025-10-01T00:00:00"/>
    <n v="-1"/>
    <n v="3.1"/>
    <n v="2.5"/>
    <d v="2026-03-20T00:00:00"/>
    <s v="https://www.numbeo.com/food-prices/in/Kathmandu"/>
    <n v="1442271"/>
    <x v="366"/>
  </r>
  <r>
    <x v="77"/>
    <x v="57"/>
    <s v="NPL"/>
    <s v="South Asia"/>
    <x v="2"/>
    <x v="1"/>
    <d v="2025-11-01T00:00:00"/>
    <x v="10"/>
    <s v="Tomatoes_1kg"/>
    <s v="Vegetables"/>
    <n v="1"/>
    <s v="kg"/>
    <x v="3250"/>
    <x v="41"/>
    <n v="0.59"/>
    <x v="41"/>
    <n v="6.5"/>
    <s v="IMF WEO 2026"/>
    <n v="126.2"/>
    <d v="2025-11-01T00:00:00"/>
    <n v="-1"/>
    <n v="3.1"/>
    <n v="2.5"/>
    <d v="2026-03-20T00:00:00"/>
    <s v="https://www.numbeo.com/food-prices/in/Kathmandu"/>
    <n v="1442271"/>
    <x v="353"/>
  </r>
  <r>
    <x v="77"/>
    <x v="57"/>
    <s v="NPL"/>
    <s v="South Asia"/>
    <x v="2"/>
    <x v="2"/>
    <d v="2025-12-01T00:00:00"/>
    <x v="10"/>
    <s v="Tomatoes_1kg"/>
    <s v="Vegetables"/>
    <n v="1"/>
    <s v="kg"/>
    <x v="1719"/>
    <x v="41"/>
    <n v="0.6"/>
    <x v="41"/>
    <n v="6.5"/>
    <s v="IMF WEO 2026"/>
    <n v="125.8"/>
    <d v="2025-12-01T00:00:00"/>
    <n v="-1"/>
    <n v="3.1"/>
    <n v="2.5"/>
    <d v="2026-03-20T00:00:00"/>
    <s v="https://www.numbeo.com/food-prices/in/Kathmandu"/>
    <n v="1442271"/>
    <x v="367"/>
  </r>
  <r>
    <x v="77"/>
    <x v="57"/>
    <s v="NPL"/>
    <s v="South Asia"/>
    <x v="2"/>
    <x v="3"/>
    <d v="2026-01-01T00:00:00"/>
    <x v="10"/>
    <s v="Tomatoes_1kg"/>
    <s v="Vegetables"/>
    <n v="1"/>
    <s v="kg"/>
    <x v="3251"/>
    <x v="41"/>
    <n v="0.57999999999999996"/>
    <x v="41"/>
    <n v="6.5"/>
    <s v="IMF WEO 2026"/>
    <n v="124.2"/>
    <d v="2026-01-01T00:00:00"/>
    <n v="-1"/>
    <n v="3.1"/>
    <n v="2.5"/>
    <d v="2026-03-20T00:00:00"/>
    <s v="https://www.numbeo.com/food-prices/in/Kathmandu"/>
    <n v="1442271"/>
    <x v="368"/>
  </r>
  <r>
    <x v="77"/>
    <x v="57"/>
    <s v="NPL"/>
    <s v="South Asia"/>
    <x v="2"/>
    <x v="4"/>
    <d v="2026-02-01T00:00:00"/>
    <x v="10"/>
    <s v="Tomatoes_1kg"/>
    <s v="Vegetables"/>
    <n v="1"/>
    <s v="kg"/>
    <x v="3250"/>
    <x v="41"/>
    <n v="0.59"/>
    <x v="41"/>
    <n v="6.5"/>
    <s v="IMF WEO 2026"/>
    <n v="125.3"/>
    <d v="2026-02-01T00:00:00"/>
    <n v="-1"/>
    <n v="3.1"/>
    <n v="2.5"/>
    <d v="2026-03-20T00:00:00"/>
    <s v="https://www.numbeo.com/food-prices/in/Kathmandu"/>
    <n v="1442271"/>
    <x v="369"/>
  </r>
  <r>
    <x v="77"/>
    <x v="57"/>
    <s v="NPL"/>
    <s v="South Asia"/>
    <x v="2"/>
    <x v="5"/>
    <d v="2026-03-01T00:00:00"/>
    <x v="10"/>
    <s v="Tomatoes_1kg"/>
    <s v="Vegetables"/>
    <n v="1"/>
    <s v="kg"/>
    <x v="3251"/>
    <x v="41"/>
    <n v="0.57999999999999996"/>
    <x v="41"/>
    <n v="6.5"/>
    <s v="IMF WEO 2026"/>
    <n v="126"/>
    <d v="2026-03-01T00:00:00"/>
    <n v="-1"/>
    <n v="3.1"/>
    <n v="2.5"/>
    <d v="2026-03-20T00:00:00"/>
    <s v="https://www.numbeo.com/food-prices/in/Kathmandu"/>
    <n v="1442271"/>
    <x v="370"/>
  </r>
  <r>
    <x v="77"/>
    <x v="57"/>
    <s v="NPL"/>
    <s v="South Asia"/>
    <x v="2"/>
    <x v="0"/>
    <d v="2025-10-01T00:00:00"/>
    <x v="11"/>
    <s v="Potatoes_1kg"/>
    <s v="Vegetables"/>
    <n v="1"/>
    <s v="kg"/>
    <x v="518"/>
    <x v="41"/>
    <n v="0.36"/>
    <x v="41"/>
    <n v="6.5"/>
    <s v="IMF WEO 2026"/>
    <n v="127.1"/>
    <d v="2025-10-01T00:00:00"/>
    <n v="-1"/>
    <n v="3.1"/>
    <n v="2.5"/>
    <d v="2026-03-20T00:00:00"/>
    <s v="https://www.numbeo.com/food-prices/in/Kathmandu"/>
    <n v="1442271"/>
    <x v="366"/>
  </r>
  <r>
    <x v="77"/>
    <x v="57"/>
    <s v="NPL"/>
    <s v="South Asia"/>
    <x v="2"/>
    <x v="1"/>
    <d v="2025-11-01T00:00:00"/>
    <x v="11"/>
    <s v="Potatoes_1kg"/>
    <s v="Vegetables"/>
    <n v="1"/>
    <s v="kg"/>
    <x v="3252"/>
    <x v="41"/>
    <n v="0.42"/>
    <x v="41"/>
    <n v="6.5"/>
    <s v="IMF WEO 2026"/>
    <n v="126.2"/>
    <d v="2025-11-01T00:00:00"/>
    <n v="-1"/>
    <n v="3.1"/>
    <n v="2.5"/>
    <d v="2026-03-20T00:00:00"/>
    <s v="https://www.numbeo.com/food-prices/in/Kathmandu"/>
    <n v="1442271"/>
    <x v="353"/>
  </r>
  <r>
    <x v="77"/>
    <x v="57"/>
    <s v="NPL"/>
    <s v="South Asia"/>
    <x v="2"/>
    <x v="2"/>
    <d v="2025-12-01T00:00:00"/>
    <x v="11"/>
    <s v="Potatoes_1kg"/>
    <s v="Vegetables"/>
    <n v="1"/>
    <s v="kg"/>
    <x v="3253"/>
    <x v="41"/>
    <n v="0.41"/>
    <x v="41"/>
    <n v="6.5"/>
    <s v="IMF WEO 2026"/>
    <n v="125.8"/>
    <d v="2025-12-01T00:00:00"/>
    <n v="-1"/>
    <n v="3.1"/>
    <n v="2.5"/>
    <d v="2026-03-20T00:00:00"/>
    <s v="https://www.numbeo.com/food-prices/in/Kathmandu"/>
    <n v="1442271"/>
    <x v="367"/>
  </r>
  <r>
    <x v="77"/>
    <x v="57"/>
    <s v="NPL"/>
    <s v="South Asia"/>
    <x v="2"/>
    <x v="3"/>
    <d v="2026-01-01T00:00:00"/>
    <x v="11"/>
    <s v="Potatoes_1kg"/>
    <s v="Vegetables"/>
    <n v="1"/>
    <s v="kg"/>
    <x v="1709"/>
    <x v="41"/>
    <n v="0.4"/>
    <x v="41"/>
    <n v="6.5"/>
    <s v="IMF WEO 2026"/>
    <n v="124.2"/>
    <d v="2026-01-01T00:00:00"/>
    <n v="-1"/>
    <n v="3.1"/>
    <n v="2.5"/>
    <d v="2026-03-20T00:00:00"/>
    <s v="https://www.numbeo.com/food-prices/in/Kathmandu"/>
    <n v="1442271"/>
    <x v="368"/>
  </r>
  <r>
    <x v="77"/>
    <x v="57"/>
    <s v="NPL"/>
    <s v="South Asia"/>
    <x v="2"/>
    <x v="4"/>
    <d v="2026-02-01T00:00:00"/>
    <x v="11"/>
    <s v="Potatoes_1kg"/>
    <s v="Vegetables"/>
    <n v="1"/>
    <s v="kg"/>
    <x v="1709"/>
    <x v="41"/>
    <n v="0.4"/>
    <x v="41"/>
    <n v="6.5"/>
    <s v="IMF WEO 2026"/>
    <n v="125.3"/>
    <d v="2026-02-01T00:00:00"/>
    <n v="-1"/>
    <n v="3.1"/>
    <n v="2.5"/>
    <d v="2026-03-20T00:00:00"/>
    <s v="https://www.numbeo.com/food-prices/in/Kathmandu"/>
    <n v="1442271"/>
    <x v="369"/>
  </r>
  <r>
    <x v="77"/>
    <x v="57"/>
    <s v="NPL"/>
    <s v="South Asia"/>
    <x v="2"/>
    <x v="5"/>
    <d v="2026-03-01T00:00:00"/>
    <x v="11"/>
    <s v="Potatoes_1kg"/>
    <s v="Vegetables"/>
    <n v="1"/>
    <s v="kg"/>
    <x v="1709"/>
    <x v="41"/>
    <n v="0.4"/>
    <x v="41"/>
    <n v="6.5"/>
    <s v="IMF WEO 2026"/>
    <n v="126"/>
    <d v="2026-03-01T00:00:00"/>
    <n v="-1"/>
    <n v="3.1"/>
    <n v="2.5"/>
    <d v="2026-03-20T00:00:00"/>
    <s v="https://www.numbeo.com/food-prices/in/Kathmandu"/>
    <n v="1442271"/>
    <x v="370"/>
  </r>
  <r>
    <x v="77"/>
    <x v="57"/>
    <s v="NPL"/>
    <s v="South Asia"/>
    <x v="2"/>
    <x v="0"/>
    <d v="2025-10-01T00:00:00"/>
    <x v="12"/>
    <s v="Onions_1kg"/>
    <s v="Vegetables"/>
    <n v="1"/>
    <s v="kg"/>
    <x v="3253"/>
    <x v="41"/>
    <n v="0.41"/>
    <x v="41"/>
    <n v="6.5"/>
    <s v="IMF WEO 2026"/>
    <n v="127.1"/>
    <d v="2025-10-01T00:00:00"/>
    <n v="-1"/>
    <n v="3.1"/>
    <n v="2.5"/>
    <d v="2026-03-20T00:00:00"/>
    <s v="https://www.numbeo.com/food-prices/in/Kathmandu"/>
    <n v="1442271"/>
    <x v="366"/>
  </r>
  <r>
    <x v="77"/>
    <x v="57"/>
    <s v="NPL"/>
    <s v="South Asia"/>
    <x v="2"/>
    <x v="1"/>
    <d v="2025-11-01T00:00:00"/>
    <x v="12"/>
    <s v="Onions_1kg"/>
    <s v="Vegetables"/>
    <n v="1"/>
    <s v="kg"/>
    <x v="3254"/>
    <x v="41"/>
    <n v="0.45"/>
    <x v="41"/>
    <n v="6.5"/>
    <s v="IMF WEO 2026"/>
    <n v="126.2"/>
    <d v="2025-11-01T00:00:00"/>
    <n v="-1"/>
    <n v="3.1"/>
    <n v="2.5"/>
    <d v="2026-03-20T00:00:00"/>
    <s v="https://www.numbeo.com/food-prices/in/Kathmandu"/>
    <n v="1442271"/>
    <x v="353"/>
  </r>
  <r>
    <x v="77"/>
    <x v="57"/>
    <s v="NPL"/>
    <s v="South Asia"/>
    <x v="2"/>
    <x v="2"/>
    <d v="2025-12-01T00:00:00"/>
    <x v="12"/>
    <s v="Onions_1kg"/>
    <s v="Vegetables"/>
    <n v="1"/>
    <s v="kg"/>
    <x v="3255"/>
    <x v="41"/>
    <n v="0.44"/>
    <x v="41"/>
    <n v="6.5"/>
    <s v="IMF WEO 2026"/>
    <n v="125.8"/>
    <d v="2025-12-01T00:00:00"/>
    <n v="-1"/>
    <n v="3.1"/>
    <n v="2.5"/>
    <d v="2026-03-20T00:00:00"/>
    <s v="https://www.numbeo.com/food-prices/in/Kathmandu"/>
    <n v="1442271"/>
    <x v="367"/>
  </r>
  <r>
    <x v="77"/>
    <x v="57"/>
    <s v="NPL"/>
    <s v="South Asia"/>
    <x v="2"/>
    <x v="3"/>
    <d v="2026-01-01T00:00:00"/>
    <x v="12"/>
    <s v="Onions_1kg"/>
    <s v="Vegetables"/>
    <n v="1"/>
    <s v="kg"/>
    <x v="3255"/>
    <x v="41"/>
    <n v="0.44"/>
    <x v="41"/>
    <n v="6.5"/>
    <s v="IMF WEO 2026"/>
    <n v="124.2"/>
    <d v="2026-01-01T00:00:00"/>
    <n v="-1"/>
    <n v="3.1"/>
    <n v="2.5"/>
    <d v="2026-03-20T00:00:00"/>
    <s v="https://www.numbeo.com/food-prices/in/Kathmandu"/>
    <n v="1442271"/>
    <x v="368"/>
  </r>
  <r>
    <x v="77"/>
    <x v="57"/>
    <s v="NPL"/>
    <s v="South Asia"/>
    <x v="2"/>
    <x v="4"/>
    <d v="2026-02-01T00:00:00"/>
    <x v="12"/>
    <s v="Onions_1kg"/>
    <s v="Vegetables"/>
    <n v="1"/>
    <s v="kg"/>
    <x v="3255"/>
    <x v="41"/>
    <n v="0.44"/>
    <x v="41"/>
    <n v="6.5"/>
    <s v="IMF WEO 2026"/>
    <n v="125.3"/>
    <d v="2026-02-01T00:00:00"/>
    <n v="-1"/>
    <n v="3.1"/>
    <n v="2.5"/>
    <d v="2026-03-20T00:00:00"/>
    <s v="https://www.numbeo.com/food-prices/in/Kathmandu"/>
    <n v="1442271"/>
    <x v="369"/>
  </r>
  <r>
    <x v="77"/>
    <x v="57"/>
    <s v="NPL"/>
    <s v="South Asia"/>
    <x v="2"/>
    <x v="5"/>
    <d v="2026-03-01T00:00:00"/>
    <x v="12"/>
    <s v="Onions_1kg"/>
    <s v="Vegetables"/>
    <n v="1"/>
    <s v="kg"/>
    <x v="3255"/>
    <x v="41"/>
    <n v="0.44"/>
    <x v="41"/>
    <n v="6.5"/>
    <s v="IMF WEO 2026"/>
    <n v="126"/>
    <d v="2026-03-01T00:00:00"/>
    <n v="-1"/>
    <n v="3.1"/>
    <n v="2.5"/>
    <d v="2026-03-20T00:00:00"/>
    <s v="https://www.numbeo.com/food-prices/in/Kathmandu"/>
    <n v="1442271"/>
    <x v="370"/>
  </r>
  <r>
    <x v="77"/>
    <x v="57"/>
    <s v="NPL"/>
    <s v="South Asia"/>
    <x v="2"/>
    <x v="0"/>
    <d v="2025-10-01T00:00:00"/>
    <x v="13"/>
    <s v="Lettuce_1hd"/>
    <s v="Vegetables"/>
    <n v="1"/>
    <s v="head"/>
    <x v="3255"/>
    <x v="41"/>
    <n v="0.44"/>
    <x v="41"/>
    <n v="6.5"/>
    <s v="IMF WEO 2026"/>
    <n v="127.1"/>
    <d v="2025-10-01T00:00:00"/>
    <n v="-1"/>
    <n v="3.1"/>
    <n v="2.5"/>
    <d v="2026-03-20T00:00:00"/>
    <s v="https://www.numbeo.com/food-prices/in/Kathmandu"/>
    <n v="1442271"/>
    <x v="366"/>
  </r>
  <r>
    <x v="77"/>
    <x v="57"/>
    <s v="NPL"/>
    <s v="South Asia"/>
    <x v="2"/>
    <x v="1"/>
    <d v="2025-11-01T00:00:00"/>
    <x v="13"/>
    <s v="Lettuce_1hd"/>
    <s v="Vegetables"/>
    <n v="1"/>
    <s v="head"/>
    <x v="1338"/>
    <x v="41"/>
    <n v="0.5"/>
    <x v="41"/>
    <n v="6.5"/>
    <s v="IMF WEO 2026"/>
    <n v="126.2"/>
    <d v="2025-11-01T00:00:00"/>
    <n v="-1"/>
    <n v="3.1"/>
    <n v="2.5"/>
    <d v="2026-03-20T00:00:00"/>
    <s v="https://www.numbeo.com/food-prices/in/Kathmandu"/>
    <n v="1442271"/>
    <x v="353"/>
  </r>
  <r>
    <x v="77"/>
    <x v="57"/>
    <s v="NPL"/>
    <s v="South Asia"/>
    <x v="2"/>
    <x v="2"/>
    <d v="2025-12-01T00:00:00"/>
    <x v="13"/>
    <s v="Lettuce_1hd"/>
    <s v="Vegetables"/>
    <n v="1"/>
    <s v="head"/>
    <x v="1338"/>
    <x v="41"/>
    <n v="0.5"/>
    <x v="41"/>
    <n v="6.5"/>
    <s v="IMF WEO 2026"/>
    <n v="125.8"/>
    <d v="2025-12-01T00:00:00"/>
    <n v="-1"/>
    <n v="3.1"/>
    <n v="2.5"/>
    <d v="2026-03-20T00:00:00"/>
    <s v="https://www.numbeo.com/food-prices/in/Kathmandu"/>
    <n v="1442271"/>
    <x v="367"/>
  </r>
  <r>
    <x v="77"/>
    <x v="57"/>
    <s v="NPL"/>
    <s v="South Asia"/>
    <x v="2"/>
    <x v="3"/>
    <d v="2026-01-01T00:00:00"/>
    <x v="13"/>
    <s v="Lettuce_1hd"/>
    <s v="Vegetables"/>
    <n v="1"/>
    <s v="head"/>
    <x v="3256"/>
    <x v="41"/>
    <n v="0.47"/>
    <x v="41"/>
    <n v="6.5"/>
    <s v="IMF WEO 2026"/>
    <n v="124.2"/>
    <d v="2026-01-01T00:00:00"/>
    <n v="-1"/>
    <n v="3.1"/>
    <n v="2.5"/>
    <d v="2026-03-20T00:00:00"/>
    <s v="https://www.numbeo.com/food-prices/in/Kathmandu"/>
    <n v="1442271"/>
    <x v="368"/>
  </r>
  <r>
    <x v="77"/>
    <x v="57"/>
    <s v="NPL"/>
    <s v="South Asia"/>
    <x v="2"/>
    <x v="4"/>
    <d v="2026-02-01T00:00:00"/>
    <x v="13"/>
    <s v="Lettuce_1hd"/>
    <s v="Vegetables"/>
    <n v="1"/>
    <s v="head"/>
    <x v="3257"/>
    <x v="41"/>
    <n v="0.48"/>
    <x v="41"/>
    <n v="6.5"/>
    <s v="IMF WEO 2026"/>
    <n v="125.3"/>
    <d v="2026-02-01T00:00:00"/>
    <n v="-1"/>
    <n v="3.1"/>
    <n v="2.5"/>
    <d v="2026-03-20T00:00:00"/>
    <s v="https://www.numbeo.com/food-prices/in/Kathmandu"/>
    <n v="1442271"/>
    <x v="369"/>
  </r>
  <r>
    <x v="77"/>
    <x v="57"/>
    <s v="NPL"/>
    <s v="South Asia"/>
    <x v="2"/>
    <x v="5"/>
    <d v="2026-03-01T00:00:00"/>
    <x v="13"/>
    <s v="Lettuce_1hd"/>
    <s v="Vegetables"/>
    <n v="1"/>
    <s v="head"/>
    <x v="3257"/>
    <x v="41"/>
    <n v="0.48"/>
    <x v="41"/>
    <n v="6.5"/>
    <s v="IMF WEO 2026"/>
    <n v="126"/>
    <d v="2026-03-01T00:00:00"/>
    <n v="-1"/>
    <n v="3.1"/>
    <n v="2.5"/>
    <d v="2026-03-20T00:00:00"/>
    <s v="https://www.numbeo.com/food-prices/in/Kathmandu"/>
    <n v="1442271"/>
    <x v="370"/>
  </r>
  <r>
    <x v="78"/>
    <x v="58"/>
    <s v="JPN"/>
    <s v="East Asia"/>
    <x v="2"/>
    <x v="0"/>
    <d v="2025-10-01T00:00:00"/>
    <x v="0"/>
    <s v="Milk_1L"/>
    <s v="Dairy"/>
    <n v="1"/>
    <s v="liter"/>
    <x v="3258"/>
    <x v="42"/>
    <n v="1.46"/>
    <x v="42"/>
    <n v="2.4"/>
    <s v="IMF WEO 2026 / ADB"/>
    <n v="127.1"/>
    <d v="2025-10-01T00:00:00"/>
    <n v="-1"/>
    <n v="3.1"/>
    <n v="2.5"/>
    <d v="2026-03-20T00:00:00"/>
    <s v="https://www.numbeo.com/food-prices/in/Tokyo"/>
    <n v="13960000"/>
    <x v="371"/>
  </r>
  <r>
    <x v="78"/>
    <x v="58"/>
    <s v="JPN"/>
    <s v="East Asia"/>
    <x v="2"/>
    <x v="1"/>
    <d v="2025-11-01T00:00:00"/>
    <x v="0"/>
    <s v="Milk_1L"/>
    <s v="Dairy"/>
    <n v="1"/>
    <s v="liter"/>
    <x v="3259"/>
    <x v="42"/>
    <n v="1.48"/>
    <x v="42"/>
    <n v="2.4"/>
    <s v="IMF WEO 2026 / ADB"/>
    <n v="126.2"/>
    <d v="2025-11-01T00:00:00"/>
    <n v="-1"/>
    <n v="3.1"/>
    <n v="2.5"/>
    <d v="2026-03-20T00:00:00"/>
    <s v="https://www.numbeo.com/food-prices/in/Tokyo"/>
    <n v="13960000"/>
    <x v="68"/>
  </r>
  <r>
    <x v="78"/>
    <x v="58"/>
    <s v="JPN"/>
    <s v="East Asia"/>
    <x v="2"/>
    <x v="2"/>
    <d v="2025-12-01T00:00:00"/>
    <x v="0"/>
    <s v="Milk_1L"/>
    <s v="Dairy"/>
    <n v="1"/>
    <s v="liter"/>
    <x v="3260"/>
    <x v="42"/>
    <n v="1.52"/>
    <x v="42"/>
    <n v="2.4"/>
    <s v="IMF WEO 2026 / ADB"/>
    <n v="125.8"/>
    <d v="2025-12-01T00:00:00"/>
    <n v="-1"/>
    <n v="3.1"/>
    <n v="2.5"/>
    <d v="2026-03-20T00:00:00"/>
    <s v="https://www.numbeo.com/food-prices/in/Tokyo"/>
    <n v="13960000"/>
    <x v="372"/>
  </r>
  <r>
    <x v="78"/>
    <x v="58"/>
    <s v="JPN"/>
    <s v="East Asia"/>
    <x v="2"/>
    <x v="3"/>
    <d v="2026-01-01T00:00:00"/>
    <x v="0"/>
    <s v="Milk_1L"/>
    <s v="Dairy"/>
    <n v="1"/>
    <s v="liter"/>
    <x v="3261"/>
    <x v="42"/>
    <n v="1.5"/>
    <x v="42"/>
    <n v="2.4"/>
    <s v="IMF WEO 2026 / ADB"/>
    <n v="124.2"/>
    <d v="2026-01-01T00:00:00"/>
    <n v="-1"/>
    <n v="3.1"/>
    <n v="2.5"/>
    <d v="2026-03-20T00:00:00"/>
    <s v="https://www.numbeo.com/food-prices/in/Tokyo"/>
    <n v="13960000"/>
    <x v="373"/>
  </r>
  <r>
    <x v="78"/>
    <x v="58"/>
    <s v="JPN"/>
    <s v="East Asia"/>
    <x v="2"/>
    <x v="4"/>
    <d v="2026-02-01T00:00:00"/>
    <x v="0"/>
    <s v="Milk_1L"/>
    <s v="Dairy"/>
    <n v="1"/>
    <s v="liter"/>
    <x v="3261"/>
    <x v="42"/>
    <n v="1.5"/>
    <x v="42"/>
    <n v="2.4"/>
    <s v="IMF WEO 2026 / ADB"/>
    <n v="125.3"/>
    <d v="2026-02-01T00:00:00"/>
    <n v="-1"/>
    <n v="3.1"/>
    <n v="2.5"/>
    <d v="2026-03-20T00:00:00"/>
    <s v="https://www.numbeo.com/food-prices/in/Tokyo"/>
    <n v="13960000"/>
    <x v="126"/>
  </r>
  <r>
    <x v="78"/>
    <x v="58"/>
    <s v="JPN"/>
    <s v="East Asia"/>
    <x v="2"/>
    <x v="5"/>
    <d v="2026-03-01T00:00:00"/>
    <x v="0"/>
    <s v="Milk_1L"/>
    <s v="Dairy"/>
    <n v="1"/>
    <s v="liter"/>
    <x v="3262"/>
    <x v="42"/>
    <n v="1.54"/>
    <x v="42"/>
    <n v="2.4"/>
    <s v="IMF WEO 2026 / ADB"/>
    <n v="126"/>
    <d v="2026-03-01T00:00:00"/>
    <n v="-1"/>
    <n v="3.1"/>
    <n v="2.5"/>
    <d v="2026-03-20T00:00:00"/>
    <s v="https://www.numbeo.com/food-prices/in/Tokyo"/>
    <n v="13960000"/>
    <x v="58"/>
  </r>
  <r>
    <x v="78"/>
    <x v="58"/>
    <s v="JPN"/>
    <s v="East Asia"/>
    <x v="2"/>
    <x v="0"/>
    <d v="2025-10-01T00:00:00"/>
    <x v="1"/>
    <s v="Bread_500g"/>
    <s v="Bakery"/>
    <n v="500"/>
    <s v="grams"/>
    <x v="3258"/>
    <x v="42"/>
    <n v="1.46"/>
    <x v="42"/>
    <n v="2.4"/>
    <s v="IMF WEO 2026 / ADB"/>
    <n v="127.1"/>
    <d v="2025-10-01T00:00:00"/>
    <n v="-1"/>
    <n v="3.1"/>
    <n v="2.5"/>
    <d v="2026-03-20T00:00:00"/>
    <s v="https://www.numbeo.com/food-prices/in/Tokyo"/>
    <n v="13960000"/>
    <x v="371"/>
  </r>
  <r>
    <x v="78"/>
    <x v="58"/>
    <s v="JPN"/>
    <s v="East Asia"/>
    <x v="2"/>
    <x v="1"/>
    <d v="2025-11-01T00:00:00"/>
    <x v="1"/>
    <s v="Bread_500g"/>
    <s v="Bakery"/>
    <n v="500"/>
    <s v="grams"/>
    <x v="3263"/>
    <x v="42"/>
    <n v="1.49"/>
    <x v="42"/>
    <n v="2.4"/>
    <s v="IMF WEO 2026 / ADB"/>
    <n v="126.2"/>
    <d v="2025-11-01T00:00:00"/>
    <n v="-1"/>
    <n v="3.1"/>
    <n v="2.5"/>
    <d v="2026-03-20T00:00:00"/>
    <s v="https://www.numbeo.com/food-prices/in/Tokyo"/>
    <n v="13960000"/>
    <x v="68"/>
  </r>
  <r>
    <x v="78"/>
    <x v="58"/>
    <s v="JPN"/>
    <s v="East Asia"/>
    <x v="2"/>
    <x v="2"/>
    <d v="2025-12-01T00:00:00"/>
    <x v="1"/>
    <s v="Bread_500g"/>
    <s v="Bakery"/>
    <n v="500"/>
    <s v="grams"/>
    <x v="3259"/>
    <x v="42"/>
    <n v="1.48"/>
    <x v="42"/>
    <n v="2.4"/>
    <s v="IMF WEO 2026 / ADB"/>
    <n v="125.8"/>
    <d v="2025-12-01T00:00:00"/>
    <n v="-1"/>
    <n v="3.1"/>
    <n v="2.5"/>
    <d v="2026-03-20T00:00:00"/>
    <s v="https://www.numbeo.com/food-prices/in/Tokyo"/>
    <n v="13960000"/>
    <x v="372"/>
  </r>
  <r>
    <x v="78"/>
    <x v="58"/>
    <s v="JPN"/>
    <s v="East Asia"/>
    <x v="2"/>
    <x v="3"/>
    <d v="2026-01-01T00:00:00"/>
    <x v="1"/>
    <s v="Bread_500g"/>
    <s v="Bakery"/>
    <n v="500"/>
    <s v="grams"/>
    <x v="3264"/>
    <x v="42"/>
    <n v="1.51"/>
    <x v="42"/>
    <n v="2.4"/>
    <s v="IMF WEO 2026 / ADB"/>
    <n v="124.2"/>
    <d v="2026-01-01T00:00:00"/>
    <n v="-1"/>
    <n v="3.1"/>
    <n v="2.5"/>
    <d v="2026-03-20T00:00:00"/>
    <s v="https://www.numbeo.com/food-prices/in/Tokyo"/>
    <n v="13960000"/>
    <x v="373"/>
  </r>
  <r>
    <x v="78"/>
    <x v="58"/>
    <s v="JPN"/>
    <s v="East Asia"/>
    <x v="2"/>
    <x v="4"/>
    <d v="2026-02-01T00:00:00"/>
    <x v="1"/>
    <s v="Bread_500g"/>
    <s v="Bakery"/>
    <n v="500"/>
    <s v="grams"/>
    <x v="3262"/>
    <x v="42"/>
    <n v="1.54"/>
    <x v="42"/>
    <n v="2.4"/>
    <s v="IMF WEO 2026 / ADB"/>
    <n v="125.3"/>
    <d v="2026-02-01T00:00:00"/>
    <n v="-1"/>
    <n v="3.1"/>
    <n v="2.5"/>
    <d v="2026-03-20T00:00:00"/>
    <s v="https://www.numbeo.com/food-prices/in/Tokyo"/>
    <n v="13960000"/>
    <x v="126"/>
  </r>
  <r>
    <x v="78"/>
    <x v="58"/>
    <s v="JPN"/>
    <s v="East Asia"/>
    <x v="2"/>
    <x v="5"/>
    <d v="2026-03-01T00:00:00"/>
    <x v="1"/>
    <s v="Bread_500g"/>
    <s v="Bakery"/>
    <n v="500"/>
    <s v="grams"/>
    <x v="3264"/>
    <x v="42"/>
    <n v="1.51"/>
    <x v="42"/>
    <n v="2.4"/>
    <s v="IMF WEO 2026 / ADB"/>
    <n v="126"/>
    <d v="2026-03-01T00:00:00"/>
    <n v="-1"/>
    <n v="3.1"/>
    <n v="2.5"/>
    <d v="2026-03-20T00:00:00"/>
    <s v="https://www.numbeo.com/food-prices/in/Tokyo"/>
    <n v="13960000"/>
    <x v="58"/>
  </r>
  <r>
    <x v="78"/>
    <x v="58"/>
    <s v="JPN"/>
    <s v="East Asia"/>
    <x v="2"/>
    <x v="0"/>
    <d v="2025-10-01T00:00:00"/>
    <x v="2"/>
    <s v="Rice_1kg"/>
    <s v="Grains"/>
    <n v="1"/>
    <s v="kg"/>
    <x v="3265"/>
    <x v="42"/>
    <n v="5.15"/>
    <x v="42"/>
    <n v="2.4"/>
    <s v="IMF WEO 2026 / ADB"/>
    <n v="127.1"/>
    <d v="2025-10-01T00:00:00"/>
    <n v="-1"/>
    <n v="3.1"/>
    <n v="2.5"/>
    <d v="2026-03-20T00:00:00"/>
    <s v="https://www.numbeo.com/food-prices/in/Tokyo"/>
    <n v="13960000"/>
    <x v="371"/>
  </r>
  <r>
    <x v="78"/>
    <x v="58"/>
    <s v="JPN"/>
    <s v="East Asia"/>
    <x v="2"/>
    <x v="1"/>
    <d v="2025-11-01T00:00:00"/>
    <x v="2"/>
    <s v="Rice_1kg"/>
    <s v="Grains"/>
    <n v="1"/>
    <s v="kg"/>
    <x v="3266"/>
    <x v="42"/>
    <n v="5.31"/>
    <x v="42"/>
    <n v="2.4"/>
    <s v="IMF WEO 2026 / ADB"/>
    <n v="126.2"/>
    <d v="2025-11-01T00:00:00"/>
    <n v="-1"/>
    <n v="3.1"/>
    <n v="2.5"/>
    <d v="2026-03-20T00:00:00"/>
    <s v="https://www.numbeo.com/food-prices/in/Tokyo"/>
    <n v="13960000"/>
    <x v="68"/>
  </r>
  <r>
    <x v="78"/>
    <x v="58"/>
    <s v="JPN"/>
    <s v="East Asia"/>
    <x v="2"/>
    <x v="2"/>
    <d v="2025-12-01T00:00:00"/>
    <x v="2"/>
    <s v="Rice_1kg"/>
    <s v="Grains"/>
    <n v="1"/>
    <s v="kg"/>
    <x v="3267"/>
    <x v="42"/>
    <n v="5.52"/>
    <x v="42"/>
    <n v="2.4"/>
    <s v="IMF WEO 2026 / ADB"/>
    <n v="125.8"/>
    <d v="2025-12-01T00:00:00"/>
    <n v="-1"/>
    <n v="3.1"/>
    <n v="2.5"/>
    <d v="2026-03-20T00:00:00"/>
    <s v="https://www.numbeo.com/food-prices/in/Tokyo"/>
    <n v="13960000"/>
    <x v="372"/>
  </r>
  <r>
    <x v="78"/>
    <x v="58"/>
    <s v="JPN"/>
    <s v="East Asia"/>
    <x v="2"/>
    <x v="3"/>
    <d v="2026-01-01T00:00:00"/>
    <x v="2"/>
    <s v="Rice_1kg"/>
    <s v="Grains"/>
    <n v="1"/>
    <s v="kg"/>
    <x v="3268"/>
    <x v="42"/>
    <n v="5.18"/>
    <x v="42"/>
    <n v="2.4"/>
    <s v="IMF WEO 2026 / ADB"/>
    <n v="124.2"/>
    <d v="2026-01-01T00:00:00"/>
    <n v="-1"/>
    <n v="3.1"/>
    <n v="2.5"/>
    <d v="2026-03-20T00:00:00"/>
    <s v="https://www.numbeo.com/food-prices/in/Tokyo"/>
    <n v="13960000"/>
    <x v="373"/>
  </r>
  <r>
    <x v="78"/>
    <x v="58"/>
    <s v="JPN"/>
    <s v="East Asia"/>
    <x v="2"/>
    <x v="4"/>
    <d v="2026-02-01T00:00:00"/>
    <x v="2"/>
    <s v="Rice_1kg"/>
    <s v="Grains"/>
    <n v="1"/>
    <s v="kg"/>
    <x v="3269"/>
    <x v="42"/>
    <n v="5.59"/>
    <x v="42"/>
    <n v="2.4"/>
    <s v="IMF WEO 2026 / ADB"/>
    <n v="125.3"/>
    <d v="2026-02-01T00:00:00"/>
    <n v="-1"/>
    <n v="3.1"/>
    <n v="2.5"/>
    <d v="2026-03-20T00:00:00"/>
    <s v="https://www.numbeo.com/food-prices/in/Tokyo"/>
    <n v="13960000"/>
    <x v="126"/>
  </r>
  <r>
    <x v="78"/>
    <x v="58"/>
    <s v="JPN"/>
    <s v="East Asia"/>
    <x v="2"/>
    <x v="5"/>
    <d v="2026-03-01T00:00:00"/>
    <x v="2"/>
    <s v="Rice_1kg"/>
    <s v="Grains"/>
    <n v="1"/>
    <s v="kg"/>
    <x v="3270"/>
    <x v="42"/>
    <n v="5.4"/>
    <x v="42"/>
    <n v="2.4"/>
    <s v="IMF WEO 2026 / ADB"/>
    <n v="126"/>
    <d v="2026-03-01T00:00:00"/>
    <n v="-1"/>
    <n v="3.1"/>
    <n v="2.5"/>
    <d v="2026-03-20T00:00:00"/>
    <s v="https://www.numbeo.com/food-prices/in/Tokyo"/>
    <n v="13960000"/>
    <x v="58"/>
  </r>
  <r>
    <x v="78"/>
    <x v="58"/>
    <s v="JPN"/>
    <s v="East Asia"/>
    <x v="2"/>
    <x v="0"/>
    <d v="2025-10-01T00:00:00"/>
    <x v="3"/>
    <s v="Eggs_12"/>
    <s v="Dairy &amp; Eggs"/>
    <n v="12"/>
    <s v="pieces"/>
    <x v="3271"/>
    <x v="42"/>
    <n v="2.12"/>
    <x v="42"/>
    <n v="2.4"/>
    <s v="IMF WEO 2026 / ADB"/>
    <n v="127.1"/>
    <d v="2025-10-01T00:00:00"/>
    <n v="-1"/>
    <n v="3.1"/>
    <n v="2.5"/>
    <d v="2026-03-20T00:00:00"/>
    <s v="https://www.numbeo.com/food-prices/in/Tokyo"/>
    <n v="13960000"/>
    <x v="371"/>
  </r>
  <r>
    <x v="78"/>
    <x v="58"/>
    <s v="JPN"/>
    <s v="East Asia"/>
    <x v="2"/>
    <x v="1"/>
    <d v="2025-11-01T00:00:00"/>
    <x v="3"/>
    <s v="Eggs_12"/>
    <s v="Dairy &amp; Eggs"/>
    <n v="12"/>
    <s v="pieces"/>
    <x v="3272"/>
    <x v="42"/>
    <n v="2.21"/>
    <x v="42"/>
    <n v="2.4"/>
    <s v="IMF WEO 2026 / ADB"/>
    <n v="126.2"/>
    <d v="2025-11-01T00:00:00"/>
    <n v="-1"/>
    <n v="3.1"/>
    <n v="2.5"/>
    <d v="2026-03-20T00:00:00"/>
    <s v="https://www.numbeo.com/food-prices/in/Tokyo"/>
    <n v="13960000"/>
    <x v="68"/>
  </r>
  <r>
    <x v="78"/>
    <x v="58"/>
    <s v="JPN"/>
    <s v="East Asia"/>
    <x v="2"/>
    <x v="2"/>
    <d v="2025-12-01T00:00:00"/>
    <x v="3"/>
    <s v="Eggs_12"/>
    <s v="Dairy &amp; Eggs"/>
    <n v="12"/>
    <s v="pieces"/>
    <x v="3273"/>
    <x v="42"/>
    <n v="2.14"/>
    <x v="42"/>
    <n v="2.4"/>
    <s v="IMF WEO 2026 / ADB"/>
    <n v="125.8"/>
    <d v="2025-12-01T00:00:00"/>
    <n v="-1"/>
    <n v="3.1"/>
    <n v="2.5"/>
    <d v="2026-03-20T00:00:00"/>
    <s v="https://www.numbeo.com/food-prices/in/Tokyo"/>
    <n v="13960000"/>
    <x v="372"/>
  </r>
  <r>
    <x v="78"/>
    <x v="58"/>
    <s v="JPN"/>
    <s v="East Asia"/>
    <x v="2"/>
    <x v="3"/>
    <d v="2026-01-01T00:00:00"/>
    <x v="3"/>
    <s v="Eggs_12"/>
    <s v="Dairy &amp; Eggs"/>
    <n v="12"/>
    <s v="pieces"/>
    <x v="3274"/>
    <x v="42"/>
    <n v="2.17"/>
    <x v="42"/>
    <n v="2.4"/>
    <s v="IMF WEO 2026 / ADB"/>
    <n v="124.2"/>
    <d v="2026-01-01T00:00:00"/>
    <n v="-1"/>
    <n v="3.1"/>
    <n v="2.5"/>
    <d v="2026-03-20T00:00:00"/>
    <s v="https://www.numbeo.com/food-prices/in/Tokyo"/>
    <n v="13960000"/>
    <x v="373"/>
  </r>
  <r>
    <x v="78"/>
    <x v="58"/>
    <s v="JPN"/>
    <s v="East Asia"/>
    <x v="2"/>
    <x v="4"/>
    <d v="2026-02-01T00:00:00"/>
    <x v="3"/>
    <s v="Eggs_12"/>
    <s v="Dairy &amp; Eggs"/>
    <n v="12"/>
    <s v="pieces"/>
    <x v="3275"/>
    <x v="42"/>
    <n v="2.23"/>
    <x v="42"/>
    <n v="2.4"/>
    <s v="IMF WEO 2026 / ADB"/>
    <n v="125.3"/>
    <d v="2026-02-01T00:00:00"/>
    <n v="-1"/>
    <n v="3.1"/>
    <n v="2.5"/>
    <d v="2026-03-20T00:00:00"/>
    <s v="https://www.numbeo.com/food-prices/in/Tokyo"/>
    <n v="13960000"/>
    <x v="126"/>
  </r>
  <r>
    <x v="78"/>
    <x v="58"/>
    <s v="JPN"/>
    <s v="East Asia"/>
    <x v="2"/>
    <x v="5"/>
    <d v="2026-03-01T00:00:00"/>
    <x v="3"/>
    <s v="Eggs_12"/>
    <s v="Dairy &amp; Eggs"/>
    <n v="12"/>
    <s v="pieces"/>
    <x v="3276"/>
    <x v="42"/>
    <n v="2.2000000000000002"/>
    <x v="42"/>
    <n v="2.4"/>
    <s v="IMF WEO 2026 / ADB"/>
    <n v="126"/>
    <d v="2026-03-01T00:00:00"/>
    <n v="-1"/>
    <n v="3.1"/>
    <n v="2.5"/>
    <d v="2026-03-20T00:00:00"/>
    <s v="https://www.numbeo.com/food-prices/in/Tokyo"/>
    <n v="13960000"/>
    <x v="58"/>
  </r>
  <r>
    <x v="78"/>
    <x v="58"/>
    <s v="JPN"/>
    <s v="East Asia"/>
    <x v="2"/>
    <x v="0"/>
    <d v="2025-10-01T00:00:00"/>
    <x v="4"/>
    <s v="Cheese_1kg"/>
    <s v="Dairy"/>
    <n v="1"/>
    <s v="kg"/>
    <x v="3277"/>
    <x v="42"/>
    <n v="11.81"/>
    <x v="42"/>
    <n v="2.4"/>
    <s v="IMF WEO 2026 / ADB"/>
    <n v="127.1"/>
    <d v="2025-10-01T00:00:00"/>
    <n v="-1"/>
    <n v="3.1"/>
    <n v="2.5"/>
    <d v="2026-03-20T00:00:00"/>
    <s v="https://www.numbeo.com/food-prices/in/Tokyo"/>
    <n v="13960000"/>
    <x v="371"/>
  </r>
  <r>
    <x v="78"/>
    <x v="58"/>
    <s v="JPN"/>
    <s v="East Asia"/>
    <x v="2"/>
    <x v="1"/>
    <d v="2025-11-01T00:00:00"/>
    <x v="4"/>
    <s v="Cheese_1kg"/>
    <s v="Dairy"/>
    <n v="1"/>
    <s v="kg"/>
    <x v="3278"/>
    <x v="42"/>
    <n v="11.64"/>
    <x v="42"/>
    <n v="2.4"/>
    <s v="IMF WEO 2026 / ADB"/>
    <n v="126.2"/>
    <d v="2025-11-01T00:00:00"/>
    <n v="-1"/>
    <n v="3.1"/>
    <n v="2.5"/>
    <d v="2026-03-20T00:00:00"/>
    <s v="https://www.numbeo.com/food-prices/in/Tokyo"/>
    <n v="13960000"/>
    <x v="68"/>
  </r>
  <r>
    <x v="78"/>
    <x v="58"/>
    <s v="JPN"/>
    <s v="East Asia"/>
    <x v="2"/>
    <x v="2"/>
    <d v="2025-12-01T00:00:00"/>
    <x v="4"/>
    <s v="Cheese_1kg"/>
    <s v="Dairy"/>
    <n v="1"/>
    <s v="kg"/>
    <x v="3279"/>
    <x v="42"/>
    <n v="11.47"/>
    <x v="42"/>
    <n v="2.4"/>
    <s v="IMF WEO 2026 / ADB"/>
    <n v="125.8"/>
    <d v="2025-12-01T00:00:00"/>
    <n v="-1"/>
    <n v="3.1"/>
    <n v="2.5"/>
    <d v="2026-03-20T00:00:00"/>
    <s v="https://www.numbeo.com/food-prices/in/Tokyo"/>
    <n v="13960000"/>
    <x v="372"/>
  </r>
  <r>
    <x v="78"/>
    <x v="58"/>
    <s v="JPN"/>
    <s v="East Asia"/>
    <x v="2"/>
    <x v="3"/>
    <d v="2026-01-01T00:00:00"/>
    <x v="4"/>
    <s v="Cheese_1kg"/>
    <s v="Dairy"/>
    <n v="1"/>
    <s v="kg"/>
    <x v="3280"/>
    <x v="42"/>
    <n v="11.66"/>
    <x v="42"/>
    <n v="2.4"/>
    <s v="IMF WEO 2026 / ADB"/>
    <n v="124.2"/>
    <d v="2026-01-01T00:00:00"/>
    <n v="-1"/>
    <n v="3.1"/>
    <n v="2.5"/>
    <d v="2026-03-20T00:00:00"/>
    <s v="https://www.numbeo.com/food-prices/in/Tokyo"/>
    <n v="13960000"/>
    <x v="373"/>
  </r>
  <r>
    <x v="78"/>
    <x v="58"/>
    <s v="JPN"/>
    <s v="East Asia"/>
    <x v="2"/>
    <x v="4"/>
    <d v="2026-02-01T00:00:00"/>
    <x v="4"/>
    <s v="Cheese_1kg"/>
    <s v="Dairy"/>
    <n v="1"/>
    <s v="kg"/>
    <x v="3281"/>
    <x v="42"/>
    <n v="11.56"/>
    <x v="42"/>
    <n v="2.4"/>
    <s v="IMF WEO 2026 / ADB"/>
    <n v="125.3"/>
    <d v="2026-02-01T00:00:00"/>
    <n v="-1"/>
    <n v="3.1"/>
    <n v="2.5"/>
    <d v="2026-03-20T00:00:00"/>
    <s v="https://www.numbeo.com/food-prices/in/Tokyo"/>
    <n v="13960000"/>
    <x v="126"/>
  </r>
  <r>
    <x v="78"/>
    <x v="58"/>
    <s v="JPN"/>
    <s v="East Asia"/>
    <x v="2"/>
    <x v="5"/>
    <d v="2026-03-01T00:00:00"/>
    <x v="4"/>
    <s v="Cheese_1kg"/>
    <s v="Dairy"/>
    <n v="1"/>
    <s v="kg"/>
    <x v="3282"/>
    <x v="42"/>
    <n v="11.83"/>
    <x v="42"/>
    <n v="2.4"/>
    <s v="IMF WEO 2026 / ADB"/>
    <n v="126"/>
    <d v="2026-03-01T00:00:00"/>
    <n v="-1"/>
    <n v="3.1"/>
    <n v="2.5"/>
    <d v="2026-03-20T00:00:00"/>
    <s v="https://www.numbeo.com/food-prices/in/Tokyo"/>
    <n v="13960000"/>
    <x v="58"/>
  </r>
  <r>
    <x v="78"/>
    <x v="58"/>
    <s v="JPN"/>
    <s v="East Asia"/>
    <x v="2"/>
    <x v="0"/>
    <d v="2025-10-01T00:00:00"/>
    <x v="5"/>
    <s v="Chicken_1kg"/>
    <s v="Meat"/>
    <n v="1"/>
    <s v="kg"/>
    <x v="3283"/>
    <x v="42"/>
    <n v="7.02"/>
    <x v="42"/>
    <n v="2.4"/>
    <s v="IMF WEO 2026 / ADB"/>
    <n v="127.1"/>
    <d v="2025-10-01T00:00:00"/>
    <n v="-1"/>
    <n v="3.1"/>
    <n v="2.5"/>
    <d v="2026-03-20T00:00:00"/>
    <s v="https://www.numbeo.com/food-prices/in/Tokyo"/>
    <n v="13960000"/>
    <x v="371"/>
  </r>
  <r>
    <x v="78"/>
    <x v="58"/>
    <s v="JPN"/>
    <s v="East Asia"/>
    <x v="2"/>
    <x v="1"/>
    <d v="2025-11-01T00:00:00"/>
    <x v="5"/>
    <s v="Chicken_1kg"/>
    <s v="Meat"/>
    <n v="1"/>
    <s v="kg"/>
    <x v="3284"/>
    <x v="42"/>
    <n v="7.09"/>
    <x v="42"/>
    <n v="2.4"/>
    <s v="IMF WEO 2026 / ADB"/>
    <n v="126.2"/>
    <d v="2025-11-01T00:00:00"/>
    <n v="-1"/>
    <n v="3.1"/>
    <n v="2.5"/>
    <d v="2026-03-20T00:00:00"/>
    <s v="https://www.numbeo.com/food-prices/in/Tokyo"/>
    <n v="13960000"/>
    <x v="68"/>
  </r>
  <r>
    <x v="78"/>
    <x v="58"/>
    <s v="JPN"/>
    <s v="East Asia"/>
    <x v="2"/>
    <x v="2"/>
    <d v="2025-12-01T00:00:00"/>
    <x v="5"/>
    <s v="Chicken_1kg"/>
    <s v="Meat"/>
    <n v="1"/>
    <s v="kg"/>
    <x v="3285"/>
    <x v="42"/>
    <n v="6.86"/>
    <x v="42"/>
    <n v="2.4"/>
    <s v="IMF WEO 2026 / ADB"/>
    <n v="125.8"/>
    <d v="2025-12-01T00:00:00"/>
    <n v="-1"/>
    <n v="3.1"/>
    <n v="2.5"/>
    <d v="2026-03-20T00:00:00"/>
    <s v="https://www.numbeo.com/food-prices/in/Tokyo"/>
    <n v="13960000"/>
    <x v="372"/>
  </r>
  <r>
    <x v="78"/>
    <x v="58"/>
    <s v="JPN"/>
    <s v="East Asia"/>
    <x v="2"/>
    <x v="3"/>
    <d v="2026-01-01T00:00:00"/>
    <x v="5"/>
    <s v="Chicken_1kg"/>
    <s v="Meat"/>
    <n v="1"/>
    <s v="kg"/>
    <x v="3286"/>
    <x v="42"/>
    <n v="7.08"/>
    <x v="42"/>
    <n v="2.4"/>
    <s v="IMF WEO 2026 / ADB"/>
    <n v="124.2"/>
    <d v="2026-01-01T00:00:00"/>
    <n v="-1"/>
    <n v="3.1"/>
    <n v="2.5"/>
    <d v="2026-03-20T00:00:00"/>
    <s v="https://www.numbeo.com/food-prices/in/Tokyo"/>
    <n v="13960000"/>
    <x v="373"/>
  </r>
  <r>
    <x v="78"/>
    <x v="58"/>
    <s v="JPN"/>
    <s v="East Asia"/>
    <x v="2"/>
    <x v="4"/>
    <d v="2026-02-01T00:00:00"/>
    <x v="5"/>
    <s v="Chicken_1kg"/>
    <s v="Meat"/>
    <n v="1"/>
    <s v="kg"/>
    <x v="3287"/>
    <x v="42"/>
    <n v="7.23"/>
    <x v="42"/>
    <n v="2.4"/>
    <s v="IMF WEO 2026 / ADB"/>
    <n v="125.3"/>
    <d v="2026-02-01T00:00:00"/>
    <n v="-1"/>
    <n v="3.1"/>
    <n v="2.5"/>
    <d v="2026-03-20T00:00:00"/>
    <s v="https://www.numbeo.com/food-prices/in/Tokyo"/>
    <n v="13960000"/>
    <x v="126"/>
  </r>
  <r>
    <x v="78"/>
    <x v="58"/>
    <s v="JPN"/>
    <s v="East Asia"/>
    <x v="2"/>
    <x v="5"/>
    <d v="2026-03-01T00:00:00"/>
    <x v="5"/>
    <s v="Chicken_1kg"/>
    <s v="Meat"/>
    <n v="1"/>
    <s v="kg"/>
    <x v="3283"/>
    <x v="42"/>
    <n v="7.02"/>
    <x v="42"/>
    <n v="2.4"/>
    <s v="IMF WEO 2026 / ADB"/>
    <n v="126"/>
    <d v="2026-03-01T00:00:00"/>
    <n v="-1"/>
    <n v="3.1"/>
    <n v="2.5"/>
    <d v="2026-03-20T00:00:00"/>
    <s v="https://www.numbeo.com/food-prices/in/Tokyo"/>
    <n v="13960000"/>
    <x v="58"/>
  </r>
  <r>
    <x v="78"/>
    <x v="58"/>
    <s v="JPN"/>
    <s v="East Asia"/>
    <x v="2"/>
    <x v="0"/>
    <d v="2025-10-01T00:00:00"/>
    <x v="6"/>
    <s v="Beef_1kg"/>
    <s v="Meat"/>
    <n v="1"/>
    <s v="kg"/>
    <x v="3288"/>
    <x v="42"/>
    <n v="24.26"/>
    <x v="42"/>
    <n v="2.4"/>
    <s v="IMF WEO 2026 / ADB"/>
    <n v="127.1"/>
    <d v="2025-10-01T00:00:00"/>
    <n v="-1"/>
    <n v="3.1"/>
    <n v="2.5"/>
    <d v="2026-03-20T00:00:00"/>
    <s v="https://www.numbeo.com/food-prices/in/Tokyo"/>
    <n v="13960000"/>
    <x v="371"/>
  </r>
  <r>
    <x v="78"/>
    <x v="58"/>
    <s v="JPN"/>
    <s v="East Asia"/>
    <x v="2"/>
    <x v="1"/>
    <d v="2025-11-01T00:00:00"/>
    <x v="6"/>
    <s v="Beef_1kg"/>
    <s v="Meat"/>
    <n v="1"/>
    <s v="kg"/>
    <x v="3289"/>
    <x v="42"/>
    <n v="23.93"/>
    <x v="42"/>
    <n v="2.4"/>
    <s v="IMF WEO 2026 / ADB"/>
    <n v="126.2"/>
    <d v="2025-11-01T00:00:00"/>
    <n v="-1"/>
    <n v="3.1"/>
    <n v="2.5"/>
    <d v="2026-03-20T00:00:00"/>
    <s v="https://www.numbeo.com/food-prices/in/Tokyo"/>
    <n v="13960000"/>
    <x v="68"/>
  </r>
  <r>
    <x v="78"/>
    <x v="58"/>
    <s v="JPN"/>
    <s v="East Asia"/>
    <x v="2"/>
    <x v="2"/>
    <d v="2025-12-01T00:00:00"/>
    <x v="6"/>
    <s v="Beef_1kg"/>
    <s v="Meat"/>
    <n v="1"/>
    <s v="kg"/>
    <x v="3290"/>
    <x v="42"/>
    <n v="24.01"/>
    <x v="42"/>
    <n v="2.4"/>
    <s v="IMF WEO 2026 / ADB"/>
    <n v="125.8"/>
    <d v="2025-12-01T00:00:00"/>
    <n v="-1"/>
    <n v="3.1"/>
    <n v="2.5"/>
    <d v="2026-03-20T00:00:00"/>
    <s v="https://www.numbeo.com/food-prices/in/Tokyo"/>
    <n v="13960000"/>
    <x v="372"/>
  </r>
  <r>
    <x v="78"/>
    <x v="58"/>
    <s v="JPN"/>
    <s v="East Asia"/>
    <x v="2"/>
    <x v="3"/>
    <d v="2026-01-01T00:00:00"/>
    <x v="6"/>
    <s v="Beef_1kg"/>
    <s v="Meat"/>
    <n v="1"/>
    <s v="kg"/>
    <x v="3291"/>
    <x v="42"/>
    <n v="24.27"/>
    <x v="42"/>
    <n v="2.4"/>
    <s v="IMF WEO 2026 / ADB"/>
    <n v="124.2"/>
    <d v="2026-01-01T00:00:00"/>
    <n v="-1"/>
    <n v="3.1"/>
    <n v="2.5"/>
    <d v="2026-03-20T00:00:00"/>
    <s v="https://www.numbeo.com/food-prices/in/Tokyo"/>
    <n v="13960000"/>
    <x v="373"/>
  </r>
  <r>
    <x v="78"/>
    <x v="58"/>
    <s v="JPN"/>
    <s v="East Asia"/>
    <x v="2"/>
    <x v="4"/>
    <d v="2026-02-01T00:00:00"/>
    <x v="6"/>
    <s v="Beef_1kg"/>
    <s v="Meat"/>
    <n v="1"/>
    <s v="kg"/>
    <x v="3292"/>
    <x v="42"/>
    <n v="25.24"/>
    <x v="42"/>
    <n v="2.4"/>
    <s v="IMF WEO 2026 / ADB"/>
    <n v="125.3"/>
    <d v="2026-02-01T00:00:00"/>
    <n v="-1"/>
    <n v="3.1"/>
    <n v="2.5"/>
    <d v="2026-03-20T00:00:00"/>
    <s v="https://www.numbeo.com/food-prices/in/Tokyo"/>
    <n v="13960000"/>
    <x v="126"/>
  </r>
  <r>
    <x v="78"/>
    <x v="58"/>
    <s v="JPN"/>
    <s v="East Asia"/>
    <x v="2"/>
    <x v="5"/>
    <d v="2026-03-01T00:00:00"/>
    <x v="6"/>
    <s v="Beef_1kg"/>
    <s v="Meat"/>
    <n v="1"/>
    <s v="kg"/>
    <x v="3293"/>
    <x v="42"/>
    <n v="24.71"/>
    <x v="42"/>
    <n v="2.4"/>
    <s v="IMF WEO 2026 / ADB"/>
    <n v="126"/>
    <d v="2026-03-01T00:00:00"/>
    <n v="-1"/>
    <n v="3.1"/>
    <n v="2.5"/>
    <d v="2026-03-20T00:00:00"/>
    <s v="https://www.numbeo.com/food-prices/in/Tokyo"/>
    <n v="13960000"/>
    <x v="58"/>
  </r>
  <r>
    <x v="78"/>
    <x v="58"/>
    <s v="JPN"/>
    <s v="East Asia"/>
    <x v="2"/>
    <x v="0"/>
    <d v="2025-10-01T00:00:00"/>
    <x v="7"/>
    <s v="Apples_1kg"/>
    <s v="Fruits"/>
    <n v="1"/>
    <s v="kg"/>
    <x v="3294"/>
    <x v="42"/>
    <n v="4.96"/>
    <x v="42"/>
    <n v="2.4"/>
    <s v="IMF WEO 2026 / ADB"/>
    <n v="127.1"/>
    <d v="2025-10-01T00:00:00"/>
    <n v="-1"/>
    <n v="3.1"/>
    <n v="2.5"/>
    <d v="2026-03-20T00:00:00"/>
    <s v="https://www.numbeo.com/food-prices/in/Tokyo"/>
    <n v="13960000"/>
    <x v="371"/>
  </r>
  <r>
    <x v="78"/>
    <x v="58"/>
    <s v="JPN"/>
    <s v="East Asia"/>
    <x v="2"/>
    <x v="1"/>
    <d v="2025-11-01T00:00:00"/>
    <x v="7"/>
    <s v="Apples_1kg"/>
    <s v="Fruits"/>
    <n v="1"/>
    <s v="kg"/>
    <x v="3295"/>
    <x v="42"/>
    <n v="5.21"/>
    <x v="42"/>
    <n v="2.4"/>
    <s v="IMF WEO 2026 / ADB"/>
    <n v="126.2"/>
    <d v="2025-11-01T00:00:00"/>
    <n v="-1"/>
    <n v="3.1"/>
    <n v="2.5"/>
    <d v="2026-03-20T00:00:00"/>
    <s v="https://www.numbeo.com/food-prices/in/Tokyo"/>
    <n v="13960000"/>
    <x v="68"/>
  </r>
  <r>
    <x v="78"/>
    <x v="58"/>
    <s v="JPN"/>
    <s v="East Asia"/>
    <x v="2"/>
    <x v="2"/>
    <d v="2025-12-01T00:00:00"/>
    <x v="7"/>
    <s v="Apples_1kg"/>
    <s v="Fruits"/>
    <n v="1"/>
    <s v="kg"/>
    <x v="3295"/>
    <x v="42"/>
    <n v="5.21"/>
    <x v="42"/>
    <n v="2.4"/>
    <s v="IMF WEO 2026 / ADB"/>
    <n v="125.8"/>
    <d v="2025-12-01T00:00:00"/>
    <n v="-1"/>
    <n v="3.1"/>
    <n v="2.5"/>
    <d v="2026-03-20T00:00:00"/>
    <s v="https://www.numbeo.com/food-prices/in/Tokyo"/>
    <n v="13960000"/>
    <x v="372"/>
  </r>
  <r>
    <x v="78"/>
    <x v="58"/>
    <s v="JPN"/>
    <s v="East Asia"/>
    <x v="2"/>
    <x v="3"/>
    <d v="2026-01-01T00:00:00"/>
    <x v="7"/>
    <s v="Apples_1kg"/>
    <s v="Fruits"/>
    <n v="1"/>
    <s v="kg"/>
    <x v="3295"/>
    <x v="42"/>
    <n v="5.21"/>
    <x v="42"/>
    <n v="2.4"/>
    <s v="IMF WEO 2026 / ADB"/>
    <n v="124.2"/>
    <d v="2026-01-01T00:00:00"/>
    <n v="-1"/>
    <n v="3.1"/>
    <n v="2.5"/>
    <d v="2026-03-20T00:00:00"/>
    <s v="https://www.numbeo.com/food-prices/in/Tokyo"/>
    <n v="13960000"/>
    <x v="373"/>
  </r>
  <r>
    <x v="78"/>
    <x v="58"/>
    <s v="JPN"/>
    <s v="East Asia"/>
    <x v="2"/>
    <x v="4"/>
    <d v="2026-02-01T00:00:00"/>
    <x v="7"/>
    <s v="Apples_1kg"/>
    <s v="Fruits"/>
    <n v="1"/>
    <s v="kg"/>
    <x v="3296"/>
    <x v="42"/>
    <n v="5.13"/>
    <x v="42"/>
    <n v="2.4"/>
    <s v="IMF WEO 2026 / ADB"/>
    <n v="125.3"/>
    <d v="2026-02-01T00:00:00"/>
    <n v="-1"/>
    <n v="3.1"/>
    <n v="2.5"/>
    <d v="2026-03-20T00:00:00"/>
    <s v="https://www.numbeo.com/food-prices/in/Tokyo"/>
    <n v="13960000"/>
    <x v="126"/>
  </r>
  <r>
    <x v="78"/>
    <x v="58"/>
    <s v="JPN"/>
    <s v="East Asia"/>
    <x v="2"/>
    <x v="5"/>
    <d v="2026-03-01T00:00:00"/>
    <x v="7"/>
    <s v="Apples_1kg"/>
    <s v="Fruits"/>
    <n v="1"/>
    <s v="kg"/>
    <x v="3297"/>
    <x v="42"/>
    <n v="5.25"/>
    <x v="42"/>
    <n v="2.4"/>
    <s v="IMF WEO 2026 / ADB"/>
    <n v="126"/>
    <d v="2026-03-01T00:00:00"/>
    <n v="-1"/>
    <n v="3.1"/>
    <n v="2.5"/>
    <d v="2026-03-20T00:00:00"/>
    <s v="https://www.numbeo.com/food-prices/in/Tokyo"/>
    <n v="13960000"/>
    <x v="58"/>
  </r>
  <r>
    <x v="78"/>
    <x v="58"/>
    <s v="JPN"/>
    <s v="East Asia"/>
    <x v="2"/>
    <x v="0"/>
    <d v="2025-10-01T00:00:00"/>
    <x v="8"/>
    <s v="Bananas_1kg"/>
    <s v="Fruits"/>
    <n v="1"/>
    <s v="kg"/>
    <x v="3298"/>
    <x v="42"/>
    <n v="2.5499999999999998"/>
    <x v="42"/>
    <n v="2.4"/>
    <s v="IMF WEO 2026 / ADB"/>
    <n v="127.1"/>
    <d v="2025-10-01T00:00:00"/>
    <n v="-1"/>
    <n v="3.1"/>
    <n v="2.5"/>
    <d v="2026-03-20T00:00:00"/>
    <s v="https://www.numbeo.com/food-prices/in/Tokyo"/>
    <n v="13960000"/>
    <x v="371"/>
  </r>
  <r>
    <x v="78"/>
    <x v="58"/>
    <s v="JPN"/>
    <s v="East Asia"/>
    <x v="2"/>
    <x v="1"/>
    <d v="2025-11-01T00:00:00"/>
    <x v="8"/>
    <s v="Bananas_1kg"/>
    <s v="Fruits"/>
    <n v="1"/>
    <s v="kg"/>
    <x v="3299"/>
    <x v="42"/>
    <n v="2.76"/>
    <x v="42"/>
    <n v="2.4"/>
    <s v="IMF WEO 2026 / ADB"/>
    <n v="126.2"/>
    <d v="2025-11-01T00:00:00"/>
    <n v="-1"/>
    <n v="3.1"/>
    <n v="2.5"/>
    <d v="2026-03-20T00:00:00"/>
    <s v="https://www.numbeo.com/food-prices/in/Tokyo"/>
    <n v="13960000"/>
    <x v="68"/>
  </r>
  <r>
    <x v="78"/>
    <x v="58"/>
    <s v="JPN"/>
    <s v="East Asia"/>
    <x v="2"/>
    <x v="2"/>
    <d v="2025-12-01T00:00:00"/>
    <x v="8"/>
    <s v="Bananas_1kg"/>
    <s v="Fruits"/>
    <n v="1"/>
    <s v="kg"/>
    <x v="3300"/>
    <x v="42"/>
    <n v="2.8"/>
    <x v="42"/>
    <n v="2.4"/>
    <s v="IMF WEO 2026 / ADB"/>
    <n v="125.8"/>
    <d v="2025-12-01T00:00:00"/>
    <n v="-1"/>
    <n v="3.1"/>
    <n v="2.5"/>
    <d v="2026-03-20T00:00:00"/>
    <s v="https://www.numbeo.com/food-prices/in/Tokyo"/>
    <n v="13960000"/>
    <x v="372"/>
  </r>
  <r>
    <x v="78"/>
    <x v="58"/>
    <s v="JPN"/>
    <s v="East Asia"/>
    <x v="2"/>
    <x v="3"/>
    <d v="2026-01-01T00:00:00"/>
    <x v="8"/>
    <s v="Bananas_1kg"/>
    <s v="Fruits"/>
    <n v="1"/>
    <s v="kg"/>
    <x v="3301"/>
    <x v="42"/>
    <n v="2.7"/>
    <x v="42"/>
    <n v="2.4"/>
    <s v="IMF WEO 2026 / ADB"/>
    <n v="124.2"/>
    <d v="2026-01-01T00:00:00"/>
    <n v="-1"/>
    <n v="3.1"/>
    <n v="2.5"/>
    <d v="2026-03-20T00:00:00"/>
    <s v="https://www.numbeo.com/food-prices/in/Tokyo"/>
    <n v="13960000"/>
    <x v="373"/>
  </r>
  <r>
    <x v="78"/>
    <x v="58"/>
    <s v="JPN"/>
    <s v="East Asia"/>
    <x v="2"/>
    <x v="4"/>
    <d v="2026-02-01T00:00:00"/>
    <x v="8"/>
    <s v="Bananas_1kg"/>
    <s v="Fruits"/>
    <n v="1"/>
    <s v="kg"/>
    <x v="3302"/>
    <x v="42"/>
    <n v="2.84"/>
    <x v="42"/>
    <n v="2.4"/>
    <s v="IMF WEO 2026 / ADB"/>
    <n v="125.3"/>
    <d v="2026-02-01T00:00:00"/>
    <n v="-1"/>
    <n v="3.1"/>
    <n v="2.5"/>
    <d v="2026-03-20T00:00:00"/>
    <s v="https://www.numbeo.com/food-prices/in/Tokyo"/>
    <n v="13960000"/>
    <x v="126"/>
  </r>
  <r>
    <x v="78"/>
    <x v="58"/>
    <s v="JPN"/>
    <s v="East Asia"/>
    <x v="2"/>
    <x v="5"/>
    <d v="2026-03-01T00:00:00"/>
    <x v="8"/>
    <s v="Bananas_1kg"/>
    <s v="Fruits"/>
    <n v="1"/>
    <s v="kg"/>
    <x v="3303"/>
    <x v="42"/>
    <n v="2.78"/>
    <x v="42"/>
    <n v="2.4"/>
    <s v="IMF WEO 2026 / ADB"/>
    <n v="126"/>
    <d v="2026-03-01T00:00:00"/>
    <n v="-1"/>
    <n v="3.1"/>
    <n v="2.5"/>
    <d v="2026-03-20T00:00:00"/>
    <s v="https://www.numbeo.com/food-prices/in/Tokyo"/>
    <n v="13960000"/>
    <x v="58"/>
  </r>
  <r>
    <x v="78"/>
    <x v="58"/>
    <s v="JPN"/>
    <s v="East Asia"/>
    <x v="2"/>
    <x v="0"/>
    <d v="2025-10-01T00:00:00"/>
    <x v="9"/>
    <s v="Oranges_1kg"/>
    <s v="Fruits"/>
    <n v="1"/>
    <s v="kg"/>
    <x v="3304"/>
    <x v="42"/>
    <n v="4.4000000000000004"/>
    <x v="42"/>
    <n v="2.4"/>
    <s v="IMF WEO 2026 / ADB"/>
    <n v="127.1"/>
    <d v="2025-10-01T00:00:00"/>
    <n v="-1"/>
    <n v="3.1"/>
    <n v="2.5"/>
    <d v="2026-03-20T00:00:00"/>
    <s v="https://www.numbeo.com/food-prices/in/Tokyo"/>
    <n v="13960000"/>
    <x v="371"/>
  </r>
  <r>
    <x v="78"/>
    <x v="58"/>
    <s v="JPN"/>
    <s v="East Asia"/>
    <x v="2"/>
    <x v="1"/>
    <d v="2025-11-01T00:00:00"/>
    <x v="9"/>
    <s v="Oranges_1kg"/>
    <s v="Fruits"/>
    <n v="1"/>
    <s v="kg"/>
    <x v="3305"/>
    <x v="42"/>
    <n v="4.78"/>
    <x v="42"/>
    <n v="2.4"/>
    <s v="IMF WEO 2026 / ADB"/>
    <n v="126.2"/>
    <d v="2025-11-01T00:00:00"/>
    <n v="-1"/>
    <n v="3.1"/>
    <n v="2.5"/>
    <d v="2026-03-20T00:00:00"/>
    <s v="https://www.numbeo.com/food-prices/in/Tokyo"/>
    <n v="13960000"/>
    <x v="68"/>
  </r>
  <r>
    <x v="78"/>
    <x v="58"/>
    <s v="JPN"/>
    <s v="East Asia"/>
    <x v="2"/>
    <x v="2"/>
    <d v="2025-12-01T00:00:00"/>
    <x v="9"/>
    <s v="Oranges_1kg"/>
    <s v="Fruits"/>
    <n v="1"/>
    <s v="kg"/>
    <x v="3306"/>
    <x v="42"/>
    <n v="4.82"/>
    <x v="42"/>
    <n v="2.4"/>
    <s v="IMF WEO 2026 / ADB"/>
    <n v="125.8"/>
    <d v="2025-12-01T00:00:00"/>
    <n v="-1"/>
    <n v="3.1"/>
    <n v="2.5"/>
    <d v="2026-03-20T00:00:00"/>
    <s v="https://www.numbeo.com/food-prices/in/Tokyo"/>
    <n v="13960000"/>
    <x v="372"/>
  </r>
  <r>
    <x v="78"/>
    <x v="58"/>
    <s v="JPN"/>
    <s v="East Asia"/>
    <x v="2"/>
    <x v="3"/>
    <d v="2026-01-01T00:00:00"/>
    <x v="9"/>
    <s v="Oranges_1kg"/>
    <s v="Fruits"/>
    <n v="1"/>
    <s v="kg"/>
    <x v="3307"/>
    <x v="42"/>
    <n v="4.66"/>
    <x v="42"/>
    <n v="2.4"/>
    <s v="IMF WEO 2026 / ADB"/>
    <n v="124.2"/>
    <d v="2026-01-01T00:00:00"/>
    <n v="-1"/>
    <n v="3.1"/>
    <n v="2.5"/>
    <d v="2026-03-20T00:00:00"/>
    <s v="https://www.numbeo.com/food-prices/in/Tokyo"/>
    <n v="13960000"/>
    <x v="373"/>
  </r>
  <r>
    <x v="78"/>
    <x v="58"/>
    <s v="JPN"/>
    <s v="East Asia"/>
    <x v="2"/>
    <x v="4"/>
    <d v="2026-02-01T00:00:00"/>
    <x v="9"/>
    <s v="Oranges_1kg"/>
    <s v="Fruits"/>
    <n v="1"/>
    <s v="kg"/>
    <x v="3308"/>
    <x v="42"/>
    <n v="4.68"/>
    <x v="42"/>
    <n v="2.4"/>
    <s v="IMF WEO 2026 / ADB"/>
    <n v="125.3"/>
    <d v="2026-02-01T00:00:00"/>
    <n v="-1"/>
    <n v="3.1"/>
    <n v="2.5"/>
    <d v="2026-03-20T00:00:00"/>
    <s v="https://www.numbeo.com/food-prices/in/Tokyo"/>
    <n v="13960000"/>
    <x v="126"/>
  </r>
  <r>
    <x v="78"/>
    <x v="58"/>
    <s v="JPN"/>
    <s v="East Asia"/>
    <x v="2"/>
    <x v="5"/>
    <d v="2026-03-01T00:00:00"/>
    <x v="9"/>
    <s v="Oranges_1kg"/>
    <s v="Fruits"/>
    <n v="1"/>
    <s v="kg"/>
    <x v="3308"/>
    <x v="42"/>
    <n v="4.68"/>
    <x v="42"/>
    <n v="2.4"/>
    <s v="IMF WEO 2026 / ADB"/>
    <n v="126"/>
    <d v="2026-03-01T00:00:00"/>
    <n v="-1"/>
    <n v="3.1"/>
    <n v="2.5"/>
    <d v="2026-03-20T00:00:00"/>
    <s v="https://www.numbeo.com/food-prices/in/Tokyo"/>
    <n v="13960000"/>
    <x v="58"/>
  </r>
  <r>
    <x v="78"/>
    <x v="58"/>
    <s v="JPN"/>
    <s v="East Asia"/>
    <x v="2"/>
    <x v="0"/>
    <d v="2025-10-01T00:00:00"/>
    <x v="10"/>
    <s v="Tomatoes_1kg"/>
    <s v="Vegetables"/>
    <n v="1"/>
    <s v="kg"/>
    <x v="3309"/>
    <x v="42"/>
    <n v="4.87"/>
    <x v="42"/>
    <n v="2.4"/>
    <s v="IMF WEO 2026 / ADB"/>
    <n v="127.1"/>
    <d v="2025-10-01T00:00:00"/>
    <n v="-1"/>
    <n v="3.1"/>
    <n v="2.5"/>
    <d v="2026-03-20T00:00:00"/>
    <s v="https://www.numbeo.com/food-prices/in/Tokyo"/>
    <n v="13960000"/>
    <x v="371"/>
  </r>
  <r>
    <x v="78"/>
    <x v="58"/>
    <s v="JPN"/>
    <s v="East Asia"/>
    <x v="2"/>
    <x v="1"/>
    <d v="2025-11-01T00:00:00"/>
    <x v="10"/>
    <s v="Tomatoes_1kg"/>
    <s v="Vegetables"/>
    <n v="1"/>
    <s v="kg"/>
    <x v="3310"/>
    <x v="42"/>
    <n v="5.71"/>
    <x v="42"/>
    <n v="2.4"/>
    <s v="IMF WEO 2026 / ADB"/>
    <n v="126.2"/>
    <d v="2025-11-01T00:00:00"/>
    <n v="-1"/>
    <n v="3.1"/>
    <n v="2.5"/>
    <d v="2026-03-20T00:00:00"/>
    <s v="https://www.numbeo.com/food-prices/in/Tokyo"/>
    <n v="13960000"/>
    <x v="68"/>
  </r>
  <r>
    <x v="78"/>
    <x v="58"/>
    <s v="JPN"/>
    <s v="East Asia"/>
    <x v="2"/>
    <x v="2"/>
    <d v="2025-12-01T00:00:00"/>
    <x v="10"/>
    <s v="Tomatoes_1kg"/>
    <s v="Vegetables"/>
    <n v="1"/>
    <s v="kg"/>
    <x v="3311"/>
    <x v="42"/>
    <n v="5.47"/>
    <x v="42"/>
    <n v="2.4"/>
    <s v="IMF WEO 2026 / ADB"/>
    <n v="125.8"/>
    <d v="2025-12-01T00:00:00"/>
    <n v="-1"/>
    <n v="3.1"/>
    <n v="2.5"/>
    <d v="2026-03-20T00:00:00"/>
    <s v="https://www.numbeo.com/food-prices/in/Tokyo"/>
    <n v="13960000"/>
    <x v="372"/>
  </r>
  <r>
    <x v="78"/>
    <x v="58"/>
    <s v="JPN"/>
    <s v="East Asia"/>
    <x v="2"/>
    <x v="3"/>
    <d v="2026-01-01T00:00:00"/>
    <x v="10"/>
    <s v="Tomatoes_1kg"/>
    <s v="Vegetables"/>
    <n v="1"/>
    <s v="kg"/>
    <x v="3312"/>
    <x v="42"/>
    <n v="5.44"/>
    <x v="42"/>
    <n v="2.4"/>
    <s v="IMF WEO 2026 / ADB"/>
    <n v="124.2"/>
    <d v="2026-01-01T00:00:00"/>
    <n v="-1"/>
    <n v="3.1"/>
    <n v="2.5"/>
    <d v="2026-03-20T00:00:00"/>
    <s v="https://www.numbeo.com/food-prices/in/Tokyo"/>
    <n v="13960000"/>
    <x v="373"/>
  </r>
  <r>
    <x v="78"/>
    <x v="58"/>
    <s v="JPN"/>
    <s v="East Asia"/>
    <x v="2"/>
    <x v="4"/>
    <d v="2026-02-01T00:00:00"/>
    <x v="10"/>
    <s v="Tomatoes_1kg"/>
    <s v="Vegetables"/>
    <n v="1"/>
    <s v="kg"/>
    <x v="3313"/>
    <x v="42"/>
    <n v="5.33"/>
    <x v="42"/>
    <n v="2.4"/>
    <s v="IMF WEO 2026 / ADB"/>
    <n v="125.3"/>
    <d v="2026-02-01T00:00:00"/>
    <n v="-1"/>
    <n v="3.1"/>
    <n v="2.5"/>
    <d v="2026-03-20T00:00:00"/>
    <s v="https://www.numbeo.com/food-prices/in/Tokyo"/>
    <n v="13960000"/>
    <x v="126"/>
  </r>
  <r>
    <x v="78"/>
    <x v="58"/>
    <s v="JPN"/>
    <s v="East Asia"/>
    <x v="2"/>
    <x v="5"/>
    <d v="2026-03-01T00:00:00"/>
    <x v="10"/>
    <s v="Tomatoes_1kg"/>
    <s v="Vegetables"/>
    <n v="1"/>
    <s v="kg"/>
    <x v="3270"/>
    <x v="42"/>
    <n v="5.4"/>
    <x v="42"/>
    <n v="2.4"/>
    <s v="IMF WEO 2026 / ADB"/>
    <n v="126"/>
    <d v="2026-03-01T00:00:00"/>
    <n v="-1"/>
    <n v="3.1"/>
    <n v="2.5"/>
    <d v="2026-03-20T00:00:00"/>
    <s v="https://www.numbeo.com/food-prices/in/Tokyo"/>
    <n v="13960000"/>
    <x v="58"/>
  </r>
  <r>
    <x v="78"/>
    <x v="58"/>
    <s v="JPN"/>
    <s v="East Asia"/>
    <x v="2"/>
    <x v="0"/>
    <d v="2025-10-01T00:00:00"/>
    <x v="11"/>
    <s v="Potatoes_1kg"/>
    <s v="Vegetables"/>
    <n v="1"/>
    <s v="kg"/>
    <x v="3314"/>
    <x v="42"/>
    <n v="2.6"/>
    <x v="42"/>
    <n v="2.4"/>
    <s v="IMF WEO 2026 / ADB"/>
    <n v="127.1"/>
    <d v="2025-10-01T00:00:00"/>
    <n v="-1"/>
    <n v="3.1"/>
    <n v="2.5"/>
    <d v="2026-03-20T00:00:00"/>
    <s v="https://www.numbeo.com/food-prices/in/Tokyo"/>
    <n v="13960000"/>
    <x v="371"/>
  </r>
  <r>
    <x v="78"/>
    <x v="58"/>
    <s v="JPN"/>
    <s v="East Asia"/>
    <x v="2"/>
    <x v="1"/>
    <d v="2025-11-01T00:00:00"/>
    <x v="11"/>
    <s v="Potatoes_1kg"/>
    <s v="Vegetables"/>
    <n v="1"/>
    <s v="kg"/>
    <x v="3315"/>
    <x v="42"/>
    <n v="2.97"/>
    <x v="42"/>
    <n v="2.4"/>
    <s v="IMF WEO 2026 / ADB"/>
    <n v="126.2"/>
    <d v="2025-11-01T00:00:00"/>
    <n v="-1"/>
    <n v="3.1"/>
    <n v="2.5"/>
    <d v="2026-03-20T00:00:00"/>
    <s v="https://www.numbeo.com/food-prices/in/Tokyo"/>
    <n v="13960000"/>
    <x v="68"/>
  </r>
  <r>
    <x v="78"/>
    <x v="58"/>
    <s v="JPN"/>
    <s v="East Asia"/>
    <x v="2"/>
    <x v="2"/>
    <d v="2025-12-01T00:00:00"/>
    <x v="11"/>
    <s v="Potatoes_1kg"/>
    <s v="Vegetables"/>
    <n v="1"/>
    <s v="kg"/>
    <x v="3316"/>
    <x v="42"/>
    <n v="2.91"/>
    <x v="42"/>
    <n v="2.4"/>
    <s v="IMF WEO 2026 / ADB"/>
    <n v="125.8"/>
    <d v="2025-12-01T00:00:00"/>
    <n v="-1"/>
    <n v="3.1"/>
    <n v="2.5"/>
    <d v="2026-03-20T00:00:00"/>
    <s v="https://www.numbeo.com/food-prices/in/Tokyo"/>
    <n v="13960000"/>
    <x v="372"/>
  </r>
  <r>
    <x v="78"/>
    <x v="58"/>
    <s v="JPN"/>
    <s v="East Asia"/>
    <x v="2"/>
    <x v="3"/>
    <d v="2026-01-01T00:00:00"/>
    <x v="11"/>
    <s v="Potatoes_1kg"/>
    <s v="Vegetables"/>
    <n v="1"/>
    <s v="kg"/>
    <x v="3317"/>
    <x v="42"/>
    <n v="2.87"/>
    <x v="42"/>
    <n v="2.4"/>
    <s v="IMF WEO 2026 / ADB"/>
    <n v="124.2"/>
    <d v="2026-01-01T00:00:00"/>
    <n v="-1"/>
    <n v="3.1"/>
    <n v="2.5"/>
    <d v="2026-03-20T00:00:00"/>
    <s v="https://www.numbeo.com/food-prices/in/Tokyo"/>
    <n v="13960000"/>
    <x v="373"/>
  </r>
  <r>
    <x v="78"/>
    <x v="58"/>
    <s v="JPN"/>
    <s v="East Asia"/>
    <x v="2"/>
    <x v="4"/>
    <d v="2026-02-01T00:00:00"/>
    <x v="11"/>
    <s v="Potatoes_1kg"/>
    <s v="Vegetables"/>
    <n v="1"/>
    <s v="kg"/>
    <x v="3316"/>
    <x v="42"/>
    <n v="2.91"/>
    <x v="42"/>
    <n v="2.4"/>
    <s v="IMF WEO 2026 / ADB"/>
    <n v="125.3"/>
    <d v="2026-02-01T00:00:00"/>
    <n v="-1"/>
    <n v="3.1"/>
    <n v="2.5"/>
    <d v="2026-03-20T00:00:00"/>
    <s v="https://www.numbeo.com/food-prices/in/Tokyo"/>
    <n v="13960000"/>
    <x v="126"/>
  </r>
  <r>
    <x v="78"/>
    <x v="58"/>
    <s v="JPN"/>
    <s v="East Asia"/>
    <x v="2"/>
    <x v="5"/>
    <d v="2026-03-01T00:00:00"/>
    <x v="11"/>
    <s v="Potatoes_1kg"/>
    <s v="Vegetables"/>
    <n v="1"/>
    <s v="kg"/>
    <x v="3318"/>
    <x v="42"/>
    <n v="2.88"/>
    <x v="42"/>
    <n v="2.4"/>
    <s v="IMF WEO 2026 / ADB"/>
    <n v="126"/>
    <d v="2026-03-01T00:00:00"/>
    <n v="-1"/>
    <n v="3.1"/>
    <n v="2.5"/>
    <d v="2026-03-20T00:00:00"/>
    <s v="https://www.numbeo.com/food-prices/in/Tokyo"/>
    <n v="13960000"/>
    <x v="58"/>
  </r>
  <r>
    <x v="78"/>
    <x v="58"/>
    <s v="JPN"/>
    <s v="East Asia"/>
    <x v="2"/>
    <x v="0"/>
    <d v="2025-10-01T00:00:00"/>
    <x v="12"/>
    <s v="Onions_1kg"/>
    <s v="Vegetables"/>
    <n v="1"/>
    <s v="kg"/>
    <x v="3319"/>
    <x v="42"/>
    <n v="3.49"/>
    <x v="42"/>
    <n v="2.4"/>
    <s v="IMF WEO 2026 / ADB"/>
    <n v="127.1"/>
    <d v="2025-10-01T00:00:00"/>
    <n v="-1"/>
    <n v="3.1"/>
    <n v="2.5"/>
    <d v="2026-03-20T00:00:00"/>
    <s v="https://www.numbeo.com/food-prices/in/Tokyo"/>
    <n v="13960000"/>
    <x v="371"/>
  </r>
  <r>
    <x v="78"/>
    <x v="58"/>
    <s v="JPN"/>
    <s v="East Asia"/>
    <x v="2"/>
    <x v="1"/>
    <d v="2025-11-01T00:00:00"/>
    <x v="12"/>
    <s v="Onions_1kg"/>
    <s v="Vegetables"/>
    <n v="1"/>
    <s v="kg"/>
    <x v="3320"/>
    <x v="42"/>
    <n v="4.05"/>
    <x v="42"/>
    <n v="2.4"/>
    <s v="IMF WEO 2026 / ADB"/>
    <n v="126.2"/>
    <d v="2025-11-01T00:00:00"/>
    <n v="-1"/>
    <n v="3.1"/>
    <n v="2.5"/>
    <d v="2026-03-20T00:00:00"/>
    <s v="https://www.numbeo.com/food-prices/in/Tokyo"/>
    <n v="13960000"/>
    <x v="68"/>
  </r>
  <r>
    <x v="78"/>
    <x v="58"/>
    <s v="JPN"/>
    <s v="East Asia"/>
    <x v="2"/>
    <x v="2"/>
    <d v="2025-12-01T00:00:00"/>
    <x v="12"/>
    <s v="Onions_1kg"/>
    <s v="Vegetables"/>
    <n v="1"/>
    <s v="kg"/>
    <x v="3321"/>
    <x v="42"/>
    <n v="4.12"/>
    <x v="42"/>
    <n v="2.4"/>
    <s v="IMF WEO 2026 / ADB"/>
    <n v="125.8"/>
    <d v="2025-12-01T00:00:00"/>
    <n v="-1"/>
    <n v="3.1"/>
    <n v="2.5"/>
    <d v="2026-03-20T00:00:00"/>
    <s v="https://www.numbeo.com/food-prices/in/Tokyo"/>
    <n v="13960000"/>
    <x v="372"/>
  </r>
  <r>
    <x v="78"/>
    <x v="58"/>
    <s v="JPN"/>
    <s v="East Asia"/>
    <x v="2"/>
    <x v="3"/>
    <d v="2026-01-01T00:00:00"/>
    <x v="12"/>
    <s v="Onions_1kg"/>
    <s v="Vegetables"/>
    <n v="1"/>
    <s v="kg"/>
    <x v="3322"/>
    <x v="42"/>
    <n v="3.85"/>
    <x v="42"/>
    <n v="2.4"/>
    <s v="IMF WEO 2026 / ADB"/>
    <n v="124.2"/>
    <d v="2026-01-01T00:00:00"/>
    <n v="-1"/>
    <n v="3.1"/>
    <n v="2.5"/>
    <d v="2026-03-20T00:00:00"/>
    <s v="https://www.numbeo.com/food-prices/in/Tokyo"/>
    <n v="13960000"/>
    <x v="373"/>
  </r>
  <r>
    <x v="78"/>
    <x v="58"/>
    <s v="JPN"/>
    <s v="East Asia"/>
    <x v="2"/>
    <x v="4"/>
    <d v="2026-02-01T00:00:00"/>
    <x v="12"/>
    <s v="Onions_1kg"/>
    <s v="Vegetables"/>
    <n v="1"/>
    <s v="kg"/>
    <x v="3323"/>
    <x v="42"/>
    <n v="3.94"/>
    <x v="42"/>
    <n v="2.4"/>
    <s v="IMF WEO 2026 / ADB"/>
    <n v="125.3"/>
    <d v="2026-02-01T00:00:00"/>
    <n v="-1"/>
    <n v="3.1"/>
    <n v="2.5"/>
    <d v="2026-03-20T00:00:00"/>
    <s v="https://www.numbeo.com/food-prices/in/Tokyo"/>
    <n v="13960000"/>
    <x v="126"/>
  </r>
  <r>
    <x v="78"/>
    <x v="58"/>
    <s v="JPN"/>
    <s v="East Asia"/>
    <x v="2"/>
    <x v="5"/>
    <d v="2026-03-01T00:00:00"/>
    <x v="12"/>
    <s v="Onions_1kg"/>
    <s v="Vegetables"/>
    <n v="1"/>
    <s v="kg"/>
    <x v="3324"/>
    <x v="42"/>
    <n v="3.86"/>
    <x v="42"/>
    <n v="2.4"/>
    <s v="IMF WEO 2026 / ADB"/>
    <n v="126"/>
    <d v="2026-03-01T00:00:00"/>
    <n v="-1"/>
    <n v="3.1"/>
    <n v="2.5"/>
    <d v="2026-03-20T00:00:00"/>
    <s v="https://www.numbeo.com/food-prices/in/Tokyo"/>
    <n v="13960000"/>
    <x v="58"/>
  </r>
  <r>
    <x v="78"/>
    <x v="58"/>
    <s v="JPN"/>
    <s v="East Asia"/>
    <x v="2"/>
    <x v="0"/>
    <d v="2025-10-01T00:00:00"/>
    <x v="13"/>
    <s v="Lettuce_1hd"/>
    <s v="Vegetables"/>
    <n v="1"/>
    <s v="head"/>
    <x v="3325"/>
    <x v="42"/>
    <n v="1.29"/>
    <x v="42"/>
    <n v="2.4"/>
    <s v="IMF WEO 2026 / ADB"/>
    <n v="127.1"/>
    <d v="2025-10-01T00:00:00"/>
    <n v="-1"/>
    <n v="3.1"/>
    <n v="2.5"/>
    <d v="2026-03-20T00:00:00"/>
    <s v="https://www.numbeo.com/food-prices/in/Tokyo"/>
    <n v="13960000"/>
    <x v="371"/>
  </r>
  <r>
    <x v="78"/>
    <x v="58"/>
    <s v="JPN"/>
    <s v="East Asia"/>
    <x v="2"/>
    <x v="1"/>
    <d v="2025-11-01T00:00:00"/>
    <x v="13"/>
    <s v="Lettuce_1hd"/>
    <s v="Vegetables"/>
    <n v="1"/>
    <s v="head"/>
    <x v="3326"/>
    <x v="42"/>
    <n v="1.4"/>
    <x v="42"/>
    <n v="2.4"/>
    <s v="IMF WEO 2026 / ADB"/>
    <n v="126.2"/>
    <d v="2025-11-01T00:00:00"/>
    <n v="-1"/>
    <n v="3.1"/>
    <n v="2.5"/>
    <d v="2026-03-20T00:00:00"/>
    <s v="https://www.numbeo.com/food-prices/in/Tokyo"/>
    <n v="13960000"/>
    <x v="68"/>
  </r>
  <r>
    <x v="78"/>
    <x v="58"/>
    <s v="JPN"/>
    <s v="East Asia"/>
    <x v="2"/>
    <x v="2"/>
    <d v="2025-12-01T00:00:00"/>
    <x v="13"/>
    <s v="Lettuce_1hd"/>
    <s v="Vegetables"/>
    <n v="1"/>
    <s v="head"/>
    <x v="3327"/>
    <x v="42"/>
    <n v="1.39"/>
    <x v="42"/>
    <n v="2.4"/>
    <s v="IMF WEO 2026 / ADB"/>
    <n v="125.8"/>
    <d v="2025-12-01T00:00:00"/>
    <n v="-1"/>
    <n v="3.1"/>
    <n v="2.5"/>
    <d v="2026-03-20T00:00:00"/>
    <s v="https://www.numbeo.com/food-prices/in/Tokyo"/>
    <n v="13960000"/>
    <x v="372"/>
  </r>
  <r>
    <x v="78"/>
    <x v="58"/>
    <s v="JPN"/>
    <s v="East Asia"/>
    <x v="2"/>
    <x v="3"/>
    <d v="2026-01-01T00:00:00"/>
    <x v="13"/>
    <s v="Lettuce_1hd"/>
    <s v="Vegetables"/>
    <n v="1"/>
    <s v="head"/>
    <x v="3328"/>
    <x v="42"/>
    <n v="1.38"/>
    <x v="42"/>
    <n v="2.4"/>
    <s v="IMF WEO 2026 / ADB"/>
    <n v="124.2"/>
    <d v="2026-01-01T00:00:00"/>
    <n v="-1"/>
    <n v="3.1"/>
    <n v="2.5"/>
    <d v="2026-03-20T00:00:00"/>
    <s v="https://www.numbeo.com/food-prices/in/Tokyo"/>
    <n v="13960000"/>
    <x v="373"/>
  </r>
  <r>
    <x v="78"/>
    <x v="58"/>
    <s v="JPN"/>
    <s v="East Asia"/>
    <x v="2"/>
    <x v="4"/>
    <d v="2026-02-01T00:00:00"/>
    <x v="13"/>
    <s v="Lettuce_1hd"/>
    <s v="Vegetables"/>
    <n v="1"/>
    <s v="head"/>
    <x v="3328"/>
    <x v="42"/>
    <n v="1.38"/>
    <x v="42"/>
    <n v="2.4"/>
    <s v="IMF WEO 2026 / ADB"/>
    <n v="125.3"/>
    <d v="2026-02-01T00:00:00"/>
    <n v="-1"/>
    <n v="3.1"/>
    <n v="2.5"/>
    <d v="2026-03-20T00:00:00"/>
    <s v="https://www.numbeo.com/food-prices/in/Tokyo"/>
    <n v="13960000"/>
    <x v="126"/>
  </r>
  <r>
    <x v="78"/>
    <x v="58"/>
    <s v="JPN"/>
    <s v="East Asia"/>
    <x v="2"/>
    <x v="5"/>
    <d v="2026-03-01T00:00:00"/>
    <x v="13"/>
    <s v="Lettuce_1hd"/>
    <s v="Vegetables"/>
    <n v="1"/>
    <s v="head"/>
    <x v="3328"/>
    <x v="42"/>
    <n v="1.38"/>
    <x v="42"/>
    <n v="2.4"/>
    <s v="IMF WEO 2026 / ADB"/>
    <n v="126"/>
    <d v="2026-03-01T00:00:00"/>
    <n v="-1"/>
    <n v="3.1"/>
    <n v="2.5"/>
    <d v="2026-03-20T00:00:00"/>
    <s v="https://www.numbeo.com/food-prices/in/Tokyo"/>
    <n v="13960000"/>
    <x v="58"/>
  </r>
  <r>
    <x v="79"/>
    <x v="58"/>
    <s v="JPN"/>
    <s v="East Asia"/>
    <x v="2"/>
    <x v="0"/>
    <d v="2025-10-01T00:00:00"/>
    <x v="0"/>
    <s v="Milk_1L"/>
    <s v="Dairy"/>
    <n v="1"/>
    <s v="liter"/>
    <x v="3258"/>
    <x v="42"/>
    <n v="1.46"/>
    <x v="42"/>
    <n v="2.4"/>
    <s v="IMF WEO 2026 / ADB"/>
    <n v="127.1"/>
    <d v="2025-10-01T00:00:00"/>
    <n v="-1"/>
    <n v="3.1"/>
    <n v="2.5"/>
    <d v="2026-03-20T00:00:00"/>
    <s v="https://www.numbeo.com/food-prices/in/Osaka"/>
    <n v="2753862"/>
    <x v="374"/>
  </r>
  <r>
    <x v="79"/>
    <x v="58"/>
    <s v="JPN"/>
    <s v="East Asia"/>
    <x v="2"/>
    <x v="1"/>
    <d v="2025-11-01T00:00:00"/>
    <x v="0"/>
    <s v="Milk_1L"/>
    <s v="Dairy"/>
    <n v="1"/>
    <s v="liter"/>
    <x v="3329"/>
    <x v="42"/>
    <n v="1.41"/>
    <x v="42"/>
    <n v="2.4"/>
    <s v="IMF WEO 2026 / ADB"/>
    <n v="126.2"/>
    <d v="2025-11-01T00:00:00"/>
    <n v="-1"/>
    <n v="3.1"/>
    <n v="2.5"/>
    <d v="2026-03-20T00:00:00"/>
    <s v="https://www.numbeo.com/food-prices/in/Osaka"/>
    <n v="2753862"/>
    <x v="375"/>
  </r>
  <r>
    <x v="79"/>
    <x v="58"/>
    <s v="JPN"/>
    <s v="East Asia"/>
    <x v="2"/>
    <x v="2"/>
    <d v="2025-12-01T00:00:00"/>
    <x v="0"/>
    <s v="Milk_1L"/>
    <s v="Dairy"/>
    <n v="1"/>
    <s v="liter"/>
    <x v="3330"/>
    <x v="42"/>
    <n v="1.45"/>
    <x v="42"/>
    <n v="2.4"/>
    <s v="IMF WEO 2026 / ADB"/>
    <n v="125.8"/>
    <d v="2025-12-01T00:00:00"/>
    <n v="-1"/>
    <n v="3.1"/>
    <n v="2.5"/>
    <d v="2026-03-20T00:00:00"/>
    <s v="https://www.numbeo.com/food-prices/in/Osaka"/>
    <n v="2753862"/>
    <x v="42"/>
  </r>
  <r>
    <x v="79"/>
    <x v="58"/>
    <s v="JPN"/>
    <s v="East Asia"/>
    <x v="2"/>
    <x v="3"/>
    <d v="2026-01-01T00:00:00"/>
    <x v="0"/>
    <s v="Milk_1L"/>
    <s v="Dairy"/>
    <n v="1"/>
    <s v="liter"/>
    <x v="3329"/>
    <x v="42"/>
    <n v="1.41"/>
    <x v="42"/>
    <n v="2.4"/>
    <s v="IMF WEO 2026 / ADB"/>
    <n v="124.2"/>
    <d v="2026-01-01T00:00:00"/>
    <n v="-1"/>
    <n v="3.1"/>
    <n v="2.5"/>
    <d v="2026-03-20T00:00:00"/>
    <s v="https://www.numbeo.com/food-prices/in/Osaka"/>
    <n v="2753862"/>
    <x v="376"/>
  </r>
  <r>
    <x v="79"/>
    <x v="58"/>
    <s v="JPN"/>
    <s v="East Asia"/>
    <x v="2"/>
    <x v="4"/>
    <d v="2026-02-01T00:00:00"/>
    <x v="0"/>
    <s v="Milk_1L"/>
    <s v="Dairy"/>
    <n v="1"/>
    <s v="liter"/>
    <x v="3264"/>
    <x v="42"/>
    <n v="1.51"/>
    <x v="42"/>
    <n v="2.4"/>
    <s v="IMF WEO 2026 / ADB"/>
    <n v="125.3"/>
    <d v="2026-02-01T00:00:00"/>
    <n v="-1"/>
    <n v="3.1"/>
    <n v="2.5"/>
    <d v="2026-03-20T00:00:00"/>
    <s v="https://www.numbeo.com/food-prices/in/Osaka"/>
    <n v="2753862"/>
    <x v="377"/>
  </r>
  <r>
    <x v="79"/>
    <x v="58"/>
    <s v="JPN"/>
    <s v="East Asia"/>
    <x v="2"/>
    <x v="5"/>
    <d v="2026-03-01T00:00:00"/>
    <x v="0"/>
    <s v="Milk_1L"/>
    <s v="Dairy"/>
    <n v="1"/>
    <s v="liter"/>
    <x v="3331"/>
    <x v="42"/>
    <n v="1.47"/>
    <x v="42"/>
    <n v="2.4"/>
    <s v="IMF WEO 2026 / ADB"/>
    <n v="126"/>
    <d v="2026-03-01T00:00:00"/>
    <n v="-1"/>
    <n v="3.1"/>
    <n v="2.5"/>
    <d v="2026-03-20T00:00:00"/>
    <s v="https://www.numbeo.com/food-prices/in/Osaka"/>
    <n v="2753862"/>
    <x v="76"/>
  </r>
  <r>
    <x v="79"/>
    <x v="58"/>
    <s v="JPN"/>
    <s v="East Asia"/>
    <x v="2"/>
    <x v="0"/>
    <d v="2025-10-01T00:00:00"/>
    <x v="1"/>
    <s v="Bread_500g"/>
    <s v="Bakery"/>
    <n v="500"/>
    <s v="grams"/>
    <x v="3332"/>
    <x v="42"/>
    <n v="1.44"/>
    <x v="42"/>
    <n v="2.4"/>
    <s v="IMF WEO 2026 / ADB"/>
    <n v="127.1"/>
    <d v="2025-10-01T00:00:00"/>
    <n v="-1"/>
    <n v="3.1"/>
    <n v="2.5"/>
    <d v="2026-03-20T00:00:00"/>
    <s v="https://www.numbeo.com/food-prices/in/Osaka"/>
    <n v="2753862"/>
    <x v="374"/>
  </r>
  <r>
    <x v="79"/>
    <x v="58"/>
    <s v="JPN"/>
    <s v="East Asia"/>
    <x v="2"/>
    <x v="1"/>
    <d v="2025-11-01T00:00:00"/>
    <x v="1"/>
    <s v="Bread_500g"/>
    <s v="Bakery"/>
    <n v="500"/>
    <s v="grams"/>
    <x v="3326"/>
    <x v="42"/>
    <n v="1.4"/>
    <x v="42"/>
    <n v="2.4"/>
    <s v="IMF WEO 2026 / ADB"/>
    <n v="126.2"/>
    <d v="2025-11-01T00:00:00"/>
    <n v="-1"/>
    <n v="3.1"/>
    <n v="2.5"/>
    <d v="2026-03-20T00:00:00"/>
    <s v="https://www.numbeo.com/food-prices/in/Osaka"/>
    <n v="2753862"/>
    <x v="375"/>
  </r>
  <r>
    <x v="79"/>
    <x v="58"/>
    <s v="JPN"/>
    <s v="East Asia"/>
    <x v="2"/>
    <x v="2"/>
    <d v="2025-12-01T00:00:00"/>
    <x v="1"/>
    <s v="Bread_500g"/>
    <s v="Bakery"/>
    <n v="500"/>
    <s v="grams"/>
    <x v="3331"/>
    <x v="42"/>
    <n v="1.47"/>
    <x v="42"/>
    <n v="2.4"/>
    <s v="IMF WEO 2026 / ADB"/>
    <n v="125.8"/>
    <d v="2025-12-01T00:00:00"/>
    <n v="-1"/>
    <n v="3.1"/>
    <n v="2.5"/>
    <d v="2026-03-20T00:00:00"/>
    <s v="https://www.numbeo.com/food-prices/in/Osaka"/>
    <n v="2753862"/>
    <x v="42"/>
  </r>
  <r>
    <x v="79"/>
    <x v="58"/>
    <s v="JPN"/>
    <s v="East Asia"/>
    <x v="2"/>
    <x v="3"/>
    <d v="2026-01-01T00:00:00"/>
    <x v="1"/>
    <s v="Bread_500g"/>
    <s v="Bakery"/>
    <n v="500"/>
    <s v="grams"/>
    <x v="3258"/>
    <x v="42"/>
    <n v="1.46"/>
    <x v="42"/>
    <n v="2.4"/>
    <s v="IMF WEO 2026 / ADB"/>
    <n v="124.2"/>
    <d v="2026-01-01T00:00:00"/>
    <n v="-1"/>
    <n v="3.1"/>
    <n v="2.5"/>
    <d v="2026-03-20T00:00:00"/>
    <s v="https://www.numbeo.com/food-prices/in/Osaka"/>
    <n v="2753862"/>
    <x v="376"/>
  </r>
  <r>
    <x v="79"/>
    <x v="58"/>
    <s v="JPN"/>
    <s v="East Asia"/>
    <x v="2"/>
    <x v="4"/>
    <d v="2026-02-01T00:00:00"/>
    <x v="1"/>
    <s v="Bread_500g"/>
    <s v="Bakery"/>
    <n v="500"/>
    <s v="grams"/>
    <x v="3330"/>
    <x v="42"/>
    <n v="1.45"/>
    <x v="42"/>
    <n v="2.4"/>
    <s v="IMF WEO 2026 / ADB"/>
    <n v="125.3"/>
    <d v="2026-02-01T00:00:00"/>
    <n v="-1"/>
    <n v="3.1"/>
    <n v="2.5"/>
    <d v="2026-03-20T00:00:00"/>
    <s v="https://www.numbeo.com/food-prices/in/Osaka"/>
    <n v="2753862"/>
    <x v="377"/>
  </r>
  <r>
    <x v="79"/>
    <x v="58"/>
    <s v="JPN"/>
    <s v="East Asia"/>
    <x v="2"/>
    <x v="5"/>
    <d v="2026-03-01T00:00:00"/>
    <x v="1"/>
    <s v="Bread_500g"/>
    <s v="Bakery"/>
    <n v="500"/>
    <s v="grams"/>
    <x v="3332"/>
    <x v="42"/>
    <n v="1.44"/>
    <x v="42"/>
    <n v="2.4"/>
    <s v="IMF WEO 2026 / ADB"/>
    <n v="126"/>
    <d v="2026-03-01T00:00:00"/>
    <n v="-1"/>
    <n v="3.1"/>
    <n v="2.5"/>
    <d v="2026-03-20T00:00:00"/>
    <s v="https://www.numbeo.com/food-prices/in/Osaka"/>
    <n v="2753862"/>
    <x v="76"/>
  </r>
  <r>
    <x v="79"/>
    <x v="58"/>
    <s v="JPN"/>
    <s v="East Asia"/>
    <x v="2"/>
    <x v="0"/>
    <d v="2025-10-01T00:00:00"/>
    <x v="2"/>
    <s v="Rice_1kg"/>
    <s v="Grains"/>
    <n v="1"/>
    <s v="kg"/>
    <x v="3333"/>
    <x v="42"/>
    <n v="5.03"/>
    <x v="42"/>
    <n v="2.4"/>
    <s v="IMF WEO 2026 / ADB"/>
    <n v="127.1"/>
    <d v="2025-10-01T00:00:00"/>
    <n v="-1"/>
    <n v="3.1"/>
    <n v="2.5"/>
    <d v="2026-03-20T00:00:00"/>
    <s v="https://www.numbeo.com/food-prices/in/Osaka"/>
    <n v="2753862"/>
    <x v="374"/>
  </r>
  <r>
    <x v="79"/>
    <x v="58"/>
    <s v="JPN"/>
    <s v="East Asia"/>
    <x v="2"/>
    <x v="1"/>
    <d v="2025-11-01T00:00:00"/>
    <x v="2"/>
    <s v="Rice_1kg"/>
    <s v="Grains"/>
    <n v="1"/>
    <s v="kg"/>
    <x v="3334"/>
    <x v="42"/>
    <n v="5.04"/>
    <x v="42"/>
    <n v="2.4"/>
    <s v="IMF WEO 2026 / ADB"/>
    <n v="126.2"/>
    <d v="2025-11-01T00:00:00"/>
    <n v="-1"/>
    <n v="3.1"/>
    <n v="2.5"/>
    <d v="2026-03-20T00:00:00"/>
    <s v="https://www.numbeo.com/food-prices/in/Osaka"/>
    <n v="2753862"/>
    <x v="375"/>
  </r>
  <r>
    <x v="79"/>
    <x v="58"/>
    <s v="JPN"/>
    <s v="East Asia"/>
    <x v="2"/>
    <x v="2"/>
    <d v="2025-12-01T00:00:00"/>
    <x v="2"/>
    <s v="Rice_1kg"/>
    <s v="Grains"/>
    <n v="1"/>
    <s v="kg"/>
    <x v="3296"/>
    <x v="42"/>
    <n v="5.13"/>
    <x v="42"/>
    <n v="2.4"/>
    <s v="IMF WEO 2026 / ADB"/>
    <n v="125.8"/>
    <d v="2025-12-01T00:00:00"/>
    <n v="-1"/>
    <n v="3.1"/>
    <n v="2.5"/>
    <d v="2026-03-20T00:00:00"/>
    <s v="https://www.numbeo.com/food-prices/in/Osaka"/>
    <n v="2753862"/>
    <x v="42"/>
  </r>
  <r>
    <x v="79"/>
    <x v="58"/>
    <s v="JPN"/>
    <s v="East Asia"/>
    <x v="2"/>
    <x v="3"/>
    <d v="2026-01-01T00:00:00"/>
    <x v="2"/>
    <s v="Rice_1kg"/>
    <s v="Grains"/>
    <n v="1"/>
    <s v="kg"/>
    <x v="3335"/>
    <x v="42"/>
    <n v="5.08"/>
    <x v="42"/>
    <n v="2.4"/>
    <s v="IMF WEO 2026 / ADB"/>
    <n v="124.2"/>
    <d v="2026-01-01T00:00:00"/>
    <n v="-1"/>
    <n v="3.1"/>
    <n v="2.5"/>
    <d v="2026-03-20T00:00:00"/>
    <s v="https://www.numbeo.com/food-prices/in/Osaka"/>
    <n v="2753862"/>
    <x v="376"/>
  </r>
  <r>
    <x v="79"/>
    <x v="58"/>
    <s v="JPN"/>
    <s v="East Asia"/>
    <x v="2"/>
    <x v="4"/>
    <d v="2026-02-01T00:00:00"/>
    <x v="2"/>
    <s v="Rice_1kg"/>
    <s v="Grains"/>
    <n v="1"/>
    <s v="kg"/>
    <x v="3336"/>
    <x v="42"/>
    <n v="5.32"/>
    <x v="42"/>
    <n v="2.4"/>
    <s v="IMF WEO 2026 / ADB"/>
    <n v="125.3"/>
    <d v="2026-02-01T00:00:00"/>
    <n v="-1"/>
    <n v="3.1"/>
    <n v="2.5"/>
    <d v="2026-03-20T00:00:00"/>
    <s v="https://www.numbeo.com/food-prices/in/Osaka"/>
    <n v="2753862"/>
    <x v="377"/>
  </r>
  <r>
    <x v="79"/>
    <x v="58"/>
    <s v="JPN"/>
    <s v="East Asia"/>
    <x v="2"/>
    <x v="5"/>
    <d v="2026-03-01T00:00:00"/>
    <x v="2"/>
    <s v="Rice_1kg"/>
    <s v="Grains"/>
    <n v="1"/>
    <s v="kg"/>
    <x v="3265"/>
    <x v="42"/>
    <n v="5.15"/>
    <x v="42"/>
    <n v="2.4"/>
    <s v="IMF WEO 2026 / ADB"/>
    <n v="126"/>
    <d v="2026-03-01T00:00:00"/>
    <n v="-1"/>
    <n v="3.1"/>
    <n v="2.5"/>
    <d v="2026-03-20T00:00:00"/>
    <s v="https://www.numbeo.com/food-prices/in/Osaka"/>
    <n v="2753862"/>
    <x v="76"/>
  </r>
  <r>
    <x v="79"/>
    <x v="58"/>
    <s v="JPN"/>
    <s v="East Asia"/>
    <x v="2"/>
    <x v="0"/>
    <d v="2025-10-01T00:00:00"/>
    <x v="3"/>
    <s v="Eggs_12"/>
    <s v="Dairy &amp; Eggs"/>
    <n v="12"/>
    <s v="pieces"/>
    <x v="3337"/>
    <x v="42"/>
    <n v="2.08"/>
    <x v="42"/>
    <n v="2.4"/>
    <s v="IMF WEO 2026 / ADB"/>
    <n v="127.1"/>
    <d v="2025-10-01T00:00:00"/>
    <n v="-1"/>
    <n v="3.1"/>
    <n v="2.5"/>
    <d v="2026-03-20T00:00:00"/>
    <s v="https://www.numbeo.com/food-prices/in/Osaka"/>
    <n v="2753862"/>
    <x v="374"/>
  </r>
  <r>
    <x v="79"/>
    <x v="58"/>
    <s v="JPN"/>
    <s v="East Asia"/>
    <x v="2"/>
    <x v="1"/>
    <d v="2025-11-01T00:00:00"/>
    <x v="3"/>
    <s v="Eggs_12"/>
    <s v="Dairy &amp; Eggs"/>
    <n v="12"/>
    <s v="pieces"/>
    <x v="3338"/>
    <x v="42"/>
    <n v="2.09"/>
    <x v="42"/>
    <n v="2.4"/>
    <s v="IMF WEO 2026 / ADB"/>
    <n v="126.2"/>
    <d v="2025-11-01T00:00:00"/>
    <n v="-1"/>
    <n v="3.1"/>
    <n v="2.5"/>
    <d v="2026-03-20T00:00:00"/>
    <s v="https://www.numbeo.com/food-prices/in/Osaka"/>
    <n v="2753862"/>
    <x v="375"/>
  </r>
  <r>
    <x v="79"/>
    <x v="58"/>
    <s v="JPN"/>
    <s v="East Asia"/>
    <x v="2"/>
    <x v="2"/>
    <d v="2025-12-01T00:00:00"/>
    <x v="3"/>
    <s v="Eggs_12"/>
    <s v="Dairy &amp; Eggs"/>
    <n v="12"/>
    <s v="pieces"/>
    <x v="3339"/>
    <x v="42"/>
    <n v="2.0499999999999998"/>
    <x v="42"/>
    <n v="2.4"/>
    <s v="IMF WEO 2026 / ADB"/>
    <n v="125.8"/>
    <d v="2025-12-01T00:00:00"/>
    <n v="-1"/>
    <n v="3.1"/>
    <n v="2.5"/>
    <d v="2026-03-20T00:00:00"/>
    <s v="https://www.numbeo.com/food-prices/in/Osaka"/>
    <n v="2753862"/>
    <x v="42"/>
  </r>
  <r>
    <x v="79"/>
    <x v="58"/>
    <s v="JPN"/>
    <s v="East Asia"/>
    <x v="2"/>
    <x v="3"/>
    <d v="2026-01-01T00:00:00"/>
    <x v="3"/>
    <s v="Eggs_12"/>
    <s v="Dairy &amp; Eggs"/>
    <n v="12"/>
    <s v="pieces"/>
    <x v="3340"/>
    <x v="42"/>
    <n v="2.02"/>
    <x v="42"/>
    <n v="2.4"/>
    <s v="IMF WEO 2026 / ADB"/>
    <n v="124.2"/>
    <d v="2026-01-01T00:00:00"/>
    <n v="-1"/>
    <n v="3.1"/>
    <n v="2.5"/>
    <d v="2026-03-20T00:00:00"/>
    <s v="https://www.numbeo.com/food-prices/in/Osaka"/>
    <n v="2753862"/>
    <x v="376"/>
  </r>
  <r>
    <x v="79"/>
    <x v="58"/>
    <s v="JPN"/>
    <s v="East Asia"/>
    <x v="2"/>
    <x v="4"/>
    <d v="2026-02-01T00:00:00"/>
    <x v="3"/>
    <s v="Eggs_12"/>
    <s v="Dairy &amp; Eggs"/>
    <n v="12"/>
    <s v="pieces"/>
    <x v="3339"/>
    <x v="42"/>
    <n v="2.0499999999999998"/>
    <x v="42"/>
    <n v="2.4"/>
    <s v="IMF WEO 2026 / ADB"/>
    <n v="125.3"/>
    <d v="2026-02-01T00:00:00"/>
    <n v="-1"/>
    <n v="3.1"/>
    <n v="2.5"/>
    <d v="2026-03-20T00:00:00"/>
    <s v="https://www.numbeo.com/food-prices/in/Osaka"/>
    <n v="2753862"/>
    <x v="377"/>
  </r>
  <r>
    <x v="79"/>
    <x v="58"/>
    <s v="JPN"/>
    <s v="East Asia"/>
    <x v="2"/>
    <x v="5"/>
    <d v="2026-03-01T00:00:00"/>
    <x v="3"/>
    <s v="Eggs_12"/>
    <s v="Dairy &amp; Eggs"/>
    <n v="12"/>
    <s v="pieces"/>
    <x v="3341"/>
    <x v="42"/>
    <n v="2.1"/>
    <x v="42"/>
    <n v="2.4"/>
    <s v="IMF WEO 2026 / ADB"/>
    <n v="126"/>
    <d v="2026-03-01T00:00:00"/>
    <n v="-1"/>
    <n v="3.1"/>
    <n v="2.5"/>
    <d v="2026-03-20T00:00:00"/>
    <s v="https://www.numbeo.com/food-prices/in/Osaka"/>
    <n v="2753862"/>
    <x v="76"/>
  </r>
  <r>
    <x v="79"/>
    <x v="58"/>
    <s v="JPN"/>
    <s v="East Asia"/>
    <x v="2"/>
    <x v="0"/>
    <d v="2025-10-01T00:00:00"/>
    <x v="4"/>
    <s v="Cheese_1kg"/>
    <s v="Dairy"/>
    <n v="1"/>
    <s v="kg"/>
    <x v="3342"/>
    <x v="42"/>
    <n v="11.3"/>
    <x v="42"/>
    <n v="2.4"/>
    <s v="IMF WEO 2026 / ADB"/>
    <n v="127.1"/>
    <d v="2025-10-01T00:00:00"/>
    <n v="-1"/>
    <n v="3.1"/>
    <n v="2.5"/>
    <d v="2026-03-20T00:00:00"/>
    <s v="https://www.numbeo.com/food-prices/in/Osaka"/>
    <n v="2753862"/>
    <x v="374"/>
  </r>
  <r>
    <x v="79"/>
    <x v="58"/>
    <s v="JPN"/>
    <s v="East Asia"/>
    <x v="2"/>
    <x v="1"/>
    <d v="2025-11-01T00:00:00"/>
    <x v="4"/>
    <s v="Cheese_1kg"/>
    <s v="Dairy"/>
    <n v="1"/>
    <s v="kg"/>
    <x v="3343"/>
    <x v="42"/>
    <n v="10.82"/>
    <x v="42"/>
    <n v="2.4"/>
    <s v="IMF WEO 2026 / ADB"/>
    <n v="126.2"/>
    <d v="2025-11-01T00:00:00"/>
    <n v="-1"/>
    <n v="3.1"/>
    <n v="2.5"/>
    <d v="2026-03-20T00:00:00"/>
    <s v="https://www.numbeo.com/food-prices/in/Osaka"/>
    <n v="2753862"/>
    <x v="375"/>
  </r>
  <r>
    <x v="79"/>
    <x v="58"/>
    <s v="JPN"/>
    <s v="East Asia"/>
    <x v="2"/>
    <x v="2"/>
    <d v="2025-12-01T00:00:00"/>
    <x v="4"/>
    <s v="Cheese_1kg"/>
    <s v="Dairy"/>
    <n v="1"/>
    <s v="kg"/>
    <x v="3344"/>
    <x v="42"/>
    <n v="10.99"/>
    <x v="42"/>
    <n v="2.4"/>
    <s v="IMF WEO 2026 / ADB"/>
    <n v="125.8"/>
    <d v="2025-12-01T00:00:00"/>
    <n v="-1"/>
    <n v="3.1"/>
    <n v="2.5"/>
    <d v="2026-03-20T00:00:00"/>
    <s v="https://www.numbeo.com/food-prices/in/Osaka"/>
    <n v="2753862"/>
    <x v="42"/>
  </r>
  <r>
    <x v="79"/>
    <x v="58"/>
    <s v="JPN"/>
    <s v="East Asia"/>
    <x v="2"/>
    <x v="3"/>
    <d v="2026-01-01T00:00:00"/>
    <x v="4"/>
    <s v="Cheese_1kg"/>
    <s v="Dairy"/>
    <n v="1"/>
    <s v="kg"/>
    <x v="3345"/>
    <x v="42"/>
    <n v="11.32"/>
    <x v="42"/>
    <n v="2.4"/>
    <s v="IMF WEO 2026 / ADB"/>
    <n v="124.2"/>
    <d v="2026-01-01T00:00:00"/>
    <n v="-1"/>
    <n v="3.1"/>
    <n v="2.5"/>
    <d v="2026-03-20T00:00:00"/>
    <s v="https://www.numbeo.com/food-prices/in/Osaka"/>
    <n v="2753862"/>
    <x v="376"/>
  </r>
  <r>
    <x v="79"/>
    <x v="58"/>
    <s v="JPN"/>
    <s v="East Asia"/>
    <x v="2"/>
    <x v="4"/>
    <d v="2026-02-01T00:00:00"/>
    <x v="4"/>
    <s v="Cheese_1kg"/>
    <s v="Dairy"/>
    <n v="1"/>
    <s v="kg"/>
    <x v="3279"/>
    <x v="42"/>
    <n v="11.47"/>
    <x v="42"/>
    <n v="2.4"/>
    <s v="IMF WEO 2026 / ADB"/>
    <n v="125.3"/>
    <d v="2026-02-01T00:00:00"/>
    <n v="-1"/>
    <n v="3.1"/>
    <n v="2.5"/>
    <d v="2026-03-20T00:00:00"/>
    <s v="https://www.numbeo.com/food-prices/in/Osaka"/>
    <n v="2753862"/>
    <x v="377"/>
  </r>
  <r>
    <x v="79"/>
    <x v="58"/>
    <s v="JPN"/>
    <s v="East Asia"/>
    <x v="2"/>
    <x v="5"/>
    <d v="2026-03-01T00:00:00"/>
    <x v="4"/>
    <s v="Cheese_1kg"/>
    <s v="Dairy"/>
    <n v="1"/>
    <s v="kg"/>
    <x v="3346"/>
    <x v="42"/>
    <n v="11.28"/>
    <x v="42"/>
    <n v="2.4"/>
    <s v="IMF WEO 2026 / ADB"/>
    <n v="126"/>
    <d v="2026-03-01T00:00:00"/>
    <n v="-1"/>
    <n v="3.1"/>
    <n v="2.5"/>
    <d v="2026-03-20T00:00:00"/>
    <s v="https://www.numbeo.com/food-prices/in/Osaka"/>
    <n v="2753862"/>
    <x v="76"/>
  </r>
  <r>
    <x v="79"/>
    <x v="58"/>
    <s v="JPN"/>
    <s v="East Asia"/>
    <x v="2"/>
    <x v="0"/>
    <d v="2025-10-01T00:00:00"/>
    <x v="5"/>
    <s v="Chicken_1kg"/>
    <s v="Meat"/>
    <n v="1"/>
    <s v="kg"/>
    <x v="3347"/>
    <x v="42"/>
    <n v="6.82"/>
    <x v="42"/>
    <n v="2.4"/>
    <s v="IMF WEO 2026 / ADB"/>
    <n v="127.1"/>
    <d v="2025-10-01T00:00:00"/>
    <n v="-1"/>
    <n v="3.1"/>
    <n v="2.5"/>
    <d v="2026-03-20T00:00:00"/>
    <s v="https://www.numbeo.com/food-prices/in/Osaka"/>
    <n v="2753862"/>
    <x v="374"/>
  </r>
  <r>
    <x v="79"/>
    <x v="58"/>
    <s v="JPN"/>
    <s v="East Asia"/>
    <x v="2"/>
    <x v="1"/>
    <d v="2025-11-01T00:00:00"/>
    <x v="5"/>
    <s v="Chicken_1kg"/>
    <s v="Meat"/>
    <n v="1"/>
    <s v="kg"/>
    <x v="3348"/>
    <x v="42"/>
    <n v="6.63"/>
    <x v="42"/>
    <n v="2.4"/>
    <s v="IMF WEO 2026 / ADB"/>
    <n v="126.2"/>
    <d v="2025-11-01T00:00:00"/>
    <n v="-1"/>
    <n v="3.1"/>
    <n v="2.5"/>
    <d v="2026-03-20T00:00:00"/>
    <s v="https://www.numbeo.com/food-prices/in/Osaka"/>
    <n v="2753862"/>
    <x v="375"/>
  </r>
  <r>
    <x v="79"/>
    <x v="58"/>
    <s v="JPN"/>
    <s v="East Asia"/>
    <x v="2"/>
    <x v="2"/>
    <d v="2025-12-01T00:00:00"/>
    <x v="5"/>
    <s v="Chicken_1kg"/>
    <s v="Meat"/>
    <n v="1"/>
    <s v="kg"/>
    <x v="3349"/>
    <x v="42"/>
    <n v="6.59"/>
    <x v="42"/>
    <n v="2.4"/>
    <s v="IMF WEO 2026 / ADB"/>
    <n v="125.8"/>
    <d v="2025-12-01T00:00:00"/>
    <n v="-1"/>
    <n v="3.1"/>
    <n v="2.5"/>
    <d v="2026-03-20T00:00:00"/>
    <s v="https://www.numbeo.com/food-prices/in/Osaka"/>
    <n v="2753862"/>
    <x v="42"/>
  </r>
  <r>
    <x v="79"/>
    <x v="58"/>
    <s v="JPN"/>
    <s v="East Asia"/>
    <x v="2"/>
    <x v="3"/>
    <d v="2026-01-01T00:00:00"/>
    <x v="5"/>
    <s v="Chicken_1kg"/>
    <s v="Meat"/>
    <n v="1"/>
    <s v="kg"/>
    <x v="3350"/>
    <x v="42"/>
    <n v="6.73"/>
    <x v="42"/>
    <n v="2.4"/>
    <s v="IMF WEO 2026 / ADB"/>
    <n v="124.2"/>
    <d v="2026-01-01T00:00:00"/>
    <n v="-1"/>
    <n v="3.1"/>
    <n v="2.5"/>
    <d v="2026-03-20T00:00:00"/>
    <s v="https://www.numbeo.com/food-prices/in/Osaka"/>
    <n v="2753862"/>
    <x v="376"/>
  </r>
  <r>
    <x v="79"/>
    <x v="58"/>
    <s v="JPN"/>
    <s v="East Asia"/>
    <x v="2"/>
    <x v="4"/>
    <d v="2026-02-01T00:00:00"/>
    <x v="5"/>
    <s v="Chicken_1kg"/>
    <s v="Meat"/>
    <n v="1"/>
    <s v="kg"/>
    <x v="3351"/>
    <x v="42"/>
    <n v="6.57"/>
    <x v="42"/>
    <n v="2.4"/>
    <s v="IMF WEO 2026 / ADB"/>
    <n v="125.3"/>
    <d v="2026-02-01T00:00:00"/>
    <n v="-1"/>
    <n v="3.1"/>
    <n v="2.5"/>
    <d v="2026-03-20T00:00:00"/>
    <s v="https://www.numbeo.com/food-prices/in/Osaka"/>
    <n v="2753862"/>
    <x v="377"/>
  </r>
  <r>
    <x v="79"/>
    <x v="58"/>
    <s v="JPN"/>
    <s v="East Asia"/>
    <x v="2"/>
    <x v="5"/>
    <d v="2026-03-01T00:00:00"/>
    <x v="5"/>
    <s v="Chicken_1kg"/>
    <s v="Meat"/>
    <n v="1"/>
    <s v="kg"/>
    <x v="3352"/>
    <x v="42"/>
    <n v="6.7"/>
    <x v="42"/>
    <n v="2.4"/>
    <s v="IMF WEO 2026 / ADB"/>
    <n v="126"/>
    <d v="2026-03-01T00:00:00"/>
    <n v="-1"/>
    <n v="3.1"/>
    <n v="2.5"/>
    <d v="2026-03-20T00:00:00"/>
    <s v="https://www.numbeo.com/food-prices/in/Osaka"/>
    <n v="2753862"/>
    <x v="76"/>
  </r>
  <r>
    <x v="79"/>
    <x v="58"/>
    <s v="JPN"/>
    <s v="East Asia"/>
    <x v="2"/>
    <x v="0"/>
    <d v="2025-10-01T00:00:00"/>
    <x v="6"/>
    <s v="Beef_1kg"/>
    <s v="Meat"/>
    <n v="1"/>
    <s v="kg"/>
    <x v="3353"/>
    <x v="42"/>
    <n v="24.16"/>
    <x v="42"/>
    <n v="2.4"/>
    <s v="IMF WEO 2026 / ADB"/>
    <n v="127.1"/>
    <d v="2025-10-01T00:00:00"/>
    <n v="-1"/>
    <n v="3.1"/>
    <n v="2.5"/>
    <d v="2026-03-20T00:00:00"/>
    <s v="https://www.numbeo.com/food-prices/in/Osaka"/>
    <n v="2753862"/>
    <x v="374"/>
  </r>
  <r>
    <x v="79"/>
    <x v="58"/>
    <s v="JPN"/>
    <s v="East Asia"/>
    <x v="2"/>
    <x v="1"/>
    <d v="2025-11-01T00:00:00"/>
    <x v="6"/>
    <s v="Beef_1kg"/>
    <s v="Meat"/>
    <n v="1"/>
    <s v="kg"/>
    <x v="3354"/>
    <x v="42"/>
    <n v="24.02"/>
    <x v="42"/>
    <n v="2.4"/>
    <s v="IMF WEO 2026 / ADB"/>
    <n v="126.2"/>
    <d v="2025-11-01T00:00:00"/>
    <n v="-1"/>
    <n v="3.1"/>
    <n v="2.5"/>
    <d v="2026-03-20T00:00:00"/>
    <s v="https://www.numbeo.com/food-prices/in/Osaka"/>
    <n v="2753862"/>
    <x v="375"/>
  </r>
  <r>
    <x v="79"/>
    <x v="58"/>
    <s v="JPN"/>
    <s v="East Asia"/>
    <x v="2"/>
    <x v="2"/>
    <d v="2025-12-01T00:00:00"/>
    <x v="6"/>
    <s v="Beef_1kg"/>
    <s v="Meat"/>
    <n v="1"/>
    <s v="kg"/>
    <x v="3355"/>
    <x v="42"/>
    <n v="23.61"/>
    <x v="42"/>
    <n v="2.4"/>
    <s v="IMF WEO 2026 / ADB"/>
    <n v="125.8"/>
    <d v="2025-12-01T00:00:00"/>
    <n v="-1"/>
    <n v="3.1"/>
    <n v="2.5"/>
    <d v="2026-03-20T00:00:00"/>
    <s v="https://www.numbeo.com/food-prices/in/Osaka"/>
    <n v="2753862"/>
    <x v="42"/>
  </r>
  <r>
    <x v="79"/>
    <x v="58"/>
    <s v="JPN"/>
    <s v="East Asia"/>
    <x v="2"/>
    <x v="3"/>
    <d v="2026-01-01T00:00:00"/>
    <x v="6"/>
    <s v="Beef_1kg"/>
    <s v="Meat"/>
    <n v="1"/>
    <s v="kg"/>
    <x v="3356"/>
    <x v="42"/>
    <n v="23.87"/>
    <x v="42"/>
    <n v="2.4"/>
    <s v="IMF WEO 2026 / ADB"/>
    <n v="124.2"/>
    <d v="2026-01-01T00:00:00"/>
    <n v="-1"/>
    <n v="3.1"/>
    <n v="2.5"/>
    <d v="2026-03-20T00:00:00"/>
    <s v="https://www.numbeo.com/food-prices/in/Osaka"/>
    <n v="2753862"/>
    <x v="376"/>
  </r>
  <r>
    <x v="79"/>
    <x v="58"/>
    <s v="JPN"/>
    <s v="East Asia"/>
    <x v="2"/>
    <x v="4"/>
    <d v="2026-02-01T00:00:00"/>
    <x v="6"/>
    <s v="Beef_1kg"/>
    <s v="Meat"/>
    <n v="1"/>
    <s v="kg"/>
    <x v="3357"/>
    <x v="42"/>
    <n v="23.44"/>
    <x v="42"/>
    <n v="2.4"/>
    <s v="IMF WEO 2026 / ADB"/>
    <n v="125.3"/>
    <d v="2026-02-01T00:00:00"/>
    <n v="-1"/>
    <n v="3.1"/>
    <n v="2.5"/>
    <d v="2026-03-20T00:00:00"/>
    <s v="https://www.numbeo.com/food-prices/in/Osaka"/>
    <n v="2753862"/>
    <x v="377"/>
  </r>
  <r>
    <x v="79"/>
    <x v="58"/>
    <s v="JPN"/>
    <s v="East Asia"/>
    <x v="2"/>
    <x v="5"/>
    <d v="2026-03-01T00:00:00"/>
    <x v="6"/>
    <s v="Beef_1kg"/>
    <s v="Meat"/>
    <n v="1"/>
    <s v="kg"/>
    <x v="3358"/>
    <x v="42"/>
    <n v="23.57"/>
    <x v="42"/>
    <n v="2.4"/>
    <s v="IMF WEO 2026 / ADB"/>
    <n v="126"/>
    <d v="2026-03-01T00:00:00"/>
    <n v="-1"/>
    <n v="3.1"/>
    <n v="2.5"/>
    <d v="2026-03-20T00:00:00"/>
    <s v="https://www.numbeo.com/food-prices/in/Osaka"/>
    <n v="2753862"/>
    <x v="76"/>
  </r>
  <r>
    <x v="79"/>
    <x v="58"/>
    <s v="JPN"/>
    <s v="East Asia"/>
    <x v="2"/>
    <x v="0"/>
    <d v="2025-10-01T00:00:00"/>
    <x v="7"/>
    <s v="Apples_1kg"/>
    <s v="Fruits"/>
    <n v="1"/>
    <s v="kg"/>
    <x v="3359"/>
    <x v="42"/>
    <n v="4.59"/>
    <x v="42"/>
    <n v="2.4"/>
    <s v="IMF WEO 2026 / ADB"/>
    <n v="127.1"/>
    <d v="2025-10-01T00:00:00"/>
    <n v="-1"/>
    <n v="3.1"/>
    <n v="2.5"/>
    <d v="2026-03-20T00:00:00"/>
    <s v="https://www.numbeo.com/food-prices/in/Osaka"/>
    <n v="2753862"/>
    <x v="374"/>
  </r>
  <r>
    <x v="79"/>
    <x v="58"/>
    <s v="JPN"/>
    <s v="East Asia"/>
    <x v="2"/>
    <x v="1"/>
    <d v="2025-11-01T00:00:00"/>
    <x v="7"/>
    <s v="Apples_1kg"/>
    <s v="Fruits"/>
    <n v="1"/>
    <s v="kg"/>
    <x v="3360"/>
    <x v="42"/>
    <n v="5.01"/>
    <x v="42"/>
    <n v="2.4"/>
    <s v="IMF WEO 2026 / ADB"/>
    <n v="126.2"/>
    <d v="2025-11-01T00:00:00"/>
    <n v="-1"/>
    <n v="3.1"/>
    <n v="2.5"/>
    <d v="2026-03-20T00:00:00"/>
    <s v="https://www.numbeo.com/food-prices/in/Osaka"/>
    <n v="2753862"/>
    <x v="375"/>
  </r>
  <r>
    <x v="79"/>
    <x v="58"/>
    <s v="JPN"/>
    <s v="East Asia"/>
    <x v="2"/>
    <x v="2"/>
    <d v="2025-12-01T00:00:00"/>
    <x v="7"/>
    <s v="Apples_1kg"/>
    <s v="Fruits"/>
    <n v="1"/>
    <s v="kg"/>
    <x v="3268"/>
    <x v="42"/>
    <n v="5.18"/>
    <x v="42"/>
    <n v="2.4"/>
    <s v="IMF WEO 2026 / ADB"/>
    <n v="125.8"/>
    <d v="2025-12-01T00:00:00"/>
    <n v="-1"/>
    <n v="3.1"/>
    <n v="2.5"/>
    <d v="2026-03-20T00:00:00"/>
    <s v="https://www.numbeo.com/food-prices/in/Osaka"/>
    <n v="2753862"/>
    <x v="42"/>
  </r>
  <r>
    <x v="79"/>
    <x v="58"/>
    <s v="JPN"/>
    <s v="East Asia"/>
    <x v="2"/>
    <x v="3"/>
    <d v="2026-01-01T00:00:00"/>
    <x v="7"/>
    <s v="Apples_1kg"/>
    <s v="Fruits"/>
    <n v="1"/>
    <s v="kg"/>
    <x v="3361"/>
    <x v="42"/>
    <n v="4.92"/>
    <x v="42"/>
    <n v="2.4"/>
    <s v="IMF WEO 2026 / ADB"/>
    <n v="124.2"/>
    <d v="2026-01-01T00:00:00"/>
    <n v="-1"/>
    <n v="3.1"/>
    <n v="2.5"/>
    <d v="2026-03-20T00:00:00"/>
    <s v="https://www.numbeo.com/food-prices/in/Osaka"/>
    <n v="2753862"/>
    <x v="376"/>
  </r>
  <r>
    <x v="79"/>
    <x v="58"/>
    <s v="JPN"/>
    <s v="East Asia"/>
    <x v="2"/>
    <x v="4"/>
    <d v="2026-02-01T00:00:00"/>
    <x v="7"/>
    <s v="Apples_1kg"/>
    <s v="Fruits"/>
    <n v="1"/>
    <s v="kg"/>
    <x v="3296"/>
    <x v="42"/>
    <n v="5.13"/>
    <x v="42"/>
    <n v="2.4"/>
    <s v="IMF WEO 2026 / ADB"/>
    <n v="125.3"/>
    <d v="2026-02-01T00:00:00"/>
    <n v="-1"/>
    <n v="3.1"/>
    <n v="2.5"/>
    <d v="2026-03-20T00:00:00"/>
    <s v="https://www.numbeo.com/food-prices/in/Osaka"/>
    <n v="2753862"/>
    <x v="377"/>
  </r>
  <r>
    <x v="79"/>
    <x v="58"/>
    <s v="JPN"/>
    <s v="East Asia"/>
    <x v="2"/>
    <x v="5"/>
    <d v="2026-03-01T00:00:00"/>
    <x v="7"/>
    <s v="Apples_1kg"/>
    <s v="Fruits"/>
    <n v="1"/>
    <s v="kg"/>
    <x v="3360"/>
    <x v="42"/>
    <n v="5.01"/>
    <x v="42"/>
    <n v="2.4"/>
    <s v="IMF WEO 2026 / ADB"/>
    <n v="126"/>
    <d v="2026-03-01T00:00:00"/>
    <n v="-1"/>
    <n v="3.1"/>
    <n v="2.5"/>
    <d v="2026-03-20T00:00:00"/>
    <s v="https://www.numbeo.com/food-prices/in/Osaka"/>
    <n v="2753862"/>
    <x v="76"/>
  </r>
  <r>
    <x v="79"/>
    <x v="58"/>
    <s v="JPN"/>
    <s v="East Asia"/>
    <x v="2"/>
    <x v="0"/>
    <d v="2025-10-01T00:00:00"/>
    <x v="8"/>
    <s v="Bananas_1kg"/>
    <s v="Fruits"/>
    <n v="1"/>
    <s v="kg"/>
    <x v="3362"/>
    <x v="42"/>
    <n v="2.48"/>
    <x v="42"/>
    <n v="2.4"/>
    <s v="IMF WEO 2026 / ADB"/>
    <n v="127.1"/>
    <d v="2025-10-01T00:00:00"/>
    <n v="-1"/>
    <n v="3.1"/>
    <n v="2.5"/>
    <d v="2026-03-20T00:00:00"/>
    <s v="https://www.numbeo.com/food-prices/in/Osaka"/>
    <n v="2753862"/>
    <x v="374"/>
  </r>
  <r>
    <x v="79"/>
    <x v="58"/>
    <s v="JPN"/>
    <s v="East Asia"/>
    <x v="2"/>
    <x v="1"/>
    <d v="2025-11-01T00:00:00"/>
    <x v="8"/>
    <s v="Bananas_1kg"/>
    <s v="Fruits"/>
    <n v="1"/>
    <s v="kg"/>
    <x v="3301"/>
    <x v="42"/>
    <n v="2.7"/>
    <x v="42"/>
    <n v="2.4"/>
    <s v="IMF WEO 2026 / ADB"/>
    <n v="126.2"/>
    <d v="2025-11-01T00:00:00"/>
    <n v="-1"/>
    <n v="3.1"/>
    <n v="2.5"/>
    <d v="2026-03-20T00:00:00"/>
    <s v="https://www.numbeo.com/food-prices/in/Osaka"/>
    <n v="2753862"/>
    <x v="375"/>
  </r>
  <r>
    <x v="79"/>
    <x v="58"/>
    <s v="JPN"/>
    <s v="East Asia"/>
    <x v="2"/>
    <x v="2"/>
    <d v="2025-12-01T00:00:00"/>
    <x v="8"/>
    <s v="Bananas_1kg"/>
    <s v="Fruits"/>
    <n v="1"/>
    <s v="kg"/>
    <x v="3363"/>
    <x v="42"/>
    <n v="2.69"/>
    <x v="42"/>
    <n v="2.4"/>
    <s v="IMF WEO 2026 / ADB"/>
    <n v="125.8"/>
    <d v="2025-12-01T00:00:00"/>
    <n v="-1"/>
    <n v="3.1"/>
    <n v="2.5"/>
    <d v="2026-03-20T00:00:00"/>
    <s v="https://www.numbeo.com/food-prices/in/Osaka"/>
    <n v="2753862"/>
    <x v="42"/>
  </r>
  <r>
    <x v="79"/>
    <x v="58"/>
    <s v="JPN"/>
    <s v="East Asia"/>
    <x v="2"/>
    <x v="3"/>
    <d v="2026-01-01T00:00:00"/>
    <x v="8"/>
    <s v="Bananas_1kg"/>
    <s v="Fruits"/>
    <n v="1"/>
    <s v="kg"/>
    <x v="3364"/>
    <x v="42"/>
    <n v="2.62"/>
    <x v="42"/>
    <n v="2.4"/>
    <s v="IMF WEO 2026 / ADB"/>
    <n v="124.2"/>
    <d v="2026-01-01T00:00:00"/>
    <n v="-1"/>
    <n v="3.1"/>
    <n v="2.5"/>
    <d v="2026-03-20T00:00:00"/>
    <s v="https://www.numbeo.com/food-prices/in/Osaka"/>
    <n v="2753862"/>
    <x v="376"/>
  </r>
  <r>
    <x v="79"/>
    <x v="58"/>
    <s v="JPN"/>
    <s v="East Asia"/>
    <x v="2"/>
    <x v="4"/>
    <d v="2026-02-01T00:00:00"/>
    <x v="8"/>
    <s v="Bananas_1kg"/>
    <s v="Fruits"/>
    <n v="1"/>
    <s v="kg"/>
    <x v="3301"/>
    <x v="42"/>
    <n v="2.7"/>
    <x v="42"/>
    <n v="2.4"/>
    <s v="IMF WEO 2026 / ADB"/>
    <n v="125.3"/>
    <d v="2026-02-01T00:00:00"/>
    <n v="-1"/>
    <n v="3.1"/>
    <n v="2.5"/>
    <d v="2026-03-20T00:00:00"/>
    <s v="https://www.numbeo.com/food-prices/in/Osaka"/>
    <n v="2753862"/>
    <x v="377"/>
  </r>
  <r>
    <x v="79"/>
    <x v="58"/>
    <s v="JPN"/>
    <s v="East Asia"/>
    <x v="2"/>
    <x v="5"/>
    <d v="2026-03-01T00:00:00"/>
    <x v="8"/>
    <s v="Bananas_1kg"/>
    <s v="Fruits"/>
    <n v="1"/>
    <s v="kg"/>
    <x v="3365"/>
    <x v="42"/>
    <n v="2.65"/>
    <x v="42"/>
    <n v="2.4"/>
    <s v="IMF WEO 2026 / ADB"/>
    <n v="126"/>
    <d v="2026-03-01T00:00:00"/>
    <n v="-1"/>
    <n v="3.1"/>
    <n v="2.5"/>
    <d v="2026-03-20T00:00:00"/>
    <s v="https://www.numbeo.com/food-prices/in/Osaka"/>
    <n v="2753862"/>
    <x v="76"/>
  </r>
  <r>
    <x v="79"/>
    <x v="58"/>
    <s v="JPN"/>
    <s v="East Asia"/>
    <x v="2"/>
    <x v="0"/>
    <d v="2025-10-01T00:00:00"/>
    <x v="9"/>
    <s v="Oranges_1kg"/>
    <s v="Fruits"/>
    <n v="1"/>
    <s v="kg"/>
    <x v="3366"/>
    <x v="42"/>
    <n v="4.18"/>
    <x v="42"/>
    <n v="2.4"/>
    <s v="IMF WEO 2026 / ADB"/>
    <n v="127.1"/>
    <d v="2025-10-01T00:00:00"/>
    <n v="-1"/>
    <n v="3.1"/>
    <n v="2.5"/>
    <d v="2026-03-20T00:00:00"/>
    <s v="https://www.numbeo.com/food-prices/in/Osaka"/>
    <n v="2753862"/>
    <x v="374"/>
  </r>
  <r>
    <x v="79"/>
    <x v="58"/>
    <s v="JPN"/>
    <s v="East Asia"/>
    <x v="2"/>
    <x v="1"/>
    <d v="2025-11-01T00:00:00"/>
    <x v="9"/>
    <s v="Oranges_1kg"/>
    <s v="Fruits"/>
    <n v="1"/>
    <s v="kg"/>
    <x v="3367"/>
    <x v="42"/>
    <n v="4.55"/>
    <x v="42"/>
    <n v="2.4"/>
    <s v="IMF WEO 2026 / ADB"/>
    <n v="126.2"/>
    <d v="2025-11-01T00:00:00"/>
    <n v="-1"/>
    <n v="3.1"/>
    <n v="2.5"/>
    <d v="2026-03-20T00:00:00"/>
    <s v="https://www.numbeo.com/food-prices/in/Osaka"/>
    <n v="2753862"/>
    <x v="375"/>
  </r>
  <r>
    <x v="79"/>
    <x v="58"/>
    <s v="JPN"/>
    <s v="East Asia"/>
    <x v="2"/>
    <x v="2"/>
    <d v="2025-12-01T00:00:00"/>
    <x v="9"/>
    <s v="Oranges_1kg"/>
    <s v="Fruits"/>
    <n v="1"/>
    <s v="kg"/>
    <x v="3368"/>
    <x v="42"/>
    <n v="4.5"/>
    <x v="42"/>
    <n v="2.4"/>
    <s v="IMF WEO 2026 / ADB"/>
    <n v="125.8"/>
    <d v="2025-12-01T00:00:00"/>
    <n v="-1"/>
    <n v="3.1"/>
    <n v="2.5"/>
    <d v="2026-03-20T00:00:00"/>
    <s v="https://www.numbeo.com/food-prices/in/Osaka"/>
    <n v="2753862"/>
    <x v="42"/>
  </r>
  <r>
    <x v="79"/>
    <x v="58"/>
    <s v="JPN"/>
    <s v="East Asia"/>
    <x v="2"/>
    <x v="3"/>
    <d v="2026-01-01T00:00:00"/>
    <x v="9"/>
    <s v="Oranges_1kg"/>
    <s v="Fruits"/>
    <n v="1"/>
    <s v="kg"/>
    <x v="3359"/>
    <x v="42"/>
    <n v="4.59"/>
    <x v="42"/>
    <n v="2.4"/>
    <s v="IMF WEO 2026 / ADB"/>
    <n v="124.2"/>
    <d v="2026-01-01T00:00:00"/>
    <n v="-1"/>
    <n v="3.1"/>
    <n v="2.5"/>
    <d v="2026-03-20T00:00:00"/>
    <s v="https://www.numbeo.com/food-prices/in/Osaka"/>
    <n v="2753862"/>
    <x v="376"/>
  </r>
  <r>
    <x v="79"/>
    <x v="58"/>
    <s v="JPN"/>
    <s v="East Asia"/>
    <x v="2"/>
    <x v="4"/>
    <d v="2026-02-01T00:00:00"/>
    <x v="9"/>
    <s v="Oranges_1kg"/>
    <s v="Fruits"/>
    <n v="1"/>
    <s v="kg"/>
    <x v="3369"/>
    <x v="42"/>
    <n v="4.34"/>
    <x v="42"/>
    <n v="2.4"/>
    <s v="IMF WEO 2026 / ADB"/>
    <n v="125.3"/>
    <d v="2026-02-01T00:00:00"/>
    <n v="-1"/>
    <n v="3.1"/>
    <n v="2.5"/>
    <d v="2026-03-20T00:00:00"/>
    <s v="https://www.numbeo.com/food-prices/in/Osaka"/>
    <n v="2753862"/>
    <x v="377"/>
  </r>
  <r>
    <x v="79"/>
    <x v="58"/>
    <s v="JPN"/>
    <s v="East Asia"/>
    <x v="2"/>
    <x v="5"/>
    <d v="2026-03-01T00:00:00"/>
    <x v="9"/>
    <s v="Oranges_1kg"/>
    <s v="Fruits"/>
    <n v="1"/>
    <s v="kg"/>
    <x v="3370"/>
    <x v="42"/>
    <n v="4.46"/>
    <x v="42"/>
    <n v="2.4"/>
    <s v="IMF WEO 2026 / ADB"/>
    <n v="126"/>
    <d v="2026-03-01T00:00:00"/>
    <n v="-1"/>
    <n v="3.1"/>
    <n v="2.5"/>
    <d v="2026-03-20T00:00:00"/>
    <s v="https://www.numbeo.com/food-prices/in/Osaka"/>
    <n v="2753862"/>
    <x v="76"/>
  </r>
  <r>
    <x v="79"/>
    <x v="58"/>
    <s v="JPN"/>
    <s v="East Asia"/>
    <x v="2"/>
    <x v="0"/>
    <d v="2025-10-01T00:00:00"/>
    <x v="10"/>
    <s v="Tomatoes_1kg"/>
    <s v="Vegetables"/>
    <n v="1"/>
    <s v="kg"/>
    <x v="3371"/>
    <x v="42"/>
    <n v="4.84"/>
    <x v="42"/>
    <n v="2.4"/>
    <s v="IMF WEO 2026 / ADB"/>
    <n v="127.1"/>
    <d v="2025-10-01T00:00:00"/>
    <n v="-1"/>
    <n v="3.1"/>
    <n v="2.5"/>
    <d v="2026-03-20T00:00:00"/>
    <s v="https://www.numbeo.com/food-prices/in/Osaka"/>
    <n v="2753862"/>
    <x v="374"/>
  </r>
  <r>
    <x v="79"/>
    <x v="58"/>
    <s v="JPN"/>
    <s v="East Asia"/>
    <x v="2"/>
    <x v="1"/>
    <d v="2025-11-01T00:00:00"/>
    <x v="10"/>
    <s v="Tomatoes_1kg"/>
    <s v="Vegetables"/>
    <n v="1"/>
    <s v="kg"/>
    <x v="3372"/>
    <x v="42"/>
    <n v="5.35"/>
    <x v="42"/>
    <n v="2.4"/>
    <s v="IMF WEO 2026 / ADB"/>
    <n v="126.2"/>
    <d v="2025-11-01T00:00:00"/>
    <n v="-1"/>
    <n v="3.1"/>
    <n v="2.5"/>
    <d v="2026-03-20T00:00:00"/>
    <s v="https://www.numbeo.com/food-prices/in/Osaka"/>
    <n v="2753862"/>
    <x v="375"/>
  </r>
  <r>
    <x v="79"/>
    <x v="58"/>
    <s v="JPN"/>
    <s v="East Asia"/>
    <x v="2"/>
    <x v="2"/>
    <d v="2025-12-01T00:00:00"/>
    <x v="10"/>
    <s v="Tomatoes_1kg"/>
    <s v="Vegetables"/>
    <n v="1"/>
    <s v="kg"/>
    <x v="3373"/>
    <x v="42"/>
    <n v="5.46"/>
    <x v="42"/>
    <n v="2.4"/>
    <s v="IMF WEO 2026 / ADB"/>
    <n v="125.8"/>
    <d v="2025-12-01T00:00:00"/>
    <n v="-1"/>
    <n v="3.1"/>
    <n v="2.5"/>
    <d v="2026-03-20T00:00:00"/>
    <s v="https://www.numbeo.com/food-prices/in/Osaka"/>
    <n v="2753862"/>
    <x v="42"/>
  </r>
  <r>
    <x v="79"/>
    <x v="58"/>
    <s v="JPN"/>
    <s v="East Asia"/>
    <x v="2"/>
    <x v="3"/>
    <d v="2026-01-01T00:00:00"/>
    <x v="10"/>
    <s v="Tomatoes_1kg"/>
    <s v="Vegetables"/>
    <n v="1"/>
    <s v="kg"/>
    <x v="3374"/>
    <x v="42"/>
    <n v="5.22"/>
    <x v="42"/>
    <n v="2.4"/>
    <s v="IMF WEO 2026 / ADB"/>
    <n v="124.2"/>
    <d v="2026-01-01T00:00:00"/>
    <n v="-1"/>
    <n v="3.1"/>
    <n v="2.5"/>
    <d v="2026-03-20T00:00:00"/>
    <s v="https://www.numbeo.com/food-prices/in/Osaka"/>
    <n v="2753862"/>
    <x v="376"/>
  </r>
  <r>
    <x v="79"/>
    <x v="58"/>
    <s v="JPN"/>
    <s v="East Asia"/>
    <x v="2"/>
    <x v="4"/>
    <d v="2026-02-01T00:00:00"/>
    <x v="10"/>
    <s v="Tomatoes_1kg"/>
    <s v="Vegetables"/>
    <n v="1"/>
    <s v="kg"/>
    <x v="3297"/>
    <x v="42"/>
    <n v="5.25"/>
    <x v="42"/>
    <n v="2.4"/>
    <s v="IMF WEO 2026 / ADB"/>
    <n v="125.3"/>
    <d v="2026-02-01T00:00:00"/>
    <n v="-1"/>
    <n v="3.1"/>
    <n v="2.5"/>
    <d v="2026-03-20T00:00:00"/>
    <s v="https://www.numbeo.com/food-prices/in/Osaka"/>
    <n v="2753862"/>
    <x v="377"/>
  </r>
  <r>
    <x v="79"/>
    <x v="58"/>
    <s v="JPN"/>
    <s v="East Asia"/>
    <x v="2"/>
    <x v="5"/>
    <d v="2026-03-01T00:00:00"/>
    <x v="10"/>
    <s v="Tomatoes_1kg"/>
    <s v="Vegetables"/>
    <n v="1"/>
    <s v="kg"/>
    <x v="3265"/>
    <x v="42"/>
    <n v="5.15"/>
    <x v="42"/>
    <n v="2.4"/>
    <s v="IMF WEO 2026 / ADB"/>
    <n v="126"/>
    <d v="2026-03-01T00:00:00"/>
    <n v="-1"/>
    <n v="3.1"/>
    <n v="2.5"/>
    <d v="2026-03-20T00:00:00"/>
    <s v="https://www.numbeo.com/food-prices/in/Osaka"/>
    <n v="2753862"/>
    <x v="76"/>
  </r>
  <r>
    <x v="79"/>
    <x v="58"/>
    <s v="JPN"/>
    <s v="East Asia"/>
    <x v="2"/>
    <x v="0"/>
    <d v="2025-10-01T00:00:00"/>
    <x v="11"/>
    <s v="Potatoes_1kg"/>
    <s v="Vegetables"/>
    <n v="1"/>
    <s v="kg"/>
    <x v="3375"/>
    <x v="42"/>
    <n v="2.57"/>
    <x v="42"/>
    <n v="2.4"/>
    <s v="IMF WEO 2026 / ADB"/>
    <n v="127.1"/>
    <d v="2025-10-01T00:00:00"/>
    <n v="-1"/>
    <n v="3.1"/>
    <n v="2.5"/>
    <d v="2026-03-20T00:00:00"/>
    <s v="https://www.numbeo.com/food-prices/in/Osaka"/>
    <n v="2753862"/>
    <x v="374"/>
  </r>
  <r>
    <x v="79"/>
    <x v="58"/>
    <s v="JPN"/>
    <s v="East Asia"/>
    <x v="2"/>
    <x v="1"/>
    <d v="2025-11-01T00:00:00"/>
    <x v="11"/>
    <s v="Potatoes_1kg"/>
    <s v="Vegetables"/>
    <n v="1"/>
    <s v="kg"/>
    <x v="3376"/>
    <x v="42"/>
    <n v="2.92"/>
    <x v="42"/>
    <n v="2.4"/>
    <s v="IMF WEO 2026 / ADB"/>
    <n v="126.2"/>
    <d v="2025-11-01T00:00:00"/>
    <n v="-1"/>
    <n v="3.1"/>
    <n v="2.5"/>
    <d v="2026-03-20T00:00:00"/>
    <s v="https://www.numbeo.com/food-prices/in/Osaka"/>
    <n v="2753862"/>
    <x v="375"/>
  </r>
  <r>
    <x v="79"/>
    <x v="58"/>
    <s v="JPN"/>
    <s v="East Asia"/>
    <x v="2"/>
    <x v="2"/>
    <d v="2025-12-01T00:00:00"/>
    <x v="11"/>
    <s v="Potatoes_1kg"/>
    <s v="Vegetables"/>
    <n v="1"/>
    <s v="kg"/>
    <x v="3303"/>
    <x v="42"/>
    <n v="2.78"/>
    <x v="42"/>
    <n v="2.4"/>
    <s v="IMF WEO 2026 / ADB"/>
    <n v="125.8"/>
    <d v="2025-12-01T00:00:00"/>
    <n v="-1"/>
    <n v="3.1"/>
    <n v="2.5"/>
    <d v="2026-03-20T00:00:00"/>
    <s v="https://www.numbeo.com/food-prices/in/Osaka"/>
    <n v="2753862"/>
    <x v="42"/>
  </r>
  <r>
    <x v="79"/>
    <x v="58"/>
    <s v="JPN"/>
    <s v="East Asia"/>
    <x v="2"/>
    <x v="3"/>
    <d v="2026-01-01T00:00:00"/>
    <x v="11"/>
    <s v="Potatoes_1kg"/>
    <s v="Vegetables"/>
    <n v="1"/>
    <s v="kg"/>
    <x v="3300"/>
    <x v="42"/>
    <n v="2.8"/>
    <x v="42"/>
    <n v="2.4"/>
    <s v="IMF WEO 2026 / ADB"/>
    <n v="124.2"/>
    <d v="2026-01-01T00:00:00"/>
    <n v="-1"/>
    <n v="3.1"/>
    <n v="2.5"/>
    <d v="2026-03-20T00:00:00"/>
    <s v="https://www.numbeo.com/food-prices/in/Osaka"/>
    <n v="2753862"/>
    <x v="376"/>
  </r>
  <r>
    <x v="79"/>
    <x v="58"/>
    <s v="JPN"/>
    <s v="East Asia"/>
    <x v="2"/>
    <x v="4"/>
    <d v="2026-02-01T00:00:00"/>
    <x v="11"/>
    <s v="Potatoes_1kg"/>
    <s v="Vegetables"/>
    <n v="1"/>
    <s v="kg"/>
    <x v="3303"/>
    <x v="42"/>
    <n v="2.78"/>
    <x v="42"/>
    <n v="2.4"/>
    <s v="IMF WEO 2026 / ADB"/>
    <n v="125.3"/>
    <d v="2026-02-01T00:00:00"/>
    <n v="-1"/>
    <n v="3.1"/>
    <n v="2.5"/>
    <d v="2026-03-20T00:00:00"/>
    <s v="https://www.numbeo.com/food-prices/in/Osaka"/>
    <n v="2753862"/>
    <x v="377"/>
  </r>
  <r>
    <x v="79"/>
    <x v="58"/>
    <s v="JPN"/>
    <s v="East Asia"/>
    <x v="2"/>
    <x v="5"/>
    <d v="2026-03-01T00:00:00"/>
    <x v="11"/>
    <s v="Potatoes_1kg"/>
    <s v="Vegetables"/>
    <n v="1"/>
    <s v="kg"/>
    <x v="3377"/>
    <x v="42"/>
    <n v="2.75"/>
    <x v="42"/>
    <n v="2.4"/>
    <s v="IMF WEO 2026 / ADB"/>
    <n v="126"/>
    <d v="2026-03-01T00:00:00"/>
    <n v="-1"/>
    <n v="3.1"/>
    <n v="2.5"/>
    <d v="2026-03-20T00:00:00"/>
    <s v="https://www.numbeo.com/food-prices/in/Osaka"/>
    <n v="2753862"/>
    <x v="76"/>
  </r>
  <r>
    <x v="79"/>
    <x v="58"/>
    <s v="JPN"/>
    <s v="East Asia"/>
    <x v="2"/>
    <x v="0"/>
    <d v="2025-10-01T00:00:00"/>
    <x v="12"/>
    <s v="Onions_1kg"/>
    <s v="Vegetables"/>
    <n v="1"/>
    <s v="kg"/>
    <x v="3378"/>
    <x v="42"/>
    <n v="3.37"/>
    <x v="42"/>
    <n v="2.4"/>
    <s v="IMF WEO 2026 / ADB"/>
    <n v="127.1"/>
    <d v="2025-10-01T00:00:00"/>
    <n v="-1"/>
    <n v="3.1"/>
    <n v="2.5"/>
    <d v="2026-03-20T00:00:00"/>
    <s v="https://www.numbeo.com/food-prices/in/Osaka"/>
    <n v="2753862"/>
    <x v="374"/>
  </r>
  <r>
    <x v="79"/>
    <x v="58"/>
    <s v="JPN"/>
    <s v="East Asia"/>
    <x v="2"/>
    <x v="1"/>
    <d v="2025-11-01T00:00:00"/>
    <x v="12"/>
    <s v="Onions_1kg"/>
    <s v="Vegetables"/>
    <n v="1"/>
    <s v="kg"/>
    <x v="3379"/>
    <x v="42"/>
    <n v="3.89"/>
    <x v="42"/>
    <n v="2.4"/>
    <s v="IMF WEO 2026 / ADB"/>
    <n v="126.2"/>
    <d v="2025-11-01T00:00:00"/>
    <n v="-1"/>
    <n v="3.1"/>
    <n v="2.5"/>
    <d v="2026-03-20T00:00:00"/>
    <s v="https://www.numbeo.com/food-prices/in/Osaka"/>
    <n v="2753862"/>
    <x v="375"/>
  </r>
  <r>
    <x v="79"/>
    <x v="58"/>
    <s v="JPN"/>
    <s v="East Asia"/>
    <x v="2"/>
    <x v="2"/>
    <d v="2025-12-01T00:00:00"/>
    <x v="12"/>
    <s v="Onions_1kg"/>
    <s v="Vegetables"/>
    <n v="1"/>
    <s v="kg"/>
    <x v="3380"/>
    <x v="42"/>
    <n v="3.91"/>
    <x v="42"/>
    <n v="2.4"/>
    <s v="IMF WEO 2026 / ADB"/>
    <n v="125.8"/>
    <d v="2025-12-01T00:00:00"/>
    <n v="-1"/>
    <n v="3.1"/>
    <n v="2.5"/>
    <d v="2026-03-20T00:00:00"/>
    <s v="https://www.numbeo.com/food-prices/in/Osaka"/>
    <n v="2753862"/>
    <x v="42"/>
  </r>
  <r>
    <x v="79"/>
    <x v="58"/>
    <s v="JPN"/>
    <s v="East Asia"/>
    <x v="2"/>
    <x v="3"/>
    <d v="2026-01-01T00:00:00"/>
    <x v="12"/>
    <s v="Onions_1kg"/>
    <s v="Vegetables"/>
    <n v="1"/>
    <s v="kg"/>
    <x v="3381"/>
    <x v="42"/>
    <n v="3.72"/>
    <x v="42"/>
    <n v="2.4"/>
    <s v="IMF WEO 2026 / ADB"/>
    <n v="124.2"/>
    <d v="2026-01-01T00:00:00"/>
    <n v="-1"/>
    <n v="3.1"/>
    <n v="2.5"/>
    <d v="2026-03-20T00:00:00"/>
    <s v="https://www.numbeo.com/food-prices/in/Osaka"/>
    <n v="2753862"/>
    <x v="376"/>
  </r>
  <r>
    <x v="79"/>
    <x v="58"/>
    <s v="JPN"/>
    <s v="East Asia"/>
    <x v="2"/>
    <x v="4"/>
    <d v="2026-02-01T00:00:00"/>
    <x v="12"/>
    <s v="Onions_1kg"/>
    <s v="Vegetables"/>
    <n v="1"/>
    <s v="kg"/>
    <x v="3382"/>
    <x v="42"/>
    <n v="3.67"/>
    <x v="42"/>
    <n v="2.4"/>
    <s v="IMF WEO 2026 / ADB"/>
    <n v="125.3"/>
    <d v="2026-02-01T00:00:00"/>
    <n v="-1"/>
    <n v="3.1"/>
    <n v="2.5"/>
    <d v="2026-03-20T00:00:00"/>
    <s v="https://www.numbeo.com/food-prices/in/Osaka"/>
    <n v="2753862"/>
    <x v="377"/>
  </r>
  <r>
    <x v="79"/>
    <x v="58"/>
    <s v="JPN"/>
    <s v="East Asia"/>
    <x v="2"/>
    <x v="5"/>
    <d v="2026-03-01T00:00:00"/>
    <x v="12"/>
    <s v="Onions_1kg"/>
    <s v="Vegetables"/>
    <n v="1"/>
    <s v="kg"/>
    <x v="3383"/>
    <x v="42"/>
    <n v="3.68"/>
    <x v="42"/>
    <n v="2.4"/>
    <s v="IMF WEO 2026 / ADB"/>
    <n v="126"/>
    <d v="2026-03-01T00:00:00"/>
    <n v="-1"/>
    <n v="3.1"/>
    <n v="2.5"/>
    <d v="2026-03-20T00:00:00"/>
    <s v="https://www.numbeo.com/food-prices/in/Osaka"/>
    <n v="2753862"/>
    <x v="76"/>
  </r>
  <r>
    <x v="79"/>
    <x v="58"/>
    <s v="JPN"/>
    <s v="East Asia"/>
    <x v="2"/>
    <x v="0"/>
    <d v="2025-10-01T00:00:00"/>
    <x v="13"/>
    <s v="Lettuce_1hd"/>
    <s v="Vegetables"/>
    <n v="1"/>
    <s v="head"/>
    <x v="3384"/>
    <x v="42"/>
    <n v="1.24"/>
    <x v="42"/>
    <n v="2.4"/>
    <s v="IMF WEO 2026 / ADB"/>
    <n v="127.1"/>
    <d v="2025-10-01T00:00:00"/>
    <n v="-1"/>
    <n v="3.1"/>
    <n v="2.5"/>
    <d v="2026-03-20T00:00:00"/>
    <s v="https://www.numbeo.com/food-prices/in/Osaka"/>
    <n v="2753862"/>
    <x v="374"/>
  </r>
  <r>
    <x v="79"/>
    <x v="58"/>
    <s v="JPN"/>
    <s v="East Asia"/>
    <x v="2"/>
    <x v="1"/>
    <d v="2025-11-01T00:00:00"/>
    <x v="13"/>
    <s v="Lettuce_1hd"/>
    <s v="Vegetables"/>
    <n v="1"/>
    <s v="head"/>
    <x v="3385"/>
    <x v="42"/>
    <n v="1.33"/>
    <x v="42"/>
    <n v="2.4"/>
    <s v="IMF WEO 2026 / ADB"/>
    <n v="126.2"/>
    <d v="2025-11-01T00:00:00"/>
    <n v="-1"/>
    <n v="3.1"/>
    <n v="2.5"/>
    <d v="2026-03-20T00:00:00"/>
    <s v="https://www.numbeo.com/food-prices/in/Osaka"/>
    <n v="2753862"/>
    <x v="375"/>
  </r>
  <r>
    <x v="79"/>
    <x v="58"/>
    <s v="JPN"/>
    <s v="East Asia"/>
    <x v="2"/>
    <x v="2"/>
    <d v="2025-12-01T00:00:00"/>
    <x v="13"/>
    <s v="Lettuce_1hd"/>
    <s v="Vegetables"/>
    <n v="1"/>
    <s v="head"/>
    <x v="3386"/>
    <x v="42"/>
    <n v="1.34"/>
    <x v="42"/>
    <n v="2.4"/>
    <s v="IMF WEO 2026 / ADB"/>
    <n v="125.8"/>
    <d v="2025-12-01T00:00:00"/>
    <n v="-1"/>
    <n v="3.1"/>
    <n v="2.5"/>
    <d v="2026-03-20T00:00:00"/>
    <s v="https://www.numbeo.com/food-prices/in/Osaka"/>
    <n v="2753862"/>
    <x v="42"/>
  </r>
  <r>
    <x v="79"/>
    <x v="58"/>
    <s v="JPN"/>
    <s v="East Asia"/>
    <x v="2"/>
    <x v="3"/>
    <d v="2026-01-01T00:00:00"/>
    <x v="13"/>
    <s v="Lettuce_1hd"/>
    <s v="Vegetables"/>
    <n v="1"/>
    <s v="head"/>
    <x v="3386"/>
    <x v="42"/>
    <n v="1.34"/>
    <x v="42"/>
    <n v="2.4"/>
    <s v="IMF WEO 2026 / ADB"/>
    <n v="124.2"/>
    <d v="2026-01-01T00:00:00"/>
    <n v="-1"/>
    <n v="3.1"/>
    <n v="2.5"/>
    <d v="2026-03-20T00:00:00"/>
    <s v="https://www.numbeo.com/food-prices/in/Osaka"/>
    <n v="2753862"/>
    <x v="376"/>
  </r>
  <r>
    <x v="79"/>
    <x v="58"/>
    <s v="JPN"/>
    <s v="East Asia"/>
    <x v="2"/>
    <x v="4"/>
    <d v="2026-02-01T00:00:00"/>
    <x v="13"/>
    <s v="Lettuce_1hd"/>
    <s v="Vegetables"/>
    <n v="1"/>
    <s v="head"/>
    <x v="3387"/>
    <x v="42"/>
    <n v="1.35"/>
    <x v="42"/>
    <n v="2.4"/>
    <s v="IMF WEO 2026 / ADB"/>
    <n v="125.3"/>
    <d v="2026-02-01T00:00:00"/>
    <n v="-1"/>
    <n v="3.1"/>
    <n v="2.5"/>
    <d v="2026-03-20T00:00:00"/>
    <s v="https://www.numbeo.com/food-prices/in/Osaka"/>
    <n v="2753862"/>
    <x v="377"/>
  </r>
  <r>
    <x v="79"/>
    <x v="58"/>
    <s v="JPN"/>
    <s v="East Asia"/>
    <x v="2"/>
    <x v="5"/>
    <d v="2026-03-01T00:00:00"/>
    <x v="13"/>
    <s v="Lettuce_1hd"/>
    <s v="Vegetables"/>
    <n v="1"/>
    <s v="head"/>
    <x v="3388"/>
    <x v="42"/>
    <n v="1.32"/>
    <x v="42"/>
    <n v="2.4"/>
    <s v="IMF WEO 2026 / ADB"/>
    <n v="126"/>
    <d v="2026-03-01T00:00:00"/>
    <n v="-1"/>
    <n v="3.1"/>
    <n v="2.5"/>
    <d v="2026-03-20T00:00:00"/>
    <s v="https://www.numbeo.com/food-prices/in/Osaka"/>
    <n v="2753862"/>
    <x v="76"/>
  </r>
  <r>
    <x v="80"/>
    <x v="59"/>
    <s v="KOR"/>
    <s v="East Asia"/>
    <x v="2"/>
    <x v="0"/>
    <d v="2025-10-01T00:00:00"/>
    <x v="0"/>
    <s v="Milk_1L"/>
    <s v="Dairy"/>
    <n v="1"/>
    <s v="liter"/>
    <x v="3389"/>
    <x v="43"/>
    <n v="2.0299999999999998"/>
    <x v="43"/>
    <n v="2.4"/>
    <s v="IMF WEO 2026 / ADB"/>
    <n v="127.1"/>
    <d v="2025-10-01T00:00:00"/>
    <n v="-1"/>
    <n v="3.1"/>
    <n v="2.5"/>
    <d v="2026-03-20T00:00:00"/>
    <s v="https://www.numbeo.com/food-prices/in/Seoul"/>
    <n v="9776000"/>
    <x v="8"/>
  </r>
  <r>
    <x v="80"/>
    <x v="59"/>
    <s v="KOR"/>
    <s v="East Asia"/>
    <x v="2"/>
    <x v="1"/>
    <d v="2025-11-01T00:00:00"/>
    <x v="0"/>
    <s v="Milk_1L"/>
    <s v="Dairy"/>
    <n v="1"/>
    <s v="liter"/>
    <x v="3390"/>
    <x v="43"/>
    <n v="2.0099999999999998"/>
    <x v="43"/>
    <n v="2.4"/>
    <s v="IMF WEO 2026 / ADB"/>
    <n v="126.2"/>
    <d v="2025-11-01T00:00:00"/>
    <n v="-1"/>
    <n v="3.1"/>
    <n v="2.5"/>
    <d v="2026-03-20T00:00:00"/>
    <s v="https://www.numbeo.com/food-prices/in/Seoul"/>
    <n v="9776000"/>
    <x v="378"/>
  </r>
  <r>
    <x v="80"/>
    <x v="59"/>
    <s v="KOR"/>
    <s v="East Asia"/>
    <x v="2"/>
    <x v="2"/>
    <d v="2025-12-01T00:00:00"/>
    <x v="0"/>
    <s v="Milk_1L"/>
    <s v="Dairy"/>
    <n v="1"/>
    <s v="liter"/>
    <x v="3391"/>
    <x v="43"/>
    <n v="2.12"/>
    <x v="43"/>
    <n v="2.4"/>
    <s v="IMF WEO 2026 / ADB"/>
    <n v="125.8"/>
    <d v="2025-12-01T00:00:00"/>
    <n v="-1"/>
    <n v="3.1"/>
    <n v="2.5"/>
    <d v="2026-03-20T00:00:00"/>
    <s v="https://www.numbeo.com/food-prices/in/Seoul"/>
    <n v="9776000"/>
    <x v="379"/>
  </r>
  <r>
    <x v="80"/>
    <x v="59"/>
    <s v="KOR"/>
    <s v="East Asia"/>
    <x v="2"/>
    <x v="3"/>
    <d v="2026-01-01T00:00:00"/>
    <x v="0"/>
    <s v="Milk_1L"/>
    <s v="Dairy"/>
    <n v="1"/>
    <s v="liter"/>
    <x v="3392"/>
    <x v="43"/>
    <n v="2.14"/>
    <x v="43"/>
    <n v="2.4"/>
    <s v="IMF WEO 2026 / ADB"/>
    <n v="124.2"/>
    <d v="2026-01-01T00:00:00"/>
    <n v="-1"/>
    <n v="3.1"/>
    <n v="2.5"/>
    <d v="2026-03-20T00:00:00"/>
    <s v="https://www.numbeo.com/food-prices/in/Seoul"/>
    <n v="9776000"/>
    <x v="380"/>
  </r>
  <r>
    <x v="80"/>
    <x v="59"/>
    <s v="KOR"/>
    <s v="East Asia"/>
    <x v="2"/>
    <x v="4"/>
    <d v="2026-02-01T00:00:00"/>
    <x v="0"/>
    <s v="Milk_1L"/>
    <s v="Dairy"/>
    <n v="1"/>
    <s v="liter"/>
    <x v="3392"/>
    <x v="43"/>
    <n v="2.14"/>
    <x v="43"/>
    <n v="2.4"/>
    <s v="IMF WEO 2026 / ADB"/>
    <n v="125.3"/>
    <d v="2026-02-01T00:00:00"/>
    <n v="-1"/>
    <n v="3.1"/>
    <n v="2.5"/>
    <d v="2026-03-20T00:00:00"/>
    <s v="https://www.numbeo.com/food-prices/in/Seoul"/>
    <n v="9776000"/>
    <x v="381"/>
  </r>
  <r>
    <x v="80"/>
    <x v="59"/>
    <s v="KOR"/>
    <s v="East Asia"/>
    <x v="2"/>
    <x v="5"/>
    <d v="2026-03-01T00:00:00"/>
    <x v="0"/>
    <s v="Milk_1L"/>
    <s v="Dairy"/>
    <n v="1"/>
    <s v="liter"/>
    <x v="3393"/>
    <x v="43"/>
    <n v="2.11"/>
    <x v="43"/>
    <n v="2.4"/>
    <s v="IMF WEO 2026 / ADB"/>
    <n v="126"/>
    <d v="2026-03-01T00:00:00"/>
    <n v="-1"/>
    <n v="3.1"/>
    <n v="2.5"/>
    <d v="2026-03-20T00:00:00"/>
    <s v="https://www.numbeo.com/food-prices/in/Seoul"/>
    <n v="9776000"/>
    <x v="382"/>
  </r>
  <r>
    <x v="80"/>
    <x v="59"/>
    <s v="KOR"/>
    <s v="East Asia"/>
    <x v="2"/>
    <x v="0"/>
    <d v="2025-10-01T00:00:00"/>
    <x v="1"/>
    <s v="Bread_500g"/>
    <s v="Bakery"/>
    <n v="500"/>
    <s v="grams"/>
    <x v="3394"/>
    <x v="43"/>
    <n v="3.02"/>
    <x v="43"/>
    <n v="2.4"/>
    <s v="IMF WEO 2026 / ADB"/>
    <n v="127.1"/>
    <d v="2025-10-01T00:00:00"/>
    <n v="-1"/>
    <n v="3.1"/>
    <n v="2.5"/>
    <d v="2026-03-20T00:00:00"/>
    <s v="https://www.numbeo.com/food-prices/in/Seoul"/>
    <n v="9776000"/>
    <x v="8"/>
  </r>
  <r>
    <x v="80"/>
    <x v="59"/>
    <s v="KOR"/>
    <s v="East Asia"/>
    <x v="2"/>
    <x v="1"/>
    <d v="2025-11-01T00:00:00"/>
    <x v="1"/>
    <s v="Bread_500g"/>
    <s v="Bakery"/>
    <n v="500"/>
    <s v="grams"/>
    <x v="3395"/>
    <x v="43"/>
    <n v="2.97"/>
    <x v="43"/>
    <n v="2.4"/>
    <s v="IMF WEO 2026 / ADB"/>
    <n v="126.2"/>
    <d v="2025-11-01T00:00:00"/>
    <n v="-1"/>
    <n v="3.1"/>
    <n v="2.5"/>
    <d v="2026-03-20T00:00:00"/>
    <s v="https://www.numbeo.com/food-prices/in/Seoul"/>
    <n v="9776000"/>
    <x v="378"/>
  </r>
  <r>
    <x v="80"/>
    <x v="59"/>
    <s v="KOR"/>
    <s v="East Asia"/>
    <x v="2"/>
    <x v="2"/>
    <d v="2025-12-01T00:00:00"/>
    <x v="1"/>
    <s v="Bread_500g"/>
    <s v="Bakery"/>
    <n v="500"/>
    <s v="grams"/>
    <x v="3396"/>
    <x v="43"/>
    <n v="2.93"/>
    <x v="43"/>
    <n v="2.4"/>
    <s v="IMF WEO 2026 / ADB"/>
    <n v="125.8"/>
    <d v="2025-12-01T00:00:00"/>
    <n v="-1"/>
    <n v="3.1"/>
    <n v="2.5"/>
    <d v="2026-03-20T00:00:00"/>
    <s v="https://www.numbeo.com/food-prices/in/Seoul"/>
    <n v="9776000"/>
    <x v="379"/>
  </r>
  <r>
    <x v="80"/>
    <x v="59"/>
    <s v="KOR"/>
    <s v="East Asia"/>
    <x v="2"/>
    <x v="3"/>
    <d v="2026-01-01T00:00:00"/>
    <x v="1"/>
    <s v="Bread_500g"/>
    <s v="Bakery"/>
    <n v="500"/>
    <s v="grams"/>
    <x v="3397"/>
    <x v="43"/>
    <n v="3.04"/>
    <x v="43"/>
    <n v="2.4"/>
    <s v="IMF WEO 2026 / ADB"/>
    <n v="124.2"/>
    <d v="2026-01-01T00:00:00"/>
    <n v="-1"/>
    <n v="3.1"/>
    <n v="2.5"/>
    <d v="2026-03-20T00:00:00"/>
    <s v="https://www.numbeo.com/food-prices/in/Seoul"/>
    <n v="9776000"/>
    <x v="380"/>
  </r>
  <r>
    <x v="80"/>
    <x v="59"/>
    <s v="KOR"/>
    <s v="East Asia"/>
    <x v="2"/>
    <x v="4"/>
    <d v="2026-02-01T00:00:00"/>
    <x v="1"/>
    <s v="Bread_500g"/>
    <s v="Bakery"/>
    <n v="500"/>
    <s v="grams"/>
    <x v="3398"/>
    <x v="43"/>
    <n v="2.94"/>
    <x v="43"/>
    <n v="2.4"/>
    <s v="IMF WEO 2026 / ADB"/>
    <n v="125.3"/>
    <d v="2026-02-01T00:00:00"/>
    <n v="-1"/>
    <n v="3.1"/>
    <n v="2.5"/>
    <d v="2026-03-20T00:00:00"/>
    <s v="https://www.numbeo.com/food-prices/in/Seoul"/>
    <n v="9776000"/>
    <x v="381"/>
  </r>
  <r>
    <x v="80"/>
    <x v="59"/>
    <s v="KOR"/>
    <s v="East Asia"/>
    <x v="2"/>
    <x v="5"/>
    <d v="2026-03-01T00:00:00"/>
    <x v="1"/>
    <s v="Bread_500g"/>
    <s v="Bakery"/>
    <n v="500"/>
    <s v="grams"/>
    <x v="3399"/>
    <x v="43"/>
    <n v="2.99"/>
    <x v="43"/>
    <n v="2.4"/>
    <s v="IMF WEO 2026 / ADB"/>
    <n v="126"/>
    <d v="2026-03-01T00:00:00"/>
    <n v="-1"/>
    <n v="3.1"/>
    <n v="2.5"/>
    <d v="2026-03-20T00:00:00"/>
    <s v="https://www.numbeo.com/food-prices/in/Seoul"/>
    <n v="9776000"/>
    <x v="382"/>
  </r>
  <r>
    <x v="80"/>
    <x v="59"/>
    <s v="KOR"/>
    <s v="East Asia"/>
    <x v="2"/>
    <x v="0"/>
    <d v="2025-10-01T00:00:00"/>
    <x v="2"/>
    <s v="Rice_1kg"/>
    <s v="Grains"/>
    <n v="1"/>
    <s v="kg"/>
    <x v="3400"/>
    <x v="43"/>
    <n v="7.3"/>
    <x v="43"/>
    <n v="2.4"/>
    <s v="IMF WEO 2026 / ADB"/>
    <n v="127.1"/>
    <d v="2025-10-01T00:00:00"/>
    <n v="-1"/>
    <n v="3.1"/>
    <n v="2.5"/>
    <d v="2026-03-20T00:00:00"/>
    <s v="https://www.numbeo.com/food-prices/in/Seoul"/>
    <n v="9776000"/>
    <x v="8"/>
  </r>
  <r>
    <x v="80"/>
    <x v="59"/>
    <s v="KOR"/>
    <s v="East Asia"/>
    <x v="2"/>
    <x v="1"/>
    <d v="2025-11-01T00:00:00"/>
    <x v="2"/>
    <s v="Rice_1kg"/>
    <s v="Grains"/>
    <n v="1"/>
    <s v="kg"/>
    <x v="3401"/>
    <x v="43"/>
    <n v="7.39"/>
    <x v="43"/>
    <n v="2.4"/>
    <s v="IMF WEO 2026 / ADB"/>
    <n v="126.2"/>
    <d v="2025-11-01T00:00:00"/>
    <n v="-1"/>
    <n v="3.1"/>
    <n v="2.5"/>
    <d v="2026-03-20T00:00:00"/>
    <s v="https://www.numbeo.com/food-prices/in/Seoul"/>
    <n v="9776000"/>
    <x v="378"/>
  </r>
  <r>
    <x v="80"/>
    <x v="59"/>
    <s v="KOR"/>
    <s v="East Asia"/>
    <x v="2"/>
    <x v="2"/>
    <d v="2025-12-01T00:00:00"/>
    <x v="2"/>
    <s v="Rice_1kg"/>
    <s v="Grains"/>
    <n v="1"/>
    <s v="kg"/>
    <x v="3402"/>
    <x v="43"/>
    <n v="7.19"/>
    <x v="43"/>
    <n v="2.4"/>
    <s v="IMF WEO 2026 / ADB"/>
    <n v="125.8"/>
    <d v="2025-12-01T00:00:00"/>
    <n v="-1"/>
    <n v="3.1"/>
    <n v="2.5"/>
    <d v="2026-03-20T00:00:00"/>
    <s v="https://www.numbeo.com/food-prices/in/Seoul"/>
    <n v="9776000"/>
    <x v="379"/>
  </r>
  <r>
    <x v="80"/>
    <x v="59"/>
    <s v="KOR"/>
    <s v="East Asia"/>
    <x v="2"/>
    <x v="3"/>
    <d v="2026-01-01T00:00:00"/>
    <x v="2"/>
    <s v="Rice_1kg"/>
    <s v="Grains"/>
    <n v="1"/>
    <s v="kg"/>
    <x v="3403"/>
    <x v="43"/>
    <n v="7.36"/>
    <x v="43"/>
    <n v="2.4"/>
    <s v="IMF WEO 2026 / ADB"/>
    <n v="124.2"/>
    <d v="2026-01-01T00:00:00"/>
    <n v="-1"/>
    <n v="3.1"/>
    <n v="2.5"/>
    <d v="2026-03-20T00:00:00"/>
    <s v="https://www.numbeo.com/food-prices/in/Seoul"/>
    <n v="9776000"/>
    <x v="380"/>
  </r>
  <r>
    <x v="80"/>
    <x v="59"/>
    <s v="KOR"/>
    <s v="East Asia"/>
    <x v="2"/>
    <x v="4"/>
    <d v="2026-02-01T00:00:00"/>
    <x v="2"/>
    <s v="Rice_1kg"/>
    <s v="Grains"/>
    <n v="1"/>
    <s v="kg"/>
    <x v="3404"/>
    <x v="43"/>
    <n v="7.47"/>
    <x v="43"/>
    <n v="2.4"/>
    <s v="IMF WEO 2026 / ADB"/>
    <n v="125.3"/>
    <d v="2026-02-01T00:00:00"/>
    <n v="-1"/>
    <n v="3.1"/>
    <n v="2.5"/>
    <d v="2026-03-20T00:00:00"/>
    <s v="https://www.numbeo.com/food-prices/in/Seoul"/>
    <n v="9776000"/>
    <x v="381"/>
  </r>
  <r>
    <x v="80"/>
    <x v="59"/>
    <s v="KOR"/>
    <s v="East Asia"/>
    <x v="2"/>
    <x v="5"/>
    <d v="2026-03-01T00:00:00"/>
    <x v="2"/>
    <s v="Rice_1kg"/>
    <s v="Grains"/>
    <n v="1"/>
    <s v="kg"/>
    <x v="3405"/>
    <x v="43"/>
    <n v="7.38"/>
    <x v="43"/>
    <n v="2.4"/>
    <s v="IMF WEO 2026 / ADB"/>
    <n v="126"/>
    <d v="2026-03-01T00:00:00"/>
    <n v="-1"/>
    <n v="3.1"/>
    <n v="2.5"/>
    <d v="2026-03-20T00:00:00"/>
    <s v="https://www.numbeo.com/food-prices/in/Seoul"/>
    <n v="9776000"/>
    <x v="382"/>
  </r>
  <r>
    <x v="80"/>
    <x v="59"/>
    <s v="KOR"/>
    <s v="East Asia"/>
    <x v="2"/>
    <x v="0"/>
    <d v="2025-10-01T00:00:00"/>
    <x v="3"/>
    <s v="Eggs_12"/>
    <s v="Dairy &amp; Eggs"/>
    <n v="12"/>
    <s v="pieces"/>
    <x v="3406"/>
    <x v="43"/>
    <n v="2.95"/>
    <x v="43"/>
    <n v="2.4"/>
    <s v="IMF WEO 2026 / ADB"/>
    <n v="127.1"/>
    <d v="2025-10-01T00:00:00"/>
    <n v="-1"/>
    <n v="3.1"/>
    <n v="2.5"/>
    <d v="2026-03-20T00:00:00"/>
    <s v="https://www.numbeo.com/food-prices/in/Seoul"/>
    <n v="9776000"/>
    <x v="8"/>
  </r>
  <r>
    <x v="80"/>
    <x v="59"/>
    <s v="KOR"/>
    <s v="East Asia"/>
    <x v="2"/>
    <x v="1"/>
    <d v="2025-11-01T00:00:00"/>
    <x v="3"/>
    <s v="Eggs_12"/>
    <s v="Dairy &amp; Eggs"/>
    <n v="12"/>
    <s v="pieces"/>
    <x v="3407"/>
    <x v="43"/>
    <n v="2.96"/>
    <x v="43"/>
    <n v="2.4"/>
    <s v="IMF WEO 2026 / ADB"/>
    <n v="126.2"/>
    <d v="2025-11-01T00:00:00"/>
    <n v="-1"/>
    <n v="3.1"/>
    <n v="2.5"/>
    <d v="2026-03-20T00:00:00"/>
    <s v="https://www.numbeo.com/food-prices/in/Seoul"/>
    <n v="9776000"/>
    <x v="378"/>
  </r>
  <r>
    <x v="80"/>
    <x v="59"/>
    <s v="KOR"/>
    <s v="East Asia"/>
    <x v="2"/>
    <x v="2"/>
    <d v="2025-12-01T00:00:00"/>
    <x v="3"/>
    <s v="Eggs_12"/>
    <s v="Dairy &amp; Eggs"/>
    <n v="12"/>
    <s v="pieces"/>
    <x v="3408"/>
    <x v="43"/>
    <n v="3.03"/>
    <x v="43"/>
    <n v="2.4"/>
    <s v="IMF WEO 2026 / ADB"/>
    <n v="125.8"/>
    <d v="2025-12-01T00:00:00"/>
    <n v="-1"/>
    <n v="3.1"/>
    <n v="2.5"/>
    <d v="2026-03-20T00:00:00"/>
    <s v="https://www.numbeo.com/food-prices/in/Seoul"/>
    <n v="9776000"/>
    <x v="379"/>
  </r>
  <r>
    <x v="80"/>
    <x v="59"/>
    <s v="KOR"/>
    <s v="East Asia"/>
    <x v="2"/>
    <x v="3"/>
    <d v="2026-01-01T00:00:00"/>
    <x v="3"/>
    <s v="Eggs_12"/>
    <s v="Dairy &amp; Eggs"/>
    <n v="12"/>
    <s v="pieces"/>
    <x v="3409"/>
    <x v="43"/>
    <n v="3.09"/>
    <x v="43"/>
    <n v="2.4"/>
    <s v="IMF WEO 2026 / ADB"/>
    <n v="124.2"/>
    <d v="2026-01-01T00:00:00"/>
    <n v="-1"/>
    <n v="3.1"/>
    <n v="2.5"/>
    <d v="2026-03-20T00:00:00"/>
    <s v="https://www.numbeo.com/food-prices/in/Seoul"/>
    <n v="9776000"/>
    <x v="380"/>
  </r>
  <r>
    <x v="80"/>
    <x v="59"/>
    <s v="KOR"/>
    <s v="East Asia"/>
    <x v="2"/>
    <x v="4"/>
    <d v="2026-02-01T00:00:00"/>
    <x v="3"/>
    <s v="Eggs_12"/>
    <s v="Dairy &amp; Eggs"/>
    <n v="12"/>
    <s v="pieces"/>
    <x v="3399"/>
    <x v="43"/>
    <n v="2.99"/>
    <x v="43"/>
    <n v="2.4"/>
    <s v="IMF WEO 2026 / ADB"/>
    <n v="125.3"/>
    <d v="2026-02-01T00:00:00"/>
    <n v="-1"/>
    <n v="3.1"/>
    <n v="2.5"/>
    <d v="2026-03-20T00:00:00"/>
    <s v="https://www.numbeo.com/food-prices/in/Seoul"/>
    <n v="9776000"/>
    <x v="381"/>
  </r>
  <r>
    <x v="80"/>
    <x v="59"/>
    <s v="KOR"/>
    <s v="East Asia"/>
    <x v="2"/>
    <x v="5"/>
    <d v="2026-03-01T00:00:00"/>
    <x v="3"/>
    <s v="Eggs_12"/>
    <s v="Dairy &amp; Eggs"/>
    <n v="12"/>
    <s v="pieces"/>
    <x v="3410"/>
    <x v="43"/>
    <n v="3.05"/>
    <x v="43"/>
    <n v="2.4"/>
    <s v="IMF WEO 2026 / ADB"/>
    <n v="126"/>
    <d v="2026-03-01T00:00:00"/>
    <n v="-1"/>
    <n v="3.1"/>
    <n v="2.5"/>
    <d v="2026-03-20T00:00:00"/>
    <s v="https://www.numbeo.com/food-prices/in/Seoul"/>
    <n v="9776000"/>
    <x v="382"/>
  </r>
  <r>
    <x v="80"/>
    <x v="59"/>
    <s v="KOR"/>
    <s v="East Asia"/>
    <x v="2"/>
    <x v="0"/>
    <d v="2025-10-01T00:00:00"/>
    <x v="4"/>
    <s v="Cheese_1kg"/>
    <s v="Dairy"/>
    <n v="1"/>
    <s v="kg"/>
    <x v="3411"/>
    <x v="43"/>
    <n v="13.39"/>
    <x v="43"/>
    <n v="2.4"/>
    <s v="IMF WEO 2026 / ADB"/>
    <n v="127.1"/>
    <d v="2025-10-01T00:00:00"/>
    <n v="-1"/>
    <n v="3.1"/>
    <n v="2.5"/>
    <d v="2026-03-20T00:00:00"/>
    <s v="https://www.numbeo.com/food-prices/in/Seoul"/>
    <n v="9776000"/>
    <x v="8"/>
  </r>
  <r>
    <x v="80"/>
    <x v="59"/>
    <s v="KOR"/>
    <s v="East Asia"/>
    <x v="2"/>
    <x v="1"/>
    <d v="2025-11-01T00:00:00"/>
    <x v="4"/>
    <s v="Cheese_1kg"/>
    <s v="Dairy"/>
    <n v="1"/>
    <s v="kg"/>
    <x v="3412"/>
    <x v="43"/>
    <n v="14.11"/>
    <x v="43"/>
    <n v="2.4"/>
    <s v="IMF WEO 2026 / ADB"/>
    <n v="126.2"/>
    <d v="2025-11-01T00:00:00"/>
    <n v="-1"/>
    <n v="3.1"/>
    <n v="2.5"/>
    <d v="2026-03-20T00:00:00"/>
    <s v="https://www.numbeo.com/food-prices/in/Seoul"/>
    <n v="9776000"/>
    <x v="378"/>
  </r>
  <r>
    <x v="80"/>
    <x v="59"/>
    <s v="KOR"/>
    <s v="East Asia"/>
    <x v="2"/>
    <x v="2"/>
    <d v="2025-12-01T00:00:00"/>
    <x v="4"/>
    <s v="Cheese_1kg"/>
    <s v="Dairy"/>
    <n v="1"/>
    <s v="kg"/>
    <x v="3413"/>
    <x v="43"/>
    <n v="14.09"/>
    <x v="43"/>
    <n v="2.4"/>
    <s v="IMF WEO 2026 / ADB"/>
    <n v="125.8"/>
    <d v="2025-12-01T00:00:00"/>
    <n v="-1"/>
    <n v="3.1"/>
    <n v="2.5"/>
    <d v="2026-03-20T00:00:00"/>
    <s v="https://www.numbeo.com/food-prices/in/Seoul"/>
    <n v="9776000"/>
    <x v="379"/>
  </r>
  <r>
    <x v="80"/>
    <x v="59"/>
    <s v="KOR"/>
    <s v="East Asia"/>
    <x v="2"/>
    <x v="3"/>
    <d v="2026-01-01T00:00:00"/>
    <x v="4"/>
    <s v="Cheese_1kg"/>
    <s v="Dairy"/>
    <n v="1"/>
    <s v="kg"/>
    <x v="3414"/>
    <x v="43"/>
    <n v="13.95"/>
    <x v="43"/>
    <n v="2.4"/>
    <s v="IMF WEO 2026 / ADB"/>
    <n v="124.2"/>
    <d v="2026-01-01T00:00:00"/>
    <n v="-1"/>
    <n v="3.1"/>
    <n v="2.5"/>
    <d v="2026-03-20T00:00:00"/>
    <s v="https://www.numbeo.com/food-prices/in/Seoul"/>
    <n v="9776000"/>
    <x v="380"/>
  </r>
  <r>
    <x v="80"/>
    <x v="59"/>
    <s v="KOR"/>
    <s v="East Asia"/>
    <x v="2"/>
    <x v="4"/>
    <d v="2026-02-01T00:00:00"/>
    <x v="4"/>
    <s v="Cheese_1kg"/>
    <s v="Dairy"/>
    <n v="1"/>
    <s v="kg"/>
    <x v="3414"/>
    <x v="43"/>
    <n v="13.95"/>
    <x v="43"/>
    <n v="2.4"/>
    <s v="IMF WEO 2026 / ADB"/>
    <n v="125.3"/>
    <d v="2026-02-01T00:00:00"/>
    <n v="-1"/>
    <n v="3.1"/>
    <n v="2.5"/>
    <d v="2026-03-20T00:00:00"/>
    <s v="https://www.numbeo.com/food-prices/in/Seoul"/>
    <n v="9776000"/>
    <x v="381"/>
  </r>
  <r>
    <x v="80"/>
    <x v="59"/>
    <s v="KOR"/>
    <s v="East Asia"/>
    <x v="2"/>
    <x v="5"/>
    <d v="2026-03-01T00:00:00"/>
    <x v="4"/>
    <s v="Cheese_1kg"/>
    <s v="Dairy"/>
    <n v="1"/>
    <s v="kg"/>
    <x v="3415"/>
    <x v="43"/>
    <n v="13.99"/>
    <x v="43"/>
    <n v="2.4"/>
    <s v="IMF WEO 2026 / ADB"/>
    <n v="126"/>
    <d v="2026-03-01T00:00:00"/>
    <n v="-1"/>
    <n v="3.1"/>
    <n v="2.5"/>
    <d v="2026-03-20T00:00:00"/>
    <s v="https://www.numbeo.com/food-prices/in/Seoul"/>
    <n v="9776000"/>
    <x v="382"/>
  </r>
  <r>
    <x v="80"/>
    <x v="59"/>
    <s v="KOR"/>
    <s v="East Asia"/>
    <x v="2"/>
    <x v="0"/>
    <d v="2025-10-01T00:00:00"/>
    <x v="5"/>
    <s v="Chicken_1kg"/>
    <s v="Meat"/>
    <n v="1"/>
    <s v="kg"/>
    <x v="3416"/>
    <x v="43"/>
    <n v="8.75"/>
    <x v="43"/>
    <n v="2.4"/>
    <s v="IMF WEO 2026 / ADB"/>
    <n v="127.1"/>
    <d v="2025-10-01T00:00:00"/>
    <n v="-1"/>
    <n v="3.1"/>
    <n v="2.5"/>
    <d v="2026-03-20T00:00:00"/>
    <s v="https://www.numbeo.com/food-prices/in/Seoul"/>
    <n v="9776000"/>
    <x v="8"/>
  </r>
  <r>
    <x v="80"/>
    <x v="59"/>
    <s v="KOR"/>
    <s v="East Asia"/>
    <x v="2"/>
    <x v="1"/>
    <d v="2025-11-01T00:00:00"/>
    <x v="5"/>
    <s v="Chicken_1kg"/>
    <s v="Meat"/>
    <n v="1"/>
    <s v="kg"/>
    <x v="3417"/>
    <x v="43"/>
    <n v="8.68"/>
    <x v="43"/>
    <n v="2.4"/>
    <s v="IMF WEO 2026 / ADB"/>
    <n v="126.2"/>
    <d v="2025-11-01T00:00:00"/>
    <n v="-1"/>
    <n v="3.1"/>
    <n v="2.5"/>
    <d v="2026-03-20T00:00:00"/>
    <s v="https://www.numbeo.com/food-prices/in/Seoul"/>
    <n v="9776000"/>
    <x v="378"/>
  </r>
  <r>
    <x v="80"/>
    <x v="59"/>
    <s v="KOR"/>
    <s v="East Asia"/>
    <x v="2"/>
    <x v="2"/>
    <d v="2025-12-01T00:00:00"/>
    <x v="5"/>
    <s v="Chicken_1kg"/>
    <s v="Meat"/>
    <n v="1"/>
    <s v="kg"/>
    <x v="3418"/>
    <x v="43"/>
    <n v="8.86"/>
    <x v="43"/>
    <n v="2.4"/>
    <s v="IMF WEO 2026 / ADB"/>
    <n v="125.8"/>
    <d v="2025-12-01T00:00:00"/>
    <n v="-1"/>
    <n v="3.1"/>
    <n v="2.5"/>
    <d v="2026-03-20T00:00:00"/>
    <s v="https://www.numbeo.com/food-prices/in/Seoul"/>
    <n v="9776000"/>
    <x v="379"/>
  </r>
  <r>
    <x v="80"/>
    <x v="59"/>
    <s v="KOR"/>
    <s v="East Asia"/>
    <x v="2"/>
    <x v="3"/>
    <d v="2026-01-01T00:00:00"/>
    <x v="5"/>
    <s v="Chicken_1kg"/>
    <s v="Meat"/>
    <n v="1"/>
    <s v="kg"/>
    <x v="3419"/>
    <x v="43"/>
    <n v="8.99"/>
    <x v="43"/>
    <n v="2.4"/>
    <s v="IMF WEO 2026 / ADB"/>
    <n v="124.2"/>
    <d v="2026-01-01T00:00:00"/>
    <n v="-1"/>
    <n v="3.1"/>
    <n v="2.5"/>
    <d v="2026-03-20T00:00:00"/>
    <s v="https://www.numbeo.com/food-prices/in/Seoul"/>
    <n v="9776000"/>
    <x v="380"/>
  </r>
  <r>
    <x v="80"/>
    <x v="59"/>
    <s v="KOR"/>
    <s v="East Asia"/>
    <x v="2"/>
    <x v="4"/>
    <d v="2026-02-01T00:00:00"/>
    <x v="5"/>
    <s v="Chicken_1kg"/>
    <s v="Meat"/>
    <n v="1"/>
    <s v="kg"/>
    <x v="3420"/>
    <x v="43"/>
    <n v="8.73"/>
    <x v="43"/>
    <n v="2.4"/>
    <s v="IMF WEO 2026 / ADB"/>
    <n v="125.3"/>
    <d v="2026-02-01T00:00:00"/>
    <n v="-1"/>
    <n v="3.1"/>
    <n v="2.5"/>
    <d v="2026-03-20T00:00:00"/>
    <s v="https://www.numbeo.com/food-prices/in/Seoul"/>
    <n v="9776000"/>
    <x v="381"/>
  </r>
  <r>
    <x v="80"/>
    <x v="59"/>
    <s v="KOR"/>
    <s v="East Asia"/>
    <x v="2"/>
    <x v="5"/>
    <d v="2026-03-01T00:00:00"/>
    <x v="5"/>
    <s v="Chicken_1kg"/>
    <s v="Meat"/>
    <n v="1"/>
    <s v="kg"/>
    <x v="3421"/>
    <x v="43"/>
    <n v="8.94"/>
    <x v="43"/>
    <n v="2.4"/>
    <s v="IMF WEO 2026 / ADB"/>
    <n v="126"/>
    <d v="2026-03-01T00:00:00"/>
    <n v="-1"/>
    <n v="3.1"/>
    <n v="2.5"/>
    <d v="2026-03-20T00:00:00"/>
    <s v="https://www.numbeo.com/food-prices/in/Seoul"/>
    <n v="9776000"/>
    <x v="382"/>
  </r>
  <r>
    <x v="80"/>
    <x v="59"/>
    <s v="KOR"/>
    <s v="East Asia"/>
    <x v="2"/>
    <x v="0"/>
    <d v="2025-10-01T00:00:00"/>
    <x v="6"/>
    <s v="Beef_1kg"/>
    <s v="Meat"/>
    <n v="1"/>
    <s v="kg"/>
    <x v="3422"/>
    <x v="43"/>
    <n v="33.770000000000003"/>
    <x v="43"/>
    <n v="2.4"/>
    <s v="IMF WEO 2026 / ADB"/>
    <n v="127.1"/>
    <d v="2025-10-01T00:00:00"/>
    <n v="-1"/>
    <n v="3.1"/>
    <n v="2.5"/>
    <d v="2026-03-20T00:00:00"/>
    <s v="https://www.numbeo.com/food-prices/in/Seoul"/>
    <n v="9776000"/>
    <x v="8"/>
  </r>
  <r>
    <x v="80"/>
    <x v="59"/>
    <s v="KOR"/>
    <s v="East Asia"/>
    <x v="2"/>
    <x v="1"/>
    <d v="2025-11-01T00:00:00"/>
    <x v="6"/>
    <s v="Beef_1kg"/>
    <s v="Meat"/>
    <n v="1"/>
    <s v="kg"/>
    <x v="3423"/>
    <x v="43"/>
    <n v="33.29"/>
    <x v="43"/>
    <n v="2.4"/>
    <s v="IMF WEO 2026 / ADB"/>
    <n v="126.2"/>
    <d v="2025-11-01T00:00:00"/>
    <n v="-1"/>
    <n v="3.1"/>
    <n v="2.5"/>
    <d v="2026-03-20T00:00:00"/>
    <s v="https://www.numbeo.com/food-prices/in/Seoul"/>
    <n v="9776000"/>
    <x v="378"/>
  </r>
  <r>
    <x v="80"/>
    <x v="59"/>
    <s v="KOR"/>
    <s v="East Asia"/>
    <x v="2"/>
    <x v="2"/>
    <d v="2025-12-01T00:00:00"/>
    <x v="6"/>
    <s v="Beef_1kg"/>
    <s v="Meat"/>
    <n v="1"/>
    <s v="kg"/>
    <x v="3424"/>
    <x v="43"/>
    <n v="34.03"/>
    <x v="43"/>
    <n v="2.4"/>
    <s v="IMF WEO 2026 / ADB"/>
    <n v="125.8"/>
    <d v="2025-12-01T00:00:00"/>
    <n v="-1"/>
    <n v="3.1"/>
    <n v="2.5"/>
    <d v="2026-03-20T00:00:00"/>
    <s v="https://www.numbeo.com/food-prices/in/Seoul"/>
    <n v="9776000"/>
    <x v="379"/>
  </r>
  <r>
    <x v="80"/>
    <x v="59"/>
    <s v="KOR"/>
    <s v="East Asia"/>
    <x v="2"/>
    <x v="3"/>
    <d v="2026-01-01T00:00:00"/>
    <x v="6"/>
    <s v="Beef_1kg"/>
    <s v="Meat"/>
    <n v="1"/>
    <s v="kg"/>
    <x v="3425"/>
    <x v="43"/>
    <n v="32.94"/>
    <x v="43"/>
    <n v="2.4"/>
    <s v="IMF WEO 2026 / ADB"/>
    <n v="124.2"/>
    <d v="2026-01-01T00:00:00"/>
    <n v="-1"/>
    <n v="3.1"/>
    <n v="2.5"/>
    <d v="2026-03-20T00:00:00"/>
    <s v="https://www.numbeo.com/food-prices/in/Seoul"/>
    <n v="9776000"/>
    <x v="380"/>
  </r>
  <r>
    <x v="80"/>
    <x v="59"/>
    <s v="KOR"/>
    <s v="East Asia"/>
    <x v="2"/>
    <x v="4"/>
    <d v="2026-02-01T00:00:00"/>
    <x v="6"/>
    <s v="Beef_1kg"/>
    <s v="Meat"/>
    <n v="1"/>
    <s v="kg"/>
    <x v="3426"/>
    <x v="43"/>
    <n v="34.229999999999997"/>
    <x v="43"/>
    <n v="2.4"/>
    <s v="IMF WEO 2026 / ADB"/>
    <n v="125.3"/>
    <d v="2026-02-01T00:00:00"/>
    <n v="-1"/>
    <n v="3.1"/>
    <n v="2.5"/>
    <d v="2026-03-20T00:00:00"/>
    <s v="https://www.numbeo.com/food-prices/in/Seoul"/>
    <n v="9776000"/>
    <x v="381"/>
  </r>
  <r>
    <x v="80"/>
    <x v="59"/>
    <s v="KOR"/>
    <s v="East Asia"/>
    <x v="2"/>
    <x v="5"/>
    <d v="2026-03-01T00:00:00"/>
    <x v="6"/>
    <s v="Beef_1kg"/>
    <s v="Meat"/>
    <n v="1"/>
    <s v="kg"/>
    <x v="3427"/>
    <x v="43"/>
    <n v="33.700000000000003"/>
    <x v="43"/>
    <n v="2.4"/>
    <s v="IMF WEO 2026 / ADB"/>
    <n v="126"/>
    <d v="2026-03-01T00:00:00"/>
    <n v="-1"/>
    <n v="3.1"/>
    <n v="2.5"/>
    <d v="2026-03-20T00:00:00"/>
    <s v="https://www.numbeo.com/food-prices/in/Seoul"/>
    <n v="9776000"/>
    <x v="382"/>
  </r>
  <r>
    <x v="80"/>
    <x v="59"/>
    <s v="KOR"/>
    <s v="East Asia"/>
    <x v="2"/>
    <x v="0"/>
    <d v="2025-10-01T00:00:00"/>
    <x v="7"/>
    <s v="Apples_1kg"/>
    <s v="Fruits"/>
    <n v="1"/>
    <s v="kg"/>
    <x v="3401"/>
    <x v="43"/>
    <n v="7.39"/>
    <x v="43"/>
    <n v="2.4"/>
    <s v="IMF WEO 2026 / ADB"/>
    <n v="127.1"/>
    <d v="2025-10-01T00:00:00"/>
    <n v="-1"/>
    <n v="3.1"/>
    <n v="2.5"/>
    <d v="2026-03-20T00:00:00"/>
    <s v="https://www.numbeo.com/food-prices/in/Seoul"/>
    <n v="9776000"/>
    <x v="8"/>
  </r>
  <r>
    <x v="80"/>
    <x v="59"/>
    <s v="KOR"/>
    <s v="East Asia"/>
    <x v="2"/>
    <x v="1"/>
    <d v="2025-11-01T00:00:00"/>
    <x v="7"/>
    <s v="Apples_1kg"/>
    <s v="Fruits"/>
    <n v="1"/>
    <s v="kg"/>
    <x v="3428"/>
    <x v="43"/>
    <n v="7.96"/>
    <x v="43"/>
    <n v="2.4"/>
    <s v="IMF WEO 2026 / ADB"/>
    <n v="126.2"/>
    <d v="2025-11-01T00:00:00"/>
    <n v="-1"/>
    <n v="3.1"/>
    <n v="2.5"/>
    <d v="2026-03-20T00:00:00"/>
    <s v="https://www.numbeo.com/food-prices/in/Seoul"/>
    <n v="9776000"/>
    <x v="378"/>
  </r>
  <r>
    <x v="80"/>
    <x v="59"/>
    <s v="KOR"/>
    <s v="East Asia"/>
    <x v="2"/>
    <x v="2"/>
    <d v="2025-12-01T00:00:00"/>
    <x v="7"/>
    <s v="Apples_1kg"/>
    <s v="Fruits"/>
    <n v="1"/>
    <s v="kg"/>
    <x v="3429"/>
    <x v="43"/>
    <n v="8.26"/>
    <x v="43"/>
    <n v="2.4"/>
    <s v="IMF WEO 2026 / ADB"/>
    <n v="125.8"/>
    <d v="2025-12-01T00:00:00"/>
    <n v="-1"/>
    <n v="3.1"/>
    <n v="2.5"/>
    <d v="2026-03-20T00:00:00"/>
    <s v="https://www.numbeo.com/food-prices/in/Seoul"/>
    <n v="9776000"/>
    <x v="379"/>
  </r>
  <r>
    <x v="80"/>
    <x v="59"/>
    <s v="KOR"/>
    <s v="East Asia"/>
    <x v="2"/>
    <x v="3"/>
    <d v="2026-01-01T00:00:00"/>
    <x v="7"/>
    <s v="Apples_1kg"/>
    <s v="Fruits"/>
    <n v="1"/>
    <s v="kg"/>
    <x v="3430"/>
    <x v="43"/>
    <n v="7.95"/>
    <x v="43"/>
    <n v="2.4"/>
    <s v="IMF WEO 2026 / ADB"/>
    <n v="124.2"/>
    <d v="2026-01-01T00:00:00"/>
    <n v="-1"/>
    <n v="3.1"/>
    <n v="2.5"/>
    <d v="2026-03-20T00:00:00"/>
    <s v="https://www.numbeo.com/food-prices/in/Seoul"/>
    <n v="9776000"/>
    <x v="380"/>
  </r>
  <r>
    <x v="80"/>
    <x v="59"/>
    <s v="KOR"/>
    <s v="East Asia"/>
    <x v="2"/>
    <x v="4"/>
    <d v="2026-02-01T00:00:00"/>
    <x v="7"/>
    <s v="Apples_1kg"/>
    <s v="Fruits"/>
    <n v="1"/>
    <s v="kg"/>
    <x v="3431"/>
    <x v="43"/>
    <n v="7.98"/>
    <x v="43"/>
    <n v="2.4"/>
    <s v="IMF WEO 2026 / ADB"/>
    <n v="125.3"/>
    <d v="2026-02-01T00:00:00"/>
    <n v="-1"/>
    <n v="3.1"/>
    <n v="2.5"/>
    <d v="2026-03-20T00:00:00"/>
    <s v="https://www.numbeo.com/food-prices/in/Seoul"/>
    <n v="9776000"/>
    <x v="381"/>
  </r>
  <r>
    <x v="80"/>
    <x v="59"/>
    <s v="KOR"/>
    <s v="East Asia"/>
    <x v="2"/>
    <x v="5"/>
    <d v="2026-03-01T00:00:00"/>
    <x v="7"/>
    <s v="Apples_1kg"/>
    <s v="Fruits"/>
    <n v="1"/>
    <s v="kg"/>
    <x v="3432"/>
    <x v="43"/>
    <n v="8.06"/>
    <x v="43"/>
    <n v="2.4"/>
    <s v="IMF WEO 2026 / ADB"/>
    <n v="126"/>
    <d v="2026-03-01T00:00:00"/>
    <n v="-1"/>
    <n v="3.1"/>
    <n v="2.5"/>
    <d v="2026-03-20T00:00:00"/>
    <s v="https://www.numbeo.com/food-prices/in/Seoul"/>
    <n v="9776000"/>
    <x v="382"/>
  </r>
  <r>
    <x v="80"/>
    <x v="59"/>
    <s v="KOR"/>
    <s v="East Asia"/>
    <x v="2"/>
    <x v="0"/>
    <d v="2025-10-01T00:00:00"/>
    <x v="8"/>
    <s v="Bananas_1kg"/>
    <s v="Fruits"/>
    <n v="1"/>
    <s v="kg"/>
    <x v="3433"/>
    <x v="43"/>
    <n v="3.61"/>
    <x v="43"/>
    <n v="2.4"/>
    <s v="IMF WEO 2026 / ADB"/>
    <n v="127.1"/>
    <d v="2025-10-01T00:00:00"/>
    <n v="-1"/>
    <n v="3.1"/>
    <n v="2.5"/>
    <d v="2026-03-20T00:00:00"/>
    <s v="https://www.numbeo.com/food-prices/in/Seoul"/>
    <n v="9776000"/>
    <x v="8"/>
  </r>
  <r>
    <x v="80"/>
    <x v="59"/>
    <s v="KOR"/>
    <s v="East Asia"/>
    <x v="2"/>
    <x v="1"/>
    <d v="2025-11-01T00:00:00"/>
    <x v="8"/>
    <s v="Bananas_1kg"/>
    <s v="Fruits"/>
    <n v="1"/>
    <s v="kg"/>
    <x v="3434"/>
    <x v="43"/>
    <n v="3.84"/>
    <x v="43"/>
    <n v="2.4"/>
    <s v="IMF WEO 2026 / ADB"/>
    <n v="126.2"/>
    <d v="2025-11-01T00:00:00"/>
    <n v="-1"/>
    <n v="3.1"/>
    <n v="2.5"/>
    <d v="2026-03-20T00:00:00"/>
    <s v="https://www.numbeo.com/food-prices/in/Seoul"/>
    <n v="9776000"/>
    <x v="378"/>
  </r>
  <r>
    <x v="80"/>
    <x v="59"/>
    <s v="KOR"/>
    <s v="East Asia"/>
    <x v="2"/>
    <x v="2"/>
    <d v="2025-12-01T00:00:00"/>
    <x v="8"/>
    <s v="Bananas_1kg"/>
    <s v="Fruits"/>
    <n v="1"/>
    <s v="kg"/>
    <x v="3435"/>
    <x v="43"/>
    <n v="3.9"/>
    <x v="43"/>
    <n v="2.4"/>
    <s v="IMF WEO 2026 / ADB"/>
    <n v="125.8"/>
    <d v="2025-12-01T00:00:00"/>
    <n v="-1"/>
    <n v="3.1"/>
    <n v="2.5"/>
    <d v="2026-03-20T00:00:00"/>
    <s v="https://www.numbeo.com/food-prices/in/Seoul"/>
    <n v="9776000"/>
    <x v="379"/>
  </r>
  <r>
    <x v="80"/>
    <x v="59"/>
    <s v="KOR"/>
    <s v="East Asia"/>
    <x v="2"/>
    <x v="3"/>
    <d v="2026-01-01T00:00:00"/>
    <x v="8"/>
    <s v="Bananas_1kg"/>
    <s v="Fruits"/>
    <n v="1"/>
    <s v="kg"/>
    <x v="3436"/>
    <x v="43"/>
    <n v="3.77"/>
    <x v="43"/>
    <n v="2.4"/>
    <s v="IMF WEO 2026 / ADB"/>
    <n v="124.2"/>
    <d v="2026-01-01T00:00:00"/>
    <n v="-1"/>
    <n v="3.1"/>
    <n v="2.5"/>
    <d v="2026-03-20T00:00:00"/>
    <s v="https://www.numbeo.com/food-prices/in/Seoul"/>
    <n v="9776000"/>
    <x v="380"/>
  </r>
  <r>
    <x v="80"/>
    <x v="59"/>
    <s v="KOR"/>
    <s v="East Asia"/>
    <x v="2"/>
    <x v="4"/>
    <d v="2026-02-01T00:00:00"/>
    <x v="8"/>
    <s v="Bananas_1kg"/>
    <s v="Fruits"/>
    <n v="1"/>
    <s v="kg"/>
    <x v="3437"/>
    <x v="43"/>
    <n v="3.73"/>
    <x v="43"/>
    <n v="2.4"/>
    <s v="IMF WEO 2026 / ADB"/>
    <n v="125.3"/>
    <d v="2026-02-01T00:00:00"/>
    <n v="-1"/>
    <n v="3.1"/>
    <n v="2.5"/>
    <d v="2026-03-20T00:00:00"/>
    <s v="https://www.numbeo.com/food-prices/in/Seoul"/>
    <n v="9776000"/>
    <x v="381"/>
  </r>
  <r>
    <x v="80"/>
    <x v="59"/>
    <s v="KOR"/>
    <s v="East Asia"/>
    <x v="2"/>
    <x v="5"/>
    <d v="2026-03-01T00:00:00"/>
    <x v="8"/>
    <s v="Bananas_1kg"/>
    <s v="Fruits"/>
    <n v="1"/>
    <s v="kg"/>
    <x v="3438"/>
    <x v="43"/>
    <n v="3.79"/>
    <x v="43"/>
    <n v="2.4"/>
    <s v="IMF WEO 2026 / ADB"/>
    <n v="126"/>
    <d v="2026-03-01T00:00:00"/>
    <n v="-1"/>
    <n v="3.1"/>
    <n v="2.5"/>
    <d v="2026-03-20T00:00:00"/>
    <s v="https://www.numbeo.com/food-prices/in/Seoul"/>
    <n v="9776000"/>
    <x v="382"/>
  </r>
  <r>
    <x v="80"/>
    <x v="59"/>
    <s v="KOR"/>
    <s v="East Asia"/>
    <x v="2"/>
    <x v="0"/>
    <d v="2025-10-01T00:00:00"/>
    <x v="9"/>
    <s v="Oranges_1kg"/>
    <s v="Fruits"/>
    <n v="1"/>
    <s v="kg"/>
    <x v="3439"/>
    <x v="43"/>
    <n v="5.63"/>
    <x v="43"/>
    <n v="2.4"/>
    <s v="IMF WEO 2026 / ADB"/>
    <n v="127.1"/>
    <d v="2025-10-01T00:00:00"/>
    <n v="-1"/>
    <n v="3.1"/>
    <n v="2.5"/>
    <d v="2026-03-20T00:00:00"/>
    <s v="https://www.numbeo.com/food-prices/in/Seoul"/>
    <n v="9776000"/>
    <x v="8"/>
  </r>
  <r>
    <x v="80"/>
    <x v="59"/>
    <s v="KOR"/>
    <s v="East Asia"/>
    <x v="2"/>
    <x v="1"/>
    <d v="2025-11-01T00:00:00"/>
    <x v="9"/>
    <s v="Oranges_1kg"/>
    <s v="Fruits"/>
    <n v="1"/>
    <s v="kg"/>
    <x v="3440"/>
    <x v="43"/>
    <n v="5.97"/>
    <x v="43"/>
    <n v="2.4"/>
    <s v="IMF WEO 2026 / ADB"/>
    <n v="126.2"/>
    <d v="2025-11-01T00:00:00"/>
    <n v="-1"/>
    <n v="3.1"/>
    <n v="2.5"/>
    <d v="2026-03-20T00:00:00"/>
    <s v="https://www.numbeo.com/food-prices/in/Seoul"/>
    <n v="9776000"/>
    <x v="378"/>
  </r>
  <r>
    <x v="80"/>
    <x v="59"/>
    <s v="KOR"/>
    <s v="East Asia"/>
    <x v="2"/>
    <x v="2"/>
    <d v="2025-12-01T00:00:00"/>
    <x v="9"/>
    <s v="Oranges_1kg"/>
    <s v="Fruits"/>
    <n v="1"/>
    <s v="kg"/>
    <x v="3441"/>
    <x v="43"/>
    <n v="6.17"/>
    <x v="43"/>
    <n v="2.4"/>
    <s v="IMF WEO 2026 / ADB"/>
    <n v="125.8"/>
    <d v="2025-12-01T00:00:00"/>
    <n v="-1"/>
    <n v="3.1"/>
    <n v="2.5"/>
    <d v="2026-03-20T00:00:00"/>
    <s v="https://www.numbeo.com/food-prices/in/Seoul"/>
    <n v="9776000"/>
    <x v="379"/>
  </r>
  <r>
    <x v="80"/>
    <x v="59"/>
    <s v="KOR"/>
    <s v="East Asia"/>
    <x v="2"/>
    <x v="3"/>
    <d v="2026-01-01T00:00:00"/>
    <x v="9"/>
    <s v="Oranges_1kg"/>
    <s v="Fruits"/>
    <n v="1"/>
    <s v="kg"/>
    <x v="3442"/>
    <x v="43"/>
    <n v="6.07"/>
    <x v="43"/>
    <n v="2.4"/>
    <s v="IMF WEO 2026 / ADB"/>
    <n v="124.2"/>
    <d v="2026-01-01T00:00:00"/>
    <n v="-1"/>
    <n v="3.1"/>
    <n v="2.5"/>
    <d v="2026-03-20T00:00:00"/>
    <s v="https://www.numbeo.com/food-prices/in/Seoul"/>
    <n v="9776000"/>
    <x v="380"/>
  </r>
  <r>
    <x v="80"/>
    <x v="59"/>
    <s v="KOR"/>
    <s v="East Asia"/>
    <x v="2"/>
    <x v="4"/>
    <d v="2026-02-01T00:00:00"/>
    <x v="9"/>
    <s v="Oranges_1kg"/>
    <s v="Fruits"/>
    <n v="1"/>
    <s v="kg"/>
    <x v="3443"/>
    <x v="43"/>
    <n v="6.04"/>
    <x v="43"/>
    <n v="2.4"/>
    <s v="IMF WEO 2026 / ADB"/>
    <n v="125.3"/>
    <d v="2026-02-01T00:00:00"/>
    <n v="-1"/>
    <n v="3.1"/>
    <n v="2.5"/>
    <d v="2026-03-20T00:00:00"/>
    <s v="https://www.numbeo.com/food-prices/in/Seoul"/>
    <n v="9776000"/>
    <x v="381"/>
  </r>
  <r>
    <x v="80"/>
    <x v="59"/>
    <s v="KOR"/>
    <s v="East Asia"/>
    <x v="2"/>
    <x v="5"/>
    <d v="2026-03-01T00:00:00"/>
    <x v="9"/>
    <s v="Oranges_1kg"/>
    <s v="Fruits"/>
    <n v="1"/>
    <s v="kg"/>
    <x v="3444"/>
    <x v="43"/>
    <n v="6.08"/>
    <x v="43"/>
    <n v="2.4"/>
    <s v="IMF WEO 2026 / ADB"/>
    <n v="126"/>
    <d v="2026-03-01T00:00:00"/>
    <n v="-1"/>
    <n v="3.1"/>
    <n v="2.5"/>
    <d v="2026-03-20T00:00:00"/>
    <s v="https://www.numbeo.com/food-prices/in/Seoul"/>
    <n v="9776000"/>
    <x v="382"/>
  </r>
  <r>
    <x v="80"/>
    <x v="59"/>
    <s v="KOR"/>
    <s v="East Asia"/>
    <x v="2"/>
    <x v="0"/>
    <d v="2025-10-01T00:00:00"/>
    <x v="10"/>
    <s v="Tomatoes_1kg"/>
    <s v="Vegetables"/>
    <n v="1"/>
    <s v="kg"/>
    <x v="3445"/>
    <x v="43"/>
    <n v="6.75"/>
    <x v="43"/>
    <n v="2.4"/>
    <s v="IMF WEO 2026 / ADB"/>
    <n v="127.1"/>
    <d v="2025-10-01T00:00:00"/>
    <n v="-1"/>
    <n v="3.1"/>
    <n v="2.5"/>
    <d v="2026-03-20T00:00:00"/>
    <s v="https://www.numbeo.com/food-prices/in/Seoul"/>
    <n v="9776000"/>
    <x v="8"/>
  </r>
  <r>
    <x v="80"/>
    <x v="59"/>
    <s v="KOR"/>
    <s v="East Asia"/>
    <x v="2"/>
    <x v="1"/>
    <d v="2025-11-01T00:00:00"/>
    <x v="10"/>
    <s v="Tomatoes_1kg"/>
    <s v="Vegetables"/>
    <n v="1"/>
    <s v="kg"/>
    <x v="3446"/>
    <x v="43"/>
    <n v="7.44"/>
    <x v="43"/>
    <n v="2.4"/>
    <s v="IMF WEO 2026 / ADB"/>
    <n v="126.2"/>
    <d v="2025-11-01T00:00:00"/>
    <n v="-1"/>
    <n v="3.1"/>
    <n v="2.5"/>
    <d v="2026-03-20T00:00:00"/>
    <s v="https://www.numbeo.com/food-prices/in/Seoul"/>
    <n v="9776000"/>
    <x v="378"/>
  </r>
  <r>
    <x v="80"/>
    <x v="59"/>
    <s v="KOR"/>
    <s v="East Asia"/>
    <x v="2"/>
    <x v="2"/>
    <d v="2025-12-01T00:00:00"/>
    <x v="10"/>
    <s v="Tomatoes_1kg"/>
    <s v="Vegetables"/>
    <n v="1"/>
    <s v="kg"/>
    <x v="3447"/>
    <x v="43"/>
    <n v="7.66"/>
    <x v="43"/>
    <n v="2.4"/>
    <s v="IMF WEO 2026 / ADB"/>
    <n v="125.8"/>
    <d v="2025-12-01T00:00:00"/>
    <n v="-1"/>
    <n v="3.1"/>
    <n v="2.5"/>
    <d v="2026-03-20T00:00:00"/>
    <s v="https://www.numbeo.com/food-prices/in/Seoul"/>
    <n v="9776000"/>
    <x v="379"/>
  </r>
  <r>
    <x v="80"/>
    <x v="59"/>
    <s v="KOR"/>
    <s v="East Asia"/>
    <x v="2"/>
    <x v="3"/>
    <d v="2026-01-01T00:00:00"/>
    <x v="10"/>
    <s v="Tomatoes_1kg"/>
    <s v="Vegetables"/>
    <n v="1"/>
    <s v="kg"/>
    <x v="3448"/>
    <x v="43"/>
    <n v="7.48"/>
    <x v="43"/>
    <n v="2.4"/>
    <s v="IMF WEO 2026 / ADB"/>
    <n v="124.2"/>
    <d v="2026-01-01T00:00:00"/>
    <n v="-1"/>
    <n v="3.1"/>
    <n v="2.5"/>
    <d v="2026-03-20T00:00:00"/>
    <s v="https://www.numbeo.com/food-prices/in/Seoul"/>
    <n v="9776000"/>
    <x v="380"/>
  </r>
  <r>
    <x v="80"/>
    <x v="59"/>
    <s v="KOR"/>
    <s v="East Asia"/>
    <x v="2"/>
    <x v="4"/>
    <d v="2026-02-01T00:00:00"/>
    <x v="10"/>
    <s v="Tomatoes_1kg"/>
    <s v="Vegetables"/>
    <n v="1"/>
    <s v="kg"/>
    <x v="3405"/>
    <x v="43"/>
    <n v="7.38"/>
    <x v="43"/>
    <n v="2.4"/>
    <s v="IMF WEO 2026 / ADB"/>
    <n v="125.3"/>
    <d v="2026-02-01T00:00:00"/>
    <n v="-1"/>
    <n v="3.1"/>
    <n v="2.5"/>
    <d v="2026-03-20T00:00:00"/>
    <s v="https://www.numbeo.com/food-prices/in/Seoul"/>
    <n v="9776000"/>
    <x v="381"/>
  </r>
  <r>
    <x v="80"/>
    <x v="59"/>
    <s v="KOR"/>
    <s v="East Asia"/>
    <x v="2"/>
    <x v="5"/>
    <d v="2026-03-01T00:00:00"/>
    <x v="10"/>
    <s v="Tomatoes_1kg"/>
    <s v="Vegetables"/>
    <n v="1"/>
    <s v="kg"/>
    <x v="3405"/>
    <x v="43"/>
    <n v="7.38"/>
    <x v="43"/>
    <n v="2.4"/>
    <s v="IMF WEO 2026 / ADB"/>
    <n v="126"/>
    <d v="2026-03-01T00:00:00"/>
    <n v="-1"/>
    <n v="3.1"/>
    <n v="2.5"/>
    <d v="2026-03-20T00:00:00"/>
    <s v="https://www.numbeo.com/food-prices/in/Seoul"/>
    <n v="9776000"/>
    <x v="382"/>
  </r>
  <r>
    <x v="80"/>
    <x v="59"/>
    <s v="KOR"/>
    <s v="East Asia"/>
    <x v="2"/>
    <x v="0"/>
    <d v="2025-10-01T00:00:00"/>
    <x v="11"/>
    <s v="Potatoes_1kg"/>
    <s v="Vegetables"/>
    <n v="1"/>
    <s v="kg"/>
    <x v="3449"/>
    <x v="43"/>
    <n v="3.35"/>
    <x v="43"/>
    <n v="2.4"/>
    <s v="IMF WEO 2026 / ADB"/>
    <n v="127.1"/>
    <d v="2025-10-01T00:00:00"/>
    <n v="-1"/>
    <n v="3.1"/>
    <n v="2.5"/>
    <d v="2026-03-20T00:00:00"/>
    <s v="https://www.numbeo.com/food-prices/in/Seoul"/>
    <n v="9776000"/>
    <x v="8"/>
  </r>
  <r>
    <x v="80"/>
    <x v="59"/>
    <s v="KOR"/>
    <s v="East Asia"/>
    <x v="2"/>
    <x v="1"/>
    <d v="2025-11-01T00:00:00"/>
    <x v="11"/>
    <s v="Potatoes_1kg"/>
    <s v="Vegetables"/>
    <n v="1"/>
    <s v="kg"/>
    <x v="3450"/>
    <x v="43"/>
    <n v="3.81"/>
    <x v="43"/>
    <n v="2.4"/>
    <s v="IMF WEO 2026 / ADB"/>
    <n v="126.2"/>
    <d v="2025-11-01T00:00:00"/>
    <n v="-1"/>
    <n v="3.1"/>
    <n v="2.5"/>
    <d v="2026-03-20T00:00:00"/>
    <s v="https://www.numbeo.com/food-prices/in/Seoul"/>
    <n v="9776000"/>
    <x v="378"/>
  </r>
  <r>
    <x v="80"/>
    <x v="59"/>
    <s v="KOR"/>
    <s v="East Asia"/>
    <x v="2"/>
    <x v="2"/>
    <d v="2025-12-01T00:00:00"/>
    <x v="11"/>
    <s v="Potatoes_1kg"/>
    <s v="Vegetables"/>
    <n v="1"/>
    <s v="kg"/>
    <x v="3451"/>
    <x v="43"/>
    <n v="3.78"/>
    <x v="43"/>
    <n v="2.4"/>
    <s v="IMF WEO 2026 / ADB"/>
    <n v="125.8"/>
    <d v="2025-12-01T00:00:00"/>
    <n v="-1"/>
    <n v="3.1"/>
    <n v="2.5"/>
    <d v="2026-03-20T00:00:00"/>
    <s v="https://www.numbeo.com/food-prices/in/Seoul"/>
    <n v="9776000"/>
    <x v="379"/>
  </r>
  <r>
    <x v="80"/>
    <x v="59"/>
    <s v="KOR"/>
    <s v="East Asia"/>
    <x v="2"/>
    <x v="3"/>
    <d v="2026-01-01T00:00:00"/>
    <x v="11"/>
    <s v="Potatoes_1kg"/>
    <s v="Vegetables"/>
    <n v="1"/>
    <s v="kg"/>
    <x v="3452"/>
    <x v="43"/>
    <n v="3.64"/>
    <x v="43"/>
    <n v="2.4"/>
    <s v="IMF WEO 2026 / ADB"/>
    <n v="124.2"/>
    <d v="2026-01-01T00:00:00"/>
    <n v="-1"/>
    <n v="3.1"/>
    <n v="2.5"/>
    <d v="2026-03-20T00:00:00"/>
    <s v="https://www.numbeo.com/food-prices/in/Seoul"/>
    <n v="9776000"/>
    <x v="380"/>
  </r>
  <r>
    <x v="80"/>
    <x v="59"/>
    <s v="KOR"/>
    <s v="East Asia"/>
    <x v="2"/>
    <x v="4"/>
    <d v="2026-02-01T00:00:00"/>
    <x v="11"/>
    <s v="Potatoes_1kg"/>
    <s v="Vegetables"/>
    <n v="1"/>
    <s v="kg"/>
    <x v="3453"/>
    <x v="43"/>
    <n v="3.72"/>
    <x v="43"/>
    <n v="2.4"/>
    <s v="IMF WEO 2026 / ADB"/>
    <n v="125.3"/>
    <d v="2026-02-01T00:00:00"/>
    <n v="-1"/>
    <n v="3.1"/>
    <n v="2.5"/>
    <d v="2026-03-20T00:00:00"/>
    <s v="https://www.numbeo.com/food-prices/in/Seoul"/>
    <n v="9776000"/>
    <x v="381"/>
  </r>
  <r>
    <x v="80"/>
    <x v="59"/>
    <s v="KOR"/>
    <s v="East Asia"/>
    <x v="2"/>
    <x v="5"/>
    <d v="2026-03-01T00:00:00"/>
    <x v="11"/>
    <s v="Potatoes_1kg"/>
    <s v="Vegetables"/>
    <n v="1"/>
    <s v="kg"/>
    <x v="3454"/>
    <x v="43"/>
    <n v="3.69"/>
    <x v="43"/>
    <n v="2.4"/>
    <s v="IMF WEO 2026 / ADB"/>
    <n v="126"/>
    <d v="2026-03-01T00:00:00"/>
    <n v="-1"/>
    <n v="3.1"/>
    <n v="2.5"/>
    <d v="2026-03-20T00:00:00"/>
    <s v="https://www.numbeo.com/food-prices/in/Seoul"/>
    <n v="9776000"/>
    <x v="382"/>
  </r>
  <r>
    <x v="80"/>
    <x v="59"/>
    <s v="KOR"/>
    <s v="East Asia"/>
    <x v="2"/>
    <x v="0"/>
    <d v="2025-10-01T00:00:00"/>
    <x v="12"/>
    <s v="Onions_1kg"/>
    <s v="Vegetables"/>
    <n v="1"/>
    <s v="kg"/>
    <x v="3455"/>
    <x v="43"/>
    <n v="4.93"/>
    <x v="43"/>
    <n v="2.4"/>
    <s v="IMF WEO 2026 / ADB"/>
    <n v="127.1"/>
    <d v="2025-10-01T00:00:00"/>
    <n v="-1"/>
    <n v="3.1"/>
    <n v="2.5"/>
    <d v="2026-03-20T00:00:00"/>
    <s v="https://www.numbeo.com/food-prices/in/Seoul"/>
    <n v="9776000"/>
    <x v="8"/>
  </r>
  <r>
    <x v="80"/>
    <x v="59"/>
    <s v="KOR"/>
    <s v="East Asia"/>
    <x v="2"/>
    <x v="1"/>
    <d v="2025-11-01T00:00:00"/>
    <x v="12"/>
    <s v="Onions_1kg"/>
    <s v="Vegetables"/>
    <n v="1"/>
    <s v="kg"/>
    <x v="3456"/>
    <x v="43"/>
    <n v="5.45"/>
    <x v="43"/>
    <n v="2.4"/>
    <s v="IMF WEO 2026 / ADB"/>
    <n v="126.2"/>
    <d v="2025-11-01T00:00:00"/>
    <n v="-1"/>
    <n v="3.1"/>
    <n v="2.5"/>
    <d v="2026-03-20T00:00:00"/>
    <s v="https://www.numbeo.com/food-prices/in/Seoul"/>
    <n v="9776000"/>
    <x v="378"/>
  </r>
  <r>
    <x v="80"/>
    <x v="59"/>
    <s v="KOR"/>
    <s v="East Asia"/>
    <x v="2"/>
    <x v="2"/>
    <d v="2025-12-01T00:00:00"/>
    <x v="12"/>
    <s v="Onions_1kg"/>
    <s v="Vegetables"/>
    <n v="1"/>
    <s v="kg"/>
    <x v="3457"/>
    <x v="43"/>
    <n v="5.43"/>
    <x v="43"/>
    <n v="2.4"/>
    <s v="IMF WEO 2026 / ADB"/>
    <n v="125.8"/>
    <d v="2025-12-01T00:00:00"/>
    <n v="-1"/>
    <n v="3.1"/>
    <n v="2.5"/>
    <d v="2026-03-20T00:00:00"/>
    <s v="https://www.numbeo.com/food-prices/in/Seoul"/>
    <n v="9776000"/>
    <x v="379"/>
  </r>
  <r>
    <x v="80"/>
    <x v="59"/>
    <s v="KOR"/>
    <s v="East Asia"/>
    <x v="2"/>
    <x v="3"/>
    <d v="2026-01-01T00:00:00"/>
    <x v="12"/>
    <s v="Onions_1kg"/>
    <s v="Vegetables"/>
    <n v="1"/>
    <s v="kg"/>
    <x v="3458"/>
    <x v="43"/>
    <n v="5.26"/>
    <x v="43"/>
    <n v="2.4"/>
    <s v="IMF WEO 2026 / ADB"/>
    <n v="124.2"/>
    <d v="2026-01-01T00:00:00"/>
    <n v="-1"/>
    <n v="3.1"/>
    <n v="2.5"/>
    <d v="2026-03-20T00:00:00"/>
    <s v="https://www.numbeo.com/food-prices/in/Seoul"/>
    <n v="9776000"/>
    <x v="380"/>
  </r>
  <r>
    <x v="80"/>
    <x v="59"/>
    <s v="KOR"/>
    <s v="East Asia"/>
    <x v="2"/>
    <x v="4"/>
    <d v="2026-02-01T00:00:00"/>
    <x v="12"/>
    <s v="Onions_1kg"/>
    <s v="Vegetables"/>
    <n v="1"/>
    <s v="kg"/>
    <x v="3459"/>
    <x v="43"/>
    <n v="5.18"/>
    <x v="43"/>
    <n v="2.4"/>
    <s v="IMF WEO 2026 / ADB"/>
    <n v="125.3"/>
    <d v="2026-02-01T00:00:00"/>
    <n v="-1"/>
    <n v="3.1"/>
    <n v="2.5"/>
    <d v="2026-03-20T00:00:00"/>
    <s v="https://www.numbeo.com/food-prices/in/Seoul"/>
    <n v="9776000"/>
    <x v="381"/>
  </r>
  <r>
    <x v="80"/>
    <x v="59"/>
    <s v="KOR"/>
    <s v="East Asia"/>
    <x v="2"/>
    <x v="5"/>
    <d v="2026-03-01T00:00:00"/>
    <x v="12"/>
    <s v="Onions_1kg"/>
    <s v="Vegetables"/>
    <n v="1"/>
    <s v="kg"/>
    <x v="3460"/>
    <x v="43"/>
    <n v="5.27"/>
    <x v="43"/>
    <n v="2.4"/>
    <s v="IMF WEO 2026 / ADB"/>
    <n v="126"/>
    <d v="2026-03-01T00:00:00"/>
    <n v="-1"/>
    <n v="3.1"/>
    <n v="2.5"/>
    <d v="2026-03-20T00:00:00"/>
    <s v="https://www.numbeo.com/food-prices/in/Seoul"/>
    <n v="9776000"/>
    <x v="382"/>
  </r>
  <r>
    <x v="80"/>
    <x v="59"/>
    <s v="KOR"/>
    <s v="East Asia"/>
    <x v="2"/>
    <x v="0"/>
    <d v="2025-10-01T00:00:00"/>
    <x v="13"/>
    <s v="Lettuce_1hd"/>
    <s v="Vegetables"/>
    <n v="1"/>
    <s v="head"/>
    <x v="3461"/>
    <x v="43"/>
    <n v="2.42"/>
    <x v="43"/>
    <n v="2.4"/>
    <s v="IMF WEO 2026 / ADB"/>
    <n v="127.1"/>
    <d v="2025-10-01T00:00:00"/>
    <n v="-1"/>
    <n v="3.1"/>
    <n v="2.5"/>
    <d v="2026-03-20T00:00:00"/>
    <s v="https://www.numbeo.com/food-prices/in/Seoul"/>
    <n v="9776000"/>
    <x v="8"/>
  </r>
  <r>
    <x v="80"/>
    <x v="59"/>
    <s v="KOR"/>
    <s v="East Asia"/>
    <x v="2"/>
    <x v="1"/>
    <d v="2025-11-01T00:00:00"/>
    <x v="13"/>
    <s v="Lettuce_1hd"/>
    <s v="Vegetables"/>
    <n v="1"/>
    <s v="head"/>
    <x v="3462"/>
    <x v="43"/>
    <n v="2.73"/>
    <x v="43"/>
    <n v="2.4"/>
    <s v="IMF WEO 2026 / ADB"/>
    <n v="126.2"/>
    <d v="2025-11-01T00:00:00"/>
    <n v="-1"/>
    <n v="3.1"/>
    <n v="2.5"/>
    <d v="2026-03-20T00:00:00"/>
    <s v="https://www.numbeo.com/food-prices/in/Seoul"/>
    <n v="9776000"/>
    <x v="378"/>
  </r>
  <r>
    <x v="80"/>
    <x v="59"/>
    <s v="KOR"/>
    <s v="East Asia"/>
    <x v="2"/>
    <x v="2"/>
    <d v="2025-12-01T00:00:00"/>
    <x v="13"/>
    <s v="Lettuce_1hd"/>
    <s v="Vegetables"/>
    <n v="1"/>
    <s v="head"/>
    <x v="3463"/>
    <x v="43"/>
    <n v="2.69"/>
    <x v="43"/>
    <n v="2.4"/>
    <s v="IMF WEO 2026 / ADB"/>
    <n v="125.8"/>
    <d v="2025-12-01T00:00:00"/>
    <n v="-1"/>
    <n v="3.1"/>
    <n v="2.5"/>
    <d v="2026-03-20T00:00:00"/>
    <s v="https://www.numbeo.com/food-prices/in/Seoul"/>
    <n v="9776000"/>
    <x v="379"/>
  </r>
  <r>
    <x v="80"/>
    <x v="59"/>
    <s v="KOR"/>
    <s v="East Asia"/>
    <x v="2"/>
    <x v="3"/>
    <d v="2026-01-01T00:00:00"/>
    <x v="13"/>
    <s v="Lettuce_1hd"/>
    <s v="Vegetables"/>
    <n v="1"/>
    <s v="head"/>
    <x v="3464"/>
    <x v="43"/>
    <n v="2.66"/>
    <x v="43"/>
    <n v="2.4"/>
    <s v="IMF WEO 2026 / ADB"/>
    <n v="124.2"/>
    <d v="2026-01-01T00:00:00"/>
    <n v="-1"/>
    <n v="3.1"/>
    <n v="2.5"/>
    <d v="2026-03-20T00:00:00"/>
    <s v="https://www.numbeo.com/food-prices/in/Seoul"/>
    <n v="9776000"/>
    <x v="380"/>
  </r>
  <r>
    <x v="80"/>
    <x v="59"/>
    <s v="KOR"/>
    <s v="East Asia"/>
    <x v="2"/>
    <x v="4"/>
    <d v="2026-02-01T00:00:00"/>
    <x v="13"/>
    <s v="Lettuce_1hd"/>
    <s v="Vegetables"/>
    <n v="1"/>
    <s v="head"/>
    <x v="3465"/>
    <x v="43"/>
    <n v="2.63"/>
    <x v="43"/>
    <n v="2.4"/>
    <s v="IMF WEO 2026 / ADB"/>
    <n v="125.3"/>
    <d v="2026-02-01T00:00:00"/>
    <n v="-1"/>
    <n v="3.1"/>
    <n v="2.5"/>
    <d v="2026-03-20T00:00:00"/>
    <s v="https://www.numbeo.com/food-prices/in/Seoul"/>
    <n v="9776000"/>
    <x v="381"/>
  </r>
  <r>
    <x v="80"/>
    <x v="59"/>
    <s v="KOR"/>
    <s v="East Asia"/>
    <x v="2"/>
    <x v="5"/>
    <d v="2026-03-01T00:00:00"/>
    <x v="13"/>
    <s v="Lettuce_1hd"/>
    <s v="Vegetables"/>
    <n v="1"/>
    <s v="head"/>
    <x v="3466"/>
    <x v="43"/>
    <n v="2.58"/>
    <x v="43"/>
    <n v="2.4"/>
    <s v="IMF WEO 2026 / ADB"/>
    <n v="126"/>
    <d v="2026-03-01T00:00:00"/>
    <n v="-1"/>
    <n v="3.1"/>
    <n v="2.5"/>
    <d v="2026-03-20T00:00:00"/>
    <s v="https://www.numbeo.com/food-prices/in/Seoul"/>
    <n v="9776000"/>
    <x v="382"/>
  </r>
  <r>
    <x v="81"/>
    <x v="60"/>
    <s v="CHN"/>
    <s v="East Asia"/>
    <x v="2"/>
    <x v="0"/>
    <d v="2025-10-01T00:00:00"/>
    <x v="0"/>
    <s v="Milk_1L"/>
    <s v="Dairy"/>
    <n v="1"/>
    <s v="liter"/>
    <x v="1150"/>
    <x v="44"/>
    <n v="1.91"/>
    <x v="44"/>
    <n v="2.4"/>
    <s v="IMF WEO 2026 / ADB"/>
    <n v="127.1"/>
    <d v="2025-10-01T00:00:00"/>
    <n v="-1"/>
    <n v="3.1"/>
    <n v="2.5"/>
    <d v="2026-03-20T00:00:00"/>
    <s v="https://www.numbeo.com/food-prices/in/Beijing"/>
    <n v="21542000"/>
    <x v="383"/>
  </r>
  <r>
    <x v="81"/>
    <x v="60"/>
    <s v="CHN"/>
    <s v="East Asia"/>
    <x v="2"/>
    <x v="1"/>
    <d v="2025-11-01T00:00:00"/>
    <x v="0"/>
    <s v="Milk_1L"/>
    <s v="Dairy"/>
    <n v="1"/>
    <s v="liter"/>
    <x v="913"/>
    <x v="44"/>
    <n v="1.9"/>
    <x v="44"/>
    <n v="2.4"/>
    <s v="IMF WEO 2026 / ADB"/>
    <n v="126.2"/>
    <d v="2025-11-01T00:00:00"/>
    <n v="-1"/>
    <n v="3.1"/>
    <n v="2.5"/>
    <d v="2026-03-20T00:00:00"/>
    <s v="https://www.numbeo.com/food-prices/in/Beijing"/>
    <n v="21542000"/>
    <x v="384"/>
  </r>
  <r>
    <x v="81"/>
    <x v="60"/>
    <s v="CHN"/>
    <s v="East Asia"/>
    <x v="2"/>
    <x v="2"/>
    <d v="2025-12-01T00:00:00"/>
    <x v="0"/>
    <s v="Milk_1L"/>
    <s v="Dairy"/>
    <n v="1"/>
    <s v="liter"/>
    <x v="95"/>
    <x v="44"/>
    <n v="1.97"/>
    <x v="44"/>
    <n v="2.4"/>
    <s v="IMF WEO 2026 / ADB"/>
    <n v="125.8"/>
    <d v="2025-12-01T00:00:00"/>
    <n v="-1"/>
    <n v="3.1"/>
    <n v="2.5"/>
    <d v="2026-03-20T00:00:00"/>
    <s v="https://www.numbeo.com/food-prices/in/Beijing"/>
    <n v="21542000"/>
    <x v="106"/>
  </r>
  <r>
    <x v="81"/>
    <x v="60"/>
    <s v="CHN"/>
    <s v="East Asia"/>
    <x v="2"/>
    <x v="3"/>
    <d v="2026-01-01T00:00:00"/>
    <x v="0"/>
    <s v="Milk_1L"/>
    <s v="Dairy"/>
    <n v="1"/>
    <s v="liter"/>
    <x v="830"/>
    <x v="44"/>
    <n v="2.02"/>
    <x v="44"/>
    <n v="2.4"/>
    <s v="IMF WEO 2026 / ADB"/>
    <n v="124.2"/>
    <d v="2026-01-01T00:00:00"/>
    <n v="-1"/>
    <n v="3.1"/>
    <n v="2.5"/>
    <d v="2026-03-20T00:00:00"/>
    <s v="https://www.numbeo.com/food-prices/in/Beijing"/>
    <n v="21542000"/>
    <x v="385"/>
  </r>
  <r>
    <x v="81"/>
    <x v="60"/>
    <s v="CHN"/>
    <s v="East Asia"/>
    <x v="2"/>
    <x v="4"/>
    <d v="2026-02-01T00:00:00"/>
    <x v="0"/>
    <s v="Milk_1L"/>
    <s v="Dairy"/>
    <n v="1"/>
    <s v="liter"/>
    <x v="830"/>
    <x v="44"/>
    <n v="2.02"/>
    <x v="44"/>
    <n v="2.4"/>
    <s v="IMF WEO 2026 / ADB"/>
    <n v="125.3"/>
    <d v="2026-02-01T00:00:00"/>
    <n v="-1"/>
    <n v="3.1"/>
    <n v="2.5"/>
    <d v="2026-03-20T00:00:00"/>
    <s v="https://www.numbeo.com/food-prices/in/Beijing"/>
    <n v="21542000"/>
    <x v="386"/>
  </r>
  <r>
    <x v="81"/>
    <x v="60"/>
    <s v="CHN"/>
    <s v="East Asia"/>
    <x v="2"/>
    <x v="5"/>
    <d v="2026-03-01T00:00:00"/>
    <x v="0"/>
    <s v="Milk_1L"/>
    <s v="Dairy"/>
    <n v="1"/>
    <s v="liter"/>
    <x v="672"/>
    <x v="44"/>
    <n v="1.99"/>
    <x v="44"/>
    <n v="2.4"/>
    <s v="IMF WEO 2026 / ADB"/>
    <n v="126"/>
    <d v="2026-03-01T00:00:00"/>
    <n v="-1"/>
    <n v="3.1"/>
    <n v="2.5"/>
    <d v="2026-03-20T00:00:00"/>
    <s v="https://www.numbeo.com/food-prices/in/Beijing"/>
    <n v="21542000"/>
    <x v="109"/>
  </r>
  <r>
    <x v="81"/>
    <x v="60"/>
    <s v="CHN"/>
    <s v="East Asia"/>
    <x v="2"/>
    <x v="0"/>
    <d v="2025-10-01T00:00:00"/>
    <x v="1"/>
    <s v="Bread_500g"/>
    <s v="Bakery"/>
    <n v="500"/>
    <s v="grams"/>
    <x v="865"/>
    <x v="44"/>
    <n v="1.82"/>
    <x v="44"/>
    <n v="2.4"/>
    <s v="IMF WEO 2026 / ADB"/>
    <n v="127.1"/>
    <d v="2025-10-01T00:00:00"/>
    <n v="-1"/>
    <n v="3.1"/>
    <n v="2.5"/>
    <d v="2026-03-20T00:00:00"/>
    <s v="https://www.numbeo.com/food-prices/in/Beijing"/>
    <n v="21542000"/>
    <x v="383"/>
  </r>
  <r>
    <x v="81"/>
    <x v="60"/>
    <s v="CHN"/>
    <s v="East Asia"/>
    <x v="2"/>
    <x v="1"/>
    <d v="2025-11-01T00:00:00"/>
    <x v="1"/>
    <s v="Bread_500g"/>
    <s v="Bakery"/>
    <n v="500"/>
    <s v="grams"/>
    <x v="3467"/>
    <x v="44"/>
    <n v="1.84"/>
    <x v="44"/>
    <n v="2.4"/>
    <s v="IMF WEO 2026 / ADB"/>
    <n v="126.2"/>
    <d v="2025-11-01T00:00:00"/>
    <n v="-1"/>
    <n v="3.1"/>
    <n v="2.5"/>
    <d v="2026-03-20T00:00:00"/>
    <s v="https://www.numbeo.com/food-prices/in/Beijing"/>
    <n v="21542000"/>
    <x v="384"/>
  </r>
  <r>
    <x v="81"/>
    <x v="60"/>
    <s v="CHN"/>
    <s v="East Asia"/>
    <x v="2"/>
    <x v="2"/>
    <d v="2025-12-01T00:00:00"/>
    <x v="1"/>
    <s v="Bread_500g"/>
    <s v="Bakery"/>
    <n v="500"/>
    <s v="grams"/>
    <x v="3468"/>
    <x v="44"/>
    <n v="1.79"/>
    <x v="44"/>
    <n v="2.4"/>
    <s v="IMF WEO 2026 / ADB"/>
    <n v="125.8"/>
    <d v="2025-12-01T00:00:00"/>
    <n v="-1"/>
    <n v="3.1"/>
    <n v="2.5"/>
    <d v="2026-03-20T00:00:00"/>
    <s v="https://www.numbeo.com/food-prices/in/Beijing"/>
    <n v="21542000"/>
    <x v="106"/>
  </r>
  <r>
    <x v="81"/>
    <x v="60"/>
    <s v="CHN"/>
    <s v="East Asia"/>
    <x v="2"/>
    <x v="3"/>
    <d v="2026-01-01T00:00:00"/>
    <x v="1"/>
    <s v="Bread_500g"/>
    <s v="Bakery"/>
    <n v="500"/>
    <s v="grams"/>
    <x v="1589"/>
    <x v="44"/>
    <n v="1.75"/>
    <x v="44"/>
    <n v="2.4"/>
    <s v="IMF WEO 2026 / ADB"/>
    <n v="124.2"/>
    <d v="2026-01-01T00:00:00"/>
    <n v="-1"/>
    <n v="3.1"/>
    <n v="2.5"/>
    <d v="2026-03-20T00:00:00"/>
    <s v="https://www.numbeo.com/food-prices/in/Beijing"/>
    <n v="21542000"/>
    <x v="385"/>
  </r>
  <r>
    <x v="81"/>
    <x v="60"/>
    <s v="CHN"/>
    <s v="East Asia"/>
    <x v="2"/>
    <x v="4"/>
    <d v="2026-02-01T00:00:00"/>
    <x v="1"/>
    <s v="Bread_500g"/>
    <s v="Bakery"/>
    <n v="500"/>
    <s v="grams"/>
    <x v="3469"/>
    <x v="44"/>
    <n v="1.85"/>
    <x v="44"/>
    <n v="2.4"/>
    <s v="IMF WEO 2026 / ADB"/>
    <n v="125.3"/>
    <d v="2026-02-01T00:00:00"/>
    <n v="-1"/>
    <n v="3.1"/>
    <n v="2.5"/>
    <d v="2026-03-20T00:00:00"/>
    <s v="https://www.numbeo.com/food-prices/in/Beijing"/>
    <n v="21542000"/>
    <x v="386"/>
  </r>
  <r>
    <x v="81"/>
    <x v="60"/>
    <s v="CHN"/>
    <s v="East Asia"/>
    <x v="2"/>
    <x v="5"/>
    <d v="2026-03-01T00:00:00"/>
    <x v="1"/>
    <s v="Bread_500g"/>
    <s v="Bakery"/>
    <n v="500"/>
    <s v="grams"/>
    <x v="3470"/>
    <x v="44"/>
    <n v="1.8"/>
    <x v="44"/>
    <n v="2.4"/>
    <s v="IMF WEO 2026 / ADB"/>
    <n v="126"/>
    <d v="2026-03-01T00:00:00"/>
    <n v="-1"/>
    <n v="3.1"/>
    <n v="2.5"/>
    <d v="2026-03-20T00:00:00"/>
    <s v="https://www.numbeo.com/food-prices/in/Beijing"/>
    <n v="21542000"/>
    <x v="109"/>
  </r>
  <r>
    <x v="81"/>
    <x v="60"/>
    <s v="CHN"/>
    <s v="East Asia"/>
    <x v="2"/>
    <x v="0"/>
    <d v="2025-10-01T00:00:00"/>
    <x v="2"/>
    <s v="Rice_1kg"/>
    <s v="Grains"/>
    <n v="1"/>
    <s v="kg"/>
    <x v="3471"/>
    <x v="44"/>
    <n v="6.7"/>
    <x v="44"/>
    <n v="2.4"/>
    <s v="IMF WEO 2026 / ADB"/>
    <n v="127.1"/>
    <d v="2025-10-01T00:00:00"/>
    <n v="-1"/>
    <n v="3.1"/>
    <n v="2.5"/>
    <d v="2026-03-20T00:00:00"/>
    <s v="https://www.numbeo.com/food-prices/in/Beijing"/>
    <n v="21542000"/>
    <x v="383"/>
  </r>
  <r>
    <x v="81"/>
    <x v="60"/>
    <s v="CHN"/>
    <s v="East Asia"/>
    <x v="2"/>
    <x v="1"/>
    <d v="2025-11-01T00:00:00"/>
    <x v="2"/>
    <s v="Rice_1kg"/>
    <s v="Grains"/>
    <n v="1"/>
    <s v="kg"/>
    <x v="3472"/>
    <x v="44"/>
    <n v="7"/>
    <x v="44"/>
    <n v="2.4"/>
    <s v="IMF WEO 2026 / ADB"/>
    <n v="126.2"/>
    <d v="2025-11-01T00:00:00"/>
    <n v="-1"/>
    <n v="3.1"/>
    <n v="2.5"/>
    <d v="2026-03-20T00:00:00"/>
    <s v="https://www.numbeo.com/food-prices/in/Beijing"/>
    <n v="21542000"/>
    <x v="384"/>
  </r>
  <r>
    <x v="81"/>
    <x v="60"/>
    <s v="CHN"/>
    <s v="East Asia"/>
    <x v="2"/>
    <x v="2"/>
    <d v="2025-12-01T00:00:00"/>
    <x v="2"/>
    <s v="Rice_1kg"/>
    <s v="Grains"/>
    <n v="1"/>
    <s v="kg"/>
    <x v="3473"/>
    <x v="44"/>
    <n v="6.81"/>
    <x v="44"/>
    <n v="2.4"/>
    <s v="IMF WEO 2026 / ADB"/>
    <n v="125.8"/>
    <d v="2025-12-01T00:00:00"/>
    <n v="-1"/>
    <n v="3.1"/>
    <n v="2.5"/>
    <d v="2026-03-20T00:00:00"/>
    <s v="https://www.numbeo.com/food-prices/in/Beijing"/>
    <n v="21542000"/>
    <x v="106"/>
  </r>
  <r>
    <x v="81"/>
    <x v="60"/>
    <s v="CHN"/>
    <s v="East Asia"/>
    <x v="2"/>
    <x v="3"/>
    <d v="2026-01-01T00:00:00"/>
    <x v="2"/>
    <s v="Rice_1kg"/>
    <s v="Grains"/>
    <n v="1"/>
    <s v="kg"/>
    <x v="3474"/>
    <x v="44"/>
    <n v="6.68"/>
    <x v="44"/>
    <n v="2.4"/>
    <s v="IMF WEO 2026 / ADB"/>
    <n v="124.2"/>
    <d v="2026-01-01T00:00:00"/>
    <n v="-1"/>
    <n v="3.1"/>
    <n v="2.5"/>
    <d v="2026-03-20T00:00:00"/>
    <s v="https://www.numbeo.com/food-prices/in/Beijing"/>
    <n v="21542000"/>
    <x v="385"/>
  </r>
  <r>
    <x v="81"/>
    <x v="60"/>
    <s v="CHN"/>
    <s v="East Asia"/>
    <x v="2"/>
    <x v="4"/>
    <d v="2026-02-01T00:00:00"/>
    <x v="2"/>
    <s v="Rice_1kg"/>
    <s v="Grains"/>
    <n v="1"/>
    <s v="kg"/>
    <x v="3472"/>
    <x v="44"/>
    <n v="7"/>
    <x v="44"/>
    <n v="2.4"/>
    <s v="IMF WEO 2026 / ADB"/>
    <n v="125.3"/>
    <d v="2026-02-01T00:00:00"/>
    <n v="-1"/>
    <n v="3.1"/>
    <n v="2.5"/>
    <d v="2026-03-20T00:00:00"/>
    <s v="https://www.numbeo.com/food-prices/in/Beijing"/>
    <n v="21542000"/>
    <x v="386"/>
  </r>
  <r>
    <x v="81"/>
    <x v="60"/>
    <s v="CHN"/>
    <s v="East Asia"/>
    <x v="2"/>
    <x v="5"/>
    <d v="2026-03-01T00:00:00"/>
    <x v="2"/>
    <s v="Rice_1kg"/>
    <s v="Grains"/>
    <n v="1"/>
    <s v="kg"/>
    <x v="519"/>
    <x v="44"/>
    <n v="6.96"/>
    <x v="44"/>
    <n v="2.4"/>
    <s v="IMF WEO 2026 / ADB"/>
    <n v="126"/>
    <d v="2026-03-01T00:00:00"/>
    <n v="-1"/>
    <n v="3.1"/>
    <n v="2.5"/>
    <d v="2026-03-20T00:00:00"/>
    <s v="https://www.numbeo.com/food-prices/in/Beijing"/>
    <n v="21542000"/>
    <x v="109"/>
  </r>
  <r>
    <x v="81"/>
    <x v="60"/>
    <s v="CHN"/>
    <s v="East Asia"/>
    <x v="2"/>
    <x v="0"/>
    <d v="2025-10-01T00:00:00"/>
    <x v="3"/>
    <s v="Eggs_12"/>
    <s v="Dairy &amp; Eggs"/>
    <n v="12"/>
    <s v="pieces"/>
    <x v="3475"/>
    <x v="44"/>
    <n v="1.69"/>
    <x v="44"/>
    <n v="2.4"/>
    <s v="IMF WEO 2026 / ADB"/>
    <n v="127.1"/>
    <d v="2025-10-01T00:00:00"/>
    <n v="-1"/>
    <n v="3.1"/>
    <n v="2.5"/>
    <d v="2026-03-20T00:00:00"/>
    <s v="https://www.numbeo.com/food-prices/in/Beijing"/>
    <n v="21542000"/>
    <x v="383"/>
  </r>
  <r>
    <x v="81"/>
    <x v="60"/>
    <s v="CHN"/>
    <s v="East Asia"/>
    <x v="2"/>
    <x v="1"/>
    <d v="2025-11-01T00:00:00"/>
    <x v="3"/>
    <s v="Eggs_12"/>
    <s v="Dairy &amp; Eggs"/>
    <n v="12"/>
    <s v="pieces"/>
    <x v="3476"/>
    <x v="44"/>
    <n v="1.7"/>
    <x v="44"/>
    <n v="2.4"/>
    <s v="IMF WEO 2026 / ADB"/>
    <n v="126.2"/>
    <d v="2025-11-01T00:00:00"/>
    <n v="-1"/>
    <n v="3.1"/>
    <n v="2.5"/>
    <d v="2026-03-20T00:00:00"/>
    <s v="https://www.numbeo.com/food-prices/in/Beijing"/>
    <n v="21542000"/>
    <x v="384"/>
  </r>
  <r>
    <x v="81"/>
    <x v="60"/>
    <s v="CHN"/>
    <s v="East Asia"/>
    <x v="2"/>
    <x v="2"/>
    <d v="2025-12-01T00:00:00"/>
    <x v="3"/>
    <s v="Eggs_12"/>
    <s v="Dairy &amp; Eggs"/>
    <n v="12"/>
    <s v="pieces"/>
    <x v="3477"/>
    <x v="44"/>
    <n v="1.71"/>
    <x v="44"/>
    <n v="2.4"/>
    <s v="IMF WEO 2026 / ADB"/>
    <n v="125.8"/>
    <d v="2025-12-01T00:00:00"/>
    <n v="-1"/>
    <n v="3.1"/>
    <n v="2.5"/>
    <d v="2026-03-20T00:00:00"/>
    <s v="https://www.numbeo.com/food-prices/in/Beijing"/>
    <n v="21542000"/>
    <x v="106"/>
  </r>
  <r>
    <x v="81"/>
    <x v="60"/>
    <s v="CHN"/>
    <s v="East Asia"/>
    <x v="2"/>
    <x v="3"/>
    <d v="2026-01-01T00:00:00"/>
    <x v="3"/>
    <s v="Eggs_12"/>
    <s v="Dairy &amp; Eggs"/>
    <n v="12"/>
    <s v="pieces"/>
    <x v="3475"/>
    <x v="44"/>
    <n v="1.69"/>
    <x v="44"/>
    <n v="2.4"/>
    <s v="IMF WEO 2026 / ADB"/>
    <n v="124.2"/>
    <d v="2026-01-01T00:00:00"/>
    <n v="-1"/>
    <n v="3.1"/>
    <n v="2.5"/>
    <d v="2026-03-20T00:00:00"/>
    <s v="https://www.numbeo.com/food-prices/in/Beijing"/>
    <n v="21542000"/>
    <x v="385"/>
  </r>
  <r>
    <x v="81"/>
    <x v="60"/>
    <s v="CHN"/>
    <s v="East Asia"/>
    <x v="2"/>
    <x v="4"/>
    <d v="2026-02-01T00:00:00"/>
    <x v="3"/>
    <s v="Eggs_12"/>
    <s v="Dairy &amp; Eggs"/>
    <n v="12"/>
    <s v="pieces"/>
    <x v="1592"/>
    <x v="44"/>
    <n v="1.76"/>
    <x v="44"/>
    <n v="2.4"/>
    <s v="IMF WEO 2026 / ADB"/>
    <n v="125.3"/>
    <d v="2026-02-01T00:00:00"/>
    <n v="-1"/>
    <n v="3.1"/>
    <n v="2.5"/>
    <d v="2026-03-20T00:00:00"/>
    <s v="https://www.numbeo.com/food-prices/in/Beijing"/>
    <n v="21542000"/>
    <x v="386"/>
  </r>
  <r>
    <x v="81"/>
    <x v="60"/>
    <s v="CHN"/>
    <s v="East Asia"/>
    <x v="2"/>
    <x v="5"/>
    <d v="2026-03-01T00:00:00"/>
    <x v="3"/>
    <s v="Eggs_12"/>
    <s v="Dairy &amp; Eggs"/>
    <n v="12"/>
    <s v="pieces"/>
    <x v="1589"/>
    <x v="44"/>
    <n v="1.75"/>
    <x v="44"/>
    <n v="2.4"/>
    <s v="IMF WEO 2026 / ADB"/>
    <n v="126"/>
    <d v="2026-03-01T00:00:00"/>
    <n v="-1"/>
    <n v="3.1"/>
    <n v="2.5"/>
    <d v="2026-03-20T00:00:00"/>
    <s v="https://www.numbeo.com/food-prices/in/Beijing"/>
    <n v="21542000"/>
    <x v="109"/>
  </r>
  <r>
    <x v="81"/>
    <x v="60"/>
    <s v="CHN"/>
    <s v="East Asia"/>
    <x v="2"/>
    <x v="0"/>
    <d v="2025-10-01T00:00:00"/>
    <x v="4"/>
    <s v="Cheese_1kg"/>
    <s v="Dairy"/>
    <n v="1"/>
    <s v="kg"/>
    <x v="3478"/>
    <x v="44"/>
    <n v="13.92"/>
    <x v="44"/>
    <n v="2.4"/>
    <s v="IMF WEO 2026 / ADB"/>
    <n v="127.1"/>
    <d v="2025-10-01T00:00:00"/>
    <n v="-1"/>
    <n v="3.1"/>
    <n v="2.5"/>
    <d v="2026-03-20T00:00:00"/>
    <s v="https://www.numbeo.com/food-prices/in/Beijing"/>
    <n v="21542000"/>
    <x v="383"/>
  </r>
  <r>
    <x v="81"/>
    <x v="60"/>
    <s v="CHN"/>
    <s v="East Asia"/>
    <x v="2"/>
    <x v="1"/>
    <d v="2025-11-01T00:00:00"/>
    <x v="4"/>
    <s v="Cheese_1kg"/>
    <s v="Dairy"/>
    <n v="1"/>
    <s v="kg"/>
    <x v="3479"/>
    <x v="44"/>
    <n v="14.32"/>
    <x v="44"/>
    <n v="2.4"/>
    <s v="IMF WEO 2026 / ADB"/>
    <n v="126.2"/>
    <d v="2025-11-01T00:00:00"/>
    <n v="-1"/>
    <n v="3.1"/>
    <n v="2.5"/>
    <d v="2026-03-20T00:00:00"/>
    <s v="https://www.numbeo.com/food-prices/in/Beijing"/>
    <n v="21542000"/>
    <x v="384"/>
  </r>
  <r>
    <x v="81"/>
    <x v="60"/>
    <s v="CHN"/>
    <s v="East Asia"/>
    <x v="2"/>
    <x v="2"/>
    <d v="2025-12-01T00:00:00"/>
    <x v="4"/>
    <s v="Cheese_1kg"/>
    <s v="Dairy"/>
    <n v="1"/>
    <s v="kg"/>
    <x v="3480"/>
    <x v="44"/>
    <n v="14.04"/>
    <x v="44"/>
    <n v="2.4"/>
    <s v="IMF WEO 2026 / ADB"/>
    <n v="125.8"/>
    <d v="2025-12-01T00:00:00"/>
    <n v="-1"/>
    <n v="3.1"/>
    <n v="2.5"/>
    <d v="2026-03-20T00:00:00"/>
    <s v="https://www.numbeo.com/food-prices/in/Beijing"/>
    <n v="21542000"/>
    <x v="106"/>
  </r>
  <r>
    <x v="81"/>
    <x v="60"/>
    <s v="CHN"/>
    <s v="East Asia"/>
    <x v="2"/>
    <x v="3"/>
    <d v="2026-01-01T00:00:00"/>
    <x v="4"/>
    <s v="Cheese_1kg"/>
    <s v="Dairy"/>
    <n v="1"/>
    <s v="kg"/>
    <x v="3481"/>
    <x v="44"/>
    <n v="13.88"/>
    <x v="44"/>
    <n v="2.4"/>
    <s v="IMF WEO 2026 / ADB"/>
    <n v="124.2"/>
    <d v="2026-01-01T00:00:00"/>
    <n v="-1"/>
    <n v="3.1"/>
    <n v="2.5"/>
    <d v="2026-03-20T00:00:00"/>
    <s v="https://www.numbeo.com/food-prices/in/Beijing"/>
    <n v="21542000"/>
    <x v="385"/>
  </r>
  <r>
    <x v="81"/>
    <x v="60"/>
    <s v="CHN"/>
    <s v="East Asia"/>
    <x v="2"/>
    <x v="4"/>
    <d v="2026-02-01T00:00:00"/>
    <x v="4"/>
    <s v="Cheese_1kg"/>
    <s v="Dairy"/>
    <n v="1"/>
    <s v="kg"/>
    <x v="3482"/>
    <x v="44"/>
    <n v="13.86"/>
    <x v="44"/>
    <n v="2.4"/>
    <s v="IMF WEO 2026 / ADB"/>
    <n v="125.3"/>
    <d v="2026-02-01T00:00:00"/>
    <n v="-1"/>
    <n v="3.1"/>
    <n v="2.5"/>
    <d v="2026-03-20T00:00:00"/>
    <s v="https://www.numbeo.com/food-prices/in/Beijing"/>
    <n v="21542000"/>
    <x v="386"/>
  </r>
  <r>
    <x v="81"/>
    <x v="60"/>
    <s v="CHN"/>
    <s v="East Asia"/>
    <x v="2"/>
    <x v="5"/>
    <d v="2026-03-01T00:00:00"/>
    <x v="4"/>
    <s v="Cheese_1kg"/>
    <s v="Dairy"/>
    <n v="1"/>
    <s v="kg"/>
    <x v="3483"/>
    <x v="44"/>
    <n v="14.21"/>
    <x v="44"/>
    <n v="2.4"/>
    <s v="IMF WEO 2026 / ADB"/>
    <n v="126"/>
    <d v="2026-03-01T00:00:00"/>
    <n v="-1"/>
    <n v="3.1"/>
    <n v="2.5"/>
    <d v="2026-03-20T00:00:00"/>
    <s v="https://www.numbeo.com/food-prices/in/Beijing"/>
    <n v="21542000"/>
    <x v="109"/>
  </r>
  <r>
    <x v="81"/>
    <x v="60"/>
    <s v="CHN"/>
    <s v="East Asia"/>
    <x v="2"/>
    <x v="0"/>
    <d v="2025-10-01T00:00:00"/>
    <x v="5"/>
    <s v="Chicken_1kg"/>
    <s v="Meat"/>
    <n v="1"/>
    <s v="kg"/>
    <x v="3484"/>
    <x v="44"/>
    <n v="3.83"/>
    <x v="44"/>
    <n v="2.4"/>
    <s v="IMF WEO 2026 / ADB"/>
    <n v="127.1"/>
    <d v="2025-10-01T00:00:00"/>
    <n v="-1"/>
    <n v="3.1"/>
    <n v="2.5"/>
    <d v="2026-03-20T00:00:00"/>
    <s v="https://www.numbeo.com/food-prices/in/Beijing"/>
    <n v="21542000"/>
    <x v="383"/>
  </r>
  <r>
    <x v="81"/>
    <x v="60"/>
    <s v="CHN"/>
    <s v="East Asia"/>
    <x v="2"/>
    <x v="1"/>
    <d v="2025-11-01T00:00:00"/>
    <x v="5"/>
    <s v="Chicken_1kg"/>
    <s v="Meat"/>
    <n v="1"/>
    <s v="kg"/>
    <x v="1010"/>
    <x v="44"/>
    <n v="3.7"/>
    <x v="44"/>
    <n v="2.4"/>
    <s v="IMF WEO 2026 / ADB"/>
    <n v="126.2"/>
    <d v="2025-11-01T00:00:00"/>
    <n v="-1"/>
    <n v="3.1"/>
    <n v="2.5"/>
    <d v="2026-03-20T00:00:00"/>
    <s v="https://www.numbeo.com/food-prices/in/Beijing"/>
    <n v="21542000"/>
    <x v="384"/>
  </r>
  <r>
    <x v="81"/>
    <x v="60"/>
    <s v="CHN"/>
    <s v="East Asia"/>
    <x v="2"/>
    <x v="2"/>
    <d v="2025-12-01T00:00:00"/>
    <x v="5"/>
    <s v="Chicken_1kg"/>
    <s v="Meat"/>
    <n v="1"/>
    <s v="kg"/>
    <x v="3485"/>
    <x v="44"/>
    <n v="3.77"/>
    <x v="44"/>
    <n v="2.4"/>
    <s v="IMF WEO 2026 / ADB"/>
    <n v="125.8"/>
    <d v="2025-12-01T00:00:00"/>
    <n v="-1"/>
    <n v="3.1"/>
    <n v="2.5"/>
    <d v="2026-03-20T00:00:00"/>
    <s v="https://www.numbeo.com/food-prices/in/Beijing"/>
    <n v="21542000"/>
    <x v="106"/>
  </r>
  <r>
    <x v="81"/>
    <x v="60"/>
    <s v="CHN"/>
    <s v="East Asia"/>
    <x v="2"/>
    <x v="3"/>
    <d v="2026-01-01T00:00:00"/>
    <x v="5"/>
    <s v="Chicken_1kg"/>
    <s v="Meat"/>
    <n v="1"/>
    <s v="kg"/>
    <x v="3486"/>
    <x v="44"/>
    <n v="3.73"/>
    <x v="44"/>
    <n v="2.4"/>
    <s v="IMF WEO 2026 / ADB"/>
    <n v="124.2"/>
    <d v="2026-01-01T00:00:00"/>
    <n v="-1"/>
    <n v="3.1"/>
    <n v="2.5"/>
    <d v="2026-03-20T00:00:00"/>
    <s v="https://www.numbeo.com/food-prices/in/Beijing"/>
    <n v="21542000"/>
    <x v="385"/>
  </r>
  <r>
    <x v="81"/>
    <x v="60"/>
    <s v="CHN"/>
    <s v="East Asia"/>
    <x v="2"/>
    <x v="4"/>
    <d v="2026-02-01T00:00:00"/>
    <x v="5"/>
    <s v="Chicken_1kg"/>
    <s v="Meat"/>
    <n v="1"/>
    <s v="kg"/>
    <x v="3487"/>
    <x v="44"/>
    <n v="3.78"/>
    <x v="44"/>
    <n v="2.4"/>
    <s v="IMF WEO 2026 / ADB"/>
    <n v="125.3"/>
    <d v="2026-02-01T00:00:00"/>
    <n v="-1"/>
    <n v="3.1"/>
    <n v="2.5"/>
    <d v="2026-03-20T00:00:00"/>
    <s v="https://www.numbeo.com/food-prices/in/Beijing"/>
    <n v="21542000"/>
    <x v="386"/>
  </r>
  <r>
    <x v="81"/>
    <x v="60"/>
    <s v="CHN"/>
    <s v="East Asia"/>
    <x v="2"/>
    <x v="5"/>
    <d v="2026-03-01T00:00:00"/>
    <x v="5"/>
    <s v="Chicken_1kg"/>
    <s v="Meat"/>
    <n v="1"/>
    <s v="kg"/>
    <x v="3486"/>
    <x v="44"/>
    <n v="3.73"/>
    <x v="44"/>
    <n v="2.4"/>
    <s v="IMF WEO 2026 / ADB"/>
    <n v="126"/>
    <d v="2026-03-01T00:00:00"/>
    <n v="-1"/>
    <n v="3.1"/>
    <n v="2.5"/>
    <d v="2026-03-20T00:00:00"/>
    <s v="https://www.numbeo.com/food-prices/in/Beijing"/>
    <n v="21542000"/>
    <x v="109"/>
  </r>
  <r>
    <x v="81"/>
    <x v="60"/>
    <s v="CHN"/>
    <s v="East Asia"/>
    <x v="2"/>
    <x v="0"/>
    <d v="2025-10-01T00:00:00"/>
    <x v="6"/>
    <s v="Beef_1kg"/>
    <s v="Meat"/>
    <n v="1"/>
    <s v="kg"/>
    <x v="3488"/>
    <x v="44"/>
    <n v="32.43"/>
    <x v="44"/>
    <n v="2.4"/>
    <s v="IMF WEO 2026 / ADB"/>
    <n v="127.1"/>
    <d v="2025-10-01T00:00:00"/>
    <n v="-1"/>
    <n v="3.1"/>
    <n v="2.5"/>
    <d v="2026-03-20T00:00:00"/>
    <s v="https://www.numbeo.com/food-prices/in/Beijing"/>
    <n v="21542000"/>
    <x v="383"/>
  </r>
  <r>
    <x v="81"/>
    <x v="60"/>
    <s v="CHN"/>
    <s v="East Asia"/>
    <x v="2"/>
    <x v="1"/>
    <d v="2025-11-01T00:00:00"/>
    <x v="6"/>
    <s v="Beef_1kg"/>
    <s v="Meat"/>
    <n v="1"/>
    <s v="kg"/>
    <x v="3489"/>
    <x v="44"/>
    <n v="31.29"/>
    <x v="44"/>
    <n v="2.4"/>
    <s v="IMF WEO 2026 / ADB"/>
    <n v="126.2"/>
    <d v="2025-11-01T00:00:00"/>
    <n v="-1"/>
    <n v="3.1"/>
    <n v="2.5"/>
    <d v="2026-03-20T00:00:00"/>
    <s v="https://www.numbeo.com/food-prices/in/Beijing"/>
    <n v="21542000"/>
    <x v="384"/>
  </r>
  <r>
    <x v="81"/>
    <x v="60"/>
    <s v="CHN"/>
    <s v="East Asia"/>
    <x v="2"/>
    <x v="2"/>
    <d v="2025-12-01T00:00:00"/>
    <x v="6"/>
    <s v="Beef_1kg"/>
    <s v="Meat"/>
    <n v="1"/>
    <s v="kg"/>
    <x v="3490"/>
    <x v="44"/>
    <n v="32.119999999999997"/>
    <x v="44"/>
    <n v="2.4"/>
    <s v="IMF WEO 2026 / ADB"/>
    <n v="125.8"/>
    <d v="2025-12-01T00:00:00"/>
    <n v="-1"/>
    <n v="3.1"/>
    <n v="2.5"/>
    <d v="2026-03-20T00:00:00"/>
    <s v="https://www.numbeo.com/food-prices/in/Beijing"/>
    <n v="21542000"/>
    <x v="106"/>
  </r>
  <r>
    <x v="81"/>
    <x v="60"/>
    <s v="CHN"/>
    <s v="East Asia"/>
    <x v="2"/>
    <x v="3"/>
    <d v="2026-01-01T00:00:00"/>
    <x v="6"/>
    <s v="Beef_1kg"/>
    <s v="Meat"/>
    <n v="1"/>
    <s v="kg"/>
    <x v="3491"/>
    <x v="44"/>
    <n v="32.07"/>
    <x v="44"/>
    <n v="2.4"/>
    <s v="IMF WEO 2026 / ADB"/>
    <n v="124.2"/>
    <d v="2026-01-01T00:00:00"/>
    <n v="-1"/>
    <n v="3.1"/>
    <n v="2.5"/>
    <d v="2026-03-20T00:00:00"/>
    <s v="https://www.numbeo.com/food-prices/in/Beijing"/>
    <n v="21542000"/>
    <x v="385"/>
  </r>
  <r>
    <x v="81"/>
    <x v="60"/>
    <s v="CHN"/>
    <s v="East Asia"/>
    <x v="2"/>
    <x v="4"/>
    <d v="2026-02-01T00:00:00"/>
    <x v="6"/>
    <s v="Beef_1kg"/>
    <s v="Meat"/>
    <n v="1"/>
    <s v="kg"/>
    <x v="3492"/>
    <x v="44"/>
    <n v="32.49"/>
    <x v="44"/>
    <n v="2.4"/>
    <s v="IMF WEO 2026 / ADB"/>
    <n v="125.3"/>
    <d v="2026-02-01T00:00:00"/>
    <n v="-1"/>
    <n v="3.1"/>
    <n v="2.5"/>
    <d v="2026-03-20T00:00:00"/>
    <s v="https://www.numbeo.com/food-prices/in/Beijing"/>
    <n v="21542000"/>
    <x v="386"/>
  </r>
  <r>
    <x v="81"/>
    <x v="60"/>
    <s v="CHN"/>
    <s v="East Asia"/>
    <x v="2"/>
    <x v="5"/>
    <d v="2026-03-01T00:00:00"/>
    <x v="6"/>
    <s v="Beef_1kg"/>
    <s v="Meat"/>
    <n v="1"/>
    <s v="kg"/>
    <x v="3493"/>
    <x v="44"/>
    <n v="31.86"/>
    <x v="44"/>
    <n v="2.4"/>
    <s v="IMF WEO 2026 / ADB"/>
    <n v="126"/>
    <d v="2026-03-01T00:00:00"/>
    <n v="-1"/>
    <n v="3.1"/>
    <n v="2.5"/>
    <d v="2026-03-20T00:00:00"/>
    <s v="https://www.numbeo.com/food-prices/in/Beijing"/>
    <n v="21542000"/>
    <x v="109"/>
  </r>
  <r>
    <x v="81"/>
    <x v="60"/>
    <s v="CHN"/>
    <s v="East Asia"/>
    <x v="2"/>
    <x v="0"/>
    <d v="2025-10-01T00:00:00"/>
    <x v="7"/>
    <s v="Apples_1kg"/>
    <s v="Fruits"/>
    <n v="1"/>
    <s v="kg"/>
    <x v="367"/>
    <x v="44"/>
    <n v="1.86"/>
    <x v="44"/>
    <n v="2.4"/>
    <s v="IMF WEO 2026 / ADB"/>
    <n v="127.1"/>
    <d v="2025-10-01T00:00:00"/>
    <n v="-1"/>
    <n v="3.1"/>
    <n v="2.5"/>
    <d v="2026-03-20T00:00:00"/>
    <s v="https://www.numbeo.com/food-prices/in/Beijing"/>
    <n v="21542000"/>
    <x v="383"/>
  </r>
  <r>
    <x v="81"/>
    <x v="60"/>
    <s v="CHN"/>
    <s v="East Asia"/>
    <x v="2"/>
    <x v="1"/>
    <d v="2025-11-01T00:00:00"/>
    <x v="7"/>
    <s v="Apples_1kg"/>
    <s v="Fruits"/>
    <n v="1"/>
    <s v="kg"/>
    <x v="3494"/>
    <x v="44"/>
    <n v="2.06"/>
    <x v="44"/>
    <n v="2.4"/>
    <s v="IMF WEO 2026 / ADB"/>
    <n v="126.2"/>
    <d v="2025-11-01T00:00:00"/>
    <n v="-1"/>
    <n v="3.1"/>
    <n v="2.5"/>
    <d v="2026-03-20T00:00:00"/>
    <s v="https://www.numbeo.com/food-prices/in/Beijing"/>
    <n v="21542000"/>
    <x v="384"/>
  </r>
  <r>
    <x v="81"/>
    <x v="60"/>
    <s v="CHN"/>
    <s v="East Asia"/>
    <x v="2"/>
    <x v="2"/>
    <d v="2025-12-01T00:00:00"/>
    <x v="7"/>
    <s v="Apples_1kg"/>
    <s v="Fruits"/>
    <n v="1"/>
    <s v="kg"/>
    <x v="3495"/>
    <x v="44"/>
    <n v="2.04"/>
    <x v="44"/>
    <n v="2.4"/>
    <s v="IMF WEO 2026 / ADB"/>
    <n v="125.8"/>
    <d v="2025-12-01T00:00:00"/>
    <n v="-1"/>
    <n v="3.1"/>
    <n v="2.5"/>
    <d v="2026-03-20T00:00:00"/>
    <s v="https://www.numbeo.com/food-prices/in/Beijing"/>
    <n v="21542000"/>
    <x v="106"/>
  </r>
  <r>
    <x v="81"/>
    <x v="60"/>
    <s v="CHN"/>
    <s v="East Asia"/>
    <x v="2"/>
    <x v="3"/>
    <d v="2026-01-01T00:00:00"/>
    <x v="7"/>
    <s v="Apples_1kg"/>
    <s v="Fruits"/>
    <n v="1"/>
    <s v="kg"/>
    <x v="830"/>
    <x v="44"/>
    <n v="2.02"/>
    <x v="44"/>
    <n v="2.4"/>
    <s v="IMF WEO 2026 / ADB"/>
    <n v="124.2"/>
    <d v="2026-01-01T00:00:00"/>
    <n v="-1"/>
    <n v="3.1"/>
    <n v="2.5"/>
    <d v="2026-03-20T00:00:00"/>
    <s v="https://www.numbeo.com/food-prices/in/Beijing"/>
    <n v="21542000"/>
    <x v="385"/>
  </r>
  <r>
    <x v="81"/>
    <x v="60"/>
    <s v="CHN"/>
    <s v="East Asia"/>
    <x v="2"/>
    <x v="4"/>
    <d v="2026-02-01T00:00:00"/>
    <x v="7"/>
    <s v="Apples_1kg"/>
    <s v="Fruits"/>
    <n v="1"/>
    <s v="kg"/>
    <x v="330"/>
    <x v="44"/>
    <n v="2"/>
    <x v="44"/>
    <n v="2.4"/>
    <s v="IMF WEO 2026 / ADB"/>
    <n v="125.3"/>
    <d v="2026-02-01T00:00:00"/>
    <n v="-1"/>
    <n v="3.1"/>
    <n v="2.5"/>
    <d v="2026-03-20T00:00:00"/>
    <s v="https://www.numbeo.com/food-prices/in/Beijing"/>
    <n v="21542000"/>
    <x v="386"/>
  </r>
  <r>
    <x v="81"/>
    <x v="60"/>
    <s v="CHN"/>
    <s v="East Asia"/>
    <x v="2"/>
    <x v="5"/>
    <d v="2026-03-01T00:00:00"/>
    <x v="7"/>
    <s v="Apples_1kg"/>
    <s v="Fruits"/>
    <n v="1"/>
    <s v="kg"/>
    <x v="330"/>
    <x v="44"/>
    <n v="2"/>
    <x v="44"/>
    <n v="2.4"/>
    <s v="IMF WEO 2026 / ADB"/>
    <n v="126"/>
    <d v="2026-03-01T00:00:00"/>
    <n v="-1"/>
    <n v="3.1"/>
    <n v="2.5"/>
    <d v="2026-03-20T00:00:00"/>
    <s v="https://www.numbeo.com/food-prices/in/Beijing"/>
    <n v="21542000"/>
    <x v="109"/>
  </r>
  <r>
    <x v="81"/>
    <x v="60"/>
    <s v="CHN"/>
    <s v="East Asia"/>
    <x v="2"/>
    <x v="0"/>
    <d v="2025-10-01T00:00:00"/>
    <x v="8"/>
    <s v="Bananas_1kg"/>
    <s v="Fruits"/>
    <n v="1"/>
    <s v="kg"/>
    <x v="3496"/>
    <x v="44"/>
    <n v="3.39"/>
    <x v="44"/>
    <n v="2.4"/>
    <s v="IMF WEO 2026 / ADB"/>
    <n v="127.1"/>
    <d v="2025-10-01T00:00:00"/>
    <n v="-1"/>
    <n v="3.1"/>
    <n v="2.5"/>
    <d v="2026-03-20T00:00:00"/>
    <s v="https://www.numbeo.com/food-prices/in/Beijing"/>
    <n v="21542000"/>
    <x v="383"/>
  </r>
  <r>
    <x v="81"/>
    <x v="60"/>
    <s v="CHN"/>
    <s v="East Asia"/>
    <x v="2"/>
    <x v="1"/>
    <d v="2025-11-01T00:00:00"/>
    <x v="8"/>
    <s v="Bananas_1kg"/>
    <s v="Fruits"/>
    <n v="1"/>
    <s v="kg"/>
    <x v="3497"/>
    <x v="44"/>
    <n v="3.69"/>
    <x v="44"/>
    <n v="2.4"/>
    <s v="IMF WEO 2026 / ADB"/>
    <n v="126.2"/>
    <d v="2025-11-01T00:00:00"/>
    <n v="-1"/>
    <n v="3.1"/>
    <n v="2.5"/>
    <d v="2026-03-20T00:00:00"/>
    <s v="https://www.numbeo.com/food-prices/in/Beijing"/>
    <n v="21542000"/>
    <x v="384"/>
  </r>
  <r>
    <x v="81"/>
    <x v="60"/>
    <s v="CHN"/>
    <s v="East Asia"/>
    <x v="2"/>
    <x v="2"/>
    <d v="2025-12-01T00:00:00"/>
    <x v="8"/>
    <s v="Bananas_1kg"/>
    <s v="Fruits"/>
    <n v="1"/>
    <s v="kg"/>
    <x v="3498"/>
    <x v="44"/>
    <n v="3.63"/>
    <x v="44"/>
    <n v="2.4"/>
    <s v="IMF WEO 2026 / ADB"/>
    <n v="125.8"/>
    <d v="2025-12-01T00:00:00"/>
    <n v="-1"/>
    <n v="3.1"/>
    <n v="2.5"/>
    <d v="2026-03-20T00:00:00"/>
    <s v="https://www.numbeo.com/food-prices/in/Beijing"/>
    <n v="21542000"/>
    <x v="106"/>
  </r>
  <r>
    <x v="81"/>
    <x v="60"/>
    <s v="CHN"/>
    <s v="East Asia"/>
    <x v="2"/>
    <x v="3"/>
    <d v="2026-01-01T00:00:00"/>
    <x v="8"/>
    <s v="Bananas_1kg"/>
    <s v="Fruits"/>
    <n v="1"/>
    <s v="kg"/>
    <x v="2785"/>
    <x v="44"/>
    <n v="3.6"/>
    <x v="44"/>
    <n v="2.4"/>
    <s v="IMF WEO 2026 / ADB"/>
    <n v="124.2"/>
    <d v="2026-01-01T00:00:00"/>
    <n v="-1"/>
    <n v="3.1"/>
    <n v="2.5"/>
    <d v="2026-03-20T00:00:00"/>
    <s v="https://www.numbeo.com/food-prices/in/Beijing"/>
    <n v="21542000"/>
    <x v="385"/>
  </r>
  <r>
    <x v="81"/>
    <x v="60"/>
    <s v="CHN"/>
    <s v="East Asia"/>
    <x v="2"/>
    <x v="4"/>
    <d v="2026-02-01T00:00:00"/>
    <x v="8"/>
    <s v="Bananas_1kg"/>
    <s v="Fruits"/>
    <n v="1"/>
    <s v="kg"/>
    <x v="3499"/>
    <x v="44"/>
    <n v="3.52"/>
    <x v="44"/>
    <n v="2.4"/>
    <s v="IMF WEO 2026 / ADB"/>
    <n v="125.3"/>
    <d v="2026-02-01T00:00:00"/>
    <n v="-1"/>
    <n v="3.1"/>
    <n v="2.5"/>
    <d v="2026-03-20T00:00:00"/>
    <s v="https://www.numbeo.com/food-prices/in/Beijing"/>
    <n v="21542000"/>
    <x v="386"/>
  </r>
  <r>
    <x v="81"/>
    <x v="60"/>
    <s v="CHN"/>
    <s v="East Asia"/>
    <x v="2"/>
    <x v="5"/>
    <d v="2026-03-01T00:00:00"/>
    <x v="8"/>
    <s v="Bananas_1kg"/>
    <s v="Fruits"/>
    <n v="1"/>
    <s v="kg"/>
    <x v="3500"/>
    <x v="44"/>
    <n v="3.59"/>
    <x v="44"/>
    <n v="2.4"/>
    <s v="IMF WEO 2026 / ADB"/>
    <n v="126"/>
    <d v="2026-03-01T00:00:00"/>
    <n v="-1"/>
    <n v="3.1"/>
    <n v="2.5"/>
    <d v="2026-03-20T00:00:00"/>
    <s v="https://www.numbeo.com/food-prices/in/Beijing"/>
    <n v="21542000"/>
    <x v="109"/>
  </r>
  <r>
    <x v="81"/>
    <x v="60"/>
    <s v="CHN"/>
    <s v="East Asia"/>
    <x v="2"/>
    <x v="0"/>
    <d v="2025-10-01T00:00:00"/>
    <x v="9"/>
    <s v="Oranges_1kg"/>
    <s v="Fruits"/>
    <n v="1"/>
    <s v="kg"/>
    <x v="1457"/>
    <x v="44"/>
    <n v="1.5"/>
    <x v="44"/>
    <n v="2.4"/>
    <s v="IMF WEO 2026 / ADB"/>
    <n v="127.1"/>
    <d v="2025-10-01T00:00:00"/>
    <n v="-1"/>
    <n v="3.1"/>
    <n v="2.5"/>
    <d v="2026-03-20T00:00:00"/>
    <s v="https://www.numbeo.com/food-prices/in/Beijing"/>
    <n v="21542000"/>
    <x v="383"/>
  </r>
  <r>
    <x v="81"/>
    <x v="60"/>
    <s v="CHN"/>
    <s v="East Asia"/>
    <x v="2"/>
    <x v="1"/>
    <d v="2025-11-01T00:00:00"/>
    <x v="9"/>
    <s v="Oranges_1kg"/>
    <s v="Fruits"/>
    <n v="1"/>
    <s v="kg"/>
    <x v="3475"/>
    <x v="44"/>
    <n v="1.69"/>
    <x v="44"/>
    <n v="2.4"/>
    <s v="IMF WEO 2026 / ADB"/>
    <n v="126.2"/>
    <d v="2025-11-01T00:00:00"/>
    <n v="-1"/>
    <n v="3.1"/>
    <n v="2.5"/>
    <d v="2026-03-20T00:00:00"/>
    <s v="https://www.numbeo.com/food-prices/in/Beijing"/>
    <n v="21542000"/>
    <x v="384"/>
  </r>
  <r>
    <x v="81"/>
    <x v="60"/>
    <s v="CHN"/>
    <s v="East Asia"/>
    <x v="2"/>
    <x v="2"/>
    <d v="2025-12-01T00:00:00"/>
    <x v="9"/>
    <s v="Oranges_1kg"/>
    <s v="Fruits"/>
    <n v="1"/>
    <s v="kg"/>
    <x v="1625"/>
    <x v="44"/>
    <n v="1.65"/>
    <x v="44"/>
    <n v="2.4"/>
    <s v="IMF WEO 2026 / ADB"/>
    <n v="125.8"/>
    <d v="2025-12-01T00:00:00"/>
    <n v="-1"/>
    <n v="3.1"/>
    <n v="2.5"/>
    <d v="2026-03-20T00:00:00"/>
    <s v="https://www.numbeo.com/food-prices/in/Beijing"/>
    <n v="21542000"/>
    <x v="106"/>
  </r>
  <r>
    <x v="81"/>
    <x v="60"/>
    <s v="CHN"/>
    <s v="East Asia"/>
    <x v="2"/>
    <x v="3"/>
    <d v="2026-01-01T00:00:00"/>
    <x v="9"/>
    <s v="Oranges_1kg"/>
    <s v="Fruits"/>
    <n v="1"/>
    <s v="kg"/>
    <x v="3501"/>
    <x v="44"/>
    <n v="1.61"/>
    <x v="44"/>
    <n v="2.4"/>
    <s v="IMF WEO 2026 / ADB"/>
    <n v="124.2"/>
    <d v="2026-01-01T00:00:00"/>
    <n v="-1"/>
    <n v="3.1"/>
    <n v="2.5"/>
    <d v="2026-03-20T00:00:00"/>
    <s v="https://www.numbeo.com/food-prices/in/Beijing"/>
    <n v="21542000"/>
    <x v="385"/>
  </r>
  <r>
    <x v="81"/>
    <x v="60"/>
    <s v="CHN"/>
    <s v="East Asia"/>
    <x v="2"/>
    <x v="4"/>
    <d v="2026-02-01T00:00:00"/>
    <x v="9"/>
    <s v="Oranges_1kg"/>
    <s v="Fruits"/>
    <n v="1"/>
    <s v="kg"/>
    <x v="2050"/>
    <x v="44"/>
    <n v="1.63"/>
    <x v="44"/>
    <n v="2.4"/>
    <s v="IMF WEO 2026 / ADB"/>
    <n v="125.3"/>
    <d v="2026-02-01T00:00:00"/>
    <n v="-1"/>
    <n v="3.1"/>
    <n v="2.5"/>
    <d v="2026-03-20T00:00:00"/>
    <s v="https://www.numbeo.com/food-prices/in/Beijing"/>
    <n v="21542000"/>
    <x v="386"/>
  </r>
  <r>
    <x v="81"/>
    <x v="60"/>
    <s v="CHN"/>
    <s v="East Asia"/>
    <x v="2"/>
    <x v="5"/>
    <d v="2026-03-01T00:00:00"/>
    <x v="9"/>
    <s v="Oranges_1kg"/>
    <s v="Fruits"/>
    <n v="1"/>
    <s v="kg"/>
    <x v="1625"/>
    <x v="44"/>
    <n v="1.65"/>
    <x v="44"/>
    <n v="2.4"/>
    <s v="IMF WEO 2026 / ADB"/>
    <n v="126"/>
    <d v="2026-03-01T00:00:00"/>
    <n v="-1"/>
    <n v="3.1"/>
    <n v="2.5"/>
    <d v="2026-03-20T00:00:00"/>
    <s v="https://www.numbeo.com/food-prices/in/Beijing"/>
    <n v="21542000"/>
    <x v="109"/>
  </r>
  <r>
    <x v="81"/>
    <x v="60"/>
    <s v="CHN"/>
    <s v="East Asia"/>
    <x v="2"/>
    <x v="0"/>
    <d v="2025-10-01T00:00:00"/>
    <x v="10"/>
    <s v="Tomatoes_1kg"/>
    <s v="Vegetables"/>
    <n v="1"/>
    <s v="kg"/>
    <x v="3502"/>
    <x v="44"/>
    <n v="6.42"/>
    <x v="44"/>
    <n v="2.4"/>
    <s v="IMF WEO 2026 / ADB"/>
    <n v="127.1"/>
    <d v="2025-10-01T00:00:00"/>
    <n v="-1"/>
    <n v="3.1"/>
    <n v="2.5"/>
    <d v="2026-03-20T00:00:00"/>
    <s v="https://www.numbeo.com/food-prices/in/Beijing"/>
    <n v="21542000"/>
    <x v="383"/>
  </r>
  <r>
    <x v="81"/>
    <x v="60"/>
    <s v="CHN"/>
    <s v="East Asia"/>
    <x v="2"/>
    <x v="1"/>
    <d v="2025-11-01T00:00:00"/>
    <x v="10"/>
    <s v="Tomatoes_1kg"/>
    <s v="Vegetables"/>
    <n v="1"/>
    <s v="kg"/>
    <x v="3503"/>
    <x v="44"/>
    <n v="7.16"/>
    <x v="44"/>
    <n v="2.4"/>
    <s v="IMF WEO 2026 / ADB"/>
    <n v="126.2"/>
    <d v="2025-11-01T00:00:00"/>
    <n v="-1"/>
    <n v="3.1"/>
    <n v="2.5"/>
    <d v="2026-03-20T00:00:00"/>
    <s v="https://www.numbeo.com/food-prices/in/Beijing"/>
    <n v="21542000"/>
    <x v="384"/>
  </r>
  <r>
    <x v="81"/>
    <x v="60"/>
    <s v="CHN"/>
    <s v="East Asia"/>
    <x v="2"/>
    <x v="2"/>
    <d v="2025-12-01T00:00:00"/>
    <x v="10"/>
    <s v="Tomatoes_1kg"/>
    <s v="Vegetables"/>
    <n v="1"/>
    <s v="kg"/>
    <x v="3504"/>
    <x v="44"/>
    <n v="7.03"/>
    <x v="44"/>
    <n v="2.4"/>
    <s v="IMF WEO 2026 / ADB"/>
    <n v="125.8"/>
    <d v="2025-12-01T00:00:00"/>
    <n v="-1"/>
    <n v="3.1"/>
    <n v="2.5"/>
    <d v="2026-03-20T00:00:00"/>
    <s v="https://www.numbeo.com/food-prices/in/Beijing"/>
    <n v="21542000"/>
    <x v="106"/>
  </r>
  <r>
    <x v="81"/>
    <x v="60"/>
    <s v="CHN"/>
    <s v="East Asia"/>
    <x v="2"/>
    <x v="3"/>
    <d v="2026-01-01T00:00:00"/>
    <x v="10"/>
    <s v="Tomatoes_1kg"/>
    <s v="Vegetables"/>
    <n v="1"/>
    <s v="kg"/>
    <x v="3505"/>
    <x v="44"/>
    <n v="7.02"/>
    <x v="44"/>
    <n v="2.4"/>
    <s v="IMF WEO 2026 / ADB"/>
    <n v="124.2"/>
    <d v="2026-01-01T00:00:00"/>
    <n v="-1"/>
    <n v="3.1"/>
    <n v="2.5"/>
    <d v="2026-03-20T00:00:00"/>
    <s v="https://www.numbeo.com/food-prices/in/Beijing"/>
    <n v="21542000"/>
    <x v="385"/>
  </r>
  <r>
    <x v="81"/>
    <x v="60"/>
    <s v="CHN"/>
    <s v="East Asia"/>
    <x v="2"/>
    <x v="4"/>
    <d v="2026-02-01T00:00:00"/>
    <x v="10"/>
    <s v="Tomatoes_1kg"/>
    <s v="Vegetables"/>
    <n v="1"/>
    <s v="kg"/>
    <x v="3506"/>
    <x v="44"/>
    <n v="6.93"/>
    <x v="44"/>
    <n v="2.4"/>
    <s v="IMF WEO 2026 / ADB"/>
    <n v="125.3"/>
    <d v="2026-02-01T00:00:00"/>
    <n v="-1"/>
    <n v="3.1"/>
    <n v="2.5"/>
    <d v="2026-03-20T00:00:00"/>
    <s v="https://www.numbeo.com/food-prices/in/Beijing"/>
    <n v="21542000"/>
    <x v="386"/>
  </r>
  <r>
    <x v="81"/>
    <x v="60"/>
    <s v="CHN"/>
    <s v="East Asia"/>
    <x v="2"/>
    <x v="5"/>
    <d v="2026-03-01T00:00:00"/>
    <x v="10"/>
    <s v="Tomatoes_1kg"/>
    <s v="Vegetables"/>
    <n v="1"/>
    <s v="kg"/>
    <x v="519"/>
    <x v="44"/>
    <n v="6.96"/>
    <x v="44"/>
    <n v="2.4"/>
    <s v="IMF WEO 2026 / ADB"/>
    <n v="126"/>
    <d v="2026-03-01T00:00:00"/>
    <n v="-1"/>
    <n v="3.1"/>
    <n v="2.5"/>
    <d v="2026-03-20T00:00:00"/>
    <s v="https://www.numbeo.com/food-prices/in/Beijing"/>
    <n v="21542000"/>
    <x v="109"/>
  </r>
  <r>
    <x v="81"/>
    <x v="60"/>
    <s v="CHN"/>
    <s v="East Asia"/>
    <x v="2"/>
    <x v="0"/>
    <d v="2025-10-01T00:00:00"/>
    <x v="11"/>
    <s v="Potatoes_1kg"/>
    <s v="Vegetables"/>
    <n v="1"/>
    <s v="kg"/>
    <x v="17"/>
    <x v="44"/>
    <n v="0.74"/>
    <x v="44"/>
    <n v="2.4"/>
    <s v="IMF WEO 2026 / ADB"/>
    <n v="127.1"/>
    <d v="2025-10-01T00:00:00"/>
    <n v="-1"/>
    <n v="3.1"/>
    <n v="2.5"/>
    <d v="2026-03-20T00:00:00"/>
    <s v="https://www.numbeo.com/food-prices/in/Beijing"/>
    <n v="21542000"/>
    <x v="383"/>
  </r>
  <r>
    <x v="81"/>
    <x v="60"/>
    <s v="CHN"/>
    <s v="East Asia"/>
    <x v="2"/>
    <x v="1"/>
    <d v="2025-11-01T00:00:00"/>
    <x v="11"/>
    <s v="Potatoes_1kg"/>
    <s v="Vegetables"/>
    <n v="1"/>
    <s v="kg"/>
    <x v="3507"/>
    <x v="44"/>
    <n v="0.84"/>
    <x v="44"/>
    <n v="2.4"/>
    <s v="IMF WEO 2026 / ADB"/>
    <n v="126.2"/>
    <d v="2025-11-01T00:00:00"/>
    <n v="-1"/>
    <n v="3.1"/>
    <n v="2.5"/>
    <d v="2026-03-20T00:00:00"/>
    <s v="https://www.numbeo.com/food-prices/in/Beijing"/>
    <n v="21542000"/>
    <x v="384"/>
  </r>
  <r>
    <x v="81"/>
    <x v="60"/>
    <s v="CHN"/>
    <s v="East Asia"/>
    <x v="2"/>
    <x v="2"/>
    <d v="2025-12-01T00:00:00"/>
    <x v="11"/>
    <s v="Potatoes_1kg"/>
    <s v="Vegetables"/>
    <n v="1"/>
    <s v="kg"/>
    <x v="3507"/>
    <x v="44"/>
    <n v="0.84"/>
    <x v="44"/>
    <n v="2.4"/>
    <s v="IMF WEO 2026 / ADB"/>
    <n v="125.8"/>
    <d v="2025-12-01T00:00:00"/>
    <n v="-1"/>
    <n v="3.1"/>
    <n v="2.5"/>
    <d v="2026-03-20T00:00:00"/>
    <s v="https://www.numbeo.com/food-prices/in/Beijing"/>
    <n v="21542000"/>
    <x v="106"/>
  </r>
  <r>
    <x v="81"/>
    <x v="60"/>
    <s v="CHN"/>
    <s v="East Asia"/>
    <x v="2"/>
    <x v="3"/>
    <d v="2026-01-01T00:00:00"/>
    <x v="11"/>
    <s v="Potatoes_1kg"/>
    <s v="Vegetables"/>
    <n v="1"/>
    <s v="kg"/>
    <x v="3508"/>
    <x v="44"/>
    <n v="0.79"/>
    <x v="44"/>
    <n v="2.4"/>
    <s v="IMF WEO 2026 / ADB"/>
    <n v="124.2"/>
    <d v="2026-01-01T00:00:00"/>
    <n v="-1"/>
    <n v="3.1"/>
    <n v="2.5"/>
    <d v="2026-03-20T00:00:00"/>
    <s v="https://www.numbeo.com/food-prices/in/Beijing"/>
    <n v="21542000"/>
    <x v="385"/>
  </r>
  <r>
    <x v="81"/>
    <x v="60"/>
    <s v="CHN"/>
    <s v="East Asia"/>
    <x v="2"/>
    <x v="4"/>
    <d v="2026-02-01T00:00:00"/>
    <x v="11"/>
    <s v="Potatoes_1kg"/>
    <s v="Vegetables"/>
    <n v="1"/>
    <s v="kg"/>
    <x v="3509"/>
    <x v="44"/>
    <n v="0.78"/>
    <x v="44"/>
    <n v="2.4"/>
    <s v="IMF WEO 2026 / ADB"/>
    <n v="125.3"/>
    <d v="2026-02-01T00:00:00"/>
    <n v="-1"/>
    <n v="3.1"/>
    <n v="2.5"/>
    <d v="2026-03-20T00:00:00"/>
    <s v="https://www.numbeo.com/food-prices/in/Beijing"/>
    <n v="21542000"/>
    <x v="386"/>
  </r>
  <r>
    <x v="81"/>
    <x v="60"/>
    <s v="CHN"/>
    <s v="East Asia"/>
    <x v="2"/>
    <x v="5"/>
    <d v="2026-03-01T00:00:00"/>
    <x v="11"/>
    <s v="Potatoes_1kg"/>
    <s v="Vegetables"/>
    <n v="1"/>
    <s v="kg"/>
    <x v="301"/>
    <x v="44"/>
    <n v="0.8"/>
    <x v="44"/>
    <n v="2.4"/>
    <s v="IMF WEO 2026 / ADB"/>
    <n v="126"/>
    <d v="2026-03-01T00:00:00"/>
    <n v="-1"/>
    <n v="3.1"/>
    <n v="2.5"/>
    <d v="2026-03-20T00:00:00"/>
    <s v="https://www.numbeo.com/food-prices/in/Beijing"/>
    <n v="21542000"/>
    <x v="109"/>
  </r>
  <r>
    <x v="81"/>
    <x v="60"/>
    <s v="CHN"/>
    <s v="East Asia"/>
    <x v="2"/>
    <x v="0"/>
    <d v="2025-10-01T00:00:00"/>
    <x v="12"/>
    <s v="Onions_1kg"/>
    <s v="Vegetables"/>
    <n v="1"/>
    <s v="kg"/>
    <x v="1445"/>
    <x v="44"/>
    <n v="4.71"/>
    <x v="44"/>
    <n v="2.4"/>
    <s v="IMF WEO 2026 / ADB"/>
    <n v="127.1"/>
    <d v="2025-10-01T00:00:00"/>
    <n v="-1"/>
    <n v="3.1"/>
    <n v="2.5"/>
    <d v="2026-03-20T00:00:00"/>
    <s v="https://www.numbeo.com/food-prices/in/Beijing"/>
    <n v="21542000"/>
    <x v="383"/>
  </r>
  <r>
    <x v="81"/>
    <x v="60"/>
    <s v="CHN"/>
    <s v="East Asia"/>
    <x v="2"/>
    <x v="1"/>
    <d v="2025-11-01T00:00:00"/>
    <x v="12"/>
    <s v="Onions_1kg"/>
    <s v="Vegetables"/>
    <n v="1"/>
    <s v="kg"/>
    <x v="3510"/>
    <x v="44"/>
    <n v="5.12"/>
    <x v="44"/>
    <n v="2.4"/>
    <s v="IMF WEO 2026 / ADB"/>
    <n v="126.2"/>
    <d v="2025-11-01T00:00:00"/>
    <n v="-1"/>
    <n v="3.1"/>
    <n v="2.5"/>
    <d v="2026-03-20T00:00:00"/>
    <s v="https://www.numbeo.com/food-prices/in/Beijing"/>
    <n v="21542000"/>
    <x v="384"/>
  </r>
  <r>
    <x v="81"/>
    <x v="60"/>
    <s v="CHN"/>
    <s v="East Asia"/>
    <x v="2"/>
    <x v="2"/>
    <d v="2025-12-01T00:00:00"/>
    <x v="12"/>
    <s v="Onions_1kg"/>
    <s v="Vegetables"/>
    <n v="1"/>
    <s v="kg"/>
    <x v="3511"/>
    <x v="44"/>
    <n v="5.21"/>
    <x v="44"/>
    <n v="2.4"/>
    <s v="IMF WEO 2026 / ADB"/>
    <n v="125.8"/>
    <d v="2025-12-01T00:00:00"/>
    <n v="-1"/>
    <n v="3.1"/>
    <n v="2.5"/>
    <d v="2026-03-20T00:00:00"/>
    <s v="https://www.numbeo.com/food-prices/in/Beijing"/>
    <n v="21542000"/>
    <x v="106"/>
  </r>
  <r>
    <x v="81"/>
    <x v="60"/>
    <s v="CHN"/>
    <s v="East Asia"/>
    <x v="2"/>
    <x v="3"/>
    <d v="2026-01-01T00:00:00"/>
    <x v="12"/>
    <s v="Onions_1kg"/>
    <s v="Vegetables"/>
    <n v="1"/>
    <s v="kg"/>
    <x v="3512"/>
    <x v="44"/>
    <n v="4.88"/>
    <x v="44"/>
    <n v="2.4"/>
    <s v="IMF WEO 2026 / ADB"/>
    <n v="124.2"/>
    <d v="2026-01-01T00:00:00"/>
    <n v="-1"/>
    <n v="3.1"/>
    <n v="2.5"/>
    <d v="2026-03-20T00:00:00"/>
    <s v="https://www.numbeo.com/food-prices/in/Beijing"/>
    <n v="21542000"/>
    <x v="385"/>
  </r>
  <r>
    <x v="81"/>
    <x v="60"/>
    <s v="CHN"/>
    <s v="East Asia"/>
    <x v="2"/>
    <x v="4"/>
    <d v="2026-02-01T00:00:00"/>
    <x v="12"/>
    <s v="Onions_1kg"/>
    <s v="Vegetables"/>
    <n v="1"/>
    <s v="kg"/>
    <x v="3513"/>
    <x v="44"/>
    <n v="5.0199999999999996"/>
    <x v="44"/>
    <n v="2.4"/>
    <s v="IMF WEO 2026 / ADB"/>
    <n v="125.3"/>
    <d v="2026-02-01T00:00:00"/>
    <n v="-1"/>
    <n v="3.1"/>
    <n v="2.5"/>
    <d v="2026-03-20T00:00:00"/>
    <s v="https://www.numbeo.com/food-prices/in/Beijing"/>
    <n v="21542000"/>
    <x v="386"/>
  </r>
  <r>
    <x v="81"/>
    <x v="60"/>
    <s v="CHN"/>
    <s v="East Asia"/>
    <x v="2"/>
    <x v="5"/>
    <d v="2026-03-01T00:00:00"/>
    <x v="12"/>
    <s v="Onions_1kg"/>
    <s v="Vegetables"/>
    <n v="1"/>
    <s v="kg"/>
    <x v="2499"/>
    <x v="44"/>
    <n v="4.9800000000000004"/>
    <x v="44"/>
    <n v="2.4"/>
    <s v="IMF WEO 2026 / ADB"/>
    <n v="126"/>
    <d v="2026-03-01T00:00:00"/>
    <n v="-1"/>
    <n v="3.1"/>
    <n v="2.5"/>
    <d v="2026-03-20T00:00:00"/>
    <s v="https://www.numbeo.com/food-prices/in/Beijing"/>
    <n v="21542000"/>
    <x v="109"/>
  </r>
  <r>
    <x v="81"/>
    <x v="60"/>
    <s v="CHN"/>
    <s v="East Asia"/>
    <x v="2"/>
    <x v="0"/>
    <d v="2025-10-01T00:00:00"/>
    <x v="13"/>
    <s v="Lettuce_1hd"/>
    <s v="Vegetables"/>
    <n v="1"/>
    <s v="head"/>
    <x v="1185"/>
    <x v="44"/>
    <n v="0.61"/>
    <x v="44"/>
    <n v="2.4"/>
    <s v="IMF WEO 2026 / ADB"/>
    <n v="127.1"/>
    <d v="2025-10-01T00:00:00"/>
    <n v="-1"/>
    <n v="3.1"/>
    <n v="2.5"/>
    <d v="2026-03-20T00:00:00"/>
    <s v="https://www.numbeo.com/food-prices/in/Beijing"/>
    <n v="21542000"/>
    <x v="383"/>
  </r>
  <r>
    <x v="81"/>
    <x v="60"/>
    <s v="CHN"/>
    <s v="East Asia"/>
    <x v="2"/>
    <x v="1"/>
    <d v="2025-11-01T00:00:00"/>
    <x v="13"/>
    <s v="Lettuce_1hd"/>
    <s v="Vegetables"/>
    <n v="1"/>
    <s v="head"/>
    <x v="92"/>
    <x v="44"/>
    <n v="0.68"/>
    <x v="44"/>
    <n v="2.4"/>
    <s v="IMF WEO 2026 / ADB"/>
    <n v="126.2"/>
    <d v="2025-11-01T00:00:00"/>
    <n v="-1"/>
    <n v="3.1"/>
    <n v="2.5"/>
    <d v="2026-03-20T00:00:00"/>
    <s v="https://www.numbeo.com/food-prices/in/Beijing"/>
    <n v="21542000"/>
    <x v="384"/>
  </r>
  <r>
    <x v="81"/>
    <x v="60"/>
    <s v="CHN"/>
    <s v="East Asia"/>
    <x v="2"/>
    <x v="2"/>
    <d v="2025-12-01T00:00:00"/>
    <x v="13"/>
    <s v="Lettuce_1hd"/>
    <s v="Vegetables"/>
    <n v="1"/>
    <s v="head"/>
    <x v="1772"/>
    <x v="44"/>
    <n v="0.7"/>
    <x v="44"/>
    <n v="2.4"/>
    <s v="IMF WEO 2026 / ADB"/>
    <n v="125.8"/>
    <d v="2025-12-01T00:00:00"/>
    <n v="-1"/>
    <n v="3.1"/>
    <n v="2.5"/>
    <d v="2026-03-20T00:00:00"/>
    <s v="https://www.numbeo.com/food-prices/in/Beijing"/>
    <n v="21542000"/>
    <x v="106"/>
  </r>
  <r>
    <x v="81"/>
    <x v="60"/>
    <s v="CHN"/>
    <s v="East Asia"/>
    <x v="2"/>
    <x v="3"/>
    <d v="2026-01-01T00:00:00"/>
    <x v="13"/>
    <s v="Lettuce_1hd"/>
    <s v="Vegetables"/>
    <n v="1"/>
    <s v="head"/>
    <x v="159"/>
    <x v="44"/>
    <n v="0.67"/>
    <x v="44"/>
    <n v="2.4"/>
    <s v="IMF WEO 2026 / ADB"/>
    <n v="124.2"/>
    <d v="2026-01-01T00:00:00"/>
    <n v="-1"/>
    <n v="3.1"/>
    <n v="2.5"/>
    <d v="2026-03-20T00:00:00"/>
    <s v="https://www.numbeo.com/food-prices/in/Beijing"/>
    <n v="21542000"/>
    <x v="385"/>
  </r>
  <r>
    <x v="81"/>
    <x v="60"/>
    <s v="CHN"/>
    <s v="East Asia"/>
    <x v="2"/>
    <x v="4"/>
    <d v="2026-02-01T00:00:00"/>
    <x v="13"/>
    <s v="Lettuce_1hd"/>
    <s v="Vegetables"/>
    <n v="1"/>
    <s v="head"/>
    <x v="86"/>
    <x v="44"/>
    <n v="0.69"/>
    <x v="44"/>
    <n v="2.4"/>
    <s v="IMF WEO 2026 / ADB"/>
    <n v="125.3"/>
    <d v="2026-02-01T00:00:00"/>
    <n v="-1"/>
    <n v="3.1"/>
    <n v="2.5"/>
    <d v="2026-03-20T00:00:00"/>
    <s v="https://www.numbeo.com/food-prices/in/Beijing"/>
    <n v="21542000"/>
    <x v="386"/>
  </r>
  <r>
    <x v="81"/>
    <x v="60"/>
    <s v="CHN"/>
    <s v="East Asia"/>
    <x v="2"/>
    <x v="5"/>
    <d v="2026-03-01T00:00:00"/>
    <x v="13"/>
    <s v="Lettuce_1hd"/>
    <s v="Vegetables"/>
    <n v="1"/>
    <s v="head"/>
    <x v="159"/>
    <x v="44"/>
    <n v="0.67"/>
    <x v="44"/>
    <n v="2.4"/>
    <s v="IMF WEO 2026 / ADB"/>
    <n v="126"/>
    <d v="2026-03-01T00:00:00"/>
    <n v="-1"/>
    <n v="3.1"/>
    <n v="2.5"/>
    <d v="2026-03-20T00:00:00"/>
    <s v="https://www.numbeo.com/food-prices/in/Beijing"/>
    <n v="21542000"/>
    <x v="109"/>
  </r>
  <r>
    <x v="82"/>
    <x v="60"/>
    <s v="CHN"/>
    <s v="East Asia"/>
    <x v="2"/>
    <x v="0"/>
    <d v="2025-10-01T00:00:00"/>
    <x v="0"/>
    <s v="Milk_1L"/>
    <s v="Dairy"/>
    <n v="1"/>
    <s v="liter"/>
    <x v="1151"/>
    <x v="44"/>
    <n v="1.93"/>
    <x v="44"/>
    <n v="2.4"/>
    <s v="IMF WEO 2026 / ADB"/>
    <n v="127.1"/>
    <d v="2025-10-01T00:00:00"/>
    <n v="-1"/>
    <n v="3.1"/>
    <n v="2.5"/>
    <d v="2026-03-20T00:00:00"/>
    <s v="https://www.numbeo.com/food-prices/in/Shanghai"/>
    <n v="28516904"/>
    <x v="387"/>
  </r>
  <r>
    <x v="82"/>
    <x v="60"/>
    <s v="CHN"/>
    <s v="East Asia"/>
    <x v="2"/>
    <x v="1"/>
    <d v="2025-11-01T00:00:00"/>
    <x v="0"/>
    <s v="Milk_1L"/>
    <s v="Dairy"/>
    <n v="1"/>
    <s v="liter"/>
    <x v="672"/>
    <x v="44"/>
    <n v="1.99"/>
    <x v="44"/>
    <n v="2.4"/>
    <s v="IMF WEO 2026 / ADB"/>
    <n v="126.2"/>
    <d v="2025-11-01T00:00:00"/>
    <n v="-1"/>
    <n v="3.1"/>
    <n v="2.5"/>
    <d v="2026-03-20T00:00:00"/>
    <s v="https://www.numbeo.com/food-prices/in/Shanghai"/>
    <n v="28516904"/>
    <x v="388"/>
  </r>
  <r>
    <x v="82"/>
    <x v="60"/>
    <s v="CHN"/>
    <s v="East Asia"/>
    <x v="2"/>
    <x v="2"/>
    <d v="2025-12-01T00:00:00"/>
    <x v="0"/>
    <s v="Milk_1L"/>
    <s v="Dairy"/>
    <n v="1"/>
    <s v="liter"/>
    <x v="95"/>
    <x v="44"/>
    <n v="1.97"/>
    <x v="44"/>
    <n v="2.4"/>
    <s v="IMF WEO 2026 / ADB"/>
    <n v="125.8"/>
    <d v="2025-12-01T00:00:00"/>
    <n v="-1"/>
    <n v="3.1"/>
    <n v="2.5"/>
    <d v="2026-03-20T00:00:00"/>
    <s v="https://www.numbeo.com/food-prices/in/Shanghai"/>
    <n v="28516904"/>
    <x v="384"/>
  </r>
  <r>
    <x v="82"/>
    <x v="60"/>
    <s v="CHN"/>
    <s v="East Asia"/>
    <x v="2"/>
    <x v="3"/>
    <d v="2026-01-01T00:00:00"/>
    <x v="0"/>
    <s v="Milk_1L"/>
    <s v="Dairy"/>
    <n v="1"/>
    <s v="liter"/>
    <x v="276"/>
    <x v="44"/>
    <n v="1.96"/>
    <x v="44"/>
    <n v="2.4"/>
    <s v="IMF WEO 2026 / ADB"/>
    <n v="124.2"/>
    <d v="2026-01-01T00:00:00"/>
    <n v="-1"/>
    <n v="3.1"/>
    <n v="2.5"/>
    <d v="2026-03-20T00:00:00"/>
    <s v="https://www.numbeo.com/food-prices/in/Shanghai"/>
    <n v="28516904"/>
    <x v="389"/>
  </r>
  <r>
    <x v="82"/>
    <x v="60"/>
    <s v="CHN"/>
    <s v="East Asia"/>
    <x v="2"/>
    <x v="4"/>
    <d v="2026-02-01T00:00:00"/>
    <x v="0"/>
    <s v="Milk_1L"/>
    <s v="Dairy"/>
    <n v="1"/>
    <s v="liter"/>
    <x v="3514"/>
    <x v="44"/>
    <n v="2.08"/>
    <x v="44"/>
    <n v="2.4"/>
    <s v="IMF WEO 2026 / ADB"/>
    <n v="125.3"/>
    <d v="2026-02-01T00:00:00"/>
    <n v="-1"/>
    <n v="3.1"/>
    <n v="2.5"/>
    <d v="2026-03-20T00:00:00"/>
    <s v="https://www.numbeo.com/food-prices/in/Shanghai"/>
    <n v="28516904"/>
    <x v="390"/>
  </r>
  <r>
    <x v="82"/>
    <x v="60"/>
    <s v="CHN"/>
    <s v="East Asia"/>
    <x v="2"/>
    <x v="5"/>
    <d v="2026-03-01T00:00:00"/>
    <x v="0"/>
    <s v="Milk_1L"/>
    <s v="Dairy"/>
    <n v="1"/>
    <s v="liter"/>
    <x v="3515"/>
    <x v="44"/>
    <n v="2.0299999999999998"/>
    <x v="44"/>
    <n v="2.4"/>
    <s v="IMF WEO 2026 / ADB"/>
    <n v="126"/>
    <d v="2026-03-01T00:00:00"/>
    <n v="-1"/>
    <n v="3.1"/>
    <n v="2.5"/>
    <d v="2026-03-20T00:00:00"/>
    <s v="https://www.numbeo.com/food-prices/in/Shanghai"/>
    <n v="28516904"/>
    <x v="391"/>
  </r>
  <r>
    <x v="82"/>
    <x v="60"/>
    <s v="CHN"/>
    <s v="East Asia"/>
    <x v="2"/>
    <x v="0"/>
    <d v="2025-10-01T00:00:00"/>
    <x v="1"/>
    <s v="Bread_500g"/>
    <s v="Bakery"/>
    <n v="500"/>
    <s v="grams"/>
    <x v="3468"/>
    <x v="44"/>
    <n v="1.79"/>
    <x v="44"/>
    <n v="2.4"/>
    <s v="IMF WEO 2026 / ADB"/>
    <n v="127.1"/>
    <d v="2025-10-01T00:00:00"/>
    <n v="-1"/>
    <n v="3.1"/>
    <n v="2.5"/>
    <d v="2026-03-20T00:00:00"/>
    <s v="https://www.numbeo.com/food-prices/in/Shanghai"/>
    <n v="28516904"/>
    <x v="387"/>
  </r>
  <r>
    <x v="82"/>
    <x v="60"/>
    <s v="CHN"/>
    <s v="East Asia"/>
    <x v="2"/>
    <x v="1"/>
    <d v="2025-11-01T00:00:00"/>
    <x v="1"/>
    <s v="Bread_500g"/>
    <s v="Bakery"/>
    <n v="500"/>
    <s v="grams"/>
    <x v="867"/>
    <x v="44"/>
    <n v="1.81"/>
    <x v="44"/>
    <n v="2.4"/>
    <s v="IMF WEO 2026 / ADB"/>
    <n v="126.2"/>
    <d v="2025-11-01T00:00:00"/>
    <n v="-1"/>
    <n v="3.1"/>
    <n v="2.5"/>
    <d v="2026-03-20T00:00:00"/>
    <s v="https://www.numbeo.com/food-prices/in/Shanghai"/>
    <n v="28516904"/>
    <x v="388"/>
  </r>
  <r>
    <x v="82"/>
    <x v="60"/>
    <s v="CHN"/>
    <s v="East Asia"/>
    <x v="2"/>
    <x v="2"/>
    <d v="2025-12-01T00:00:00"/>
    <x v="1"/>
    <s v="Bread_500g"/>
    <s v="Bakery"/>
    <n v="500"/>
    <s v="grams"/>
    <x v="3468"/>
    <x v="44"/>
    <n v="1.79"/>
    <x v="44"/>
    <n v="2.4"/>
    <s v="IMF WEO 2026 / ADB"/>
    <n v="125.8"/>
    <d v="2025-12-01T00:00:00"/>
    <n v="-1"/>
    <n v="3.1"/>
    <n v="2.5"/>
    <d v="2026-03-20T00:00:00"/>
    <s v="https://www.numbeo.com/food-prices/in/Shanghai"/>
    <n v="28516904"/>
    <x v="384"/>
  </r>
  <r>
    <x v="82"/>
    <x v="60"/>
    <s v="CHN"/>
    <s v="East Asia"/>
    <x v="2"/>
    <x v="3"/>
    <d v="2026-01-01T00:00:00"/>
    <x v="1"/>
    <s v="Bread_500g"/>
    <s v="Bakery"/>
    <n v="500"/>
    <s v="grams"/>
    <x v="3516"/>
    <x v="44"/>
    <n v="1.78"/>
    <x v="44"/>
    <n v="2.4"/>
    <s v="IMF WEO 2026 / ADB"/>
    <n v="124.2"/>
    <d v="2026-01-01T00:00:00"/>
    <n v="-1"/>
    <n v="3.1"/>
    <n v="2.5"/>
    <d v="2026-03-20T00:00:00"/>
    <s v="https://www.numbeo.com/food-prices/in/Shanghai"/>
    <n v="28516904"/>
    <x v="389"/>
  </r>
  <r>
    <x v="82"/>
    <x v="60"/>
    <s v="CHN"/>
    <s v="East Asia"/>
    <x v="2"/>
    <x v="4"/>
    <d v="2026-02-01T00:00:00"/>
    <x v="1"/>
    <s v="Bread_500g"/>
    <s v="Bakery"/>
    <n v="500"/>
    <s v="grams"/>
    <x v="708"/>
    <x v="44"/>
    <n v="1.87"/>
    <x v="44"/>
    <n v="2.4"/>
    <s v="IMF WEO 2026 / ADB"/>
    <n v="125.3"/>
    <d v="2026-02-01T00:00:00"/>
    <n v="-1"/>
    <n v="3.1"/>
    <n v="2.5"/>
    <d v="2026-03-20T00:00:00"/>
    <s v="https://www.numbeo.com/food-prices/in/Shanghai"/>
    <n v="28516904"/>
    <x v="390"/>
  </r>
  <r>
    <x v="82"/>
    <x v="60"/>
    <s v="CHN"/>
    <s v="East Asia"/>
    <x v="2"/>
    <x v="5"/>
    <d v="2026-03-01T00:00:00"/>
    <x v="1"/>
    <s v="Bread_500g"/>
    <s v="Bakery"/>
    <n v="500"/>
    <s v="grams"/>
    <x v="3467"/>
    <x v="44"/>
    <n v="1.84"/>
    <x v="44"/>
    <n v="2.4"/>
    <s v="IMF WEO 2026 / ADB"/>
    <n v="126"/>
    <d v="2026-03-01T00:00:00"/>
    <n v="-1"/>
    <n v="3.1"/>
    <n v="2.5"/>
    <d v="2026-03-20T00:00:00"/>
    <s v="https://www.numbeo.com/food-prices/in/Shanghai"/>
    <n v="28516904"/>
    <x v="391"/>
  </r>
  <r>
    <x v="82"/>
    <x v="60"/>
    <s v="CHN"/>
    <s v="East Asia"/>
    <x v="2"/>
    <x v="0"/>
    <d v="2025-10-01T00:00:00"/>
    <x v="2"/>
    <s v="Rice_1kg"/>
    <s v="Grains"/>
    <n v="1"/>
    <s v="kg"/>
    <x v="3517"/>
    <x v="44"/>
    <n v="7.04"/>
    <x v="44"/>
    <n v="2.4"/>
    <s v="IMF WEO 2026 / ADB"/>
    <n v="127.1"/>
    <d v="2025-10-01T00:00:00"/>
    <n v="-1"/>
    <n v="3.1"/>
    <n v="2.5"/>
    <d v="2026-03-20T00:00:00"/>
    <s v="https://www.numbeo.com/food-prices/in/Shanghai"/>
    <n v="28516904"/>
    <x v="387"/>
  </r>
  <r>
    <x v="82"/>
    <x v="60"/>
    <s v="CHN"/>
    <s v="East Asia"/>
    <x v="2"/>
    <x v="1"/>
    <d v="2025-11-01T00:00:00"/>
    <x v="2"/>
    <s v="Rice_1kg"/>
    <s v="Grains"/>
    <n v="1"/>
    <s v="kg"/>
    <x v="1740"/>
    <x v="44"/>
    <n v="6.9"/>
    <x v="44"/>
    <n v="2.4"/>
    <s v="IMF WEO 2026 / ADB"/>
    <n v="126.2"/>
    <d v="2025-11-01T00:00:00"/>
    <n v="-1"/>
    <n v="3.1"/>
    <n v="2.5"/>
    <d v="2026-03-20T00:00:00"/>
    <s v="https://www.numbeo.com/food-prices/in/Shanghai"/>
    <n v="28516904"/>
    <x v="388"/>
  </r>
  <r>
    <x v="82"/>
    <x v="60"/>
    <s v="CHN"/>
    <s v="East Asia"/>
    <x v="2"/>
    <x v="2"/>
    <d v="2025-12-01T00:00:00"/>
    <x v="2"/>
    <s v="Rice_1kg"/>
    <s v="Grains"/>
    <n v="1"/>
    <s v="kg"/>
    <x v="3518"/>
    <x v="44"/>
    <n v="6.94"/>
    <x v="44"/>
    <n v="2.4"/>
    <s v="IMF WEO 2026 / ADB"/>
    <n v="125.8"/>
    <d v="2025-12-01T00:00:00"/>
    <n v="-1"/>
    <n v="3.1"/>
    <n v="2.5"/>
    <d v="2026-03-20T00:00:00"/>
    <s v="https://www.numbeo.com/food-prices/in/Shanghai"/>
    <n v="28516904"/>
    <x v="384"/>
  </r>
  <r>
    <x v="82"/>
    <x v="60"/>
    <s v="CHN"/>
    <s v="East Asia"/>
    <x v="2"/>
    <x v="3"/>
    <d v="2026-01-01T00:00:00"/>
    <x v="2"/>
    <s v="Rice_1kg"/>
    <s v="Grains"/>
    <n v="1"/>
    <s v="kg"/>
    <x v="549"/>
    <x v="44"/>
    <n v="6.84"/>
    <x v="44"/>
    <n v="2.4"/>
    <s v="IMF WEO 2026 / ADB"/>
    <n v="124.2"/>
    <d v="2026-01-01T00:00:00"/>
    <n v="-1"/>
    <n v="3.1"/>
    <n v="2.5"/>
    <d v="2026-03-20T00:00:00"/>
    <s v="https://www.numbeo.com/food-prices/in/Shanghai"/>
    <n v="28516904"/>
    <x v="389"/>
  </r>
  <r>
    <x v="82"/>
    <x v="60"/>
    <s v="CHN"/>
    <s v="East Asia"/>
    <x v="2"/>
    <x v="4"/>
    <d v="2026-02-01T00:00:00"/>
    <x v="2"/>
    <s v="Rice_1kg"/>
    <s v="Grains"/>
    <n v="1"/>
    <s v="kg"/>
    <x v="3519"/>
    <x v="44"/>
    <n v="7.26"/>
    <x v="44"/>
    <n v="2.4"/>
    <s v="IMF WEO 2026 / ADB"/>
    <n v="125.3"/>
    <d v="2026-02-01T00:00:00"/>
    <n v="-1"/>
    <n v="3.1"/>
    <n v="2.5"/>
    <d v="2026-03-20T00:00:00"/>
    <s v="https://www.numbeo.com/food-prices/in/Shanghai"/>
    <n v="28516904"/>
    <x v="390"/>
  </r>
  <r>
    <x v="82"/>
    <x v="60"/>
    <s v="CHN"/>
    <s v="East Asia"/>
    <x v="2"/>
    <x v="5"/>
    <d v="2026-03-01T00:00:00"/>
    <x v="2"/>
    <s v="Rice_1kg"/>
    <s v="Grains"/>
    <n v="1"/>
    <s v="kg"/>
    <x v="3520"/>
    <x v="44"/>
    <n v="7.09"/>
    <x v="44"/>
    <n v="2.4"/>
    <s v="IMF WEO 2026 / ADB"/>
    <n v="126"/>
    <d v="2026-03-01T00:00:00"/>
    <n v="-1"/>
    <n v="3.1"/>
    <n v="2.5"/>
    <d v="2026-03-20T00:00:00"/>
    <s v="https://www.numbeo.com/food-prices/in/Shanghai"/>
    <n v="28516904"/>
    <x v="391"/>
  </r>
  <r>
    <x v="82"/>
    <x v="60"/>
    <s v="CHN"/>
    <s v="East Asia"/>
    <x v="2"/>
    <x v="0"/>
    <d v="2025-10-01T00:00:00"/>
    <x v="3"/>
    <s v="Eggs_12"/>
    <s v="Dairy &amp; Eggs"/>
    <n v="12"/>
    <s v="pieces"/>
    <x v="744"/>
    <x v="44"/>
    <n v="1.72"/>
    <x v="44"/>
    <n v="2.4"/>
    <s v="IMF WEO 2026 / ADB"/>
    <n v="127.1"/>
    <d v="2025-10-01T00:00:00"/>
    <n v="-1"/>
    <n v="3.1"/>
    <n v="2.5"/>
    <d v="2026-03-20T00:00:00"/>
    <s v="https://www.numbeo.com/food-prices/in/Shanghai"/>
    <n v="28516904"/>
    <x v="387"/>
  </r>
  <r>
    <x v="82"/>
    <x v="60"/>
    <s v="CHN"/>
    <s v="East Asia"/>
    <x v="2"/>
    <x v="1"/>
    <d v="2025-11-01T00:00:00"/>
    <x v="3"/>
    <s v="Eggs_12"/>
    <s v="Dairy &amp; Eggs"/>
    <n v="12"/>
    <s v="pieces"/>
    <x v="3468"/>
    <x v="44"/>
    <n v="1.79"/>
    <x v="44"/>
    <n v="2.4"/>
    <s v="IMF WEO 2026 / ADB"/>
    <n v="126.2"/>
    <d v="2025-11-01T00:00:00"/>
    <n v="-1"/>
    <n v="3.1"/>
    <n v="2.5"/>
    <d v="2026-03-20T00:00:00"/>
    <s v="https://www.numbeo.com/food-prices/in/Shanghai"/>
    <n v="28516904"/>
    <x v="388"/>
  </r>
  <r>
    <x v="82"/>
    <x v="60"/>
    <s v="CHN"/>
    <s v="East Asia"/>
    <x v="2"/>
    <x v="2"/>
    <d v="2025-12-01T00:00:00"/>
    <x v="3"/>
    <s v="Eggs_12"/>
    <s v="Dairy &amp; Eggs"/>
    <n v="12"/>
    <s v="pieces"/>
    <x v="3521"/>
    <x v="44"/>
    <n v="1.74"/>
    <x v="44"/>
    <n v="2.4"/>
    <s v="IMF WEO 2026 / ADB"/>
    <n v="125.8"/>
    <d v="2025-12-01T00:00:00"/>
    <n v="-1"/>
    <n v="3.1"/>
    <n v="2.5"/>
    <d v="2026-03-20T00:00:00"/>
    <s v="https://www.numbeo.com/food-prices/in/Shanghai"/>
    <n v="28516904"/>
    <x v="384"/>
  </r>
  <r>
    <x v="82"/>
    <x v="60"/>
    <s v="CHN"/>
    <s v="East Asia"/>
    <x v="2"/>
    <x v="3"/>
    <d v="2026-01-01T00:00:00"/>
    <x v="3"/>
    <s v="Eggs_12"/>
    <s v="Dairy &amp; Eggs"/>
    <n v="12"/>
    <s v="pieces"/>
    <x v="1589"/>
    <x v="44"/>
    <n v="1.75"/>
    <x v="44"/>
    <n v="2.4"/>
    <s v="IMF WEO 2026 / ADB"/>
    <n v="124.2"/>
    <d v="2026-01-01T00:00:00"/>
    <n v="-1"/>
    <n v="3.1"/>
    <n v="2.5"/>
    <d v="2026-03-20T00:00:00"/>
    <s v="https://www.numbeo.com/food-prices/in/Shanghai"/>
    <n v="28516904"/>
    <x v="389"/>
  </r>
  <r>
    <x v="82"/>
    <x v="60"/>
    <s v="CHN"/>
    <s v="East Asia"/>
    <x v="2"/>
    <x v="4"/>
    <d v="2026-02-01T00:00:00"/>
    <x v="3"/>
    <s v="Eggs_12"/>
    <s v="Dairy &amp; Eggs"/>
    <n v="12"/>
    <s v="pieces"/>
    <x v="3522"/>
    <x v="44"/>
    <n v="1.73"/>
    <x v="44"/>
    <n v="2.4"/>
    <s v="IMF WEO 2026 / ADB"/>
    <n v="125.3"/>
    <d v="2026-02-01T00:00:00"/>
    <n v="-1"/>
    <n v="3.1"/>
    <n v="2.5"/>
    <d v="2026-03-20T00:00:00"/>
    <s v="https://www.numbeo.com/food-prices/in/Shanghai"/>
    <n v="28516904"/>
    <x v="390"/>
  </r>
  <r>
    <x v="82"/>
    <x v="60"/>
    <s v="CHN"/>
    <s v="East Asia"/>
    <x v="2"/>
    <x v="5"/>
    <d v="2026-03-01T00:00:00"/>
    <x v="3"/>
    <s v="Eggs_12"/>
    <s v="Dairy &amp; Eggs"/>
    <n v="12"/>
    <s v="pieces"/>
    <x v="3516"/>
    <x v="44"/>
    <n v="1.78"/>
    <x v="44"/>
    <n v="2.4"/>
    <s v="IMF WEO 2026 / ADB"/>
    <n v="126"/>
    <d v="2026-03-01T00:00:00"/>
    <n v="-1"/>
    <n v="3.1"/>
    <n v="2.5"/>
    <d v="2026-03-20T00:00:00"/>
    <s v="https://www.numbeo.com/food-prices/in/Shanghai"/>
    <n v="28516904"/>
    <x v="391"/>
  </r>
  <r>
    <x v="82"/>
    <x v="60"/>
    <s v="CHN"/>
    <s v="East Asia"/>
    <x v="2"/>
    <x v="0"/>
    <d v="2025-10-01T00:00:00"/>
    <x v="4"/>
    <s v="Cheese_1kg"/>
    <s v="Dairy"/>
    <n v="1"/>
    <s v="kg"/>
    <x v="3523"/>
    <x v="44"/>
    <n v="14.45"/>
    <x v="44"/>
    <n v="2.4"/>
    <s v="IMF WEO 2026 / ADB"/>
    <n v="127.1"/>
    <d v="2025-10-01T00:00:00"/>
    <n v="-1"/>
    <n v="3.1"/>
    <n v="2.5"/>
    <d v="2026-03-20T00:00:00"/>
    <s v="https://www.numbeo.com/food-prices/in/Shanghai"/>
    <n v="28516904"/>
    <x v="387"/>
  </r>
  <r>
    <x v="82"/>
    <x v="60"/>
    <s v="CHN"/>
    <s v="East Asia"/>
    <x v="2"/>
    <x v="1"/>
    <d v="2025-11-01T00:00:00"/>
    <x v="4"/>
    <s v="Cheese_1kg"/>
    <s v="Dairy"/>
    <n v="1"/>
    <s v="kg"/>
    <x v="3524"/>
    <x v="44"/>
    <n v="14.02"/>
    <x v="44"/>
    <n v="2.4"/>
    <s v="IMF WEO 2026 / ADB"/>
    <n v="126.2"/>
    <d v="2025-11-01T00:00:00"/>
    <n v="-1"/>
    <n v="3.1"/>
    <n v="2.5"/>
    <d v="2026-03-20T00:00:00"/>
    <s v="https://www.numbeo.com/food-prices/in/Shanghai"/>
    <n v="28516904"/>
    <x v="388"/>
  </r>
  <r>
    <x v="82"/>
    <x v="60"/>
    <s v="CHN"/>
    <s v="East Asia"/>
    <x v="2"/>
    <x v="2"/>
    <d v="2025-12-01T00:00:00"/>
    <x v="4"/>
    <s v="Cheese_1kg"/>
    <s v="Dairy"/>
    <n v="1"/>
    <s v="kg"/>
    <x v="3525"/>
    <x v="44"/>
    <n v="14.49"/>
    <x v="44"/>
    <n v="2.4"/>
    <s v="IMF WEO 2026 / ADB"/>
    <n v="125.8"/>
    <d v="2025-12-01T00:00:00"/>
    <n v="-1"/>
    <n v="3.1"/>
    <n v="2.5"/>
    <d v="2026-03-20T00:00:00"/>
    <s v="https://www.numbeo.com/food-prices/in/Shanghai"/>
    <n v="28516904"/>
    <x v="384"/>
  </r>
  <r>
    <x v="82"/>
    <x v="60"/>
    <s v="CHN"/>
    <s v="East Asia"/>
    <x v="2"/>
    <x v="3"/>
    <d v="2026-01-01T00:00:00"/>
    <x v="4"/>
    <s v="Cheese_1kg"/>
    <s v="Dairy"/>
    <n v="1"/>
    <s v="kg"/>
    <x v="3526"/>
    <x v="44"/>
    <n v="14.29"/>
    <x v="44"/>
    <n v="2.4"/>
    <s v="IMF WEO 2026 / ADB"/>
    <n v="124.2"/>
    <d v="2026-01-01T00:00:00"/>
    <n v="-1"/>
    <n v="3.1"/>
    <n v="2.5"/>
    <d v="2026-03-20T00:00:00"/>
    <s v="https://www.numbeo.com/food-prices/in/Shanghai"/>
    <n v="28516904"/>
    <x v="389"/>
  </r>
  <r>
    <x v="82"/>
    <x v="60"/>
    <s v="CHN"/>
    <s v="East Asia"/>
    <x v="2"/>
    <x v="4"/>
    <d v="2026-02-01T00:00:00"/>
    <x v="4"/>
    <s v="Cheese_1kg"/>
    <s v="Dairy"/>
    <n v="1"/>
    <s v="kg"/>
    <x v="3527"/>
    <x v="44"/>
    <n v="14.52"/>
    <x v="44"/>
    <n v="2.4"/>
    <s v="IMF WEO 2026 / ADB"/>
    <n v="125.3"/>
    <d v="2026-02-01T00:00:00"/>
    <n v="-1"/>
    <n v="3.1"/>
    <n v="2.5"/>
    <d v="2026-03-20T00:00:00"/>
    <s v="https://www.numbeo.com/food-prices/in/Shanghai"/>
    <n v="28516904"/>
    <x v="390"/>
  </r>
  <r>
    <x v="82"/>
    <x v="60"/>
    <s v="CHN"/>
    <s v="East Asia"/>
    <x v="2"/>
    <x v="5"/>
    <d v="2026-03-01T00:00:00"/>
    <x v="4"/>
    <s v="Cheese_1kg"/>
    <s v="Dairy"/>
    <n v="1"/>
    <s v="kg"/>
    <x v="3528"/>
    <x v="44"/>
    <n v="14.47"/>
    <x v="44"/>
    <n v="2.4"/>
    <s v="IMF WEO 2026 / ADB"/>
    <n v="126"/>
    <d v="2026-03-01T00:00:00"/>
    <n v="-1"/>
    <n v="3.1"/>
    <n v="2.5"/>
    <d v="2026-03-20T00:00:00"/>
    <s v="https://www.numbeo.com/food-prices/in/Shanghai"/>
    <n v="28516904"/>
    <x v="391"/>
  </r>
  <r>
    <x v="82"/>
    <x v="60"/>
    <s v="CHN"/>
    <s v="East Asia"/>
    <x v="2"/>
    <x v="0"/>
    <d v="2025-10-01T00:00:00"/>
    <x v="5"/>
    <s v="Chicken_1kg"/>
    <s v="Meat"/>
    <n v="1"/>
    <s v="kg"/>
    <x v="513"/>
    <x v="44"/>
    <n v="3.84"/>
    <x v="44"/>
    <n v="2.4"/>
    <s v="IMF WEO 2026 / ADB"/>
    <n v="127.1"/>
    <d v="2025-10-01T00:00:00"/>
    <n v="-1"/>
    <n v="3.1"/>
    <n v="2.5"/>
    <d v="2026-03-20T00:00:00"/>
    <s v="https://www.numbeo.com/food-prices/in/Shanghai"/>
    <n v="28516904"/>
    <x v="387"/>
  </r>
  <r>
    <x v="82"/>
    <x v="60"/>
    <s v="CHN"/>
    <s v="East Asia"/>
    <x v="2"/>
    <x v="1"/>
    <d v="2025-11-01T00:00:00"/>
    <x v="5"/>
    <s v="Chicken_1kg"/>
    <s v="Meat"/>
    <n v="1"/>
    <s v="kg"/>
    <x v="3529"/>
    <x v="44"/>
    <n v="3.86"/>
    <x v="44"/>
    <n v="2.4"/>
    <s v="IMF WEO 2026 / ADB"/>
    <n v="126.2"/>
    <d v="2025-11-01T00:00:00"/>
    <n v="-1"/>
    <n v="3.1"/>
    <n v="2.5"/>
    <d v="2026-03-20T00:00:00"/>
    <s v="https://www.numbeo.com/food-prices/in/Shanghai"/>
    <n v="28516904"/>
    <x v="388"/>
  </r>
  <r>
    <x v="82"/>
    <x v="60"/>
    <s v="CHN"/>
    <s v="East Asia"/>
    <x v="2"/>
    <x v="2"/>
    <d v="2025-12-01T00:00:00"/>
    <x v="5"/>
    <s v="Chicken_1kg"/>
    <s v="Meat"/>
    <n v="1"/>
    <s v="kg"/>
    <x v="3530"/>
    <x v="44"/>
    <n v="3.67"/>
    <x v="44"/>
    <n v="2.4"/>
    <s v="IMF WEO 2026 / ADB"/>
    <n v="125.8"/>
    <d v="2025-12-01T00:00:00"/>
    <n v="-1"/>
    <n v="3.1"/>
    <n v="2.5"/>
    <d v="2026-03-20T00:00:00"/>
    <s v="https://www.numbeo.com/food-prices/in/Shanghai"/>
    <n v="28516904"/>
    <x v="384"/>
  </r>
  <r>
    <x v="82"/>
    <x v="60"/>
    <s v="CHN"/>
    <s v="East Asia"/>
    <x v="2"/>
    <x v="3"/>
    <d v="2026-01-01T00:00:00"/>
    <x v="5"/>
    <s v="Chicken_1kg"/>
    <s v="Meat"/>
    <n v="1"/>
    <s v="kg"/>
    <x v="3529"/>
    <x v="44"/>
    <n v="3.86"/>
    <x v="44"/>
    <n v="2.4"/>
    <s v="IMF WEO 2026 / ADB"/>
    <n v="124.2"/>
    <d v="2026-01-01T00:00:00"/>
    <n v="-1"/>
    <n v="3.1"/>
    <n v="2.5"/>
    <d v="2026-03-20T00:00:00"/>
    <s v="https://www.numbeo.com/food-prices/in/Shanghai"/>
    <n v="28516904"/>
    <x v="389"/>
  </r>
  <r>
    <x v="82"/>
    <x v="60"/>
    <s v="CHN"/>
    <s v="East Asia"/>
    <x v="2"/>
    <x v="4"/>
    <d v="2026-02-01T00:00:00"/>
    <x v="5"/>
    <s v="Chicken_1kg"/>
    <s v="Meat"/>
    <n v="1"/>
    <s v="kg"/>
    <x v="508"/>
    <x v="44"/>
    <n v="3.72"/>
    <x v="44"/>
    <n v="2.4"/>
    <s v="IMF WEO 2026 / ADB"/>
    <n v="125.3"/>
    <d v="2026-02-01T00:00:00"/>
    <n v="-1"/>
    <n v="3.1"/>
    <n v="2.5"/>
    <d v="2026-03-20T00:00:00"/>
    <s v="https://www.numbeo.com/food-prices/in/Shanghai"/>
    <n v="28516904"/>
    <x v="390"/>
  </r>
  <r>
    <x v="82"/>
    <x v="60"/>
    <s v="CHN"/>
    <s v="East Asia"/>
    <x v="2"/>
    <x v="5"/>
    <d v="2026-03-01T00:00:00"/>
    <x v="5"/>
    <s v="Chicken_1kg"/>
    <s v="Meat"/>
    <n v="1"/>
    <s v="kg"/>
    <x v="3531"/>
    <x v="44"/>
    <n v="3.8"/>
    <x v="44"/>
    <n v="2.4"/>
    <s v="IMF WEO 2026 / ADB"/>
    <n v="126"/>
    <d v="2026-03-01T00:00:00"/>
    <n v="-1"/>
    <n v="3.1"/>
    <n v="2.5"/>
    <d v="2026-03-20T00:00:00"/>
    <s v="https://www.numbeo.com/food-prices/in/Shanghai"/>
    <n v="28516904"/>
    <x v="391"/>
  </r>
  <r>
    <x v="82"/>
    <x v="60"/>
    <s v="CHN"/>
    <s v="East Asia"/>
    <x v="2"/>
    <x v="0"/>
    <d v="2025-10-01T00:00:00"/>
    <x v="6"/>
    <s v="Beef_1kg"/>
    <s v="Meat"/>
    <n v="1"/>
    <s v="kg"/>
    <x v="3532"/>
    <x v="44"/>
    <n v="32.479999999999997"/>
    <x v="44"/>
    <n v="2.4"/>
    <s v="IMF WEO 2026 / ADB"/>
    <n v="127.1"/>
    <d v="2025-10-01T00:00:00"/>
    <n v="-1"/>
    <n v="3.1"/>
    <n v="2.5"/>
    <d v="2026-03-20T00:00:00"/>
    <s v="https://www.numbeo.com/food-prices/in/Shanghai"/>
    <n v="28516904"/>
    <x v="387"/>
  </r>
  <r>
    <x v="82"/>
    <x v="60"/>
    <s v="CHN"/>
    <s v="East Asia"/>
    <x v="2"/>
    <x v="1"/>
    <d v="2025-11-01T00:00:00"/>
    <x v="6"/>
    <s v="Beef_1kg"/>
    <s v="Meat"/>
    <n v="1"/>
    <s v="kg"/>
    <x v="3533"/>
    <x v="44"/>
    <n v="31.89"/>
    <x v="44"/>
    <n v="2.4"/>
    <s v="IMF WEO 2026 / ADB"/>
    <n v="126.2"/>
    <d v="2025-11-01T00:00:00"/>
    <n v="-1"/>
    <n v="3.1"/>
    <n v="2.5"/>
    <d v="2026-03-20T00:00:00"/>
    <s v="https://www.numbeo.com/food-prices/in/Shanghai"/>
    <n v="28516904"/>
    <x v="388"/>
  </r>
  <r>
    <x v="82"/>
    <x v="60"/>
    <s v="CHN"/>
    <s v="East Asia"/>
    <x v="2"/>
    <x v="2"/>
    <d v="2025-12-01T00:00:00"/>
    <x v="6"/>
    <s v="Beef_1kg"/>
    <s v="Meat"/>
    <n v="1"/>
    <s v="kg"/>
    <x v="3534"/>
    <x v="44"/>
    <n v="31.21"/>
    <x v="44"/>
    <n v="2.4"/>
    <s v="IMF WEO 2026 / ADB"/>
    <n v="125.8"/>
    <d v="2025-12-01T00:00:00"/>
    <n v="-1"/>
    <n v="3.1"/>
    <n v="2.5"/>
    <d v="2026-03-20T00:00:00"/>
    <s v="https://www.numbeo.com/food-prices/in/Shanghai"/>
    <n v="28516904"/>
    <x v="384"/>
  </r>
  <r>
    <x v="82"/>
    <x v="60"/>
    <s v="CHN"/>
    <s v="East Asia"/>
    <x v="2"/>
    <x v="3"/>
    <d v="2026-01-01T00:00:00"/>
    <x v="6"/>
    <s v="Beef_1kg"/>
    <s v="Meat"/>
    <n v="1"/>
    <s v="kg"/>
    <x v="3535"/>
    <x v="44"/>
    <n v="32.03"/>
    <x v="44"/>
    <n v="2.4"/>
    <s v="IMF WEO 2026 / ADB"/>
    <n v="124.2"/>
    <d v="2026-01-01T00:00:00"/>
    <n v="-1"/>
    <n v="3.1"/>
    <n v="2.5"/>
    <d v="2026-03-20T00:00:00"/>
    <s v="https://www.numbeo.com/food-prices/in/Shanghai"/>
    <n v="28516904"/>
    <x v="389"/>
  </r>
  <r>
    <x v="82"/>
    <x v="60"/>
    <s v="CHN"/>
    <s v="East Asia"/>
    <x v="2"/>
    <x v="4"/>
    <d v="2026-02-01T00:00:00"/>
    <x v="6"/>
    <s v="Beef_1kg"/>
    <s v="Meat"/>
    <n v="1"/>
    <s v="kg"/>
    <x v="3536"/>
    <x v="44"/>
    <n v="31.74"/>
    <x v="44"/>
    <n v="2.4"/>
    <s v="IMF WEO 2026 / ADB"/>
    <n v="125.3"/>
    <d v="2026-02-01T00:00:00"/>
    <n v="-1"/>
    <n v="3.1"/>
    <n v="2.5"/>
    <d v="2026-03-20T00:00:00"/>
    <s v="https://www.numbeo.com/food-prices/in/Shanghai"/>
    <n v="28516904"/>
    <x v="390"/>
  </r>
  <r>
    <x v="82"/>
    <x v="60"/>
    <s v="CHN"/>
    <s v="East Asia"/>
    <x v="2"/>
    <x v="5"/>
    <d v="2026-03-01T00:00:00"/>
    <x v="6"/>
    <s v="Beef_1kg"/>
    <s v="Meat"/>
    <n v="1"/>
    <s v="kg"/>
    <x v="3537"/>
    <x v="44"/>
    <n v="32.44"/>
    <x v="44"/>
    <n v="2.4"/>
    <s v="IMF WEO 2026 / ADB"/>
    <n v="126"/>
    <d v="2026-03-01T00:00:00"/>
    <n v="-1"/>
    <n v="3.1"/>
    <n v="2.5"/>
    <d v="2026-03-20T00:00:00"/>
    <s v="https://www.numbeo.com/food-prices/in/Shanghai"/>
    <n v="28516904"/>
    <x v="391"/>
  </r>
  <r>
    <x v="82"/>
    <x v="60"/>
    <s v="CHN"/>
    <s v="East Asia"/>
    <x v="2"/>
    <x v="0"/>
    <d v="2025-10-01T00:00:00"/>
    <x v="7"/>
    <s v="Apples_1kg"/>
    <s v="Fruits"/>
    <n v="1"/>
    <s v="kg"/>
    <x v="911"/>
    <x v="44"/>
    <n v="1.95"/>
    <x v="44"/>
    <n v="2.4"/>
    <s v="IMF WEO 2026 / ADB"/>
    <n v="127.1"/>
    <d v="2025-10-01T00:00:00"/>
    <n v="-1"/>
    <n v="3.1"/>
    <n v="2.5"/>
    <d v="2026-03-20T00:00:00"/>
    <s v="https://www.numbeo.com/food-prices/in/Shanghai"/>
    <n v="28516904"/>
    <x v="387"/>
  </r>
  <r>
    <x v="82"/>
    <x v="60"/>
    <s v="CHN"/>
    <s v="East Asia"/>
    <x v="2"/>
    <x v="1"/>
    <d v="2025-11-01T00:00:00"/>
    <x v="7"/>
    <s v="Apples_1kg"/>
    <s v="Fruits"/>
    <n v="1"/>
    <s v="kg"/>
    <x v="3515"/>
    <x v="44"/>
    <n v="2.0299999999999998"/>
    <x v="44"/>
    <n v="2.4"/>
    <s v="IMF WEO 2026 / ADB"/>
    <n v="126.2"/>
    <d v="2025-11-01T00:00:00"/>
    <n v="-1"/>
    <n v="3.1"/>
    <n v="2.5"/>
    <d v="2026-03-20T00:00:00"/>
    <s v="https://www.numbeo.com/food-prices/in/Shanghai"/>
    <n v="28516904"/>
    <x v="388"/>
  </r>
  <r>
    <x v="82"/>
    <x v="60"/>
    <s v="CHN"/>
    <s v="East Asia"/>
    <x v="2"/>
    <x v="2"/>
    <d v="2025-12-01T00:00:00"/>
    <x v="7"/>
    <s v="Apples_1kg"/>
    <s v="Fruits"/>
    <n v="1"/>
    <s v="kg"/>
    <x v="3538"/>
    <x v="44"/>
    <n v="2.12"/>
    <x v="44"/>
    <n v="2.4"/>
    <s v="IMF WEO 2026 / ADB"/>
    <n v="125.8"/>
    <d v="2025-12-01T00:00:00"/>
    <n v="-1"/>
    <n v="3.1"/>
    <n v="2.5"/>
    <d v="2026-03-20T00:00:00"/>
    <s v="https://www.numbeo.com/food-prices/in/Shanghai"/>
    <n v="28516904"/>
    <x v="384"/>
  </r>
  <r>
    <x v="82"/>
    <x v="60"/>
    <s v="CHN"/>
    <s v="East Asia"/>
    <x v="2"/>
    <x v="3"/>
    <d v="2026-01-01T00:00:00"/>
    <x v="7"/>
    <s v="Apples_1kg"/>
    <s v="Fruits"/>
    <n v="1"/>
    <s v="kg"/>
    <x v="3515"/>
    <x v="44"/>
    <n v="2.0299999999999998"/>
    <x v="44"/>
    <n v="2.4"/>
    <s v="IMF WEO 2026 / ADB"/>
    <n v="124.2"/>
    <d v="2026-01-01T00:00:00"/>
    <n v="-1"/>
    <n v="3.1"/>
    <n v="2.5"/>
    <d v="2026-03-20T00:00:00"/>
    <s v="https://www.numbeo.com/food-prices/in/Shanghai"/>
    <n v="28516904"/>
    <x v="389"/>
  </r>
  <r>
    <x v="82"/>
    <x v="60"/>
    <s v="CHN"/>
    <s v="East Asia"/>
    <x v="2"/>
    <x v="4"/>
    <d v="2026-02-01T00:00:00"/>
    <x v="7"/>
    <s v="Apples_1kg"/>
    <s v="Fruits"/>
    <n v="1"/>
    <s v="kg"/>
    <x v="3539"/>
    <x v="44"/>
    <n v="2.0499999999999998"/>
    <x v="44"/>
    <n v="2.4"/>
    <s v="IMF WEO 2026 / ADB"/>
    <n v="125.3"/>
    <d v="2026-02-01T00:00:00"/>
    <n v="-1"/>
    <n v="3.1"/>
    <n v="2.5"/>
    <d v="2026-03-20T00:00:00"/>
    <s v="https://www.numbeo.com/food-prices/in/Shanghai"/>
    <n v="28516904"/>
    <x v="390"/>
  </r>
  <r>
    <x v="82"/>
    <x v="60"/>
    <s v="CHN"/>
    <s v="East Asia"/>
    <x v="2"/>
    <x v="5"/>
    <d v="2026-03-01T00:00:00"/>
    <x v="7"/>
    <s v="Apples_1kg"/>
    <s v="Fruits"/>
    <n v="1"/>
    <s v="kg"/>
    <x v="3495"/>
    <x v="44"/>
    <n v="2.04"/>
    <x v="44"/>
    <n v="2.4"/>
    <s v="IMF WEO 2026 / ADB"/>
    <n v="126"/>
    <d v="2026-03-01T00:00:00"/>
    <n v="-1"/>
    <n v="3.1"/>
    <n v="2.5"/>
    <d v="2026-03-20T00:00:00"/>
    <s v="https://www.numbeo.com/food-prices/in/Shanghai"/>
    <n v="28516904"/>
    <x v="391"/>
  </r>
  <r>
    <x v="82"/>
    <x v="60"/>
    <s v="CHN"/>
    <s v="East Asia"/>
    <x v="2"/>
    <x v="0"/>
    <d v="2025-10-01T00:00:00"/>
    <x v="8"/>
    <s v="Bananas_1kg"/>
    <s v="Fruits"/>
    <n v="1"/>
    <s v="kg"/>
    <x v="896"/>
    <x v="44"/>
    <n v="3.38"/>
    <x v="44"/>
    <n v="2.4"/>
    <s v="IMF WEO 2026 / ADB"/>
    <n v="127.1"/>
    <d v="2025-10-01T00:00:00"/>
    <n v="-1"/>
    <n v="3.1"/>
    <n v="2.5"/>
    <d v="2026-03-20T00:00:00"/>
    <s v="https://www.numbeo.com/food-prices/in/Shanghai"/>
    <n v="28516904"/>
    <x v="387"/>
  </r>
  <r>
    <x v="82"/>
    <x v="60"/>
    <s v="CHN"/>
    <s v="East Asia"/>
    <x v="2"/>
    <x v="1"/>
    <d v="2025-11-01T00:00:00"/>
    <x v="8"/>
    <s v="Bananas_1kg"/>
    <s v="Fruits"/>
    <n v="1"/>
    <s v="kg"/>
    <x v="1010"/>
    <x v="44"/>
    <n v="3.7"/>
    <x v="44"/>
    <n v="2.4"/>
    <s v="IMF WEO 2026 / ADB"/>
    <n v="126.2"/>
    <d v="2025-11-01T00:00:00"/>
    <n v="-1"/>
    <n v="3.1"/>
    <n v="2.5"/>
    <d v="2026-03-20T00:00:00"/>
    <s v="https://www.numbeo.com/food-prices/in/Shanghai"/>
    <n v="28516904"/>
    <x v="388"/>
  </r>
  <r>
    <x v="82"/>
    <x v="60"/>
    <s v="CHN"/>
    <s v="East Asia"/>
    <x v="2"/>
    <x v="2"/>
    <d v="2025-12-01T00:00:00"/>
    <x v="8"/>
    <s v="Bananas_1kg"/>
    <s v="Fruits"/>
    <n v="1"/>
    <s v="kg"/>
    <x v="1010"/>
    <x v="44"/>
    <n v="3.7"/>
    <x v="44"/>
    <n v="2.4"/>
    <s v="IMF WEO 2026 / ADB"/>
    <n v="125.8"/>
    <d v="2025-12-01T00:00:00"/>
    <n v="-1"/>
    <n v="3.1"/>
    <n v="2.5"/>
    <d v="2026-03-20T00:00:00"/>
    <s v="https://www.numbeo.com/food-prices/in/Shanghai"/>
    <n v="28516904"/>
    <x v="384"/>
  </r>
  <r>
    <x v="82"/>
    <x v="60"/>
    <s v="CHN"/>
    <s v="East Asia"/>
    <x v="2"/>
    <x v="3"/>
    <d v="2026-01-01T00:00:00"/>
    <x v="8"/>
    <s v="Bananas_1kg"/>
    <s v="Fruits"/>
    <n v="1"/>
    <s v="kg"/>
    <x v="3540"/>
    <x v="44"/>
    <n v="3.65"/>
    <x v="44"/>
    <n v="2.4"/>
    <s v="IMF WEO 2026 / ADB"/>
    <n v="124.2"/>
    <d v="2026-01-01T00:00:00"/>
    <n v="-1"/>
    <n v="3.1"/>
    <n v="2.5"/>
    <d v="2026-03-20T00:00:00"/>
    <s v="https://www.numbeo.com/food-prices/in/Shanghai"/>
    <n v="28516904"/>
    <x v="389"/>
  </r>
  <r>
    <x v="82"/>
    <x v="60"/>
    <s v="CHN"/>
    <s v="East Asia"/>
    <x v="2"/>
    <x v="4"/>
    <d v="2026-02-01T00:00:00"/>
    <x v="8"/>
    <s v="Bananas_1kg"/>
    <s v="Fruits"/>
    <n v="1"/>
    <s v="kg"/>
    <x v="3541"/>
    <x v="44"/>
    <n v="3.68"/>
    <x v="44"/>
    <n v="2.4"/>
    <s v="IMF WEO 2026 / ADB"/>
    <n v="125.3"/>
    <d v="2026-02-01T00:00:00"/>
    <n v="-1"/>
    <n v="3.1"/>
    <n v="2.5"/>
    <d v="2026-03-20T00:00:00"/>
    <s v="https://www.numbeo.com/food-prices/in/Shanghai"/>
    <n v="28516904"/>
    <x v="390"/>
  </r>
  <r>
    <x v="82"/>
    <x v="60"/>
    <s v="CHN"/>
    <s v="East Asia"/>
    <x v="2"/>
    <x v="5"/>
    <d v="2026-03-01T00:00:00"/>
    <x v="8"/>
    <s v="Bananas_1kg"/>
    <s v="Fruits"/>
    <n v="1"/>
    <s v="kg"/>
    <x v="3540"/>
    <x v="44"/>
    <n v="3.65"/>
    <x v="44"/>
    <n v="2.4"/>
    <s v="IMF WEO 2026 / ADB"/>
    <n v="126"/>
    <d v="2026-03-01T00:00:00"/>
    <n v="-1"/>
    <n v="3.1"/>
    <n v="2.5"/>
    <d v="2026-03-20T00:00:00"/>
    <s v="https://www.numbeo.com/food-prices/in/Shanghai"/>
    <n v="28516904"/>
    <x v="391"/>
  </r>
  <r>
    <x v="82"/>
    <x v="60"/>
    <s v="CHN"/>
    <s v="East Asia"/>
    <x v="2"/>
    <x v="0"/>
    <d v="2025-10-01T00:00:00"/>
    <x v="9"/>
    <s v="Oranges_1kg"/>
    <s v="Fruits"/>
    <n v="1"/>
    <s v="kg"/>
    <x v="2050"/>
    <x v="44"/>
    <n v="1.63"/>
    <x v="44"/>
    <n v="2.4"/>
    <s v="IMF WEO 2026 / ADB"/>
    <n v="127.1"/>
    <d v="2025-10-01T00:00:00"/>
    <n v="-1"/>
    <n v="3.1"/>
    <n v="2.5"/>
    <d v="2026-03-20T00:00:00"/>
    <s v="https://www.numbeo.com/food-prices/in/Shanghai"/>
    <n v="28516904"/>
    <x v="387"/>
  </r>
  <r>
    <x v="82"/>
    <x v="60"/>
    <s v="CHN"/>
    <s v="East Asia"/>
    <x v="2"/>
    <x v="1"/>
    <d v="2025-11-01T00:00:00"/>
    <x v="9"/>
    <s v="Oranges_1kg"/>
    <s v="Fruits"/>
    <n v="1"/>
    <s v="kg"/>
    <x v="1470"/>
    <x v="44"/>
    <n v="1.66"/>
    <x v="44"/>
    <n v="2.4"/>
    <s v="IMF WEO 2026 / ADB"/>
    <n v="126.2"/>
    <d v="2025-11-01T00:00:00"/>
    <n v="-1"/>
    <n v="3.1"/>
    <n v="2.5"/>
    <d v="2026-03-20T00:00:00"/>
    <s v="https://www.numbeo.com/food-prices/in/Shanghai"/>
    <n v="28516904"/>
    <x v="388"/>
  </r>
  <r>
    <x v="82"/>
    <x v="60"/>
    <s v="CHN"/>
    <s v="East Asia"/>
    <x v="2"/>
    <x v="2"/>
    <d v="2025-12-01T00:00:00"/>
    <x v="9"/>
    <s v="Oranges_1kg"/>
    <s v="Fruits"/>
    <n v="1"/>
    <s v="kg"/>
    <x v="744"/>
    <x v="44"/>
    <n v="1.72"/>
    <x v="44"/>
    <n v="2.4"/>
    <s v="IMF WEO 2026 / ADB"/>
    <n v="125.8"/>
    <d v="2025-12-01T00:00:00"/>
    <n v="-1"/>
    <n v="3.1"/>
    <n v="2.5"/>
    <d v="2026-03-20T00:00:00"/>
    <s v="https://www.numbeo.com/food-prices/in/Shanghai"/>
    <n v="28516904"/>
    <x v="384"/>
  </r>
  <r>
    <x v="82"/>
    <x v="60"/>
    <s v="CHN"/>
    <s v="East Asia"/>
    <x v="2"/>
    <x v="3"/>
    <d v="2026-01-01T00:00:00"/>
    <x v="9"/>
    <s v="Oranges_1kg"/>
    <s v="Fruits"/>
    <n v="1"/>
    <s v="kg"/>
    <x v="744"/>
    <x v="44"/>
    <n v="1.72"/>
    <x v="44"/>
    <n v="2.4"/>
    <s v="IMF WEO 2026 / ADB"/>
    <n v="124.2"/>
    <d v="2026-01-01T00:00:00"/>
    <n v="-1"/>
    <n v="3.1"/>
    <n v="2.5"/>
    <d v="2026-03-20T00:00:00"/>
    <s v="https://www.numbeo.com/food-prices/in/Shanghai"/>
    <n v="28516904"/>
    <x v="389"/>
  </r>
  <r>
    <x v="82"/>
    <x v="60"/>
    <s v="CHN"/>
    <s v="East Asia"/>
    <x v="2"/>
    <x v="4"/>
    <d v="2026-02-01T00:00:00"/>
    <x v="9"/>
    <s v="Oranges_1kg"/>
    <s v="Fruits"/>
    <n v="1"/>
    <s v="kg"/>
    <x v="744"/>
    <x v="44"/>
    <n v="1.72"/>
    <x v="44"/>
    <n v="2.4"/>
    <s v="IMF WEO 2026 / ADB"/>
    <n v="125.3"/>
    <d v="2026-02-01T00:00:00"/>
    <n v="-1"/>
    <n v="3.1"/>
    <n v="2.5"/>
    <d v="2026-03-20T00:00:00"/>
    <s v="https://www.numbeo.com/food-prices/in/Shanghai"/>
    <n v="28516904"/>
    <x v="390"/>
  </r>
  <r>
    <x v="82"/>
    <x v="60"/>
    <s v="CHN"/>
    <s v="East Asia"/>
    <x v="2"/>
    <x v="5"/>
    <d v="2026-03-01T00:00:00"/>
    <x v="9"/>
    <s v="Oranges_1kg"/>
    <s v="Fruits"/>
    <n v="1"/>
    <s v="kg"/>
    <x v="3542"/>
    <x v="44"/>
    <n v="1.68"/>
    <x v="44"/>
    <n v="2.4"/>
    <s v="IMF WEO 2026 / ADB"/>
    <n v="126"/>
    <d v="2026-03-01T00:00:00"/>
    <n v="-1"/>
    <n v="3.1"/>
    <n v="2.5"/>
    <d v="2026-03-20T00:00:00"/>
    <s v="https://www.numbeo.com/food-prices/in/Shanghai"/>
    <n v="28516904"/>
    <x v="391"/>
  </r>
  <r>
    <x v="82"/>
    <x v="60"/>
    <s v="CHN"/>
    <s v="East Asia"/>
    <x v="2"/>
    <x v="0"/>
    <d v="2025-10-01T00:00:00"/>
    <x v="10"/>
    <s v="Tomatoes_1kg"/>
    <s v="Vegetables"/>
    <n v="1"/>
    <s v="kg"/>
    <x v="3543"/>
    <x v="44"/>
    <n v="6.5"/>
    <x v="44"/>
    <n v="2.4"/>
    <s v="IMF WEO 2026 / ADB"/>
    <n v="127.1"/>
    <d v="2025-10-01T00:00:00"/>
    <n v="-1"/>
    <n v="3.1"/>
    <n v="2.5"/>
    <d v="2026-03-20T00:00:00"/>
    <s v="https://www.numbeo.com/food-prices/in/Shanghai"/>
    <n v="28516904"/>
    <x v="387"/>
  </r>
  <r>
    <x v="82"/>
    <x v="60"/>
    <s v="CHN"/>
    <s v="East Asia"/>
    <x v="2"/>
    <x v="1"/>
    <d v="2025-11-01T00:00:00"/>
    <x v="10"/>
    <s v="Tomatoes_1kg"/>
    <s v="Vegetables"/>
    <n v="1"/>
    <s v="kg"/>
    <x v="3544"/>
    <x v="44"/>
    <n v="7.43"/>
    <x v="44"/>
    <n v="2.4"/>
    <s v="IMF WEO 2026 / ADB"/>
    <n v="126.2"/>
    <d v="2025-11-01T00:00:00"/>
    <n v="-1"/>
    <n v="3.1"/>
    <n v="2.5"/>
    <d v="2026-03-20T00:00:00"/>
    <s v="https://www.numbeo.com/food-prices/in/Shanghai"/>
    <n v="28516904"/>
    <x v="388"/>
  </r>
  <r>
    <x v="82"/>
    <x v="60"/>
    <s v="CHN"/>
    <s v="East Asia"/>
    <x v="2"/>
    <x v="2"/>
    <d v="2025-12-01T00:00:00"/>
    <x v="10"/>
    <s v="Tomatoes_1kg"/>
    <s v="Vegetables"/>
    <n v="1"/>
    <s v="kg"/>
    <x v="3545"/>
    <x v="44"/>
    <n v="7.29"/>
    <x v="44"/>
    <n v="2.4"/>
    <s v="IMF WEO 2026 / ADB"/>
    <n v="125.8"/>
    <d v="2025-12-01T00:00:00"/>
    <n v="-1"/>
    <n v="3.1"/>
    <n v="2.5"/>
    <d v="2026-03-20T00:00:00"/>
    <s v="https://www.numbeo.com/food-prices/in/Shanghai"/>
    <n v="28516904"/>
    <x v="384"/>
  </r>
  <r>
    <x v="82"/>
    <x v="60"/>
    <s v="CHN"/>
    <s v="East Asia"/>
    <x v="2"/>
    <x v="3"/>
    <d v="2026-01-01T00:00:00"/>
    <x v="10"/>
    <s v="Tomatoes_1kg"/>
    <s v="Vegetables"/>
    <n v="1"/>
    <s v="kg"/>
    <x v="3546"/>
    <x v="44"/>
    <n v="7.22"/>
    <x v="44"/>
    <n v="2.4"/>
    <s v="IMF WEO 2026 / ADB"/>
    <n v="124.2"/>
    <d v="2026-01-01T00:00:00"/>
    <n v="-1"/>
    <n v="3.1"/>
    <n v="2.5"/>
    <d v="2026-03-20T00:00:00"/>
    <s v="https://www.numbeo.com/food-prices/in/Shanghai"/>
    <n v="28516904"/>
    <x v="389"/>
  </r>
  <r>
    <x v="82"/>
    <x v="60"/>
    <s v="CHN"/>
    <s v="East Asia"/>
    <x v="2"/>
    <x v="4"/>
    <d v="2026-02-01T00:00:00"/>
    <x v="10"/>
    <s v="Tomatoes_1kg"/>
    <s v="Vegetables"/>
    <n v="1"/>
    <s v="kg"/>
    <x v="3472"/>
    <x v="44"/>
    <n v="7"/>
    <x v="44"/>
    <n v="2.4"/>
    <s v="IMF WEO 2026 / ADB"/>
    <n v="125.3"/>
    <d v="2026-02-01T00:00:00"/>
    <n v="-1"/>
    <n v="3.1"/>
    <n v="2.5"/>
    <d v="2026-03-20T00:00:00"/>
    <s v="https://www.numbeo.com/food-prices/in/Shanghai"/>
    <n v="28516904"/>
    <x v="390"/>
  </r>
  <r>
    <x v="82"/>
    <x v="60"/>
    <s v="CHN"/>
    <s v="East Asia"/>
    <x v="2"/>
    <x v="5"/>
    <d v="2026-03-01T00:00:00"/>
    <x v="10"/>
    <s v="Tomatoes_1kg"/>
    <s v="Vegetables"/>
    <n v="1"/>
    <s v="kg"/>
    <x v="3520"/>
    <x v="44"/>
    <n v="7.09"/>
    <x v="44"/>
    <n v="2.4"/>
    <s v="IMF WEO 2026 / ADB"/>
    <n v="126"/>
    <d v="2026-03-01T00:00:00"/>
    <n v="-1"/>
    <n v="3.1"/>
    <n v="2.5"/>
    <d v="2026-03-20T00:00:00"/>
    <s v="https://www.numbeo.com/food-prices/in/Shanghai"/>
    <n v="28516904"/>
    <x v="391"/>
  </r>
  <r>
    <x v="82"/>
    <x v="60"/>
    <s v="CHN"/>
    <s v="East Asia"/>
    <x v="2"/>
    <x v="0"/>
    <d v="2025-10-01T00:00:00"/>
    <x v="11"/>
    <s v="Potatoes_1kg"/>
    <s v="Vegetables"/>
    <n v="1"/>
    <s v="kg"/>
    <x v="17"/>
    <x v="44"/>
    <n v="0.74"/>
    <x v="44"/>
    <n v="2.4"/>
    <s v="IMF WEO 2026 / ADB"/>
    <n v="127.1"/>
    <d v="2025-10-01T00:00:00"/>
    <n v="-1"/>
    <n v="3.1"/>
    <n v="2.5"/>
    <d v="2026-03-20T00:00:00"/>
    <s v="https://www.numbeo.com/food-prices/in/Shanghai"/>
    <n v="28516904"/>
    <x v="387"/>
  </r>
  <r>
    <x v="82"/>
    <x v="60"/>
    <s v="CHN"/>
    <s v="East Asia"/>
    <x v="2"/>
    <x v="1"/>
    <d v="2025-11-01T00:00:00"/>
    <x v="11"/>
    <s v="Potatoes_1kg"/>
    <s v="Vegetables"/>
    <n v="1"/>
    <s v="kg"/>
    <x v="3547"/>
    <x v="44"/>
    <n v="0.83"/>
    <x v="44"/>
    <n v="2.4"/>
    <s v="IMF WEO 2026 / ADB"/>
    <n v="126.2"/>
    <d v="2025-11-01T00:00:00"/>
    <n v="-1"/>
    <n v="3.1"/>
    <n v="2.5"/>
    <d v="2026-03-20T00:00:00"/>
    <s v="https://www.numbeo.com/food-prices/in/Shanghai"/>
    <n v="28516904"/>
    <x v="388"/>
  </r>
  <r>
    <x v="82"/>
    <x v="60"/>
    <s v="CHN"/>
    <s v="East Asia"/>
    <x v="2"/>
    <x v="2"/>
    <d v="2025-12-01T00:00:00"/>
    <x v="11"/>
    <s v="Potatoes_1kg"/>
    <s v="Vegetables"/>
    <n v="1"/>
    <s v="kg"/>
    <x v="3547"/>
    <x v="44"/>
    <n v="0.83"/>
    <x v="44"/>
    <n v="2.4"/>
    <s v="IMF WEO 2026 / ADB"/>
    <n v="125.8"/>
    <d v="2025-12-01T00:00:00"/>
    <n v="-1"/>
    <n v="3.1"/>
    <n v="2.5"/>
    <d v="2026-03-20T00:00:00"/>
    <s v="https://www.numbeo.com/food-prices/in/Shanghai"/>
    <n v="28516904"/>
    <x v="384"/>
  </r>
  <r>
    <x v="82"/>
    <x v="60"/>
    <s v="CHN"/>
    <s v="East Asia"/>
    <x v="2"/>
    <x v="3"/>
    <d v="2026-01-01T00:00:00"/>
    <x v="11"/>
    <s v="Potatoes_1kg"/>
    <s v="Vegetables"/>
    <n v="1"/>
    <s v="kg"/>
    <x v="3547"/>
    <x v="44"/>
    <n v="0.83"/>
    <x v="44"/>
    <n v="2.4"/>
    <s v="IMF WEO 2026 / ADB"/>
    <n v="124.2"/>
    <d v="2026-01-01T00:00:00"/>
    <n v="-1"/>
    <n v="3.1"/>
    <n v="2.5"/>
    <d v="2026-03-20T00:00:00"/>
    <s v="https://www.numbeo.com/food-prices/in/Shanghai"/>
    <n v="28516904"/>
    <x v="389"/>
  </r>
  <r>
    <x v="82"/>
    <x v="60"/>
    <s v="CHN"/>
    <s v="East Asia"/>
    <x v="2"/>
    <x v="4"/>
    <d v="2026-02-01T00:00:00"/>
    <x v="11"/>
    <s v="Potatoes_1kg"/>
    <s v="Vegetables"/>
    <n v="1"/>
    <s v="kg"/>
    <x v="2200"/>
    <x v="44"/>
    <n v="0.82"/>
    <x v="44"/>
    <n v="2.4"/>
    <s v="IMF WEO 2026 / ADB"/>
    <n v="125.3"/>
    <d v="2026-02-01T00:00:00"/>
    <n v="-1"/>
    <n v="3.1"/>
    <n v="2.5"/>
    <d v="2026-03-20T00:00:00"/>
    <s v="https://www.numbeo.com/food-prices/in/Shanghai"/>
    <n v="28516904"/>
    <x v="390"/>
  </r>
  <r>
    <x v="82"/>
    <x v="60"/>
    <s v="CHN"/>
    <s v="East Asia"/>
    <x v="2"/>
    <x v="5"/>
    <d v="2026-03-01T00:00:00"/>
    <x v="11"/>
    <s v="Potatoes_1kg"/>
    <s v="Vegetables"/>
    <n v="1"/>
    <s v="kg"/>
    <x v="2200"/>
    <x v="44"/>
    <n v="0.82"/>
    <x v="44"/>
    <n v="2.4"/>
    <s v="IMF WEO 2026 / ADB"/>
    <n v="126"/>
    <d v="2026-03-01T00:00:00"/>
    <n v="-1"/>
    <n v="3.1"/>
    <n v="2.5"/>
    <d v="2026-03-20T00:00:00"/>
    <s v="https://www.numbeo.com/food-prices/in/Shanghai"/>
    <n v="28516904"/>
    <x v="391"/>
  </r>
  <r>
    <x v="82"/>
    <x v="60"/>
    <s v="CHN"/>
    <s v="East Asia"/>
    <x v="2"/>
    <x v="0"/>
    <d v="2025-10-01T00:00:00"/>
    <x v="12"/>
    <s v="Onions_1kg"/>
    <s v="Vegetables"/>
    <n v="1"/>
    <s v="kg"/>
    <x v="3548"/>
    <x v="44"/>
    <n v="4.59"/>
    <x v="44"/>
    <n v="2.4"/>
    <s v="IMF WEO 2026 / ADB"/>
    <n v="127.1"/>
    <d v="2025-10-01T00:00:00"/>
    <n v="-1"/>
    <n v="3.1"/>
    <n v="2.5"/>
    <d v="2026-03-20T00:00:00"/>
    <s v="https://www.numbeo.com/food-prices/in/Shanghai"/>
    <n v="28516904"/>
    <x v="387"/>
  </r>
  <r>
    <x v="82"/>
    <x v="60"/>
    <s v="CHN"/>
    <s v="East Asia"/>
    <x v="2"/>
    <x v="1"/>
    <d v="2025-11-01T00:00:00"/>
    <x v="12"/>
    <s v="Onions_1kg"/>
    <s v="Vegetables"/>
    <n v="1"/>
    <s v="kg"/>
    <x v="3549"/>
    <x v="44"/>
    <n v="5.24"/>
    <x v="44"/>
    <n v="2.4"/>
    <s v="IMF WEO 2026 / ADB"/>
    <n v="126.2"/>
    <d v="2025-11-01T00:00:00"/>
    <n v="-1"/>
    <n v="3.1"/>
    <n v="2.5"/>
    <d v="2026-03-20T00:00:00"/>
    <s v="https://www.numbeo.com/food-prices/in/Shanghai"/>
    <n v="28516904"/>
    <x v="388"/>
  </r>
  <r>
    <x v="82"/>
    <x v="60"/>
    <s v="CHN"/>
    <s v="East Asia"/>
    <x v="2"/>
    <x v="2"/>
    <d v="2025-12-01T00:00:00"/>
    <x v="12"/>
    <s v="Onions_1kg"/>
    <s v="Vegetables"/>
    <n v="1"/>
    <s v="kg"/>
    <x v="3550"/>
    <x v="44"/>
    <n v="5.33"/>
    <x v="44"/>
    <n v="2.4"/>
    <s v="IMF WEO 2026 / ADB"/>
    <n v="125.8"/>
    <d v="2025-12-01T00:00:00"/>
    <n v="-1"/>
    <n v="3.1"/>
    <n v="2.5"/>
    <d v="2026-03-20T00:00:00"/>
    <s v="https://www.numbeo.com/food-prices/in/Shanghai"/>
    <n v="28516904"/>
    <x v="384"/>
  </r>
  <r>
    <x v="82"/>
    <x v="60"/>
    <s v="CHN"/>
    <s v="East Asia"/>
    <x v="2"/>
    <x v="3"/>
    <d v="2026-01-01T00:00:00"/>
    <x v="12"/>
    <s v="Onions_1kg"/>
    <s v="Vegetables"/>
    <n v="1"/>
    <s v="kg"/>
    <x v="2153"/>
    <x v="44"/>
    <n v="5.25"/>
    <x v="44"/>
    <n v="2.4"/>
    <s v="IMF WEO 2026 / ADB"/>
    <n v="124.2"/>
    <d v="2026-01-01T00:00:00"/>
    <n v="-1"/>
    <n v="3.1"/>
    <n v="2.5"/>
    <d v="2026-03-20T00:00:00"/>
    <s v="https://www.numbeo.com/food-prices/in/Shanghai"/>
    <n v="28516904"/>
    <x v="389"/>
  </r>
  <r>
    <x v="82"/>
    <x v="60"/>
    <s v="CHN"/>
    <s v="East Asia"/>
    <x v="2"/>
    <x v="4"/>
    <d v="2026-02-01T00:00:00"/>
    <x v="12"/>
    <s v="Onions_1kg"/>
    <s v="Vegetables"/>
    <n v="1"/>
    <s v="kg"/>
    <x v="3551"/>
    <x v="44"/>
    <n v="5.09"/>
    <x v="44"/>
    <n v="2.4"/>
    <s v="IMF WEO 2026 / ADB"/>
    <n v="125.3"/>
    <d v="2026-02-01T00:00:00"/>
    <n v="-1"/>
    <n v="3.1"/>
    <n v="2.5"/>
    <d v="2026-03-20T00:00:00"/>
    <s v="https://www.numbeo.com/food-prices/in/Shanghai"/>
    <n v="28516904"/>
    <x v="390"/>
  </r>
  <r>
    <x v="82"/>
    <x v="60"/>
    <s v="CHN"/>
    <s v="East Asia"/>
    <x v="2"/>
    <x v="5"/>
    <d v="2026-03-01T00:00:00"/>
    <x v="12"/>
    <s v="Onions_1kg"/>
    <s v="Vegetables"/>
    <n v="1"/>
    <s v="kg"/>
    <x v="3552"/>
    <x v="44"/>
    <n v="5.07"/>
    <x v="44"/>
    <n v="2.4"/>
    <s v="IMF WEO 2026 / ADB"/>
    <n v="126"/>
    <d v="2026-03-01T00:00:00"/>
    <n v="-1"/>
    <n v="3.1"/>
    <n v="2.5"/>
    <d v="2026-03-20T00:00:00"/>
    <s v="https://www.numbeo.com/food-prices/in/Shanghai"/>
    <n v="28516904"/>
    <x v="391"/>
  </r>
  <r>
    <x v="82"/>
    <x v="60"/>
    <s v="CHN"/>
    <s v="East Asia"/>
    <x v="2"/>
    <x v="0"/>
    <d v="2025-10-01T00:00:00"/>
    <x v="13"/>
    <s v="Lettuce_1hd"/>
    <s v="Vegetables"/>
    <n v="1"/>
    <s v="head"/>
    <x v="194"/>
    <x v="44"/>
    <n v="0.62"/>
    <x v="44"/>
    <n v="2.4"/>
    <s v="IMF WEO 2026 / ADB"/>
    <n v="127.1"/>
    <d v="2025-10-01T00:00:00"/>
    <n v="-1"/>
    <n v="3.1"/>
    <n v="2.5"/>
    <d v="2026-03-20T00:00:00"/>
    <s v="https://www.numbeo.com/food-prices/in/Shanghai"/>
    <n v="28516904"/>
    <x v="387"/>
  </r>
  <r>
    <x v="82"/>
    <x v="60"/>
    <s v="CHN"/>
    <s v="East Asia"/>
    <x v="2"/>
    <x v="1"/>
    <d v="2025-11-01T00:00:00"/>
    <x v="13"/>
    <s v="Lettuce_1hd"/>
    <s v="Vegetables"/>
    <n v="1"/>
    <s v="head"/>
    <x v="86"/>
    <x v="44"/>
    <n v="0.69"/>
    <x v="44"/>
    <n v="2.4"/>
    <s v="IMF WEO 2026 / ADB"/>
    <n v="126.2"/>
    <d v="2025-11-01T00:00:00"/>
    <n v="-1"/>
    <n v="3.1"/>
    <n v="2.5"/>
    <d v="2026-03-20T00:00:00"/>
    <s v="https://www.numbeo.com/food-prices/in/Shanghai"/>
    <n v="28516904"/>
    <x v="388"/>
  </r>
  <r>
    <x v="82"/>
    <x v="60"/>
    <s v="CHN"/>
    <s v="East Asia"/>
    <x v="2"/>
    <x v="2"/>
    <d v="2025-12-01T00:00:00"/>
    <x v="13"/>
    <s v="Lettuce_1hd"/>
    <s v="Vegetables"/>
    <n v="1"/>
    <s v="head"/>
    <x v="86"/>
    <x v="44"/>
    <n v="0.69"/>
    <x v="44"/>
    <n v="2.4"/>
    <s v="IMF WEO 2026 / ADB"/>
    <n v="125.8"/>
    <d v="2025-12-01T00:00:00"/>
    <n v="-1"/>
    <n v="3.1"/>
    <n v="2.5"/>
    <d v="2026-03-20T00:00:00"/>
    <s v="https://www.numbeo.com/food-prices/in/Shanghai"/>
    <n v="28516904"/>
    <x v="384"/>
  </r>
  <r>
    <x v="82"/>
    <x v="60"/>
    <s v="CHN"/>
    <s v="East Asia"/>
    <x v="2"/>
    <x v="3"/>
    <d v="2026-01-01T00:00:00"/>
    <x v="13"/>
    <s v="Lettuce_1hd"/>
    <s v="Vegetables"/>
    <n v="1"/>
    <s v="head"/>
    <x v="159"/>
    <x v="44"/>
    <n v="0.67"/>
    <x v="44"/>
    <n v="2.4"/>
    <s v="IMF WEO 2026 / ADB"/>
    <n v="124.2"/>
    <d v="2026-01-01T00:00:00"/>
    <n v="-1"/>
    <n v="3.1"/>
    <n v="2.5"/>
    <d v="2026-03-20T00:00:00"/>
    <s v="https://www.numbeo.com/food-prices/in/Shanghai"/>
    <n v="28516904"/>
    <x v="389"/>
  </r>
  <r>
    <x v="82"/>
    <x v="60"/>
    <s v="CHN"/>
    <s v="East Asia"/>
    <x v="2"/>
    <x v="4"/>
    <d v="2026-02-01T00:00:00"/>
    <x v="13"/>
    <s v="Lettuce_1hd"/>
    <s v="Vegetables"/>
    <n v="1"/>
    <s v="head"/>
    <x v="86"/>
    <x v="44"/>
    <n v="0.69"/>
    <x v="44"/>
    <n v="2.4"/>
    <s v="IMF WEO 2026 / ADB"/>
    <n v="125.3"/>
    <d v="2026-02-01T00:00:00"/>
    <n v="-1"/>
    <n v="3.1"/>
    <n v="2.5"/>
    <d v="2026-03-20T00:00:00"/>
    <s v="https://www.numbeo.com/food-prices/in/Shanghai"/>
    <n v="28516904"/>
    <x v="390"/>
  </r>
  <r>
    <x v="82"/>
    <x v="60"/>
    <s v="CHN"/>
    <s v="East Asia"/>
    <x v="2"/>
    <x v="5"/>
    <d v="2026-03-01T00:00:00"/>
    <x v="13"/>
    <s v="Lettuce_1hd"/>
    <s v="Vegetables"/>
    <n v="1"/>
    <s v="head"/>
    <x v="92"/>
    <x v="44"/>
    <n v="0.68"/>
    <x v="44"/>
    <n v="2.4"/>
    <s v="IMF WEO 2026 / ADB"/>
    <n v="126"/>
    <d v="2026-03-01T00:00:00"/>
    <n v="-1"/>
    <n v="3.1"/>
    <n v="2.5"/>
    <d v="2026-03-20T00:00:00"/>
    <s v="https://www.numbeo.com/food-prices/in/Shanghai"/>
    <n v="28516904"/>
    <x v="391"/>
  </r>
  <r>
    <x v="83"/>
    <x v="60"/>
    <s v="CHN"/>
    <s v="East Asia"/>
    <x v="2"/>
    <x v="0"/>
    <d v="2025-10-01T00:00:00"/>
    <x v="0"/>
    <s v="Milk_1L"/>
    <s v="Dairy"/>
    <n v="1"/>
    <s v="liter"/>
    <x v="367"/>
    <x v="44"/>
    <n v="1.86"/>
    <x v="44"/>
    <n v="2.4"/>
    <s v="IMF WEO 2026 / ADB"/>
    <n v="127.1"/>
    <d v="2025-10-01T00:00:00"/>
    <n v="-1"/>
    <n v="3.1"/>
    <n v="2.5"/>
    <d v="2026-03-20T00:00:00"/>
    <s v="https://www.numbeo.com/food-prices/in/Guangzhou"/>
    <n v="18676605"/>
    <x v="147"/>
  </r>
  <r>
    <x v="83"/>
    <x v="60"/>
    <s v="CHN"/>
    <s v="East Asia"/>
    <x v="2"/>
    <x v="1"/>
    <d v="2025-11-01T00:00:00"/>
    <x v="0"/>
    <s v="Milk_1L"/>
    <s v="Dairy"/>
    <n v="1"/>
    <s v="liter"/>
    <x v="102"/>
    <x v="44"/>
    <n v="1.94"/>
    <x v="44"/>
    <n v="2.4"/>
    <s v="IMF WEO 2026 / ADB"/>
    <n v="126.2"/>
    <d v="2025-11-01T00:00:00"/>
    <n v="-1"/>
    <n v="3.1"/>
    <n v="2.5"/>
    <d v="2026-03-20T00:00:00"/>
    <s v="https://www.numbeo.com/food-prices/in/Guangzhou"/>
    <n v="18676605"/>
    <x v="87"/>
  </r>
  <r>
    <x v="83"/>
    <x v="60"/>
    <s v="CHN"/>
    <s v="East Asia"/>
    <x v="2"/>
    <x v="2"/>
    <d v="2025-12-01T00:00:00"/>
    <x v="0"/>
    <s v="Milk_1L"/>
    <s v="Dairy"/>
    <n v="1"/>
    <s v="liter"/>
    <x v="95"/>
    <x v="44"/>
    <n v="1.97"/>
    <x v="44"/>
    <n v="2.4"/>
    <s v="IMF WEO 2026 / ADB"/>
    <n v="125.8"/>
    <d v="2025-12-01T00:00:00"/>
    <n v="-1"/>
    <n v="3.1"/>
    <n v="2.5"/>
    <d v="2026-03-20T00:00:00"/>
    <s v="https://www.numbeo.com/food-prices/in/Guangzhou"/>
    <n v="18676605"/>
    <x v="392"/>
  </r>
  <r>
    <x v="83"/>
    <x v="60"/>
    <s v="CHN"/>
    <s v="East Asia"/>
    <x v="2"/>
    <x v="3"/>
    <d v="2026-01-01T00:00:00"/>
    <x v="0"/>
    <s v="Milk_1L"/>
    <s v="Dairy"/>
    <n v="1"/>
    <s v="liter"/>
    <x v="367"/>
    <x v="44"/>
    <n v="1.86"/>
    <x v="44"/>
    <n v="2.4"/>
    <s v="IMF WEO 2026 / ADB"/>
    <n v="124.2"/>
    <d v="2026-01-01T00:00:00"/>
    <n v="-1"/>
    <n v="3.1"/>
    <n v="2.5"/>
    <d v="2026-03-20T00:00:00"/>
    <s v="https://www.numbeo.com/food-prices/in/Guangzhou"/>
    <n v="18676605"/>
    <x v="393"/>
  </r>
  <r>
    <x v="83"/>
    <x v="60"/>
    <s v="CHN"/>
    <s v="East Asia"/>
    <x v="2"/>
    <x v="4"/>
    <d v="2026-02-01T00:00:00"/>
    <x v="0"/>
    <s v="Milk_1L"/>
    <s v="Dairy"/>
    <n v="1"/>
    <s v="liter"/>
    <x v="1150"/>
    <x v="44"/>
    <n v="1.91"/>
    <x v="44"/>
    <n v="2.4"/>
    <s v="IMF WEO 2026 / ADB"/>
    <n v="125.3"/>
    <d v="2026-02-01T00:00:00"/>
    <n v="-1"/>
    <n v="3.1"/>
    <n v="2.5"/>
    <d v="2026-03-20T00:00:00"/>
    <s v="https://www.numbeo.com/food-prices/in/Guangzhou"/>
    <n v="18676605"/>
    <x v="394"/>
  </r>
  <r>
    <x v="83"/>
    <x v="60"/>
    <s v="CHN"/>
    <s v="East Asia"/>
    <x v="2"/>
    <x v="5"/>
    <d v="2026-03-01T00:00:00"/>
    <x v="0"/>
    <s v="Milk_1L"/>
    <s v="Dairy"/>
    <n v="1"/>
    <s v="liter"/>
    <x v="102"/>
    <x v="44"/>
    <n v="1.94"/>
    <x v="44"/>
    <n v="2.4"/>
    <s v="IMF WEO 2026 / ADB"/>
    <n v="126"/>
    <d v="2026-03-01T00:00:00"/>
    <n v="-1"/>
    <n v="3.1"/>
    <n v="2.5"/>
    <d v="2026-03-20T00:00:00"/>
    <s v="https://www.numbeo.com/food-prices/in/Guangzhou"/>
    <n v="18676605"/>
    <x v="395"/>
  </r>
  <r>
    <x v="83"/>
    <x v="60"/>
    <s v="CHN"/>
    <s v="East Asia"/>
    <x v="2"/>
    <x v="0"/>
    <d v="2025-10-01T00:00:00"/>
    <x v="1"/>
    <s v="Bread_500g"/>
    <s v="Bakery"/>
    <n v="500"/>
    <s v="grams"/>
    <x v="3475"/>
    <x v="44"/>
    <n v="1.69"/>
    <x v="44"/>
    <n v="2.4"/>
    <s v="IMF WEO 2026 / ADB"/>
    <n v="127.1"/>
    <d v="2025-10-01T00:00:00"/>
    <n v="-1"/>
    <n v="3.1"/>
    <n v="2.5"/>
    <d v="2026-03-20T00:00:00"/>
    <s v="https://www.numbeo.com/food-prices/in/Guangzhou"/>
    <n v="18676605"/>
    <x v="147"/>
  </r>
  <r>
    <x v="83"/>
    <x v="60"/>
    <s v="CHN"/>
    <s v="East Asia"/>
    <x v="2"/>
    <x v="1"/>
    <d v="2025-11-01T00:00:00"/>
    <x v="1"/>
    <s v="Bread_500g"/>
    <s v="Bakery"/>
    <n v="500"/>
    <s v="grams"/>
    <x v="744"/>
    <x v="44"/>
    <n v="1.72"/>
    <x v="44"/>
    <n v="2.4"/>
    <s v="IMF WEO 2026 / ADB"/>
    <n v="126.2"/>
    <d v="2025-11-01T00:00:00"/>
    <n v="-1"/>
    <n v="3.1"/>
    <n v="2.5"/>
    <d v="2026-03-20T00:00:00"/>
    <s v="https://www.numbeo.com/food-prices/in/Guangzhou"/>
    <n v="18676605"/>
    <x v="87"/>
  </r>
  <r>
    <x v="83"/>
    <x v="60"/>
    <s v="CHN"/>
    <s v="East Asia"/>
    <x v="2"/>
    <x v="2"/>
    <d v="2025-12-01T00:00:00"/>
    <x v="1"/>
    <s v="Bread_500g"/>
    <s v="Bakery"/>
    <n v="500"/>
    <s v="grams"/>
    <x v="3522"/>
    <x v="44"/>
    <n v="1.73"/>
    <x v="44"/>
    <n v="2.4"/>
    <s v="IMF WEO 2026 / ADB"/>
    <n v="125.8"/>
    <d v="2025-12-01T00:00:00"/>
    <n v="-1"/>
    <n v="3.1"/>
    <n v="2.5"/>
    <d v="2026-03-20T00:00:00"/>
    <s v="https://www.numbeo.com/food-prices/in/Guangzhou"/>
    <n v="18676605"/>
    <x v="392"/>
  </r>
  <r>
    <x v="83"/>
    <x v="60"/>
    <s v="CHN"/>
    <s v="East Asia"/>
    <x v="2"/>
    <x v="3"/>
    <d v="2026-01-01T00:00:00"/>
    <x v="1"/>
    <s v="Bread_500g"/>
    <s v="Bakery"/>
    <n v="500"/>
    <s v="grams"/>
    <x v="744"/>
    <x v="44"/>
    <n v="1.72"/>
    <x v="44"/>
    <n v="2.4"/>
    <s v="IMF WEO 2026 / ADB"/>
    <n v="124.2"/>
    <d v="2026-01-01T00:00:00"/>
    <n v="-1"/>
    <n v="3.1"/>
    <n v="2.5"/>
    <d v="2026-03-20T00:00:00"/>
    <s v="https://www.numbeo.com/food-prices/in/Guangzhou"/>
    <n v="18676605"/>
    <x v="393"/>
  </r>
  <r>
    <x v="83"/>
    <x v="60"/>
    <s v="CHN"/>
    <s v="East Asia"/>
    <x v="2"/>
    <x v="4"/>
    <d v="2026-02-01T00:00:00"/>
    <x v="1"/>
    <s v="Bread_500g"/>
    <s v="Bakery"/>
    <n v="500"/>
    <s v="grams"/>
    <x v="3516"/>
    <x v="44"/>
    <n v="1.78"/>
    <x v="44"/>
    <n v="2.4"/>
    <s v="IMF WEO 2026 / ADB"/>
    <n v="125.3"/>
    <d v="2026-02-01T00:00:00"/>
    <n v="-1"/>
    <n v="3.1"/>
    <n v="2.5"/>
    <d v="2026-03-20T00:00:00"/>
    <s v="https://www.numbeo.com/food-prices/in/Guangzhou"/>
    <n v="18676605"/>
    <x v="394"/>
  </r>
  <r>
    <x v="83"/>
    <x v="60"/>
    <s v="CHN"/>
    <s v="East Asia"/>
    <x v="2"/>
    <x v="5"/>
    <d v="2026-03-01T00:00:00"/>
    <x v="1"/>
    <s v="Bread_500g"/>
    <s v="Bakery"/>
    <n v="500"/>
    <s v="grams"/>
    <x v="1589"/>
    <x v="44"/>
    <n v="1.75"/>
    <x v="44"/>
    <n v="2.4"/>
    <s v="IMF WEO 2026 / ADB"/>
    <n v="126"/>
    <d v="2026-03-01T00:00:00"/>
    <n v="-1"/>
    <n v="3.1"/>
    <n v="2.5"/>
    <d v="2026-03-20T00:00:00"/>
    <s v="https://www.numbeo.com/food-prices/in/Guangzhou"/>
    <n v="18676605"/>
    <x v="395"/>
  </r>
  <r>
    <x v="83"/>
    <x v="60"/>
    <s v="CHN"/>
    <s v="East Asia"/>
    <x v="2"/>
    <x v="0"/>
    <d v="2025-10-01T00:00:00"/>
    <x v="2"/>
    <s v="Rice_1kg"/>
    <s v="Grains"/>
    <n v="1"/>
    <s v="kg"/>
    <x v="3553"/>
    <x v="44"/>
    <n v="6.55"/>
    <x v="44"/>
    <n v="2.4"/>
    <s v="IMF WEO 2026 / ADB"/>
    <n v="127.1"/>
    <d v="2025-10-01T00:00:00"/>
    <n v="-1"/>
    <n v="3.1"/>
    <n v="2.5"/>
    <d v="2026-03-20T00:00:00"/>
    <s v="https://www.numbeo.com/food-prices/in/Guangzhou"/>
    <n v="18676605"/>
    <x v="147"/>
  </r>
  <r>
    <x v="83"/>
    <x v="60"/>
    <s v="CHN"/>
    <s v="East Asia"/>
    <x v="2"/>
    <x v="1"/>
    <d v="2025-11-01T00:00:00"/>
    <x v="2"/>
    <s v="Rice_1kg"/>
    <s v="Grains"/>
    <n v="1"/>
    <s v="kg"/>
    <x v="3554"/>
    <x v="44"/>
    <n v="6.62"/>
    <x v="44"/>
    <n v="2.4"/>
    <s v="IMF WEO 2026 / ADB"/>
    <n v="126.2"/>
    <d v="2025-11-01T00:00:00"/>
    <n v="-1"/>
    <n v="3.1"/>
    <n v="2.5"/>
    <d v="2026-03-20T00:00:00"/>
    <s v="https://www.numbeo.com/food-prices/in/Guangzhou"/>
    <n v="18676605"/>
    <x v="87"/>
  </r>
  <r>
    <x v="83"/>
    <x v="60"/>
    <s v="CHN"/>
    <s v="East Asia"/>
    <x v="2"/>
    <x v="2"/>
    <d v="2025-12-01T00:00:00"/>
    <x v="2"/>
    <s v="Rice_1kg"/>
    <s v="Grains"/>
    <n v="1"/>
    <s v="kg"/>
    <x v="1740"/>
    <x v="44"/>
    <n v="6.9"/>
    <x v="44"/>
    <n v="2.4"/>
    <s v="IMF WEO 2026 / ADB"/>
    <n v="125.8"/>
    <d v="2025-12-01T00:00:00"/>
    <n v="-1"/>
    <n v="3.1"/>
    <n v="2.5"/>
    <d v="2026-03-20T00:00:00"/>
    <s v="https://www.numbeo.com/food-prices/in/Guangzhou"/>
    <n v="18676605"/>
    <x v="392"/>
  </r>
  <r>
    <x v="83"/>
    <x v="60"/>
    <s v="CHN"/>
    <s v="East Asia"/>
    <x v="2"/>
    <x v="3"/>
    <d v="2026-01-01T00:00:00"/>
    <x v="2"/>
    <s v="Rice_1kg"/>
    <s v="Grains"/>
    <n v="1"/>
    <s v="kg"/>
    <x v="3555"/>
    <x v="44"/>
    <n v="6.82"/>
    <x v="44"/>
    <n v="2.4"/>
    <s v="IMF WEO 2026 / ADB"/>
    <n v="124.2"/>
    <d v="2026-01-01T00:00:00"/>
    <n v="-1"/>
    <n v="3.1"/>
    <n v="2.5"/>
    <d v="2026-03-20T00:00:00"/>
    <s v="https://www.numbeo.com/food-prices/in/Guangzhou"/>
    <n v="18676605"/>
    <x v="393"/>
  </r>
  <r>
    <x v="83"/>
    <x v="60"/>
    <s v="CHN"/>
    <s v="East Asia"/>
    <x v="2"/>
    <x v="4"/>
    <d v="2026-02-01T00:00:00"/>
    <x v="2"/>
    <s v="Rice_1kg"/>
    <s v="Grains"/>
    <n v="1"/>
    <s v="kg"/>
    <x v="3555"/>
    <x v="44"/>
    <n v="6.82"/>
    <x v="44"/>
    <n v="2.4"/>
    <s v="IMF WEO 2026 / ADB"/>
    <n v="125.3"/>
    <d v="2026-02-01T00:00:00"/>
    <n v="-1"/>
    <n v="3.1"/>
    <n v="2.5"/>
    <d v="2026-03-20T00:00:00"/>
    <s v="https://www.numbeo.com/food-prices/in/Guangzhou"/>
    <n v="18676605"/>
    <x v="394"/>
  </r>
  <r>
    <x v="83"/>
    <x v="60"/>
    <s v="CHN"/>
    <s v="East Asia"/>
    <x v="2"/>
    <x v="5"/>
    <d v="2026-03-01T00:00:00"/>
    <x v="2"/>
    <s v="Rice_1kg"/>
    <s v="Grains"/>
    <n v="1"/>
    <s v="kg"/>
    <x v="3556"/>
    <x v="44"/>
    <n v="6.77"/>
    <x v="44"/>
    <n v="2.4"/>
    <s v="IMF WEO 2026 / ADB"/>
    <n v="126"/>
    <d v="2026-03-01T00:00:00"/>
    <n v="-1"/>
    <n v="3.1"/>
    <n v="2.5"/>
    <d v="2026-03-20T00:00:00"/>
    <s v="https://www.numbeo.com/food-prices/in/Guangzhou"/>
    <n v="18676605"/>
    <x v="395"/>
  </r>
  <r>
    <x v="83"/>
    <x v="60"/>
    <s v="CHN"/>
    <s v="East Asia"/>
    <x v="2"/>
    <x v="0"/>
    <d v="2025-10-01T00:00:00"/>
    <x v="3"/>
    <s v="Eggs_12"/>
    <s v="Dairy &amp; Eggs"/>
    <n v="12"/>
    <s v="pieces"/>
    <x v="3475"/>
    <x v="44"/>
    <n v="1.69"/>
    <x v="44"/>
    <n v="2.4"/>
    <s v="IMF WEO 2026 / ADB"/>
    <n v="127.1"/>
    <d v="2025-10-01T00:00:00"/>
    <n v="-1"/>
    <n v="3.1"/>
    <n v="2.5"/>
    <d v="2026-03-20T00:00:00"/>
    <s v="https://www.numbeo.com/food-prices/in/Guangzhou"/>
    <n v="18676605"/>
    <x v="147"/>
  </r>
  <r>
    <x v="83"/>
    <x v="60"/>
    <s v="CHN"/>
    <s v="East Asia"/>
    <x v="2"/>
    <x v="1"/>
    <d v="2025-11-01T00:00:00"/>
    <x v="3"/>
    <s v="Eggs_12"/>
    <s v="Dairy &amp; Eggs"/>
    <n v="12"/>
    <s v="pieces"/>
    <x v="745"/>
    <x v="44"/>
    <n v="1.67"/>
    <x v="44"/>
    <n v="2.4"/>
    <s v="IMF WEO 2026 / ADB"/>
    <n v="126.2"/>
    <d v="2025-11-01T00:00:00"/>
    <n v="-1"/>
    <n v="3.1"/>
    <n v="2.5"/>
    <d v="2026-03-20T00:00:00"/>
    <s v="https://www.numbeo.com/food-prices/in/Guangzhou"/>
    <n v="18676605"/>
    <x v="87"/>
  </r>
  <r>
    <x v="83"/>
    <x v="60"/>
    <s v="CHN"/>
    <s v="East Asia"/>
    <x v="2"/>
    <x v="2"/>
    <d v="2025-12-01T00:00:00"/>
    <x v="3"/>
    <s v="Eggs_12"/>
    <s v="Dairy &amp; Eggs"/>
    <n v="12"/>
    <s v="pieces"/>
    <x v="745"/>
    <x v="44"/>
    <n v="1.67"/>
    <x v="44"/>
    <n v="2.4"/>
    <s v="IMF WEO 2026 / ADB"/>
    <n v="125.8"/>
    <d v="2025-12-01T00:00:00"/>
    <n v="-1"/>
    <n v="3.1"/>
    <n v="2.5"/>
    <d v="2026-03-20T00:00:00"/>
    <s v="https://www.numbeo.com/food-prices/in/Guangzhou"/>
    <n v="18676605"/>
    <x v="392"/>
  </r>
  <r>
    <x v="83"/>
    <x v="60"/>
    <s v="CHN"/>
    <s v="East Asia"/>
    <x v="2"/>
    <x v="3"/>
    <d v="2026-01-01T00:00:00"/>
    <x v="3"/>
    <s v="Eggs_12"/>
    <s v="Dairy &amp; Eggs"/>
    <n v="12"/>
    <s v="pieces"/>
    <x v="3477"/>
    <x v="44"/>
    <n v="1.71"/>
    <x v="44"/>
    <n v="2.4"/>
    <s v="IMF WEO 2026 / ADB"/>
    <n v="124.2"/>
    <d v="2026-01-01T00:00:00"/>
    <n v="-1"/>
    <n v="3.1"/>
    <n v="2.5"/>
    <d v="2026-03-20T00:00:00"/>
    <s v="https://www.numbeo.com/food-prices/in/Guangzhou"/>
    <n v="18676605"/>
    <x v="393"/>
  </r>
  <r>
    <x v="83"/>
    <x v="60"/>
    <s v="CHN"/>
    <s v="East Asia"/>
    <x v="2"/>
    <x v="4"/>
    <d v="2026-02-01T00:00:00"/>
    <x v="3"/>
    <s v="Eggs_12"/>
    <s v="Dairy &amp; Eggs"/>
    <n v="12"/>
    <s v="pieces"/>
    <x v="3522"/>
    <x v="44"/>
    <n v="1.73"/>
    <x v="44"/>
    <n v="2.4"/>
    <s v="IMF WEO 2026 / ADB"/>
    <n v="125.3"/>
    <d v="2026-02-01T00:00:00"/>
    <n v="-1"/>
    <n v="3.1"/>
    <n v="2.5"/>
    <d v="2026-03-20T00:00:00"/>
    <s v="https://www.numbeo.com/food-prices/in/Guangzhou"/>
    <n v="18676605"/>
    <x v="394"/>
  </r>
  <r>
    <x v="83"/>
    <x v="60"/>
    <s v="CHN"/>
    <s v="East Asia"/>
    <x v="2"/>
    <x v="5"/>
    <d v="2026-03-01T00:00:00"/>
    <x v="3"/>
    <s v="Eggs_12"/>
    <s v="Dairy &amp; Eggs"/>
    <n v="12"/>
    <s v="pieces"/>
    <x v="3476"/>
    <x v="44"/>
    <n v="1.7"/>
    <x v="44"/>
    <n v="2.4"/>
    <s v="IMF WEO 2026 / ADB"/>
    <n v="126"/>
    <d v="2026-03-01T00:00:00"/>
    <n v="-1"/>
    <n v="3.1"/>
    <n v="2.5"/>
    <d v="2026-03-20T00:00:00"/>
    <s v="https://www.numbeo.com/food-prices/in/Guangzhou"/>
    <n v="18676605"/>
    <x v="395"/>
  </r>
  <r>
    <x v="83"/>
    <x v="60"/>
    <s v="CHN"/>
    <s v="East Asia"/>
    <x v="2"/>
    <x v="0"/>
    <d v="2025-10-01T00:00:00"/>
    <x v="4"/>
    <s v="Cheese_1kg"/>
    <s v="Dairy"/>
    <n v="1"/>
    <s v="kg"/>
    <x v="3557"/>
    <x v="44"/>
    <n v="13.44"/>
    <x v="44"/>
    <n v="2.4"/>
    <s v="IMF WEO 2026 / ADB"/>
    <n v="127.1"/>
    <d v="2025-10-01T00:00:00"/>
    <n v="-1"/>
    <n v="3.1"/>
    <n v="2.5"/>
    <d v="2026-03-20T00:00:00"/>
    <s v="https://www.numbeo.com/food-prices/in/Guangzhou"/>
    <n v="18676605"/>
    <x v="147"/>
  </r>
  <r>
    <x v="83"/>
    <x v="60"/>
    <s v="CHN"/>
    <s v="East Asia"/>
    <x v="2"/>
    <x v="1"/>
    <d v="2025-11-01T00:00:00"/>
    <x v="4"/>
    <s v="Cheese_1kg"/>
    <s v="Dairy"/>
    <n v="1"/>
    <s v="kg"/>
    <x v="3558"/>
    <x v="44"/>
    <n v="13.45"/>
    <x v="44"/>
    <n v="2.4"/>
    <s v="IMF WEO 2026 / ADB"/>
    <n v="126.2"/>
    <d v="2025-11-01T00:00:00"/>
    <n v="-1"/>
    <n v="3.1"/>
    <n v="2.5"/>
    <d v="2026-03-20T00:00:00"/>
    <s v="https://www.numbeo.com/food-prices/in/Guangzhou"/>
    <n v="18676605"/>
    <x v="87"/>
  </r>
  <r>
    <x v="83"/>
    <x v="60"/>
    <s v="CHN"/>
    <s v="East Asia"/>
    <x v="2"/>
    <x v="2"/>
    <d v="2025-12-01T00:00:00"/>
    <x v="4"/>
    <s v="Cheese_1kg"/>
    <s v="Dairy"/>
    <n v="1"/>
    <s v="kg"/>
    <x v="3559"/>
    <x v="44"/>
    <n v="13.63"/>
    <x v="44"/>
    <n v="2.4"/>
    <s v="IMF WEO 2026 / ADB"/>
    <n v="125.8"/>
    <d v="2025-12-01T00:00:00"/>
    <n v="-1"/>
    <n v="3.1"/>
    <n v="2.5"/>
    <d v="2026-03-20T00:00:00"/>
    <s v="https://www.numbeo.com/food-prices/in/Guangzhou"/>
    <n v="18676605"/>
    <x v="392"/>
  </r>
  <r>
    <x v="83"/>
    <x v="60"/>
    <s v="CHN"/>
    <s v="East Asia"/>
    <x v="2"/>
    <x v="3"/>
    <d v="2026-01-01T00:00:00"/>
    <x v="4"/>
    <s v="Cheese_1kg"/>
    <s v="Dairy"/>
    <n v="1"/>
    <s v="kg"/>
    <x v="3524"/>
    <x v="44"/>
    <n v="14.02"/>
    <x v="44"/>
    <n v="2.4"/>
    <s v="IMF WEO 2026 / ADB"/>
    <n v="124.2"/>
    <d v="2026-01-01T00:00:00"/>
    <n v="-1"/>
    <n v="3.1"/>
    <n v="2.5"/>
    <d v="2026-03-20T00:00:00"/>
    <s v="https://www.numbeo.com/food-prices/in/Guangzhou"/>
    <n v="18676605"/>
    <x v="393"/>
  </r>
  <r>
    <x v="83"/>
    <x v="60"/>
    <s v="CHN"/>
    <s v="East Asia"/>
    <x v="2"/>
    <x v="4"/>
    <d v="2026-02-01T00:00:00"/>
    <x v="4"/>
    <s v="Cheese_1kg"/>
    <s v="Dairy"/>
    <n v="1"/>
    <s v="kg"/>
    <x v="3560"/>
    <x v="44"/>
    <n v="14.22"/>
    <x v="44"/>
    <n v="2.4"/>
    <s v="IMF WEO 2026 / ADB"/>
    <n v="125.3"/>
    <d v="2026-02-01T00:00:00"/>
    <n v="-1"/>
    <n v="3.1"/>
    <n v="2.5"/>
    <d v="2026-03-20T00:00:00"/>
    <s v="https://www.numbeo.com/food-prices/in/Guangzhou"/>
    <n v="18676605"/>
    <x v="394"/>
  </r>
  <r>
    <x v="83"/>
    <x v="60"/>
    <s v="CHN"/>
    <s v="East Asia"/>
    <x v="2"/>
    <x v="5"/>
    <d v="2026-03-01T00:00:00"/>
    <x v="4"/>
    <s v="Cheese_1kg"/>
    <s v="Dairy"/>
    <n v="1"/>
    <s v="kg"/>
    <x v="3561"/>
    <x v="44"/>
    <n v="13.82"/>
    <x v="44"/>
    <n v="2.4"/>
    <s v="IMF WEO 2026 / ADB"/>
    <n v="126"/>
    <d v="2026-03-01T00:00:00"/>
    <n v="-1"/>
    <n v="3.1"/>
    <n v="2.5"/>
    <d v="2026-03-20T00:00:00"/>
    <s v="https://www.numbeo.com/food-prices/in/Guangzhou"/>
    <n v="18676605"/>
    <x v="395"/>
  </r>
  <r>
    <x v="83"/>
    <x v="60"/>
    <s v="CHN"/>
    <s v="East Asia"/>
    <x v="2"/>
    <x v="0"/>
    <d v="2025-10-01T00:00:00"/>
    <x v="5"/>
    <s v="Chicken_1kg"/>
    <s v="Meat"/>
    <n v="1"/>
    <s v="kg"/>
    <x v="3486"/>
    <x v="44"/>
    <n v="3.73"/>
    <x v="44"/>
    <n v="2.4"/>
    <s v="IMF WEO 2026 / ADB"/>
    <n v="127.1"/>
    <d v="2025-10-01T00:00:00"/>
    <n v="-1"/>
    <n v="3.1"/>
    <n v="2.5"/>
    <d v="2026-03-20T00:00:00"/>
    <s v="https://www.numbeo.com/food-prices/in/Guangzhou"/>
    <n v="18676605"/>
    <x v="147"/>
  </r>
  <r>
    <x v="83"/>
    <x v="60"/>
    <s v="CHN"/>
    <s v="East Asia"/>
    <x v="2"/>
    <x v="1"/>
    <d v="2025-11-01T00:00:00"/>
    <x v="5"/>
    <s v="Chicken_1kg"/>
    <s v="Meat"/>
    <n v="1"/>
    <s v="kg"/>
    <x v="3562"/>
    <x v="44"/>
    <n v="3.61"/>
    <x v="44"/>
    <n v="2.4"/>
    <s v="IMF WEO 2026 / ADB"/>
    <n v="126.2"/>
    <d v="2025-11-01T00:00:00"/>
    <n v="-1"/>
    <n v="3.1"/>
    <n v="2.5"/>
    <d v="2026-03-20T00:00:00"/>
    <s v="https://www.numbeo.com/food-prices/in/Guangzhou"/>
    <n v="18676605"/>
    <x v="87"/>
  </r>
  <r>
    <x v="83"/>
    <x v="60"/>
    <s v="CHN"/>
    <s v="East Asia"/>
    <x v="2"/>
    <x v="2"/>
    <d v="2025-12-01T00:00:00"/>
    <x v="5"/>
    <s v="Chicken_1kg"/>
    <s v="Meat"/>
    <n v="1"/>
    <s v="kg"/>
    <x v="3563"/>
    <x v="44"/>
    <n v="3.57"/>
    <x v="44"/>
    <n v="2.4"/>
    <s v="IMF WEO 2026 / ADB"/>
    <n v="125.8"/>
    <d v="2025-12-01T00:00:00"/>
    <n v="-1"/>
    <n v="3.1"/>
    <n v="2.5"/>
    <d v="2026-03-20T00:00:00"/>
    <s v="https://www.numbeo.com/food-prices/in/Guangzhou"/>
    <n v="18676605"/>
    <x v="392"/>
  </r>
  <r>
    <x v="83"/>
    <x v="60"/>
    <s v="CHN"/>
    <s v="East Asia"/>
    <x v="2"/>
    <x v="3"/>
    <d v="2026-01-01T00:00:00"/>
    <x v="5"/>
    <s v="Chicken_1kg"/>
    <s v="Meat"/>
    <n v="1"/>
    <s v="kg"/>
    <x v="3564"/>
    <x v="44"/>
    <n v="3.54"/>
    <x v="44"/>
    <n v="2.4"/>
    <s v="IMF WEO 2026 / ADB"/>
    <n v="124.2"/>
    <d v="2026-01-01T00:00:00"/>
    <n v="-1"/>
    <n v="3.1"/>
    <n v="2.5"/>
    <d v="2026-03-20T00:00:00"/>
    <s v="https://www.numbeo.com/food-prices/in/Guangzhou"/>
    <n v="18676605"/>
    <x v="393"/>
  </r>
  <r>
    <x v="83"/>
    <x v="60"/>
    <s v="CHN"/>
    <s v="East Asia"/>
    <x v="2"/>
    <x v="4"/>
    <d v="2026-02-01T00:00:00"/>
    <x v="5"/>
    <s v="Chicken_1kg"/>
    <s v="Meat"/>
    <n v="1"/>
    <s v="kg"/>
    <x v="3497"/>
    <x v="44"/>
    <n v="3.69"/>
    <x v="44"/>
    <n v="2.4"/>
    <s v="IMF WEO 2026 / ADB"/>
    <n v="125.3"/>
    <d v="2026-02-01T00:00:00"/>
    <n v="-1"/>
    <n v="3.1"/>
    <n v="2.5"/>
    <d v="2026-03-20T00:00:00"/>
    <s v="https://www.numbeo.com/food-prices/in/Guangzhou"/>
    <n v="18676605"/>
    <x v="394"/>
  </r>
  <r>
    <x v="83"/>
    <x v="60"/>
    <s v="CHN"/>
    <s v="East Asia"/>
    <x v="2"/>
    <x v="5"/>
    <d v="2026-03-01T00:00:00"/>
    <x v="5"/>
    <s v="Chicken_1kg"/>
    <s v="Meat"/>
    <n v="1"/>
    <s v="kg"/>
    <x v="3498"/>
    <x v="44"/>
    <n v="3.63"/>
    <x v="44"/>
    <n v="2.4"/>
    <s v="IMF WEO 2026 / ADB"/>
    <n v="126"/>
    <d v="2026-03-01T00:00:00"/>
    <n v="-1"/>
    <n v="3.1"/>
    <n v="2.5"/>
    <d v="2026-03-20T00:00:00"/>
    <s v="https://www.numbeo.com/food-prices/in/Guangzhou"/>
    <n v="18676605"/>
    <x v="395"/>
  </r>
  <r>
    <x v="83"/>
    <x v="60"/>
    <s v="CHN"/>
    <s v="East Asia"/>
    <x v="2"/>
    <x v="0"/>
    <d v="2025-10-01T00:00:00"/>
    <x v="6"/>
    <s v="Beef_1kg"/>
    <s v="Meat"/>
    <n v="1"/>
    <s v="kg"/>
    <x v="3565"/>
    <x v="44"/>
    <n v="31.25"/>
    <x v="44"/>
    <n v="2.4"/>
    <s v="IMF WEO 2026 / ADB"/>
    <n v="127.1"/>
    <d v="2025-10-01T00:00:00"/>
    <n v="-1"/>
    <n v="3.1"/>
    <n v="2.5"/>
    <d v="2026-03-20T00:00:00"/>
    <s v="https://www.numbeo.com/food-prices/in/Guangzhou"/>
    <n v="18676605"/>
    <x v="147"/>
  </r>
  <r>
    <x v="83"/>
    <x v="60"/>
    <s v="CHN"/>
    <s v="East Asia"/>
    <x v="2"/>
    <x v="1"/>
    <d v="2025-11-01T00:00:00"/>
    <x v="6"/>
    <s v="Beef_1kg"/>
    <s v="Meat"/>
    <n v="1"/>
    <s v="kg"/>
    <x v="3566"/>
    <x v="44"/>
    <n v="30.61"/>
    <x v="44"/>
    <n v="2.4"/>
    <s v="IMF WEO 2026 / ADB"/>
    <n v="126.2"/>
    <d v="2025-11-01T00:00:00"/>
    <n v="-1"/>
    <n v="3.1"/>
    <n v="2.5"/>
    <d v="2026-03-20T00:00:00"/>
    <s v="https://www.numbeo.com/food-prices/in/Guangzhou"/>
    <n v="18676605"/>
    <x v="87"/>
  </r>
  <r>
    <x v="83"/>
    <x v="60"/>
    <s v="CHN"/>
    <s v="East Asia"/>
    <x v="2"/>
    <x v="2"/>
    <d v="2025-12-01T00:00:00"/>
    <x v="6"/>
    <s v="Beef_1kg"/>
    <s v="Meat"/>
    <n v="1"/>
    <s v="kg"/>
    <x v="3567"/>
    <x v="44"/>
    <n v="29.88"/>
    <x v="44"/>
    <n v="2.4"/>
    <s v="IMF WEO 2026 / ADB"/>
    <n v="125.8"/>
    <d v="2025-12-01T00:00:00"/>
    <n v="-1"/>
    <n v="3.1"/>
    <n v="2.5"/>
    <d v="2026-03-20T00:00:00"/>
    <s v="https://www.numbeo.com/food-prices/in/Guangzhou"/>
    <n v="18676605"/>
    <x v="392"/>
  </r>
  <r>
    <x v="83"/>
    <x v="60"/>
    <s v="CHN"/>
    <s v="East Asia"/>
    <x v="2"/>
    <x v="3"/>
    <d v="2026-01-01T00:00:00"/>
    <x v="6"/>
    <s v="Beef_1kg"/>
    <s v="Meat"/>
    <n v="1"/>
    <s v="kg"/>
    <x v="3568"/>
    <x v="44"/>
    <n v="30.83"/>
    <x v="44"/>
    <n v="2.4"/>
    <s v="IMF WEO 2026 / ADB"/>
    <n v="124.2"/>
    <d v="2026-01-01T00:00:00"/>
    <n v="-1"/>
    <n v="3.1"/>
    <n v="2.5"/>
    <d v="2026-03-20T00:00:00"/>
    <s v="https://www.numbeo.com/food-prices/in/Guangzhou"/>
    <n v="18676605"/>
    <x v="393"/>
  </r>
  <r>
    <x v="83"/>
    <x v="60"/>
    <s v="CHN"/>
    <s v="East Asia"/>
    <x v="2"/>
    <x v="4"/>
    <d v="2026-02-01T00:00:00"/>
    <x v="6"/>
    <s v="Beef_1kg"/>
    <s v="Meat"/>
    <n v="1"/>
    <s v="kg"/>
    <x v="3569"/>
    <x v="44"/>
    <n v="31.32"/>
    <x v="44"/>
    <n v="2.4"/>
    <s v="IMF WEO 2026 / ADB"/>
    <n v="125.3"/>
    <d v="2026-02-01T00:00:00"/>
    <n v="-1"/>
    <n v="3.1"/>
    <n v="2.5"/>
    <d v="2026-03-20T00:00:00"/>
    <s v="https://www.numbeo.com/food-prices/in/Guangzhou"/>
    <n v="18676605"/>
    <x v="394"/>
  </r>
  <r>
    <x v="83"/>
    <x v="60"/>
    <s v="CHN"/>
    <s v="East Asia"/>
    <x v="2"/>
    <x v="5"/>
    <d v="2026-03-01T00:00:00"/>
    <x v="6"/>
    <s v="Beef_1kg"/>
    <s v="Meat"/>
    <n v="1"/>
    <s v="kg"/>
    <x v="3570"/>
    <x v="44"/>
    <n v="30.99"/>
    <x v="44"/>
    <n v="2.4"/>
    <s v="IMF WEO 2026 / ADB"/>
    <n v="126"/>
    <d v="2026-03-01T00:00:00"/>
    <n v="-1"/>
    <n v="3.1"/>
    <n v="2.5"/>
    <d v="2026-03-20T00:00:00"/>
    <s v="https://www.numbeo.com/food-prices/in/Guangzhou"/>
    <n v="18676605"/>
    <x v="395"/>
  </r>
  <r>
    <x v="83"/>
    <x v="60"/>
    <s v="CHN"/>
    <s v="East Asia"/>
    <x v="2"/>
    <x v="0"/>
    <d v="2025-10-01T00:00:00"/>
    <x v="7"/>
    <s v="Apples_1kg"/>
    <s v="Fruits"/>
    <n v="1"/>
    <s v="kg"/>
    <x v="3571"/>
    <x v="44"/>
    <n v="1.83"/>
    <x v="44"/>
    <n v="2.4"/>
    <s v="IMF WEO 2026 / ADB"/>
    <n v="127.1"/>
    <d v="2025-10-01T00:00:00"/>
    <n v="-1"/>
    <n v="3.1"/>
    <n v="2.5"/>
    <d v="2026-03-20T00:00:00"/>
    <s v="https://www.numbeo.com/food-prices/in/Guangzhou"/>
    <n v="18676605"/>
    <x v="147"/>
  </r>
  <r>
    <x v="83"/>
    <x v="60"/>
    <s v="CHN"/>
    <s v="East Asia"/>
    <x v="2"/>
    <x v="1"/>
    <d v="2025-11-01T00:00:00"/>
    <x v="7"/>
    <s v="Apples_1kg"/>
    <s v="Fruits"/>
    <n v="1"/>
    <s v="kg"/>
    <x v="102"/>
    <x v="44"/>
    <n v="1.94"/>
    <x v="44"/>
    <n v="2.4"/>
    <s v="IMF WEO 2026 / ADB"/>
    <n v="126.2"/>
    <d v="2025-11-01T00:00:00"/>
    <n v="-1"/>
    <n v="3.1"/>
    <n v="2.5"/>
    <d v="2026-03-20T00:00:00"/>
    <s v="https://www.numbeo.com/food-prices/in/Guangzhou"/>
    <n v="18676605"/>
    <x v="87"/>
  </r>
  <r>
    <x v="83"/>
    <x v="60"/>
    <s v="CHN"/>
    <s v="East Asia"/>
    <x v="2"/>
    <x v="2"/>
    <d v="2025-12-01T00:00:00"/>
    <x v="7"/>
    <s v="Apples_1kg"/>
    <s v="Fruits"/>
    <n v="1"/>
    <s v="kg"/>
    <x v="276"/>
    <x v="44"/>
    <n v="1.96"/>
    <x v="44"/>
    <n v="2.4"/>
    <s v="IMF WEO 2026 / ADB"/>
    <n v="125.8"/>
    <d v="2025-12-01T00:00:00"/>
    <n v="-1"/>
    <n v="3.1"/>
    <n v="2.5"/>
    <d v="2026-03-20T00:00:00"/>
    <s v="https://www.numbeo.com/food-prices/in/Guangzhou"/>
    <n v="18676605"/>
    <x v="392"/>
  </r>
  <r>
    <x v="83"/>
    <x v="60"/>
    <s v="CHN"/>
    <s v="East Asia"/>
    <x v="2"/>
    <x v="3"/>
    <d v="2026-01-01T00:00:00"/>
    <x v="7"/>
    <s v="Apples_1kg"/>
    <s v="Fruits"/>
    <n v="1"/>
    <s v="kg"/>
    <x v="1151"/>
    <x v="44"/>
    <n v="1.93"/>
    <x v="44"/>
    <n v="2.4"/>
    <s v="IMF WEO 2026 / ADB"/>
    <n v="124.2"/>
    <d v="2026-01-01T00:00:00"/>
    <n v="-1"/>
    <n v="3.1"/>
    <n v="2.5"/>
    <d v="2026-03-20T00:00:00"/>
    <s v="https://www.numbeo.com/food-prices/in/Guangzhou"/>
    <n v="18676605"/>
    <x v="393"/>
  </r>
  <r>
    <x v="83"/>
    <x v="60"/>
    <s v="CHN"/>
    <s v="East Asia"/>
    <x v="2"/>
    <x v="4"/>
    <d v="2026-02-01T00:00:00"/>
    <x v="7"/>
    <s v="Apples_1kg"/>
    <s v="Fruits"/>
    <n v="1"/>
    <s v="kg"/>
    <x v="276"/>
    <x v="44"/>
    <n v="1.96"/>
    <x v="44"/>
    <n v="2.4"/>
    <s v="IMF WEO 2026 / ADB"/>
    <n v="125.3"/>
    <d v="2026-02-01T00:00:00"/>
    <n v="-1"/>
    <n v="3.1"/>
    <n v="2.5"/>
    <d v="2026-03-20T00:00:00"/>
    <s v="https://www.numbeo.com/food-prices/in/Guangzhou"/>
    <n v="18676605"/>
    <x v="394"/>
  </r>
  <r>
    <x v="83"/>
    <x v="60"/>
    <s v="CHN"/>
    <s v="East Asia"/>
    <x v="2"/>
    <x v="5"/>
    <d v="2026-03-01T00:00:00"/>
    <x v="7"/>
    <s v="Apples_1kg"/>
    <s v="Fruits"/>
    <n v="1"/>
    <s v="kg"/>
    <x v="911"/>
    <x v="44"/>
    <n v="1.95"/>
    <x v="44"/>
    <n v="2.4"/>
    <s v="IMF WEO 2026 / ADB"/>
    <n v="126"/>
    <d v="2026-03-01T00:00:00"/>
    <n v="-1"/>
    <n v="3.1"/>
    <n v="2.5"/>
    <d v="2026-03-20T00:00:00"/>
    <s v="https://www.numbeo.com/food-prices/in/Guangzhou"/>
    <n v="18676605"/>
    <x v="395"/>
  </r>
  <r>
    <x v="83"/>
    <x v="60"/>
    <s v="CHN"/>
    <s v="East Asia"/>
    <x v="2"/>
    <x v="0"/>
    <d v="2025-10-01T00:00:00"/>
    <x v="8"/>
    <s v="Bananas_1kg"/>
    <s v="Fruits"/>
    <n v="1"/>
    <s v="kg"/>
    <x v="3572"/>
    <x v="44"/>
    <n v="3.27"/>
    <x v="44"/>
    <n v="2.4"/>
    <s v="IMF WEO 2026 / ADB"/>
    <n v="127.1"/>
    <d v="2025-10-01T00:00:00"/>
    <n v="-1"/>
    <n v="3.1"/>
    <n v="2.5"/>
    <d v="2026-03-20T00:00:00"/>
    <s v="https://www.numbeo.com/food-prices/in/Guangzhou"/>
    <n v="18676605"/>
    <x v="147"/>
  </r>
  <r>
    <x v="83"/>
    <x v="60"/>
    <s v="CHN"/>
    <s v="East Asia"/>
    <x v="2"/>
    <x v="1"/>
    <d v="2025-11-01T00:00:00"/>
    <x v="8"/>
    <s v="Bananas_1kg"/>
    <s v="Fruits"/>
    <n v="1"/>
    <s v="kg"/>
    <x v="3573"/>
    <x v="44"/>
    <n v="3.56"/>
    <x v="44"/>
    <n v="2.4"/>
    <s v="IMF WEO 2026 / ADB"/>
    <n v="126.2"/>
    <d v="2025-11-01T00:00:00"/>
    <n v="-1"/>
    <n v="3.1"/>
    <n v="2.5"/>
    <d v="2026-03-20T00:00:00"/>
    <s v="https://www.numbeo.com/food-prices/in/Guangzhou"/>
    <n v="18676605"/>
    <x v="87"/>
  </r>
  <r>
    <x v="83"/>
    <x v="60"/>
    <s v="CHN"/>
    <s v="East Asia"/>
    <x v="2"/>
    <x v="2"/>
    <d v="2025-12-01T00:00:00"/>
    <x v="8"/>
    <s v="Bananas_1kg"/>
    <s v="Fruits"/>
    <n v="1"/>
    <s v="kg"/>
    <x v="3574"/>
    <x v="44"/>
    <n v="3.49"/>
    <x v="44"/>
    <n v="2.4"/>
    <s v="IMF WEO 2026 / ADB"/>
    <n v="125.8"/>
    <d v="2025-12-01T00:00:00"/>
    <n v="-1"/>
    <n v="3.1"/>
    <n v="2.5"/>
    <d v="2026-03-20T00:00:00"/>
    <s v="https://www.numbeo.com/food-prices/in/Guangzhou"/>
    <n v="18676605"/>
    <x v="392"/>
  </r>
  <r>
    <x v="83"/>
    <x v="60"/>
    <s v="CHN"/>
    <s v="East Asia"/>
    <x v="2"/>
    <x v="3"/>
    <d v="2026-01-01T00:00:00"/>
    <x v="8"/>
    <s v="Bananas_1kg"/>
    <s v="Fruits"/>
    <n v="1"/>
    <s v="kg"/>
    <x v="3496"/>
    <x v="44"/>
    <n v="3.39"/>
    <x v="44"/>
    <n v="2.4"/>
    <s v="IMF WEO 2026 / ADB"/>
    <n v="124.2"/>
    <d v="2026-01-01T00:00:00"/>
    <n v="-1"/>
    <n v="3.1"/>
    <n v="2.5"/>
    <d v="2026-03-20T00:00:00"/>
    <s v="https://www.numbeo.com/food-prices/in/Guangzhou"/>
    <n v="18676605"/>
    <x v="393"/>
  </r>
  <r>
    <x v="83"/>
    <x v="60"/>
    <s v="CHN"/>
    <s v="East Asia"/>
    <x v="2"/>
    <x v="4"/>
    <d v="2026-02-01T00:00:00"/>
    <x v="8"/>
    <s v="Bananas_1kg"/>
    <s v="Fruits"/>
    <n v="1"/>
    <s v="kg"/>
    <x v="3575"/>
    <x v="44"/>
    <n v="3.58"/>
    <x v="44"/>
    <n v="2.4"/>
    <s v="IMF WEO 2026 / ADB"/>
    <n v="125.3"/>
    <d v="2026-02-01T00:00:00"/>
    <n v="-1"/>
    <n v="3.1"/>
    <n v="2.5"/>
    <d v="2026-03-20T00:00:00"/>
    <s v="https://www.numbeo.com/food-prices/in/Guangzhou"/>
    <n v="18676605"/>
    <x v="394"/>
  </r>
  <r>
    <x v="83"/>
    <x v="60"/>
    <s v="CHN"/>
    <s v="East Asia"/>
    <x v="2"/>
    <x v="5"/>
    <d v="2026-03-01T00:00:00"/>
    <x v="8"/>
    <s v="Bananas_1kg"/>
    <s v="Fruits"/>
    <n v="1"/>
    <s v="kg"/>
    <x v="3574"/>
    <x v="44"/>
    <n v="3.49"/>
    <x v="44"/>
    <n v="2.4"/>
    <s v="IMF WEO 2026 / ADB"/>
    <n v="126"/>
    <d v="2026-03-01T00:00:00"/>
    <n v="-1"/>
    <n v="3.1"/>
    <n v="2.5"/>
    <d v="2026-03-20T00:00:00"/>
    <s v="https://www.numbeo.com/food-prices/in/Guangzhou"/>
    <n v="18676605"/>
    <x v="395"/>
  </r>
  <r>
    <x v="83"/>
    <x v="60"/>
    <s v="CHN"/>
    <s v="East Asia"/>
    <x v="2"/>
    <x v="0"/>
    <d v="2025-10-01T00:00:00"/>
    <x v="9"/>
    <s v="Oranges_1kg"/>
    <s v="Fruits"/>
    <n v="1"/>
    <s v="kg"/>
    <x v="1800"/>
    <x v="44"/>
    <n v="1.47"/>
    <x v="44"/>
    <n v="2.4"/>
    <s v="IMF WEO 2026 / ADB"/>
    <n v="127.1"/>
    <d v="2025-10-01T00:00:00"/>
    <n v="-1"/>
    <n v="3.1"/>
    <n v="2.5"/>
    <d v="2026-03-20T00:00:00"/>
    <s v="https://www.numbeo.com/food-prices/in/Guangzhou"/>
    <n v="18676605"/>
    <x v="147"/>
  </r>
  <r>
    <x v="83"/>
    <x v="60"/>
    <s v="CHN"/>
    <s v="East Asia"/>
    <x v="2"/>
    <x v="1"/>
    <d v="2025-11-01T00:00:00"/>
    <x v="9"/>
    <s v="Oranges_1kg"/>
    <s v="Fruits"/>
    <n v="1"/>
    <s v="kg"/>
    <x v="3576"/>
    <x v="44"/>
    <n v="1.6"/>
    <x v="44"/>
    <n v="2.4"/>
    <s v="IMF WEO 2026 / ADB"/>
    <n v="126.2"/>
    <d v="2025-11-01T00:00:00"/>
    <n v="-1"/>
    <n v="3.1"/>
    <n v="2.5"/>
    <d v="2026-03-20T00:00:00"/>
    <s v="https://www.numbeo.com/food-prices/in/Guangzhou"/>
    <n v="18676605"/>
    <x v="87"/>
  </r>
  <r>
    <x v="83"/>
    <x v="60"/>
    <s v="CHN"/>
    <s v="East Asia"/>
    <x v="2"/>
    <x v="2"/>
    <d v="2025-12-01T00:00:00"/>
    <x v="9"/>
    <s v="Oranges_1kg"/>
    <s v="Fruits"/>
    <n v="1"/>
    <s v="kg"/>
    <x v="745"/>
    <x v="44"/>
    <n v="1.67"/>
    <x v="44"/>
    <n v="2.4"/>
    <s v="IMF WEO 2026 / ADB"/>
    <n v="125.8"/>
    <d v="2025-12-01T00:00:00"/>
    <n v="-1"/>
    <n v="3.1"/>
    <n v="2.5"/>
    <d v="2026-03-20T00:00:00"/>
    <s v="https://www.numbeo.com/food-prices/in/Guangzhou"/>
    <n v="18676605"/>
    <x v="392"/>
  </r>
  <r>
    <x v="83"/>
    <x v="60"/>
    <s v="CHN"/>
    <s v="East Asia"/>
    <x v="2"/>
    <x v="3"/>
    <d v="2026-01-01T00:00:00"/>
    <x v="9"/>
    <s v="Oranges_1kg"/>
    <s v="Fruits"/>
    <n v="1"/>
    <s v="kg"/>
    <x v="3501"/>
    <x v="44"/>
    <n v="1.61"/>
    <x v="44"/>
    <n v="2.4"/>
    <s v="IMF WEO 2026 / ADB"/>
    <n v="124.2"/>
    <d v="2026-01-01T00:00:00"/>
    <n v="-1"/>
    <n v="3.1"/>
    <n v="2.5"/>
    <d v="2026-03-20T00:00:00"/>
    <s v="https://www.numbeo.com/food-prices/in/Guangzhou"/>
    <n v="18676605"/>
    <x v="393"/>
  </r>
  <r>
    <x v="83"/>
    <x v="60"/>
    <s v="CHN"/>
    <s v="East Asia"/>
    <x v="2"/>
    <x v="4"/>
    <d v="2026-02-01T00:00:00"/>
    <x v="9"/>
    <s v="Oranges_1kg"/>
    <s v="Fruits"/>
    <n v="1"/>
    <s v="kg"/>
    <x v="1429"/>
    <x v="44"/>
    <n v="1.62"/>
    <x v="44"/>
    <n v="2.4"/>
    <s v="IMF WEO 2026 / ADB"/>
    <n v="125.3"/>
    <d v="2026-02-01T00:00:00"/>
    <n v="-1"/>
    <n v="3.1"/>
    <n v="2.5"/>
    <d v="2026-03-20T00:00:00"/>
    <s v="https://www.numbeo.com/food-prices/in/Guangzhou"/>
    <n v="18676605"/>
    <x v="394"/>
  </r>
  <r>
    <x v="83"/>
    <x v="60"/>
    <s v="CHN"/>
    <s v="East Asia"/>
    <x v="2"/>
    <x v="5"/>
    <d v="2026-03-01T00:00:00"/>
    <x v="9"/>
    <s v="Oranges_1kg"/>
    <s v="Fruits"/>
    <n v="1"/>
    <s v="kg"/>
    <x v="3576"/>
    <x v="44"/>
    <n v="1.6"/>
    <x v="44"/>
    <n v="2.4"/>
    <s v="IMF WEO 2026 / ADB"/>
    <n v="126"/>
    <d v="2026-03-01T00:00:00"/>
    <n v="-1"/>
    <n v="3.1"/>
    <n v="2.5"/>
    <d v="2026-03-20T00:00:00"/>
    <s v="https://www.numbeo.com/food-prices/in/Guangzhou"/>
    <n v="18676605"/>
    <x v="395"/>
  </r>
  <r>
    <x v="83"/>
    <x v="60"/>
    <s v="CHN"/>
    <s v="East Asia"/>
    <x v="2"/>
    <x v="0"/>
    <d v="2025-10-01T00:00:00"/>
    <x v="10"/>
    <s v="Tomatoes_1kg"/>
    <s v="Vegetables"/>
    <n v="1"/>
    <s v="kg"/>
    <x v="3577"/>
    <x v="44"/>
    <n v="6.11"/>
    <x v="44"/>
    <n v="2.4"/>
    <s v="IMF WEO 2026 / ADB"/>
    <n v="127.1"/>
    <d v="2025-10-01T00:00:00"/>
    <n v="-1"/>
    <n v="3.1"/>
    <n v="2.5"/>
    <d v="2026-03-20T00:00:00"/>
    <s v="https://www.numbeo.com/food-prices/in/Guangzhou"/>
    <n v="18676605"/>
    <x v="147"/>
  </r>
  <r>
    <x v="83"/>
    <x v="60"/>
    <s v="CHN"/>
    <s v="East Asia"/>
    <x v="2"/>
    <x v="1"/>
    <d v="2025-11-01T00:00:00"/>
    <x v="10"/>
    <s v="Tomatoes_1kg"/>
    <s v="Vegetables"/>
    <n v="1"/>
    <s v="kg"/>
    <x v="1898"/>
    <x v="44"/>
    <n v="7.11"/>
    <x v="44"/>
    <n v="2.4"/>
    <s v="IMF WEO 2026 / ADB"/>
    <n v="126.2"/>
    <d v="2025-11-01T00:00:00"/>
    <n v="-1"/>
    <n v="3.1"/>
    <n v="2.5"/>
    <d v="2026-03-20T00:00:00"/>
    <s v="https://www.numbeo.com/food-prices/in/Guangzhou"/>
    <n v="18676605"/>
    <x v="87"/>
  </r>
  <r>
    <x v="83"/>
    <x v="60"/>
    <s v="CHN"/>
    <s v="East Asia"/>
    <x v="2"/>
    <x v="2"/>
    <d v="2025-12-01T00:00:00"/>
    <x v="10"/>
    <s v="Tomatoes_1kg"/>
    <s v="Vegetables"/>
    <n v="1"/>
    <s v="kg"/>
    <x v="3578"/>
    <x v="44"/>
    <n v="7.01"/>
    <x v="44"/>
    <n v="2.4"/>
    <s v="IMF WEO 2026 / ADB"/>
    <n v="125.8"/>
    <d v="2025-12-01T00:00:00"/>
    <n v="-1"/>
    <n v="3.1"/>
    <n v="2.5"/>
    <d v="2026-03-20T00:00:00"/>
    <s v="https://www.numbeo.com/food-prices/in/Guangzhou"/>
    <n v="18676605"/>
    <x v="392"/>
  </r>
  <r>
    <x v="83"/>
    <x v="60"/>
    <s v="CHN"/>
    <s v="East Asia"/>
    <x v="2"/>
    <x v="3"/>
    <d v="2026-01-01T00:00:00"/>
    <x v="10"/>
    <s v="Tomatoes_1kg"/>
    <s v="Vegetables"/>
    <n v="1"/>
    <s v="kg"/>
    <x v="3579"/>
    <x v="44"/>
    <n v="6.66"/>
    <x v="44"/>
    <n v="2.4"/>
    <s v="IMF WEO 2026 / ADB"/>
    <n v="124.2"/>
    <d v="2026-01-01T00:00:00"/>
    <n v="-1"/>
    <n v="3.1"/>
    <n v="2.5"/>
    <d v="2026-03-20T00:00:00"/>
    <s v="https://www.numbeo.com/food-prices/in/Guangzhou"/>
    <n v="18676605"/>
    <x v="393"/>
  </r>
  <r>
    <x v="83"/>
    <x v="60"/>
    <s v="CHN"/>
    <s v="East Asia"/>
    <x v="2"/>
    <x v="4"/>
    <d v="2026-02-01T00:00:00"/>
    <x v="10"/>
    <s v="Tomatoes_1kg"/>
    <s v="Vegetables"/>
    <n v="1"/>
    <s v="kg"/>
    <x v="3580"/>
    <x v="44"/>
    <n v="6.75"/>
    <x v="44"/>
    <n v="2.4"/>
    <s v="IMF WEO 2026 / ADB"/>
    <n v="125.3"/>
    <d v="2026-02-01T00:00:00"/>
    <n v="-1"/>
    <n v="3.1"/>
    <n v="2.5"/>
    <d v="2026-03-20T00:00:00"/>
    <s v="https://www.numbeo.com/food-prices/in/Guangzhou"/>
    <n v="18676605"/>
    <x v="394"/>
  </r>
  <r>
    <x v="83"/>
    <x v="60"/>
    <s v="CHN"/>
    <s v="East Asia"/>
    <x v="2"/>
    <x v="5"/>
    <d v="2026-03-01T00:00:00"/>
    <x v="10"/>
    <s v="Tomatoes_1kg"/>
    <s v="Vegetables"/>
    <n v="1"/>
    <s v="kg"/>
    <x v="3556"/>
    <x v="44"/>
    <n v="6.77"/>
    <x v="44"/>
    <n v="2.4"/>
    <s v="IMF WEO 2026 / ADB"/>
    <n v="126"/>
    <d v="2026-03-01T00:00:00"/>
    <n v="-1"/>
    <n v="3.1"/>
    <n v="2.5"/>
    <d v="2026-03-20T00:00:00"/>
    <s v="https://www.numbeo.com/food-prices/in/Guangzhou"/>
    <n v="18676605"/>
    <x v="395"/>
  </r>
  <r>
    <x v="83"/>
    <x v="60"/>
    <s v="CHN"/>
    <s v="East Asia"/>
    <x v="2"/>
    <x v="0"/>
    <d v="2025-10-01T00:00:00"/>
    <x v="11"/>
    <s v="Potatoes_1kg"/>
    <s v="Vegetables"/>
    <n v="1"/>
    <s v="kg"/>
    <x v="1772"/>
    <x v="44"/>
    <n v="0.7"/>
    <x v="44"/>
    <n v="2.4"/>
    <s v="IMF WEO 2026 / ADB"/>
    <n v="127.1"/>
    <d v="2025-10-01T00:00:00"/>
    <n v="-1"/>
    <n v="3.1"/>
    <n v="2.5"/>
    <d v="2026-03-20T00:00:00"/>
    <s v="https://www.numbeo.com/food-prices/in/Guangzhou"/>
    <n v="18676605"/>
    <x v="147"/>
  </r>
  <r>
    <x v="83"/>
    <x v="60"/>
    <s v="CHN"/>
    <s v="East Asia"/>
    <x v="2"/>
    <x v="1"/>
    <d v="2025-11-01T00:00:00"/>
    <x v="11"/>
    <s v="Potatoes_1kg"/>
    <s v="Vegetables"/>
    <n v="1"/>
    <s v="kg"/>
    <x v="301"/>
    <x v="44"/>
    <n v="0.8"/>
    <x v="44"/>
    <n v="2.4"/>
    <s v="IMF WEO 2026 / ADB"/>
    <n v="126.2"/>
    <d v="2025-11-01T00:00:00"/>
    <n v="-1"/>
    <n v="3.1"/>
    <n v="2.5"/>
    <d v="2026-03-20T00:00:00"/>
    <s v="https://www.numbeo.com/food-prices/in/Guangzhou"/>
    <n v="18676605"/>
    <x v="87"/>
  </r>
  <r>
    <x v="83"/>
    <x v="60"/>
    <s v="CHN"/>
    <s v="East Asia"/>
    <x v="2"/>
    <x v="2"/>
    <d v="2025-12-01T00:00:00"/>
    <x v="11"/>
    <s v="Potatoes_1kg"/>
    <s v="Vegetables"/>
    <n v="1"/>
    <s v="kg"/>
    <x v="3508"/>
    <x v="44"/>
    <n v="0.79"/>
    <x v="44"/>
    <n v="2.4"/>
    <s v="IMF WEO 2026 / ADB"/>
    <n v="125.8"/>
    <d v="2025-12-01T00:00:00"/>
    <n v="-1"/>
    <n v="3.1"/>
    <n v="2.5"/>
    <d v="2026-03-20T00:00:00"/>
    <s v="https://www.numbeo.com/food-prices/in/Guangzhou"/>
    <n v="18676605"/>
    <x v="392"/>
  </r>
  <r>
    <x v="83"/>
    <x v="60"/>
    <s v="CHN"/>
    <s v="East Asia"/>
    <x v="2"/>
    <x v="3"/>
    <d v="2026-01-01T00:00:00"/>
    <x v="11"/>
    <s v="Potatoes_1kg"/>
    <s v="Vegetables"/>
    <n v="1"/>
    <s v="kg"/>
    <x v="3508"/>
    <x v="44"/>
    <n v="0.79"/>
    <x v="44"/>
    <n v="2.4"/>
    <s v="IMF WEO 2026 / ADB"/>
    <n v="124.2"/>
    <d v="2026-01-01T00:00:00"/>
    <n v="-1"/>
    <n v="3.1"/>
    <n v="2.5"/>
    <d v="2026-03-20T00:00:00"/>
    <s v="https://www.numbeo.com/food-prices/in/Guangzhou"/>
    <n v="18676605"/>
    <x v="393"/>
  </r>
  <r>
    <x v="83"/>
    <x v="60"/>
    <s v="CHN"/>
    <s v="East Asia"/>
    <x v="2"/>
    <x v="4"/>
    <d v="2026-02-01T00:00:00"/>
    <x v="11"/>
    <s v="Potatoes_1kg"/>
    <s v="Vegetables"/>
    <n v="1"/>
    <s v="kg"/>
    <x v="3508"/>
    <x v="44"/>
    <n v="0.79"/>
    <x v="44"/>
    <n v="2.4"/>
    <s v="IMF WEO 2026 / ADB"/>
    <n v="125.3"/>
    <d v="2026-02-01T00:00:00"/>
    <n v="-1"/>
    <n v="3.1"/>
    <n v="2.5"/>
    <d v="2026-03-20T00:00:00"/>
    <s v="https://www.numbeo.com/food-prices/in/Guangzhou"/>
    <n v="18676605"/>
    <x v="394"/>
  </r>
  <r>
    <x v="83"/>
    <x v="60"/>
    <s v="CHN"/>
    <s v="East Asia"/>
    <x v="2"/>
    <x v="5"/>
    <d v="2026-03-01T00:00:00"/>
    <x v="11"/>
    <s v="Potatoes_1kg"/>
    <s v="Vegetables"/>
    <n v="1"/>
    <s v="kg"/>
    <x v="3509"/>
    <x v="44"/>
    <n v="0.78"/>
    <x v="44"/>
    <n v="2.4"/>
    <s v="IMF WEO 2026 / ADB"/>
    <n v="126"/>
    <d v="2026-03-01T00:00:00"/>
    <n v="-1"/>
    <n v="3.1"/>
    <n v="2.5"/>
    <d v="2026-03-20T00:00:00"/>
    <s v="https://www.numbeo.com/food-prices/in/Guangzhou"/>
    <n v="18676605"/>
    <x v="395"/>
  </r>
  <r>
    <x v="83"/>
    <x v="60"/>
    <s v="CHN"/>
    <s v="East Asia"/>
    <x v="2"/>
    <x v="0"/>
    <d v="2025-10-01T00:00:00"/>
    <x v="12"/>
    <s v="Onions_1kg"/>
    <s v="Vegetables"/>
    <n v="1"/>
    <s v="kg"/>
    <x v="3581"/>
    <x v="44"/>
    <n v="4.55"/>
    <x v="44"/>
    <n v="2.4"/>
    <s v="IMF WEO 2026 / ADB"/>
    <n v="127.1"/>
    <d v="2025-10-01T00:00:00"/>
    <n v="-1"/>
    <n v="3.1"/>
    <n v="2.5"/>
    <d v="2026-03-20T00:00:00"/>
    <s v="https://www.numbeo.com/food-prices/in/Guangzhou"/>
    <n v="18676605"/>
    <x v="147"/>
  </r>
  <r>
    <x v="83"/>
    <x v="60"/>
    <s v="CHN"/>
    <s v="East Asia"/>
    <x v="2"/>
    <x v="1"/>
    <d v="2025-11-01T00:00:00"/>
    <x v="12"/>
    <s v="Onions_1kg"/>
    <s v="Vegetables"/>
    <n v="1"/>
    <s v="kg"/>
    <x v="3582"/>
    <x v="44"/>
    <n v="5.01"/>
    <x v="44"/>
    <n v="2.4"/>
    <s v="IMF WEO 2026 / ADB"/>
    <n v="126.2"/>
    <d v="2025-11-01T00:00:00"/>
    <n v="-1"/>
    <n v="3.1"/>
    <n v="2.5"/>
    <d v="2026-03-20T00:00:00"/>
    <s v="https://www.numbeo.com/food-prices/in/Guangzhou"/>
    <n v="18676605"/>
    <x v="87"/>
  </r>
  <r>
    <x v="83"/>
    <x v="60"/>
    <s v="CHN"/>
    <s v="East Asia"/>
    <x v="2"/>
    <x v="2"/>
    <d v="2025-12-01T00:00:00"/>
    <x v="12"/>
    <s v="Onions_1kg"/>
    <s v="Vegetables"/>
    <n v="1"/>
    <s v="kg"/>
    <x v="3583"/>
    <x v="44"/>
    <n v="5.14"/>
    <x v="44"/>
    <n v="2.4"/>
    <s v="IMF WEO 2026 / ADB"/>
    <n v="125.8"/>
    <d v="2025-12-01T00:00:00"/>
    <n v="-1"/>
    <n v="3.1"/>
    <n v="2.5"/>
    <d v="2026-03-20T00:00:00"/>
    <s v="https://www.numbeo.com/food-prices/in/Guangzhou"/>
    <n v="18676605"/>
    <x v="392"/>
  </r>
  <r>
    <x v="83"/>
    <x v="60"/>
    <s v="CHN"/>
    <s v="East Asia"/>
    <x v="2"/>
    <x v="3"/>
    <d v="2026-01-01T00:00:00"/>
    <x v="12"/>
    <s v="Onions_1kg"/>
    <s v="Vegetables"/>
    <n v="1"/>
    <s v="kg"/>
    <x v="3584"/>
    <x v="44"/>
    <n v="4.97"/>
    <x v="44"/>
    <n v="2.4"/>
    <s v="IMF WEO 2026 / ADB"/>
    <n v="124.2"/>
    <d v="2026-01-01T00:00:00"/>
    <n v="-1"/>
    <n v="3.1"/>
    <n v="2.5"/>
    <d v="2026-03-20T00:00:00"/>
    <s v="https://www.numbeo.com/food-prices/in/Guangzhou"/>
    <n v="18676605"/>
    <x v="393"/>
  </r>
  <r>
    <x v="83"/>
    <x v="60"/>
    <s v="CHN"/>
    <s v="East Asia"/>
    <x v="2"/>
    <x v="4"/>
    <d v="2026-02-01T00:00:00"/>
    <x v="12"/>
    <s v="Onions_1kg"/>
    <s v="Vegetables"/>
    <n v="1"/>
    <s v="kg"/>
    <x v="3585"/>
    <x v="44"/>
    <n v="4.96"/>
    <x v="44"/>
    <n v="2.4"/>
    <s v="IMF WEO 2026 / ADB"/>
    <n v="125.3"/>
    <d v="2026-02-01T00:00:00"/>
    <n v="-1"/>
    <n v="3.1"/>
    <n v="2.5"/>
    <d v="2026-03-20T00:00:00"/>
    <s v="https://www.numbeo.com/food-prices/in/Guangzhou"/>
    <n v="18676605"/>
    <x v="394"/>
  </r>
  <r>
    <x v="83"/>
    <x v="60"/>
    <s v="CHN"/>
    <s v="East Asia"/>
    <x v="2"/>
    <x v="5"/>
    <d v="2026-03-01T00:00:00"/>
    <x v="12"/>
    <s v="Onions_1kg"/>
    <s v="Vegetables"/>
    <n v="1"/>
    <s v="kg"/>
    <x v="3586"/>
    <x v="44"/>
    <n v="4.8499999999999996"/>
    <x v="44"/>
    <n v="2.4"/>
    <s v="IMF WEO 2026 / ADB"/>
    <n v="126"/>
    <d v="2026-03-01T00:00:00"/>
    <n v="-1"/>
    <n v="3.1"/>
    <n v="2.5"/>
    <d v="2026-03-20T00:00:00"/>
    <s v="https://www.numbeo.com/food-prices/in/Guangzhou"/>
    <n v="18676605"/>
    <x v="395"/>
  </r>
  <r>
    <x v="83"/>
    <x v="60"/>
    <s v="CHN"/>
    <s v="East Asia"/>
    <x v="2"/>
    <x v="0"/>
    <d v="2025-10-01T00:00:00"/>
    <x v="13"/>
    <s v="Lettuce_1hd"/>
    <s v="Vegetables"/>
    <n v="1"/>
    <s v="head"/>
    <x v="3587"/>
    <x v="44"/>
    <n v="0.6"/>
    <x v="44"/>
    <n v="2.4"/>
    <s v="IMF WEO 2026 / ADB"/>
    <n v="127.1"/>
    <d v="2025-10-01T00:00:00"/>
    <n v="-1"/>
    <n v="3.1"/>
    <n v="2.5"/>
    <d v="2026-03-20T00:00:00"/>
    <s v="https://www.numbeo.com/food-prices/in/Guangzhou"/>
    <n v="18676605"/>
    <x v="147"/>
  </r>
  <r>
    <x v="83"/>
    <x v="60"/>
    <s v="CHN"/>
    <s v="East Asia"/>
    <x v="2"/>
    <x v="1"/>
    <d v="2025-11-01T00:00:00"/>
    <x v="13"/>
    <s v="Lettuce_1hd"/>
    <s v="Vegetables"/>
    <n v="1"/>
    <s v="head"/>
    <x v="157"/>
    <x v="44"/>
    <n v="0.65"/>
    <x v="44"/>
    <n v="2.4"/>
    <s v="IMF WEO 2026 / ADB"/>
    <n v="126.2"/>
    <d v="2025-11-01T00:00:00"/>
    <n v="-1"/>
    <n v="3.1"/>
    <n v="2.5"/>
    <d v="2026-03-20T00:00:00"/>
    <s v="https://www.numbeo.com/food-prices/in/Guangzhou"/>
    <n v="18676605"/>
    <x v="87"/>
  </r>
  <r>
    <x v="83"/>
    <x v="60"/>
    <s v="CHN"/>
    <s v="East Asia"/>
    <x v="2"/>
    <x v="2"/>
    <d v="2025-12-01T00:00:00"/>
    <x v="13"/>
    <s v="Lettuce_1hd"/>
    <s v="Vegetables"/>
    <n v="1"/>
    <s v="head"/>
    <x v="86"/>
    <x v="44"/>
    <n v="0.69"/>
    <x v="44"/>
    <n v="2.4"/>
    <s v="IMF WEO 2026 / ADB"/>
    <n v="125.8"/>
    <d v="2025-12-01T00:00:00"/>
    <n v="-1"/>
    <n v="3.1"/>
    <n v="2.5"/>
    <d v="2026-03-20T00:00:00"/>
    <s v="https://www.numbeo.com/food-prices/in/Guangzhou"/>
    <n v="18676605"/>
    <x v="392"/>
  </r>
  <r>
    <x v="83"/>
    <x v="60"/>
    <s v="CHN"/>
    <s v="East Asia"/>
    <x v="2"/>
    <x v="3"/>
    <d v="2026-01-01T00:00:00"/>
    <x v="13"/>
    <s v="Lettuce_1hd"/>
    <s v="Vegetables"/>
    <n v="1"/>
    <s v="head"/>
    <x v="2181"/>
    <x v="44"/>
    <n v="0.66"/>
    <x v="44"/>
    <n v="2.4"/>
    <s v="IMF WEO 2026 / ADB"/>
    <n v="124.2"/>
    <d v="2026-01-01T00:00:00"/>
    <n v="-1"/>
    <n v="3.1"/>
    <n v="2.5"/>
    <d v="2026-03-20T00:00:00"/>
    <s v="https://www.numbeo.com/food-prices/in/Guangzhou"/>
    <n v="18676605"/>
    <x v="393"/>
  </r>
  <r>
    <x v="83"/>
    <x v="60"/>
    <s v="CHN"/>
    <s v="East Asia"/>
    <x v="2"/>
    <x v="4"/>
    <d v="2026-02-01T00:00:00"/>
    <x v="13"/>
    <s v="Lettuce_1hd"/>
    <s v="Vegetables"/>
    <n v="1"/>
    <s v="head"/>
    <x v="157"/>
    <x v="44"/>
    <n v="0.65"/>
    <x v="44"/>
    <n v="2.4"/>
    <s v="IMF WEO 2026 / ADB"/>
    <n v="125.3"/>
    <d v="2026-02-01T00:00:00"/>
    <n v="-1"/>
    <n v="3.1"/>
    <n v="2.5"/>
    <d v="2026-03-20T00:00:00"/>
    <s v="https://www.numbeo.com/food-prices/in/Guangzhou"/>
    <n v="18676605"/>
    <x v="394"/>
  </r>
  <r>
    <x v="83"/>
    <x v="60"/>
    <s v="CHN"/>
    <s v="East Asia"/>
    <x v="2"/>
    <x v="5"/>
    <d v="2026-03-01T00:00:00"/>
    <x v="13"/>
    <s v="Lettuce_1hd"/>
    <s v="Vegetables"/>
    <n v="1"/>
    <s v="head"/>
    <x v="157"/>
    <x v="44"/>
    <n v="0.65"/>
    <x v="44"/>
    <n v="2.4"/>
    <s v="IMF WEO 2026 / ADB"/>
    <n v="126"/>
    <d v="2026-03-01T00:00:00"/>
    <n v="-1"/>
    <n v="3.1"/>
    <n v="2.5"/>
    <d v="2026-03-20T00:00:00"/>
    <s v="https://www.numbeo.com/food-prices/in/Guangzhou"/>
    <n v="18676605"/>
    <x v="395"/>
  </r>
  <r>
    <x v="84"/>
    <x v="60"/>
    <s v="CHN"/>
    <s v="East Asia"/>
    <x v="2"/>
    <x v="0"/>
    <d v="2025-10-01T00:00:00"/>
    <x v="0"/>
    <s v="Milk_1L"/>
    <s v="Dairy"/>
    <n v="1"/>
    <s v="liter"/>
    <x v="672"/>
    <x v="44"/>
    <n v="1.99"/>
    <x v="44"/>
    <n v="2.4"/>
    <s v="IMF WEO 2026 / ADB"/>
    <n v="127.1"/>
    <d v="2025-10-01T00:00:00"/>
    <n v="-1"/>
    <n v="3.1"/>
    <n v="2.5"/>
    <d v="2026-03-20T00:00:00"/>
    <s v="https://www.numbeo.com/food-prices/in/Shenzhen"/>
    <n v="17560000"/>
    <x v="396"/>
  </r>
  <r>
    <x v="84"/>
    <x v="60"/>
    <s v="CHN"/>
    <s v="East Asia"/>
    <x v="2"/>
    <x v="1"/>
    <d v="2025-11-01T00:00:00"/>
    <x v="0"/>
    <s v="Milk_1L"/>
    <s v="Dairy"/>
    <n v="1"/>
    <s v="liter"/>
    <x v="95"/>
    <x v="44"/>
    <n v="1.97"/>
    <x v="44"/>
    <n v="2.4"/>
    <s v="IMF WEO 2026 / ADB"/>
    <n v="126.2"/>
    <d v="2025-11-01T00:00:00"/>
    <n v="-1"/>
    <n v="3.1"/>
    <n v="2.5"/>
    <d v="2026-03-20T00:00:00"/>
    <s v="https://www.numbeo.com/food-prices/in/Shenzhen"/>
    <n v="17560000"/>
    <x v="397"/>
  </r>
  <r>
    <x v="84"/>
    <x v="60"/>
    <s v="CHN"/>
    <s v="East Asia"/>
    <x v="2"/>
    <x v="2"/>
    <d v="2025-12-01T00:00:00"/>
    <x v="0"/>
    <s v="Milk_1L"/>
    <s v="Dairy"/>
    <n v="1"/>
    <s v="liter"/>
    <x v="1150"/>
    <x v="44"/>
    <n v="1.91"/>
    <x v="44"/>
    <n v="2.4"/>
    <s v="IMF WEO 2026 / ADB"/>
    <n v="125.8"/>
    <d v="2025-12-01T00:00:00"/>
    <n v="-1"/>
    <n v="3.1"/>
    <n v="2.5"/>
    <d v="2026-03-20T00:00:00"/>
    <s v="https://www.numbeo.com/food-prices/in/Shenzhen"/>
    <n v="17560000"/>
    <x v="398"/>
  </r>
  <r>
    <x v="84"/>
    <x v="60"/>
    <s v="CHN"/>
    <s v="East Asia"/>
    <x v="2"/>
    <x v="3"/>
    <d v="2026-01-01T00:00:00"/>
    <x v="0"/>
    <s v="Milk_1L"/>
    <s v="Dairy"/>
    <n v="1"/>
    <s v="liter"/>
    <x v="3588"/>
    <x v="44"/>
    <n v="2.0099999999999998"/>
    <x v="44"/>
    <n v="2.4"/>
    <s v="IMF WEO 2026 / ADB"/>
    <n v="124.2"/>
    <d v="2026-01-01T00:00:00"/>
    <n v="-1"/>
    <n v="3.1"/>
    <n v="2.5"/>
    <d v="2026-03-20T00:00:00"/>
    <s v="https://www.numbeo.com/food-prices/in/Shenzhen"/>
    <n v="17560000"/>
    <x v="399"/>
  </r>
  <r>
    <x v="84"/>
    <x v="60"/>
    <s v="CHN"/>
    <s v="East Asia"/>
    <x v="2"/>
    <x v="4"/>
    <d v="2026-02-01T00:00:00"/>
    <x v="0"/>
    <s v="Milk_1L"/>
    <s v="Dairy"/>
    <n v="1"/>
    <s v="liter"/>
    <x v="95"/>
    <x v="44"/>
    <n v="1.97"/>
    <x v="44"/>
    <n v="2.4"/>
    <s v="IMF WEO 2026 / ADB"/>
    <n v="125.3"/>
    <d v="2026-02-01T00:00:00"/>
    <n v="-1"/>
    <n v="3.1"/>
    <n v="2.5"/>
    <d v="2026-03-20T00:00:00"/>
    <s v="https://www.numbeo.com/food-prices/in/Shenzhen"/>
    <n v="17560000"/>
    <x v="387"/>
  </r>
  <r>
    <x v="84"/>
    <x v="60"/>
    <s v="CHN"/>
    <s v="East Asia"/>
    <x v="2"/>
    <x v="5"/>
    <d v="2026-03-01T00:00:00"/>
    <x v="0"/>
    <s v="Milk_1L"/>
    <s v="Dairy"/>
    <n v="1"/>
    <s v="liter"/>
    <x v="672"/>
    <x v="44"/>
    <n v="1.99"/>
    <x v="44"/>
    <n v="2.4"/>
    <s v="IMF WEO 2026 / ADB"/>
    <n v="126"/>
    <d v="2026-03-01T00:00:00"/>
    <n v="-1"/>
    <n v="3.1"/>
    <n v="2.5"/>
    <d v="2026-03-20T00:00:00"/>
    <s v="https://www.numbeo.com/food-prices/in/Shenzhen"/>
    <n v="17560000"/>
    <x v="109"/>
  </r>
  <r>
    <x v="84"/>
    <x v="60"/>
    <s v="CHN"/>
    <s v="East Asia"/>
    <x v="2"/>
    <x v="0"/>
    <d v="2025-10-01T00:00:00"/>
    <x v="1"/>
    <s v="Bread_500g"/>
    <s v="Bakery"/>
    <n v="500"/>
    <s v="grams"/>
    <x v="865"/>
    <x v="44"/>
    <n v="1.82"/>
    <x v="44"/>
    <n v="2.4"/>
    <s v="IMF WEO 2026 / ADB"/>
    <n v="127.1"/>
    <d v="2025-10-01T00:00:00"/>
    <n v="-1"/>
    <n v="3.1"/>
    <n v="2.5"/>
    <d v="2026-03-20T00:00:00"/>
    <s v="https://www.numbeo.com/food-prices/in/Shenzhen"/>
    <n v="17560000"/>
    <x v="396"/>
  </r>
  <r>
    <x v="84"/>
    <x v="60"/>
    <s v="CHN"/>
    <s v="East Asia"/>
    <x v="2"/>
    <x v="1"/>
    <d v="2025-11-01T00:00:00"/>
    <x v="1"/>
    <s v="Bread_500g"/>
    <s v="Bakery"/>
    <n v="500"/>
    <s v="grams"/>
    <x v="3516"/>
    <x v="44"/>
    <n v="1.78"/>
    <x v="44"/>
    <n v="2.4"/>
    <s v="IMF WEO 2026 / ADB"/>
    <n v="126.2"/>
    <d v="2025-11-01T00:00:00"/>
    <n v="-1"/>
    <n v="3.1"/>
    <n v="2.5"/>
    <d v="2026-03-20T00:00:00"/>
    <s v="https://www.numbeo.com/food-prices/in/Shenzhen"/>
    <n v="17560000"/>
    <x v="397"/>
  </r>
  <r>
    <x v="84"/>
    <x v="60"/>
    <s v="CHN"/>
    <s v="East Asia"/>
    <x v="2"/>
    <x v="2"/>
    <d v="2025-12-01T00:00:00"/>
    <x v="1"/>
    <s v="Bread_500g"/>
    <s v="Bakery"/>
    <n v="500"/>
    <s v="grams"/>
    <x v="867"/>
    <x v="44"/>
    <n v="1.81"/>
    <x v="44"/>
    <n v="2.4"/>
    <s v="IMF WEO 2026 / ADB"/>
    <n v="125.8"/>
    <d v="2025-12-01T00:00:00"/>
    <n v="-1"/>
    <n v="3.1"/>
    <n v="2.5"/>
    <d v="2026-03-20T00:00:00"/>
    <s v="https://www.numbeo.com/food-prices/in/Shenzhen"/>
    <n v="17560000"/>
    <x v="398"/>
  </r>
  <r>
    <x v="84"/>
    <x v="60"/>
    <s v="CHN"/>
    <s v="East Asia"/>
    <x v="2"/>
    <x v="3"/>
    <d v="2026-01-01T00:00:00"/>
    <x v="1"/>
    <s v="Bread_500g"/>
    <s v="Bakery"/>
    <n v="500"/>
    <s v="grams"/>
    <x v="3516"/>
    <x v="44"/>
    <n v="1.78"/>
    <x v="44"/>
    <n v="2.4"/>
    <s v="IMF WEO 2026 / ADB"/>
    <n v="124.2"/>
    <d v="2026-01-01T00:00:00"/>
    <n v="-1"/>
    <n v="3.1"/>
    <n v="2.5"/>
    <d v="2026-03-20T00:00:00"/>
    <s v="https://www.numbeo.com/food-prices/in/Shenzhen"/>
    <n v="17560000"/>
    <x v="399"/>
  </r>
  <r>
    <x v="84"/>
    <x v="60"/>
    <s v="CHN"/>
    <s v="East Asia"/>
    <x v="2"/>
    <x v="4"/>
    <d v="2026-02-01T00:00:00"/>
    <x v="1"/>
    <s v="Bread_500g"/>
    <s v="Bakery"/>
    <n v="500"/>
    <s v="grams"/>
    <x v="1600"/>
    <x v="44"/>
    <n v="1.77"/>
    <x v="44"/>
    <n v="2.4"/>
    <s v="IMF WEO 2026 / ADB"/>
    <n v="125.3"/>
    <d v="2026-02-01T00:00:00"/>
    <n v="-1"/>
    <n v="3.1"/>
    <n v="2.5"/>
    <d v="2026-03-20T00:00:00"/>
    <s v="https://www.numbeo.com/food-prices/in/Shenzhen"/>
    <n v="17560000"/>
    <x v="387"/>
  </r>
  <r>
    <x v="84"/>
    <x v="60"/>
    <s v="CHN"/>
    <s v="East Asia"/>
    <x v="2"/>
    <x v="5"/>
    <d v="2026-03-01T00:00:00"/>
    <x v="1"/>
    <s v="Bread_500g"/>
    <s v="Bakery"/>
    <n v="500"/>
    <s v="grams"/>
    <x v="3470"/>
    <x v="44"/>
    <n v="1.8"/>
    <x v="44"/>
    <n v="2.4"/>
    <s v="IMF WEO 2026 / ADB"/>
    <n v="126"/>
    <d v="2026-03-01T00:00:00"/>
    <n v="-1"/>
    <n v="3.1"/>
    <n v="2.5"/>
    <d v="2026-03-20T00:00:00"/>
    <s v="https://www.numbeo.com/food-prices/in/Shenzhen"/>
    <n v="17560000"/>
    <x v="109"/>
  </r>
  <r>
    <x v="84"/>
    <x v="60"/>
    <s v="CHN"/>
    <s v="East Asia"/>
    <x v="2"/>
    <x v="0"/>
    <d v="2025-10-01T00:00:00"/>
    <x v="2"/>
    <s v="Rice_1kg"/>
    <s v="Grains"/>
    <n v="1"/>
    <s v="kg"/>
    <x v="3589"/>
    <x v="44"/>
    <n v="6.65"/>
    <x v="44"/>
    <n v="2.4"/>
    <s v="IMF WEO 2026 / ADB"/>
    <n v="127.1"/>
    <d v="2025-10-01T00:00:00"/>
    <n v="-1"/>
    <n v="3.1"/>
    <n v="2.5"/>
    <d v="2026-03-20T00:00:00"/>
    <s v="https://www.numbeo.com/food-prices/in/Shenzhen"/>
    <n v="17560000"/>
    <x v="396"/>
  </r>
  <r>
    <x v="84"/>
    <x v="60"/>
    <s v="CHN"/>
    <s v="East Asia"/>
    <x v="2"/>
    <x v="1"/>
    <d v="2025-11-01T00:00:00"/>
    <x v="2"/>
    <s v="Rice_1kg"/>
    <s v="Grains"/>
    <n v="1"/>
    <s v="kg"/>
    <x v="3555"/>
    <x v="44"/>
    <n v="6.82"/>
    <x v="44"/>
    <n v="2.4"/>
    <s v="IMF WEO 2026 / ADB"/>
    <n v="126.2"/>
    <d v="2025-11-01T00:00:00"/>
    <n v="-1"/>
    <n v="3.1"/>
    <n v="2.5"/>
    <d v="2026-03-20T00:00:00"/>
    <s v="https://www.numbeo.com/food-prices/in/Shenzhen"/>
    <n v="17560000"/>
    <x v="397"/>
  </r>
  <r>
    <x v="84"/>
    <x v="60"/>
    <s v="CHN"/>
    <s v="East Asia"/>
    <x v="2"/>
    <x v="2"/>
    <d v="2025-12-01T00:00:00"/>
    <x v="2"/>
    <s v="Rice_1kg"/>
    <s v="Grains"/>
    <n v="1"/>
    <s v="kg"/>
    <x v="1740"/>
    <x v="44"/>
    <n v="6.9"/>
    <x v="44"/>
    <n v="2.4"/>
    <s v="IMF WEO 2026 / ADB"/>
    <n v="125.8"/>
    <d v="2025-12-01T00:00:00"/>
    <n v="-1"/>
    <n v="3.1"/>
    <n v="2.5"/>
    <d v="2026-03-20T00:00:00"/>
    <s v="https://www.numbeo.com/food-prices/in/Shenzhen"/>
    <n v="17560000"/>
    <x v="398"/>
  </r>
  <r>
    <x v="84"/>
    <x v="60"/>
    <s v="CHN"/>
    <s v="East Asia"/>
    <x v="2"/>
    <x v="3"/>
    <d v="2026-01-01T00:00:00"/>
    <x v="2"/>
    <s v="Rice_1kg"/>
    <s v="Grains"/>
    <n v="1"/>
    <s v="kg"/>
    <x v="1853"/>
    <x v="44"/>
    <n v="6.97"/>
    <x v="44"/>
    <n v="2.4"/>
    <s v="IMF WEO 2026 / ADB"/>
    <n v="124.2"/>
    <d v="2026-01-01T00:00:00"/>
    <n v="-1"/>
    <n v="3.1"/>
    <n v="2.5"/>
    <d v="2026-03-20T00:00:00"/>
    <s v="https://www.numbeo.com/food-prices/in/Shenzhen"/>
    <n v="17560000"/>
    <x v="399"/>
  </r>
  <r>
    <x v="84"/>
    <x v="60"/>
    <s v="CHN"/>
    <s v="East Asia"/>
    <x v="2"/>
    <x v="4"/>
    <d v="2026-02-01T00:00:00"/>
    <x v="2"/>
    <s v="Rice_1kg"/>
    <s v="Grains"/>
    <n v="1"/>
    <s v="kg"/>
    <x v="3590"/>
    <x v="44"/>
    <n v="6.99"/>
    <x v="44"/>
    <n v="2.4"/>
    <s v="IMF WEO 2026 / ADB"/>
    <n v="125.3"/>
    <d v="2026-02-01T00:00:00"/>
    <n v="-1"/>
    <n v="3.1"/>
    <n v="2.5"/>
    <d v="2026-03-20T00:00:00"/>
    <s v="https://www.numbeo.com/food-prices/in/Shenzhen"/>
    <n v="17560000"/>
    <x v="387"/>
  </r>
  <r>
    <x v="84"/>
    <x v="60"/>
    <s v="CHN"/>
    <s v="East Asia"/>
    <x v="2"/>
    <x v="5"/>
    <d v="2026-03-01T00:00:00"/>
    <x v="2"/>
    <s v="Rice_1kg"/>
    <s v="Grains"/>
    <n v="1"/>
    <s v="kg"/>
    <x v="519"/>
    <x v="44"/>
    <n v="6.96"/>
    <x v="44"/>
    <n v="2.4"/>
    <s v="IMF WEO 2026 / ADB"/>
    <n v="126"/>
    <d v="2026-03-01T00:00:00"/>
    <n v="-1"/>
    <n v="3.1"/>
    <n v="2.5"/>
    <d v="2026-03-20T00:00:00"/>
    <s v="https://www.numbeo.com/food-prices/in/Shenzhen"/>
    <n v="17560000"/>
    <x v="109"/>
  </r>
  <r>
    <x v="84"/>
    <x v="60"/>
    <s v="CHN"/>
    <s v="East Asia"/>
    <x v="2"/>
    <x v="0"/>
    <d v="2025-10-01T00:00:00"/>
    <x v="3"/>
    <s v="Eggs_12"/>
    <s v="Dairy &amp; Eggs"/>
    <n v="12"/>
    <s v="pieces"/>
    <x v="1427"/>
    <x v="44"/>
    <n v="1.64"/>
    <x v="44"/>
    <n v="2.4"/>
    <s v="IMF WEO 2026 / ADB"/>
    <n v="127.1"/>
    <d v="2025-10-01T00:00:00"/>
    <n v="-1"/>
    <n v="3.1"/>
    <n v="2.5"/>
    <d v="2026-03-20T00:00:00"/>
    <s v="https://www.numbeo.com/food-prices/in/Shenzhen"/>
    <n v="17560000"/>
    <x v="396"/>
  </r>
  <r>
    <x v="84"/>
    <x v="60"/>
    <s v="CHN"/>
    <s v="East Asia"/>
    <x v="2"/>
    <x v="1"/>
    <d v="2025-11-01T00:00:00"/>
    <x v="3"/>
    <s v="Eggs_12"/>
    <s v="Dairy &amp; Eggs"/>
    <n v="12"/>
    <s v="pieces"/>
    <x v="744"/>
    <x v="44"/>
    <n v="1.72"/>
    <x v="44"/>
    <n v="2.4"/>
    <s v="IMF WEO 2026 / ADB"/>
    <n v="126.2"/>
    <d v="2025-11-01T00:00:00"/>
    <n v="-1"/>
    <n v="3.1"/>
    <n v="2.5"/>
    <d v="2026-03-20T00:00:00"/>
    <s v="https://www.numbeo.com/food-prices/in/Shenzhen"/>
    <n v="17560000"/>
    <x v="397"/>
  </r>
  <r>
    <x v="84"/>
    <x v="60"/>
    <s v="CHN"/>
    <s v="East Asia"/>
    <x v="2"/>
    <x v="2"/>
    <d v="2025-12-01T00:00:00"/>
    <x v="3"/>
    <s v="Eggs_12"/>
    <s v="Dairy &amp; Eggs"/>
    <n v="12"/>
    <s v="pieces"/>
    <x v="744"/>
    <x v="44"/>
    <n v="1.72"/>
    <x v="44"/>
    <n v="2.4"/>
    <s v="IMF WEO 2026 / ADB"/>
    <n v="125.8"/>
    <d v="2025-12-01T00:00:00"/>
    <n v="-1"/>
    <n v="3.1"/>
    <n v="2.5"/>
    <d v="2026-03-20T00:00:00"/>
    <s v="https://www.numbeo.com/food-prices/in/Shenzhen"/>
    <n v="17560000"/>
    <x v="398"/>
  </r>
  <r>
    <x v="84"/>
    <x v="60"/>
    <s v="CHN"/>
    <s v="East Asia"/>
    <x v="2"/>
    <x v="3"/>
    <d v="2026-01-01T00:00:00"/>
    <x v="3"/>
    <s v="Eggs_12"/>
    <s v="Dairy &amp; Eggs"/>
    <n v="12"/>
    <s v="pieces"/>
    <x v="1592"/>
    <x v="44"/>
    <n v="1.76"/>
    <x v="44"/>
    <n v="2.4"/>
    <s v="IMF WEO 2026 / ADB"/>
    <n v="124.2"/>
    <d v="2026-01-01T00:00:00"/>
    <n v="-1"/>
    <n v="3.1"/>
    <n v="2.5"/>
    <d v="2026-03-20T00:00:00"/>
    <s v="https://www.numbeo.com/food-prices/in/Shenzhen"/>
    <n v="17560000"/>
    <x v="399"/>
  </r>
  <r>
    <x v="84"/>
    <x v="60"/>
    <s v="CHN"/>
    <s v="East Asia"/>
    <x v="2"/>
    <x v="4"/>
    <d v="2026-02-01T00:00:00"/>
    <x v="3"/>
    <s v="Eggs_12"/>
    <s v="Dairy &amp; Eggs"/>
    <n v="12"/>
    <s v="pieces"/>
    <x v="1589"/>
    <x v="44"/>
    <n v="1.75"/>
    <x v="44"/>
    <n v="2.4"/>
    <s v="IMF WEO 2026 / ADB"/>
    <n v="125.3"/>
    <d v="2026-02-01T00:00:00"/>
    <n v="-1"/>
    <n v="3.1"/>
    <n v="2.5"/>
    <d v="2026-03-20T00:00:00"/>
    <s v="https://www.numbeo.com/food-prices/in/Shenzhen"/>
    <n v="17560000"/>
    <x v="387"/>
  </r>
  <r>
    <x v="84"/>
    <x v="60"/>
    <s v="CHN"/>
    <s v="East Asia"/>
    <x v="2"/>
    <x v="5"/>
    <d v="2026-03-01T00:00:00"/>
    <x v="3"/>
    <s v="Eggs_12"/>
    <s v="Dairy &amp; Eggs"/>
    <n v="12"/>
    <s v="pieces"/>
    <x v="1589"/>
    <x v="44"/>
    <n v="1.75"/>
    <x v="44"/>
    <n v="2.4"/>
    <s v="IMF WEO 2026 / ADB"/>
    <n v="126"/>
    <d v="2026-03-01T00:00:00"/>
    <n v="-1"/>
    <n v="3.1"/>
    <n v="2.5"/>
    <d v="2026-03-20T00:00:00"/>
    <s v="https://www.numbeo.com/food-prices/in/Shenzhen"/>
    <n v="17560000"/>
    <x v="109"/>
  </r>
  <r>
    <x v="84"/>
    <x v="60"/>
    <s v="CHN"/>
    <s v="East Asia"/>
    <x v="2"/>
    <x v="0"/>
    <d v="2025-10-01T00:00:00"/>
    <x v="4"/>
    <s v="Cheese_1kg"/>
    <s v="Dairy"/>
    <n v="1"/>
    <s v="kg"/>
    <x v="3591"/>
    <x v="44"/>
    <n v="13.54"/>
    <x v="44"/>
    <n v="2.4"/>
    <s v="IMF WEO 2026 / ADB"/>
    <n v="127.1"/>
    <d v="2025-10-01T00:00:00"/>
    <n v="-1"/>
    <n v="3.1"/>
    <n v="2.5"/>
    <d v="2026-03-20T00:00:00"/>
    <s v="https://www.numbeo.com/food-prices/in/Shenzhen"/>
    <n v="17560000"/>
    <x v="396"/>
  </r>
  <r>
    <x v="84"/>
    <x v="60"/>
    <s v="CHN"/>
    <s v="East Asia"/>
    <x v="2"/>
    <x v="1"/>
    <d v="2025-11-01T00:00:00"/>
    <x v="4"/>
    <s v="Cheese_1kg"/>
    <s v="Dairy"/>
    <n v="1"/>
    <s v="kg"/>
    <x v="3592"/>
    <x v="44"/>
    <n v="14.25"/>
    <x v="44"/>
    <n v="2.4"/>
    <s v="IMF WEO 2026 / ADB"/>
    <n v="126.2"/>
    <d v="2025-11-01T00:00:00"/>
    <n v="-1"/>
    <n v="3.1"/>
    <n v="2.5"/>
    <d v="2026-03-20T00:00:00"/>
    <s v="https://www.numbeo.com/food-prices/in/Shenzhen"/>
    <n v="17560000"/>
    <x v="397"/>
  </r>
  <r>
    <x v="84"/>
    <x v="60"/>
    <s v="CHN"/>
    <s v="East Asia"/>
    <x v="2"/>
    <x v="2"/>
    <d v="2025-12-01T00:00:00"/>
    <x v="4"/>
    <s v="Cheese_1kg"/>
    <s v="Dairy"/>
    <n v="1"/>
    <s v="kg"/>
    <x v="3593"/>
    <x v="44"/>
    <n v="14.15"/>
    <x v="44"/>
    <n v="2.4"/>
    <s v="IMF WEO 2026 / ADB"/>
    <n v="125.8"/>
    <d v="2025-12-01T00:00:00"/>
    <n v="-1"/>
    <n v="3.1"/>
    <n v="2.5"/>
    <d v="2026-03-20T00:00:00"/>
    <s v="https://www.numbeo.com/food-prices/in/Shenzhen"/>
    <n v="17560000"/>
    <x v="398"/>
  </r>
  <r>
    <x v="84"/>
    <x v="60"/>
    <s v="CHN"/>
    <s v="East Asia"/>
    <x v="2"/>
    <x v="3"/>
    <d v="2026-01-01T00:00:00"/>
    <x v="4"/>
    <s v="Cheese_1kg"/>
    <s v="Dairy"/>
    <n v="1"/>
    <s v="kg"/>
    <x v="3594"/>
    <x v="44"/>
    <n v="13.65"/>
    <x v="44"/>
    <n v="2.4"/>
    <s v="IMF WEO 2026 / ADB"/>
    <n v="124.2"/>
    <d v="2026-01-01T00:00:00"/>
    <n v="-1"/>
    <n v="3.1"/>
    <n v="2.5"/>
    <d v="2026-03-20T00:00:00"/>
    <s v="https://www.numbeo.com/food-prices/in/Shenzhen"/>
    <n v="17560000"/>
    <x v="399"/>
  </r>
  <r>
    <x v="84"/>
    <x v="60"/>
    <s v="CHN"/>
    <s v="East Asia"/>
    <x v="2"/>
    <x v="4"/>
    <d v="2026-02-01T00:00:00"/>
    <x v="4"/>
    <s v="Cheese_1kg"/>
    <s v="Dairy"/>
    <n v="1"/>
    <s v="kg"/>
    <x v="3595"/>
    <x v="44"/>
    <n v="14.03"/>
    <x v="44"/>
    <n v="2.4"/>
    <s v="IMF WEO 2026 / ADB"/>
    <n v="125.3"/>
    <d v="2026-02-01T00:00:00"/>
    <n v="-1"/>
    <n v="3.1"/>
    <n v="2.5"/>
    <d v="2026-03-20T00:00:00"/>
    <s v="https://www.numbeo.com/food-prices/in/Shenzhen"/>
    <n v="17560000"/>
    <x v="387"/>
  </r>
  <r>
    <x v="84"/>
    <x v="60"/>
    <s v="CHN"/>
    <s v="East Asia"/>
    <x v="2"/>
    <x v="5"/>
    <d v="2026-03-01T00:00:00"/>
    <x v="4"/>
    <s v="Cheese_1kg"/>
    <s v="Dairy"/>
    <n v="1"/>
    <s v="kg"/>
    <x v="3483"/>
    <x v="44"/>
    <n v="14.21"/>
    <x v="44"/>
    <n v="2.4"/>
    <s v="IMF WEO 2026 / ADB"/>
    <n v="126"/>
    <d v="2026-03-01T00:00:00"/>
    <n v="-1"/>
    <n v="3.1"/>
    <n v="2.5"/>
    <d v="2026-03-20T00:00:00"/>
    <s v="https://www.numbeo.com/food-prices/in/Shenzhen"/>
    <n v="17560000"/>
    <x v="109"/>
  </r>
  <r>
    <x v="84"/>
    <x v="60"/>
    <s v="CHN"/>
    <s v="East Asia"/>
    <x v="2"/>
    <x v="0"/>
    <d v="2025-10-01T00:00:00"/>
    <x v="5"/>
    <s v="Chicken_1kg"/>
    <s v="Meat"/>
    <n v="1"/>
    <s v="kg"/>
    <x v="3596"/>
    <x v="44"/>
    <n v="3.71"/>
    <x v="44"/>
    <n v="2.4"/>
    <s v="IMF WEO 2026 / ADB"/>
    <n v="127.1"/>
    <d v="2025-10-01T00:00:00"/>
    <n v="-1"/>
    <n v="3.1"/>
    <n v="2.5"/>
    <d v="2026-03-20T00:00:00"/>
    <s v="https://www.numbeo.com/food-prices/in/Shenzhen"/>
    <n v="17560000"/>
    <x v="396"/>
  </r>
  <r>
    <x v="84"/>
    <x v="60"/>
    <s v="CHN"/>
    <s v="East Asia"/>
    <x v="2"/>
    <x v="1"/>
    <d v="2025-11-01T00:00:00"/>
    <x v="5"/>
    <s v="Chicken_1kg"/>
    <s v="Meat"/>
    <n v="1"/>
    <s v="kg"/>
    <x v="3597"/>
    <x v="44"/>
    <n v="3.75"/>
    <x v="44"/>
    <n v="2.4"/>
    <s v="IMF WEO 2026 / ADB"/>
    <n v="126.2"/>
    <d v="2025-11-01T00:00:00"/>
    <n v="-1"/>
    <n v="3.1"/>
    <n v="2.5"/>
    <d v="2026-03-20T00:00:00"/>
    <s v="https://www.numbeo.com/food-prices/in/Shenzhen"/>
    <n v="17560000"/>
    <x v="397"/>
  </r>
  <r>
    <x v="84"/>
    <x v="60"/>
    <s v="CHN"/>
    <s v="East Asia"/>
    <x v="2"/>
    <x v="2"/>
    <d v="2025-12-01T00:00:00"/>
    <x v="5"/>
    <s v="Chicken_1kg"/>
    <s v="Meat"/>
    <n v="1"/>
    <s v="kg"/>
    <x v="3498"/>
    <x v="44"/>
    <n v="3.63"/>
    <x v="44"/>
    <n v="2.4"/>
    <s v="IMF WEO 2026 / ADB"/>
    <n v="125.8"/>
    <d v="2025-12-01T00:00:00"/>
    <n v="-1"/>
    <n v="3.1"/>
    <n v="2.5"/>
    <d v="2026-03-20T00:00:00"/>
    <s v="https://www.numbeo.com/food-prices/in/Shenzhen"/>
    <n v="17560000"/>
    <x v="398"/>
  </r>
  <r>
    <x v="84"/>
    <x v="60"/>
    <s v="CHN"/>
    <s v="East Asia"/>
    <x v="2"/>
    <x v="3"/>
    <d v="2026-01-01T00:00:00"/>
    <x v="5"/>
    <s v="Chicken_1kg"/>
    <s v="Meat"/>
    <n v="1"/>
    <s v="kg"/>
    <x v="3597"/>
    <x v="44"/>
    <n v="3.75"/>
    <x v="44"/>
    <n v="2.4"/>
    <s v="IMF WEO 2026 / ADB"/>
    <n v="124.2"/>
    <d v="2026-01-01T00:00:00"/>
    <n v="-1"/>
    <n v="3.1"/>
    <n v="2.5"/>
    <d v="2026-03-20T00:00:00"/>
    <s v="https://www.numbeo.com/food-prices/in/Shenzhen"/>
    <n v="17560000"/>
    <x v="399"/>
  </r>
  <r>
    <x v="84"/>
    <x v="60"/>
    <s v="CHN"/>
    <s v="East Asia"/>
    <x v="2"/>
    <x v="4"/>
    <d v="2026-02-01T00:00:00"/>
    <x v="5"/>
    <s v="Chicken_1kg"/>
    <s v="Meat"/>
    <n v="1"/>
    <s v="kg"/>
    <x v="1010"/>
    <x v="44"/>
    <n v="3.7"/>
    <x v="44"/>
    <n v="2.4"/>
    <s v="IMF WEO 2026 / ADB"/>
    <n v="125.3"/>
    <d v="2026-02-01T00:00:00"/>
    <n v="-1"/>
    <n v="3.1"/>
    <n v="2.5"/>
    <d v="2026-03-20T00:00:00"/>
    <s v="https://www.numbeo.com/food-prices/in/Shenzhen"/>
    <n v="17560000"/>
    <x v="387"/>
  </r>
  <r>
    <x v="84"/>
    <x v="60"/>
    <s v="CHN"/>
    <s v="East Asia"/>
    <x v="2"/>
    <x v="5"/>
    <d v="2026-03-01T00:00:00"/>
    <x v="5"/>
    <s v="Chicken_1kg"/>
    <s v="Meat"/>
    <n v="1"/>
    <s v="kg"/>
    <x v="3486"/>
    <x v="44"/>
    <n v="3.73"/>
    <x v="44"/>
    <n v="2.4"/>
    <s v="IMF WEO 2026 / ADB"/>
    <n v="126"/>
    <d v="2026-03-01T00:00:00"/>
    <n v="-1"/>
    <n v="3.1"/>
    <n v="2.5"/>
    <d v="2026-03-20T00:00:00"/>
    <s v="https://www.numbeo.com/food-prices/in/Shenzhen"/>
    <n v="17560000"/>
    <x v="109"/>
  </r>
  <r>
    <x v="84"/>
    <x v="60"/>
    <s v="CHN"/>
    <s v="East Asia"/>
    <x v="2"/>
    <x v="0"/>
    <d v="2025-10-01T00:00:00"/>
    <x v="6"/>
    <s v="Beef_1kg"/>
    <s v="Meat"/>
    <n v="1"/>
    <s v="kg"/>
    <x v="3598"/>
    <x v="44"/>
    <n v="32.659999999999997"/>
    <x v="44"/>
    <n v="2.4"/>
    <s v="IMF WEO 2026 / ADB"/>
    <n v="127.1"/>
    <d v="2025-10-01T00:00:00"/>
    <n v="-1"/>
    <n v="3.1"/>
    <n v="2.5"/>
    <d v="2026-03-20T00:00:00"/>
    <s v="https://www.numbeo.com/food-prices/in/Shenzhen"/>
    <n v="17560000"/>
    <x v="396"/>
  </r>
  <r>
    <x v="84"/>
    <x v="60"/>
    <s v="CHN"/>
    <s v="East Asia"/>
    <x v="2"/>
    <x v="1"/>
    <d v="2025-11-01T00:00:00"/>
    <x v="6"/>
    <s v="Beef_1kg"/>
    <s v="Meat"/>
    <n v="1"/>
    <s v="kg"/>
    <x v="3599"/>
    <x v="44"/>
    <n v="30.9"/>
    <x v="44"/>
    <n v="2.4"/>
    <s v="IMF WEO 2026 / ADB"/>
    <n v="126.2"/>
    <d v="2025-11-01T00:00:00"/>
    <n v="-1"/>
    <n v="3.1"/>
    <n v="2.5"/>
    <d v="2026-03-20T00:00:00"/>
    <s v="https://www.numbeo.com/food-prices/in/Shenzhen"/>
    <n v="17560000"/>
    <x v="397"/>
  </r>
  <r>
    <x v="84"/>
    <x v="60"/>
    <s v="CHN"/>
    <s v="East Asia"/>
    <x v="2"/>
    <x v="2"/>
    <d v="2025-12-01T00:00:00"/>
    <x v="6"/>
    <s v="Beef_1kg"/>
    <s v="Meat"/>
    <n v="1"/>
    <s v="kg"/>
    <x v="3600"/>
    <x v="44"/>
    <n v="30.77"/>
    <x v="44"/>
    <n v="2.4"/>
    <s v="IMF WEO 2026 / ADB"/>
    <n v="125.8"/>
    <d v="2025-12-01T00:00:00"/>
    <n v="-1"/>
    <n v="3.1"/>
    <n v="2.5"/>
    <d v="2026-03-20T00:00:00"/>
    <s v="https://www.numbeo.com/food-prices/in/Shenzhen"/>
    <n v="17560000"/>
    <x v="398"/>
  </r>
  <r>
    <x v="84"/>
    <x v="60"/>
    <s v="CHN"/>
    <s v="East Asia"/>
    <x v="2"/>
    <x v="3"/>
    <d v="2026-01-01T00:00:00"/>
    <x v="6"/>
    <s v="Beef_1kg"/>
    <s v="Meat"/>
    <n v="1"/>
    <s v="kg"/>
    <x v="3088"/>
    <x v="44"/>
    <n v="31.05"/>
    <x v="44"/>
    <n v="2.4"/>
    <s v="IMF WEO 2026 / ADB"/>
    <n v="124.2"/>
    <d v="2026-01-01T00:00:00"/>
    <n v="-1"/>
    <n v="3.1"/>
    <n v="2.5"/>
    <d v="2026-03-20T00:00:00"/>
    <s v="https://www.numbeo.com/food-prices/in/Shenzhen"/>
    <n v="17560000"/>
    <x v="399"/>
  </r>
  <r>
    <x v="84"/>
    <x v="60"/>
    <s v="CHN"/>
    <s v="East Asia"/>
    <x v="2"/>
    <x v="4"/>
    <d v="2026-02-01T00:00:00"/>
    <x v="6"/>
    <s v="Beef_1kg"/>
    <s v="Meat"/>
    <n v="1"/>
    <s v="kg"/>
    <x v="3601"/>
    <x v="44"/>
    <n v="31.77"/>
    <x v="44"/>
    <n v="2.4"/>
    <s v="IMF WEO 2026 / ADB"/>
    <n v="125.3"/>
    <d v="2026-02-01T00:00:00"/>
    <n v="-1"/>
    <n v="3.1"/>
    <n v="2.5"/>
    <d v="2026-03-20T00:00:00"/>
    <s v="https://www.numbeo.com/food-prices/in/Shenzhen"/>
    <n v="17560000"/>
    <x v="387"/>
  </r>
  <r>
    <x v="84"/>
    <x v="60"/>
    <s v="CHN"/>
    <s v="East Asia"/>
    <x v="2"/>
    <x v="5"/>
    <d v="2026-03-01T00:00:00"/>
    <x v="6"/>
    <s v="Beef_1kg"/>
    <s v="Meat"/>
    <n v="1"/>
    <s v="kg"/>
    <x v="3493"/>
    <x v="44"/>
    <n v="31.86"/>
    <x v="44"/>
    <n v="2.4"/>
    <s v="IMF WEO 2026 / ADB"/>
    <n v="126"/>
    <d v="2026-03-01T00:00:00"/>
    <n v="-1"/>
    <n v="3.1"/>
    <n v="2.5"/>
    <d v="2026-03-20T00:00:00"/>
    <s v="https://www.numbeo.com/food-prices/in/Shenzhen"/>
    <n v="17560000"/>
    <x v="109"/>
  </r>
  <r>
    <x v="84"/>
    <x v="60"/>
    <s v="CHN"/>
    <s v="East Asia"/>
    <x v="2"/>
    <x v="0"/>
    <d v="2025-10-01T00:00:00"/>
    <x v="7"/>
    <s v="Apples_1kg"/>
    <s v="Fruits"/>
    <n v="1"/>
    <s v="kg"/>
    <x v="1150"/>
    <x v="44"/>
    <n v="1.91"/>
    <x v="44"/>
    <n v="2.4"/>
    <s v="IMF WEO 2026 / ADB"/>
    <n v="127.1"/>
    <d v="2025-10-01T00:00:00"/>
    <n v="-1"/>
    <n v="3.1"/>
    <n v="2.5"/>
    <d v="2026-03-20T00:00:00"/>
    <s v="https://www.numbeo.com/food-prices/in/Shenzhen"/>
    <n v="17560000"/>
    <x v="396"/>
  </r>
  <r>
    <x v="84"/>
    <x v="60"/>
    <s v="CHN"/>
    <s v="East Asia"/>
    <x v="2"/>
    <x v="1"/>
    <d v="2025-11-01T00:00:00"/>
    <x v="7"/>
    <s v="Apples_1kg"/>
    <s v="Fruits"/>
    <n v="1"/>
    <s v="kg"/>
    <x v="830"/>
    <x v="44"/>
    <n v="2.02"/>
    <x v="44"/>
    <n v="2.4"/>
    <s v="IMF WEO 2026 / ADB"/>
    <n v="126.2"/>
    <d v="2025-11-01T00:00:00"/>
    <n v="-1"/>
    <n v="3.1"/>
    <n v="2.5"/>
    <d v="2026-03-20T00:00:00"/>
    <s v="https://www.numbeo.com/food-prices/in/Shenzhen"/>
    <n v="17560000"/>
    <x v="397"/>
  </r>
  <r>
    <x v="84"/>
    <x v="60"/>
    <s v="CHN"/>
    <s v="East Asia"/>
    <x v="2"/>
    <x v="2"/>
    <d v="2025-12-01T00:00:00"/>
    <x v="7"/>
    <s v="Apples_1kg"/>
    <s v="Fruits"/>
    <n v="1"/>
    <s v="kg"/>
    <x v="3602"/>
    <x v="44"/>
    <n v="2.09"/>
    <x v="44"/>
    <n v="2.4"/>
    <s v="IMF WEO 2026 / ADB"/>
    <n v="125.8"/>
    <d v="2025-12-01T00:00:00"/>
    <n v="-1"/>
    <n v="3.1"/>
    <n v="2.5"/>
    <d v="2026-03-20T00:00:00"/>
    <s v="https://www.numbeo.com/food-prices/in/Shenzhen"/>
    <n v="17560000"/>
    <x v="398"/>
  </r>
  <r>
    <x v="84"/>
    <x v="60"/>
    <s v="CHN"/>
    <s v="East Asia"/>
    <x v="2"/>
    <x v="3"/>
    <d v="2026-01-01T00:00:00"/>
    <x v="7"/>
    <s v="Apples_1kg"/>
    <s v="Fruits"/>
    <n v="1"/>
    <s v="kg"/>
    <x v="95"/>
    <x v="44"/>
    <n v="1.97"/>
    <x v="44"/>
    <n v="2.4"/>
    <s v="IMF WEO 2026 / ADB"/>
    <n v="124.2"/>
    <d v="2026-01-01T00:00:00"/>
    <n v="-1"/>
    <n v="3.1"/>
    <n v="2.5"/>
    <d v="2026-03-20T00:00:00"/>
    <s v="https://www.numbeo.com/food-prices/in/Shenzhen"/>
    <n v="17560000"/>
    <x v="399"/>
  </r>
  <r>
    <x v="84"/>
    <x v="60"/>
    <s v="CHN"/>
    <s v="East Asia"/>
    <x v="2"/>
    <x v="4"/>
    <d v="2026-02-01T00:00:00"/>
    <x v="7"/>
    <s v="Apples_1kg"/>
    <s v="Fruits"/>
    <n v="1"/>
    <s v="kg"/>
    <x v="3494"/>
    <x v="44"/>
    <n v="2.06"/>
    <x v="44"/>
    <n v="2.4"/>
    <s v="IMF WEO 2026 / ADB"/>
    <n v="125.3"/>
    <d v="2026-02-01T00:00:00"/>
    <n v="-1"/>
    <n v="3.1"/>
    <n v="2.5"/>
    <d v="2026-03-20T00:00:00"/>
    <s v="https://www.numbeo.com/food-prices/in/Shenzhen"/>
    <n v="17560000"/>
    <x v="387"/>
  </r>
  <r>
    <x v="84"/>
    <x v="60"/>
    <s v="CHN"/>
    <s v="East Asia"/>
    <x v="2"/>
    <x v="5"/>
    <d v="2026-03-01T00:00:00"/>
    <x v="7"/>
    <s v="Apples_1kg"/>
    <s v="Fruits"/>
    <n v="1"/>
    <s v="kg"/>
    <x v="330"/>
    <x v="44"/>
    <n v="2"/>
    <x v="44"/>
    <n v="2.4"/>
    <s v="IMF WEO 2026 / ADB"/>
    <n v="126"/>
    <d v="2026-03-01T00:00:00"/>
    <n v="-1"/>
    <n v="3.1"/>
    <n v="2.5"/>
    <d v="2026-03-20T00:00:00"/>
    <s v="https://www.numbeo.com/food-prices/in/Shenzhen"/>
    <n v="17560000"/>
    <x v="109"/>
  </r>
  <r>
    <x v="84"/>
    <x v="60"/>
    <s v="CHN"/>
    <s v="East Asia"/>
    <x v="2"/>
    <x v="0"/>
    <d v="2025-10-01T00:00:00"/>
    <x v="8"/>
    <s v="Bananas_1kg"/>
    <s v="Fruits"/>
    <n v="1"/>
    <s v="kg"/>
    <x v="3603"/>
    <x v="44"/>
    <n v="3.42"/>
    <x v="44"/>
    <n v="2.4"/>
    <s v="IMF WEO 2026 / ADB"/>
    <n v="127.1"/>
    <d v="2025-10-01T00:00:00"/>
    <n v="-1"/>
    <n v="3.1"/>
    <n v="2.5"/>
    <d v="2026-03-20T00:00:00"/>
    <s v="https://www.numbeo.com/food-prices/in/Shenzhen"/>
    <n v="17560000"/>
    <x v="396"/>
  </r>
  <r>
    <x v="84"/>
    <x v="60"/>
    <s v="CHN"/>
    <s v="East Asia"/>
    <x v="2"/>
    <x v="1"/>
    <d v="2025-11-01T00:00:00"/>
    <x v="8"/>
    <s v="Bananas_1kg"/>
    <s v="Fruits"/>
    <n v="1"/>
    <s v="kg"/>
    <x v="3541"/>
    <x v="44"/>
    <n v="3.68"/>
    <x v="44"/>
    <n v="2.4"/>
    <s v="IMF WEO 2026 / ADB"/>
    <n v="126.2"/>
    <d v="2025-11-01T00:00:00"/>
    <n v="-1"/>
    <n v="3.1"/>
    <n v="2.5"/>
    <d v="2026-03-20T00:00:00"/>
    <s v="https://www.numbeo.com/food-prices/in/Shenzhen"/>
    <n v="17560000"/>
    <x v="397"/>
  </r>
  <r>
    <x v="84"/>
    <x v="60"/>
    <s v="CHN"/>
    <s v="East Asia"/>
    <x v="2"/>
    <x v="2"/>
    <d v="2025-12-01T00:00:00"/>
    <x v="8"/>
    <s v="Bananas_1kg"/>
    <s v="Fruits"/>
    <n v="1"/>
    <s v="kg"/>
    <x v="3485"/>
    <x v="44"/>
    <n v="3.77"/>
    <x v="44"/>
    <n v="2.4"/>
    <s v="IMF WEO 2026 / ADB"/>
    <n v="125.8"/>
    <d v="2025-12-01T00:00:00"/>
    <n v="-1"/>
    <n v="3.1"/>
    <n v="2.5"/>
    <d v="2026-03-20T00:00:00"/>
    <s v="https://www.numbeo.com/food-prices/in/Shenzhen"/>
    <n v="17560000"/>
    <x v="398"/>
  </r>
  <r>
    <x v="84"/>
    <x v="60"/>
    <s v="CHN"/>
    <s v="East Asia"/>
    <x v="2"/>
    <x v="3"/>
    <d v="2026-01-01T00:00:00"/>
    <x v="8"/>
    <s v="Bananas_1kg"/>
    <s v="Fruits"/>
    <n v="1"/>
    <s v="kg"/>
    <x v="2785"/>
    <x v="44"/>
    <n v="3.6"/>
    <x v="44"/>
    <n v="2.4"/>
    <s v="IMF WEO 2026 / ADB"/>
    <n v="124.2"/>
    <d v="2026-01-01T00:00:00"/>
    <n v="-1"/>
    <n v="3.1"/>
    <n v="2.5"/>
    <d v="2026-03-20T00:00:00"/>
    <s v="https://www.numbeo.com/food-prices/in/Shenzhen"/>
    <n v="17560000"/>
    <x v="399"/>
  </r>
  <r>
    <x v="84"/>
    <x v="60"/>
    <s v="CHN"/>
    <s v="East Asia"/>
    <x v="2"/>
    <x v="4"/>
    <d v="2026-02-01T00:00:00"/>
    <x v="8"/>
    <s v="Bananas_1kg"/>
    <s v="Fruits"/>
    <n v="1"/>
    <s v="kg"/>
    <x v="3564"/>
    <x v="44"/>
    <n v="3.54"/>
    <x v="44"/>
    <n v="2.4"/>
    <s v="IMF WEO 2026 / ADB"/>
    <n v="125.3"/>
    <d v="2026-02-01T00:00:00"/>
    <n v="-1"/>
    <n v="3.1"/>
    <n v="2.5"/>
    <d v="2026-03-20T00:00:00"/>
    <s v="https://www.numbeo.com/food-prices/in/Shenzhen"/>
    <n v="17560000"/>
    <x v="387"/>
  </r>
  <r>
    <x v="84"/>
    <x v="60"/>
    <s v="CHN"/>
    <s v="East Asia"/>
    <x v="2"/>
    <x v="5"/>
    <d v="2026-03-01T00:00:00"/>
    <x v="8"/>
    <s v="Bananas_1kg"/>
    <s v="Fruits"/>
    <n v="1"/>
    <s v="kg"/>
    <x v="3500"/>
    <x v="44"/>
    <n v="3.59"/>
    <x v="44"/>
    <n v="2.4"/>
    <s v="IMF WEO 2026 / ADB"/>
    <n v="126"/>
    <d v="2026-03-01T00:00:00"/>
    <n v="-1"/>
    <n v="3.1"/>
    <n v="2.5"/>
    <d v="2026-03-20T00:00:00"/>
    <s v="https://www.numbeo.com/food-prices/in/Shenzhen"/>
    <n v="17560000"/>
    <x v="109"/>
  </r>
  <r>
    <x v="84"/>
    <x v="60"/>
    <s v="CHN"/>
    <s v="East Asia"/>
    <x v="2"/>
    <x v="0"/>
    <d v="2025-10-01T00:00:00"/>
    <x v="9"/>
    <s v="Oranges_1kg"/>
    <s v="Fruits"/>
    <n v="1"/>
    <s v="kg"/>
    <x v="3604"/>
    <x v="44"/>
    <n v="1.54"/>
    <x v="44"/>
    <n v="2.4"/>
    <s v="IMF WEO 2026 / ADB"/>
    <n v="127.1"/>
    <d v="2025-10-01T00:00:00"/>
    <n v="-1"/>
    <n v="3.1"/>
    <n v="2.5"/>
    <d v="2026-03-20T00:00:00"/>
    <s v="https://www.numbeo.com/food-prices/in/Shenzhen"/>
    <n v="17560000"/>
    <x v="396"/>
  </r>
  <r>
    <x v="84"/>
    <x v="60"/>
    <s v="CHN"/>
    <s v="East Asia"/>
    <x v="2"/>
    <x v="1"/>
    <d v="2025-11-01T00:00:00"/>
    <x v="9"/>
    <s v="Oranges_1kg"/>
    <s v="Fruits"/>
    <n v="1"/>
    <s v="kg"/>
    <x v="1625"/>
    <x v="44"/>
    <n v="1.65"/>
    <x v="44"/>
    <n v="2.4"/>
    <s v="IMF WEO 2026 / ADB"/>
    <n v="126.2"/>
    <d v="2025-11-01T00:00:00"/>
    <n v="-1"/>
    <n v="3.1"/>
    <n v="2.5"/>
    <d v="2026-03-20T00:00:00"/>
    <s v="https://www.numbeo.com/food-prices/in/Shenzhen"/>
    <n v="17560000"/>
    <x v="397"/>
  </r>
  <r>
    <x v="84"/>
    <x v="60"/>
    <s v="CHN"/>
    <s v="East Asia"/>
    <x v="2"/>
    <x v="2"/>
    <d v="2025-12-01T00:00:00"/>
    <x v="9"/>
    <s v="Oranges_1kg"/>
    <s v="Fruits"/>
    <n v="1"/>
    <s v="kg"/>
    <x v="3477"/>
    <x v="44"/>
    <n v="1.71"/>
    <x v="44"/>
    <n v="2.4"/>
    <s v="IMF WEO 2026 / ADB"/>
    <n v="125.8"/>
    <d v="2025-12-01T00:00:00"/>
    <n v="-1"/>
    <n v="3.1"/>
    <n v="2.5"/>
    <d v="2026-03-20T00:00:00"/>
    <s v="https://www.numbeo.com/food-prices/in/Shenzhen"/>
    <n v="17560000"/>
    <x v="398"/>
  </r>
  <r>
    <x v="84"/>
    <x v="60"/>
    <s v="CHN"/>
    <s v="East Asia"/>
    <x v="2"/>
    <x v="3"/>
    <d v="2026-01-01T00:00:00"/>
    <x v="9"/>
    <s v="Oranges_1kg"/>
    <s v="Fruits"/>
    <n v="1"/>
    <s v="kg"/>
    <x v="1429"/>
    <x v="44"/>
    <n v="1.62"/>
    <x v="44"/>
    <n v="2.4"/>
    <s v="IMF WEO 2026 / ADB"/>
    <n v="124.2"/>
    <d v="2026-01-01T00:00:00"/>
    <n v="-1"/>
    <n v="3.1"/>
    <n v="2.5"/>
    <d v="2026-03-20T00:00:00"/>
    <s v="https://www.numbeo.com/food-prices/in/Shenzhen"/>
    <n v="17560000"/>
    <x v="399"/>
  </r>
  <r>
    <x v="84"/>
    <x v="60"/>
    <s v="CHN"/>
    <s v="East Asia"/>
    <x v="2"/>
    <x v="4"/>
    <d v="2026-02-01T00:00:00"/>
    <x v="9"/>
    <s v="Oranges_1kg"/>
    <s v="Fruits"/>
    <n v="1"/>
    <s v="kg"/>
    <x v="1427"/>
    <x v="44"/>
    <n v="1.64"/>
    <x v="44"/>
    <n v="2.4"/>
    <s v="IMF WEO 2026 / ADB"/>
    <n v="125.3"/>
    <d v="2026-02-01T00:00:00"/>
    <n v="-1"/>
    <n v="3.1"/>
    <n v="2.5"/>
    <d v="2026-03-20T00:00:00"/>
    <s v="https://www.numbeo.com/food-prices/in/Shenzhen"/>
    <n v="17560000"/>
    <x v="387"/>
  </r>
  <r>
    <x v="84"/>
    <x v="60"/>
    <s v="CHN"/>
    <s v="East Asia"/>
    <x v="2"/>
    <x v="5"/>
    <d v="2026-03-01T00:00:00"/>
    <x v="9"/>
    <s v="Oranges_1kg"/>
    <s v="Fruits"/>
    <n v="1"/>
    <s v="kg"/>
    <x v="1625"/>
    <x v="44"/>
    <n v="1.65"/>
    <x v="44"/>
    <n v="2.4"/>
    <s v="IMF WEO 2026 / ADB"/>
    <n v="126"/>
    <d v="2026-03-01T00:00:00"/>
    <n v="-1"/>
    <n v="3.1"/>
    <n v="2.5"/>
    <d v="2026-03-20T00:00:00"/>
    <s v="https://www.numbeo.com/food-prices/in/Shenzhen"/>
    <n v="17560000"/>
    <x v="109"/>
  </r>
  <r>
    <x v="84"/>
    <x v="60"/>
    <s v="CHN"/>
    <s v="East Asia"/>
    <x v="2"/>
    <x v="0"/>
    <d v="2025-10-01T00:00:00"/>
    <x v="10"/>
    <s v="Tomatoes_1kg"/>
    <s v="Vegetables"/>
    <n v="1"/>
    <s v="kg"/>
    <x v="3605"/>
    <x v="44"/>
    <n v="6.39"/>
    <x v="44"/>
    <n v="2.4"/>
    <s v="IMF WEO 2026 / ADB"/>
    <n v="127.1"/>
    <d v="2025-10-01T00:00:00"/>
    <n v="-1"/>
    <n v="3.1"/>
    <n v="2.5"/>
    <d v="2026-03-20T00:00:00"/>
    <s v="https://www.numbeo.com/food-prices/in/Shenzhen"/>
    <n v="17560000"/>
    <x v="396"/>
  </r>
  <r>
    <x v="84"/>
    <x v="60"/>
    <s v="CHN"/>
    <s v="East Asia"/>
    <x v="2"/>
    <x v="1"/>
    <d v="2025-11-01T00:00:00"/>
    <x v="10"/>
    <s v="Tomatoes_1kg"/>
    <s v="Vegetables"/>
    <n v="1"/>
    <s v="kg"/>
    <x v="3546"/>
    <x v="44"/>
    <n v="7.22"/>
    <x v="44"/>
    <n v="2.4"/>
    <s v="IMF WEO 2026 / ADB"/>
    <n v="126.2"/>
    <d v="2025-11-01T00:00:00"/>
    <n v="-1"/>
    <n v="3.1"/>
    <n v="2.5"/>
    <d v="2026-03-20T00:00:00"/>
    <s v="https://www.numbeo.com/food-prices/in/Shenzhen"/>
    <n v="17560000"/>
    <x v="397"/>
  </r>
  <r>
    <x v="84"/>
    <x v="60"/>
    <s v="CHN"/>
    <s v="East Asia"/>
    <x v="2"/>
    <x v="2"/>
    <d v="2025-12-01T00:00:00"/>
    <x v="10"/>
    <s v="Tomatoes_1kg"/>
    <s v="Vegetables"/>
    <n v="1"/>
    <s v="kg"/>
    <x v="445"/>
    <x v="44"/>
    <n v="7.2"/>
    <x v="44"/>
    <n v="2.4"/>
    <s v="IMF WEO 2026 / ADB"/>
    <n v="125.8"/>
    <d v="2025-12-01T00:00:00"/>
    <n v="-1"/>
    <n v="3.1"/>
    <n v="2.5"/>
    <d v="2026-03-20T00:00:00"/>
    <s v="https://www.numbeo.com/food-prices/in/Shenzhen"/>
    <n v="17560000"/>
    <x v="398"/>
  </r>
  <r>
    <x v="84"/>
    <x v="60"/>
    <s v="CHN"/>
    <s v="East Asia"/>
    <x v="2"/>
    <x v="3"/>
    <d v="2026-01-01T00:00:00"/>
    <x v="10"/>
    <s v="Tomatoes_1kg"/>
    <s v="Vegetables"/>
    <n v="1"/>
    <s v="kg"/>
    <x v="3504"/>
    <x v="44"/>
    <n v="7.03"/>
    <x v="44"/>
    <n v="2.4"/>
    <s v="IMF WEO 2026 / ADB"/>
    <n v="124.2"/>
    <d v="2026-01-01T00:00:00"/>
    <n v="-1"/>
    <n v="3.1"/>
    <n v="2.5"/>
    <d v="2026-03-20T00:00:00"/>
    <s v="https://www.numbeo.com/food-prices/in/Shenzhen"/>
    <n v="17560000"/>
    <x v="399"/>
  </r>
  <r>
    <x v="84"/>
    <x v="60"/>
    <s v="CHN"/>
    <s v="East Asia"/>
    <x v="2"/>
    <x v="4"/>
    <d v="2026-02-01T00:00:00"/>
    <x v="10"/>
    <s v="Tomatoes_1kg"/>
    <s v="Vegetables"/>
    <n v="1"/>
    <s v="kg"/>
    <x v="2098"/>
    <x v="44"/>
    <n v="7.07"/>
    <x v="44"/>
    <n v="2.4"/>
    <s v="IMF WEO 2026 / ADB"/>
    <n v="125.3"/>
    <d v="2026-02-01T00:00:00"/>
    <n v="-1"/>
    <n v="3.1"/>
    <n v="2.5"/>
    <d v="2026-03-20T00:00:00"/>
    <s v="https://www.numbeo.com/food-prices/in/Shenzhen"/>
    <n v="17560000"/>
    <x v="387"/>
  </r>
  <r>
    <x v="84"/>
    <x v="60"/>
    <s v="CHN"/>
    <s v="East Asia"/>
    <x v="2"/>
    <x v="5"/>
    <d v="2026-03-01T00:00:00"/>
    <x v="10"/>
    <s v="Tomatoes_1kg"/>
    <s v="Vegetables"/>
    <n v="1"/>
    <s v="kg"/>
    <x v="519"/>
    <x v="44"/>
    <n v="6.96"/>
    <x v="44"/>
    <n v="2.4"/>
    <s v="IMF WEO 2026 / ADB"/>
    <n v="126"/>
    <d v="2026-03-01T00:00:00"/>
    <n v="-1"/>
    <n v="3.1"/>
    <n v="2.5"/>
    <d v="2026-03-20T00:00:00"/>
    <s v="https://www.numbeo.com/food-prices/in/Shenzhen"/>
    <n v="17560000"/>
    <x v="109"/>
  </r>
  <r>
    <x v="84"/>
    <x v="60"/>
    <s v="CHN"/>
    <s v="East Asia"/>
    <x v="2"/>
    <x v="0"/>
    <d v="2025-10-01T00:00:00"/>
    <x v="11"/>
    <s v="Potatoes_1kg"/>
    <s v="Vegetables"/>
    <n v="1"/>
    <s v="kg"/>
    <x v="391"/>
    <x v="44"/>
    <n v="0.72"/>
    <x v="44"/>
    <n v="2.4"/>
    <s v="IMF WEO 2026 / ADB"/>
    <n v="127.1"/>
    <d v="2025-10-01T00:00:00"/>
    <n v="-1"/>
    <n v="3.1"/>
    <n v="2.5"/>
    <d v="2026-03-20T00:00:00"/>
    <s v="https://www.numbeo.com/food-prices/in/Shenzhen"/>
    <n v="17560000"/>
    <x v="396"/>
  </r>
  <r>
    <x v="84"/>
    <x v="60"/>
    <s v="CHN"/>
    <s v="East Asia"/>
    <x v="2"/>
    <x v="1"/>
    <d v="2025-11-01T00:00:00"/>
    <x v="11"/>
    <s v="Potatoes_1kg"/>
    <s v="Vegetables"/>
    <n v="1"/>
    <s v="kg"/>
    <x v="2200"/>
    <x v="44"/>
    <n v="0.82"/>
    <x v="44"/>
    <n v="2.4"/>
    <s v="IMF WEO 2026 / ADB"/>
    <n v="126.2"/>
    <d v="2025-11-01T00:00:00"/>
    <n v="-1"/>
    <n v="3.1"/>
    <n v="2.5"/>
    <d v="2026-03-20T00:00:00"/>
    <s v="https://www.numbeo.com/food-prices/in/Shenzhen"/>
    <n v="17560000"/>
    <x v="397"/>
  </r>
  <r>
    <x v="84"/>
    <x v="60"/>
    <s v="CHN"/>
    <s v="East Asia"/>
    <x v="2"/>
    <x v="2"/>
    <d v="2025-12-01T00:00:00"/>
    <x v="11"/>
    <s v="Potatoes_1kg"/>
    <s v="Vegetables"/>
    <n v="1"/>
    <s v="kg"/>
    <x v="3606"/>
    <x v="44"/>
    <n v="0.81"/>
    <x v="44"/>
    <n v="2.4"/>
    <s v="IMF WEO 2026 / ADB"/>
    <n v="125.8"/>
    <d v="2025-12-01T00:00:00"/>
    <n v="-1"/>
    <n v="3.1"/>
    <n v="2.5"/>
    <d v="2026-03-20T00:00:00"/>
    <s v="https://www.numbeo.com/food-prices/in/Shenzhen"/>
    <n v="17560000"/>
    <x v="398"/>
  </r>
  <r>
    <x v="84"/>
    <x v="60"/>
    <s v="CHN"/>
    <s v="East Asia"/>
    <x v="2"/>
    <x v="3"/>
    <d v="2026-01-01T00:00:00"/>
    <x v="11"/>
    <s v="Potatoes_1kg"/>
    <s v="Vegetables"/>
    <n v="1"/>
    <s v="kg"/>
    <x v="3508"/>
    <x v="44"/>
    <n v="0.79"/>
    <x v="44"/>
    <n v="2.4"/>
    <s v="IMF WEO 2026 / ADB"/>
    <n v="124.2"/>
    <d v="2026-01-01T00:00:00"/>
    <n v="-1"/>
    <n v="3.1"/>
    <n v="2.5"/>
    <d v="2026-03-20T00:00:00"/>
    <s v="https://www.numbeo.com/food-prices/in/Shenzhen"/>
    <n v="17560000"/>
    <x v="399"/>
  </r>
  <r>
    <x v="84"/>
    <x v="60"/>
    <s v="CHN"/>
    <s v="East Asia"/>
    <x v="2"/>
    <x v="4"/>
    <d v="2026-02-01T00:00:00"/>
    <x v="11"/>
    <s v="Potatoes_1kg"/>
    <s v="Vegetables"/>
    <n v="1"/>
    <s v="kg"/>
    <x v="2200"/>
    <x v="44"/>
    <n v="0.82"/>
    <x v="44"/>
    <n v="2.4"/>
    <s v="IMF WEO 2026 / ADB"/>
    <n v="125.3"/>
    <d v="2026-02-01T00:00:00"/>
    <n v="-1"/>
    <n v="3.1"/>
    <n v="2.5"/>
    <d v="2026-03-20T00:00:00"/>
    <s v="https://www.numbeo.com/food-prices/in/Shenzhen"/>
    <n v="17560000"/>
    <x v="387"/>
  </r>
  <r>
    <x v="84"/>
    <x v="60"/>
    <s v="CHN"/>
    <s v="East Asia"/>
    <x v="2"/>
    <x v="5"/>
    <d v="2026-03-01T00:00:00"/>
    <x v="11"/>
    <s v="Potatoes_1kg"/>
    <s v="Vegetables"/>
    <n v="1"/>
    <s v="kg"/>
    <x v="301"/>
    <x v="44"/>
    <n v="0.8"/>
    <x v="44"/>
    <n v="2.4"/>
    <s v="IMF WEO 2026 / ADB"/>
    <n v="126"/>
    <d v="2026-03-01T00:00:00"/>
    <n v="-1"/>
    <n v="3.1"/>
    <n v="2.5"/>
    <d v="2026-03-20T00:00:00"/>
    <s v="https://www.numbeo.com/food-prices/in/Shenzhen"/>
    <n v="17560000"/>
    <x v="109"/>
  </r>
  <r>
    <x v="84"/>
    <x v="60"/>
    <s v="CHN"/>
    <s v="East Asia"/>
    <x v="2"/>
    <x v="0"/>
    <d v="2025-10-01T00:00:00"/>
    <x v="12"/>
    <s v="Onions_1kg"/>
    <s v="Vegetables"/>
    <n v="1"/>
    <s v="kg"/>
    <x v="3607"/>
    <x v="44"/>
    <n v="4.47"/>
    <x v="44"/>
    <n v="2.4"/>
    <s v="IMF WEO 2026 / ADB"/>
    <n v="127.1"/>
    <d v="2025-10-01T00:00:00"/>
    <n v="-1"/>
    <n v="3.1"/>
    <n v="2.5"/>
    <d v="2026-03-20T00:00:00"/>
    <s v="https://www.numbeo.com/food-prices/in/Shenzhen"/>
    <n v="17560000"/>
    <x v="396"/>
  </r>
  <r>
    <x v="84"/>
    <x v="60"/>
    <s v="CHN"/>
    <s v="East Asia"/>
    <x v="2"/>
    <x v="1"/>
    <d v="2025-11-01T00:00:00"/>
    <x v="12"/>
    <s v="Onions_1kg"/>
    <s v="Vegetables"/>
    <n v="1"/>
    <s v="kg"/>
    <x v="3608"/>
    <x v="44"/>
    <n v="5.0599999999999996"/>
    <x v="44"/>
    <n v="2.4"/>
    <s v="IMF WEO 2026 / ADB"/>
    <n v="126.2"/>
    <d v="2025-11-01T00:00:00"/>
    <n v="-1"/>
    <n v="3.1"/>
    <n v="2.5"/>
    <d v="2026-03-20T00:00:00"/>
    <s v="https://www.numbeo.com/food-prices/in/Shenzhen"/>
    <n v="17560000"/>
    <x v="397"/>
  </r>
  <r>
    <x v="84"/>
    <x v="60"/>
    <s v="CHN"/>
    <s v="East Asia"/>
    <x v="2"/>
    <x v="2"/>
    <d v="2025-12-01T00:00:00"/>
    <x v="12"/>
    <s v="Onions_1kg"/>
    <s v="Vegetables"/>
    <n v="1"/>
    <s v="kg"/>
    <x v="3609"/>
    <x v="44"/>
    <n v="5.03"/>
    <x v="44"/>
    <n v="2.4"/>
    <s v="IMF WEO 2026 / ADB"/>
    <n v="125.8"/>
    <d v="2025-12-01T00:00:00"/>
    <n v="-1"/>
    <n v="3.1"/>
    <n v="2.5"/>
    <d v="2026-03-20T00:00:00"/>
    <s v="https://www.numbeo.com/food-prices/in/Shenzhen"/>
    <n v="17560000"/>
    <x v="398"/>
  </r>
  <r>
    <x v="84"/>
    <x v="60"/>
    <s v="CHN"/>
    <s v="East Asia"/>
    <x v="2"/>
    <x v="3"/>
    <d v="2026-01-01T00:00:00"/>
    <x v="12"/>
    <s v="Onions_1kg"/>
    <s v="Vegetables"/>
    <n v="1"/>
    <s v="kg"/>
    <x v="480"/>
    <x v="44"/>
    <n v="4.92"/>
    <x v="44"/>
    <n v="2.4"/>
    <s v="IMF WEO 2026 / ADB"/>
    <n v="124.2"/>
    <d v="2026-01-01T00:00:00"/>
    <n v="-1"/>
    <n v="3.1"/>
    <n v="2.5"/>
    <d v="2026-03-20T00:00:00"/>
    <s v="https://www.numbeo.com/food-prices/in/Shenzhen"/>
    <n v="17560000"/>
    <x v="399"/>
  </r>
  <r>
    <x v="84"/>
    <x v="60"/>
    <s v="CHN"/>
    <s v="East Asia"/>
    <x v="2"/>
    <x v="4"/>
    <d v="2026-02-01T00:00:00"/>
    <x v="12"/>
    <s v="Onions_1kg"/>
    <s v="Vegetables"/>
    <n v="1"/>
    <s v="kg"/>
    <x v="3610"/>
    <x v="44"/>
    <n v="4.99"/>
    <x v="44"/>
    <n v="2.4"/>
    <s v="IMF WEO 2026 / ADB"/>
    <n v="125.3"/>
    <d v="2026-02-01T00:00:00"/>
    <n v="-1"/>
    <n v="3.1"/>
    <n v="2.5"/>
    <d v="2026-03-20T00:00:00"/>
    <s v="https://www.numbeo.com/food-prices/in/Shenzhen"/>
    <n v="17560000"/>
    <x v="387"/>
  </r>
  <r>
    <x v="84"/>
    <x v="60"/>
    <s v="CHN"/>
    <s v="East Asia"/>
    <x v="2"/>
    <x v="5"/>
    <d v="2026-03-01T00:00:00"/>
    <x v="12"/>
    <s v="Onions_1kg"/>
    <s v="Vegetables"/>
    <n v="1"/>
    <s v="kg"/>
    <x v="2499"/>
    <x v="44"/>
    <n v="4.9800000000000004"/>
    <x v="44"/>
    <n v="2.4"/>
    <s v="IMF WEO 2026 / ADB"/>
    <n v="126"/>
    <d v="2026-03-01T00:00:00"/>
    <n v="-1"/>
    <n v="3.1"/>
    <n v="2.5"/>
    <d v="2026-03-20T00:00:00"/>
    <s v="https://www.numbeo.com/food-prices/in/Shenzhen"/>
    <n v="17560000"/>
    <x v="109"/>
  </r>
  <r>
    <x v="84"/>
    <x v="60"/>
    <s v="CHN"/>
    <s v="East Asia"/>
    <x v="2"/>
    <x v="0"/>
    <d v="2025-10-01T00:00:00"/>
    <x v="13"/>
    <s v="Lettuce_1hd"/>
    <s v="Vegetables"/>
    <n v="1"/>
    <s v="head"/>
    <x v="1185"/>
    <x v="44"/>
    <n v="0.61"/>
    <x v="44"/>
    <n v="2.4"/>
    <s v="IMF WEO 2026 / ADB"/>
    <n v="127.1"/>
    <d v="2025-10-01T00:00:00"/>
    <n v="-1"/>
    <n v="3.1"/>
    <n v="2.5"/>
    <d v="2026-03-20T00:00:00"/>
    <s v="https://www.numbeo.com/food-prices/in/Shenzhen"/>
    <n v="17560000"/>
    <x v="396"/>
  </r>
  <r>
    <x v="84"/>
    <x v="60"/>
    <s v="CHN"/>
    <s v="East Asia"/>
    <x v="2"/>
    <x v="1"/>
    <d v="2025-11-01T00:00:00"/>
    <x v="13"/>
    <s v="Lettuce_1hd"/>
    <s v="Vegetables"/>
    <n v="1"/>
    <s v="head"/>
    <x v="54"/>
    <x v="44"/>
    <n v="0.71"/>
    <x v="44"/>
    <n v="2.4"/>
    <s v="IMF WEO 2026 / ADB"/>
    <n v="126.2"/>
    <d v="2025-11-01T00:00:00"/>
    <n v="-1"/>
    <n v="3.1"/>
    <n v="2.5"/>
    <d v="2026-03-20T00:00:00"/>
    <s v="https://www.numbeo.com/food-prices/in/Shenzhen"/>
    <n v="17560000"/>
    <x v="397"/>
  </r>
  <r>
    <x v="84"/>
    <x v="60"/>
    <s v="CHN"/>
    <s v="East Asia"/>
    <x v="2"/>
    <x v="2"/>
    <d v="2025-12-01T00:00:00"/>
    <x v="13"/>
    <s v="Lettuce_1hd"/>
    <s v="Vegetables"/>
    <n v="1"/>
    <s v="head"/>
    <x v="1772"/>
    <x v="44"/>
    <n v="0.7"/>
    <x v="44"/>
    <n v="2.4"/>
    <s v="IMF WEO 2026 / ADB"/>
    <n v="125.8"/>
    <d v="2025-12-01T00:00:00"/>
    <n v="-1"/>
    <n v="3.1"/>
    <n v="2.5"/>
    <d v="2026-03-20T00:00:00"/>
    <s v="https://www.numbeo.com/food-prices/in/Shenzhen"/>
    <n v="17560000"/>
    <x v="398"/>
  </r>
  <r>
    <x v="84"/>
    <x v="60"/>
    <s v="CHN"/>
    <s v="East Asia"/>
    <x v="2"/>
    <x v="3"/>
    <d v="2026-01-01T00:00:00"/>
    <x v="13"/>
    <s v="Lettuce_1hd"/>
    <s v="Vegetables"/>
    <n v="1"/>
    <s v="head"/>
    <x v="92"/>
    <x v="44"/>
    <n v="0.68"/>
    <x v="44"/>
    <n v="2.4"/>
    <s v="IMF WEO 2026 / ADB"/>
    <n v="124.2"/>
    <d v="2026-01-01T00:00:00"/>
    <n v="-1"/>
    <n v="3.1"/>
    <n v="2.5"/>
    <d v="2026-03-20T00:00:00"/>
    <s v="https://www.numbeo.com/food-prices/in/Shenzhen"/>
    <n v="17560000"/>
    <x v="399"/>
  </r>
  <r>
    <x v="84"/>
    <x v="60"/>
    <s v="CHN"/>
    <s v="East Asia"/>
    <x v="2"/>
    <x v="4"/>
    <d v="2026-02-01T00:00:00"/>
    <x v="13"/>
    <s v="Lettuce_1hd"/>
    <s v="Vegetables"/>
    <n v="1"/>
    <s v="head"/>
    <x v="159"/>
    <x v="44"/>
    <n v="0.67"/>
    <x v="44"/>
    <n v="2.4"/>
    <s v="IMF WEO 2026 / ADB"/>
    <n v="125.3"/>
    <d v="2026-02-01T00:00:00"/>
    <n v="-1"/>
    <n v="3.1"/>
    <n v="2.5"/>
    <d v="2026-03-20T00:00:00"/>
    <s v="https://www.numbeo.com/food-prices/in/Shenzhen"/>
    <n v="17560000"/>
    <x v="387"/>
  </r>
  <r>
    <x v="84"/>
    <x v="60"/>
    <s v="CHN"/>
    <s v="East Asia"/>
    <x v="2"/>
    <x v="5"/>
    <d v="2026-03-01T00:00:00"/>
    <x v="13"/>
    <s v="Lettuce_1hd"/>
    <s v="Vegetables"/>
    <n v="1"/>
    <s v="head"/>
    <x v="159"/>
    <x v="44"/>
    <n v="0.67"/>
    <x v="44"/>
    <n v="2.4"/>
    <s v="IMF WEO 2026 / ADB"/>
    <n v="126"/>
    <d v="2026-03-01T00:00:00"/>
    <n v="-1"/>
    <n v="3.1"/>
    <n v="2.5"/>
    <d v="2026-03-20T00:00:00"/>
    <s v="https://www.numbeo.com/food-prices/in/Shenzhen"/>
    <n v="17560000"/>
    <x v="109"/>
  </r>
  <r>
    <x v="85"/>
    <x v="61"/>
    <s v="HKG"/>
    <s v="East Asia"/>
    <x v="2"/>
    <x v="0"/>
    <d v="2025-10-01T00:00:00"/>
    <x v="0"/>
    <s v="Milk_1L"/>
    <s v="Dairy"/>
    <n v="1"/>
    <s v="liter"/>
    <x v="1955"/>
    <x v="45"/>
    <n v="3"/>
    <x v="45"/>
    <n v="2.4"/>
    <s v="IMF WEO 2026 / ADB"/>
    <n v="127.1"/>
    <d v="2025-10-01T00:00:00"/>
    <n v="-1"/>
    <n v="3.1"/>
    <n v="2.5"/>
    <d v="2026-03-20T00:00:00"/>
    <s v="https://www.numbeo.com/food-prices/in/Hong-Kong"/>
    <n v="7498100"/>
    <x v="400"/>
  </r>
  <r>
    <x v="85"/>
    <x v="61"/>
    <s v="HKG"/>
    <s v="East Asia"/>
    <x v="2"/>
    <x v="1"/>
    <d v="2025-11-01T00:00:00"/>
    <x v="0"/>
    <s v="Milk_1L"/>
    <s v="Dairy"/>
    <n v="1"/>
    <s v="liter"/>
    <x v="3611"/>
    <x v="45"/>
    <n v="3.01"/>
    <x v="45"/>
    <n v="2.4"/>
    <s v="IMF WEO 2026 / ADB"/>
    <n v="126.2"/>
    <d v="2025-11-01T00:00:00"/>
    <n v="-1"/>
    <n v="3.1"/>
    <n v="2.5"/>
    <d v="2026-03-20T00:00:00"/>
    <s v="https://www.numbeo.com/food-prices/in/Hong-Kong"/>
    <n v="7498100"/>
    <x v="401"/>
  </r>
  <r>
    <x v="85"/>
    <x v="61"/>
    <s v="HKG"/>
    <s v="East Asia"/>
    <x v="2"/>
    <x v="2"/>
    <d v="2025-12-01T00:00:00"/>
    <x v="0"/>
    <s v="Milk_1L"/>
    <s v="Dairy"/>
    <n v="1"/>
    <s v="liter"/>
    <x v="3611"/>
    <x v="45"/>
    <n v="3.01"/>
    <x v="45"/>
    <n v="2.4"/>
    <s v="IMF WEO 2026 / ADB"/>
    <n v="125.8"/>
    <d v="2025-12-01T00:00:00"/>
    <n v="-1"/>
    <n v="3.1"/>
    <n v="2.5"/>
    <d v="2026-03-20T00:00:00"/>
    <s v="https://www.numbeo.com/food-prices/in/Hong-Kong"/>
    <n v="7498100"/>
    <x v="402"/>
  </r>
  <r>
    <x v="85"/>
    <x v="61"/>
    <s v="HKG"/>
    <s v="East Asia"/>
    <x v="2"/>
    <x v="3"/>
    <d v="2026-01-01T00:00:00"/>
    <x v="0"/>
    <s v="Milk_1L"/>
    <s v="Dairy"/>
    <n v="1"/>
    <s v="liter"/>
    <x v="3612"/>
    <x v="45"/>
    <n v="2.89"/>
    <x v="45"/>
    <n v="2.4"/>
    <s v="IMF WEO 2026 / ADB"/>
    <n v="124.2"/>
    <d v="2026-01-01T00:00:00"/>
    <n v="-1"/>
    <n v="3.1"/>
    <n v="2.5"/>
    <d v="2026-03-20T00:00:00"/>
    <s v="https://www.numbeo.com/food-prices/in/Hong-Kong"/>
    <n v="7498100"/>
    <x v="403"/>
  </r>
  <r>
    <x v="85"/>
    <x v="61"/>
    <s v="HKG"/>
    <s v="East Asia"/>
    <x v="2"/>
    <x v="4"/>
    <d v="2026-02-01T00:00:00"/>
    <x v="0"/>
    <s v="Milk_1L"/>
    <s v="Dairy"/>
    <n v="1"/>
    <s v="liter"/>
    <x v="3613"/>
    <x v="45"/>
    <n v="2.94"/>
    <x v="45"/>
    <n v="2.4"/>
    <s v="IMF WEO 2026 / ADB"/>
    <n v="125.3"/>
    <d v="2026-02-01T00:00:00"/>
    <n v="-1"/>
    <n v="3.1"/>
    <n v="2.5"/>
    <d v="2026-03-20T00:00:00"/>
    <s v="https://www.numbeo.com/food-prices/in/Hong-Kong"/>
    <n v="7498100"/>
    <x v="404"/>
  </r>
  <r>
    <x v="85"/>
    <x v="61"/>
    <s v="HKG"/>
    <s v="East Asia"/>
    <x v="2"/>
    <x v="5"/>
    <d v="2026-03-01T00:00:00"/>
    <x v="0"/>
    <s v="Milk_1L"/>
    <s v="Dairy"/>
    <n v="1"/>
    <s v="liter"/>
    <x v="2754"/>
    <x v="45"/>
    <n v="3.02"/>
    <x v="45"/>
    <n v="2.4"/>
    <s v="IMF WEO 2026 / ADB"/>
    <n v="126"/>
    <d v="2026-03-01T00:00:00"/>
    <n v="-1"/>
    <n v="3.1"/>
    <n v="2.5"/>
    <d v="2026-03-20T00:00:00"/>
    <s v="https://www.numbeo.com/food-prices/in/Hong-Kong"/>
    <n v="7498100"/>
    <x v="405"/>
  </r>
  <r>
    <x v="85"/>
    <x v="61"/>
    <s v="HKG"/>
    <s v="East Asia"/>
    <x v="2"/>
    <x v="0"/>
    <d v="2025-10-01T00:00:00"/>
    <x v="1"/>
    <s v="Bread_500g"/>
    <s v="Bakery"/>
    <n v="500"/>
    <s v="grams"/>
    <x v="3614"/>
    <x v="45"/>
    <n v="2.31"/>
    <x v="45"/>
    <n v="2.4"/>
    <s v="IMF WEO 2026 / ADB"/>
    <n v="127.1"/>
    <d v="2025-10-01T00:00:00"/>
    <n v="-1"/>
    <n v="3.1"/>
    <n v="2.5"/>
    <d v="2026-03-20T00:00:00"/>
    <s v="https://www.numbeo.com/food-prices/in/Hong-Kong"/>
    <n v="7498100"/>
    <x v="400"/>
  </r>
  <r>
    <x v="85"/>
    <x v="61"/>
    <s v="HKG"/>
    <s v="East Asia"/>
    <x v="2"/>
    <x v="1"/>
    <d v="2025-11-01T00:00:00"/>
    <x v="1"/>
    <s v="Bread_500g"/>
    <s v="Bakery"/>
    <n v="500"/>
    <s v="grams"/>
    <x v="3615"/>
    <x v="45"/>
    <n v="2.33"/>
    <x v="45"/>
    <n v="2.4"/>
    <s v="IMF WEO 2026 / ADB"/>
    <n v="126.2"/>
    <d v="2025-11-01T00:00:00"/>
    <n v="-1"/>
    <n v="3.1"/>
    <n v="2.5"/>
    <d v="2026-03-20T00:00:00"/>
    <s v="https://www.numbeo.com/food-prices/in/Hong-Kong"/>
    <n v="7498100"/>
    <x v="401"/>
  </r>
  <r>
    <x v="85"/>
    <x v="61"/>
    <s v="HKG"/>
    <s v="East Asia"/>
    <x v="2"/>
    <x v="2"/>
    <d v="2025-12-01T00:00:00"/>
    <x v="1"/>
    <s v="Bread_500g"/>
    <s v="Bakery"/>
    <n v="500"/>
    <s v="grams"/>
    <x v="3616"/>
    <x v="45"/>
    <n v="2.38"/>
    <x v="45"/>
    <n v="2.4"/>
    <s v="IMF WEO 2026 / ADB"/>
    <n v="125.8"/>
    <d v="2025-12-01T00:00:00"/>
    <n v="-1"/>
    <n v="3.1"/>
    <n v="2.5"/>
    <d v="2026-03-20T00:00:00"/>
    <s v="https://www.numbeo.com/food-prices/in/Hong-Kong"/>
    <n v="7498100"/>
    <x v="402"/>
  </r>
  <r>
    <x v="85"/>
    <x v="61"/>
    <s v="HKG"/>
    <s v="East Asia"/>
    <x v="2"/>
    <x v="3"/>
    <d v="2026-01-01T00:00:00"/>
    <x v="1"/>
    <s v="Bread_500g"/>
    <s v="Bakery"/>
    <n v="500"/>
    <s v="grams"/>
    <x v="3617"/>
    <x v="45"/>
    <n v="2.36"/>
    <x v="45"/>
    <n v="2.4"/>
    <s v="IMF WEO 2026 / ADB"/>
    <n v="124.2"/>
    <d v="2026-01-01T00:00:00"/>
    <n v="-1"/>
    <n v="3.1"/>
    <n v="2.5"/>
    <d v="2026-03-20T00:00:00"/>
    <s v="https://www.numbeo.com/food-prices/in/Hong-Kong"/>
    <n v="7498100"/>
    <x v="403"/>
  </r>
  <r>
    <x v="85"/>
    <x v="61"/>
    <s v="HKG"/>
    <s v="East Asia"/>
    <x v="2"/>
    <x v="4"/>
    <d v="2026-02-01T00:00:00"/>
    <x v="1"/>
    <s v="Bread_500g"/>
    <s v="Bakery"/>
    <n v="500"/>
    <s v="grams"/>
    <x v="906"/>
    <x v="45"/>
    <n v="2.39"/>
    <x v="45"/>
    <n v="2.4"/>
    <s v="IMF WEO 2026 / ADB"/>
    <n v="125.3"/>
    <d v="2026-02-01T00:00:00"/>
    <n v="-1"/>
    <n v="3.1"/>
    <n v="2.5"/>
    <d v="2026-03-20T00:00:00"/>
    <s v="https://www.numbeo.com/food-prices/in/Hong-Kong"/>
    <n v="7498100"/>
    <x v="404"/>
  </r>
  <r>
    <x v="85"/>
    <x v="61"/>
    <s v="HKG"/>
    <s v="East Asia"/>
    <x v="2"/>
    <x v="5"/>
    <d v="2026-03-01T00:00:00"/>
    <x v="1"/>
    <s v="Bread_500g"/>
    <s v="Bakery"/>
    <n v="500"/>
    <s v="grams"/>
    <x v="3615"/>
    <x v="45"/>
    <n v="2.33"/>
    <x v="45"/>
    <n v="2.4"/>
    <s v="IMF WEO 2026 / ADB"/>
    <n v="126"/>
    <d v="2026-03-01T00:00:00"/>
    <n v="-1"/>
    <n v="3.1"/>
    <n v="2.5"/>
    <d v="2026-03-20T00:00:00"/>
    <s v="https://www.numbeo.com/food-prices/in/Hong-Kong"/>
    <n v="7498100"/>
    <x v="405"/>
  </r>
  <r>
    <x v="85"/>
    <x v="61"/>
    <s v="HKG"/>
    <s v="East Asia"/>
    <x v="2"/>
    <x v="0"/>
    <d v="2025-10-01T00:00:00"/>
    <x v="2"/>
    <s v="Rice_1kg"/>
    <s v="Grains"/>
    <n v="1"/>
    <s v="kg"/>
    <x v="3618"/>
    <x v="45"/>
    <n v="10.57"/>
    <x v="45"/>
    <n v="2.4"/>
    <s v="IMF WEO 2026 / ADB"/>
    <n v="127.1"/>
    <d v="2025-10-01T00:00:00"/>
    <n v="-1"/>
    <n v="3.1"/>
    <n v="2.5"/>
    <d v="2026-03-20T00:00:00"/>
    <s v="https://www.numbeo.com/food-prices/in/Hong-Kong"/>
    <n v="7498100"/>
    <x v="400"/>
  </r>
  <r>
    <x v="85"/>
    <x v="61"/>
    <s v="HKG"/>
    <s v="East Asia"/>
    <x v="2"/>
    <x v="1"/>
    <d v="2025-11-01T00:00:00"/>
    <x v="2"/>
    <s v="Rice_1kg"/>
    <s v="Grains"/>
    <n v="1"/>
    <s v="kg"/>
    <x v="3619"/>
    <x v="45"/>
    <n v="10.51"/>
    <x v="45"/>
    <n v="2.4"/>
    <s v="IMF WEO 2026 / ADB"/>
    <n v="126.2"/>
    <d v="2025-11-01T00:00:00"/>
    <n v="-1"/>
    <n v="3.1"/>
    <n v="2.5"/>
    <d v="2026-03-20T00:00:00"/>
    <s v="https://www.numbeo.com/food-prices/in/Hong-Kong"/>
    <n v="7498100"/>
    <x v="401"/>
  </r>
  <r>
    <x v="85"/>
    <x v="61"/>
    <s v="HKG"/>
    <s v="East Asia"/>
    <x v="2"/>
    <x v="2"/>
    <d v="2025-12-01T00:00:00"/>
    <x v="2"/>
    <s v="Rice_1kg"/>
    <s v="Grains"/>
    <n v="1"/>
    <s v="kg"/>
    <x v="3620"/>
    <x v="45"/>
    <n v="10.78"/>
    <x v="45"/>
    <n v="2.4"/>
    <s v="IMF WEO 2026 / ADB"/>
    <n v="125.8"/>
    <d v="2025-12-01T00:00:00"/>
    <n v="-1"/>
    <n v="3.1"/>
    <n v="2.5"/>
    <d v="2026-03-20T00:00:00"/>
    <s v="https://www.numbeo.com/food-prices/in/Hong-Kong"/>
    <n v="7498100"/>
    <x v="402"/>
  </r>
  <r>
    <x v="85"/>
    <x v="61"/>
    <s v="HKG"/>
    <s v="East Asia"/>
    <x v="2"/>
    <x v="3"/>
    <d v="2026-01-01T00:00:00"/>
    <x v="2"/>
    <s v="Rice_1kg"/>
    <s v="Grains"/>
    <n v="1"/>
    <s v="kg"/>
    <x v="2160"/>
    <x v="45"/>
    <n v="10.41"/>
    <x v="45"/>
    <n v="2.4"/>
    <s v="IMF WEO 2026 / ADB"/>
    <n v="124.2"/>
    <d v="2026-01-01T00:00:00"/>
    <n v="-1"/>
    <n v="3.1"/>
    <n v="2.5"/>
    <d v="2026-03-20T00:00:00"/>
    <s v="https://www.numbeo.com/food-prices/in/Hong-Kong"/>
    <n v="7498100"/>
    <x v="403"/>
  </r>
  <r>
    <x v="85"/>
    <x v="61"/>
    <s v="HKG"/>
    <s v="East Asia"/>
    <x v="2"/>
    <x v="4"/>
    <d v="2026-02-01T00:00:00"/>
    <x v="2"/>
    <s v="Rice_1kg"/>
    <s v="Grains"/>
    <n v="1"/>
    <s v="kg"/>
    <x v="2160"/>
    <x v="45"/>
    <n v="10.41"/>
    <x v="45"/>
    <n v="2.4"/>
    <s v="IMF WEO 2026 / ADB"/>
    <n v="125.3"/>
    <d v="2026-02-01T00:00:00"/>
    <n v="-1"/>
    <n v="3.1"/>
    <n v="2.5"/>
    <d v="2026-03-20T00:00:00"/>
    <s v="https://www.numbeo.com/food-prices/in/Hong-Kong"/>
    <n v="7498100"/>
    <x v="404"/>
  </r>
  <r>
    <x v="85"/>
    <x v="61"/>
    <s v="HKG"/>
    <s v="East Asia"/>
    <x v="2"/>
    <x v="5"/>
    <d v="2026-03-01T00:00:00"/>
    <x v="2"/>
    <s v="Rice_1kg"/>
    <s v="Grains"/>
    <n v="1"/>
    <s v="kg"/>
    <x v="3618"/>
    <x v="45"/>
    <n v="10.57"/>
    <x v="45"/>
    <n v="2.4"/>
    <s v="IMF WEO 2026 / ADB"/>
    <n v="126"/>
    <d v="2026-03-01T00:00:00"/>
    <n v="-1"/>
    <n v="3.1"/>
    <n v="2.5"/>
    <d v="2026-03-20T00:00:00"/>
    <s v="https://www.numbeo.com/food-prices/in/Hong-Kong"/>
    <n v="7498100"/>
    <x v="405"/>
  </r>
  <r>
    <x v="85"/>
    <x v="61"/>
    <s v="HKG"/>
    <s v="East Asia"/>
    <x v="2"/>
    <x v="0"/>
    <d v="2025-10-01T00:00:00"/>
    <x v="3"/>
    <s v="Eggs_12"/>
    <s v="Dairy &amp; Eggs"/>
    <n v="12"/>
    <s v="pieces"/>
    <x v="3621"/>
    <x v="45"/>
    <n v="3.21"/>
    <x v="45"/>
    <n v="2.4"/>
    <s v="IMF WEO 2026 / ADB"/>
    <n v="127.1"/>
    <d v="2025-10-01T00:00:00"/>
    <n v="-1"/>
    <n v="3.1"/>
    <n v="2.5"/>
    <d v="2026-03-20T00:00:00"/>
    <s v="https://www.numbeo.com/food-prices/in/Hong-Kong"/>
    <n v="7498100"/>
    <x v="400"/>
  </r>
  <r>
    <x v="85"/>
    <x v="61"/>
    <s v="HKG"/>
    <s v="East Asia"/>
    <x v="2"/>
    <x v="1"/>
    <d v="2025-11-01T00:00:00"/>
    <x v="3"/>
    <s v="Eggs_12"/>
    <s v="Dairy &amp; Eggs"/>
    <n v="12"/>
    <s v="pieces"/>
    <x v="3622"/>
    <x v="45"/>
    <n v="3.26"/>
    <x v="45"/>
    <n v="2.4"/>
    <s v="IMF WEO 2026 / ADB"/>
    <n v="126.2"/>
    <d v="2025-11-01T00:00:00"/>
    <n v="-1"/>
    <n v="3.1"/>
    <n v="2.5"/>
    <d v="2026-03-20T00:00:00"/>
    <s v="https://www.numbeo.com/food-prices/in/Hong-Kong"/>
    <n v="7498100"/>
    <x v="401"/>
  </r>
  <r>
    <x v="85"/>
    <x v="61"/>
    <s v="HKG"/>
    <s v="East Asia"/>
    <x v="2"/>
    <x v="2"/>
    <d v="2025-12-01T00:00:00"/>
    <x v="3"/>
    <s v="Eggs_12"/>
    <s v="Dairy &amp; Eggs"/>
    <n v="12"/>
    <s v="pieces"/>
    <x v="3623"/>
    <x v="45"/>
    <n v="3.27"/>
    <x v="45"/>
    <n v="2.4"/>
    <s v="IMF WEO 2026 / ADB"/>
    <n v="125.8"/>
    <d v="2025-12-01T00:00:00"/>
    <n v="-1"/>
    <n v="3.1"/>
    <n v="2.5"/>
    <d v="2026-03-20T00:00:00"/>
    <s v="https://www.numbeo.com/food-prices/in/Hong-Kong"/>
    <n v="7498100"/>
    <x v="402"/>
  </r>
  <r>
    <x v="85"/>
    <x v="61"/>
    <s v="HKG"/>
    <s v="East Asia"/>
    <x v="2"/>
    <x v="3"/>
    <d v="2026-01-01T00:00:00"/>
    <x v="3"/>
    <s v="Eggs_12"/>
    <s v="Dairy &amp; Eggs"/>
    <n v="12"/>
    <s v="pieces"/>
    <x v="3624"/>
    <x v="45"/>
    <n v="3.34"/>
    <x v="45"/>
    <n v="2.4"/>
    <s v="IMF WEO 2026 / ADB"/>
    <n v="124.2"/>
    <d v="2026-01-01T00:00:00"/>
    <n v="-1"/>
    <n v="3.1"/>
    <n v="2.5"/>
    <d v="2026-03-20T00:00:00"/>
    <s v="https://www.numbeo.com/food-prices/in/Hong-Kong"/>
    <n v="7498100"/>
    <x v="403"/>
  </r>
  <r>
    <x v="85"/>
    <x v="61"/>
    <s v="HKG"/>
    <s v="East Asia"/>
    <x v="2"/>
    <x v="4"/>
    <d v="2026-02-01T00:00:00"/>
    <x v="3"/>
    <s v="Eggs_12"/>
    <s v="Dairy &amp; Eggs"/>
    <n v="12"/>
    <s v="pieces"/>
    <x v="3625"/>
    <x v="45"/>
    <n v="3.36"/>
    <x v="45"/>
    <n v="2.4"/>
    <s v="IMF WEO 2026 / ADB"/>
    <n v="125.3"/>
    <d v="2026-02-01T00:00:00"/>
    <n v="-1"/>
    <n v="3.1"/>
    <n v="2.5"/>
    <d v="2026-03-20T00:00:00"/>
    <s v="https://www.numbeo.com/food-prices/in/Hong-Kong"/>
    <n v="7498100"/>
    <x v="404"/>
  </r>
  <r>
    <x v="85"/>
    <x v="61"/>
    <s v="HKG"/>
    <s v="East Asia"/>
    <x v="2"/>
    <x v="5"/>
    <d v="2026-03-01T00:00:00"/>
    <x v="3"/>
    <s v="Eggs_12"/>
    <s v="Dairy &amp; Eggs"/>
    <n v="12"/>
    <s v="pieces"/>
    <x v="3626"/>
    <x v="45"/>
    <n v="3.33"/>
    <x v="45"/>
    <n v="2.4"/>
    <s v="IMF WEO 2026 / ADB"/>
    <n v="126"/>
    <d v="2026-03-01T00:00:00"/>
    <n v="-1"/>
    <n v="3.1"/>
    <n v="2.5"/>
    <d v="2026-03-20T00:00:00"/>
    <s v="https://www.numbeo.com/food-prices/in/Hong-Kong"/>
    <n v="7498100"/>
    <x v="405"/>
  </r>
  <r>
    <x v="85"/>
    <x v="61"/>
    <s v="HKG"/>
    <s v="East Asia"/>
    <x v="2"/>
    <x v="0"/>
    <d v="2025-10-01T00:00:00"/>
    <x v="4"/>
    <s v="Cheese_1kg"/>
    <s v="Dairy"/>
    <n v="1"/>
    <s v="kg"/>
    <x v="3627"/>
    <x v="45"/>
    <n v="22.1"/>
    <x v="45"/>
    <n v="2.4"/>
    <s v="IMF WEO 2026 / ADB"/>
    <n v="127.1"/>
    <d v="2025-10-01T00:00:00"/>
    <n v="-1"/>
    <n v="3.1"/>
    <n v="2.5"/>
    <d v="2026-03-20T00:00:00"/>
    <s v="https://www.numbeo.com/food-prices/in/Hong-Kong"/>
    <n v="7498100"/>
    <x v="400"/>
  </r>
  <r>
    <x v="85"/>
    <x v="61"/>
    <s v="HKG"/>
    <s v="East Asia"/>
    <x v="2"/>
    <x v="1"/>
    <d v="2025-11-01T00:00:00"/>
    <x v="4"/>
    <s v="Cheese_1kg"/>
    <s v="Dairy"/>
    <n v="1"/>
    <s v="kg"/>
    <x v="3628"/>
    <x v="45"/>
    <n v="21.86"/>
    <x v="45"/>
    <n v="2.4"/>
    <s v="IMF WEO 2026 / ADB"/>
    <n v="126.2"/>
    <d v="2025-11-01T00:00:00"/>
    <n v="-1"/>
    <n v="3.1"/>
    <n v="2.5"/>
    <d v="2026-03-20T00:00:00"/>
    <s v="https://www.numbeo.com/food-prices/in/Hong-Kong"/>
    <n v="7498100"/>
    <x v="401"/>
  </r>
  <r>
    <x v="85"/>
    <x v="61"/>
    <s v="HKG"/>
    <s v="East Asia"/>
    <x v="2"/>
    <x v="2"/>
    <d v="2025-12-01T00:00:00"/>
    <x v="4"/>
    <s v="Cheese_1kg"/>
    <s v="Dairy"/>
    <n v="1"/>
    <s v="kg"/>
    <x v="3629"/>
    <x v="45"/>
    <n v="22.02"/>
    <x v="45"/>
    <n v="2.4"/>
    <s v="IMF WEO 2026 / ADB"/>
    <n v="125.8"/>
    <d v="2025-12-01T00:00:00"/>
    <n v="-1"/>
    <n v="3.1"/>
    <n v="2.5"/>
    <d v="2026-03-20T00:00:00"/>
    <s v="https://www.numbeo.com/food-prices/in/Hong-Kong"/>
    <n v="7498100"/>
    <x v="402"/>
  </r>
  <r>
    <x v="85"/>
    <x v="61"/>
    <s v="HKG"/>
    <s v="East Asia"/>
    <x v="2"/>
    <x v="3"/>
    <d v="2026-01-01T00:00:00"/>
    <x v="4"/>
    <s v="Cheese_1kg"/>
    <s v="Dairy"/>
    <n v="1"/>
    <s v="kg"/>
    <x v="3630"/>
    <x v="45"/>
    <n v="22.23"/>
    <x v="45"/>
    <n v="2.4"/>
    <s v="IMF WEO 2026 / ADB"/>
    <n v="124.2"/>
    <d v="2026-01-01T00:00:00"/>
    <n v="-1"/>
    <n v="3.1"/>
    <n v="2.5"/>
    <d v="2026-03-20T00:00:00"/>
    <s v="https://www.numbeo.com/food-prices/in/Hong-Kong"/>
    <n v="7498100"/>
    <x v="403"/>
  </r>
  <r>
    <x v="85"/>
    <x v="61"/>
    <s v="HKG"/>
    <s v="East Asia"/>
    <x v="2"/>
    <x v="4"/>
    <d v="2026-02-01T00:00:00"/>
    <x v="4"/>
    <s v="Cheese_1kg"/>
    <s v="Dairy"/>
    <n v="1"/>
    <s v="kg"/>
    <x v="3631"/>
    <x v="45"/>
    <n v="22.33"/>
    <x v="45"/>
    <n v="2.4"/>
    <s v="IMF WEO 2026 / ADB"/>
    <n v="125.3"/>
    <d v="2026-02-01T00:00:00"/>
    <n v="-1"/>
    <n v="3.1"/>
    <n v="2.5"/>
    <d v="2026-03-20T00:00:00"/>
    <s v="https://www.numbeo.com/food-prices/in/Hong-Kong"/>
    <n v="7498100"/>
    <x v="404"/>
  </r>
  <r>
    <x v="85"/>
    <x v="61"/>
    <s v="HKG"/>
    <s v="East Asia"/>
    <x v="2"/>
    <x v="5"/>
    <d v="2026-03-01T00:00:00"/>
    <x v="4"/>
    <s v="Cheese_1kg"/>
    <s v="Dairy"/>
    <n v="1"/>
    <s v="kg"/>
    <x v="3632"/>
    <x v="45"/>
    <n v="22.6"/>
    <x v="45"/>
    <n v="2.4"/>
    <s v="IMF WEO 2026 / ADB"/>
    <n v="126"/>
    <d v="2026-03-01T00:00:00"/>
    <n v="-1"/>
    <n v="3.1"/>
    <n v="2.5"/>
    <d v="2026-03-20T00:00:00"/>
    <s v="https://www.numbeo.com/food-prices/in/Hong-Kong"/>
    <n v="7498100"/>
    <x v="405"/>
  </r>
  <r>
    <x v="85"/>
    <x v="61"/>
    <s v="HKG"/>
    <s v="East Asia"/>
    <x v="2"/>
    <x v="0"/>
    <d v="2025-10-01T00:00:00"/>
    <x v="5"/>
    <s v="Chicken_1kg"/>
    <s v="Meat"/>
    <n v="1"/>
    <s v="kg"/>
    <x v="3633"/>
    <x v="45"/>
    <n v="9.75"/>
    <x v="45"/>
    <n v="2.4"/>
    <s v="IMF WEO 2026 / ADB"/>
    <n v="127.1"/>
    <d v="2025-10-01T00:00:00"/>
    <n v="-1"/>
    <n v="3.1"/>
    <n v="2.5"/>
    <d v="2026-03-20T00:00:00"/>
    <s v="https://www.numbeo.com/food-prices/in/Hong-Kong"/>
    <n v="7498100"/>
    <x v="400"/>
  </r>
  <r>
    <x v="85"/>
    <x v="61"/>
    <s v="HKG"/>
    <s v="East Asia"/>
    <x v="2"/>
    <x v="1"/>
    <d v="2025-11-01T00:00:00"/>
    <x v="5"/>
    <s v="Chicken_1kg"/>
    <s v="Meat"/>
    <n v="1"/>
    <s v="kg"/>
    <x v="3634"/>
    <x v="45"/>
    <n v="9.68"/>
    <x v="45"/>
    <n v="2.4"/>
    <s v="IMF WEO 2026 / ADB"/>
    <n v="126.2"/>
    <d v="2025-11-01T00:00:00"/>
    <n v="-1"/>
    <n v="3.1"/>
    <n v="2.5"/>
    <d v="2026-03-20T00:00:00"/>
    <s v="https://www.numbeo.com/food-prices/in/Hong-Kong"/>
    <n v="7498100"/>
    <x v="401"/>
  </r>
  <r>
    <x v="85"/>
    <x v="61"/>
    <s v="HKG"/>
    <s v="East Asia"/>
    <x v="2"/>
    <x v="2"/>
    <d v="2025-12-01T00:00:00"/>
    <x v="5"/>
    <s v="Chicken_1kg"/>
    <s v="Meat"/>
    <n v="1"/>
    <s v="kg"/>
    <x v="3635"/>
    <x v="45"/>
    <n v="9.33"/>
    <x v="45"/>
    <n v="2.4"/>
    <s v="IMF WEO 2026 / ADB"/>
    <n v="125.8"/>
    <d v="2025-12-01T00:00:00"/>
    <n v="-1"/>
    <n v="3.1"/>
    <n v="2.5"/>
    <d v="2026-03-20T00:00:00"/>
    <s v="https://www.numbeo.com/food-prices/in/Hong-Kong"/>
    <n v="7498100"/>
    <x v="402"/>
  </r>
  <r>
    <x v="85"/>
    <x v="61"/>
    <s v="HKG"/>
    <s v="East Asia"/>
    <x v="2"/>
    <x v="3"/>
    <d v="2026-01-01T00:00:00"/>
    <x v="5"/>
    <s v="Chicken_1kg"/>
    <s v="Meat"/>
    <n v="1"/>
    <s v="kg"/>
    <x v="3636"/>
    <x v="45"/>
    <n v="9.57"/>
    <x v="45"/>
    <n v="2.4"/>
    <s v="IMF WEO 2026 / ADB"/>
    <n v="124.2"/>
    <d v="2026-01-01T00:00:00"/>
    <n v="-1"/>
    <n v="3.1"/>
    <n v="2.5"/>
    <d v="2026-03-20T00:00:00"/>
    <s v="https://www.numbeo.com/food-prices/in/Hong-Kong"/>
    <n v="7498100"/>
    <x v="403"/>
  </r>
  <r>
    <x v="85"/>
    <x v="61"/>
    <s v="HKG"/>
    <s v="East Asia"/>
    <x v="2"/>
    <x v="4"/>
    <d v="2026-02-01T00:00:00"/>
    <x v="5"/>
    <s v="Chicken_1kg"/>
    <s v="Meat"/>
    <n v="1"/>
    <s v="kg"/>
    <x v="3637"/>
    <x v="45"/>
    <n v="9.4499999999999993"/>
    <x v="45"/>
    <n v="2.4"/>
    <s v="IMF WEO 2026 / ADB"/>
    <n v="125.3"/>
    <d v="2026-02-01T00:00:00"/>
    <n v="-1"/>
    <n v="3.1"/>
    <n v="2.5"/>
    <d v="2026-03-20T00:00:00"/>
    <s v="https://www.numbeo.com/food-prices/in/Hong-Kong"/>
    <n v="7498100"/>
    <x v="404"/>
  </r>
  <r>
    <x v="85"/>
    <x v="61"/>
    <s v="HKG"/>
    <s v="East Asia"/>
    <x v="2"/>
    <x v="5"/>
    <d v="2026-03-01T00:00:00"/>
    <x v="5"/>
    <s v="Chicken_1kg"/>
    <s v="Meat"/>
    <n v="1"/>
    <s v="kg"/>
    <x v="3638"/>
    <x v="45"/>
    <n v="9.67"/>
    <x v="45"/>
    <n v="2.4"/>
    <s v="IMF WEO 2026 / ADB"/>
    <n v="126"/>
    <d v="2026-03-01T00:00:00"/>
    <n v="-1"/>
    <n v="3.1"/>
    <n v="2.5"/>
    <d v="2026-03-20T00:00:00"/>
    <s v="https://www.numbeo.com/food-prices/in/Hong-Kong"/>
    <n v="7498100"/>
    <x v="405"/>
  </r>
  <r>
    <x v="85"/>
    <x v="61"/>
    <s v="HKG"/>
    <s v="East Asia"/>
    <x v="2"/>
    <x v="0"/>
    <d v="2025-10-01T00:00:00"/>
    <x v="6"/>
    <s v="Beef_1kg"/>
    <s v="Meat"/>
    <n v="1"/>
    <s v="kg"/>
    <x v="3639"/>
    <x v="45"/>
    <n v="48.87"/>
    <x v="45"/>
    <n v="2.4"/>
    <s v="IMF WEO 2026 / ADB"/>
    <n v="127.1"/>
    <d v="2025-10-01T00:00:00"/>
    <n v="-1"/>
    <n v="3.1"/>
    <n v="2.5"/>
    <d v="2026-03-20T00:00:00"/>
    <s v="https://www.numbeo.com/food-prices/in/Hong-Kong"/>
    <n v="7498100"/>
    <x v="400"/>
  </r>
  <r>
    <x v="85"/>
    <x v="61"/>
    <s v="HKG"/>
    <s v="East Asia"/>
    <x v="2"/>
    <x v="1"/>
    <d v="2025-11-01T00:00:00"/>
    <x v="6"/>
    <s v="Beef_1kg"/>
    <s v="Meat"/>
    <n v="1"/>
    <s v="kg"/>
    <x v="3640"/>
    <x v="45"/>
    <n v="48.61"/>
    <x v="45"/>
    <n v="2.4"/>
    <s v="IMF WEO 2026 / ADB"/>
    <n v="126.2"/>
    <d v="2025-11-01T00:00:00"/>
    <n v="-1"/>
    <n v="3.1"/>
    <n v="2.5"/>
    <d v="2026-03-20T00:00:00"/>
    <s v="https://www.numbeo.com/food-prices/in/Hong-Kong"/>
    <n v="7498100"/>
    <x v="401"/>
  </r>
  <r>
    <x v="85"/>
    <x v="61"/>
    <s v="HKG"/>
    <s v="East Asia"/>
    <x v="2"/>
    <x v="2"/>
    <d v="2025-12-01T00:00:00"/>
    <x v="6"/>
    <s v="Beef_1kg"/>
    <s v="Meat"/>
    <n v="1"/>
    <s v="kg"/>
    <x v="3641"/>
    <x v="45"/>
    <n v="47.43"/>
    <x v="45"/>
    <n v="2.4"/>
    <s v="IMF WEO 2026 / ADB"/>
    <n v="125.8"/>
    <d v="2025-12-01T00:00:00"/>
    <n v="-1"/>
    <n v="3.1"/>
    <n v="2.5"/>
    <d v="2026-03-20T00:00:00"/>
    <s v="https://www.numbeo.com/food-prices/in/Hong-Kong"/>
    <n v="7498100"/>
    <x v="402"/>
  </r>
  <r>
    <x v="85"/>
    <x v="61"/>
    <s v="HKG"/>
    <s v="East Asia"/>
    <x v="2"/>
    <x v="3"/>
    <d v="2026-01-01T00:00:00"/>
    <x v="6"/>
    <s v="Beef_1kg"/>
    <s v="Meat"/>
    <n v="1"/>
    <s v="kg"/>
    <x v="3642"/>
    <x v="45"/>
    <n v="46.96"/>
    <x v="45"/>
    <n v="2.4"/>
    <s v="IMF WEO 2026 / ADB"/>
    <n v="124.2"/>
    <d v="2026-01-01T00:00:00"/>
    <n v="-1"/>
    <n v="3.1"/>
    <n v="2.5"/>
    <d v="2026-03-20T00:00:00"/>
    <s v="https://www.numbeo.com/food-prices/in/Hong-Kong"/>
    <n v="7498100"/>
    <x v="403"/>
  </r>
  <r>
    <x v="85"/>
    <x v="61"/>
    <s v="HKG"/>
    <s v="East Asia"/>
    <x v="2"/>
    <x v="4"/>
    <d v="2026-02-01T00:00:00"/>
    <x v="6"/>
    <s v="Beef_1kg"/>
    <s v="Meat"/>
    <n v="1"/>
    <s v="kg"/>
    <x v="3643"/>
    <x v="45"/>
    <n v="47.46"/>
    <x v="45"/>
    <n v="2.4"/>
    <s v="IMF WEO 2026 / ADB"/>
    <n v="125.3"/>
    <d v="2026-02-01T00:00:00"/>
    <n v="-1"/>
    <n v="3.1"/>
    <n v="2.5"/>
    <d v="2026-03-20T00:00:00"/>
    <s v="https://www.numbeo.com/food-prices/in/Hong-Kong"/>
    <n v="7498100"/>
    <x v="404"/>
  </r>
  <r>
    <x v="85"/>
    <x v="61"/>
    <s v="HKG"/>
    <s v="East Asia"/>
    <x v="2"/>
    <x v="5"/>
    <d v="2026-03-01T00:00:00"/>
    <x v="6"/>
    <s v="Beef_1kg"/>
    <s v="Meat"/>
    <n v="1"/>
    <s v="kg"/>
    <x v="3644"/>
    <x v="45"/>
    <n v="48.32"/>
    <x v="45"/>
    <n v="2.4"/>
    <s v="IMF WEO 2026 / ADB"/>
    <n v="126"/>
    <d v="2026-03-01T00:00:00"/>
    <n v="-1"/>
    <n v="3.1"/>
    <n v="2.5"/>
    <d v="2026-03-20T00:00:00"/>
    <s v="https://www.numbeo.com/food-prices/in/Hong-Kong"/>
    <n v="7498100"/>
    <x v="405"/>
  </r>
  <r>
    <x v="85"/>
    <x v="61"/>
    <s v="HKG"/>
    <s v="East Asia"/>
    <x v="2"/>
    <x v="0"/>
    <d v="2025-10-01T00:00:00"/>
    <x v="7"/>
    <s v="Apples_1kg"/>
    <s v="Fruits"/>
    <n v="1"/>
    <s v="kg"/>
    <x v="3645"/>
    <x v="45"/>
    <n v="3.45"/>
    <x v="45"/>
    <n v="2.4"/>
    <s v="IMF WEO 2026 / ADB"/>
    <n v="127.1"/>
    <d v="2025-10-01T00:00:00"/>
    <n v="-1"/>
    <n v="3.1"/>
    <n v="2.5"/>
    <d v="2026-03-20T00:00:00"/>
    <s v="https://www.numbeo.com/food-prices/in/Hong-Kong"/>
    <n v="7498100"/>
    <x v="400"/>
  </r>
  <r>
    <x v="85"/>
    <x v="61"/>
    <s v="HKG"/>
    <s v="East Asia"/>
    <x v="2"/>
    <x v="1"/>
    <d v="2025-11-01T00:00:00"/>
    <x v="7"/>
    <s v="Apples_1kg"/>
    <s v="Fruits"/>
    <n v="1"/>
    <s v="kg"/>
    <x v="2057"/>
    <x v="45"/>
    <n v="3.91"/>
    <x v="45"/>
    <n v="2.4"/>
    <s v="IMF WEO 2026 / ADB"/>
    <n v="126.2"/>
    <d v="2025-11-01T00:00:00"/>
    <n v="-1"/>
    <n v="3.1"/>
    <n v="2.5"/>
    <d v="2026-03-20T00:00:00"/>
    <s v="https://www.numbeo.com/food-prices/in/Hong-Kong"/>
    <n v="7498100"/>
    <x v="401"/>
  </r>
  <r>
    <x v="85"/>
    <x v="61"/>
    <s v="HKG"/>
    <s v="East Asia"/>
    <x v="2"/>
    <x v="2"/>
    <d v="2025-12-01T00:00:00"/>
    <x v="7"/>
    <s v="Apples_1kg"/>
    <s v="Fruits"/>
    <n v="1"/>
    <s v="kg"/>
    <x v="1226"/>
    <x v="45"/>
    <n v="3.89"/>
    <x v="45"/>
    <n v="2.4"/>
    <s v="IMF WEO 2026 / ADB"/>
    <n v="125.8"/>
    <d v="2025-12-01T00:00:00"/>
    <n v="-1"/>
    <n v="3.1"/>
    <n v="2.5"/>
    <d v="2026-03-20T00:00:00"/>
    <s v="https://www.numbeo.com/food-prices/in/Hong-Kong"/>
    <n v="7498100"/>
    <x v="402"/>
  </r>
  <r>
    <x v="85"/>
    <x v="61"/>
    <s v="HKG"/>
    <s v="East Asia"/>
    <x v="2"/>
    <x v="3"/>
    <d v="2026-01-01T00:00:00"/>
    <x v="7"/>
    <s v="Apples_1kg"/>
    <s v="Fruits"/>
    <n v="1"/>
    <s v="kg"/>
    <x v="3646"/>
    <x v="45"/>
    <n v="3.82"/>
    <x v="45"/>
    <n v="2.4"/>
    <s v="IMF WEO 2026 / ADB"/>
    <n v="124.2"/>
    <d v="2026-01-01T00:00:00"/>
    <n v="-1"/>
    <n v="3.1"/>
    <n v="2.5"/>
    <d v="2026-03-20T00:00:00"/>
    <s v="https://www.numbeo.com/food-prices/in/Hong-Kong"/>
    <n v="7498100"/>
    <x v="403"/>
  </r>
  <r>
    <x v="85"/>
    <x v="61"/>
    <s v="HKG"/>
    <s v="East Asia"/>
    <x v="2"/>
    <x v="4"/>
    <d v="2026-02-01T00:00:00"/>
    <x v="7"/>
    <s v="Apples_1kg"/>
    <s v="Fruits"/>
    <n v="1"/>
    <s v="kg"/>
    <x v="3647"/>
    <x v="45"/>
    <n v="3.76"/>
    <x v="45"/>
    <n v="2.4"/>
    <s v="IMF WEO 2026 / ADB"/>
    <n v="125.3"/>
    <d v="2026-02-01T00:00:00"/>
    <n v="-1"/>
    <n v="3.1"/>
    <n v="2.5"/>
    <d v="2026-03-20T00:00:00"/>
    <s v="https://www.numbeo.com/food-prices/in/Hong-Kong"/>
    <n v="7498100"/>
    <x v="404"/>
  </r>
  <r>
    <x v="85"/>
    <x v="61"/>
    <s v="HKG"/>
    <s v="East Asia"/>
    <x v="2"/>
    <x v="5"/>
    <d v="2026-03-01T00:00:00"/>
    <x v="7"/>
    <s v="Apples_1kg"/>
    <s v="Fruits"/>
    <n v="1"/>
    <s v="kg"/>
    <x v="3648"/>
    <x v="45"/>
    <n v="3.77"/>
    <x v="45"/>
    <n v="2.4"/>
    <s v="IMF WEO 2026 / ADB"/>
    <n v="126"/>
    <d v="2026-03-01T00:00:00"/>
    <n v="-1"/>
    <n v="3.1"/>
    <n v="2.5"/>
    <d v="2026-03-20T00:00:00"/>
    <s v="https://www.numbeo.com/food-prices/in/Hong-Kong"/>
    <n v="7498100"/>
    <x v="405"/>
  </r>
  <r>
    <x v="85"/>
    <x v="61"/>
    <s v="HKG"/>
    <s v="East Asia"/>
    <x v="2"/>
    <x v="0"/>
    <d v="2025-10-01T00:00:00"/>
    <x v="8"/>
    <s v="Bananas_1kg"/>
    <s v="Fruits"/>
    <n v="1"/>
    <s v="kg"/>
    <x v="3649"/>
    <x v="45"/>
    <n v="4.97"/>
    <x v="45"/>
    <n v="2.4"/>
    <s v="IMF WEO 2026 / ADB"/>
    <n v="127.1"/>
    <d v="2025-10-01T00:00:00"/>
    <n v="-1"/>
    <n v="3.1"/>
    <n v="2.5"/>
    <d v="2026-03-20T00:00:00"/>
    <s v="https://www.numbeo.com/food-prices/in/Hong-Kong"/>
    <n v="7498100"/>
    <x v="400"/>
  </r>
  <r>
    <x v="85"/>
    <x v="61"/>
    <s v="HKG"/>
    <s v="East Asia"/>
    <x v="2"/>
    <x v="1"/>
    <d v="2025-11-01T00:00:00"/>
    <x v="8"/>
    <s v="Bananas_1kg"/>
    <s v="Fruits"/>
    <n v="1"/>
    <s v="kg"/>
    <x v="3650"/>
    <x v="45"/>
    <n v="5.54"/>
    <x v="45"/>
    <n v="2.4"/>
    <s v="IMF WEO 2026 / ADB"/>
    <n v="126.2"/>
    <d v="2025-11-01T00:00:00"/>
    <n v="-1"/>
    <n v="3.1"/>
    <n v="2.5"/>
    <d v="2026-03-20T00:00:00"/>
    <s v="https://www.numbeo.com/food-prices/in/Hong-Kong"/>
    <n v="7498100"/>
    <x v="401"/>
  </r>
  <r>
    <x v="85"/>
    <x v="61"/>
    <s v="HKG"/>
    <s v="East Asia"/>
    <x v="2"/>
    <x v="2"/>
    <d v="2025-12-01T00:00:00"/>
    <x v="8"/>
    <s v="Bananas_1kg"/>
    <s v="Fruits"/>
    <n v="1"/>
    <s v="kg"/>
    <x v="3039"/>
    <x v="45"/>
    <n v="5.41"/>
    <x v="45"/>
    <n v="2.4"/>
    <s v="IMF WEO 2026 / ADB"/>
    <n v="125.8"/>
    <d v="2025-12-01T00:00:00"/>
    <n v="-1"/>
    <n v="3.1"/>
    <n v="2.5"/>
    <d v="2026-03-20T00:00:00"/>
    <s v="https://www.numbeo.com/food-prices/in/Hong-Kong"/>
    <n v="7498100"/>
    <x v="402"/>
  </r>
  <r>
    <x v="85"/>
    <x v="61"/>
    <s v="HKG"/>
    <s v="East Asia"/>
    <x v="2"/>
    <x v="3"/>
    <d v="2026-01-01T00:00:00"/>
    <x v="8"/>
    <s v="Bananas_1kg"/>
    <s v="Fruits"/>
    <n v="1"/>
    <s v="kg"/>
    <x v="3651"/>
    <x v="45"/>
    <n v="5.3"/>
    <x v="45"/>
    <n v="2.4"/>
    <s v="IMF WEO 2026 / ADB"/>
    <n v="124.2"/>
    <d v="2026-01-01T00:00:00"/>
    <n v="-1"/>
    <n v="3.1"/>
    <n v="2.5"/>
    <d v="2026-03-20T00:00:00"/>
    <s v="https://www.numbeo.com/food-prices/in/Hong-Kong"/>
    <n v="7498100"/>
    <x v="403"/>
  </r>
  <r>
    <x v="85"/>
    <x v="61"/>
    <s v="HKG"/>
    <s v="East Asia"/>
    <x v="2"/>
    <x v="4"/>
    <d v="2026-02-01T00:00:00"/>
    <x v="8"/>
    <s v="Bananas_1kg"/>
    <s v="Fruits"/>
    <n v="1"/>
    <s v="kg"/>
    <x v="2001"/>
    <x v="45"/>
    <n v="5.4"/>
    <x v="45"/>
    <n v="2.4"/>
    <s v="IMF WEO 2026 / ADB"/>
    <n v="125.3"/>
    <d v="2026-02-01T00:00:00"/>
    <n v="-1"/>
    <n v="3.1"/>
    <n v="2.5"/>
    <d v="2026-03-20T00:00:00"/>
    <s v="https://www.numbeo.com/food-prices/in/Hong-Kong"/>
    <n v="7498100"/>
    <x v="404"/>
  </r>
  <r>
    <x v="85"/>
    <x v="61"/>
    <s v="HKG"/>
    <s v="East Asia"/>
    <x v="2"/>
    <x v="5"/>
    <d v="2026-03-01T00:00:00"/>
    <x v="8"/>
    <s v="Bananas_1kg"/>
    <s v="Fruits"/>
    <n v="1"/>
    <s v="kg"/>
    <x v="3652"/>
    <x v="45"/>
    <n v="5.44"/>
    <x v="45"/>
    <n v="2.4"/>
    <s v="IMF WEO 2026 / ADB"/>
    <n v="126"/>
    <d v="2026-03-01T00:00:00"/>
    <n v="-1"/>
    <n v="3.1"/>
    <n v="2.5"/>
    <d v="2026-03-20T00:00:00"/>
    <s v="https://www.numbeo.com/food-prices/in/Hong-Kong"/>
    <n v="7498100"/>
    <x v="405"/>
  </r>
  <r>
    <x v="85"/>
    <x v="61"/>
    <s v="HKG"/>
    <s v="East Asia"/>
    <x v="2"/>
    <x v="0"/>
    <d v="2025-10-01T00:00:00"/>
    <x v="9"/>
    <s v="Oranges_1kg"/>
    <s v="Fruits"/>
    <n v="1"/>
    <s v="kg"/>
    <x v="1004"/>
    <x v="45"/>
    <n v="3.65"/>
    <x v="45"/>
    <n v="2.4"/>
    <s v="IMF WEO 2026 / ADB"/>
    <n v="127.1"/>
    <d v="2025-10-01T00:00:00"/>
    <n v="-1"/>
    <n v="3.1"/>
    <n v="2.5"/>
    <d v="2026-03-20T00:00:00"/>
    <s v="https://www.numbeo.com/food-prices/in/Hong-Kong"/>
    <n v="7498100"/>
    <x v="400"/>
  </r>
  <r>
    <x v="85"/>
    <x v="61"/>
    <s v="HKG"/>
    <s v="East Asia"/>
    <x v="2"/>
    <x v="1"/>
    <d v="2025-11-01T00:00:00"/>
    <x v="9"/>
    <s v="Oranges_1kg"/>
    <s v="Fruits"/>
    <n v="1"/>
    <s v="kg"/>
    <x v="3653"/>
    <x v="45"/>
    <n v="3.99"/>
    <x v="45"/>
    <n v="2.4"/>
    <s v="IMF WEO 2026 / ADB"/>
    <n v="126.2"/>
    <d v="2025-11-01T00:00:00"/>
    <n v="-1"/>
    <n v="3.1"/>
    <n v="2.5"/>
    <d v="2026-03-20T00:00:00"/>
    <s v="https://www.numbeo.com/food-prices/in/Hong-Kong"/>
    <n v="7498100"/>
    <x v="401"/>
  </r>
  <r>
    <x v="85"/>
    <x v="61"/>
    <s v="HKG"/>
    <s v="East Asia"/>
    <x v="2"/>
    <x v="2"/>
    <d v="2025-12-01T00:00:00"/>
    <x v="9"/>
    <s v="Oranges_1kg"/>
    <s v="Fruits"/>
    <n v="1"/>
    <s v="kg"/>
    <x v="3654"/>
    <x v="45"/>
    <n v="3.97"/>
    <x v="45"/>
    <n v="2.4"/>
    <s v="IMF WEO 2026 / ADB"/>
    <n v="125.8"/>
    <d v="2025-12-01T00:00:00"/>
    <n v="-1"/>
    <n v="3.1"/>
    <n v="2.5"/>
    <d v="2026-03-20T00:00:00"/>
    <s v="https://www.numbeo.com/food-prices/in/Hong-Kong"/>
    <n v="7498100"/>
    <x v="402"/>
  </r>
  <r>
    <x v="85"/>
    <x v="61"/>
    <s v="HKG"/>
    <s v="East Asia"/>
    <x v="2"/>
    <x v="3"/>
    <d v="2026-01-01T00:00:00"/>
    <x v="9"/>
    <s v="Oranges_1kg"/>
    <s v="Fruits"/>
    <n v="1"/>
    <s v="kg"/>
    <x v="3655"/>
    <x v="45"/>
    <n v="3.88"/>
    <x v="45"/>
    <n v="2.4"/>
    <s v="IMF WEO 2026 / ADB"/>
    <n v="124.2"/>
    <d v="2026-01-01T00:00:00"/>
    <n v="-1"/>
    <n v="3.1"/>
    <n v="2.5"/>
    <d v="2026-03-20T00:00:00"/>
    <s v="https://www.numbeo.com/food-prices/in/Hong-Kong"/>
    <n v="7498100"/>
    <x v="403"/>
  </r>
  <r>
    <x v="85"/>
    <x v="61"/>
    <s v="HKG"/>
    <s v="East Asia"/>
    <x v="2"/>
    <x v="4"/>
    <d v="2026-02-01T00:00:00"/>
    <x v="9"/>
    <s v="Oranges_1kg"/>
    <s v="Fruits"/>
    <n v="1"/>
    <s v="kg"/>
    <x v="1497"/>
    <x v="45"/>
    <n v="4.03"/>
    <x v="45"/>
    <n v="2.4"/>
    <s v="IMF WEO 2026 / ADB"/>
    <n v="125.3"/>
    <d v="2026-02-01T00:00:00"/>
    <n v="-1"/>
    <n v="3.1"/>
    <n v="2.5"/>
    <d v="2026-03-20T00:00:00"/>
    <s v="https://www.numbeo.com/food-prices/in/Hong-Kong"/>
    <n v="7498100"/>
    <x v="404"/>
  </r>
  <r>
    <x v="85"/>
    <x v="61"/>
    <s v="HKG"/>
    <s v="East Asia"/>
    <x v="2"/>
    <x v="5"/>
    <d v="2026-03-01T00:00:00"/>
    <x v="9"/>
    <s v="Oranges_1kg"/>
    <s v="Fruits"/>
    <n v="1"/>
    <s v="kg"/>
    <x v="3656"/>
    <x v="45"/>
    <n v="3.95"/>
    <x v="45"/>
    <n v="2.4"/>
    <s v="IMF WEO 2026 / ADB"/>
    <n v="126"/>
    <d v="2026-03-01T00:00:00"/>
    <n v="-1"/>
    <n v="3.1"/>
    <n v="2.5"/>
    <d v="2026-03-20T00:00:00"/>
    <s v="https://www.numbeo.com/food-prices/in/Hong-Kong"/>
    <n v="7498100"/>
    <x v="405"/>
  </r>
  <r>
    <x v="85"/>
    <x v="61"/>
    <s v="HKG"/>
    <s v="East Asia"/>
    <x v="2"/>
    <x v="0"/>
    <d v="2025-10-01T00:00:00"/>
    <x v="10"/>
    <s v="Tomatoes_1kg"/>
    <s v="Vegetables"/>
    <n v="1"/>
    <s v="kg"/>
    <x v="3657"/>
    <x v="45"/>
    <n v="9.48"/>
    <x v="45"/>
    <n v="2.4"/>
    <s v="IMF WEO 2026 / ADB"/>
    <n v="127.1"/>
    <d v="2025-10-01T00:00:00"/>
    <n v="-1"/>
    <n v="3.1"/>
    <n v="2.5"/>
    <d v="2026-03-20T00:00:00"/>
    <s v="https://www.numbeo.com/food-prices/in/Hong-Kong"/>
    <n v="7498100"/>
    <x v="400"/>
  </r>
  <r>
    <x v="85"/>
    <x v="61"/>
    <s v="HKG"/>
    <s v="East Asia"/>
    <x v="2"/>
    <x v="1"/>
    <d v="2025-11-01T00:00:00"/>
    <x v="10"/>
    <s v="Tomatoes_1kg"/>
    <s v="Vegetables"/>
    <n v="1"/>
    <s v="kg"/>
    <x v="3658"/>
    <x v="45"/>
    <n v="11.14"/>
    <x v="45"/>
    <n v="2.4"/>
    <s v="IMF WEO 2026 / ADB"/>
    <n v="126.2"/>
    <d v="2025-11-01T00:00:00"/>
    <n v="-1"/>
    <n v="3.1"/>
    <n v="2.5"/>
    <d v="2026-03-20T00:00:00"/>
    <s v="https://www.numbeo.com/food-prices/in/Hong-Kong"/>
    <n v="7498100"/>
    <x v="401"/>
  </r>
  <r>
    <x v="85"/>
    <x v="61"/>
    <s v="HKG"/>
    <s v="East Asia"/>
    <x v="2"/>
    <x v="2"/>
    <d v="2025-12-01T00:00:00"/>
    <x v="10"/>
    <s v="Tomatoes_1kg"/>
    <s v="Vegetables"/>
    <n v="1"/>
    <s v="kg"/>
    <x v="3659"/>
    <x v="45"/>
    <n v="11.26"/>
    <x v="45"/>
    <n v="2.4"/>
    <s v="IMF WEO 2026 / ADB"/>
    <n v="125.8"/>
    <d v="2025-12-01T00:00:00"/>
    <n v="-1"/>
    <n v="3.1"/>
    <n v="2.5"/>
    <d v="2026-03-20T00:00:00"/>
    <s v="https://www.numbeo.com/food-prices/in/Hong-Kong"/>
    <n v="7498100"/>
    <x v="402"/>
  </r>
  <r>
    <x v="85"/>
    <x v="61"/>
    <s v="HKG"/>
    <s v="East Asia"/>
    <x v="2"/>
    <x v="3"/>
    <d v="2026-01-01T00:00:00"/>
    <x v="10"/>
    <s v="Tomatoes_1kg"/>
    <s v="Vegetables"/>
    <n v="1"/>
    <s v="kg"/>
    <x v="3660"/>
    <x v="45"/>
    <n v="10.34"/>
    <x v="45"/>
    <n v="2.4"/>
    <s v="IMF WEO 2026 / ADB"/>
    <n v="124.2"/>
    <d v="2026-01-01T00:00:00"/>
    <n v="-1"/>
    <n v="3.1"/>
    <n v="2.5"/>
    <d v="2026-03-20T00:00:00"/>
    <s v="https://www.numbeo.com/food-prices/in/Hong-Kong"/>
    <n v="7498100"/>
    <x v="403"/>
  </r>
  <r>
    <x v="85"/>
    <x v="61"/>
    <s v="HKG"/>
    <s v="East Asia"/>
    <x v="2"/>
    <x v="4"/>
    <d v="2026-02-01T00:00:00"/>
    <x v="10"/>
    <s v="Tomatoes_1kg"/>
    <s v="Vegetables"/>
    <n v="1"/>
    <s v="kg"/>
    <x v="3661"/>
    <x v="45"/>
    <n v="10.4"/>
    <x v="45"/>
    <n v="2.4"/>
    <s v="IMF WEO 2026 / ADB"/>
    <n v="125.3"/>
    <d v="2026-02-01T00:00:00"/>
    <n v="-1"/>
    <n v="3.1"/>
    <n v="2.5"/>
    <d v="2026-03-20T00:00:00"/>
    <s v="https://www.numbeo.com/food-prices/in/Hong-Kong"/>
    <n v="7498100"/>
    <x v="404"/>
  </r>
  <r>
    <x v="85"/>
    <x v="61"/>
    <s v="HKG"/>
    <s v="East Asia"/>
    <x v="2"/>
    <x v="5"/>
    <d v="2026-03-01T00:00:00"/>
    <x v="10"/>
    <s v="Tomatoes_1kg"/>
    <s v="Vegetables"/>
    <n v="1"/>
    <s v="kg"/>
    <x v="3618"/>
    <x v="45"/>
    <n v="10.57"/>
    <x v="45"/>
    <n v="2.4"/>
    <s v="IMF WEO 2026 / ADB"/>
    <n v="126"/>
    <d v="2026-03-01T00:00:00"/>
    <n v="-1"/>
    <n v="3.1"/>
    <n v="2.5"/>
    <d v="2026-03-20T00:00:00"/>
    <s v="https://www.numbeo.com/food-prices/in/Hong-Kong"/>
    <n v="7498100"/>
    <x v="405"/>
  </r>
  <r>
    <x v="85"/>
    <x v="61"/>
    <s v="HKG"/>
    <s v="East Asia"/>
    <x v="2"/>
    <x v="0"/>
    <d v="2025-10-01T00:00:00"/>
    <x v="11"/>
    <s v="Potatoes_1kg"/>
    <s v="Vegetables"/>
    <n v="1"/>
    <s v="kg"/>
    <x v="3662"/>
    <x v="45"/>
    <n v="2.16"/>
    <x v="45"/>
    <n v="2.4"/>
    <s v="IMF WEO 2026 / ADB"/>
    <n v="127.1"/>
    <d v="2025-10-01T00:00:00"/>
    <n v="-1"/>
    <n v="3.1"/>
    <n v="2.5"/>
    <d v="2026-03-20T00:00:00"/>
    <s v="https://www.numbeo.com/food-prices/in/Hong-Kong"/>
    <n v="7498100"/>
    <x v="400"/>
  </r>
  <r>
    <x v="85"/>
    <x v="61"/>
    <s v="HKG"/>
    <s v="East Asia"/>
    <x v="2"/>
    <x v="1"/>
    <d v="2025-11-01T00:00:00"/>
    <x v="11"/>
    <s v="Potatoes_1kg"/>
    <s v="Vegetables"/>
    <n v="1"/>
    <s v="kg"/>
    <x v="3614"/>
    <x v="45"/>
    <n v="2.31"/>
    <x v="45"/>
    <n v="2.4"/>
    <s v="IMF WEO 2026 / ADB"/>
    <n v="126.2"/>
    <d v="2025-11-01T00:00:00"/>
    <n v="-1"/>
    <n v="3.1"/>
    <n v="2.5"/>
    <d v="2026-03-20T00:00:00"/>
    <s v="https://www.numbeo.com/food-prices/in/Hong-Kong"/>
    <n v="7498100"/>
    <x v="401"/>
  </r>
  <r>
    <x v="85"/>
    <x v="61"/>
    <s v="HKG"/>
    <s v="East Asia"/>
    <x v="2"/>
    <x v="2"/>
    <d v="2025-12-01T00:00:00"/>
    <x v="11"/>
    <s v="Potatoes_1kg"/>
    <s v="Vegetables"/>
    <n v="1"/>
    <s v="kg"/>
    <x v="3663"/>
    <x v="45"/>
    <n v="2.44"/>
    <x v="45"/>
    <n v="2.4"/>
    <s v="IMF WEO 2026 / ADB"/>
    <n v="125.8"/>
    <d v="2025-12-01T00:00:00"/>
    <n v="-1"/>
    <n v="3.1"/>
    <n v="2.5"/>
    <d v="2026-03-20T00:00:00"/>
    <s v="https://www.numbeo.com/food-prices/in/Hong-Kong"/>
    <n v="7498100"/>
    <x v="402"/>
  </r>
  <r>
    <x v="85"/>
    <x v="61"/>
    <s v="HKG"/>
    <s v="East Asia"/>
    <x v="2"/>
    <x v="3"/>
    <d v="2026-01-01T00:00:00"/>
    <x v="11"/>
    <s v="Potatoes_1kg"/>
    <s v="Vegetables"/>
    <n v="1"/>
    <s v="kg"/>
    <x v="3664"/>
    <x v="45"/>
    <n v="2.2599999999999998"/>
    <x v="45"/>
    <n v="2.4"/>
    <s v="IMF WEO 2026 / ADB"/>
    <n v="124.2"/>
    <d v="2026-01-01T00:00:00"/>
    <n v="-1"/>
    <n v="3.1"/>
    <n v="2.5"/>
    <d v="2026-03-20T00:00:00"/>
    <s v="https://www.numbeo.com/food-prices/in/Hong-Kong"/>
    <n v="7498100"/>
    <x v="403"/>
  </r>
  <r>
    <x v="85"/>
    <x v="61"/>
    <s v="HKG"/>
    <s v="East Asia"/>
    <x v="2"/>
    <x v="4"/>
    <d v="2026-02-01T00:00:00"/>
    <x v="11"/>
    <s v="Potatoes_1kg"/>
    <s v="Vegetables"/>
    <n v="1"/>
    <s v="kg"/>
    <x v="3664"/>
    <x v="45"/>
    <n v="2.2599999999999998"/>
    <x v="45"/>
    <n v="2.4"/>
    <s v="IMF WEO 2026 / ADB"/>
    <n v="125.3"/>
    <d v="2026-02-01T00:00:00"/>
    <n v="-1"/>
    <n v="3.1"/>
    <n v="2.5"/>
    <d v="2026-03-20T00:00:00"/>
    <s v="https://www.numbeo.com/food-prices/in/Hong-Kong"/>
    <n v="7498100"/>
    <x v="404"/>
  </r>
  <r>
    <x v="85"/>
    <x v="61"/>
    <s v="HKG"/>
    <s v="East Asia"/>
    <x v="2"/>
    <x v="5"/>
    <d v="2026-03-01T00:00:00"/>
    <x v="11"/>
    <s v="Potatoes_1kg"/>
    <s v="Vegetables"/>
    <n v="1"/>
    <s v="kg"/>
    <x v="3665"/>
    <x v="45"/>
    <n v="2.2999999999999998"/>
    <x v="45"/>
    <n v="2.4"/>
    <s v="IMF WEO 2026 / ADB"/>
    <n v="126"/>
    <d v="2026-03-01T00:00:00"/>
    <n v="-1"/>
    <n v="3.1"/>
    <n v="2.5"/>
    <d v="2026-03-20T00:00:00"/>
    <s v="https://www.numbeo.com/food-prices/in/Hong-Kong"/>
    <n v="7498100"/>
    <x v="405"/>
  </r>
  <r>
    <x v="85"/>
    <x v="61"/>
    <s v="HKG"/>
    <s v="East Asia"/>
    <x v="2"/>
    <x v="0"/>
    <d v="2025-10-01T00:00:00"/>
    <x v="12"/>
    <s v="Onions_1kg"/>
    <s v="Vegetables"/>
    <n v="1"/>
    <s v="kg"/>
    <x v="3666"/>
    <x v="45"/>
    <n v="6.86"/>
    <x v="45"/>
    <n v="2.4"/>
    <s v="IMF WEO 2026 / ADB"/>
    <n v="127.1"/>
    <d v="2025-10-01T00:00:00"/>
    <n v="-1"/>
    <n v="3.1"/>
    <n v="2.5"/>
    <d v="2026-03-20T00:00:00"/>
    <s v="https://www.numbeo.com/food-prices/in/Hong-Kong"/>
    <n v="7498100"/>
    <x v="400"/>
  </r>
  <r>
    <x v="85"/>
    <x v="61"/>
    <s v="HKG"/>
    <s v="East Asia"/>
    <x v="2"/>
    <x v="1"/>
    <d v="2025-11-01T00:00:00"/>
    <x v="12"/>
    <s v="Onions_1kg"/>
    <s v="Vegetables"/>
    <n v="1"/>
    <s v="kg"/>
    <x v="3667"/>
    <x v="45"/>
    <n v="7.74"/>
    <x v="45"/>
    <n v="2.4"/>
    <s v="IMF WEO 2026 / ADB"/>
    <n v="126.2"/>
    <d v="2025-11-01T00:00:00"/>
    <n v="-1"/>
    <n v="3.1"/>
    <n v="2.5"/>
    <d v="2026-03-20T00:00:00"/>
    <s v="https://www.numbeo.com/food-prices/in/Hong-Kong"/>
    <n v="7498100"/>
    <x v="401"/>
  </r>
  <r>
    <x v="85"/>
    <x v="61"/>
    <s v="HKG"/>
    <s v="East Asia"/>
    <x v="2"/>
    <x v="2"/>
    <d v="2025-12-01T00:00:00"/>
    <x v="12"/>
    <s v="Onions_1kg"/>
    <s v="Vegetables"/>
    <n v="1"/>
    <s v="kg"/>
    <x v="3668"/>
    <x v="45"/>
    <n v="7.93"/>
    <x v="45"/>
    <n v="2.4"/>
    <s v="IMF WEO 2026 / ADB"/>
    <n v="125.8"/>
    <d v="2025-12-01T00:00:00"/>
    <n v="-1"/>
    <n v="3.1"/>
    <n v="2.5"/>
    <d v="2026-03-20T00:00:00"/>
    <s v="https://www.numbeo.com/food-prices/in/Hong-Kong"/>
    <n v="7498100"/>
    <x v="402"/>
  </r>
  <r>
    <x v="85"/>
    <x v="61"/>
    <s v="HKG"/>
    <s v="East Asia"/>
    <x v="2"/>
    <x v="3"/>
    <d v="2026-01-01T00:00:00"/>
    <x v="12"/>
    <s v="Onions_1kg"/>
    <s v="Vegetables"/>
    <n v="1"/>
    <s v="kg"/>
    <x v="3669"/>
    <x v="45"/>
    <n v="7.71"/>
    <x v="45"/>
    <n v="2.4"/>
    <s v="IMF WEO 2026 / ADB"/>
    <n v="124.2"/>
    <d v="2026-01-01T00:00:00"/>
    <n v="-1"/>
    <n v="3.1"/>
    <n v="2.5"/>
    <d v="2026-03-20T00:00:00"/>
    <s v="https://www.numbeo.com/food-prices/in/Hong-Kong"/>
    <n v="7498100"/>
    <x v="403"/>
  </r>
  <r>
    <x v="85"/>
    <x v="61"/>
    <s v="HKG"/>
    <s v="East Asia"/>
    <x v="2"/>
    <x v="4"/>
    <d v="2026-02-01T00:00:00"/>
    <x v="12"/>
    <s v="Onions_1kg"/>
    <s v="Vegetables"/>
    <n v="1"/>
    <s v="kg"/>
    <x v="3670"/>
    <x v="45"/>
    <n v="7.43"/>
    <x v="45"/>
    <n v="2.4"/>
    <s v="IMF WEO 2026 / ADB"/>
    <n v="125.3"/>
    <d v="2026-02-01T00:00:00"/>
    <n v="-1"/>
    <n v="3.1"/>
    <n v="2.5"/>
    <d v="2026-03-20T00:00:00"/>
    <s v="https://www.numbeo.com/food-prices/in/Hong-Kong"/>
    <n v="7498100"/>
    <x v="404"/>
  </r>
  <r>
    <x v="85"/>
    <x v="61"/>
    <s v="HKG"/>
    <s v="East Asia"/>
    <x v="2"/>
    <x v="5"/>
    <d v="2026-03-01T00:00:00"/>
    <x v="12"/>
    <s v="Onions_1kg"/>
    <s v="Vegetables"/>
    <n v="1"/>
    <s v="kg"/>
    <x v="3671"/>
    <x v="45"/>
    <n v="7.55"/>
    <x v="45"/>
    <n v="2.4"/>
    <s v="IMF WEO 2026 / ADB"/>
    <n v="126"/>
    <d v="2026-03-01T00:00:00"/>
    <n v="-1"/>
    <n v="3.1"/>
    <n v="2.5"/>
    <d v="2026-03-20T00:00:00"/>
    <s v="https://www.numbeo.com/food-prices/in/Hong-Kong"/>
    <n v="7498100"/>
    <x v="405"/>
  </r>
  <r>
    <x v="85"/>
    <x v="61"/>
    <s v="HKG"/>
    <s v="East Asia"/>
    <x v="2"/>
    <x v="0"/>
    <d v="2025-10-01T00:00:00"/>
    <x v="13"/>
    <s v="Lettuce_1hd"/>
    <s v="Vegetables"/>
    <n v="1"/>
    <s v="head"/>
    <x v="3672"/>
    <x v="45"/>
    <n v="1.48"/>
    <x v="45"/>
    <n v="2.4"/>
    <s v="IMF WEO 2026 / ADB"/>
    <n v="127.1"/>
    <d v="2025-10-01T00:00:00"/>
    <n v="-1"/>
    <n v="3.1"/>
    <n v="2.5"/>
    <d v="2026-03-20T00:00:00"/>
    <s v="https://www.numbeo.com/food-prices/in/Hong-Kong"/>
    <n v="7498100"/>
    <x v="400"/>
  </r>
  <r>
    <x v="85"/>
    <x v="61"/>
    <s v="HKG"/>
    <s v="East Asia"/>
    <x v="2"/>
    <x v="1"/>
    <d v="2025-11-01T00:00:00"/>
    <x v="13"/>
    <s v="Lettuce_1hd"/>
    <s v="Vegetables"/>
    <n v="1"/>
    <s v="head"/>
    <x v="3673"/>
    <x v="45"/>
    <n v="1.65"/>
    <x v="45"/>
    <n v="2.4"/>
    <s v="IMF WEO 2026 / ADB"/>
    <n v="126.2"/>
    <d v="2025-11-01T00:00:00"/>
    <n v="-1"/>
    <n v="3.1"/>
    <n v="2.5"/>
    <d v="2026-03-20T00:00:00"/>
    <s v="https://www.numbeo.com/food-prices/in/Hong-Kong"/>
    <n v="7498100"/>
    <x v="401"/>
  </r>
  <r>
    <x v="85"/>
    <x v="61"/>
    <s v="HKG"/>
    <s v="East Asia"/>
    <x v="2"/>
    <x v="2"/>
    <d v="2025-12-01T00:00:00"/>
    <x v="13"/>
    <s v="Lettuce_1hd"/>
    <s v="Vegetables"/>
    <n v="1"/>
    <s v="head"/>
    <x v="866"/>
    <x v="45"/>
    <n v="1.68"/>
    <x v="45"/>
    <n v="2.4"/>
    <s v="IMF WEO 2026 / ADB"/>
    <n v="125.8"/>
    <d v="2025-12-01T00:00:00"/>
    <n v="-1"/>
    <n v="3.1"/>
    <n v="2.5"/>
    <d v="2026-03-20T00:00:00"/>
    <s v="https://www.numbeo.com/food-prices/in/Hong-Kong"/>
    <n v="7498100"/>
    <x v="402"/>
  </r>
  <r>
    <x v="85"/>
    <x v="61"/>
    <s v="HKG"/>
    <s v="East Asia"/>
    <x v="2"/>
    <x v="3"/>
    <d v="2026-01-01T00:00:00"/>
    <x v="13"/>
    <s v="Lettuce_1hd"/>
    <s v="Vegetables"/>
    <n v="1"/>
    <s v="head"/>
    <x v="2167"/>
    <x v="45"/>
    <n v="1.63"/>
    <x v="45"/>
    <n v="2.4"/>
    <s v="IMF WEO 2026 / ADB"/>
    <n v="124.2"/>
    <d v="2026-01-01T00:00:00"/>
    <n v="-1"/>
    <n v="3.1"/>
    <n v="2.5"/>
    <d v="2026-03-20T00:00:00"/>
    <s v="https://www.numbeo.com/food-prices/in/Hong-Kong"/>
    <n v="7498100"/>
    <x v="403"/>
  </r>
  <r>
    <x v="85"/>
    <x v="61"/>
    <s v="HKG"/>
    <s v="East Asia"/>
    <x v="2"/>
    <x v="4"/>
    <d v="2026-02-01T00:00:00"/>
    <x v="13"/>
    <s v="Lettuce_1hd"/>
    <s v="Vegetables"/>
    <n v="1"/>
    <s v="head"/>
    <x v="3477"/>
    <x v="45"/>
    <n v="1.59"/>
    <x v="45"/>
    <n v="2.4"/>
    <s v="IMF WEO 2026 / ADB"/>
    <n v="125.3"/>
    <d v="2026-02-01T00:00:00"/>
    <n v="-1"/>
    <n v="3.1"/>
    <n v="2.5"/>
    <d v="2026-03-20T00:00:00"/>
    <s v="https://www.numbeo.com/food-prices/in/Hong-Kong"/>
    <n v="7498100"/>
    <x v="404"/>
  </r>
  <r>
    <x v="85"/>
    <x v="61"/>
    <s v="HKG"/>
    <s v="East Asia"/>
    <x v="2"/>
    <x v="5"/>
    <d v="2026-03-01T00:00:00"/>
    <x v="13"/>
    <s v="Lettuce_1hd"/>
    <s v="Vegetables"/>
    <n v="1"/>
    <s v="head"/>
    <x v="3674"/>
    <x v="45"/>
    <n v="1.58"/>
    <x v="45"/>
    <n v="2.4"/>
    <s v="IMF WEO 2026 / ADB"/>
    <n v="126"/>
    <d v="2026-03-01T00:00:00"/>
    <n v="-1"/>
    <n v="3.1"/>
    <n v="2.5"/>
    <d v="2026-03-20T00:00:00"/>
    <s v="https://www.numbeo.com/food-prices/in/Hong-Kong"/>
    <n v="7498100"/>
    <x v="405"/>
  </r>
  <r>
    <x v="86"/>
    <x v="62"/>
    <s v="TWN"/>
    <s v="East Asia"/>
    <x v="2"/>
    <x v="0"/>
    <d v="2025-10-01T00:00:00"/>
    <x v="0"/>
    <s v="Milk_1L"/>
    <s v="Dairy"/>
    <n v="1"/>
    <s v="liter"/>
    <x v="3675"/>
    <x v="46"/>
    <n v="3.17"/>
    <x v="46"/>
    <n v="2.4"/>
    <s v="IMF WEO 2026 / ADB"/>
    <n v="127.1"/>
    <d v="2025-10-01T00:00:00"/>
    <n v="-1"/>
    <n v="3.1"/>
    <n v="2.5"/>
    <d v="2026-03-20T00:00:00"/>
    <s v="https://www.numbeo.com/food-prices/in/Taipei"/>
    <n v="2646204"/>
    <x v="406"/>
  </r>
  <r>
    <x v="86"/>
    <x v="62"/>
    <s v="TWN"/>
    <s v="East Asia"/>
    <x v="2"/>
    <x v="1"/>
    <d v="2025-11-01T00:00:00"/>
    <x v="0"/>
    <s v="Milk_1L"/>
    <s v="Dairy"/>
    <n v="1"/>
    <s v="liter"/>
    <x v="3676"/>
    <x v="46"/>
    <n v="3.06"/>
    <x v="46"/>
    <n v="2.4"/>
    <s v="IMF WEO 2026 / ADB"/>
    <n v="126.2"/>
    <d v="2025-11-01T00:00:00"/>
    <n v="-1"/>
    <n v="3.1"/>
    <n v="2.5"/>
    <d v="2026-03-20T00:00:00"/>
    <s v="https://www.numbeo.com/food-prices/in/Taipei"/>
    <n v="2646204"/>
    <x v="407"/>
  </r>
  <r>
    <x v="86"/>
    <x v="62"/>
    <s v="TWN"/>
    <s v="East Asia"/>
    <x v="2"/>
    <x v="2"/>
    <d v="2025-12-01T00:00:00"/>
    <x v="0"/>
    <s v="Milk_1L"/>
    <s v="Dairy"/>
    <n v="1"/>
    <s v="liter"/>
    <x v="3677"/>
    <x v="46"/>
    <n v="3.13"/>
    <x v="46"/>
    <n v="2.4"/>
    <s v="IMF WEO 2026 / ADB"/>
    <n v="125.8"/>
    <d v="2025-12-01T00:00:00"/>
    <n v="-1"/>
    <n v="3.1"/>
    <n v="2.5"/>
    <d v="2026-03-20T00:00:00"/>
    <s v="https://www.numbeo.com/food-prices/in/Taipei"/>
    <n v="2646204"/>
    <x v="408"/>
  </r>
  <r>
    <x v="86"/>
    <x v="62"/>
    <s v="TWN"/>
    <s v="East Asia"/>
    <x v="2"/>
    <x v="3"/>
    <d v="2026-01-01T00:00:00"/>
    <x v="0"/>
    <s v="Milk_1L"/>
    <s v="Dairy"/>
    <n v="1"/>
    <s v="liter"/>
    <x v="2695"/>
    <x v="46"/>
    <n v="3.08"/>
    <x v="46"/>
    <n v="2.4"/>
    <s v="IMF WEO 2026 / ADB"/>
    <n v="124.2"/>
    <d v="2026-01-01T00:00:00"/>
    <n v="-1"/>
    <n v="3.1"/>
    <n v="2.5"/>
    <d v="2026-03-20T00:00:00"/>
    <s v="https://www.numbeo.com/food-prices/in/Taipei"/>
    <n v="2646204"/>
    <x v="400"/>
  </r>
  <r>
    <x v="86"/>
    <x v="62"/>
    <s v="TWN"/>
    <s v="East Asia"/>
    <x v="2"/>
    <x v="4"/>
    <d v="2026-02-01T00:00:00"/>
    <x v="0"/>
    <s v="Milk_1L"/>
    <s v="Dairy"/>
    <n v="1"/>
    <s v="liter"/>
    <x v="2641"/>
    <x v="46"/>
    <n v="3.28"/>
    <x v="46"/>
    <n v="2.4"/>
    <s v="IMF WEO 2026 / ADB"/>
    <n v="125.3"/>
    <d v="2026-02-01T00:00:00"/>
    <n v="-1"/>
    <n v="3.1"/>
    <n v="2.5"/>
    <d v="2026-03-20T00:00:00"/>
    <s v="https://www.numbeo.com/food-prices/in/Taipei"/>
    <n v="2646204"/>
    <x v="409"/>
  </r>
  <r>
    <x v="86"/>
    <x v="62"/>
    <s v="TWN"/>
    <s v="East Asia"/>
    <x v="2"/>
    <x v="5"/>
    <d v="2026-03-01T00:00:00"/>
    <x v="0"/>
    <s v="Milk_1L"/>
    <s v="Dairy"/>
    <n v="1"/>
    <s v="liter"/>
    <x v="3526"/>
    <x v="46"/>
    <n v="3.21"/>
    <x v="46"/>
    <n v="2.4"/>
    <s v="IMF WEO 2026 / ADB"/>
    <n v="126"/>
    <d v="2026-03-01T00:00:00"/>
    <n v="-1"/>
    <n v="3.1"/>
    <n v="2.5"/>
    <d v="2026-03-20T00:00:00"/>
    <s v="https://www.numbeo.com/food-prices/in/Taipei"/>
    <n v="2646204"/>
    <x v="410"/>
  </r>
  <r>
    <x v="86"/>
    <x v="62"/>
    <s v="TWN"/>
    <s v="East Asia"/>
    <x v="2"/>
    <x v="0"/>
    <d v="2025-10-01T00:00:00"/>
    <x v="1"/>
    <s v="Bread_500g"/>
    <s v="Bakery"/>
    <n v="500"/>
    <s v="grams"/>
    <x v="3678"/>
    <x v="46"/>
    <n v="1.89"/>
    <x v="46"/>
    <n v="2.4"/>
    <s v="IMF WEO 2026 / ADB"/>
    <n v="127.1"/>
    <d v="2025-10-01T00:00:00"/>
    <n v="-1"/>
    <n v="3.1"/>
    <n v="2.5"/>
    <d v="2026-03-20T00:00:00"/>
    <s v="https://www.numbeo.com/food-prices/in/Taipei"/>
    <n v="2646204"/>
    <x v="406"/>
  </r>
  <r>
    <x v="86"/>
    <x v="62"/>
    <s v="TWN"/>
    <s v="East Asia"/>
    <x v="2"/>
    <x v="1"/>
    <d v="2025-11-01T00:00:00"/>
    <x v="1"/>
    <s v="Bread_500g"/>
    <s v="Bakery"/>
    <n v="500"/>
    <s v="grams"/>
    <x v="3679"/>
    <x v="46"/>
    <n v="1.88"/>
    <x v="46"/>
    <n v="2.4"/>
    <s v="IMF WEO 2026 / ADB"/>
    <n v="126.2"/>
    <d v="2025-11-01T00:00:00"/>
    <n v="-1"/>
    <n v="3.1"/>
    <n v="2.5"/>
    <d v="2026-03-20T00:00:00"/>
    <s v="https://www.numbeo.com/food-prices/in/Taipei"/>
    <n v="2646204"/>
    <x v="407"/>
  </r>
  <r>
    <x v="86"/>
    <x v="62"/>
    <s v="TWN"/>
    <s v="East Asia"/>
    <x v="2"/>
    <x v="2"/>
    <d v="2025-12-01T00:00:00"/>
    <x v="1"/>
    <s v="Bread_500g"/>
    <s v="Bakery"/>
    <n v="500"/>
    <s v="grams"/>
    <x v="3679"/>
    <x v="46"/>
    <n v="1.88"/>
    <x v="46"/>
    <n v="2.4"/>
    <s v="IMF WEO 2026 / ADB"/>
    <n v="125.8"/>
    <d v="2025-12-01T00:00:00"/>
    <n v="-1"/>
    <n v="3.1"/>
    <n v="2.5"/>
    <d v="2026-03-20T00:00:00"/>
    <s v="https://www.numbeo.com/food-prices/in/Taipei"/>
    <n v="2646204"/>
    <x v="408"/>
  </r>
  <r>
    <x v="86"/>
    <x v="62"/>
    <s v="TWN"/>
    <s v="East Asia"/>
    <x v="2"/>
    <x v="3"/>
    <d v="2026-01-01T00:00:00"/>
    <x v="1"/>
    <s v="Bread_500g"/>
    <s v="Bakery"/>
    <n v="500"/>
    <s v="grams"/>
    <x v="3680"/>
    <x v="46"/>
    <n v="1.9"/>
    <x v="46"/>
    <n v="2.4"/>
    <s v="IMF WEO 2026 / ADB"/>
    <n v="124.2"/>
    <d v="2026-01-01T00:00:00"/>
    <n v="-1"/>
    <n v="3.1"/>
    <n v="2.5"/>
    <d v="2026-03-20T00:00:00"/>
    <s v="https://www.numbeo.com/food-prices/in/Taipei"/>
    <n v="2646204"/>
    <x v="400"/>
  </r>
  <r>
    <x v="86"/>
    <x v="62"/>
    <s v="TWN"/>
    <s v="East Asia"/>
    <x v="2"/>
    <x v="4"/>
    <d v="2026-02-01T00:00:00"/>
    <x v="1"/>
    <s v="Bread_500g"/>
    <s v="Bakery"/>
    <n v="500"/>
    <s v="grams"/>
    <x v="3681"/>
    <x v="46"/>
    <n v="1.94"/>
    <x v="46"/>
    <n v="2.4"/>
    <s v="IMF WEO 2026 / ADB"/>
    <n v="125.3"/>
    <d v="2026-02-01T00:00:00"/>
    <n v="-1"/>
    <n v="3.1"/>
    <n v="2.5"/>
    <d v="2026-03-20T00:00:00"/>
    <s v="https://www.numbeo.com/food-prices/in/Taipei"/>
    <n v="2646204"/>
    <x v="409"/>
  </r>
  <r>
    <x v="86"/>
    <x v="62"/>
    <s v="TWN"/>
    <s v="East Asia"/>
    <x v="2"/>
    <x v="5"/>
    <d v="2026-03-01T00:00:00"/>
    <x v="1"/>
    <s v="Bread_500g"/>
    <s v="Bakery"/>
    <n v="500"/>
    <s v="grams"/>
    <x v="3680"/>
    <x v="46"/>
    <n v="1.9"/>
    <x v="46"/>
    <n v="2.4"/>
    <s v="IMF WEO 2026 / ADB"/>
    <n v="126"/>
    <d v="2026-03-01T00:00:00"/>
    <n v="-1"/>
    <n v="3.1"/>
    <n v="2.5"/>
    <d v="2026-03-20T00:00:00"/>
    <s v="https://www.numbeo.com/food-prices/in/Taipei"/>
    <n v="2646204"/>
    <x v="410"/>
  </r>
  <r>
    <x v="86"/>
    <x v="62"/>
    <s v="TWN"/>
    <s v="East Asia"/>
    <x v="2"/>
    <x v="0"/>
    <d v="2025-10-01T00:00:00"/>
    <x v="2"/>
    <s v="Rice_1kg"/>
    <s v="Grains"/>
    <n v="1"/>
    <s v="kg"/>
    <x v="3682"/>
    <x v="46"/>
    <n v="10.92"/>
    <x v="46"/>
    <n v="2.4"/>
    <s v="IMF WEO 2026 / ADB"/>
    <n v="127.1"/>
    <d v="2025-10-01T00:00:00"/>
    <n v="-1"/>
    <n v="3.1"/>
    <n v="2.5"/>
    <d v="2026-03-20T00:00:00"/>
    <s v="https://www.numbeo.com/food-prices/in/Taipei"/>
    <n v="2646204"/>
    <x v="406"/>
  </r>
  <r>
    <x v="86"/>
    <x v="62"/>
    <s v="TWN"/>
    <s v="East Asia"/>
    <x v="2"/>
    <x v="1"/>
    <d v="2025-11-01T00:00:00"/>
    <x v="2"/>
    <s v="Rice_1kg"/>
    <s v="Grains"/>
    <n v="1"/>
    <s v="kg"/>
    <x v="3683"/>
    <x v="46"/>
    <n v="11.14"/>
    <x v="46"/>
    <n v="2.4"/>
    <s v="IMF WEO 2026 / ADB"/>
    <n v="126.2"/>
    <d v="2025-11-01T00:00:00"/>
    <n v="-1"/>
    <n v="3.1"/>
    <n v="2.5"/>
    <d v="2026-03-20T00:00:00"/>
    <s v="https://www.numbeo.com/food-prices/in/Taipei"/>
    <n v="2646204"/>
    <x v="407"/>
  </r>
  <r>
    <x v="86"/>
    <x v="62"/>
    <s v="TWN"/>
    <s v="East Asia"/>
    <x v="2"/>
    <x v="2"/>
    <d v="2025-12-01T00:00:00"/>
    <x v="2"/>
    <s v="Rice_1kg"/>
    <s v="Grains"/>
    <n v="1"/>
    <s v="kg"/>
    <x v="3684"/>
    <x v="46"/>
    <n v="11.04"/>
    <x v="46"/>
    <n v="2.4"/>
    <s v="IMF WEO 2026 / ADB"/>
    <n v="125.8"/>
    <d v="2025-12-01T00:00:00"/>
    <n v="-1"/>
    <n v="3.1"/>
    <n v="2.5"/>
    <d v="2026-03-20T00:00:00"/>
    <s v="https://www.numbeo.com/food-prices/in/Taipei"/>
    <n v="2646204"/>
    <x v="408"/>
  </r>
  <r>
    <x v="86"/>
    <x v="62"/>
    <s v="TWN"/>
    <s v="East Asia"/>
    <x v="2"/>
    <x v="3"/>
    <d v="2026-01-01T00:00:00"/>
    <x v="2"/>
    <s v="Rice_1kg"/>
    <s v="Grains"/>
    <n v="1"/>
    <s v="kg"/>
    <x v="3685"/>
    <x v="46"/>
    <n v="11.38"/>
    <x v="46"/>
    <n v="2.4"/>
    <s v="IMF WEO 2026 / ADB"/>
    <n v="124.2"/>
    <d v="2026-01-01T00:00:00"/>
    <n v="-1"/>
    <n v="3.1"/>
    <n v="2.5"/>
    <d v="2026-03-20T00:00:00"/>
    <s v="https://www.numbeo.com/food-prices/in/Taipei"/>
    <n v="2646204"/>
    <x v="400"/>
  </r>
  <r>
    <x v="86"/>
    <x v="62"/>
    <s v="TWN"/>
    <s v="East Asia"/>
    <x v="2"/>
    <x v="4"/>
    <d v="2026-02-01T00:00:00"/>
    <x v="2"/>
    <s v="Rice_1kg"/>
    <s v="Grains"/>
    <n v="1"/>
    <s v="kg"/>
    <x v="3686"/>
    <x v="46"/>
    <n v="11.17"/>
    <x v="46"/>
    <n v="2.4"/>
    <s v="IMF WEO 2026 / ADB"/>
    <n v="125.3"/>
    <d v="2026-02-01T00:00:00"/>
    <n v="-1"/>
    <n v="3.1"/>
    <n v="2.5"/>
    <d v="2026-03-20T00:00:00"/>
    <s v="https://www.numbeo.com/food-prices/in/Taipei"/>
    <n v="2646204"/>
    <x v="409"/>
  </r>
  <r>
    <x v="86"/>
    <x v="62"/>
    <s v="TWN"/>
    <s v="East Asia"/>
    <x v="2"/>
    <x v="5"/>
    <d v="2026-03-01T00:00:00"/>
    <x v="2"/>
    <s v="Rice_1kg"/>
    <s v="Grains"/>
    <n v="1"/>
    <s v="kg"/>
    <x v="3687"/>
    <x v="46"/>
    <n v="11.25"/>
    <x v="46"/>
    <n v="2.4"/>
    <s v="IMF WEO 2026 / ADB"/>
    <n v="126"/>
    <d v="2026-03-01T00:00:00"/>
    <n v="-1"/>
    <n v="3.1"/>
    <n v="2.5"/>
    <d v="2026-03-20T00:00:00"/>
    <s v="https://www.numbeo.com/food-prices/in/Taipei"/>
    <n v="2646204"/>
    <x v="410"/>
  </r>
  <r>
    <x v="86"/>
    <x v="62"/>
    <s v="TWN"/>
    <s v="East Asia"/>
    <x v="2"/>
    <x v="0"/>
    <d v="2025-10-01T00:00:00"/>
    <x v="3"/>
    <s v="Eggs_12"/>
    <s v="Dairy &amp; Eggs"/>
    <n v="12"/>
    <s v="pieces"/>
    <x v="3688"/>
    <x v="46"/>
    <n v="2.73"/>
    <x v="46"/>
    <n v="2.4"/>
    <s v="IMF WEO 2026 / ADB"/>
    <n v="127.1"/>
    <d v="2025-10-01T00:00:00"/>
    <n v="-1"/>
    <n v="3.1"/>
    <n v="2.5"/>
    <d v="2026-03-20T00:00:00"/>
    <s v="https://www.numbeo.com/food-prices/in/Taipei"/>
    <n v="2646204"/>
    <x v="406"/>
  </r>
  <r>
    <x v="86"/>
    <x v="62"/>
    <s v="TWN"/>
    <s v="East Asia"/>
    <x v="2"/>
    <x v="1"/>
    <d v="2025-11-01T00:00:00"/>
    <x v="3"/>
    <s v="Eggs_12"/>
    <s v="Dairy &amp; Eggs"/>
    <n v="12"/>
    <s v="pieces"/>
    <x v="3689"/>
    <x v="46"/>
    <n v="2.75"/>
    <x v="46"/>
    <n v="2.4"/>
    <s v="IMF WEO 2026 / ADB"/>
    <n v="126.2"/>
    <d v="2025-11-01T00:00:00"/>
    <n v="-1"/>
    <n v="3.1"/>
    <n v="2.5"/>
    <d v="2026-03-20T00:00:00"/>
    <s v="https://www.numbeo.com/food-prices/in/Taipei"/>
    <n v="2646204"/>
    <x v="407"/>
  </r>
  <r>
    <x v="86"/>
    <x v="62"/>
    <s v="TWN"/>
    <s v="East Asia"/>
    <x v="2"/>
    <x v="2"/>
    <d v="2025-12-01T00:00:00"/>
    <x v="3"/>
    <s v="Eggs_12"/>
    <s v="Dairy &amp; Eggs"/>
    <n v="12"/>
    <s v="pieces"/>
    <x v="3690"/>
    <x v="46"/>
    <n v="2.85"/>
    <x v="46"/>
    <n v="2.4"/>
    <s v="IMF WEO 2026 / ADB"/>
    <n v="125.8"/>
    <d v="2025-12-01T00:00:00"/>
    <n v="-1"/>
    <n v="3.1"/>
    <n v="2.5"/>
    <d v="2026-03-20T00:00:00"/>
    <s v="https://www.numbeo.com/food-prices/in/Taipei"/>
    <n v="2646204"/>
    <x v="408"/>
  </r>
  <r>
    <x v="86"/>
    <x v="62"/>
    <s v="TWN"/>
    <s v="East Asia"/>
    <x v="2"/>
    <x v="3"/>
    <d v="2026-01-01T00:00:00"/>
    <x v="3"/>
    <s v="Eggs_12"/>
    <s v="Dairy &amp; Eggs"/>
    <n v="12"/>
    <s v="pieces"/>
    <x v="3688"/>
    <x v="46"/>
    <n v="2.73"/>
    <x v="46"/>
    <n v="2.4"/>
    <s v="IMF WEO 2026 / ADB"/>
    <n v="124.2"/>
    <d v="2026-01-01T00:00:00"/>
    <n v="-1"/>
    <n v="3.1"/>
    <n v="2.5"/>
    <d v="2026-03-20T00:00:00"/>
    <s v="https://www.numbeo.com/food-prices/in/Taipei"/>
    <n v="2646204"/>
    <x v="400"/>
  </r>
  <r>
    <x v="86"/>
    <x v="62"/>
    <s v="TWN"/>
    <s v="East Asia"/>
    <x v="2"/>
    <x v="4"/>
    <d v="2026-02-01T00:00:00"/>
    <x v="3"/>
    <s v="Eggs_12"/>
    <s v="Dairy &amp; Eggs"/>
    <n v="12"/>
    <s v="pieces"/>
    <x v="3691"/>
    <x v="46"/>
    <n v="2.93"/>
    <x v="46"/>
    <n v="2.4"/>
    <s v="IMF WEO 2026 / ADB"/>
    <n v="125.3"/>
    <d v="2026-02-01T00:00:00"/>
    <n v="-1"/>
    <n v="3.1"/>
    <n v="2.5"/>
    <d v="2026-03-20T00:00:00"/>
    <s v="https://www.numbeo.com/food-prices/in/Taipei"/>
    <n v="2646204"/>
    <x v="409"/>
  </r>
  <r>
    <x v="86"/>
    <x v="62"/>
    <s v="TWN"/>
    <s v="East Asia"/>
    <x v="2"/>
    <x v="5"/>
    <d v="2026-03-01T00:00:00"/>
    <x v="3"/>
    <s v="Eggs_12"/>
    <s v="Dairy &amp; Eggs"/>
    <n v="12"/>
    <s v="pieces"/>
    <x v="3690"/>
    <x v="46"/>
    <n v="2.85"/>
    <x v="46"/>
    <n v="2.4"/>
    <s v="IMF WEO 2026 / ADB"/>
    <n v="126"/>
    <d v="2026-03-01T00:00:00"/>
    <n v="-1"/>
    <n v="3.1"/>
    <n v="2.5"/>
    <d v="2026-03-20T00:00:00"/>
    <s v="https://www.numbeo.com/food-prices/in/Taipei"/>
    <n v="2646204"/>
    <x v="410"/>
  </r>
  <r>
    <x v="86"/>
    <x v="62"/>
    <s v="TWN"/>
    <s v="East Asia"/>
    <x v="2"/>
    <x v="0"/>
    <d v="2025-10-01T00:00:00"/>
    <x v="4"/>
    <s v="Cheese_1kg"/>
    <s v="Dairy"/>
    <n v="1"/>
    <s v="kg"/>
    <x v="3692"/>
    <x v="46"/>
    <n v="18.309999999999999"/>
    <x v="46"/>
    <n v="2.4"/>
    <s v="IMF WEO 2026 / ADB"/>
    <n v="127.1"/>
    <d v="2025-10-01T00:00:00"/>
    <n v="-1"/>
    <n v="3.1"/>
    <n v="2.5"/>
    <d v="2026-03-20T00:00:00"/>
    <s v="https://www.numbeo.com/food-prices/in/Taipei"/>
    <n v="2646204"/>
    <x v="406"/>
  </r>
  <r>
    <x v="86"/>
    <x v="62"/>
    <s v="TWN"/>
    <s v="East Asia"/>
    <x v="2"/>
    <x v="1"/>
    <d v="2025-11-01T00:00:00"/>
    <x v="4"/>
    <s v="Cheese_1kg"/>
    <s v="Dairy"/>
    <n v="1"/>
    <s v="kg"/>
    <x v="3693"/>
    <x v="46"/>
    <n v="19.010000000000002"/>
    <x v="46"/>
    <n v="2.4"/>
    <s v="IMF WEO 2026 / ADB"/>
    <n v="126.2"/>
    <d v="2025-11-01T00:00:00"/>
    <n v="-1"/>
    <n v="3.1"/>
    <n v="2.5"/>
    <d v="2026-03-20T00:00:00"/>
    <s v="https://www.numbeo.com/food-prices/in/Taipei"/>
    <n v="2646204"/>
    <x v="407"/>
  </r>
  <r>
    <x v="86"/>
    <x v="62"/>
    <s v="TWN"/>
    <s v="East Asia"/>
    <x v="2"/>
    <x v="2"/>
    <d v="2025-12-01T00:00:00"/>
    <x v="4"/>
    <s v="Cheese_1kg"/>
    <s v="Dairy"/>
    <n v="1"/>
    <s v="kg"/>
    <x v="3694"/>
    <x v="46"/>
    <n v="18.95"/>
    <x v="46"/>
    <n v="2.4"/>
    <s v="IMF WEO 2026 / ADB"/>
    <n v="125.8"/>
    <d v="2025-12-01T00:00:00"/>
    <n v="-1"/>
    <n v="3.1"/>
    <n v="2.5"/>
    <d v="2026-03-20T00:00:00"/>
    <s v="https://www.numbeo.com/food-prices/in/Taipei"/>
    <n v="2646204"/>
    <x v="408"/>
  </r>
  <r>
    <x v="86"/>
    <x v="62"/>
    <s v="TWN"/>
    <s v="East Asia"/>
    <x v="2"/>
    <x v="3"/>
    <d v="2026-01-01T00:00:00"/>
    <x v="4"/>
    <s v="Cheese_1kg"/>
    <s v="Dairy"/>
    <n v="1"/>
    <s v="kg"/>
    <x v="3695"/>
    <x v="46"/>
    <n v="19.04"/>
    <x v="46"/>
    <n v="2.4"/>
    <s v="IMF WEO 2026 / ADB"/>
    <n v="124.2"/>
    <d v="2026-01-01T00:00:00"/>
    <n v="-1"/>
    <n v="3.1"/>
    <n v="2.5"/>
    <d v="2026-03-20T00:00:00"/>
    <s v="https://www.numbeo.com/food-prices/in/Taipei"/>
    <n v="2646204"/>
    <x v="400"/>
  </r>
  <r>
    <x v="86"/>
    <x v="62"/>
    <s v="TWN"/>
    <s v="East Asia"/>
    <x v="2"/>
    <x v="4"/>
    <d v="2026-02-01T00:00:00"/>
    <x v="4"/>
    <s v="Cheese_1kg"/>
    <s v="Dairy"/>
    <n v="1"/>
    <s v="kg"/>
    <x v="3696"/>
    <x v="46"/>
    <n v="18.72"/>
    <x v="46"/>
    <n v="2.4"/>
    <s v="IMF WEO 2026 / ADB"/>
    <n v="125.3"/>
    <d v="2026-02-01T00:00:00"/>
    <n v="-1"/>
    <n v="3.1"/>
    <n v="2.5"/>
    <d v="2026-03-20T00:00:00"/>
    <s v="https://www.numbeo.com/food-prices/in/Taipei"/>
    <n v="2646204"/>
    <x v="409"/>
  </r>
  <r>
    <x v="86"/>
    <x v="62"/>
    <s v="TWN"/>
    <s v="East Asia"/>
    <x v="2"/>
    <x v="5"/>
    <d v="2026-03-01T00:00:00"/>
    <x v="4"/>
    <s v="Cheese_1kg"/>
    <s v="Dairy"/>
    <n v="1"/>
    <s v="kg"/>
    <x v="3697"/>
    <x v="46"/>
    <n v="19.2"/>
    <x v="46"/>
    <n v="2.4"/>
    <s v="IMF WEO 2026 / ADB"/>
    <n v="126"/>
    <d v="2026-03-01T00:00:00"/>
    <n v="-1"/>
    <n v="3.1"/>
    <n v="2.5"/>
    <d v="2026-03-20T00:00:00"/>
    <s v="https://www.numbeo.com/food-prices/in/Taipei"/>
    <n v="2646204"/>
    <x v="410"/>
  </r>
  <r>
    <x v="86"/>
    <x v="62"/>
    <s v="TWN"/>
    <s v="East Asia"/>
    <x v="2"/>
    <x v="0"/>
    <d v="2025-10-01T00:00:00"/>
    <x v="5"/>
    <s v="Chicken_1kg"/>
    <s v="Meat"/>
    <n v="1"/>
    <s v="kg"/>
    <x v="3698"/>
    <x v="46"/>
    <n v="9.24"/>
    <x v="46"/>
    <n v="2.4"/>
    <s v="IMF WEO 2026 / ADB"/>
    <n v="127.1"/>
    <d v="2025-10-01T00:00:00"/>
    <n v="-1"/>
    <n v="3.1"/>
    <n v="2.5"/>
    <d v="2026-03-20T00:00:00"/>
    <s v="https://www.numbeo.com/food-prices/in/Taipei"/>
    <n v="2646204"/>
    <x v="406"/>
  </r>
  <r>
    <x v="86"/>
    <x v="62"/>
    <s v="TWN"/>
    <s v="East Asia"/>
    <x v="2"/>
    <x v="1"/>
    <d v="2025-11-01T00:00:00"/>
    <x v="5"/>
    <s v="Chicken_1kg"/>
    <s v="Meat"/>
    <n v="1"/>
    <s v="kg"/>
    <x v="3699"/>
    <x v="46"/>
    <n v="9.41"/>
    <x v="46"/>
    <n v="2.4"/>
    <s v="IMF WEO 2026 / ADB"/>
    <n v="126.2"/>
    <d v="2025-11-01T00:00:00"/>
    <n v="-1"/>
    <n v="3.1"/>
    <n v="2.5"/>
    <d v="2026-03-20T00:00:00"/>
    <s v="https://www.numbeo.com/food-prices/in/Taipei"/>
    <n v="2646204"/>
    <x v="407"/>
  </r>
  <r>
    <x v="86"/>
    <x v="62"/>
    <s v="TWN"/>
    <s v="East Asia"/>
    <x v="2"/>
    <x v="2"/>
    <d v="2025-12-01T00:00:00"/>
    <x v="5"/>
    <s v="Chicken_1kg"/>
    <s v="Meat"/>
    <n v="1"/>
    <s v="kg"/>
    <x v="3700"/>
    <x v="46"/>
    <n v="9.26"/>
    <x v="46"/>
    <n v="2.4"/>
    <s v="IMF WEO 2026 / ADB"/>
    <n v="125.8"/>
    <d v="2025-12-01T00:00:00"/>
    <n v="-1"/>
    <n v="3.1"/>
    <n v="2.5"/>
    <d v="2026-03-20T00:00:00"/>
    <s v="https://www.numbeo.com/food-prices/in/Taipei"/>
    <n v="2646204"/>
    <x v="408"/>
  </r>
  <r>
    <x v="86"/>
    <x v="62"/>
    <s v="TWN"/>
    <s v="East Asia"/>
    <x v="2"/>
    <x v="3"/>
    <d v="2026-01-01T00:00:00"/>
    <x v="5"/>
    <s v="Chicken_1kg"/>
    <s v="Meat"/>
    <n v="1"/>
    <s v="kg"/>
    <x v="3029"/>
    <x v="46"/>
    <n v="9.3000000000000007"/>
    <x v="46"/>
    <n v="2.4"/>
    <s v="IMF WEO 2026 / ADB"/>
    <n v="124.2"/>
    <d v="2026-01-01T00:00:00"/>
    <n v="-1"/>
    <n v="3.1"/>
    <n v="2.5"/>
    <d v="2026-03-20T00:00:00"/>
    <s v="https://www.numbeo.com/food-prices/in/Taipei"/>
    <n v="2646204"/>
    <x v="400"/>
  </r>
  <r>
    <x v="86"/>
    <x v="62"/>
    <s v="TWN"/>
    <s v="East Asia"/>
    <x v="2"/>
    <x v="4"/>
    <d v="2026-02-01T00:00:00"/>
    <x v="5"/>
    <s v="Chicken_1kg"/>
    <s v="Meat"/>
    <n v="1"/>
    <s v="kg"/>
    <x v="3701"/>
    <x v="46"/>
    <n v="9.5299999999999994"/>
    <x v="46"/>
    <n v="2.4"/>
    <s v="IMF WEO 2026 / ADB"/>
    <n v="125.3"/>
    <d v="2026-02-01T00:00:00"/>
    <n v="-1"/>
    <n v="3.1"/>
    <n v="2.5"/>
    <d v="2026-03-20T00:00:00"/>
    <s v="https://www.numbeo.com/food-prices/in/Taipei"/>
    <n v="2646204"/>
    <x v="409"/>
  </r>
  <r>
    <x v="86"/>
    <x v="62"/>
    <s v="TWN"/>
    <s v="East Asia"/>
    <x v="2"/>
    <x v="5"/>
    <d v="2026-03-01T00:00:00"/>
    <x v="5"/>
    <s v="Chicken_1kg"/>
    <s v="Meat"/>
    <n v="1"/>
    <s v="kg"/>
    <x v="3702"/>
    <x v="46"/>
    <n v="9.35"/>
    <x v="46"/>
    <n v="2.4"/>
    <s v="IMF WEO 2026 / ADB"/>
    <n v="126"/>
    <d v="2026-03-01T00:00:00"/>
    <n v="-1"/>
    <n v="3.1"/>
    <n v="2.5"/>
    <d v="2026-03-20T00:00:00"/>
    <s v="https://www.numbeo.com/food-prices/in/Taipei"/>
    <n v="2646204"/>
    <x v="410"/>
  </r>
  <r>
    <x v="86"/>
    <x v="62"/>
    <s v="TWN"/>
    <s v="East Asia"/>
    <x v="2"/>
    <x v="0"/>
    <d v="2025-10-01T00:00:00"/>
    <x v="6"/>
    <s v="Beef_1kg"/>
    <s v="Meat"/>
    <n v="1"/>
    <s v="kg"/>
    <x v="3703"/>
    <x v="46"/>
    <n v="52.13"/>
    <x v="46"/>
    <n v="2.4"/>
    <s v="IMF WEO 2026 / ADB"/>
    <n v="127.1"/>
    <d v="2025-10-01T00:00:00"/>
    <n v="-1"/>
    <n v="3.1"/>
    <n v="2.5"/>
    <d v="2026-03-20T00:00:00"/>
    <s v="https://www.numbeo.com/food-prices/in/Taipei"/>
    <n v="2646204"/>
    <x v="406"/>
  </r>
  <r>
    <x v="86"/>
    <x v="62"/>
    <s v="TWN"/>
    <s v="East Asia"/>
    <x v="2"/>
    <x v="1"/>
    <d v="2025-11-01T00:00:00"/>
    <x v="6"/>
    <s v="Beef_1kg"/>
    <s v="Meat"/>
    <n v="1"/>
    <s v="kg"/>
    <x v="3704"/>
    <x v="46"/>
    <n v="52.07"/>
    <x v="46"/>
    <n v="2.4"/>
    <s v="IMF WEO 2026 / ADB"/>
    <n v="126.2"/>
    <d v="2025-11-01T00:00:00"/>
    <n v="-1"/>
    <n v="3.1"/>
    <n v="2.5"/>
    <d v="2026-03-20T00:00:00"/>
    <s v="https://www.numbeo.com/food-prices/in/Taipei"/>
    <n v="2646204"/>
    <x v="407"/>
  </r>
  <r>
    <x v="86"/>
    <x v="62"/>
    <s v="TWN"/>
    <s v="East Asia"/>
    <x v="2"/>
    <x v="2"/>
    <d v="2025-12-01T00:00:00"/>
    <x v="6"/>
    <s v="Beef_1kg"/>
    <s v="Meat"/>
    <n v="1"/>
    <s v="kg"/>
    <x v="3705"/>
    <x v="46"/>
    <n v="50.26"/>
    <x v="46"/>
    <n v="2.4"/>
    <s v="IMF WEO 2026 / ADB"/>
    <n v="125.8"/>
    <d v="2025-12-01T00:00:00"/>
    <n v="-1"/>
    <n v="3.1"/>
    <n v="2.5"/>
    <d v="2026-03-20T00:00:00"/>
    <s v="https://www.numbeo.com/food-prices/in/Taipei"/>
    <n v="2646204"/>
    <x v="408"/>
  </r>
  <r>
    <x v="86"/>
    <x v="62"/>
    <s v="TWN"/>
    <s v="East Asia"/>
    <x v="2"/>
    <x v="3"/>
    <d v="2026-01-01T00:00:00"/>
    <x v="6"/>
    <s v="Beef_1kg"/>
    <s v="Meat"/>
    <n v="1"/>
    <s v="kg"/>
    <x v="3706"/>
    <x v="46"/>
    <n v="50.39"/>
    <x v="46"/>
    <n v="2.4"/>
    <s v="IMF WEO 2026 / ADB"/>
    <n v="124.2"/>
    <d v="2026-01-01T00:00:00"/>
    <n v="-1"/>
    <n v="3.1"/>
    <n v="2.5"/>
    <d v="2026-03-20T00:00:00"/>
    <s v="https://www.numbeo.com/food-prices/in/Taipei"/>
    <n v="2646204"/>
    <x v="400"/>
  </r>
  <r>
    <x v="86"/>
    <x v="62"/>
    <s v="TWN"/>
    <s v="East Asia"/>
    <x v="2"/>
    <x v="4"/>
    <d v="2026-02-01T00:00:00"/>
    <x v="6"/>
    <s v="Beef_1kg"/>
    <s v="Meat"/>
    <n v="1"/>
    <s v="kg"/>
    <x v="3707"/>
    <x v="46"/>
    <n v="51.53"/>
    <x v="46"/>
    <n v="2.4"/>
    <s v="IMF WEO 2026 / ADB"/>
    <n v="125.3"/>
    <d v="2026-02-01T00:00:00"/>
    <n v="-1"/>
    <n v="3.1"/>
    <n v="2.5"/>
    <d v="2026-03-20T00:00:00"/>
    <s v="https://www.numbeo.com/food-prices/in/Taipei"/>
    <n v="2646204"/>
    <x v="409"/>
  </r>
  <r>
    <x v="86"/>
    <x v="62"/>
    <s v="TWN"/>
    <s v="East Asia"/>
    <x v="2"/>
    <x v="5"/>
    <d v="2026-03-01T00:00:00"/>
    <x v="6"/>
    <s v="Beef_1kg"/>
    <s v="Meat"/>
    <n v="1"/>
    <s v="kg"/>
    <x v="3708"/>
    <x v="46"/>
    <n v="51.41"/>
    <x v="46"/>
    <n v="2.4"/>
    <s v="IMF WEO 2026 / ADB"/>
    <n v="126"/>
    <d v="2026-03-01T00:00:00"/>
    <n v="-1"/>
    <n v="3.1"/>
    <n v="2.5"/>
    <d v="2026-03-20T00:00:00"/>
    <s v="https://www.numbeo.com/food-prices/in/Taipei"/>
    <n v="2646204"/>
    <x v="410"/>
  </r>
  <r>
    <x v="86"/>
    <x v="62"/>
    <s v="TWN"/>
    <s v="East Asia"/>
    <x v="2"/>
    <x v="0"/>
    <d v="2025-10-01T00:00:00"/>
    <x v="7"/>
    <s v="Apples_1kg"/>
    <s v="Fruits"/>
    <n v="1"/>
    <s v="kg"/>
    <x v="3709"/>
    <x v="46"/>
    <n v="4.6399999999999997"/>
    <x v="46"/>
    <n v="2.4"/>
    <s v="IMF WEO 2026 / ADB"/>
    <n v="127.1"/>
    <d v="2025-10-01T00:00:00"/>
    <n v="-1"/>
    <n v="3.1"/>
    <n v="2.5"/>
    <d v="2026-03-20T00:00:00"/>
    <s v="https://www.numbeo.com/food-prices/in/Taipei"/>
    <n v="2646204"/>
    <x v="406"/>
  </r>
  <r>
    <x v="86"/>
    <x v="62"/>
    <s v="TWN"/>
    <s v="East Asia"/>
    <x v="2"/>
    <x v="1"/>
    <d v="2025-11-01T00:00:00"/>
    <x v="7"/>
    <s v="Apples_1kg"/>
    <s v="Fruits"/>
    <n v="1"/>
    <s v="kg"/>
    <x v="3249"/>
    <x v="46"/>
    <n v="4.96"/>
    <x v="46"/>
    <n v="2.4"/>
    <s v="IMF WEO 2026 / ADB"/>
    <n v="126.2"/>
    <d v="2025-11-01T00:00:00"/>
    <n v="-1"/>
    <n v="3.1"/>
    <n v="2.5"/>
    <d v="2026-03-20T00:00:00"/>
    <s v="https://www.numbeo.com/food-prices/in/Taipei"/>
    <n v="2646204"/>
    <x v="407"/>
  </r>
  <r>
    <x v="86"/>
    <x v="62"/>
    <s v="TWN"/>
    <s v="East Asia"/>
    <x v="2"/>
    <x v="2"/>
    <d v="2025-12-01T00:00:00"/>
    <x v="7"/>
    <s v="Apples_1kg"/>
    <s v="Fruits"/>
    <n v="1"/>
    <s v="kg"/>
    <x v="3710"/>
    <x v="46"/>
    <n v="5.01"/>
    <x v="46"/>
    <n v="2.4"/>
    <s v="IMF WEO 2026 / ADB"/>
    <n v="125.8"/>
    <d v="2025-12-01T00:00:00"/>
    <n v="-1"/>
    <n v="3.1"/>
    <n v="2.5"/>
    <d v="2026-03-20T00:00:00"/>
    <s v="https://www.numbeo.com/food-prices/in/Taipei"/>
    <n v="2646204"/>
    <x v="408"/>
  </r>
  <r>
    <x v="86"/>
    <x v="62"/>
    <s v="TWN"/>
    <s v="East Asia"/>
    <x v="2"/>
    <x v="3"/>
    <d v="2026-01-01T00:00:00"/>
    <x v="7"/>
    <s v="Apples_1kg"/>
    <s v="Fruits"/>
    <n v="1"/>
    <s v="kg"/>
    <x v="3711"/>
    <x v="46"/>
    <n v="4.97"/>
    <x v="46"/>
    <n v="2.4"/>
    <s v="IMF WEO 2026 / ADB"/>
    <n v="124.2"/>
    <d v="2026-01-01T00:00:00"/>
    <n v="-1"/>
    <n v="3.1"/>
    <n v="2.5"/>
    <d v="2026-03-20T00:00:00"/>
    <s v="https://www.numbeo.com/food-prices/in/Taipei"/>
    <n v="2646204"/>
    <x v="400"/>
  </r>
  <r>
    <x v="86"/>
    <x v="62"/>
    <s v="TWN"/>
    <s v="East Asia"/>
    <x v="2"/>
    <x v="4"/>
    <d v="2026-02-01T00:00:00"/>
    <x v="7"/>
    <s v="Apples_1kg"/>
    <s v="Fruits"/>
    <n v="1"/>
    <s v="kg"/>
    <x v="3712"/>
    <x v="46"/>
    <n v="4.83"/>
    <x v="46"/>
    <n v="2.4"/>
    <s v="IMF WEO 2026 / ADB"/>
    <n v="125.3"/>
    <d v="2026-02-01T00:00:00"/>
    <n v="-1"/>
    <n v="3.1"/>
    <n v="2.5"/>
    <d v="2026-03-20T00:00:00"/>
    <s v="https://www.numbeo.com/food-prices/in/Taipei"/>
    <n v="2646204"/>
    <x v="409"/>
  </r>
  <r>
    <x v="86"/>
    <x v="62"/>
    <s v="TWN"/>
    <s v="East Asia"/>
    <x v="2"/>
    <x v="5"/>
    <d v="2026-03-01T00:00:00"/>
    <x v="7"/>
    <s v="Apples_1kg"/>
    <s v="Fruits"/>
    <n v="1"/>
    <s v="kg"/>
    <x v="3713"/>
    <x v="46"/>
    <n v="4.87"/>
    <x v="46"/>
    <n v="2.4"/>
    <s v="IMF WEO 2026 / ADB"/>
    <n v="126"/>
    <d v="2026-03-01T00:00:00"/>
    <n v="-1"/>
    <n v="3.1"/>
    <n v="2.5"/>
    <d v="2026-03-20T00:00:00"/>
    <s v="https://www.numbeo.com/food-prices/in/Taipei"/>
    <n v="2646204"/>
    <x v="410"/>
  </r>
  <r>
    <x v="86"/>
    <x v="62"/>
    <s v="TWN"/>
    <s v="East Asia"/>
    <x v="2"/>
    <x v="0"/>
    <d v="2025-10-01T00:00:00"/>
    <x v="8"/>
    <s v="Bananas_1kg"/>
    <s v="Fruits"/>
    <n v="1"/>
    <s v="kg"/>
    <x v="3714"/>
    <x v="46"/>
    <n v="5.35"/>
    <x v="46"/>
    <n v="2.4"/>
    <s v="IMF WEO 2026 / ADB"/>
    <n v="127.1"/>
    <d v="2025-10-01T00:00:00"/>
    <n v="-1"/>
    <n v="3.1"/>
    <n v="2.5"/>
    <d v="2026-03-20T00:00:00"/>
    <s v="https://www.numbeo.com/food-prices/in/Taipei"/>
    <n v="2646204"/>
    <x v="406"/>
  </r>
  <r>
    <x v="86"/>
    <x v="62"/>
    <s v="TWN"/>
    <s v="East Asia"/>
    <x v="2"/>
    <x v="1"/>
    <d v="2025-11-01T00:00:00"/>
    <x v="8"/>
    <s v="Bananas_1kg"/>
    <s v="Fruits"/>
    <n v="1"/>
    <s v="kg"/>
    <x v="3715"/>
    <x v="46"/>
    <n v="5.79"/>
    <x v="46"/>
    <n v="2.4"/>
    <s v="IMF WEO 2026 / ADB"/>
    <n v="126.2"/>
    <d v="2025-11-01T00:00:00"/>
    <n v="-1"/>
    <n v="3.1"/>
    <n v="2.5"/>
    <d v="2026-03-20T00:00:00"/>
    <s v="https://www.numbeo.com/food-prices/in/Taipei"/>
    <n v="2646204"/>
    <x v="407"/>
  </r>
  <r>
    <x v="86"/>
    <x v="62"/>
    <s v="TWN"/>
    <s v="East Asia"/>
    <x v="2"/>
    <x v="2"/>
    <d v="2025-12-01T00:00:00"/>
    <x v="8"/>
    <s v="Bananas_1kg"/>
    <s v="Fruits"/>
    <n v="1"/>
    <s v="kg"/>
    <x v="3716"/>
    <x v="46"/>
    <n v="5.97"/>
    <x v="46"/>
    <n v="2.4"/>
    <s v="IMF WEO 2026 / ADB"/>
    <n v="125.8"/>
    <d v="2025-12-01T00:00:00"/>
    <n v="-1"/>
    <n v="3.1"/>
    <n v="2.5"/>
    <d v="2026-03-20T00:00:00"/>
    <s v="https://www.numbeo.com/food-prices/in/Taipei"/>
    <n v="2646204"/>
    <x v="408"/>
  </r>
  <r>
    <x v="86"/>
    <x v="62"/>
    <s v="TWN"/>
    <s v="East Asia"/>
    <x v="2"/>
    <x v="3"/>
    <d v="2026-01-01T00:00:00"/>
    <x v="8"/>
    <s v="Bananas_1kg"/>
    <s v="Fruits"/>
    <n v="1"/>
    <s v="kg"/>
    <x v="3717"/>
    <x v="46"/>
    <n v="5.93"/>
    <x v="46"/>
    <n v="2.4"/>
    <s v="IMF WEO 2026 / ADB"/>
    <n v="124.2"/>
    <d v="2026-01-01T00:00:00"/>
    <n v="-1"/>
    <n v="3.1"/>
    <n v="2.5"/>
    <d v="2026-03-20T00:00:00"/>
    <s v="https://www.numbeo.com/food-prices/in/Taipei"/>
    <n v="2646204"/>
    <x v="400"/>
  </r>
  <r>
    <x v="86"/>
    <x v="62"/>
    <s v="TWN"/>
    <s v="East Asia"/>
    <x v="2"/>
    <x v="4"/>
    <d v="2026-02-01T00:00:00"/>
    <x v="8"/>
    <s v="Bananas_1kg"/>
    <s v="Fruits"/>
    <n v="1"/>
    <s v="kg"/>
    <x v="3716"/>
    <x v="46"/>
    <n v="5.97"/>
    <x v="46"/>
    <n v="2.4"/>
    <s v="IMF WEO 2026 / ADB"/>
    <n v="125.3"/>
    <d v="2026-02-01T00:00:00"/>
    <n v="-1"/>
    <n v="3.1"/>
    <n v="2.5"/>
    <d v="2026-03-20T00:00:00"/>
    <s v="https://www.numbeo.com/food-prices/in/Taipei"/>
    <n v="2646204"/>
    <x v="409"/>
  </r>
  <r>
    <x v="86"/>
    <x v="62"/>
    <s v="TWN"/>
    <s v="East Asia"/>
    <x v="2"/>
    <x v="5"/>
    <d v="2026-03-01T00:00:00"/>
    <x v="8"/>
    <s v="Bananas_1kg"/>
    <s v="Fruits"/>
    <n v="1"/>
    <s v="kg"/>
    <x v="3715"/>
    <x v="46"/>
    <n v="5.79"/>
    <x v="46"/>
    <n v="2.4"/>
    <s v="IMF WEO 2026 / ADB"/>
    <n v="126"/>
    <d v="2026-03-01T00:00:00"/>
    <n v="-1"/>
    <n v="3.1"/>
    <n v="2.5"/>
    <d v="2026-03-20T00:00:00"/>
    <s v="https://www.numbeo.com/food-prices/in/Taipei"/>
    <n v="2646204"/>
    <x v="410"/>
  </r>
  <r>
    <x v="86"/>
    <x v="62"/>
    <s v="TWN"/>
    <s v="East Asia"/>
    <x v="2"/>
    <x v="0"/>
    <d v="2025-10-01T00:00:00"/>
    <x v="9"/>
    <s v="Oranges_1kg"/>
    <s v="Fruits"/>
    <n v="1"/>
    <s v="kg"/>
    <x v="3718"/>
    <x v="46"/>
    <n v="2.82"/>
    <x v="46"/>
    <n v="2.4"/>
    <s v="IMF WEO 2026 / ADB"/>
    <n v="127.1"/>
    <d v="2025-10-01T00:00:00"/>
    <n v="-1"/>
    <n v="3.1"/>
    <n v="2.5"/>
    <d v="2026-03-20T00:00:00"/>
    <s v="https://www.numbeo.com/food-prices/in/Taipei"/>
    <n v="2646204"/>
    <x v="406"/>
  </r>
  <r>
    <x v="86"/>
    <x v="62"/>
    <s v="TWN"/>
    <s v="East Asia"/>
    <x v="2"/>
    <x v="1"/>
    <d v="2025-11-01T00:00:00"/>
    <x v="9"/>
    <s v="Oranges_1kg"/>
    <s v="Fruits"/>
    <n v="1"/>
    <s v="kg"/>
    <x v="2638"/>
    <x v="46"/>
    <n v="3.16"/>
    <x v="46"/>
    <n v="2.4"/>
    <s v="IMF WEO 2026 / ADB"/>
    <n v="126.2"/>
    <d v="2025-11-01T00:00:00"/>
    <n v="-1"/>
    <n v="3.1"/>
    <n v="2.5"/>
    <d v="2026-03-20T00:00:00"/>
    <s v="https://www.numbeo.com/food-prices/in/Taipei"/>
    <n v="2646204"/>
    <x v="407"/>
  </r>
  <r>
    <x v="86"/>
    <x v="62"/>
    <s v="TWN"/>
    <s v="East Asia"/>
    <x v="2"/>
    <x v="2"/>
    <d v="2025-12-01T00:00:00"/>
    <x v="9"/>
    <s v="Oranges_1kg"/>
    <s v="Fruits"/>
    <n v="1"/>
    <s v="kg"/>
    <x v="3676"/>
    <x v="46"/>
    <n v="3.06"/>
    <x v="46"/>
    <n v="2.4"/>
    <s v="IMF WEO 2026 / ADB"/>
    <n v="125.8"/>
    <d v="2025-12-01T00:00:00"/>
    <n v="-1"/>
    <n v="3.1"/>
    <n v="2.5"/>
    <d v="2026-03-20T00:00:00"/>
    <s v="https://www.numbeo.com/food-prices/in/Taipei"/>
    <n v="2646204"/>
    <x v="408"/>
  </r>
  <r>
    <x v="86"/>
    <x v="62"/>
    <s v="TWN"/>
    <s v="East Asia"/>
    <x v="2"/>
    <x v="3"/>
    <d v="2026-01-01T00:00:00"/>
    <x v="9"/>
    <s v="Oranges_1kg"/>
    <s v="Fruits"/>
    <n v="1"/>
    <s v="kg"/>
    <x v="2906"/>
    <x v="46"/>
    <n v="3.1"/>
    <x v="46"/>
    <n v="2.4"/>
    <s v="IMF WEO 2026 / ADB"/>
    <n v="124.2"/>
    <d v="2026-01-01T00:00:00"/>
    <n v="-1"/>
    <n v="3.1"/>
    <n v="2.5"/>
    <d v="2026-03-20T00:00:00"/>
    <s v="https://www.numbeo.com/food-prices/in/Taipei"/>
    <n v="2646204"/>
    <x v="400"/>
  </r>
  <r>
    <x v="86"/>
    <x v="62"/>
    <s v="TWN"/>
    <s v="East Asia"/>
    <x v="2"/>
    <x v="4"/>
    <d v="2026-02-01T00:00:00"/>
    <x v="9"/>
    <s v="Oranges_1kg"/>
    <s v="Fruits"/>
    <n v="1"/>
    <s v="kg"/>
    <x v="3719"/>
    <x v="46"/>
    <n v="3.15"/>
    <x v="46"/>
    <n v="2.4"/>
    <s v="IMF WEO 2026 / ADB"/>
    <n v="125.3"/>
    <d v="2026-02-01T00:00:00"/>
    <n v="-1"/>
    <n v="3.1"/>
    <n v="2.5"/>
    <d v="2026-03-20T00:00:00"/>
    <s v="https://www.numbeo.com/food-prices/in/Taipei"/>
    <n v="2646204"/>
    <x v="409"/>
  </r>
  <r>
    <x v="86"/>
    <x v="62"/>
    <s v="TWN"/>
    <s v="East Asia"/>
    <x v="2"/>
    <x v="5"/>
    <d v="2026-03-01T00:00:00"/>
    <x v="9"/>
    <s v="Oranges_1kg"/>
    <s v="Fruits"/>
    <n v="1"/>
    <s v="kg"/>
    <x v="3720"/>
    <x v="46"/>
    <n v="3.07"/>
    <x v="46"/>
    <n v="2.4"/>
    <s v="IMF WEO 2026 / ADB"/>
    <n v="126"/>
    <d v="2026-03-01T00:00:00"/>
    <n v="-1"/>
    <n v="3.1"/>
    <n v="2.5"/>
    <d v="2026-03-20T00:00:00"/>
    <s v="https://www.numbeo.com/food-prices/in/Taipei"/>
    <n v="2646204"/>
    <x v="410"/>
  </r>
  <r>
    <x v="86"/>
    <x v="62"/>
    <s v="TWN"/>
    <s v="East Asia"/>
    <x v="2"/>
    <x v="0"/>
    <d v="2025-10-01T00:00:00"/>
    <x v="10"/>
    <s v="Tomatoes_1kg"/>
    <s v="Vegetables"/>
    <n v="1"/>
    <s v="kg"/>
    <x v="3721"/>
    <x v="46"/>
    <n v="10.08"/>
    <x v="46"/>
    <n v="2.4"/>
    <s v="IMF WEO 2026 / ADB"/>
    <n v="127.1"/>
    <d v="2025-10-01T00:00:00"/>
    <n v="-1"/>
    <n v="3.1"/>
    <n v="2.5"/>
    <d v="2026-03-20T00:00:00"/>
    <s v="https://www.numbeo.com/food-prices/in/Taipei"/>
    <n v="2646204"/>
    <x v="406"/>
  </r>
  <r>
    <x v="86"/>
    <x v="62"/>
    <s v="TWN"/>
    <s v="East Asia"/>
    <x v="2"/>
    <x v="1"/>
    <d v="2025-11-01T00:00:00"/>
    <x v="10"/>
    <s v="Tomatoes_1kg"/>
    <s v="Vegetables"/>
    <n v="1"/>
    <s v="kg"/>
    <x v="3722"/>
    <x v="46"/>
    <n v="11.39"/>
    <x v="46"/>
    <n v="2.4"/>
    <s v="IMF WEO 2026 / ADB"/>
    <n v="126.2"/>
    <d v="2025-11-01T00:00:00"/>
    <n v="-1"/>
    <n v="3.1"/>
    <n v="2.5"/>
    <d v="2026-03-20T00:00:00"/>
    <s v="https://www.numbeo.com/food-prices/in/Taipei"/>
    <n v="2646204"/>
    <x v="407"/>
  </r>
  <r>
    <x v="86"/>
    <x v="62"/>
    <s v="TWN"/>
    <s v="East Asia"/>
    <x v="2"/>
    <x v="2"/>
    <d v="2025-12-01T00:00:00"/>
    <x v="10"/>
    <s v="Tomatoes_1kg"/>
    <s v="Vegetables"/>
    <n v="1"/>
    <s v="kg"/>
    <x v="3723"/>
    <x v="46"/>
    <n v="11.96"/>
    <x v="46"/>
    <n v="2.4"/>
    <s v="IMF WEO 2026 / ADB"/>
    <n v="125.8"/>
    <d v="2025-12-01T00:00:00"/>
    <n v="-1"/>
    <n v="3.1"/>
    <n v="2.5"/>
    <d v="2026-03-20T00:00:00"/>
    <s v="https://www.numbeo.com/food-prices/in/Taipei"/>
    <n v="2646204"/>
    <x v="408"/>
  </r>
  <r>
    <x v="86"/>
    <x v="62"/>
    <s v="TWN"/>
    <s v="East Asia"/>
    <x v="2"/>
    <x v="3"/>
    <d v="2026-01-01T00:00:00"/>
    <x v="10"/>
    <s v="Tomatoes_1kg"/>
    <s v="Vegetables"/>
    <n v="1"/>
    <s v="kg"/>
    <x v="3724"/>
    <x v="46"/>
    <n v="11.23"/>
    <x v="46"/>
    <n v="2.4"/>
    <s v="IMF WEO 2026 / ADB"/>
    <n v="124.2"/>
    <d v="2026-01-01T00:00:00"/>
    <n v="-1"/>
    <n v="3.1"/>
    <n v="2.5"/>
    <d v="2026-03-20T00:00:00"/>
    <s v="https://www.numbeo.com/food-prices/in/Taipei"/>
    <n v="2646204"/>
    <x v="400"/>
  </r>
  <r>
    <x v="86"/>
    <x v="62"/>
    <s v="TWN"/>
    <s v="East Asia"/>
    <x v="2"/>
    <x v="4"/>
    <d v="2026-02-01T00:00:00"/>
    <x v="10"/>
    <s v="Tomatoes_1kg"/>
    <s v="Vegetables"/>
    <n v="1"/>
    <s v="kg"/>
    <x v="3725"/>
    <x v="46"/>
    <n v="11.05"/>
    <x v="46"/>
    <n v="2.4"/>
    <s v="IMF WEO 2026 / ADB"/>
    <n v="125.3"/>
    <d v="2026-02-01T00:00:00"/>
    <n v="-1"/>
    <n v="3.1"/>
    <n v="2.5"/>
    <d v="2026-03-20T00:00:00"/>
    <s v="https://www.numbeo.com/food-prices/in/Taipei"/>
    <n v="2646204"/>
    <x v="409"/>
  </r>
  <r>
    <x v="86"/>
    <x v="62"/>
    <s v="TWN"/>
    <s v="East Asia"/>
    <x v="2"/>
    <x v="5"/>
    <d v="2026-03-01T00:00:00"/>
    <x v="10"/>
    <s v="Tomatoes_1kg"/>
    <s v="Vegetables"/>
    <n v="1"/>
    <s v="kg"/>
    <x v="3687"/>
    <x v="46"/>
    <n v="11.25"/>
    <x v="46"/>
    <n v="2.4"/>
    <s v="IMF WEO 2026 / ADB"/>
    <n v="126"/>
    <d v="2026-03-01T00:00:00"/>
    <n v="-1"/>
    <n v="3.1"/>
    <n v="2.5"/>
    <d v="2026-03-20T00:00:00"/>
    <s v="https://www.numbeo.com/food-prices/in/Taipei"/>
    <n v="2646204"/>
    <x v="410"/>
  </r>
  <r>
    <x v="86"/>
    <x v="62"/>
    <s v="TWN"/>
    <s v="East Asia"/>
    <x v="2"/>
    <x v="0"/>
    <d v="2025-10-01T00:00:00"/>
    <x v="11"/>
    <s v="Potatoes_1kg"/>
    <s v="Vegetables"/>
    <n v="1"/>
    <s v="kg"/>
    <x v="3688"/>
    <x v="46"/>
    <n v="2.73"/>
    <x v="46"/>
    <n v="2.4"/>
    <s v="IMF WEO 2026 / ADB"/>
    <n v="127.1"/>
    <d v="2025-10-01T00:00:00"/>
    <n v="-1"/>
    <n v="3.1"/>
    <n v="2.5"/>
    <d v="2026-03-20T00:00:00"/>
    <s v="https://www.numbeo.com/food-prices/in/Taipei"/>
    <n v="2646204"/>
    <x v="406"/>
  </r>
  <r>
    <x v="86"/>
    <x v="62"/>
    <s v="TWN"/>
    <s v="East Asia"/>
    <x v="2"/>
    <x v="1"/>
    <d v="2025-11-01T00:00:00"/>
    <x v="11"/>
    <s v="Potatoes_1kg"/>
    <s v="Vegetables"/>
    <n v="1"/>
    <s v="kg"/>
    <x v="2906"/>
    <x v="46"/>
    <n v="3.1"/>
    <x v="46"/>
    <n v="2.4"/>
    <s v="IMF WEO 2026 / ADB"/>
    <n v="126.2"/>
    <d v="2025-11-01T00:00:00"/>
    <n v="-1"/>
    <n v="3.1"/>
    <n v="2.5"/>
    <d v="2026-03-20T00:00:00"/>
    <s v="https://www.numbeo.com/food-prices/in/Taipei"/>
    <n v="2646204"/>
    <x v="407"/>
  </r>
  <r>
    <x v="86"/>
    <x v="62"/>
    <s v="TWN"/>
    <s v="East Asia"/>
    <x v="2"/>
    <x v="2"/>
    <d v="2025-12-01T00:00:00"/>
    <x v="11"/>
    <s v="Potatoes_1kg"/>
    <s v="Vegetables"/>
    <n v="1"/>
    <s v="kg"/>
    <x v="3726"/>
    <x v="46"/>
    <n v="3.18"/>
    <x v="46"/>
    <n v="2.4"/>
    <s v="IMF WEO 2026 / ADB"/>
    <n v="125.8"/>
    <d v="2025-12-01T00:00:00"/>
    <n v="-1"/>
    <n v="3.1"/>
    <n v="2.5"/>
    <d v="2026-03-20T00:00:00"/>
    <s v="https://www.numbeo.com/food-prices/in/Taipei"/>
    <n v="2646204"/>
    <x v="408"/>
  </r>
  <r>
    <x v="86"/>
    <x v="62"/>
    <s v="TWN"/>
    <s v="East Asia"/>
    <x v="2"/>
    <x v="3"/>
    <d v="2026-01-01T00:00:00"/>
    <x v="11"/>
    <s v="Potatoes_1kg"/>
    <s v="Vegetables"/>
    <n v="1"/>
    <s v="kg"/>
    <x v="3727"/>
    <x v="46"/>
    <n v="3.11"/>
    <x v="46"/>
    <n v="2.4"/>
    <s v="IMF WEO 2026 / ADB"/>
    <n v="124.2"/>
    <d v="2026-01-01T00:00:00"/>
    <n v="-1"/>
    <n v="3.1"/>
    <n v="2.5"/>
    <d v="2026-03-20T00:00:00"/>
    <s v="https://www.numbeo.com/food-prices/in/Taipei"/>
    <n v="2646204"/>
    <x v="400"/>
  </r>
  <r>
    <x v="86"/>
    <x v="62"/>
    <s v="TWN"/>
    <s v="East Asia"/>
    <x v="2"/>
    <x v="4"/>
    <d v="2026-02-01T00:00:00"/>
    <x v="11"/>
    <s v="Potatoes_1kg"/>
    <s v="Vegetables"/>
    <n v="1"/>
    <s v="kg"/>
    <x v="2695"/>
    <x v="46"/>
    <n v="3.08"/>
    <x v="46"/>
    <n v="2.4"/>
    <s v="IMF WEO 2026 / ADB"/>
    <n v="125.3"/>
    <d v="2026-02-01T00:00:00"/>
    <n v="-1"/>
    <n v="3.1"/>
    <n v="2.5"/>
    <d v="2026-03-20T00:00:00"/>
    <s v="https://www.numbeo.com/food-prices/in/Taipei"/>
    <n v="2646204"/>
    <x v="409"/>
  </r>
  <r>
    <x v="86"/>
    <x v="62"/>
    <s v="TWN"/>
    <s v="East Asia"/>
    <x v="2"/>
    <x v="5"/>
    <d v="2026-03-01T00:00:00"/>
    <x v="11"/>
    <s v="Potatoes_1kg"/>
    <s v="Vegetables"/>
    <n v="1"/>
    <s v="kg"/>
    <x v="3728"/>
    <x v="46"/>
    <n v="3.03"/>
    <x v="46"/>
    <n v="2.4"/>
    <s v="IMF WEO 2026 / ADB"/>
    <n v="126"/>
    <d v="2026-03-01T00:00:00"/>
    <n v="-1"/>
    <n v="3.1"/>
    <n v="2.5"/>
    <d v="2026-03-20T00:00:00"/>
    <s v="https://www.numbeo.com/food-prices/in/Taipei"/>
    <n v="2646204"/>
    <x v="410"/>
  </r>
  <r>
    <x v="86"/>
    <x v="62"/>
    <s v="TWN"/>
    <s v="East Asia"/>
    <x v="2"/>
    <x v="0"/>
    <d v="2025-10-01T00:00:00"/>
    <x v="12"/>
    <s v="Onions_1kg"/>
    <s v="Vegetables"/>
    <n v="1"/>
    <s v="kg"/>
    <x v="3729"/>
    <x v="46"/>
    <n v="7.25"/>
    <x v="46"/>
    <n v="2.4"/>
    <s v="IMF WEO 2026 / ADB"/>
    <n v="127.1"/>
    <d v="2025-10-01T00:00:00"/>
    <n v="-1"/>
    <n v="3.1"/>
    <n v="2.5"/>
    <d v="2026-03-20T00:00:00"/>
    <s v="https://www.numbeo.com/food-prices/in/Taipei"/>
    <n v="2646204"/>
    <x v="406"/>
  </r>
  <r>
    <x v="86"/>
    <x v="62"/>
    <s v="TWN"/>
    <s v="East Asia"/>
    <x v="2"/>
    <x v="1"/>
    <d v="2025-11-01T00:00:00"/>
    <x v="12"/>
    <s v="Onions_1kg"/>
    <s v="Vegetables"/>
    <n v="1"/>
    <s v="kg"/>
    <x v="3730"/>
    <x v="46"/>
    <n v="8.1999999999999993"/>
    <x v="46"/>
    <n v="2.4"/>
    <s v="IMF WEO 2026 / ADB"/>
    <n v="126.2"/>
    <d v="2025-11-01T00:00:00"/>
    <n v="-1"/>
    <n v="3.1"/>
    <n v="2.5"/>
    <d v="2026-03-20T00:00:00"/>
    <s v="https://www.numbeo.com/food-prices/in/Taipei"/>
    <n v="2646204"/>
    <x v="407"/>
  </r>
  <r>
    <x v="86"/>
    <x v="62"/>
    <s v="TWN"/>
    <s v="East Asia"/>
    <x v="2"/>
    <x v="2"/>
    <d v="2025-12-01T00:00:00"/>
    <x v="12"/>
    <s v="Onions_1kg"/>
    <s v="Vegetables"/>
    <n v="1"/>
    <s v="kg"/>
    <x v="3731"/>
    <x v="46"/>
    <n v="8.43"/>
    <x v="46"/>
    <n v="2.4"/>
    <s v="IMF WEO 2026 / ADB"/>
    <n v="125.8"/>
    <d v="2025-12-01T00:00:00"/>
    <n v="-1"/>
    <n v="3.1"/>
    <n v="2.5"/>
    <d v="2026-03-20T00:00:00"/>
    <s v="https://www.numbeo.com/food-prices/in/Taipei"/>
    <n v="2646204"/>
    <x v="408"/>
  </r>
  <r>
    <x v="86"/>
    <x v="62"/>
    <s v="TWN"/>
    <s v="East Asia"/>
    <x v="2"/>
    <x v="3"/>
    <d v="2026-01-01T00:00:00"/>
    <x v="12"/>
    <s v="Onions_1kg"/>
    <s v="Vegetables"/>
    <n v="1"/>
    <s v="kg"/>
    <x v="3732"/>
    <x v="46"/>
    <n v="8.2100000000000009"/>
    <x v="46"/>
    <n v="2.4"/>
    <s v="IMF WEO 2026 / ADB"/>
    <n v="124.2"/>
    <d v="2026-01-01T00:00:00"/>
    <n v="-1"/>
    <n v="3.1"/>
    <n v="2.5"/>
    <d v="2026-03-20T00:00:00"/>
    <s v="https://www.numbeo.com/food-prices/in/Taipei"/>
    <n v="2646204"/>
    <x v="400"/>
  </r>
  <r>
    <x v="86"/>
    <x v="62"/>
    <s v="TWN"/>
    <s v="East Asia"/>
    <x v="2"/>
    <x v="4"/>
    <d v="2026-02-01T00:00:00"/>
    <x v="12"/>
    <s v="Onions_1kg"/>
    <s v="Vegetables"/>
    <n v="1"/>
    <s v="kg"/>
    <x v="3733"/>
    <x v="46"/>
    <n v="7.89"/>
    <x v="46"/>
    <n v="2.4"/>
    <s v="IMF WEO 2026 / ADB"/>
    <n v="125.3"/>
    <d v="2026-02-01T00:00:00"/>
    <n v="-1"/>
    <n v="3.1"/>
    <n v="2.5"/>
    <d v="2026-03-20T00:00:00"/>
    <s v="https://www.numbeo.com/food-prices/in/Taipei"/>
    <n v="2646204"/>
    <x v="409"/>
  </r>
  <r>
    <x v="86"/>
    <x v="62"/>
    <s v="TWN"/>
    <s v="East Asia"/>
    <x v="2"/>
    <x v="5"/>
    <d v="2026-03-01T00:00:00"/>
    <x v="12"/>
    <s v="Onions_1kg"/>
    <s v="Vegetables"/>
    <n v="1"/>
    <s v="kg"/>
    <x v="3734"/>
    <x v="46"/>
    <n v="8.0299999999999994"/>
    <x v="46"/>
    <n v="2.4"/>
    <s v="IMF WEO 2026 / ADB"/>
    <n v="126"/>
    <d v="2026-03-01T00:00:00"/>
    <n v="-1"/>
    <n v="3.1"/>
    <n v="2.5"/>
    <d v="2026-03-20T00:00:00"/>
    <s v="https://www.numbeo.com/food-prices/in/Taipei"/>
    <n v="2646204"/>
    <x v="410"/>
  </r>
  <r>
    <x v="86"/>
    <x v="62"/>
    <s v="TWN"/>
    <s v="East Asia"/>
    <x v="2"/>
    <x v="0"/>
    <d v="2025-10-01T00:00:00"/>
    <x v="13"/>
    <s v="Lettuce_1hd"/>
    <s v="Vegetables"/>
    <n v="1"/>
    <s v="head"/>
    <x v="3735"/>
    <x v="46"/>
    <n v="1.93"/>
    <x v="46"/>
    <n v="2.4"/>
    <s v="IMF WEO 2026 / ADB"/>
    <n v="127.1"/>
    <d v="2025-10-01T00:00:00"/>
    <n v="-1"/>
    <n v="3.1"/>
    <n v="2.5"/>
    <d v="2026-03-20T00:00:00"/>
    <s v="https://www.numbeo.com/food-prices/in/Taipei"/>
    <n v="2646204"/>
    <x v="406"/>
  </r>
  <r>
    <x v="86"/>
    <x v="62"/>
    <s v="TWN"/>
    <s v="East Asia"/>
    <x v="2"/>
    <x v="1"/>
    <d v="2025-11-01T00:00:00"/>
    <x v="13"/>
    <s v="Lettuce_1hd"/>
    <s v="Vegetables"/>
    <n v="1"/>
    <s v="head"/>
    <x v="3736"/>
    <x v="46"/>
    <n v="2.19"/>
    <x v="46"/>
    <n v="2.4"/>
    <s v="IMF WEO 2026 / ADB"/>
    <n v="126.2"/>
    <d v="2025-11-01T00:00:00"/>
    <n v="-1"/>
    <n v="3.1"/>
    <n v="2.5"/>
    <d v="2026-03-20T00:00:00"/>
    <s v="https://www.numbeo.com/food-prices/in/Taipei"/>
    <n v="2646204"/>
    <x v="407"/>
  </r>
  <r>
    <x v="86"/>
    <x v="62"/>
    <s v="TWN"/>
    <s v="East Asia"/>
    <x v="2"/>
    <x v="2"/>
    <d v="2025-12-01T00:00:00"/>
    <x v="13"/>
    <s v="Lettuce_1hd"/>
    <s v="Vegetables"/>
    <n v="1"/>
    <s v="head"/>
    <x v="2645"/>
    <x v="46"/>
    <n v="2.2000000000000002"/>
    <x v="46"/>
    <n v="2.4"/>
    <s v="IMF WEO 2026 / ADB"/>
    <n v="125.8"/>
    <d v="2025-12-01T00:00:00"/>
    <n v="-1"/>
    <n v="3.1"/>
    <n v="2.5"/>
    <d v="2026-03-20T00:00:00"/>
    <s v="https://www.numbeo.com/food-prices/in/Taipei"/>
    <n v="2646204"/>
    <x v="408"/>
  </r>
  <r>
    <x v="86"/>
    <x v="62"/>
    <s v="TWN"/>
    <s v="East Asia"/>
    <x v="2"/>
    <x v="3"/>
    <d v="2026-01-01T00:00:00"/>
    <x v="13"/>
    <s v="Lettuce_1hd"/>
    <s v="Vegetables"/>
    <n v="1"/>
    <s v="head"/>
    <x v="3737"/>
    <x v="46"/>
    <n v="2.14"/>
    <x v="46"/>
    <n v="2.4"/>
    <s v="IMF WEO 2026 / ADB"/>
    <n v="124.2"/>
    <d v="2026-01-01T00:00:00"/>
    <n v="-1"/>
    <n v="3.1"/>
    <n v="2.5"/>
    <d v="2026-03-20T00:00:00"/>
    <s v="https://www.numbeo.com/food-prices/in/Taipei"/>
    <n v="2646204"/>
    <x v="400"/>
  </r>
  <r>
    <x v="86"/>
    <x v="62"/>
    <s v="TWN"/>
    <s v="East Asia"/>
    <x v="2"/>
    <x v="4"/>
    <d v="2026-02-01T00:00:00"/>
    <x v="13"/>
    <s v="Lettuce_1hd"/>
    <s v="Vegetables"/>
    <n v="1"/>
    <s v="head"/>
    <x v="3738"/>
    <x v="46"/>
    <n v="2.0699999999999998"/>
    <x v="46"/>
    <n v="2.4"/>
    <s v="IMF WEO 2026 / ADB"/>
    <n v="125.3"/>
    <d v="2026-02-01T00:00:00"/>
    <n v="-1"/>
    <n v="3.1"/>
    <n v="2.5"/>
    <d v="2026-03-20T00:00:00"/>
    <s v="https://www.numbeo.com/food-prices/in/Taipei"/>
    <n v="2646204"/>
    <x v="409"/>
  </r>
  <r>
    <x v="86"/>
    <x v="62"/>
    <s v="TWN"/>
    <s v="East Asia"/>
    <x v="2"/>
    <x v="5"/>
    <d v="2026-03-01T00:00:00"/>
    <x v="13"/>
    <s v="Lettuce_1hd"/>
    <s v="Vegetables"/>
    <n v="1"/>
    <s v="head"/>
    <x v="3739"/>
    <x v="46"/>
    <n v="2.08"/>
    <x v="46"/>
    <n v="2.4"/>
    <s v="IMF WEO 2026 / ADB"/>
    <n v="126"/>
    <d v="2026-03-01T00:00:00"/>
    <n v="-1"/>
    <n v="3.1"/>
    <n v="2.5"/>
    <d v="2026-03-20T00:00:00"/>
    <s v="https://www.numbeo.com/food-prices/in/Taipei"/>
    <n v="2646204"/>
    <x v="410"/>
  </r>
  <r>
    <x v="87"/>
    <x v="63"/>
    <s v="THA"/>
    <s v="Southeast Asia"/>
    <x v="2"/>
    <x v="0"/>
    <d v="2025-10-01T00:00:00"/>
    <x v="0"/>
    <s v="Milk_1L"/>
    <s v="Dairy"/>
    <n v="1"/>
    <s v="liter"/>
    <x v="3740"/>
    <x v="47"/>
    <n v="1.98"/>
    <x v="47"/>
    <n v="3.8"/>
    <s v="IMF WEO 2026 / ADB"/>
    <n v="127.1"/>
    <d v="2025-10-01T00:00:00"/>
    <n v="-1"/>
    <n v="3.1"/>
    <n v="2.5"/>
    <d v="2026-03-20T00:00:00"/>
    <s v="https://www.numbeo.com/food-prices/in/Bangkok"/>
    <n v="10539000"/>
    <x v="165"/>
  </r>
  <r>
    <x v="87"/>
    <x v="63"/>
    <s v="THA"/>
    <s v="Southeast Asia"/>
    <x v="2"/>
    <x v="1"/>
    <d v="2025-11-01T00:00:00"/>
    <x v="0"/>
    <s v="Milk_1L"/>
    <s v="Dairy"/>
    <n v="1"/>
    <s v="liter"/>
    <x v="3741"/>
    <x v="47"/>
    <n v="2.0099999999999998"/>
    <x v="47"/>
    <n v="3.8"/>
    <s v="IMF WEO 2026 / ADB"/>
    <n v="126.2"/>
    <d v="2025-11-01T00:00:00"/>
    <n v="-1"/>
    <n v="3.1"/>
    <n v="2.5"/>
    <d v="2026-03-20T00:00:00"/>
    <s v="https://www.numbeo.com/food-prices/in/Bangkok"/>
    <n v="10539000"/>
    <x v="166"/>
  </r>
  <r>
    <x v="87"/>
    <x v="63"/>
    <s v="THA"/>
    <s v="Southeast Asia"/>
    <x v="2"/>
    <x v="2"/>
    <d v="2025-12-01T00:00:00"/>
    <x v="0"/>
    <s v="Milk_1L"/>
    <s v="Dairy"/>
    <n v="1"/>
    <s v="liter"/>
    <x v="3742"/>
    <x v="47"/>
    <n v="2.0699999999999998"/>
    <x v="47"/>
    <n v="3.8"/>
    <s v="IMF WEO 2026 / ADB"/>
    <n v="125.8"/>
    <d v="2025-12-01T00:00:00"/>
    <n v="-1"/>
    <n v="3.1"/>
    <n v="2.5"/>
    <d v="2026-03-20T00:00:00"/>
    <s v="https://www.numbeo.com/food-prices/in/Bangkok"/>
    <n v="10539000"/>
    <x v="411"/>
  </r>
  <r>
    <x v="87"/>
    <x v="63"/>
    <s v="THA"/>
    <s v="Southeast Asia"/>
    <x v="2"/>
    <x v="3"/>
    <d v="2026-01-01T00:00:00"/>
    <x v="0"/>
    <s v="Milk_1L"/>
    <s v="Dairy"/>
    <n v="1"/>
    <s v="liter"/>
    <x v="3743"/>
    <x v="47"/>
    <n v="2.04"/>
    <x v="47"/>
    <n v="3.8"/>
    <s v="IMF WEO 2026 / ADB"/>
    <n v="124.2"/>
    <d v="2026-01-01T00:00:00"/>
    <n v="-1"/>
    <n v="3.1"/>
    <n v="2.5"/>
    <d v="2026-03-20T00:00:00"/>
    <s v="https://www.numbeo.com/food-prices/in/Bangkok"/>
    <n v="10539000"/>
    <x v="412"/>
  </r>
  <r>
    <x v="87"/>
    <x v="63"/>
    <s v="THA"/>
    <s v="Southeast Asia"/>
    <x v="2"/>
    <x v="4"/>
    <d v="2026-02-01T00:00:00"/>
    <x v="0"/>
    <s v="Milk_1L"/>
    <s v="Dairy"/>
    <n v="1"/>
    <s v="liter"/>
    <x v="3742"/>
    <x v="47"/>
    <n v="2.0699999999999998"/>
    <x v="47"/>
    <n v="3.8"/>
    <s v="IMF WEO 2026 / ADB"/>
    <n v="125.3"/>
    <d v="2026-02-01T00:00:00"/>
    <n v="-1"/>
    <n v="3.1"/>
    <n v="2.5"/>
    <d v="2026-03-20T00:00:00"/>
    <s v="https://www.numbeo.com/food-prices/in/Bangkok"/>
    <n v="10539000"/>
    <x v="413"/>
  </r>
  <r>
    <x v="87"/>
    <x v="63"/>
    <s v="THA"/>
    <s v="Southeast Asia"/>
    <x v="2"/>
    <x v="5"/>
    <d v="2026-03-01T00:00:00"/>
    <x v="0"/>
    <s v="Milk_1L"/>
    <s v="Dairy"/>
    <n v="1"/>
    <s v="liter"/>
    <x v="3742"/>
    <x v="47"/>
    <n v="2.0699999999999998"/>
    <x v="47"/>
    <n v="3.8"/>
    <s v="IMF WEO 2026 / ADB"/>
    <n v="126"/>
    <d v="2026-03-01T00:00:00"/>
    <n v="-1"/>
    <n v="3.1"/>
    <n v="2.5"/>
    <d v="2026-03-20T00:00:00"/>
    <s v="https://www.numbeo.com/food-prices/in/Bangkok"/>
    <n v="10539000"/>
    <x v="414"/>
  </r>
  <r>
    <x v="87"/>
    <x v="63"/>
    <s v="THA"/>
    <s v="Southeast Asia"/>
    <x v="2"/>
    <x v="0"/>
    <d v="2025-10-01T00:00:00"/>
    <x v="1"/>
    <s v="Bread_500g"/>
    <s v="Bakery"/>
    <n v="500"/>
    <s v="grams"/>
    <x v="3744"/>
    <x v="47"/>
    <n v="1.52"/>
    <x v="47"/>
    <n v="3.8"/>
    <s v="IMF WEO 2026 / ADB"/>
    <n v="127.1"/>
    <d v="2025-10-01T00:00:00"/>
    <n v="-1"/>
    <n v="3.1"/>
    <n v="2.5"/>
    <d v="2026-03-20T00:00:00"/>
    <s v="https://www.numbeo.com/food-prices/in/Bangkok"/>
    <n v="10539000"/>
    <x v="165"/>
  </r>
  <r>
    <x v="87"/>
    <x v="63"/>
    <s v="THA"/>
    <s v="Southeast Asia"/>
    <x v="2"/>
    <x v="1"/>
    <d v="2025-11-01T00:00:00"/>
    <x v="1"/>
    <s v="Bread_500g"/>
    <s v="Bakery"/>
    <n v="500"/>
    <s v="grams"/>
    <x v="3745"/>
    <x v="47"/>
    <n v="1.59"/>
    <x v="47"/>
    <n v="3.8"/>
    <s v="IMF WEO 2026 / ADB"/>
    <n v="126.2"/>
    <d v="2025-11-01T00:00:00"/>
    <n v="-1"/>
    <n v="3.1"/>
    <n v="2.5"/>
    <d v="2026-03-20T00:00:00"/>
    <s v="https://www.numbeo.com/food-prices/in/Bangkok"/>
    <n v="10539000"/>
    <x v="166"/>
  </r>
  <r>
    <x v="87"/>
    <x v="63"/>
    <s v="THA"/>
    <s v="Southeast Asia"/>
    <x v="2"/>
    <x v="2"/>
    <d v="2025-12-01T00:00:00"/>
    <x v="1"/>
    <s v="Bread_500g"/>
    <s v="Bakery"/>
    <n v="500"/>
    <s v="grams"/>
    <x v="3744"/>
    <x v="47"/>
    <n v="1.52"/>
    <x v="47"/>
    <n v="3.8"/>
    <s v="IMF WEO 2026 / ADB"/>
    <n v="125.8"/>
    <d v="2025-12-01T00:00:00"/>
    <n v="-1"/>
    <n v="3.1"/>
    <n v="2.5"/>
    <d v="2026-03-20T00:00:00"/>
    <s v="https://www.numbeo.com/food-prices/in/Bangkok"/>
    <n v="10539000"/>
    <x v="411"/>
  </r>
  <r>
    <x v="87"/>
    <x v="63"/>
    <s v="THA"/>
    <s v="Southeast Asia"/>
    <x v="2"/>
    <x v="3"/>
    <d v="2026-01-01T00:00:00"/>
    <x v="1"/>
    <s v="Bread_500g"/>
    <s v="Bakery"/>
    <n v="500"/>
    <s v="grams"/>
    <x v="3746"/>
    <x v="47"/>
    <n v="1.51"/>
    <x v="47"/>
    <n v="3.8"/>
    <s v="IMF WEO 2026 / ADB"/>
    <n v="124.2"/>
    <d v="2026-01-01T00:00:00"/>
    <n v="-1"/>
    <n v="3.1"/>
    <n v="2.5"/>
    <d v="2026-03-20T00:00:00"/>
    <s v="https://www.numbeo.com/food-prices/in/Bangkok"/>
    <n v="10539000"/>
    <x v="412"/>
  </r>
  <r>
    <x v="87"/>
    <x v="63"/>
    <s v="THA"/>
    <s v="Southeast Asia"/>
    <x v="2"/>
    <x v="4"/>
    <d v="2026-02-01T00:00:00"/>
    <x v="1"/>
    <s v="Bread_500g"/>
    <s v="Bakery"/>
    <n v="500"/>
    <s v="grams"/>
    <x v="3747"/>
    <x v="47"/>
    <n v="1.54"/>
    <x v="47"/>
    <n v="3.8"/>
    <s v="IMF WEO 2026 / ADB"/>
    <n v="125.3"/>
    <d v="2026-02-01T00:00:00"/>
    <n v="-1"/>
    <n v="3.1"/>
    <n v="2.5"/>
    <d v="2026-03-20T00:00:00"/>
    <s v="https://www.numbeo.com/food-prices/in/Bangkok"/>
    <n v="10539000"/>
    <x v="413"/>
  </r>
  <r>
    <x v="87"/>
    <x v="63"/>
    <s v="THA"/>
    <s v="Southeast Asia"/>
    <x v="2"/>
    <x v="5"/>
    <d v="2026-03-01T00:00:00"/>
    <x v="1"/>
    <s v="Bread_500g"/>
    <s v="Bakery"/>
    <n v="500"/>
    <s v="grams"/>
    <x v="3748"/>
    <x v="47"/>
    <n v="1.57"/>
    <x v="47"/>
    <n v="3.8"/>
    <s v="IMF WEO 2026 / ADB"/>
    <n v="126"/>
    <d v="2026-03-01T00:00:00"/>
    <n v="-1"/>
    <n v="3.1"/>
    <n v="2.5"/>
    <d v="2026-03-20T00:00:00"/>
    <s v="https://www.numbeo.com/food-prices/in/Bangkok"/>
    <n v="10539000"/>
    <x v="414"/>
  </r>
  <r>
    <x v="87"/>
    <x v="63"/>
    <s v="THA"/>
    <s v="Southeast Asia"/>
    <x v="2"/>
    <x v="0"/>
    <d v="2025-10-01T00:00:00"/>
    <x v="2"/>
    <s v="Rice_1kg"/>
    <s v="Grains"/>
    <n v="1"/>
    <s v="kg"/>
    <x v="3743"/>
    <x v="47"/>
    <n v="2.04"/>
    <x v="47"/>
    <n v="3.8"/>
    <s v="IMF WEO 2026 / ADB"/>
    <n v="127.1"/>
    <d v="2025-10-01T00:00:00"/>
    <n v="-1"/>
    <n v="3.1"/>
    <n v="2.5"/>
    <d v="2026-03-20T00:00:00"/>
    <s v="https://www.numbeo.com/food-prices/in/Bangkok"/>
    <n v="10539000"/>
    <x v="165"/>
  </r>
  <r>
    <x v="87"/>
    <x v="63"/>
    <s v="THA"/>
    <s v="Southeast Asia"/>
    <x v="2"/>
    <x v="1"/>
    <d v="2025-11-01T00:00:00"/>
    <x v="2"/>
    <s v="Rice_1kg"/>
    <s v="Grains"/>
    <n v="1"/>
    <s v="kg"/>
    <x v="3749"/>
    <x v="47"/>
    <n v="1.97"/>
    <x v="47"/>
    <n v="3.8"/>
    <s v="IMF WEO 2026 / ADB"/>
    <n v="126.2"/>
    <d v="2025-11-01T00:00:00"/>
    <n v="-1"/>
    <n v="3.1"/>
    <n v="2.5"/>
    <d v="2026-03-20T00:00:00"/>
    <s v="https://www.numbeo.com/food-prices/in/Bangkok"/>
    <n v="10539000"/>
    <x v="166"/>
  </r>
  <r>
    <x v="87"/>
    <x v="63"/>
    <s v="THA"/>
    <s v="Southeast Asia"/>
    <x v="2"/>
    <x v="2"/>
    <d v="2025-12-01T00:00:00"/>
    <x v="2"/>
    <s v="Rice_1kg"/>
    <s v="Grains"/>
    <n v="1"/>
    <s v="kg"/>
    <x v="3743"/>
    <x v="47"/>
    <n v="2.04"/>
    <x v="47"/>
    <n v="3.8"/>
    <s v="IMF WEO 2026 / ADB"/>
    <n v="125.8"/>
    <d v="2025-12-01T00:00:00"/>
    <n v="-1"/>
    <n v="3.1"/>
    <n v="2.5"/>
    <d v="2026-03-20T00:00:00"/>
    <s v="https://www.numbeo.com/food-prices/in/Bangkok"/>
    <n v="10539000"/>
    <x v="411"/>
  </r>
  <r>
    <x v="87"/>
    <x v="63"/>
    <s v="THA"/>
    <s v="Southeast Asia"/>
    <x v="2"/>
    <x v="3"/>
    <d v="2026-01-01T00:00:00"/>
    <x v="2"/>
    <s v="Rice_1kg"/>
    <s v="Grains"/>
    <n v="1"/>
    <s v="kg"/>
    <x v="3750"/>
    <x v="47"/>
    <n v="2.09"/>
    <x v="47"/>
    <n v="3.8"/>
    <s v="IMF WEO 2026 / ADB"/>
    <n v="124.2"/>
    <d v="2026-01-01T00:00:00"/>
    <n v="-1"/>
    <n v="3.1"/>
    <n v="2.5"/>
    <d v="2026-03-20T00:00:00"/>
    <s v="https://www.numbeo.com/food-prices/in/Bangkok"/>
    <n v="10539000"/>
    <x v="412"/>
  </r>
  <r>
    <x v="87"/>
    <x v="63"/>
    <s v="THA"/>
    <s v="Southeast Asia"/>
    <x v="2"/>
    <x v="4"/>
    <d v="2026-02-01T00:00:00"/>
    <x v="2"/>
    <s v="Rice_1kg"/>
    <s v="Grains"/>
    <n v="1"/>
    <s v="kg"/>
    <x v="3751"/>
    <x v="47"/>
    <n v="2.14"/>
    <x v="47"/>
    <n v="3.8"/>
    <s v="IMF WEO 2026 / ADB"/>
    <n v="125.3"/>
    <d v="2026-02-01T00:00:00"/>
    <n v="-1"/>
    <n v="3.1"/>
    <n v="2.5"/>
    <d v="2026-03-20T00:00:00"/>
    <s v="https://www.numbeo.com/food-prices/in/Bangkok"/>
    <n v="10539000"/>
    <x v="413"/>
  </r>
  <r>
    <x v="87"/>
    <x v="63"/>
    <s v="THA"/>
    <s v="Southeast Asia"/>
    <x v="2"/>
    <x v="5"/>
    <d v="2026-03-01T00:00:00"/>
    <x v="2"/>
    <s v="Rice_1kg"/>
    <s v="Grains"/>
    <n v="1"/>
    <s v="kg"/>
    <x v="3742"/>
    <x v="47"/>
    <n v="2.0699999999999998"/>
    <x v="47"/>
    <n v="3.8"/>
    <s v="IMF WEO 2026 / ADB"/>
    <n v="126"/>
    <d v="2026-03-01T00:00:00"/>
    <n v="-1"/>
    <n v="3.1"/>
    <n v="2.5"/>
    <d v="2026-03-20T00:00:00"/>
    <s v="https://www.numbeo.com/food-prices/in/Bangkok"/>
    <n v="10539000"/>
    <x v="414"/>
  </r>
  <r>
    <x v="87"/>
    <x v="63"/>
    <s v="THA"/>
    <s v="Southeast Asia"/>
    <x v="2"/>
    <x v="0"/>
    <d v="2025-10-01T00:00:00"/>
    <x v="3"/>
    <s v="Eggs_12"/>
    <s v="Dairy &amp; Eggs"/>
    <n v="12"/>
    <s v="pieces"/>
    <x v="3752"/>
    <x v="47"/>
    <n v="2.19"/>
    <x v="47"/>
    <n v="3.8"/>
    <s v="IMF WEO 2026 / ADB"/>
    <n v="127.1"/>
    <d v="2025-10-01T00:00:00"/>
    <n v="-1"/>
    <n v="3.1"/>
    <n v="2.5"/>
    <d v="2026-03-20T00:00:00"/>
    <s v="https://www.numbeo.com/food-prices/in/Bangkok"/>
    <n v="10539000"/>
    <x v="165"/>
  </r>
  <r>
    <x v="87"/>
    <x v="63"/>
    <s v="THA"/>
    <s v="Southeast Asia"/>
    <x v="2"/>
    <x v="1"/>
    <d v="2025-11-01T00:00:00"/>
    <x v="3"/>
    <s v="Eggs_12"/>
    <s v="Dairy &amp; Eggs"/>
    <n v="12"/>
    <s v="pieces"/>
    <x v="3753"/>
    <x v="47"/>
    <n v="2.27"/>
    <x v="47"/>
    <n v="3.8"/>
    <s v="IMF WEO 2026 / ADB"/>
    <n v="126.2"/>
    <d v="2025-11-01T00:00:00"/>
    <n v="-1"/>
    <n v="3.1"/>
    <n v="2.5"/>
    <d v="2026-03-20T00:00:00"/>
    <s v="https://www.numbeo.com/food-prices/in/Bangkok"/>
    <n v="10539000"/>
    <x v="166"/>
  </r>
  <r>
    <x v="87"/>
    <x v="63"/>
    <s v="THA"/>
    <s v="Southeast Asia"/>
    <x v="2"/>
    <x v="2"/>
    <d v="2025-12-01T00:00:00"/>
    <x v="3"/>
    <s v="Eggs_12"/>
    <s v="Dairy &amp; Eggs"/>
    <n v="12"/>
    <s v="pieces"/>
    <x v="3754"/>
    <x v="47"/>
    <n v="2.31"/>
    <x v="47"/>
    <n v="3.8"/>
    <s v="IMF WEO 2026 / ADB"/>
    <n v="125.8"/>
    <d v="2025-12-01T00:00:00"/>
    <n v="-1"/>
    <n v="3.1"/>
    <n v="2.5"/>
    <d v="2026-03-20T00:00:00"/>
    <s v="https://www.numbeo.com/food-prices/in/Bangkok"/>
    <n v="10539000"/>
    <x v="411"/>
  </r>
  <r>
    <x v="87"/>
    <x v="63"/>
    <s v="THA"/>
    <s v="Southeast Asia"/>
    <x v="2"/>
    <x v="3"/>
    <d v="2026-01-01T00:00:00"/>
    <x v="3"/>
    <s v="Eggs_12"/>
    <s v="Dairy &amp; Eggs"/>
    <n v="12"/>
    <s v="pieces"/>
    <x v="3755"/>
    <x v="47"/>
    <n v="2.33"/>
    <x v="47"/>
    <n v="3.8"/>
    <s v="IMF WEO 2026 / ADB"/>
    <n v="124.2"/>
    <d v="2026-01-01T00:00:00"/>
    <n v="-1"/>
    <n v="3.1"/>
    <n v="2.5"/>
    <d v="2026-03-20T00:00:00"/>
    <s v="https://www.numbeo.com/food-prices/in/Bangkok"/>
    <n v="10539000"/>
    <x v="412"/>
  </r>
  <r>
    <x v="87"/>
    <x v="63"/>
    <s v="THA"/>
    <s v="Southeast Asia"/>
    <x v="2"/>
    <x v="4"/>
    <d v="2026-02-01T00:00:00"/>
    <x v="3"/>
    <s v="Eggs_12"/>
    <s v="Dairy &amp; Eggs"/>
    <n v="12"/>
    <s v="pieces"/>
    <x v="3756"/>
    <x v="47"/>
    <n v="2.34"/>
    <x v="47"/>
    <n v="3.8"/>
    <s v="IMF WEO 2026 / ADB"/>
    <n v="125.3"/>
    <d v="2026-02-01T00:00:00"/>
    <n v="-1"/>
    <n v="3.1"/>
    <n v="2.5"/>
    <d v="2026-03-20T00:00:00"/>
    <s v="https://www.numbeo.com/food-prices/in/Bangkok"/>
    <n v="10539000"/>
    <x v="413"/>
  </r>
  <r>
    <x v="87"/>
    <x v="63"/>
    <s v="THA"/>
    <s v="Southeast Asia"/>
    <x v="2"/>
    <x v="5"/>
    <d v="2026-03-01T00:00:00"/>
    <x v="3"/>
    <s v="Eggs_12"/>
    <s v="Dairy &amp; Eggs"/>
    <n v="12"/>
    <s v="pieces"/>
    <x v="3755"/>
    <x v="47"/>
    <n v="2.33"/>
    <x v="47"/>
    <n v="3.8"/>
    <s v="IMF WEO 2026 / ADB"/>
    <n v="126"/>
    <d v="2026-03-01T00:00:00"/>
    <n v="-1"/>
    <n v="3.1"/>
    <n v="2.5"/>
    <d v="2026-03-20T00:00:00"/>
    <s v="https://www.numbeo.com/food-prices/in/Bangkok"/>
    <n v="10539000"/>
    <x v="414"/>
  </r>
  <r>
    <x v="87"/>
    <x v="63"/>
    <s v="THA"/>
    <s v="Southeast Asia"/>
    <x v="2"/>
    <x v="0"/>
    <d v="2025-10-01T00:00:00"/>
    <x v="4"/>
    <s v="Cheese_1kg"/>
    <s v="Dairy"/>
    <n v="1"/>
    <s v="kg"/>
    <x v="3757"/>
    <x v="47"/>
    <n v="18.71"/>
    <x v="47"/>
    <n v="3.8"/>
    <s v="IMF WEO 2026 / ADB"/>
    <n v="127.1"/>
    <d v="2025-10-01T00:00:00"/>
    <n v="-1"/>
    <n v="3.1"/>
    <n v="2.5"/>
    <d v="2026-03-20T00:00:00"/>
    <s v="https://www.numbeo.com/food-prices/in/Bangkok"/>
    <n v="10539000"/>
    <x v="165"/>
  </r>
  <r>
    <x v="87"/>
    <x v="63"/>
    <s v="THA"/>
    <s v="Southeast Asia"/>
    <x v="2"/>
    <x v="1"/>
    <d v="2025-11-01T00:00:00"/>
    <x v="4"/>
    <s v="Cheese_1kg"/>
    <s v="Dairy"/>
    <n v="1"/>
    <s v="kg"/>
    <x v="3758"/>
    <x v="47"/>
    <n v="18.010000000000002"/>
    <x v="47"/>
    <n v="3.8"/>
    <s v="IMF WEO 2026 / ADB"/>
    <n v="126.2"/>
    <d v="2025-11-01T00:00:00"/>
    <n v="-1"/>
    <n v="3.1"/>
    <n v="2.5"/>
    <d v="2026-03-20T00:00:00"/>
    <s v="https://www.numbeo.com/food-prices/in/Bangkok"/>
    <n v="10539000"/>
    <x v="166"/>
  </r>
  <r>
    <x v="87"/>
    <x v="63"/>
    <s v="THA"/>
    <s v="Southeast Asia"/>
    <x v="2"/>
    <x v="2"/>
    <d v="2025-12-01T00:00:00"/>
    <x v="4"/>
    <s v="Cheese_1kg"/>
    <s v="Dairy"/>
    <n v="1"/>
    <s v="kg"/>
    <x v="3759"/>
    <x v="47"/>
    <n v="18.87"/>
    <x v="47"/>
    <n v="3.8"/>
    <s v="IMF WEO 2026 / ADB"/>
    <n v="125.8"/>
    <d v="2025-12-01T00:00:00"/>
    <n v="-1"/>
    <n v="3.1"/>
    <n v="2.5"/>
    <d v="2026-03-20T00:00:00"/>
    <s v="https://www.numbeo.com/food-prices/in/Bangkok"/>
    <n v="10539000"/>
    <x v="411"/>
  </r>
  <r>
    <x v="87"/>
    <x v="63"/>
    <s v="THA"/>
    <s v="Southeast Asia"/>
    <x v="2"/>
    <x v="3"/>
    <d v="2026-01-01T00:00:00"/>
    <x v="4"/>
    <s v="Cheese_1kg"/>
    <s v="Dairy"/>
    <n v="1"/>
    <s v="kg"/>
    <x v="3760"/>
    <x v="47"/>
    <n v="18.82"/>
    <x v="47"/>
    <n v="3.8"/>
    <s v="IMF WEO 2026 / ADB"/>
    <n v="124.2"/>
    <d v="2026-01-01T00:00:00"/>
    <n v="-1"/>
    <n v="3.1"/>
    <n v="2.5"/>
    <d v="2026-03-20T00:00:00"/>
    <s v="https://www.numbeo.com/food-prices/in/Bangkok"/>
    <n v="10539000"/>
    <x v="412"/>
  </r>
  <r>
    <x v="87"/>
    <x v="63"/>
    <s v="THA"/>
    <s v="Southeast Asia"/>
    <x v="2"/>
    <x v="4"/>
    <d v="2026-02-01T00:00:00"/>
    <x v="4"/>
    <s v="Cheese_1kg"/>
    <s v="Dairy"/>
    <n v="1"/>
    <s v="kg"/>
    <x v="3761"/>
    <x v="47"/>
    <n v="18.95"/>
    <x v="47"/>
    <n v="3.8"/>
    <s v="IMF WEO 2026 / ADB"/>
    <n v="125.3"/>
    <d v="2026-02-01T00:00:00"/>
    <n v="-1"/>
    <n v="3.1"/>
    <n v="2.5"/>
    <d v="2026-03-20T00:00:00"/>
    <s v="https://www.numbeo.com/food-prices/in/Bangkok"/>
    <n v="10539000"/>
    <x v="413"/>
  </r>
  <r>
    <x v="87"/>
    <x v="63"/>
    <s v="THA"/>
    <s v="Southeast Asia"/>
    <x v="2"/>
    <x v="5"/>
    <d v="2026-03-01T00:00:00"/>
    <x v="4"/>
    <s v="Cheese_1kg"/>
    <s v="Dairy"/>
    <n v="1"/>
    <s v="kg"/>
    <x v="3762"/>
    <x v="47"/>
    <n v="18.72"/>
    <x v="47"/>
    <n v="3.8"/>
    <s v="IMF WEO 2026 / ADB"/>
    <n v="126"/>
    <d v="2026-03-01T00:00:00"/>
    <n v="-1"/>
    <n v="3.1"/>
    <n v="2.5"/>
    <d v="2026-03-20T00:00:00"/>
    <s v="https://www.numbeo.com/food-prices/in/Bangkok"/>
    <n v="10539000"/>
    <x v="414"/>
  </r>
  <r>
    <x v="87"/>
    <x v="63"/>
    <s v="THA"/>
    <s v="Southeast Asia"/>
    <x v="2"/>
    <x v="0"/>
    <d v="2025-10-01T00:00:00"/>
    <x v="5"/>
    <s v="Chicken_1kg"/>
    <s v="Meat"/>
    <n v="1"/>
    <s v="kg"/>
    <x v="3763"/>
    <x v="47"/>
    <n v="3.18"/>
    <x v="47"/>
    <n v="3.8"/>
    <s v="IMF WEO 2026 / ADB"/>
    <n v="127.1"/>
    <d v="2025-10-01T00:00:00"/>
    <n v="-1"/>
    <n v="3.1"/>
    <n v="2.5"/>
    <d v="2026-03-20T00:00:00"/>
    <s v="https://www.numbeo.com/food-prices/in/Bangkok"/>
    <n v="10539000"/>
    <x v="165"/>
  </r>
  <r>
    <x v="87"/>
    <x v="63"/>
    <s v="THA"/>
    <s v="Southeast Asia"/>
    <x v="2"/>
    <x v="1"/>
    <d v="2025-11-01T00:00:00"/>
    <x v="5"/>
    <s v="Chicken_1kg"/>
    <s v="Meat"/>
    <n v="1"/>
    <s v="kg"/>
    <x v="3764"/>
    <x v="47"/>
    <n v="3.21"/>
    <x v="47"/>
    <n v="3.8"/>
    <s v="IMF WEO 2026 / ADB"/>
    <n v="126.2"/>
    <d v="2025-11-01T00:00:00"/>
    <n v="-1"/>
    <n v="3.1"/>
    <n v="2.5"/>
    <d v="2026-03-20T00:00:00"/>
    <s v="https://www.numbeo.com/food-prices/in/Bangkok"/>
    <n v="10539000"/>
    <x v="166"/>
  </r>
  <r>
    <x v="87"/>
    <x v="63"/>
    <s v="THA"/>
    <s v="Southeast Asia"/>
    <x v="2"/>
    <x v="2"/>
    <d v="2025-12-01T00:00:00"/>
    <x v="5"/>
    <s v="Chicken_1kg"/>
    <s v="Meat"/>
    <n v="1"/>
    <s v="kg"/>
    <x v="3765"/>
    <x v="47"/>
    <n v="3.17"/>
    <x v="47"/>
    <n v="3.8"/>
    <s v="IMF WEO 2026 / ADB"/>
    <n v="125.8"/>
    <d v="2025-12-01T00:00:00"/>
    <n v="-1"/>
    <n v="3.1"/>
    <n v="2.5"/>
    <d v="2026-03-20T00:00:00"/>
    <s v="https://www.numbeo.com/food-prices/in/Bangkok"/>
    <n v="10539000"/>
    <x v="411"/>
  </r>
  <r>
    <x v="87"/>
    <x v="63"/>
    <s v="THA"/>
    <s v="Southeast Asia"/>
    <x v="2"/>
    <x v="3"/>
    <d v="2026-01-01T00:00:00"/>
    <x v="5"/>
    <s v="Chicken_1kg"/>
    <s v="Meat"/>
    <n v="1"/>
    <s v="kg"/>
    <x v="3766"/>
    <x v="47"/>
    <n v="3.13"/>
    <x v="47"/>
    <n v="3.8"/>
    <s v="IMF WEO 2026 / ADB"/>
    <n v="124.2"/>
    <d v="2026-01-01T00:00:00"/>
    <n v="-1"/>
    <n v="3.1"/>
    <n v="2.5"/>
    <d v="2026-03-20T00:00:00"/>
    <s v="https://www.numbeo.com/food-prices/in/Bangkok"/>
    <n v="10539000"/>
    <x v="412"/>
  </r>
  <r>
    <x v="87"/>
    <x v="63"/>
    <s v="THA"/>
    <s v="Southeast Asia"/>
    <x v="2"/>
    <x v="4"/>
    <d v="2026-02-01T00:00:00"/>
    <x v="5"/>
    <s v="Chicken_1kg"/>
    <s v="Meat"/>
    <n v="1"/>
    <s v="kg"/>
    <x v="3767"/>
    <x v="47"/>
    <n v="3.24"/>
    <x v="47"/>
    <n v="3.8"/>
    <s v="IMF WEO 2026 / ADB"/>
    <n v="125.3"/>
    <d v="2026-02-01T00:00:00"/>
    <n v="-1"/>
    <n v="3.1"/>
    <n v="2.5"/>
    <d v="2026-03-20T00:00:00"/>
    <s v="https://www.numbeo.com/food-prices/in/Bangkok"/>
    <n v="10539000"/>
    <x v="413"/>
  </r>
  <r>
    <x v="87"/>
    <x v="63"/>
    <s v="THA"/>
    <s v="Southeast Asia"/>
    <x v="2"/>
    <x v="5"/>
    <d v="2026-03-01T00:00:00"/>
    <x v="5"/>
    <s v="Chicken_1kg"/>
    <s v="Meat"/>
    <n v="1"/>
    <s v="kg"/>
    <x v="3768"/>
    <x v="47"/>
    <n v="3.26"/>
    <x v="47"/>
    <n v="3.8"/>
    <s v="IMF WEO 2026 / ADB"/>
    <n v="126"/>
    <d v="2026-03-01T00:00:00"/>
    <n v="-1"/>
    <n v="3.1"/>
    <n v="2.5"/>
    <d v="2026-03-20T00:00:00"/>
    <s v="https://www.numbeo.com/food-prices/in/Bangkok"/>
    <n v="10539000"/>
    <x v="414"/>
  </r>
  <r>
    <x v="87"/>
    <x v="63"/>
    <s v="THA"/>
    <s v="Southeast Asia"/>
    <x v="2"/>
    <x v="0"/>
    <d v="2025-10-01T00:00:00"/>
    <x v="6"/>
    <s v="Beef_1kg"/>
    <s v="Meat"/>
    <n v="1"/>
    <s v="kg"/>
    <x v="3769"/>
    <x v="47"/>
    <n v="16.52"/>
    <x v="47"/>
    <n v="3.8"/>
    <s v="IMF WEO 2026 / ADB"/>
    <n v="127.1"/>
    <d v="2025-10-01T00:00:00"/>
    <n v="-1"/>
    <n v="3.1"/>
    <n v="2.5"/>
    <d v="2026-03-20T00:00:00"/>
    <s v="https://www.numbeo.com/food-prices/in/Bangkok"/>
    <n v="10539000"/>
    <x v="165"/>
  </r>
  <r>
    <x v="87"/>
    <x v="63"/>
    <s v="THA"/>
    <s v="Southeast Asia"/>
    <x v="2"/>
    <x v="1"/>
    <d v="2025-11-01T00:00:00"/>
    <x v="6"/>
    <s v="Beef_1kg"/>
    <s v="Meat"/>
    <n v="1"/>
    <s v="kg"/>
    <x v="3770"/>
    <x v="47"/>
    <n v="16.190000000000001"/>
    <x v="47"/>
    <n v="3.8"/>
    <s v="IMF WEO 2026 / ADB"/>
    <n v="126.2"/>
    <d v="2025-11-01T00:00:00"/>
    <n v="-1"/>
    <n v="3.1"/>
    <n v="2.5"/>
    <d v="2026-03-20T00:00:00"/>
    <s v="https://www.numbeo.com/food-prices/in/Bangkok"/>
    <n v="10539000"/>
    <x v="166"/>
  </r>
  <r>
    <x v="87"/>
    <x v="63"/>
    <s v="THA"/>
    <s v="Southeast Asia"/>
    <x v="2"/>
    <x v="2"/>
    <d v="2025-12-01T00:00:00"/>
    <x v="6"/>
    <s v="Beef_1kg"/>
    <s v="Meat"/>
    <n v="1"/>
    <s v="kg"/>
    <x v="3771"/>
    <x v="47"/>
    <n v="16.82"/>
    <x v="47"/>
    <n v="3.8"/>
    <s v="IMF WEO 2026 / ADB"/>
    <n v="125.8"/>
    <d v="2025-12-01T00:00:00"/>
    <n v="-1"/>
    <n v="3.1"/>
    <n v="2.5"/>
    <d v="2026-03-20T00:00:00"/>
    <s v="https://www.numbeo.com/food-prices/in/Bangkok"/>
    <n v="10539000"/>
    <x v="411"/>
  </r>
  <r>
    <x v="87"/>
    <x v="63"/>
    <s v="THA"/>
    <s v="Southeast Asia"/>
    <x v="2"/>
    <x v="3"/>
    <d v="2026-01-01T00:00:00"/>
    <x v="6"/>
    <s v="Beef_1kg"/>
    <s v="Meat"/>
    <n v="1"/>
    <s v="kg"/>
    <x v="3772"/>
    <x v="47"/>
    <n v="16.43"/>
    <x v="47"/>
    <n v="3.8"/>
    <s v="IMF WEO 2026 / ADB"/>
    <n v="124.2"/>
    <d v="2026-01-01T00:00:00"/>
    <n v="-1"/>
    <n v="3.1"/>
    <n v="2.5"/>
    <d v="2026-03-20T00:00:00"/>
    <s v="https://www.numbeo.com/food-prices/in/Bangkok"/>
    <n v="10539000"/>
    <x v="412"/>
  </r>
  <r>
    <x v="87"/>
    <x v="63"/>
    <s v="THA"/>
    <s v="Southeast Asia"/>
    <x v="2"/>
    <x v="4"/>
    <d v="2026-02-01T00:00:00"/>
    <x v="6"/>
    <s v="Beef_1kg"/>
    <s v="Meat"/>
    <n v="1"/>
    <s v="kg"/>
    <x v="3773"/>
    <x v="47"/>
    <n v="16.27"/>
    <x v="47"/>
    <n v="3.8"/>
    <s v="IMF WEO 2026 / ADB"/>
    <n v="125.3"/>
    <d v="2026-02-01T00:00:00"/>
    <n v="-1"/>
    <n v="3.1"/>
    <n v="2.5"/>
    <d v="2026-03-20T00:00:00"/>
    <s v="https://www.numbeo.com/food-prices/in/Bangkok"/>
    <n v="10539000"/>
    <x v="413"/>
  </r>
  <r>
    <x v="87"/>
    <x v="63"/>
    <s v="THA"/>
    <s v="Southeast Asia"/>
    <x v="2"/>
    <x v="5"/>
    <d v="2026-03-01T00:00:00"/>
    <x v="6"/>
    <s v="Beef_1kg"/>
    <s v="Meat"/>
    <n v="1"/>
    <s v="kg"/>
    <x v="3774"/>
    <x v="47"/>
    <n v="16.54"/>
    <x v="47"/>
    <n v="3.8"/>
    <s v="IMF WEO 2026 / ADB"/>
    <n v="126"/>
    <d v="2026-03-01T00:00:00"/>
    <n v="-1"/>
    <n v="3.1"/>
    <n v="2.5"/>
    <d v="2026-03-20T00:00:00"/>
    <s v="https://www.numbeo.com/food-prices/in/Bangkok"/>
    <n v="10539000"/>
    <x v="414"/>
  </r>
  <r>
    <x v="87"/>
    <x v="63"/>
    <s v="THA"/>
    <s v="Southeast Asia"/>
    <x v="2"/>
    <x v="0"/>
    <d v="2025-10-01T00:00:00"/>
    <x v="7"/>
    <s v="Apples_1kg"/>
    <s v="Fruits"/>
    <n v="1"/>
    <s v="kg"/>
    <x v="3775"/>
    <x v="47"/>
    <n v="3.11"/>
    <x v="47"/>
    <n v="3.8"/>
    <s v="IMF WEO 2026 / ADB"/>
    <n v="127.1"/>
    <d v="2025-10-01T00:00:00"/>
    <n v="-1"/>
    <n v="3.1"/>
    <n v="2.5"/>
    <d v="2026-03-20T00:00:00"/>
    <s v="https://www.numbeo.com/food-prices/in/Bangkok"/>
    <n v="10539000"/>
    <x v="165"/>
  </r>
  <r>
    <x v="87"/>
    <x v="63"/>
    <s v="THA"/>
    <s v="Southeast Asia"/>
    <x v="2"/>
    <x v="1"/>
    <d v="2025-11-01T00:00:00"/>
    <x v="7"/>
    <s v="Apples_1kg"/>
    <s v="Fruits"/>
    <n v="1"/>
    <s v="kg"/>
    <x v="3776"/>
    <x v="47"/>
    <n v="3.45"/>
    <x v="47"/>
    <n v="3.8"/>
    <s v="IMF WEO 2026 / ADB"/>
    <n v="126.2"/>
    <d v="2025-11-01T00:00:00"/>
    <n v="-1"/>
    <n v="3.1"/>
    <n v="2.5"/>
    <d v="2026-03-20T00:00:00"/>
    <s v="https://www.numbeo.com/food-prices/in/Bangkok"/>
    <n v="10539000"/>
    <x v="166"/>
  </r>
  <r>
    <x v="87"/>
    <x v="63"/>
    <s v="THA"/>
    <s v="Southeast Asia"/>
    <x v="2"/>
    <x v="2"/>
    <d v="2025-12-01T00:00:00"/>
    <x v="7"/>
    <s v="Apples_1kg"/>
    <s v="Fruits"/>
    <n v="1"/>
    <s v="kg"/>
    <x v="3777"/>
    <x v="47"/>
    <n v="3.28"/>
    <x v="47"/>
    <n v="3.8"/>
    <s v="IMF WEO 2026 / ADB"/>
    <n v="125.8"/>
    <d v="2025-12-01T00:00:00"/>
    <n v="-1"/>
    <n v="3.1"/>
    <n v="2.5"/>
    <d v="2026-03-20T00:00:00"/>
    <s v="https://www.numbeo.com/food-prices/in/Bangkok"/>
    <n v="10539000"/>
    <x v="411"/>
  </r>
  <r>
    <x v="87"/>
    <x v="63"/>
    <s v="THA"/>
    <s v="Southeast Asia"/>
    <x v="2"/>
    <x v="3"/>
    <d v="2026-01-01T00:00:00"/>
    <x v="7"/>
    <s v="Apples_1kg"/>
    <s v="Fruits"/>
    <n v="1"/>
    <s v="kg"/>
    <x v="3777"/>
    <x v="47"/>
    <n v="3.28"/>
    <x v="47"/>
    <n v="3.8"/>
    <s v="IMF WEO 2026 / ADB"/>
    <n v="124.2"/>
    <d v="2026-01-01T00:00:00"/>
    <n v="-1"/>
    <n v="3.1"/>
    <n v="2.5"/>
    <d v="2026-03-20T00:00:00"/>
    <s v="https://www.numbeo.com/food-prices/in/Bangkok"/>
    <n v="10539000"/>
    <x v="412"/>
  </r>
  <r>
    <x v="87"/>
    <x v="63"/>
    <s v="THA"/>
    <s v="Southeast Asia"/>
    <x v="2"/>
    <x v="4"/>
    <d v="2026-02-01T00:00:00"/>
    <x v="7"/>
    <s v="Apples_1kg"/>
    <s v="Fruits"/>
    <n v="1"/>
    <s v="kg"/>
    <x v="3778"/>
    <x v="47"/>
    <n v="3.38"/>
    <x v="47"/>
    <n v="3.8"/>
    <s v="IMF WEO 2026 / ADB"/>
    <n v="125.3"/>
    <d v="2026-02-01T00:00:00"/>
    <n v="-1"/>
    <n v="3.1"/>
    <n v="2.5"/>
    <d v="2026-03-20T00:00:00"/>
    <s v="https://www.numbeo.com/food-prices/in/Bangkok"/>
    <n v="10539000"/>
    <x v="413"/>
  </r>
  <r>
    <x v="87"/>
    <x v="63"/>
    <s v="THA"/>
    <s v="Southeast Asia"/>
    <x v="2"/>
    <x v="5"/>
    <d v="2026-03-01T00:00:00"/>
    <x v="7"/>
    <s v="Apples_1kg"/>
    <s v="Fruits"/>
    <n v="1"/>
    <s v="kg"/>
    <x v="3779"/>
    <x v="47"/>
    <n v="3.33"/>
    <x v="47"/>
    <n v="3.8"/>
    <s v="IMF WEO 2026 / ADB"/>
    <n v="126"/>
    <d v="2026-03-01T00:00:00"/>
    <n v="-1"/>
    <n v="3.1"/>
    <n v="2.5"/>
    <d v="2026-03-20T00:00:00"/>
    <s v="https://www.numbeo.com/food-prices/in/Bangkok"/>
    <n v="10539000"/>
    <x v="414"/>
  </r>
  <r>
    <x v="87"/>
    <x v="63"/>
    <s v="THA"/>
    <s v="Southeast Asia"/>
    <x v="2"/>
    <x v="0"/>
    <d v="2025-10-01T00:00:00"/>
    <x v="8"/>
    <s v="Bananas_1kg"/>
    <s v="Fruits"/>
    <n v="1"/>
    <s v="kg"/>
    <x v="1340"/>
    <x v="47"/>
    <n v="1.94"/>
    <x v="47"/>
    <n v="3.8"/>
    <s v="IMF WEO 2026 / ADB"/>
    <n v="127.1"/>
    <d v="2025-10-01T00:00:00"/>
    <n v="-1"/>
    <n v="3.1"/>
    <n v="2.5"/>
    <d v="2026-03-20T00:00:00"/>
    <s v="https://www.numbeo.com/food-prices/in/Bangkok"/>
    <n v="10539000"/>
    <x v="165"/>
  </r>
  <r>
    <x v="87"/>
    <x v="63"/>
    <s v="THA"/>
    <s v="Southeast Asia"/>
    <x v="2"/>
    <x v="1"/>
    <d v="2025-11-01T00:00:00"/>
    <x v="8"/>
    <s v="Bananas_1kg"/>
    <s v="Fruits"/>
    <n v="1"/>
    <s v="kg"/>
    <x v="3750"/>
    <x v="47"/>
    <n v="2.09"/>
    <x v="47"/>
    <n v="3.8"/>
    <s v="IMF WEO 2026 / ADB"/>
    <n v="126.2"/>
    <d v="2025-11-01T00:00:00"/>
    <n v="-1"/>
    <n v="3.1"/>
    <n v="2.5"/>
    <d v="2026-03-20T00:00:00"/>
    <s v="https://www.numbeo.com/food-prices/in/Bangkok"/>
    <n v="10539000"/>
    <x v="166"/>
  </r>
  <r>
    <x v="87"/>
    <x v="63"/>
    <s v="THA"/>
    <s v="Southeast Asia"/>
    <x v="2"/>
    <x v="2"/>
    <d v="2025-12-01T00:00:00"/>
    <x v="8"/>
    <s v="Bananas_1kg"/>
    <s v="Fruits"/>
    <n v="1"/>
    <s v="kg"/>
    <x v="3780"/>
    <x v="47"/>
    <n v="2.06"/>
    <x v="47"/>
    <n v="3.8"/>
    <s v="IMF WEO 2026 / ADB"/>
    <n v="125.8"/>
    <d v="2025-12-01T00:00:00"/>
    <n v="-1"/>
    <n v="3.1"/>
    <n v="2.5"/>
    <d v="2026-03-20T00:00:00"/>
    <s v="https://www.numbeo.com/food-prices/in/Bangkok"/>
    <n v="10539000"/>
    <x v="411"/>
  </r>
  <r>
    <x v="87"/>
    <x v="63"/>
    <s v="THA"/>
    <s v="Southeast Asia"/>
    <x v="2"/>
    <x v="3"/>
    <d v="2026-01-01T00:00:00"/>
    <x v="8"/>
    <s v="Bananas_1kg"/>
    <s v="Fruits"/>
    <n v="1"/>
    <s v="kg"/>
    <x v="3781"/>
    <x v="47"/>
    <n v="2.11"/>
    <x v="47"/>
    <n v="3.8"/>
    <s v="IMF WEO 2026 / ADB"/>
    <n v="124.2"/>
    <d v="2026-01-01T00:00:00"/>
    <n v="-1"/>
    <n v="3.1"/>
    <n v="2.5"/>
    <d v="2026-03-20T00:00:00"/>
    <s v="https://www.numbeo.com/food-prices/in/Bangkok"/>
    <n v="10539000"/>
    <x v="412"/>
  </r>
  <r>
    <x v="87"/>
    <x v="63"/>
    <s v="THA"/>
    <s v="Southeast Asia"/>
    <x v="2"/>
    <x v="4"/>
    <d v="2026-02-01T00:00:00"/>
    <x v="8"/>
    <s v="Bananas_1kg"/>
    <s v="Fruits"/>
    <n v="1"/>
    <s v="kg"/>
    <x v="3743"/>
    <x v="47"/>
    <n v="2.04"/>
    <x v="47"/>
    <n v="3.8"/>
    <s v="IMF WEO 2026 / ADB"/>
    <n v="125.3"/>
    <d v="2026-02-01T00:00:00"/>
    <n v="-1"/>
    <n v="3.1"/>
    <n v="2.5"/>
    <d v="2026-03-20T00:00:00"/>
    <s v="https://www.numbeo.com/food-prices/in/Bangkok"/>
    <n v="10539000"/>
    <x v="413"/>
  </r>
  <r>
    <x v="87"/>
    <x v="63"/>
    <s v="THA"/>
    <s v="Southeast Asia"/>
    <x v="2"/>
    <x v="5"/>
    <d v="2026-03-01T00:00:00"/>
    <x v="8"/>
    <s v="Bananas_1kg"/>
    <s v="Fruits"/>
    <n v="1"/>
    <s v="kg"/>
    <x v="3742"/>
    <x v="47"/>
    <n v="2.0699999999999998"/>
    <x v="47"/>
    <n v="3.8"/>
    <s v="IMF WEO 2026 / ADB"/>
    <n v="126"/>
    <d v="2026-03-01T00:00:00"/>
    <n v="-1"/>
    <n v="3.1"/>
    <n v="2.5"/>
    <d v="2026-03-20T00:00:00"/>
    <s v="https://www.numbeo.com/food-prices/in/Bangkok"/>
    <n v="10539000"/>
    <x v="414"/>
  </r>
  <r>
    <x v="87"/>
    <x v="63"/>
    <s v="THA"/>
    <s v="Southeast Asia"/>
    <x v="2"/>
    <x v="0"/>
    <d v="2025-10-01T00:00:00"/>
    <x v="9"/>
    <s v="Oranges_1kg"/>
    <s v="Fruits"/>
    <n v="1"/>
    <s v="kg"/>
    <x v="3782"/>
    <x v="47"/>
    <n v="2.17"/>
    <x v="47"/>
    <n v="3.8"/>
    <s v="IMF WEO 2026 / ADB"/>
    <n v="127.1"/>
    <d v="2025-10-01T00:00:00"/>
    <n v="-1"/>
    <n v="3.1"/>
    <n v="2.5"/>
    <d v="2026-03-20T00:00:00"/>
    <s v="https://www.numbeo.com/food-prices/in/Bangkok"/>
    <n v="10539000"/>
    <x v="165"/>
  </r>
  <r>
    <x v="87"/>
    <x v="63"/>
    <s v="THA"/>
    <s v="Southeast Asia"/>
    <x v="2"/>
    <x v="1"/>
    <d v="2025-11-01T00:00:00"/>
    <x v="9"/>
    <s v="Oranges_1kg"/>
    <s v="Fruits"/>
    <n v="1"/>
    <s v="kg"/>
    <x v="3783"/>
    <x v="47"/>
    <n v="2.29"/>
    <x v="47"/>
    <n v="3.8"/>
    <s v="IMF WEO 2026 / ADB"/>
    <n v="126.2"/>
    <d v="2025-11-01T00:00:00"/>
    <n v="-1"/>
    <n v="3.1"/>
    <n v="2.5"/>
    <d v="2026-03-20T00:00:00"/>
    <s v="https://www.numbeo.com/food-prices/in/Bangkok"/>
    <n v="10539000"/>
    <x v="166"/>
  </r>
  <r>
    <x v="87"/>
    <x v="63"/>
    <s v="THA"/>
    <s v="Southeast Asia"/>
    <x v="2"/>
    <x v="2"/>
    <d v="2025-12-01T00:00:00"/>
    <x v="9"/>
    <s v="Oranges_1kg"/>
    <s v="Fruits"/>
    <n v="1"/>
    <s v="kg"/>
    <x v="3756"/>
    <x v="47"/>
    <n v="2.34"/>
    <x v="47"/>
    <n v="3.8"/>
    <s v="IMF WEO 2026 / ADB"/>
    <n v="125.8"/>
    <d v="2025-12-01T00:00:00"/>
    <n v="-1"/>
    <n v="3.1"/>
    <n v="2.5"/>
    <d v="2026-03-20T00:00:00"/>
    <s v="https://www.numbeo.com/food-prices/in/Bangkok"/>
    <n v="10539000"/>
    <x v="411"/>
  </r>
  <r>
    <x v="87"/>
    <x v="63"/>
    <s v="THA"/>
    <s v="Southeast Asia"/>
    <x v="2"/>
    <x v="3"/>
    <d v="2026-01-01T00:00:00"/>
    <x v="9"/>
    <s v="Oranges_1kg"/>
    <s v="Fruits"/>
    <n v="1"/>
    <s v="kg"/>
    <x v="3784"/>
    <x v="47"/>
    <n v="2.2599999999999998"/>
    <x v="47"/>
    <n v="3.8"/>
    <s v="IMF WEO 2026 / ADB"/>
    <n v="124.2"/>
    <d v="2026-01-01T00:00:00"/>
    <n v="-1"/>
    <n v="3.1"/>
    <n v="2.5"/>
    <d v="2026-03-20T00:00:00"/>
    <s v="https://www.numbeo.com/food-prices/in/Bangkok"/>
    <n v="10539000"/>
    <x v="412"/>
  </r>
  <r>
    <x v="87"/>
    <x v="63"/>
    <s v="THA"/>
    <s v="Southeast Asia"/>
    <x v="2"/>
    <x v="4"/>
    <d v="2026-02-01T00:00:00"/>
    <x v="9"/>
    <s v="Oranges_1kg"/>
    <s v="Fruits"/>
    <n v="1"/>
    <s v="kg"/>
    <x v="3754"/>
    <x v="47"/>
    <n v="2.31"/>
    <x v="47"/>
    <n v="3.8"/>
    <s v="IMF WEO 2026 / ADB"/>
    <n v="125.3"/>
    <d v="2026-02-01T00:00:00"/>
    <n v="-1"/>
    <n v="3.1"/>
    <n v="2.5"/>
    <d v="2026-03-20T00:00:00"/>
    <s v="https://www.numbeo.com/food-prices/in/Bangkok"/>
    <n v="10539000"/>
    <x v="413"/>
  </r>
  <r>
    <x v="87"/>
    <x v="63"/>
    <s v="THA"/>
    <s v="Southeast Asia"/>
    <x v="2"/>
    <x v="5"/>
    <d v="2026-03-01T00:00:00"/>
    <x v="9"/>
    <s v="Oranges_1kg"/>
    <s v="Fruits"/>
    <n v="1"/>
    <s v="kg"/>
    <x v="3754"/>
    <x v="47"/>
    <n v="2.31"/>
    <x v="47"/>
    <n v="3.8"/>
    <s v="IMF WEO 2026 / ADB"/>
    <n v="126"/>
    <d v="2026-03-01T00:00:00"/>
    <n v="-1"/>
    <n v="3.1"/>
    <n v="2.5"/>
    <d v="2026-03-20T00:00:00"/>
    <s v="https://www.numbeo.com/food-prices/in/Bangkok"/>
    <n v="10539000"/>
    <x v="414"/>
  </r>
  <r>
    <x v="87"/>
    <x v="63"/>
    <s v="THA"/>
    <s v="Southeast Asia"/>
    <x v="2"/>
    <x v="0"/>
    <d v="2025-10-01T00:00:00"/>
    <x v="10"/>
    <s v="Tomatoes_1kg"/>
    <s v="Vegetables"/>
    <n v="1"/>
    <s v="kg"/>
    <x v="3753"/>
    <x v="47"/>
    <n v="2.27"/>
    <x v="47"/>
    <n v="3.8"/>
    <s v="IMF WEO 2026 / ADB"/>
    <n v="127.1"/>
    <d v="2025-10-01T00:00:00"/>
    <n v="-1"/>
    <n v="3.1"/>
    <n v="2.5"/>
    <d v="2026-03-20T00:00:00"/>
    <s v="https://www.numbeo.com/food-prices/in/Bangkok"/>
    <n v="10539000"/>
    <x v="165"/>
  </r>
  <r>
    <x v="87"/>
    <x v="63"/>
    <s v="THA"/>
    <s v="Southeast Asia"/>
    <x v="2"/>
    <x v="1"/>
    <d v="2025-11-01T00:00:00"/>
    <x v="10"/>
    <s v="Tomatoes_1kg"/>
    <s v="Vegetables"/>
    <n v="1"/>
    <s v="kg"/>
    <x v="3785"/>
    <x v="47"/>
    <n v="2.57"/>
    <x v="47"/>
    <n v="3.8"/>
    <s v="IMF WEO 2026 / ADB"/>
    <n v="126.2"/>
    <d v="2025-11-01T00:00:00"/>
    <n v="-1"/>
    <n v="3.1"/>
    <n v="2.5"/>
    <d v="2026-03-20T00:00:00"/>
    <s v="https://www.numbeo.com/food-prices/in/Bangkok"/>
    <n v="10539000"/>
    <x v="166"/>
  </r>
  <r>
    <x v="87"/>
    <x v="63"/>
    <s v="THA"/>
    <s v="Southeast Asia"/>
    <x v="2"/>
    <x v="2"/>
    <d v="2025-12-01T00:00:00"/>
    <x v="10"/>
    <s v="Tomatoes_1kg"/>
    <s v="Vegetables"/>
    <n v="1"/>
    <s v="kg"/>
    <x v="3786"/>
    <x v="47"/>
    <n v="2.52"/>
    <x v="47"/>
    <n v="3.8"/>
    <s v="IMF WEO 2026 / ADB"/>
    <n v="125.8"/>
    <d v="2025-12-01T00:00:00"/>
    <n v="-1"/>
    <n v="3.1"/>
    <n v="2.5"/>
    <d v="2026-03-20T00:00:00"/>
    <s v="https://www.numbeo.com/food-prices/in/Bangkok"/>
    <n v="10539000"/>
    <x v="411"/>
  </r>
  <r>
    <x v="87"/>
    <x v="63"/>
    <s v="THA"/>
    <s v="Southeast Asia"/>
    <x v="2"/>
    <x v="3"/>
    <d v="2026-01-01T00:00:00"/>
    <x v="10"/>
    <s v="Tomatoes_1kg"/>
    <s v="Vegetables"/>
    <n v="1"/>
    <s v="kg"/>
    <x v="3787"/>
    <x v="47"/>
    <n v="2.5499999999999998"/>
    <x v="47"/>
    <n v="3.8"/>
    <s v="IMF WEO 2026 / ADB"/>
    <n v="124.2"/>
    <d v="2026-01-01T00:00:00"/>
    <n v="-1"/>
    <n v="3.1"/>
    <n v="2.5"/>
    <d v="2026-03-20T00:00:00"/>
    <s v="https://www.numbeo.com/food-prices/in/Bangkok"/>
    <n v="10539000"/>
    <x v="412"/>
  </r>
  <r>
    <x v="87"/>
    <x v="63"/>
    <s v="THA"/>
    <s v="Southeast Asia"/>
    <x v="2"/>
    <x v="4"/>
    <d v="2026-02-01T00:00:00"/>
    <x v="10"/>
    <s v="Tomatoes_1kg"/>
    <s v="Vegetables"/>
    <n v="1"/>
    <s v="kg"/>
    <x v="3788"/>
    <x v="47"/>
    <n v="2.4500000000000002"/>
    <x v="47"/>
    <n v="3.8"/>
    <s v="IMF WEO 2026 / ADB"/>
    <n v="125.3"/>
    <d v="2026-02-01T00:00:00"/>
    <n v="-1"/>
    <n v="3.1"/>
    <n v="2.5"/>
    <d v="2026-03-20T00:00:00"/>
    <s v="https://www.numbeo.com/food-prices/in/Bangkok"/>
    <n v="10539000"/>
    <x v="413"/>
  </r>
  <r>
    <x v="87"/>
    <x v="63"/>
    <s v="THA"/>
    <s v="Southeast Asia"/>
    <x v="2"/>
    <x v="5"/>
    <d v="2026-03-01T00:00:00"/>
    <x v="10"/>
    <s v="Tomatoes_1kg"/>
    <s v="Vegetables"/>
    <n v="1"/>
    <s v="kg"/>
    <x v="3789"/>
    <x v="47"/>
    <n v="2.4900000000000002"/>
    <x v="47"/>
    <n v="3.8"/>
    <s v="IMF WEO 2026 / ADB"/>
    <n v="126"/>
    <d v="2026-03-01T00:00:00"/>
    <n v="-1"/>
    <n v="3.1"/>
    <n v="2.5"/>
    <d v="2026-03-20T00:00:00"/>
    <s v="https://www.numbeo.com/food-prices/in/Bangkok"/>
    <n v="10539000"/>
    <x v="414"/>
  </r>
  <r>
    <x v="87"/>
    <x v="63"/>
    <s v="THA"/>
    <s v="Southeast Asia"/>
    <x v="2"/>
    <x v="0"/>
    <d v="2025-10-01T00:00:00"/>
    <x v="11"/>
    <s v="Potatoes_1kg"/>
    <s v="Vegetables"/>
    <n v="1"/>
    <s v="kg"/>
    <x v="3520"/>
    <x v="47"/>
    <n v="1.49"/>
    <x v="47"/>
    <n v="3.8"/>
    <s v="IMF WEO 2026 / ADB"/>
    <n v="127.1"/>
    <d v="2025-10-01T00:00:00"/>
    <n v="-1"/>
    <n v="3.1"/>
    <n v="2.5"/>
    <d v="2026-03-20T00:00:00"/>
    <s v="https://www.numbeo.com/food-prices/in/Bangkok"/>
    <n v="10539000"/>
    <x v="165"/>
  </r>
  <r>
    <x v="87"/>
    <x v="63"/>
    <s v="THA"/>
    <s v="Southeast Asia"/>
    <x v="2"/>
    <x v="1"/>
    <d v="2025-11-01T00:00:00"/>
    <x v="11"/>
    <s v="Potatoes_1kg"/>
    <s v="Vegetables"/>
    <n v="1"/>
    <s v="kg"/>
    <x v="3790"/>
    <x v="47"/>
    <n v="1.75"/>
    <x v="47"/>
    <n v="3.8"/>
    <s v="IMF WEO 2026 / ADB"/>
    <n v="126.2"/>
    <d v="2025-11-01T00:00:00"/>
    <n v="-1"/>
    <n v="3.1"/>
    <n v="2.5"/>
    <d v="2026-03-20T00:00:00"/>
    <s v="https://www.numbeo.com/food-prices/in/Bangkok"/>
    <n v="10539000"/>
    <x v="166"/>
  </r>
  <r>
    <x v="87"/>
    <x v="63"/>
    <s v="THA"/>
    <s v="Southeast Asia"/>
    <x v="2"/>
    <x v="2"/>
    <d v="2025-12-01T00:00:00"/>
    <x v="11"/>
    <s v="Potatoes_1kg"/>
    <s v="Vegetables"/>
    <n v="1"/>
    <s v="kg"/>
    <x v="3791"/>
    <x v="47"/>
    <n v="1.71"/>
    <x v="47"/>
    <n v="3.8"/>
    <s v="IMF WEO 2026 / ADB"/>
    <n v="125.8"/>
    <d v="2025-12-01T00:00:00"/>
    <n v="-1"/>
    <n v="3.1"/>
    <n v="2.5"/>
    <d v="2026-03-20T00:00:00"/>
    <s v="https://www.numbeo.com/food-prices/in/Bangkok"/>
    <n v="10539000"/>
    <x v="411"/>
  </r>
  <r>
    <x v="87"/>
    <x v="63"/>
    <s v="THA"/>
    <s v="Southeast Asia"/>
    <x v="2"/>
    <x v="3"/>
    <d v="2026-01-01T00:00:00"/>
    <x v="11"/>
    <s v="Potatoes_1kg"/>
    <s v="Vegetables"/>
    <n v="1"/>
    <s v="kg"/>
    <x v="3792"/>
    <x v="47"/>
    <n v="1.66"/>
    <x v="47"/>
    <n v="3.8"/>
    <s v="IMF WEO 2026 / ADB"/>
    <n v="124.2"/>
    <d v="2026-01-01T00:00:00"/>
    <n v="-1"/>
    <n v="3.1"/>
    <n v="2.5"/>
    <d v="2026-03-20T00:00:00"/>
    <s v="https://www.numbeo.com/food-prices/in/Bangkok"/>
    <n v="10539000"/>
    <x v="412"/>
  </r>
  <r>
    <x v="87"/>
    <x v="63"/>
    <s v="THA"/>
    <s v="Southeast Asia"/>
    <x v="2"/>
    <x v="4"/>
    <d v="2026-02-01T00:00:00"/>
    <x v="11"/>
    <s v="Potatoes_1kg"/>
    <s v="Vegetables"/>
    <n v="1"/>
    <s v="kg"/>
    <x v="3793"/>
    <x v="47"/>
    <n v="1.65"/>
    <x v="47"/>
    <n v="3.8"/>
    <s v="IMF WEO 2026 / ADB"/>
    <n v="125.3"/>
    <d v="2026-02-01T00:00:00"/>
    <n v="-1"/>
    <n v="3.1"/>
    <n v="2.5"/>
    <d v="2026-03-20T00:00:00"/>
    <s v="https://www.numbeo.com/food-prices/in/Bangkok"/>
    <n v="10539000"/>
    <x v="413"/>
  </r>
  <r>
    <x v="87"/>
    <x v="63"/>
    <s v="THA"/>
    <s v="Southeast Asia"/>
    <x v="2"/>
    <x v="5"/>
    <d v="2026-03-01T00:00:00"/>
    <x v="11"/>
    <s v="Potatoes_1kg"/>
    <s v="Vegetables"/>
    <n v="1"/>
    <s v="kg"/>
    <x v="3794"/>
    <x v="47"/>
    <n v="1.68"/>
    <x v="47"/>
    <n v="3.8"/>
    <s v="IMF WEO 2026 / ADB"/>
    <n v="126"/>
    <d v="2026-03-01T00:00:00"/>
    <n v="-1"/>
    <n v="3.1"/>
    <n v="2.5"/>
    <d v="2026-03-20T00:00:00"/>
    <s v="https://www.numbeo.com/food-prices/in/Bangkok"/>
    <n v="10539000"/>
    <x v="414"/>
  </r>
  <r>
    <x v="87"/>
    <x v="63"/>
    <s v="THA"/>
    <s v="Southeast Asia"/>
    <x v="2"/>
    <x v="0"/>
    <d v="2025-10-01T00:00:00"/>
    <x v="12"/>
    <s v="Onions_1kg"/>
    <s v="Vegetables"/>
    <n v="1"/>
    <s v="kg"/>
    <x v="3795"/>
    <x v="47"/>
    <n v="1.5"/>
    <x v="47"/>
    <n v="3.8"/>
    <s v="IMF WEO 2026 / ADB"/>
    <n v="127.1"/>
    <d v="2025-10-01T00:00:00"/>
    <n v="-1"/>
    <n v="3.1"/>
    <n v="2.5"/>
    <d v="2026-03-20T00:00:00"/>
    <s v="https://www.numbeo.com/food-prices/in/Bangkok"/>
    <n v="10539000"/>
    <x v="165"/>
  </r>
  <r>
    <x v="87"/>
    <x v="63"/>
    <s v="THA"/>
    <s v="Southeast Asia"/>
    <x v="2"/>
    <x v="1"/>
    <d v="2025-11-01T00:00:00"/>
    <x v="12"/>
    <s v="Onions_1kg"/>
    <s v="Vegetables"/>
    <n v="1"/>
    <s v="kg"/>
    <x v="3796"/>
    <x v="47"/>
    <n v="1.69"/>
    <x v="47"/>
    <n v="3.8"/>
    <s v="IMF WEO 2026 / ADB"/>
    <n v="126.2"/>
    <d v="2025-11-01T00:00:00"/>
    <n v="-1"/>
    <n v="3.1"/>
    <n v="2.5"/>
    <d v="2026-03-20T00:00:00"/>
    <s v="https://www.numbeo.com/food-prices/in/Bangkok"/>
    <n v="10539000"/>
    <x v="166"/>
  </r>
  <r>
    <x v="87"/>
    <x v="63"/>
    <s v="THA"/>
    <s v="Southeast Asia"/>
    <x v="2"/>
    <x v="2"/>
    <d v="2025-12-01T00:00:00"/>
    <x v="12"/>
    <s v="Onions_1kg"/>
    <s v="Vegetables"/>
    <n v="1"/>
    <s v="kg"/>
    <x v="3797"/>
    <x v="47"/>
    <n v="1.72"/>
    <x v="47"/>
    <n v="3.8"/>
    <s v="IMF WEO 2026 / ADB"/>
    <n v="125.8"/>
    <d v="2025-12-01T00:00:00"/>
    <n v="-1"/>
    <n v="3.1"/>
    <n v="2.5"/>
    <d v="2026-03-20T00:00:00"/>
    <s v="https://www.numbeo.com/food-prices/in/Bangkok"/>
    <n v="10539000"/>
    <x v="411"/>
  </r>
  <r>
    <x v="87"/>
    <x v="63"/>
    <s v="THA"/>
    <s v="Southeast Asia"/>
    <x v="2"/>
    <x v="3"/>
    <d v="2026-01-01T00:00:00"/>
    <x v="12"/>
    <s v="Onions_1kg"/>
    <s v="Vegetables"/>
    <n v="1"/>
    <s v="kg"/>
    <x v="3798"/>
    <x v="47"/>
    <n v="1.64"/>
    <x v="47"/>
    <n v="3.8"/>
    <s v="IMF WEO 2026 / ADB"/>
    <n v="124.2"/>
    <d v="2026-01-01T00:00:00"/>
    <n v="-1"/>
    <n v="3.1"/>
    <n v="2.5"/>
    <d v="2026-03-20T00:00:00"/>
    <s v="https://www.numbeo.com/food-prices/in/Bangkok"/>
    <n v="10539000"/>
    <x v="412"/>
  </r>
  <r>
    <x v="87"/>
    <x v="63"/>
    <s v="THA"/>
    <s v="Southeast Asia"/>
    <x v="2"/>
    <x v="4"/>
    <d v="2026-02-01T00:00:00"/>
    <x v="12"/>
    <s v="Onions_1kg"/>
    <s v="Vegetables"/>
    <n v="1"/>
    <s v="kg"/>
    <x v="3799"/>
    <x v="47"/>
    <n v="1.63"/>
    <x v="47"/>
    <n v="3.8"/>
    <s v="IMF WEO 2026 / ADB"/>
    <n v="125.3"/>
    <d v="2026-02-01T00:00:00"/>
    <n v="-1"/>
    <n v="3.1"/>
    <n v="2.5"/>
    <d v="2026-03-20T00:00:00"/>
    <s v="https://www.numbeo.com/food-prices/in/Bangkok"/>
    <n v="10539000"/>
    <x v="413"/>
  </r>
  <r>
    <x v="87"/>
    <x v="63"/>
    <s v="THA"/>
    <s v="Southeast Asia"/>
    <x v="2"/>
    <x v="5"/>
    <d v="2026-03-01T00:00:00"/>
    <x v="12"/>
    <s v="Onions_1kg"/>
    <s v="Vegetables"/>
    <n v="1"/>
    <s v="kg"/>
    <x v="3793"/>
    <x v="47"/>
    <n v="1.65"/>
    <x v="47"/>
    <n v="3.8"/>
    <s v="IMF WEO 2026 / ADB"/>
    <n v="126"/>
    <d v="2026-03-01T00:00:00"/>
    <n v="-1"/>
    <n v="3.1"/>
    <n v="2.5"/>
    <d v="2026-03-20T00:00:00"/>
    <s v="https://www.numbeo.com/food-prices/in/Bangkok"/>
    <n v="10539000"/>
    <x v="414"/>
  </r>
  <r>
    <x v="87"/>
    <x v="63"/>
    <s v="THA"/>
    <s v="Southeast Asia"/>
    <x v="2"/>
    <x v="0"/>
    <d v="2025-10-01T00:00:00"/>
    <x v="13"/>
    <s v="Lettuce_1hd"/>
    <s v="Vegetables"/>
    <n v="1"/>
    <s v="head"/>
    <x v="2953"/>
    <x v="47"/>
    <n v="1.17"/>
    <x v="47"/>
    <n v="3.8"/>
    <s v="IMF WEO 2026 / ADB"/>
    <n v="127.1"/>
    <d v="2025-10-01T00:00:00"/>
    <n v="-1"/>
    <n v="3.1"/>
    <n v="2.5"/>
    <d v="2026-03-20T00:00:00"/>
    <s v="https://www.numbeo.com/food-prices/in/Bangkok"/>
    <n v="10539000"/>
    <x v="165"/>
  </r>
  <r>
    <x v="87"/>
    <x v="63"/>
    <s v="THA"/>
    <s v="Southeast Asia"/>
    <x v="2"/>
    <x v="1"/>
    <d v="2025-11-01T00:00:00"/>
    <x v="13"/>
    <s v="Lettuce_1hd"/>
    <s v="Vegetables"/>
    <n v="1"/>
    <s v="head"/>
    <x v="3800"/>
    <x v="47"/>
    <n v="1.3"/>
    <x v="47"/>
    <n v="3.8"/>
    <s v="IMF WEO 2026 / ADB"/>
    <n v="126.2"/>
    <d v="2025-11-01T00:00:00"/>
    <n v="-1"/>
    <n v="3.1"/>
    <n v="2.5"/>
    <d v="2026-03-20T00:00:00"/>
    <s v="https://www.numbeo.com/food-prices/in/Bangkok"/>
    <n v="10539000"/>
    <x v="166"/>
  </r>
  <r>
    <x v="87"/>
    <x v="63"/>
    <s v="THA"/>
    <s v="Southeast Asia"/>
    <x v="2"/>
    <x v="2"/>
    <d v="2025-12-01T00:00:00"/>
    <x v="13"/>
    <s v="Lettuce_1hd"/>
    <s v="Vegetables"/>
    <n v="1"/>
    <s v="head"/>
    <x v="3800"/>
    <x v="47"/>
    <n v="1.3"/>
    <x v="47"/>
    <n v="3.8"/>
    <s v="IMF WEO 2026 / ADB"/>
    <n v="125.8"/>
    <d v="2025-12-01T00:00:00"/>
    <n v="-1"/>
    <n v="3.1"/>
    <n v="2.5"/>
    <d v="2026-03-20T00:00:00"/>
    <s v="https://www.numbeo.com/food-prices/in/Bangkok"/>
    <n v="10539000"/>
    <x v="411"/>
  </r>
  <r>
    <x v="87"/>
    <x v="63"/>
    <s v="THA"/>
    <s v="Southeast Asia"/>
    <x v="2"/>
    <x v="3"/>
    <d v="2026-01-01T00:00:00"/>
    <x v="13"/>
    <s v="Lettuce_1hd"/>
    <s v="Vegetables"/>
    <n v="1"/>
    <s v="head"/>
    <x v="3801"/>
    <x v="47"/>
    <n v="1.29"/>
    <x v="47"/>
    <n v="3.8"/>
    <s v="IMF WEO 2026 / ADB"/>
    <n v="124.2"/>
    <d v="2026-01-01T00:00:00"/>
    <n v="-1"/>
    <n v="3.1"/>
    <n v="2.5"/>
    <d v="2026-03-20T00:00:00"/>
    <s v="https://www.numbeo.com/food-prices/in/Bangkok"/>
    <n v="10539000"/>
    <x v="412"/>
  </r>
  <r>
    <x v="87"/>
    <x v="63"/>
    <s v="THA"/>
    <s v="Southeast Asia"/>
    <x v="2"/>
    <x v="4"/>
    <d v="2026-02-01T00:00:00"/>
    <x v="13"/>
    <s v="Lettuce_1hd"/>
    <s v="Vegetables"/>
    <n v="1"/>
    <s v="head"/>
    <x v="3801"/>
    <x v="47"/>
    <n v="1.29"/>
    <x v="47"/>
    <n v="3.8"/>
    <s v="IMF WEO 2026 / ADB"/>
    <n v="125.3"/>
    <d v="2026-02-01T00:00:00"/>
    <n v="-1"/>
    <n v="3.1"/>
    <n v="2.5"/>
    <d v="2026-03-20T00:00:00"/>
    <s v="https://www.numbeo.com/food-prices/in/Bangkok"/>
    <n v="10539000"/>
    <x v="413"/>
  </r>
  <r>
    <x v="87"/>
    <x v="63"/>
    <s v="THA"/>
    <s v="Southeast Asia"/>
    <x v="2"/>
    <x v="5"/>
    <d v="2026-03-01T00:00:00"/>
    <x v="13"/>
    <s v="Lettuce_1hd"/>
    <s v="Vegetables"/>
    <n v="1"/>
    <s v="head"/>
    <x v="3802"/>
    <x v="47"/>
    <n v="1.28"/>
    <x v="47"/>
    <n v="3.8"/>
    <s v="IMF WEO 2026 / ADB"/>
    <n v="126"/>
    <d v="2026-03-01T00:00:00"/>
    <n v="-1"/>
    <n v="3.1"/>
    <n v="2.5"/>
    <d v="2026-03-20T00:00:00"/>
    <s v="https://www.numbeo.com/food-prices/in/Bangkok"/>
    <n v="10539000"/>
    <x v="414"/>
  </r>
  <r>
    <x v="88"/>
    <x v="64"/>
    <s v="SGP"/>
    <s v="Southeast Asia"/>
    <x v="2"/>
    <x v="0"/>
    <d v="2025-10-01T00:00:00"/>
    <x v="0"/>
    <s v="Milk_1L"/>
    <s v="Dairy"/>
    <n v="1"/>
    <s v="liter"/>
    <x v="3803"/>
    <x v="48"/>
    <n v="2.94"/>
    <x v="48"/>
    <n v="3.8"/>
    <s v="IMF WEO 2026 / ADB"/>
    <n v="127.1"/>
    <d v="2025-10-01T00:00:00"/>
    <n v="-1"/>
    <n v="3.1"/>
    <n v="2.5"/>
    <d v="2026-03-20T00:00:00"/>
    <s v="https://www.numbeo.com/food-prices/in/Singapore"/>
    <n v="5453600"/>
    <x v="66"/>
  </r>
  <r>
    <x v="88"/>
    <x v="64"/>
    <s v="SGP"/>
    <s v="Southeast Asia"/>
    <x v="2"/>
    <x v="1"/>
    <d v="2025-11-01T00:00:00"/>
    <x v="0"/>
    <s v="Milk_1L"/>
    <s v="Dairy"/>
    <n v="1"/>
    <s v="liter"/>
    <x v="324"/>
    <x v="48"/>
    <n v="2.92"/>
    <x v="48"/>
    <n v="3.8"/>
    <s v="IMF WEO 2026 / ADB"/>
    <n v="126.2"/>
    <d v="2025-11-01T00:00:00"/>
    <n v="-1"/>
    <n v="3.1"/>
    <n v="2.5"/>
    <d v="2026-03-20T00:00:00"/>
    <s v="https://www.numbeo.com/food-prices/in/Singapore"/>
    <n v="5453600"/>
    <x v="415"/>
  </r>
  <r>
    <x v="88"/>
    <x v="64"/>
    <s v="SGP"/>
    <s v="Southeast Asia"/>
    <x v="2"/>
    <x v="2"/>
    <d v="2025-12-01T00:00:00"/>
    <x v="0"/>
    <s v="Milk_1L"/>
    <s v="Dairy"/>
    <n v="1"/>
    <s v="liter"/>
    <x v="151"/>
    <x v="48"/>
    <n v="2.97"/>
    <x v="48"/>
    <n v="3.8"/>
    <s v="IMF WEO 2026 / ADB"/>
    <n v="125.8"/>
    <d v="2025-12-01T00:00:00"/>
    <n v="-1"/>
    <n v="3.1"/>
    <n v="2.5"/>
    <d v="2026-03-20T00:00:00"/>
    <s v="https://www.numbeo.com/food-prices/in/Singapore"/>
    <n v="5453600"/>
    <x v="416"/>
  </r>
  <r>
    <x v="88"/>
    <x v="64"/>
    <s v="SGP"/>
    <s v="Southeast Asia"/>
    <x v="2"/>
    <x v="3"/>
    <d v="2026-01-01T00:00:00"/>
    <x v="0"/>
    <s v="Milk_1L"/>
    <s v="Dairy"/>
    <n v="1"/>
    <s v="liter"/>
    <x v="151"/>
    <x v="48"/>
    <n v="2.97"/>
    <x v="48"/>
    <n v="3.8"/>
    <s v="IMF WEO 2026 / ADB"/>
    <n v="124.2"/>
    <d v="2026-01-01T00:00:00"/>
    <n v="-1"/>
    <n v="3.1"/>
    <n v="2.5"/>
    <d v="2026-03-20T00:00:00"/>
    <s v="https://www.numbeo.com/food-prices/in/Singapore"/>
    <n v="5453600"/>
    <x v="417"/>
  </r>
  <r>
    <x v="88"/>
    <x v="64"/>
    <s v="SGP"/>
    <s v="Southeast Asia"/>
    <x v="2"/>
    <x v="4"/>
    <d v="2026-02-01T00:00:00"/>
    <x v="0"/>
    <s v="Milk_1L"/>
    <s v="Dairy"/>
    <n v="1"/>
    <s v="liter"/>
    <x v="925"/>
    <x v="48"/>
    <n v="2.95"/>
    <x v="48"/>
    <n v="3.8"/>
    <s v="IMF WEO 2026 / ADB"/>
    <n v="125.3"/>
    <d v="2026-02-01T00:00:00"/>
    <n v="-1"/>
    <n v="3.1"/>
    <n v="2.5"/>
    <d v="2026-03-20T00:00:00"/>
    <s v="https://www.numbeo.com/food-prices/in/Singapore"/>
    <n v="5453600"/>
    <x v="316"/>
  </r>
  <r>
    <x v="88"/>
    <x v="64"/>
    <s v="SGP"/>
    <s v="Southeast Asia"/>
    <x v="2"/>
    <x v="5"/>
    <d v="2026-03-01T00:00:00"/>
    <x v="0"/>
    <s v="Milk_1L"/>
    <s v="Dairy"/>
    <n v="1"/>
    <s v="liter"/>
    <x v="381"/>
    <x v="48"/>
    <n v="2.99"/>
    <x v="48"/>
    <n v="3.8"/>
    <s v="IMF WEO 2026 / ADB"/>
    <n v="126"/>
    <d v="2026-03-01T00:00:00"/>
    <n v="-1"/>
    <n v="3.1"/>
    <n v="2.5"/>
    <d v="2026-03-20T00:00:00"/>
    <s v="https://www.numbeo.com/food-prices/in/Singapore"/>
    <n v="5453600"/>
    <x v="418"/>
  </r>
  <r>
    <x v="88"/>
    <x v="64"/>
    <s v="SGP"/>
    <s v="Southeast Asia"/>
    <x v="2"/>
    <x v="0"/>
    <d v="2025-10-01T00:00:00"/>
    <x v="1"/>
    <s v="Bread_500g"/>
    <s v="Bakery"/>
    <n v="500"/>
    <s v="grams"/>
    <x v="253"/>
    <x v="48"/>
    <n v="2.37"/>
    <x v="48"/>
    <n v="3.8"/>
    <s v="IMF WEO 2026 / ADB"/>
    <n v="127.1"/>
    <d v="2025-10-01T00:00:00"/>
    <n v="-1"/>
    <n v="3.1"/>
    <n v="2.5"/>
    <d v="2026-03-20T00:00:00"/>
    <s v="https://www.numbeo.com/food-prices/in/Singapore"/>
    <n v="5453600"/>
    <x v="66"/>
  </r>
  <r>
    <x v="88"/>
    <x v="64"/>
    <s v="SGP"/>
    <s v="Southeast Asia"/>
    <x v="2"/>
    <x v="1"/>
    <d v="2025-11-01T00:00:00"/>
    <x v="1"/>
    <s v="Bread_500g"/>
    <s v="Bakery"/>
    <n v="500"/>
    <s v="grams"/>
    <x v="684"/>
    <x v="48"/>
    <n v="2.41"/>
    <x v="48"/>
    <n v="3.8"/>
    <s v="IMF WEO 2026 / ADB"/>
    <n v="126.2"/>
    <d v="2025-11-01T00:00:00"/>
    <n v="-1"/>
    <n v="3.1"/>
    <n v="2.5"/>
    <d v="2026-03-20T00:00:00"/>
    <s v="https://www.numbeo.com/food-prices/in/Singapore"/>
    <n v="5453600"/>
    <x v="415"/>
  </r>
  <r>
    <x v="88"/>
    <x v="64"/>
    <s v="SGP"/>
    <s v="Southeast Asia"/>
    <x v="2"/>
    <x v="2"/>
    <d v="2025-12-01T00:00:00"/>
    <x v="1"/>
    <s v="Bread_500g"/>
    <s v="Bakery"/>
    <n v="500"/>
    <s v="grams"/>
    <x v="682"/>
    <x v="48"/>
    <n v="2.35"/>
    <x v="48"/>
    <n v="3.8"/>
    <s v="IMF WEO 2026 / ADB"/>
    <n v="125.8"/>
    <d v="2025-12-01T00:00:00"/>
    <n v="-1"/>
    <n v="3.1"/>
    <n v="2.5"/>
    <d v="2026-03-20T00:00:00"/>
    <s v="https://www.numbeo.com/food-prices/in/Singapore"/>
    <n v="5453600"/>
    <x v="416"/>
  </r>
  <r>
    <x v="88"/>
    <x v="64"/>
    <s v="SGP"/>
    <s v="Southeast Asia"/>
    <x v="2"/>
    <x v="3"/>
    <d v="2026-01-01T00:00:00"/>
    <x v="1"/>
    <s v="Bread_500g"/>
    <s v="Bakery"/>
    <n v="500"/>
    <s v="grams"/>
    <x v="629"/>
    <x v="48"/>
    <n v="2.42"/>
    <x v="48"/>
    <n v="3.8"/>
    <s v="IMF WEO 2026 / ADB"/>
    <n v="124.2"/>
    <d v="2026-01-01T00:00:00"/>
    <n v="-1"/>
    <n v="3.1"/>
    <n v="2.5"/>
    <d v="2026-03-20T00:00:00"/>
    <s v="https://www.numbeo.com/food-prices/in/Singapore"/>
    <n v="5453600"/>
    <x v="417"/>
  </r>
  <r>
    <x v="88"/>
    <x v="64"/>
    <s v="SGP"/>
    <s v="Southeast Asia"/>
    <x v="2"/>
    <x v="4"/>
    <d v="2026-02-01T00:00:00"/>
    <x v="1"/>
    <s v="Bread_500g"/>
    <s v="Bakery"/>
    <n v="500"/>
    <s v="grams"/>
    <x v="383"/>
    <x v="48"/>
    <n v="2.4700000000000002"/>
    <x v="48"/>
    <n v="3.8"/>
    <s v="IMF WEO 2026 / ADB"/>
    <n v="125.3"/>
    <d v="2026-02-01T00:00:00"/>
    <n v="-1"/>
    <n v="3.1"/>
    <n v="2.5"/>
    <d v="2026-03-20T00:00:00"/>
    <s v="https://www.numbeo.com/food-prices/in/Singapore"/>
    <n v="5453600"/>
    <x v="316"/>
  </r>
  <r>
    <x v="88"/>
    <x v="64"/>
    <s v="SGP"/>
    <s v="Southeast Asia"/>
    <x v="2"/>
    <x v="5"/>
    <d v="2026-03-01T00:00:00"/>
    <x v="1"/>
    <s v="Bread_500g"/>
    <s v="Bakery"/>
    <n v="500"/>
    <s v="grams"/>
    <x v="629"/>
    <x v="48"/>
    <n v="2.42"/>
    <x v="48"/>
    <n v="3.8"/>
    <s v="IMF WEO 2026 / ADB"/>
    <n v="126"/>
    <d v="2026-03-01T00:00:00"/>
    <n v="-1"/>
    <n v="3.1"/>
    <n v="2.5"/>
    <d v="2026-03-20T00:00:00"/>
    <s v="https://www.numbeo.com/food-prices/in/Singapore"/>
    <n v="5453600"/>
    <x v="418"/>
  </r>
  <r>
    <x v="88"/>
    <x v="64"/>
    <s v="SGP"/>
    <s v="Southeast Asia"/>
    <x v="2"/>
    <x v="0"/>
    <d v="2025-10-01T00:00:00"/>
    <x v="2"/>
    <s v="Rice_1kg"/>
    <s v="Grains"/>
    <n v="1"/>
    <s v="kg"/>
    <x v="217"/>
    <x v="48"/>
    <n v="2.87"/>
    <x v="48"/>
    <n v="3.8"/>
    <s v="IMF WEO 2026 / ADB"/>
    <n v="127.1"/>
    <d v="2025-10-01T00:00:00"/>
    <n v="-1"/>
    <n v="3.1"/>
    <n v="2.5"/>
    <d v="2026-03-20T00:00:00"/>
    <s v="https://www.numbeo.com/food-prices/in/Singapore"/>
    <n v="5453600"/>
    <x v="66"/>
  </r>
  <r>
    <x v="88"/>
    <x v="64"/>
    <s v="SGP"/>
    <s v="Southeast Asia"/>
    <x v="2"/>
    <x v="1"/>
    <d v="2025-11-01T00:00:00"/>
    <x v="2"/>
    <s v="Rice_1kg"/>
    <s v="Grains"/>
    <n v="1"/>
    <s v="kg"/>
    <x v="381"/>
    <x v="48"/>
    <n v="2.99"/>
    <x v="48"/>
    <n v="3.8"/>
    <s v="IMF WEO 2026 / ADB"/>
    <n v="126.2"/>
    <d v="2025-11-01T00:00:00"/>
    <n v="-1"/>
    <n v="3.1"/>
    <n v="2.5"/>
    <d v="2026-03-20T00:00:00"/>
    <s v="https://www.numbeo.com/food-prices/in/Singapore"/>
    <n v="5453600"/>
    <x v="415"/>
  </r>
  <r>
    <x v="88"/>
    <x v="64"/>
    <s v="SGP"/>
    <s v="Southeast Asia"/>
    <x v="2"/>
    <x v="2"/>
    <d v="2025-12-01T00:00:00"/>
    <x v="2"/>
    <s v="Rice_1kg"/>
    <s v="Grains"/>
    <n v="1"/>
    <s v="kg"/>
    <x v="149"/>
    <x v="48"/>
    <n v="3.05"/>
    <x v="48"/>
    <n v="3.8"/>
    <s v="IMF WEO 2026 / ADB"/>
    <n v="125.8"/>
    <d v="2025-12-01T00:00:00"/>
    <n v="-1"/>
    <n v="3.1"/>
    <n v="2.5"/>
    <d v="2026-03-20T00:00:00"/>
    <s v="https://www.numbeo.com/food-prices/in/Singapore"/>
    <n v="5453600"/>
    <x v="416"/>
  </r>
  <r>
    <x v="88"/>
    <x v="64"/>
    <s v="SGP"/>
    <s v="Southeast Asia"/>
    <x v="2"/>
    <x v="3"/>
    <d v="2026-01-01T00:00:00"/>
    <x v="2"/>
    <s v="Rice_1kg"/>
    <s v="Grains"/>
    <n v="1"/>
    <s v="kg"/>
    <x v="1572"/>
    <x v="48"/>
    <n v="2.88"/>
    <x v="48"/>
    <n v="3.8"/>
    <s v="IMF WEO 2026 / ADB"/>
    <n v="124.2"/>
    <d v="2026-01-01T00:00:00"/>
    <n v="-1"/>
    <n v="3.1"/>
    <n v="2.5"/>
    <d v="2026-03-20T00:00:00"/>
    <s v="https://www.numbeo.com/food-prices/in/Singapore"/>
    <n v="5453600"/>
    <x v="417"/>
  </r>
  <r>
    <x v="88"/>
    <x v="64"/>
    <s v="SGP"/>
    <s v="Southeast Asia"/>
    <x v="2"/>
    <x v="4"/>
    <d v="2026-02-01T00:00:00"/>
    <x v="2"/>
    <s v="Rice_1kg"/>
    <s v="Grains"/>
    <n v="1"/>
    <s v="kg"/>
    <x v="150"/>
    <x v="48"/>
    <n v="3.02"/>
    <x v="48"/>
    <n v="3.8"/>
    <s v="IMF WEO 2026 / ADB"/>
    <n v="125.3"/>
    <d v="2026-02-01T00:00:00"/>
    <n v="-1"/>
    <n v="3.1"/>
    <n v="2.5"/>
    <d v="2026-03-20T00:00:00"/>
    <s v="https://www.numbeo.com/food-prices/in/Singapore"/>
    <n v="5453600"/>
    <x v="316"/>
  </r>
  <r>
    <x v="88"/>
    <x v="64"/>
    <s v="SGP"/>
    <s v="Southeast Asia"/>
    <x v="2"/>
    <x v="5"/>
    <d v="2026-03-01T00:00:00"/>
    <x v="2"/>
    <s v="Rice_1kg"/>
    <s v="Grains"/>
    <n v="1"/>
    <s v="kg"/>
    <x v="381"/>
    <x v="48"/>
    <n v="2.99"/>
    <x v="48"/>
    <n v="3.8"/>
    <s v="IMF WEO 2026 / ADB"/>
    <n v="126"/>
    <d v="2026-03-01T00:00:00"/>
    <n v="-1"/>
    <n v="3.1"/>
    <n v="2.5"/>
    <d v="2026-03-20T00:00:00"/>
    <s v="https://www.numbeo.com/food-prices/in/Singapore"/>
    <n v="5453600"/>
    <x v="418"/>
  </r>
  <r>
    <x v="88"/>
    <x v="64"/>
    <s v="SGP"/>
    <s v="Southeast Asia"/>
    <x v="2"/>
    <x v="0"/>
    <d v="2025-10-01T00:00:00"/>
    <x v="3"/>
    <s v="Eggs_12"/>
    <s v="Dairy &amp; Eggs"/>
    <n v="12"/>
    <s v="pieces"/>
    <x v="6"/>
    <x v="48"/>
    <n v="3.32"/>
    <x v="48"/>
    <n v="3.8"/>
    <s v="IMF WEO 2026 / ADB"/>
    <n v="127.1"/>
    <d v="2025-10-01T00:00:00"/>
    <n v="-1"/>
    <n v="3.1"/>
    <n v="2.5"/>
    <d v="2026-03-20T00:00:00"/>
    <s v="https://www.numbeo.com/food-prices/in/Singapore"/>
    <n v="5453600"/>
    <x v="66"/>
  </r>
  <r>
    <x v="88"/>
    <x v="64"/>
    <s v="SGP"/>
    <s v="Southeast Asia"/>
    <x v="2"/>
    <x v="1"/>
    <d v="2025-11-01T00:00:00"/>
    <x v="3"/>
    <s v="Eggs_12"/>
    <s v="Dairy &amp; Eggs"/>
    <n v="12"/>
    <s v="pieces"/>
    <x v="221"/>
    <x v="48"/>
    <n v="3.53"/>
    <x v="48"/>
    <n v="3.8"/>
    <s v="IMF WEO 2026 / ADB"/>
    <n v="126.2"/>
    <d v="2025-11-01T00:00:00"/>
    <n v="-1"/>
    <n v="3.1"/>
    <n v="2.5"/>
    <d v="2026-03-20T00:00:00"/>
    <s v="https://www.numbeo.com/food-prices/in/Singapore"/>
    <n v="5453600"/>
    <x v="415"/>
  </r>
  <r>
    <x v="88"/>
    <x v="64"/>
    <s v="SGP"/>
    <s v="Southeast Asia"/>
    <x v="2"/>
    <x v="2"/>
    <d v="2025-12-01T00:00:00"/>
    <x v="3"/>
    <s v="Eggs_12"/>
    <s v="Dairy &amp; Eggs"/>
    <n v="12"/>
    <s v="pieces"/>
    <x v="1467"/>
    <x v="48"/>
    <n v="3.45"/>
    <x v="48"/>
    <n v="3.8"/>
    <s v="IMF WEO 2026 / ADB"/>
    <n v="125.8"/>
    <d v="2025-12-01T00:00:00"/>
    <n v="-1"/>
    <n v="3.1"/>
    <n v="2.5"/>
    <d v="2026-03-20T00:00:00"/>
    <s v="https://www.numbeo.com/food-prices/in/Singapore"/>
    <n v="5453600"/>
    <x v="416"/>
  </r>
  <r>
    <x v="88"/>
    <x v="64"/>
    <s v="SGP"/>
    <s v="Southeast Asia"/>
    <x v="2"/>
    <x v="3"/>
    <d v="2026-01-01T00:00:00"/>
    <x v="3"/>
    <s v="Eggs_12"/>
    <s v="Dairy &amp; Eggs"/>
    <n v="12"/>
    <s v="pieces"/>
    <x v="194"/>
    <x v="48"/>
    <n v="3.38"/>
    <x v="48"/>
    <n v="3.8"/>
    <s v="IMF WEO 2026 / ADB"/>
    <n v="124.2"/>
    <d v="2026-01-01T00:00:00"/>
    <n v="-1"/>
    <n v="3.1"/>
    <n v="2.5"/>
    <d v="2026-03-20T00:00:00"/>
    <s v="https://www.numbeo.com/food-prices/in/Singapore"/>
    <n v="5453600"/>
    <x v="417"/>
  </r>
  <r>
    <x v="88"/>
    <x v="64"/>
    <s v="SGP"/>
    <s v="Southeast Asia"/>
    <x v="2"/>
    <x v="4"/>
    <d v="2026-02-01T00:00:00"/>
    <x v="3"/>
    <s v="Eggs_12"/>
    <s v="Dairy &amp; Eggs"/>
    <n v="12"/>
    <s v="pieces"/>
    <x v="1467"/>
    <x v="48"/>
    <n v="3.45"/>
    <x v="48"/>
    <n v="3.8"/>
    <s v="IMF WEO 2026 / ADB"/>
    <n v="125.3"/>
    <d v="2026-02-01T00:00:00"/>
    <n v="-1"/>
    <n v="3.1"/>
    <n v="2.5"/>
    <d v="2026-03-20T00:00:00"/>
    <s v="https://www.numbeo.com/food-prices/in/Singapore"/>
    <n v="5453600"/>
    <x v="316"/>
  </r>
  <r>
    <x v="88"/>
    <x v="64"/>
    <s v="SGP"/>
    <s v="Southeast Asia"/>
    <x v="2"/>
    <x v="5"/>
    <d v="2026-03-01T00:00:00"/>
    <x v="3"/>
    <s v="Eggs_12"/>
    <s v="Dairy &amp; Eggs"/>
    <n v="12"/>
    <s v="pieces"/>
    <x v="221"/>
    <x v="48"/>
    <n v="3.53"/>
    <x v="48"/>
    <n v="3.8"/>
    <s v="IMF WEO 2026 / ADB"/>
    <n v="126"/>
    <d v="2026-03-01T00:00:00"/>
    <n v="-1"/>
    <n v="3.1"/>
    <n v="2.5"/>
    <d v="2026-03-20T00:00:00"/>
    <s v="https://www.numbeo.com/food-prices/in/Singapore"/>
    <n v="5453600"/>
    <x v="418"/>
  </r>
  <r>
    <x v="88"/>
    <x v="64"/>
    <s v="SGP"/>
    <s v="Southeast Asia"/>
    <x v="2"/>
    <x v="0"/>
    <d v="2025-10-01T00:00:00"/>
    <x v="4"/>
    <s v="Cheese_1kg"/>
    <s v="Dairy"/>
    <n v="1"/>
    <s v="kg"/>
    <x v="3804"/>
    <x v="48"/>
    <n v="17.739999999999998"/>
    <x v="48"/>
    <n v="3.8"/>
    <s v="IMF WEO 2026 / ADB"/>
    <n v="127.1"/>
    <d v="2025-10-01T00:00:00"/>
    <n v="-1"/>
    <n v="3.1"/>
    <n v="2.5"/>
    <d v="2026-03-20T00:00:00"/>
    <s v="https://www.numbeo.com/food-prices/in/Singapore"/>
    <n v="5453600"/>
    <x v="66"/>
  </r>
  <r>
    <x v="88"/>
    <x v="64"/>
    <s v="SGP"/>
    <s v="Southeast Asia"/>
    <x v="2"/>
    <x v="1"/>
    <d v="2025-11-01T00:00:00"/>
    <x v="4"/>
    <s v="Cheese_1kg"/>
    <s v="Dairy"/>
    <n v="1"/>
    <s v="kg"/>
    <x v="3805"/>
    <x v="48"/>
    <n v="18.13"/>
    <x v="48"/>
    <n v="3.8"/>
    <s v="IMF WEO 2026 / ADB"/>
    <n v="126.2"/>
    <d v="2025-11-01T00:00:00"/>
    <n v="-1"/>
    <n v="3.1"/>
    <n v="2.5"/>
    <d v="2026-03-20T00:00:00"/>
    <s v="https://www.numbeo.com/food-prices/in/Singapore"/>
    <n v="5453600"/>
    <x v="415"/>
  </r>
  <r>
    <x v="88"/>
    <x v="64"/>
    <s v="SGP"/>
    <s v="Southeast Asia"/>
    <x v="2"/>
    <x v="2"/>
    <d v="2025-12-01T00:00:00"/>
    <x v="4"/>
    <s v="Cheese_1kg"/>
    <s v="Dairy"/>
    <n v="1"/>
    <s v="kg"/>
    <x v="3806"/>
    <x v="48"/>
    <n v="18.14"/>
    <x v="48"/>
    <n v="3.8"/>
    <s v="IMF WEO 2026 / ADB"/>
    <n v="125.8"/>
    <d v="2025-12-01T00:00:00"/>
    <n v="-1"/>
    <n v="3.1"/>
    <n v="2.5"/>
    <d v="2026-03-20T00:00:00"/>
    <s v="https://www.numbeo.com/food-prices/in/Singapore"/>
    <n v="5453600"/>
    <x v="416"/>
  </r>
  <r>
    <x v="88"/>
    <x v="64"/>
    <s v="SGP"/>
    <s v="Southeast Asia"/>
    <x v="2"/>
    <x v="3"/>
    <d v="2026-01-01T00:00:00"/>
    <x v="4"/>
    <s v="Cheese_1kg"/>
    <s v="Dairy"/>
    <n v="1"/>
    <s v="kg"/>
    <x v="3807"/>
    <x v="48"/>
    <n v="17.91"/>
    <x v="48"/>
    <n v="3.8"/>
    <s v="IMF WEO 2026 / ADB"/>
    <n v="124.2"/>
    <d v="2026-01-01T00:00:00"/>
    <n v="-1"/>
    <n v="3.1"/>
    <n v="2.5"/>
    <d v="2026-03-20T00:00:00"/>
    <s v="https://www.numbeo.com/food-prices/in/Singapore"/>
    <n v="5453600"/>
    <x v="417"/>
  </r>
  <r>
    <x v="88"/>
    <x v="64"/>
    <s v="SGP"/>
    <s v="Southeast Asia"/>
    <x v="2"/>
    <x v="4"/>
    <d v="2026-02-01T00:00:00"/>
    <x v="4"/>
    <s v="Cheese_1kg"/>
    <s v="Dairy"/>
    <n v="1"/>
    <s v="kg"/>
    <x v="3808"/>
    <x v="48"/>
    <n v="18.34"/>
    <x v="48"/>
    <n v="3.8"/>
    <s v="IMF WEO 2026 / ADB"/>
    <n v="125.3"/>
    <d v="2026-02-01T00:00:00"/>
    <n v="-1"/>
    <n v="3.1"/>
    <n v="2.5"/>
    <d v="2026-03-20T00:00:00"/>
    <s v="https://www.numbeo.com/food-prices/in/Singapore"/>
    <n v="5453600"/>
    <x v="316"/>
  </r>
  <r>
    <x v="88"/>
    <x v="64"/>
    <s v="SGP"/>
    <s v="Southeast Asia"/>
    <x v="2"/>
    <x v="5"/>
    <d v="2026-03-01T00:00:00"/>
    <x v="4"/>
    <s v="Cheese_1kg"/>
    <s v="Dairy"/>
    <n v="1"/>
    <s v="kg"/>
    <x v="3809"/>
    <x v="48"/>
    <n v="18.149999999999999"/>
    <x v="48"/>
    <n v="3.8"/>
    <s v="IMF WEO 2026 / ADB"/>
    <n v="126"/>
    <d v="2026-03-01T00:00:00"/>
    <n v="-1"/>
    <n v="3.1"/>
    <n v="2.5"/>
    <d v="2026-03-20T00:00:00"/>
    <s v="https://www.numbeo.com/food-prices/in/Singapore"/>
    <n v="5453600"/>
    <x v="418"/>
  </r>
  <r>
    <x v="88"/>
    <x v="64"/>
    <s v="SGP"/>
    <s v="Southeast Asia"/>
    <x v="2"/>
    <x v="0"/>
    <d v="2025-10-01T00:00:00"/>
    <x v="5"/>
    <s v="Chicken_1kg"/>
    <s v="Meat"/>
    <n v="1"/>
    <s v="kg"/>
    <x v="3810"/>
    <x v="48"/>
    <n v="10.01"/>
    <x v="48"/>
    <n v="3.8"/>
    <s v="IMF WEO 2026 / ADB"/>
    <n v="127.1"/>
    <d v="2025-10-01T00:00:00"/>
    <n v="-1"/>
    <n v="3.1"/>
    <n v="2.5"/>
    <d v="2026-03-20T00:00:00"/>
    <s v="https://www.numbeo.com/food-prices/in/Singapore"/>
    <n v="5453600"/>
    <x v="66"/>
  </r>
  <r>
    <x v="88"/>
    <x v="64"/>
    <s v="SGP"/>
    <s v="Southeast Asia"/>
    <x v="2"/>
    <x v="1"/>
    <d v="2025-11-01T00:00:00"/>
    <x v="5"/>
    <s v="Chicken_1kg"/>
    <s v="Meat"/>
    <n v="1"/>
    <s v="kg"/>
    <x v="3811"/>
    <x v="48"/>
    <n v="10.38"/>
    <x v="48"/>
    <n v="3.8"/>
    <s v="IMF WEO 2026 / ADB"/>
    <n v="126.2"/>
    <d v="2025-11-01T00:00:00"/>
    <n v="-1"/>
    <n v="3.1"/>
    <n v="2.5"/>
    <d v="2026-03-20T00:00:00"/>
    <s v="https://www.numbeo.com/food-prices/in/Singapore"/>
    <n v="5453600"/>
    <x v="415"/>
  </r>
  <r>
    <x v="88"/>
    <x v="64"/>
    <s v="SGP"/>
    <s v="Southeast Asia"/>
    <x v="2"/>
    <x v="2"/>
    <d v="2025-12-01T00:00:00"/>
    <x v="5"/>
    <s v="Chicken_1kg"/>
    <s v="Meat"/>
    <n v="1"/>
    <s v="kg"/>
    <x v="3812"/>
    <x v="48"/>
    <n v="10.06"/>
    <x v="48"/>
    <n v="3.8"/>
    <s v="IMF WEO 2026 / ADB"/>
    <n v="125.8"/>
    <d v="2025-12-01T00:00:00"/>
    <n v="-1"/>
    <n v="3.1"/>
    <n v="2.5"/>
    <d v="2026-03-20T00:00:00"/>
    <s v="https://www.numbeo.com/food-prices/in/Singapore"/>
    <n v="5453600"/>
    <x v="416"/>
  </r>
  <r>
    <x v="88"/>
    <x v="64"/>
    <s v="SGP"/>
    <s v="Southeast Asia"/>
    <x v="2"/>
    <x v="3"/>
    <d v="2026-01-01T00:00:00"/>
    <x v="5"/>
    <s v="Chicken_1kg"/>
    <s v="Meat"/>
    <n v="1"/>
    <s v="kg"/>
    <x v="227"/>
    <x v="48"/>
    <n v="9.93"/>
    <x v="48"/>
    <n v="3.8"/>
    <s v="IMF WEO 2026 / ADB"/>
    <n v="124.2"/>
    <d v="2026-01-01T00:00:00"/>
    <n v="-1"/>
    <n v="3.1"/>
    <n v="2.5"/>
    <d v="2026-03-20T00:00:00"/>
    <s v="https://www.numbeo.com/food-prices/in/Singapore"/>
    <n v="5453600"/>
    <x v="417"/>
  </r>
  <r>
    <x v="88"/>
    <x v="64"/>
    <s v="SGP"/>
    <s v="Southeast Asia"/>
    <x v="2"/>
    <x v="4"/>
    <d v="2026-02-01T00:00:00"/>
    <x v="5"/>
    <s v="Chicken_1kg"/>
    <s v="Meat"/>
    <n v="1"/>
    <s v="kg"/>
    <x v="3813"/>
    <x v="48"/>
    <n v="10.24"/>
    <x v="48"/>
    <n v="3.8"/>
    <s v="IMF WEO 2026 / ADB"/>
    <n v="125.3"/>
    <d v="2026-02-01T00:00:00"/>
    <n v="-1"/>
    <n v="3.1"/>
    <n v="2.5"/>
    <d v="2026-03-20T00:00:00"/>
    <s v="https://www.numbeo.com/food-prices/in/Singapore"/>
    <n v="5453600"/>
    <x v="316"/>
  </r>
  <r>
    <x v="88"/>
    <x v="64"/>
    <s v="SGP"/>
    <s v="Southeast Asia"/>
    <x v="2"/>
    <x v="5"/>
    <d v="2026-03-01T00:00:00"/>
    <x v="5"/>
    <s v="Chicken_1kg"/>
    <s v="Meat"/>
    <n v="1"/>
    <s v="kg"/>
    <x v="824"/>
    <x v="48"/>
    <n v="10.35"/>
    <x v="48"/>
    <n v="3.8"/>
    <s v="IMF WEO 2026 / ADB"/>
    <n v="126"/>
    <d v="2026-03-01T00:00:00"/>
    <n v="-1"/>
    <n v="3.1"/>
    <n v="2.5"/>
    <d v="2026-03-20T00:00:00"/>
    <s v="https://www.numbeo.com/food-prices/in/Singapore"/>
    <n v="5453600"/>
    <x v="418"/>
  </r>
  <r>
    <x v="88"/>
    <x v="64"/>
    <s v="SGP"/>
    <s v="Southeast Asia"/>
    <x v="2"/>
    <x v="0"/>
    <d v="2025-10-01T00:00:00"/>
    <x v="6"/>
    <s v="Beef_1kg"/>
    <s v="Meat"/>
    <n v="1"/>
    <s v="kg"/>
    <x v="3814"/>
    <x v="48"/>
    <n v="23.23"/>
    <x v="48"/>
    <n v="3.8"/>
    <s v="IMF WEO 2026 / ADB"/>
    <n v="127.1"/>
    <d v="2025-10-01T00:00:00"/>
    <n v="-1"/>
    <n v="3.1"/>
    <n v="2.5"/>
    <d v="2026-03-20T00:00:00"/>
    <s v="https://www.numbeo.com/food-prices/in/Singapore"/>
    <n v="5453600"/>
    <x v="66"/>
  </r>
  <r>
    <x v="88"/>
    <x v="64"/>
    <s v="SGP"/>
    <s v="Southeast Asia"/>
    <x v="2"/>
    <x v="1"/>
    <d v="2025-11-01T00:00:00"/>
    <x v="6"/>
    <s v="Beef_1kg"/>
    <s v="Meat"/>
    <n v="1"/>
    <s v="kg"/>
    <x v="1050"/>
    <x v="48"/>
    <n v="23.04"/>
    <x v="48"/>
    <n v="3.8"/>
    <s v="IMF WEO 2026 / ADB"/>
    <n v="126.2"/>
    <d v="2025-11-01T00:00:00"/>
    <n v="-1"/>
    <n v="3.1"/>
    <n v="2.5"/>
    <d v="2026-03-20T00:00:00"/>
    <s v="https://www.numbeo.com/food-prices/in/Singapore"/>
    <n v="5453600"/>
    <x v="415"/>
  </r>
  <r>
    <x v="88"/>
    <x v="64"/>
    <s v="SGP"/>
    <s v="Southeast Asia"/>
    <x v="2"/>
    <x v="2"/>
    <d v="2025-12-01T00:00:00"/>
    <x v="6"/>
    <s v="Beef_1kg"/>
    <s v="Meat"/>
    <n v="1"/>
    <s v="kg"/>
    <x v="3815"/>
    <x v="48"/>
    <n v="23.95"/>
    <x v="48"/>
    <n v="3.8"/>
    <s v="IMF WEO 2026 / ADB"/>
    <n v="125.8"/>
    <d v="2025-12-01T00:00:00"/>
    <n v="-1"/>
    <n v="3.1"/>
    <n v="2.5"/>
    <d v="2026-03-20T00:00:00"/>
    <s v="https://www.numbeo.com/food-prices/in/Singapore"/>
    <n v="5453600"/>
    <x v="416"/>
  </r>
  <r>
    <x v="88"/>
    <x v="64"/>
    <s v="SGP"/>
    <s v="Southeast Asia"/>
    <x v="2"/>
    <x v="3"/>
    <d v="2026-01-01T00:00:00"/>
    <x v="6"/>
    <s v="Beef_1kg"/>
    <s v="Meat"/>
    <n v="1"/>
    <s v="kg"/>
    <x v="3816"/>
    <x v="48"/>
    <n v="23.28"/>
    <x v="48"/>
    <n v="3.8"/>
    <s v="IMF WEO 2026 / ADB"/>
    <n v="124.2"/>
    <d v="2026-01-01T00:00:00"/>
    <n v="-1"/>
    <n v="3.1"/>
    <n v="2.5"/>
    <d v="2026-03-20T00:00:00"/>
    <s v="https://www.numbeo.com/food-prices/in/Singapore"/>
    <n v="5453600"/>
    <x v="417"/>
  </r>
  <r>
    <x v="88"/>
    <x v="64"/>
    <s v="SGP"/>
    <s v="Southeast Asia"/>
    <x v="2"/>
    <x v="4"/>
    <d v="2026-02-01T00:00:00"/>
    <x v="6"/>
    <s v="Beef_1kg"/>
    <s v="Meat"/>
    <n v="1"/>
    <s v="kg"/>
    <x v="3817"/>
    <x v="48"/>
    <n v="24.35"/>
    <x v="48"/>
    <n v="3.8"/>
    <s v="IMF WEO 2026 / ADB"/>
    <n v="125.3"/>
    <d v="2026-02-01T00:00:00"/>
    <n v="-1"/>
    <n v="3.1"/>
    <n v="2.5"/>
    <d v="2026-03-20T00:00:00"/>
    <s v="https://www.numbeo.com/food-prices/in/Singapore"/>
    <n v="5453600"/>
    <x v="316"/>
  </r>
  <r>
    <x v="88"/>
    <x v="64"/>
    <s v="SGP"/>
    <s v="Southeast Asia"/>
    <x v="2"/>
    <x v="5"/>
    <d v="2026-03-01T00:00:00"/>
    <x v="6"/>
    <s v="Beef_1kg"/>
    <s v="Meat"/>
    <n v="1"/>
    <s v="kg"/>
    <x v="3818"/>
    <x v="48"/>
    <n v="23.92"/>
    <x v="48"/>
    <n v="3.8"/>
    <s v="IMF WEO 2026 / ADB"/>
    <n v="126"/>
    <d v="2026-03-01T00:00:00"/>
    <n v="-1"/>
    <n v="3.1"/>
    <n v="2.5"/>
    <d v="2026-03-20T00:00:00"/>
    <s v="https://www.numbeo.com/food-prices/in/Singapore"/>
    <n v="5453600"/>
    <x v="418"/>
  </r>
  <r>
    <x v="88"/>
    <x v="64"/>
    <s v="SGP"/>
    <s v="Southeast Asia"/>
    <x v="2"/>
    <x v="0"/>
    <d v="2025-10-01T00:00:00"/>
    <x v="7"/>
    <s v="Apples_1kg"/>
    <s v="Fruits"/>
    <n v="1"/>
    <s v="kg"/>
    <x v="3819"/>
    <x v="48"/>
    <n v="3.86"/>
    <x v="48"/>
    <n v="3.8"/>
    <s v="IMF WEO 2026 / ADB"/>
    <n v="127.1"/>
    <d v="2025-10-01T00:00:00"/>
    <n v="-1"/>
    <n v="3.1"/>
    <n v="2.5"/>
    <d v="2026-03-20T00:00:00"/>
    <s v="https://www.numbeo.com/food-prices/in/Singapore"/>
    <n v="5453600"/>
    <x v="66"/>
  </r>
  <r>
    <x v="88"/>
    <x v="64"/>
    <s v="SGP"/>
    <s v="Southeast Asia"/>
    <x v="2"/>
    <x v="1"/>
    <d v="2025-11-01T00:00:00"/>
    <x v="7"/>
    <s v="Apples_1kg"/>
    <s v="Fruits"/>
    <n v="1"/>
    <s v="kg"/>
    <x v="3820"/>
    <x v="48"/>
    <n v="4.1500000000000004"/>
    <x v="48"/>
    <n v="3.8"/>
    <s v="IMF WEO 2026 / ADB"/>
    <n v="126.2"/>
    <d v="2025-11-01T00:00:00"/>
    <n v="-1"/>
    <n v="3.1"/>
    <n v="2.5"/>
    <d v="2026-03-20T00:00:00"/>
    <s v="https://www.numbeo.com/food-prices/in/Singapore"/>
    <n v="5453600"/>
    <x v="415"/>
  </r>
  <r>
    <x v="88"/>
    <x v="64"/>
    <s v="SGP"/>
    <s v="Southeast Asia"/>
    <x v="2"/>
    <x v="2"/>
    <d v="2025-12-01T00:00:00"/>
    <x v="7"/>
    <s v="Apples_1kg"/>
    <s v="Fruits"/>
    <n v="1"/>
    <s v="kg"/>
    <x v="3821"/>
    <x v="48"/>
    <n v="4.37"/>
    <x v="48"/>
    <n v="3.8"/>
    <s v="IMF WEO 2026 / ADB"/>
    <n v="125.8"/>
    <d v="2025-12-01T00:00:00"/>
    <n v="-1"/>
    <n v="3.1"/>
    <n v="2.5"/>
    <d v="2026-03-20T00:00:00"/>
    <s v="https://www.numbeo.com/food-prices/in/Singapore"/>
    <n v="5453600"/>
    <x v="416"/>
  </r>
  <r>
    <x v="88"/>
    <x v="64"/>
    <s v="SGP"/>
    <s v="Southeast Asia"/>
    <x v="2"/>
    <x v="3"/>
    <d v="2026-01-01T00:00:00"/>
    <x v="7"/>
    <s v="Apples_1kg"/>
    <s v="Fruits"/>
    <n v="1"/>
    <s v="kg"/>
    <x v="3820"/>
    <x v="48"/>
    <n v="4.1500000000000004"/>
    <x v="48"/>
    <n v="3.8"/>
    <s v="IMF WEO 2026 / ADB"/>
    <n v="124.2"/>
    <d v="2026-01-01T00:00:00"/>
    <n v="-1"/>
    <n v="3.1"/>
    <n v="2.5"/>
    <d v="2026-03-20T00:00:00"/>
    <s v="https://www.numbeo.com/food-prices/in/Singapore"/>
    <n v="5453600"/>
    <x v="417"/>
  </r>
  <r>
    <x v="88"/>
    <x v="64"/>
    <s v="SGP"/>
    <s v="Southeast Asia"/>
    <x v="2"/>
    <x v="4"/>
    <d v="2026-02-01T00:00:00"/>
    <x v="7"/>
    <s v="Apples_1kg"/>
    <s v="Fruits"/>
    <n v="1"/>
    <s v="kg"/>
    <x v="336"/>
    <x v="48"/>
    <n v="4.13"/>
    <x v="48"/>
    <n v="3.8"/>
    <s v="IMF WEO 2026 / ADB"/>
    <n v="125.3"/>
    <d v="2026-02-01T00:00:00"/>
    <n v="-1"/>
    <n v="3.1"/>
    <n v="2.5"/>
    <d v="2026-03-20T00:00:00"/>
    <s v="https://www.numbeo.com/food-prices/in/Singapore"/>
    <n v="5453600"/>
    <x v="316"/>
  </r>
  <r>
    <x v="88"/>
    <x v="64"/>
    <s v="SGP"/>
    <s v="Southeast Asia"/>
    <x v="2"/>
    <x v="5"/>
    <d v="2026-03-01T00:00:00"/>
    <x v="7"/>
    <s v="Apples_1kg"/>
    <s v="Fruits"/>
    <n v="1"/>
    <s v="kg"/>
    <x v="13"/>
    <x v="48"/>
    <n v="4.22"/>
    <x v="48"/>
    <n v="3.8"/>
    <s v="IMF WEO 2026 / ADB"/>
    <n v="126"/>
    <d v="2026-03-01T00:00:00"/>
    <n v="-1"/>
    <n v="3.1"/>
    <n v="2.5"/>
    <d v="2026-03-20T00:00:00"/>
    <s v="https://www.numbeo.com/food-prices/in/Singapore"/>
    <n v="5453600"/>
    <x v="418"/>
  </r>
  <r>
    <x v="88"/>
    <x v="64"/>
    <s v="SGP"/>
    <s v="Southeast Asia"/>
    <x v="2"/>
    <x v="0"/>
    <d v="2025-10-01T00:00:00"/>
    <x v="8"/>
    <s v="Bananas_1kg"/>
    <s v="Fruits"/>
    <n v="1"/>
    <s v="kg"/>
    <x v="739"/>
    <x v="48"/>
    <n v="2.76"/>
    <x v="48"/>
    <n v="3.8"/>
    <s v="IMF WEO 2026 / ADB"/>
    <n v="127.1"/>
    <d v="2025-10-01T00:00:00"/>
    <n v="-1"/>
    <n v="3.1"/>
    <n v="2.5"/>
    <d v="2026-03-20T00:00:00"/>
    <s v="https://www.numbeo.com/food-prices/in/Singapore"/>
    <n v="5453600"/>
    <x v="66"/>
  </r>
  <r>
    <x v="88"/>
    <x v="64"/>
    <s v="SGP"/>
    <s v="Southeast Asia"/>
    <x v="2"/>
    <x v="1"/>
    <d v="2025-11-01T00:00:00"/>
    <x v="8"/>
    <s v="Bananas_1kg"/>
    <s v="Fruits"/>
    <n v="1"/>
    <s v="kg"/>
    <x v="432"/>
    <x v="48"/>
    <n v="3.07"/>
    <x v="48"/>
    <n v="3.8"/>
    <s v="IMF WEO 2026 / ADB"/>
    <n v="126.2"/>
    <d v="2025-11-01T00:00:00"/>
    <n v="-1"/>
    <n v="3.1"/>
    <n v="2.5"/>
    <d v="2026-03-20T00:00:00"/>
    <s v="https://www.numbeo.com/food-prices/in/Singapore"/>
    <n v="5453600"/>
    <x v="415"/>
  </r>
  <r>
    <x v="88"/>
    <x v="64"/>
    <s v="SGP"/>
    <s v="Southeast Asia"/>
    <x v="2"/>
    <x v="2"/>
    <d v="2025-12-01T00:00:00"/>
    <x v="8"/>
    <s v="Bananas_1kg"/>
    <s v="Fruits"/>
    <n v="1"/>
    <s v="kg"/>
    <x v="148"/>
    <x v="48"/>
    <n v="3.01"/>
    <x v="48"/>
    <n v="3.8"/>
    <s v="IMF WEO 2026 / ADB"/>
    <n v="125.8"/>
    <d v="2025-12-01T00:00:00"/>
    <n v="-1"/>
    <n v="3.1"/>
    <n v="2.5"/>
    <d v="2026-03-20T00:00:00"/>
    <s v="https://www.numbeo.com/food-prices/in/Singapore"/>
    <n v="5453600"/>
    <x v="416"/>
  </r>
  <r>
    <x v="88"/>
    <x v="64"/>
    <s v="SGP"/>
    <s v="Southeast Asia"/>
    <x v="2"/>
    <x v="3"/>
    <d v="2026-01-01T00:00:00"/>
    <x v="8"/>
    <s v="Bananas_1kg"/>
    <s v="Fruits"/>
    <n v="1"/>
    <s v="kg"/>
    <x v="271"/>
    <x v="48"/>
    <n v="3.06"/>
    <x v="48"/>
    <n v="3.8"/>
    <s v="IMF WEO 2026 / ADB"/>
    <n v="124.2"/>
    <d v="2026-01-01T00:00:00"/>
    <n v="-1"/>
    <n v="3.1"/>
    <n v="2.5"/>
    <d v="2026-03-20T00:00:00"/>
    <s v="https://www.numbeo.com/food-prices/in/Singapore"/>
    <n v="5453600"/>
    <x v="417"/>
  </r>
  <r>
    <x v="88"/>
    <x v="64"/>
    <s v="SGP"/>
    <s v="Southeast Asia"/>
    <x v="2"/>
    <x v="4"/>
    <d v="2026-02-01T00:00:00"/>
    <x v="8"/>
    <s v="Bananas_1kg"/>
    <s v="Fruits"/>
    <n v="1"/>
    <s v="kg"/>
    <x v="3803"/>
    <x v="48"/>
    <n v="2.94"/>
    <x v="48"/>
    <n v="3.8"/>
    <s v="IMF WEO 2026 / ADB"/>
    <n v="125.3"/>
    <d v="2026-02-01T00:00:00"/>
    <n v="-1"/>
    <n v="3.1"/>
    <n v="2.5"/>
    <d v="2026-03-20T00:00:00"/>
    <s v="https://www.numbeo.com/food-prices/in/Singapore"/>
    <n v="5453600"/>
    <x v="316"/>
  </r>
  <r>
    <x v="88"/>
    <x v="64"/>
    <s v="SGP"/>
    <s v="Southeast Asia"/>
    <x v="2"/>
    <x v="5"/>
    <d v="2026-03-01T00:00:00"/>
    <x v="8"/>
    <s v="Bananas_1kg"/>
    <s v="Fruits"/>
    <n v="1"/>
    <s v="kg"/>
    <x v="381"/>
    <x v="48"/>
    <n v="2.99"/>
    <x v="48"/>
    <n v="3.8"/>
    <s v="IMF WEO 2026 / ADB"/>
    <n v="126"/>
    <d v="2026-03-01T00:00:00"/>
    <n v="-1"/>
    <n v="3.1"/>
    <n v="2.5"/>
    <d v="2026-03-20T00:00:00"/>
    <s v="https://www.numbeo.com/food-prices/in/Singapore"/>
    <n v="5453600"/>
    <x v="418"/>
  </r>
  <r>
    <x v="88"/>
    <x v="64"/>
    <s v="SGP"/>
    <s v="Southeast Asia"/>
    <x v="2"/>
    <x v="0"/>
    <d v="2025-10-01T00:00:00"/>
    <x v="9"/>
    <s v="Oranges_1kg"/>
    <s v="Fruits"/>
    <n v="1"/>
    <s v="kg"/>
    <x v="1805"/>
    <x v="48"/>
    <n v="4.53"/>
    <x v="48"/>
    <n v="3.8"/>
    <s v="IMF WEO 2026 / ADB"/>
    <n v="127.1"/>
    <d v="2025-10-01T00:00:00"/>
    <n v="-1"/>
    <n v="3.1"/>
    <n v="2.5"/>
    <d v="2026-03-20T00:00:00"/>
    <s v="https://www.numbeo.com/food-prices/in/Singapore"/>
    <n v="5453600"/>
    <x v="66"/>
  </r>
  <r>
    <x v="88"/>
    <x v="64"/>
    <s v="SGP"/>
    <s v="Southeast Asia"/>
    <x v="2"/>
    <x v="1"/>
    <d v="2025-11-01T00:00:00"/>
    <x v="9"/>
    <s v="Oranges_1kg"/>
    <s v="Fruits"/>
    <n v="1"/>
    <s v="kg"/>
    <x v="1771"/>
    <x v="48"/>
    <n v="5.08"/>
    <x v="48"/>
    <n v="3.8"/>
    <s v="IMF WEO 2026 / ADB"/>
    <n v="126.2"/>
    <d v="2025-11-01T00:00:00"/>
    <n v="-1"/>
    <n v="3.1"/>
    <n v="2.5"/>
    <d v="2026-03-20T00:00:00"/>
    <s v="https://www.numbeo.com/food-prices/in/Singapore"/>
    <n v="5453600"/>
    <x v="415"/>
  </r>
  <r>
    <x v="88"/>
    <x v="64"/>
    <s v="SGP"/>
    <s v="Southeast Asia"/>
    <x v="2"/>
    <x v="2"/>
    <d v="2025-12-01T00:00:00"/>
    <x v="9"/>
    <s v="Oranges_1kg"/>
    <s v="Fruits"/>
    <n v="1"/>
    <s v="kg"/>
    <x v="43"/>
    <x v="48"/>
    <n v="5"/>
    <x v="48"/>
    <n v="3.8"/>
    <s v="IMF WEO 2026 / ADB"/>
    <n v="125.8"/>
    <d v="2025-12-01T00:00:00"/>
    <n v="-1"/>
    <n v="3.1"/>
    <n v="2.5"/>
    <d v="2026-03-20T00:00:00"/>
    <s v="https://www.numbeo.com/food-prices/in/Singapore"/>
    <n v="5453600"/>
    <x v="416"/>
  </r>
  <r>
    <x v="88"/>
    <x v="64"/>
    <s v="SGP"/>
    <s v="Southeast Asia"/>
    <x v="2"/>
    <x v="3"/>
    <d v="2026-01-01T00:00:00"/>
    <x v="9"/>
    <s v="Oranges_1kg"/>
    <s v="Fruits"/>
    <n v="1"/>
    <s v="kg"/>
    <x v="41"/>
    <x v="48"/>
    <n v="4.99"/>
    <x v="48"/>
    <n v="3.8"/>
    <s v="IMF WEO 2026 / ADB"/>
    <n v="124.2"/>
    <d v="2026-01-01T00:00:00"/>
    <n v="-1"/>
    <n v="3.1"/>
    <n v="2.5"/>
    <d v="2026-03-20T00:00:00"/>
    <s v="https://www.numbeo.com/food-prices/in/Singapore"/>
    <n v="5453600"/>
    <x v="417"/>
  </r>
  <r>
    <x v="88"/>
    <x v="64"/>
    <s v="SGP"/>
    <s v="Southeast Asia"/>
    <x v="2"/>
    <x v="4"/>
    <d v="2026-02-01T00:00:00"/>
    <x v="9"/>
    <s v="Oranges_1kg"/>
    <s v="Fruits"/>
    <n v="1"/>
    <s v="kg"/>
    <x v="44"/>
    <x v="48"/>
    <n v="4.9000000000000004"/>
    <x v="48"/>
    <n v="3.8"/>
    <s v="IMF WEO 2026 / ADB"/>
    <n v="125.3"/>
    <d v="2026-02-01T00:00:00"/>
    <n v="-1"/>
    <n v="3.1"/>
    <n v="2.5"/>
    <d v="2026-03-20T00:00:00"/>
    <s v="https://www.numbeo.com/food-prices/in/Singapore"/>
    <n v="5453600"/>
    <x v="316"/>
  </r>
  <r>
    <x v="88"/>
    <x v="64"/>
    <s v="SGP"/>
    <s v="Southeast Asia"/>
    <x v="2"/>
    <x v="5"/>
    <d v="2026-03-01T00:00:00"/>
    <x v="9"/>
    <s v="Oranges_1kg"/>
    <s v="Fruits"/>
    <n v="1"/>
    <s v="kg"/>
    <x v="2511"/>
    <x v="48"/>
    <n v="4.91"/>
    <x v="48"/>
    <n v="3.8"/>
    <s v="IMF WEO 2026 / ADB"/>
    <n v="126"/>
    <d v="2026-03-01T00:00:00"/>
    <n v="-1"/>
    <n v="3.1"/>
    <n v="2.5"/>
    <d v="2026-03-20T00:00:00"/>
    <s v="https://www.numbeo.com/food-prices/in/Singapore"/>
    <n v="5453600"/>
    <x v="418"/>
  </r>
  <r>
    <x v="88"/>
    <x v="64"/>
    <s v="SGP"/>
    <s v="Southeast Asia"/>
    <x v="2"/>
    <x v="0"/>
    <d v="2025-10-01T00:00:00"/>
    <x v="10"/>
    <s v="Tomatoes_1kg"/>
    <s v="Vegetables"/>
    <n v="1"/>
    <s v="kg"/>
    <x v="370"/>
    <x v="48"/>
    <n v="3.3"/>
    <x v="48"/>
    <n v="3.8"/>
    <s v="IMF WEO 2026 / ADB"/>
    <n v="127.1"/>
    <d v="2025-10-01T00:00:00"/>
    <n v="-1"/>
    <n v="3.1"/>
    <n v="2.5"/>
    <d v="2026-03-20T00:00:00"/>
    <s v="https://www.numbeo.com/food-prices/in/Singapore"/>
    <n v="5453600"/>
    <x v="66"/>
  </r>
  <r>
    <x v="88"/>
    <x v="64"/>
    <s v="SGP"/>
    <s v="Southeast Asia"/>
    <x v="2"/>
    <x v="1"/>
    <d v="2025-11-01T00:00:00"/>
    <x v="10"/>
    <s v="Tomatoes_1kg"/>
    <s v="Vegetables"/>
    <n v="1"/>
    <s v="kg"/>
    <x v="389"/>
    <x v="48"/>
    <n v="3.72"/>
    <x v="48"/>
    <n v="3.8"/>
    <s v="IMF WEO 2026 / ADB"/>
    <n v="126.2"/>
    <d v="2025-11-01T00:00:00"/>
    <n v="-1"/>
    <n v="3.1"/>
    <n v="2.5"/>
    <d v="2026-03-20T00:00:00"/>
    <s v="https://www.numbeo.com/food-prices/in/Singapore"/>
    <n v="5453600"/>
    <x v="415"/>
  </r>
  <r>
    <x v="88"/>
    <x v="64"/>
    <s v="SGP"/>
    <s v="Southeast Asia"/>
    <x v="2"/>
    <x v="2"/>
    <d v="2025-12-01T00:00:00"/>
    <x v="10"/>
    <s v="Tomatoes_1kg"/>
    <s v="Vegetables"/>
    <n v="1"/>
    <s v="kg"/>
    <x v="3822"/>
    <x v="48"/>
    <n v="3.63"/>
    <x v="48"/>
    <n v="3.8"/>
    <s v="IMF WEO 2026 / ADB"/>
    <n v="125.8"/>
    <d v="2025-12-01T00:00:00"/>
    <n v="-1"/>
    <n v="3.1"/>
    <n v="2.5"/>
    <d v="2026-03-20T00:00:00"/>
    <s v="https://www.numbeo.com/food-prices/in/Singapore"/>
    <n v="5453600"/>
    <x v="416"/>
  </r>
  <r>
    <x v="88"/>
    <x v="64"/>
    <s v="SGP"/>
    <s v="Southeast Asia"/>
    <x v="2"/>
    <x v="3"/>
    <d v="2026-01-01T00:00:00"/>
    <x v="10"/>
    <s v="Tomatoes_1kg"/>
    <s v="Vegetables"/>
    <n v="1"/>
    <s v="kg"/>
    <x v="249"/>
    <x v="48"/>
    <n v="3.55"/>
    <x v="48"/>
    <n v="3.8"/>
    <s v="IMF WEO 2026 / ADB"/>
    <n v="124.2"/>
    <d v="2026-01-01T00:00:00"/>
    <n v="-1"/>
    <n v="3.1"/>
    <n v="2.5"/>
    <d v="2026-03-20T00:00:00"/>
    <s v="https://www.numbeo.com/food-prices/in/Singapore"/>
    <n v="5453600"/>
    <x v="417"/>
  </r>
  <r>
    <x v="88"/>
    <x v="64"/>
    <s v="SGP"/>
    <s v="Southeast Asia"/>
    <x v="2"/>
    <x v="4"/>
    <d v="2026-02-01T00:00:00"/>
    <x v="10"/>
    <s v="Tomatoes_1kg"/>
    <s v="Vegetables"/>
    <n v="1"/>
    <s v="kg"/>
    <x v="1275"/>
    <x v="48"/>
    <n v="3.64"/>
    <x v="48"/>
    <n v="3.8"/>
    <s v="IMF WEO 2026 / ADB"/>
    <n v="125.3"/>
    <d v="2026-02-01T00:00:00"/>
    <n v="-1"/>
    <n v="3.1"/>
    <n v="2.5"/>
    <d v="2026-03-20T00:00:00"/>
    <s v="https://www.numbeo.com/food-prices/in/Singapore"/>
    <n v="5453600"/>
    <x v="316"/>
  </r>
  <r>
    <x v="88"/>
    <x v="64"/>
    <s v="SGP"/>
    <s v="Southeast Asia"/>
    <x v="2"/>
    <x v="5"/>
    <d v="2026-03-01T00:00:00"/>
    <x v="10"/>
    <s v="Tomatoes_1kg"/>
    <s v="Vegetables"/>
    <n v="1"/>
    <s v="kg"/>
    <x v="160"/>
    <x v="48"/>
    <n v="3.59"/>
    <x v="48"/>
    <n v="3.8"/>
    <s v="IMF WEO 2026 / ADB"/>
    <n v="126"/>
    <d v="2026-03-01T00:00:00"/>
    <n v="-1"/>
    <n v="3.1"/>
    <n v="2.5"/>
    <d v="2026-03-20T00:00:00"/>
    <s v="https://www.numbeo.com/food-prices/in/Singapore"/>
    <n v="5453600"/>
    <x v="418"/>
  </r>
  <r>
    <x v="88"/>
    <x v="64"/>
    <s v="SGP"/>
    <s v="Southeast Asia"/>
    <x v="2"/>
    <x v="0"/>
    <d v="2025-10-01T00:00:00"/>
    <x v="11"/>
    <s v="Potatoes_1kg"/>
    <s v="Vegetables"/>
    <n v="1"/>
    <s v="kg"/>
    <x v="67"/>
    <x v="48"/>
    <n v="2.2999999999999998"/>
    <x v="48"/>
    <n v="3.8"/>
    <s v="IMF WEO 2026 / ADB"/>
    <n v="127.1"/>
    <d v="2025-10-01T00:00:00"/>
    <n v="-1"/>
    <n v="3.1"/>
    <n v="2.5"/>
    <d v="2026-03-20T00:00:00"/>
    <s v="https://www.numbeo.com/food-prices/in/Singapore"/>
    <n v="5453600"/>
    <x v="66"/>
  </r>
  <r>
    <x v="88"/>
    <x v="64"/>
    <s v="SGP"/>
    <s v="Southeast Asia"/>
    <x v="2"/>
    <x v="1"/>
    <d v="2025-11-01T00:00:00"/>
    <x v="11"/>
    <s v="Potatoes_1kg"/>
    <s v="Vegetables"/>
    <n v="1"/>
    <s v="kg"/>
    <x v="60"/>
    <x v="48"/>
    <n v="2.74"/>
    <x v="48"/>
    <n v="3.8"/>
    <s v="IMF WEO 2026 / ADB"/>
    <n v="126.2"/>
    <d v="2025-11-01T00:00:00"/>
    <n v="-1"/>
    <n v="3.1"/>
    <n v="2.5"/>
    <d v="2026-03-20T00:00:00"/>
    <s v="https://www.numbeo.com/food-prices/in/Singapore"/>
    <n v="5453600"/>
    <x v="415"/>
  </r>
  <r>
    <x v="88"/>
    <x v="64"/>
    <s v="SGP"/>
    <s v="Southeast Asia"/>
    <x v="2"/>
    <x v="2"/>
    <d v="2025-12-01T00:00:00"/>
    <x v="11"/>
    <s v="Potatoes_1kg"/>
    <s v="Vegetables"/>
    <n v="1"/>
    <s v="kg"/>
    <x v="60"/>
    <x v="48"/>
    <n v="2.74"/>
    <x v="48"/>
    <n v="3.8"/>
    <s v="IMF WEO 2026 / ADB"/>
    <n v="125.8"/>
    <d v="2025-12-01T00:00:00"/>
    <n v="-1"/>
    <n v="3.1"/>
    <n v="2.5"/>
    <d v="2026-03-20T00:00:00"/>
    <s v="https://www.numbeo.com/food-prices/in/Singapore"/>
    <n v="5453600"/>
    <x v="416"/>
  </r>
  <r>
    <x v="88"/>
    <x v="64"/>
    <s v="SGP"/>
    <s v="Southeast Asia"/>
    <x v="2"/>
    <x v="3"/>
    <d v="2026-01-01T00:00:00"/>
    <x v="11"/>
    <s v="Potatoes_1kg"/>
    <s v="Vegetables"/>
    <n v="1"/>
    <s v="kg"/>
    <x v="584"/>
    <x v="48"/>
    <n v="2.59"/>
    <x v="48"/>
    <n v="3.8"/>
    <s v="IMF WEO 2026 / ADB"/>
    <n v="124.2"/>
    <d v="2026-01-01T00:00:00"/>
    <n v="-1"/>
    <n v="3.1"/>
    <n v="2.5"/>
    <d v="2026-03-20T00:00:00"/>
    <s v="https://www.numbeo.com/food-prices/in/Singapore"/>
    <n v="5453600"/>
    <x v="417"/>
  </r>
  <r>
    <x v="88"/>
    <x v="64"/>
    <s v="SGP"/>
    <s v="Southeast Asia"/>
    <x v="2"/>
    <x v="4"/>
    <d v="2026-02-01T00:00:00"/>
    <x v="11"/>
    <s v="Potatoes_1kg"/>
    <s v="Vegetables"/>
    <n v="1"/>
    <s v="kg"/>
    <x v="754"/>
    <x v="48"/>
    <n v="2.5499999999999998"/>
    <x v="48"/>
    <n v="3.8"/>
    <s v="IMF WEO 2026 / ADB"/>
    <n v="125.3"/>
    <d v="2026-02-01T00:00:00"/>
    <n v="-1"/>
    <n v="3.1"/>
    <n v="2.5"/>
    <d v="2026-03-20T00:00:00"/>
    <s v="https://www.numbeo.com/food-prices/in/Singapore"/>
    <n v="5453600"/>
    <x v="316"/>
  </r>
  <r>
    <x v="88"/>
    <x v="64"/>
    <s v="SGP"/>
    <s v="Southeast Asia"/>
    <x v="2"/>
    <x v="5"/>
    <d v="2026-03-01T00:00:00"/>
    <x v="11"/>
    <s v="Potatoes_1kg"/>
    <s v="Vegetables"/>
    <n v="1"/>
    <s v="kg"/>
    <x v="266"/>
    <x v="48"/>
    <n v="2.6"/>
    <x v="48"/>
    <n v="3.8"/>
    <s v="IMF WEO 2026 / ADB"/>
    <n v="126"/>
    <d v="2026-03-01T00:00:00"/>
    <n v="-1"/>
    <n v="3.1"/>
    <n v="2.5"/>
    <d v="2026-03-20T00:00:00"/>
    <s v="https://www.numbeo.com/food-prices/in/Singapore"/>
    <n v="5453600"/>
    <x v="418"/>
  </r>
  <r>
    <x v="88"/>
    <x v="64"/>
    <s v="SGP"/>
    <s v="Southeast Asia"/>
    <x v="2"/>
    <x v="0"/>
    <d v="2025-10-01T00:00:00"/>
    <x v="12"/>
    <s v="Onions_1kg"/>
    <s v="Vegetables"/>
    <n v="1"/>
    <s v="kg"/>
    <x v="1620"/>
    <x v="48"/>
    <n v="2.12"/>
    <x v="48"/>
    <n v="3.8"/>
    <s v="IMF WEO 2026 / ADB"/>
    <n v="127.1"/>
    <d v="2025-10-01T00:00:00"/>
    <n v="-1"/>
    <n v="3.1"/>
    <n v="2.5"/>
    <d v="2026-03-20T00:00:00"/>
    <s v="https://www.numbeo.com/food-prices/in/Singapore"/>
    <n v="5453600"/>
    <x v="66"/>
  </r>
  <r>
    <x v="88"/>
    <x v="64"/>
    <s v="SGP"/>
    <s v="Southeast Asia"/>
    <x v="2"/>
    <x v="1"/>
    <d v="2025-11-01T00:00:00"/>
    <x v="12"/>
    <s v="Onions_1kg"/>
    <s v="Vegetables"/>
    <n v="1"/>
    <s v="kg"/>
    <x v="383"/>
    <x v="48"/>
    <n v="2.4700000000000002"/>
    <x v="48"/>
    <n v="3.8"/>
    <s v="IMF WEO 2026 / ADB"/>
    <n v="126.2"/>
    <d v="2025-11-01T00:00:00"/>
    <n v="-1"/>
    <n v="3.1"/>
    <n v="2.5"/>
    <d v="2026-03-20T00:00:00"/>
    <s v="https://www.numbeo.com/food-prices/in/Singapore"/>
    <n v="5453600"/>
    <x v="415"/>
  </r>
  <r>
    <x v="88"/>
    <x v="64"/>
    <s v="SGP"/>
    <s v="Southeast Asia"/>
    <x v="2"/>
    <x v="2"/>
    <d v="2025-12-01T00:00:00"/>
    <x v="12"/>
    <s v="Onions_1kg"/>
    <s v="Vegetables"/>
    <n v="1"/>
    <s v="kg"/>
    <x v="684"/>
    <x v="48"/>
    <n v="2.41"/>
    <x v="48"/>
    <n v="3.8"/>
    <s v="IMF WEO 2026 / ADB"/>
    <n v="125.8"/>
    <d v="2025-12-01T00:00:00"/>
    <n v="-1"/>
    <n v="3.1"/>
    <n v="2.5"/>
    <d v="2026-03-20T00:00:00"/>
    <s v="https://www.numbeo.com/food-prices/in/Singapore"/>
    <n v="5453600"/>
    <x v="416"/>
  </r>
  <r>
    <x v="88"/>
    <x v="64"/>
    <s v="SGP"/>
    <s v="Southeast Asia"/>
    <x v="2"/>
    <x v="3"/>
    <d v="2026-01-01T00:00:00"/>
    <x v="12"/>
    <s v="Onions_1kg"/>
    <s v="Vegetables"/>
    <n v="1"/>
    <s v="kg"/>
    <x v="719"/>
    <x v="48"/>
    <n v="2.34"/>
    <x v="48"/>
    <n v="3.8"/>
    <s v="IMF WEO 2026 / ADB"/>
    <n v="124.2"/>
    <d v="2026-01-01T00:00:00"/>
    <n v="-1"/>
    <n v="3.1"/>
    <n v="2.5"/>
    <d v="2026-03-20T00:00:00"/>
    <s v="https://www.numbeo.com/food-prices/in/Singapore"/>
    <n v="5453600"/>
    <x v="417"/>
  </r>
  <r>
    <x v="88"/>
    <x v="64"/>
    <s v="SGP"/>
    <s v="Southeast Asia"/>
    <x v="2"/>
    <x v="4"/>
    <d v="2026-02-01T00:00:00"/>
    <x v="12"/>
    <s v="Onions_1kg"/>
    <s v="Vegetables"/>
    <n v="1"/>
    <s v="kg"/>
    <x v="753"/>
    <x v="48"/>
    <n v="2.4"/>
    <x v="48"/>
    <n v="3.8"/>
    <s v="IMF WEO 2026 / ADB"/>
    <n v="125.3"/>
    <d v="2026-02-01T00:00:00"/>
    <n v="-1"/>
    <n v="3.1"/>
    <n v="2.5"/>
    <d v="2026-03-20T00:00:00"/>
    <s v="https://www.numbeo.com/food-prices/in/Singapore"/>
    <n v="5453600"/>
    <x v="316"/>
  </r>
  <r>
    <x v="88"/>
    <x v="64"/>
    <s v="SGP"/>
    <s v="Southeast Asia"/>
    <x v="2"/>
    <x v="5"/>
    <d v="2026-03-01T00:00:00"/>
    <x v="12"/>
    <s v="Onions_1kg"/>
    <s v="Vegetables"/>
    <n v="1"/>
    <s v="kg"/>
    <x v="199"/>
    <x v="48"/>
    <n v="2.39"/>
    <x v="48"/>
    <n v="3.8"/>
    <s v="IMF WEO 2026 / ADB"/>
    <n v="126"/>
    <d v="2026-03-01T00:00:00"/>
    <n v="-1"/>
    <n v="3.1"/>
    <n v="2.5"/>
    <d v="2026-03-20T00:00:00"/>
    <s v="https://www.numbeo.com/food-prices/in/Singapore"/>
    <n v="5453600"/>
    <x v="418"/>
  </r>
  <r>
    <x v="88"/>
    <x v="64"/>
    <s v="SGP"/>
    <s v="Southeast Asia"/>
    <x v="2"/>
    <x v="0"/>
    <d v="2025-10-01T00:00:00"/>
    <x v="13"/>
    <s v="Lettuce_1hd"/>
    <s v="Vegetables"/>
    <n v="1"/>
    <s v="head"/>
    <x v="71"/>
    <x v="48"/>
    <n v="1.88"/>
    <x v="48"/>
    <n v="3.8"/>
    <s v="IMF WEO 2026 / ADB"/>
    <n v="127.1"/>
    <d v="2025-10-01T00:00:00"/>
    <n v="-1"/>
    <n v="3.1"/>
    <n v="2.5"/>
    <d v="2026-03-20T00:00:00"/>
    <s v="https://www.numbeo.com/food-prices/in/Singapore"/>
    <n v="5453600"/>
    <x v="66"/>
  </r>
  <r>
    <x v="88"/>
    <x v="64"/>
    <s v="SGP"/>
    <s v="Southeast Asia"/>
    <x v="2"/>
    <x v="1"/>
    <d v="2025-11-01T00:00:00"/>
    <x v="13"/>
    <s v="Lettuce_1hd"/>
    <s v="Vegetables"/>
    <n v="1"/>
    <s v="head"/>
    <x v="75"/>
    <x v="48"/>
    <n v="2.09"/>
    <x v="48"/>
    <n v="3.8"/>
    <s v="IMF WEO 2026 / ADB"/>
    <n v="126.2"/>
    <d v="2025-11-01T00:00:00"/>
    <n v="-1"/>
    <n v="3.1"/>
    <n v="2.5"/>
    <d v="2026-03-20T00:00:00"/>
    <s v="https://www.numbeo.com/food-prices/in/Singapore"/>
    <n v="5453600"/>
    <x v="415"/>
  </r>
  <r>
    <x v="88"/>
    <x v="64"/>
    <s v="SGP"/>
    <s v="Southeast Asia"/>
    <x v="2"/>
    <x v="2"/>
    <d v="2025-12-01T00:00:00"/>
    <x v="13"/>
    <s v="Lettuce_1hd"/>
    <s v="Vegetables"/>
    <n v="1"/>
    <s v="head"/>
    <x v="74"/>
    <x v="48"/>
    <n v="2.13"/>
    <x v="48"/>
    <n v="3.8"/>
    <s v="IMF WEO 2026 / ADB"/>
    <n v="125.8"/>
    <d v="2025-12-01T00:00:00"/>
    <n v="-1"/>
    <n v="3.1"/>
    <n v="2.5"/>
    <d v="2026-03-20T00:00:00"/>
    <s v="https://www.numbeo.com/food-prices/in/Singapore"/>
    <n v="5453600"/>
    <x v="416"/>
  </r>
  <r>
    <x v="88"/>
    <x v="64"/>
    <s v="SGP"/>
    <s v="Southeast Asia"/>
    <x v="2"/>
    <x v="3"/>
    <d v="2026-01-01T00:00:00"/>
    <x v="13"/>
    <s v="Lettuce_1hd"/>
    <s v="Vegetables"/>
    <n v="1"/>
    <s v="head"/>
    <x v="201"/>
    <x v="48"/>
    <n v="2.02"/>
    <x v="48"/>
    <n v="3.8"/>
    <s v="IMF WEO 2026 / ADB"/>
    <n v="124.2"/>
    <d v="2026-01-01T00:00:00"/>
    <n v="-1"/>
    <n v="3.1"/>
    <n v="2.5"/>
    <d v="2026-03-20T00:00:00"/>
    <s v="https://www.numbeo.com/food-prices/in/Singapore"/>
    <n v="5453600"/>
    <x v="417"/>
  </r>
  <r>
    <x v="88"/>
    <x v="64"/>
    <s v="SGP"/>
    <s v="Southeast Asia"/>
    <x v="2"/>
    <x v="4"/>
    <d v="2026-02-01T00:00:00"/>
    <x v="13"/>
    <s v="Lettuce_1hd"/>
    <s v="Vegetables"/>
    <n v="1"/>
    <s v="head"/>
    <x v="850"/>
    <x v="48"/>
    <n v="2"/>
    <x v="48"/>
    <n v="3.8"/>
    <s v="IMF WEO 2026 / ADB"/>
    <n v="125.3"/>
    <d v="2026-02-01T00:00:00"/>
    <n v="-1"/>
    <n v="3.1"/>
    <n v="2.5"/>
    <d v="2026-03-20T00:00:00"/>
    <s v="https://www.numbeo.com/food-prices/in/Singapore"/>
    <n v="5453600"/>
    <x v="316"/>
  </r>
  <r>
    <x v="88"/>
    <x v="64"/>
    <s v="SGP"/>
    <s v="Southeast Asia"/>
    <x v="2"/>
    <x v="5"/>
    <d v="2026-03-01T00:00:00"/>
    <x v="13"/>
    <s v="Lettuce_1hd"/>
    <s v="Vegetables"/>
    <n v="1"/>
    <s v="head"/>
    <x v="853"/>
    <x v="48"/>
    <n v="2.04"/>
    <x v="48"/>
    <n v="3.8"/>
    <s v="IMF WEO 2026 / ADB"/>
    <n v="126"/>
    <d v="2026-03-01T00:00:00"/>
    <n v="-1"/>
    <n v="3.1"/>
    <n v="2.5"/>
    <d v="2026-03-20T00:00:00"/>
    <s v="https://www.numbeo.com/food-prices/in/Singapore"/>
    <n v="5453600"/>
    <x v="418"/>
  </r>
  <r>
    <x v="89"/>
    <x v="65"/>
    <s v="IDN"/>
    <s v="Southeast Asia"/>
    <x v="2"/>
    <x v="0"/>
    <d v="2025-10-01T00:00:00"/>
    <x v="0"/>
    <s v="Milk_1L"/>
    <s v="Dairy"/>
    <n v="1"/>
    <s v="liter"/>
    <x v="3823"/>
    <x v="49"/>
    <n v="1.34"/>
    <x v="49"/>
    <n v="3.8"/>
    <s v="IMF WEO 2026 / ADB"/>
    <n v="127.1"/>
    <d v="2025-10-01T00:00:00"/>
    <n v="-1"/>
    <n v="3.1"/>
    <n v="2.5"/>
    <d v="2026-03-20T00:00:00"/>
    <s v="https://www.numbeo.com/food-prices/in/Jakarta"/>
    <n v="10562088"/>
    <x v="419"/>
  </r>
  <r>
    <x v="89"/>
    <x v="65"/>
    <s v="IDN"/>
    <s v="Southeast Asia"/>
    <x v="2"/>
    <x v="1"/>
    <d v="2025-11-01T00:00:00"/>
    <x v="0"/>
    <s v="Milk_1L"/>
    <s v="Dairy"/>
    <n v="1"/>
    <s v="liter"/>
    <x v="3824"/>
    <x v="49"/>
    <n v="1.27"/>
    <x v="49"/>
    <n v="3.8"/>
    <s v="IMF WEO 2026 / ADB"/>
    <n v="126.2"/>
    <d v="2025-11-01T00:00:00"/>
    <n v="-1"/>
    <n v="3.1"/>
    <n v="2.5"/>
    <d v="2026-03-20T00:00:00"/>
    <s v="https://www.numbeo.com/food-prices/in/Jakarta"/>
    <n v="10562088"/>
    <x v="420"/>
  </r>
  <r>
    <x v="89"/>
    <x v="65"/>
    <s v="IDN"/>
    <s v="Southeast Asia"/>
    <x v="2"/>
    <x v="2"/>
    <d v="2025-12-01T00:00:00"/>
    <x v="0"/>
    <s v="Milk_1L"/>
    <s v="Dairy"/>
    <n v="1"/>
    <s v="liter"/>
    <x v="3825"/>
    <x v="49"/>
    <n v="1.32"/>
    <x v="49"/>
    <n v="3.8"/>
    <s v="IMF WEO 2026 / ADB"/>
    <n v="125.8"/>
    <d v="2025-12-01T00:00:00"/>
    <n v="-1"/>
    <n v="3.1"/>
    <n v="2.5"/>
    <d v="2026-03-20T00:00:00"/>
    <s v="https://www.numbeo.com/food-prices/in/Jakarta"/>
    <n v="10562088"/>
    <x v="421"/>
  </r>
  <r>
    <x v="89"/>
    <x v="65"/>
    <s v="IDN"/>
    <s v="Southeast Asia"/>
    <x v="2"/>
    <x v="3"/>
    <d v="2026-01-01T00:00:00"/>
    <x v="0"/>
    <s v="Milk_1L"/>
    <s v="Dairy"/>
    <n v="1"/>
    <s v="liter"/>
    <x v="3825"/>
    <x v="49"/>
    <n v="1.32"/>
    <x v="49"/>
    <n v="3.8"/>
    <s v="IMF WEO 2026 / ADB"/>
    <n v="124.2"/>
    <d v="2026-01-01T00:00:00"/>
    <n v="-1"/>
    <n v="3.1"/>
    <n v="2.5"/>
    <d v="2026-03-20T00:00:00"/>
    <s v="https://www.numbeo.com/food-prices/in/Jakarta"/>
    <n v="10562088"/>
    <x v="217"/>
  </r>
  <r>
    <x v="89"/>
    <x v="65"/>
    <s v="IDN"/>
    <s v="Southeast Asia"/>
    <x v="2"/>
    <x v="4"/>
    <d v="2026-02-01T00:00:00"/>
    <x v="0"/>
    <s v="Milk_1L"/>
    <s v="Dairy"/>
    <n v="1"/>
    <s v="liter"/>
    <x v="3826"/>
    <x v="49"/>
    <n v="1.35"/>
    <x v="49"/>
    <n v="3.8"/>
    <s v="IMF WEO 2026 / ADB"/>
    <n v="125.3"/>
    <d v="2026-02-01T00:00:00"/>
    <n v="-1"/>
    <n v="3.1"/>
    <n v="2.5"/>
    <d v="2026-03-20T00:00:00"/>
    <s v="https://www.numbeo.com/food-prices/in/Jakarta"/>
    <n v="10562088"/>
    <x v="422"/>
  </r>
  <r>
    <x v="89"/>
    <x v="65"/>
    <s v="IDN"/>
    <s v="Southeast Asia"/>
    <x v="2"/>
    <x v="5"/>
    <d v="2026-03-01T00:00:00"/>
    <x v="0"/>
    <s v="Milk_1L"/>
    <s v="Dairy"/>
    <n v="1"/>
    <s v="liter"/>
    <x v="3823"/>
    <x v="49"/>
    <n v="1.34"/>
    <x v="49"/>
    <n v="3.8"/>
    <s v="IMF WEO 2026 / ADB"/>
    <n v="126"/>
    <d v="2026-03-01T00:00:00"/>
    <n v="-1"/>
    <n v="3.1"/>
    <n v="2.5"/>
    <d v="2026-03-20T00:00:00"/>
    <s v="https://www.numbeo.com/food-prices/in/Jakarta"/>
    <n v="10562088"/>
    <x v="423"/>
  </r>
  <r>
    <x v="89"/>
    <x v="65"/>
    <s v="IDN"/>
    <s v="Southeast Asia"/>
    <x v="2"/>
    <x v="0"/>
    <d v="2025-10-01T00:00:00"/>
    <x v="1"/>
    <s v="Bread_500g"/>
    <s v="Bakery"/>
    <n v="500"/>
    <s v="grams"/>
    <x v="3827"/>
    <x v="49"/>
    <n v="1.25"/>
    <x v="49"/>
    <n v="3.8"/>
    <s v="IMF WEO 2026 / ADB"/>
    <n v="127.1"/>
    <d v="2025-10-01T00:00:00"/>
    <n v="-1"/>
    <n v="3.1"/>
    <n v="2.5"/>
    <d v="2026-03-20T00:00:00"/>
    <s v="https://www.numbeo.com/food-prices/in/Jakarta"/>
    <n v="10562088"/>
    <x v="419"/>
  </r>
  <r>
    <x v="89"/>
    <x v="65"/>
    <s v="IDN"/>
    <s v="Southeast Asia"/>
    <x v="2"/>
    <x v="1"/>
    <d v="2025-11-01T00:00:00"/>
    <x v="1"/>
    <s v="Bread_500g"/>
    <s v="Bakery"/>
    <n v="500"/>
    <s v="grams"/>
    <x v="3824"/>
    <x v="49"/>
    <n v="1.27"/>
    <x v="49"/>
    <n v="3.8"/>
    <s v="IMF WEO 2026 / ADB"/>
    <n v="126.2"/>
    <d v="2025-11-01T00:00:00"/>
    <n v="-1"/>
    <n v="3.1"/>
    <n v="2.5"/>
    <d v="2026-03-20T00:00:00"/>
    <s v="https://www.numbeo.com/food-prices/in/Jakarta"/>
    <n v="10562088"/>
    <x v="420"/>
  </r>
  <r>
    <x v="89"/>
    <x v="65"/>
    <s v="IDN"/>
    <s v="Southeast Asia"/>
    <x v="2"/>
    <x v="2"/>
    <d v="2025-12-01T00:00:00"/>
    <x v="1"/>
    <s v="Bread_500g"/>
    <s v="Bakery"/>
    <n v="500"/>
    <s v="grams"/>
    <x v="3828"/>
    <x v="49"/>
    <n v="1.24"/>
    <x v="49"/>
    <n v="3.8"/>
    <s v="IMF WEO 2026 / ADB"/>
    <n v="125.8"/>
    <d v="2025-12-01T00:00:00"/>
    <n v="-1"/>
    <n v="3.1"/>
    <n v="2.5"/>
    <d v="2026-03-20T00:00:00"/>
    <s v="https://www.numbeo.com/food-prices/in/Jakarta"/>
    <n v="10562088"/>
    <x v="421"/>
  </r>
  <r>
    <x v="89"/>
    <x v="65"/>
    <s v="IDN"/>
    <s v="Southeast Asia"/>
    <x v="2"/>
    <x v="3"/>
    <d v="2026-01-01T00:00:00"/>
    <x v="1"/>
    <s v="Bread_500g"/>
    <s v="Bakery"/>
    <n v="500"/>
    <s v="grams"/>
    <x v="3828"/>
    <x v="49"/>
    <n v="1.24"/>
    <x v="49"/>
    <n v="3.8"/>
    <s v="IMF WEO 2026 / ADB"/>
    <n v="124.2"/>
    <d v="2026-01-01T00:00:00"/>
    <n v="-1"/>
    <n v="3.1"/>
    <n v="2.5"/>
    <d v="2026-03-20T00:00:00"/>
    <s v="https://www.numbeo.com/food-prices/in/Jakarta"/>
    <n v="10562088"/>
    <x v="217"/>
  </r>
  <r>
    <x v="89"/>
    <x v="65"/>
    <s v="IDN"/>
    <s v="Southeast Asia"/>
    <x v="2"/>
    <x v="4"/>
    <d v="2026-02-01T00:00:00"/>
    <x v="1"/>
    <s v="Bread_500g"/>
    <s v="Bakery"/>
    <n v="500"/>
    <s v="grams"/>
    <x v="3828"/>
    <x v="49"/>
    <n v="1.24"/>
    <x v="49"/>
    <n v="3.8"/>
    <s v="IMF WEO 2026 / ADB"/>
    <n v="125.3"/>
    <d v="2026-02-01T00:00:00"/>
    <n v="-1"/>
    <n v="3.1"/>
    <n v="2.5"/>
    <d v="2026-03-20T00:00:00"/>
    <s v="https://www.numbeo.com/food-prices/in/Jakarta"/>
    <n v="10562088"/>
    <x v="422"/>
  </r>
  <r>
    <x v="89"/>
    <x v="65"/>
    <s v="IDN"/>
    <s v="Southeast Asia"/>
    <x v="2"/>
    <x v="5"/>
    <d v="2026-03-01T00:00:00"/>
    <x v="1"/>
    <s v="Bread_500g"/>
    <s v="Bakery"/>
    <n v="500"/>
    <s v="grams"/>
    <x v="3824"/>
    <x v="49"/>
    <n v="1.27"/>
    <x v="49"/>
    <n v="3.8"/>
    <s v="IMF WEO 2026 / ADB"/>
    <n v="126"/>
    <d v="2026-03-01T00:00:00"/>
    <n v="-1"/>
    <n v="3.1"/>
    <n v="2.5"/>
    <d v="2026-03-20T00:00:00"/>
    <s v="https://www.numbeo.com/food-prices/in/Jakarta"/>
    <n v="10562088"/>
    <x v="423"/>
  </r>
  <r>
    <x v="89"/>
    <x v="65"/>
    <s v="IDN"/>
    <s v="Southeast Asia"/>
    <x v="2"/>
    <x v="0"/>
    <d v="2025-10-01T00:00:00"/>
    <x v="2"/>
    <s v="Rice_1kg"/>
    <s v="Grains"/>
    <n v="1"/>
    <s v="kg"/>
    <x v="3827"/>
    <x v="49"/>
    <n v="1.25"/>
    <x v="49"/>
    <n v="3.8"/>
    <s v="IMF WEO 2026 / ADB"/>
    <n v="127.1"/>
    <d v="2025-10-01T00:00:00"/>
    <n v="-1"/>
    <n v="3.1"/>
    <n v="2.5"/>
    <d v="2026-03-20T00:00:00"/>
    <s v="https://www.numbeo.com/food-prices/in/Jakarta"/>
    <n v="10562088"/>
    <x v="419"/>
  </r>
  <r>
    <x v="89"/>
    <x v="65"/>
    <s v="IDN"/>
    <s v="Southeast Asia"/>
    <x v="2"/>
    <x v="1"/>
    <d v="2025-11-01T00:00:00"/>
    <x v="2"/>
    <s v="Rice_1kg"/>
    <s v="Grains"/>
    <n v="1"/>
    <s v="kg"/>
    <x v="3824"/>
    <x v="49"/>
    <n v="1.27"/>
    <x v="49"/>
    <n v="3.8"/>
    <s v="IMF WEO 2026 / ADB"/>
    <n v="126.2"/>
    <d v="2025-11-01T00:00:00"/>
    <n v="-1"/>
    <n v="3.1"/>
    <n v="2.5"/>
    <d v="2026-03-20T00:00:00"/>
    <s v="https://www.numbeo.com/food-prices/in/Jakarta"/>
    <n v="10562088"/>
    <x v="420"/>
  </r>
  <r>
    <x v="89"/>
    <x v="65"/>
    <s v="IDN"/>
    <s v="Southeast Asia"/>
    <x v="2"/>
    <x v="2"/>
    <d v="2025-12-01T00:00:00"/>
    <x v="2"/>
    <s v="Rice_1kg"/>
    <s v="Grains"/>
    <n v="1"/>
    <s v="kg"/>
    <x v="3823"/>
    <x v="49"/>
    <n v="1.34"/>
    <x v="49"/>
    <n v="3.8"/>
    <s v="IMF WEO 2026 / ADB"/>
    <n v="125.8"/>
    <d v="2025-12-01T00:00:00"/>
    <n v="-1"/>
    <n v="3.1"/>
    <n v="2.5"/>
    <d v="2026-03-20T00:00:00"/>
    <s v="https://www.numbeo.com/food-prices/in/Jakarta"/>
    <n v="10562088"/>
    <x v="421"/>
  </r>
  <r>
    <x v="89"/>
    <x v="65"/>
    <s v="IDN"/>
    <s v="Southeast Asia"/>
    <x v="2"/>
    <x v="3"/>
    <d v="2026-01-01T00:00:00"/>
    <x v="2"/>
    <s v="Rice_1kg"/>
    <s v="Grains"/>
    <n v="1"/>
    <s v="kg"/>
    <x v="3829"/>
    <x v="49"/>
    <n v="1.29"/>
    <x v="49"/>
    <n v="3.8"/>
    <s v="IMF WEO 2026 / ADB"/>
    <n v="124.2"/>
    <d v="2026-01-01T00:00:00"/>
    <n v="-1"/>
    <n v="3.1"/>
    <n v="2.5"/>
    <d v="2026-03-20T00:00:00"/>
    <s v="https://www.numbeo.com/food-prices/in/Jakarta"/>
    <n v="10562088"/>
    <x v="217"/>
  </r>
  <r>
    <x v="89"/>
    <x v="65"/>
    <s v="IDN"/>
    <s v="Southeast Asia"/>
    <x v="2"/>
    <x v="4"/>
    <d v="2026-02-01T00:00:00"/>
    <x v="2"/>
    <s v="Rice_1kg"/>
    <s v="Grains"/>
    <n v="1"/>
    <s v="kg"/>
    <x v="3830"/>
    <x v="49"/>
    <n v="1.33"/>
    <x v="49"/>
    <n v="3.8"/>
    <s v="IMF WEO 2026 / ADB"/>
    <n v="125.3"/>
    <d v="2026-02-01T00:00:00"/>
    <n v="-1"/>
    <n v="3.1"/>
    <n v="2.5"/>
    <d v="2026-03-20T00:00:00"/>
    <s v="https://www.numbeo.com/food-prices/in/Jakarta"/>
    <n v="10562088"/>
    <x v="422"/>
  </r>
  <r>
    <x v="89"/>
    <x v="65"/>
    <s v="IDN"/>
    <s v="Southeast Asia"/>
    <x v="2"/>
    <x v="5"/>
    <d v="2026-03-01T00:00:00"/>
    <x v="2"/>
    <s v="Rice_1kg"/>
    <s v="Grains"/>
    <n v="1"/>
    <s v="kg"/>
    <x v="3823"/>
    <x v="49"/>
    <n v="1.34"/>
    <x v="49"/>
    <n v="3.8"/>
    <s v="IMF WEO 2026 / ADB"/>
    <n v="126"/>
    <d v="2026-03-01T00:00:00"/>
    <n v="-1"/>
    <n v="3.1"/>
    <n v="2.5"/>
    <d v="2026-03-20T00:00:00"/>
    <s v="https://www.numbeo.com/food-prices/in/Jakarta"/>
    <n v="10562088"/>
    <x v="423"/>
  </r>
  <r>
    <x v="89"/>
    <x v="65"/>
    <s v="IDN"/>
    <s v="Southeast Asia"/>
    <x v="2"/>
    <x v="0"/>
    <d v="2025-10-01T00:00:00"/>
    <x v="3"/>
    <s v="Eggs_12"/>
    <s v="Dairy &amp; Eggs"/>
    <n v="12"/>
    <s v="pieces"/>
    <x v="3831"/>
    <x v="49"/>
    <n v="1.62"/>
    <x v="49"/>
    <n v="3.8"/>
    <s v="IMF WEO 2026 / ADB"/>
    <n v="127.1"/>
    <d v="2025-10-01T00:00:00"/>
    <n v="-1"/>
    <n v="3.1"/>
    <n v="2.5"/>
    <d v="2026-03-20T00:00:00"/>
    <s v="https://www.numbeo.com/food-prices/in/Jakarta"/>
    <n v="10562088"/>
    <x v="419"/>
  </r>
  <r>
    <x v="89"/>
    <x v="65"/>
    <s v="IDN"/>
    <s v="Southeast Asia"/>
    <x v="2"/>
    <x v="1"/>
    <d v="2025-11-01T00:00:00"/>
    <x v="3"/>
    <s v="Eggs_12"/>
    <s v="Dairy &amp; Eggs"/>
    <n v="12"/>
    <s v="pieces"/>
    <x v="3832"/>
    <x v="49"/>
    <n v="1.64"/>
    <x v="49"/>
    <n v="3.8"/>
    <s v="IMF WEO 2026 / ADB"/>
    <n v="126.2"/>
    <d v="2025-11-01T00:00:00"/>
    <n v="-1"/>
    <n v="3.1"/>
    <n v="2.5"/>
    <d v="2026-03-20T00:00:00"/>
    <s v="https://www.numbeo.com/food-prices/in/Jakarta"/>
    <n v="10562088"/>
    <x v="420"/>
  </r>
  <r>
    <x v="89"/>
    <x v="65"/>
    <s v="IDN"/>
    <s v="Southeast Asia"/>
    <x v="2"/>
    <x v="2"/>
    <d v="2025-12-01T00:00:00"/>
    <x v="3"/>
    <s v="Eggs_12"/>
    <s v="Dairy &amp; Eggs"/>
    <n v="12"/>
    <s v="pieces"/>
    <x v="3833"/>
    <x v="49"/>
    <n v="1.59"/>
    <x v="49"/>
    <n v="3.8"/>
    <s v="IMF WEO 2026 / ADB"/>
    <n v="125.8"/>
    <d v="2025-12-01T00:00:00"/>
    <n v="-1"/>
    <n v="3.1"/>
    <n v="2.5"/>
    <d v="2026-03-20T00:00:00"/>
    <s v="https://www.numbeo.com/food-prices/in/Jakarta"/>
    <n v="10562088"/>
    <x v="421"/>
  </r>
  <r>
    <x v="89"/>
    <x v="65"/>
    <s v="IDN"/>
    <s v="Southeast Asia"/>
    <x v="2"/>
    <x v="3"/>
    <d v="2026-01-01T00:00:00"/>
    <x v="3"/>
    <s v="Eggs_12"/>
    <s v="Dairy &amp; Eggs"/>
    <n v="12"/>
    <s v="pieces"/>
    <x v="3834"/>
    <x v="49"/>
    <n v="1.66"/>
    <x v="49"/>
    <n v="3.8"/>
    <s v="IMF WEO 2026 / ADB"/>
    <n v="124.2"/>
    <d v="2026-01-01T00:00:00"/>
    <n v="-1"/>
    <n v="3.1"/>
    <n v="2.5"/>
    <d v="2026-03-20T00:00:00"/>
    <s v="https://www.numbeo.com/food-prices/in/Jakarta"/>
    <n v="10562088"/>
    <x v="217"/>
  </r>
  <r>
    <x v="89"/>
    <x v="65"/>
    <s v="IDN"/>
    <s v="Southeast Asia"/>
    <x v="2"/>
    <x v="4"/>
    <d v="2026-02-01T00:00:00"/>
    <x v="3"/>
    <s v="Eggs_12"/>
    <s v="Dairy &amp; Eggs"/>
    <n v="12"/>
    <s v="pieces"/>
    <x v="3835"/>
    <x v="49"/>
    <n v="1.6"/>
    <x v="49"/>
    <n v="3.8"/>
    <s v="IMF WEO 2026 / ADB"/>
    <n v="125.3"/>
    <d v="2026-02-01T00:00:00"/>
    <n v="-1"/>
    <n v="3.1"/>
    <n v="2.5"/>
    <d v="2026-03-20T00:00:00"/>
    <s v="https://www.numbeo.com/food-prices/in/Jakarta"/>
    <n v="10562088"/>
    <x v="422"/>
  </r>
  <r>
    <x v="89"/>
    <x v="65"/>
    <s v="IDN"/>
    <s v="Southeast Asia"/>
    <x v="2"/>
    <x v="5"/>
    <d v="2026-03-01T00:00:00"/>
    <x v="3"/>
    <s v="Eggs_12"/>
    <s v="Dairy &amp; Eggs"/>
    <n v="12"/>
    <s v="pieces"/>
    <x v="3832"/>
    <x v="49"/>
    <n v="1.64"/>
    <x v="49"/>
    <n v="3.8"/>
    <s v="IMF WEO 2026 / ADB"/>
    <n v="126"/>
    <d v="2026-03-01T00:00:00"/>
    <n v="-1"/>
    <n v="3.1"/>
    <n v="2.5"/>
    <d v="2026-03-20T00:00:00"/>
    <s v="https://www.numbeo.com/food-prices/in/Jakarta"/>
    <n v="10562088"/>
    <x v="423"/>
  </r>
  <r>
    <x v="89"/>
    <x v="65"/>
    <s v="IDN"/>
    <s v="Southeast Asia"/>
    <x v="2"/>
    <x v="0"/>
    <d v="2025-10-01T00:00:00"/>
    <x v="4"/>
    <s v="Cheese_1kg"/>
    <s v="Dairy"/>
    <n v="1"/>
    <s v="kg"/>
    <x v="3836"/>
    <x v="49"/>
    <n v="8.99"/>
    <x v="49"/>
    <n v="3.8"/>
    <s v="IMF WEO 2026 / ADB"/>
    <n v="127.1"/>
    <d v="2025-10-01T00:00:00"/>
    <n v="-1"/>
    <n v="3.1"/>
    <n v="2.5"/>
    <d v="2026-03-20T00:00:00"/>
    <s v="https://www.numbeo.com/food-prices/in/Jakarta"/>
    <n v="10562088"/>
    <x v="419"/>
  </r>
  <r>
    <x v="89"/>
    <x v="65"/>
    <s v="IDN"/>
    <s v="Southeast Asia"/>
    <x v="2"/>
    <x v="1"/>
    <d v="2025-11-01T00:00:00"/>
    <x v="4"/>
    <s v="Cheese_1kg"/>
    <s v="Dairy"/>
    <n v="1"/>
    <s v="kg"/>
    <x v="3837"/>
    <x v="49"/>
    <n v="9.15"/>
    <x v="49"/>
    <n v="3.8"/>
    <s v="IMF WEO 2026 / ADB"/>
    <n v="126.2"/>
    <d v="2025-11-01T00:00:00"/>
    <n v="-1"/>
    <n v="3.1"/>
    <n v="2.5"/>
    <d v="2026-03-20T00:00:00"/>
    <s v="https://www.numbeo.com/food-prices/in/Jakarta"/>
    <n v="10562088"/>
    <x v="420"/>
  </r>
  <r>
    <x v="89"/>
    <x v="65"/>
    <s v="IDN"/>
    <s v="Southeast Asia"/>
    <x v="2"/>
    <x v="2"/>
    <d v="2025-12-01T00:00:00"/>
    <x v="4"/>
    <s v="Cheese_1kg"/>
    <s v="Dairy"/>
    <n v="1"/>
    <s v="kg"/>
    <x v="3837"/>
    <x v="49"/>
    <n v="9.15"/>
    <x v="49"/>
    <n v="3.8"/>
    <s v="IMF WEO 2026 / ADB"/>
    <n v="125.8"/>
    <d v="2025-12-01T00:00:00"/>
    <n v="-1"/>
    <n v="3.1"/>
    <n v="2.5"/>
    <d v="2026-03-20T00:00:00"/>
    <s v="https://www.numbeo.com/food-prices/in/Jakarta"/>
    <n v="10562088"/>
    <x v="421"/>
  </r>
  <r>
    <x v="89"/>
    <x v="65"/>
    <s v="IDN"/>
    <s v="Southeast Asia"/>
    <x v="2"/>
    <x v="3"/>
    <d v="2026-01-01T00:00:00"/>
    <x v="4"/>
    <s v="Cheese_1kg"/>
    <s v="Dairy"/>
    <n v="1"/>
    <s v="kg"/>
    <x v="3838"/>
    <x v="49"/>
    <n v="9.02"/>
    <x v="49"/>
    <n v="3.8"/>
    <s v="IMF WEO 2026 / ADB"/>
    <n v="124.2"/>
    <d v="2026-01-01T00:00:00"/>
    <n v="-1"/>
    <n v="3.1"/>
    <n v="2.5"/>
    <d v="2026-03-20T00:00:00"/>
    <s v="https://www.numbeo.com/food-prices/in/Jakarta"/>
    <n v="10562088"/>
    <x v="217"/>
  </r>
  <r>
    <x v="89"/>
    <x v="65"/>
    <s v="IDN"/>
    <s v="Southeast Asia"/>
    <x v="2"/>
    <x v="4"/>
    <d v="2026-02-01T00:00:00"/>
    <x v="4"/>
    <s v="Cheese_1kg"/>
    <s v="Dairy"/>
    <n v="1"/>
    <s v="kg"/>
    <x v="3839"/>
    <x v="49"/>
    <n v="9.14"/>
    <x v="49"/>
    <n v="3.8"/>
    <s v="IMF WEO 2026 / ADB"/>
    <n v="125.3"/>
    <d v="2026-02-01T00:00:00"/>
    <n v="-1"/>
    <n v="3.1"/>
    <n v="2.5"/>
    <d v="2026-03-20T00:00:00"/>
    <s v="https://www.numbeo.com/food-prices/in/Jakarta"/>
    <n v="10562088"/>
    <x v="422"/>
  </r>
  <r>
    <x v="89"/>
    <x v="65"/>
    <s v="IDN"/>
    <s v="Southeast Asia"/>
    <x v="2"/>
    <x v="5"/>
    <d v="2026-03-01T00:00:00"/>
    <x v="4"/>
    <s v="Cheese_1kg"/>
    <s v="Dairy"/>
    <n v="1"/>
    <s v="kg"/>
    <x v="3840"/>
    <x v="49"/>
    <n v="9.27"/>
    <x v="49"/>
    <n v="3.8"/>
    <s v="IMF WEO 2026 / ADB"/>
    <n v="126"/>
    <d v="2026-03-01T00:00:00"/>
    <n v="-1"/>
    <n v="3.1"/>
    <n v="2.5"/>
    <d v="2026-03-20T00:00:00"/>
    <s v="https://www.numbeo.com/food-prices/in/Jakarta"/>
    <n v="10562088"/>
    <x v="423"/>
  </r>
  <r>
    <x v="89"/>
    <x v="65"/>
    <s v="IDN"/>
    <s v="Southeast Asia"/>
    <x v="2"/>
    <x v="0"/>
    <d v="2025-10-01T00:00:00"/>
    <x v="5"/>
    <s v="Chicken_1kg"/>
    <s v="Meat"/>
    <n v="1"/>
    <s v="kg"/>
    <x v="3841"/>
    <x v="49"/>
    <n v="3.34"/>
    <x v="49"/>
    <n v="3.8"/>
    <s v="IMF WEO 2026 / ADB"/>
    <n v="127.1"/>
    <d v="2025-10-01T00:00:00"/>
    <n v="-1"/>
    <n v="3.1"/>
    <n v="2.5"/>
    <d v="2026-03-20T00:00:00"/>
    <s v="https://www.numbeo.com/food-prices/in/Jakarta"/>
    <n v="10562088"/>
    <x v="419"/>
  </r>
  <r>
    <x v="89"/>
    <x v="65"/>
    <s v="IDN"/>
    <s v="Southeast Asia"/>
    <x v="2"/>
    <x v="1"/>
    <d v="2025-11-01T00:00:00"/>
    <x v="5"/>
    <s v="Chicken_1kg"/>
    <s v="Meat"/>
    <n v="1"/>
    <s v="kg"/>
    <x v="3842"/>
    <x v="49"/>
    <n v="3.3"/>
    <x v="49"/>
    <n v="3.8"/>
    <s v="IMF WEO 2026 / ADB"/>
    <n v="126.2"/>
    <d v="2025-11-01T00:00:00"/>
    <n v="-1"/>
    <n v="3.1"/>
    <n v="2.5"/>
    <d v="2026-03-20T00:00:00"/>
    <s v="https://www.numbeo.com/food-prices/in/Jakarta"/>
    <n v="10562088"/>
    <x v="420"/>
  </r>
  <r>
    <x v="89"/>
    <x v="65"/>
    <s v="IDN"/>
    <s v="Southeast Asia"/>
    <x v="2"/>
    <x v="2"/>
    <d v="2025-12-01T00:00:00"/>
    <x v="5"/>
    <s v="Chicken_1kg"/>
    <s v="Meat"/>
    <n v="1"/>
    <s v="kg"/>
    <x v="3843"/>
    <x v="49"/>
    <n v="3.41"/>
    <x v="49"/>
    <n v="3.8"/>
    <s v="IMF WEO 2026 / ADB"/>
    <n v="125.8"/>
    <d v="2025-12-01T00:00:00"/>
    <n v="-1"/>
    <n v="3.1"/>
    <n v="2.5"/>
    <d v="2026-03-20T00:00:00"/>
    <s v="https://www.numbeo.com/food-prices/in/Jakarta"/>
    <n v="10562088"/>
    <x v="421"/>
  </r>
  <r>
    <x v="89"/>
    <x v="65"/>
    <s v="IDN"/>
    <s v="Southeast Asia"/>
    <x v="2"/>
    <x v="3"/>
    <d v="2026-01-01T00:00:00"/>
    <x v="5"/>
    <s v="Chicken_1kg"/>
    <s v="Meat"/>
    <n v="1"/>
    <s v="kg"/>
    <x v="3844"/>
    <x v="49"/>
    <n v="3.39"/>
    <x v="49"/>
    <n v="3.8"/>
    <s v="IMF WEO 2026 / ADB"/>
    <n v="124.2"/>
    <d v="2026-01-01T00:00:00"/>
    <n v="-1"/>
    <n v="3.1"/>
    <n v="2.5"/>
    <d v="2026-03-20T00:00:00"/>
    <s v="https://www.numbeo.com/food-prices/in/Jakarta"/>
    <n v="10562088"/>
    <x v="217"/>
  </r>
  <r>
    <x v="89"/>
    <x v="65"/>
    <s v="IDN"/>
    <s v="Southeast Asia"/>
    <x v="2"/>
    <x v="4"/>
    <d v="2026-02-01T00:00:00"/>
    <x v="5"/>
    <s v="Chicken_1kg"/>
    <s v="Meat"/>
    <n v="1"/>
    <s v="kg"/>
    <x v="3845"/>
    <x v="49"/>
    <n v="3.43"/>
    <x v="49"/>
    <n v="3.8"/>
    <s v="IMF WEO 2026 / ADB"/>
    <n v="125.3"/>
    <d v="2026-02-01T00:00:00"/>
    <n v="-1"/>
    <n v="3.1"/>
    <n v="2.5"/>
    <d v="2026-03-20T00:00:00"/>
    <s v="https://www.numbeo.com/food-prices/in/Jakarta"/>
    <n v="10562088"/>
    <x v="422"/>
  </r>
  <r>
    <x v="89"/>
    <x v="65"/>
    <s v="IDN"/>
    <s v="Southeast Asia"/>
    <x v="2"/>
    <x v="5"/>
    <d v="2026-03-01T00:00:00"/>
    <x v="5"/>
    <s v="Chicken_1kg"/>
    <s v="Meat"/>
    <n v="1"/>
    <s v="kg"/>
    <x v="3845"/>
    <x v="49"/>
    <n v="3.43"/>
    <x v="49"/>
    <n v="3.8"/>
    <s v="IMF WEO 2026 / ADB"/>
    <n v="126"/>
    <d v="2026-03-01T00:00:00"/>
    <n v="-1"/>
    <n v="3.1"/>
    <n v="2.5"/>
    <d v="2026-03-20T00:00:00"/>
    <s v="https://www.numbeo.com/food-prices/in/Jakarta"/>
    <n v="10562088"/>
    <x v="423"/>
  </r>
  <r>
    <x v="89"/>
    <x v="65"/>
    <s v="IDN"/>
    <s v="Southeast Asia"/>
    <x v="2"/>
    <x v="0"/>
    <d v="2025-10-01T00:00:00"/>
    <x v="6"/>
    <s v="Beef_1kg"/>
    <s v="Meat"/>
    <n v="1"/>
    <s v="kg"/>
    <x v="3846"/>
    <x v="49"/>
    <n v="10.44"/>
    <x v="49"/>
    <n v="3.8"/>
    <s v="IMF WEO 2026 / ADB"/>
    <n v="127.1"/>
    <d v="2025-10-01T00:00:00"/>
    <n v="-1"/>
    <n v="3.1"/>
    <n v="2.5"/>
    <d v="2026-03-20T00:00:00"/>
    <s v="https://www.numbeo.com/food-prices/in/Jakarta"/>
    <n v="10562088"/>
    <x v="419"/>
  </r>
  <r>
    <x v="89"/>
    <x v="65"/>
    <s v="IDN"/>
    <s v="Southeast Asia"/>
    <x v="2"/>
    <x v="1"/>
    <d v="2025-11-01T00:00:00"/>
    <x v="6"/>
    <s v="Beef_1kg"/>
    <s v="Meat"/>
    <n v="1"/>
    <s v="kg"/>
    <x v="3847"/>
    <x v="49"/>
    <n v="10.83"/>
    <x v="49"/>
    <n v="3.8"/>
    <s v="IMF WEO 2026 / ADB"/>
    <n v="126.2"/>
    <d v="2025-11-01T00:00:00"/>
    <n v="-1"/>
    <n v="3.1"/>
    <n v="2.5"/>
    <d v="2026-03-20T00:00:00"/>
    <s v="https://www.numbeo.com/food-prices/in/Jakarta"/>
    <n v="10562088"/>
    <x v="420"/>
  </r>
  <r>
    <x v="89"/>
    <x v="65"/>
    <s v="IDN"/>
    <s v="Southeast Asia"/>
    <x v="2"/>
    <x v="2"/>
    <d v="2025-12-01T00:00:00"/>
    <x v="6"/>
    <s v="Beef_1kg"/>
    <s v="Meat"/>
    <n v="1"/>
    <s v="kg"/>
    <x v="3848"/>
    <x v="49"/>
    <n v="10.53"/>
    <x v="49"/>
    <n v="3.8"/>
    <s v="IMF WEO 2026 / ADB"/>
    <n v="125.8"/>
    <d v="2025-12-01T00:00:00"/>
    <n v="-1"/>
    <n v="3.1"/>
    <n v="2.5"/>
    <d v="2026-03-20T00:00:00"/>
    <s v="https://www.numbeo.com/food-prices/in/Jakarta"/>
    <n v="10562088"/>
    <x v="421"/>
  </r>
  <r>
    <x v="89"/>
    <x v="65"/>
    <s v="IDN"/>
    <s v="Southeast Asia"/>
    <x v="2"/>
    <x v="3"/>
    <d v="2026-01-01T00:00:00"/>
    <x v="6"/>
    <s v="Beef_1kg"/>
    <s v="Meat"/>
    <n v="1"/>
    <s v="kg"/>
    <x v="3849"/>
    <x v="49"/>
    <n v="10.29"/>
    <x v="49"/>
    <n v="3.8"/>
    <s v="IMF WEO 2026 / ADB"/>
    <n v="124.2"/>
    <d v="2026-01-01T00:00:00"/>
    <n v="-1"/>
    <n v="3.1"/>
    <n v="2.5"/>
    <d v="2026-03-20T00:00:00"/>
    <s v="https://www.numbeo.com/food-prices/in/Jakarta"/>
    <n v="10562088"/>
    <x v="217"/>
  </r>
  <r>
    <x v="89"/>
    <x v="65"/>
    <s v="IDN"/>
    <s v="Southeast Asia"/>
    <x v="2"/>
    <x v="4"/>
    <d v="2026-02-01T00:00:00"/>
    <x v="6"/>
    <s v="Beef_1kg"/>
    <s v="Meat"/>
    <n v="1"/>
    <s v="kg"/>
    <x v="3850"/>
    <x v="49"/>
    <n v="10.94"/>
    <x v="49"/>
    <n v="3.8"/>
    <s v="IMF WEO 2026 / ADB"/>
    <n v="125.3"/>
    <d v="2026-02-01T00:00:00"/>
    <n v="-1"/>
    <n v="3.1"/>
    <n v="2.5"/>
    <d v="2026-03-20T00:00:00"/>
    <s v="https://www.numbeo.com/food-prices/in/Jakarta"/>
    <n v="10562088"/>
    <x v="422"/>
  </r>
  <r>
    <x v="89"/>
    <x v="65"/>
    <s v="IDN"/>
    <s v="Southeast Asia"/>
    <x v="2"/>
    <x v="5"/>
    <d v="2026-03-01T00:00:00"/>
    <x v="6"/>
    <s v="Beef_1kg"/>
    <s v="Meat"/>
    <n v="1"/>
    <s v="kg"/>
    <x v="3851"/>
    <x v="49"/>
    <n v="10.71"/>
    <x v="49"/>
    <n v="3.8"/>
    <s v="IMF WEO 2026 / ADB"/>
    <n v="126"/>
    <d v="2026-03-01T00:00:00"/>
    <n v="-1"/>
    <n v="3.1"/>
    <n v="2.5"/>
    <d v="2026-03-20T00:00:00"/>
    <s v="https://www.numbeo.com/food-prices/in/Jakarta"/>
    <n v="10562088"/>
    <x v="423"/>
  </r>
  <r>
    <x v="89"/>
    <x v="65"/>
    <s v="IDN"/>
    <s v="Southeast Asia"/>
    <x v="2"/>
    <x v="0"/>
    <d v="2025-10-01T00:00:00"/>
    <x v="7"/>
    <s v="Apples_1kg"/>
    <s v="Fruits"/>
    <n v="1"/>
    <s v="kg"/>
    <x v="3852"/>
    <x v="49"/>
    <n v="2.65"/>
    <x v="49"/>
    <n v="3.8"/>
    <s v="IMF WEO 2026 / ADB"/>
    <n v="127.1"/>
    <d v="2025-10-01T00:00:00"/>
    <n v="-1"/>
    <n v="3.1"/>
    <n v="2.5"/>
    <d v="2026-03-20T00:00:00"/>
    <s v="https://www.numbeo.com/food-prices/in/Jakarta"/>
    <n v="10562088"/>
    <x v="419"/>
  </r>
  <r>
    <x v="89"/>
    <x v="65"/>
    <s v="IDN"/>
    <s v="Southeast Asia"/>
    <x v="2"/>
    <x v="1"/>
    <d v="2025-11-01T00:00:00"/>
    <x v="7"/>
    <s v="Apples_1kg"/>
    <s v="Fruits"/>
    <n v="1"/>
    <s v="kg"/>
    <x v="3853"/>
    <x v="49"/>
    <n v="2.84"/>
    <x v="49"/>
    <n v="3.8"/>
    <s v="IMF WEO 2026 / ADB"/>
    <n v="126.2"/>
    <d v="2025-11-01T00:00:00"/>
    <n v="-1"/>
    <n v="3.1"/>
    <n v="2.5"/>
    <d v="2026-03-20T00:00:00"/>
    <s v="https://www.numbeo.com/food-prices/in/Jakarta"/>
    <n v="10562088"/>
    <x v="420"/>
  </r>
  <r>
    <x v="89"/>
    <x v="65"/>
    <s v="IDN"/>
    <s v="Southeast Asia"/>
    <x v="2"/>
    <x v="2"/>
    <d v="2025-12-01T00:00:00"/>
    <x v="7"/>
    <s v="Apples_1kg"/>
    <s v="Fruits"/>
    <n v="1"/>
    <s v="kg"/>
    <x v="3854"/>
    <x v="49"/>
    <n v="2.94"/>
    <x v="49"/>
    <n v="3.8"/>
    <s v="IMF WEO 2026 / ADB"/>
    <n v="125.8"/>
    <d v="2025-12-01T00:00:00"/>
    <n v="-1"/>
    <n v="3.1"/>
    <n v="2.5"/>
    <d v="2026-03-20T00:00:00"/>
    <s v="https://www.numbeo.com/food-prices/in/Jakarta"/>
    <n v="10562088"/>
    <x v="421"/>
  </r>
  <r>
    <x v="89"/>
    <x v="65"/>
    <s v="IDN"/>
    <s v="Southeast Asia"/>
    <x v="2"/>
    <x v="3"/>
    <d v="2026-01-01T00:00:00"/>
    <x v="7"/>
    <s v="Apples_1kg"/>
    <s v="Fruits"/>
    <n v="1"/>
    <s v="kg"/>
    <x v="3855"/>
    <x v="49"/>
    <n v="2.85"/>
    <x v="49"/>
    <n v="3.8"/>
    <s v="IMF WEO 2026 / ADB"/>
    <n v="124.2"/>
    <d v="2026-01-01T00:00:00"/>
    <n v="-1"/>
    <n v="3.1"/>
    <n v="2.5"/>
    <d v="2026-03-20T00:00:00"/>
    <s v="https://www.numbeo.com/food-prices/in/Jakarta"/>
    <n v="10562088"/>
    <x v="217"/>
  </r>
  <r>
    <x v="89"/>
    <x v="65"/>
    <s v="IDN"/>
    <s v="Southeast Asia"/>
    <x v="2"/>
    <x v="4"/>
    <d v="2026-02-01T00:00:00"/>
    <x v="7"/>
    <s v="Apples_1kg"/>
    <s v="Fruits"/>
    <n v="1"/>
    <s v="kg"/>
    <x v="3856"/>
    <x v="49"/>
    <n v="2.87"/>
    <x v="49"/>
    <n v="3.8"/>
    <s v="IMF WEO 2026 / ADB"/>
    <n v="125.3"/>
    <d v="2026-02-01T00:00:00"/>
    <n v="-1"/>
    <n v="3.1"/>
    <n v="2.5"/>
    <d v="2026-03-20T00:00:00"/>
    <s v="https://www.numbeo.com/food-prices/in/Jakarta"/>
    <n v="10562088"/>
    <x v="422"/>
  </r>
  <r>
    <x v="89"/>
    <x v="65"/>
    <s v="IDN"/>
    <s v="Southeast Asia"/>
    <x v="2"/>
    <x v="5"/>
    <d v="2026-03-01T00:00:00"/>
    <x v="7"/>
    <s v="Apples_1kg"/>
    <s v="Fruits"/>
    <n v="1"/>
    <s v="kg"/>
    <x v="3857"/>
    <x v="49"/>
    <n v="2.86"/>
    <x v="49"/>
    <n v="3.8"/>
    <s v="IMF WEO 2026 / ADB"/>
    <n v="126"/>
    <d v="2026-03-01T00:00:00"/>
    <n v="-1"/>
    <n v="3.1"/>
    <n v="2.5"/>
    <d v="2026-03-20T00:00:00"/>
    <s v="https://www.numbeo.com/food-prices/in/Jakarta"/>
    <n v="10562088"/>
    <x v="423"/>
  </r>
  <r>
    <x v="89"/>
    <x v="65"/>
    <s v="IDN"/>
    <s v="Southeast Asia"/>
    <x v="2"/>
    <x v="0"/>
    <d v="2025-10-01T00:00:00"/>
    <x v="8"/>
    <s v="Bananas_1kg"/>
    <s v="Fruits"/>
    <n v="1"/>
    <s v="kg"/>
    <x v="3828"/>
    <x v="49"/>
    <n v="1.24"/>
    <x v="49"/>
    <n v="3.8"/>
    <s v="IMF WEO 2026 / ADB"/>
    <n v="127.1"/>
    <d v="2025-10-01T00:00:00"/>
    <n v="-1"/>
    <n v="3.1"/>
    <n v="2.5"/>
    <d v="2026-03-20T00:00:00"/>
    <s v="https://www.numbeo.com/food-prices/in/Jakarta"/>
    <n v="10562088"/>
    <x v="419"/>
  </r>
  <r>
    <x v="89"/>
    <x v="65"/>
    <s v="IDN"/>
    <s v="Southeast Asia"/>
    <x v="2"/>
    <x v="1"/>
    <d v="2025-11-01T00:00:00"/>
    <x v="8"/>
    <s v="Bananas_1kg"/>
    <s v="Fruits"/>
    <n v="1"/>
    <s v="kg"/>
    <x v="3825"/>
    <x v="49"/>
    <n v="1.32"/>
    <x v="49"/>
    <n v="3.8"/>
    <s v="IMF WEO 2026 / ADB"/>
    <n v="126.2"/>
    <d v="2025-11-01T00:00:00"/>
    <n v="-1"/>
    <n v="3.1"/>
    <n v="2.5"/>
    <d v="2026-03-20T00:00:00"/>
    <s v="https://www.numbeo.com/food-prices/in/Jakarta"/>
    <n v="10562088"/>
    <x v="420"/>
  </r>
  <r>
    <x v="89"/>
    <x v="65"/>
    <s v="IDN"/>
    <s v="Southeast Asia"/>
    <x v="2"/>
    <x v="2"/>
    <d v="2025-12-01T00:00:00"/>
    <x v="8"/>
    <s v="Bananas_1kg"/>
    <s v="Fruits"/>
    <n v="1"/>
    <s v="kg"/>
    <x v="3858"/>
    <x v="49"/>
    <n v="1.39"/>
    <x v="49"/>
    <n v="3.8"/>
    <s v="IMF WEO 2026 / ADB"/>
    <n v="125.8"/>
    <d v="2025-12-01T00:00:00"/>
    <n v="-1"/>
    <n v="3.1"/>
    <n v="2.5"/>
    <d v="2026-03-20T00:00:00"/>
    <s v="https://www.numbeo.com/food-prices/in/Jakarta"/>
    <n v="10562088"/>
    <x v="421"/>
  </r>
  <r>
    <x v="89"/>
    <x v="65"/>
    <s v="IDN"/>
    <s v="Southeast Asia"/>
    <x v="2"/>
    <x v="3"/>
    <d v="2026-01-01T00:00:00"/>
    <x v="8"/>
    <s v="Bananas_1kg"/>
    <s v="Fruits"/>
    <n v="1"/>
    <s v="kg"/>
    <x v="3859"/>
    <x v="49"/>
    <n v="1.37"/>
    <x v="49"/>
    <n v="3.8"/>
    <s v="IMF WEO 2026 / ADB"/>
    <n v="124.2"/>
    <d v="2026-01-01T00:00:00"/>
    <n v="-1"/>
    <n v="3.1"/>
    <n v="2.5"/>
    <d v="2026-03-20T00:00:00"/>
    <s v="https://www.numbeo.com/food-prices/in/Jakarta"/>
    <n v="10562088"/>
    <x v="217"/>
  </r>
  <r>
    <x v="89"/>
    <x v="65"/>
    <s v="IDN"/>
    <s v="Southeast Asia"/>
    <x v="2"/>
    <x v="4"/>
    <d v="2026-02-01T00:00:00"/>
    <x v="8"/>
    <s v="Bananas_1kg"/>
    <s v="Fruits"/>
    <n v="1"/>
    <s v="kg"/>
    <x v="3826"/>
    <x v="49"/>
    <n v="1.35"/>
    <x v="49"/>
    <n v="3.8"/>
    <s v="IMF WEO 2026 / ADB"/>
    <n v="125.3"/>
    <d v="2026-02-01T00:00:00"/>
    <n v="-1"/>
    <n v="3.1"/>
    <n v="2.5"/>
    <d v="2026-03-20T00:00:00"/>
    <s v="https://www.numbeo.com/food-prices/in/Jakarta"/>
    <n v="10562088"/>
    <x v="422"/>
  </r>
  <r>
    <x v="89"/>
    <x v="65"/>
    <s v="IDN"/>
    <s v="Southeast Asia"/>
    <x v="2"/>
    <x v="5"/>
    <d v="2026-03-01T00:00:00"/>
    <x v="8"/>
    <s v="Bananas_1kg"/>
    <s v="Fruits"/>
    <n v="1"/>
    <s v="kg"/>
    <x v="3823"/>
    <x v="49"/>
    <n v="1.34"/>
    <x v="49"/>
    <n v="3.8"/>
    <s v="IMF WEO 2026 / ADB"/>
    <n v="126"/>
    <d v="2026-03-01T00:00:00"/>
    <n v="-1"/>
    <n v="3.1"/>
    <n v="2.5"/>
    <d v="2026-03-20T00:00:00"/>
    <s v="https://www.numbeo.com/food-prices/in/Jakarta"/>
    <n v="10562088"/>
    <x v="423"/>
  </r>
  <r>
    <x v="89"/>
    <x v="65"/>
    <s v="IDN"/>
    <s v="Southeast Asia"/>
    <x v="2"/>
    <x v="0"/>
    <d v="2025-10-01T00:00:00"/>
    <x v="9"/>
    <s v="Oranges_1kg"/>
    <s v="Fruits"/>
    <n v="1"/>
    <s v="kg"/>
    <x v="3860"/>
    <x v="49"/>
    <n v="1.9"/>
    <x v="49"/>
    <n v="3.8"/>
    <s v="IMF WEO 2026 / ADB"/>
    <n v="127.1"/>
    <d v="2025-10-01T00:00:00"/>
    <n v="-1"/>
    <n v="3.1"/>
    <n v="2.5"/>
    <d v="2026-03-20T00:00:00"/>
    <s v="https://www.numbeo.com/food-prices/in/Jakarta"/>
    <n v="10562088"/>
    <x v="419"/>
  </r>
  <r>
    <x v="89"/>
    <x v="65"/>
    <s v="IDN"/>
    <s v="Southeast Asia"/>
    <x v="2"/>
    <x v="1"/>
    <d v="2025-11-01T00:00:00"/>
    <x v="9"/>
    <s v="Oranges_1kg"/>
    <s v="Fruits"/>
    <n v="1"/>
    <s v="kg"/>
    <x v="3861"/>
    <x v="49"/>
    <n v="2.06"/>
    <x v="49"/>
    <n v="3.8"/>
    <s v="IMF WEO 2026 / ADB"/>
    <n v="126.2"/>
    <d v="2025-11-01T00:00:00"/>
    <n v="-1"/>
    <n v="3.1"/>
    <n v="2.5"/>
    <d v="2026-03-20T00:00:00"/>
    <s v="https://www.numbeo.com/food-prices/in/Jakarta"/>
    <n v="10562088"/>
    <x v="420"/>
  </r>
  <r>
    <x v="89"/>
    <x v="65"/>
    <s v="IDN"/>
    <s v="Southeast Asia"/>
    <x v="2"/>
    <x v="2"/>
    <d v="2025-12-01T00:00:00"/>
    <x v="9"/>
    <s v="Oranges_1kg"/>
    <s v="Fruits"/>
    <n v="1"/>
    <s v="kg"/>
    <x v="3862"/>
    <x v="49"/>
    <n v="2.0299999999999998"/>
    <x v="49"/>
    <n v="3.8"/>
    <s v="IMF WEO 2026 / ADB"/>
    <n v="125.8"/>
    <d v="2025-12-01T00:00:00"/>
    <n v="-1"/>
    <n v="3.1"/>
    <n v="2.5"/>
    <d v="2026-03-20T00:00:00"/>
    <s v="https://www.numbeo.com/food-prices/in/Jakarta"/>
    <n v="10562088"/>
    <x v="421"/>
  </r>
  <r>
    <x v="89"/>
    <x v="65"/>
    <s v="IDN"/>
    <s v="Southeast Asia"/>
    <x v="2"/>
    <x v="3"/>
    <d v="2026-01-01T00:00:00"/>
    <x v="9"/>
    <s v="Oranges_1kg"/>
    <s v="Fruits"/>
    <n v="1"/>
    <s v="kg"/>
    <x v="3863"/>
    <x v="49"/>
    <n v="2"/>
    <x v="49"/>
    <n v="3.8"/>
    <s v="IMF WEO 2026 / ADB"/>
    <n v="124.2"/>
    <d v="2026-01-01T00:00:00"/>
    <n v="-1"/>
    <n v="3.1"/>
    <n v="2.5"/>
    <d v="2026-03-20T00:00:00"/>
    <s v="https://www.numbeo.com/food-prices/in/Jakarta"/>
    <n v="10562088"/>
    <x v="217"/>
  </r>
  <r>
    <x v="89"/>
    <x v="65"/>
    <s v="IDN"/>
    <s v="Southeast Asia"/>
    <x v="2"/>
    <x v="4"/>
    <d v="2026-02-01T00:00:00"/>
    <x v="9"/>
    <s v="Oranges_1kg"/>
    <s v="Fruits"/>
    <n v="1"/>
    <s v="kg"/>
    <x v="3864"/>
    <x v="49"/>
    <n v="2.02"/>
    <x v="49"/>
    <n v="3.8"/>
    <s v="IMF WEO 2026 / ADB"/>
    <n v="125.3"/>
    <d v="2026-02-01T00:00:00"/>
    <n v="-1"/>
    <n v="3.1"/>
    <n v="2.5"/>
    <d v="2026-03-20T00:00:00"/>
    <s v="https://www.numbeo.com/food-prices/in/Jakarta"/>
    <n v="10562088"/>
    <x v="422"/>
  </r>
  <r>
    <x v="89"/>
    <x v="65"/>
    <s v="IDN"/>
    <s v="Southeast Asia"/>
    <x v="2"/>
    <x v="5"/>
    <d v="2026-03-01T00:00:00"/>
    <x v="9"/>
    <s v="Oranges_1kg"/>
    <s v="Fruits"/>
    <n v="1"/>
    <s v="kg"/>
    <x v="3862"/>
    <x v="49"/>
    <n v="2.0299999999999998"/>
    <x v="49"/>
    <n v="3.8"/>
    <s v="IMF WEO 2026 / ADB"/>
    <n v="126"/>
    <d v="2026-03-01T00:00:00"/>
    <n v="-1"/>
    <n v="3.1"/>
    <n v="2.5"/>
    <d v="2026-03-20T00:00:00"/>
    <s v="https://www.numbeo.com/food-prices/in/Jakarta"/>
    <n v="10562088"/>
    <x v="423"/>
  </r>
  <r>
    <x v="89"/>
    <x v="65"/>
    <s v="IDN"/>
    <s v="Southeast Asia"/>
    <x v="2"/>
    <x v="0"/>
    <d v="2025-10-01T00:00:00"/>
    <x v="10"/>
    <s v="Tomatoes_1kg"/>
    <s v="Vegetables"/>
    <n v="1"/>
    <s v="kg"/>
    <x v="3865"/>
    <x v="49"/>
    <n v="1.5"/>
    <x v="49"/>
    <n v="3.8"/>
    <s v="IMF WEO 2026 / ADB"/>
    <n v="127.1"/>
    <d v="2025-10-01T00:00:00"/>
    <n v="-1"/>
    <n v="3.1"/>
    <n v="2.5"/>
    <d v="2026-03-20T00:00:00"/>
    <s v="https://www.numbeo.com/food-prices/in/Jakarta"/>
    <n v="10562088"/>
    <x v="419"/>
  </r>
  <r>
    <x v="89"/>
    <x v="65"/>
    <s v="IDN"/>
    <s v="Southeast Asia"/>
    <x v="2"/>
    <x v="1"/>
    <d v="2025-11-01T00:00:00"/>
    <x v="10"/>
    <s v="Tomatoes_1kg"/>
    <s v="Vegetables"/>
    <n v="1"/>
    <s v="kg"/>
    <x v="3832"/>
    <x v="49"/>
    <n v="1.64"/>
    <x v="49"/>
    <n v="3.8"/>
    <s v="IMF WEO 2026 / ADB"/>
    <n v="126.2"/>
    <d v="2025-11-01T00:00:00"/>
    <n v="-1"/>
    <n v="3.1"/>
    <n v="2.5"/>
    <d v="2026-03-20T00:00:00"/>
    <s v="https://www.numbeo.com/food-prices/in/Jakarta"/>
    <n v="10562088"/>
    <x v="420"/>
  </r>
  <r>
    <x v="89"/>
    <x v="65"/>
    <s v="IDN"/>
    <s v="Southeast Asia"/>
    <x v="2"/>
    <x v="2"/>
    <d v="2025-12-01T00:00:00"/>
    <x v="10"/>
    <s v="Tomatoes_1kg"/>
    <s v="Vegetables"/>
    <n v="1"/>
    <s v="kg"/>
    <x v="3866"/>
    <x v="49"/>
    <n v="1.72"/>
    <x v="49"/>
    <n v="3.8"/>
    <s v="IMF WEO 2026 / ADB"/>
    <n v="125.8"/>
    <d v="2025-12-01T00:00:00"/>
    <n v="-1"/>
    <n v="3.1"/>
    <n v="2.5"/>
    <d v="2026-03-20T00:00:00"/>
    <s v="https://www.numbeo.com/food-prices/in/Jakarta"/>
    <n v="10562088"/>
    <x v="421"/>
  </r>
  <r>
    <x v="89"/>
    <x v="65"/>
    <s v="IDN"/>
    <s v="Southeast Asia"/>
    <x v="2"/>
    <x v="3"/>
    <d v="2026-01-01T00:00:00"/>
    <x v="10"/>
    <s v="Tomatoes_1kg"/>
    <s v="Vegetables"/>
    <n v="1"/>
    <s v="kg"/>
    <x v="3835"/>
    <x v="49"/>
    <n v="1.6"/>
    <x v="49"/>
    <n v="3.8"/>
    <s v="IMF WEO 2026 / ADB"/>
    <n v="124.2"/>
    <d v="2026-01-01T00:00:00"/>
    <n v="-1"/>
    <n v="3.1"/>
    <n v="2.5"/>
    <d v="2026-03-20T00:00:00"/>
    <s v="https://www.numbeo.com/food-prices/in/Jakarta"/>
    <n v="10562088"/>
    <x v="217"/>
  </r>
  <r>
    <x v="89"/>
    <x v="65"/>
    <s v="IDN"/>
    <s v="Southeast Asia"/>
    <x v="2"/>
    <x v="4"/>
    <d v="2026-02-01T00:00:00"/>
    <x v="10"/>
    <s v="Tomatoes_1kg"/>
    <s v="Vegetables"/>
    <n v="1"/>
    <s v="kg"/>
    <x v="3867"/>
    <x v="49"/>
    <n v="1.56"/>
    <x v="49"/>
    <n v="3.8"/>
    <s v="IMF WEO 2026 / ADB"/>
    <n v="125.3"/>
    <d v="2026-02-01T00:00:00"/>
    <n v="-1"/>
    <n v="3.1"/>
    <n v="2.5"/>
    <d v="2026-03-20T00:00:00"/>
    <s v="https://www.numbeo.com/food-prices/in/Jakarta"/>
    <n v="10562088"/>
    <x v="422"/>
  </r>
  <r>
    <x v="89"/>
    <x v="65"/>
    <s v="IDN"/>
    <s v="Southeast Asia"/>
    <x v="2"/>
    <x v="5"/>
    <d v="2026-03-01T00:00:00"/>
    <x v="10"/>
    <s v="Tomatoes_1kg"/>
    <s v="Vegetables"/>
    <n v="1"/>
    <s v="kg"/>
    <x v="3868"/>
    <x v="49"/>
    <n v="1.61"/>
    <x v="49"/>
    <n v="3.8"/>
    <s v="IMF WEO 2026 / ADB"/>
    <n v="126"/>
    <d v="2026-03-01T00:00:00"/>
    <n v="-1"/>
    <n v="3.1"/>
    <n v="2.5"/>
    <d v="2026-03-20T00:00:00"/>
    <s v="https://www.numbeo.com/food-prices/in/Jakarta"/>
    <n v="10562088"/>
    <x v="423"/>
  </r>
  <r>
    <x v="89"/>
    <x v="65"/>
    <s v="IDN"/>
    <s v="Southeast Asia"/>
    <x v="2"/>
    <x v="0"/>
    <d v="2025-10-01T00:00:00"/>
    <x v="11"/>
    <s v="Potatoes_1kg"/>
    <s v="Vegetables"/>
    <n v="1"/>
    <s v="kg"/>
    <x v="3826"/>
    <x v="49"/>
    <n v="1.35"/>
    <x v="49"/>
    <n v="3.8"/>
    <s v="IMF WEO 2026 / ADB"/>
    <n v="127.1"/>
    <d v="2025-10-01T00:00:00"/>
    <n v="-1"/>
    <n v="3.1"/>
    <n v="2.5"/>
    <d v="2026-03-20T00:00:00"/>
    <s v="https://www.numbeo.com/food-prices/in/Jakarta"/>
    <n v="10562088"/>
    <x v="419"/>
  </r>
  <r>
    <x v="89"/>
    <x v="65"/>
    <s v="IDN"/>
    <s v="Southeast Asia"/>
    <x v="2"/>
    <x v="1"/>
    <d v="2025-11-01T00:00:00"/>
    <x v="11"/>
    <s v="Potatoes_1kg"/>
    <s v="Vegetables"/>
    <n v="1"/>
    <s v="kg"/>
    <x v="3869"/>
    <x v="49"/>
    <n v="1.53"/>
    <x v="49"/>
    <n v="3.8"/>
    <s v="IMF WEO 2026 / ADB"/>
    <n v="126.2"/>
    <d v="2025-11-01T00:00:00"/>
    <n v="-1"/>
    <n v="3.1"/>
    <n v="2.5"/>
    <d v="2026-03-20T00:00:00"/>
    <s v="https://www.numbeo.com/food-prices/in/Jakarta"/>
    <n v="10562088"/>
    <x v="420"/>
  </r>
  <r>
    <x v="89"/>
    <x v="65"/>
    <s v="IDN"/>
    <s v="Southeast Asia"/>
    <x v="2"/>
    <x v="2"/>
    <d v="2025-12-01T00:00:00"/>
    <x v="11"/>
    <s v="Potatoes_1kg"/>
    <s v="Vegetables"/>
    <n v="1"/>
    <s v="kg"/>
    <x v="3870"/>
    <x v="49"/>
    <n v="1.54"/>
    <x v="49"/>
    <n v="3.8"/>
    <s v="IMF WEO 2026 / ADB"/>
    <n v="125.8"/>
    <d v="2025-12-01T00:00:00"/>
    <n v="-1"/>
    <n v="3.1"/>
    <n v="2.5"/>
    <d v="2026-03-20T00:00:00"/>
    <s v="https://www.numbeo.com/food-prices/in/Jakarta"/>
    <n v="10562088"/>
    <x v="421"/>
  </r>
  <r>
    <x v="89"/>
    <x v="65"/>
    <s v="IDN"/>
    <s v="Southeast Asia"/>
    <x v="2"/>
    <x v="3"/>
    <d v="2026-01-01T00:00:00"/>
    <x v="11"/>
    <s v="Potatoes_1kg"/>
    <s v="Vegetables"/>
    <n v="1"/>
    <s v="kg"/>
    <x v="3871"/>
    <x v="49"/>
    <n v="1.51"/>
    <x v="49"/>
    <n v="3.8"/>
    <s v="IMF WEO 2026 / ADB"/>
    <n v="124.2"/>
    <d v="2026-01-01T00:00:00"/>
    <n v="-1"/>
    <n v="3.1"/>
    <n v="2.5"/>
    <d v="2026-03-20T00:00:00"/>
    <s v="https://www.numbeo.com/food-prices/in/Jakarta"/>
    <n v="10562088"/>
    <x v="217"/>
  </r>
  <r>
    <x v="89"/>
    <x v="65"/>
    <s v="IDN"/>
    <s v="Southeast Asia"/>
    <x v="2"/>
    <x v="4"/>
    <d v="2026-02-01T00:00:00"/>
    <x v="11"/>
    <s v="Potatoes_1kg"/>
    <s v="Vegetables"/>
    <n v="1"/>
    <s v="kg"/>
    <x v="3872"/>
    <x v="49"/>
    <n v="1.52"/>
    <x v="49"/>
    <n v="3.8"/>
    <s v="IMF WEO 2026 / ADB"/>
    <n v="125.3"/>
    <d v="2026-02-01T00:00:00"/>
    <n v="-1"/>
    <n v="3.1"/>
    <n v="2.5"/>
    <d v="2026-03-20T00:00:00"/>
    <s v="https://www.numbeo.com/food-prices/in/Jakarta"/>
    <n v="10562088"/>
    <x v="422"/>
  </r>
  <r>
    <x v="89"/>
    <x v="65"/>
    <s v="IDN"/>
    <s v="Southeast Asia"/>
    <x v="2"/>
    <x v="5"/>
    <d v="2026-03-01T00:00:00"/>
    <x v="11"/>
    <s v="Potatoes_1kg"/>
    <s v="Vegetables"/>
    <n v="1"/>
    <s v="kg"/>
    <x v="3873"/>
    <x v="49"/>
    <n v="1.49"/>
    <x v="49"/>
    <n v="3.8"/>
    <s v="IMF WEO 2026 / ADB"/>
    <n v="126"/>
    <d v="2026-03-01T00:00:00"/>
    <n v="-1"/>
    <n v="3.1"/>
    <n v="2.5"/>
    <d v="2026-03-20T00:00:00"/>
    <s v="https://www.numbeo.com/food-prices/in/Jakarta"/>
    <n v="10562088"/>
    <x v="423"/>
  </r>
  <r>
    <x v="89"/>
    <x v="65"/>
    <s v="IDN"/>
    <s v="Southeast Asia"/>
    <x v="2"/>
    <x v="0"/>
    <d v="2025-10-01T00:00:00"/>
    <x v="12"/>
    <s v="Onions_1kg"/>
    <s v="Vegetables"/>
    <n v="1"/>
    <s v="kg"/>
    <x v="3874"/>
    <x v="49"/>
    <n v="1"/>
    <x v="49"/>
    <n v="3.8"/>
    <s v="IMF WEO 2026 / ADB"/>
    <n v="127.1"/>
    <d v="2025-10-01T00:00:00"/>
    <n v="-1"/>
    <n v="3.1"/>
    <n v="2.5"/>
    <d v="2026-03-20T00:00:00"/>
    <s v="https://www.numbeo.com/food-prices/in/Jakarta"/>
    <n v="10562088"/>
    <x v="419"/>
  </r>
  <r>
    <x v="89"/>
    <x v="65"/>
    <s v="IDN"/>
    <s v="Southeast Asia"/>
    <x v="2"/>
    <x v="1"/>
    <d v="2025-11-01T00:00:00"/>
    <x v="12"/>
    <s v="Onions_1kg"/>
    <s v="Vegetables"/>
    <n v="1"/>
    <s v="kg"/>
    <x v="3875"/>
    <x v="49"/>
    <n v="1.0900000000000001"/>
    <x v="49"/>
    <n v="3.8"/>
    <s v="IMF WEO 2026 / ADB"/>
    <n v="126.2"/>
    <d v="2025-11-01T00:00:00"/>
    <n v="-1"/>
    <n v="3.1"/>
    <n v="2.5"/>
    <d v="2026-03-20T00:00:00"/>
    <s v="https://www.numbeo.com/food-prices/in/Jakarta"/>
    <n v="10562088"/>
    <x v="420"/>
  </r>
  <r>
    <x v="89"/>
    <x v="65"/>
    <s v="IDN"/>
    <s v="Southeast Asia"/>
    <x v="2"/>
    <x v="2"/>
    <d v="2025-12-01T00:00:00"/>
    <x v="12"/>
    <s v="Onions_1kg"/>
    <s v="Vegetables"/>
    <n v="1"/>
    <s v="kg"/>
    <x v="3876"/>
    <x v="49"/>
    <n v="1.1399999999999999"/>
    <x v="49"/>
    <n v="3.8"/>
    <s v="IMF WEO 2026 / ADB"/>
    <n v="125.8"/>
    <d v="2025-12-01T00:00:00"/>
    <n v="-1"/>
    <n v="3.1"/>
    <n v="2.5"/>
    <d v="2026-03-20T00:00:00"/>
    <s v="https://www.numbeo.com/food-prices/in/Jakarta"/>
    <n v="10562088"/>
    <x v="421"/>
  </r>
  <r>
    <x v="89"/>
    <x v="65"/>
    <s v="IDN"/>
    <s v="Southeast Asia"/>
    <x v="2"/>
    <x v="3"/>
    <d v="2026-01-01T00:00:00"/>
    <x v="12"/>
    <s v="Onions_1kg"/>
    <s v="Vegetables"/>
    <n v="1"/>
    <s v="kg"/>
    <x v="3877"/>
    <x v="49"/>
    <n v="1.06"/>
    <x v="49"/>
    <n v="3.8"/>
    <s v="IMF WEO 2026 / ADB"/>
    <n v="124.2"/>
    <d v="2026-01-01T00:00:00"/>
    <n v="-1"/>
    <n v="3.1"/>
    <n v="2.5"/>
    <d v="2026-03-20T00:00:00"/>
    <s v="https://www.numbeo.com/food-prices/in/Jakarta"/>
    <n v="10562088"/>
    <x v="217"/>
  </r>
  <r>
    <x v="89"/>
    <x v="65"/>
    <s v="IDN"/>
    <s v="Southeast Asia"/>
    <x v="2"/>
    <x v="4"/>
    <d v="2026-02-01T00:00:00"/>
    <x v="12"/>
    <s v="Onions_1kg"/>
    <s v="Vegetables"/>
    <n v="1"/>
    <s v="kg"/>
    <x v="3878"/>
    <x v="49"/>
    <n v="1.07"/>
    <x v="49"/>
    <n v="3.8"/>
    <s v="IMF WEO 2026 / ADB"/>
    <n v="125.3"/>
    <d v="2026-02-01T00:00:00"/>
    <n v="-1"/>
    <n v="3.1"/>
    <n v="2.5"/>
    <d v="2026-03-20T00:00:00"/>
    <s v="https://www.numbeo.com/food-prices/in/Jakarta"/>
    <n v="10562088"/>
    <x v="422"/>
  </r>
  <r>
    <x v="89"/>
    <x v="65"/>
    <s v="IDN"/>
    <s v="Southeast Asia"/>
    <x v="2"/>
    <x v="5"/>
    <d v="2026-03-01T00:00:00"/>
    <x v="12"/>
    <s v="Onions_1kg"/>
    <s v="Vegetables"/>
    <n v="1"/>
    <s v="kg"/>
    <x v="3878"/>
    <x v="49"/>
    <n v="1.07"/>
    <x v="49"/>
    <n v="3.8"/>
    <s v="IMF WEO 2026 / ADB"/>
    <n v="126"/>
    <d v="2026-03-01T00:00:00"/>
    <n v="-1"/>
    <n v="3.1"/>
    <n v="2.5"/>
    <d v="2026-03-20T00:00:00"/>
    <s v="https://www.numbeo.com/food-prices/in/Jakarta"/>
    <n v="10562088"/>
    <x v="423"/>
  </r>
  <r>
    <x v="89"/>
    <x v="65"/>
    <s v="IDN"/>
    <s v="Southeast Asia"/>
    <x v="2"/>
    <x v="0"/>
    <d v="2025-10-01T00:00:00"/>
    <x v="13"/>
    <s v="Lettuce_1hd"/>
    <s v="Vegetables"/>
    <n v="1"/>
    <s v="head"/>
    <x v="3879"/>
    <x v="49"/>
    <n v="0.86"/>
    <x v="49"/>
    <n v="3.8"/>
    <s v="IMF WEO 2026 / ADB"/>
    <n v="127.1"/>
    <d v="2025-10-01T00:00:00"/>
    <n v="-1"/>
    <n v="3.1"/>
    <n v="2.5"/>
    <d v="2026-03-20T00:00:00"/>
    <s v="https://www.numbeo.com/food-prices/in/Jakarta"/>
    <n v="10562088"/>
    <x v="419"/>
  </r>
  <r>
    <x v="89"/>
    <x v="65"/>
    <s v="IDN"/>
    <s v="Southeast Asia"/>
    <x v="2"/>
    <x v="1"/>
    <d v="2025-11-01T00:00:00"/>
    <x v="13"/>
    <s v="Lettuce_1hd"/>
    <s v="Vegetables"/>
    <n v="1"/>
    <s v="head"/>
    <x v="3880"/>
    <x v="49"/>
    <n v="0.98"/>
    <x v="49"/>
    <n v="3.8"/>
    <s v="IMF WEO 2026 / ADB"/>
    <n v="126.2"/>
    <d v="2025-11-01T00:00:00"/>
    <n v="-1"/>
    <n v="3.1"/>
    <n v="2.5"/>
    <d v="2026-03-20T00:00:00"/>
    <s v="https://www.numbeo.com/food-prices/in/Jakarta"/>
    <n v="10562088"/>
    <x v="420"/>
  </r>
  <r>
    <x v="89"/>
    <x v="65"/>
    <s v="IDN"/>
    <s v="Southeast Asia"/>
    <x v="2"/>
    <x v="2"/>
    <d v="2025-12-01T00:00:00"/>
    <x v="13"/>
    <s v="Lettuce_1hd"/>
    <s v="Vegetables"/>
    <n v="1"/>
    <s v="head"/>
    <x v="3881"/>
    <x v="49"/>
    <n v="0.99"/>
    <x v="49"/>
    <n v="3.8"/>
    <s v="IMF WEO 2026 / ADB"/>
    <n v="125.8"/>
    <d v="2025-12-01T00:00:00"/>
    <n v="-1"/>
    <n v="3.1"/>
    <n v="2.5"/>
    <d v="2026-03-20T00:00:00"/>
    <s v="https://www.numbeo.com/food-prices/in/Jakarta"/>
    <n v="10562088"/>
    <x v="421"/>
  </r>
  <r>
    <x v="89"/>
    <x v="65"/>
    <s v="IDN"/>
    <s v="Southeast Asia"/>
    <x v="2"/>
    <x v="3"/>
    <d v="2026-01-01T00:00:00"/>
    <x v="13"/>
    <s v="Lettuce_1hd"/>
    <s v="Vegetables"/>
    <n v="1"/>
    <s v="head"/>
    <x v="3882"/>
    <x v="49"/>
    <n v="0.93"/>
    <x v="49"/>
    <n v="3.8"/>
    <s v="IMF WEO 2026 / ADB"/>
    <n v="124.2"/>
    <d v="2026-01-01T00:00:00"/>
    <n v="-1"/>
    <n v="3.1"/>
    <n v="2.5"/>
    <d v="2026-03-20T00:00:00"/>
    <s v="https://www.numbeo.com/food-prices/in/Jakarta"/>
    <n v="10562088"/>
    <x v="217"/>
  </r>
  <r>
    <x v="89"/>
    <x v="65"/>
    <s v="IDN"/>
    <s v="Southeast Asia"/>
    <x v="2"/>
    <x v="4"/>
    <d v="2026-02-01T00:00:00"/>
    <x v="13"/>
    <s v="Lettuce_1hd"/>
    <s v="Vegetables"/>
    <n v="1"/>
    <s v="head"/>
    <x v="3882"/>
    <x v="49"/>
    <n v="0.93"/>
    <x v="49"/>
    <n v="3.8"/>
    <s v="IMF WEO 2026 / ADB"/>
    <n v="125.3"/>
    <d v="2026-02-01T00:00:00"/>
    <n v="-1"/>
    <n v="3.1"/>
    <n v="2.5"/>
    <d v="2026-03-20T00:00:00"/>
    <s v="https://www.numbeo.com/food-prices/in/Jakarta"/>
    <n v="10562088"/>
    <x v="422"/>
  </r>
  <r>
    <x v="89"/>
    <x v="65"/>
    <s v="IDN"/>
    <s v="Southeast Asia"/>
    <x v="2"/>
    <x v="5"/>
    <d v="2026-03-01T00:00:00"/>
    <x v="13"/>
    <s v="Lettuce_1hd"/>
    <s v="Vegetables"/>
    <n v="1"/>
    <s v="head"/>
    <x v="3882"/>
    <x v="49"/>
    <n v="0.93"/>
    <x v="49"/>
    <n v="3.8"/>
    <s v="IMF WEO 2026 / ADB"/>
    <n v="126"/>
    <d v="2026-03-01T00:00:00"/>
    <n v="-1"/>
    <n v="3.1"/>
    <n v="2.5"/>
    <d v="2026-03-20T00:00:00"/>
    <s v="https://www.numbeo.com/food-prices/in/Jakarta"/>
    <n v="10562088"/>
    <x v="423"/>
  </r>
  <r>
    <x v="90"/>
    <x v="66"/>
    <s v="MYS"/>
    <s v="Southeast Asia"/>
    <x v="2"/>
    <x v="0"/>
    <d v="2025-10-01T00:00:00"/>
    <x v="0"/>
    <s v="Milk_1L"/>
    <s v="Dairy"/>
    <n v="1"/>
    <s v="liter"/>
    <x v="3883"/>
    <x v="50"/>
    <n v="2.11"/>
    <x v="50"/>
    <n v="3.8"/>
    <s v="IMF WEO 2026 / ADB"/>
    <n v="127.1"/>
    <d v="2025-10-01T00:00:00"/>
    <n v="-1"/>
    <n v="3.1"/>
    <n v="2.5"/>
    <d v="2026-03-20T00:00:00"/>
    <s v="https://www.numbeo.com/food-prices/in/Kuala-Lumpur"/>
    <n v="1982112"/>
    <x v="328"/>
  </r>
  <r>
    <x v="90"/>
    <x v="66"/>
    <s v="MYS"/>
    <s v="Southeast Asia"/>
    <x v="2"/>
    <x v="1"/>
    <d v="2025-11-01T00:00:00"/>
    <x v="0"/>
    <s v="Milk_1L"/>
    <s v="Dairy"/>
    <n v="1"/>
    <s v="liter"/>
    <x v="3884"/>
    <x v="50"/>
    <n v="2.08"/>
    <x v="50"/>
    <n v="3.8"/>
    <s v="IMF WEO 2026 / ADB"/>
    <n v="126.2"/>
    <d v="2025-11-01T00:00:00"/>
    <n v="-1"/>
    <n v="3.1"/>
    <n v="2.5"/>
    <d v="2026-03-20T00:00:00"/>
    <s v="https://www.numbeo.com/food-prices/in/Kuala-Lumpur"/>
    <n v="1982112"/>
    <x v="424"/>
  </r>
  <r>
    <x v="90"/>
    <x v="66"/>
    <s v="MYS"/>
    <s v="Southeast Asia"/>
    <x v="2"/>
    <x v="2"/>
    <d v="2025-12-01T00:00:00"/>
    <x v="0"/>
    <s v="Milk_1L"/>
    <s v="Dairy"/>
    <n v="1"/>
    <s v="liter"/>
    <x v="3885"/>
    <x v="50"/>
    <n v="2.12"/>
    <x v="50"/>
    <n v="3.8"/>
    <s v="IMF WEO 2026 / ADB"/>
    <n v="125.8"/>
    <d v="2025-12-01T00:00:00"/>
    <n v="-1"/>
    <n v="3.1"/>
    <n v="2.5"/>
    <d v="2026-03-20T00:00:00"/>
    <s v="https://www.numbeo.com/food-prices/in/Kuala-Lumpur"/>
    <n v="1982112"/>
    <x v="425"/>
  </r>
  <r>
    <x v="90"/>
    <x v="66"/>
    <s v="MYS"/>
    <s v="Southeast Asia"/>
    <x v="2"/>
    <x v="3"/>
    <d v="2026-01-01T00:00:00"/>
    <x v="0"/>
    <s v="Milk_1L"/>
    <s v="Dairy"/>
    <n v="1"/>
    <s v="liter"/>
    <x v="3886"/>
    <x v="50"/>
    <n v="2.06"/>
    <x v="50"/>
    <n v="3.8"/>
    <s v="IMF WEO 2026 / ADB"/>
    <n v="124.2"/>
    <d v="2026-01-01T00:00:00"/>
    <n v="-1"/>
    <n v="3.1"/>
    <n v="2.5"/>
    <d v="2026-03-20T00:00:00"/>
    <s v="https://www.numbeo.com/food-prices/in/Kuala-Lumpur"/>
    <n v="1982112"/>
    <x v="275"/>
  </r>
  <r>
    <x v="90"/>
    <x v="66"/>
    <s v="MYS"/>
    <s v="Southeast Asia"/>
    <x v="2"/>
    <x v="4"/>
    <d v="2026-02-01T00:00:00"/>
    <x v="0"/>
    <s v="Milk_1L"/>
    <s v="Dairy"/>
    <n v="1"/>
    <s v="liter"/>
    <x v="2072"/>
    <x v="50"/>
    <n v="2.15"/>
    <x v="50"/>
    <n v="3.8"/>
    <s v="IMF WEO 2026 / ADB"/>
    <n v="125.3"/>
    <d v="2026-02-01T00:00:00"/>
    <n v="-1"/>
    <n v="3.1"/>
    <n v="2.5"/>
    <d v="2026-03-20T00:00:00"/>
    <s v="https://www.numbeo.com/food-prices/in/Kuala-Lumpur"/>
    <n v="1982112"/>
    <x v="426"/>
  </r>
  <r>
    <x v="90"/>
    <x v="66"/>
    <s v="MYS"/>
    <s v="Southeast Asia"/>
    <x v="2"/>
    <x v="5"/>
    <d v="2026-03-01T00:00:00"/>
    <x v="0"/>
    <s v="Milk_1L"/>
    <s v="Dairy"/>
    <n v="1"/>
    <s v="liter"/>
    <x v="3887"/>
    <x v="50"/>
    <n v="2.1"/>
    <x v="50"/>
    <n v="3.8"/>
    <s v="IMF WEO 2026 / ADB"/>
    <n v="126"/>
    <d v="2026-03-01T00:00:00"/>
    <n v="-1"/>
    <n v="3.1"/>
    <n v="2.5"/>
    <d v="2026-03-20T00:00:00"/>
    <s v="https://www.numbeo.com/food-prices/in/Kuala-Lumpur"/>
    <n v="1982112"/>
    <x v="427"/>
  </r>
  <r>
    <x v="90"/>
    <x v="66"/>
    <s v="MYS"/>
    <s v="Southeast Asia"/>
    <x v="2"/>
    <x v="0"/>
    <d v="2025-10-01T00:00:00"/>
    <x v="1"/>
    <s v="Bread_500g"/>
    <s v="Bakery"/>
    <n v="500"/>
    <s v="grams"/>
    <x v="1772"/>
    <x v="50"/>
    <n v="1.1399999999999999"/>
    <x v="50"/>
    <n v="3.8"/>
    <s v="IMF WEO 2026 / ADB"/>
    <n v="127.1"/>
    <d v="2025-10-01T00:00:00"/>
    <n v="-1"/>
    <n v="3.1"/>
    <n v="2.5"/>
    <d v="2026-03-20T00:00:00"/>
    <s v="https://www.numbeo.com/food-prices/in/Kuala-Lumpur"/>
    <n v="1982112"/>
    <x v="328"/>
  </r>
  <r>
    <x v="90"/>
    <x v="66"/>
    <s v="MYS"/>
    <s v="Southeast Asia"/>
    <x v="2"/>
    <x v="1"/>
    <d v="2025-11-01T00:00:00"/>
    <x v="1"/>
    <s v="Bread_500g"/>
    <s v="Bakery"/>
    <n v="500"/>
    <s v="grams"/>
    <x v="1235"/>
    <x v="50"/>
    <n v="1.17"/>
    <x v="50"/>
    <n v="3.8"/>
    <s v="IMF WEO 2026 / ADB"/>
    <n v="126.2"/>
    <d v="2025-11-01T00:00:00"/>
    <n v="-1"/>
    <n v="3.1"/>
    <n v="2.5"/>
    <d v="2026-03-20T00:00:00"/>
    <s v="https://www.numbeo.com/food-prices/in/Kuala-Lumpur"/>
    <n v="1982112"/>
    <x v="424"/>
  </r>
  <r>
    <x v="90"/>
    <x v="66"/>
    <s v="MYS"/>
    <s v="Southeast Asia"/>
    <x v="2"/>
    <x v="2"/>
    <d v="2025-12-01T00:00:00"/>
    <x v="1"/>
    <s v="Bread_500g"/>
    <s v="Bakery"/>
    <n v="500"/>
    <s v="grams"/>
    <x v="55"/>
    <x v="50"/>
    <n v="1.19"/>
    <x v="50"/>
    <n v="3.8"/>
    <s v="IMF WEO 2026 / ADB"/>
    <n v="125.8"/>
    <d v="2025-12-01T00:00:00"/>
    <n v="-1"/>
    <n v="3.1"/>
    <n v="2.5"/>
    <d v="2026-03-20T00:00:00"/>
    <s v="https://www.numbeo.com/food-prices/in/Kuala-Lumpur"/>
    <n v="1982112"/>
    <x v="425"/>
  </r>
  <r>
    <x v="90"/>
    <x v="66"/>
    <s v="MYS"/>
    <s v="Southeast Asia"/>
    <x v="2"/>
    <x v="3"/>
    <d v="2026-01-01T00:00:00"/>
    <x v="1"/>
    <s v="Bread_500g"/>
    <s v="Bakery"/>
    <n v="500"/>
    <s v="grams"/>
    <x v="1772"/>
    <x v="50"/>
    <n v="1.1399999999999999"/>
    <x v="50"/>
    <n v="3.8"/>
    <s v="IMF WEO 2026 / ADB"/>
    <n v="124.2"/>
    <d v="2026-01-01T00:00:00"/>
    <n v="-1"/>
    <n v="3.1"/>
    <n v="2.5"/>
    <d v="2026-03-20T00:00:00"/>
    <s v="https://www.numbeo.com/food-prices/in/Kuala-Lumpur"/>
    <n v="1982112"/>
    <x v="275"/>
  </r>
  <r>
    <x v="90"/>
    <x v="66"/>
    <s v="MYS"/>
    <s v="Southeast Asia"/>
    <x v="2"/>
    <x v="4"/>
    <d v="2026-02-01T00:00:00"/>
    <x v="1"/>
    <s v="Bread_500g"/>
    <s v="Bakery"/>
    <n v="500"/>
    <s v="grams"/>
    <x v="1772"/>
    <x v="50"/>
    <n v="1.1399999999999999"/>
    <x v="50"/>
    <n v="3.8"/>
    <s v="IMF WEO 2026 / ADB"/>
    <n v="125.3"/>
    <d v="2026-02-01T00:00:00"/>
    <n v="-1"/>
    <n v="3.1"/>
    <n v="2.5"/>
    <d v="2026-03-20T00:00:00"/>
    <s v="https://www.numbeo.com/food-prices/in/Kuala-Lumpur"/>
    <n v="1982112"/>
    <x v="426"/>
  </r>
  <r>
    <x v="90"/>
    <x v="66"/>
    <s v="MYS"/>
    <s v="Southeast Asia"/>
    <x v="2"/>
    <x v="5"/>
    <d v="2026-03-01T00:00:00"/>
    <x v="1"/>
    <s v="Bread_500g"/>
    <s v="Bakery"/>
    <n v="500"/>
    <s v="grams"/>
    <x v="1235"/>
    <x v="50"/>
    <n v="1.17"/>
    <x v="50"/>
    <n v="3.8"/>
    <s v="IMF WEO 2026 / ADB"/>
    <n v="126"/>
    <d v="2026-03-01T00:00:00"/>
    <n v="-1"/>
    <n v="3.1"/>
    <n v="2.5"/>
    <d v="2026-03-20T00:00:00"/>
    <s v="https://www.numbeo.com/food-prices/in/Kuala-Lumpur"/>
    <n v="1982112"/>
    <x v="427"/>
  </r>
  <r>
    <x v="90"/>
    <x v="66"/>
    <s v="MYS"/>
    <s v="Southeast Asia"/>
    <x v="2"/>
    <x v="0"/>
    <d v="2025-10-01T00:00:00"/>
    <x v="2"/>
    <s v="Rice_1kg"/>
    <s v="Grains"/>
    <n v="1"/>
    <s v="kg"/>
    <x v="1845"/>
    <x v="50"/>
    <n v="2.04"/>
    <x v="50"/>
    <n v="3.8"/>
    <s v="IMF WEO 2026 / ADB"/>
    <n v="127.1"/>
    <d v="2025-10-01T00:00:00"/>
    <n v="-1"/>
    <n v="3.1"/>
    <n v="2.5"/>
    <d v="2026-03-20T00:00:00"/>
    <s v="https://www.numbeo.com/food-prices/in/Kuala-Lumpur"/>
    <n v="1982112"/>
    <x v="328"/>
  </r>
  <r>
    <x v="90"/>
    <x v="66"/>
    <s v="MYS"/>
    <s v="Southeast Asia"/>
    <x v="2"/>
    <x v="1"/>
    <d v="2025-11-01T00:00:00"/>
    <x v="2"/>
    <s v="Rice_1kg"/>
    <s v="Grains"/>
    <n v="1"/>
    <s v="kg"/>
    <x v="3883"/>
    <x v="50"/>
    <n v="2.11"/>
    <x v="50"/>
    <n v="3.8"/>
    <s v="IMF WEO 2026 / ADB"/>
    <n v="126.2"/>
    <d v="2025-11-01T00:00:00"/>
    <n v="-1"/>
    <n v="3.1"/>
    <n v="2.5"/>
    <d v="2026-03-20T00:00:00"/>
    <s v="https://www.numbeo.com/food-prices/in/Kuala-Lumpur"/>
    <n v="1982112"/>
    <x v="424"/>
  </r>
  <r>
    <x v="90"/>
    <x v="66"/>
    <s v="MYS"/>
    <s v="Southeast Asia"/>
    <x v="2"/>
    <x v="2"/>
    <d v="2025-12-01T00:00:00"/>
    <x v="2"/>
    <s v="Rice_1kg"/>
    <s v="Grains"/>
    <n v="1"/>
    <s v="kg"/>
    <x v="2072"/>
    <x v="50"/>
    <n v="2.15"/>
    <x v="50"/>
    <n v="3.8"/>
    <s v="IMF WEO 2026 / ADB"/>
    <n v="125.8"/>
    <d v="2025-12-01T00:00:00"/>
    <n v="-1"/>
    <n v="3.1"/>
    <n v="2.5"/>
    <d v="2026-03-20T00:00:00"/>
    <s v="https://www.numbeo.com/food-prices/in/Kuala-Lumpur"/>
    <n v="1982112"/>
    <x v="425"/>
  </r>
  <r>
    <x v="90"/>
    <x v="66"/>
    <s v="MYS"/>
    <s v="Southeast Asia"/>
    <x v="2"/>
    <x v="3"/>
    <d v="2026-01-01T00:00:00"/>
    <x v="2"/>
    <s v="Rice_1kg"/>
    <s v="Grains"/>
    <n v="1"/>
    <s v="kg"/>
    <x v="3888"/>
    <x v="50"/>
    <n v="2.02"/>
    <x v="50"/>
    <n v="3.8"/>
    <s v="IMF WEO 2026 / ADB"/>
    <n v="124.2"/>
    <d v="2026-01-01T00:00:00"/>
    <n v="-1"/>
    <n v="3.1"/>
    <n v="2.5"/>
    <d v="2026-03-20T00:00:00"/>
    <s v="https://www.numbeo.com/food-prices/in/Kuala-Lumpur"/>
    <n v="1982112"/>
    <x v="275"/>
  </r>
  <r>
    <x v="90"/>
    <x v="66"/>
    <s v="MYS"/>
    <s v="Southeast Asia"/>
    <x v="2"/>
    <x v="4"/>
    <d v="2026-02-01T00:00:00"/>
    <x v="2"/>
    <s v="Rice_1kg"/>
    <s v="Grains"/>
    <n v="1"/>
    <s v="kg"/>
    <x v="3889"/>
    <x v="50"/>
    <n v="2.13"/>
    <x v="50"/>
    <n v="3.8"/>
    <s v="IMF WEO 2026 / ADB"/>
    <n v="125.3"/>
    <d v="2026-02-01T00:00:00"/>
    <n v="-1"/>
    <n v="3.1"/>
    <n v="2.5"/>
    <d v="2026-03-20T00:00:00"/>
    <s v="https://www.numbeo.com/food-prices/in/Kuala-Lumpur"/>
    <n v="1982112"/>
    <x v="426"/>
  </r>
  <r>
    <x v="90"/>
    <x v="66"/>
    <s v="MYS"/>
    <s v="Southeast Asia"/>
    <x v="2"/>
    <x v="5"/>
    <d v="2026-03-01T00:00:00"/>
    <x v="2"/>
    <s v="Rice_1kg"/>
    <s v="Grains"/>
    <n v="1"/>
    <s v="kg"/>
    <x v="3887"/>
    <x v="50"/>
    <n v="2.1"/>
    <x v="50"/>
    <n v="3.8"/>
    <s v="IMF WEO 2026 / ADB"/>
    <n v="126"/>
    <d v="2026-03-01T00:00:00"/>
    <n v="-1"/>
    <n v="3.1"/>
    <n v="2.5"/>
    <d v="2026-03-20T00:00:00"/>
    <s v="https://www.numbeo.com/food-prices/in/Kuala-Lumpur"/>
    <n v="1982112"/>
    <x v="427"/>
  </r>
  <r>
    <x v="90"/>
    <x v="66"/>
    <s v="MYS"/>
    <s v="Southeast Asia"/>
    <x v="2"/>
    <x v="0"/>
    <d v="2025-10-01T00:00:00"/>
    <x v="3"/>
    <s v="Eggs_12"/>
    <s v="Dairy &amp; Eggs"/>
    <n v="12"/>
    <s v="pieces"/>
    <x v="1192"/>
    <x v="50"/>
    <n v="2.31"/>
    <x v="50"/>
    <n v="3.8"/>
    <s v="IMF WEO 2026 / ADB"/>
    <n v="127.1"/>
    <d v="2025-10-01T00:00:00"/>
    <n v="-1"/>
    <n v="3.1"/>
    <n v="2.5"/>
    <d v="2026-03-20T00:00:00"/>
    <s v="https://www.numbeo.com/food-prices/in/Kuala-Lumpur"/>
    <n v="1982112"/>
    <x v="328"/>
  </r>
  <r>
    <x v="90"/>
    <x v="66"/>
    <s v="MYS"/>
    <s v="Southeast Asia"/>
    <x v="2"/>
    <x v="1"/>
    <d v="2025-11-01T00:00:00"/>
    <x v="3"/>
    <s v="Eggs_12"/>
    <s v="Dairy &amp; Eggs"/>
    <n v="12"/>
    <s v="pieces"/>
    <x v="1613"/>
    <x v="50"/>
    <n v="2.34"/>
    <x v="50"/>
    <n v="3.8"/>
    <s v="IMF WEO 2026 / ADB"/>
    <n v="126.2"/>
    <d v="2025-11-01T00:00:00"/>
    <n v="-1"/>
    <n v="3.1"/>
    <n v="2.5"/>
    <d v="2026-03-20T00:00:00"/>
    <s v="https://www.numbeo.com/food-prices/in/Kuala-Lumpur"/>
    <n v="1982112"/>
    <x v="424"/>
  </r>
  <r>
    <x v="90"/>
    <x v="66"/>
    <s v="MYS"/>
    <s v="Southeast Asia"/>
    <x v="2"/>
    <x v="2"/>
    <d v="2025-12-01T00:00:00"/>
    <x v="3"/>
    <s v="Eggs_12"/>
    <s v="Dairy &amp; Eggs"/>
    <n v="12"/>
    <s v="pieces"/>
    <x v="3890"/>
    <x v="50"/>
    <n v="2.36"/>
    <x v="50"/>
    <n v="3.8"/>
    <s v="IMF WEO 2026 / ADB"/>
    <n v="125.8"/>
    <d v="2025-12-01T00:00:00"/>
    <n v="-1"/>
    <n v="3.1"/>
    <n v="2.5"/>
    <d v="2026-03-20T00:00:00"/>
    <s v="https://www.numbeo.com/food-prices/in/Kuala-Lumpur"/>
    <n v="1982112"/>
    <x v="425"/>
  </r>
  <r>
    <x v="90"/>
    <x v="66"/>
    <s v="MYS"/>
    <s v="Southeast Asia"/>
    <x v="2"/>
    <x v="3"/>
    <d v="2026-01-01T00:00:00"/>
    <x v="3"/>
    <s v="Eggs_12"/>
    <s v="Dairy &amp; Eggs"/>
    <n v="12"/>
    <s v="pieces"/>
    <x v="2043"/>
    <x v="50"/>
    <n v="2.27"/>
    <x v="50"/>
    <n v="3.8"/>
    <s v="IMF WEO 2026 / ADB"/>
    <n v="124.2"/>
    <d v="2026-01-01T00:00:00"/>
    <n v="-1"/>
    <n v="3.1"/>
    <n v="2.5"/>
    <d v="2026-03-20T00:00:00"/>
    <s v="https://www.numbeo.com/food-prices/in/Kuala-Lumpur"/>
    <n v="1982112"/>
    <x v="275"/>
  </r>
  <r>
    <x v="90"/>
    <x v="66"/>
    <s v="MYS"/>
    <s v="Southeast Asia"/>
    <x v="2"/>
    <x v="4"/>
    <d v="2026-02-01T00:00:00"/>
    <x v="3"/>
    <s v="Eggs_12"/>
    <s v="Dairy &amp; Eggs"/>
    <n v="12"/>
    <s v="pieces"/>
    <x v="1802"/>
    <x v="50"/>
    <n v="2.38"/>
    <x v="50"/>
    <n v="3.8"/>
    <s v="IMF WEO 2026 / ADB"/>
    <n v="125.3"/>
    <d v="2026-02-01T00:00:00"/>
    <n v="-1"/>
    <n v="3.1"/>
    <n v="2.5"/>
    <d v="2026-03-20T00:00:00"/>
    <s v="https://www.numbeo.com/food-prices/in/Kuala-Lumpur"/>
    <n v="1982112"/>
    <x v="426"/>
  </r>
  <r>
    <x v="90"/>
    <x v="66"/>
    <s v="MYS"/>
    <s v="Southeast Asia"/>
    <x v="2"/>
    <x v="5"/>
    <d v="2026-03-01T00:00:00"/>
    <x v="3"/>
    <s v="Eggs_12"/>
    <s v="Dairy &amp; Eggs"/>
    <n v="12"/>
    <s v="pieces"/>
    <x v="1246"/>
    <x v="50"/>
    <n v="2.35"/>
    <x v="50"/>
    <n v="3.8"/>
    <s v="IMF WEO 2026 / ADB"/>
    <n v="126"/>
    <d v="2026-03-01T00:00:00"/>
    <n v="-1"/>
    <n v="3.1"/>
    <n v="2.5"/>
    <d v="2026-03-20T00:00:00"/>
    <s v="https://www.numbeo.com/food-prices/in/Kuala-Lumpur"/>
    <n v="1982112"/>
    <x v="427"/>
  </r>
  <r>
    <x v="90"/>
    <x v="66"/>
    <s v="MYS"/>
    <s v="Southeast Asia"/>
    <x v="2"/>
    <x v="0"/>
    <d v="2025-10-01T00:00:00"/>
    <x v="4"/>
    <s v="Cheese_1kg"/>
    <s v="Dairy"/>
    <n v="1"/>
    <s v="kg"/>
    <x v="3891"/>
    <x v="50"/>
    <n v="14.22"/>
    <x v="50"/>
    <n v="3.8"/>
    <s v="IMF WEO 2026 / ADB"/>
    <n v="127.1"/>
    <d v="2025-10-01T00:00:00"/>
    <n v="-1"/>
    <n v="3.1"/>
    <n v="2.5"/>
    <d v="2026-03-20T00:00:00"/>
    <s v="https://www.numbeo.com/food-prices/in/Kuala-Lumpur"/>
    <n v="1982112"/>
    <x v="328"/>
  </r>
  <r>
    <x v="90"/>
    <x v="66"/>
    <s v="MYS"/>
    <s v="Southeast Asia"/>
    <x v="2"/>
    <x v="1"/>
    <d v="2025-11-01T00:00:00"/>
    <x v="4"/>
    <s v="Cheese_1kg"/>
    <s v="Dairy"/>
    <n v="1"/>
    <s v="kg"/>
    <x v="3892"/>
    <x v="50"/>
    <n v="14.81"/>
    <x v="50"/>
    <n v="3.8"/>
    <s v="IMF WEO 2026 / ADB"/>
    <n v="126.2"/>
    <d v="2025-11-01T00:00:00"/>
    <n v="-1"/>
    <n v="3.1"/>
    <n v="2.5"/>
    <d v="2026-03-20T00:00:00"/>
    <s v="https://www.numbeo.com/food-prices/in/Kuala-Lumpur"/>
    <n v="1982112"/>
    <x v="424"/>
  </r>
  <r>
    <x v="90"/>
    <x v="66"/>
    <s v="MYS"/>
    <s v="Southeast Asia"/>
    <x v="2"/>
    <x v="2"/>
    <d v="2025-12-01T00:00:00"/>
    <x v="4"/>
    <s v="Cheese_1kg"/>
    <s v="Dairy"/>
    <n v="1"/>
    <s v="kg"/>
    <x v="3893"/>
    <x v="50"/>
    <n v="15.07"/>
    <x v="50"/>
    <n v="3.8"/>
    <s v="IMF WEO 2026 / ADB"/>
    <n v="125.8"/>
    <d v="2025-12-01T00:00:00"/>
    <n v="-1"/>
    <n v="3.1"/>
    <n v="2.5"/>
    <d v="2026-03-20T00:00:00"/>
    <s v="https://www.numbeo.com/food-prices/in/Kuala-Lumpur"/>
    <n v="1982112"/>
    <x v="425"/>
  </r>
  <r>
    <x v="90"/>
    <x v="66"/>
    <s v="MYS"/>
    <s v="Southeast Asia"/>
    <x v="2"/>
    <x v="3"/>
    <d v="2026-01-01T00:00:00"/>
    <x v="4"/>
    <s v="Cheese_1kg"/>
    <s v="Dairy"/>
    <n v="1"/>
    <s v="kg"/>
    <x v="3894"/>
    <x v="50"/>
    <n v="14.66"/>
    <x v="50"/>
    <n v="3.8"/>
    <s v="IMF WEO 2026 / ADB"/>
    <n v="124.2"/>
    <d v="2026-01-01T00:00:00"/>
    <n v="-1"/>
    <n v="3.1"/>
    <n v="2.5"/>
    <d v="2026-03-20T00:00:00"/>
    <s v="https://www.numbeo.com/food-prices/in/Kuala-Lumpur"/>
    <n v="1982112"/>
    <x v="275"/>
  </r>
  <r>
    <x v="90"/>
    <x v="66"/>
    <s v="MYS"/>
    <s v="Southeast Asia"/>
    <x v="2"/>
    <x v="4"/>
    <d v="2026-02-01T00:00:00"/>
    <x v="4"/>
    <s v="Cheese_1kg"/>
    <s v="Dairy"/>
    <n v="1"/>
    <s v="kg"/>
    <x v="3895"/>
    <x v="50"/>
    <n v="15.18"/>
    <x v="50"/>
    <n v="3.8"/>
    <s v="IMF WEO 2026 / ADB"/>
    <n v="125.3"/>
    <d v="2026-02-01T00:00:00"/>
    <n v="-1"/>
    <n v="3.1"/>
    <n v="2.5"/>
    <d v="2026-03-20T00:00:00"/>
    <s v="https://www.numbeo.com/food-prices/in/Kuala-Lumpur"/>
    <n v="1982112"/>
    <x v="426"/>
  </r>
  <r>
    <x v="90"/>
    <x v="66"/>
    <s v="MYS"/>
    <s v="Southeast Asia"/>
    <x v="2"/>
    <x v="5"/>
    <d v="2026-03-01T00:00:00"/>
    <x v="4"/>
    <s v="Cheese_1kg"/>
    <s v="Dairy"/>
    <n v="1"/>
    <s v="kg"/>
    <x v="3896"/>
    <x v="50"/>
    <n v="14.93"/>
    <x v="50"/>
    <n v="3.8"/>
    <s v="IMF WEO 2026 / ADB"/>
    <n v="126"/>
    <d v="2026-03-01T00:00:00"/>
    <n v="-1"/>
    <n v="3.1"/>
    <n v="2.5"/>
    <d v="2026-03-20T00:00:00"/>
    <s v="https://www.numbeo.com/food-prices/in/Kuala-Lumpur"/>
    <n v="1982112"/>
    <x v="427"/>
  </r>
  <r>
    <x v="90"/>
    <x v="66"/>
    <s v="MYS"/>
    <s v="Southeast Asia"/>
    <x v="2"/>
    <x v="0"/>
    <d v="2025-10-01T00:00:00"/>
    <x v="5"/>
    <s v="Chicken_1kg"/>
    <s v="Meat"/>
    <n v="1"/>
    <s v="kg"/>
    <x v="3897"/>
    <x v="50"/>
    <n v="4.8"/>
    <x v="50"/>
    <n v="3.8"/>
    <s v="IMF WEO 2026 / ADB"/>
    <n v="127.1"/>
    <d v="2025-10-01T00:00:00"/>
    <n v="-1"/>
    <n v="3.1"/>
    <n v="2.5"/>
    <d v="2026-03-20T00:00:00"/>
    <s v="https://www.numbeo.com/food-prices/in/Kuala-Lumpur"/>
    <n v="1982112"/>
    <x v="328"/>
  </r>
  <r>
    <x v="90"/>
    <x v="66"/>
    <s v="MYS"/>
    <s v="Southeast Asia"/>
    <x v="2"/>
    <x v="1"/>
    <d v="2025-11-01T00:00:00"/>
    <x v="5"/>
    <s v="Chicken_1kg"/>
    <s v="Meat"/>
    <n v="1"/>
    <s v="kg"/>
    <x v="2753"/>
    <x v="50"/>
    <n v="4.5999999999999996"/>
    <x v="50"/>
    <n v="3.8"/>
    <s v="IMF WEO 2026 / ADB"/>
    <n v="126.2"/>
    <d v="2025-11-01T00:00:00"/>
    <n v="-1"/>
    <n v="3.1"/>
    <n v="2.5"/>
    <d v="2026-03-20T00:00:00"/>
    <s v="https://www.numbeo.com/food-prices/in/Kuala-Lumpur"/>
    <n v="1982112"/>
    <x v="424"/>
  </r>
  <r>
    <x v="90"/>
    <x v="66"/>
    <s v="MYS"/>
    <s v="Southeast Asia"/>
    <x v="2"/>
    <x v="2"/>
    <d v="2025-12-01T00:00:00"/>
    <x v="5"/>
    <s v="Chicken_1kg"/>
    <s v="Meat"/>
    <n v="1"/>
    <s v="kg"/>
    <x v="665"/>
    <x v="50"/>
    <n v="4.63"/>
    <x v="50"/>
    <n v="3.8"/>
    <s v="IMF WEO 2026 / ADB"/>
    <n v="125.8"/>
    <d v="2025-12-01T00:00:00"/>
    <n v="-1"/>
    <n v="3.1"/>
    <n v="2.5"/>
    <d v="2026-03-20T00:00:00"/>
    <s v="https://www.numbeo.com/food-prices/in/Kuala-Lumpur"/>
    <n v="1982112"/>
    <x v="425"/>
  </r>
  <r>
    <x v="90"/>
    <x v="66"/>
    <s v="MYS"/>
    <s v="Southeast Asia"/>
    <x v="2"/>
    <x v="3"/>
    <d v="2026-01-01T00:00:00"/>
    <x v="5"/>
    <s v="Chicken_1kg"/>
    <s v="Meat"/>
    <n v="1"/>
    <s v="kg"/>
    <x v="3898"/>
    <x v="50"/>
    <n v="4.67"/>
    <x v="50"/>
    <n v="3.8"/>
    <s v="IMF WEO 2026 / ADB"/>
    <n v="124.2"/>
    <d v="2026-01-01T00:00:00"/>
    <n v="-1"/>
    <n v="3.1"/>
    <n v="2.5"/>
    <d v="2026-03-20T00:00:00"/>
    <s v="https://www.numbeo.com/food-prices/in/Kuala-Lumpur"/>
    <n v="1982112"/>
    <x v="275"/>
  </r>
  <r>
    <x v="90"/>
    <x v="66"/>
    <s v="MYS"/>
    <s v="Southeast Asia"/>
    <x v="2"/>
    <x v="4"/>
    <d v="2026-02-01T00:00:00"/>
    <x v="5"/>
    <s v="Chicken_1kg"/>
    <s v="Meat"/>
    <n v="1"/>
    <s v="kg"/>
    <x v="3899"/>
    <x v="50"/>
    <n v="4.87"/>
    <x v="50"/>
    <n v="3.8"/>
    <s v="IMF WEO 2026 / ADB"/>
    <n v="125.3"/>
    <d v="2026-02-01T00:00:00"/>
    <n v="-1"/>
    <n v="3.1"/>
    <n v="2.5"/>
    <d v="2026-03-20T00:00:00"/>
    <s v="https://www.numbeo.com/food-prices/in/Kuala-Lumpur"/>
    <n v="1982112"/>
    <x v="426"/>
  </r>
  <r>
    <x v="90"/>
    <x v="66"/>
    <s v="MYS"/>
    <s v="Southeast Asia"/>
    <x v="2"/>
    <x v="5"/>
    <d v="2026-03-01T00:00:00"/>
    <x v="5"/>
    <s v="Chicken_1kg"/>
    <s v="Meat"/>
    <n v="1"/>
    <s v="kg"/>
    <x v="3900"/>
    <x v="50"/>
    <n v="4.76"/>
    <x v="50"/>
    <n v="3.8"/>
    <s v="IMF WEO 2026 / ADB"/>
    <n v="126"/>
    <d v="2026-03-01T00:00:00"/>
    <n v="-1"/>
    <n v="3.1"/>
    <n v="2.5"/>
    <d v="2026-03-20T00:00:00"/>
    <s v="https://www.numbeo.com/food-prices/in/Kuala-Lumpur"/>
    <n v="1982112"/>
    <x v="427"/>
  </r>
  <r>
    <x v="90"/>
    <x v="66"/>
    <s v="MYS"/>
    <s v="Southeast Asia"/>
    <x v="2"/>
    <x v="0"/>
    <d v="2025-10-01T00:00:00"/>
    <x v="6"/>
    <s v="Beef_1kg"/>
    <s v="Meat"/>
    <n v="1"/>
    <s v="kg"/>
    <x v="3901"/>
    <x v="50"/>
    <n v="16.82"/>
    <x v="50"/>
    <n v="3.8"/>
    <s v="IMF WEO 2026 / ADB"/>
    <n v="127.1"/>
    <d v="2025-10-01T00:00:00"/>
    <n v="-1"/>
    <n v="3.1"/>
    <n v="2.5"/>
    <d v="2026-03-20T00:00:00"/>
    <s v="https://www.numbeo.com/food-prices/in/Kuala-Lumpur"/>
    <n v="1982112"/>
    <x v="328"/>
  </r>
  <r>
    <x v="90"/>
    <x v="66"/>
    <s v="MYS"/>
    <s v="Southeast Asia"/>
    <x v="2"/>
    <x v="1"/>
    <d v="2025-11-01T00:00:00"/>
    <x v="6"/>
    <s v="Beef_1kg"/>
    <s v="Meat"/>
    <n v="1"/>
    <s v="kg"/>
    <x v="3902"/>
    <x v="50"/>
    <n v="17.09"/>
    <x v="50"/>
    <n v="3.8"/>
    <s v="IMF WEO 2026 / ADB"/>
    <n v="126.2"/>
    <d v="2025-11-01T00:00:00"/>
    <n v="-1"/>
    <n v="3.1"/>
    <n v="2.5"/>
    <d v="2026-03-20T00:00:00"/>
    <s v="https://www.numbeo.com/food-prices/in/Kuala-Lumpur"/>
    <n v="1982112"/>
    <x v="424"/>
  </r>
  <r>
    <x v="90"/>
    <x v="66"/>
    <s v="MYS"/>
    <s v="Southeast Asia"/>
    <x v="2"/>
    <x v="2"/>
    <d v="2025-12-01T00:00:00"/>
    <x v="6"/>
    <s v="Beef_1kg"/>
    <s v="Meat"/>
    <n v="1"/>
    <s v="kg"/>
    <x v="3903"/>
    <x v="50"/>
    <n v="16.649999999999999"/>
    <x v="50"/>
    <n v="3.8"/>
    <s v="IMF WEO 2026 / ADB"/>
    <n v="125.8"/>
    <d v="2025-12-01T00:00:00"/>
    <n v="-1"/>
    <n v="3.1"/>
    <n v="2.5"/>
    <d v="2026-03-20T00:00:00"/>
    <s v="https://www.numbeo.com/food-prices/in/Kuala-Lumpur"/>
    <n v="1982112"/>
    <x v="425"/>
  </r>
  <r>
    <x v="90"/>
    <x v="66"/>
    <s v="MYS"/>
    <s v="Southeast Asia"/>
    <x v="2"/>
    <x v="3"/>
    <d v="2026-01-01T00:00:00"/>
    <x v="6"/>
    <s v="Beef_1kg"/>
    <s v="Meat"/>
    <n v="1"/>
    <s v="kg"/>
    <x v="3904"/>
    <x v="50"/>
    <n v="16.41"/>
    <x v="50"/>
    <n v="3.8"/>
    <s v="IMF WEO 2026 / ADB"/>
    <n v="124.2"/>
    <d v="2026-01-01T00:00:00"/>
    <n v="-1"/>
    <n v="3.1"/>
    <n v="2.5"/>
    <d v="2026-03-20T00:00:00"/>
    <s v="https://www.numbeo.com/food-prices/in/Kuala-Lumpur"/>
    <n v="1982112"/>
    <x v="275"/>
  </r>
  <r>
    <x v="90"/>
    <x v="66"/>
    <s v="MYS"/>
    <s v="Southeast Asia"/>
    <x v="2"/>
    <x v="4"/>
    <d v="2026-02-01T00:00:00"/>
    <x v="6"/>
    <s v="Beef_1kg"/>
    <s v="Meat"/>
    <n v="1"/>
    <s v="kg"/>
    <x v="3905"/>
    <x v="50"/>
    <n v="16.64"/>
    <x v="50"/>
    <n v="3.8"/>
    <s v="IMF WEO 2026 / ADB"/>
    <n v="125.3"/>
    <d v="2026-02-01T00:00:00"/>
    <n v="-1"/>
    <n v="3.1"/>
    <n v="2.5"/>
    <d v="2026-03-20T00:00:00"/>
    <s v="https://www.numbeo.com/food-prices/in/Kuala-Lumpur"/>
    <n v="1982112"/>
    <x v="426"/>
  </r>
  <r>
    <x v="90"/>
    <x v="66"/>
    <s v="MYS"/>
    <s v="Southeast Asia"/>
    <x v="2"/>
    <x v="5"/>
    <d v="2026-03-01T00:00:00"/>
    <x v="6"/>
    <s v="Beef_1kg"/>
    <s v="Meat"/>
    <n v="1"/>
    <s v="kg"/>
    <x v="3906"/>
    <x v="50"/>
    <n v="16.760000000000002"/>
    <x v="50"/>
    <n v="3.8"/>
    <s v="IMF WEO 2026 / ADB"/>
    <n v="126"/>
    <d v="2026-03-01T00:00:00"/>
    <n v="-1"/>
    <n v="3.1"/>
    <n v="2.5"/>
    <d v="2026-03-20T00:00:00"/>
    <s v="https://www.numbeo.com/food-prices/in/Kuala-Lumpur"/>
    <n v="1982112"/>
    <x v="427"/>
  </r>
  <r>
    <x v="90"/>
    <x v="66"/>
    <s v="MYS"/>
    <s v="Southeast Asia"/>
    <x v="2"/>
    <x v="0"/>
    <d v="2025-10-01T00:00:00"/>
    <x v="7"/>
    <s v="Apples_1kg"/>
    <s v="Fruits"/>
    <n v="1"/>
    <s v="kg"/>
    <x v="3907"/>
    <x v="50"/>
    <n v="3.13"/>
    <x v="50"/>
    <n v="3.8"/>
    <s v="IMF WEO 2026 / ADB"/>
    <n v="127.1"/>
    <d v="2025-10-01T00:00:00"/>
    <n v="-1"/>
    <n v="3.1"/>
    <n v="2.5"/>
    <d v="2026-03-20T00:00:00"/>
    <s v="https://www.numbeo.com/food-prices/in/Kuala-Lumpur"/>
    <n v="1982112"/>
    <x v="328"/>
  </r>
  <r>
    <x v="90"/>
    <x v="66"/>
    <s v="MYS"/>
    <s v="Southeast Asia"/>
    <x v="2"/>
    <x v="1"/>
    <d v="2025-11-01T00:00:00"/>
    <x v="7"/>
    <s v="Apples_1kg"/>
    <s v="Fruits"/>
    <n v="1"/>
    <s v="kg"/>
    <x v="769"/>
    <x v="50"/>
    <n v="3.34"/>
    <x v="50"/>
    <n v="3.8"/>
    <s v="IMF WEO 2026 / ADB"/>
    <n v="126.2"/>
    <d v="2025-11-01T00:00:00"/>
    <n v="-1"/>
    <n v="3.1"/>
    <n v="2.5"/>
    <d v="2026-03-20T00:00:00"/>
    <s v="https://www.numbeo.com/food-prices/in/Kuala-Lumpur"/>
    <n v="1982112"/>
    <x v="424"/>
  </r>
  <r>
    <x v="90"/>
    <x v="66"/>
    <s v="MYS"/>
    <s v="Southeast Asia"/>
    <x v="2"/>
    <x v="2"/>
    <d v="2025-12-01T00:00:00"/>
    <x v="7"/>
    <s v="Apples_1kg"/>
    <s v="Fruits"/>
    <n v="1"/>
    <s v="kg"/>
    <x v="3908"/>
    <x v="50"/>
    <n v="3.45"/>
    <x v="50"/>
    <n v="3.8"/>
    <s v="IMF WEO 2026 / ADB"/>
    <n v="125.8"/>
    <d v="2025-12-01T00:00:00"/>
    <n v="-1"/>
    <n v="3.1"/>
    <n v="2.5"/>
    <d v="2026-03-20T00:00:00"/>
    <s v="https://www.numbeo.com/food-prices/in/Kuala-Lumpur"/>
    <n v="1982112"/>
    <x v="425"/>
  </r>
  <r>
    <x v="90"/>
    <x v="66"/>
    <s v="MYS"/>
    <s v="Southeast Asia"/>
    <x v="2"/>
    <x v="3"/>
    <d v="2026-01-01T00:00:00"/>
    <x v="7"/>
    <s v="Apples_1kg"/>
    <s v="Fruits"/>
    <n v="1"/>
    <s v="kg"/>
    <x v="3909"/>
    <x v="50"/>
    <n v="3.46"/>
    <x v="50"/>
    <n v="3.8"/>
    <s v="IMF WEO 2026 / ADB"/>
    <n v="124.2"/>
    <d v="2026-01-01T00:00:00"/>
    <n v="-1"/>
    <n v="3.1"/>
    <n v="2.5"/>
    <d v="2026-03-20T00:00:00"/>
    <s v="https://www.numbeo.com/food-prices/in/Kuala-Lumpur"/>
    <n v="1982112"/>
    <x v="275"/>
  </r>
  <r>
    <x v="90"/>
    <x v="66"/>
    <s v="MYS"/>
    <s v="Southeast Asia"/>
    <x v="2"/>
    <x v="4"/>
    <d v="2026-02-01T00:00:00"/>
    <x v="7"/>
    <s v="Apples_1kg"/>
    <s v="Fruits"/>
    <n v="1"/>
    <s v="kg"/>
    <x v="1154"/>
    <x v="50"/>
    <n v="3.47"/>
    <x v="50"/>
    <n v="3.8"/>
    <s v="IMF WEO 2026 / ADB"/>
    <n v="125.3"/>
    <d v="2026-02-01T00:00:00"/>
    <n v="-1"/>
    <n v="3.1"/>
    <n v="2.5"/>
    <d v="2026-03-20T00:00:00"/>
    <s v="https://www.numbeo.com/food-prices/in/Kuala-Lumpur"/>
    <n v="1982112"/>
    <x v="426"/>
  </r>
  <r>
    <x v="90"/>
    <x v="66"/>
    <s v="MYS"/>
    <s v="Southeast Asia"/>
    <x v="2"/>
    <x v="5"/>
    <d v="2026-03-01T00:00:00"/>
    <x v="7"/>
    <s v="Apples_1kg"/>
    <s v="Fruits"/>
    <n v="1"/>
    <s v="kg"/>
    <x v="3514"/>
    <x v="50"/>
    <n v="3.39"/>
    <x v="50"/>
    <n v="3.8"/>
    <s v="IMF WEO 2026 / ADB"/>
    <n v="126"/>
    <d v="2026-03-01T00:00:00"/>
    <n v="-1"/>
    <n v="3.1"/>
    <n v="2.5"/>
    <d v="2026-03-20T00:00:00"/>
    <s v="https://www.numbeo.com/food-prices/in/Kuala-Lumpur"/>
    <n v="1982112"/>
    <x v="427"/>
  </r>
  <r>
    <x v="90"/>
    <x v="66"/>
    <s v="MYS"/>
    <s v="Southeast Asia"/>
    <x v="2"/>
    <x v="0"/>
    <d v="2025-10-01T00:00:00"/>
    <x v="8"/>
    <s v="Bananas_1kg"/>
    <s v="Fruits"/>
    <n v="1"/>
    <s v="kg"/>
    <x v="2076"/>
    <x v="50"/>
    <n v="1.99"/>
    <x v="50"/>
    <n v="3.8"/>
    <s v="IMF WEO 2026 / ADB"/>
    <n v="127.1"/>
    <d v="2025-10-01T00:00:00"/>
    <n v="-1"/>
    <n v="3.1"/>
    <n v="2.5"/>
    <d v="2026-03-20T00:00:00"/>
    <s v="https://www.numbeo.com/food-prices/in/Kuala-Lumpur"/>
    <n v="1982112"/>
    <x v="328"/>
  </r>
  <r>
    <x v="90"/>
    <x v="66"/>
    <s v="MYS"/>
    <s v="Southeast Asia"/>
    <x v="2"/>
    <x v="1"/>
    <d v="2025-11-01T00:00:00"/>
    <x v="8"/>
    <s v="Bananas_1kg"/>
    <s v="Fruits"/>
    <n v="1"/>
    <s v="kg"/>
    <x v="3910"/>
    <x v="50"/>
    <n v="2.09"/>
    <x v="50"/>
    <n v="3.8"/>
    <s v="IMF WEO 2026 / ADB"/>
    <n v="126.2"/>
    <d v="2025-11-01T00:00:00"/>
    <n v="-1"/>
    <n v="3.1"/>
    <n v="2.5"/>
    <d v="2026-03-20T00:00:00"/>
    <s v="https://www.numbeo.com/food-prices/in/Kuala-Lumpur"/>
    <n v="1982112"/>
    <x v="424"/>
  </r>
  <r>
    <x v="90"/>
    <x v="66"/>
    <s v="MYS"/>
    <s v="Southeast Asia"/>
    <x v="2"/>
    <x v="2"/>
    <d v="2025-12-01T00:00:00"/>
    <x v="8"/>
    <s v="Bananas_1kg"/>
    <s v="Fruits"/>
    <n v="1"/>
    <s v="kg"/>
    <x v="2072"/>
    <x v="50"/>
    <n v="2.15"/>
    <x v="50"/>
    <n v="3.8"/>
    <s v="IMF WEO 2026 / ADB"/>
    <n v="125.8"/>
    <d v="2025-12-01T00:00:00"/>
    <n v="-1"/>
    <n v="3.1"/>
    <n v="2.5"/>
    <d v="2026-03-20T00:00:00"/>
    <s v="https://www.numbeo.com/food-prices/in/Kuala-Lumpur"/>
    <n v="1982112"/>
    <x v="425"/>
  </r>
  <r>
    <x v="90"/>
    <x v="66"/>
    <s v="MYS"/>
    <s v="Southeast Asia"/>
    <x v="2"/>
    <x v="3"/>
    <d v="2026-01-01T00:00:00"/>
    <x v="8"/>
    <s v="Bananas_1kg"/>
    <s v="Fruits"/>
    <n v="1"/>
    <s v="kg"/>
    <x v="2040"/>
    <x v="50"/>
    <n v="2.0499999999999998"/>
    <x v="50"/>
    <n v="3.8"/>
    <s v="IMF WEO 2026 / ADB"/>
    <n v="124.2"/>
    <d v="2026-01-01T00:00:00"/>
    <n v="-1"/>
    <n v="3.1"/>
    <n v="2.5"/>
    <d v="2026-03-20T00:00:00"/>
    <s v="https://www.numbeo.com/food-prices/in/Kuala-Lumpur"/>
    <n v="1982112"/>
    <x v="275"/>
  </r>
  <r>
    <x v="90"/>
    <x v="66"/>
    <s v="MYS"/>
    <s v="Southeast Asia"/>
    <x v="2"/>
    <x v="4"/>
    <d v="2026-02-01T00:00:00"/>
    <x v="8"/>
    <s v="Bananas_1kg"/>
    <s v="Fruits"/>
    <n v="1"/>
    <s v="kg"/>
    <x v="3885"/>
    <x v="50"/>
    <n v="2.12"/>
    <x v="50"/>
    <n v="3.8"/>
    <s v="IMF WEO 2026 / ADB"/>
    <n v="125.3"/>
    <d v="2026-02-01T00:00:00"/>
    <n v="-1"/>
    <n v="3.1"/>
    <n v="2.5"/>
    <d v="2026-03-20T00:00:00"/>
    <s v="https://www.numbeo.com/food-prices/in/Kuala-Lumpur"/>
    <n v="1982112"/>
    <x v="426"/>
  </r>
  <r>
    <x v="90"/>
    <x v="66"/>
    <s v="MYS"/>
    <s v="Southeast Asia"/>
    <x v="2"/>
    <x v="5"/>
    <d v="2026-03-01T00:00:00"/>
    <x v="8"/>
    <s v="Bananas_1kg"/>
    <s v="Fruits"/>
    <n v="1"/>
    <s v="kg"/>
    <x v="3887"/>
    <x v="50"/>
    <n v="2.1"/>
    <x v="50"/>
    <n v="3.8"/>
    <s v="IMF WEO 2026 / ADB"/>
    <n v="126"/>
    <d v="2026-03-01T00:00:00"/>
    <n v="-1"/>
    <n v="3.1"/>
    <n v="2.5"/>
    <d v="2026-03-20T00:00:00"/>
    <s v="https://www.numbeo.com/food-prices/in/Kuala-Lumpur"/>
    <n v="1982112"/>
    <x v="427"/>
  </r>
  <r>
    <x v="90"/>
    <x v="66"/>
    <s v="MYS"/>
    <s v="Southeast Asia"/>
    <x v="2"/>
    <x v="0"/>
    <d v="2025-10-01T00:00:00"/>
    <x v="9"/>
    <s v="Oranges_1kg"/>
    <s v="Fruits"/>
    <n v="1"/>
    <s v="kg"/>
    <x v="3911"/>
    <x v="50"/>
    <n v="2.88"/>
    <x v="50"/>
    <n v="3.8"/>
    <s v="IMF WEO 2026 / ADB"/>
    <n v="127.1"/>
    <d v="2025-10-01T00:00:00"/>
    <n v="-1"/>
    <n v="3.1"/>
    <n v="2.5"/>
    <d v="2026-03-20T00:00:00"/>
    <s v="https://www.numbeo.com/food-prices/in/Kuala-Lumpur"/>
    <n v="1982112"/>
    <x v="328"/>
  </r>
  <r>
    <x v="90"/>
    <x v="66"/>
    <s v="MYS"/>
    <s v="Southeast Asia"/>
    <x v="2"/>
    <x v="1"/>
    <d v="2025-11-01T00:00:00"/>
    <x v="9"/>
    <s v="Oranges_1kg"/>
    <s v="Fruits"/>
    <n v="1"/>
    <s v="kg"/>
    <x v="709"/>
    <x v="50"/>
    <n v="3.02"/>
    <x v="50"/>
    <n v="3.8"/>
    <s v="IMF WEO 2026 / ADB"/>
    <n v="126.2"/>
    <d v="2025-11-01T00:00:00"/>
    <n v="-1"/>
    <n v="3.1"/>
    <n v="2.5"/>
    <d v="2026-03-20T00:00:00"/>
    <s v="https://www.numbeo.com/food-prices/in/Kuala-Lumpur"/>
    <n v="1982112"/>
    <x v="424"/>
  </r>
  <r>
    <x v="90"/>
    <x v="66"/>
    <s v="MYS"/>
    <s v="Southeast Asia"/>
    <x v="2"/>
    <x v="2"/>
    <d v="2025-12-01T00:00:00"/>
    <x v="9"/>
    <s v="Oranges_1kg"/>
    <s v="Fruits"/>
    <n v="1"/>
    <s v="kg"/>
    <x v="104"/>
    <x v="50"/>
    <n v="3.14"/>
    <x v="50"/>
    <n v="3.8"/>
    <s v="IMF WEO 2026 / ADB"/>
    <n v="125.8"/>
    <d v="2025-12-01T00:00:00"/>
    <n v="-1"/>
    <n v="3.1"/>
    <n v="2.5"/>
    <d v="2026-03-20T00:00:00"/>
    <s v="https://www.numbeo.com/food-prices/in/Kuala-Lumpur"/>
    <n v="1982112"/>
    <x v="425"/>
  </r>
  <r>
    <x v="90"/>
    <x v="66"/>
    <s v="MYS"/>
    <s v="Southeast Asia"/>
    <x v="2"/>
    <x v="3"/>
    <d v="2026-01-01T00:00:00"/>
    <x v="9"/>
    <s v="Oranges_1kg"/>
    <s v="Fruits"/>
    <n v="1"/>
    <s v="kg"/>
    <x v="3912"/>
    <x v="50"/>
    <n v="2.99"/>
    <x v="50"/>
    <n v="3.8"/>
    <s v="IMF WEO 2026 / ADB"/>
    <n v="124.2"/>
    <d v="2026-01-01T00:00:00"/>
    <n v="-1"/>
    <n v="3.1"/>
    <n v="2.5"/>
    <d v="2026-03-20T00:00:00"/>
    <s v="https://www.numbeo.com/food-prices/in/Kuala-Lumpur"/>
    <n v="1982112"/>
    <x v="275"/>
  </r>
  <r>
    <x v="90"/>
    <x v="66"/>
    <s v="MYS"/>
    <s v="Southeast Asia"/>
    <x v="2"/>
    <x v="4"/>
    <d v="2026-02-01T00:00:00"/>
    <x v="9"/>
    <s v="Oranges_1kg"/>
    <s v="Fruits"/>
    <n v="1"/>
    <s v="kg"/>
    <x v="710"/>
    <x v="50"/>
    <n v="3.08"/>
    <x v="50"/>
    <n v="3.8"/>
    <s v="IMF WEO 2026 / ADB"/>
    <n v="125.3"/>
    <d v="2026-02-01T00:00:00"/>
    <n v="-1"/>
    <n v="3.1"/>
    <n v="2.5"/>
    <d v="2026-03-20T00:00:00"/>
    <s v="https://www.numbeo.com/food-prices/in/Kuala-Lumpur"/>
    <n v="1982112"/>
    <x v="426"/>
  </r>
  <r>
    <x v="90"/>
    <x v="66"/>
    <s v="MYS"/>
    <s v="Southeast Asia"/>
    <x v="2"/>
    <x v="5"/>
    <d v="2026-03-01T00:00:00"/>
    <x v="9"/>
    <s v="Oranges_1kg"/>
    <s v="Fruits"/>
    <n v="1"/>
    <s v="kg"/>
    <x v="710"/>
    <x v="50"/>
    <n v="3.08"/>
    <x v="50"/>
    <n v="3.8"/>
    <s v="IMF WEO 2026 / ADB"/>
    <n v="126"/>
    <d v="2026-03-01T00:00:00"/>
    <n v="-1"/>
    <n v="3.1"/>
    <n v="2.5"/>
    <d v="2026-03-20T00:00:00"/>
    <s v="https://www.numbeo.com/food-prices/in/Kuala-Lumpur"/>
    <n v="1982112"/>
    <x v="427"/>
  </r>
  <r>
    <x v="90"/>
    <x v="66"/>
    <s v="MYS"/>
    <s v="Southeast Asia"/>
    <x v="2"/>
    <x v="0"/>
    <d v="2025-10-01T00:00:00"/>
    <x v="10"/>
    <s v="Tomatoes_1kg"/>
    <s v="Vegetables"/>
    <n v="1"/>
    <s v="kg"/>
    <x v="3913"/>
    <x v="50"/>
    <n v="2.2400000000000002"/>
    <x v="50"/>
    <n v="3.8"/>
    <s v="IMF WEO 2026 / ADB"/>
    <n v="127.1"/>
    <d v="2025-10-01T00:00:00"/>
    <n v="-1"/>
    <n v="3.1"/>
    <n v="2.5"/>
    <d v="2026-03-20T00:00:00"/>
    <s v="https://www.numbeo.com/food-prices/in/Kuala-Lumpur"/>
    <n v="1982112"/>
    <x v="328"/>
  </r>
  <r>
    <x v="90"/>
    <x v="66"/>
    <s v="MYS"/>
    <s v="Southeast Asia"/>
    <x v="2"/>
    <x v="1"/>
    <d v="2025-11-01T00:00:00"/>
    <x v="10"/>
    <s v="Tomatoes_1kg"/>
    <s v="Vegetables"/>
    <n v="1"/>
    <s v="kg"/>
    <x v="3914"/>
    <x v="50"/>
    <n v="2.64"/>
    <x v="50"/>
    <n v="3.8"/>
    <s v="IMF WEO 2026 / ADB"/>
    <n v="126.2"/>
    <d v="2025-11-01T00:00:00"/>
    <n v="-1"/>
    <n v="3.1"/>
    <n v="2.5"/>
    <d v="2026-03-20T00:00:00"/>
    <s v="https://www.numbeo.com/food-prices/in/Kuala-Lumpur"/>
    <n v="1982112"/>
    <x v="424"/>
  </r>
  <r>
    <x v="90"/>
    <x v="66"/>
    <s v="MYS"/>
    <s v="Southeast Asia"/>
    <x v="2"/>
    <x v="2"/>
    <d v="2025-12-01T00:00:00"/>
    <x v="10"/>
    <s v="Tomatoes_1kg"/>
    <s v="Vegetables"/>
    <n v="1"/>
    <s v="kg"/>
    <x v="3915"/>
    <x v="50"/>
    <n v="2.54"/>
    <x v="50"/>
    <n v="3.8"/>
    <s v="IMF WEO 2026 / ADB"/>
    <n v="125.8"/>
    <d v="2025-12-01T00:00:00"/>
    <n v="-1"/>
    <n v="3.1"/>
    <n v="2.5"/>
    <d v="2026-03-20T00:00:00"/>
    <s v="https://www.numbeo.com/food-prices/in/Kuala-Lumpur"/>
    <n v="1982112"/>
    <x v="425"/>
  </r>
  <r>
    <x v="90"/>
    <x v="66"/>
    <s v="MYS"/>
    <s v="Southeast Asia"/>
    <x v="2"/>
    <x v="3"/>
    <d v="2026-01-01T00:00:00"/>
    <x v="10"/>
    <s v="Tomatoes_1kg"/>
    <s v="Vegetables"/>
    <n v="1"/>
    <s v="kg"/>
    <x v="3916"/>
    <x v="50"/>
    <n v="2.46"/>
    <x v="50"/>
    <n v="3.8"/>
    <s v="IMF WEO 2026 / ADB"/>
    <n v="124.2"/>
    <d v="2026-01-01T00:00:00"/>
    <n v="-1"/>
    <n v="3.1"/>
    <n v="2.5"/>
    <d v="2026-03-20T00:00:00"/>
    <s v="https://www.numbeo.com/food-prices/in/Kuala-Lumpur"/>
    <n v="1982112"/>
    <x v="275"/>
  </r>
  <r>
    <x v="90"/>
    <x v="66"/>
    <s v="MYS"/>
    <s v="Southeast Asia"/>
    <x v="2"/>
    <x v="4"/>
    <d v="2026-02-01T00:00:00"/>
    <x v="10"/>
    <s v="Tomatoes_1kg"/>
    <s v="Vegetables"/>
    <n v="1"/>
    <s v="kg"/>
    <x v="1426"/>
    <x v="50"/>
    <n v="2.56"/>
    <x v="50"/>
    <n v="3.8"/>
    <s v="IMF WEO 2026 / ADB"/>
    <n v="125.3"/>
    <d v="2026-02-01T00:00:00"/>
    <n v="-1"/>
    <n v="3.1"/>
    <n v="2.5"/>
    <d v="2026-03-20T00:00:00"/>
    <s v="https://www.numbeo.com/food-prices/in/Kuala-Lumpur"/>
    <n v="1982112"/>
    <x v="426"/>
  </r>
  <r>
    <x v="90"/>
    <x v="66"/>
    <s v="MYS"/>
    <s v="Southeast Asia"/>
    <x v="2"/>
    <x v="5"/>
    <d v="2026-03-01T00:00:00"/>
    <x v="10"/>
    <s v="Tomatoes_1kg"/>
    <s v="Vegetables"/>
    <n v="1"/>
    <s v="kg"/>
    <x v="1482"/>
    <x v="50"/>
    <n v="2.52"/>
    <x v="50"/>
    <n v="3.8"/>
    <s v="IMF WEO 2026 / ADB"/>
    <n v="126"/>
    <d v="2026-03-01T00:00:00"/>
    <n v="-1"/>
    <n v="3.1"/>
    <n v="2.5"/>
    <d v="2026-03-20T00:00:00"/>
    <s v="https://www.numbeo.com/food-prices/in/Kuala-Lumpur"/>
    <n v="1982112"/>
    <x v="427"/>
  </r>
  <r>
    <x v="90"/>
    <x v="66"/>
    <s v="MYS"/>
    <s v="Southeast Asia"/>
    <x v="2"/>
    <x v="0"/>
    <d v="2025-10-01T00:00:00"/>
    <x v="11"/>
    <s v="Potatoes_1kg"/>
    <s v="Vegetables"/>
    <n v="1"/>
    <s v="kg"/>
    <x v="16"/>
    <x v="50"/>
    <n v="1.25"/>
    <x v="50"/>
    <n v="3.8"/>
    <s v="IMF WEO 2026 / ADB"/>
    <n v="127.1"/>
    <d v="2025-10-01T00:00:00"/>
    <n v="-1"/>
    <n v="3.1"/>
    <n v="2.5"/>
    <d v="2026-03-20T00:00:00"/>
    <s v="https://www.numbeo.com/food-prices/in/Kuala-Lumpur"/>
    <n v="1982112"/>
    <x v="328"/>
  </r>
  <r>
    <x v="90"/>
    <x v="66"/>
    <s v="MYS"/>
    <s v="Southeast Asia"/>
    <x v="2"/>
    <x v="1"/>
    <d v="2025-11-01T00:00:00"/>
    <x v="11"/>
    <s v="Potatoes_1kg"/>
    <s v="Vegetables"/>
    <n v="1"/>
    <s v="kg"/>
    <x v="3507"/>
    <x v="50"/>
    <n v="1.37"/>
    <x v="50"/>
    <n v="3.8"/>
    <s v="IMF WEO 2026 / ADB"/>
    <n v="126.2"/>
    <d v="2025-11-01T00:00:00"/>
    <n v="-1"/>
    <n v="3.1"/>
    <n v="2.5"/>
    <d v="2026-03-20T00:00:00"/>
    <s v="https://www.numbeo.com/food-prices/in/Kuala-Lumpur"/>
    <n v="1982112"/>
    <x v="424"/>
  </r>
  <r>
    <x v="90"/>
    <x v="66"/>
    <s v="MYS"/>
    <s v="Southeast Asia"/>
    <x v="2"/>
    <x v="2"/>
    <d v="2025-12-01T00:00:00"/>
    <x v="11"/>
    <s v="Potatoes_1kg"/>
    <s v="Vegetables"/>
    <n v="1"/>
    <s v="kg"/>
    <x v="304"/>
    <x v="50"/>
    <n v="1.41"/>
    <x v="50"/>
    <n v="3.8"/>
    <s v="IMF WEO 2026 / ADB"/>
    <n v="125.8"/>
    <d v="2025-12-01T00:00:00"/>
    <n v="-1"/>
    <n v="3.1"/>
    <n v="2.5"/>
    <d v="2026-03-20T00:00:00"/>
    <s v="https://www.numbeo.com/food-prices/in/Kuala-Lumpur"/>
    <n v="1982112"/>
    <x v="425"/>
  </r>
  <r>
    <x v="90"/>
    <x v="66"/>
    <s v="MYS"/>
    <s v="Southeast Asia"/>
    <x v="2"/>
    <x v="3"/>
    <d v="2026-01-01T00:00:00"/>
    <x v="11"/>
    <s v="Potatoes_1kg"/>
    <s v="Vegetables"/>
    <n v="1"/>
    <s v="kg"/>
    <x v="3507"/>
    <x v="50"/>
    <n v="1.37"/>
    <x v="50"/>
    <n v="3.8"/>
    <s v="IMF WEO 2026 / ADB"/>
    <n v="124.2"/>
    <d v="2026-01-01T00:00:00"/>
    <n v="-1"/>
    <n v="3.1"/>
    <n v="2.5"/>
    <d v="2026-03-20T00:00:00"/>
    <s v="https://www.numbeo.com/food-prices/in/Kuala-Lumpur"/>
    <n v="1982112"/>
    <x v="275"/>
  </r>
  <r>
    <x v="90"/>
    <x v="66"/>
    <s v="MYS"/>
    <s v="Southeast Asia"/>
    <x v="2"/>
    <x v="4"/>
    <d v="2026-02-01T00:00:00"/>
    <x v="11"/>
    <s v="Potatoes_1kg"/>
    <s v="Vegetables"/>
    <n v="1"/>
    <s v="kg"/>
    <x v="3917"/>
    <x v="50"/>
    <n v="1.38"/>
    <x v="50"/>
    <n v="3.8"/>
    <s v="IMF WEO 2026 / ADB"/>
    <n v="125.3"/>
    <d v="2026-02-01T00:00:00"/>
    <n v="-1"/>
    <n v="3.1"/>
    <n v="2.5"/>
    <d v="2026-03-20T00:00:00"/>
    <s v="https://www.numbeo.com/food-prices/in/Kuala-Lumpur"/>
    <n v="1982112"/>
    <x v="426"/>
  </r>
  <r>
    <x v="90"/>
    <x v="66"/>
    <s v="MYS"/>
    <s v="Southeast Asia"/>
    <x v="2"/>
    <x v="5"/>
    <d v="2026-03-01T00:00:00"/>
    <x v="11"/>
    <s v="Potatoes_1kg"/>
    <s v="Vegetables"/>
    <n v="1"/>
    <s v="kg"/>
    <x v="3507"/>
    <x v="50"/>
    <n v="1.37"/>
    <x v="50"/>
    <n v="3.8"/>
    <s v="IMF WEO 2026 / ADB"/>
    <n v="126"/>
    <d v="2026-03-01T00:00:00"/>
    <n v="-1"/>
    <n v="3.1"/>
    <n v="2.5"/>
    <d v="2026-03-20T00:00:00"/>
    <s v="https://www.numbeo.com/food-prices/in/Kuala-Lumpur"/>
    <n v="1982112"/>
    <x v="427"/>
  </r>
  <r>
    <x v="90"/>
    <x v="66"/>
    <s v="MYS"/>
    <s v="Southeast Asia"/>
    <x v="2"/>
    <x v="0"/>
    <d v="2025-10-01T00:00:00"/>
    <x v="12"/>
    <s v="Onions_1kg"/>
    <s v="Vegetables"/>
    <n v="1"/>
    <s v="kg"/>
    <x v="3918"/>
    <x v="50"/>
    <n v="1.49"/>
    <x v="50"/>
    <n v="3.8"/>
    <s v="IMF WEO 2026 / ADB"/>
    <n v="127.1"/>
    <d v="2025-10-01T00:00:00"/>
    <n v="-1"/>
    <n v="3.1"/>
    <n v="2.5"/>
    <d v="2026-03-20T00:00:00"/>
    <s v="https://www.numbeo.com/food-prices/in/Kuala-Lumpur"/>
    <n v="1982112"/>
    <x v="328"/>
  </r>
  <r>
    <x v="90"/>
    <x v="66"/>
    <s v="MYS"/>
    <s v="Southeast Asia"/>
    <x v="2"/>
    <x v="1"/>
    <d v="2025-11-01T00:00:00"/>
    <x v="12"/>
    <s v="Onions_1kg"/>
    <s v="Vegetables"/>
    <n v="1"/>
    <s v="kg"/>
    <x v="2429"/>
    <x v="50"/>
    <n v="1.71"/>
    <x v="50"/>
    <n v="3.8"/>
    <s v="IMF WEO 2026 / ADB"/>
    <n v="126.2"/>
    <d v="2025-11-01T00:00:00"/>
    <n v="-1"/>
    <n v="3.1"/>
    <n v="2.5"/>
    <d v="2026-03-20T00:00:00"/>
    <s v="https://www.numbeo.com/food-prices/in/Kuala-Lumpur"/>
    <n v="1982112"/>
    <x v="424"/>
  </r>
  <r>
    <x v="90"/>
    <x v="66"/>
    <s v="MYS"/>
    <s v="Southeast Asia"/>
    <x v="2"/>
    <x v="2"/>
    <d v="2025-12-01T00:00:00"/>
    <x v="12"/>
    <s v="Onions_1kg"/>
    <s v="Vegetables"/>
    <n v="1"/>
    <s v="kg"/>
    <x v="1615"/>
    <x v="50"/>
    <n v="1.77"/>
    <x v="50"/>
    <n v="3.8"/>
    <s v="IMF WEO 2026 / ADB"/>
    <n v="125.8"/>
    <d v="2025-12-01T00:00:00"/>
    <n v="-1"/>
    <n v="3.1"/>
    <n v="2.5"/>
    <d v="2026-03-20T00:00:00"/>
    <s v="https://www.numbeo.com/food-prices/in/Kuala-Lumpur"/>
    <n v="1982112"/>
    <x v="425"/>
  </r>
  <r>
    <x v="90"/>
    <x v="66"/>
    <s v="MYS"/>
    <s v="Southeast Asia"/>
    <x v="2"/>
    <x v="3"/>
    <d v="2026-01-01T00:00:00"/>
    <x v="12"/>
    <s v="Onions_1kg"/>
    <s v="Vegetables"/>
    <n v="1"/>
    <s v="kg"/>
    <x v="322"/>
    <x v="50"/>
    <n v="1.69"/>
    <x v="50"/>
    <n v="3.8"/>
    <s v="IMF WEO 2026 / ADB"/>
    <n v="124.2"/>
    <d v="2026-01-01T00:00:00"/>
    <n v="-1"/>
    <n v="3.1"/>
    <n v="2.5"/>
    <d v="2026-03-20T00:00:00"/>
    <s v="https://www.numbeo.com/food-prices/in/Kuala-Lumpur"/>
    <n v="1982112"/>
    <x v="275"/>
  </r>
  <r>
    <x v="90"/>
    <x v="66"/>
    <s v="MYS"/>
    <s v="Southeast Asia"/>
    <x v="2"/>
    <x v="4"/>
    <d v="2026-02-01T00:00:00"/>
    <x v="12"/>
    <s v="Onions_1kg"/>
    <s v="Vegetables"/>
    <n v="1"/>
    <s v="kg"/>
    <x v="1464"/>
    <x v="50"/>
    <n v="1.64"/>
    <x v="50"/>
    <n v="3.8"/>
    <s v="IMF WEO 2026 / ADB"/>
    <n v="125.3"/>
    <d v="2026-02-01T00:00:00"/>
    <n v="-1"/>
    <n v="3.1"/>
    <n v="2.5"/>
    <d v="2026-03-20T00:00:00"/>
    <s v="https://www.numbeo.com/food-prices/in/Kuala-Lumpur"/>
    <n v="1982112"/>
    <x v="426"/>
  </r>
  <r>
    <x v="90"/>
    <x v="66"/>
    <s v="MYS"/>
    <s v="Southeast Asia"/>
    <x v="2"/>
    <x v="5"/>
    <d v="2026-03-01T00:00:00"/>
    <x v="12"/>
    <s v="Onions_1kg"/>
    <s v="Vegetables"/>
    <n v="1"/>
    <s v="kg"/>
    <x v="1599"/>
    <x v="50"/>
    <n v="1.67"/>
    <x v="50"/>
    <n v="3.8"/>
    <s v="IMF WEO 2026 / ADB"/>
    <n v="126"/>
    <d v="2026-03-01T00:00:00"/>
    <n v="-1"/>
    <n v="3.1"/>
    <n v="2.5"/>
    <d v="2026-03-20T00:00:00"/>
    <s v="https://www.numbeo.com/food-prices/in/Kuala-Lumpur"/>
    <n v="1982112"/>
    <x v="427"/>
  </r>
  <r>
    <x v="90"/>
    <x v="66"/>
    <s v="MYS"/>
    <s v="Southeast Asia"/>
    <x v="2"/>
    <x v="0"/>
    <d v="2025-10-01T00:00:00"/>
    <x v="13"/>
    <s v="Lettuce_1hd"/>
    <s v="Vegetables"/>
    <n v="1"/>
    <s v="head"/>
    <x v="283"/>
    <x v="50"/>
    <n v="1.24"/>
    <x v="50"/>
    <n v="3.8"/>
    <s v="IMF WEO 2026 / ADB"/>
    <n v="127.1"/>
    <d v="2025-10-01T00:00:00"/>
    <n v="-1"/>
    <n v="3.1"/>
    <n v="2.5"/>
    <d v="2026-03-20T00:00:00"/>
    <s v="https://www.numbeo.com/food-prices/in/Kuala-Lumpur"/>
    <n v="1982112"/>
    <x v="328"/>
  </r>
  <r>
    <x v="90"/>
    <x v="66"/>
    <s v="MYS"/>
    <s v="Southeast Asia"/>
    <x v="2"/>
    <x v="1"/>
    <d v="2025-11-01T00:00:00"/>
    <x v="13"/>
    <s v="Lettuce_1hd"/>
    <s v="Vegetables"/>
    <n v="1"/>
    <s v="head"/>
    <x v="3917"/>
    <x v="50"/>
    <n v="1.38"/>
    <x v="50"/>
    <n v="3.8"/>
    <s v="IMF WEO 2026 / ADB"/>
    <n v="126.2"/>
    <d v="2025-11-01T00:00:00"/>
    <n v="-1"/>
    <n v="3.1"/>
    <n v="2.5"/>
    <d v="2026-03-20T00:00:00"/>
    <s v="https://www.numbeo.com/food-prices/in/Kuala-Lumpur"/>
    <n v="1982112"/>
    <x v="424"/>
  </r>
  <r>
    <x v="90"/>
    <x v="66"/>
    <s v="MYS"/>
    <s v="Southeast Asia"/>
    <x v="2"/>
    <x v="2"/>
    <d v="2025-12-01T00:00:00"/>
    <x v="13"/>
    <s v="Lettuce_1hd"/>
    <s v="Vegetables"/>
    <n v="1"/>
    <s v="head"/>
    <x v="3919"/>
    <x v="50"/>
    <n v="1.33"/>
    <x v="50"/>
    <n v="3.8"/>
    <s v="IMF WEO 2026 / ADB"/>
    <n v="125.8"/>
    <d v="2025-12-01T00:00:00"/>
    <n v="-1"/>
    <n v="3.1"/>
    <n v="2.5"/>
    <d v="2026-03-20T00:00:00"/>
    <s v="https://www.numbeo.com/food-prices/in/Kuala-Lumpur"/>
    <n v="1982112"/>
    <x v="425"/>
  </r>
  <r>
    <x v="90"/>
    <x v="66"/>
    <s v="MYS"/>
    <s v="Southeast Asia"/>
    <x v="2"/>
    <x v="3"/>
    <d v="2026-01-01T00:00:00"/>
    <x v="13"/>
    <s v="Lettuce_1hd"/>
    <s v="Vegetables"/>
    <n v="1"/>
    <s v="head"/>
    <x v="3920"/>
    <x v="50"/>
    <n v="1.31"/>
    <x v="50"/>
    <n v="3.8"/>
    <s v="IMF WEO 2026 / ADB"/>
    <n v="124.2"/>
    <d v="2026-01-01T00:00:00"/>
    <n v="-1"/>
    <n v="3.1"/>
    <n v="2.5"/>
    <d v="2026-03-20T00:00:00"/>
    <s v="https://www.numbeo.com/food-prices/in/Kuala-Lumpur"/>
    <n v="1982112"/>
    <x v="275"/>
  </r>
  <r>
    <x v="90"/>
    <x v="66"/>
    <s v="MYS"/>
    <s v="Southeast Asia"/>
    <x v="2"/>
    <x v="4"/>
    <d v="2026-02-01T00:00:00"/>
    <x v="13"/>
    <s v="Lettuce_1hd"/>
    <s v="Vegetables"/>
    <n v="1"/>
    <s v="head"/>
    <x v="242"/>
    <x v="50"/>
    <n v="1.27"/>
    <x v="50"/>
    <n v="3.8"/>
    <s v="IMF WEO 2026 / ADB"/>
    <n v="125.3"/>
    <d v="2026-02-01T00:00:00"/>
    <n v="-1"/>
    <n v="3.1"/>
    <n v="2.5"/>
    <d v="2026-03-20T00:00:00"/>
    <s v="https://www.numbeo.com/food-prices/in/Kuala-Lumpur"/>
    <n v="1982112"/>
    <x v="426"/>
  </r>
  <r>
    <x v="90"/>
    <x v="66"/>
    <s v="MYS"/>
    <s v="Southeast Asia"/>
    <x v="2"/>
    <x v="5"/>
    <d v="2026-03-01T00:00:00"/>
    <x v="13"/>
    <s v="Lettuce_1hd"/>
    <s v="Vegetables"/>
    <n v="1"/>
    <s v="head"/>
    <x v="3920"/>
    <x v="50"/>
    <n v="1.31"/>
    <x v="50"/>
    <n v="3.8"/>
    <s v="IMF WEO 2026 / ADB"/>
    <n v="126"/>
    <d v="2026-03-01T00:00:00"/>
    <n v="-1"/>
    <n v="3.1"/>
    <n v="2.5"/>
    <d v="2026-03-20T00:00:00"/>
    <s v="https://www.numbeo.com/food-prices/in/Kuala-Lumpur"/>
    <n v="1982112"/>
    <x v="427"/>
  </r>
  <r>
    <x v="91"/>
    <x v="67"/>
    <s v="PHL"/>
    <s v="Southeast Asia"/>
    <x v="2"/>
    <x v="0"/>
    <d v="2025-10-01T00:00:00"/>
    <x v="0"/>
    <s v="Milk_1L"/>
    <s v="Dairy"/>
    <n v="1"/>
    <s v="liter"/>
    <x v="3921"/>
    <x v="51"/>
    <n v="1.85"/>
    <x v="51"/>
    <n v="3.8"/>
    <s v="IMF WEO 2026 / ADB"/>
    <n v="127.1"/>
    <d v="2025-10-01T00:00:00"/>
    <n v="-1"/>
    <n v="3.1"/>
    <n v="2.5"/>
    <d v="2026-03-20T00:00:00"/>
    <s v="https://www.numbeo.com/food-prices/in/Manila"/>
    <n v="1846513"/>
    <x v="325"/>
  </r>
  <r>
    <x v="91"/>
    <x v="67"/>
    <s v="PHL"/>
    <s v="Southeast Asia"/>
    <x v="2"/>
    <x v="1"/>
    <d v="2025-11-01T00:00:00"/>
    <x v="0"/>
    <s v="Milk_1L"/>
    <s v="Dairy"/>
    <n v="1"/>
    <s v="liter"/>
    <x v="3922"/>
    <x v="51"/>
    <n v="1.83"/>
    <x v="51"/>
    <n v="3.8"/>
    <s v="IMF WEO 2026 / ADB"/>
    <n v="126.2"/>
    <d v="2025-11-01T00:00:00"/>
    <n v="-1"/>
    <n v="3.1"/>
    <n v="2.5"/>
    <d v="2026-03-20T00:00:00"/>
    <s v="https://www.numbeo.com/food-prices/in/Manila"/>
    <n v="1846513"/>
    <x v="428"/>
  </r>
  <r>
    <x v="91"/>
    <x v="67"/>
    <s v="PHL"/>
    <s v="Southeast Asia"/>
    <x v="2"/>
    <x v="2"/>
    <d v="2025-12-01T00:00:00"/>
    <x v="0"/>
    <s v="Milk_1L"/>
    <s v="Dairy"/>
    <n v="1"/>
    <s v="liter"/>
    <x v="3923"/>
    <x v="51"/>
    <n v="1.94"/>
    <x v="51"/>
    <n v="3.8"/>
    <s v="IMF WEO 2026 / ADB"/>
    <n v="125.8"/>
    <d v="2025-12-01T00:00:00"/>
    <n v="-1"/>
    <n v="3.1"/>
    <n v="2.5"/>
    <d v="2026-03-20T00:00:00"/>
    <s v="https://www.numbeo.com/food-prices/in/Manila"/>
    <n v="1846513"/>
    <x v="429"/>
  </r>
  <r>
    <x v="91"/>
    <x v="67"/>
    <s v="PHL"/>
    <s v="Southeast Asia"/>
    <x v="2"/>
    <x v="3"/>
    <d v="2026-01-01T00:00:00"/>
    <x v="0"/>
    <s v="Milk_1L"/>
    <s v="Dairy"/>
    <n v="1"/>
    <s v="liter"/>
    <x v="3922"/>
    <x v="51"/>
    <n v="1.83"/>
    <x v="51"/>
    <n v="3.8"/>
    <s v="IMF WEO 2026 / ADB"/>
    <n v="124.2"/>
    <d v="2026-01-01T00:00:00"/>
    <n v="-1"/>
    <n v="3.1"/>
    <n v="2.5"/>
    <d v="2026-03-20T00:00:00"/>
    <s v="https://www.numbeo.com/food-prices/in/Manila"/>
    <n v="1846513"/>
    <x v="194"/>
  </r>
  <r>
    <x v="91"/>
    <x v="67"/>
    <s v="PHL"/>
    <s v="Southeast Asia"/>
    <x v="2"/>
    <x v="4"/>
    <d v="2026-02-01T00:00:00"/>
    <x v="0"/>
    <s v="Milk_1L"/>
    <s v="Dairy"/>
    <n v="1"/>
    <s v="liter"/>
    <x v="3924"/>
    <x v="51"/>
    <n v="1.9"/>
    <x v="51"/>
    <n v="3.8"/>
    <s v="IMF WEO 2026 / ADB"/>
    <n v="125.3"/>
    <d v="2026-02-01T00:00:00"/>
    <n v="-1"/>
    <n v="3.1"/>
    <n v="2.5"/>
    <d v="2026-03-20T00:00:00"/>
    <s v="https://www.numbeo.com/food-prices/in/Manila"/>
    <n v="1846513"/>
    <x v="430"/>
  </r>
  <r>
    <x v="91"/>
    <x v="67"/>
    <s v="PHL"/>
    <s v="Southeast Asia"/>
    <x v="2"/>
    <x v="5"/>
    <d v="2026-03-01T00:00:00"/>
    <x v="0"/>
    <s v="Milk_1L"/>
    <s v="Dairy"/>
    <n v="1"/>
    <s v="liter"/>
    <x v="3925"/>
    <x v="51"/>
    <n v="1.91"/>
    <x v="51"/>
    <n v="3.8"/>
    <s v="IMF WEO 2026 / ADB"/>
    <n v="126"/>
    <d v="2026-03-01T00:00:00"/>
    <n v="-1"/>
    <n v="3.1"/>
    <n v="2.5"/>
    <d v="2026-03-20T00:00:00"/>
    <s v="https://www.numbeo.com/food-prices/in/Manila"/>
    <n v="1846513"/>
    <x v="431"/>
  </r>
  <r>
    <x v="91"/>
    <x v="67"/>
    <s v="PHL"/>
    <s v="Southeast Asia"/>
    <x v="2"/>
    <x v="0"/>
    <d v="2025-10-01T00:00:00"/>
    <x v="1"/>
    <s v="Bread_500g"/>
    <s v="Bakery"/>
    <n v="500"/>
    <s v="grams"/>
    <x v="3926"/>
    <x v="51"/>
    <n v="1.3"/>
    <x v="51"/>
    <n v="3.8"/>
    <s v="IMF WEO 2026 / ADB"/>
    <n v="127.1"/>
    <d v="2025-10-01T00:00:00"/>
    <n v="-1"/>
    <n v="3.1"/>
    <n v="2.5"/>
    <d v="2026-03-20T00:00:00"/>
    <s v="https://www.numbeo.com/food-prices/in/Manila"/>
    <n v="1846513"/>
    <x v="325"/>
  </r>
  <r>
    <x v="91"/>
    <x v="67"/>
    <s v="PHL"/>
    <s v="Southeast Asia"/>
    <x v="2"/>
    <x v="1"/>
    <d v="2025-11-01T00:00:00"/>
    <x v="1"/>
    <s v="Bread_500g"/>
    <s v="Bakery"/>
    <n v="500"/>
    <s v="grams"/>
    <x v="3926"/>
    <x v="51"/>
    <n v="1.3"/>
    <x v="51"/>
    <n v="3.8"/>
    <s v="IMF WEO 2026 / ADB"/>
    <n v="126.2"/>
    <d v="2025-11-01T00:00:00"/>
    <n v="-1"/>
    <n v="3.1"/>
    <n v="2.5"/>
    <d v="2026-03-20T00:00:00"/>
    <s v="https://www.numbeo.com/food-prices/in/Manila"/>
    <n v="1846513"/>
    <x v="428"/>
  </r>
  <r>
    <x v="91"/>
    <x v="67"/>
    <s v="PHL"/>
    <s v="Southeast Asia"/>
    <x v="2"/>
    <x v="2"/>
    <d v="2025-12-01T00:00:00"/>
    <x v="1"/>
    <s v="Bread_500g"/>
    <s v="Bakery"/>
    <n v="500"/>
    <s v="grams"/>
    <x v="3927"/>
    <x v="51"/>
    <n v="1.31"/>
    <x v="51"/>
    <n v="3.8"/>
    <s v="IMF WEO 2026 / ADB"/>
    <n v="125.8"/>
    <d v="2025-12-01T00:00:00"/>
    <n v="-1"/>
    <n v="3.1"/>
    <n v="2.5"/>
    <d v="2026-03-20T00:00:00"/>
    <s v="https://www.numbeo.com/food-prices/in/Manila"/>
    <n v="1846513"/>
    <x v="429"/>
  </r>
  <r>
    <x v="91"/>
    <x v="67"/>
    <s v="PHL"/>
    <s v="Southeast Asia"/>
    <x v="2"/>
    <x v="3"/>
    <d v="2026-01-01T00:00:00"/>
    <x v="1"/>
    <s v="Bread_500g"/>
    <s v="Bakery"/>
    <n v="500"/>
    <s v="grams"/>
    <x v="3928"/>
    <x v="51"/>
    <n v="1.36"/>
    <x v="51"/>
    <n v="3.8"/>
    <s v="IMF WEO 2026 / ADB"/>
    <n v="124.2"/>
    <d v="2026-01-01T00:00:00"/>
    <n v="-1"/>
    <n v="3.1"/>
    <n v="2.5"/>
    <d v="2026-03-20T00:00:00"/>
    <s v="https://www.numbeo.com/food-prices/in/Manila"/>
    <n v="1846513"/>
    <x v="194"/>
  </r>
  <r>
    <x v="91"/>
    <x v="67"/>
    <s v="PHL"/>
    <s v="Southeast Asia"/>
    <x v="2"/>
    <x v="4"/>
    <d v="2026-02-01T00:00:00"/>
    <x v="1"/>
    <s v="Bread_500g"/>
    <s v="Bakery"/>
    <n v="500"/>
    <s v="grams"/>
    <x v="3929"/>
    <x v="51"/>
    <n v="1.32"/>
    <x v="51"/>
    <n v="3.8"/>
    <s v="IMF WEO 2026 / ADB"/>
    <n v="125.3"/>
    <d v="2026-02-01T00:00:00"/>
    <n v="-1"/>
    <n v="3.1"/>
    <n v="2.5"/>
    <d v="2026-03-20T00:00:00"/>
    <s v="https://www.numbeo.com/food-prices/in/Manila"/>
    <n v="1846513"/>
    <x v="430"/>
  </r>
  <r>
    <x v="91"/>
    <x v="67"/>
    <s v="PHL"/>
    <s v="Southeast Asia"/>
    <x v="2"/>
    <x v="5"/>
    <d v="2026-03-01T00:00:00"/>
    <x v="1"/>
    <s v="Bread_500g"/>
    <s v="Bakery"/>
    <n v="500"/>
    <s v="grams"/>
    <x v="3930"/>
    <x v="51"/>
    <n v="1.34"/>
    <x v="51"/>
    <n v="3.8"/>
    <s v="IMF WEO 2026 / ADB"/>
    <n v="126"/>
    <d v="2026-03-01T00:00:00"/>
    <n v="-1"/>
    <n v="3.1"/>
    <n v="2.5"/>
    <d v="2026-03-20T00:00:00"/>
    <s v="https://www.numbeo.com/food-prices/in/Manila"/>
    <n v="1846513"/>
    <x v="431"/>
  </r>
  <r>
    <x v="91"/>
    <x v="67"/>
    <s v="PHL"/>
    <s v="Southeast Asia"/>
    <x v="2"/>
    <x v="0"/>
    <d v="2025-10-01T00:00:00"/>
    <x v="2"/>
    <s v="Rice_1kg"/>
    <s v="Grains"/>
    <n v="1"/>
    <s v="kg"/>
    <x v="3931"/>
    <x v="51"/>
    <n v="1.86"/>
    <x v="51"/>
    <n v="3.8"/>
    <s v="IMF WEO 2026 / ADB"/>
    <n v="127.1"/>
    <d v="2025-10-01T00:00:00"/>
    <n v="-1"/>
    <n v="3.1"/>
    <n v="2.5"/>
    <d v="2026-03-20T00:00:00"/>
    <s v="https://www.numbeo.com/food-prices/in/Manila"/>
    <n v="1846513"/>
    <x v="325"/>
  </r>
  <r>
    <x v="91"/>
    <x v="67"/>
    <s v="PHL"/>
    <s v="Southeast Asia"/>
    <x v="2"/>
    <x v="1"/>
    <d v="2025-11-01T00:00:00"/>
    <x v="2"/>
    <s v="Rice_1kg"/>
    <s v="Grains"/>
    <n v="1"/>
    <s v="kg"/>
    <x v="3932"/>
    <x v="51"/>
    <n v="1.88"/>
    <x v="51"/>
    <n v="3.8"/>
    <s v="IMF WEO 2026 / ADB"/>
    <n v="126.2"/>
    <d v="2025-11-01T00:00:00"/>
    <n v="-1"/>
    <n v="3.1"/>
    <n v="2.5"/>
    <d v="2026-03-20T00:00:00"/>
    <s v="https://www.numbeo.com/food-prices/in/Manila"/>
    <n v="1846513"/>
    <x v="428"/>
  </r>
  <r>
    <x v="91"/>
    <x v="67"/>
    <s v="PHL"/>
    <s v="Southeast Asia"/>
    <x v="2"/>
    <x v="2"/>
    <d v="2025-12-01T00:00:00"/>
    <x v="2"/>
    <s v="Rice_1kg"/>
    <s v="Grains"/>
    <n v="1"/>
    <s v="kg"/>
    <x v="3931"/>
    <x v="51"/>
    <n v="1.86"/>
    <x v="51"/>
    <n v="3.8"/>
    <s v="IMF WEO 2026 / ADB"/>
    <n v="125.8"/>
    <d v="2025-12-01T00:00:00"/>
    <n v="-1"/>
    <n v="3.1"/>
    <n v="2.5"/>
    <d v="2026-03-20T00:00:00"/>
    <s v="https://www.numbeo.com/food-prices/in/Manila"/>
    <n v="1846513"/>
    <x v="429"/>
  </r>
  <r>
    <x v="91"/>
    <x v="67"/>
    <s v="PHL"/>
    <s v="Southeast Asia"/>
    <x v="2"/>
    <x v="3"/>
    <d v="2026-01-01T00:00:00"/>
    <x v="2"/>
    <s v="Rice_1kg"/>
    <s v="Grains"/>
    <n v="1"/>
    <s v="kg"/>
    <x v="3925"/>
    <x v="51"/>
    <n v="1.91"/>
    <x v="51"/>
    <n v="3.8"/>
    <s v="IMF WEO 2026 / ADB"/>
    <n v="124.2"/>
    <d v="2026-01-01T00:00:00"/>
    <n v="-1"/>
    <n v="3.1"/>
    <n v="2.5"/>
    <d v="2026-03-20T00:00:00"/>
    <s v="https://www.numbeo.com/food-prices/in/Manila"/>
    <n v="1846513"/>
    <x v="194"/>
  </r>
  <r>
    <x v="91"/>
    <x v="67"/>
    <s v="PHL"/>
    <s v="Southeast Asia"/>
    <x v="2"/>
    <x v="4"/>
    <d v="2026-02-01T00:00:00"/>
    <x v="2"/>
    <s v="Rice_1kg"/>
    <s v="Grains"/>
    <n v="1"/>
    <s v="kg"/>
    <x v="3933"/>
    <x v="51"/>
    <n v="1.97"/>
    <x v="51"/>
    <n v="3.8"/>
    <s v="IMF WEO 2026 / ADB"/>
    <n v="125.3"/>
    <d v="2026-02-01T00:00:00"/>
    <n v="-1"/>
    <n v="3.1"/>
    <n v="2.5"/>
    <d v="2026-03-20T00:00:00"/>
    <s v="https://www.numbeo.com/food-prices/in/Manila"/>
    <n v="1846513"/>
    <x v="430"/>
  </r>
  <r>
    <x v="91"/>
    <x v="67"/>
    <s v="PHL"/>
    <s v="Southeast Asia"/>
    <x v="2"/>
    <x v="5"/>
    <d v="2026-03-01T00:00:00"/>
    <x v="2"/>
    <s v="Rice_1kg"/>
    <s v="Grains"/>
    <n v="1"/>
    <s v="kg"/>
    <x v="3925"/>
    <x v="51"/>
    <n v="1.91"/>
    <x v="51"/>
    <n v="3.8"/>
    <s v="IMF WEO 2026 / ADB"/>
    <n v="126"/>
    <d v="2026-03-01T00:00:00"/>
    <n v="-1"/>
    <n v="3.1"/>
    <n v="2.5"/>
    <d v="2026-03-20T00:00:00"/>
    <s v="https://www.numbeo.com/food-prices/in/Manila"/>
    <n v="1846513"/>
    <x v="431"/>
  </r>
  <r>
    <x v="91"/>
    <x v="67"/>
    <s v="PHL"/>
    <s v="Southeast Asia"/>
    <x v="2"/>
    <x v="0"/>
    <d v="2025-10-01T00:00:00"/>
    <x v="3"/>
    <s v="Eggs_12"/>
    <s v="Dairy &amp; Eggs"/>
    <n v="12"/>
    <s v="pieces"/>
    <x v="3934"/>
    <x v="51"/>
    <n v="2.0499999999999998"/>
    <x v="51"/>
    <n v="3.8"/>
    <s v="IMF WEO 2026 / ADB"/>
    <n v="127.1"/>
    <d v="2025-10-01T00:00:00"/>
    <n v="-1"/>
    <n v="3.1"/>
    <n v="2.5"/>
    <d v="2026-03-20T00:00:00"/>
    <s v="https://www.numbeo.com/food-prices/in/Manila"/>
    <n v="1846513"/>
    <x v="325"/>
  </r>
  <r>
    <x v="91"/>
    <x v="67"/>
    <s v="PHL"/>
    <s v="Southeast Asia"/>
    <x v="2"/>
    <x v="1"/>
    <d v="2025-11-01T00:00:00"/>
    <x v="3"/>
    <s v="Eggs_12"/>
    <s v="Dairy &amp; Eggs"/>
    <n v="12"/>
    <s v="pieces"/>
    <x v="3935"/>
    <x v="51"/>
    <n v="2.14"/>
    <x v="51"/>
    <n v="3.8"/>
    <s v="IMF WEO 2026 / ADB"/>
    <n v="126.2"/>
    <d v="2025-11-01T00:00:00"/>
    <n v="-1"/>
    <n v="3.1"/>
    <n v="2.5"/>
    <d v="2026-03-20T00:00:00"/>
    <s v="https://www.numbeo.com/food-prices/in/Manila"/>
    <n v="1846513"/>
    <x v="428"/>
  </r>
  <r>
    <x v="91"/>
    <x v="67"/>
    <s v="PHL"/>
    <s v="Southeast Asia"/>
    <x v="2"/>
    <x v="2"/>
    <d v="2025-12-01T00:00:00"/>
    <x v="3"/>
    <s v="Eggs_12"/>
    <s v="Dairy &amp; Eggs"/>
    <n v="12"/>
    <s v="pieces"/>
    <x v="3936"/>
    <x v="51"/>
    <n v="2.12"/>
    <x v="51"/>
    <n v="3.8"/>
    <s v="IMF WEO 2026 / ADB"/>
    <n v="125.8"/>
    <d v="2025-12-01T00:00:00"/>
    <n v="-1"/>
    <n v="3.1"/>
    <n v="2.5"/>
    <d v="2026-03-20T00:00:00"/>
    <s v="https://www.numbeo.com/food-prices/in/Manila"/>
    <n v="1846513"/>
    <x v="429"/>
  </r>
  <r>
    <x v="91"/>
    <x v="67"/>
    <s v="PHL"/>
    <s v="Southeast Asia"/>
    <x v="2"/>
    <x v="3"/>
    <d v="2026-01-01T00:00:00"/>
    <x v="3"/>
    <s v="Eggs_12"/>
    <s v="Dairy &amp; Eggs"/>
    <n v="12"/>
    <s v="pieces"/>
    <x v="3937"/>
    <x v="51"/>
    <n v="2.16"/>
    <x v="51"/>
    <n v="3.8"/>
    <s v="IMF WEO 2026 / ADB"/>
    <n v="124.2"/>
    <d v="2026-01-01T00:00:00"/>
    <n v="-1"/>
    <n v="3.1"/>
    <n v="2.5"/>
    <d v="2026-03-20T00:00:00"/>
    <s v="https://www.numbeo.com/food-prices/in/Manila"/>
    <n v="1846513"/>
    <x v="194"/>
  </r>
  <r>
    <x v="91"/>
    <x v="67"/>
    <s v="PHL"/>
    <s v="Southeast Asia"/>
    <x v="2"/>
    <x v="4"/>
    <d v="2026-02-01T00:00:00"/>
    <x v="3"/>
    <s v="Eggs_12"/>
    <s v="Dairy &amp; Eggs"/>
    <n v="12"/>
    <s v="pieces"/>
    <x v="3938"/>
    <x v="51"/>
    <n v="2.21"/>
    <x v="51"/>
    <n v="3.8"/>
    <s v="IMF WEO 2026 / ADB"/>
    <n v="125.3"/>
    <d v="2026-02-01T00:00:00"/>
    <n v="-1"/>
    <n v="3.1"/>
    <n v="2.5"/>
    <d v="2026-03-20T00:00:00"/>
    <s v="https://www.numbeo.com/food-prices/in/Manila"/>
    <n v="1846513"/>
    <x v="430"/>
  </r>
  <r>
    <x v="91"/>
    <x v="67"/>
    <s v="PHL"/>
    <s v="Southeast Asia"/>
    <x v="2"/>
    <x v="5"/>
    <d v="2026-03-01T00:00:00"/>
    <x v="3"/>
    <s v="Eggs_12"/>
    <s v="Dairy &amp; Eggs"/>
    <n v="12"/>
    <s v="pieces"/>
    <x v="3937"/>
    <x v="51"/>
    <n v="2.16"/>
    <x v="51"/>
    <n v="3.8"/>
    <s v="IMF WEO 2026 / ADB"/>
    <n v="126"/>
    <d v="2026-03-01T00:00:00"/>
    <n v="-1"/>
    <n v="3.1"/>
    <n v="2.5"/>
    <d v="2026-03-20T00:00:00"/>
    <s v="https://www.numbeo.com/food-prices/in/Manila"/>
    <n v="1846513"/>
    <x v="431"/>
  </r>
  <r>
    <x v="91"/>
    <x v="67"/>
    <s v="PHL"/>
    <s v="Southeast Asia"/>
    <x v="2"/>
    <x v="0"/>
    <d v="2025-10-01T00:00:00"/>
    <x v="4"/>
    <s v="Cheese_1kg"/>
    <s v="Dairy"/>
    <n v="1"/>
    <s v="kg"/>
    <x v="3939"/>
    <x v="51"/>
    <n v="7.99"/>
    <x v="51"/>
    <n v="3.8"/>
    <s v="IMF WEO 2026 / ADB"/>
    <n v="127.1"/>
    <d v="2025-10-01T00:00:00"/>
    <n v="-1"/>
    <n v="3.1"/>
    <n v="2.5"/>
    <d v="2026-03-20T00:00:00"/>
    <s v="https://www.numbeo.com/food-prices/in/Manila"/>
    <n v="1846513"/>
    <x v="325"/>
  </r>
  <r>
    <x v="91"/>
    <x v="67"/>
    <s v="PHL"/>
    <s v="Southeast Asia"/>
    <x v="2"/>
    <x v="1"/>
    <d v="2025-11-01T00:00:00"/>
    <x v="4"/>
    <s v="Cheese_1kg"/>
    <s v="Dairy"/>
    <n v="1"/>
    <s v="kg"/>
    <x v="3940"/>
    <x v="51"/>
    <n v="7.71"/>
    <x v="51"/>
    <n v="3.8"/>
    <s v="IMF WEO 2026 / ADB"/>
    <n v="126.2"/>
    <d v="2025-11-01T00:00:00"/>
    <n v="-1"/>
    <n v="3.1"/>
    <n v="2.5"/>
    <d v="2026-03-20T00:00:00"/>
    <s v="https://www.numbeo.com/food-prices/in/Manila"/>
    <n v="1846513"/>
    <x v="428"/>
  </r>
  <r>
    <x v="91"/>
    <x v="67"/>
    <s v="PHL"/>
    <s v="Southeast Asia"/>
    <x v="2"/>
    <x v="2"/>
    <d v="2025-12-01T00:00:00"/>
    <x v="4"/>
    <s v="Cheese_1kg"/>
    <s v="Dairy"/>
    <n v="1"/>
    <s v="kg"/>
    <x v="3941"/>
    <x v="51"/>
    <n v="7.87"/>
    <x v="51"/>
    <n v="3.8"/>
    <s v="IMF WEO 2026 / ADB"/>
    <n v="125.8"/>
    <d v="2025-12-01T00:00:00"/>
    <n v="-1"/>
    <n v="3.1"/>
    <n v="2.5"/>
    <d v="2026-03-20T00:00:00"/>
    <s v="https://www.numbeo.com/food-prices/in/Manila"/>
    <n v="1846513"/>
    <x v="429"/>
  </r>
  <r>
    <x v="91"/>
    <x v="67"/>
    <s v="PHL"/>
    <s v="Southeast Asia"/>
    <x v="2"/>
    <x v="3"/>
    <d v="2026-01-01T00:00:00"/>
    <x v="4"/>
    <s v="Cheese_1kg"/>
    <s v="Dairy"/>
    <n v="1"/>
    <s v="kg"/>
    <x v="3942"/>
    <x v="51"/>
    <n v="7.94"/>
    <x v="51"/>
    <n v="3.8"/>
    <s v="IMF WEO 2026 / ADB"/>
    <n v="124.2"/>
    <d v="2026-01-01T00:00:00"/>
    <n v="-1"/>
    <n v="3.1"/>
    <n v="2.5"/>
    <d v="2026-03-20T00:00:00"/>
    <s v="https://www.numbeo.com/food-prices/in/Manila"/>
    <n v="1846513"/>
    <x v="194"/>
  </r>
  <r>
    <x v="91"/>
    <x v="67"/>
    <s v="PHL"/>
    <s v="Southeast Asia"/>
    <x v="2"/>
    <x v="4"/>
    <d v="2026-02-01T00:00:00"/>
    <x v="4"/>
    <s v="Cheese_1kg"/>
    <s v="Dairy"/>
    <n v="1"/>
    <s v="kg"/>
    <x v="3943"/>
    <x v="51"/>
    <n v="8.14"/>
    <x v="51"/>
    <n v="3.8"/>
    <s v="IMF WEO 2026 / ADB"/>
    <n v="125.3"/>
    <d v="2026-02-01T00:00:00"/>
    <n v="-1"/>
    <n v="3.1"/>
    <n v="2.5"/>
    <d v="2026-03-20T00:00:00"/>
    <s v="https://www.numbeo.com/food-prices/in/Manila"/>
    <n v="1846513"/>
    <x v="430"/>
  </r>
  <r>
    <x v="91"/>
    <x v="67"/>
    <s v="PHL"/>
    <s v="Southeast Asia"/>
    <x v="2"/>
    <x v="5"/>
    <d v="2026-03-01T00:00:00"/>
    <x v="4"/>
    <s v="Cheese_1kg"/>
    <s v="Dairy"/>
    <n v="1"/>
    <s v="kg"/>
    <x v="3944"/>
    <x v="51"/>
    <n v="8.06"/>
    <x v="51"/>
    <n v="3.8"/>
    <s v="IMF WEO 2026 / ADB"/>
    <n v="126"/>
    <d v="2026-03-01T00:00:00"/>
    <n v="-1"/>
    <n v="3.1"/>
    <n v="2.5"/>
    <d v="2026-03-20T00:00:00"/>
    <s v="https://www.numbeo.com/food-prices/in/Manila"/>
    <n v="1846513"/>
    <x v="431"/>
  </r>
  <r>
    <x v="91"/>
    <x v="67"/>
    <s v="PHL"/>
    <s v="Southeast Asia"/>
    <x v="2"/>
    <x v="0"/>
    <d v="2025-10-01T00:00:00"/>
    <x v="5"/>
    <s v="Chicken_1kg"/>
    <s v="Meat"/>
    <n v="1"/>
    <s v="kg"/>
    <x v="3945"/>
    <x v="51"/>
    <n v="4.46"/>
    <x v="51"/>
    <n v="3.8"/>
    <s v="IMF WEO 2026 / ADB"/>
    <n v="127.1"/>
    <d v="2025-10-01T00:00:00"/>
    <n v="-1"/>
    <n v="3.1"/>
    <n v="2.5"/>
    <d v="2026-03-20T00:00:00"/>
    <s v="https://www.numbeo.com/food-prices/in/Manila"/>
    <n v="1846513"/>
    <x v="325"/>
  </r>
  <r>
    <x v="91"/>
    <x v="67"/>
    <s v="PHL"/>
    <s v="Southeast Asia"/>
    <x v="2"/>
    <x v="1"/>
    <d v="2025-11-01T00:00:00"/>
    <x v="5"/>
    <s v="Chicken_1kg"/>
    <s v="Meat"/>
    <n v="1"/>
    <s v="kg"/>
    <x v="3946"/>
    <x v="51"/>
    <n v="4.54"/>
    <x v="51"/>
    <n v="3.8"/>
    <s v="IMF WEO 2026 / ADB"/>
    <n v="126.2"/>
    <d v="2025-11-01T00:00:00"/>
    <n v="-1"/>
    <n v="3.1"/>
    <n v="2.5"/>
    <d v="2026-03-20T00:00:00"/>
    <s v="https://www.numbeo.com/food-prices/in/Manila"/>
    <n v="1846513"/>
    <x v="428"/>
  </r>
  <r>
    <x v="91"/>
    <x v="67"/>
    <s v="PHL"/>
    <s v="Southeast Asia"/>
    <x v="2"/>
    <x v="2"/>
    <d v="2025-12-01T00:00:00"/>
    <x v="5"/>
    <s v="Chicken_1kg"/>
    <s v="Meat"/>
    <n v="1"/>
    <s v="kg"/>
    <x v="3947"/>
    <x v="51"/>
    <n v="4.5199999999999996"/>
    <x v="51"/>
    <n v="3.8"/>
    <s v="IMF WEO 2026 / ADB"/>
    <n v="125.8"/>
    <d v="2025-12-01T00:00:00"/>
    <n v="-1"/>
    <n v="3.1"/>
    <n v="2.5"/>
    <d v="2026-03-20T00:00:00"/>
    <s v="https://www.numbeo.com/food-prices/in/Manila"/>
    <n v="1846513"/>
    <x v="429"/>
  </r>
  <r>
    <x v="91"/>
    <x v="67"/>
    <s v="PHL"/>
    <s v="Southeast Asia"/>
    <x v="2"/>
    <x v="3"/>
    <d v="2026-01-01T00:00:00"/>
    <x v="5"/>
    <s v="Chicken_1kg"/>
    <s v="Meat"/>
    <n v="1"/>
    <s v="kg"/>
    <x v="3948"/>
    <x v="51"/>
    <n v="4.6399999999999997"/>
    <x v="51"/>
    <n v="3.8"/>
    <s v="IMF WEO 2026 / ADB"/>
    <n v="124.2"/>
    <d v="2026-01-01T00:00:00"/>
    <n v="-1"/>
    <n v="3.1"/>
    <n v="2.5"/>
    <d v="2026-03-20T00:00:00"/>
    <s v="https://www.numbeo.com/food-prices/in/Manila"/>
    <n v="1846513"/>
    <x v="194"/>
  </r>
  <r>
    <x v="91"/>
    <x v="67"/>
    <s v="PHL"/>
    <s v="Southeast Asia"/>
    <x v="2"/>
    <x v="4"/>
    <d v="2026-02-01T00:00:00"/>
    <x v="5"/>
    <s v="Chicken_1kg"/>
    <s v="Meat"/>
    <n v="1"/>
    <s v="kg"/>
    <x v="3949"/>
    <x v="51"/>
    <n v="4.51"/>
    <x v="51"/>
    <n v="3.8"/>
    <s v="IMF WEO 2026 / ADB"/>
    <n v="125.3"/>
    <d v="2026-02-01T00:00:00"/>
    <n v="-1"/>
    <n v="3.1"/>
    <n v="2.5"/>
    <d v="2026-03-20T00:00:00"/>
    <s v="https://www.numbeo.com/food-prices/in/Manila"/>
    <n v="1846513"/>
    <x v="430"/>
  </r>
  <r>
    <x v="91"/>
    <x v="67"/>
    <s v="PHL"/>
    <s v="Southeast Asia"/>
    <x v="2"/>
    <x v="5"/>
    <d v="2026-03-01T00:00:00"/>
    <x v="5"/>
    <s v="Chicken_1kg"/>
    <s v="Meat"/>
    <n v="1"/>
    <s v="kg"/>
    <x v="3950"/>
    <x v="51"/>
    <n v="4.5999999999999996"/>
    <x v="51"/>
    <n v="3.8"/>
    <s v="IMF WEO 2026 / ADB"/>
    <n v="126"/>
    <d v="2026-03-01T00:00:00"/>
    <n v="-1"/>
    <n v="3.1"/>
    <n v="2.5"/>
    <d v="2026-03-20T00:00:00"/>
    <s v="https://www.numbeo.com/food-prices/in/Manila"/>
    <n v="1846513"/>
    <x v="431"/>
  </r>
  <r>
    <x v="91"/>
    <x v="67"/>
    <s v="PHL"/>
    <s v="Southeast Asia"/>
    <x v="2"/>
    <x v="0"/>
    <d v="2025-10-01T00:00:00"/>
    <x v="6"/>
    <s v="Beef_1kg"/>
    <s v="Meat"/>
    <n v="1"/>
    <s v="kg"/>
    <x v="3951"/>
    <x v="51"/>
    <n v="15.02"/>
    <x v="51"/>
    <n v="3.8"/>
    <s v="IMF WEO 2026 / ADB"/>
    <n v="127.1"/>
    <d v="2025-10-01T00:00:00"/>
    <n v="-1"/>
    <n v="3.1"/>
    <n v="2.5"/>
    <d v="2026-03-20T00:00:00"/>
    <s v="https://www.numbeo.com/food-prices/in/Manila"/>
    <n v="1846513"/>
    <x v="325"/>
  </r>
  <r>
    <x v="91"/>
    <x v="67"/>
    <s v="PHL"/>
    <s v="Southeast Asia"/>
    <x v="2"/>
    <x v="1"/>
    <d v="2025-11-01T00:00:00"/>
    <x v="6"/>
    <s v="Beef_1kg"/>
    <s v="Meat"/>
    <n v="1"/>
    <s v="kg"/>
    <x v="3952"/>
    <x v="51"/>
    <n v="15.55"/>
    <x v="51"/>
    <n v="3.8"/>
    <s v="IMF WEO 2026 / ADB"/>
    <n v="126.2"/>
    <d v="2025-11-01T00:00:00"/>
    <n v="-1"/>
    <n v="3.1"/>
    <n v="2.5"/>
    <d v="2026-03-20T00:00:00"/>
    <s v="https://www.numbeo.com/food-prices/in/Manila"/>
    <n v="1846513"/>
    <x v="428"/>
  </r>
  <r>
    <x v="91"/>
    <x v="67"/>
    <s v="PHL"/>
    <s v="Southeast Asia"/>
    <x v="2"/>
    <x v="2"/>
    <d v="2025-12-01T00:00:00"/>
    <x v="6"/>
    <s v="Beef_1kg"/>
    <s v="Meat"/>
    <n v="1"/>
    <s v="kg"/>
    <x v="3953"/>
    <x v="51"/>
    <n v="15.11"/>
    <x v="51"/>
    <n v="3.8"/>
    <s v="IMF WEO 2026 / ADB"/>
    <n v="125.8"/>
    <d v="2025-12-01T00:00:00"/>
    <n v="-1"/>
    <n v="3.1"/>
    <n v="2.5"/>
    <d v="2026-03-20T00:00:00"/>
    <s v="https://www.numbeo.com/food-prices/in/Manila"/>
    <n v="1846513"/>
    <x v="429"/>
  </r>
  <r>
    <x v="91"/>
    <x v="67"/>
    <s v="PHL"/>
    <s v="Southeast Asia"/>
    <x v="2"/>
    <x v="3"/>
    <d v="2026-01-01T00:00:00"/>
    <x v="6"/>
    <s v="Beef_1kg"/>
    <s v="Meat"/>
    <n v="1"/>
    <s v="kg"/>
    <x v="3954"/>
    <x v="51"/>
    <n v="15.56"/>
    <x v="51"/>
    <n v="3.8"/>
    <s v="IMF WEO 2026 / ADB"/>
    <n v="124.2"/>
    <d v="2026-01-01T00:00:00"/>
    <n v="-1"/>
    <n v="3.1"/>
    <n v="2.5"/>
    <d v="2026-03-20T00:00:00"/>
    <s v="https://www.numbeo.com/food-prices/in/Manila"/>
    <n v="1846513"/>
    <x v="194"/>
  </r>
  <r>
    <x v="91"/>
    <x v="67"/>
    <s v="PHL"/>
    <s v="Southeast Asia"/>
    <x v="2"/>
    <x v="4"/>
    <d v="2026-02-01T00:00:00"/>
    <x v="6"/>
    <s v="Beef_1kg"/>
    <s v="Meat"/>
    <n v="1"/>
    <s v="kg"/>
    <x v="3955"/>
    <x v="51"/>
    <n v="15.59"/>
    <x v="51"/>
    <n v="3.8"/>
    <s v="IMF WEO 2026 / ADB"/>
    <n v="125.3"/>
    <d v="2026-02-01T00:00:00"/>
    <n v="-1"/>
    <n v="3.1"/>
    <n v="2.5"/>
    <d v="2026-03-20T00:00:00"/>
    <s v="https://www.numbeo.com/food-prices/in/Manila"/>
    <n v="1846513"/>
    <x v="430"/>
  </r>
  <r>
    <x v="91"/>
    <x v="67"/>
    <s v="PHL"/>
    <s v="Southeast Asia"/>
    <x v="2"/>
    <x v="5"/>
    <d v="2026-03-01T00:00:00"/>
    <x v="6"/>
    <s v="Beef_1kg"/>
    <s v="Meat"/>
    <n v="1"/>
    <s v="kg"/>
    <x v="3956"/>
    <x v="51"/>
    <n v="15.29"/>
    <x v="51"/>
    <n v="3.8"/>
    <s v="IMF WEO 2026 / ADB"/>
    <n v="126"/>
    <d v="2026-03-01T00:00:00"/>
    <n v="-1"/>
    <n v="3.1"/>
    <n v="2.5"/>
    <d v="2026-03-20T00:00:00"/>
    <s v="https://www.numbeo.com/food-prices/in/Manila"/>
    <n v="1846513"/>
    <x v="431"/>
  </r>
  <r>
    <x v="91"/>
    <x v="67"/>
    <s v="PHL"/>
    <s v="Southeast Asia"/>
    <x v="2"/>
    <x v="0"/>
    <d v="2025-10-01T00:00:00"/>
    <x v="7"/>
    <s v="Apples_1kg"/>
    <s v="Fruits"/>
    <n v="1"/>
    <s v="kg"/>
    <x v="3957"/>
    <x v="51"/>
    <n v="2.82"/>
    <x v="51"/>
    <n v="3.8"/>
    <s v="IMF WEO 2026 / ADB"/>
    <n v="127.1"/>
    <d v="2025-10-01T00:00:00"/>
    <n v="-1"/>
    <n v="3.1"/>
    <n v="2.5"/>
    <d v="2026-03-20T00:00:00"/>
    <s v="https://www.numbeo.com/food-prices/in/Manila"/>
    <n v="1846513"/>
    <x v="325"/>
  </r>
  <r>
    <x v="91"/>
    <x v="67"/>
    <s v="PHL"/>
    <s v="Southeast Asia"/>
    <x v="2"/>
    <x v="1"/>
    <d v="2025-11-01T00:00:00"/>
    <x v="7"/>
    <s v="Apples_1kg"/>
    <s v="Fruits"/>
    <n v="1"/>
    <s v="kg"/>
    <x v="3958"/>
    <x v="51"/>
    <n v="3.06"/>
    <x v="51"/>
    <n v="3.8"/>
    <s v="IMF WEO 2026 / ADB"/>
    <n v="126.2"/>
    <d v="2025-11-01T00:00:00"/>
    <n v="-1"/>
    <n v="3.1"/>
    <n v="2.5"/>
    <d v="2026-03-20T00:00:00"/>
    <s v="https://www.numbeo.com/food-prices/in/Manila"/>
    <n v="1846513"/>
    <x v="428"/>
  </r>
  <r>
    <x v="91"/>
    <x v="67"/>
    <s v="PHL"/>
    <s v="Southeast Asia"/>
    <x v="2"/>
    <x v="2"/>
    <d v="2025-12-01T00:00:00"/>
    <x v="7"/>
    <s v="Apples_1kg"/>
    <s v="Fruits"/>
    <n v="1"/>
    <s v="kg"/>
    <x v="3959"/>
    <x v="51"/>
    <n v="3.04"/>
    <x v="51"/>
    <n v="3.8"/>
    <s v="IMF WEO 2026 / ADB"/>
    <n v="125.8"/>
    <d v="2025-12-01T00:00:00"/>
    <n v="-1"/>
    <n v="3.1"/>
    <n v="2.5"/>
    <d v="2026-03-20T00:00:00"/>
    <s v="https://www.numbeo.com/food-prices/in/Manila"/>
    <n v="1846513"/>
    <x v="429"/>
  </r>
  <r>
    <x v="91"/>
    <x v="67"/>
    <s v="PHL"/>
    <s v="Southeast Asia"/>
    <x v="2"/>
    <x v="3"/>
    <d v="2026-01-01T00:00:00"/>
    <x v="7"/>
    <s v="Apples_1kg"/>
    <s v="Fruits"/>
    <n v="1"/>
    <s v="kg"/>
    <x v="3960"/>
    <x v="51"/>
    <n v="3"/>
    <x v="51"/>
    <n v="3.8"/>
    <s v="IMF WEO 2026 / ADB"/>
    <n v="124.2"/>
    <d v="2026-01-01T00:00:00"/>
    <n v="-1"/>
    <n v="3.1"/>
    <n v="2.5"/>
    <d v="2026-03-20T00:00:00"/>
    <s v="https://www.numbeo.com/food-prices/in/Manila"/>
    <n v="1846513"/>
    <x v="194"/>
  </r>
  <r>
    <x v="91"/>
    <x v="67"/>
    <s v="PHL"/>
    <s v="Southeast Asia"/>
    <x v="2"/>
    <x v="4"/>
    <d v="2026-02-01T00:00:00"/>
    <x v="7"/>
    <s v="Apples_1kg"/>
    <s v="Fruits"/>
    <n v="1"/>
    <s v="kg"/>
    <x v="3961"/>
    <x v="51"/>
    <n v="3.1"/>
    <x v="51"/>
    <n v="3.8"/>
    <s v="IMF WEO 2026 / ADB"/>
    <n v="125.3"/>
    <d v="2026-02-01T00:00:00"/>
    <n v="-1"/>
    <n v="3.1"/>
    <n v="2.5"/>
    <d v="2026-03-20T00:00:00"/>
    <s v="https://www.numbeo.com/food-prices/in/Manila"/>
    <n v="1846513"/>
    <x v="430"/>
  </r>
  <r>
    <x v="91"/>
    <x v="67"/>
    <s v="PHL"/>
    <s v="Southeast Asia"/>
    <x v="2"/>
    <x v="5"/>
    <d v="2026-03-01T00:00:00"/>
    <x v="7"/>
    <s v="Apples_1kg"/>
    <s v="Fruits"/>
    <n v="1"/>
    <s v="kg"/>
    <x v="3962"/>
    <x v="51"/>
    <n v="3.07"/>
    <x v="51"/>
    <n v="3.8"/>
    <s v="IMF WEO 2026 / ADB"/>
    <n v="126"/>
    <d v="2026-03-01T00:00:00"/>
    <n v="-1"/>
    <n v="3.1"/>
    <n v="2.5"/>
    <d v="2026-03-20T00:00:00"/>
    <s v="https://www.numbeo.com/food-prices/in/Manila"/>
    <n v="1846513"/>
    <x v="431"/>
  </r>
  <r>
    <x v="91"/>
    <x v="67"/>
    <s v="PHL"/>
    <s v="Southeast Asia"/>
    <x v="2"/>
    <x v="0"/>
    <d v="2025-10-01T00:00:00"/>
    <x v="8"/>
    <s v="Bananas_1kg"/>
    <s v="Fruits"/>
    <n v="1"/>
    <s v="kg"/>
    <x v="3963"/>
    <x v="51"/>
    <n v="1.84"/>
    <x v="51"/>
    <n v="3.8"/>
    <s v="IMF WEO 2026 / ADB"/>
    <n v="127.1"/>
    <d v="2025-10-01T00:00:00"/>
    <n v="-1"/>
    <n v="3.1"/>
    <n v="2.5"/>
    <d v="2026-03-20T00:00:00"/>
    <s v="https://www.numbeo.com/food-prices/in/Manila"/>
    <n v="1846513"/>
    <x v="325"/>
  </r>
  <r>
    <x v="91"/>
    <x v="67"/>
    <s v="PHL"/>
    <s v="Southeast Asia"/>
    <x v="2"/>
    <x v="1"/>
    <d v="2025-11-01T00:00:00"/>
    <x v="8"/>
    <s v="Bananas_1kg"/>
    <s v="Fruits"/>
    <n v="1"/>
    <s v="kg"/>
    <x v="3964"/>
    <x v="51"/>
    <n v="1.92"/>
    <x v="51"/>
    <n v="3.8"/>
    <s v="IMF WEO 2026 / ADB"/>
    <n v="126.2"/>
    <d v="2025-11-01T00:00:00"/>
    <n v="-1"/>
    <n v="3.1"/>
    <n v="2.5"/>
    <d v="2026-03-20T00:00:00"/>
    <s v="https://www.numbeo.com/food-prices/in/Manila"/>
    <n v="1846513"/>
    <x v="428"/>
  </r>
  <r>
    <x v="91"/>
    <x v="67"/>
    <s v="PHL"/>
    <s v="Southeast Asia"/>
    <x v="2"/>
    <x v="2"/>
    <d v="2025-12-01T00:00:00"/>
    <x v="8"/>
    <s v="Bananas_1kg"/>
    <s v="Fruits"/>
    <n v="1"/>
    <s v="kg"/>
    <x v="3965"/>
    <x v="51"/>
    <n v="1.98"/>
    <x v="51"/>
    <n v="3.8"/>
    <s v="IMF WEO 2026 / ADB"/>
    <n v="125.8"/>
    <d v="2025-12-01T00:00:00"/>
    <n v="-1"/>
    <n v="3.1"/>
    <n v="2.5"/>
    <d v="2026-03-20T00:00:00"/>
    <s v="https://www.numbeo.com/food-prices/in/Manila"/>
    <n v="1846513"/>
    <x v="429"/>
  </r>
  <r>
    <x v="91"/>
    <x v="67"/>
    <s v="PHL"/>
    <s v="Southeast Asia"/>
    <x v="2"/>
    <x v="3"/>
    <d v="2026-01-01T00:00:00"/>
    <x v="8"/>
    <s v="Bananas_1kg"/>
    <s v="Fruits"/>
    <n v="1"/>
    <s v="kg"/>
    <x v="3210"/>
    <x v="51"/>
    <n v="1.96"/>
    <x v="51"/>
    <n v="3.8"/>
    <s v="IMF WEO 2026 / ADB"/>
    <n v="124.2"/>
    <d v="2026-01-01T00:00:00"/>
    <n v="-1"/>
    <n v="3.1"/>
    <n v="2.5"/>
    <d v="2026-03-20T00:00:00"/>
    <s v="https://www.numbeo.com/food-prices/in/Manila"/>
    <n v="1846513"/>
    <x v="194"/>
  </r>
  <r>
    <x v="91"/>
    <x v="67"/>
    <s v="PHL"/>
    <s v="Southeast Asia"/>
    <x v="2"/>
    <x v="4"/>
    <d v="2026-02-01T00:00:00"/>
    <x v="8"/>
    <s v="Bananas_1kg"/>
    <s v="Fruits"/>
    <n v="1"/>
    <s v="kg"/>
    <x v="3964"/>
    <x v="51"/>
    <n v="1.92"/>
    <x v="51"/>
    <n v="3.8"/>
    <s v="IMF WEO 2026 / ADB"/>
    <n v="125.3"/>
    <d v="2026-02-01T00:00:00"/>
    <n v="-1"/>
    <n v="3.1"/>
    <n v="2.5"/>
    <d v="2026-03-20T00:00:00"/>
    <s v="https://www.numbeo.com/food-prices/in/Manila"/>
    <n v="1846513"/>
    <x v="430"/>
  </r>
  <r>
    <x v="91"/>
    <x v="67"/>
    <s v="PHL"/>
    <s v="Southeast Asia"/>
    <x v="2"/>
    <x v="5"/>
    <d v="2026-03-01T00:00:00"/>
    <x v="8"/>
    <s v="Bananas_1kg"/>
    <s v="Fruits"/>
    <n v="1"/>
    <s v="kg"/>
    <x v="3925"/>
    <x v="51"/>
    <n v="1.91"/>
    <x v="51"/>
    <n v="3.8"/>
    <s v="IMF WEO 2026 / ADB"/>
    <n v="126"/>
    <d v="2026-03-01T00:00:00"/>
    <n v="-1"/>
    <n v="3.1"/>
    <n v="2.5"/>
    <d v="2026-03-20T00:00:00"/>
    <s v="https://www.numbeo.com/food-prices/in/Manila"/>
    <n v="1846513"/>
    <x v="431"/>
  </r>
  <r>
    <x v="91"/>
    <x v="67"/>
    <s v="PHL"/>
    <s v="Southeast Asia"/>
    <x v="2"/>
    <x v="0"/>
    <d v="2025-10-01T00:00:00"/>
    <x v="9"/>
    <s v="Oranges_1kg"/>
    <s v="Fruits"/>
    <n v="1"/>
    <s v="kg"/>
    <x v="3966"/>
    <x v="51"/>
    <n v="2.56"/>
    <x v="51"/>
    <n v="3.8"/>
    <s v="IMF WEO 2026 / ADB"/>
    <n v="127.1"/>
    <d v="2025-10-01T00:00:00"/>
    <n v="-1"/>
    <n v="3.1"/>
    <n v="2.5"/>
    <d v="2026-03-20T00:00:00"/>
    <s v="https://www.numbeo.com/food-prices/in/Manila"/>
    <n v="1846513"/>
    <x v="325"/>
  </r>
  <r>
    <x v="91"/>
    <x v="67"/>
    <s v="PHL"/>
    <s v="Southeast Asia"/>
    <x v="2"/>
    <x v="1"/>
    <d v="2025-11-01T00:00:00"/>
    <x v="9"/>
    <s v="Oranges_1kg"/>
    <s v="Fruits"/>
    <n v="1"/>
    <s v="kg"/>
    <x v="3967"/>
    <x v="51"/>
    <n v="2.7"/>
    <x v="51"/>
    <n v="3.8"/>
    <s v="IMF WEO 2026 / ADB"/>
    <n v="126.2"/>
    <d v="2025-11-01T00:00:00"/>
    <n v="-1"/>
    <n v="3.1"/>
    <n v="2.5"/>
    <d v="2026-03-20T00:00:00"/>
    <s v="https://www.numbeo.com/food-prices/in/Manila"/>
    <n v="1846513"/>
    <x v="428"/>
  </r>
  <r>
    <x v="91"/>
    <x v="67"/>
    <s v="PHL"/>
    <s v="Southeast Asia"/>
    <x v="2"/>
    <x v="2"/>
    <d v="2025-12-01T00:00:00"/>
    <x v="9"/>
    <s v="Oranges_1kg"/>
    <s v="Fruits"/>
    <n v="1"/>
    <s v="kg"/>
    <x v="3968"/>
    <x v="51"/>
    <n v="2.71"/>
    <x v="51"/>
    <n v="3.8"/>
    <s v="IMF WEO 2026 / ADB"/>
    <n v="125.8"/>
    <d v="2025-12-01T00:00:00"/>
    <n v="-1"/>
    <n v="3.1"/>
    <n v="2.5"/>
    <d v="2026-03-20T00:00:00"/>
    <s v="https://www.numbeo.com/food-prices/in/Manila"/>
    <n v="1846513"/>
    <x v="429"/>
  </r>
  <r>
    <x v="91"/>
    <x v="67"/>
    <s v="PHL"/>
    <s v="Southeast Asia"/>
    <x v="2"/>
    <x v="3"/>
    <d v="2026-01-01T00:00:00"/>
    <x v="9"/>
    <s v="Oranges_1kg"/>
    <s v="Fruits"/>
    <n v="1"/>
    <s v="kg"/>
    <x v="3969"/>
    <x v="51"/>
    <n v="2.72"/>
    <x v="51"/>
    <n v="3.8"/>
    <s v="IMF WEO 2026 / ADB"/>
    <n v="124.2"/>
    <d v="2026-01-01T00:00:00"/>
    <n v="-1"/>
    <n v="3.1"/>
    <n v="2.5"/>
    <d v="2026-03-20T00:00:00"/>
    <s v="https://www.numbeo.com/food-prices/in/Manila"/>
    <n v="1846513"/>
    <x v="194"/>
  </r>
  <r>
    <x v="91"/>
    <x v="67"/>
    <s v="PHL"/>
    <s v="Southeast Asia"/>
    <x v="2"/>
    <x v="4"/>
    <d v="2026-02-01T00:00:00"/>
    <x v="9"/>
    <s v="Oranges_1kg"/>
    <s v="Fruits"/>
    <n v="1"/>
    <s v="kg"/>
    <x v="3970"/>
    <x v="51"/>
    <n v="2.74"/>
    <x v="51"/>
    <n v="3.8"/>
    <s v="IMF WEO 2026 / ADB"/>
    <n v="125.3"/>
    <d v="2026-02-01T00:00:00"/>
    <n v="-1"/>
    <n v="3.1"/>
    <n v="2.5"/>
    <d v="2026-03-20T00:00:00"/>
    <s v="https://www.numbeo.com/food-prices/in/Manila"/>
    <n v="1846513"/>
    <x v="430"/>
  </r>
  <r>
    <x v="91"/>
    <x v="67"/>
    <s v="PHL"/>
    <s v="Southeast Asia"/>
    <x v="2"/>
    <x v="5"/>
    <d v="2026-03-01T00:00:00"/>
    <x v="9"/>
    <s v="Oranges_1kg"/>
    <s v="Fruits"/>
    <n v="1"/>
    <s v="kg"/>
    <x v="3971"/>
    <x v="51"/>
    <n v="2.73"/>
    <x v="51"/>
    <n v="3.8"/>
    <s v="IMF WEO 2026 / ADB"/>
    <n v="126"/>
    <d v="2026-03-01T00:00:00"/>
    <n v="-1"/>
    <n v="3.1"/>
    <n v="2.5"/>
    <d v="2026-03-20T00:00:00"/>
    <s v="https://www.numbeo.com/food-prices/in/Manila"/>
    <n v="1846513"/>
    <x v="431"/>
  </r>
  <r>
    <x v="91"/>
    <x v="67"/>
    <s v="PHL"/>
    <s v="Southeast Asia"/>
    <x v="2"/>
    <x v="0"/>
    <d v="2025-10-01T00:00:00"/>
    <x v="10"/>
    <s v="Tomatoes_1kg"/>
    <s v="Vegetables"/>
    <n v="1"/>
    <s v="kg"/>
    <x v="3213"/>
    <x v="51"/>
    <n v="2.1"/>
    <x v="51"/>
    <n v="3.8"/>
    <s v="IMF WEO 2026 / ADB"/>
    <n v="127.1"/>
    <d v="2025-10-01T00:00:00"/>
    <n v="-1"/>
    <n v="3.1"/>
    <n v="2.5"/>
    <d v="2026-03-20T00:00:00"/>
    <s v="https://www.numbeo.com/food-prices/in/Manila"/>
    <n v="1846513"/>
    <x v="325"/>
  </r>
  <r>
    <x v="91"/>
    <x v="67"/>
    <s v="PHL"/>
    <s v="Southeast Asia"/>
    <x v="2"/>
    <x v="1"/>
    <d v="2025-11-01T00:00:00"/>
    <x v="10"/>
    <s v="Tomatoes_1kg"/>
    <s v="Vegetables"/>
    <n v="1"/>
    <s v="kg"/>
    <x v="3972"/>
    <x v="51"/>
    <n v="2.38"/>
    <x v="51"/>
    <n v="3.8"/>
    <s v="IMF WEO 2026 / ADB"/>
    <n v="126.2"/>
    <d v="2025-11-01T00:00:00"/>
    <n v="-1"/>
    <n v="3.1"/>
    <n v="2.5"/>
    <d v="2026-03-20T00:00:00"/>
    <s v="https://www.numbeo.com/food-prices/in/Manila"/>
    <n v="1846513"/>
    <x v="428"/>
  </r>
  <r>
    <x v="91"/>
    <x v="67"/>
    <s v="PHL"/>
    <s v="Southeast Asia"/>
    <x v="2"/>
    <x v="2"/>
    <d v="2025-12-01T00:00:00"/>
    <x v="10"/>
    <s v="Tomatoes_1kg"/>
    <s v="Vegetables"/>
    <n v="1"/>
    <s v="kg"/>
    <x v="3973"/>
    <x v="51"/>
    <n v="2.36"/>
    <x v="51"/>
    <n v="3.8"/>
    <s v="IMF WEO 2026 / ADB"/>
    <n v="125.8"/>
    <d v="2025-12-01T00:00:00"/>
    <n v="-1"/>
    <n v="3.1"/>
    <n v="2.5"/>
    <d v="2026-03-20T00:00:00"/>
    <s v="https://www.numbeo.com/food-prices/in/Manila"/>
    <n v="1846513"/>
    <x v="429"/>
  </r>
  <r>
    <x v="91"/>
    <x v="67"/>
    <s v="PHL"/>
    <s v="Southeast Asia"/>
    <x v="2"/>
    <x v="3"/>
    <d v="2026-01-01T00:00:00"/>
    <x v="10"/>
    <s v="Tomatoes_1kg"/>
    <s v="Vegetables"/>
    <n v="1"/>
    <s v="kg"/>
    <x v="3974"/>
    <x v="51"/>
    <n v="2.31"/>
    <x v="51"/>
    <n v="3.8"/>
    <s v="IMF WEO 2026 / ADB"/>
    <n v="124.2"/>
    <d v="2026-01-01T00:00:00"/>
    <n v="-1"/>
    <n v="3.1"/>
    <n v="2.5"/>
    <d v="2026-03-20T00:00:00"/>
    <s v="https://www.numbeo.com/food-prices/in/Manila"/>
    <n v="1846513"/>
    <x v="194"/>
  </r>
  <r>
    <x v="91"/>
    <x v="67"/>
    <s v="PHL"/>
    <s v="Southeast Asia"/>
    <x v="2"/>
    <x v="4"/>
    <d v="2026-02-01T00:00:00"/>
    <x v="10"/>
    <s v="Tomatoes_1kg"/>
    <s v="Vegetables"/>
    <n v="1"/>
    <s v="kg"/>
    <x v="3975"/>
    <x v="51"/>
    <n v="2.3199999999999998"/>
    <x v="51"/>
    <n v="3.8"/>
    <s v="IMF WEO 2026 / ADB"/>
    <n v="125.3"/>
    <d v="2026-02-01T00:00:00"/>
    <n v="-1"/>
    <n v="3.1"/>
    <n v="2.5"/>
    <d v="2026-03-20T00:00:00"/>
    <s v="https://www.numbeo.com/food-prices/in/Manila"/>
    <n v="1846513"/>
    <x v="430"/>
  </r>
  <r>
    <x v="91"/>
    <x v="67"/>
    <s v="PHL"/>
    <s v="Southeast Asia"/>
    <x v="2"/>
    <x v="5"/>
    <d v="2026-03-01T00:00:00"/>
    <x v="10"/>
    <s v="Tomatoes_1kg"/>
    <s v="Vegetables"/>
    <n v="1"/>
    <s v="kg"/>
    <x v="3976"/>
    <x v="51"/>
    <n v="2.29"/>
    <x v="51"/>
    <n v="3.8"/>
    <s v="IMF WEO 2026 / ADB"/>
    <n v="126"/>
    <d v="2026-03-01T00:00:00"/>
    <n v="-1"/>
    <n v="3.1"/>
    <n v="2.5"/>
    <d v="2026-03-20T00:00:00"/>
    <s v="https://www.numbeo.com/food-prices/in/Manila"/>
    <n v="1846513"/>
    <x v="431"/>
  </r>
  <r>
    <x v="91"/>
    <x v="67"/>
    <s v="PHL"/>
    <s v="Southeast Asia"/>
    <x v="2"/>
    <x v="0"/>
    <d v="2025-10-01T00:00:00"/>
    <x v="11"/>
    <s v="Potatoes_1kg"/>
    <s v="Vegetables"/>
    <n v="1"/>
    <s v="kg"/>
    <x v="3977"/>
    <x v="51"/>
    <n v="2.1800000000000002"/>
    <x v="51"/>
    <n v="3.8"/>
    <s v="IMF WEO 2026 / ADB"/>
    <n v="127.1"/>
    <d v="2025-10-01T00:00:00"/>
    <n v="-1"/>
    <n v="3.1"/>
    <n v="2.5"/>
    <d v="2026-03-20T00:00:00"/>
    <s v="https://www.numbeo.com/food-prices/in/Manila"/>
    <n v="1846513"/>
    <x v="325"/>
  </r>
  <r>
    <x v="91"/>
    <x v="67"/>
    <s v="PHL"/>
    <s v="Southeast Asia"/>
    <x v="2"/>
    <x v="1"/>
    <d v="2025-11-01T00:00:00"/>
    <x v="11"/>
    <s v="Potatoes_1kg"/>
    <s v="Vegetables"/>
    <n v="1"/>
    <s v="kg"/>
    <x v="3978"/>
    <x v="51"/>
    <n v="2.46"/>
    <x v="51"/>
    <n v="3.8"/>
    <s v="IMF WEO 2026 / ADB"/>
    <n v="126.2"/>
    <d v="2025-11-01T00:00:00"/>
    <n v="-1"/>
    <n v="3.1"/>
    <n v="2.5"/>
    <d v="2026-03-20T00:00:00"/>
    <s v="https://www.numbeo.com/food-prices/in/Manila"/>
    <n v="1846513"/>
    <x v="428"/>
  </r>
  <r>
    <x v="91"/>
    <x v="67"/>
    <s v="PHL"/>
    <s v="Southeast Asia"/>
    <x v="2"/>
    <x v="2"/>
    <d v="2025-12-01T00:00:00"/>
    <x v="11"/>
    <s v="Potatoes_1kg"/>
    <s v="Vegetables"/>
    <n v="1"/>
    <s v="kg"/>
    <x v="3979"/>
    <x v="51"/>
    <n v="2.48"/>
    <x v="51"/>
    <n v="3.8"/>
    <s v="IMF WEO 2026 / ADB"/>
    <n v="125.8"/>
    <d v="2025-12-01T00:00:00"/>
    <n v="-1"/>
    <n v="3.1"/>
    <n v="2.5"/>
    <d v="2026-03-20T00:00:00"/>
    <s v="https://www.numbeo.com/food-prices/in/Manila"/>
    <n v="1846513"/>
    <x v="429"/>
  </r>
  <r>
    <x v="91"/>
    <x v="67"/>
    <s v="PHL"/>
    <s v="Southeast Asia"/>
    <x v="2"/>
    <x v="3"/>
    <d v="2026-01-01T00:00:00"/>
    <x v="11"/>
    <s v="Potatoes_1kg"/>
    <s v="Vegetables"/>
    <n v="1"/>
    <s v="kg"/>
    <x v="3980"/>
    <x v="51"/>
    <n v="2.4"/>
    <x v="51"/>
    <n v="3.8"/>
    <s v="IMF WEO 2026 / ADB"/>
    <n v="124.2"/>
    <d v="2026-01-01T00:00:00"/>
    <n v="-1"/>
    <n v="3.1"/>
    <n v="2.5"/>
    <d v="2026-03-20T00:00:00"/>
    <s v="https://www.numbeo.com/food-prices/in/Manila"/>
    <n v="1846513"/>
    <x v="194"/>
  </r>
  <r>
    <x v="91"/>
    <x v="67"/>
    <s v="PHL"/>
    <s v="Southeast Asia"/>
    <x v="2"/>
    <x v="4"/>
    <d v="2026-02-01T00:00:00"/>
    <x v="11"/>
    <s v="Potatoes_1kg"/>
    <s v="Vegetables"/>
    <n v="1"/>
    <s v="kg"/>
    <x v="3975"/>
    <x v="51"/>
    <n v="2.3199999999999998"/>
    <x v="51"/>
    <n v="3.8"/>
    <s v="IMF WEO 2026 / ADB"/>
    <n v="125.3"/>
    <d v="2026-02-01T00:00:00"/>
    <n v="-1"/>
    <n v="3.1"/>
    <n v="2.5"/>
    <d v="2026-03-20T00:00:00"/>
    <s v="https://www.numbeo.com/food-prices/in/Manila"/>
    <n v="1846513"/>
    <x v="430"/>
  </r>
  <r>
    <x v="91"/>
    <x v="67"/>
    <s v="PHL"/>
    <s v="Southeast Asia"/>
    <x v="2"/>
    <x v="5"/>
    <d v="2026-03-01T00:00:00"/>
    <x v="11"/>
    <s v="Potatoes_1kg"/>
    <s v="Vegetables"/>
    <n v="1"/>
    <s v="kg"/>
    <x v="3980"/>
    <x v="51"/>
    <n v="2.4"/>
    <x v="51"/>
    <n v="3.8"/>
    <s v="IMF WEO 2026 / ADB"/>
    <n v="126"/>
    <d v="2026-03-01T00:00:00"/>
    <n v="-1"/>
    <n v="3.1"/>
    <n v="2.5"/>
    <d v="2026-03-20T00:00:00"/>
    <s v="https://www.numbeo.com/food-prices/in/Manila"/>
    <n v="1846513"/>
    <x v="431"/>
  </r>
  <r>
    <x v="91"/>
    <x v="67"/>
    <s v="PHL"/>
    <s v="Southeast Asia"/>
    <x v="2"/>
    <x v="0"/>
    <d v="2025-10-01T00:00:00"/>
    <x v="12"/>
    <s v="Onions_1kg"/>
    <s v="Vegetables"/>
    <n v="1"/>
    <s v="kg"/>
    <x v="3981"/>
    <x v="51"/>
    <n v="1.38"/>
    <x v="51"/>
    <n v="3.8"/>
    <s v="IMF WEO 2026 / ADB"/>
    <n v="127.1"/>
    <d v="2025-10-01T00:00:00"/>
    <n v="-1"/>
    <n v="3.1"/>
    <n v="2.5"/>
    <d v="2026-03-20T00:00:00"/>
    <s v="https://www.numbeo.com/food-prices/in/Manila"/>
    <n v="1846513"/>
    <x v="325"/>
  </r>
  <r>
    <x v="91"/>
    <x v="67"/>
    <s v="PHL"/>
    <s v="Southeast Asia"/>
    <x v="2"/>
    <x v="1"/>
    <d v="2025-11-01T00:00:00"/>
    <x v="12"/>
    <s v="Onions_1kg"/>
    <s v="Vegetables"/>
    <n v="1"/>
    <s v="kg"/>
    <x v="3982"/>
    <x v="51"/>
    <n v="1.53"/>
    <x v="51"/>
    <n v="3.8"/>
    <s v="IMF WEO 2026 / ADB"/>
    <n v="126.2"/>
    <d v="2025-11-01T00:00:00"/>
    <n v="-1"/>
    <n v="3.1"/>
    <n v="2.5"/>
    <d v="2026-03-20T00:00:00"/>
    <s v="https://www.numbeo.com/food-prices/in/Manila"/>
    <n v="1846513"/>
    <x v="428"/>
  </r>
  <r>
    <x v="91"/>
    <x v="67"/>
    <s v="PHL"/>
    <s v="Southeast Asia"/>
    <x v="2"/>
    <x v="2"/>
    <d v="2025-12-01T00:00:00"/>
    <x v="12"/>
    <s v="Onions_1kg"/>
    <s v="Vegetables"/>
    <n v="1"/>
    <s v="kg"/>
    <x v="3983"/>
    <x v="51"/>
    <n v="1.58"/>
    <x v="51"/>
    <n v="3.8"/>
    <s v="IMF WEO 2026 / ADB"/>
    <n v="125.8"/>
    <d v="2025-12-01T00:00:00"/>
    <n v="-1"/>
    <n v="3.1"/>
    <n v="2.5"/>
    <d v="2026-03-20T00:00:00"/>
    <s v="https://www.numbeo.com/food-prices/in/Manila"/>
    <n v="1846513"/>
    <x v="429"/>
  </r>
  <r>
    <x v="91"/>
    <x v="67"/>
    <s v="PHL"/>
    <s v="Southeast Asia"/>
    <x v="2"/>
    <x v="3"/>
    <d v="2026-01-01T00:00:00"/>
    <x v="12"/>
    <s v="Onions_1kg"/>
    <s v="Vegetables"/>
    <n v="1"/>
    <s v="kg"/>
    <x v="3984"/>
    <x v="51"/>
    <n v="1.55"/>
    <x v="51"/>
    <n v="3.8"/>
    <s v="IMF WEO 2026 / ADB"/>
    <n v="124.2"/>
    <d v="2026-01-01T00:00:00"/>
    <n v="-1"/>
    <n v="3.1"/>
    <n v="2.5"/>
    <d v="2026-03-20T00:00:00"/>
    <s v="https://www.numbeo.com/food-prices/in/Manila"/>
    <n v="1846513"/>
    <x v="194"/>
  </r>
  <r>
    <x v="91"/>
    <x v="67"/>
    <s v="PHL"/>
    <s v="Southeast Asia"/>
    <x v="2"/>
    <x v="4"/>
    <d v="2026-02-01T00:00:00"/>
    <x v="12"/>
    <s v="Onions_1kg"/>
    <s v="Vegetables"/>
    <n v="1"/>
    <s v="kg"/>
    <x v="3985"/>
    <x v="51"/>
    <n v="1.48"/>
    <x v="51"/>
    <n v="3.8"/>
    <s v="IMF WEO 2026 / ADB"/>
    <n v="125.3"/>
    <d v="2026-02-01T00:00:00"/>
    <n v="-1"/>
    <n v="3.1"/>
    <n v="2.5"/>
    <d v="2026-03-20T00:00:00"/>
    <s v="https://www.numbeo.com/food-prices/in/Manila"/>
    <n v="1846513"/>
    <x v="430"/>
  </r>
  <r>
    <x v="91"/>
    <x v="67"/>
    <s v="PHL"/>
    <s v="Southeast Asia"/>
    <x v="2"/>
    <x v="5"/>
    <d v="2026-03-01T00:00:00"/>
    <x v="12"/>
    <s v="Onions_1kg"/>
    <s v="Vegetables"/>
    <n v="1"/>
    <s v="kg"/>
    <x v="3982"/>
    <x v="51"/>
    <n v="1.53"/>
    <x v="51"/>
    <n v="3.8"/>
    <s v="IMF WEO 2026 / ADB"/>
    <n v="126"/>
    <d v="2026-03-01T00:00:00"/>
    <n v="-1"/>
    <n v="3.1"/>
    <n v="2.5"/>
    <d v="2026-03-20T00:00:00"/>
    <s v="https://www.numbeo.com/food-prices/in/Manila"/>
    <n v="1846513"/>
    <x v="431"/>
  </r>
  <r>
    <x v="91"/>
    <x v="67"/>
    <s v="PHL"/>
    <s v="Southeast Asia"/>
    <x v="2"/>
    <x v="0"/>
    <d v="2025-10-01T00:00:00"/>
    <x v="13"/>
    <s v="Lettuce_1hd"/>
    <s v="Vegetables"/>
    <n v="1"/>
    <s v="head"/>
    <x v="1308"/>
    <x v="51"/>
    <n v="1.43"/>
    <x v="51"/>
    <n v="3.8"/>
    <s v="IMF WEO 2026 / ADB"/>
    <n v="127.1"/>
    <d v="2025-10-01T00:00:00"/>
    <n v="-1"/>
    <n v="3.1"/>
    <n v="2.5"/>
    <d v="2026-03-20T00:00:00"/>
    <s v="https://www.numbeo.com/food-prices/in/Manila"/>
    <n v="1846513"/>
    <x v="325"/>
  </r>
  <r>
    <x v="91"/>
    <x v="67"/>
    <s v="PHL"/>
    <s v="Southeast Asia"/>
    <x v="2"/>
    <x v="1"/>
    <d v="2025-11-01T00:00:00"/>
    <x v="13"/>
    <s v="Lettuce_1hd"/>
    <s v="Vegetables"/>
    <n v="1"/>
    <s v="head"/>
    <x v="3986"/>
    <x v="51"/>
    <n v="1.61"/>
    <x v="51"/>
    <n v="3.8"/>
    <s v="IMF WEO 2026 / ADB"/>
    <n v="126.2"/>
    <d v="2025-11-01T00:00:00"/>
    <n v="-1"/>
    <n v="3.1"/>
    <n v="2.5"/>
    <d v="2026-03-20T00:00:00"/>
    <s v="https://www.numbeo.com/food-prices/in/Manila"/>
    <n v="1846513"/>
    <x v="428"/>
  </r>
  <r>
    <x v="91"/>
    <x v="67"/>
    <s v="PHL"/>
    <s v="Southeast Asia"/>
    <x v="2"/>
    <x v="2"/>
    <d v="2025-12-01T00:00:00"/>
    <x v="13"/>
    <s v="Lettuce_1hd"/>
    <s v="Vegetables"/>
    <n v="1"/>
    <s v="head"/>
    <x v="3982"/>
    <x v="51"/>
    <n v="1.53"/>
    <x v="51"/>
    <n v="3.8"/>
    <s v="IMF WEO 2026 / ADB"/>
    <n v="125.8"/>
    <d v="2025-12-01T00:00:00"/>
    <n v="-1"/>
    <n v="3.1"/>
    <n v="2.5"/>
    <d v="2026-03-20T00:00:00"/>
    <s v="https://www.numbeo.com/food-prices/in/Manila"/>
    <n v="1846513"/>
    <x v="429"/>
  </r>
  <r>
    <x v="91"/>
    <x v="67"/>
    <s v="PHL"/>
    <s v="Southeast Asia"/>
    <x v="2"/>
    <x v="3"/>
    <d v="2026-01-01T00:00:00"/>
    <x v="13"/>
    <s v="Lettuce_1hd"/>
    <s v="Vegetables"/>
    <n v="1"/>
    <s v="head"/>
    <x v="2873"/>
    <x v="51"/>
    <n v="1.5"/>
    <x v="51"/>
    <n v="3.8"/>
    <s v="IMF WEO 2026 / ADB"/>
    <n v="124.2"/>
    <d v="2026-01-01T00:00:00"/>
    <n v="-1"/>
    <n v="3.1"/>
    <n v="2.5"/>
    <d v="2026-03-20T00:00:00"/>
    <s v="https://www.numbeo.com/food-prices/in/Manila"/>
    <n v="1846513"/>
    <x v="194"/>
  </r>
  <r>
    <x v="91"/>
    <x v="67"/>
    <s v="PHL"/>
    <s v="Southeast Asia"/>
    <x v="2"/>
    <x v="4"/>
    <d v="2026-02-01T00:00:00"/>
    <x v="13"/>
    <s v="Lettuce_1hd"/>
    <s v="Vegetables"/>
    <n v="1"/>
    <s v="head"/>
    <x v="2873"/>
    <x v="51"/>
    <n v="1.5"/>
    <x v="51"/>
    <n v="3.8"/>
    <s v="IMF WEO 2026 / ADB"/>
    <n v="125.3"/>
    <d v="2026-02-01T00:00:00"/>
    <n v="-1"/>
    <n v="3.1"/>
    <n v="2.5"/>
    <d v="2026-03-20T00:00:00"/>
    <s v="https://www.numbeo.com/food-prices/in/Manila"/>
    <n v="1846513"/>
    <x v="430"/>
  </r>
  <r>
    <x v="91"/>
    <x v="67"/>
    <s v="PHL"/>
    <s v="Southeast Asia"/>
    <x v="2"/>
    <x v="5"/>
    <d v="2026-03-01T00:00:00"/>
    <x v="13"/>
    <s v="Lettuce_1hd"/>
    <s v="Vegetables"/>
    <n v="1"/>
    <s v="head"/>
    <x v="3987"/>
    <x v="51"/>
    <n v="1.52"/>
    <x v="51"/>
    <n v="3.8"/>
    <s v="IMF WEO 2026 / ADB"/>
    <n v="126"/>
    <d v="2026-03-01T00:00:00"/>
    <n v="-1"/>
    <n v="3.1"/>
    <n v="2.5"/>
    <d v="2026-03-20T00:00:00"/>
    <s v="https://www.numbeo.com/food-prices/in/Manila"/>
    <n v="1846513"/>
    <x v="431"/>
  </r>
  <r>
    <x v="92"/>
    <x v="68"/>
    <s v="VNM"/>
    <s v="Southeast Asia"/>
    <x v="2"/>
    <x v="0"/>
    <d v="2025-10-01T00:00:00"/>
    <x v="0"/>
    <s v="Milk_1L"/>
    <s v="Dairy"/>
    <n v="1"/>
    <s v="liter"/>
    <x v="3988"/>
    <x v="52"/>
    <n v="1.55"/>
    <x v="52"/>
    <n v="3.8"/>
    <s v="IMF WEO 2026 / ADB"/>
    <n v="127.1"/>
    <d v="2025-10-01T00:00:00"/>
    <n v="-1"/>
    <n v="3.1"/>
    <n v="2.5"/>
    <d v="2026-03-20T00:00:00"/>
    <s v="https://www.numbeo.com/food-prices/in/Ho-Chi-Minh-City"/>
    <n v="9077158"/>
    <x v="432"/>
  </r>
  <r>
    <x v="92"/>
    <x v="68"/>
    <s v="VNM"/>
    <s v="Southeast Asia"/>
    <x v="2"/>
    <x v="1"/>
    <d v="2025-11-01T00:00:00"/>
    <x v="0"/>
    <s v="Milk_1L"/>
    <s v="Dairy"/>
    <n v="1"/>
    <s v="liter"/>
    <x v="3989"/>
    <x v="52"/>
    <n v="1.49"/>
    <x v="52"/>
    <n v="3.8"/>
    <s v="IMF WEO 2026 / ADB"/>
    <n v="126.2"/>
    <d v="2025-11-01T00:00:00"/>
    <n v="-1"/>
    <n v="3.1"/>
    <n v="2.5"/>
    <d v="2026-03-20T00:00:00"/>
    <s v="https://www.numbeo.com/food-prices/in/Ho-Chi-Minh-City"/>
    <n v="9077158"/>
    <x v="421"/>
  </r>
  <r>
    <x v="92"/>
    <x v="68"/>
    <s v="VNM"/>
    <s v="Southeast Asia"/>
    <x v="2"/>
    <x v="2"/>
    <d v="2025-12-01T00:00:00"/>
    <x v="0"/>
    <s v="Milk_1L"/>
    <s v="Dairy"/>
    <n v="1"/>
    <s v="liter"/>
    <x v="3990"/>
    <x v="52"/>
    <n v="1.52"/>
    <x v="52"/>
    <n v="3.8"/>
    <s v="IMF WEO 2026 / ADB"/>
    <n v="125.8"/>
    <d v="2025-12-01T00:00:00"/>
    <n v="-1"/>
    <n v="3.1"/>
    <n v="2.5"/>
    <d v="2026-03-20T00:00:00"/>
    <s v="https://www.numbeo.com/food-prices/in/Ho-Chi-Minh-City"/>
    <n v="9077158"/>
    <x v="433"/>
  </r>
  <r>
    <x v="92"/>
    <x v="68"/>
    <s v="VNM"/>
    <s v="Southeast Asia"/>
    <x v="2"/>
    <x v="3"/>
    <d v="2026-01-01T00:00:00"/>
    <x v="0"/>
    <s v="Milk_1L"/>
    <s v="Dairy"/>
    <n v="1"/>
    <s v="liter"/>
    <x v="3989"/>
    <x v="52"/>
    <n v="1.49"/>
    <x v="52"/>
    <n v="3.8"/>
    <s v="IMF WEO 2026 / ADB"/>
    <n v="124.2"/>
    <d v="2026-01-01T00:00:00"/>
    <n v="-1"/>
    <n v="3.1"/>
    <n v="2.5"/>
    <d v="2026-03-20T00:00:00"/>
    <s v="https://www.numbeo.com/food-prices/in/Ho-Chi-Minh-City"/>
    <n v="9077158"/>
    <x v="434"/>
  </r>
  <r>
    <x v="92"/>
    <x v="68"/>
    <s v="VNM"/>
    <s v="Southeast Asia"/>
    <x v="2"/>
    <x v="4"/>
    <d v="2026-02-01T00:00:00"/>
    <x v="0"/>
    <s v="Milk_1L"/>
    <s v="Dairy"/>
    <n v="1"/>
    <s v="liter"/>
    <x v="3990"/>
    <x v="52"/>
    <n v="1.52"/>
    <x v="52"/>
    <n v="3.8"/>
    <s v="IMF WEO 2026 / ADB"/>
    <n v="125.3"/>
    <d v="2026-02-01T00:00:00"/>
    <n v="-1"/>
    <n v="3.1"/>
    <n v="2.5"/>
    <d v="2026-03-20T00:00:00"/>
    <s v="https://www.numbeo.com/food-prices/in/Ho-Chi-Minh-City"/>
    <n v="9077158"/>
    <x v="435"/>
  </r>
  <r>
    <x v="92"/>
    <x v="68"/>
    <s v="VNM"/>
    <s v="Southeast Asia"/>
    <x v="2"/>
    <x v="5"/>
    <d v="2026-03-01T00:00:00"/>
    <x v="0"/>
    <s v="Milk_1L"/>
    <s v="Dairy"/>
    <n v="1"/>
    <s v="liter"/>
    <x v="3988"/>
    <x v="52"/>
    <n v="1.55"/>
    <x v="52"/>
    <n v="3.8"/>
    <s v="IMF WEO 2026 / ADB"/>
    <n v="126"/>
    <d v="2026-03-01T00:00:00"/>
    <n v="-1"/>
    <n v="3.1"/>
    <n v="2.5"/>
    <d v="2026-03-20T00:00:00"/>
    <s v="https://www.numbeo.com/food-prices/in/Ho-Chi-Minh-City"/>
    <n v="9077158"/>
    <x v="219"/>
  </r>
  <r>
    <x v="92"/>
    <x v="68"/>
    <s v="VNM"/>
    <s v="Southeast Asia"/>
    <x v="2"/>
    <x v="0"/>
    <d v="2025-10-01T00:00:00"/>
    <x v="1"/>
    <s v="Bread_500g"/>
    <s v="Bakery"/>
    <n v="500"/>
    <s v="grams"/>
    <x v="3991"/>
    <x v="52"/>
    <n v="1.01"/>
    <x v="52"/>
    <n v="3.8"/>
    <s v="IMF WEO 2026 / ADB"/>
    <n v="127.1"/>
    <d v="2025-10-01T00:00:00"/>
    <n v="-1"/>
    <n v="3.1"/>
    <n v="2.5"/>
    <d v="2026-03-20T00:00:00"/>
    <s v="https://www.numbeo.com/food-prices/in/Ho-Chi-Minh-City"/>
    <n v="9077158"/>
    <x v="432"/>
  </r>
  <r>
    <x v="92"/>
    <x v="68"/>
    <s v="VNM"/>
    <s v="Southeast Asia"/>
    <x v="2"/>
    <x v="1"/>
    <d v="2025-11-01T00:00:00"/>
    <x v="1"/>
    <s v="Bread_500g"/>
    <s v="Bakery"/>
    <n v="500"/>
    <s v="grams"/>
    <x v="3992"/>
    <x v="52"/>
    <n v="0.98"/>
    <x v="52"/>
    <n v="3.8"/>
    <s v="IMF WEO 2026 / ADB"/>
    <n v="126.2"/>
    <d v="2025-11-01T00:00:00"/>
    <n v="-1"/>
    <n v="3.1"/>
    <n v="2.5"/>
    <d v="2026-03-20T00:00:00"/>
    <s v="https://www.numbeo.com/food-prices/in/Ho-Chi-Minh-City"/>
    <n v="9077158"/>
    <x v="421"/>
  </r>
  <r>
    <x v="92"/>
    <x v="68"/>
    <s v="VNM"/>
    <s v="Southeast Asia"/>
    <x v="2"/>
    <x v="2"/>
    <d v="2025-12-01T00:00:00"/>
    <x v="1"/>
    <s v="Bread_500g"/>
    <s v="Bakery"/>
    <n v="500"/>
    <s v="grams"/>
    <x v="3992"/>
    <x v="52"/>
    <n v="0.98"/>
    <x v="52"/>
    <n v="3.8"/>
    <s v="IMF WEO 2026 / ADB"/>
    <n v="125.8"/>
    <d v="2025-12-01T00:00:00"/>
    <n v="-1"/>
    <n v="3.1"/>
    <n v="2.5"/>
    <d v="2026-03-20T00:00:00"/>
    <s v="https://www.numbeo.com/food-prices/in/Ho-Chi-Minh-City"/>
    <n v="9077158"/>
    <x v="433"/>
  </r>
  <r>
    <x v="92"/>
    <x v="68"/>
    <s v="VNM"/>
    <s v="Southeast Asia"/>
    <x v="2"/>
    <x v="3"/>
    <d v="2026-01-01T00:00:00"/>
    <x v="1"/>
    <s v="Bread_500g"/>
    <s v="Bakery"/>
    <n v="500"/>
    <s v="grams"/>
    <x v="3993"/>
    <x v="52"/>
    <n v="0.97"/>
    <x v="52"/>
    <n v="3.8"/>
    <s v="IMF WEO 2026 / ADB"/>
    <n v="124.2"/>
    <d v="2026-01-01T00:00:00"/>
    <n v="-1"/>
    <n v="3.1"/>
    <n v="2.5"/>
    <d v="2026-03-20T00:00:00"/>
    <s v="https://www.numbeo.com/food-prices/in/Ho-Chi-Minh-City"/>
    <n v="9077158"/>
    <x v="434"/>
  </r>
  <r>
    <x v="92"/>
    <x v="68"/>
    <s v="VNM"/>
    <s v="Southeast Asia"/>
    <x v="2"/>
    <x v="4"/>
    <d v="2026-02-01T00:00:00"/>
    <x v="1"/>
    <s v="Bread_500g"/>
    <s v="Bakery"/>
    <n v="500"/>
    <s v="grams"/>
    <x v="3994"/>
    <x v="52"/>
    <n v="0.96"/>
    <x v="52"/>
    <n v="3.8"/>
    <s v="IMF WEO 2026 / ADB"/>
    <n v="125.3"/>
    <d v="2026-02-01T00:00:00"/>
    <n v="-1"/>
    <n v="3.1"/>
    <n v="2.5"/>
    <d v="2026-03-20T00:00:00"/>
    <s v="https://www.numbeo.com/food-prices/in/Ho-Chi-Minh-City"/>
    <n v="9077158"/>
    <x v="435"/>
  </r>
  <r>
    <x v="92"/>
    <x v="68"/>
    <s v="VNM"/>
    <s v="Southeast Asia"/>
    <x v="2"/>
    <x v="5"/>
    <d v="2026-03-01T00:00:00"/>
    <x v="1"/>
    <s v="Bread_500g"/>
    <s v="Bakery"/>
    <n v="500"/>
    <s v="grams"/>
    <x v="3995"/>
    <x v="52"/>
    <n v="0.99"/>
    <x v="52"/>
    <n v="3.8"/>
    <s v="IMF WEO 2026 / ADB"/>
    <n v="126"/>
    <d v="2026-03-01T00:00:00"/>
    <n v="-1"/>
    <n v="3.1"/>
    <n v="2.5"/>
    <d v="2026-03-20T00:00:00"/>
    <s v="https://www.numbeo.com/food-prices/in/Ho-Chi-Minh-City"/>
    <n v="9077158"/>
    <x v="219"/>
  </r>
  <r>
    <x v="92"/>
    <x v="68"/>
    <s v="VNM"/>
    <s v="Southeast Asia"/>
    <x v="2"/>
    <x v="0"/>
    <d v="2025-10-01T00:00:00"/>
    <x v="2"/>
    <s v="Rice_1kg"/>
    <s v="Grains"/>
    <n v="1"/>
    <s v="kg"/>
    <x v="3996"/>
    <x v="52"/>
    <n v="1.54"/>
    <x v="52"/>
    <n v="3.8"/>
    <s v="IMF WEO 2026 / ADB"/>
    <n v="127.1"/>
    <d v="2025-10-01T00:00:00"/>
    <n v="-1"/>
    <n v="3.1"/>
    <n v="2.5"/>
    <d v="2026-03-20T00:00:00"/>
    <s v="https://www.numbeo.com/food-prices/in/Ho-Chi-Minh-City"/>
    <n v="9077158"/>
    <x v="432"/>
  </r>
  <r>
    <x v="92"/>
    <x v="68"/>
    <s v="VNM"/>
    <s v="Southeast Asia"/>
    <x v="2"/>
    <x v="1"/>
    <d v="2025-11-01T00:00:00"/>
    <x v="2"/>
    <s v="Rice_1kg"/>
    <s v="Grains"/>
    <n v="1"/>
    <s v="kg"/>
    <x v="3997"/>
    <x v="52"/>
    <n v="1.48"/>
    <x v="52"/>
    <n v="3.8"/>
    <s v="IMF WEO 2026 / ADB"/>
    <n v="126.2"/>
    <d v="2025-11-01T00:00:00"/>
    <n v="-1"/>
    <n v="3.1"/>
    <n v="2.5"/>
    <d v="2026-03-20T00:00:00"/>
    <s v="https://www.numbeo.com/food-prices/in/Ho-Chi-Minh-City"/>
    <n v="9077158"/>
    <x v="421"/>
  </r>
  <r>
    <x v="92"/>
    <x v="68"/>
    <s v="VNM"/>
    <s v="Southeast Asia"/>
    <x v="2"/>
    <x v="2"/>
    <d v="2025-12-01T00:00:00"/>
    <x v="2"/>
    <s v="Rice_1kg"/>
    <s v="Grains"/>
    <n v="1"/>
    <s v="kg"/>
    <x v="3996"/>
    <x v="52"/>
    <n v="1.54"/>
    <x v="52"/>
    <n v="3.8"/>
    <s v="IMF WEO 2026 / ADB"/>
    <n v="125.8"/>
    <d v="2025-12-01T00:00:00"/>
    <n v="-1"/>
    <n v="3.1"/>
    <n v="2.5"/>
    <d v="2026-03-20T00:00:00"/>
    <s v="https://www.numbeo.com/food-prices/in/Ho-Chi-Minh-City"/>
    <n v="9077158"/>
    <x v="433"/>
  </r>
  <r>
    <x v="92"/>
    <x v="68"/>
    <s v="VNM"/>
    <s v="Southeast Asia"/>
    <x v="2"/>
    <x v="3"/>
    <d v="2026-01-01T00:00:00"/>
    <x v="2"/>
    <s v="Rice_1kg"/>
    <s v="Grains"/>
    <n v="1"/>
    <s v="kg"/>
    <x v="3990"/>
    <x v="52"/>
    <n v="1.52"/>
    <x v="52"/>
    <n v="3.8"/>
    <s v="IMF WEO 2026 / ADB"/>
    <n v="124.2"/>
    <d v="2026-01-01T00:00:00"/>
    <n v="-1"/>
    <n v="3.1"/>
    <n v="2.5"/>
    <d v="2026-03-20T00:00:00"/>
    <s v="https://www.numbeo.com/food-prices/in/Ho-Chi-Minh-City"/>
    <n v="9077158"/>
    <x v="434"/>
  </r>
  <r>
    <x v="92"/>
    <x v="68"/>
    <s v="VNM"/>
    <s v="Southeast Asia"/>
    <x v="2"/>
    <x v="4"/>
    <d v="2026-02-01T00:00:00"/>
    <x v="2"/>
    <s v="Rice_1kg"/>
    <s v="Grains"/>
    <n v="1"/>
    <s v="kg"/>
    <x v="3998"/>
    <x v="52"/>
    <n v="1.6"/>
    <x v="52"/>
    <n v="3.8"/>
    <s v="IMF WEO 2026 / ADB"/>
    <n v="125.3"/>
    <d v="2026-02-01T00:00:00"/>
    <n v="-1"/>
    <n v="3.1"/>
    <n v="2.5"/>
    <d v="2026-03-20T00:00:00"/>
    <s v="https://www.numbeo.com/food-prices/in/Ho-Chi-Minh-City"/>
    <n v="9077158"/>
    <x v="435"/>
  </r>
  <r>
    <x v="92"/>
    <x v="68"/>
    <s v="VNM"/>
    <s v="Southeast Asia"/>
    <x v="2"/>
    <x v="5"/>
    <d v="2026-03-01T00:00:00"/>
    <x v="2"/>
    <s v="Rice_1kg"/>
    <s v="Grains"/>
    <n v="1"/>
    <s v="kg"/>
    <x v="3988"/>
    <x v="52"/>
    <n v="1.55"/>
    <x v="52"/>
    <n v="3.8"/>
    <s v="IMF WEO 2026 / ADB"/>
    <n v="126"/>
    <d v="2026-03-01T00:00:00"/>
    <n v="-1"/>
    <n v="3.1"/>
    <n v="2.5"/>
    <d v="2026-03-20T00:00:00"/>
    <s v="https://www.numbeo.com/food-prices/in/Ho-Chi-Minh-City"/>
    <n v="9077158"/>
    <x v="219"/>
  </r>
  <r>
    <x v="92"/>
    <x v="68"/>
    <s v="VNM"/>
    <s v="Southeast Asia"/>
    <x v="2"/>
    <x v="0"/>
    <d v="2025-10-01T00:00:00"/>
    <x v="3"/>
    <s v="Eggs_12"/>
    <s v="Dairy &amp; Eggs"/>
    <n v="12"/>
    <s v="pieces"/>
    <x v="3999"/>
    <x v="52"/>
    <n v="1.61"/>
    <x v="52"/>
    <n v="3.8"/>
    <s v="IMF WEO 2026 / ADB"/>
    <n v="127.1"/>
    <d v="2025-10-01T00:00:00"/>
    <n v="-1"/>
    <n v="3.1"/>
    <n v="2.5"/>
    <d v="2026-03-20T00:00:00"/>
    <s v="https://www.numbeo.com/food-prices/in/Ho-Chi-Minh-City"/>
    <n v="9077158"/>
    <x v="432"/>
  </r>
  <r>
    <x v="92"/>
    <x v="68"/>
    <s v="VNM"/>
    <s v="Southeast Asia"/>
    <x v="2"/>
    <x v="1"/>
    <d v="2025-11-01T00:00:00"/>
    <x v="3"/>
    <s v="Eggs_12"/>
    <s v="Dairy &amp; Eggs"/>
    <n v="12"/>
    <s v="pieces"/>
    <x v="3996"/>
    <x v="52"/>
    <n v="1.54"/>
    <x v="52"/>
    <n v="3.8"/>
    <s v="IMF WEO 2026 / ADB"/>
    <n v="126.2"/>
    <d v="2025-11-01T00:00:00"/>
    <n v="-1"/>
    <n v="3.1"/>
    <n v="2.5"/>
    <d v="2026-03-20T00:00:00"/>
    <s v="https://www.numbeo.com/food-prices/in/Ho-Chi-Minh-City"/>
    <n v="9077158"/>
    <x v="421"/>
  </r>
  <r>
    <x v="92"/>
    <x v="68"/>
    <s v="VNM"/>
    <s v="Southeast Asia"/>
    <x v="2"/>
    <x v="2"/>
    <d v="2025-12-01T00:00:00"/>
    <x v="3"/>
    <s v="Eggs_12"/>
    <s v="Dairy &amp; Eggs"/>
    <n v="12"/>
    <s v="pieces"/>
    <x v="4000"/>
    <x v="52"/>
    <n v="1.59"/>
    <x v="52"/>
    <n v="3.8"/>
    <s v="IMF WEO 2026 / ADB"/>
    <n v="125.8"/>
    <d v="2025-12-01T00:00:00"/>
    <n v="-1"/>
    <n v="3.1"/>
    <n v="2.5"/>
    <d v="2026-03-20T00:00:00"/>
    <s v="https://www.numbeo.com/food-prices/in/Ho-Chi-Minh-City"/>
    <n v="9077158"/>
    <x v="433"/>
  </r>
  <r>
    <x v="92"/>
    <x v="68"/>
    <s v="VNM"/>
    <s v="Southeast Asia"/>
    <x v="2"/>
    <x v="3"/>
    <d v="2026-01-01T00:00:00"/>
    <x v="3"/>
    <s v="Eggs_12"/>
    <s v="Dairy &amp; Eggs"/>
    <n v="12"/>
    <s v="pieces"/>
    <x v="4001"/>
    <x v="52"/>
    <n v="1.63"/>
    <x v="52"/>
    <n v="3.8"/>
    <s v="IMF WEO 2026 / ADB"/>
    <n v="124.2"/>
    <d v="2026-01-01T00:00:00"/>
    <n v="-1"/>
    <n v="3.1"/>
    <n v="2.5"/>
    <d v="2026-03-20T00:00:00"/>
    <s v="https://www.numbeo.com/food-prices/in/Ho-Chi-Minh-City"/>
    <n v="9077158"/>
    <x v="434"/>
  </r>
  <r>
    <x v="92"/>
    <x v="68"/>
    <s v="VNM"/>
    <s v="Southeast Asia"/>
    <x v="2"/>
    <x v="4"/>
    <d v="2026-02-01T00:00:00"/>
    <x v="3"/>
    <s v="Eggs_12"/>
    <s v="Dairy &amp; Eggs"/>
    <n v="12"/>
    <s v="pieces"/>
    <x v="3999"/>
    <x v="52"/>
    <n v="1.61"/>
    <x v="52"/>
    <n v="3.8"/>
    <s v="IMF WEO 2026 / ADB"/>
    <n v="125.3"/>
    <d v="2026-02-01T00:00:00"/>
    <n v="-1"/>
    <n v="3.1"/>
    <n v="2.5"/>
    <d v="2026-03-20T00:00:00"/>
    <s v="https://www.numbeo.com/food-prices/in/Ho-Chi-Minh-City"/>
    <n v="9077158"/>
    <x v="435"/>
  </r>
  <r>
    <x v="92"/>
    <x v="68"/>
    <s v="VNM"/>
    <s v="Southeast Asia"/>
    <x v="2"/>
    <x v="5"/>
    <d v="2026-03-01T00:00:00"/>
    <x v="3"/>
    <s v="Eggs_12"/>
    <s v="Dairy &amp; Eggs"/>
    <n v="12"/>
    <s v="pieces"/>
    <x v="4001"/>
    <x v="52"/>
    <n v="1.63"/>
    <x v="52"/>
    <n v="3.8"/>
    <s v="IMF WEO 2026 / ADB"/>
    <n v="126"/>
    <d v="2026-03-01T00:00:00"/>
    <n v="-1"/>
    <n v="3.1"/>
    <n v="2.5"/>
    <d v="2026-03-20T00:00:00"/>
    <s v="https://www.numbeo.com/food-prices/in/Ho-Chi-Minh-City"/>
    <n v="9077158"/>
    <x v="219"/>
  </r>
  <r>
    <x v="92"/>
    <x v="68"/>
    <s v="VNM"/>
    <s v="Southeast Asia"/>
    <x v="2"/>
    <x v="0"/>
    <d v="2025-10-01T00:00:00"/>
    <x v="4"/>
    <s v="Cheese_1kg"/>
    <s v="Dairy"/>
    <n v="1"/>
    <s v="kg"/>
    <x v="4002"/>
    <x v="52"/>
    <n v="12.64"/>
    <x v="52"/>
    <n v="3.8"/>
    <s v="IMF WEO 2026 / ADB"/>
    <n v="127.1"/>
    <d v="2025-10-01T00:00:00"/>
    <n v="-1"/>
    <n v="3.1"/>
    <n v="2.5"/>
    <d v="2026-03-20T00:00:00"/>
    <s v="https://www.numbeo.com/food-prices/in/Ho-Chi-Minh-City"/>
    <n v="9077158"/>
    <x v="432"/>
  </r>
  <r>
    <x v="92"/>
    <x v="68"/>
    <s v="VNM"/>
    <s v="Southeast Asia"/>
    <x v="2"/>
    <x v="1"/>
    <d v="2025-11-01T00:00:00"/>
    <x v="4"/>
    <s v="Cheese_1kg"/>
    <s v="Dairy"/>
    <n v="1"/>
    <s v="kg"/>
    <x v="4003"/>
    <x v="52"/>
    <n v="12.54"/>
    <x v="52"/>
    <n v="3.8"/>
    <s v="IMF WEO 2026 / ADB"/>
    <n v="126.2"/>
    <d v="2025-11-01T00:00:00"/>
    <n v="-1"/>
    <n v="3.1"/>
    <n v="2.5"/>
    <d v="2026-03-20T00:00:00"/>
    <s v="https://www.numbeo.com/food-prices/in/Ho-Chi-Minh-City"/>
    <n v="9077158"/>
    <x v="421"/>
  </r>
  <r>
    <x v="92"/>
    <x v="68"/>
    <s v="VNM"/>
    <s v="Southeast Asia"/>
    <x v="2"/>
    <x v="2"/>
    <d v="2025-12-01T00:00:00"/>
    <x v="4"/>
    <s v="Cheese_1kg"/>
    <s v="Dairy"/>
    <n v="1"/>
    <s v="kg"/>
    <x v="4004"/>
    <x v="52"/>
    <n v="12.46"/>
    <x v="52"/>
    <n v="3.8"/>
    <s v="IMF WEO 2026 / ADB"/>
    <n v="125.8"/>
    <d v="2025-12-01T00:00:00"/>
    <n v="-1"/>
    <n v="3.1"/>
    <n v="2.5"/>
    <d v="2026-03-20T00:00:00"/>
    <s v="https://www.numbeo.com/food-prices/in/Ho-Chi-Minh-City"/>
    <n v="9077158"/>
    <x v="433"/>
  </r>
  <r>
    <x v="92"/>
    <x v="68"/>
    <s v="VNM"/>
    <s v="Southeast Asia"/>
    <x v="2"/>
    <x v="3"/>
    <d v="2026-01-01T00:00:00"/>
    <x v="4"/>
    <s v="Cheese_1kg"/>
    <s v="Dairy"/>
    <n v="1"/>
    <s v="kg"/>
    <x v="4005"/>
    <x v="52"/>
    <n v="12.16"/>
    <x v="52"/>
    <n v="3.8"/>
    <s v="IMF WEO 2026 / ADB"/>
    <n v="124.2"/>
    <d v="2026-01-01T00:00:00"/>
    <n v="-1"/>
    <n v="3.1"/>
    <n v="2.5"/>
    <d v="2026-03-20T00:00:00"/>
    <s v="https://www.numbeo.com/food-prices/in/Ho-Chi-Minh-City"/>
    <n v="9077158"/>
    <x v="434"/>
  </r>
  <r>
    <x v="92"/>
    <x v="68"/>
    <s v="VNM"/>
    <s v="Southeast Asia"/>
    <x v="2"/>
    <x v="4"/>
    <d v="2026-02-01T00:00:00"/>
    <x v="4"/>
    <s v="Cheese_1kg"/>
    <s v="Dairy"/>
    <n v="1"/>
    <s v="kg"/>
    <x v="4006"/>
    <x v="52"/>
    <n v="12.86"/>
    <x v="52"/>
    <n v="3.8"/>
    <s v="IMF WEO 2026 / ADB"/>
    <n v="125.3"/>
    <d v="2026-02-01T00:00:00"/>
    <n v="-1"/>
    <n v="3.1"/>
    <n v="2.5"/>
    <d v="2026-03-20T00:00:00"/>
    <s v="https://www.numbeo.com/food-prices/in/Ho-Chi-Minh-City"/>
    <n v="9077158"/>
    <x v="435"/>
  </r>
  <r>
    <x v="92"/>
    <x v="68"/>
    <s v="VNM"/>
    <s v="Southeast Asia"/>
    <x v="2"/>
    <x v="5"/>
    <d v="2026-03-01T00:00:00"/>
    <x v="4"/>
    <s v="Cheese_1kg"/>
    <s v="Dairy"/>
    <n v="1"/>
    <s v="kg"/>
    <x v="4007"/>
    <x v="52"/>
    <n v="12.66"/>
    <x v="52"/>
    <n v="3.8"/>
    <s v="IMF WEO 2026 / ADB"/>
    <n v="126"/>
    <d v="2026-03-01T00:00:00"/>
    <n v="-1"/>
    <n v="3.1"/>
    <n v="2.5"/>
    <d v="2026-03-20T00:00:00"/>
    <s v="https://www.numbeo.com/food-prices/in/Ho-Chi-Minh-City"/>
    <n v="9077158"/>
    <x v="219"/>
  </r>
  <r>
    <x v="92"/>
    <x v="68"/>
    <s v="VNM"/>
    <s v="Southeast Asia"/>
    <x v="2"/>
    <x v="0"/>
    <d v="2025-10-01T00:00:00"/>
    <x v="5"/>
    <s v="Chicken_1kg"/>
    <s v="Meat"/>
    <n v="1"/>
    <s v="kg"/>
    <x v="4008"/>
    <x v="52"/>
    <n v="4.08"/>
    <x v="52"/>
    <n v="3.8"/>
    <s v="IMF WEO 2026 / ADB"/>
    <n v="127.1"/>
    <d v="2025-10-01T00:00:00"/>
    <n v="-1"/>
    <n v="3.1"/>
    <n v="2.5"/>
    <d v="2026-03-20T00:00:00"/>
    <s v="https://www.numbeo.com/food-prices/in/Ho-Chi-Minh-City"/>
    <n v="9077158"/>
    <x v="432"/>
  </r>
  <r>
    <x v="92"/>
    <x v="68"/>
    <s v="VNM"/>
    <s v="Southeast Asia"/>
    <x v="2"/>
    <x v="1"/>
    <d v="2025-11-01T00:00:00"/>
    <x v="5"/>
    <s v="Chicken_1kg"/>
    <s v="Meat"/>
    <n v="1"/>
    <s v="kg"/>
    <x v="4009"/>
    <x v="52"/>
    <n v="3.92"/>
    <x v="52"/>
    <n v="3.8"/>
    <s v="IMF WEO 2026 / ADB"/>
    <n v="126.2"/>
    <d v="2025-11-01T00:00:00"/>
    <n v="-1"/>
    <n v="3.1"/>
    <n v="2.5"/>
    <d v="2026-03-20T00:00:00"/>
    <s v="https://www.numbeo.com/food-prices/in/Ho-Chi-Minh-City"/>
    <n v="9077158"/>
    <x v="421"/>
  </r>
  <r>
    <x v="92"/>
    <x v="68"/>
    <s v="VNM"/>
    <s v="Southeast Asia"/>
    <x v="2"/>
    <x v="2"/>
    <d v="2025-12-01T00:00:00"/>
    <x v="5"/>
    <s v="Chicken_1kg"/>
    <s v="Meat"/>
    <n v="1"/>
    <s v="kg"/>
    <x v="4010"/>
    <x v="52"/>
    <n v="4.1100000000000003"/>
    <x v="52"/>
    <n v="3.8"/>
    <s v="IMF WEO 2026 / ADB"/>
    <n v="125.8"/>
    <d v="2025-12-01T00:00:00"/>
    <n v="-1"/>
    <n v="3.1"/>
    <n v="2.5"/>
    <d v="2026-03-20T00:00:00"/>
    <s v="https://www.numbeo.com/food-prices/in/Ho-Chi-Minh-City"/>
    <n v="9077158"/>
    <x v="433"/>
  </r>
  <r>
    <x v="92"/>
    <x v="68"/>
    <s v="VNM"/>
    <s v="Southeast Asia"/>
    <x v="2"/>
    <x v="3"/>
    <d v="2026-01-01T00:00:00"/>
    <x v="5"/>
    <s v="Chicken_1kg"/>
    <s v="Meat"/>
    <n v="1"/>
    <s v="kg"/>
    <x v="4011"/>
    <x v="52"/>
    <n v="4.04"/>
    <x v="52"/>
    <n v="3.8"/>
    <s v="IMF WEO 2026 / ADB"/>
    <n v="124.2"/>
    <d v="2026-01-01T00:00:00"/>
    <n v="-1"/>
    <n v="3.1"/>
    <n v="2.5"/>
    <d v="2026-03-20T00:00:00"/>
    <s v="https://www.numbeo.com/food-prices/in/Ho-Chi-Minh-City"/>
    <n v="9077158"/>
    <x v="434"/>
  </r>
  <r>
    <x v="92"/>
    <x v="68"/>
    <s v="VNM"/>
    <s v="Southeast Asia"/>
    <x v="2"/>
    <x v="4"/>
    <d v="2026-02-01T00:00:00"/>
    <x v="5"/>
    <s v="Chicken_1kg"/>
    <s v="Meat"/>
    <n v="1"/>
    <s v="kg"/>
    <x v="4012"/>
    <x v="52"/>
    <n v="4.07"/>
    <x v="52"/>
    <n v="3.8"/>
    <s v="IMF WEO 2026 / ADB"/>
    <n v="125.3"/>
    <d v="2026-02-01T00:00:00"/>
    <n v="-1"/>
    <n v="3.1"/>
    <n v="2.5"/>
    <d v="2026-03-20T00:00:00"/>
    <s v="https://www.numbeo.com/food-prices/in/Ho-Chi-Minh-City"/>
    <n v="9077158"/>
    <x v="435"/>
  </r>
  <r>
    <x v="92"/>
    <x v="68"/>
    <s v="VNM"/>
    <s v="Southeast Asia"/>
    <x v="2"/>
    <x v="5"/>
    <d v="2026-03-01T00:00:00"/>
    <x v="5"/>
    <s v="Chicken_1kg"/>
    <s v="Meat"/>
    <n v="1"/>
    <s v="kg"/>
    <x v="4013"/>
    <x v="52"/>
    <n v="4.05"/>
    <x v="52"/>
    <n v="3.8"/>
    <s v="IMF WEO 2026 / ADB"/>
    <n v="126"/>
    <d v="2026-03-01T00:00:00"/>
    <n v="-1"/>
    <n v="3.1"/>
    <n v="2.5"/>
    <d v="2026-03-20T00:00:00"/>
    <s v="https://www.numbeo.com/food-prices/in/Ho-Chi-Minh-City"/>
    <n v="9077158"/>
    <x v="219"/>
  </r>
  <r>
    <x v="92"/>
    <x v="68"/>
    <s v="VNM"/>
    <s v="Southeast Asia"/>
    <x v="2"/>
    <x v="0"/>
    <d v="2025-10-01T00:00:00"/>
    <x v="6"/>
    <s v="Beef_1kg"/>
    <s v="Meat"/>
    <n v="1"/>
    <s v="kg"/>
    <x v="4014"/>
    <x v="52"/>
    <n v="12.52"/>
    <x v="52"/>
    <n v="3.8"/>
    <s v="IMF WEO 2026 / ADB"/>
    <n v="127.1"/>
    <d v="2025-10-01T00:00:00"/>
    <n v="-1"/>
    <n v="3.1"/>
    <n v="2.5"/>
    <d v="2026-03-20T00:00:00"/>
    <s v="https://www.numbeo.com/food-prices/in/Ho-Chi-Minh-City"/>
    <n v="9077158"/>
    <x v="432"/>
  </r>
  <r>
    <x v="92"/>
    <x v="68"/>
    <s v="VNM"/>
    <s v="Southeast Asia"/>
    <x v="2"/>
    <x v="1"/>
    <d v="2025-11-01T00:00:00"/>
    <x v="6"/>
    <s v="Beef_1kg"/>
    <s v="Meat"/>
    <n v="1"/>
    <s v="kg"/>
    <x v="4015"/>
    <x v="52"/>
    <n v="12.65"/>
    <x v="52"/>
    <n v="3.8"/>
    <s v="IMF WEO 2026 / ADB"/>
    <n v="126.2"/>
    <d v="2025-11-01T00:00:00"/>
    <n v="-1"/>
    <n v="3.1"/>
    <n v="2.5"/>
    <d v="2026-03-20T00:00:00"/>
    <s v="https://www.numbeo.com/food-prices/in/Ho-Chi-Minh-City"/>
    <n v="9077158"/>
    <x v="421"/>
  </r>
  <r>
    <x v="92"/>
    <x v="68"/>
    <s v="VNM"/>
    <s v="Southeast Asia"/>
    <x v="2"/>
    <x v="2"/>
    <d v="2025-12-01T00:00:00"/>
    <x v="6"/>
    <s v="Beef_1kg"/>
    <s v="Meat"/>
    <n v="1"/>
    <s v="kg"/>
    <x v="4016"/>
    <x v="52"/>
    <n v="12.24"/>
    <x v="52"/>
    <n v="3.8"/>
    <s v="IMF WEO 2026 / ADB"/>
    <n v="125.8"/>
    <d v="2025-12-01T00:00:00"/>
    <n v="-1"/>
    <n v="3.1"/>
    <n v="2.5"/>
    <d v="2026-03-20T00:00:00"/>
    <s v="https://www.numbeo.com/food-prices/in/Ho-Chi-Minh-City"/>
    <n v="9077158"/>
    <x v="433"/>
  </r>
  <r>
    <x v="92"/>
    <x v="68"/>
    <s v="VNM"/>
    <s v="Southeast Asia"/>
    <x v="2"/>
    <x v="3"/>
    <d v="2026-01-01T00:00:00"/>
    <x v="6"/>
    <s v="Beef_1kg"/>
    <s v="Meat"/>
    <n v="1"/>
    <s v="kg"/>
    <x v="4017"/>
    <x v="52"/>
    <n v="12.41"/>
    <x v="52"/>
    <n v="3.8"/>
    <s v="IMF WEO 2026 / ADB"/>
    <n v="124.2"/>
    <d v="2026-01-01T00:00:00"/>
    <n v="-1"/>
    <n v="3.1"/>
    <n v="2.5"/>
    <d v="2026-03-20T00:00:00"/>
    <s v="https://www.numbeo.com/food-prices/in/Ho-Chi-Minh-City"/>
    <n v="9077158"/>
    <x v="434"/>
  </r>
  <r>
    <x v="92"/>
    <x v="68"/>
    <s v="VNM"/>
    <s v="Southeast Asia"/>
    <x v="2"/>
    <x v="4"/>
    <d v="2026-02-01T00:00:00"/>
    <x v="6"/>
    <s v="Beef_1kg"/>
    <s v="Meat"/>
    <n v="1"/>
    <s v="kg"/>
    <x v="4018"/>
    <x v="52"/>
    <n v="12.33"/>
    <x v="52"/>
    <n v="3.8"/>
    <s v="IMF WEO 2026 / ADB"/>
    <n v="125.3"/>
    <d v="2026-02-01T00:00:00"/>
    <n v="-1"/>
    <n v="3.1"/>
    <n v="2.5"/>
    <d v="2026-03-20T00:00:00"/>
    <s v="https://www.numbeo.com/food-prices/in/Ho-Chi-Minh-City"/>
    <n v="9077158"/>
    <x v="435"/>
  </r>
  <r>
    <x v="92"/>
    <x v="68"/>
    <s v="VNM"/>
    <s v="Southeast Asia"/>
    <x v="2"/>
    <x v="5"/>
    <d v="2026-03-01T00:00:00"/>
    <x v="6"/>
    <s v="Beef_1kg"/>
    <s v="Meat"/>
    <n v="1"/>
    <s v="kg"/>
    <x v="4017"/>
    <x v="52"/>
    <n v="12.41"/>
    <x v="52"/>
    <n v="3.8"/>
    <s v="IMF WEO 2026 / ADB"/>
    <n v="126"/>
    <d v="2026-03-01T00:00:00"/>
    <n v="-1"/>
    <n v="3.1"/>
    <n v="2.5"/>
    <d v="2026-03-20T00:00:00"/>
    <s v="https://www.numbeo.com/food-prices/in/Ho-Chi-Minh-City"/>
    <n v="9077158"/>
    <x v="219"/>
  </r>
  <r>
    <x v="92"/>
    <x v="68"/>
    <s v="VNM"/>
    <s v="Southeast Asia"/>
    <x v="2"/>
    <x v="0"/>
    <d v="2025-10-01T00:00:00"/>
    <x v="7"/>
    <s v="Apples_1kg"/>
    <s v="Fruits"/>
    <n v="1"/>
    <s v="kg"/>
    <x v="4019"/>
    <x v="52"/>
    <n v="2.92"/>
    <x v="52"/>
    <n v="3.8"/>
    <s v="IMF WEO 2026 / ADB"/>
    <n v="127.1"/>
    <d v="2025-10-01T00:00:00"/>
    <n v="-1"/>
    <n v="3.1"/>
    <n v="2.5"/>
    <d v="2026-03-20T00:00:00"/>
    <s v="https://www.numbeo.com/food-prices/in/Ho-Chi-Minh-City"/>
    <n v="9077158"/>
    <x v="432"/>
  </r>
  <r>
    <x v="92"/>
    <x v="68"/>
    <s v="VNM"/>
    <s v="Southeast Asia"/>
    <x v="2"/>
    <x v="1"/>
    <d v="2025-11-01T00:00:00"/>
    <x v="7"/>
    <s v="Apples_1kg"/>
    <s v="Fruits"/>
    <n v="1"/>
    <s v="kg"/>
    <x v="4020"/>
    <x v="52"/>
    <n v="3.02"/>
    <x v="52"/>
    <n v="3.8"/>
    <s v="IMF WEO 2026 / ADB"/>
    <n v="126.2"/>
    <d v="2025-11-01T00:00:00"/>
    <n v="-1"/>
    <n v="3.1"/>
    <n v="2.5"/>
    <d v="2026-03-20T00:00:00"/>
    <s v="https://www.numbeo.com/food-prices/in/Ho-Chi-Minh-City"/>
    <n v="9077158"/>
    <x v="421"/>
  </r>
  <r>
    <x v="92"/>
    <x v="68"/>
    <s v="VNM"/>
    <s v="Southeast Asia"/>
    <x v="2"/>
    <x v="2"/>
    <d v="2025-12-01T00:00:00"/>
    <x v="7"/>
    <s v="Apples_1kg"/>
    <s v="Fruits"/>
    <n v="1"/>
    <s v="kg"/>
    <x v="4021"/>
    <x v="52"/>
    <n v="3.16"/>
    <x v="52"/>
    <n v="3.8"/>
    <s v="IMF WEO 2026 / ADB"/>
    <n v="125.8"/>
    <d v="2025-12-01T00:00:00"/>
    <n v="-1"/>
    <n v="3.1"/>
    <n v="2.5"/>
    <d v="2026-03-20T00:00:00"/>
    <s v="https://www.numbeo.com/food-prices/in/Ho-Chi-Minh-City"/>
    <n v="9077158"/>
    <x v="433"/>
  </r>
  <r>
    <x v="92"/>
    <x v="68"/>
    <s v="VNM"/>
    <s v="Southeast Asia"/>
    <x v="2"/>
    <x v="3"/>
    <d v="2026-01-01T00:00:00"/>
    <x v="7"/>
    <s v="Apples_1kg"/>
    <s v="Fruits"/>
    <n v="1"/>
    <s v="kg"/>
    <x v="4022"/>
    <x v="52"/>
    <n v="3.1"/>
    <x v="52"/>
    <n v="3.8"/>
    <s v="IMF WEO 2026 / ADB"/>
    <n v="124.2"/>
    <d v="2026-01-01T00:00:00"/>
    <n v="-1"/>
    <n v="3.1"/>
    <n v="2.5"/>
    <d v="2026-03-20T00:00:00"/>
    <s v="https://www.numbeo.com/food-prices/in/Ho-Chi-Minh-City"/>
    <n v="9077158"/>
    <x v="434"/>
  </r>
  <r>
    <x v="92"/>
    <x v="68"/>
    <s v="VNM"/>
    <s v="Southeast Asia"/>
    <x v="2"/>
    <x v="4"/>
    <d v="2026-02-01T00:00:00"/>
    <x v="7"/>
    <s v="Apples_1kg"/>
    <s v="Fruits"/>
    <n v="1"/>
    <s v="kg"/>
    <x v="4023"/>
    <x v="52"/>
    <n v="3.11"/>
    <x v="52"/>
    <n v="3.8"/>
    <s v="IMF WEO 2026 / ADB"/>
    <n v="125.3"/>
    <d v="2026-02-01T00:00:00"/>
    <n v="-1"/>
    <n v="3.1"/>
    <n v="2.5"/>
    <d v="2026-03-20T00:00:00"/>
    <s v="https://www.numbeo.com/food-prices/in/Ho-Chi-Minh-City"/>
    <n v="9077158"/>
    <x v="435"/>
  </r>
  <r>
    <x v="92"/>
    <x v="68"/>
    <s v="VNM"/>
    <s v="Southeast Asia"/>
    <x v="2"/>
    <x v="5"/>
    <d v="2026-03-01T00:00:00"/>
    <x v="7"/>
    <s v="Apples_1kg"/>
    <s v="Fruits"/>
    <n v="1"/>
    <s v="kg"/>
    <x v="4024"/>
    <x v="52"/>
    <n v="3.03"/>
    <x v="52"/>
    <n v="3.8"/>
    <s v="IMF WEO 2026 / ADB"/>
    <n v="126"/>
    <d v="2026-03-01T00:00:00"/>
    <n v="-1"/>
    <n v="3.1"/>
    <n v="2.5"/>
    <d v="2026-03-20T00:00:00"/>
    <s v="https://www.numbeo.com/food-prices/in/Ho-Chi-Minh-City"/>
    <n v="9077158"/>
    <x v="219"/>
  </r>
  <r>
    <x v="92"/>
    <x v="68"/>
    <s v="VNM"/>
    <s v="Southeast Asia"/>
    <x v="2"/>
    <x v="0"/>
    <d v="2025-10-01T00:00:00"/>
    <x v="8"/>
    <s v="Bananas_1kg"/>
    <s v="Fruits"/>
    <n v="1"/>
    <s v="kg"/>
    <x v="3989"/>
    <x v="52"/>
    <n v="1.49"/>
    <x v="52"/>
    <n v="3.8"/>
    <s v="IMF WEO 2026 / ADB"/>
    <n v="127.1"/>
    <d v="2025-10-01T00:00:00"/>
    <n v="-1"/>
    <n v="3.1"/>
    <n v="2.5"/>
    <d v="2026-03-20T00:00:00"/>
    <s v="https://www.numbeo.com/food-prices/in/Ho-Chi-Minh-City"/>
    <n v="9077158"/>
    <x v="432"/>
  </r>
  <r>
    <x v="92"/>
    <x v="68"/>
    <s v="VNM"/>
    <s v="Southeast Asia"/>
    <x v="2"/>
    <x v="1"/>
    <d v="2025-11-01T00:00:00"/>
    <x v="8"/>
    <s v="Bananas_1kg"/>
    <s v="Fruits"/>
    <n v="1"/>
    <s v="kg"/>
    <x v="4025"/>
    <x v="52"/>
    <n v="1.53"/>
    <x v="52"/>
    <n v="3.8"/>
    <s v="IMF WEO 2026 / ADB"/>
    <n v="126.2"/>
    <d v="2025-11-01T00:00:00"/>
    <n v="-1"/>
    <n v="3.1"/>
    <n v="2.5"/>
    <d v="2026-03-20T00:00:00"/>
    <s v="https://www.numbeo.com/food-prices/in/Ho-Chi-Minh-City"/>
    <n v="9077158"/>
    <x v="421"/>
  </r>
  <r>
    <x v="92"/>
    <x v="68"/>
    <s v="VNM"/>
    <s v="Southeast Asia"/>
    <x v="2"/>
    <x v="2"/>
    <d v="2025-12-01T00:00:00"/>
    <x v="8"/>
    <s v="Bananas_1kg"/>
    <s v="Fruits"/>
    <n v="1"/>
    <s v="kg"/>
    <x v="3998"/>
    <x v="52"/>
    <n v="1.6"/>
    <x v="52"/>
    <n v="3.8"/>
    <s v="IMF WEO 2026 / ADB"/>
    <n v="125.8"/>
    <d v="2025-12-01T00:00:00"/>
    <n v="-1"/>
    <n v="3.1"/>
    <n v="2.5"/>
    <d v="2026-03-20T00:00:00"/>
    <s v="https://www.numbeo.com/food-prices/in/Ho-Chi-Minh-City"/>
    <n v="9077158"/>
    <x v="433"/>
  </r>
  <r>
    <x v="92"/>
    <x v="68"/>
    <s v="VNM"/>
    <s v="Southeast Asia"/>
    <x v="2"/>
    <x v="3"/>
    <d v="2026-01-01T00:00:00"/>
    <x v="8"/>
    <s v="Bananas_1kg"/>
    <s v="Fruits"/>
    <n v="1"/>
    <s v="kg"/>
    <x v="4025"/>
    <x v="52"/>
    <n v="1.53"/>
    <x v="52"/>
    <n v="3.8"/>
    <s v="IMF WEO 2026 / ADB"/>
    <n v="124.2"/>
    <d v="2026-01-01T00:00:00"/>
    <n v="-1"/>
    <n v="3.1"/>
    <n v="2.5"/>
    <d v="2026-03-20T00:00:00"/>
    <s v="https://www.numbeo.com/food-prices/in/Ho-Chi-Minh-City"/>
    <n v="9077158"/>
    <x v="434"/>
  </r>
  <r>
    <x v="92"/>
    <x v="68"/>
    <s v="VNM"/>
    <s v="Southeast Asia"/>
    <x v="2"/>
    <x v="4"/>
    <d v="2026-02-01T00:00:00"/>
    <x v="8"/>
    <s v="Bananas_1kg"/>
    <s v="Fruits"/>
    <n v="1"/>
    <s v="kg"/>
    <x v="3990"/>
    <x v="52"/>
    <n v="1.52"/>
    <x v="52"/>
    <n v="3.8"/>
    <s v="IMF WEO 2026 / ADB"/>
    <n v="125.3"/>
    <d v="2026-02-01T00:00:00"/>
    <n v="-1"/>
    <n v="3.1"/>
    <n v="2.5"/>
    <d v="2026-03-20T00:00:00"/>
    <s v="https://www.numbeo.com/food-prices/in/Ho-Chi-Minh-City"/>
    <n v="9077158"/>
    <x v="435"/>
  </r>
  <r>
    <x v="92"/>
    <x v="68"/>
    <s v="VNM"/>
    <s v="Southeast Asia"/>
    <x v="2"/>
    <x v="5"/>
    <d v="2026-03-01T00:00:00"/>
    <x v="8"/>
    <s v="Bananas_1kg"/>
    <s v="Fruits"/>
    <n v="1"/>
    <s v="kg"/>
    <x v="3988"/>
    <x v="52"/>
    <n v="1.55"/>
    <x v="52"/>
    <n v="3.8"/>
    <s v="IMF WEO 2026 / ADB"/>
    <n v="126"/>
    <d v="2026-03-01T00:00:00"/>
    <n v="-1"/>
    <n v="3.1"/>
    <n v="2.5"/>
    <d v="2026-03-20T00:00:00"/>
    <s v="https://www.numbeo.com/food-prices/in/Ho-Chi-Minh-City"/>
    <n v="9077158"/>
    <x v="219"/>
  </r>
  <r>
    <x v="92"/>
    <x v="68"/>
    <s v="VNM"/>
    <s v="Southeast Asia"/>
    <x v="2"/>
    <x v="0"/>
    <d v="2025-10-01T00:00:00"/>
    <x v="9"/>
    <s v="Oranges_1kg"/>
    <s v="Fruits"/>
    <n v="1"/>
    <s v="kg"/>
    <x v="4026"/>
    <x v="52"/>
    <n v="1.34"/>
    <x v="52"/>
    <n v="3.8"/>
    <s v="IMF WEO 2026 / ADB"/>
    <n v="127.1"/>
    <d v="2025-10-01T00:00:00"/>
    <n v="-1"/>
    <n v="3.1"/>
    <n v="2.5"/>
    <d v="2026-03-20T00:00:00"/>
    <s v="https://www.numbeo.com/food-prices/in/Ho-Chi-Minh-City"/>
    <n v="9077158"/>
    <x v="432"/>
  </r>
  <r>
    <x v="92"/>
    <x v="68"/>
    <s v="VNM"/>
    <s v="Southeast Asia"/>
    <x v="2"/>
    <x v="1"/>
    <d v="2025-11-01T00:00:00"/>
    <x v="9"/>
    <s v="Oranges_1kg"/>
    <s v="Fruits"/>
    <n v="1"/>
    <s v="kg"/>
    <x v="4027"/>
    <x v="52"/>
    <n v="1.47"/>
    <x v="52"/>
    <n v="3.8"/>
    <s v="IMF WEO 2026 / ADB"/>
    <n v="126.2"/>
    <d v="2025-11-01T00:00:00"/>
    <n v="-1"/>
    <n v="3.1"/>
    <n v="2.5"/>
    <d v="2026-03-20T00:00:00"/>
    <s v="https://www.numbeo.com/food-prices/in/Ho-Chi-Minh-City"/>
    <n v="9077158"/>
    <x v="421"/>
  </r>
  <r>
    <x v="92"/>
    <x v="68"/>
    <s v="VNM"/>
    <s v="Southeast Asia"/>
    <x v="2"/>
    <x v="2"/>
    <d v="2025-12-01T00:00:00"/>
    <x v="9"/>
    <s v="Oranges_1kg"/>
    <s v="Fruits"/>
    <n v="1"/>
    <s v="kg"/>
    <x v="4028"/>
    <x v="52"/>
    <n v="1.45"/>
    <x v="52"/>
    <n v="3.8"/>
    <s v="IMF WEO 2026 / ADB"/>
    <n v="125.8"/>
    <d v="2025-12-01T00:00:00"/>
    <n v="-1"/>
    <n v="3.1"/>
    <n v="2.5"/>
    <d v="2026-03-20T00:00:00"/>
    <s v="https://www.numbeo.com/food-prices/in/Ho-Chi-Minh-City"/>
    <n v="9077158"/>
    <x v="433"/>
  </r>
  <r>
    <x v="92"/>
    <x v="68"/>
    <s v="VNM"/>
    <s v="Southeast Asia"/>
    <x v="2"/>
    <x v="3"/>
    <d v="2026-01-01T00:00:00"/>
    <x v="9"/>
    <s v="Oranges_1kg"/>
    <s v="Fruits"/>
    <n v="1"/>
    <s v="kg"/>
    <x v="4029"/>
    <x v="52"/>
    <n v="1.43"/>
    <x v="52"/>
    <n v="3.8"/>
    <s v="IMF WEO 2026 / ADB"/>
    <n v="124.2"/>
    <d v="2026-01-01T00:00:00"/>
    <n v="-1"/>
    <n v="3.1"/>
    <n v="2.5"/>
    <d v="2026-03-20T00:00:00"/>
    <s v="https://www.numbeo.com/food-prices/in/Ho-Chi-Minh-City"/>
    <n v="9077158"/>
    <x v="434"/>
  </r>
  <r>
    <x v="92"/>
    <x v="68"/>
    <s v="VNM"/>
    <s v="Southeast Asia"/>
    <x v="2"/>
    <x v="4"/>
    <d v="2026-02-01T00:00:00"/>
    <x v="9"/>
    <s v="Oranges_1kg"/>
    <s v="Fruits"/>
    <n v="1"/>
    <s v="kg"/>
    <x v="4029"/>
    <x v="52"/>
    <n v="1.43"/>
    <x v="52"/>
    <n v="3.8"/>
    <s v="IMF WEO 2026 / ADB"/>
    <n v="125.3"/>
    <d v="2026-02-01T00:00:00"/>
    <n v="-1"/>
    <n v="3.1"/>
    <n v="2.5"/>
    <d v="2026-03-20T00:00:00"/>
    <s v="https://www.numbeo.com/food-prices/in/Ho-Chi-Minh-City"/>
    <n v="9077158"/>
    <x v="435"/>
  </r>
  <r>
    <x v="92"/>
    <x v="68"/>
    <s v="VNM"/>
    <s v="Southeast Asia"/>
    <x v="2"/>
    <x v="5"/>
    <d v="2026-03-01T00:00:00"/>
    <x v="9"/>
    <s v="Oranges_1kg"/>
    <s v="Fruits"/>
    <n v="1"/>
    <s v="kg"/>
    <x v="4030"/>
    <x v="52"/>
    <n v="1.42"/>
    <x v="52"/>
    <n v="3.8"/>
    <s v="IMF WEO 2026 / ADB"/>
    <n v="126"/>
    <d v="2026-03-01T00:00:00"/>
    <n v="-1"/>
    <n v="3.1"/>
    <n v="2.5"/>
    <d v="2026-03-20T00:00:00"/>
    <s v="https://www.numbeo.com/food-prices/in/Ho-Chi-Minh-City"/>
    <n v="9077158"/>
    <x v="219"/>
  </r>
  <r>
    <x v="92"/>
    <x v="68"/>
    <s v="VNM"/>
    <s v="Southeast Asia"/>
    <x v="2"/>
    <x v="0"/>
    <d v="2025-10-01T00:00:00"/>
    <x v="10"/>
    <s v="Tomatoes_1kg"/>
    <s v="Vegetables"/>
    <n v="1"/>
    <s v="kg"/>
    <x v="4031"/>
    <x v="52"/>
    <n v="1.72"/>
    <x v="52"/>
    <n v="3.8"/>
    <s v="IMF WEO 2026 / ADB"/>
    <n v="127.1"/>
    <d v="2025-10-01T00:00:00"/>
    <n v="-1"/>
    <n v="3.1"/>
    <n v="2.5"/>
    <d v="2026-03-20T00:00:00"/>
    <s v="https://www.numbeo.com/food-prices/in/Ho-Chi-Minh-City"/>
    <n v="9077158"/>
    <x v="432"/>
  </r>
  <r>
    <x v="92"/>
    <x v="68"/>
    <s v="VNM"/>
    <s v="Southeast Asia"/>
    <x v="2"/>
    <x v="1"/>
    <d v="2025-11-01T00:00:00"/>
    <x v="10"/>
    <s v="Tomatoes_1kg"/>
    <s v="Vegetables"/>
    <n v="1"/>
    <s v="kg"/>
    <x v="4032"/>
    <x v="52"/>
    <n v="1.94"/>
    <x v="52"/>
    <n v="3.8"/>
    <s v="IMF WEO 2026 / ADB"/>
    <n v="126.2"/>
    <d v="2025-11-01T00:00:00"/>
    <n v="-1"/>
    <n v="3.1"/>
    <n v="2.5"/>
    <d v="2026-03-20T00:00:00"/>
    <s v="https://www.numbeo.com/food-prices/in/Ho-Chi-Minh-City"/>
    <n v="9077158"/>
    <x v="421"/>
  </r>
  <r>
    <x v="92"/>
    <x v="68"/>
    <s v="VNM"/>
    <s v="Southeast Asia"/>
    <x v="2"/>
    <x v="2"/>
    <d v="2025-12-01T00:00:00"/>
    <x v="10"/>
    <s v="Tomatoes_1kg"/>
    <s v="Vegetables"/>
    <n v="1"/>
    <s v="kg"/>
    <x v="4033"/>
    <x v="52"/>
    <n v="1.9"/>
    <x v="52"/>
    <n v="3.8"/>
    <s v="IMF WEO 2026 / ADB"/>
    <n v="125.8"/>
    <d v="2025-12-01T00:00:00"/>
    <n v="-1"/>
    <n v="3.1"/>
    <n v="2.5"/>
    <d v="2026-03-20T00:00:00"/>
    <s v="https://www.numbeo.com/food-prices/in/Ho-Chi-Minh-City"/>
    <n v="9077158"/>
    <x v="433"/>
  </r>
  <r>
    <x v="92"/>
    <x v="68"/>
    <s v="VNM"/>
    <s v="Southeast Asia"/>
    <x v="2"/>
    <x v="3"/>
    <d v="2026-01-01T00:00:00"/>
    <x v="10"/>
    <s v="Tomatoes_1kg"/>
    <s v="Vegetables"/>
    <n v="1"/>
    <s v="kg"/>
    <x v="4034"/>
    <x v="52"/>
    <n v="1.89"/>
    <x v="52"/>
    <n v="3.8"/>
    <s v="IMF WEO 2026 / ADB"/>
    <n v="124.2"/>
    <d v="2026-01-01T00:00:00"/>
    <n v="-1"/>
    <n v="3.1"/>
    <n v="2.5"/>
    <d v="2026-03-20T00:00:00"/>
    <s v="https://www.numbeo.com/food-prices/in/Ho-Chi-Minh-City"/>
    <n v="9077158"/>
    <x v="434"/>
  </r>
  <r>
    <x v="92"/>
    <x v="68"/>
    <s v="VNM"/>
    <s v="Southeast Asia"/>
    <x v="2"/>
    <x v="4"/>
    <d v="2026-02-01T00:00:00"/>
    <x v="10"/>
    <s v="Tomatoes_1kg"/>
    <s v="Vegetables"/>
    <n v="1"/>
    <s v="kg"/>
    <x v="4035"/>
    <x v="52"/>
    <n v="1.81"/>
    <x v="52"/>
    <n v="3.8"/>
    <s v="IMF WEO 2026 / ADB"/>
    <n v="125.3"/>
    <d v="2026-02-01T00:00:00"/>
    <n v="-1"/>
    <n v="3.1"/>
    <n v="2.5"/>
    <d v="2026-03-20T00:00:00"/>
    <s v="https://www.numbeo.com/food-prices/in/Ho-Chi-Minh-City"/>
    <n v="9077158"/>
    <x v="435"/>
  </r>
  <r>
    <x v="92"/>
    <x v="68"/>
    <s v="VNM"/>
    <s v="Southeast Asia"/>
    <x v="2"/>
    <x v="5"/>
    <d v="2026-03-01T00:00:00"/>
    <x v="10"/>
    <s v="Tomatoes_1kg"/>
    <s v="Vegetables"/>
    <n v="1"/>
    <s v="kg"/>
    <x v="4036"/>
    <x v="52"/>
    <n v="1.86"/>
    <x v="52"/>
    <n v="3.8"/>
    <s v="IMF WEO 2026 / ADB"/>
    <n v="126"/>
    <d v="2026-03-01T00:00:00"/>
    <n v="-1"/>
    <n v="3.1"/>
    <n v="2.5"/>
    <d v="2026-03-20T00:00:00"/>
    <s v="https://www.numbeo.com/food-prices/in/Ho-Chi-Minh-City"/>
    <n v="9077158"/>
    <x v="219"/>
  </r>
  <r>
    <x v="92"/>
    <x v="68"/>
    <s v="VNM"/>
    <s v="Southeast Asia"/>
    <x v="2"/>
    <x v="0"/>
    <d v="2025-10-01T00:00:00"/>
    <x v="11"/>
    <s v="Potatoes_1kg"/>
    <s v="Vegetables"/>
    <n v="1"/>
    <s v="kg"/>
    <x v="4037"/>
    <x v="52"/>
    <n v="1.1100000000000001"/>
    <x v="52"/>
    <n v="3.8"/>
    <s v="IMF WEO 2026 / ADB"/>
    <n v="127.1"/>
    <d v="2025-10-01T00:00:00"/>
    <n v="-1"/>
    <n v="3.1"/>
    <n v="2.5"/>
    <d v="2026-03-20T00:00:00"/>
    <s v="https://www.numbeo.com/food-prices/in/Ho-Chi-Minh-City"/>
    <n v="9077158"/>
    <x v="432"/>
  </r>
  <r>
    <x v="92"/>
    <x v="68"/>
    <s v="VNM"/>
    <s v="Southeast Asia"/>
    <x v="2"/>
    <x v="1"/>
    <d v="2025-11-01T00:00:00"/>
    <x v="11"/>
    <s v="Potatoes_1kg"/>
    <s v="Vegetables"/>
    <n v="1"/>
    <s v="kg"/>
    <x v="4038"/>
    <x v="52"/>
    <n v="1.19"/>
    <x v="52"/>
    <n v="3.8"/>
    <s v="IMF WEO 2026 / ADB"/>
    <n v="126.2"/>
    <d v="2025-11-01T00:00:00"/>
    <n v="-1"/>
    <n v="3.1"/>
    <n v="2.5"/>
    <d v="2026-03-20T00:00:00"/>
    <s v="https://www.numbeo.com/food-prices/in/Ho-Chi-Minh-City"/>
    <n v="9077158"/>
    <x v="421"/>
  </r>
  <r>
    <x v="92"/>
    <x v="68"/>
    <s v="VNM"/>
    <s v="Southeast Asia"/>
    <x v="2"/>
    <x v="2"/>
    <d v="2025-12-01T00:00:00"/>
    <x v="11"/>
    <s v="Potatoes_1kg"/>
    <s v="Vegetables"/>
    <n v="1"/>
    <s v="kg"/>
    <x v="4039"/>
    <x v="52"/>
    <n v="1.2"/>
    <x v="52"/>
    <n v="3.8"/>
    <s v="IMF WEO 2026 / ADB"/>
    <n v="125.8"/>
    <d v="2025-12-01T00:00:00"/>
    <n v="-1"/>
    <n v="3.1"/>
    <n v="2.5"/>
    <d v="2026-03-20T00:00:00"/>
    <s v="https://www.numbeo.com/food-prices/in/Ho-Chi-Minh-City"/>
    <n v="9077158"/>
    <x v="433"/>
  </r>
  <r>
    <x v="92"/>
    <x v="68"/>
    <s v="VNM"/>
    <s v="Southeast Asia"/>
    <x v="2"/>
    <x v="3"/>
    <d v="2026-01-01T00:00:00"/>
    <x v="11"/>
    <s v="Potatoes_1kg"/>
    <s v="Vegetables"/>
    <n v="1"/>
    <s v="kg"/>
    <x v="4039"/>
    <x v="52"/>
    <n v="1.2"/>
    <x v="52"/>
    <n v="3.8"/>
    <s v="IMF WEO 2026 / ADB"/>
    <n v="124.2"/>
    <d v="2026-01-01T00:00:00"/>
    <n v="-1"/>
    <n v="3.1"/>
    <n v="2.5"/>
    <d v="2026-03-20T00:00:00"/>
    <s v="https://www.numbeo.com/food-prices/in/Ho-Chi-Minh-City"/>
    <n v="9077158"/>
    <x v="434"/>
  </r>
  <r>
    <x v="92"/>
    <x v="68"/>
    <s v="VNM"/>
    <s v="Southeast Asia"/>
    <x v="2"/>
    <x v="4"/>
    <d v="2026-02-01T00:00:00"/>
    <x v="11"/>
    <s v="Potatoes_1kg"/>
    <s v="Vegetables"/>
    <n v="1"/>
    <s v="kg"/>
    <x v="4040"/>
    <x v="52"/>
    <n v="1.17"/>
    <x v="52"/>
    <n v="3.8"/>
    <s v="IMF WEO 2026 / ADB"/>
    <n v="125.3"/>
    <d v="2026-02-01T00:00:00"/>
    <n v="-1"/>
    <n v="3.1"/>
    <n v="2.5"/>
    <d v="2026-03-20T00:00:00"/>
    <s v="https://www.numbeo.com/food-prices/in/Ho-Chi-Minh-City"/>
    <n v="9077158"/>
    <x v="435"/>
  </r>
  <r>
    <x v="92"/>
    <x v="68"/>
    <s v="VNM"/>
    <s v="Southeast Asia"/>
    <x v="2"/>
    <x v="5"/>
    <d v="2026-03-01T00:00:00"/>
    <x v="11"/>
    <s v="Potatoes_1kg"/>
    <s v="Vegetables"/>
    <n v="1"/>
    <s v="kg"/>
    <x v="4039"/>
    <x v="52"/>
    <n v="1.2"/>
    <x v="52"/>
    <n v="3.8"/>
    <s v="IMF WEO 2026 / ADB"/>
    <n v="126"/>
    <d v="2026-03-01T00:00:00"/>
    <n v="-1"/>
    <n v="3.1"/>
    <n v="2.5"/>
    <d v="2026-03-20T00:00:00"/>
    <s v="https://www.numbeo.com/food-prices/in/Ho-Chi-Minh-City"/>
    <n v="9077158"/>
    <x v="219"/>
  </r>
  <r>
    <x v="92"/>
    <x v="68"/>
    <s v="VNM"/>
    <s v="Southeast Asia"/>
    <x v="2"/>
    <x v="0"/>
    <d v="2025-10-01T00:00:00"/>
    <x v="12"/>
    <s v="Onions_1kg"/>
    <s v="Vegetables"/>
    <n v="1"/>
    <s v="kg"/>
    <x v="4041"/>
    <x v="52"/>
    <n v="1.1000000000000001"/>
    <x v="52"/>
    <n v="3.8"/>
    <s v="IMF WEO 2026 / ADB"/>
    <n v="127.1"/>
    <d v="2025-10-01T00:00:00"/>
    <n v="-1"/>
    <n v="3.1"/>
    <n v="2.5"/>
    <d v="2026-03-20T00:00:00"/>
    <s v="https://www.numbeo.com/food-prices/in/Ho-Chi-Minh-City"/>
    <n v="9077158"/>
    <x v="432"/>
  </r>
  <r>
    <x v="92"/>
    <x v="68"/>
    <s v="VNM"/>
    <s v="Southeast Asia"/>
    <x v="2"/>
    <x v="1"/>
    <d v="2025-11-01T00:00:00"/>
    <x v="12"/>
    <s v="Onions_1kg"/>
    <s v="Vegetables"/>
    <n v="1"/>
    <s v="kg"/>
    <x v="4042"/>
    <x v="52"/>
    <n v="1.25"/>
    <x v="52"/>
    <n v="3.8"/>
    <s v="IMF WEO 2026 / ADB"/>
    <n v="126.2"/>
    <d v="2025-11-01T00:00:00"/>
    <n v="-1"/>
    <n v="3.1"/>
    <n v="2.5"/>
    <d v="2026-03-20T00:00:00"/>
    <s v="https://www.numbeo.com/food-prices/in/Ho-Chi-Minh-City"/>
    <n v="9077158"/>
    <x v="421"/>
  </r>
  <r>
    <x v="92"/>
    <x v="68"/>
    <s v="VNM"/>
    <s v="Southeast Asia"/>
    <x v="2"/>
    <x v="2"/>
    <d v="2025-12-01T00:00:00"/>
    <x v="12"/>
    <s v="Onions_1kg"/>
    <s v="Vegetables"/>
    <n v="1"/>
    <s v="kg"/>
    <x v="4043"/>
    <x v="52"/>
    <n v="1.31"/>
    <x v="52"/>
    <n v="3.8"/>
    <s v="IMF WEO 2026 / ADB"/>
    <n v="125.8"/>
    <d v="2025-12-01T00:00:00"/>
    <n v="-1"/>
    <n v="3.1"/>
    <n v="2.5"/>
    <d v="2026-03-20T00:00:00"/>
    <s v="https://www.numbeo.com/food-prices/in/Ho-Chi-Minh-City"/>
    <n v="9077158"/>
    <x v="433"/>
  </r>
  <r>
    <x v="92"/>
    <x v="68"/>
    <s v="VNM"/>
    <s v="Southeast Asia"/>
    <x v="2"/>
    <x v="3"/>
    <d v="2026-01-01T00:00:00"/>
    <x v="12"/>
    <s v="Onions_1kg"/>
    <s v="Vegetables"/>
    <n v="1"/>
    <s v="kg"/>
    <x v="4044"/>
    <x v="52"/>
    <n v="1.22"/>
    <x v="52"/>
    <n v="3.8"/>
    <s v="IMF WEO 2026 / ADB"/>
    <n v="124.2"/>
    <d v="2026-01-01T00:00:00"/>
    <n v="-1"/>
    <n v="3.1"/>
    <n v="2.5"/>
    <d v="2026-03-20T00:00:00"/>
    <s v="https://www.numbeo.com/food-prices/in/Ho-Chi-Minh-City"/>
    <n v="9077158"/>
    <x v="434"/>
  </r>
  <r>
    <x v="92"/>
    <x v="68"/>
    <s v="VNM"/>
    <s v="Southeast Asia"/>
    <x v="2"/>
    <x v="4"/>
    <d v="2026-02-01T00:00:00"/>
    <x v="12"/>
    <s v="Onions_1kg"/>
    <s v="Vegetables"/>
    <n v="1"/>
    <s v="kg"/>
    <x v="4045"/>
    <x v="52"/>
    <n v="1.23"/>
    <x v="52"/>
    <n v="3.8"/>
    <s v="IMF WEO 2026 / ADB"/>
    <n v="125.3"/>
    <d v="2026-02-01T00:00:00"/>
    <n v="-1"/>
    <n v="3.1"/>
    <n v="2.5"/>
    <d v="2026-03-20T00:00:00"/>
    <s v="https://www.numbeo.com/food-prices/in/Ho-Chi-Minh-City"/>
    <n v="9077158"/>
    <x v="435"/>
  </r>
  <r>
    <x v="92"/>
    <x v="68"/>
    <s v="VNM"/>
    <s v="Southeast Asia"/>
    <x v="2"/>
    <x v="5"/>
    <d v="2026-03-01T00:00:00"/>
    <x v="12"/>
    <s v="Onions_1kg"/>
    <s v="Vegetables"/>
    <n v="1"/>
    <s v="kg"/>
    <x v="4046"/>
    <x v="52"/>
    <n v="1.24"/>
    <x v="52"/>
    <n v="3.8"/>
    <s v="IMF WEO 2026 / ADB"/>
    <n v="126"/>
    <d v="2026-03-01T00:00:00"/>
    <n v="-1"/>
    <n v="3.1"/>
    <n v="2.5"/>
    <d v="2026-03-20T00:00:00"/>
    <s v="https://www.numbeo.com/food-prices/in/Ho-Chi-Minh-City"/>
    <n v="9077158"/>
    <x v="219"/>
  </r>
  <r>
    <x v="92"/>
    <x v="68"/>
    <s v="VNM"/>
    <s v="Southeast Asia"/>
    <x v="2"/>
    <x v="0"/>
    <d v="2025-10-01T00:00:00"/>
    <x v="13"/>
    <s v="Lettuce_1hd"/>
    <s v="Vegetables"/>
    <n v="1"/>
    <s v="head"/>
    <x v="4047"/>
    <x v="52"/>
    <n v="0.69"/>
    <x v="52"/>
    <n v="3.8"/>
    <s v="IMF WEO 2026 / ADB"/>
    <n v="127.1"/>
    <d v="2025-10-01T00:00:00"/>
    <n v="-1"/>
    <n v="3.1"/>
    <n v="2.5"/>
    <d v="2026-03-20T00:00:00"/>
    <s v="https://www.numbeo.com/food-prices/in/Ho-Chi-Minh-City"/>
    <n v="9077158"/>
    <x v="432"/>
  </r>
  <r>
    <x v="92"/>
    <x v="68"/>
    <s v="VNM"/>
    <s v="Southeast Asia"/>
    <x v="2"/>
    <x v="1"/>
    <d v="2025-11-01T00:00:00"/>
    <x v="13"/>
    <s v="Lettuce_1hd"/>
    <s v="Vegetables"/>
    <n v="1"/>
    <s v="head"/>
    <x v="4048"/>
    <x v="52"/>
    <n v="0.78"/>
    <x v="52"/>
    <n v="3.8"/>
    <s v="IMF WEO 2026 / ADB"/>
    <n v="126.2"/>
    <d v="2025-11-01T00:00:00"/>
    <n v="-1"/>
    <n v="3.1"/>
    <n v="2.5"/>
    <d v="2026-03-20T00:00:00"/>
    <s v="https://www.numbeo.com/food-prices/in/Ho-Chi-Minh-City"/>
    <n v="9077158"/>
    <x v="421"/>
  </r>
  <r>
    <x v="92"/>
    <x v="68"/>
    <s v="VNM"/>
    <s v="Southeast Asia"/>
    <x v="2"/>
    <x v="2"/>
    <d v="2025-12-01T00:00:00"/>
    <x v="13"/>
    <s v="Lettuce_1hd"/>
    <s v="Vegetables"/>
    <n v="1"/>
    <s v="head"/>
    <x v="4049"/>
    <x v="52"/>
    <n v="0.77"/>
    <x v="52"/>
    <n v="3.8"/>
    <s v="IMF WEO 2026 / ADB"/>
    <n v="125.8"/>
    <d v="2025-12-01T00:00:00"/>
    <n v="-1"/>
    <n v="3.1"/>
    <n v="2.5"/>
    <d v="2026-03-20T00:00:00"/>
    <s v="https://www.numbeo.com/food-prices/in/Ho-Chi-Minh-City"/>
    <n v="9077158"/>
    <x v="433"/>
  </r>
  <r>
    <x v="92"/>
    <x v="68"/>
    <s v="VNM"/>
    <s v="Southeast Asia"/>
    <x v="2"/>
    <x v="3"/>
    <d v="2026-01-01T00:00:00"/>
    <x v="13"/>
    <s v="Lettuce_1hd"/>
    <s v="Vegetables"/>
    <n v="1"/>
    <s v="head"/>
    <x v="4049"/>
    <x v="52"/>
    <n v="0.77"/>
    <x v="52"/>
    <n v="3.8"/>
    <s v="IMF WEO 2026 / ADB"/>
    <n v="124.2"/>
    <d v="2026-01-01T00:00:00"/>
    <n v="-1"/>
    <n v="3.1"/>
    <n v="2.5"/>
    <d v="2026-03-20T00:00:00"/>
    <s v="https://www.numbeo.com/food-prices/in/Ho-Chi-Minh-City"/>
    <n v="9077158"/>
    <x v="434"/>
  </r>
  <r>
    <x v="92"/>
    <x v="68"/>
    <s v="VNM"/>
    <s v="Southeast Asia"/>
    <x v="2"/>
    <x v="4"/>
    <d v="2026-02-01T00:00:00"/>
    <x v="13"/>
    <s v="Lettuce_1hd"/>
    <s v="Vegetables"/>
    <n v="1"/>
    <s v="head"/>
    <x v="4050"/>
    <x v="52"/>
    <n v="0.76"/>
    <x v="52"/>
    <n v="3.8"/>
    <s v="IMF WEO 2026 / ADB"/>
    <n v="125.3"/>
    <d v="2026-02-01T00:00:00"/>
    <n v="-1"/>
    <n v="3.1"/>
    <n v="2.5"/>
    <d v="2026-03-20T00:00:00"/>
    <s v="https://www.numbeo.com/food-prices/in/Ho-Chi-Minh-City"/>
    <n v="9077158"/>
    <x v="435"/>
  </r>
  <r>
    <x v="92"/>
    <x v="68"/>
    <s v="VNM"/>
    <s v="Southeast Asia"/>
    <x v="2"/>
    <x v="5"/>
    <d v="2026-03-01T00:00:00"/>
    <x v="13"/>
    <s v="Lettuce_1hd"/>
    <s v="Vegetables"/>
    <n v="1"/>
    <s v="head"/>
    <x v="4050"/>
    <x v="52"/>
    <n v="0.76"/>
    <x v="52"/>
    <n v="3.8"/>
    <s v="IMF WEO 2026 / ADB"/>
    <n v="126"/>
    <d v="2026-03-01T00:00:00"/>
    <n v="-1"/>
    <n v="3.1"/>
    <n v="2.5"/>
    <d v="2026-03-20T00:00:00"/>
    <s v="https://www.numbeo.com/food-prices/in/Ho-Chi-Minh-City"/>
    <n v="9077158"/>
    <x v="219"/>
  </r>
  <r>
    <x v="93"/>
    <x v="68"/>
    <s v="VNM"/>
    <s v="Southeast Asia"/>
    <x v="2"/>
    <x v="0"/>
    <d v="2025-10-01T00:00:00"/>
    <x v="0"/>
    <s v="Milk_1L"/>
    <s v="Dairy"/>
    <n v="1"/>
    <s v="liter"/>
    <x v="4051"/>
    <x v="52"/>
    <n v="1.4"/>
    <x v="52"/>
    <n v="3.8"/>
    <s v="IMF WEO 2026 / ADB"/>
    <n v="127.1"/>
    <d v="2025-10-01T00:00:00"/>
    <n v="-1"/>
    <n v="3.1"/>
    <n v="2.5"/>
    <d v="2026-03-20T00:00:00"/>
    <s v="https://www.numbeo.com/food-prices/in/Hanoi"/>
    <n v="8053663"/>
    <x v="436"/>
  </r>
  <r>
    <x v="93"/>
    <x v="68"/>
    <s v="VNM"/>
    <s v="Southeast Asia"/>
    <x v="2"/>
    <x v="1"/>
    <d v="2025-11-01T00:00:00"/>
    <x v="0"/>
    <s v="Milk_1L"/>
    <s v="Dairy"/>
    <n v="1"/>
    <s v="liter"/>
    <x v="4028"/>
    <x v="52"/>
    <n v="1.45"/>
    <x v="52"/>
    <n v="3.8"/>
    <s v="IMF WEO 2026 / ADB"/>
    <n v="126.2"/>
    <d v="2025-11-01T00:00:00"/>
    <n v="-1"/>
    <n v="3.1"/>
    <n v="2.5"/>
    <d v="2026-03-20T00:00:00"/>
    <s v="https://www.numbeo.com/food-prices/in/Hanoi"/>
    <n v="8053663"/>
    <x v="437"/>
  </r>
  <r>
    <x v="93"/>
    <x v="68"/>
    <s v="VNM"/>
    <s v="Southeast Asia"/>
    <x v="2"/>
    <x v="2"/>
    <d v="2025-12-01T00:00:00"/>
    <x v="0"/>
    <s v="Milk_1L"/>
    <s v="Dairy"/>
    <n v="1"/>
    <s v="liter"/>
    <x v="4052"/>
    <x v="52"/>
    <n v="1.46"/>
    <x v="52"/>
    <n v="3.8"/>
    <s v="IMF WEO 2026 / ADB"/>
    <n v="125.8"/>
    <d v="2025-12-01T00:00:00"/>
    <n v="-1"/>
    <n v="3.1"/>
    <n v="2.5"/>
    <d v="2026-03-20T00:00:00"/>
    <s v="https://www.numbeo.com/food-prices/in/Hanoi"/>
    <n v="8053663"/>
    <x v="438"/>
  </r>
  <r>
    <x v="93"/>
    <x v="68"/>
    <s v="VNM"/>
    <s v="Southeast Asia"/>
    <x v="2"/>
    <x v="3"/>
    <d v="2026-01-01T00:00:00"/>
    <x v="0"/>
    <s v="Milk_1L"/>
    <s v="Dairy"/>
    <n v="1"/>
    <s v="liter"/>
    <x v="4027"/>
    <x v="52"/>
    <n v="1.47"/>
    <x v="52"/>
    <n v="3.8"/>
    <s v="IMF WEO 2026 / ADB"/>
    <n v="124.2"/>
    <d v="2026-01-01T00:00:00"/>
    <n v="-1"/>
    <n v="3.1"/>
    <n v="2.5"/>
    <d v="2026-03-20T00:00:00"/>
    <s v="https://www.numbeo.com/food-prices/in/Hanoi"/>
    <n v="8053663"/>
    <x v="439"/>
  </r>
  <r>
    <x v="93"/>
    <x v="68"/>
    <s v="VNM"/>
    <s v="Southeast Asia"/>
    <x v="2"/>
    <x v="4"/>
    <d v="2026-02-01T00:00:00"/>
    <x v="0"/>
    <s v="Milk_1L"/>
    <s v="Dairy"/>
    <n v="1"/>
    <s v="liter"/>
    <x v="4053"/>
    <x v="52"/>
    <n v="1.44"/>
    <x v="52"/>
    <n v="3.8"/>
    <s v="IMF WEO 2026 / ADB"/>
    <n v="125.3"/>
    <d v="2026-02-01T00:00:00"/>
    <n v="-1"/>
    <n v="3.1"/>
    <n v="2.5"/>
    <d v="2026-03-20T00:00:00"/>
    <s v="https://www.numbeo.com/food-prices/in/Hanoi"/>
    <n v="8053663"/>
    <x v="440"/>
  </r>
  <r>
    <x v="93"/>
    <x v="68"/>
    <s v="VNM"/>
    <s v="Southeast Asia"/>
    <x v="2"/>
    <x v="5"/>
    <d v="2026-03-01T00:00:00"/>
    <x v="0"/>
    <s v="Milk_1L"/>
    <s v="Dairy"/>
    <n v="1"/>
    <s v="liter"/>
    <x v="3997"/>
    <x v="52"/>
    <n v="1.48"/>
    <x v="52"/>
    <n v="3.8"/>
    <s v="IMF WEO 2026 / ADB"/>
    <n v="126"/>
    <d v="2026-03-01T00:00:00"/>
    <n v="-1"/>
    <n v="3.1"/>
    <n v="2.5"/>
    <d v="2026-03-20T00:00:00"/>
    <s v="https://www.numbeo.com/food-prices/in/Hanoi"/>
    <n v="8053663"/>
    <x v="419"/>
  </r>
  <r>
    <x v="93"/>
    <x v="68"/>
    <s v="VNM"/>
    <s v="Southeast Asia"/>
    <x v="2"/>
    <x v="0"/>
    <d v="2025-10-01T00:00:00"/>
    <x v="1"/>
    <s v="Bread_500g"/>
    <s v="Bakery"/>
    <n v="500"/>
    <s v="grams"/>
    <x v="4054"/>
    <x v="52"/>
    <n v="0.94"/>
    <x v="52"/>
    <n v="3.8"/>
    <s v="IMF WEO 2026 / ADB"/>
    <n v="127.1"/>
    <d v="2025-10-01T00:00:00"/>
    <n v="-1"/>
    <n v="3.1"/>
    <n v="2.5"/>
    <d v="2026-03-20T00:00:00"/>
    <s v="https://www.numbeo.com/food-prices/in/Hanoi"/>
    <n v="8053663"/>
    <x v="436"/>
  </r>
  <r>
    <x v="93"/>
    <x v="68"/>
    <s v="VNM"/>
    <s v="Southeast Asia"/>
    <x v="2"/>
    <x v="1"/>
    <d v="2025-11-01T00:00:00"/>
    <x v="1"/>
    <s v="Bread_500g"/>
    <s v="Bakery"/>
    <n v="500"/>
    <s v="grams"/>
    <x v="4055"/>
    <x v="52"/>
    <n v="0.95"/>
    <x v="52"/>
    <n v="3.8"/>
    <s v="IMF WEO 2026 / ADB"/>
    <n v="126.2"/>
    <d v="2025-11-01T00:00:00"/>
    <n v="-1"/>
    <n v="3.1"/>
    <n v="2.5"/>
    <d v="2026-03-20T00:00:00"/>
    <s v="https://www.numbeo.com/food-prices/in/Hanoi"/>
    <n v="8053663"/>
    <x v="437"/>
  </r>
  <r>
    <x v="93"/>
    <x v="68"/>
    <s v="VNM"/>
    <s v="Southeast Asia"/>
    <x v="2"/>
    <x v="2"/>
    <d v="2025-12-01T00:00:00"/>
    <x v="1"/>
    <s v="Bread_500g"/>
    <s v="Bakery"/>
    <n v="500"/>
    <s v="grams"/>
    <x v="4056"/>
    <x v="52"/>
    <n v="0.93"/>
    <x v="52"/>
    <n v="3.8"/>
    <s v="IMF WEO 2026 / ADB"/>
    <n v="125.8"/>
    <d v="2025-12-01T00:00:00"/>
    <n v="-1"/>
    <n v="3.1"/>
    <n v="2.5"/>
    <d v="2026-03-20T00:00:00"/>
    <s v="https://www.numbeo.com/food-prices/in/Hanoi"/>
    <n v="8053663"/>
    <x v="438"/>
  </r>
  <r>
    <x v="93"/>
    <x v="68"/>
    <s v="VNM"/>
    <s v="Southeast Asia"/>
    <x v="2"/>
    <x v="3"/>
    <d v="2026-01-01T00:00:00"/>
    <x v="1"/>
    <s v="Bread_500g"/>
    <s v="Bakery"/>
    <n v="500"/>
    <s v="grams"/>
    <x v="3994"/>
    <x v="52"/>
    <n v="0.96"/>
    <x v="52"/>
    <n v="3.8"/>
    <s v="IMF WEO 2026 / ADB"/>
    <n v="124.2"/>
    <d v="2026-01-01T00:00:00"/>
    <n v="-1"/>
    <n v="3.1"/>
    <n v="2.5"/>
    <d v="2026-03-20T00:00:00"/>
    <s v="https://www.numbeo.com/food-prices/in/Hanoi"/>
    <n v="8053663"/>
    <x v="439"/>
  </r>
  <r>
    <x v="93"/>
    <x v="68"/>
    <s v="VNM"/>
    <s v="Southeast Asia"/>
    <x v="2"/>
    <x v="4"/>
    <d v="2026-02-01T00:00:00"/>
    <x v="1"/>
    <s v="Bread_500g"/>
    <s v="Bakery"/>
    <n v="500"/>
    <s v="grams"/>
    <x v="4055"/>
    <x v="52"/>
    <n v="0.95"/>
    <x v="52"/>
    <n v="3.8"/>
    <s v="IMF WEO 2026 / ADB"/>
    <n v="125.3"/>
    <d v="2026-02-01T00:00:00"/>
    <n v="-1"/>
    <n v="3.1"/>
    <n v="2.5"/>
    <d v="2026-03-20T00:00:00"/>
    <s v="https://www.numbeo.com/food-prices/in/Hanoi"/>
    <n v="8053663"/>
    <x v="440"/>
  </r>
  <r>
    <x v="93"/>
    <x v="68"/>
    <s v="VNM"/>
    <s v="Southeast Asia"/>
    <x v="2"/>
    <x v="5"/>
    <d v="2026-03-01T00:00:00"/>
    <x v="1"/>
    <s v="Bread_500g"/>
    <s v="Bakery"/>
    <n v="500"/>
    <s v="grams"/>
    <x v="4055"/>
    <x v="52"/>
    <n v="0.95"/>
    <x v="52"/>
    <n v="3.8"/>
    <s v="IMF WEO 2026 / ADB"/>
    <n v="126"/>
    <d v="2026-03-01T00:00:00"/>
    <n v="-1"/>
    <n v="3.1"/>
    <n v="2.5"/>
    <d v="2026-03-20T00:00:00"/>
    <s v="https://www.numbeo.com/food-prices/in/Hanoi"/>
    <n v="8053663"/>
    <x v="419"/>
  </r>
  <r>
    <x v="93"/>
    <x v="68"/>
    <s v="VNM"/>
    <s v="Southeast Asia"/>
    <x v="2"/>
    <x v="0"/>
    <d v="2025-10-01T00:00:00"/>
    <x v="2"/>
    <s v="Rice_1kg"/>
    <s v="Grains"/>
    <n v="1"/>
    <s v="kg"/>
    <x v="4051"/>
    <x v="52"/>
    <n v="1.4"/>
    <x v="52"/>
    <n v="3.8"/>
    <s v="IMF WEO 2026 / ADB"/>
    <n v="127.1"/>
    <d v="2025-10-01T00:00:00"/>
    <n v="-1"/>
    <n v="3.1"/>
    <n v="2.5"/>
    <d v="2026-03-20T00:00:00"/>
    <s v="https://www.numbeo.com/food-prices/in/Hanoi"/>
    <n v="8053663"/>
    <x v="436"/>
  </r>
  <r>
    <x v="93"/>
    <x v="68"/>
    <s v="VNM"/>
    <s v="Southeast Asia"/>
    <x v="2"/>
    <x v="1"/>
    <d v="2025-11-01T00:00:00"/>
    <x v="2"/>
    <s v="Rice_1kg"/>
    <s v="Grains"/>
    <n v="1"/>
    <s v="kg"/>
    <x v="4030"/>
    <x v="52"/>
    <n v="1.42"/>
    <x v="52"/>
    <n v="3.8"/>
    <s v="IMF WEO 2026 / ADB"/>
    <n v="126.2"/>
    <d v="2025-11-01T00:00:00"/>
    <n v="-1"/>
    <n v="3.1"/>
    <n v="2.5"/>
    <d v="2026-03-20T00:00:00"/>
    <s v="https://www.numbeo.com/food-prices/in/Hanoi"/>
    <n v="8053663"/>
    <x v="437"/>
  </r>
  <r>
    <x v="93"/>
    <x v="68"/>
    <s v="VNM"/>
    <s v="Southeast Asia"/>
    <x v="2"/>
    <x v="2"/>
    <d v="2025-12-01T00:00:00"/>
    <x v="2"/>
    <s v="Rice_1kg"/>
    <s v="Grains"/>
    <n v="1"/>
    <s v="kg"/>
    <x v="4052"/>
    <x v="52"/>
    <n v="1.46"/>
    <x v="52"/>
    <n v="3.8"/>
    <s v="IMF WEO 2026 / ADB"/>
    <n v="125.8"/>
    <d v="2025-12-01T00:00:00"/>
    <n v="-1"/>
    <n v="3.1"/>
    <n v="2.5"/>
    <d v="2026-03-20T00:00:00"/>
    <s v="https://www.numbeo.com/food-prices/in/Hanoi"/>
    <n v="8053663"/>
    <x v="438"/>
  </r>
  <r>
    <x v="93"/>
    <x v="68"/>
    <s v="VNM"/>
    <s v="Southeast Asia"/>
    <x v="2"/>
    <x v="3"/>
    <d v="2026-01-01T00:00:00"/>
    <x v="2"/>
    <s v="Rice_1kg"/>
    <s v="Grains"/>
    <n v="1"/>
    <s v="kg"/>
    <x v="4029"/>
    <x v="52"/>
    <n v="1.43"/>
    <x v="52"/>
    <n v="3.8"/>
    <s v="IMF WEO 2026 / ADB"/>
    <n v="124.2"/>
    <d v="2026-01-01T00:00:00"/>
    <n v="-1"/>
    <n v="3.1"/>
    <n v="2.5"/>
    <d v="2026-03-20T00:00:00"/>
    <s v="https://www.numbeo.com/food-prices/in/Hanoi"/>
    <n v="8053663"/>
    <x v="439"/>
  </r>
  <r>
    <x v="93"/>
    <x v="68"/>
    <s v="VNM"/>
    <s v="Southeast Asia"/>
    <x v="2"/>
    <x v="4"/>
    <d v="2026-02-01T00:00:00"/>
    <x v="2"/>
    <s v="Rice_1kg"/>
    <s v="Grains"/>
    <n v="1"/>
    <s v="kg"/>
    <x v="4057"/>
    <x v="52"/>
    <n v="1.5"/>
    <x v="52"/>
    <n v="3.8"/>
    <s v="IMF WEO 2026 / ADB"/>
    <n v="125.3"/>
    <d v="2026-02-01T00:00:00"/>
    <n v="-1"/>
    <n v="3.1"/>
    <n v="2.5"/>
    <d v="2026-03-20T00:00:00"/>
    <s v="https://www.numbeo.com/food-prices/in/Hanoi"/>
    <n v="8053663"/>
    <x v="440"/>
  </r>
  <r>
    <x v="93"/>
    <x v="68"/>
    <s v="VNM"/>
    <s v="Southeast Asia"/>
    <x v="2"/>
    <x v="5"/>
    <d v="2026-03-01T00:00:00"/>
    <x v="2"/>
    <s v="Rice_1kg"/>
    <s v="Grains"/>
    <n v="1"/>
    <s v="kg"/>
    <x v="3997"/>
    <x v="52"/>
    <n v="1.48"/>
    <x v="52"/>
    <n v="3.8"/>
    <s v="IMF WEO 2026 / ADB"/>
    <n v="126"/>
    <d v="2026-03-01T00:00:00"/>
    <n v="-1"/>
    <n v="3.1"/>
    <n v="2.5"/>
    <d v="2026-03-20T00:00:00"/>
    <s v="https://www.numbeo.com/food-prices/in/Hanoi"/>
    <n v="8053663"/>
    <x v="419"/>
  </r>
  <r>
    <x v="93"/>
    <x v="68"/>
    <s v="VNM"/>
    <s v="Southeast Asia"/>
    <x v="2"/>
    <x v="0"/>
    <d v="2025-10-01T00:00:00"/>
    <x v="3"/>
    <s v="Eggs_12"/>
    <s v="Dairy &amp; Eggs"/>
    <n v="12"/>
    <s v="pieces"/>
    <x v="3990"/>
    <x v="52"/>
    <n v="1.52"/>
    <x v="52"/>
    <n v="3.8"/>
    <s v="IMF WEO 2026 / ADB"/>
    <n v="127.1"/>
    <d v="2025-10-01T00:00:00"/>
    <n v="-1"/>
    <n v="3.1"/>
    <n v="2.5"/>
    <d v="2026-03-20T00:00:00"/>
    <s v="https://www.numbeo.com/food-prices/in/Hanoi"/>
    <n v="8053663"/>
    <x v="436"/>
  </r>
  <r>
    <x v="93"/>
    <x v="68"/>
    <s v="VNM"/>
    <s v="Southeast Asia"/>
    <x v="2"/>
    <x v="1"/>
    <d v="2025-11-01T00:00:00"/>
    <x v="3"/>
    <s v="Eggs_12"/>
    <s v="Dairy &amp; Eggs"/>
    <n v="12"/>
    <s v="pieces"/>
    <x v="4058"/>
    <x v="52"/>
    <n v="1.51"/>
    <x v="52"/>
    <n v="3.8"/>
    <s v="IMF WEO 2026 / ADB"/>
    <n v="126.2"/>
    <d v="2025-11-01T00:00:00"/>
    <n v="-1"/>
    <n v="3.1"/>
    <n v="2.5"/>
    <d v="2026-03-20T00:00:00"/>
    <s v="https://www.numbeo.com/food-prices/in/Hanoi"/>
    <n v="8053663"/>
    <x v="437"/>
  </r>
  <r>
    <x v="93"/>
    <x v="68"/>
    <s v="VNM"/>
    <s v="Southeast Asia"/>
    <x v="2"/>
    <x v="2"/>
    <d v="2025-12-01T00:00:00"/>
    <x v="3"/>
    <s v="Eggs_12"/>
    <s v="Dairy &amp; Eggs"/>
    <n v="12"/>
    <s v="pieces"/>
    <x v="3990"/>
    <x v="52"/>
    <n v="1.52"/>
    <x v="52"/>
    <n v="3.8"/>
    <s v="IMF WEO 2026 / ADB"/>
    <n v="125.8"/>
    <d v="2025-12-01T00:00:00"/>
    <n v="-1"/>
    <n v="3.1"/>
    <n v="2.5"/>
    <d v="2026-03-20T00:00:00"/>
    <s v="https://www.numbeo.com/food-prices/in/Hanoi"/>
    <n v="8053663"/>
    <x v="438"/>
  </r>
  <r>
    <x v="93"/>
    <x v="68"/>
    <s v="VNM"/>
    <s v="Southeast Asia"/>
    <x v="2"/>
    <x v="3"/>
    <d v="2026-01-01T00:00:00"/>
    <x v="3"/>
    <s v="Eggs_12"/>
    <s v="Dairy &amp; Eggs"/>
    <n v="12"/>
    <s v="pieces"/>
    <x v="4059"/>
    <x v="52"/>
    <n v="1.56"/>
    <x v="52"/>
    <n v="3.8"/>
    <s v="IMF WEO 2026 / ADB"/>
    <n v="124.2"/>
    <d v="2026-01-01T00:00:00"/>
    <n v="-1"/>
    <n v="3.1"/>
    <n v="2.5"/>
    <d v="2026-03-20T00:00:00"/>
    <s v="https://www.numbeo.com/food-prices/in/Hanoi"/>
    <n v="8053663"/>
    <x v="439"/>
  </r>
  <r>
    <x v="93"/>
    <x v="68"/>
    <s v="VNM"/>
    <s v="Southeast Asia"/>
    <x v="2"/>
    <x v="4"/>
    <d v="2026-02-01T00:00:00"/>
    <x v="3"/>
    <s v="Eggs_12"/>
    <s v="Dairy &amp; Eggs"/>
    <n v="12"/>
    <s v="pieces"/>
    <x v="4058"/>
    <x v="52"/>
    <n v="1.51"/>
    <x v="52"/>
    <n v="3.8"/>
    <s v="IMF WEO 2026 / ADB"/>
    <n v="125.3"/>
    <d v="2026-02-01T00:00:00"/>
    <n v="-1"/>
    <n v="3.1"/>
    <n v="2.5"/>
    <d v="2026-03-20T00:00:00"/>
    <s v="https://www.numbeo.com/food-prices/in/Hanoi"/>
    <n v="8053663"/>
    <x v="440"/>
  </r>
  <r>
    <x v="93"/>
    <x v="68"/>
    <s v="VNM"/>
    <s v="Southeast Asia"/>
    <x v="2"/>
    <x v="5"/>
    <d v="2026-03-01T00:00:00"/>
    <x v="3"/>
    <s v="Eggs_12"/>
    <s v="Dairy &amp; Eggs"/>
    <n v="12"/>
    <s v="pieces"/>
    <x v="3988"/>
    <x v="52"/>
    <n v="1.55"/>
    <x v="52"/>
    <n v="3.8"/>
    <s v="IMF WEO 2026 / ADB"/>
    <n v="126"/>
    <d v="2026-03-01T00:00:00"/>
    <n v="-1"/>
    <n v="3.1"/>
    <n v="2.5"/>
    <d v="2026-03-20T00:00:00"/>
    <s v="https://www.numbeo.com/food-prices/in/Hanoi"/>
    <n v="8053663"/>
    <x v="419"/>
  </r>
  <r>
    <x v="93"/>
    <x v="68"/>
    <s v="VNM"/>
    <s v="Southeast Asia"/>
    <x v="2"/>
    <x v="0"/>
    <d v="2025-10-01T00:00:00"/>
    <x v="4"/>
    <s v="Cheese_1kg"/>
    <s v="Dairy"/>
    <n v="1"/>
    <s v="kg"/>
    <x v="4060"/>
    <x v="52"/>
    <n v="11.86"/>
    <x v="52"/>
    <n v="3.8"/>
    <s v="IMF WEO 2026 / ADB"/>
    <n v="127.1"/>
    <d v="2025-10-01T00:00:00"/>
    <n v="-1"/>
    <n v="3.1"/>
    <n v="2.5"/>
    <d v="2026-03-20T00:00:00"/>
    <s v="https://www.numbeo.com/food-prices/in/Hanoi"/>
    <n v="8053663"/>
    <x v="436"/>
  </r>
  <r>
    <x v="93"/>
    <x v="68"/>
    <s v="VNM"/>
    <s v="Southeast Asia"/>
    <x v="2"/>
    <x v="1"/>
    <d v="2025-11-01T00:00:00"/>
    <x v="4"/>
    <s v="Cheese_1kg"/>
    <s v="Dairy"/>
    <n v="1"/>
    <s v="kg"/>
    <x v="4061"/>
    <x v="52"/>
    <n v="12.06"/>
    <x v="52"/>
    <n v="3.8"/>
    <s v="IMF WEO 2026 / ADB"/>
    <n v="126.2"/>
    <d v="2025-11-01T00:00:00"/>
    <n v="-1"/>
    <n v="3.1"/>
    <n v="2.5"/>
    <d v="2026-03-20T00:00:00"/>
    <s v="https://www.numbeo.com/food-prices/in/Hanoi"/>
    <n v="8053663"/>
    <x v="437"/>
  </r>
  <r>
    <x v="93"/>
    <x v="68"/>
    <s v="VNM"/>
    <s v="Southeast Asia"/>
    <x v="2"/>
    <x v="2"/>
    <d v="2025-12-01T00:00:00"/>
    <x v="4"/>
    <s v="Cheese_1kg"/>
    <s v="Dairy"/>
    <n v="1"/>
    <s v="kg"/>
    <x v="4062"/>
    <x v="52"/>
    <n v="11.9"/>
    <x v="52"/>
    <n v="3.8"/>
    <s v="IMF WEO 2026 / ADB"/>
    <n v="125.8"/>
    <d v="2025-12-01T00:00:00"/>
    <n v="-1"/>
    <n v="3.1"/>
    <n v="2.5"/>
    <d v="2026-03-20T00:00:00"/>
    <s v="https://www.numbeo.com/food-prices/in/Hanoi"/>
    <n v="8053663"/>
    <x v="438"/>
  </r>
  <r>
    <x v="93"/>
    <x v="68"/>
    <s v="VNM"/>
    <s v="Southeast Asia"/>
    <x v="2"/>
    <x v="3"/>
    <d v="2026-01-01T00:00:00"/>
    <x v="4"/>
    <s v="Cheese_1kg"/>
    <s v="Dairy"/>
    <n v="1"/>
    <s v="kg"/>
    <x v="4063"/>
    <x v="52"/>
    <n v="11.81"/>
    <x v="52"/>
    <n v="3.8"/>
    <s v="IMF WEO 2026 / ADB"/>
    <n v="124.2"/>
    <d v="2026-01-01T00:00:00"/>
    <n v="-1"/>
    <n v="3.1"/>
    <n v="2.5"/>
    <d v="2026-03-20T00:00:00"/>
    <s v="https://www.numbeo.com/food-prices/in/Hanoi"/>
    <n v="8053663"/>
    <x v="439"/>
  </r>
  <r>
    <x v="93"/>
    <x v="68"/>
    <s v="VNM"/>
    <s v="Southeast Asia"/>
    <x v="2"/>
    <x v="4"/>
    <d v="2026-02-01T00:00:00"/>
    <x v="4"/>
    <s v="Cheese_1kg"/>
    <s v="Dairy"/>
    <n v="1"/>
    <s v="kg"/>
    <x v="4064"/>
    <x v="52"/>
    <n v="12.43"/>
    <x v="52"/>
    <n v="3.8"/>
    <s v="IMF WEO 2026 / ADB"/>
    <n v="125.3"/>
    <d v="2026-02-01T00:00:00"/>
    <n v="-1"/>
    <n v="3.1"/>
    <n v="2.5"/>
    <d v="2026-03-20T00:00:00"/>
    <s v="https://www.numbeo.com/food-prices/in/Hanoi"/>
    <n v="8053663"/>
    <x v="440"/>
  </r>
  <r>
    <x v="93"/>
    <x v="68"/>
    <s v="VNM"/>
    <s v="Southeast Asia"/>
    <x v="2"/>
    <x v="5"/>
    <d v="2026-03-01T00:00:00"/>
    <x v="4"/>
    <s v="Cheese_1kg"/>
    <s v="Dairy"/>
    <n v="1"/>
    <s v="kg"/>
    <x v="4065"/>
    <x v="52"/>
    <n v="12.09"/>
    <x v="52"/>
    <n v="3.8"/>
    <s v="IMF WEO 2026 / ADB"/>
    <n v="126"/>
    <d v="2026-03-01T00:00:00"/>
    <n v="-1"/>
    <n v="3.1"/>
    <n v="2.5"/>
    <d v="2026-03-20T00:00:00"/>
    <s v="https://www.numbeo.com/food-prices/in/Hanoi"/>
    <n v="8053663"/>
    <x v="419"/>
  </r>
  <r>
    <x v="93"/>
    <x v="68"/>
    <s v="VNM"/>
    <s v="Southeast Asia"/>
    <x v="2"/>
    <x v="0"/>
    <d v="2025-10-01T00:00:00"/>
    <x v="5"/>
    <s v="Chicken_1kg"/>
    <s v="Meat"/>
    <n v="1"/>
    <s v="kg"/>
    <x v="4009"/>
    <x v="52"/>
    <n v="3.92"/>
    <x v="52"/>
    <n v="3.8"/>
    <s v="IMF WEO 2026 / ADB"/>
    <n v="127.1"/>
    <d v="2025-10-01T00:00:00"/>
    <n v="-1"/>
    <n v="3.1"/>
    <n v="2.5"/>
    <d v="2026-03-20T00:00:00"/>
    <s v="https://www.numbeo.com/food-prices/in/Hanoi"/>
    <n v="8053663"/>
    <x v="436"/>
  </r>
  <r>
    <x v="93"/>
    <x v="68"/>
    <s v="VNM"/>
    <s v="Southeast Asia"/>
    <x v="2"/>
    <x v="1"/>
    <d v="2025-11-01T00:00:00"/>
    <x v="5"/>
    <s v="Chicken_1kg"/>
    <s v="Meat"/>
    <n v="1"/>
    <s v="kg"/>
    <x v="4066"/>
    <x v="52"/>
    <n v="3.87"/>
    <x v="52"/>
    <n v="3.8"/>
    <s v="IMF WEO 2026 / ADB"/>
    <n v="126.2"/>
    <d v="2025-11-01T00:00:00"/>
    <n v="-1"/>
    <n v="3.1"/>
    <n v="2.5"/>
    <d v="2026-03-20T00:00:00"/>
    <s v="https://www.numbeo.com/food-prices/in/Hanoi"/>
    <n v="8053663"/>
    <x v="437"/>
  </r>
  <r>
    <x v="93"/>
    <x v="68"/>
    <s v="VNM"/>
    <s v="Southeast Asia"/>
    <x v="2"/>
    <x v="2"/>
    <d v="2025-12-01T00:00:00"/>
    <x v="5"/>
    <s v="Chicken_1kg"/>
    <s v="Meat"/>
    <n v="1"/>
    <s v="kg"/>
    <x v="4067"/>
    <x v="52"/>
    <n v="3.78"/>
    <x v="52"/>
    <n v="3.8"/>
    <s v="IMF WEO 2026 / ADB"/>
    <n v="125.8"/>
    <d v="2025-12-01T00:00:00"/>
    <n v="-1"/>
    <n v="3.1"/>
    <n v="2.5"/>
    <d v="2026-03-20T00:00:00"/>
    <s v="https://www.numbeo.com/food-prices/in/Hanoi"/>
    <n v="8053663"/>
    <x v="438"/>
  </r>
  <r>
    <x v="93"/>
    <x v="68"/>
    <s v="VNM"/>
    <s v="Southeast Asia"/>
    <x v="2"/>
    <x v="3"/>
    <d v="2026-01-01T00:00:00"/>
    <x v="5"/>
    <s v="Chicken_1kg"/>
    <s v="Meat"/>
    <n v="1"/>
    <s v="kg"/>
    <x v="4009"/>
    <x v="52"/>
    <n v="3.92"/>
    <x v="52"/>
    <n v="3.8"/>
    <s v="IMF WEO 2026 / ADB"/>
    <n v="124.2"/>
    <d v="2026-01-01T00:00:00"/>
    <n v="-1"/>
    <n v="3.1"/>
    <n v="2.5"/>
    <d v="2026-03-20T00:00:00"/>
    <s v="https://www.numbeo.com/food-prices/in/Hanoi"/>
    <n v="8053663"/>
    <x v="439"/>
  </r>
  <r>
    <x v="93"/>
    <x v="68"/>
    <s v="VNM"/>
    <s v="Southeast Asia"/>
    <x v="2"/>
    <x v="4"/>
    <d v="2026-02-01T00:00:00"/>
    <x v="5"/>
    <s v="Chicken_1kg"/>
    <s v="Meat"/>
    <n v="1"/>
    <s v="kg"/>
    <x v="4009"/>
    <x v="52"/>
    <n v="3.92"/>
    <x v="52"/>
    <n v="3.8"/>
    <s v="IMF WEO 2026 / ADB"/>
    <n v="125.3"/>
    <d v="2026-02-01T00:00:00"/>
    <n v="-1"/>
    <n v="3.1"/>
    <n v="2.5"/>
    <d v="2026-03-20T00:00:00"/>
    <s v="https://www.numbeo.com/food-prices/in/Hanoi"/>
    <n v="8053663"/>
    <x v="440"/>
  </r>
  <r>
    <x v="93"/>
    <x v="68"/>
    <s v="VNM"/>
    <s v="Southeast Asia"/>
    <x v="2"/>
    <x v="5"/>
    <d v="2026-03-01T00:00:00"/>
    <x v="5"/>
    <s v="Chicken_1kg"/>
    <s v="Meat"/>
    <n v="1"/>
    <s v="kg"/>
    <x v="4068"/>
    <x v="52"/>
    <n v="3.86"/>
    <x v="52"/>
    <n v="3.8"/>
    <s v="IMF WEO 2026 / ADB"/>
    <n v="126"/>
    <d v="2026-03-01T00:00:00"/>
    <n v="-1"/>
    <n v="3.1"/>
    <n v="2.5"/>
    <d v="2026-03-20T00:00:00"/>
    <s v="https://www.numbeo.com/food-prices/in/Hanoi"/>
    <n v="8053663"/>
    <x v="419"/>
  </r>
  <r>
    <x v="93"/>
    <x v="68"/>
    <s v="VNM"/>
    <s v="Southeast Asia"/>
    <x v="2"/>
    <x v="0"/>
    <d v="2025-10-01T00:00:00"/>
    <x v="6"/>
    <s v="Beef_1kg"/>
    <s v="Meat"/>
    <n v="1"/>
    <s v="kg"/>
    <x v="4069"/>
    <x v="52"/>
    <n v="11.75"/>
    <x v="52"/>
    <n v="3.8"/>
    <s v="IMF WEO 2026 / ADB"/>
    <n v="127.1"/>
    <d v="2025-10-01T00:00:00"/>
    <n v="-1"/>
    <n v="3.1"/>
    <n v="2.5"/>
    <d v="2026-03-20T00:00:00"/>
    <s v="https://www.numbeo.com/food-prices/in/Hanoi"/>
    <n v="8053663"/>
    <x v="436"/>
  </r>
  <r>
    <x v="93"/>
    <x v="68"/>
    <s v="VNM"/>
    <s v="Southeast Asia"/>
    <x v="2"/>
    <x v="1"/>
    <d v="2025-11-01T00:00:00"/>
    <x v="6"/>
    <s v="Beef_1kg"/>
    <s v="Meat"/>
    <n v="1"/>
    <s v="kg"/>
    <x v="4070"/>
    <x v="52"/>
    <n v="11.46"/>
    <x v="52"/>
    <n v="3.8"/>
    <s v="IMF WEO 2026 / ADB"/>
    <n v="126.2"/>
    <d v="2025-11-01T00:00:00"/>
    <n v="-1"/>
    <n v="3.1"/>
    <n v="2.5"/>
    <d v="2026-03-20T00:00:00"/>
    <s v="https://www.numbeo.com/food-prices/in/Hanoi"/>
    <n v="8053663"/>
    <x v="437"/>
  </r>
  <r>
    <x v="93"/>
    <x v="68"/>
    <s v="VNM"/>
    <s v="Southeast Asia"/>
    <x v="2"/>
    <x v="2"/>
    <d v="2025-12-01T00:00:00"/>
    <x v="6"/>
    <s v="Beef_1kg"/>
    <s v="Meat"/>
    <n v="1"/>
    <s v="kg"/>
    <x v="4071"/>
    <x v="52"/>
    <n v="11.91"/>
    <x v="52"/>
    <n v="3.8"/>
    <s v="IMF WEO 2026 / ADB"/>
    <n v="125.8"/>
    <d v="2025-12-01T00:00:00"/>
    <n v="-1"/>
    <n v="3.1"/>
    <n v="2.5"/>
    <d v="2026-03-20T00:00:00"/>
    <s v="https://www.numbeo.com/food-prices/in/Hanoi"/>
    <n v="8053663"/>
    <x v="438"/>
  </r>
  <r>
    <x v="93"/>
    <x v="68"/>
    <s v="VNM"/>
    <s v="Southeast Asia"/>
    <x v="2"/>
    <x v="3"/>
    <d v="2026-01-01T00:00:00"/>
    <x v="6"/>
    <s v="Beef_1kg"/>
    <s v="Meat"/>
    <n v="1"/>
    <s v="kg"/>
    <x v="4069"/>
    <x v="52"/>
    <n v="11.75"/>
    <x v="52"/>
    <n v="3.8"/>
    <s v="IMF WEO 2026 / ADB"/>
    <n v="124.2"/>
    <d v="2026-01-01T00:00:00"/>
    <n v="-1"/>
    <n v="3.1"/>
    <n v="2.5"/>
    <d v="2026-03-20T00:00:00"/>
    <s v="https://www.numbeo.com/food-prices/in/Hanoi"/>
    <n v="8053663"/>
    <x v="439"/>
  </r>
  <r>
    <x v="93"/>
    <x v="68"/>
    <s v="VNM"/>
    <s v="Southeast Asia"/>
    <x v="2"/>
    <x v="4"/>
    <d v="2026-02-01T00:00:00"/>
    <x v="6"/>
    <s v="Beef_1kg"/>
    <s v="Meat"/>
    <n v="1"/>
    <s v="kg"/>
    <x v="4072"/>
    <x v="52"/>
    <n v="11.98"/>
    <x v="52"/>
    <n v="3.8"/>
    <s v="IMF WEO 2026 / ADB"/>
    <n v="125.3"/>
    <d v="2026-02-01T00:00:00"/>
    <n v="-1"/>
    <n v="3.1"/>
    <n v="2.5"/>
    <d v="2026-03-20T00:00:00"/>
    <s v="https://www.numbeo.com/food-prices/in/Hanoi"/>
    <n v="8053663"/>
    <x v="440"/>
  </r>
  <r>
    <x v="93"/>
    <x v="68"/>
    <s v="VNM"/>
    <s v="Southeast Asia"/>
    <x v="2"/>
    <x v="5"/>
    <d v="2026-03-01T00:00:00"/>
    <x v="6"/>
    <s v="Beef_1kg"/>
    <s v="Meat"/>
    <n v="1"/>
    <s v="kg"/>
    <x v="4073"/>
    <x v="52"/>
    <n v="11.84"/>
    <x v="52"/>
    <n v="3.8"/>
    <s v="IMF WEO 2026 / ADB"/>
    <n v="126"/>
    <d v="2026-03-01T00:00:00"/>
    <n v="-1"/>
    <n v="3.1"/>
    <n v="2.5"/>
    <d v="2026-03-20T00:00:00"/>
    <s v="https://www.numbeo.com/food-prices/in/Hanoi"/>
    <n v="8053663"/>
    <x v="419"/>
  </r>
  <r>
    <x v="93"/>
    <x v="68"/>
    <s v="VNM"/>
    <s v="Southeast Asia"/>
    <x v="2"/>
    <x v="0"/>
    <d v="2025-10-01T00:00:00"/>
    <x v="7"/>
    <s v="Apples_1kg"/>
    <s v="Fruits"/>
    <n v="1"/>
    <s v="kg"/>
    <x v="4074"/>
    <x v="52"/>
    <n v="2.7"/>
    <x v="52"/>
    <n v="3.8"/>
    <s v="IMF WEO 2026 / ADB"/>
    <n v="127.1"/>
    <d v="2025-10-01T00:00:00"/>
    <n v="-1"/>
    <n v="3.1"/>
    <n v="2.5"/>
    <d v="2026-03-20T00:00:00"/>
    <s v="https://www.numbeo.com/food-prices/in/Hanoi"/>
    <n v="8053663"/>
    <x v="436"/>
  </r>
  <r>
    <x v="93"/>
    <x v="68"/>
    <s v="VNM"/>
    <s v="Southeast Asia"/>
    <x v="2"/>
    <x v="1"/>
    <d v="2025-11-01T00:00:00"/>
    <x v="7"/>
    <s v="Apples_1kg"/>
    <s v="Fruits"/>
    <n v="1"/>
    <s v="kg"/>
    <x v="4075"/>
    <x v="52"/>
    <n v="2.94"/>
    <x v="52"/>
    <n v="3.8"/>
    <s v="IMF WEO 2026 / ADB"/>
    <n v="126.2"/>
    <d v="2025-11-01T00:00:00"/>
    <n v="-1"/>
    <n v="3.1"/>
    <n v="2.5"/>
    <d v="2026-03-20T00:00:00"/>
    <s v="https://www.numbeo.com/food-prices/in/Hanoi"/>
    <n v="8053663"/>
    <x v="437"/>
  </r>
  <r>
    <x v="93"/>
    <x v="68"/>
    <s v="VNM"/>
    <s v="Southeast Asia"/>
    <x v="2"/>
    <x v="2"/>
    <d v="2025-12-01T00:00:00"/>
    <x v="7"/>
    <s v="Apples_1kg"/>
    <s v="Fruits"/>
    <n v="1"/>
    <s v="kg"/>
    <x v="4076"/>
    <x v="52"/>
    <n v="2.93"/>
    <x v="52"/>
    <n v="3.8"/>
    <s v="IMF WEO 2026 / ADB"/>
    <n v="125.8"/>
    <d v="2025-12-01T00:00:00"/>
    <n v="-1"/>
    <n v="3.1"/>
    <n v="2.5"/>
    <d v="2026-03-20T00:00:00"/>
    <s v="https://www.numbeo.com/food-prices/in/Hanoi"/>
    <n v="8053663"/>
    <x v="438"/>
  </r>
  <r>
    <x v="93"/>
    <x v="68"/>
    <s v="VNM"/>
    <s v="Southeast Asia"/>
    <x v="2"/>
    <x v="3"/>
    <d v="2026-01-01T00:00:00"/>
    <x v="7"/>
    <s v="Apples_1kg"/>
    <s v="Fruits"/>
    <n v="1"/>
    <s v="kg"/>
    <x v="4077"/>
    <x v="52"/>
    <n v="2.96"/>
    <x v="52"/>
    <n v="3.8"/>
    <s v="IMF WEO 2026 / ADB"/>
    <n v="124.2"/>
    <d v="2026-01-01T00:00:00"/>
    <n v="-1"/>
    <n v="3.1"/>
    <n v="2.5"/>
    <d v="2026-03-20T00:00:00"/>
    <s v="https://www.numbeo.com/food-prices/in/Hanoi"/>
    <n v="8053663"/>
    <x v="439"/>
  </r>
  <r>
    <x v="93"/>
    <x v="68"/>
    <s v="VNM"/>
    <s v="Southeast Asia"/>
    <x v="2"/>
    <x v="4"/>
    <d v="2026-02-01T00:00:00"/>
    <x v="7"/>
    <s v="Apples_1kg"/>
    <s v="Fruits"/>
    <n v="1"/>
    <s v="kg"/>
    <x v="4078"/>
    <x v="52"/>
    <n v="2.97"/>
    <x v="52"/>
    <n v="3.8"/>
    <s v="IMF WEO 2026 / ADB"/>
    <n v="125.3"/>
    <d v="2026-02-01T00:00:00"/>
    <n v="-1"/>
    <n v="3.1"/>
    <n v="2.5"/>
    <d v="2026-03-20T00:00:00"/>
    <s v="https://www.numbeo.com/food-prices/in/Hanoi"/>
    <n v="8053663"/>
    <x v="440"/>
  </r>
  <r>
    <x v="93"/>
    <x v="68"/>
    <s v="VNM"/>
    <s v="Southeast Asia"/>
    <x v="2"/>
    <x v="5"/>
    <d v="2026-03-01T00:00:00"/>
    <x v="7"/>
    <s v="Apples_1kg"/>
    <s v="Fruits"/>
    <n v="1"/>
    <s v="kg"/>
    <x v="4079"/>
    <x v="52"/>
    <n v="2.89"/>
    <x v="52"/>
    <n v="3.8"/>
    <s v="IMF WEO 2026 / ADB"/>
    <n v="126"/>
    <d v="2026-03-01T00:00:00"/>
    <n v="-1"/>
    <n v="3.1"/>
    <n v="2.5"/>
    <d v="2026-03-20T00:00:00"/>
    <s v="https://www.numbeo.com/food-prices/in/Hanoi"/>
    <n v="8053663"/>
    <x v="419"/>
  </r>
  <r>
    <x v="93"/>
    <x v="68"/>
    <s v="VNM"/>
    <s v="Southeast Asia"/>
    <x v="2"/>
    <x v="0"/>
    <d v="2025-10-01T00:00:00"/>
    <x v="8"/>
    <s v="Bananas_1kg"/>
    <s v="Fruits"/>
    <n v="1"/>
    <s v="kg"/>
    <x v="4080"/>
    <x v="52"/>
    <n v="1.41"/>
    <x v="52"/>
    <n v="3.8"/>
    <s v="IMF WEO 2026 / ADB"/>
    <n v="127.1"/>
    <d v="2025-10-01T00:00:00"/>
    <n v="-1"/>
    <n v="3.1"/>
    <n v="2.5"/>
    <d v="2026-03-20T00:00:00"/>
    <s v="https://www.numbeo.com/food-prices/in/Hanoi"/>
    <n v="8053663"/>
    <x v="436"/>
  </r>
  <r>
    <x v="93"/>
    <x v="68"/>
    <s v="VNM"/>
    <s v="Southeast Asia"/>
    <x v="2"/>
    <x v="1"/>
    <d v="2025-11-01T00:00:00"/>
    <x v="8"/>
    <s v="Bananas_1kg"/>
    <s v="Fruits"/>
    <n v="1"/>
    <s v="kg"/>
    <x v="3989"/>
    <x v="52"/>
    <n v="1.49"/>
    <x v="52"/>
    <n v="3.8"/>
    <s v="IMF WEO 2026 / ADB"/>
    <n v="126.2"/>
    <d v="2025-11-01T00:00:00"/>
    <n v="-1"/>
    <n v="3.1"/>
    <n v="2.5"/>
    <d v="2026-03-20T00:00:00"/>
    <s v="https://www.numbeo.com/food-prices/in/Hanoi"/>
    <n v="8053663"/>
    <x v="437"/>
  </r>
  <r>
    <x v="93"/>
    <x v="68"/>
    <s v="VNM"/>
    <s v="Southeast Asia"/>
    <x v="2"/>
    <x v="2"/>
    <d v="2025-12-01T00:00:00"/>
    <x v="8"/>
    <s v="Bananas_1kg"/>
    <s v="Fruits"/>
    <n v="1"/>
    <s v="kg"/>
    <x v="4052"/>
    <x v="52"/>
    <n v="1.46"/>
    <x v="52"/>
    <n v="3.8"/>
    <s v="IMF WEO 2026 / ADB"/>
    <n v="125.8"/>
    <d v="2025-12-01T00:00:00"/>
    <n v="-1"/>
    <n v="3.1"/>
    <n v="2.5"/>
    <d v="2026-03-20T00:00:00"/>
    <s v="https://www.numbeo.com/food-prices/in/Hanoi"/>
    <n v="8053663"/>
    <x v="438"/>
  </r>
  <r>
    <x v="93"/>
    <x v="68"/>
    <s v="VNM"/>
    <s v="Southeast Asia"/>
    <x v="2"/>
    <x v="3"/>
    <d v="2026-01-01T00:00:00"/>
    <x v="8"/>
    <s v="Bananas_1kg"/>
    <s v="Fruits"/>
    <n v="1"/>
    <s v="kg"/>
    <x v="3990"/>
    <x v="52"/>
    <n v="1.52"/>
    <x v="52"/>
    <n v="3.8"/>
    <s v="IMF WEO 2026 / ADB"/>
    <n v="124.2"/>
    <d v="2026-01-01T00:00:00"/>
    <n v="-1"/>
    <n v="3.1"/>
    <n v="2.5"/>
    <d v="2026-03-20T00:00:00"/>
    <s v="https://www.numbeo.com/food-prices/in/Hanoi"/>
    <n v="8053663"/>
    <x v="439"/>
  </r>
  <r>
    <x v="93"/>
    <x v="68"/>
    <s v="VNM"/>
    <s v="Southeast Asia"/>
    <x v="2"/>
    <x v="4"/>
    <d v="2026-02-01T00:00:00"/>
    <x v="8"/>
    <s v="Bananas_1kg"/>
    <s v="Fruits"/>
    <n v="1"/>
    <s v="kg"/>
    <x v="4057"/>
    <x v="52"/>
    <n v="1.5"/>
    <x v="52"/>
    <n v="3.8"/>
    <s v="IMF WEO 2026 / ADB"/>
    <n v="125.3"/>
    <d v="2026-02-01T00:00:00"/>
    <n v="-1"/>
    <n v="3.1"/>
    <n v="2.5"/>
    <d v="2026-03-20T00:00:00"/>
    <s v="https://www.numbeo.com/food-prices/in/Hanoi"/>
    <n v="8053663"/>
    <x v="440"/>
  </r>
  <r>
    <x v="93"/>
    <x v="68"/>
    <s v="VNM"/>
    <s v="Southeast Asia"/>
    <x v="2"/>
    <x v="5"/>
    <d v="2026-03-01T00:00:00"/>
    <x v="8"/>
    <s v="Bananas_1kg"/>
    <s v="Fruits"/>
    <n v="1"/>
    <s v="kg"/>
    <x v="3997"/>
    <x v="52"/>
    <n v="1.48"/>
    <x v="52"/>
    <n v="3.8"/>
    <s v="IMF WEO 2026 / ADB"/>
    <n v="126"/>
    <d v="2026-03-01T00:00:00"/>
    <n v="-1"/>
    <n v="3.1"/>
    <n v="2.5"/>
    <d v="2026-03-20T00:00:00"/>
    <s v="https://www.numbeo.com/food-prices/in/Hanoi"/>
    <n v="8053663"/>
    <x v="419"/>
  </r>
  <r>
    <x v="93"/>
    <x v="68"/>
    <s v="VNM"/>
    <s v="Southeast Asia"/>
    <x v="2"/>
    <x v="0"/>
    <d v="2025-10-01T00:00:00"/>
    <x v="9"/>
    <s v="Oranges_1kg"/>
    <s v="Fruits"/>
    <n v="1"/>
    <s v="kg"/>
    <x v="4046"/>
    <x v="52"/>
    <n v="1.24"/>
    <x v="52"/>
    <n v="3.8"/>
    <s v="IMF WEO 2026 / ADB"/>
    <n v="127.1"/>
    <d v="2025-10-01T00:00:00"/>
    <n v="-1"/>
    <n v="3.1"/>
    <n v="2.5"/>
    <d v="2026-03-20T00:00:00"/>
    <s v="https://www.numbeo.com/food-prices/in/Hanoi"/>
    <n v="8053663"/>
    <x v="436"/>
  </r>
  <r>
    <x v="93"/>
    <x v="68"/>
    <s v="VNM"/>
    <s v="Southeast Asia"/>
    <x v="2"/>
    <x v="1"/>
    <d v="2025-11-01T00:00:00"/>
    <x v="9"/>
    <s v="Oranges_1kg"/>
    <s v="Fruits"/>
    <n v="1"/>
    <s v="kg"/>
    <x v="4081"/>
    <x v="52"/>
    <n v="1.39"/>
    <x v="52"/>
    <n v="3.8"/>
    <s v="IMF WEO 2026 / ADB"/>
    <n v="126.2"/>
    <d v="2025-11-01T00:00:00"/>
    <n v="-1"/>
    <n v="3.1"/>
    <n v="2.5"/>
    <d v="2026-03-20T00:00:00"/>
    <s v="https://www.numbeo.com/food-prices/in/Hanoi"/>
    <n v="8053663"/>
    <x v="437"/>
  </r>
  <r>
    <x v="93"/>
    <x v="68"/>
    <s v="VNM"/>
    <s v="Southeast Asia"/>
    <x v="2"/>
    <x v="2"/>
    <d v="2025-12-01T00:00:00"/>
    <x v="9"/>
    <s v="Oranges_1kg"/>
    <s v="Fruits"/>
    <n v="1"/>
    <s v="kg"/>
    <x v="4082"/>
    <x v="52"/>
    <n v="1.38"/>
    <x v="52"/>
    <n v="3.8"/>
    <s v="IMF WEO 2026 / ADB"/>
    <n v="125.8"/>
    <d v="2025-12-01T00:00:00"/>
    <n v="-1"/>
    <n v="3.1"/>
    <n v="2.5"/>
    <d v="2026-03-20T00:00:00"/>
    <s v="https://www.numbeo.com/food-prices/in/Hanoi"/>
    <n v="8053663"/>
    <x v="438"/>
  </r>
  <r>
    <x v="93"/>
    <x v="68"/>
    <s v="VNM"/>
    <s v="Southeast Asia"/>
    <x v="2"/>
    <x v="3"/>
    <d v="2026-01-01T00:00:00"/>
    <x v="9"/>
    <s v="Oranges_1kg"/>
    <s v="Fruits"/>
    <n v="1"/>
    <s v="kg"/>
    <x v="4026"/>
    <x v="52"/>
    <n v="1.34"/>
    <x v="52"/>
    <n v="3.8"/>
    <s v="IMF WEO 2026 / ADB"/>
    <n v="124.2"/>
    <d v="2026-01-01T00:00:00"/>
    <n v="-1"/>
    <n v="3.1"/>
    <n v="2.5"/>
    <d v="2026-03-20T00:00:00"/>
    <s v="https://www.numbeo.com/food-prices/in/Hanoi"/>
    <n v="8053663"/>
    <x v="439"/>
  </r>
  <r>
    <x v="93"/>
    <x v="68"/>
    <s v="VNM"/>
    <s v="Southeast Asia"/>
    <x v="2"/>
    <x v="4"/>
    <d v="2026-02-01T00:00:00"/>
    <x v="9"/>
    <s v="Oranges_1kg"/>
    <s v="Fruits"/>
    <n v="1"/>
    <s v="kg"/>
    <x v="4043"/>
    <x v="52"/>
    <n v="1.31"/>
    <x v="52"/>
    <n v="3.8"/>
    <s v="IMF WEO 2026 / ADB"/>
    <n v="125.3"/>
    <d v="2026-02-01T00:00:00"/>
    <n v="-1"/>
    <n v="3.1"/>
    <n v="2.5"/>
    <d v="2026-03-20T00:00:00"/>
    <s v="https://www.numbeo.com/food-prices/in/Hanoi"/>
    <n v="8053663"/>
    <x v="440"/>
  </r>
  <r>
    <x v="93"/>
    <x v="68"/>
    <s v="VNM"/>
    <s v="Southeast Asia"/>
    <x v="2"/>
    <x v="5"/>
    <d v="2026-03-01T00:00:00"/>
    <x v="9"/>
    <s v="Oranges_1kg"/>
    <s v="Fruits"/>
    <n v="1"/>
    <s v="kg"/>
    <x v="4083"/>
    <x v="52"/>
    <n v="1.35"/>
    <x v="52"/>
    <n v="3.8"/>
    <s v="IMF WEO 2026 / ADB"/>
    <n v="126"/>
    <d v="2026-03-01T00:00:00"/>
    <n v="-1"/>
    <n v="3.1"/>
    <n v="2.5"/>
    <d v="2026-03-20T00:00:00"/>
    <s v="https://www.numbeo.com/food-prices/in/Hanoi"/>
    <n v="8053663"/>
    <x v="419"/>
  </r>
  <r>
    <x v="93"/>
    <x v="68"/>
    <s v="VNM"/>
    <s v="Southeast Asia"/>
    <x v="2"/>
    <x v="0"/>
    <d v="2025-10-01T00:00:00"/>
    <x v="10"/>
    <s v="Tomatoes_1kg"/>
    <s v="Vegetables"/>
    <n v="1"/>
    <s v="kg"/>
    <x v="4084"/>
    <x v="52"/>
    <n v="1.58"/>
    <x v="52"/>
    <n v="3.8"/>
    <s v="IMF WEO 2026 / ADB"/>
    <n v="127.1"/>
    <d v="2025-10-01T00:00:00"/>
    <n v="-1"/>
    <n v="3.1"/>
    <n v="2.5"/>
    <d v="2026-03-20T00:00:00"/>
    <s v="https://www.numbeo.com/food-prices/in/Hanoi"/>
    <n v="8053663"/>
    <x v="436"/>
  </r>
  <r>
    <x v="93"/>
    <x v="68"/>
    <s v="VNM"/>
    <s v="Southeast Asia"/>
    <x v="2"/>
    <x v="1"/>
    <d v="2025-11-01T00:00:00"/>
    <x v="10"/>
    <s v="Tomatoes_1kg"/>
    <s v="Vegetables"/>
    <n v="1"/>
    <s v="kg"/>
    <x v="4085"/>
    <x v="52"/>
    <n v="1.79"/>
    <x v="52"/>
    <n v="3.8"/>
    <s v="IMF WEO 2026 / ADB"/>
    <n v="126.2"/>
    <d v="2025-11-01T00:00:00"/>
    <n v="-1"/>
    <n v="3.1"/>
    <n v="2.5"/>
    <d v="2026-03-20T00:00:00"/>
    <s v="https://www.numbeo.com/food-prices/in/Hanoi"/>
    <n v="8053663"/>
    <x v="437"/>
  </r>
  <r>
    <x v="93"/>
    <x v="68"/>
    <s v="VNM"/>
    <s v="Southeast Asia"/>
    <x v="2"/>
    <x v="2"/>
    <d v="2025-12-01T00:00:00"/>
    <x v="10"/>
    <s v="Tomatoes_1kg"/>
    <s v="Vegetables"/>
    <n v="1"/>
    <s v="kg"/>
    <x v="4035"/>
    <x v="52"/>
    <n v="1.81"/>
    <x v="52"/>
    <n v="3.8"/>
    <s v="IMF WEO 2026 / ADB"/>
    <n v="125.8"/>
    <d v="2025-12-01T00:00:00"/>
    <n v="-1"/>
    <n v="3.1"/>
    <n v="2.5"/>
    <d v="2026-03-20T00:00:00"/>
    <s v="https://www.numbeo.com/food-prices/in/Hanoi"/>
    <n v="8053663"/>
    <x v="438"/>
  </r>
  <r>
    <x v="93"/>
    <x v="68"/>
    <s v="VNM"/>
    <s v="Southeast Asia"/>
    <x v="2"/>
    <x v="3"/>
    <d v="2026-01-01T00:00:00"/>
    <x v="10"/>
    <s v="Tomatoes_1kg"/>
    <s v="Vegetables"/>
    <n v="1"/>
    <s v="kg"/>
    <x v="4035"/>
    <x v="52"/>
    <n v="1.81"/>
    <x v="52"/>
    <n v="3.8"/>
    <s v="IMF WEO 2026 / ADB"/>
    <n v="124.2"/>
    <d v="2026-01-01T00:00:00"/>
    <n v="-1"/>
    <n v="3.1"/>
    <n v="2.5"/>
    <d v="2026-03-20T00:00:00"/>
    <s v="https://www.numbeo.com/food-prices/in/Hanoi"/>
    <n v="8053663"/>
    <x v="439"/>
  </r>
  <r>
    <x v="93"/>
    <x v="68"/>
    <s v="VNM"/>
    <s v="Southeast Asia"/>
    <x v="2"/>
    <x v="4"/>
    <d v="2026-02-01T00:00:00"/>
    <x v="10"/>
    <s v="Tomatoes_1kg"/>
    <s v="Vegetables"/>
    <n v="1"/>
    <s v="kg"/>
    <x v="4031"/>
    <x v="52"/>
    <n v="1.72"/>
    <x v="52"/>
    <n v="3.8"/>
    <s v="IMF WEO 2026 / ADB"/>
    <n v="125.3"/>
    <d v="2026-02-01T00:00:00"/>
    <n v="-1"/>
    <n v="3.1"/>
    <n v="2.5"/>
    <d v="2026-03-20T00:00:00"/>
    <s v="https://www.numbeo.com/food-prices/in/Hanoi"/>
    <n v="8053663"/>
    <x v="440"/>
  </r>
  <r>
    <x v="93"/>
    <x v="68"/>
    <s v="VNM"/>
    <s v="Southeast Asia"/>
    <x v="2"/>
    <x v="5"/>
    <d v="2026-03-01T00:00:00"/>
    <x v="10"/>
    <s v="Tomatoes_1kg"/>
    <s v="Vegetables"/>
    <n v="1"/>
    <s v="kg"/>
    <x v="4086"/>
    <x v="52"/>
    <n v="1.77"/>
    <x v="52"/>
    <n v="3.8"/>
    <s v="IMF WEO 2026 / ADB"/>
    <n v="126"/>
    <d v="2026-03-01T00:00:00"/>
    <n v="-1"/>
    <n v="3.1"/>
    <n v="2.5"/>
    <d v="2026-03-20T00:00:00"/>
    <s v="https://www.numbeo.com/food-prices/in/Hanoi"/>
    <n v="8053663"/>
    <x v="419"/>
  </r>
  <r>
    <x v="93"/>
    <x v="68"/>
    <s v="VNM"/>
    <s v="Southeast Asia"/>
    <x v="2"/>
    <x v="0"/>
    <d v="2025-10-01T00:00:00"/>
    <x v="11"/>
    <s v="Potatoes_1kg"/>
    <s v="Vegetables"/>
    <n v="1"/>
    <s v="kg"/>
    <x v="4087"/>
    <x v="52"/>
    <n v="1.03"/>
    <x v="52"/>
    <n v="3.8"/>
    <s v="IMF WEO 2026 / ADB"/>
    <n v="127.1"/>
    <d v="2025-10-01T00:00:00"/>
    <n v="-1"/>
    <n v="3.1"/>
    <n v="2.5"/>
    <d v="2026-03-20T00:00:00"/>
    <s v="https://www.numbeo.com/food-prices/in/Hanoi"/>
    <n v="8053663"/>
    <x v="436"/>
  </r>
  <r>
    <x v="93"/>
    <x v="68"/>
    <s v="VNM"/>
    <s v="Southeast Asia"/>
    <x v="2"/>
    <x v="1"/>
    <d v="2025-11-01T00:00:00"/>
    <x v="11"/>
    <s v="Potatoes_1kg"/>
    <s v="Vegetables"/>
    <n v="1"/>
    <s v="kg"/>
    <x v="4088"/>
    <x v="52"/>
    <n v="1.1499999999999999"/>
    <x v="52"/>
    <n v="3.8"/>
    <s v="IMF WEO 2026 / ADB"/>
    <n v="126.2"/>
    <d v="2025-11-01T00:00:00"/>
    <n v="-1"/>
    <n v="3.1"/>
    <n v="2.5"/>
    <d v="2026-03-20T00:00:00"/>
    <s v="https://www.numbeo.com/food-prices/in/Hanoi"/>
    <n v="8053663"/>
    <x v="437"/>
  </r>
  <r>
    <x v="93"/>
    <x v="68"/>
    <s v="VNM"/>
    <s v="Southeast Asia"/>
    <x v="2"/>
    <x v="2"/>
    <d v="2025-12-01T00:00:00"/>
    <x v="11"/>
    <s v="Potatoes_1kg"/>
    <s v="Vegetables"/>
    <n v="1"/>
    <s v="kg"/>
    <x v="4089"/>
    <x v="52"/>
    <n v="1.21"/>
    <x v="52"/>
    <n v="3.8"/>
    <s v="IMF WEO 2026 / ADB"/>
    <n v="125.8"/>
    <d v="2025-12-01T00:00:00"/>
    <n v="-1"/>
    <n v="3.1"/>
    <n v="2.5"/>
    <d v="2026-03-20T00:00:00"/>
    <s v="https://www.numbeo.com/food-prices/in/Hanoi"/>
    <n v="8053663"/>
    <x v="438"/>
  </r>
  <r>
    <x v="93"/>
    <x v="68"/>
    <s v="VNM"/>
    <s v="Southeast Asia"/>
    <x v="2"/>
    <x v="3"/>
    <d v="2026-01-01T00:00:00"/>
    <x v="11"/>
    <s v="Potatoes_1kg"/>
    <s v="Vegetables"/>
    <n v="1"/>
    <s v="kg"/>
    <x v="4090"/>
    <x v="52"/>
    <n v="1.1299999999999999"/>
    <x v="52"/>
    <n v="3.8"/>
    <s v="IMF WEO 2026 / ADB"/>
    <n v="124.2"/>
    <d v="2026-01-01T00:00:00"/>
    <n v="-1"/>
    <n v="3.1"/>
    <n v="2.5"/>
    <d v="2026-03-20T00:00:00"/>
    <s v="https://www.numbeo.com/food-prices/in/Hanoi"/>
    <n v="8053663"/>
    <x v="439"/>
  </r>
  <r>
    <x v="93"/>
    <x v="68"/>
    <s v="VNM"/>
    <s v="Southeast Asia"/>
    <x v="2"/>
    <x v="4"/>
    <d v="2026-02-01T00:00:00"/>
    <x v="11"/>
    <s v="Potatoes_1kg"/>
    <s v="Vegetables"/>
    <n v="1"/>
    <s v="kg"/>
    <x v="4090"/>
    <x v="52"/>
    <n v="1.1299999999999999"/>
    <x v="52"/>
    <n v="3.8"/>
    <s v="IMF WEO 2026 / ADB"/>
    <n v="125.3"/>
    <d v="2026-02-01T00:00:00"/>
    <n v="-1"/>
    <n v="3.1"/>
    <n v="2.5"/>
    <d v="2026-03-20T00:00:00"/>
    <s v="https://www.numbeo.com/food-prices/in/Hanoi"/>
    <n v="8053663"/>
    <x v="440"/>
  </r>
  <r>
    <x v="93"/>
    <x v="68"/>
    <s v="VNM"/>
    <s v="Southeast Asia"/>
    <x v="2"/>
    <x v="5"/>
    <d v="2026-03-01T00:00:00"/>
    <x v="11"/>
    <s v="Potatoes_1kg"/>
    <s v="Vegetables"/>
    <n v="1"/>
    <s v="kg"/>
    <x v="4091"/>
    <x v="52"/>
    <n v="1.1399999999999999"/>
    <x v="52"/>
    <n v="3.8"/>
    <s v="IMF WEO 2026 / ADB"/>
    <n v="126"/>
    <d v="2026-03-01T00:00:00"/>
    <n v="-1"/>
    <n v="3.1"/>
    <n v="2.5"/>
    <d v="2026-03-20T00:00:00"/>
    <s v="https://www.numbeo.com/food-prices/in/Hanoi"/>
    <n v="8053663"/>
    <x v="419"/>
  </r>
  <r>
    <x v="93"/>
    <x v="68"/>
    <s v="VNM"/>
    <s v="Southeast Asia"/>
    <x v="2"/>
    <x v="0"/>
    <d v="2025-10-01T00:00:00"/>
    <x v="12"/>
    <s v="Onions_1kg"/>
    <s v="Vegetables"/>
    <n v="1"/>
    <s v="kg"/>
    <x v="4092"/>
    <x v="52"/>
    <n v="1.0900000000000001"/>
    <x v="52"/>
    <n v="3.8"/>
    <s v="IMF WEO 2026 / ADB"/>
    <n v="127.1"/>
    <d v="2025-10-01T00:00:00"/>
    <n v="-1"/>
    <n v="3.1"/>
    <n v="2.5"/>
    <d v="2026-03-20T00:00:00"/>
    <s v="https://www.numbeo.com/food-prices/in/Hanoi"/>
    <n v="8053663"/>
    <x v="436"/>
  </r>
  <r>
    <x v="93"/>
    <x v="68"/>
    <s v="VNM"/>
    <s v="Southeast Asia"/>
    <x v="2"/>
    <x v="1"/>
    <d v="2025-11-01T00:00:00"/>
    <x v="12"/>
    <s v="Onions_1kg"/>
    <s v="Vegetables"/>
    <n v="1"/>
    <s v="kg"/>
    <x v="4045"/>
    <x v="52"/>
    <n v="1.23"/>
    <x v="52"/>
    <n v="3.8"/>
    <s v="IMF WEO 2026 / ADB"/>
    <n v="126.2"/>
    <d v="2025-11-01T00:00:00"/>
    <n v="-1"/>
    <n v="3.1"/>
    <n v="2.5"/>
    <d v="2026-03-20T00:00:00"/>
    <s v="https://www.numbeo.com/food-prices/in/Hanoi"/>
    <n v="8053663"/>
    <x v="437"/>
  </r>
  <r>
    <x v="93"/>
    <x v="68"/>
    <s v="VNM"/>
    <s v="Southeast Asia"/>
    <x v="2"/>
    <x v="2"/>
    <d v="2025-12-01T00:00:00"/>
    <x v="12"/>
    <s v="Onions_1kg"/>
    <s v="Vegetables"/>
    <n v="1"/>
    <s v="kg"/>
    <x v="4042"/>
    <x v="52"/>
    <n v="1.25"/>
    <x v="52"/>
    <n v="3.8"/>
    <s v="IMF WEO 2026 / ADB"/>
    <n v="125.8"/>
    <d v="2025-12-01T00:00:00"/>
    <n v="-1"/>
    <n v="3.1"/>
    <n v="2.5"/>
    <d v="2026-03-20T00:00:00"/>
    <s v="https://www.numbeo.com/food-prices/in/Hanoi"/>
    <n v="8053663"/>
    <x v="438"/>
  </r>
  <r>
    <x v="93"/>
    <x v="68"/>
    <s v="VNM"/>
    <s v="Southeast Asia"/>
    <x v="2"/>
    <x v="3"/>
    <d v="2026-01-01T00:00:00"/>
    <x v="12"/>
    <s v="Onions_1kg"/>
    <s v="Vegetables"/>
    <n v="1"/>
    <s v="kg"/>
    <x v="4093"/>
    <x v="52"/>
    <n v="1.1599999999999999"/>
    <x v="52"/>
    <n v="3.8"/>
    <s v="IMF WEO 2026 / ADB"/>
    <n v="124.2"/>
    <d v="2026-01-01T00:00:00"/>
    <n v="-1"/>
    <n v="3.1"/>
    <n v="2.5"/>
    <d v="2026-03-20T00:00:00"/>
    <s v="https://www.numbeo.com/food-prices/in/Hanoi"/>
    <n v="8053663"/>
    <x v="439"/>
  </r>
  <r>
    <x v="93"/>
    <x v="68"/>
    <s v="VNM"/>
    <s v="Southeast Asia"/>
    <x v="2"/>
    <x v="4"/>
    <d v="2026-02-01T00:00:00"/>
    <x v="12"/>
    <s v="Onions_1kg"/>
    <s v="Vegetables"/>
    <n v="1"/>
    <s v="kg"/>
    <x v="4094"/>
    <x v="52"/>
    <n v="1.18"/>
    <x v="52"/>
    <n v="3.8"/>
    <s v="IMF WEO 2026 / ADB"/>
    <n v="125.3"/>
    <d v="2026-02-01T00:00:00"/>
    <n v="-1"/>
    <n v="3.1"/>
    <n v="2.5"/>
    <d v="2026-03-20T00:00:00"/>
    <s v="https://www.numbeo.com/food-prices/in/Hanoi"/>
    <n v="8053663"/>
    <x v="440"/>
  </r>
  <r>
    <x v="93"/>
    <x v="68"/>
    <s v="VNM"/>
    <s v="Southeast Asia"/>
    <x v="2"/>
    <x v="5"/>
    <d v="2026-03-01T00:00:00"/>
    <x v="12"/>
    <s v="Onions_1kg"/>
    <s v="Vegetables"/>
    <n v="1"/>
    <s v="kg"/>
    <x v="4038"/>
    <x v="52"/>
    <n v="1.19"/>
    <x v="52"/>
    <n v="3.8"/>
    <s v="IMF WEO 2026 / ADB"/>
    <n v="126"/>
    <d v="2026-03-01T00:00:00"/>
    <n v="-1"/>
    <n v="3.1"/>
    <n v="2.5"/>
    <d v="2026-03-20T00:00:00"/>
    <s v="https://www.numbeo.com/food-prices/in/Hanoi"/>
    <n v="8053663"/>
    <x v="419"/>
  </r>
  <r>
    <x v="93"/>
    <x v="68"/>
    <s v="VNM"/>
    <s v="Southeast Asia"/>
    <x v="2"/>
    <x v="0"/>
    <d v="2025-10-01T00:00:00"/>
    <x v="13"/>
    <s v="Lettuce_1hd"/>
    <s v="Vegetables"/>
    <n v="1"/>
    <s v="head"/>
    <x v="4095"/>
    <x v="52"/>
    <n v="0.67"/>
    <x v="52"/>
    <n v="3.8"/>
    <s v="IMF WEO 2026 / ADB"/>
    <n v="127.1"/>
    <d v="2025-10-01T00:00:00"/>
    <n v="-1"/>
    <n v="3.1"/>
    <n v="2.5"/>
    <d v="2026-03-20T00:00:00"/>
    <s v="https://www.numbeo.com/food-prices/in/Hanoi"/>
    <n v="8053663"/>
    <x v="436"/>
  </r>
  <r>
    <x v="93"/>
    <x v="68"/>
    <s v="VNM"/>
    <s v="Southeast Asia"/>
    <x v="2"/>
    <x v="1"/>
    <d v="2025-11-01T00:00:00"/>
    <x v="13"/>
    <s v="Lettuce_1hd"/>
    <s v="Vegetables"/>
    <n v="1"/>
    <s v="head"/>
    <x v="4096"/>
    <x v="52"/>
    <n v="0.73"/>
    <x v="52"/>
    <n v="3.8"/>
    <s v="IMF WEO 2026 / ADB"/>
    <n v="126.2"/>
    <d v="2025-11-01T00:00:00"/>
    <n v="-1"/>
    <n v="3.1"/>
    <n v="2.5"/>
    <d v="2026-03-20T00:00:00"/>
    <s v="https://www.numbeo.com/food-prices/in/Hanoi"/>
    <n v="8053663"/>
    <x v="437"/>
  </r>
  <r>
    <x v="93"/>
    <x v="68"/>
    <s v="VNM"/>
    <s v="Southeast Asia"/>
    <x v="2"/>
    <x v="2"/>
    <d v="2025-12-01T00:00:00"/>
    <x v="13"/>
    <s v="Lettuce_1hd"/>
    <s v="Vegetables"/>
    <n v="1"/>
    <s v="head"/>
    <x v="4097"/>
    <x v="52"/>
    <n v="0.75"/>
    <x v="52"/>
    <n v="3.8"/>
    <s v="IMF WEO 2026 / ADB"/>
    <n v="125.8"/>
    <d v="2025-12-01T00:00:00"/>
    <n v="-1"/>
    <n v="3.1"/>
    <n v="2.5"/>
    <d v="2026-03-20T00:00:00"/>
    <s v="https://www.numbeo.com/food-prices/in/Hanoi"/>
    <n v="8053663"/>
    <x v="438"/>
  </r>
  <r>
    <x v="93"/>
    <x v="68"/>
    <s v="VNM"/>
    <s v="Southeast Asia"/>
    <x v="2"/>
    <x v="3"/>
    <d v="2026-01-01T00:00:00"/>
    <x v="13"/>
    <s v="Lettuce_1hd"/>
    <s v="Vegetables"/>
    <n v="1"/>
    <s v="head"/>
    <x v="4098"/>
    <x v="52"/>
    <n v="0.74"/>
    <x v="52"/>
    <n v="3.8"/>
    <s v="IMF WEO 2026 / ADB"/>
    <n v="124.2"/>
    <d v="2026-01-01T00:00:00"/>
    <n v="-1"/>
    <n v="3.1"/>
    <n v="2.5"/>
    <d v="2026-03-20T00:00:00"/>
    <s v="https://www.numbeo.com/food-prices/in/Hanoi"/>
    <n v="8053663"/>
    <x v="439"/>
  </r>
  <r>
    <x v="93"/>
    <x v="68"/>
    <s v="VNM"/>
    <s v="Southeast Asia"/>
    <x v="2"/>
    <x v="4"/>
    <d v="2026-02-01T00:00:00"/>
    <x v="13"/>
    <s v="Lettuce_1hd"/>
    <s v="Vegetables"/>
    <n v="1"/>
    <s v="head"/>
    <x v="4099"/>
    <x v="52"/>
    <n v="0.71"/>
    <x v="52"/>
    <n v="3.8"/>
    <s v="IMF WEO 2026 / ADB"/>
    <n v="125.3"/>
    <d v="2026-02-01T00:00:00"/>
    <n v="-1"/>
    <n v="3.1"/>
    <n v="2.5"/>
    <d v="2026-03-20T00:00:00"/>
    <s v="https://www.numbeo.com/food-prices/in/Hanoi"/>
    <n v="8053663"/>
    <x v="440"/>
  </r>
  <r>
    <x v="93"/>
    <x v="68"/>
    <s v="VNM"/>
    <s v="Southeast Asia"/>
    <x v="2"/>
    <x v="5"/>
    <d v="2026-03-01T00:00:00"/>
    <x v="13"/>
    <s v="Lettuce_1hd"/>
    <s v="Vegetables"/>
    <n v="1"/>
    <s v="head"/>
    <x v="4100"/>
    <x v="52"/>
    <n v="0.72"/>
    <x v="52"/>
    <n v="3.8"/>
    <s v="IMF WEO 2026 / ADB"/>
    <n v="126"/>
    <d v="2026-03-01T00:00:00"/>
    <n v="-1"/>
    <n v="3.1"/>
    <n v="2.5"/>
    <d v="2026-03-20T00:00:00"/>
    <s v="https://www.numbeo.com/food-prices/in/Hanoi"/>
    <n v="8053663"/>
    <x v="419"/>
  </r>
  <r>
    <x v="94"/>
    <x v="69"/>
    <s v="BRA"/>
    <s v="Latin America"/>
    <x v="4"/>
    <x v="0"/>
    <d v="2025-10-01T00:00:00"/>
    <x v="0"/>
    <s v="Milk_1L"/>
    <s v="Dairy"/>
    <n v="1"/>
    <s v="liter"/>
    <x v="113"/>
    <x v="53"/>
    <n v="1.05"/>
    <x v="53"/>
    <n v="5.9"/>
    <s v="IMF WEO 2026"/>
    <n v="127.1"/>
    <d v="2025-10-01T00:00:00"/>
    <n v="-1"/>
    <n v="3.1"/>
    <n v="2.5"/>
    <d v="2026-03-20T00:00:00"/>
    <s v="https://www.numbeo.com/food-prices/in/Sao-Paulo"/>
    <n v="12325232"/>
    <x v="362"/>
  </r>
  <r>
    <x v="94"/>
    <x v="69"/>
    <s v="BRA"/>
    <s v="Latin America"/>
    <x v="4"/>
    <x v="1"/>
    <d v="2025-11-01T00:00:00"/>
    <x v="0"/>
    <s v="Milk_1L"/>
    <s v="Dairy"/>
    <n v="1"/>
    <s v="liter"/>
    <x v="311"/>
    <x v="53"/>
    <n v="1.03"/>
    <x v="53"/>
    <n v="5.9"/>
    <s v="IMF WEO 2026"/>
    <n v="126.2"/>
    <d v="2025-11-01T00:00:00"/>
    <n v="-1"/>
    <n v="3.1"/>
    <n v="2.5"/>
    <d v="2026-03-20T00:00:00"/>
    <s v="https://www.numbeo.com/food-prices/in/Sao-Paulo"/>
    <n v="12325232"/>
    <x v="245"/>
  </r>
  <r>
    <x v="94"/>
    <x v="69"/>
    <s v="BRA"/>
    <s v="Latin America"/>
    <x v="4"/>
    <x v="2"/>
    <d v="2025-12-01T00:00:00"/>
    <x v="0"/>
    <s v="Milk_1L"/>
    <s v="Dairy"/>
    <n v="1"/>
    <s v="liter"/>
    <x v="311"/>
    <x v="53"/>
    <n v="1.03"/>
    <x v="53"/>
    <n v="5.9"/>
    <s v="IMF WEO 2026"/>
    <n v="125.8"/>
    <d v="2025-12-01T00:00:00"/>
    <n v="-1"/>
    <n v="3.1"/>
    <n v="2.5"/>
    <d v="2026-03-20T00:00:00"/>
    <s v="https://www.numbeo.com/food-prices/in/Sao-Paulo"/>
    <n v="12325232"/>
    <x v="441"/>
  </r>
  <r>
    <x v="94"/>
    <x v="69"/>
    <s v="BRA"/>
    <s v="Latin America"/>
    <x v="4"/>
    <x v="3"/>
    <d v="2026-01-01T00:00:00"/>
    <x v="0"/>
    <s v="Milk_1L"/>
    <s v="Dairy"/>
    <n v="1"/>
    <s v="liter"/>
    <x v="3507"/>
    <x v="53"/>
    <n v="1.06"/>
    <x v="53"/>
    <n v="5.9"/>
    <s v="IMF WEO 2026"/>
    <n v="124.2"/>
    <d v="2026-01-01T00:00:00"/>
    <n v="-1"/>
    <n v="3.1"/>
    <n v="2.5"/>
    <d v="2026-03-20T00:00:00"/>
    <s v="https://www.numbeo.com/food-prices/in/Sao-Paulo"/>
    <n v="12325232"/>
    <x v="442"/>
  </r>
  <r>
    <x v="94"/>
    <x v="69"/>
    <s v="BRA"/>
    <s v="Latin America"/>
    <x v="4"/>
    <x v="4"/>
    <d v="2026-02-01T00:00:00"/>
    <x v="0"/>
    <s v="Milk_1L"/>
    <s v="Dairy"/>
    <n v="1"/>
    <s v="liter"/>
    <x v="303"/>
    <x v="53"/>
    <n v="1.0900000000000001"/>
    <x v="53"/>
    <n v="5.9"/>
    <s v="IMF WEO 2026"/>
    <n v="125.3"/>
    <d v="2026-02-01T00:00:00"/>
    <n v="-1"/>
    <n v="3.1"/>
    <n v="2.5"/>
    <d v="2026-03-20T00:00:00"/>
    <s v="https://www.numbeo.com/food-prices/in/Sao-Paulo"/>
    <n v="12325232"/>
    <x v="443"/>
  </r>
  <r>
    <x v="94"/>
    <x v="69"/>
    <s v="BRA"/>
    <s v="Latin America"/>
    <x v="4"/>
    <x v="5"/>
    <d v="2026-03-01T00:00:00"/>
    <x v="0"/>
    <s v="Milk_1L"/>
    <s v="Dairy"/>
    <n v="1"/>
    <s v="liter"/>
    <x v="1844"/>
    <x v="53"/>
    <n v="1.08"/>
    <x v="53"/>
    <n v="5.9"/>
    <s v="IMF WEO 2026"/>
    <n v="126"/>
    <d v="2026-03-01T00:00:00"/>
    <n v="-1"/>
    <n v="3.1"/>
    <n v="2.5"/>
    <d v="2026-03-20T00:00:00"/>
    <s v="https://www.numbeo.com/food-prices/in/Sao-Paulo"/>
    <n v="12325232"/>
    <x v="444"/>
  </r>
  <r>
    <x v="94"/>
    <x v="69"/>
    <s v="BRA"/>
    <s v="Latin America"/>
    <x v="4"/>
    <x v="0"/>
    <d v="2025-10-01T00:00:00"/>
    <x v="1"/>
    <s v="Bread_500g"/>
    <s v="Bakery"/>
    <n v="500"/>
    <s v="grams"/>
    <x v="1799"/>
    <x v="53"/>
    <n v="1.68"/>
    <x v="53"/>
    <n v="5.9"/>
    <s v="IMF WEO 2026"/>
    <n v="127.1"/>
    <d v="2025-10-01T00:00:00"/>
    <n v="-1"/>
    <n v="3.1"/>
    <n v="2.5"/>
    <d v="2026-03-20T00:00:00"/>
    <s v="https://www.numbeo.com/food-prices/in/Sao-Paulo"/>
    <n v="12325232"/>
    <x v="362"/>
  </r>
  <r>
    <x v="94"/>
    <x v="69"/>
    <s v="BRA"/>
    <s v="Latin America"/>
    <x v="4"/>
    <x v="1"/>
    <d v="2025-11-01T00:00:00"/>
    <x v="1"/>
    <s v="Bread_500g"/>
    <s v="Bakery"/>
    <n v="500"/>
    <s v="grams"/>
    <x v="4101"/>
    <x v="53"/>
    <n v="1.66"/>
    <x v="53"/>
    <n v="5.9"/>
    <s v="IMF WEO 2026"/>
    <n v="126.2"/>
    <d v="2025-11-01T00:00:00"/>
    <n v="-1"/>
    <n v="3.1"/>
    <n v="2.5"/>
    <d v="2026-03-20T00:00:00"/>
    <s v="https://www.numbeo.com/food-prices/in/Sao-Paulo"/>
    <n v="12325232"/>
    <x v="245"/>
  </r>
  <r>
    <x v="94"/>
    <x v="69"/>
    <s v="BRA"/>
    <s v="Latin America"/>
    <x v="4"/>
    <x v="2"/>
    <d v="2025-12-01T00:00:00"/>
    <x v="1"/>
    <s v="Bread_500g"/>
    <s v="Bakery"/>
    <n v="500"/>
    <s v="grams"/>
    <x v="1578"/>
    <x v="53"/>
    <n v="1.71"/>
    <x v="53"/>
    <n v="5.9"/>
    <s v="IMF WEO 2026"/>
    <n v="125.8"/>
    <d v="2025-12-01T00:00:00"/>
    <n v="-1"/>
    <n v="3.1"/>
    <n v="2.5"/>
    <d v="2026-03-20T00:00:00"/>
    <s v="https://www.numbeo.com/food-prices/in/Sao-Paulo"/>
    <n v="12325232"/>
    <x v="441"/>
  </r>
  <r>
    <x v="94"/>
    <x v="69"/>
    <s v="BRA"/>
    <s v="Latin America"/>
    <x v="4"/>
    <x v="3"/>
    <d v="2026-01-01T00:00:00"/>
    <x v="1"/>
    <s v="Bread_500g"/>
    <s v="Bakery"/>
    <n v="500"/>
    <s v="grams"/>
    <x v="4102"/>
    <x v="53"/>
    <n v="1.74"/>
    <x v="53"/>
    <n v="5.9"/>
    <s v="IMF WEO 2026"/>
    <n v="124.2"/>
    <d v="2026-01-01T00:00:00"/>
    <n v="-1"/>
    <n v="3.1"/>
    <n v="2.5"/>
    <d v="2026-03-20T00:00:00"/>
    <s v="https://www.numbeo.com/food-prices/in/Sao-Paulo"/>
    <n v="12325232"/>
    <x v="442"/>
  </r>
  <r>
    <x v="94"/>
    <x v="69"/>
    <s v="BRA"/>
    <s v="Latin America"/>
    <x v="4"/>
    <x v="4"/>
    <d v="2026-02-01T00:00:00"/>
    <x v="1"/>
    <s v="Bread_500g"/>
    <s v="Bakery"/>
    <n v="500"/>
    <s v="grams"/>
    <x v="1799"/>
    <x v="53"/>
    <n v="1.68"/>
    <x v="53"/>
    <n v="5.9"/>
    <s v="IMF WEO 2026"/>
    <n v="125.3"/>
    <d v="2026-02-01T00:00:00"/>
    <n v="-1"/>
    <n v="3.1"/>
    <n v="2.5"/>
    <d v="2026-03-20T00:00:00"/>
    <s v="https://www.numbeo.com/food-prices/in/Sao-Paulo"/>
    <n v="12325232"/>
    <x v="443"/>
  </r>
  <r>
    <x v="94"/>
    <x v="69"/>
    <s v="BRA"/>
    <s v="Latin America"/>
    <x v="4"/>
    <x v="5"/>
    <d v="2026-03-01T00:00:00"/>
    <x v="1"/>
    <s v="Bread_500g"/>
    <s v="Bakery"/>
    <n v="500"/>
    <s v="grams"/>
    <x v="4103"/>
    <x v="53"/>
    <n v="1.72"/>
    <x v="53"/>
    <n v="5.9"/>
    <s v="IMF WEO 2026"/>
    <n v="126"/>
    <d v="2026-03-01T00:00:00"/>
    <n v="-1"/>
    <n v="3.1"/>
    <n v="2.5"/>
    <d v="2026-03-20T00:00:00"/>
    <s v="https://www.numbeo.com/food-prices/in/Sao-Paulo"/>
    <n v="12325232"/>
    <x v="444"/>
  </r>
  <r>
    <x v="94"/>
    <x v="69"/>
    <s v="BRA"/>
    <s v="Latin America"/>
    <x v="4"/>
    <x v="0"/>
    <d v="2025-10-01T00:00:00"/>
    <x v="2"/>
    <s v="Rice_1kg"/>
    <s v="Grains"/>
    <n v="1"/>
    <s v="kg"/>
    <x v="1629"/>
    <x v="53"/>
    <n v="1.55"/>
    <x v="53"/>
    <n v="5.9"/>
    <s v="IMF WEO 2026"/>
    <n v="127.1"/>
    <d v="2025-10-01T00:00:00"/>
    <n v="-1"/>
    <n v="3.1"/>
    <n v="2.5"/>
    <d v="2026-03-20T00:00:00"/>
    <s v="https://www.numbeo.com/food-prices/in/Sao-Paulo"/>
    <n v="12325232"/>
    <x v="362"/>
  </r>
  <r>
    <x v="94"/>
    <x v="69"/>
    <s v="BRA"/>
    <s v="Latin America"/>
    <x v="4"/>
    <x v="1"/>
    <d v="2025-11-01T00:00:00"/>
    <x v="2"/>
    <s v="Rice_1kg"/>
    <s v="Grains"/>
    <n v="1"/>
    <s v="kg"/>
    <x v="4104"/>
    <x v="53"/>
    <n v="1.61"/>
    <x v="53"/>
    <n v="5.9"/>
    <s v="IMF WEO 2026"/>
    <n v="126.2"/>
    <d v="2025-11-01T00:00:00"/>
    <n v="-1"/>
    <n v="3.1"/>
    <n v="2.5"/>
    <d v="2026-03-20T00:00:00"/>
    <s v="https://www.numbeo.com/food-prices/in/Sao-Paulo"/>
    <n v="12325232"/>
    <x v="245"/>
  </r>
  <r>
    <x v="94"/>
    <x v="69"/>
    <s v="BRA"/>
    <s v="Latin America"/>
    <x v="4"/>
    <x v="2"/>
    <d v="2025-12-01T00:00:00"/>
    <x v="2"/>
    <s v="Rice_1kg"/>
    <s v="Grains"/>
    <n v="1"/>
    <s v="kg"/>
    <x v="4104"/>
    <x v="53"/>
    <n v="1.61"/>
    <x v="53"/>
    <n v="5.9"/>
    <s v="IMF WEO 2026"/>
    <n v="125.8"/>
    <d v="2025-12-01T00:00:00"/>
    <n v="-1"/>
    <n v="3.1"/>
    <n v="2.5"/>
    <d v="2026-03-20T00:00:00"/>
    <s v="https://www.numbeo.com/food-prices/in/Sao-Paulo"/>
    <n v="12325232"/>
    <x v="441"/>
  </r>
  <r>
    <x v="94"/>
    <x v="69"/>
    <s v="BRA"/>
    <s v="Latin America"/>
    <x v="4"/>
    <x v="3"/>
    <d v="2026-01-01T00:00:00"/>
    <x v="2"/>
    <s v="Rice_1kg"/>
    <s v="Grains"/>
    <n v="1"/>
    <s v="kg"/>
    <x v="4105"/>
    <x v="53"/>
    <n v="1.57"/>
    <x v="53"/>
    <n v="5.9"/>
    <s v="IMF WEO 2026"/>
    <n v="124.2"/>
    <d v="2026-01-01T00:00:00"/>
    <n v="-1"/>
    <n v="3.1"/>
    <n v="2.5"/>
    <d v="2026-03-20T00:00:00"/>
    <s v="https://www.numbeo.com/food-prices/in/Sao-Paulo"/>
    <n v="12325232"/>
    <x v="442"/>
  </r>
  <r>
    <x v="94"/>
    <x v="69"/>
    <s v="BRA"/>
    <s v="Latin America"/>
    <x v="4"/>
    <x v="4"/>
    <d v="2026-02-01T00:00:00"/>
    <x v="2"/>
    <s v="Rice_1kg"/>
    <s v="Grains"/>
    <n v="1"/>
    <s v="kg"/>
    <x v="1288"/>
    <x v="53"/>
    <n v="1.65"/>
    <x v="53"/>
    <n v="5.9"/>
    <s v="IMF WEO 2026"/>
    <n v="125.3"/>
    <d v="2026-02-01T00:00:00"/>
    <n v="-1"/>
    <n v="3.1"/>
    <n v="2.5"/>
    <d v="2026-03-20T00:00:00"/>
    <s v="https://www.numbeo.com/food-prices/in/Sao-Paulo"/>
    <n v="12325232"/>
    <x v="443"/>
  </r>
  <r>
    <x v="94"/>
    <x v="69"/>
    <s v="BRA"/>
    <s v="Latin America"/>
    <x v="4"/>
    <x v="5"/>
    <d v="2026-03-01T00:00:00"/>
    <x v="2"/>
    <s v="Rice_1kg"/>
    <s v="Grains"/>
    <n v="1"/>
    <s v="kg"/>
    <x v="2127"/>
    <x v="53"/>
    <n v="1.62"/>
    <x v="53"/>
    <n v="5.9"/>
    <s v="IMF WEO 2026"/>
    <n v="126"/>
    <d v="2026-03-01T00:00:00"/>
    <n v="-1"/>
    <n v="3.1"/>
    <n v="2.5"/>
    <d v="2026-03-20T00:00:00"/>
    <s v="https://www.numbeo.com/food-prices/in/Sao-Paulo"/>
    <n v="12325232"/>
    <x v="444"/>
  </r>
  <r>
    <x v="94"/>
    <x v="69"/>
    <s v="BRA"/>
    <s v="Latin America"/>
    <x v="4"/>
    <x v="0"/>
    <d v="2025-10-01T00:00:00"/>
    <x v="3"/>
    <s v="Eggs_12"/>
    <s v="Dairy &amp; Eggs"/>
    <n v="12"/>
    <s v="pieces"/>
    <x v="4106"/>
    <x v="53"/>
    <n v="2.15"/>
    <x v="53"/>
    <n v="5.9"/>
    <s v="IMF WEO 2026"/>
    <n v="127.1"/>
    <d v="2025-10-01T00:00:00"/>
    <n v="-1"/>
    <n v="3.1"/>
    <n v="2.5"/>
    <d v="2026-03-20T00:00:00"/>
    <s v="https://www.numbeo.com/food-prices/in/Sao-Paulo"/>
    <n v="12325232"/>
    <x v="362"/>
  </r>
  <r>
    <x v="94"/>
    <x v="69"/>
    <s v="BRA"/>
    <s v="Latin America"/>
    <x v="4"/>
    <x v="1"/>
    <d v="2025-11-01T00:00:00"/>
    <x v="3"/>
    <s v="Eggs_12"/>
    <s v="Dairy &amp; Eggs"/>
    <n v="12"/>
    <s v="pieces"/>
    <x v="233"/>
    <x v="53"/>
    <n v="2.25"/>
    <x v="53"/>
    <n v="5.9"/>
    <s v="IMF WEO 2026"/>
    <n v="126.2"/>
    <d v="2025-11-01T00:00:00"/>
    <n v="-1"/>
    <n v="3.1"/>
    <n v="2.5"/>
    <d v="2026-03-20T00:00:00"/>
    <s v="https://www.numbeo.com/food-prices/in/Sao-Paulo"/>
    <n v="12325232"/>
    <x v="245"/>
  </r>
  <r>
    <x v="94"/>
    <x v="69"/>
    <s v="BRA"/>
    <s v="Latin America"/>
    <x v="4"/>
    <x v="2"/>
    <d v="2025-12-01T00:00:00"/>
    <x v="3"/>
    <s v="Eggs_12"/>
    <s v="Dairy &amp; Eggs"/>
    <n v="12"/>
    <s v="pieces"/>
    <x v="386"/>
    <x v="53"/>
    <n v="2.2599999999999998"/>
    <x v="53"/>
    <n v="5.9"/>
    <s v="IMF WEO 2026"/>
    <n v="125.8"/>
    <d v="2025-12-01T00:00:00"/>
    <n v="-1"/>
    <n v="3.1"/>
    <n v="2.5"/>
    <d v="2026-03-20T00:00:00"/>
    <s v="https://www.numbeo.com/food-prices/in/Sao-Paulo"/>
    <n v="12325232"/>
    <x v="441"/>
  </r>
  <r>
    <x v="94"/>
    <x v="69"/>
    <s v="BRA"/>
    <s v="Latin America"/>
    <x v="4"/>
    <x v="3"/>
    <d v="2026-01-01T00:00:00"/>
    <x v="3"/>
    <s v="Eggs_12"/>
    <s v="Dairy &amp; Eggs"/>
    <n v="12"/>
    <s v="pieces"/>
    <x v="168"/>
    <x v="53"/>
    <n v="2.27"/>
    <x v="53"/>
    <n v="5.9"/>
    <s v="IMF WEO 2026"/>
    <n v="124.2"/>
    <d v="2026-01-01T00:00:00"/>
    <n v="-1"/>
    <n v="3.1"/>
    <n v="2.5"/>
    <d v="2026-03-20T00:00:00"/>
    <s v="https://www.numbeo.com/food-prices/in/Sao-Paulo"/>
    <n v="12325232"/>
    <x v="442"/>
  </r>
  <r>
    <x v="94"/>
    <x v="69"/>
    <s v="BRA"/>
    <s v="Latin America"/>
    <x v="4"/>
    <x v="4"/>
    <d v="2026-02-01T00:00:00"/>
    <x v="3"/>
    <s v="Eggs_12"/>
    <s v="Dairy &amp; Eggs"/>
    <n v="12"/>
    <s v="pieces"/>
    <x v="868"/>
    <x v="53"/>
    <n v="2.29"/>
    <x v="53"/>
    <n v="5.9"/>
    <s v="IMF WEO 2026"/>
    <n v="125.3"/>
    <d v="2026-02-01T00:00:00"/>
    <n v="-1"/>
    <n v="3.1"/>
    <n v="2.5"/>
    <d v="2026-03-20T00:00:00"/>
    <s v="https://www.numbeo.com/food-prices/in/Sao-Paulo"/>
    <n v="12325232"/>
    <x v="443"/>
  </r>
  <r>
    <x v="94"/>
    <x v="69"/>
    <s v="BRA"/>
    <s v="Latin America"/>
    <x v="4"/>
    <x v="5"/>
    <d v="2026-03-01T00:00:00"/>
    <x v="3"/>
    <s v="Eggs_12"/>
    <s v="Dairy &amp; Eggs"/>
    <n v="12"/>
    <s v="pieces"/>
    <x v="4107"/>
    <x v="53"/>
    <n v="2.31"/>
    <x v="53"/>
    <n v="5.9"/>
    <s v="IMF WEO 2026"/>
    <n v="126"/>
    <d v="2026-03-01T00:00:00"/>
    <n v="-1"/>
    <n v="3.1"/>
    <n v="2.5"/>
    <d v="2026-03-20T00:00:00"/>
    <s v="https://www.numbeo.com/food-prices/in/Sao-Paulo"/>
    <n v="12325232"/>
    <x v="444"/>
  </r>
  <r>
    <x v="94"/>
    <x v="69"/>
    <s v="BRA"/>
    <s v="Latin America"/>
    <x v="4"/>
    <x v="0"/>
    <d v="2025-10-01T00:00:00"/>
    <x v="4"/>
    <s v="Cheese_1kg"/>
    <s v="Dairy"/>
    <n v="1"/>
    <s v="kg"/>
    <x v="4108"/>
    <x v="53"/>
    <n v="9.36"/>
    <x v="53"/>
    <n v="5.9"/>
    <s v="IMF WEO 2026"/>
    <n v="127.1"/>
    <d v="2025-10-01T00:00:00"/>
    <n v="-1"/>
    <n v="3.1"/>
    <n v="2.5"/>
    <d v="2026-03-20T00:00:00"/>
    <s v="https://www.numbeo.com/food-prices/in/Sao-Paulo"/>
    <n v="12325232"/>
    <x v="362"/>
  </r>
  <r>
    <x v="94"/>
    <x v="69"/>
    <s v="BRA"/>
    <s v="Latin America"/>
    <x v="4"/>
    <x v="1"/>
    <d v="2025-11-01T00:00:00"/>
    <x v="4"/>
    <s v="Cheese_1kg"/>
    <s v="Dairy"/>
    <n v="1"/>
    <s v="kg"/>
    <x v="4109"/>
    <x v="53"/>
    <n v="9.5299999999999994"/>
    <x v="53"/>
    <n v="5.9"/>
    <s v="IMF WEO 2026"/>
    <n v="126.2"/>
    <d v="2025-11-01T00:00:00"/>
    <n v="-1"/>
    <n v="3.1"/>
    <n v="2.5"/>
    <d v="2026-03-20T00:00:00"/>
    <s v="https://www.numbeo.com/food-prices/in/Sao-Paulo"/>
    <n v="12325232"/>
    <x v="245"/>
  </r>
  <r>
    <x v="94"/>
    <x v="69"/>
    <s v="BRA"/>
    <s v="Latin America"/>
    <x v="4"/>
    <x v="2"/>
    <d v="2025-12-01T00:00:00"/>
    <x v="4"/>
    <s v="Cheese_1kg"/>
    <s v="Dairy"/>
    <n v="1"/>
    <s v="kg"/>
    <x v="4110"/>
    <x v="53"/>
    <n v="9.44"/>
    <x v="53"/>
    <n v="5.9"/>
    <s v="IMF WEO 2026"/>
    <n v="125.8"/>
    <d v="2025-12-01T00:00:00"/>
    <n v="-1"/>
    <n v="3.1"/>
    <n v="2.5"/>
    <d v="2026-03-20T00:00:00"/>
    <s v="https://www.numbeo.com/food-prices/in/Sao-Paulo"/>
    <n v="12325232"/>
    <x v="441"/>
  </r>
  <r>
    <x v="94"/>
    <x v="69"/>
    <s v="BRA"/>
    <s v="Latin America"/>
    <x v="4"/>
    <x v="3"/>
    <d v="2026-01-01T00:00:00"/>
    <x v="4"/>
    <s v="Cheese_1kg"/>
    <s v="Dairy"/>
    <n v="1"/>
    <s v="kg"/>
    <x v="477"/>
    <x v="53"/>
    <n v="9.4700000000000006"/>
    <x v="53"/>
    <n v="5.9"/>
    <s v="IMF WEO 2026"/>
    <n v="124.2"/>
    <d v="2026-01-01T00:00:00"/>
    <n v="-1"/>
    <n v="3.1"/>
    <n v="2.5"/>
    <d v="2026-03-20T00:00:00"/>
    <s v="https://www.numbeo.com/food-prices/in/Sao-Paulo"/>
    <n v="12325232"/>
    <x v="442"/>
  </r>
  <r>
    <x v="94"/>
    <x v="69"/>
    <s v="BRA"/>
    <s v="Latin America"/>
    <x v="4"/>
    <x v="4"/>
    <d v="2026-02-01T00:00:00"/>
    <x v="4"/>
    <s v="Cheese_1kg"/>
    <s v="Dairy"/>
    <n v="1"/>
    <s v="kg"/>
    <x v="4111"/>
    <x v="53"/>
    <n v="9.69"/>
    <x v="53"/>
    <n v="5.9"/>
    <s v="IMF WEO 2026"/>
    <n v="125.3"/>
    <d v="2026-02-01T00:00:00"/>
    <n v="-1"/>
    <n v="3.1"/>
    <n v="2.5"/>
    <d v="2026-03-20T00:00:00"/>
    <s v="https://www.numbeo.com/food-prices/in/Sao-Paulo"/>
    <n v="12325232"/>
    <x v="443"/>
  </r>
  <r>
    <x v="94"/>
    <x v="69"/>
    <s v="BRA"/>
    <s v="Latin America"/>
    <x v="4"/>
    <x v="5"/>
    <d v="2026-03-01T00:00:00"/>
    <x v="4"/>
    <s v="Cheese_1kg"/>
    <s v="Dairy"/>
    <n v="1"/>
    <s v="kg"/>
    <x v="4112"/>
    <x v="53"/>
    <n v="9.66"/>
    <x v="53"/>
    <n v="5.9"/>
    <s v="IMF WEO 2026"/>
    <n v="126"/>
    <d v="2026-03-01T00:00:00"/>
    <n v="-1"/>
    <n v="3.1"/>
    <n v="2.5"/>
    <d v="2026-03-20T00:00:00"/>
    <s v="https://www.numbeo.com/food-prices/in/Sao-Paulo"/>
    <n v="12325232"/>
    <x v="444"/>
  </r>
  <r>
    <x v="94"/>
    <x v="69"/>
    <s v="BRA"/>
    <s v="Latin America"/>
    <x v="4"/>
    <x v="0"/>
    <d v="2025-10-01T00:00:00"/>
    <x v="5"/>
    <s v="Chicken_1kg"/>
    <s v="Meat"/>
    <n v="1"/>
    <s v="kg"/>
    <x v="4113"/>
    <x v="53"/>
    <n v="4.3"/>
    <x v="53"/>
    <n v="5.9"/>
    <s v="IMF WEO 2026"/>
    <n v="127.1"/>
    <d v="2025-10-01T00:00:00"/>
    <n v="-1"/>
    <n v="3.1"/>
    <n v="2.5"/>
    <d v="2026-03-20T00:00:00"/>
    <s v="https://www.numbeo.com/food-prices/in/Sao-Paulo"/>
    <n v="12325232"/>
    <x v="362"/>
  </r>
  <r>
    <x v="94"/>
    <x v="69"/>
    <s v="BRA"/>
    <s v="Latin America"/>
    <x v="4"/>
    <x v="1"/>
    <d v="2025-11-01T00:00:00"/>
    <x v="5"/>
    <s v="Chicken_1kg"/>
    <s v="Meat"/>
    <n v="1"/>
    <s v="kg"/>
    <x v="4114"/>
    <x v="53"/>
    <n v="4.17"/>
    <x v="53"/>
    <n v="5.9"/>
    <s v="IMF WEO 2026"/>
    <n v="126.2"/>
    <d v="2025-11-01T00:00:00"/>
    <n v="-1"/>
    <n v="3.1"/>
    <n v="2.5"/>
    <d v="2026-03-20T00:00:00"/>
    <s v="https://www.numbeo.com/food-prices/in/Sao-Paulo"/>
    <n v="12325232"/>
    <x v="245"/>
  </r>
  <r>
    <x v="94"/>
    <x v="69"/>
    <s v="BRA"/>
    <s v="Latin America"/>
    <x v="4"/>
    <x v="2"/>
    <d v="2025-12-01T00:00:00"/>
    <x v="5"/>
    <s v="Chicken_1kg"/>
    <s v="Meat"/>
    <n v="1"/>
    <s v="kg"/>
    <x v="3809"/>
    <x v="53"/>
    <n v="4.2"/>
    <x v="53"/>
    <n v="5.9"/>
    <s v="IMF WEO 2026"/>
    <n v="125.8"/>
    <d v="2025-12-01T00:00:00"/>
    <n v="-1"/>
    <n v="3.1"/>
    <n v="2.5"/>
    <d v="2026-03-20T00:00:00"/>
    <s v="https://www.numbeo.com/food-prices/in/Sao-Paulo"/>
    <n v="12325232"/>
    <x v="441"/>
  </r>
  <r>
    <x v="94"/>
    <x v="69"/>
    <s v="BRA"/>
    <s v="Latin America"/>
    <x v="4"/>
    <x v="3"/>
    <d v="2026-01-01T00:00:00"/>
    <x v="5"/>
    <s v="Chicken_1kg"/>
    <s v="Meat"/>
    <n v="1"/>
    <s v="kg"/>
    <x v="4115"/>
    <x v="53"/>
    <n v="4.28"/>
    <x v="53"/>
    <n v="5.9"/>
    <s v="IMF WEO 2026"/>
    <n v="124.2"/>
    <d v="2026-01-01T00:00:00"/>
    <n v="-1"/>
    <n v="3.1"/>
    <n v="2.5"/>
    <d v="2026-03-20T00:00:00"/>
    <s v="https://www.numbeo.com/food-prices/in/Sao-Paulo"/>
    <n v="12325232"/>
    <x v="442"/>
  </r>
  <r>
    <x v="94"/>
    <x v="69"/>
    <s v="BRA"/>
    <s v="Latin America"/>
    <x v="4"/>
    <x v="4"/>
    <d v="2026-02-01T00:00:00"/>
    <x v="5"/>
    <s v="Chicken_1kg"/>
    <s v="Meat"/>
    <n v="1"/>
    <s v="kg"/>
    <x v="4116"/>
    <x v="53"/>
    <n v="4.34"/>
    <x v="53"/>
    <n v="5.9"/>
    <s v="IMF WEO 2026"/>
    <n v="125.3"/>
    <d v="2026-02-01T00:00:00"/>
    <n v="-1"/>
    <n v="3.1"/>
    <n v="2.5"/>
    <d v="2026-03-20T00:00:00"/>
    <s v="https://www.numbeo.com/food-prices/in/Sao-Paulo"/>
    <n v="12325232"/>
    <x v="443"/>
  </r>
  <r>
    <x v="94"/>
    <x v="69"/>
    <s v="BRA"/>
    <s v="Latin America"/>
    <x v="4"/>
    <x v="5"/>
    <d v="2026-03-01T00:00:00"/>
    <x v="5"/>
    <s v="Chicken_1kg"/>
    <s v="Meat"/>
    <n v="1"/>
    <s v="kg"/>
    <x v="4113"/>
    <x v="53"/>
    <n v="4.3"/>
    <x v="53"/>
    <n v="5.9"/>
    <s v="IMF WEO 2026"/>
    <n v="126"/>
    <d v="2026-03-01T00:00:00"/>
    <n v="-1"/>
    <n v="3.1"/>
    <n v="2.5"/>
    <d v="2026-03-20T00:00:00"/>
    <s v="https://www.numbeo.com/food-prices/in/Sao-Paulo"/>
    <n v="12325232"/>
    <x v="444"/>
  </r>
  <r>
    <x v="94"/>
    <x v="69"/>
    <s v="BRA"/>
    <s v="Latin America"/>
    <x v="4"/>
    <x v="0"/>
    <d v="2025-10-01T00:00:00"/>
    <x v="6"/>
    <s v="Beef_1kg"/>
    <s v="Meat"/>
    <n v="1"/>
    <s v="kg"/>
    <x v="4117"/>
    <x v="53"/>
    <n v="10.029999999999999"/>
    <x v="53"/>
    <n v="5.9"/>
    <s v="IMF WEO 2026"/>
    <n v="127.1"/>
    <d v="2025-10-01T00:00:00"/>
    <n v="-1"/>
    <n v="3.1"/>
    <n v="2.5"/>
    <d v="2026-03-20T00:00:00"/>
    <s v="https://www.numbeo.com/food-prices/in/Sao-Paulo"/>
    <n v="12325232"/>
    <x v="362"/>
  </r>
  <r>
    <x v="94"/>
    <x v="69"/>
    <s v="BRA"/>
    <s v="Latin America"/>
    <x v="4"/>
    <x v="1"/>
    <d v="2025-11-01T00:00:00"/>
    <x v="6"/>
    <s v="Beef_1kg"/>
    <s v="Meat"/>
    <n v="1"/>
    <s v="kg"/>
    <x v="4118"/>
    <x v="53"/>
    <n v="9.9499999999999993"/>
    <x v="53"/>
    <n v="5.9"/>
    <s v="IMF WEO 2026"/>
    <n v="126.2"/>
    <d v="2025-11-01T00:00:00"/>
    <n v="-1"/>
    <n v="3.1"/>
    <n v="2.5"/>
    <d v="2026-03-20T00:00:00"/>
    <s v="https://www.numbeo.com/food-prices/in/Sao-Paulo"/>
    <n v="12325232"/>
    <x v="245"/>
  </r>
  <r>
    <x v="94"/>
    <x v="69"/>
    <s v="BRA"/>
    <s v="Latin America"/>
    <x v="4"/>
    <x v="2"/>
    <d v="2025-12-01T00:00:00"/>
    <x v="6"/>
    <s v="Beef_1kg"/>
    <s v="Meat"/>
    <n v="1"/>
    <s v="kg"/>
    <x v="3798"/>
    <x v="53"/>
    <n v="9.84"/>
    <x v="53"/>
    <n v="5.9"/>
    <s v="IMF WEO 2026"/>
    <n v="125.8"/>
    <d v="2025-12-01T00:00:00"/>
    <n v="-1"/>
    <n v="3.1"/>
    <n v="2.5"/>
    <d v="2026-03-20T00:00:00"/>
    <s v="https://www.numbeo.com/food-prices/in/Sao-Paulo"/>
    <n v="12325232"/>
    <x v="441"/>
  </r>
  <r>
    <x v="94"/>
    <x v="69"/>
    <s v="BRA"/>
    <s v="Latin America"/>
    <x v="4"/>
    <x v="3"/>
    <d v="2026-01-01T00:00:00"/>
    <x v="6"/>
    <s v="Beef_1kg"/>
    <s v="Meat"/>
    <n v="1"/>
    <s v="kg"/>
    <x v="4119"/>
    <x v="53"/>
    <n v="9.91"/>
    <x v="53"/>
    <n v="5.9"/>
    <s v="IMF WEO 2026"/>
    <n v="124.2"/>
    <d v="2026-01-01T00:00:00"/>
    <n v="-1"/>
    <n v="3.1"/>
    <n v="2.5"/>
    <d v="2026-03-20T00:00:00"/>
    <s v="https://www.numbeo.com/food-prices/in/Sao-Paulo"/>
    <n v="12325232"/>
    <x v="442"/>
  </r>
  <r>
    <x v="94"/>
    <x v="69"/>
    <s v="BRA"/>
    <s v="Latin America"/>
    <x v="4"/>
    <x v="4"/>
    <d v="2026-02-01T00:00:00"/>
    <x v="6"/>
    <s v="Beef_1kg"/>
    <s v="Meat"/>
    <n v="1"/>
    <s v="kg"/>
    <x v="4120"/>
    <x v="53"/>
    <n v="10.56"/>
    <x v="53"/>
    <n v="5.9"/>
    <s v="IMF WEO 2026"/>
    <n v="125.3"/>
    <d v="2026-02-01T00:00:00"/>
    <n v="-1"/>
    <n v="3.1"/>
    <n v="2.5"/>
    <d v="2026-03-20T00:00:00"/>
    <s v="https://www.numbeo.com/food-prices/in/Sao-Paulo"/>
    <n v="12325232"/>
    <x v="443"/>
  </r>
  <r>
    <x v="94"/>
    <x v="69"/>
    <s v="BRA"/>
    <s v="Latin America"/>
    <x v="4"/>
    <x v="5"/>
    <d v="2026-03-01T00:00:00"/>
    <x v="6"/>
    <s v="Beef_1kg"/>
    <s v="Meat"/>
    <n v="1"/>
    <s v="kg"/>
    <x v="4121"/>
    <x v="53"/>
    <n v="10.28"/>
    <x v="53"/>
    <n v="5.9"/>
    <s v="IMF WEO 2026"/>
    <n v="126"/>
    <d v="2026-03-01T00:00:00"/>
    <n v="-1"/>
    <n v="3.1"/>
    <n v="2.5"/>
    <d v="2026-03-20T00:00:00"/>
    <s v="https://www.numbeo.com/food-prices/in/Sao-Paulo"/>
    <n v="12325232"/>
    <x v="444"/>
  </r>
  <r>
    <x v="94"/>
    <x v="69"/>
    <s v="BRA"/>
    <s v="Latin America"/>
    <x v="4"/>
    <x v="0"/>
    <d v="2025-10-01T00:00:00"/>
    <x v="7"/>
    <s v="Apples_1kg"/>
    <s v="Fruits"/>
    <n v="1"/>
    <s v="kg"/>
    <x v="4122"/>
    <x v="53"/>
    <n v="2.17"/>
    <x v="53"/>
    <n v="5.9"/>
    <s v="IMF WEO 2026"/>
    <n v="127.1"/>
    <d v="2025-10-01T00:00:00"/>
    <n v="-1"/>
    <n v="3.1"/>
    <n v="2.5"/>
    <d v="2026-03-20T00:00:00"/>
    <s v="https://www.numbeo.com/food-prices/in/Sao-Paulo"/>
    <n v="12325232"/>
    <x v="362"/>
  </r>
  <r>
    <x v="94"/>
    <x v="69"/>
    <s v="BRA"/>
    <s v="Latin America"/>
    <x v="4"/>
    <x v="1"/>
    <d v="2025-11-01T00:00:00"/>
    <x v="7"/>
    <s v="Apples_1kg"/>
    <s v="Fruits"/>
    <n v="1"/>
    <s v="kg"/>
    <x v="2401"/>
    <x v="53"/>
    <n v="2.2799999999999998"/>
    <x v="53"/>
    <n v="5.9"/>
    <s v="IMF WEO 2026"/>
    <n v="126.2"/>
    <d v="2025-11-01T00:00:00"/>
    <n v="-1"/>
    <n v="3.1"/>
    <n v="2.5"/>
    <d v="2026-03-20T00:00:00"/>
    <s v="https://www.numbeo.com/food-prices/in/Sao-Paulo"/>
    <n v="12325232"/>
    <x v="245"/>
  </r>
  <r>
    <x v="94"/>
    <x v="69"/>
    <s v="BRA"/>
    <s v="Latin America"/>
    <x v="4"/>
    <x v="2"/>
    <d v="2025-12-01T00:00:00"/>
    <x v="7"/>
    <s v="Apples_1kg"/>
    <s v="Fruits"/>
    <n v="1"/>
    <s v="kg"/>
    <x v="4123"/>
    <x v="53"/>
    <n v="2.34"/>
    <x v="53"/>
    <n v="5.9"/>
    <s v="IMF WEO 2026"/>
    <n v="125.8"/>
    <d v="2025-12-01T00:00:00"/>
    <n v="-1"/>
    <n v="3.1"/>
    <n v="2.5"/>
    <d v="2026-03-20T00:00:00"/>
    <s v="https://www.numbeo.com/food-prices/in/Sao-Paulo"/>
    <n v="12325232"/>
    <x v="441"/>
  </r>
  <r>
    <x v="94"/>
    <x v="69"/>
    <s v="BRA"/>
    <s v="Latin America"/>
    <x v="4"/>
    <x v="3"/>
    <d v="2026-01-01T00:00:00"/>
    <x v="7"/>
    <s v="Apples_1kg"/>
    <s v="Fruits"/>
    <n v="1"/>
    <s v="kg"/>
    <x v="3467"/>
    <x v="53"/>
    <n v="2.3199999999999998"/>
    <x v="53"/>
    <n v="5.9"/>
    <s v="IMF WEO 2026"/>
    <n v="124.2"/>
    <d v="2026-01-01T00:00:00"/>
    <n v="-1"/>
    <n v="3.1"/>
    <n v="2.5"/>
    <d v="2026-03-20T00:00:00"/>
    <s v="https://www.numbeo.com/food-prices/in/Sao-Paulo"/>
    <n v="12325232"/>
    <x v="442"/>
  </r>
  <r>
    <x v="94"/>
    <x v="69"/>
    <s v="BRA"/>
    <s v="Latin America"/>
    <x v="4"/>
    <x v="4"/>
    <d v="2026-02-01T00:00:00"/>
    <x v="7"/>
    <s v="Apples_1kg"/>
    <s v="Fruits"/>
    <n v="1"/>
    <s v="kg"/>
    <x v="4124"/>
    <x v="53"/>
    <n v="2.39"/>
    <x v="53"/>
    <n v="5.9"/>
    <s v="IMF WEO 2026"/>
    <n v="125.3"/>
    <d v="2026-02-01T00:00:00"/>
    <n v="-1"/>
    <n v="3.1"/>
    <n v="2.5"/>
    <d v="2026-03-20T00:00:00"/>
    <s v="https://www.numbeo.com/food-prices/in/Sao-Paulo"/>
    <n v="12325232"/>
    <x v="443"/>
  </r>
  <r>
    <x v="94"/>
    <x v="69"/>
    <s v="BRA"/>
    <s v="Latin America"/>
    <x v="4"/>
    <x v="5"/>
    <d v="2026-03-01T00:00:00"/>
    <x v="7"/>
    <s v="Apples_1kg"/>
    <s v="Fruits"/>
    <n v="1"/>
    <s v="kg"/>
    <x v="4123"/>
    <x v="53"/>
    <n v="2.34"/>
    <x v="53"/>
    <n v="5.9"/>
    <s v="IMF WEO 2026"/>
    <n v="126"/>
    <d v="2026-03-01T00:00:00"/>
    <n v="-1"/>
    <n v="3.1"/>
    <n v="2.5"/>
    <d v="2026-03-20T00:00:00"/>
    <s v="https://www.numbeo.com/food-prices/in/Sao-Paulo"/>
    <n v="12325232"/>
    <x v="444"/>
  </r>
  <r>
    <x v="94"/>
    <x v="69"/>
    <s v="BRA"/>
    <s v="Latin America"/>
    <x v="4"/>
    <x v="0"/>
    <d v="2025-10-01T00:00:00"/>
    <x v="8"/>
    <s v="Bananas_1kg"/>
    <s v="Fruits"/>
    <n v="1"/>
    <s v="kg"/>
    <x v="881"/>
    <x v="53"/>
    <n v="1.2"/>
    <x v="53"/>
    <n v="5.9"/>
    <s v="IMF WEO 2026"/>
    <n v="127.1"/>
    <d v="2025-10-01T00:00:00"/>
    <n v="-1"/>
    <n v="3.1"/>
    <n v="2.5"/>
    <d v="2026-03-20T00:00:00"/>
    <s v="https://www.numbeo.com/food-prices/in/Sao-Paulo"/>
    <n v="12325232"/>
    <x v="362"/>
  </r>
  <r>
    <x v="94"/>
    <x v="69"/>
    <s v="BRA"/>
    <s v="Latin America"/>
    <x v="4"/>
    <x v="1"/>
    <d v="2025-11-01T00:00:00"/>
    <x v="8"/>
    <s v="Bananas_1kg"/>
    <s v="Fruits"/>
    <n v="1"/>
    <s v="kg"/>
    <x v="4125"/>
    <x v="53"/>
    <n v="1.32"/>
    <x v="53"/>
    <n v="5.9"/>
    <s v="IMF WEO 2026"/>
    <n v="126.2"/>
    <d v="2025-11-01T00:00:00"/>
    <n v="-1"/>
    <n v="3.1"/>
    <n v="2.5"/>
    <d v="2026-03-20T00:00:00"/>
    <s v="https://www.numbeo.com/food-prices/in/Sao-Paulo"/>
    <n v="12325232"/>
    <x v="245"/>
  </r>
  <r>
    <x v="94"/>
    <x v="69"/>
    <s v="BRA"/>
    <s v="Latin America"/>
    <x v="4"/>
    <x v="2"/>
    <d v="2025-12-01T00:00:00"/>
    <x v="8"/>
    <s v="Bananas_1kg"/>
    <s v="Fruits"/>
    <n v="1"/>
    <s v="kg"/>
    <x v="1283"/>
    <x v="53"/>
    <n v="1.34"/>
    <x v="53"/>
    <n v="5.9"/>
    <s v="IMF WEO 2026"/>
    <n v="125.8"/>
    <d v="2025-12-01T00:00:00"/>
    <n v="-1"/>
    <n v="3.1"/>
    <n v="2.5"/>
    <d v="2026-03-20T00:00:00"/>
    <s v="https://www.numbeo.com/food-prices/in/Sao-Paulo"/>
    <n v="12325232"/>
    <x v="441"/>
  </r>
  <r>
    <x v="94"/>
    <x v="69"/>
    <s v="BRA"/>
    <s v="Latin America"/>
    <x v="4"/>
    <x v="3"/>
    <d v="2026-01-01T00:00:00"/>
    <x v="8"/>
    <s v="Bananas_1kg"/>
    <s v="Fruits"/>
    <n v="1"/>
    <s v="kg"/>
    <x v="4126"/>
    <x v="53"/>
    <n v="1.29"/>
    <x v="53"/>
    <n v="5.9"/>
    <s v="IMF WEO 2026"/>
    <n v="124.2"/>
    <d v="2026-01-01T00:00:00"/>
    <n v="-1"/>
    <n v="3.1"/>
    <n v="2.5"/>
    <d v="2026-03-20T00:00:00"/>
    <s v="https://www.numbeo.com/food-prices/in/Sao-Paulo"/>
    <n v="12325232"/>
    <x v="442"/>
  </r>
  <r>
    <x v="94"/>
    <x v="69"/>
    <s v="BRA"/>
    <s v="Latin America"/>
    <x v="4"/>
    <x v="4"/>
    <d v="2026-02-01T00:00:00"/>
    <x v="8"/>
    <s v="Bananas_1kg"/>
    <s v="Fruits"/>
    <n v="1"/>
    <s v="kg"/>
    <x v="4127"/>
    <x v="53"/>
    <n v="1.28"/>
    <x v="53"/>
    <n v="5.9"/>
    <s v="IMF WEO 2026"/>
    <n v="125.3"/>
    <d v="2026-02-01T00:00:00"/>
    <n v="-1"/>
    <n v="3.1"/>
    <n v="2.5"/>
    <d v="2026-03-20T00:00:00"/>
    <s v="https://www.numbeo.com/food-prices/in/Sao-Paulo"/>
    <n v="12325232"/>
    <x v="443"/>
  </r>
  <r>
    <x v="94"/>
    <x v="69"/>
    <s v="BRA"/>
    <s v="Latin America"/>
    <x v="4"/>
    <x v="5"/>
    <d v="2026-03-01T00:00:00"/>
    <x v="8"/>
    <s v="Bananas_1kg"/>
    <s v="Fruits"/>
    <n v="1"/>
    <s v="kg"/>
    <x v="4128"/>
    <x v="53"/>
    <n v="1.3"/>
    <x v="53"/>
    <n v="5.9"/>
    <s v="IMF WEO 2026"/>
    <n v="126"/>
    <d v="2026-03-01T00:00:00"/>
    <n v="-1"/>
    <n v="3.1"/>
    <n v="2.5"/>
    <d v="2026-03-20T00:00:00"/>
    <s v="https://www.numbeo.com/food-prices/in/Sao-Paulo"/>
    <n v="12325232"/>
    <x v="444"/>
  </r>
  <r>
    <x v="94"/>
    <x v="69"/>
    <s v="BRA"/>
    <s v="Latin America"/>
    <x v="4"/>
    <x v="0"/>
    <d v="2025-10-01T00:00:00"/>
    <x v="9"/>
    <s v="Oranges_1kg"/>
    <s v="Fruits"/>
    <n v="1"/>
    <s v="kg"/>
    <x v="1206"/>
    <x v="53"/>
    <n v="1.1599999999999999"/>
    <x v="53"/>
    <n v="5.9"/>
    <s v="IMF WEO 2026"/>
    <n v="127.1"/>
    <d v="2025-10-01T00:00:00"/>
    <n v="-1"/>
    <n v="3.1"/>
    <n v="2.5"/>
    <d v="2026-03-20T00:00:00"/>
    <s v="https://www.numbeo.com/food-prices/in/Sao-Paulo"/>
    <n v="12325232"/>
    <x v="362"/>
  </r>
  <r>
    <x v="94"/>
    <x v="69"/>
    <s v="BRA"/>
    <s v="Latin America"/>
    <x v="4"/>
    <x v="1"/>
    <d v="2025-11-01T00:00:00"/>
    <x v="9"/>
    <s v="Oranges_1kg"/>
    <s v="Fruits"/>
    <n v="1"/>
    <s v="kg"/>
    <x v="4129"/>
    <x v="53"/>
    <n v="1.27"/>
    <x v="53"/>
    <n v="5.9"/>
    <s v="IMF WEO 2026"/>
    <n v="126.2"/>
    <d v="2025-11-01T00:00:00"/>
    <n v="-1"/>
    <n v="3.1"/>
    <n v="2.5"/>
    <d v="2026-03-20T00:00:00"/>
    <s v="https://www.numbeo.com/food-prices/in/Sao-Paulo"/>
    <n v="12325232"/>
    <x v="245"/>
  </r>
  <r>
    <x v="94"/>
    <x v="69"/>
    <s v="BRA"/>
    <s v="Latin America"/>
    <x v="4"/>
    <x v="2"/>
    <d v="2025-12-01T00:00:00"/>
    <x v="9"/>
    <s v="Oranges_1kg"/>
    <s v="Fruits"/>
    <n v="1"/>
    <s v="kg"/>
    <x v="4129"/>
    <x v="53"/>
    <n v="1.27"/>
    <x v="53"/>
    <n v="5.9"/>
    <s v="IMF WEO 2026"/>
    <n v="125.8"/>
    <d v="2025-12-01T00:00:00"/>
    <n v="-1"/>
    <n v="3.1"/>
    <n v="2.5"/>
    <d v="2026-03-20T00:00:00"/>
    <s v="https://www.numbeo.com/food-prices/in/Sao-Paulo"/>
    <n v="12325232"/>
    <x v="441"/>
  </r>
  <r>
    <x v="94"/>
    <x v="69"/>
    <s v="BRA"/>
    <s v="Latin America"/>
    <x v="4"/>
    <x v="3"/>
    <d v="2026-01-01T00:00:00"/>
    <x v="9"/>
    <s v="Oranges_1kg"/>
    <s v="Fruits"/>
    <n v="1"/>
    <s v="kg"/>
    <x v="4127"/>
    <x v="53"/>
    <n v="1.28"/>
    <x v="53"/>
    <n v="5.9"/>
    <s v="IMF WEO 2026"/>
    <n v="124.2"/>
    <d v="2026-01-01T00:00:00"/>
    <n v="-1"/>
    <n v="3.1"/>
    <n v="2.5"/>
    <d v="2026-03-20T00:00:00"/>
    <s v="https://www.numbeo.com/food-prices/in/Sao-Paulo"/>
    <n v="12325232"/>
    <x v="442"/>
  </r>
  <r>
    <x v="94"/>
    <x v="69"/>
    <s v="BRA"/>
    <s v="Latin America"/>
    <x v="4"/>
    <x v="4"/>
    <d v="2026-02-01T00:00:00"/>
    <x v="9"/>
    <s v="Oranges_1kg"/>
    <s v="Fruits"/>
    <n v="1"/>
    <s v="kg"/>
    <x v="4126"/>
    <x v="53"/>
    <n v="1.29"/>
    <x v="53"/>
    <n v="5.9"/>
    <s v="IMF WEO 2026"/>
    <n v="125.3"/>
    <d v="2026-02-01T00:00:00"/>
    <n v="-1"/>
    <n v="3.1"/>
    <n v="2.5"/>
    <d v="2026-03-20T00:00:00"/>
    <s v="https://www.numbeo.com/food-prices/in/Sao-Paulo"/>
    <n v="12325232"/>
    <x v="443"/>
  </r>
  <r>
    <x v="94"/>
    <x v="69"/>
    <s v="BRA"/>
    <s v="Latin America"/>
    <x v="4"/>
    <x v="5"/>
    <d v="2026-03-01T00:00:00"/>
    <x v="9"/>
    <s v="Oranges_1kg"/>
    <s v="Fruits"/>
    <n v="1"/>
    <s v="kg"/>
    <x v="4127"/>
    <x v="53"/>
    <n v="1.28"/>
    <x v="53"/>
    <n v="5.9"/>
    <s v="IMF WEO 2026"/>
    <n v="126"/>
    <d v="2026-03-01T00:00:00"/>
    <n v="-1"/>
    <n v="3.1"/>
    <n v="2.5"/>
    <d v="2026-03-20T00:00:00"/>
    <s v="https://www.numbeo.com/food-prices/in/Sao-Paulo"/>
    <n v="12325232"/>
    <x v="444"/>
  </r>
  <r>
    <x v="94"/>
    <x v="69"/>
    <s v="BRA"/>
    <s v="Latin America"/>
    <x v="4"/>
    <x v="0"/>
    <d v="2025-10-01T00:00:00"/>
    <x v="10"/>
    <s v="Tomatoes_1kg"/>
    <s v="Vegetables"/>
    <n v="1"/>
    <s v="kg"/>
    <x v="4130"/>
    <x v="53"/>
    <n v="1.91"/>
    <x v="53"/>
    <n v="5.9"/>
    <s v="IMF WEO 2026"/>
    <n v="127.1"/>
    <d v="2025-10-01T00:00:00"/>
    <n v="-1"/>
    <n v="3.1"/>
    <n v="2.5"/>
    <d v="2026-03-20T00:00:00"/>
    <s v="https://www.numbeo.com/food-prices/in/Sao-Paulo"/>
    <n v="12325232"/>
    <x v="362"/>
  </r>
  <r>
    <x v="94"/>
    <x v="69"/>
    <s v="BRA"/>
    <s v="Latin America"/>
    <x v="4"/>
    <x v="1"/>
    <d v="2025-11-01T00:00:00"/>
    <x v="10"/>
    <s v="Tomatoes_1kg"/>
    <s v="Vegetables"/>
    <n v="1"/>
    <s v="kg"/>
    <x v="4131"/>
    <x v="53"/>
    <n v="2.2000000000000002"/>
    <x v="53"/>
    <n v="5.9"/>
    <s v="IMF WEO 2026"/>
    <n v="126.2"/>
    <d v="2025-11-01T00:00:00"/>
    <n v="-1"/>
    <n v="3.1"/>
    <n v="2.5"/>
    <d v="2026-03-20T00:00:00"/>
    <s v="https://www.numbeo.com/food-prices/in/Sao-Paulo"/>
    <n v="12325232"/>
    <x v="245"/>
  </r>
  <r>
    <x v="94"/>
    <x v="69"/>
    <s v="BRA"/>
    <s v="Latin America"/>
    <x v="4"/>
    <x v="2"/>
    <d v="2025-12-01T00:00:00"/>
    <x v="10"/>
    <s v="Tomatoes_1kg"/>
    <s v="Vegetables"/>
    <n v="1"/>
    <s v="kg"/>
    <x v="868"/>
    <x v="53"/>
    <n v="2.29"/>
    <x v="53"/>
    <n v="5.9"/>
    <s v="IMF WEO 2026"/>
    <n v="125.8"/>
    <d v="2025-12-01T00:00:00"/>
    <n v="-1"/>
    <n v="3.1"/>
    <n v="2.5"/>
    <d v="2026-03-20T00:00:00"/>
    <s v="https://www.numbeo.com/food-prices/in/Sao-Paulo"/>
    <n v="12325232"/>
    <x v="441"/>
  </r>
  <r>
    <x v="94"/>
    <x v="69"/>
    <s v="BRA"/>
    <s v="Latin America"/>
    <x v="4"/>
    <x v="3"/>
    <d v="2026-01-01T00:00:00"/>
    <x v="10"/>
    <s v="Tomatoes_1kg"/>
    <s v="Vegetables"/>
    <n v="1"/>
    <s v="kg"/>
    <x v="4132"/>
    <x v="53"/>
    <n v="2.11"/>
    <x v="53"/>
    <n v="5.9"/>
    <s v="IMF WEO 2026"/>
    <n v="124.2"/>
    <d v="2026-01-01T00:00:00"/>
    <n v="-1"/>
    <n v="3.1"/>
    <n v="2.5"/>
    <d v="2026-03-20T00:00:00"/>
    <s v="https://www.numbeo.com/food-prices/in/Sao-Paulo"/>
    <n v="12325232"/>
    <x v="442"/>
  </r>
  <r>
    <x v="94"/>
    <x v="69"/>
    <s v="BRA"/>
    <s v="Latin America"/>
    <x v="4"/>
    <x v="4"/>
    <d v="2026-02-01T00:00:00"/>
    <x v="10"/>
    <s v="Tomatoes_1kg"/>
    <s v="Vegetables"/>
    <n v="1"/>
    <s v="kg"/>
    <x v="4133"/>
    <x v="53"/>
    <n v="2.12"/>
    <x v="53"/>
    <n v="5.9"/>
    <s v="IMF WEO 2026"/>
    <n v="125.3"/>
    <d v="2026-02-01T00:00:00"/>
    <n v="-1"/>
    <n v="3.1"/>
    <n v="2.5"/>
    <d v="2026-03-20T00:00:00"/>
    <s v="https://www.numbeo.com/food-prices/in/Sao-Paulo"/>
    <n v="12325232"/>
    <x v="443"/>
  </r>
  <r>
    <x v="94"/>
    <x v="69"/>
    <s v="BRA"/>
    <s v="Latin America"/>
    <x v="4"/>
    <x v="5"/>
    <d v="2026-03-01T00:00:00"/>
    <x v="10"/>
    <s v="Tomatoes_1kg"/>
    <s v="Vegetables"/>
    <n v="1"/>
    <s v="kg"/>
    <x v="4134"/>
    <x v="53"/>
    <n v="2.16"/>
    <x v="53"/>
    <n v="5.9"/>
    <s v="IMF WEO 2026"/>
    <n v="126"/>
    <d v="2026-03-01T00:00:00"/>
    <n v="-1"/>
    <n v="3.1"/>
    <n v="2.5"/>
    <d v="2026-03-20T00:00:00"/>
    <s v="https://www.numbeo.com/food-prices/in/Sao-Paulo"/>
    <n v="12325232"/>
    <x v="444"/>
  </r>
  <r>
    <x v="94"/>
    <x v="69"/>
    <s v="BRA"/>
    <s v="Latin America"/>
    <x v="4"/>
    <x v="0"/>
    <d v="2025-10-01T00:00:00"/>
    <x v="11"/>
    <s v="Potatoes_1kg"/>
    <s v="Vegetables"/>
    <n v="1"/>
    <s v="kg"/>
    <x v="2045"/>
    <x v="53"/>
    <n v="1.1299999999999999"/>
    <x v="53"/>
    <n v="5.9"/>
    <s v="IMF WEO 2026"/>
    <n v="127.1"/>
    <d v="2025-10-01T00:00:00"/>
    <n v="-1"/>
    <n v="3.1"/>
    <n v="2.5"/>
    <d v="2026-03-20T00:00:00"/>
    <s v="https://www.numbeo.com/food-prices/in/Sao-Paulo"/>
    <n v="12325232"/>
    <x v="362"/>
  </r>
  <r>
    <x v="94"/>
    <x v="69"/>
    <s v="BRA"/>
    <s v="Latin America"/>
    <x v="4"/>
    <x v="1"/>
    <d v="2025-11-01T00:00:00"/>
    <x v="11"/>
    <s v="Potatoes_1kg"/>
    <s v="Vegetables"/>
    <n v="1"/>
    <s v="kg"/>
    <x v="4135"/>
    <x v="53"/>
    <n v="1.24"/>
    <x v="53"/>
    <n v="5.9"/>
    <s v="IMF WEO 2026"/>
    <n v="126.2"/>
    <d v="2025-11-01T00:00:00"/>
    <n v="-1"/>
    <n v="3.1"/>
    <n v="2.5"/>
    <d v="2026-03-20T00:00:00"/>
    <s v="https://www.numbeo.com/food-prices/in/Sao-Paulo"/>
    <n v="12325232"/>
    <x v="245"/>
  </r>
  <r>
    <x v="94"/>
    <x v="69"/>
    <s v="BRA"/>
    <s v="Latin America"/>
    <x v="4"/>
    <x v="2"/>
    <d v="2025-12-01T00:00:00"/>
    <x v="11"/>
    <s v="Potatoes_1kg"/>
    <s v="Vegetables"/>
    <n v="1"/>
    <s v="kg"/>
    <x v="1210"/>
    <x v="53"/>
    <n v="1.25"/>
    <x v="53"/>
    <n v="5.9"/>
    <s v="IMF WEO 2026"/>
    <n v="125.8"/>
    <d v="2025-12-01T00:00:00"/>
    <n v="-1"/>
    <n v="3.1"/>
    <n v="2.5"/>
    <d v="2026-03-20T00:00:00"/>
    <s v="https://www.numbeo.com/food-prices/in/Sao-Paulo"/>
    <n v="12325232"/>
    <x v="441"/>
  </r>
  <r>
    <x v="94"/>
    <x v="69"/>
    <s v="BRA"/>
    <s v="Latin America"/>
    <x v="4"/>
    <x v="3"/>
    <d v="2026-01-01T00:00:00"/>
    <x v="11"/>
    <s v="Potatoes_1kg"/>
    <s v="Vegetables"/>
    <n v="1"/>
    <s v="kg"/>
    <x v="4135"/>
    <x v="53"/>
    <n v="1.24"/>
    <x v="53"/>
    <n v="5.9"/>
    <s v="IMF WEO 2026"/>
    <n v="124.2"/>
    <d v="2026-01-01T00:00:00"/>
    <n v="-1"/>
    <n v="3.1"/>
    <n v="2.5"/>
    <d v="2026-03-20T00:00:00"/>
    <s v="https://www.numbeo.com/food-prices/in/Sao-Paulo"/>
    <n v="12325232"/>
    <x v="442"/>
  </r>
  <r>
    <x v="94"/>
    <x v="69"/>
    <s v="BRA"/>
    <s v="Latin America"/>
    <x v="4"/>
    <x v="4"/>
    <d v="2026-02-01T00:00:00"/>
    <x v="11"/>
    <s v="Potatoes_1kg"/>
    <s v="Vegetables"/>
    <n v="1"/>
    <s v="kg"/>
    <x v="429"/>
    <x v="53"/>
    <n v="1.23"/>
    <x v="53"/>
    <n v="5.9"/>
    <s v="IMF WEO 2026"/>
    <n v="125.3"/>
    <d v="2026-02-01T00:00:00"/>
    <n v="-1"/>
    <n v="3.1"/>
    <n v="2.5"/>
    <d v="2026-03-20T00:00:00"/>
    <s v="https://www.numbeo.com/food-prices/in/Sao-Paulo"/>
    <n v="12325232"/>
    <x v="443"/>
  </r>
  <r>
    <x v="94"/>
    <x v="69"/>
    <s v="BRA"/>
    <s v="Latin America"/>
    <x v="4"/>
    <x v="5"/>
    <d v="2026-03-01T00:00:00"/>
    <x v="11"/>
    <s v="Potatoes_1kg"/>
    <s v="Vegetables"/>
    <n v="1"/>
    <s v="kg"/>
    <x v="429"/>
    <x v="53"/>
    <n v="1.23"/>
    <x v="53"/>
    <n v="5.9"/>
    <s v="IMF WEO 2026"/>
    <n v="126"/>
    <d v="2026-03-01T00:00:00"/>
    <n v="-1"/>
    <n v="3.1"/>
    <n v="2.5"/>
    <d v="2026-03-20T00:00:00"/>
    <s v="https://www.numbeo.com/food-prices/in/Sao-Paulo"/>
    <n v="12325232"/>
    <x v="444"/>
  </r>
  <r>
    <x v="94"/>
    <x v="69"/>
    <s v="BRA"/>
    <s v="Latin America"/>
    <x v="4"/>
    <x v="0"/>
    <d v="2025-10-01T00:00:00"/>
    <x v="12"/>
    <s v="Onions_1kg"/>
    <s v="Vegetables"/>
    <n v="1"/>
    <s v="kg"/>
    <x v="3820"/>
    <x v="53"/>
    <n v="0.96"/>
    <x v="53"/>
    <n v="5.9"/>
    <s v="IMF WEO 2026"/>
    <n v="127.1"/>
    <d v="2025-10-01T00:00:00"/>
    <n v="-1"/>
    <n v="3.1"/>
    <n v="2.5"/>
    <d v="2026-03-20T00:00:00"/>
    <s v="https://www.numbeo.com/food-prices/in/Sao-Paulo"/>
    <n v="12325232"/>
    <x v="362"/>
  </r>
  <r>
    <x v="94"/>
    <x v="69"/>
    <s v="BRA"/>
    <s v="Latin America"/>
    <x v="4"/>
    <x v="1"/>
    <d v="2025-11-01T00:00:00"/>
    <x v="12"/>
    <s v="Onions_1kg"/>
    <s v="Vegetables"/>
    <n v="1"/>
    <s v="kg"/>
    <x v="1844"/>
    <x v="53"/>
    <n v="1.08"/>
    <x v="53"/>
    <n v="5.9"/>
    <s v="IMF WEO 2026"/>
    <n v="126.2"/>
    <d v="2025-11-01T00:00:00"/>
    <n v="-1"/>
    <n v="3.1"/>
    <n v="2.5"/>
    <d v="2026-03-20T00:00:00"/>
    <s v="https://www.numbeo.com/food-prices/in/Sao-Paulo"/>
    <n v="12325232"/>
    <x v="245"/>
  </r>
  <r>
    <x v="94"/>
    <x v="69"/>
    <s v="BRA"/>
    <s v="Latin America"/>
    <x v="4"/>
    <x v="2"/>
    <d v="2025-12-01T00:00:00"/>
    <x v="12"/>
    <s v="Onions_1kg"/>
    <s v="Vegetables"/>
    <n v="1"/>
    <s v="kg"/>
    <x v="42"/>
    <x v="53"/>
    <n v="1.1100000000000001"/>
    <x v="53"/>
    <n v="5.9"/>
    <s v="IMF WEO 2026"/>
    <n v="125.8"/>
    <d v="2025-12-01T00:00:00"/>
    <n v="-1"/>
    <n v="3.1"/>
    <n v="2.5"/>
    <d v="2026-03-20T00:00:00"/>
    <s v="https://www.numbeo.com/food-prices/in/Sao-Paulo"/>
    <n v="12325232"/>
    <x v="441"/>
  </r>
  <r>
    <x v="94"/>
    <x v="69"/>
    <s v="BRA"/>
    <s v="Latin America"/>
    <x v="4"/>
    <x v="3"/>
    <d v="2026-01-01T00:00:00"/>
    <x v="12"/>
    <s v="Onions_1kg"/>
    <s v="Vegetables"/>
    <n v="1"/>
    <s v="kg"/>
    <x v="42"/>
    <x v="53"/>
    <n v="1.1100000000000001"/>
    <x v="53"/>
    <n v="5.9"/>
    <s v="IMF WEO 2026"/>
    <n v="124.2"/>
    <d v="2026-01-01T00:00:00"/>
    <n v="-1"/>
    <n v="3.1"/>
    <n v="2.5"/>
    <d v="2026-03-20T00:00:00"/>
    <s v="https://www.numbeo.com/food-prices/in/Sao-Paulo"/>
    <n v="12325232"/>
    <x v="442"/>
  </r>
  <r>
    <x v="94"/>
    <x v="69"/>
    <s v="BRA"/>
    <s v="Latin America"/>
    <x v="4"/>
    <x v="4"/>
    <d v="2026-02-01T00:00:00"/>
    <x v="12"/>
    <s v="Onions_1kg"/>
    <s v="Vegetables"/>
    <n v="1"/>
    <s v="kg"/>
    <x v="303"/>
    <x v="53"/>
    <n v="1.0900000000000001"/>
    <x v="53"/>
    <n v="5.9"/>
    <s v="IMF WEO 2026"/>
    <n v="125.3"/>
    <d v="2026-02-01T00:00:00"/>
    <n v="-1"/>
    <n v="3.1"/>
    <n v="2.5"/>
    <d v="2026-03-20T00:00:00"/>
    <s v="https://www.numbeo.com/food-prices/in/Sao-Paulo"/>
    <n v="12325232"/>
    <x v="443"/>
  </r>
  <r>
    <x v="94"/>
    <x v="69"/>
    <s v="BRA"/>
    <s v="Latin America"/>
    <x v="4"/>
    <x v="5"/>
    <d v="2026-03-01T00:00:00"/>
    <x v="12"/>
    <s v="Onions_1kg"/>
    <s v="Vegetables"/>
    <n v="1"/>
    <s v="kg"/>
    <x v="1844"/>
    <x v="53"/>
    <n v="1.08"/>
    <x v="53"/>
    <n v="5.9"/>
    <s v="IMF WEO 2026"/>
    <n v="126"/>
    <d v="2026-03-01T00:00:00"/>
    <n v="-1"/>
    <n v="3.1"/>
    <n v="2.5"/>
    <d v="2026-03-20T00:00:00"/>
    <s v="https://www.numbeo.com/food-prices/in/Sao-Paulo"/>
    <n v="12325232"/>
    <x v="444"/>
  </r>
  <r>
    <x v="94"/>
    <x v="69"/>
    <s v="BRA"/>
    <s v="Latin America"/>
    <x v="4"/>
    <x v="0"/>
    <d v="2025-10-01T00:00:00"/>
    <x v="13"/>
    <s v="Lettuce_1hd"/>
    <s v="Vegetables"/>
    <n v="1"/>
    <s v="head"/>
    <x v="927"/>
    <x v="53"/>
    <n v="0.72"/>
    <x v="53"/>
    <n v="5.9"/>
    <s v="IMF WEO 2026"/>
    <n v="127.1"/>
    <d v="2025-10-01T00:00:00"/>
    <n v="-1"/>
    <n v="3.1"/>
    <n v="2.5"/>
    <d v="2026-03-20T00:00:00"/>
    <s v="https://www.numbeo.com/food-prices/in/Sao-Paulo"/>
    <n v="12325232"/>
    <x v="362"/>
  </r>
  <r>
    <x v="94"/>
    <x v="69"/>
    <s v="BRA"/>
    <s v="Latin America"/>
    <x v="4"/>
    <x v="1"/>
    <d v="2025-11-01T00:00:00"/>
    <x v="13"/>
    <s v="Lettuce_1hd"/>
    <s v="Vegetables"/>
    <n v="1"/>
    <s v="head"/>
    <x v="157"/>
    <x v="53"/>
    <n v="0.82"/>
    <x v="53"/>
    <n v="5.9"/>
    <s v="IMF WEO 2026"/>
    <n v="126.2"/>
    <d v="2025-11-01T00:00:00"/>
    <n v="-1"/>
    <n v="3.1"/>
    <n v="2.5"/>
    <d v="2026-03-20T00:00:00"/>
    <s v="https://www.numbeo.com/food-prices/in/Sao-Paulo"/>
    <n v="12325232"/>
    <x v="245"/>
  </r>
  <r>
    <x v="94"/>
    <x v="69"/>
    <s v="BRA"/>
    <s v="Latin America"/>
    <x v="4"/>
    <x v="2"/>
    <d v="2025-12-01T00:00:00"/>
    <x v="13"/>
    <s v="Lettuce_1hd"/>
    <s v="Vegetables"/>
    <n v="1"/>
    <s v="head"/>
    <x v="160"/>
    <x v="53"/>
    <n v="0.83"/>
    <x v="53"/>
    <n v="5.9"/>
    <s v="IMF WEO 2026"/>
    <n v="125.8"/>
    <d v="2025-12-01T00:00:00"/>
    <n v="-1"/>
    <n v="3.1"/>
    <n v="2.5"/>
    <d v="2026-03-20T00:00:00"/>
    <s v="https://www.numbeo.com/food-prices/in/Sao-Paulo"/>
    <n v="12325232"/>
    <x v="441"/>
  </r>
  <r>
    <x v="94"/>
    <x v="69"/>
    <s v="BRA"/>
    <s v="Latin America"/>
    <x v="4"/>
    <x v="3"/>
    <d v="2026-01-01T00:00:00"/>
    <x v="13"/>
    <s v="Lettuce_1hd"/>
    <s v="Vegetables"/>
    <n v="1"/>
    <s v="head"/>
    <x v="225"/>
    <x v="53"/>
    <n v="0.8"/>
    <x v="53"/>
    <n v="5.9"/>
    <s v="IMF WEO 2026"/>
    <n v="124.2"/>
    <d v="2026-01-01T00:00:00"/>
    <n v="-1"/>
    <n v="3.1"/>
    <n v="2.5"/>
    <d v="2026-03-20T00:00:00"/>
    <s v="https://www.numbeo.com/food-prices/in/Sao-Paulo"/>
    <n v="12325232"/>
    <x v="442"/>
  </r>
  <r>
    <x v="94"/>
    <x v="69"/>
    <s v="BRA"/>
    <s v="Latin America"/>
    <x v="4"/>
    <x v="4"/>
    <d v="2026-02-01T00:00:00"/>
    <x v="13"/>
    <s v="Lettuce_1hd"/>
    <s v="Vegetables"/>
    <n v="1"/>
    <s v="head"/>
    <x v="157"/>
    <x v="53"/>
    <n v="0.82"/>
    <x v="53"/>
    <n v="5.9"/>
    <s v="IMF WEO 2026"/>
    <n v="125.3"/>
    <d v="2026-02-01T00:00:00"/>
    <n v="-1"/>
    <n v="3.1"/>
    <n v="2.5"/>
    <d v="2026-03-20T00:00:00"/>
    <s v="https://www.numbeo.com/food-prices/in/Sao-Paulo"/>
    <n v="12325232"/>
    <x v="443"/>
  </r>
  <r>
    <x v="94"/>
    <x v="69"/>
    <s v="BRA"/>
    <s v="Latin America"/>
    <x v="4"/>
    <x v="5"/>
    <d v="2026-03-01T00:00:00"/>
    <x v="13"/>
    <s v="Lettuce_1hd"/>
    <s v="Vegetables"/>
    <n v="1"/>
    <s v="head"/>
    <x v="157"/>
    <x v="53"/>
    <n v="0.82"/>
    <x v="53"/>
    <n v="5.9"/>
    <s v="IMF WEO 2026"/>
    <n v="126"/>
    <d v="2026-03-01T00:00:00"/>
    <n v="-1"/>
    <n v="3.1"/>
    <n v="2.5"/>
    <d v="2026-03-20T00:00:00"/>
    <s v="https://www.numbeo.com/food-prices/in/Sao-Paulo"/>
    <n v="12325232"/>
    <x v="444"/>
  </r>
  <r>
    <x v="95"/>
    <x v="69"/>
    <s v="BRA"/>
    <s v="Latin America"/>
    <x v="4"/>
    <x v="0"/>
    <d v="2025-10-01T00:00:00"/>
    <x v="0"/>
    <s v="Milk_1L"/>
    <s v="Dairy"/>
    <n v="1"/>
    <s v="liter"/>
    <x v="113"/>
    <x v="53"/>
    <n v="1.05"/>
    <x v="53"/>
    <n v="5.9"/>
    <s v="IMF WEO 2026"/>
    <n v="127.1"/>
    <d v="2025-10-01T00:00:00"/>
    <n v="-1"/>
    <n v="3.1"/>
    <n v="2.5"/>
    <d v="2026-03-20T00:00:00"/>
    <s v="https://www.numbeo.com/food-prices/in/Rio-de-Janeiro"/>
    <n v="6748000"/>
    <x v="264"/>
  </r>
  <r>
    <x v="95"/>
    <x v="69"/>
    <s v="BRA"/>
    <s v="Latin America"/>
    <x v="4"/>
    <x v="1"/>
    <d v="2025-11-01T00:00:00"/>
    <x v="0"/>
    <s v="Milk_1L"/>
    <s v="Dairy"/>
    <n v="1"/>
    <s v="liter"/>
    <x v="3507"/>
    <x v="53"/>
    <n v="1.06"/>
    <x v="53"/>
    <n v="5.9"/>
    <s v="IMF WEO 2026"/>
    <n v="126.2"/>
    <d v="2025-11-01T00:00:00"/>
    <n v="-1"/>
    <n v="3.1"/>
    <n v="2.5"/>
    <d v="2026-03-20T00:00:00"/>
    <s v="https://www.numbeo.com/food-prices/in/Rio-de-Janeiro"/>
    <n v="6748000"/>
    <x v="445"/>
  </r>
  <r>
    <x v="95"/>
    <x v="69"/>
    <s v="BRA"/>
    <s v="Latin America"/>
    <x v="4"/>
    <x v="2"/>
    <d v="2025-12-01T00:00:00"/>
    <x v="0"/>
    <s v="Milk_1L"/>
    <s v="Dairy"/>
    <n v="1"/>
    <s v="liter"/>
    <x v="3507"/>
    <x v="53"/>
    <n v="1.06"/>
    <x v="53"/>
    <n v="5.9"/>
    <s v="IMF WEO 2026"/>
    <n v="125.8"/>
    <d v="2025-12-01T00:00:00"/>
    <n v="-1"/>
    <n v="3.1"/>
    <n v="2.5"/>
    <d v="2026-03-20T00:00:00"/>
    <s v="https://www.numbeo.com/food-prices/in/Rio-de-Janeiro"/>
    <n v="6748000"/>
    <x v="446"/>
  </r>
  <r>
    <x v="95"/>
    <x v="69"/>
    <s v="BRA"/>
    <s v="Latin America"/>
    <x v="4"/>
    <x v="3"/>
    <d v="2026-01-01T00:00:00"/>
    <x v="0"/>
    <s v="Milk_1L"/>
    <s v="Dairy"/>
    <n v="1"/>
    <s v="liter"/>
    <x v="3507"/>
    <x v="53"/>
    <n v="1.06"/>
    <x v="53"/>
    <n v="5.9"/>
    <s v="IMF WEO 2026"/>
    <n v="124.2"/>
    <d v="2026-01-01T00:00:00"/>
    <n v="-1"/>
    <n v="3.1"/>
    <n v="2.5"/>
    <d v="2026-03-20T00:00:00"/>
    <s v="https://www.numbeo.com/food-prices/in/Rio-de-Janeiro"/>
    <n v="6748000"/>
    <x v="447"/>
  </r>
  <r>
    <x v="95"/>
    <x v="69"/>
    <s v="BRA"/>
    <s v="Latin America"/>
    <x v="4"/>
    <x v="4"/>
    <d v="2026-02-01T00:00:00"/>
    <x v="0"/>
    <s v="Milk_1L"/>
    <s v="Dairy"/>
    <n v="1"/>
    <s v="liter"/>
    <x v="4136"/>
    <x v="53"/>
    <n v="1.1399999999999999"/>
    <x v="53"/>
    <n v="5.9"/>
    <s v="IMF WEO 2026"/>
    <n v="125.3"/>
    <d v="2026-02-01T00:00:00"/>
    <n v="-1"/>
    <n v="3.1"/>
    <n v="2.5"/>
    <d v="2026-03-20T00:00:00"/>
    <s v="https://www.numbeo.com/food-prices/in/Rio-de-Janeiro"/>
    <n v="6748000"/>
    <x v="448"/>
  </r>
  <r>
    <x v="95"/>
    <x v="69"/>
    <s v="BRA"/>
    <s v="Latin America"/>
    <x v="4"/>
    <x v="5"/>
    <d v="2026-03-01T00:00:00"/>
    <x v="0"/>
    <s v="Milk_1L"/>
    <s v="Dairy"/>
    <n v="1"/>
    <s v="liter"/>
    <x v="42"/>
    <x v="53"/>
    <n v="1.1100000000000001"/>
    <x v="53"/>
    <n v="5.9"/>
    <s v="IMF WEO 2026"/>
    <n v="126"/>
    <d v="2026-03-01T00:00:00"/>
    <n v="-1"/>
    <n v="3.1"/>
    <n v="2.5"/>
    <d v="2026-03-20T00:00:00"/>
    <s v="https://www.numbeo.com/food-prices/in/Rio-de-Janeiro"/>
    <n v="6748000"/>
    <x v="449"/>
  </r>
  <r>
    <x v="95"/>
    <x v="69"/>
    <s v="BRA"/>
    <s v="Latin America"/>
    <x v="4"/>
    <x v="0"/>
    <d v="2025-10-01T00:00:00"/>
    <x v="1"/>
    <s v="Bread_500g"/>
    <s v="Bakery"/>
    <n v="500"/>
    <s v="grams"/>
    <x v="4137"/>
    <x v="53"/>
    <n v="1.76"/>
    <x v="53"/>
    <n v="5.9"/>
    <s v="IMF WEO 2026"/>
    <n v="127.1"/>
    <d v="2025-10-01T00:00:00"/>
    <n v="-1"/>
    <n v="3.1"/>
    <n v="2.5"/>
    <d v="2026-03-20T00:00:00"/>
    <s v="https://www.numbeo.com/food-prices/in/Rio-de-Janeiro"/>
    <n v="6748000"/>
    <x v="264"/>
  </r>
  <r>
    <x v="95"/>
    <x v="69"/>
    <s v="BRA"/>
    <s v="Latin America"/>
    <x v="4"/>
    <x v="1"/>
    <d v="2025-11-01T00:00:00"/>
    <x v="1"/>
    <s v="Bread_500g"/>
    <s v="Bakery"/>
    <n v="500"/>
    <s v="grams"/>
    <x v="4138"/>
    <x v="53"/>
    <n v="1.78"/>
    <x v="53"/>
    <n v="5.9"/>
    <s v="IMF WEO 2026"/>
    <n v="126.2"/>
    <d v="2025-11-01T00:00:00"/>
    <n v="-1"/>
    <n v="3.1"/>
    <n v="2.5"/>
    <d v="2026-03-20T00:00:00"/>
    <s v="https://www.numbeo.com/food-prices/in/Rio-de-Janeiro"/>
    <n v="6748000"/>
    <x v="445"/>
  </r>
  <r>
    <x v="95"/>
    <x v="69"/>
    <s v="BRA"/>
    <s v="Latin America"/>
    <x v="4"/>
    <x v="2"/>
    <d v="2025-12-01T00:00:00"/>
    <x v="1"/>
    <s v="Bread_500g"/>
    <s v="Bakery"/>
    <n v="500"/>
    <s v="grams"/>
    <x v="1580"/>
    <x v="53"/>
    <n v="1.77"/>
    <x v="53"/>
    <n v="5.9"/>
    <s v="IMF WEO 2026"/>
    <n v="125.8"/>
    <d v="2025-12-01T00:00:00"/>
    <n v="-1"/>
    <n v="3.1"/>
    <n v="2.5"/>
    <d v="2026-03-20T00:00:00"/>
    <s v="https://www.numbeo.com/food-prices/in/Rio-de-Janeiro"/>
    <n v="6748000"/>
    <x v="446"/>
  </r>
  <r>
    <x v="95"/>
    <x v="69"/>
    <s v="BRA"/>
    <s v="Latin America"/>
    <x v="4"/>
    <x v="3"/>
    <d v="2026-01-01T00:00:00"/>
    <x v="1"/>
    <s v="Bread_500g"/>
    <s v="Bakery"/>
    <n v="500"/>
    <s v="grams"/>
    <x v="1580"/>
    <x v="53"/>
    <n v="1.77"/>
    <x v="53"/>
    <n v="5.9"/>
    <s v="IMF WEO 2026"/>
    <n v="124.2"/>
    <d v="2026-01-01T00:00:00"/>
    <n v="-1"/>
    <n v="3.1"/>
    <n v="2.5"/>
    <d v="2026-03-20T00:00:00"/>
    <s v="https://www.numbeo.com/food-prices/in/Rio-de-Janeiro"/>
    <n v="6748000"/>
    <x v="447"/>
  </r>
  <r>
    <x v="95"/>
    <x v="69"/>
    <s v="BRA"/>
    <s v="Latin America"/>
    <x v="4"/>
    <x v="4"/>
    <d v="2026-02-01T00:00:00"/>
    <x v="1"/>
    <s v="Bread_500g"/>
    <s v="Bakery"/>
    <n v="500"/>
    <s v="grams"/>
    <x v="1455"/>
    <x v="53"/>
    <n v="1.82"/>
    <x v="53"/>
    <n v="5.9"/>
    <s v="IMF WEO 2026"/>
    <n v="125.3"/>
    <d v="2026-02-01T00:00:00"/>
    <n v="-1"/>
    <n v="3.1"/>
    <n v="2.5"/>
    <d v="2026-03-20T00:00:00"/>
    <s v="https://www.numbeo.com/food-prices/in/Rio-de-Janeiro"/>
    <n v="6748000"/>
    <x v="448"/>
  </r>
  <r>
    <x v="95"/>
    <x v="69"/>
    <s v="BRA"/>
    <s v="Latin America"/>
    <x v="4"/>
    <x v="5"/>
    <d v="2026-03-01T00:00:00"/>
    <x v="1"/>
    <s v="Bread_500g"/>
    <s v="Bakery"/>
    <n v="500"/>
    <s v="grams"/>
    <x v="1580"/>
    <x v="53"/>
    <n v="1.77"/>
    <x v="53"/>
    <n v="5.9"/>
    <s v="IMF WEO 2026"/>
    <n v="126"/>
    <d v="2026-03-01T00:00:00"/>
    <n v="-1"/>
    <n v="3.1"/>
    <n v="2.5"/>
    <d v="2026-03-20T00:00:00"/>
    <s v="https://www.numbeo.com/food-prices/in/Rio-de-Janeiro"/>
    <n v="6748000"/>
    <x v="449"/>
  </r>
  <r>
    <x v="95"/>
    <x v="69"/>
    <s v="BRA"/>
    <s v="Latin America"/>
    <x v="4"/>
    <x v="0"/>
    <d v="2025-10-01T00:00:00"/>
    <x v="2"/>
    <s v="Rice_1kg"/>
    <s v="Grains"/>
    <n v="1"/>
    <s v="kg"/>
    <x v="2127"/>
    <x v="53"/>
    <n v="1.62"/>
    <x v="53"/>
    <n v="5.9"/>
    <s v="IMF WEO 2026"/>
    <n v="127.1"/>
    <d v="2025-10-01T00:00:00"/>
    <n v="-1"/>
    <n v="3.1"/>
    <n v="2.5"/>
    <d v="2026-03-20T00:00:00"/>
    <s v="https://www.numbeo.com/food-prices/in/Rio-de-Janeiro"/>
    <n v="6748000"/>
    <x v="264"/>
  </r>
  <r>
    <x v="95"/>
    <x v="69"/>
    <s v="BRA"/>
    <s v="Latin America"/>
    <x v="4"/>
    <x v="1"/>
    <d v="2025-11-01T00:00:00"/>
    <x v="2"/>
    <s v="Rice_1kg"/>
    <s v="Grains"/>
    <n v="1"/>
    <s v="kg"/>
    <x v="4101"/>
    <x v="53"/>
    <n v="1.66"/>
    <x v="53"/>
    <n v="5.9"/>
    <s v="IMF WEO 2026"/>
    <n v="126.2"/>
    <d v="2025-11-01T00:00:00"/>
    <n v="-1"/>
    <n v="3.1"/>
    <n v="2.5"/>
    <d v="2026-03-20T00:00:00"/>
    <s v="https://www.numbeo.com/food-prices/in/Rio-de-Janeiro"/>
    <n v="6748000"/>
    <x v="445"/>
  </r>
  <r>
    <x v="95"/>
    <x v="69"/>
    <s v="BRA"/>
    <s v="Latin America"/>
    <x v="4"/>
    <x v="2"/>
    <d v="2025-12-01T00:00:00"/>
    <x v="2"/>
    <s v="Rice_1kg"/>
    <s v="Grains"/>
    <n v="1"/>
    <s v="kg"/>
    <x v="4139"/>
    <x v="53"/>
    <n v="1.64"/>
    <x v="53"/>
    <n v="5.9"/>
    <s v="IMF WEO 2026"/>
    <n v="125.8"/>
    <d v="2025-12-01T00:00:00"/>
    <n v="-1"/>
    <n v="3.1"/>
    <n v="2.5"/>
    <d v="2026-03-20T00:00:00"/>
    <s v="https://www.numbeo.com/food-prices/in/Rio-de-Janeiro"/>
    <n v="6748000"/>
    <x v="446"/>
  </r>
  <r>
    <x v="95"/>
    <x v="69"/>
    <s v="BRA"/>
    <s v="Latin America"/>
    <x v="4"/>
    <x v="3"/>
    <d v="2026-01-01T00:00:00"/>
    <x v="2"/>
    <s v="Rice_1kg"/>
    <s v="Grains"/>
    <n v="1"/>
    <s v="kg"/>
    <x v="4139"/>
    <x v="53"/>
    <n v="1.64"/>
    <x v="53"/>
    <n v="5.9"/>
    <s v="IMF WEO 2026"/>
    <n v="124.2"/>
    <d v="2026-01-01T00:00:00"/>
    <n v="-1"/>
    <n v="3.1"/>
    <n v="2.5"/>
    <d v="2026-03-20T00:00:00"/>
    <s v="https://www.numbeo.com/food-prices/in/Rio-de-Janeiro"/>
    <n v="6748000"/>
    <x v="447"/>
  </r>
  <r>
    <x v="95"/>
    <x v="69"/>
    <s v="BRA"/>
    <s v="Latin America"/>
    <x v="4"/>
    <x v="4"/>
    <d v="2026-02-01T00:00:00"/>
    <x v="2"/>
    <s v="Rice_1kg"/>
    <s v="Grains"/>
    <n v="1"/>
    <s v="kg"/>
    <x v="4103"/>
    <x v="53"/>
    <n v="1.72"/>
    <x v="53"/>
    <n v="5.9"/>
    <s v="IMF WEO 2026"/>
    <n v="125.3"/>
    <d v="2026-02-01T00:00:00"/>
    <n v="-1"/>
    <n v="3.1"/>
    <n v="2.5"/>
    <d v="2026-03-20T00:00:00"/>
    <s v="https://www.numbeo.com/food-prices/in/Rio-de-Janeiro"/>
    <n v="6748000"/>
    <x v="448"/>
  </r>
  <r>
    <x v="95"/>
    <x v="69"/>
    <s v="BRA"/>
    <s v="Latin America"/>
    <x v="4"/>
    <x v="5"/>
    <d v="2026-03-01T00:00:00"/>
    <x v="2"/>
    <s v="Rice_1kg"/>
    <s v="Grains"/>
    <n v="1"/>
    <s v="kg"/>
    <x v="4101"/>
    <x v="53"/>
    <n v="1.66"/>
    <x v="53"/>
    <n v="5.9"/>
    <s v="IMF WEO 2026"/>
    <n v="126"/>
    <d v="2026-03-01T00:00:00"/>
    <n v="-1"/>
    <n v="3.1"/>
    <n v="2.5"/>
    <d v="2026-03-20T00:00:00"/>
    <s v="https://www.numbeo.com/food-prices/in/Rio-de-Janeiro"/>
    <n v="6748000"/>
    <x v="449"/>
  </r>
  <r>
    <x v="95"/>
    <x v="69"/>
    <s v="BRA"/>
    <s v="Latin America"/>
    <x v="4"/>
    <x v="0"/>
    <d v="2025-10-01T00:00:00"/>
    <x v="3"/>
    <s v="Eggs_12"/>
    <s v="Dairy &amp; Eggs"/>
    <n v="12"/>
    <s v="pieces"/>
    <x v="4140"/>
    <x v="53"/>
    <n v="2.33"/>
    <x v="53"/>
    <n v="5.9"/>
    <s v="IMF WEO 2026"/>
    <n v="127.1"/>
    <d v="2025-10-01T00:00:00"/>
    <n v="-1"/>
    <n v="3.1"/>
    <n v="2.5"/>
    <d v="2026-03-20T00:00:00"/>
    <s v="https://www.numbeo.com/food-prices/in/Rio-de-Janeiro"/>
    <n v="6748000"/>
    <x v="264"/>
  </r>
  <r>
    <x v="95"/>
    <x v="69"/>
    <s v="BRA"/>
    <s v="Latin America"/>
    <x v="4"/>
    <x v="1"/>
    <d v="2025-11-01T00:00:00"/>
    <x v="3"/>
    <s v="Eggs_12"/>
    <s v="Dairy &amp; Eggs"/>
    <n v="12"/>
    <s v="pieces"/>
    <x v="4141"/>
    <x v="53"/>
    <n v="2.2400000000000002"/>
    <x v="53"/>
    <n v="5.9"/>
    <s v="IMF WEO 2026"/>
    <n v="126.2"/>
    <d v="2025-11-01T00:00:00"/>
    <n v="-1"/>
    <n v="3.1"/>
    <n v="2.5"/>
    <d v="2026-03-20T00:00:00"/>
    <s v="https://www.numbeo.com/food-prices/in/Rio-de-Janeiro"/>
    <n v="6748000"/>
    <x v="445"/>
  </r>
  <r>
    <x v="95"/>
    <x v="69"/>
    <s v="BRA"/>
    <s v="Latin America"/>
    <x v="4"/>
    <x v="2"/>
    <d v="2025-12-01T00:00:00"/>
    <x v="3"/>
    <s v="Eggs_12"/>
    <s v="Dairy &amp; Eggs"/>
    <n v="12"/>
    <s v="pieces"/>
    <x v="912"/>
    <x v="53"/>
    <n v="2.4"/>
    <x v="53"/>
    <n v="5.9"/>
    <s v="IMF WEO 2026"/>
    <n v="125.8"/>
    <d v="2025-12-01T00:00:00"/>
    <n v="-1"/>
    <n v="3.1"/>
    <n v="2.5"/>
    <d v="2026-03-20T00:00:00"/>
    <s v="https://www.numbeo.com/food-prices/in/Rio-de-Janeiro"/>
    <n v="6748000"/>
    <x v="446"/>
  </r>
  <r>
    <x v="95"/>
    <x v="69"/>
    <s v="BRA"/>
    <s v="Latin America"/>
    <x v="4"/>
    <x v="3"/>
    <d v="2026-01-01T00:00:00"/>
    <x v="3"/>
    <s v="Eggs_12"/>
    <s v="Dairy &amp; Eggs"/>
    <n v="12"/>
    <s v="pieces"/>
    <x v="3813"/>
    <x v="53"/>
    <n v="2.37"/>
    <x v="53"/>
    <n v="5.9"/>
    <s v="IMF WEO 2026"/>
    <n v="124.2"/>
    <d v="2026-01-01T00:00:00"/>
    <n v="-1"/>
    <n v="3.1"/>
    <n v="2.5"/>
    <d v="2026-03-20T00:00:00"/>
    <s v="https://www.numbeo.com/food-prices/in/Rio-de-Janeiro"/>
    <n v="6748000"/>
    <x v="447"/>
  </r>
  <r>
    <x v="95"/>
    <x v="69"/>
    <s v="BRA"/>
    <s v="Latin America"/>
    <x v="4"/>
    <x v="4"/>
    <d v="2026-02-01T00:00:00"/>
    <x v="3"/>
    <s v="Eggs_12"/>
    <s v="Dairy &amp; Eggs"/>
    <n v="12"/>
    <s v="pieces"/>
    <x v="3907"/>
    <x v="53"/>
    <n v="2.42"/>
    <x v="53"/>
    <n v="5.9"/>
    <s v="IMF WEO 2026"/>
    <n v="125.3"/>
    <d v="2026-02-01T00:00:00"/>
    <n v="-1"/>
    <n v="3.1"/>
    <n v="2.5"/>
    <d v="2026-03-20T00:00:00"/>
    <s v="https://www.numbeo.com/food-prices/in/Rio-de-Janeiro"/>
    <n v="6748000"/>
    <x v="448"/>
  </r>
  <r>
    <x v="95"/>
    <x v="69"/>
    <s v="BRA"/>
    <s v="Latin America"/>
    <x v="4"/>
    <x v="5"/>
    <d v="2026-03-01T00:00:00"/>
    <x v="3"/>
    <s v="Eggs_12"/>
    <s v="Dairy &amp; Eggs"/>
    <n v="12"/>
    <s v="pieces"/>
    <x v="2113"/>
    <x v="53"/>
    <n v="2.38"/>
    <x v="53"/>
    <n v="5.9"/>
    <s v="IMF WEO 2026"/>
    <n v="126"/>
    <d v="2026-03-01T00:00:00"/>
    <n v="-1"/>
    <n v="3.1"/>
    <n v="2.5"/>
    <d v="2026-03-20T00:00:00"/>
    <s v="https://www.numbeo.com/food-prices/in/Rio-de-Janeiro"/>
    <n v="6748000"/>
    <x v="449"/>
  </r>
  <r>
    <x v="95"/>
    <x v="69"/>
    <s v="BRA"/>
    <s v="Latin America"/>
    <x v="4"/>
    <x v="0"/>
    <d v="2025-10-01T00:00:00"/>
    <x v="4"/>
    <s v="Cheese_1kg"/>
    <s v="Dairy"/>
    <n v="1"/>
    <s v="kg"/>
    <x v="4142"/>
    <x v="53"/>
    <n v="9.8800000000000008"/>
    <x v="53"/>
    <n v="5.9"/>
    <s v="IMF WEO 2026"/>
    <n v="127.1"/>
    <d v="2025-10-01T00:00:00"/>
    <n v="-1"/>
    <n v="3.1"/>
    <n v="2.5"/>
    <d v="2026-03-20T00:00:00"/>
    <s v="https://www.numbeo.com/food-prices/in/Rio-de-Janeiro"/>
    <n v="6748000"/>
    <x v="264"/>
  </r>
  <r>
    <x v="95"/>
    <x v="69"/>
    <s v="BRA"/>
    <s v="Latin America"/>
    <x v="4"/>
    <x v="1"/>
    <d v="2025-11-01T00:00:00"/>
    <x v="4"/>
    <s v="Cheese_1kg"/>
    <s v="Dairy"/>
    <n v="1"/>
    <s v="kg"/>
    <x v="4143"/>
    <x v="53"/>
    <n v="9.4600000000000009"/>
    <x v="53"/>
    <n v="5.9"/>
    <s v="IMF WEO 2026"/>
    <n v="126.2"/>
    <d v="2025-11-01T00:00:00"/>
    <n v="-1"/>
    <n v="3.1"/>
    <n v="2.5"/>
    <d v="2026-03-20T00:00:00"/>
    <s v="https://www.numbeo.com/food-prices/in/Rio-de-Janeiro"/>
    <n v="6748000"/>
    <x v="445"/>
  </r>
  <r>
    <x v="95"/>
    <x v="69"/>
    <s v="BRA"/>
    <s v="Latin America"/>
    <x v="4"/>
    <x v="2"/>
    <d v="2025-12-01T00:00:00"/>
    <x v="4"/>
    <s v="Cheese_1kg"/>
    <s v="Dairy"/>
    <n v="1"/>
    <s v="kg"/>
    <x v="4144"/>
    <x v="53"/>
    <n v="9.5"/>
    <x v="53"/>
    <n v="5.9"/>
    <s v="IMF WEO 2026"/>
    <n v="125.8"/>
    <d v="2025-12-01T00:00:00"/>
    <n v="-1"/>
    <n v="3.1"/>
    <n v="2.5"/>
    <d v="2026-03-20T00:00:00"/>
    <s v="https://www.numbeo.com/food-prices/in/Rio-de-Janeiro"/>
    <n v="6748000"/>
    <x v="446"/>
  </r>
  <r>
    <x v="95"/>
    <x v="69"/>
    <s v="BRA"/>
    <s v="Latin America"/>
    <x v="4"/>
    <x v="3"/>
    <d v="2026-01-01T00:00:00"/>
    <x v="4"/>
    <s v="Cheese_1kg"/>
    <s v="Dairy"/>
    <n v="1"/>
    <s v="kg"/>
    <x v="4145"/>
    <x v="53"/>
    <n v="9.6199999999999992"/>
    <x v="53"/>
    <n v="5.9"/>
    <s v="IMF WEO 2026"/>
    <n v="124.2"/>
    <d v="2026-01-01T00:00:00"/>
    <n v="-1"/>
    <n v="3.1"/>
    <n v="2.5"/>
    <d v="2026-03-20T00:00:00"/>
    <s v="https://www.numbeo.com/food-prices/in/Rio-de-Janeiro"/>
    <n v="6748000"/>
    <x v="447"/>
  </r>
  <r>
    <x v="95"/>
    <x v="69"/>
    <s v="BRA"/>
    <s v="Latin America"/>
    <x v="4"/>
    <x v="4"/>
    <d v="2026-02-01T00:00:00"/>
    <x v="4"/>
    <s v="Cheese_1kg"/>
    <s v="Dairy"/>
    <n v="1"/>
    <s v="kg"/>
    <x v="4146"/>
    <x v="53"/>
    <n v="9.98"/>
    <x v="53"/>
    <n v="5.9"/>
    <s v="IMF WEO 2026"/>
    <n v="125.3"/>
    <d v="2026-02-01T00:00:00"/>
    <n v="-1"/>
    <n v="3.1"/>
    <n v="2.5"/>
    <d v="2026-03-20T00:00:00"/>
    <s v="https://www.numbeo.com/food-prices/in/Rio-de-Janeiro"/>
    <n v="6748000"/>
    <x v="448"/>
  </r>
  <r>
    <x v="95"/>
    <x v="69"/>
    <s v="BRA"/>
    <s v="Latin America"/>
    <x v="4"/>
    <x v="5"/>
    <d v="2026-03-01T00:00:00"/>
    <x v="4"/>
    <s v="Cheese_1kg"/>
    <s v="Dairy"/>
    <n v="1"/>
    <s v="kg"/>
    <x v="4147"/>
    <x v="53"/>
    <n v="9.94"/>
    <x v="53"/>
    <n v="5.9"/>
    <s v="IMF WEO 2026"/>
    <n v="126"/>
    <d v="2026-03-01T00:00:00"/>
    <n v="-1"/>
    <n v="3.1"/>
    <n v="2.5"/>
    <d v="2026-03-20T00:00:00"/>
    <s v="https://www.numbeo.com/food-prices/in/Rio-de-Janeiro"/>
    <n v="6748000"/>
    <x v="449"/>
  </r>
  <r>
    <x v="95"/>
    <x v="69"/>
    <s v="BRA"/>
    <s v="Latin America"/>
    <x v="4"/>
    <x v="0"/>
    <d v="2025-10-01T00:00:00"/>
    <x v="5"/>
    <s v="Chicken_1kg"/>
    <s v="Meat"/>
    <n v="1"/>
    <s v="kg"/>
    <x v="4148"/>
    <x v="53"/>
    <n v="4.25"/>
    <x v="53"/>
    <n v="5.9"/>
    <s v="IMF WEO 2026"/>
    <n v="127.1"/>
    <d v="2025-10-01T00:00:00"/>
    <n v="-1"/>
    <n v="3.1"/>
    <n v="2.5"/>
    <d v="2026-03-20T00:00:00"/>
    <s v="https://www.numbeo.com/food-prices/in/Rio-de-Janeiro"/>
    <n v="6748000"/>
    <x v="264"/>
  </r>
  <r>
    <x v="95"/>
    <x v="69"/>
    <s v="BRA"/>
    <s v="Latin America"/>
    <x v="4"/>
    <x v="1"/>
    <d v="2025-11-01T00:00:00"/>
    <x v="5"/>
    <s v="Chicken_1kg"/>
    <s v="Meat"/>
    <n v="1"/>
    <s v="kg"/>
    <x v="4149"/>
    <x v="53"/>
    <n v="4.42"/>
    <x v="53"/>
    <n v="5.9"/>
    <s v="IMF WEO 2026"/>
    <n v="126.2"/>
    <d v="2025-11-01T00:00:00"/>
    <n v="-1"/>
    <n v="3.1"/>
    <n v="2.5"/>
    <d v="2026-03-20T00:00:00"/>
    <s v="https://www.numbeo.com/food-prices/in/Rio-de-Janeiro"/>
    <n v="6748000"/>
    <x v="445"/>
  </r>
  <r>
    <x v="95"/>
    <x v="69"/>
    <s v="BRA"/>
    <s v="Latin America"/>
    <x v="4"/>
    <x v="2"/>
    <d v="2025-12-01T00:00:00"/>
    <x v="5"/>
    <s v="Chicken_1kg"/>
    <s v="Meat"/>
    <n v="1"/>
    <s v="kg"/>
    <x v="4150"/>
    <x v="53"/>
    <n v="4.37"/>
    <x v="53"/>
    <n v="5.9"/>
    <s v="IMF WEO 2026"/>
    <n v="125.8"/>
    <d v="2025-12-01T00:00:00"/>
    <n v="-1"/>
    <n v="3.1"/>
    <n v="2.5"/>
    <d v="2026-03-20T00:00:00"/>
    <s v="https://www.numbeo.com/food-prices/in/Rio-de-Janeiro"/>
    <n v="6748000"/>
    <x v="446"/>
  </r>
  <r>
    <x v="95"/>
    <x v="69"/>
    <s v="BRA"/>
    <s v="Latin America"/>
    <x v="4"/>
    <x v="3"/>
    <d v="2026-01-01T00:00:00"/>
    <x v="5"/>
    <s v="Chicken_1kg"/>
    <s v="Meat"/>
    <n v="1"/>
    <s v="kg"/>
    <x v="4151"/>
    <x v="53"/>
    <n v="4.41"/>
    <x v="53"/>
    <n v="5.9"/>
    <s v="IMF WEO 2026"/>
    <n v="124.2"/>
    <d v="2026-01-01T00:00:00"/>
    <n v="-1"/>
    <n v="3.1"/>
    <n v="2.5"/>
    <d v="2026-03-20T00:00:00"/>
    <s v="https://www.numbeo.com/food-prices/in/Rio-de-Janeiro"/>
    <n v="6748000"/>
    <x v="447"/>
  </r>
  <r>
    <x v="95"/>
    <x v="69"/>
    <s v="BRA"/>
    <s v="Latin America"/>
    <x v="4"/>
    <x v="4"/>
    <d v="2026-02-01T00:00:00"/>
    <x v="5"/>
    <s v="Chicken_1kg"/>
    <s v="Meat"/>
    <n v="1"/>
    <s v="kg"/>
    <x v="3624"/>
    <x v="53"/>
    <n v="4.53"/>
    <x v="53"/>
    <n v="5.9"/>
    <s v="IMF WEO 2026"/>
    <n v="125.3"/>
    <d v="2026-02-01T00:00:00"/>
    <n v="-1"/>
    <n v="3.1"/>
    <n v="2.5"/>
    <d v="2026-03-20T00:00:00"/>
    <s v="https://www.numbeo.com/food-prices/in/Rio-de-Janeiro"/>
    <n v="6748000"/>
    <x v="448"/>
  </r>
  <r>
    <x v="95"/>
    <x v="69"/>
    <s v="BRA"/>
    <s v="Latin America"/>
    <x v="4"/>
    <x v="5"/>
    <d v="2026-03-01T00:00:00"/>
    <x v="5"/>
    <s v="Chicken_1kg"/>
    <s v="Meat"/>
    <n v="1"/>
    <s v="kg"/>
    <x v="4152"/>
    <x v="53"/>
    <n v="4.43"/>
    <x v="53"/>
    <n v="5.9"/>
    <s v="IMF WEO 2026"/>
    <n v="126"/>
    <d v="2026-03-01T00:00:00"/>
    <n v="-1"/>
    <n v="3.1"/>
    <n v="2.5"/>
    <d v="2026-03-20T00:00:00"/>
    <s v="https://www.numbeo.com/food-prices/in/Rio-de-Janeiro"/>
    <n v="6748000"/>
    <x v="449"/>
  </r>
  <r>
    <x v="95"/>
    <x v="69"/>
    <s v="BRA"/>
    <s v="Latin America"/>
    <x v="4"/>
    <x v="0"/>
    <d v="2025-10-01T00:00:00"/>
    <x v="6"/>
    <s v="Beef_1kg"/>
    <s v="Meat"/>
    <n v="1"/>
    <s v="kg"/>
    <x v="4153"/>
    <x v="53"/>
    <n v="10.71"/>
    <x v="53"/>
    <n v="5.9"/>
    <s v="IMF WEO 2026"/>
    <n v="127.1"/>
    <d v="2025-10-01T00:00:00"/>
    <n v="-1"/>
    <n v="3.1"/>
    <n v="2.5"/>
    <d v="2026-03-20T00:00:00"/>
    <s v="https://www.numbeo.com/food-prices/in/Rio-de-Janeiro"/>
    <n v="6748000"/>
    <x v="264"/>
  </r>
  <r>
    <x v="95"/>
    <x v="69"/>
    <s v="BRA"/>
    <s v="Latin America"/>
    <x v="4"/>
    <x v="1"/>
    <d v="2025-11-01T00:00:00"/>
    <x v="6"/>
    <s v="Beef_1kg"/>
    <s v="Meat"/>
    <n v="1"/>
    <s v="kg"/>
    <x v="4154"/>
    <x v="53"/>
    <n v="10.67"/>
    <x v="53"/>
    <n v="5.9"/>
    <s v="IMF WEO 2026"/>
    <n v="126.2"/>
    <d v="2025-11-01T00:00:00"/>
    <n v="-1"/>
    <n v="3.1"/>
    <n v="2.5"/>
    <d v="2026-03-20T00:00:00"/>
    <s v="https://www.numbeo.com/food-prices/in/Rio-de-Janeiro"/>
    <n v="6748000"/>
    <x v="445"/>
  </r>
  <r>
    <x v="95"/>
    <x v="69"/>
    <s v="BRA"/>
    <s v="Latin America"/>
    <x v="4"/>
    <x v="2"/>
    <d v="2025-12-01T00:00:00"/>
    <x v="6"/>
    <s v="Beef_1kg"/>
    <s v="Meat"/>
    <n v="1"/>
    <s v="kg"/>
    <x v="3790"/>
    <x v="53"/>
    <n v="10.5"/>
    <x v="53"/>
    <n v="5.9"/>
    <s v="IMF WEO 2026"/>
    <n v="125.8"/>
    <d v="2025-12-01T00:00:00"/>
    <n v="-1"/>
    <n v="3.1"/>
    <n v="2.5"/>
    <d v="2026-03-20T00:00:00"/>
    <s v="https://www.numbeo.com/food-prices/in/Rio-de-Janeiro"/>
    <n v="6748000"/>
    <x v="446"/>
  </r>
  <r>
    <x v="95"/>
    <x v="69"/>
    <s v="BRA"/>
    <s v="Latin America"/>
    <x v="4"/>
    <x v="3"/>
    <d v="2026-01-01T00:00:00"/>
    <x v="6"/>
    <s v="Beef_1kg"/>
    <s v="Meat"/>
    <n v="1"/>
    <s v="kg"/>
    <x v="4155"/>
    <x v="53"/>
    <n v="10.3"/>
    <x v="53"/>
    <n v="5.9"/>
    <s v="IMF WEO 2026"/>
    <n v="124.2"/>
    <d v="2026-01-01T00:00:00"/>
    <n v="-1"/>
    <n v="3.1"/>
    <n v="2.5"/>
    <d v="2026-03-20T00:00:00"/>
    <s v="https://www.numbeo.com/food-prices/in/Rio-de-Janeiro"/>
    <n v="6748000"/>
    <x v="447"/>
  </r>
  <r>
    <x v="95"/>
    <x v="69"/>
    <s v="BRA"/>
    <s v="Latin America"/>
    <x v="4"/>
    <x v="4"/>
    <d v="2026-02-01T00:00:00"/>
    <x v="6"/>
    <s v="Beef_1kg"/>
    <s v="Meat"/>
    <n v="1"/>
    <s v="kg"/>
    <x v="4156"/>
    <x v="53"/>
    <n v="10.34"/>
    <x v="53"/>
    <n v="5.9"/>
    <s v="IMF WEO 2026"/>
    <n v="125.3"/>
    <d v="2026-02-01T00:00:00"/>
    <n v="-1"/>
    <n v="3.1"/>
    <n v="2.5"/>
    <d v="2026-03-20T00:00:00"/>
    <s v="https://www.numbeo.com/food-prices/in/Rio-de-Janeiro"/>
    <n v="6748000"/>
    <x v="448"/>
  </r>
  <r>
    <x v="95"/>
    <x v="69"/>
    <s v="BRA"/>
    <s v="Latin America"/>
    <x v="4"/>
    <x v="5"/>
    <d v="2026-03-01T00:00:00"/>
    <x v="6"/>
    <s v="Beef_1kg"/>
    <s v="Meat"/>
    <n v="1"/>
    <s v="kg"/>
    <x v="4157"/>
    <x v="53"/>
    <n v="10.57"/>
    <x v="53"/>
    <n v="5.9"/>
    <s v="IMF WEO 2026"/>
    <n v="126"/>
    <d v="2026-03-01T00:00:00"/>
    <n v="-1"/>
    <n v="3.1"/>
    <n v="2.5"/>
    <d v="2026-03-20T00:00:00"/>
    <s v="https://www.numbeo.com/food-prices/in/Rio-de-Janeiro"/>
    <n v="6748000"/>
    <x v="449"/>
  </r>
  <r>
    <x v="95"/>
    <x v="69"/>
    <s v="BRA"/>
    <s v="Latin America"/>
    <x v="4"/>
    <x v="0"/>
    <d v="2025-10-01T00:00:00"/>
    <x v="7"/>
    <s v="Apples_1kg"/>
    <s v="Fruits"/>
    <n v="1"/>
    <s v="kg"/>
    <x v="233"/>
    <x v="53"/>
    <n v="2.25"/>
    <x v="53"/>
    <n v="5.9"/>
    <s v="IMF WEO 2026"/>
    <n v="127.1"/>
    <d v="2025-10-01T00:00:00"/>
    <n v="-1"/>
    <n v="3.1"/>
    <n v="2.5"/>
    <d v="2026-03-20T00:00:00"/>
    <s v="https://www.numbeo.com/food-prices/in/Rio-de-Janeiro"/>
    <n v="6748000"/>
    <x v="264"/>
  </r>
  <r>
    <x v="95"/>
    <x v="69"/>
    <s v="BRA"/>
    <s v="Latin America"/>
    <x v="4"/>
    <x v="1"/>
    <d v="2025-11-01T00:00:00"/>
    <x v="7"/>
    <s v="Apples_1kg"/>
    <s v="Fruits"/>
    <n v="1"/>
    <s v="kg"/>
    <x v="4124"/>
    <x v="53"/>
    <n v="2.39"/>
    <x v="53"/>
    <n v="5.9"/>
    <s v="IMF WEO 2026"/>
    <n v="126.2"/>
    <d v="2025-11-01T00:00:00"/>
    <n v="-1"/>
    <n v="3.1"/>
    <n v="2.5"/>
    <d v="2026-03-20T00:00:00"/>
    <s v="https://www.numbeo.com/food-prices/in/Rio-de-Janeiro"/>
    <n v="6748000"/>
    <x v="445"/>
  </r>
  <r>
    <x v="95"/>
    <x v="69"/>
    <s v="BRA"/>
    <s v="Latin America"/>
    <x v="4"/>
    <x v="2"/>
    <d v="2025-12-01T00:00:00"/>
    <x v="7"/>
    <s v="Apples_1kg"/>
    <s v="Fruits"/>
    <n v="1"/>
    <s v="kg"/>
    <x v="740"/>
    <x v="53"/>
    <n v="2.41"/>
    <x v="53"/>
    <n v="5.9"/>
    <s v="IMF WEO 2026"/>
    <n v="125.8"/>
    <d v="2025-12-01T00:00:00"/>
    <n v="-1"/>
    <n v="3.1"/>
    <n v="2.5"/>
    <d v="2026-03-20T00:00:00"/>
    <s v="https://www.numbeo.com/food-prices/in/Rio-de-Janeiro"/>
    <n v="6748000"/>
    <x v="446"/>
  </r>
  <r>
    <x v="95"/>
    <x v="69"/>
    <s v="BRA"/>
    <s v="Latin America"/>
    <x v="4"/>
    <x v="3"/>
    <d v="2026-01-01T00:00:00"/>
    <x v="7"/>
    <s v="Apples_1kg"/>
    <s v="Fruits"/>
    <n v="1"/>
    <s v="kg"/>
    <x v="4158"/>
    <x v="53"/>
    <n v="2.35"/>
    <x v="53"/>
    <n v="5.9"/>
    <s v="IMF WEO 2026"/>
    <n v="124.2"/>
    <d v="2026-01-01T00:00:00"/>
    <n v="-1"/>
    <n v="3.1"/>
    <n v="2.5"/>
    <d v="2026-03-20T00:00:00"/>
    <s v="https://www.numbeo.com/food-prices/in/Rio-de-Janeiro"/>
    <n v="6748000"/>
    <x v="447"/>
  </r>
  <r>
    <x v="95"/>
    <x v="69"/>
    <s v="BRA"/>
    <s v="Latin America"/>
    <x v="4"/>
    <x v="4"/>
    <d v="2026-02-01T00:00:00"/>
    <x v="7"/>
    <s v="Apples_1kg"/>
    <s v="Fruits"/>
    <n v="1"/>
    <s v="kg"/>
    <x v="3907"/>
    <x v="53"/>
    <n v="2.42"/>
    <x v="53"/>
    <n v="5.9"/>
    <s v="IMF WEO 2026"/>
    <n v="125.3"/>
    <d v="2026-02-01T00:00:00"/>
    <n v="-1"/>
    <n v="3.1"/>
    <n v="2.5"/>
    <d v="2026-03-20T00:00:00"/>
    <s v="https://www.numbeo.com/food-prices/in/Rio-de-Janeiro"/>
    <n v="6748000"/>
    <x v="448"/>
  </r>
  <r>
    <x v="95"/>
    <x v="69"/>
    <s v="BRA"/>
    <s v="Latin America"/>
    <x v="4"/>
    <x v="5"/>
    <d v="2026-03-01T00:00:00"/>
    <x v="7"/>
    <s v="Apples_1kg"/>
    <s v="Fruits"/>
    <n v="1"/>
    <s v="kg"/>
    <x v="740"/>
    <x v="53"/>
    <n v="2.41"/>
    <x v="53"/>
    <n v="5.9"/>
    <s v="IMF WEO 2026"/>
    <n v="126"/>
    <d v="2026-03-01T00:00:00"/>
    <n v="-1"/>
    <n v="3.1"/>
    <n v="2.5"/>
    <d v="2026-03-20T00:00:00"/>
    <s v="https://www.numbeo.com/food-prices/in/Rio-de-Janeiro"/>
    <n v="6748000"/>
    <x v="449"/>
  </r>
  <r>
    <x v="95"/>
    <x v="69"/>
    <s v="BRA"/>
    <s v="Latin America"/>
    <x v="4"/>
    <x v="0"/>
    <d v="2025-10-01T00:00:00"/>
    <x v="8"/>
    <s v="Bananas_1kg"/>
    <s v="Fruits"/>
    <n v="1"/>
    <s v="kg"/>
    <x v="372"/>
    <x v="53"/>
    <n v="1.21"/>
    <x v="53"/>
    <n v="5.9"/>
    <s v="IMF WEO 2026"/>
    <n v="127.1"/>
    <d v="2025-10-01T00:00:00"/>
    <n v="-1"/>
    <n v="3.1"/>
    <n v="2.5"/>
    <d v="2026-03-20T00:00:00"/>
    <s v="https://www.numbeo.com/food-prices/in/Rio-de-Janeiro"/>
    <n v="6748000"/>
    <x v="264"/>
  </r>
  <r>
    <x v="95"/>
    <x v="69"/>
    <s v="BRA"/>
    <s v="Latin America"/>
    <x v="4"/>
    <x v="1"/>
    <d v="2025-11-01T00:00:00"/>
    <x v="8"/>
    <s v="Bananas_1kg"/>
    <s v="Fruits"/>
    <n v="1"/>
    <s v="kg"/>
    <x v="1615"/>
    <x v="53"/>
    <n v="1.37"/>
    <x v="53"/>
    <n v="5.9"/>
    <s v="IMF WEO 2026"/>
    <n v="126.2"/>
    <d v="2025-11-01T00:00:00"/>
    <n v="-1"/>
    <n v="3.1"/>
    <n v="2.5"/>
    <d v="2026-03-20T00:00:00"/>
    <s v="https://www.numbeo.com/food-prices/in/Rio-de-Janeiro"/>
    <n v="6748000"/>
    <x v="445"/>
  </r>
  <r>
    <x v="95"/>
    <x v="69"/>
    <s v="BRA"/>
    <s v="Latin America"/>
    <x v="4"/>
    <x v="2"/>
    <d v="2025-12-01T00:00:00"/>
    <x v="8"/>
    <s v="Bananas_1kg"/>
    <s v="Fruits"/>
    <n v="1"/>
    <s v="kg"/>
    <x v="1282"/>
    <x v="53"/>
    <n v="1.36"/>
    <x v="53"/>
    <n v="5.9"/>
    <s v="IMF WEO 2026"/>
    <n v="125.8"/>
    <d v="2025-12-01T00:00:00"/>
    <n v="-1"/>
    <n v="3.1"/>
    <n v="2.5"/>
    <d v="2026-03-20T00:00:00"/>
    <s v="https://www.numbeo.com/food-prices/in/Rio-de-Janeiro"/>
    <n v="6748000"/>
    <x v="446"/>
  </r>
  <r>
    <x v="95"/>
    <x v="69"/>
    <s v="BRA"/>
    <s v="Latin America"/>
    <x v="4"/>
    <x v="3"/>
    <d v="2026-01-01T00:00:00"/>
    <x v="8"/>
    <s v="Bananas_1kg"/>
    <s v="Fruits"/>
    <n v="1"/>
    <s v="kg"/>
    <x v="4125"/>
    <x v="53"/>
    <n v="1.32"/>
    <x v="53"/>
    <n v="5.9"/>
    <s v="IMF WEO 2026"/>
    <n v="124.2"/>
    <d v="2026-01-01T00:00:00"/>
    <n v="-1"/>
    <n v="3.1"/>
    <n v="2.5"/>
    <d v="2026-03-20T00:00:00"/>
    <s v="https://www.numbeo.com/food-prices/in/Rio-de-Janeiro"/>
    <n v="6748000"/>
    <x v="447"/>
  </r>
  <r>
    <x v="95"/>
    <x v="69"/>
    <s v="BRA"/>
    <s v="Latin America"/>
    <x v="4"/>
    <x v="4"/>
    <d v="2026-02-01T00:00:00"/>
    <x v="8"/>
    <s v="Bananas_1kg"/>
    <s v="Fruits"/>
    <n v="1"/>
    <s v="kg"/>
    <x v="1836"/>
    <x v="53"/>
    <n v="1.33"/>
    <x v="53"/>
    <n v="5.9"/>
    <s v="IMF WEO 2026"/>
    <n v="125.3"/>
    <d v="2026-02-01T00:00:00"/>
    <n v="-1"/>
    <n v="3.1"/>
    <n v="2.5"/>
    <d v="2026-03-20T00:00:00"/>
    <s v="https://www.numbeo.com/food-prices/in/Rio-de-Janeiro"/>
    <n v="6748000"/>
    <x v="448"/>
  </r>
  <r>
    <x v="95"/>
    <x v="69"/>
    <s v="BRA"/>
    <s v="Latin America"/>
    <x v="4"/>
    <x v="5"/>
    <d v="2026-03-01T00:00:00"/>
    <x v="8"/>
    <s v="Bananas_1kg"/>
    <s v="Fruits"/>
    <n v="1"/>
    <s v="kg"/>
    <x v="1283"/>
    <x v="53"/>
    <n v="1.34"/>
    <x v="53"/>
    <n v="5.9"/>
    <s v="IMF WEO 2026"/>
    <n v="126"/>
    <d v="2026-03-01T00:00:00"/>
    <n v="-1"/>
    <n v="3.1"/>
    <n v="2.5"/>
    <d v="2026-03-20T00:00:00"/>
    <s v="https://www.numbeo.com/food-prices/in/Rio-de-Janeiro"/>
    <n v="6748000"/>
    <x v="449"/>
  </r>
  <r>
    <x v="95"/>
    <x v="69"/>
    <s v="BRA"/>
    <s v="Latin America"/>
    <x v="4"/>
    <x v="0"/>
    <d v="2025-10-01T00:00:00"/>
    <x v="9"/>
    <s v="Oranges_1kg"/>
    <s v="Fruits"/>
    <n v="1"/>
    <s v="kg"/>
    <x v="321"/>
    <x v="53"/>
    <n v="1.26"/>
    <x v="53"/>
    <n v="5.9"/>
    <s v="IMF WEO 2026"/>
    <n v="127.1"/>
    <d v="2025-10-01T00:00:00"/>
    <n v="-1"/>
    <n v="3.1"/>
    <n v="2.5"/>
    <d v="2026-03-20T00:00:00"/>
    <s v="https://www.numbeo.com/food-prices/in/Rio-de-Janeiro"/>
    <n v="6748000"/>
    <x v="264"/>
  </r>
  <r>
    <x v="95"/>
    <x v="69"/>
    <s v="BRA"/>
    <s v="Latin America"/>
    <x v="4"/>
    <x v="1"/>
    <d v="2025-11-01T00:00:00"/>
    <x v="9"/>
    <s v="Oranges_1kg"/>
    <s v="Fruits"/>
    <n v="1"/>
    <s v="kg"/>
    <x v="4125"/>
    <x v="53"/>
    <n v="1.32"/>
    <x v="53"/>
    <n v="5.9"/>
    <s v="IMF WEO 2026"/>
    <n v="126.2"/>
    <d v="2025-11-01T00:00:00"/>
    <n v="-1"/>
    <n v="3.1"/>
    <n v="2.5"/>
    <d v="2026-03-20T00:00:00"/>
    <s v="https://www.numbeo.com/food-prices/in/Rio-de-Janeiro"/>
    <n v="6748000"/>
    <x v="445"/>
  </r>
  <r>
    <x v="95"/>
    <x v="69"/>
    <s v="BRA"/>
    <s v="Latin America"/>
    <x v="4"/>
    <x v="2"/>
    <d v="2025-12-01T00:00:00"/>
    <x v="9"/>
    <s v="Oranges_1kg"/>
    <s v="Fruits"/>
    <n v="1"/>
    <s v="kg"/>
    <x v="4126"/>
    <x v="53"/>
    <n v="1.29"/>
    <x v="53"/>
    <n v="5.9"/>
    <s v="IMF WEO 2026"/>
    <n v="125.8"/>
    <d v="2025-12-01T00:00:00"/>
    <n v="-1"/>
    <n v="3.1"/>
    <n v="2.5"/>
    <d v="2026-03-20T00:00:00"/>
    <s v="https://www.numbeo.com/food-prices/in/Rio-de-Janeiro"/>
    <n v="6748000"/>
    <x v="446"/>
  </r>
  <r>
    <x v="95"/>
    <x v="69"/>
    <s v="BRA"/>
    <s v="Latin America"/>
    <x v="4"/>
    <x v="3"/>
    <d v="2026-01-01T00:00:00"/>
    <x v="9"/>
    <s v="Oranges_1kg"/>
    <s v="Fruits"/>
    <n v="1"/>
    <s v="kg"/>
    <x v="4125"/>
    <x v="53"/>
    <n v="1.32"/>
    <x v="53"/>
    <n v="5.9"/>
    <s v="IMF WEO 2026"/>
    <n v="124.2"/>
    <d v="2026-01-01T00:00:00"/>
    <n v="-1"/>
    <n v="3.1"/>
    <n v="2.5"/>
    <d v="2026-03-20T00:00:00"/>
    <s v="https://www.numbeo.com/food-prices/in/Rio-de-Janeiro"/>
    <n v="6748000"/>
    <x v="447"/>
  </r>
  <r>
    <x v="95"/>
    <x v="69"/>
    <s v="BRA"/>
    <s v="Latin America"/>
    <x v="4"/>
    <x v="4"/>
    <d v="2026-02-01T00:00:00"/>
    <x v="9"/>
    <s v="Oranges_1kg"/>
    <s v="Fruits"/>
    <n v="1"/>
    <s v="kg"/>
    <x v="4128"/>
    <x v="53"/>
    <n v="1.3"/>
    <x v="53"/>
    <n v="5.9"/>
    <s v="IMF WEO 2026"/>
    <n v="125.3"/>
    <d v="2026-02-01T00:00:00"/>
    <n v="-1"/>
    <n v="3.1"/>
    <n v="2.5"/>
    <d v="2026-03-20T00:00:00"/>
    <s v="https://www.numbeo.com/food-prices/in/Rio-de-Janeiro"/>
    <n v="6748000"/>
    <x v="448"/>
  </r>
  <r>
    <x v="95"/>
    <x v="69"/>
    <s v="BRA"/>
    <s v="Latin America"/>
    <x v="4"/>
    <x v="5"/>
    <d v="2026-03-01T00:00:00"/>
    <x v="9"/>
    <s v="Oranges_1kg"/>
    <s v="Fruits"/>
    <n v="1"/>
    <s v="kg"/>
    <x v="4125"/>
    <x v="53"/>
    <n v="1.32"/>
    <x v="53"/>
    <n v="5.9"/>
    <s v="IMF WEO 2026"/>
    <n v="126"/>
    <d v="2026-03-01T00:00:00"/>
    <n v="-1"/>
    <n v="3.1"/>
    <n v="2.5"/>
    <d v="2026-03-20T00:00:00"/>
    <s v="https://www.numbeo.com/food-prices/in/Rio-de-Janeiro"/>
    <n v="6748000"/>
    <x v="449"/>
  </r>
  <r>
    <x v="95"/>
    <x v="69"/>
    <s v="BRA"/>
    <s v="Latin America"/>
    <x v="4"/>
    <x v="0"/>
    <d v="2025-10-01T00:00:00"/>
    <x v="10"/>
    <s v="Tomatoes_1kg"/>
    <s v="Vegetables"/>
    <n v="1"/>
    <s v="kg"/>
    <x v="4159"/>
    <x v="53"/>
    <n v="2.0499999999999998"/>
    <x v="53"/>
    <n v="5.9"/>
    <s v="IMF WEO 2026"/>
    <n v="127.1"/>
    <d v="2025-10-01T00:00:00"/>
    <n v="-1"/>
    <n v="3.1"/>
    <n v="2.5"/>
    <d v="2026-03-20T00:00:00"/>
    <s v="https://www.numbeo.com/food-prices/in/Rio-de-Janeiro"/>
    <n v="6748000"/>
    <x v="264"/>
  </r>
  <r>
    <x v="95"/>
    <x v="69"/>
    <s v="BRA"/>
    <s v="Latin America"/>
    <x v="4"/>
    <x v="1"/>
    <d v="2025-11-01T00:00:00"/>
    <x v="10"/>
    <s v="Tomatoes_1kg"/>
    <s v="Vegetables"/>
    <n v="1"/>
    <s v="kg"/>
    <x v="4140"/>
    <x v="53"/>
    <n v="2.33"/>
    <x v="53"/>
    <n v="5.9"/>
    <s v="IMF WEO 2026"/>
    <n v="126.2"/>
    <d v="2025-11-01T00:00:00"/>
    <n v="-1"/>
    <n v="3.1"/>
    <n v="2.5"/>
    <d v="2026-03-20T00:00:00"/>
    <s v="https://www.numbeo.com/food-prices/in/Rio-de-Janeiro"/>
    <n v="6748000"/>
    <x v="445"/>
  </r>
  <r>
    <x v="95"/>
    <x v="69"/>
    <s v="BRA"/>
    <s v="Latin America"/>
    <x v="4"/>
    <x v="2"/>
    <d v="2025-12-01T00:00:00"/>
    <x v="10"/>
    <s v="Tomatoes_1kg"/>
    <s v="Vegetables"/>
    <n v="1"/>
    <s v="kg"/>
    <x v="4160"/>
    <x v="53"/>
    <n v="2.23"/>
    <x v="53"/>
    <n v="5.9"/>
    <s v="IMF WEO 2026"/>
    <n v="125.8"/>
    <d v="2025-12-01T00:00:00"/>
    <n v="-1"/>
    <n v="3.1"/>
    <n v="2.5"/>
    <d v="2026-03-20T00:00:00"/>
    <s v="https://www.numbeo.com/food-prices/in/Rio-de-Janeiro"/>
    <n v="6748000"/>
    <x v="446"/>
  </r>
  <r>
    <x v="95"/>
    <x v="69"/>
    <s v="BRA"/>
    <s v="Latin America"/>
    <x v="4"/>
    <x v="3"/>
    <d v="2026-01-01T00:00:00"/>
    <x v="10"/>
    <s v="Tomatoes_1kg"/>
    <s v="Vegetables"/>
    <n v="1"/>
    <s v="kg"/>
    <x v="4161"/>
    <x v="53"/>
    <n v="2.2200000000000002"/>
    <x v="53"/>
    <n v="5.9"/>
    <s v="IMF WEO 2026"/>
    <n v="124.2"/>
    <d v="2026-01-01T00:00:00"/>
    <n v="-1"/>
    <n v="3.1"/>
    <n v="2.5"/>
    <d v="2026-03-20T00:00:00"/>
    <s v="https://www.numbeo.com/food-prices/in/Rio-de-Janeiro"/>
    <n v="6748000"/>
    <x v="447"/>
  </r>
  <r>
    <x v="95"/>
    <x v="69"/>
    <s v="BRA"/>
    <s v="Latin America"/>
    <x v="4"/>
    <x v="4"/>
    <d v="2026-02-01T00:00:00"/>
    <x v="10"/>
    <s v="Tomatoes_1kg"/>
    <s v="Vegetables"/>
    <n v="1"/>
    <s v="kg"/>
    <x v="4141"/>
    <x v="53"/>
    <n v="2.2400000000000002"/>
    <x v="53"/>
    <n v="5.9"/>
    <s v="IMF WEO 2026"/>
    <n v="125.3"/>
    <d v="2026-02-01T00:00:00"/>
    <n v="-1"/>
    <n v="3.1"/>
    <n v="2.5"/>
    <d v="2026-03-20T00:00:00"/>
    <s v="https://www.numbeo.com/food-prices/in/Rio-de-Janeiro"/>
    <n v="6748000"/>
    <x v="448"/>
  </r>
  <r>
    <x v="95"/>
    <x v="69"/>
    <s v="BRA"/>
    <s v="Latin America"/>
    <x v="4"/>
    <x v="5"/>
    <d v="2026-03-01T00:00:00"/>
    <x v="10"/>
    <s v="Tomatoes_1kg"/>
    <s v="Vegetables"/>
    <n v="1"/>
    <s v="kg"/>
    <x v="4161"/>
    <x v="53"/>
    <n v="2.2200000000000002"/>
    <x v="53"/>
    <n v="5.9"/>
    <s v="IMF WEO 2026"/>
    <n v="126"/>
    <d v="2026-03-01T00:00:00"/>
    <n v="-1"/>
    <n v="3.1"/>
    <n v="2.5"/>
    <d v="2026-03-20T00:00:00"/>
    <s v="https://www.numbeo.com/food-prices/in/Rio-de-Janeiro"/>
    <n v="6748000"/>
    <x v="449"/>
  </r>
  <r>
    <x v="95"/>
    <x v="69"/>
    <s v="BRA"/>
    <s v="Latin America"/>
    <x v="4"/>
    <x v="0"/>
    <d v="2025-10-01T00:00:00"/>
    <x v="11"/>
    <s v="Potatoes_1kg"/>
    <s v="Vegetables"/>
    <n v="1"/>
    <s v="kg"/>
    <x v="1206"/>
    <x v="53"/>
    <n v="1.1599999999999999"/>
    <x v="53"/>
    <n v="5.9"/>
    <s v="IMF WEO 2026"/>
    <n v="127.1"/>
    <d v="2025-10-01T00:00:00"/>
    <n v="-1"/>
    <n v="3.1"/>
    <n v="2.5"/>
    <d v="2026-03-20T00:00:00"/>
    <s v="https://www.numbeo.com/food-prices/in/Rio-de-Janeiro"/>
    <n v="6748000"/>
    <x v="264"/>
  </r>
  <r>
    <x v="95"/>
    <x v="69"/>
    <s v="BRA"/>
    <s v="Latin America"/>
    <x v="4"/>
    <x v="1"/>
    <d v="2025-11-01T00:00:00"/>
    <x v="11"/>
    <s v="Potatoes_1kg"/>
    <s v="Vegetables"/>
    <n v="1"/>
    <s v="kg"/>
    <x v="4128"/>
    <x v="53"/>
    <n v="1.3"/>
    <x v="53"/>
    <n v="5.9"/>
    <s v="IMF WEO 2026"/>
    <n v="126.2"/>
    <d v="2025-11-01T00:00:00"/>
    <n v="-1"/>
    <n v="3.1"/>
    <n v="2.5"/>
    <d v="2026-03-20T00:00:00"/>
    <s v="https://www.numbeo.com/food-prices/in/Rio-de-Janeiro"/>
    <n v="6748000"/>
    <x v="445"/>
  </r>
  <r>
    <x v="95"/>
    <x v="69"/>
    <s v="BRA"/>
    <s v="Latin America"/>
    <x v="4"/>
    <x v="2"/>
    <d v="2025-12-01T00:00:00"/>
    <x v="11"/>
    <s v="Potatoes_1kg"/>
    <s v="Vegetables"/>
    <n v="1"/>
    <s v="kg"/>
    <x v="1836"/>
    <x v="53"/>
    <n v="1.33"/>
    <x v="53"/>
    <n v="5.9"/>
    <s v="IMF WEO 2026"/>
    <n v="125.8"/>
    <d v="2025-12-01T00:00:00"/>
    <n v="-1"/>
    <n v="3.1"/>
    <n v="2.5"/>
    <d v="2026-03-20T00:00:00"/>
    <s v="https://www.numbeo.com/food-prices/in/Rio-de-Janeiro"/>
    <n v="6748000"/>
    <x v="446"/>
  </r>
  <r>
    <x v="95"/>
    <x v="69"/>
    <s v="BRA"/>
    <s v="Latin America"/>
    <x v="4"/>
    <x v="3"/>
    <d v="2026-01-01T00:00:00"/>
    <x v="11"/>
    <s v="Potatoes_1kg"/>
    <s v="Vegetables"/>
    <n v="1"/>
    <s v="kg"/>
    <x v="4127"/>
    <x v="53"/>
    <n v="1.28"/>
    <x v="53"/>
    <n v="5.9"/>
    <s v="IMF WEO 2026"/>
    <n v="124.2"/>
    <d v="2026-01-01T00:00:00"/>
    <n v="-1"/>
    <n v="3.1"/>
    <n v="2.5"/>
    <d v="2026-03-20T00:00:00"/>
    <s v="https://www.numbeo.com/food-prices/in/Rio-de-Janeiro"/>
    <n v="6748000"/>
    <x v="447"/>
  </r>
  <r>
    <x v="95"/>
    <x v="69"/>
    <s v="BRA"/>
    <s v="Latin America"/>
    <x v="4"/>
    <x v="4"/>
    <d v="2026-02-01T00:00:00"/>
    <x v="11"/>
    <s v="Potatoes_1kg"/>
    <s v="Vegetables"/>
    <n v="1"/>
    <s v="kg"/>
    <x v="321"/>
    <x v="53"/>
    <n v="1.26"/>
    <x v="53"/>
    <n v="5.9"/>
    <s v="IMF WEO 2026"/>
    <n v="125.3"/>
    <d v="2026-02-01T00:00:00"/>
    <n v="-1"/>
    <n v="3.1"/>
    <n v="2.5"/>
    <d v="2026-03-20T00:00:00"/>
    <s v="https://www.numbeo.com/food-prices/in/Rio-de-Janeiro"/>
    <n v="6748000"/>
    <x v="448"/>
  </r>
  <r>
    <x v="95"/>
    <x v="69"/>
    <s v="BRA"/>
    <s v="Latin America"/>
    <x v="4"/>
    <x v="5"/>
    <d v="2026-03-01T00:00:00"/>
    <x v="11"/>
    <s v="Potatoes_1kg"/>
    <s v="Vegetables"/>
    <n v="1"/>
    <s v="kg"/>
    <x v="321"/>
    <x v="53"/>
    <n v="1.26"/>
    <x v="53"/>
    <n v="5.9"/>
    <s v="IMF WEO 2026"/>
    <n v="126"/>
    <d v="2026-03-01T00:00:00"/>
    <n v="-1"/>
    <n v="3.1"/>
    <n v="2.5"/>
    <d v="2026-03-20T00:00:00"/>
    <s v="https://www.numbeo.com/food-prices/in/Rio-de-Janeiro"/>
    <n v="6748000"/>
    <x v="449"/>
  </r>
  <r>
    <x v="95"/>
    <x v="69"/>
    <s v="BRA"/>
    <s v="Latin America"/>
    <x v="4"/>
    <x v="0"/>
    <d v="2025-10-01T00:00:00"/>
    <x v="12"/>
    <s v="Onions_1kg"/>
    <s v="Vegetables"/>
    <n v="1"/>
    <s v="kg"/>
    <x v="301"/>
    <x v="53"/>
    <n v="1.01"/>
    <x v="53"/>
    <n v="5.9"/>
    <s v="IMF WEO 2026"/>
    <n v="127.1"/>
    <d v="2025-10-01T00:00:00"/>
    <n v="-1"/>
    <n v="3.1"/>
    <n v="2.5"/>
    <d v="2026-03-20T00:00:00"/>
    <s v="https://www.numbeo.com/food-prices/in/Rio-de-Janeiro"/>
    <n v="6748000"/>
    <x v="264"/>
  </r>
  <r>
    <x v="95"/>
    <x v="69"/>
    <s v="BRA"/>
    <s v="Latin America"/>
    <x v="4"/>
    <x v="1"/>
    <d v="2025-11-01T00:00:00"/>
    <x v="12"/>
    <s v="Onions_1kg"/>
    <s v="Vegetables"/>
    <n v="1"/>
    <s v="kg"/>
    <x v="42"/>
    <x v="53"/>
    <n v="1.1100000000000001"/>
    <x v="53"/>
    <n v="5.9"/>
    <s v="IMF WEO 2026"/>
    <n v="126.2"/>
    <d v="2025-11-01T00:00:00"/>
    <n v="-1"/>
    <n v="3.1"/>
    <n v="2.5"/>
    <d v="2026-03-20T00:00:00"/>
    <s v="https://www.numbeo.com/food-prices/in/Rio-de-Janeiro"/>
    <n v="6748000"/>
    <x v="445"/>
  </r>
  <r>
    <x v="95"/>
    <x v="69"/>
    <s v="BRA"/>
    <s v="Latin America"/>
    <x v="4"/>
    <x v="2"/>
    <d v="2025-12-01T00:00:00"/>
    <x v="12"/>
    <s v="Onions_1kg"/>
    <s v="Vegetables"/>
    <n v="1"/>
    <s v="kg"/>
    <x v="4136"/>
    <x v="53"/>
    <n v="1.1399999999999999"/>
    <x v="53"/>
    <n v="5.9"/>
    <s v="IMF WEO 2026"/>
    <n v="125.8"/>
    <d v="2025-12-01T00:00:00"/>
    <n v="-1"/>
    <n v="3.1"/>
    <n v="2.5"/>
    <d v="2026-03-20T00:00:00"/>
    <s v="https://www.numbeo.com/food-prices/in/Rio-de-Janeiro"/>
    <n v="6748000"/>
    <x v="446"/>
  </r>
  <r>
    <x v="95"/>
    <x v="69"/>
    <s v="BRA"/>
    <s v="Latin America"/>
    <x v="4"/>
    <x v="3"/>
    <d v="2026-01-01T00:00:00"/>
    <x v="12"/>
    <s v="Onions_1kg"/>
    <s v="Vegetables"/>
    <n v="1"/>
    <s v="kg"/>
    <x v="303"/>
    <x v="53"/>
    <n v="1.0900000000000001"/>
    <x v="53"/>
    <n v="5.9"/>
    <s v="IMF WEO 2026"/>
    <n v="124.2"/>
    <d v="2026-01-01T00:00:00"/>
    <n v="-1"/>
    <n v="3.1"/>
    <n v="2.5"/>
    <d v="2026-03-20T00:00:00"/>
    <s v="https://www.numbeo.com/food-prices/in/Rio-de-Janeiro"/>
    <n v="6748000"/>
    <x v="447"/>
  </r>
  <r>
    <x v="95"/>
    <x v="69"/>
    <s v="BRA"/>
    <s v="Latin America"/>
    <x v="4"/>
    <x v="4"/>
    <d v="2026-02-01T00:00:00"/>
    <x v="12"/>
    <s v="Onions_1kg"/>
    <s v="Vegetables"/>
    <n v="1"/>
    <s v="kg"/>
    <x v="2169"/>
    <x v="53"/>
    <n v="1.1200000000000001"/>
    <x v="53"/>
    <n v="5.9"/>
    <s v="IMF WEO 2026"/>
    <n v="125.3"/>
    <d v="2026-02-01T00:00:00"/>
    <n v="-1"/>
    <n v="3.1"/>
    <n v="2.5"/>
    <d v="2026-03-20T00:00:00"/>
    <s v="https://www.numbeo.com/food-prices/in/Rio-de-Janeiro"/>
    <n v="6748000"/>
    <x v="448"/>
  </r>
  <r>
    <x v="95"/>
    <x v="69"/>
    <s v="BRA"/>
    <s v="Latin America"/>
    <x v="4"/>
    <x v="5"/>
    <d v="2026-03-01T00:00:00"/>
    <x v="12"/>
    <s v="Onions_1kg"/>
    <s v="Vegetables"/>
    <n v="1"/>
    <s v="kg"/>
    <x v="42"/>
    <x v="53"/>
    <n v="1.1100000000000001"/>
    <x v="53"/>
    <n v="5.9"/>
    <s v="IMF WEO 2026"/>
    <n v="126"/>
    <d v="2026-03-01T00:00:00"/>
    <n v="-1"/>
    <n v="3.1"/>
    <n v="2.5"/>
    <d v="2026-03-20T00:00:00"/>
    <s v="https://www.numbeo.com/food-prices/in/Rio-de-Janeiro"/>
    <n v="6748000"/>
    <x v="449"/>
  </r>
  <r>
    <x v="95"/>
    <x v="69"/>
    <s v="BRA"/>
    <s v="Latin America"/>
    <x v="4"/>
    <x v="0"/>
    <d v="2025-10-01T00:00:00"/>
    <x v="13"/>
    <s v="Lettuce_1hd"/>
    <s v="Vegetables"/>
    <n v="1"/>
    <s v="head"/>
    <x v="4162"/>
    <x v="53"/>
    <n v="0.76"/>
    <x v="53"/>
    <n v="5.9"/>
    <s v="IMF WEO 2026"/>
    <n v="127.1"/>
    <d v="2025-10-01T00:00:00"/>
    <n v="-1"/>
    <n v="3.1"/>
    <n v="2.5"/>
    <d v="2026-03-20T00:00:00"/>
    <s v="https://www.numbeo.com/food-prices/in/Rio-de-Janeiro"/>
    <n v="6748000"/>
    <x v="264"/>
  </r>
  <r>
    <x v="95"/>
    <x v="69"/>
    <s v="BRA"/>
    <s v="Latin America"/>
    <x v="4"/>
    <x v="1"/>
    <d v="2025-11-01T00:00:00"/>
    <x v="13"/>
    <s v="Lettuce_1hd"/>
    <s v="Vegetables"/>
    <n v="1"/>
    <s v="head"/>
    <x v="190"/>
    <x v="53"/>
    <n v="0.85"/>
    <x v="53"/>
    <n v="5.9"/>
    <s v="IMF WEO 2026"/>
    <n v="126.2"/>
    <d v="2025-11-01T00:00:00"/>
    <n v="-1"/>
    <n v="3.1"/>
    <n v="2.5"/>
    <d v="2026-03-20T00:00:00"/>
    <s v="https://www.numbeo.com/food-prices/in/Rio-de-Janeiro"/>
    <n v="6748000"/>
    <x v="445"/>
  </r>
  <r>
    <x v="95"/>
    <x v="69"/>
    <s v="BRA"/>
    <s v="Latin America"/>
    <x v="4"/>
    <x v="2"/>
    <d v="2025-12-01T00:00:00"/>
    <x v="13"/>
    <s v="Lettuce_1hd"/>
    <s v="Vegetables"/>
    <n v="1"/>
    <s v="head"/>
    <x v="86"/>
    <x v="53"/>
    <n v="0.87"/>
    <x v="53"/>
    <n v="5.9"/>
    <s v="IMF WEO 2026"/>
    <n v="125.8"/>
    <d v="2025-12-01T00:00:00"/>
    <n v="-1"/>
    <n v="3.1"/>
    <n v="2.5"/>
    <d v="2026-03-20T00:00:00"/>
    <s v="https://www.numbeo.com/food-prices/in/Rio-de-Janeiro"/>
    <n v="6748000"/>
    <x v="446"/>
  </r>
  <r>
    <x v="95"/>
    <x v="69"/>
    <s v="BRA"/>
    <s v="Latin America"/>
    <x v="4"/>
    <x v="3"/>
    <d v="2026-01-01T00:00:00"/>
    <x v="13"/>
    <s v="Lettuce_1hd"/>
    <s v="Vegetables"/>
    <n v="1"/>
    <s v="head"/>
    <x v="3822"/>
    <x v="53"/>
    <n v="0.84"/>
    <x v="53"/>
    <n v="5.9"/>
    <s v="IMF WEO 2026"/>
    <n v="124.2"/>
    <d v="2026-01-01T00:00:00"/>
    <n v="-1"/>
    <n v="3.1"/>
    <n v="2.5"/>
    <d v="2026-03-20T00:00:00"/>
    <s v="https://www.numbeo.com/food-prices/in/Rio-de-Janeiro"/>
    <n v="6748000"/>
    <x v="447"/>
  </r>
  <r>
    <x v="95"/>
    <x v="69"/>
    <s v="BRA"/>
    <s v="Latin America"/>
    <x v="4"/>
    <x v="4"/>
    <d v="2026-02-01T00:00:00"/>
    <x v="13"/>
    <s v="Lettuce_1hd"/>
    <s v="Vegetables"/>
    <n v="1"/>
    <s v="head"/>
    <x v="160"/>
    <x v="53"/>
    <n v="0.83"/>
    <x v="53"/>
    <n v="5.9"/>
    <s v="IMF WEO 2026"/>
    <n v="125.3"/>
    <d v="2026-02-01T00:00:00"/>
    <n v="-1"/>
    <n v="3.1"/>
    <n v="2.5"/>
    <d v="2026-03-20T00:00:00"/>
    <s v="https://www.numbeo.com/food-prices/in/Rio-de-Janeiro"/>
    <n v="6748000"/>
    <x v="448"/>
  </r>
  <r>
    <x v="95"/>
    <x v="69"/>
    <s v="BRA"/>
    <s v="Latin America"/>
    <x v="4"/>
    <x v="5"/>
    <d v="2026-03-01T00:00:00"/>
    <x v="13"/>
    <s v="Lettuce_1hd"/>
    <s v="Vegetables"/>
    <n v="1"/>
    <s v="head"/>
    <x v="3822"/>
    <x v="53"/>
    <n v="0.84"/>
    <x v="53"/>
    <n v="5.9"/>
    <s v="IMF WEO 2026"/>
    <n v="126"/>
    <d v="2026-03-01T00:00:00"/>
    <n v="-1"/>
    <n v="3.1"/>
    <n v="2.5"/>
    <d v="2026-03-20T00:00:00"/>
    <s v="https://www.numbeo.com/food-prices/in/Rio-de-Janeiro"/>
    <n v="6748000"/>
    <x v="449"/>
  </r>
  <r>
    <x v="96"/>
    <x v="70"/>
    <s v="ARG"/>
    <s v="Latin America"/>
    <x v="4"/>
    <x v="0"/>
    <d v="2025-10-01T00:00:00"/>
    <x v="0"/>
    <s v="Milk_1L"/>
    <s v="Dairy"/>
    <n v="1"/>
    <s v="liter"/>
    <x v="4163"/>
    <x v="54"/>
    <n v="1.46"/>
    <x v="54"/>
    <n v="5.9"/>
    <s v="IMF WEO 2026"/>
    <n v="127.1"/>
    <d v="2025-10-01T00:00:00"/>
    <n v="-1"/>
    <n v="3.1"/>
    <n v="2.5"/>
    <d v="2026-03-20T00:00:00"/>
    <s v="https://www.numbeo.com/food-prices/in/Buenos-Aires"/>
    <n v="3059000"/>
    <x v="450"/>
  </r>
  <r>
    <x v="96"/>
    <x v="70"/>
    <s v="ARG"/>
    <s v="Latin America"/>
    <x v="4"/>
    <x v="1"/>
    <d v="2025-11-01T00:00:00"/>
    <x v="0"/>
    <s v="Milk_1L"/>
    <s v="Dairy"/>
    <n v="1"/>
    <s v="liter"/>
    <x v="4164"/>
    <x v="54"/>
    <n v="1.48"/>
    <x v="54"/>
    <n v="5.9"/>
    <s v="IMF WEO 2026"/>
    <n v="126.2"/>
    <d v="2025-11-01T00:00:00"/>
    <n v="-1"/>
    <n v="3.1"/>
    <n v="2.5"/>
    <d v="2026-03-20T00:00:00"/>
    <s v="https://www.numbeo.com/food-prices/in/Buenos-Aires"/>
    <n v="3059000"/>
    <x v="451"/>
  </r>
  <r>
    <x v="96"/>
    <x v="70"/>
    <s v="ARG"/>
    <s v="Latin America"/>
    <x v="4"/>
    <x v="2"/>
    <d v="2025-12-01T00:00:00"/>
    <x v="0"/>
    <s v="Milk_1L"/>
    <s v="Dairy"/>
    <n v="1"/>
    <s v="liter"/>
    <x v="4165"/>
    <x v="54"/>
    <n v="1.5"/>
    <x v="54"/>
    <n v="5.9"/>
    <s v="IMF WEO 2026"/>
    <n v="125.8"/>
    <d v="2025-12-01T00:00:00"/>
    <n v="-1"/>
    <n v="3.1"/>
    <n v="2.5"/>
    <d v="2026-03-20T00:00:00"/>
    <s v="https://www.numbeo.com/food-prices/in/Buenos-Aires"/>
    <n v="3059000"/>
    <x v="452"/>
  </r>
  <r>
    <x v="96"/>
    <x v="70"/>
    <s v="ARG"/>
    <s v="Latin America"/>
    <x v="4"/>
    <x v="3"/>
    <d v="2026-01-01T00:00:00"/>
    <x v="0"/>
    <s v="Milk_1L"/>
    <s v="Dairy"/>
    <n v="1"/>
    <s v="liter"/>
    <x v="4163"/>
    <x v="54"/>
    <n v="1.46"/>
    <x v="54"/>
    <n v="5.9"/>
    <s v="IMF WEO 2026"/>
    <n v="124.2"/>
    <d v="2026-01-01T00:00:00"/>
    <n v="-1"/>
    <n v="3.1"/>
    <n v="2.5"/>
    <d v="2026-03-20T00:00:00"/>
    <s v="https://www.numbeo.com/food-prices/in/Buenos-Aires"/>
    <n v="3059000"/>
    <x v="179"/>
  </r>
  <r>
    <x v="96"/>
    <x v="70"/>
    <s v="ARG"/>
    <s v="Latin America"/>
    <x v="4"/>
    <x v="4"/>
    <d v="2026-02-01T00:00:00"/>
    <x v="0"/>
    <s v="Milk_1L"/>
    <s v="Dairy"/>
    <n v="1"/>
    <s v="liter"/>
    <x v="4166"/>
    <x v="54"/>
    <n v="1.51"/>
    <x v="54"/>
    <n v="5.9"/>
    <s v="IMF WEO 2026"/>
    <n v="125.3"/>
    <d v="2026-02-01T00:00:00"/>
    <n v="-1"/>
    <n v="3.1"/>
    <n v="2.5"/>
    <d v="2026-03-20T00:00:00"/>
    <s v="https://www.numbeo.com/food-prices/in/Buenos-Aires"/>
    <n v="3059000"/>
    <x v="44"/>
  </r>
  <r>
    <x v="96"/>
    <x v="70"/>
    <s v="ARG"/>
    <s v="Latin America"/>
    <x v="4"/>
    <x v="5"/>
    <d v="2026-03-01T00:00:00"/>
    <x v="0"/>
    <s v="Milk_1L"/>
    <s v="Dairy"/>
    <n v="1"/>
    <s v="liter"/>
    <x v="4167"/>
    <x v="54"/>
    <n v="1.53"/>
    <x v="54"/>
    <n v="5.9"/>
    <s v="IMF WEO 2026"/>
    <n v="126"/>
    <d v="2026-03-01T00:00:00"/>
    <n v="-1"/>
    <n v="3.1"/>
    <n v="2.5"/>
    <d v="2026-03-20T00:00:00"/>
    <s v="https://www.numbeo.com/food-prices/in/Buenos-Aires"/>
    <n v="3059000"/>
    <x v="453"/>
  </r>
  <r>
    <x v="96"/>
    <x v="70"/>
    <s v="ARG"/>
    <s v="Latin America"/>
    <x v="4"/>
    <x v="0"/>
    <d v="2025-10-01T00:00:00"/>
    <x v="1"/>
    <s v="Bread_500g"/>
    <s v="Bakery"/>
    <n v="500"/>
    <s v="grams"/>
    <x v="4168"/>
    <x v="54"/>
    <n v="2.27"/>
    <x v="54"/>
    <n v="5.9"/>
    <s v="IMF WEO 2026"/>
    <n v="127.1"/>
    <d v="2025-10-01T00:00:00"/>
    <n v="-1"/>
    <n v="3.1"/>
    <n v="2.5"/>
    <d v="2026-03-20T00:00:00"/>
    <s v="https://www.numbeo.com/food-prices/in/Buenos-Aires"/>
    <n v="3059000"/>
    <x v="450"/>
  </r>
  <r>
    <x v="96"/>
    <x v="70"/>
    <s v="ARG"/>
    <s v="Latin America"/>
    <x v="4"/>
    <x v="1"/>
    <d v="2025-11-01T00:00:00"/>
    <x v="1"/>
    <s v="Bread_500g"/>
    <s v="Bakery"/>
    <n v="500"/>
    <s v="grams"/>
    <x v="4169"/>
    <x v="54"/>
    <n v="2.36"/>
    <x v="54"/>
    <n v="5.9"/>
    <s v="IMF WEO 2026"/>
    <n v="126.2"/>
    <d v="2025-11-01T00:00:00"/>
    <n v="-1"/>
    <n v="3.1"/>
    <n v="2.5"/>
    <d v="2026-03-20T00:00:00"/>
    <s v="https://www.numbeo.com/food-prices/in/Buenos-Aires"/>
    <n v="3059000"/>
    <x v="451"/>
  </r>
  <r>
    <x v="96"/>
    <x v="70"/>
    <s v="ARG"/>
    <s v="Latin America"/>
    <x v="4"/>
    <x v="2"/>
    <d v="2025-12-01T00:00:00"/>
    <x v="1"/>
    <s v="Bread_500g"/>
    <s v="Bakery"/>
    <n v="500"/>
    <s v="grams"/>
    <x v="4170"/>
    <x v="54"/>
    <n v="2.38"/>
    <x v="54"/>
    <n v="5.9"/>
    <s v="IMF WEO 2026"/>
    <n v="125.8"/>
    <d v="2025-12-01T00:00:00"/>
    <n v="-1"/>
    <n v="3.1"/>
    <n v="2.5"/>
    <d v="2026-03-20T00:00:00"/>
    <s v="https://www.numbeo.com/food-prices/in/Buenos-Aires"/>
    <n v="3059000"/>
    <x v="452"/>
  </r>
  <r>
    <x v="96"/>
    <x v="70"/>
    <s v="ARG"/>
    <s v="Latin America"/>
    <x v="4"/>
    <x v="3"/>
    <d v="2026-01-01T00:00:00"/>
    <x v="1"/>
    <s v="Bread_500g"/>
    <s v="Bakery"/>
    <n v="500"/>
    <s v="grams"/>
    <x v="4171"/>
    <x v="54"/>
    <n v="2.29"/>
    <x v="54"/>
    <n v="5.9"/>
    <s v="IMF WEO 2026"/>
    <n v="124.2"/>
    <d v="2026-01-01T00:00:00"/>
    <n v="-1"/>
    <n v="3.1"/>
    <n v="2.5"/>
    <d v="2026-03-20T00:00:00"/>
    <s v="https://www.numbeo.com/food-prices/in/Buenos-Aires"/>
    <n v="3059000"/>
    <x v="179"/>
  </r>
  <r>
    <x v="96"/>
    <x v="70"/>
    <s v="ARG"/>
    <s v="Latin America"/>
    <x v="4"/>
    <x v="4"/>
    <d v="2026-02-01T00:00:00"/>
    <x v="1"/>
    <s v="Bread_500g"/>
    <s v="Bakery"/>
    <n v="500"/>
    <s v="grams"/>
    <x v="4172"/>
    <x v="54"/>
    <n v="2.37"/>
    <x v="54"/>
    <n v="5.9"/>
    <s v="IMF WEO 2026"/>
    <n v="125.3"/>
    <d v="2026-02-01T00:00:00"/>
    <n v="-1"/>
    <n v="3.1"/>
    <n v="2.5"/>
    <d v="2026-03-20T00:00:00"/>
    <s v="https://www.numbeo.com/food-prices/in/Buenos-Aires"/>
    <n v="3059000"/>
    <x v="44"/>
  </r>
  <r>
    <x v="96"/>
    <x v="70"/>
    <s v="ARG"/>
    <s v="Latin America"/>
    <x v="4"/>
    <x v="5"/>
    <d v="2026-03-01T00:00:00"/>
    <x v="1"/>
    <s v="Bread_500g"/>
    <s v="Bakery"/>
    <n v="500"/>
    <s v="grams"/>
    <x v="4172"/>
    <x v="54"/>
    <n v="2.37"/>
    <x v="54"/>
    <n v="5.9"/>
    <s v="IMF WEO 2026"/>
    <n v="126"/>
    <d v="2026-03-01T00:00:00"/>
    <n v="-1"/>
    <n v="3.1"/>
    <n v="2.5"/>
    <d v="2026-03-20T00:00:00"/>
    <s v="https://www.numbeo.com/food-prices/in/Buenos-Aires"/>
    <n v="3059000"/>
    <x v="453"/>
  </r>
  <r>
    <x v="96"/>
    <x v="70"/>
    <s v="ARG"/>
    <s v="Latin America"/>
    <x v="4"/>
    <x v="0"/>
    <d v="2025-10-01T00:00:00"/>
    <x v="2"/>
    <s v="Rice_1kg"/>
    <s v="Grains"/>
    <n v="1"/>
    <s v="kg"/>
    <x v="4173"/>
    <x v="54"/>
    <n v="2.25"/>
    <x v="54"/>
    <n v="5.9"/>
    <s v="IMF WEO 2026"/>
    <n v="127.1"/>
    <d v="2025-10-01T00:00:00"/>
    <n v="-1"/>
    <n v="3.1"/>
    <n v="2.5"/>
    <d v="2026-03-20T00:00:00"/>
    <s v="https://www.numbeo.com/food-prices/in/Buenos-Aires"/>
    <n v="3059000"/>
    <x v="450"/>
  </r>
  <r>
    <x v="96"/>
    <x v="70"/>
    <s v="ARG"/>
    <s v="Latin America"/>
    <x v="4"/>
    <x v="1"/>
    <d v="2025-11-01T00:00:00"/>
    <x v="2"/>
    <s v="Rice_1kg"/>
    <s v="Grains"/>
    <n v="1"/>
    <s v="kg"/>
    <x v="4174"/>
    <x v="54"/>
    <n v="2.16"/>
    <x v="54"/>
    <n v="5.9"/>
    <s v="IMF WEO 2026"/>
    <n v="126.2"/>
    <d v="2025-11-01T00:00:00"/>
    <n v="-1"/>
    <n v="3.1"/>
    <n v="2.5"/>
    <d v="2026-03-20T00:00:00"/>
    <s v="https://www.numbeo.com/food-prices/in/Buenos-Aires"/>
    <n v="3059000"/>
    <x v="451"/>
  </r>
  <r>
    <x v="96"/>
    <x v="70"/>
    <s v="ARG"/>
    <s v="Latin America"/>
    <x v="4"/>
    <x v="2"/>
    <d v="2025-12-01T00:00:00"/>
    <x v="2"/>
    <s v="Rice_1kg"/>
    <s v="Grains"/>
    <n v="1"/>
    <s v="kg"/>
    <x v="4175"/>
    <x v="54"/>
    <n v="2.33"/>
    <x v="54"/>
    <n v="5.9"/>
    <s v="IMF WEO 2026"/>
    <n v="125.8"/>
    <d v="2025-12-01T00:00:00"/>
    <n v="-1"/>
    <n v="3.1"/>
    <n v="2.5"/>
    <d v="2026-03-20T00:00:00"/>
    <s v="https://www.numbeo.com/food-prices/in/Buenos-Aires"/>
    <n v="3059000"/>
    <x v="452"/>
  </r>
  <r>
    <x v="96"/>
    <x v="70"/>
    <s v="ARG"/>
    <s v="Latin America"/>
    <x v="4"/>
    <x v="3"/>
    <d v="2026-01-01T00:00:00"/>
    <x v="2"/>
    <s v="Rice_1kg"/>
    <s v="Grains"/>
    <n v="1"/>
    <s v="kg"/>
    <x v="4176"/>
    <x v="54"/>
    <n v="2.2400000000000002"/>
    <x v="54"/>
    <n v="5.9"/>
    <s v="IMF WEO 2026"/>
    <n v="124.2"/>
    <d v="2026-01-01T00:00:00"/>
    <n v="-1"/>
    <n v="3.1"/>
    <n v="2.5"/>
    <d v="2026-03-20T00:00:00"/>
    <s v="https://www.numbeo.com/food-prices/in/Buenos-Aires"/>
    <n v="3059000"/>
    <x v="179"/>
  </r>
  <r>
    <x v="96"/>
    <x v="70"/>
    <s v="ARG"/>
    <s v="Latin America"/>
    <x v="4"/>
    <x v="4"/>
    <d v="2026-02-01T00:00:00"/>
    <x v="2"/>
    <s v="Rice_1kg"/>
    <s v="Grains"/>
    <n v="1"/>
    <s v="kg"/>
    <x v="4168"/>
    <x v="54"/>
    <n v="2.27"/>
    <x v="54"/>
    <n v="5.9"/>
    <s v="IMF WEO 2026"/>
    <n v="125.3"/>
    <d v="2026-02-01T00:00:00"/>
    <n v="-1"/>
    <n v="3.1"/>
    <n v="2.5"/>
    <d v="2026-03-20T00:00:00"/>
    <s v="https://www.numbeo.com/food-prices/in/Buenos-Aires"/>
    <n v="3059000"/>
    <x v="44"/>
  </r>
  <r>
    <x v="96"/>
    <x v="70"/>
    <s v="ARG"/>
    <s v="Latin America"/>
    <x v="4"/>
    <x v="5"/>
    <d v="2026-03-01T00:00:00"/>
    <x v="2"/>
    <s v="Rice_1kg"/>
    <s v="Grains"/>
    <n v="1"/>
    <s v="kg"/>
    <x v="4171"/>
    <x v="54"/>
    <n v="2.29"/>
    <x v="54"/>
    <n v="5.9"/>
    <s v="IMF WEO 2026"/>
    <n v="126"/>
    <d v="2026-03-01T00:00:00"/>
    <n v="-1"/>
    <n v="3.1"/>
    <n v="2.5"/>
    <d v="2026-03-20T00:00:00"/>
    <s v="https://www.numbeo.com/food-prices/in/Buenos-Aires"/>
    <n v="3059000"/>
    <x v="453"/>
  </r>
  <r>
    <x v="96"/>
    <x v="70"/>
    <s v="ARG"/>
    <s v="Latin America"/>
    <x v="4"/>
    <x v="0"/>
    <d v="2025-10-01T00:00:00"/>
    <x v="3"/>
    <s v="Eggs_12"/>
    <s v="Dairy &amp; Eggs"/>
    <n v="12"/>
    <s v="pieces"/>
    <x v="4177"/>
    <x v="54"/>
    <n v="2.98"/>
    <x v="54"/>
    <n v="5.9"/>
    <s v="IMF WEO 2026"/>
    <n v="127.1"/>
    <d v="2025-10-01T00:00:00"/>
    <n v="-1"/>
    <n v="3.1"/>
    <n v="2.5"/>
    <d v="2026-03-20T00:00:00"/>
    <s v="https://www.numbeo.com/food-prices/in/Buenos-Aires"/>
    <n v="3059000"/>
    <x v="450"/>
  </r>
  <r>
    <x v="96"/>
    <x v="70"/>
    <s v="ARG"/>
    <s v="Latin America"/>
    <x v="4"/>
    <x v="1"/>
    <d v="2025-11-01T00:00:00"/>
    <x v="3"/>
    <s v="Eggs_12"/>
    <s v="Dairy &amp; Eggs"/>
    <n v="12"/>
    <s v="pieces"/>
    <x v="4178"/>
    <x v="54"/>
    <n v="2.89"/>
    <x v="54"/>
    <n v="5.9"/>
    <s v="IMF WEO 2026"/>
    <n v="126.2"/>
    <d v="2025-11-01T00:00:00"/>
    <n v="-1"/>
    <n v="3.1"/>
    <n v="2.5"/>
    <d v="2026-03-20T00:00:00"/>
    <s v="https://www.numbeo.com/food-prices/in/Buenos-Aires"/>
    <n v="3059000"/>
    <x v="451"/>
  </r>
  <r>
    <x v="96"/>
    <x v="70"/>
    <s v="ARG"/>
    <s v="Latin America"/>
    <x v="4"/>
    <x v="2"/>
    <d v="2025-12-01T00:00:00"/>
    <x v="3"/>
    <s v="Eggs_12"/>
    <s v="Dairy &amp; Eggs"/>
    <n v="12"/>
    <s v="pieces"/>
    <x v="4179"/>
    <x v="54"/>
    <n v="3.06"/>
    <x v="54"/>
    <n v="5.9"/>
    <s v="IMF WEO 2026"/>
    <n v="125.8"/>
    <d v="2025-12-01T00:00:00"/>
    <n v="-1"/>
    <n v="3.1"/>
    <n v="2.5"/>
    <d v="2026-03-20T00:00:00"/>
    <s v="https://www.numbeo.com/food-prices/in/Buenos-Aires"/>
    <n v="3059000"/>
    <x v="452"/>
  </r>
  <r>
    <x v="96"/>
    <x v="70"/>
    <s v="ARG"/>
    <s v="Latin America"/>
    <x v="4"/>
    <x v="3"/>
    <d v="2026-01-01T00:00:00"/>
    <x v="3"/>
    <s v="Eggs_12"/>
    <s v="Dairy &amp; Eggs"/>
    <n v="12"/>
    <s v="pieces"/>
    <x v="4180"/>
    <x v="54"/>
    <n v="3.04"/>
    <x v="54"/>
    <n v="5.9"/>
    <s v="IMF WEO 2026"/>
    <n v="124.2"/>
    <d v="2026-01-01T00:00:00"/>
    <n v="-1"/>
    <n v="3.1"/>
    <n v="2.5"/>
    <d v="2026-03-20T00:00:00"/>
    <s v="https://www.numbeo.com/food-prices/in/Buenos-Aires"/>
    <n v="3059000"/>
    <x v="179"/>
  </r>
  <r>
    <x v="96"/>
    <x v="70"/>
    <s v="ARG"/>
    <s v="Latin America"/>
    <x v="4"/>
    <x v="4"/>
    <d v="2026-02-01T00:00:00"/>
    <x v="3"/>
    <s v="Eggs_12"/>
    <s v="Dairy &amp; Eggs"/>
    <n v="12"/>
    <s v="pieces"/>
    <x v="4181"/>
    <x v="54"/>
    <n v="3.1"/>
    <x v="54"/>
    <n v="5.9"/>
    <s v="IMF WEO 2026"/>
    <n v="125.3"/>
    <d v="2026-02-01T00:00:00"/>
    <n v="-1"/>
    <n v="3.1"/>
    <n v="2.5"/>
    <d v="2026-03-20T00:00:00"/>
    <s v="https://www.numbeo.com/food-prices/in/Buenos-Aires"/>
    <n v="3059000"/>
    <x v="44"/>
  </r>
  <r>
    <x v="96"/>
    <x v="70"/>
    <s v="ARG"/>
    <s v="Latin America"/>
    <x v="4"/>
    <x v="5"/>
    <d v="2026-03-01T00:00:00"/>
    <x v="3"/>
    <s v="Eggs_12"/>
    <s v="Dairy &amp; Eggs"/>
    <n v="12"/>
    <s v="pieces"/>
    <x v="4182"/>
    <x v="54"/>
    <n v="3.05"/>
    <x v="54"/>
    <n v="5.9"/>
    <s v="IMF WEO 2026"/>
    <n v="126"/>
    <d v="2026-03-01T00:00:00"/>
    <n v="-1"/>
    <n v="3.1"/>
    <n v="2.5"/>
    <d v="2026-03-20T00:00:00"/>
    <s v="https://www.numbeo.com/food-prices/in/Buenos-Aires"/>
    <n v="3059000"/>
    <x v="453"/>
  </r>
  <r>
    <x v="96"/>
    <x v="70"/>
    <s v="ARG"/>
    <s v="Latin America"/>
    <x v="4"/>
    <x v="0"/>
    <d v="2025-10-01T00:00:00"/>
    <x v="4"/>
    <s v="Cheese_1kg"/>
    <s v="Dairy"/>
    <n v="1"/>
    <s v="kg"/>
    <x v="4183"/>
    <x v="54"/>
    <n v="10.47"/>
    <x v="54"/>
    <n v="5.9"/>
    <s v="IMF WEO 2026"/>
    <n v="127.1"/>
    <d v="2025-10-01T00:00:00"/>
    <n v="-1"/>
    <n v="3.1"/>
    <n v="2.5"/>
    <d v="2026-03-20T00:00:00"/>
    <s v="https://www.numbeo.com/food-prices/in/Buenos-Aires"/>
    <n v="3059000"/>
    <x v="450"/>
  </r>
  <r>
    <x v="96"/>
    <x v="70"/>
    <s v="ARG"/>
    <s v="Latin America"/>
    <x v="4"/>
    <x v="1"/>
    <d v="2025-11-01T00:00:00"/>
    <x v="4"/>
    <s v="Cheese_1kg"/>
    <s v="Dairy"/>
    <n v="1"/>
    <s v="kg"/>
    <x v="4184"/>
    <x v="54"/>
    <n v="10.42"/>
    <x v="54"/>
    <n v="5.9"/>
    <s v="IMF WEO 2026"/>
    <n v="126.2"/>
    <d v="2025-11-01T00:00:00"/>
    <n v="-1"/>
    <n v="3.1"/>
    <n v="2.5"/>
    <d v="2026-03-20T00:00:00"/>
    <s v="https://www.numbeo.com/food-prices/in/Buenos-Aires"/>
    <n v="3059000"/>
    <x v="451"/>
  </r>
  <r>
    <x v="96"/>
    <x v="70"/>
    <s v="ARG"/>
    <s v="Latin America"/>
    <x v="4"/>
    <x v="2"/>
    <d v="2025-12-01T00:00:00"/>
    <x v="4"/>
    <s v="Cheese_1kg"/>
    <s v="Dairy"/>
    <n v="1"/>
    <s v="kg"/>
    <x v="4184"/>
    <x v="54"/>
    <n v="10.42"/>
    <x v="54"/>
    <n v="5.9"/>
    <s v="IMF WEO 2026"/>
    <n v="125.8"/>
    <d v="2025-12-01T00:00:00"/>
    <n v="-1"/>
    <n v="3.1"/>
    <n v="2.5"/>
    <d v="2026-03-20T00:00:00"/>
    <s v="https://www.numbeo.com/food-prices/in/Buenos-Aires"/>
    <n v="3059000"/>
    <x v="452"/>
  </r>
  <r>
    <x v="96"/>
    <x v="70"/>
    <s v="ARG"/>
    <s v="Latin America"/>
    <x v="4"/>
    <x v="3"/>
    <d v="2026-01-01T00:00:00"/>
    <x v="4"/>
    <s v="Cheese_1kg"/>
    <s v="Dairy"/>
    <n v="1"/>
    <s v="kg"/>
    <x v="4185"/>
    <x v="54"/>
    <n v="10.51"/>
    <x v="54"/>
    <n v="5.9"/>
    <s v="IMF WEO 2026"/>
    <n v="124.2"/>
    <d v="2026-01-01T00:00:00"/>
    <n v="-1"/>
    <n v="3.1"/>
    <n v="2.5"/>
    <d v="2026-03-20T00:00:00"/>
    <s v="https://www.numbeo.com/food-prices/in/Buenos-Aires"/>
    <n v="3059000"/>
    <x v="179"/>
  </r>
  <r>
    <x v="96"/>
    <x v="70"/>
    <s v="ARG"/>
    <s v="Latin America"/>
    <x v="4"/>
    <x v="4"/>
    <d v="2026-02-01T00:00:00"/>
    <x v="4"/>
    <s v="Cheese_1kg"/>
    <s v="Dairy"/>
    <n v="1"/>
    <s v="kg"/>
    <x v="4186"/>
    <x v="54"/>
    <n v="11.04"/>
    <x v="54"/>
    <n v="5.9"/>
    <s v="IMF WEO 2026"/>
    <n v="125.3"/>
    <d v="2026-02-01T00:00:00"/>
    <n v="-1"/>
    <n v="3.1"/>
    <n v="2.5"/>
    <d v="2026-03-20T00:00:00"/>
    <s v="https://www.numbeo.com/food-prices/in/Buenos-Aires"/>
    <n v="3059000"/>
    <x v="44"/>
  </r>
  <r>
    <x v="96"/>
    <x v="70"/>
    <s v="ARG"/>
    <s v="Latin America"/>
    <x v="4"/>
    <x v="5"/>
    <d v="2026-03-01T00:00:00"/>
    <x v="4"/>
    <s v="Cheese_1kg"/>
    <s v="Dairy"/>
    <n v="1"/>
    <s v="kg"/>
    <x v="4187"/>
    <x v="54"/>
    <n v="10.75"/>
    <x v="54"/>
    <n v="5.9"/>
    <s v="IMF WEO 2026"/>
    <n v="126"/>
    <d v="2026-03-01T00:00:00"/>
    <n v="-1"/>
    <n v="3.1"/>
    <n v="2.5"/>
    <d v="2026-03-20T00:00:00"/>
    <s v="https://www.numbeo.com/food-prices/in/Buenos-Aires"/>
    <n v="3059000"/>
    <x v="453"/>
  </r>
  <r>
    <x v="96"/>
    <x v="70"/>
    <s v="ARG"/>
    <s v="Latin America"/>
    <x v="4"/>
    <x v="0"/>
    <d v="2025-10-01T00:00:00"/>
    <x v="5"/>
    <s v="Chicken_1kg"/>
    <s v="Meat"/>
    <n v="1"/>
    <s v="kg"/>
    <x v="4188"/>
    <x v="54"/>
    <n v="8.18"/>
    <x v="54"/>
    <n v="5.9"/>
    <s v="IMF WEO 2026"/>
    <n v="127.1"/>
    <d v="2025-10-01T00:00:00"/>
    <n v="-1"/>
    <n v="3.1"/>
    <n v="2.5"/>
    <d v="2026-03-20T00:00:00"/>
    <s v="https://www.numbeo.com/food-prices/in/Buenos-Aires"/>
    <n v="3059000"/>
    <x v="450"/>
  </r>
  <r>
    <x v="96"/>
    <x v="70"/>
    <s v="ARG"/>
    <s v="Latin America"/>
    <x v="4"/>
    <x v="1"/>
    <d v="2025-11-01T00:00:00"/>
    <x v="5"/>
    <s v="Chicken_1kg"/>
    <s v="Meat"/>
    <n v="1"/>
    <s v="kg"/>
    <x v="4189"/>
    <x v="54"/>
    <n v="8.1"/>
    <x v="54"/>
    <n v="5.9"/>
    <s v="IMF WEO 2026"/>
    <n v="126.2"/>
    <d v="2025-11-01T00:00:00"/>
    <n v="-1"/>
    <n v="3.1"/>
    <n v="2.5"/>
    <d v="2026-03-20T00:00:00"/>
    <s v="https://www.numbeo.com/food-prices/in/Buenos-Aires"/>
    <n v="3059000"/>
    <x v="451"/>
  </r>
  <r>
    <x v="96"/>
    <x v="70"/>
    <s v="ARG"/>
    <s v="Latin America"/>
    <x v="4"/>
    <x v="2"/>
    <d v="2025-12-01T00:00:00"/>
    <x v="5"/>
    <s v="Chicken_1kg"/>
    <s v="Meat"/>
    <n v="1"/>
    <s v="kg"/>
    <x v="4190"/>
    <x v="54"/>
    <n v="7.91"/>
    <x v="54"/>
    <n v="5.9"/>
    <s v="IMF WEO 2026"/>
    <n v="125.8"/>
    <d v="2025-12-01T00:00:00"/>
    <n v="-1"/>
    <n v="3.1"/>
    <n v="2.5"/>
    <d v="2026-03-20T00:00:00"/>
    <s v="https://www.numbeo.com/food-prices/in/Buenos-Aires"/>
    <n v="3059000"/>
    <x v="452"/>
  </r>
  <r>
    <x v="96"/>
    <x v="70"/>
    <s v="ARG"/>
    <s v="Latin America"/>
    <x v="4"/>
    <x v="3"/>
    <d v="2026-01-01T00:00:00"/>
    <x v="5"/>
    <s v="Chicken_1kg"/>
    <s v="Meat"/>
    <n v="1"/>
    <s v="kg"/>
    <x v="4191"/>
    <x v="54"/>
    <n v="7.81"/>
    <x v="54"/>
    <n v="5.9"/>
    <s v="IMF WEO 2026"/>
    <n v="124.2"/>
    <d v="2026-01-01T00:00:00"/>
    <n v="-1"/>
    <n v="3.1"/>
    <n v="2.5"/>
    <d v="2026-03-20T00:00:00"/>
    <s v="https://www.numbeo.com/food-prices/in/Buenos-Aires"/>
    <n v="3059000"/>
    <x v="179"/>
  </r>
  <r>
    <x v="96"/>
    <x v="70"/>
    <s v="ARG"/>
    <s v="Latin America"/>
    <x v="4"/>
    <x v="4"/>
    <d v="2026-02-01T00:00:00"/>
    <x v="5"/>
    <s v="Chicken_1kg"/>
    <s v="Meat"/>
    <n v="1"/>
    <s v="kg"/>
    <x v="4192"/>
    <x v="54"/>
    <n v="7.96"/>
    <x v="54"/>
    <n v="5.9"/>
    <s v="IMF WEO 2026"/>
    <n v="125.3"/>
    <d v="2026-02-01T00:00:00"/>
    <n v="-1"/>
    <n v="3.1"/>
    <n v="2.5"/>
    <d v="2026-03-20T00:00:00"/>
    <s v="https://www.numbeo.com/food-prices/in/Buenos-Aires"/>
    <n v="3059000"/>
    <x v="44"/>
  </r>
  <r>
    <x v="96"/>
    <x v="70"/>
    <s v="ARG"/>
    <s v="Latin America"/>
    <x v="4"/>
    <x v="5"/>
    <d v="2026-03-01T00:00:00"/>
    <x v="5"/>
    <s v="Chicken_1kg"/>
    <s v="Meat"/>
    <n v="1"/>
    <s v="kg"/>
    <x v="4193"/>
    <x v="54"/>
    <n v="8.1300000000000008"/>
    <x v="54"/>
    <n v="5.9"/>
    <s v="IMF WEO 2026"/>
    <n v="126"/>
    <d v="2026-03-01T00:00:00"/>
    <n v="-1"/>
    <n v="3.1"/>
    <n v="2.5"/>
    <d v="2026-03-20T00:00:00"/>
    <s v="https://www.numbeo.com/food-prices/in/Buenos-Aires"/>
    <n v="3059000"/>
    <x v="453"/>
  </r>
  <r>
    <x v="96"/>
    <x v="70"/>
    <s v="ARG"/>
    <s v="Latin America"/>
    <x v="4"/>
    <x v="0"/>
    <d v="2025-10-01T00:00:00"/>
    <x v="6"/>
    <s v="Beef_1kg"/>
    <s v="Meat"/>
    <n v="1"/>
    <s v="kg"/>
    <x v="4194"/>
    <x v="54"/>
    <n v="13.94"/>
    <x v="54"/>
    <n v="5.9"/>
    <s v="IMF WEO 2026"/>
    <n v="127.1"/>
    <d v="2025-10-01T00:00:00"/>
    <n v="-1"/>
    <n v="3.1"/>
    <n v="2.5"/>
    <d v="2026-03-20T00:00:00"/>
    <s v="https://www.numbeo.com/food-prices/in/Buenos-Aires"/>
    <n v="3059000"/>
    <x v="450"/>
  </r>
  <r>
    <x v="96"/>
    <x v="70"/>
    <s v="ARG"/>
    <s v="Latin America"/>
    <x v="4"/>
    <x v="1"/>
    <d v="2025-11-01T00:00:00"/>
    <x v="6"/>
    <s v="Beef_1kg"/>
    <s v="Meat"/>
    <n v="1"/>
    <s v="kg"/>
    <x v="4195"/>
    <x v="54"/>
    <n v="14.07"/>
    <x v="54"/>
    <n v="5.9"/>
    <s v="IMF WEO 2026"/>
    <n v="126.2"/>
    <d v="2025-11-01T00:00:00"/>
    <n v="-1"/>
    <n v="3.1"/>
    <n v="2.5"/>
    <d v="2026-03-20T00:00:00"/>
    <s v="https://www.numbeo.com/food-prices/in/Buenos-Aires"/>
    <n v="3059000"/>
    <x v="451"/>
  </r>
  <r>
    <x v="96"/>
    <x v="70"/>
    <s v="ARG"/>
    <s v="Latin America"/>
    <x v="4"/>
    <x v="2"/>
    <d v="2025-12-01T00:00:00"/>
    <x v="6"/>
    <s v="Beef_1kg"/>
    <s v="Meat"/>
    <n v="1"/>
    <s v="kg"/>
    <x v="4196"/>
    <x v="54"/>
    <n v="13.98"/>
    <x v="54"/>
    <n v="5.9"/>
    <s v="IMF WEO 2026"/>
    <n v="125.8"/>
    <d v="2025-12-01T00:00:00"/>
    <n v="-1"/>
    <n v="3.1"/>
    <n v="2.5"/>
    <d v="2026-03-20T00:00:00"/>
    <s v="https://www.numbeo.com/food-prices/in/Buenos-Aires"/>
    <n v="3059000"/>
    <x v="452"/>
  </r>
  <r>
    <x v="96"/>
    <x v="70"/>
    <s v="ARG"/>
    <s v="Latin America"/>
    <x v="4"/>
    <x v="3"/>
    <d v="2026-01-01T00:00:00"/>
    <x v="6"/>
    <s v="Beef_1kg"/>
    <s v="Meat"/>
    <n v="1"/>
    <s v="kg"/>
    <x v="4197"/>
    <x v="54"/>
    <n v="14.51"/>
    <x v="54"/>
    <n v="5.9"/>
    <s v="IMF WEO 2026"/>
    <n v="124.2"/>
    <d v="2026-01-01T00:00:00"/>
    <n v="-1"/>
    <n v="3.1"/>
    <n v="2.5"/>
    <d v="2026-03-20T00:00:00"/>
    <s v="https://www.numbeo.com/food-prices/in/Buenos-Aires"/>
    <n v="3059000"/>
    <x v="179"/>
  </r>
  <r>
    <x v="96"/>
    <x v="70"/>
    <s v="ARG"/>
    <s v="Latin America"/>
    <x v="4"/>
    <x v="4"/>
    <d v="2026-02-01T00:00:00"/>
    <x v="6"/>
    <s v="Beef_1kg"/>
    <s v="Meat"/>
    <n v="1"/>
    <s v="kg"/>
    <x v="4198"/>
    <x v="54"/>
    <n v="14.59"/>
    <x v="54"/>
    <n v="5.9"/>
    <s v="IMF WEO 2026"/>
    <n v="125.3"/>
    <d v="2026-02-01T00:00:00"/>
    <n v="-1"/>
    <n v="3.1"/>
    <n v="2.5"/>
    <d v="2026-03-20T00:00:00"/>
    <s v="https://www.numbeo.com/food-prices/in/Buenos-Aires"/>
    <n v="3059000"/>
    <x v="44"/>
  </r>
  <r>
    <x v="96"/>
    <x v="70"/>
    <s v="ARG"/>
    <s v="Latin America"/>
    <x v="4"/>
    <x v="5"/>
    <d v="2026-03-01T00:00:00"/>
    <x v="6"/>
    <s v="Beef_1kg"/>
    <s v="Meat"/>
    <n v="1"/>
    <s v="kg"/>
    <x v="4199"/>
    <x v="54"/>
    <n v="14.52"/>
    <x v="54"/>
    <n v="5.9"/>
    <s v="IMF WEO 2026"/>
    <n v="126"/>
    <d v="2026-03-01T00:00:00"/>
    <n v="-1"/>
    <n v="3.1"/>
    <n v="2.5"/>
    <d v="2026-03-20T00:00:00"/>
    <s v="https://www.numbeo.com/food-prices/in/Buenos-Aires"/>
    <n v="3059000"/>
    <x v="453"/>
  </r>
  <r>
    <x v="96"/>
    <x v="70"/>
    <s v="ARG"/>
    <s v="Latin America"/>
    <x v="4"/>
    <x v="0"/>
    <d v="2025-10-01T00:00:00"/>
    <x v="7"/>
    <s v="Apples_1kg"/>
    <s v="Fruits"/>
    <n v="1"/>
    <s v="kg"/>
    <x v="4200"/>
    <x v="54"/>
    <n v="2.42"/>
    <x v="54"/>
    <n v="5.9"/>
    <s v="IMF WEO 2026"/>
    <n v="127.1"/>
    <d v="2025-10-01T00:00:00"/>
    <n v="-1"/>
    <n v="3.1"/>
    <n v="2.5"/>
    <d v="2026-03-20T00:00:00"/>
    <s v="https://www.numbeo.com/food-prices/in/Buenos-Aires"/>
    <n v="3059000"/>
    <x v="450"/>
  </r>
  <r>
    <x v="96"/>
    <x v="70"/>
    <s v="ARG"/>
    <s v="Latin America"/>
    <x v="4"/>
    <x v="1"/>
    <d v="2025-11-01T00:00:00"/>
    <x v="7"/>
    <s v="Apples_1kg"/>
    <s v="Fruits"/>
    <n v="1"/>
    <s v="kg"/>
    <x v="4201"/>
    <x v="54"/>
    <n v="2.66"/>
    <x v="54"/>
    <n v="5.9"/>
    <s v="IMF WEO 2026"/>
    <n v="126.2"/>
    <d v="2025-11-01T00:00:00"/>
    <n v="-1"/>
    <n v="3.1"/>
    <n v="2.5"/>
    <d v="2026-03-20T00:00:00"/>
    <s v="https://www.numbeo.com/food-prices/in/Buenos-Aires"/>
    <n v="3059000"/>
    <x v="451"/>
  </r>
  <r>
    <x v="96"/>
    <x v="70"/>
    <s v="ARG"/>
    <s v="Latin America"/>
    <x v="4"/>
    <x v="2"/>
    <d v="2025-12-01T00:00:00"/>
    <x v="7"/>
    <s v="Apples_1kg"/>
    <s v="Fruits"/>
    <n v="1"/>
    <s v="kg"/>
    <x v="4202"/>
    <x v="54"/>
    <n v="2.61"/>
    <x v="54"/>
    <n v="5.9"/>
    <s v="IMF WEO 2026"/>
    <n v="125.8"/>
    <d v="2025-12-01T00:00:00"/>
    <n v="-1"/>
    <n v="3.1"/>
    <n v="2.5"/>
    <d v="2026-03-20T00:00:00"/>
    <s v="https://www.numbeo.com/food-prices/in/Buenos-Aires"/>
    <n v="3059000"/>
    <x v="452"/>
  </r>
  <r>
    <x v="96"/>
    <x v="70"/>
    <s v="ARG"/>
    <s v="Latin America"/>
    <x v="4"/>
    <x v="3"/>
    <d v="2026-01-01T00:00:00"/>
    <x v="7"/>
    <s v="Apples_1kg"/>
    <s v="Fruits"/>
    <n v="1"/>
    <s v="kg"/>
    <x v="4203"/>
    <x v="54"/>
    <n v="2.5299999999999998"/>
    <x v="54"/>
    <n v="5.9"/>
    <s v="IMF WEO 2026"/>
    <n v="124.2"/>
    <d v="2026-01-01T00:00:00"/>
    <n v="-1"/>
    <n v="3.1"/>
    <n v="2.5"/>
    <d v="2026-03-20T00:00:00"/>
    <s v="https://www.numbeo.com/food-prices/in/Buenos-Aires"/>
    <n v="3059000"/>
    <x v="179"/>
  </r>
  <r>
    <x v="96"/>
    <x v="70"/>
    <s v="ARG"/>
    <s v="Latin America"/>
    <x v="4"/>
    <x v="4"/>
    <d v="2026-02-01T00:00:00"/>
    <x v="7"/>
    <s v="Apples_1kg"/>
    <s v="Fruits"/>
    <n v="1"/>
    <s v="kg"/>
    <x v="4204"/>
    <x v="54"/>
    <n v="2.57"/>
    <x v="54"/>
    <n v="5.9"/>
    <s v="IMF WEO 2026"/>
    <n v="125.3"/>
    <d v="2026-02-01T00:00:00"/>
    <n v="-1"/>
    <n v="3.1"/>
    <n v="2.5"/>
    <d v="2026-03-20T00:00:00"/>
    <s v="https://www.numbeo.com/food-prices/in/Buenos-Aires"/>
    <n v="3059000"/>
    <x v="44"/>
  </r>
  <r>
    <x v="96"/>
    <x v="70"/>
    <s v="ARG"/>
    <s v="Latin America"/>
    <x v="4"/>
    <x v="5"/>
    <d v="2026-03-01T00:00:00"/>
    <x v="7"/>
    <s v="Apples_1kg"/>
    <s v="Fruits"/>
    <n v="1"/>
    <s v="kg"/>
    <x v="4205"/>
    <x v="54"/>
    <n v="2.59"/>
    <x v="54"/>
    <n v="5.9"/>
    <s v="IMF WEO 2026"/>
    <n v="126"/>
    <d v="2026-03-01T00:00:00"/>
    <n v="-1"/>
    <n v="3.1"/>
    <n v="2.5"/>
    <d v="2026-03-20T00:00:00"/>
    <s v="https://www.numbeo.com/food-prices/in/Buenos-Aires"/>
    <n v="3059000"/>
    <x v="453"/>
  </r>
  <r>
    <x v="96"/>
    <x v="70"/>
    <s v="ARG"/>
    <s v="Latin America"/>
    <x v="4"/>
    <x v="0"/>
    <d v="2025-10-01T00:00:00"/>
    <x v="8"/>
    <s v="Bananas_1kg"/>
    <s v="Fruits"/>
    <n v="1"/>
    <s v="kg"/>
    <x v="4206"/>
    <x v="54"/>
    <n v="1.7"/>
    <x v="54"/>
    <n v="5.9"/>
    <s v="IMF WEO 2026"/>
    <n v="127.1"/>
    <d v="2025-10-01T00:00:00"/>
    <n v="-1"/>
    <n v="3.1"/>
    <n v="2.5"/>
    <d v="2026-03-20T00:00:00"/>
    <s v="https://www.numbeo.com/food-prices/in/Buenos-Aires"/>
    <n v="3059000"/>
    <x v="450"/>
  </r>
  <r>
    <x v="96"/>
    <x v="70"/>
    <s v="ARG"/>
    <s v="Latin America"/>
    <x v="4"/>
    <x v="1"/>
    <d v="2025-11-01T00:00:00"/>
    <x v="8"/>
    <s v="Bananas_1kg"/>
    <s v="Fruits"/>
    <n v="1"/>
    <s v="kg"/>
    <x v="4207"/>
    <x v="54"/>
    <n v="1.85"/>
    <x v="54"/>
    <n v="5.9"/>
    <s v="IMF WEO 2026"/>
    <n v="126.2"/>
    <d v="2025-11-01T00:00:00"/>
    <n v="-1"/>
    <n v="3.1"/>
    <n v="2.5"/>
    <d v="2026-03-20T00:00:00"/>
    <s v="https://www.numbeo.com/food-prices/in/Buenos-Aires"/>
    <n v="3059000"/>
    <x v="451"/>
  </r>
  <r>
    <x v="96"/>
    <x v="70"/>
    <s v="ARG"/>
    <s v="Latin America"/>
    <x v="4"/>
    <x v="2"/>
    <d v="2025-12-01T00:00:00"/>
    <x v="8"/>
    <s v="Bananas_1kg"/>
    <s v="Fruits"/>
    <n v="1"/>
    <s v="kg"/>
    <x v="4208"/>
    <x v="54"/>
    <n v="1.9"/>
    <x v="54"/>
    <n v="5.9"/>
    <s v="IMF WEO 2026"/>
    <n v="125.8"/>
    <d v="2025-12-01T00:00:00"/>
    <n v="-1"/>
    <n v="3.1"/>
    <n v="2.5"/>
    <d v="2026-03-20T00:00:00"/>
    <s v="https://www.numbeo.com/food-prices/in/Buenos-Aires"/>
    <n v="3059000"/>
    <x v="452"/>
  </r>
  <r>
    <x v="96"/>
    <x v="70"/>
    <s v="ARG"/>
    <s v="Latin America"/>
    <x v="4"/>
    <x v="3"/>
    <d v="2026-01-01T00:00:00"/>
    <x v="8"/>
    <s v="Bananas_1kg"/>
    <s v="Fruits"/>
    <n v="1"/>
    <s v="kg"/>
    <x v="4209"/>
    <x v="54"/>
    <n v="1.87"/>
    <x v="54"/>
    <n v="5.9"/>
    <s v="IMF WEO 2026"/>
    <n v="124.2"/>
    <d v="2026-01-01T00:00:00"/>
    <n v="-1"/>
    <n v="3.1"/>
    <n v="2.5"/>
    <d v="2026-03-20T00:00:00"/>
    <s v="https://www.numbeo.com/food-prices/in/Buenos-Aires"/>
    <n v="3059000"/>
    <x v="179"/>
  </r>
  <r>
    <x v="96"/>
    <x v="70"/>
    <s v="ARG"/>
    <s v="Latin America"/>
    <x v="4"/>
    <x v="4"/>
    <d v="2026-02-01T00:00:00"/>
    <x v="8"/>
    <s v="Bananas_1kg"/>
    <s v="Fruits"/>
    <n v="1"/>
    <s v="kg"/>
    <x v="4210"/>
    <x v="54"/>
    <n v="1.79"/>
    <x v="54"/>
    <n v="5.9"/>
    <s v="IMF WEO 2026"/>
    <n v="125.3"/>
    <d v="2026-02-01T00:00:00"/>
    <n v="-1"/>
    <n v="3.1"/>
    <n v="2.5"/>
    <d v="2026-03-20T00:00:00"/>
    <s v="https://www.numbeo.com/food-prices/in/Buenos-Aires"/>
    <n v="3059000"/>
    <x v="44"/>
  </r>
  <r>
    <x v="96"/>
    <x v="70"/>
    <s v="ARG"/>
    <s v="Latin America"/>
    <x v="4"/>
    <x v="5"/>
    <d v="2026-03-01T00:00:00"/>
    <x v="8"/>
    <s v="Bananas_1kg"/>
    <s v="Fruits"/>
    <n v="1"/>
    <s v="kg"/>
    <x v="4211"/>
    <x v="54"/>
    <n v="1.84"/>
    <x v="54"/>
    <n v="5.9"/>
    <s v="IMF WEO 2026"/>
    <n v="126"/>
    <d v="2026-03-01T00:00:00"/>
    <n v="-1"/>
    <n v="3.1"/>
    <n v="2.5"/>
    <d v="2026-03-20T00:00:00"/>
    <s v="https://www.numbeo.com/food-prices/in/Buenos-Aires"/>
    <n v="3059000"/>
    <x v="453"/>
  </r>
  <r>
    <x v="96"/>
    <x v="70"/>
    <s v="ARG"/>
    <s v="Latin America"/>
    <x v="4"/>
    <x v="0"/>
    <d v="2025-10-01T00:00:00"/>
    <x v="9"/>
    <s v="Oranges_1kg"/>
    <s v="Fruits"/>
    <n v="1"/>
    <s v="kg"/>
    <x v="4212"/>
    <x v="54"/>
    <n v="1.33"/>
    <x v="54"/>
    <n v="5.9"/>
    <s v="IMF WEO 2026"/>
    <n v="127.1"/>
    <d v="2025-10-01T00:00:00"/>
    <n v="-1"/>
    <n v="3.1"/>
    <n v="2.5"/>
    <d v="2026-03-20T00:00:00"/>
    <s v="https://www.numbeo.com/food-prices/in/Buenos-Aires"/>
    <n v="3059000"/>
    <x v="450"/>
  </r>
  <r>
    <x v="96"/>
    <x v="70"/>
    <s v="ARG"/>
    <s v="Latin America"/>
    <x v="4"/>
    <x v="1"/>
    <d v="2025-11-01T00:00:00"/>
    <x v="9"/>
    <s v="Oranges_1kg"/>
    <s v="Fruits"/>
    <n v="1"/>
    <s v="kg"/>
    <x v="4213"/>
    <x v="54"/>
    <n v="1.39"/>
    <x v="54"/>
    <n v="5.9"/>
    <s v="IMF WEO 2026"/>
    <n v="126.2"/>
    <d v="2025-11-01T00:00:00"/>
    <n v="-1"/>
    <n v="3.1"/>
    <n v="2.5"/>
    <d v="2026-03-20T00:00:00"/>
    <s v="https://www.numbeo.com/food-prices/in/Buenos-Aires"/>
    <n v="3059000"/>
    <x v="451"/>
  </r>
  <r>
    <x v="96"/>
    <x v="70"/>
    <s v="ARG"/>
    <s v="Latin America"/>
    <x v="4"/>
    <x v="2"/>
    <d v="2025-12-01T00:00:00"/>
    <x v="9"/>
    <s v="Oranges_1kg"/>
    <s v="Fruits"/>
    <n v="1"/>
    <s v="kg"/>
    <x v="4214"/>
    <x v="54"/>
    <n v="1.44"/>
    <x v="54"/>
    <n v="5.9"/>
    <s v="IMF WEO 2026"/>
    <n v="125.8"/>
    <d v="2025-12-01T00:00:00"/>
    <n v="-1"/>
    <n v="3.1"/>
    <n v="2.5"/>
    <d v="2026-03-20T00:00:00"/>
    <s v="https://www.numbeo.com/food-prices/in/Buenos-Aires"/>
    <n v="3059000"/>
    <x v="452"/>
  </r>
  <r>
    <x v="96"/>
    <x v="70"/>
    <s v="ARG"/>
    <s v="Latin America"/>
    <x v="4"/>
    <x v="3"/>
    <d v="2026-01-01T00:00:00"/>
    <x v="9"/>
    <s v="Oranges_1kg"/>
    <s v="Fruits"/>
    <n v="1"/>
    <s v="kg"/>
    <x v="4215"/>
    <x v="54"/>
    <n v="1.38"/>
    <x v="54"/>
    <n v="5.9"/>
    <s v="IMF WEO 2026"/>
    <n v="124.2"/>
    <d v="2026-01-01T00:00:00"/>
    <n v="-1"/>
    <n v="3.1"/>
    <n v="2.5"/>
    <d v="2026-03-20T00:00:00"/>
    <s v="https://www.numbeo.com/food-prices/in/Buenos-Aires"/>
    <n v="3059000"/>
    <x v="179"/>
  </r>
  <r>
    <x v="96"/>
    <x v="70"/>
    <s v="ARG"/>
    <s v="Latin America"/>
    <x v="4"/>
    <x v="4"/>
    <d v="2026-02-01T00:00:00"/>
    <x v="9"/>
    <s v="Oranges_1kg"/>
    <s v="Fruits"/>
    <n v="1"/>
    <s v="kg"/>
    <x v="4216"/>
    <x v="54"/>
    <n v="1.37"/>
    <x v="54"/>
    <n v="5.9"/>
    <s v="IMF WEO 2026"/>
    <n v="125.3"/>
    <d v="2026-02-01T00:00:00"/>
    <n v="-1"/>
    <n v="3.1"/>
    <n v="2.5"/>
    <d v="2026-03-20T00:00:00"/>
    <s v="https://www.numbeo.com/food-prices/in/Buenos-Aires"/>
    <n v="3059000"/>
    <x v="44"/>
  </r>
  <r>
    <x v="96"/>
    <x v="70"/>
    <s v="ARG"/>
    <s v="Latin America"/>
    <x v="4"/>
    <x v="5"/>
    <d v="2026-03-01T00:00:00"/>
    <x v="9"/>
    <s v="Oranges_1kg"/>
    <s v="Fruits"/>
    <n v="1"/>
    <s v="kg"/>
    <x v="4217"/>
    <x v="54"/>
    <n v="1.41"/>
    <x v="54"/>
    <n v="5.9"/>
    <s v="IMF WEO 2026"/>
    <n v="126"/>
    <d v="2026-03-01T00:00:00"/>
    <n v="-1"/>
    <n v="3.1"/>
    <n v="2.5"/>
    <d v="2026-03-20T00:00:00"/>
    <s v="https://www.numbeo.com/food-prices/in/Buenos-Aires"/>
    <n v="3059000"/>
    <x v="453"/>
  </r>
  <r>
    <x v="96"/>
    <x v="70"/>
    <s v="ARG"/>
    <s v="Latin America"/>
    <x v="4"/>
    <x v="0"/>
    <d v="2025-10-01T00:00:00"/>
    <x v="10"/>
    <s v="Tomatoes_1kg"/>
    <s v="Vegetables"/>
    <n v="1"/>
    <s v="kg"/>
    <x v="4218"/>
    <x v="54"/>
    <n v="2.73"/>
    <x v="54"/>
    <n v="5.9"/>
    <s v="IMF WEO 2026"/>
    <n v="127.1"/>
    <d v="2025-10-01T00:00:00"/>
    <n v="-1"/>
    <n v="3.1"/>
    <n v="2.5"/>
    <d v="2026-03-20T00:00:00"/>
    <s v="https://www.numbeo.com/food-prices/in/Buenos-Aires"/>
    <n v="3059000"/>
    <x v="450"/>
  </r>
  <r>
    <x v="96"/>
    <x v="70"/>
    <s v="ARG"/>
    <s v="Latin America"/>
    <x v="4"/>
    <x v="1"/>
    <d v="2025-11-01T00:00:00"/>
    <x v="10"/>
    <s v="Tomatoes_1kg"/>
    <s v="Vegetables"/>
    <n v="1"/>
    <s v="kg"/>
    <x v="4219"/>
    <x v="54"/>
    <n v="3.09"/>
    <x v="54"/>
    <n v="5.9"/>
    <s v="IMF WEO 2026"/>
    <n v="126.2"/>
    <d v="2025-11-01T00:00:00"/>
    <n v="-1"/>
    <n v="3.1"/>
    <n v="2.5"/>
    <d v="2026-03-20T00:00:00"/>
    <s v="https://www.numbeo.com/food-prices/in/Buenos-Aires"/>
    <n v="3059000"/>
    <x v="451"/>
  </r>
  <r>
    <x v="96"/>
    <x v="70"/>
    <s v="ARG"/>
    <s v="Latin America"/>
    <x v="4"/>
    <x v="2"/>
    <d v="2025-12-01T00:00:00"/>
    <x v="10"/>
    <s v="Tomatoes_1kg"/>
    <s v="Vegetables"/>
    <n v="1"/>
    <s v="kg"/>
    <x v="4220"/>
    <x v="54"/>
    <n v="3.15"/>
    <x v="54"/>
    <n v="5.9"/>
    <s v="IMF WEO 2026"/>
    <n v="125.8"/>
    <d v="2025-12-01T00:00:00"/>
    <n v="-1"/>
    <n v="3.1"/>
    <n v="2.5"/>
    <d v="2026-03-20T00:00:00"/>
    <s v="https://www.numbeo.com/food-prices/in/Buenos-Aires"/>
    <n v="3059000"/>
    <x v="452"/>
  </r>
  <r>
    <x v="96"/>
    <x v="70"/>
    <s v="ARG"/>
    <s v="Latin America"/>
    <x v="4"/>
    <x v="3"/>
    <d v="2026-01-01T00:00:00"/>
    <x v="10"/>
    <s v="Tomatoes_1kg"/>
    <s v="Vegetables"/>
    <n v="1"/>
    <s v="kg"/>
    <x v="4221"/>
    <x v="54"/>
    <n v="3.07"/>
    <x v="54"/>
    <n v="5.9"/>
    <s v="IMF WEO 2026"/>
    <n v="124.2"/>
    <d v="2026-01-01T00:00:00"/>
    <n v="-1"/>
    <n v="3.1"/>
    <n v="2.5"/>
    <d v="2026-03-20T00:00:00"/>
    <s v="https://www.numbeo.com/food-prices/in/Buenos-Aires"/>
    <n v="3059000"/>
    <x v="179"/>
  </r>
  <r>
    <x v="96"/>
    <x v="70"/>
    <s v="ARG"/>
    <s v="Latin America"/>
    <x v="4"/>
    <x v="4"/>
    <d v="2026-02-01T00:00:00"/>
    <x v="10"/>
    <s v="Tomatoes_1kg"/>
    <s v="Vegetables"/>
    <n v="1"/>
    <s v="kg"/>
    <x v="4180"/>
    <x v="54"/>
    <n v="3.04"/>
    <x v="54"/>
    <n v="5.9"/>
    <s v="IMF WEO 2026"/>
    <n v="125.3"/>
    <d v="2026-02-01T00:00:00"/>
    <n v="-1"/>
    <n v="3.1"/>
    <n v="2.5"/>
    <d v="2026-03-20T00:00:00"/>
    <s v="https://www.numbeo.com/food-prices/in/Buenos-Aires"/>
    <n v="3059000"/>
    <x v="44"/>
  </r>
  <r>
    <x v="96"/>
    <x v="70"/>
    <s v="ARG"/>
    <s v="Latin America"/>
    <x v="4"/>
    <x v="5"/>
    <d v="2026-03-01T00:00:00"/>
    <x v="10"/>
    <s v="Tomatoes_1kg"/>
    <s v="Vegetables"/>
    <n v="1"/>
    <s v="kg"/>
    <x v="4179"/>
    <x v="54"/>
    <n v="3.06"/>
    <x v="54"/>
    <n v="5.9"/>
    <s v="IMF WEO 2026"/>
    <n v="126"/>
    <d v="2026-03-01T00:00:00"/>
    <n v="-1"/>
    <n v="3.1"/>
    <n v="2.5"/>
    <d v="2026-03-20T00:00:00"/>
    <s v="https://www.numbeo.com/food-prices/in/Buenos-Aires"/>
    <n v="3059000"/>
    <x v="453"/>
  </r>
  <r>
    <x v="96"/>
    <x v="70"/>
    <s v="ARG"/>
    <s v="Latin America"/>
    <x v="4"/>
    <x v="0"/>
    <d v="2025-10-01T00:00:00"/>
    <x v="11"/>
    <s v="Potatoes_1kg"/>
    <s v="Vegetables"/>
    <n v="1"/>
    <s v="kg"/>
    <x v="4222"/>
    <x v="54"/>
    <n v="1.1599999999999999"/>
    <x v="54"/>
    <n v="5.9"/>
    <s v="IMF WEO 2026"/>
    <n v="127.1"/>
    <d v="2025-10-01T00:00:00"/>
    <n v="-1"/>
    <n v="3.1"/>
    <n v="2.5"/>
    <d v="2026-03-20T00:00:00"/>
    <s v="https://www.numbeo.com/food-prices/in/Buenos-Aires"/>
    <n v="3059000"/>
    <x v="450"/>
  </r>
  <r>
    <x v="96"/>
    <x v="70"/>
    <s v="ARG"/>
    <s v="Latin America"/>
    <x v="4"/>
    <x v="1"/>
    <d v="2025-11-01T00:00:00"/>
    <x v="11"/>
    <s v="Potatoes_1kg"/>
    <s v="Vegetables"/>
    <n v="1"/>
    <s v="kg"/>
    <x v="4223"/>
    <x v="54"/>
    <n v="1.36"/>
    <x v="54"/>
    <n v="5.9"/>
    <s v="IMF WEO 2026"/>
    <n v="126.2"/>
    <d v="2025-11-01T00:00:00"/>
    <n v="-1"/>
    <n v="3.1"/>
    <n v="2.5"/>
    <d v="2026-03-20T00:00:00"/>
    <s v="https://www.numbeo.com/food-prices/in/Buenos-Aires"/>
    <n v="3059000"/>
    <x v="451"/>
  </r>
  <r>
    <x v="96"/>
    <x v="70"/>
    <s v="ARG"/>
    <s v="Latin America"/>
    <x v="4"/>
    <x v="2"/>
    <d v="2025-12-01T00:00:00"/>
    <x v="11"/>
    <s v="Potatoes_1kg"/>
    <s v="Vegetables"/>
    <n v="1"/>
    <s v="kg"/>
    <x v="4212"/>
    <x v="54"/>
    <n v="1.33"/>
    <x v="54"/>
    <n v="5.9"/>
    <s v="IMF WEO 2026"/>
    <n v="125.8"/>
    <d v="2025-12-01T00:00:00"/>
    <n v="-1"/>
    <n v="3.1"/>
    <n v="2.5"/>
    <d v="2026-03-20T00:00:00"/>
    <s v="https://www.numbeo.com/food-prices/in/Buenos-Aires"/>
    <n v="3059000"/>
    <x v="452"/>
  </r>
  <r>
    <x v="96"/>
    <x v="70"/>
    <s v="ARG"/>
    <s v="Latin America"/>
    <x v="4"/>
    <x v="3"/>
    <d v="2026-01-01T00:00:00"/>
    <x v="11"/>
    <s v="Potatoes_1kg"/>
    <s v="Vegetables"/>
    <n v="1"/>
    <s v="kg"/>
    <x v="4224"/>
    <x v="54"/>
    <n v="1.31"/>
    <x v="54"/>
    <n v="5.9"/>
    <s v="IMF WEO 2026"/>
    <n v="124.2"/>
    <d v="2026-01-01T00:00:00"/>
    <n v="-1"/>
    <n v="3.1"/>
    <n v="2.5"/>
    <d v="2026-03-20T00:00:00"/>
    <s v="https://www.numbeo.com/food-prices/in/Buenos-Aires"/>
    <n v="3059000"/>
    <x v="179"/>
  </r>
  <r>
    <x v="96"/>
    <x v="70"/>
    <s v="ARG"/>
    <s v="Latin America"/>
    <x v="4"/>
    <x v="4"/>
    <d v="2026-02-01T00:00:00"/>
    <x v="11"/>
    <s v="Potatoes_1kg"/>
    <s v="Vegetables"/>
    <n v="1"/>
    <s v="kg"/>
    <x v="4225"/>
    <x v="54"/>
    <n v="1.26"/>
    <x v="54"/>
    <n v="5.9"/>
    <s v="IMF WEO 2026"/>
    <n v="125.3"/>
    <d v="2026-02-01T00:00:00"/>
    <n v="-1"/>
    <n v="3.1"/>
    <n v="2.5"/>
    <d v="2026-03-20T00:00:00"/>
    <s v="https://www.numbeo.com/food-prices/in/Buenos-Aires"/>
    <n v="3059000"/>
    <x v="44"/>
  </r>
  <r>
    <x v="96"/>
    <x v="70"/>
    <s v="ARG"/>
    <s v="Latin America"/>
    <x v="4"/>
    <x v="5"/>
    <d v="2026-03-01T00:00:00"/>
    <x v="11"/>
    <s v="Potatoes_1kg"/>
    <s v="Vegetables"/>
    <n v="1"/>
    <s v="kg"/>
    <x v="4226"/>
    <x v="54"/>
    <n v="1.3"/>
    <x v="54"/>
    <n v="5.9"/>
    <s v="IMF WEO 2026"/>
    <n v="126"/>
    <d v="2026-03-01T00:00:00"/>
    <n v="-1"/>
    <n v="3.1"/>
    <n v="2.5"/>
    <d v="2026-03-20T00:00:00"/>
    <s v="https://www.numbeo.com/food-prices/in/Buenos-Aires"/>
    <n v="3059000"/>
    <x v="453"/>
  </r>
  <r>
    <x v="96"/>
    <x v="70"/>
    <s v="ARG"/>
    <s v="Latin America"/>
    <x v="4"/>
    <x v="0"/>
    <d v="2025-10-01T00:00:00"/>
    <x v="12"/>
    <s v="Onions_1kg"/>
    <s v="Vegetables"/>
    <n v="1"/>
    <s v="kg"/>
    <x v="4213"/>
    <x v="54"/>
    <n v="1.39"/>
    <x v="54"/>
    <n v="5.9"/>
    <s v="IMF WEO 2026"/>
    <n v="127.1"/>
    <d v="2025-10-01T00:00:00"/>
    <n v="-1"/>
    <n v="3.1"/>
    <n v="2.5"/>
    <d v="2026-03-20T00:00:00"/>
    <s v="https://www.numbeo.com/food-prices/in/Buenos-Aires"/>
    <n v="3059000"/>
    <x v="450"/>
  </r>
  <r>
    <x v="96"/>
    <x v="70"/>
    <s v="ARG"/>
    <s v="Latin America"/>
    <x v="4"/>
    <x v="1"/>
    <d v="2025-11-01T00:00:00"/>
    <x v="12"/>
    <s v="Onions_1kg"/>
    <s v="Vegetables"/>
    <n v="1"/>
    <s v="kg"/>
    <x v="4227"/>
    <x v="54"/>
    <n v="1.57"/>
    <x v="54"/>
    <n v="5.9"/>
    <s v="IMF WEO 2026"/>
    <n v="126.2"/>
    <d v="2025-11-01T00:00:00"/>
    <n v="-1"/>
    <n v="3.1"/>
    <n v="2.5"/>
    <d v="2026-03-20T00:00:00"/>
    <s v="https://www.numbeo.com/food-prices/in/Buenos-Aires"/>
    <n v="3059000"/>
    <x v="451"/>
  </r>
  <r>
    <x v="96"/>
    <x v="70"/>
    <s v="ARG"/>
    <s v="Latin America"/>
    <x v="4"/>
    <x v="2"/>
    <d v="2025-12-01T00:00:00"/>
    <x v="12"/>
    <s v="Onions_1kg"/>
    <s v="Vegetables"/>
    <n v="1"/>
    <s v="kg"/>
    <x v="4228"/>
    <x v="54"/>
    <n v="1.59"/>
    <x v="54"/>
    <n v="5.9"/>
    <s v="IMF WEO 2026"/>
    <n v="125.8"/>
    <d v="2025-12-01T00:00:00"/>
    <n v="-1"/>
    <n v="3.1"/>
    <n v="2.5"/>
    <d v="2026-03-20T00:00:00"/>
    <s v="https://www.numbeo.com/food-prices/in/Buenos-Aires"/>
    <n v="3059000"/>
    <x v="452"/>
  </r>
  <r>
    <x v="96"/>
    <x v="70"/>
    <s v="ARG"/>
    <s v="Latin America"/>
    <x v="4"/>
    <x v="3"/>
    <d v="2026-01-01T00:00:00"/>
    <x v="12"/>
    <s v="Onions_1kg"/>
    <s v="Vegetables"/>
    <n v="1"/>
    <s v="kg"/>
    <x v="4167"/>
    <x v="54"/>
    <n v="1.53"/>
    <x v="54"/>
    <n v="5.9"/>
    <s v="IMF WEO 2026"/>
    <n v="124.2"/>
    <d v="2026-01-01T00:00:00"/>
    <n v="-1"/>
    <n v="3.1"/>
    <n v="2.5"/>
    <d v="2026-03-20T00:00:00"/>
    <s v="https://www.numbeo.com/food-prices/in/Buenos-Aires"/>
    <n v="3059000"/>
    <x v="179"/>
  </r>
  <r>
    <x v="96"/>
    <x v="70"/>
    <s v="ARG"/>
    <s v="Latin America"/>
    <x v="4"/>
    <x v="4"/>
    <d v="2026-02-01T00:00:00"/>
    <x v="12"/>
    <s v="Onions_1kg"/>
    <s v="Vegetables"/>
    <n v="1"/>
    <s v="kg"/>
    <x v="4229"/>
    <x v="54"/>
    <n v="1.49"/>
    <x v="54"/>
    <n v="5.9"/>
    <s v="IMF WEO 2026"/>
    <n v="125.3"/>
    <d v="2026-02-01T00:00:00"/>
    <n v="-1"/>
    <n v="3.1"/>
    <n v="2.5"/>
    <d v="2026-03-20T00:00:00"/>
    <s v="https://www.numbeo.com/food-prices/in/Buenos-Aires"/>
    <n v="3059000"/>
    <x v="44"/>
  </r>
  <r>
    <x v="96"/>
    <x v="70"/>
    <s v="ARG"/>
    <s v="Latin America"/>
    <x v="4"/>
    <x v="5"/>
    <d v="2026-03-01T00:00:00"/>
    <x v="12"/>
    <s v="Onions_1kg"/>
    <s v="Vegetables"/>
    <n v="1"/>
    <s v="kg"/>
    <x v="4167"/>
    <x v="54"/>
    <n v="1.53"/>
    <x v="54"/>
    <n v="5.9"/>
    <s v="IMF WEO 2026"/>
    <n v="126"/>
    <d v="2026-03-01T00:00:00"/>
    <n v="-1"/>
    <n v="3.1"/>
    <n v="2.5"/>
    <d v="2026-03-20T00:00:00"/>
    <s v="https://www.numbeo.com/food-prices/in/Buenos-Aires"/>
    <n v="3059000"/>
    <x v="453"/>
  </r>
  <r>
    <x v="96"/>
    <x v="70"/>
    <s v="ARG"/>
    <s v="Latin America"/>
    <x v="4"/>
    <x v="0"/>
    <d v="2025-10-01T00:00:00"/>
    <x v="13"/>
    <s v="Lettuce_1hd"/>
    <s v="Vegetables"/>
    <n v="1"/>
    <s v="head"/>
    <x v="4230"/>
    <x v="54"/>
    <n v="1.66"/>
    <x v="54"/>
    <n v="5.9"/>
    <s v="IMF WEO 2026"/>
    <n v="127.1"/>
    <d v="2025-10-01T00:00:00"/>
    <n v="-1"/>
    <n v="3.1"/>
    <n v="2.5"/>
    <d v="2026-03-20T00:00:00"/>
    <s v="https://www.numbeo.com/food-prices/in/Buenos-Aires"/>
    <n v="3059000"/>
    <x v="450"/>
  </r>
  <r>
    <x v="96"/>
    <x v="70"/>
    <s v="ARG"/>
    <s v="Latin America"/>
    <x v="4"/>
    <x v="1"/>
    <d v="2025-11-01T00:00:00"/>
    <x v="13"/>
    <s v="Lettuce_1hd"/>
    <s v="Vegetables"/>
    <n v="1"/>
    <s v="head"/>
    <x v="4231"/>
    <x v="54"/>
    <n v="1.88"/>
    <x v="54"/>
    <n v="5.9"/>
    <s v="IMF WEO 2026"/>
    <n v="126.2"/>
    <d v="2025-11-01T00:00:00"/>
    <n v="-1"/>
    <n v="3.1"/>
    <n v="2.5"/>
    <d v="2026-03-20T00:00:00"/>
    <s v="https://www.numbeo.com/food-prices/in/Buenos-Aires"/>
    <n v="3059000"/>
    <x v="451"/>
  </r>
  <r>
    <x v="96"/>
    <x v="70"/>
    <s v="ARG"/>
    <s v="Latin America"/>
    <x v="4"/>
    <x v="2"/>
    <d v="2025-12-01T00:00:00"/>
    <x v="13"/>
    <s v="Lettuce_1hd"/>
    <s v="Vegetables"/>
    <n v="1"/>
    <s v="head"/>
    <x v="4231"/>
    <x v="54"/>
    <n v="1.88"/>
    <x v="54"/>
    <n v="5.9"/>
    <s v="IMF WEO 2026"/>
    <n v="125.8"/>
    <d v="2025-12-01T00:00:00"/>
    <n v="-1"/>
    <n v="3.1"/>
    <n v="2.5"/>
    <d v="2026-03-20T00:00:00"/>
    <s v="https://www.numbeo.com/food-prices/in/Buenos-Aires"/>
    <n v="3059000"/>
    <x v="452"/>
  </r>
  <r>
    <x v="96"/>
    <x v="70"/>
    <s v="ARG"/>
    <s v="Latin America"/>
    <x v="4"/>
    <x v="3"/>
    <d v="2026-01-01T00:00:00"/>
    <x v="13"/>
    <s v="Lettuce_1hd"/>
    <s v="Vegetables"/>
    <n v="1"/>
    <s v="head"/>
    <x v="4207"/>
    <x v="54"/>
    <n v="1.85"/>
    <x v="54"/>
    <n v="5.9"/>
    <s v="IMF WEO 2026"/>
    <n v="124.2"/>
    <d v="2026-01-01T00:00:00"/>
    <n v="-1"/>
    <n v="3.1"/>
    <n v="2.5"/>
    <d v="2026-03-20T00:00:00"/>
    <s v="https://www.numbeo.com/food-prices/in/Buenos-Aires"/>
    <n v="3059000"/>
    <x v="179"/>
  </r>
  <r>
    <x v="96"/>
    <x v="70"/>
    <s v="ARG"/>
    <s v="Latin America"/>
    <x v="4"/>
    <x v="4"/>
    <d v="2026-02-01T00:00:00"/>
    <x v="13"/>
    <s v="Lettuce_1hd"/>
    <s v="Vegetables"/>
    <n v="1"/>
    <s v="head"/>
    <x v="4232"/>
    <x v="54"/>
    <n v="1.86"/>
    <x v="54"/>
    <n v="5.9"/>
    <s v="IMF WEO 2026"/>
    <n v="125.3"/>
    <d v="2026-02-01T00:00:00"/>
    <n v="-1"/>
    <n v="3.1"/>
    <n v="2.5"/>
    <d v="2026-03-20T00:00:00"/>
    <s v="https://www.numbeo.com/food-prices/in/Buenos-Aires"/>
    <n v="3059000"/>
    <x v="44"/>
  </r>
  <r>
    <x v="96"/>
    <x v="70"/>
    <s v="ARG"/>
    <s v="Latin America"/>
    <x v="4"/>
    <x v="5"/>
    <d v="2026-03-01T00:00:00"/>
    <x v="13"/>
    <s v="Lettuce_1hd"/>
    <s v="Vegetables"/>
    <n v="1"/>
    <s v="head"/>
    <x v="4211"/>
    <x v="54"/>
    <n v="1.84"/>
    <x v="54"/>
    <n v="5.9"/>
    <s v="IMF WEO 2026"/>
    <n v="126"/>
    <d v="2026-03-01T00:00:00"/>
    <n v="-1"/>
    <n v="3.1"/>
    <n v="2.5"/>
    <d v="2026-03-20T00:00:00"/>
    <s v="https://www.numbeo.com/food-prices/in/Buenos-Aires"/>
    <n v="3059000"/>
    <x v="453"/>
  </r>
  <r>
    <x v="97"/>
    <x v="71"/>
    <s v="COL"/>
    <s v="Latin America"/>
    <x v="4"/>
    <x v="0"/>
    <d v="2025-10-01T00:00:00"/>
    <x v="0"/>
    <s v="Milk_1L"/>
    <s v="Dairy"/>
    <n v="1"/>
    <s v="liter"/>
    <x v="4233"/>
    <x v="55"/>
    <n v="1.35"/>
    <x v="55"/>
    <n v="5.9"/>
    <s v="IMF WEO 2026"/>
    <n v="127.1"/>
    <d v="2025-10-01T00:00:00"/>
    <n v="-1"/>
    <n v="3.1"/>
    <n v="2.5"/>
    <d v="2026-03-20T00:00:00"/>
    <s v="https://www.numbeo.com/food-prices/in/Bogota"/>
    <n v="7181469"/>
    <x v="454"/>
  </r>
  <r>
    <x v="97"/>
    <x v="71"/>
    <s v="COL"/>
    <s v="Latin America"/>
    <x v="4"/>
    <x v="1"/>
    <d v="2025-11-01T00:00:00"/>
    <x v="0"/>
    <s v="Milk_1L"/>
    <s v="Dairy"/>
    <n v="1"/>
    <s v="liter"/>
    <x v="4234"/>
    <x v="55"/>
    <n v="1.34"/>
    <x v="55"/>
    <n v="5.9"/>
    <s v="IMF WEO 2026"/>
    <n v="126.2"/>
    <d v="2025-11-01T00:00:00"/>
    <n v="-1"/>
    <n v="3.1"/>
    <n v="2.5"/>
    <d v="2026-03-20T00:00:00"/>
    <s v="https://www.numbeo.com/food-prices/in/Bogota"/>
    <n v="7181469"/>
    <x v="455"/>
  </r>
  <r>
    <x v="97"/>
    <x v="71"/>
    <s v="COL"/>
    <s v="Latin America"/>
    <x v="4"/>
    <x v="2"/>
    <d v="2025-12-01T00:00:00"/>
    <x v="0"/>
    <s v="Milk_1L"/>
    <s v="Dairy"/>
    <n v="1"/>
    <s v="liter"/>
    <x v="4235"/>
    <x v="55"/>
    <n v="1.36"/>
    <x v="55"/>
    <n v="5.9"/>
    <s v="IMF WEO 2026"/>
    <n v="125.8"/>
    <d v="2025-12-01T00:00:00"/>
    <n v="-1"/>
    <n v="3.1"/>
    <n v="2.5"/>
    <d v="2026-03-20T00:00:00"/>
    <s v="https://www.numbeo.com/food-prices/in/Bogota"/>
    <n v="7181469"/>
    <x v="456"/>
  </r>
  <r>
    <x v="97"/>
    <x v="71"/>
    <s v="COL"/>
    <s v="Latin America"/>
    <x v="4"/>
    <x v="3"/>
    <d v="2026-01-01T00:00:00"/>
    <x v="0"/>
    <s v="Milk_1L"/>
    <s v="Dairy"/>
    <n v="1"/>
    <s v="liter"/>
    <x v="4236"/>
    <x v="55"/>
    <n v="1.38"/>
    <x v="55"/>
    <n v="5.9"/>
    <s v="IMF WEO 2026"/>
    <n v="124.2"/>
    <d v="2026-01-01T00:00:00"/>
    <n v="-1"/>
    <n v="3.1"/>
    <n v="2.5"/>
    <d v="2026-03-20T00:00:00"/>
    <s v="https://www.numbeo.com/food-prices/in/Bogota"/>
    <n v="7181469"/>
    <x v="430"/>
  </r>
  <r>
    <x v="97"/>
    <x v="71"/>
    <s v="COL"/>
    <s v="Latin America"/>
    <x v="4"/>
    <x v="4"/>
    <d v="2026-02-01T00:00:00"/>
    <x v="0"/>
    <s v="Milk_1L"/>
    <s v="Dairy"/>
    <n v="1"/>
    <s v="liter"/>
    <x v="4237"/>
    <x v="55"/>
    <n v="1.33"/>
    <x v="55"/>
    <n v="5.9"/>
    <s v="IMF WEO 2026"/>
    <n v="125.3"/>
    <d v="2026-02-01T00:00:00"/>
    <n v="-1"/>
    <n v="3.1"/>
    <n v="2.5"/>
    <d v="2026-03-20T00:00:00"/>
    <s v="https://www.numbeo.com/food-prices/in/Bogota"/>
    <n v="7181469"/>
    <x v="457"/>
  </r>
  <r>
    <x v="97"/>
    <x v="71"/>
    <s v="COL"/>
    <s v="Latin America"/>
    <x v="4"/>
    <x v="5"/>
    <d v="2026-03-01T00:00:00"/>
    <x v="0"/>
    <s v="Milk_1L"/>
    <s v="Dairy"/>
    <n v="1"/>
    <s v="liter"/>
    <x v="4235"/>
    <x v="55"/>
    <n v="1.36"/>
    <x v="55"/>
    <n v="5.9"/>
    <s v="IMF WEO 2026"/>
    <n v="126"/>
    <d v="2026-03-01T00:00:00"/>
    <n v="-1"/>
    <n v="3.1"/>
    <n v="2.5"/>
    <d v="2026-03-20T00:00:00"/>
    <s v="https://www.numbeo.com/food-prices/in/Bogota"/>
    <n v="7181469"/>
    <x v="458"/>
  </r>
  <r>
    <x v="97"/>
    <x v="71"/>
    <s v="COL"/>
    <s v="Latin America"/>
    <x v="4"/>
    <x v="0"/>
    <d v="2025-10-01T00:00:00"/>
    <x v="1"/>
    <s v="Bread_500g"/>
    <s v="Bakery"/>
    <n v="500"/>
    <s v="grams"/>
    <x v="4238"/>
    <x v="55"/>
    <n v="1.61"/>
    <x v="55"/>
    <n v="5.9"/>
    <s v="IMF WEO 2026"/>
    <n v="127.1"/>
    <d v="2025-10-01T00:00:00"/>
    <n v="-1"/>
    <n v="3.1"/>
    <n v="2.5"/>
    <d v="2026-03-20T00:00:00"/>
    <s v="https://www.numbeo.com/food-prices/in/Bogota"/>
    <n v="7181469"/>
    <x v="454"/>
  </r>
  <r>
    <x v="97"/>
    <x v="71"/>
    <s v="COL"/>
    <s v="Latin America"/>
    <x v="4"/>
    <x v="1"/>
    <d v="2025-11-01T00:00:00"/>
    <x v="1"/>
    <s v="Bread_500g"/>
    <s v="Bakery"/>
    <n v="500"/>
    <s v="grams"/>
    <x v="4239"/>
    <x v="55"/>
    <n v="1.7"/>
    <x v="55"/>
    <n v="5.9"/>
    <s v="IMF WEO 2026"/>
    <n v="126.2"/>
    <d v="2025-11-01T00:00:00"/>
    <n v="-1"/>
    <n v="3.1"/>
    <n v="2.5"/>
    <d v="2026-03-20T00:00:00"/>
    <s v="https://www.numbeo.com/food-prices/in/Bogota"/>
    <n v="7181469"/>
    <x v="455"/>
  </r>
  <r>
    <x v="97"/>
    <x v="71"/>
    <s v="COL"/>
    <s v="Latin America"/>
    <x v="4"/>
    <x v="2"/>
    <d v="2025-12-01T00:00:00"/>
    <x v="1"/>
    <s v="Bread_500g"/>
    <s v="Bakery"/>
    <n v="500"/>
    <s v="grams"/>
    <x v="4240"/>
    <x v="55"/>
    <n v="1.66"/>
    <x v="55"/>
    <n v="5.9"/>
    <s v="IMF WEO 2026"/>
    <n v="125.8"/>
    <d v="2025-12-01T00:00:00"/>
    <n v="-1"/>
    <n v="3.1"/>
    <n v="2.5"/>
    <d v="2026-03-20T00:00:00"/>
    <s v="https://www.numbeo.com/food-prices/in/Bogota"/>
    <n v="7181469"/>
    <x v="456"/>
  </r>
  <r>
    <x v="97"/>
    <x v="71"/>
    <s v="COL"/>
    <s v="Latin America"/>
    <x v="4"/>
    <x v="3"/>
    <d v="2026-01-01T00:00:00"/>
    <x v="1"/>
    <s v="Bread_500g"/>
    <s v="Bakery"/>
    <n v="500"/>
    <s v="grams"/>
    <x v="4241"/>
    <x v="55"/>
    <n v="1.63"/>
    <x v="55"/>
    <n v="5.9"/>
    <s v="IMF WEO 2026"/>
    <n v="124.2"/>
    <d v="2026-01-01T00:00:00"/>
    <n v="-1"/>
    <n v="3.1"/>
    <n v="2.5"/>
    <d v="2026-03-20T00:00:00"/>
    <s v="https://www.numbeo.com/food-prices/in/Bogota"/>
    <n v="7181469"/>
    <x v="430"/>
  </r>
  <r>
    <x v="97"/>
    <x v="71"/>
    <s v="COL"/>
    <s v="Latin America"/>
    <x v="4"/>
    <x v="4"/>
    <d v="2026-02-01T00:00:00"/>
    <x v="1"/>
    <s v="Bread_500g"/>
    <s v="Bakery"/>
    <n v="500"/>
    <s v="grams"/>
    <x v="4242"/>
    <x v="55"/>
    <n v="1.65"/>
    <x v="55"/>
    <n v="5.9"/>
    <s v="IMF WEO 2026"/>
    <n v="125.3"/>
    <d v="2026-02-01T00:00:00"/>
    <n v="-1"/>
    <n v="3.1"/>
    <n v="2.5"/>
    <d v="2026-03-20T00:00:00"/>
    <s v="https://www.numbeo.com/food-prices/in/Bogota"/>
    <n v="7181469"/>
    <x v="457"/>
  </r>
  <r>
    <x v="97"/>
    <x v="71"/>
    <s v="COL"/>
    <s v="Latin America"/>
    <x v="4"/>
    <x v="5"/>
    <d v="2026-03-01T00:00:00"/>
    <x v="1"/>
    <s v="Bread_500g"/>
    <s v="Bakery"/>
    <n v="500"/>
    <s v="grams"/>
    <x v="4243"/>
    <x v="55"/>
    <n v="1.68"/>
    <x v="55"/>
    <n v="5.9"/>
    <s v="IMF WEO 2026"/>
    <n v="126"/>
    <d v="2026-03-01T00:00:00"/>
    <n v="-1"/>
    <n v="3.1"/>
    <n v="2.5"/>
    <d v="2026-03-20T00:00:00"/>
    <s v="https://www.numbeo.com/food-prices/in/Bogota"/>
    <n v="7181469"/>
    <x v="458"/>
  </r>
  <r>
    <x v="97"/>
    <x v="71"/>
    <s v="COL"/>
    <s v="Latin America"/>
    <x v="4"/>
    <x v="0"/>
    <d v="2025-10-01T00:00:00"/>
    <x v="2"/>
    <s v="Rice_1kg"/>
    <s v="Grains"/>
    <n v="1"/>
    <s v="kg"/>
    <x v="4244"/>
    <x v="55"/>
    <n v="1.91"/>
    <x v="55"/>
    <n v="5.9"/>
    <s v="IMF WEO 2026"/>
    <n v="127.1"/>
    <d v="2025-10-01T00:00:00"/>
    <n v="-1"/>
    <n v="3.1"/>
    <n v="2.5"/>
    <d v="2026-03-20T00:00:00"/>
    <s v="https://www.numbeo.com/food-prices/in/Bogota"/>
    <n v="7181469"/>
    <x v="454"/>
  </r>
  <r>
    <x v="97"/>
    <x v="71"/>
    <s v="COL"/>
    <s v="Latin America"/>
    <x v="4"/>
    <x v="1"/>
    <d v="2025-11-01T00:00:00"/>
    <x v="2"/>
    <s v="Rice_1kg"/>
    <s v="Grains"/>
    <n v="1"/>
    <s v="kg"/>
    <x v="4245"/>
    <x v="55"/>
    <n v="2.02"/>
    <x v="55"/>
    <n v="5.9"/>
    <s v="IMF WEO 2026"/>
    <n v="126.2"/>
    <d v="2025-11-01T00:00:00"/>
    <n v="-1"/>
    <n v="3.1"/>
    <n v="2.5"/>
    <d v="2026-03-20T00:00:00"/>
    <s v="https://www.numbeo.com/food-prices/in/Bogota"/>
    <n v="7181469"/>
    <x v="455"/>
  </r>
  <r>
    <x v="97"/>
    <x v="71"/>
    <s v="COL"/>
    <s v="Latin America"/>
    <x v="4"/>
    <x v="2"/>
    <d v="2025-12-01T00:00:00"/>
    <x v="2"/>
    <s v="Rice_1kg"/>
    <s v="Grains"/>
    <n v="1"/>
    <s v="kg"/>
    <x v="4246"/>
    <x v="55"/>
    <n v="2.0699999999999998"/>
    <x v="55"/>
    <n v="5.9"/>
    <s v="IMF WEO 2026"/>
    <n v="125.8"/>
    <d v="2025-12-01T00:00:00"/>
    <n v="-1"/>
    <n v="3.1"/>
    <n v="2.5"/>
    <d v="2026-03-20T00:00:00"/>
    <s v="https://www.numbeo.com/food-prices/in/Bogota"/>
    <n v="7181469"/>
    <x v="456"/>
  </r>
  <r>
    <x v="97"/>
    <x v="71"/>
    <s v="COL"/>
    <s v="Latin America"/>
    <x v="4"/>
    <x v="3"/>
    <d v="2026-01-01T00:00:00"/>
    <x v="2"/>
    <s v="Rice_1kg"/>
    <s v="Grains"/>
    <n v="1"/>
    <s v="kg"/>
    <x v="4247"/>
    <x v="55"/>
    <n v="1.95"/>
    <x v="55"/>
    <n v="5.9"/>
    <s v="IMF WEO 2026"/>
    <n v="124.2"/>
    <d v="2026-01-01T00:00:00"/>
    <n v="-1"/>
    <n v="3.1"/>
    <n v="2.5"/>
    <d v="2026-03-20T00:00:00"/>
    <s v="https://www.numbeo.com/food-prices/in/Bogota"/>
    <n v="7181469"/>
    <x v="430"/>
  </r>
  <r>
    <x v="97"/>
    <x v="71"/>
    <s v="COL"/>
    <s v="Latin America"/>
    <x v="4"/>
    <x v="4"/>
    <d v="2026-02-01T00:00:00"/>
    <x v="2"/>
    <s v="Rice_1kg"/>
    <s v="Grains"/>
    <n v="1"/>
    <s v="kg"/>
    <x v="4248"/>
    <x v="55"/>
    <n v="2"/>
    <x v="55"/>
    <n v="5.9"/>
    <s v="IMF WEO 2026"/>
    <n v="125.3"/>
    <d v="2026-02-01T00:00:00"/>
    <n v="-1"/>
    <n v="3.1"/>
    <n v="2.5"/>
    <d v="2026-03-20T00:00:00"/>
    <s v="https://www.numbeo.com/food-prices/in/Bogota"/>
    <n v="7181469"/>
    <x v="457"/>
  </r>
  <r>
    <x v="97"/>
    <x v="71"/>
    <s v="COL"/>
    <s v="Latin America"/>
    <x v="4"/>
    <x v="5"/>
    <d v="2026-03-01T00:00:00"/>
    <x v="2"/>
    <s v="Rice_1kg"/>
    <s v="Grains"/>
    <n v="1"/>
    <s v="kg"/>
    <x v="4249"/>
    <x v="55"/>
    <n v="2.04"/>
    <x v="55"/>
    <n v="5.9"/>
    <s v="IMF WEO 2026"/>
    <n v="126"/>
    <d v="2026-03-01T00:00:00"/>
    <n v="-1"/>
    <n v="3.1"/>
    <n v="2.5"/>
    <d v="2026-03-20T00:00:00"/>
    <s v="https://www.numbeo.com/food-prices/in/Bogota"/>
    <n v="7181469"/>
    <x v="458"/>
  </r>
  <r>
    <x v="97"/>
    <x v="71"/>
    <s v="COL"/>
    <s v="Latin America"/>
    <x v="4"/>
    <x v="0"/>
    <d v="2025-10-01T00:00:00"/>
    <x v="3"/>
    <s v="Eggs_12"/>
    <s v="Dairy &amp; Eggs"/>
    <n v="12"/>
    <s v="pieces"/>
    <x v="4250"/>
    <x v="55"/>
    <n v="2.35"/>
    <x v="55"/>
    <n v="5.9"/>
    <s v="IMF WEO 2026"/>
    <n v="127.1"/>
    <d v="2025-10-01T00:00:00"/>
    <n v="-1"/>
    <n v="3.1"/>
    <n v="2.5"/>
    <d v="2026-03-20T00:00:00"/>
    <s v="https://www.numbeo.com/food-prices/in/Bogota"/>
    <n v="7181469"/>
    <x v="454"/>
  </r>
  <r>
    <x v="97"/>
    <x v="71"/>
    <s v="COL"/>
    <s v="Latin America"/>
    <x v="4"/>
    <x v="1"/>
    <d v="2025-11-01T00:00:00"/>
    <x v="3"/>
    <s v="Eggs_12"/>
    <s v="Dairy &amp; Eggs"/>
    <n v="12"/>
    <s v="pieces"/>
    <x v="4251"/>
    <x v="55"/>
    <n v="2.4"/>
    <x v="55"/>
    <n v="5.9"/>
    <s v="IMF WEO 2026"/>
    <n v="126.2"/>
    <d v="2025-11-01T00:00:00"/>
    <n v="-1"/>
    <n v="3.1"/>
    <n v="2.5"/>
    <d v="2026-03-20T00:00:00"/>
    <s v="https://www.numbeo.com/food-prices/in/Bogota"/>
    <n v="7181469"/>
    <x v="455"/>
  </r>
  <r>
    <x v="97"/>
    <x v="71"/>
    <s v="COL"/>
    <s v="Latin America"/>
    <x v="4"/>
    <x v="2"/>
    <d v="2025-12-01T00:00:00"/>
    <x v="3"/>
    <s v="Eggs_12"/>
    <s v="Dairy &amp; Eggs"/>
    <n v="12"/>
    <s v="pieces"/>
    <x v="4252"/>
    <x v="55"/>
    <n v="2.5499999999999998"/>
    <x v="55"/>
    <n v="5.9"/>
    <s v="IMF WEO 2026"/>
    <n v="125.8"/>
    <d v="2025-12-01T00:00:00"/>
    <n v="-1"/>
    <n v="3.1"/>
    <n v="2.5"/>
    <d v="2026-03-20T00:00:00"/>
    <s v="https://www.numbeo.com/food-prices/in/Bogota"/>
    <n v="7181469"/>
    <x v="456"/>
  </r>
  <r>
    <x v="97"/>
    <x v="71"/>
    <s v="COL"/>
    <s v="Latin America"/>
    <x v="4"/>
    <x v="3"/>
    <d v="2026-01-01T00:00:00"/>
    <x v="3"/>
    <s v="Eggs_12"/>
    <s v="Dairy &amp; Eggs"/>
    <n v="12"/>
    <s v="pieces"/>
    <x v="4253"/>
    <x v="55"/>
    <n v="2.44"/>
    <x v="55"/>
    <n v="5.9"/>
    <s v="IMF WEO 2026"/>
    <n v="124.2"/>
    <d v="2026-01-01T00:00:00"/>
    <n v="-1"/>
    <n v="3.1"/>
    <n v="2.5"/>
    <d v="2026-03-20T00:00:00"/>
    <s v="https://www.numbeo.com/food-prices/in/Bogota"/>
    <n v="7181469"/>
    <x v="430"/>
  </r>
  <r>
    <x v="97"/>
    <x v="71"/>
    <s v="COL"/>
    <s v="Latin America"/>
    <x v="4"/>
    <x v="4"/>
    <d v="2026-02-01T00:00:00"/>
    <x v="3"/>
    <s v="Eggs_12"/>
    <s v="Dairy &amp; Eggs"/>
    <n v="12"/>
    <s v="pieces"/>
    <x v="4254"/>
    <x v="55"/>
    <n v="2.5299999999999998"/>
    <x v="55"/>
    <n v="5.9"/>
    <s v="IMF WEO 2026"/>
    <n v="125.3"/>
    <d v="2026-02-01T00:00:00"/>
    <n v="-1"/>
    <n v="3.1"/>
    <n v="2.5"/>
    <d v="2026-03-20T00:00:00"/>
    <s v="https://www.numbeo.com/food-prices/in/Bogota"/>
    <n v="7181469"/>
    <x v="457"/>
  </r>
  <r>
    <x v="97"/>
    <x v="71"/>
    <s v="COL"/>
    <s v="Latin America"/>
    <x v="4"/>
    <x v="5"/>
    <d v="2026-03-01T00:00:00"/>
    <x v="3"/>
    <s v="Eggs_12"/>
    <s v="Dairy &amp; Eggs"/>
    <n v="12"/>
    <s v="pieces"/>
    <x v="4255"/>
    <x v="55"/>
    <n v="2.54"/>
    <x v="55"/>
    <n v="5.9"/>
    <s v="IMF WEO 2026"/>
    <n v="126"/>
    <d v="2026-03-01T00:00:00"/>
    <n v="-1"/>
    <n v="3.1"/>
    <n v="2.5"/>
    <d v="2026-03-20T00:00:00"/>
    <s v="https://www.numbeo.com/food-prices/in/Bogota"/>
    <n v="7181469"/>
    <x v="458"/>
  </r>
  <r>
    <x v="97"/>
    <x v="71"/>
    <s v="COL"/>
    <s v="Latin America"/>
    <x v="4"/>
    <x v="0"/>
    <d v="2025-10-01T00:00:00"/>
    <x v="4"/>
    <s v="Cheese_1kg"/>
    <s v="Dairy"/>
    <n v="1"/>
    <s v="kg"/>
    <x v="4256"/>
    <x v="55"/>
    <n v="5.64"/>
    <x v="55"/>
    <n v="5.9"/>
    <s v="IMF WEO 2026"/>
    <n v="127.1"/>
    <d v="2025-10-01T00:00:00"/>
    <n v="-1"/>
    <n v="3.1"/>
    <n v="2.5"/>
    <d v="2026-03-20T00:00:00"/>
    <s v="https://www.numbeo.com/food-prices/in/Bogota"/>
    <n v="7181469"/>
    <x v="454"/>
  </r>
  <r>
    <x v="97"/>
    <x v="71"/>
    <s v="COL"/>
    <s v="Latin America"/>
    <x v="4"/>
    <x v="1"/>
    <d v="2025-11-01T00:00:00"/>
    <x v="4"/>
    <s v="Cheese_1kg"/>
    <s v="Dairy"/>
    <n v="1"/>
    <s v="kg"/>
    <x v="4257"/>
    <x v="55"/>
    <n v="5.81"/>
    <x v="55"/>
    <n v="5.9"/>
    <s v="IMF WEO 2026"/>
    <n v="126.2"/>
    <d v="2025-11-01T00:00:00"/>
    <n v="-1"/>
    <n v="3.1"/>
    <n v="2.5"/>
    <d v="2026-03-20T00:00:00"/>
    <s v="https://www.numbeo.com/food-prices/in/Bogota"/>
    <n v="7181469"/>
    <x v="455"/>
  </r>
  <r>
    <x v="97"/>
    <x v="71"/>
    <s v="COL"/>
    <s v="Latin America"/>
    <x v="4"/>
    <x v="2"/>
    <d v="2025-12-01T00:00:00"/>
    <x v="4"/>
    <s v="Cheese_1kg"/>
    <s v="Dairy"/>
    <n v="1"/>
    <s v="kg"/>
    <x v="4258"/>
    <x v="55"/>
    <n v="5.78"/>
    <x v="55"/>
    <n v="5.9"/>
    <s v="IMF WEO 2026"/>
    <n v="125.8"/>
    <d v="2025-12-01T00:00:00"/>
    <n v="-1"/>
    <n v="3.1"/>
    <n v="2.5"/>
    <d v="2026-03-20T00:00:00"/>
    <s v="https://www.numbeo.com/food-prices/in/Bogota"/>
    <n v="7181469"/>
    <x v="456"/>
  </r>
  <r>
    <x v="97"/>
    <x v="71"/>
    <s v="COL"/>
    <s v="Latin America"/>
    <x v="4"/>
    <x v="3"/>
    <d v="2026-01-01T00:00:00"/>
    <x v="4"/>
    <s v="Cheese_1kg"/>
    <s v="Dairy"/>
    <n v="1"/>
    <s v="kg"/>
    <x v="4259"/>
    <x v="55"/>
    <n v="5.63"/>
    <x v="55"/>
    <n v="5.9"/>
    <s v="IMF WEO 2026"/>
    <n v="124.2"/>
    <d v="2026-01-01T00:00:00"/>
    <n v="-1"/>
    <n v="3.1"/>
    <n v="2.5"/>
    <d v="2026-03-20T00:00:00"/>
    <s v="https://www.numbeo.com/food-prices/in/Bogota"/>
    <n v="7181469"/>
    <x v="430"/>
  </r>
  <r>
    <x v="97"/>
    <x v="71"/>
    <s v="COL"/>
    <s v="Latin America"/>
    <x v="4"/>
    <x v="4"/>
    <d v="2026-02-01T00:00:00"/>
    <x v="4"/>
    <s v="Cheese_1kg"/>
    <s v="Dairy"/>
    <n v="1"/>
    <s v="kg"/>
    <x v="4260"/>
    <x v="55"/>
    <n v="5.82"/>
    <x v="55"/>
    <n v="5.9"/>
    <s v="IMF WEO 2026"/>
    <n v="125.3"/>
    <d v="2026-02-01T00:00:00"/>
    <n v="-1"/>
    <n v="3.1"/>
    <n v="2.5"/>
    <d v="2026-03-20T00:00:00"/>
    <s v="https://www.numbeo.com/food-prices/in/Bogota"/>
    <n v="7181469"/>
    <x v="457"/>
  </r>
  <r>
    <x v="97"/>
    <x v="71"/>
    <s v="COL"/>
    <s v="Latin America"/>
    <x v="4"/>
    <x v="5"/>
    <d v="2026-03-01T00:00:00"/>
    <x v="4"/>
    <s v="Cheese_1kg"/>
    <s v="Dairy"/>
    <n v="1"/>
    <s v="kg"/>
    <x v="4261"/>
    <x v="55"/>
    <n v="5.84"/>
    <x v="55"/>
    <n v="5.9"/>
    <s v="IMF WEO 2026"/>
    <n v="126"/>
    <d v="2026-03-01T00:00:00"/>
    <n v="-1"/>
    <n v="3.1"/>
    <n v="2.5"/>
    <d v="2026-03-20T00:00:00"/>
    <s v="https://www.numbeo.com/food-prices/in/Bogota"/>
    <n v="7181469"/>
    <x v="458"/>
  </r>
  <r>
    <x v="97"/>
    <x v="71"/>
    <s v="COL"/>
    <s v="Latin America"/>
    <x v="4"/>
    <x v="0"/>
    <d v="2025-10-01T00:00:00"/>
    <x v="5"/>
    <s v="Chicken_1kg"/>
    <s v="Meat"/>
    <n v="1"/>
    <s v="kg"/>
    <x v="4262"/>
    <x v="55"/>
    <n v="6.52"/>
    <x v="55"/>
    <n v="5.9"/>
    <s v="IMF WEO 2026"/>
    <n v="127.1"/>
    <d v="2025-10-01T00:00:00"/>
    <n v="-1"/>
    <n v="3.1"/>
    <n v="2.5"/>
    <d v="2026-03-20T00:00:00"/>
    <s v="https://www.numbeo.com/food-prices/in/Bogota"/>
    <n v="7181469"/>
    <x v="454"/>
  </r>
  <r>
    <x v="97"/>
    <x v="71"/>
    <s v="COL"/>
    <s v="Latin America"/>
    <x v="4"/>
    <x v="1"/>
    <d v="2025-11-01T00:00:00"/>
    <x v="5"/>
    <s v="Chicken_1kg"/>
    <s v="Meat"/>
    <n v="1"/>
    <s v="kg"/>
    <x v="4263"/>
    <x v="55"/>
    <n v="6.31"/>
    <x v="55"/>
    <n v="5.9"/>
    <s v="IMF WEO 2026"/>
    <n v="126.2"/>
    <d v="2025-11-01T00:00:00"/>
    <n v="-1"/>
    <n v="3.1"/>
    <n v="2.5"/>
    <d v="2026-03-20T00:00:00"/>
    <s v="https://www.numbeo.com/food-prices/in/Bogota"/>
    <n v="7181469"/>
    <x v="455"/>
  </r>
  <r>
    <x v="97"/>
    <x v="71"/>
    <s v="COL"/>
    <s v="Latin America"/>
    <x v="4"/>
    <x v="2"/>
    <d v="2025-12-01T00:00:00"/>
    <x v="5"/>
    <s v="Chicken_1kg"/>
    <s v="Meat"/>
    <n v="1"/>
    <s v="kg"/>
    <x v="4264"/>
    <x v="55"/>
    <n v="6.23"/>
    <x v="55"/>
    <n v="5.9"/>
    <s v="IMF WEO 2026"/>
    <n v="125.8"/>
    <d v="2025-12-01T00:00:00"/>
    <n v="-1"/>
    <n v="3.1"/>
    <n v="2.5"/>
    <d v="2026-03-20T00:00:00"/>
    <s v="https://www.numbeo.com/food-prices/in/Bogota"/>
    <n v="7181469"/>
    <x v="456"/>
  </r>
  <r>
    <x v="97"/>
    <x v="71"/>
    <s v="COL"/>
    <s v="Latin America"/>
    <x v="4"/>
    <x v="3"/>
    <d v="2026-01-01T00:00:00"/>
    <x v="5"/>
    <s v="Chicken_1kg"/>
    <s v="Meat"/>
    <n v="1"/>
    <s v="kg"/>
    <x v="4263"/>
    <x v="55"/>
    <n v="6.31"/>
    <x v="55"/>
    <n v="5.9"/>
    <s v="IMF WEO 2026"/>
    <n v="124.2"/>
    <d v="2026-01-01T00:00:00"/>
    <n v="-1"/>
    <n v="3.1"/>
    <n v="2.5"/>
    <d v="2026-03-20T00:00:00"/>
    <s v="https://www.numbeo.com/food-prices/in/Bogota"/>
    <n v="7181469"/>
    <x v="430"/>
  </r>
  <r>
    <x v="97"/>
    <x v="71"/>
    <s v="COL"/>
    <s v="Latin America"/>
    <x v="4"/>
    <x v="4"/>
    <d v="2026-02-01T00:00:00"/>
    <x v="5"/>
    <s v="Chicken_1kg"/>
    <s v="Meat"/>
    <n v="1"/>
    <s v="kg"/>
    <x v="4262"/>
    <x v="55"/>
    <n v="6.52"/>
    <x v="55"/>
    <n v="5.9"/>
    <s v="IMF WEO 2026"/>
    <n v="125.3"/>
    <d v="2026-02-01T00:00:00"/>
    <n v="-1"/>
    <n v="3.1"/>
    <n v="2.5"/>
    <d v="2026-03-20T00:00:00"/>
    <s v="https://www.numbeo.com/food-prices/in/Bogota"/>
    <n v="7181469"/>
    <x v="457"/>
  </r>
  <r>
    <x v="97"/>
    <x v="71"/>
    <s v="COL"/>
    <s v="Latin America"/>
    <x v="4"/>
    <x v="5"/>
    <d v="2026-03-01T00:00:00"/>
    <x v="5"/>
    <s v="Chicken_1kg"/>
    <s v="Meat"/>
    <n v="1"/>
    <s v="kg"/>
    <x v="4265"/>
    <x v="55"/>
    <n v="6.44"/>
    <x v="55"/>
    <n v="5.9"/>
    <s v="IMF WEO 2026"/>
    <n v="126"/>
    <d v="2026-03-01T00:00:00"/>
    <n v="-1"/>
    <n v="3.1"/>
    <n v="2.5"/>
    <d v="2026-03-20T00:00:00"/>
    <s v="https://www.numbeo.com/food-prices/in/Bogota"/>
    <n v="7181469"/>
    <x v="458"/>
  </r>
  <r>
    <x v="97"/>
    <x v="71"/>
    <s v="COL"/>
    <s v="Latin America"/>
    <x v="4"/>
    <x v="0"/>
    <d v="2025-10-01T00:00:00"/>
    <x v="6"/>
    <s v="Beef_1kg"/>
    <s v="Meat"/>
    <n v="1"/>
    <s v="kg"/>
    <x v="4266"/>
    <x v="55"/>
    <n v="12.91"/>
    <x v="55"/>
    <n v="5.9"/>
    <s v="IMF WEO 2026"/>
    <n v="127.1"/>
    <d v="2025-10-01T00:00:00"/>
    <n v="-1"/>
    <n v="3.1"/>
    <n v="2.5"/>
    <d v="2026-03-20T00:00:00"/>
    <s v="https://www.numbeo.com/food-prices/in/Bogota"/>
    <n v="7181469"/>
    <x v="454"/>
  </r>
  <r>
    <x v="97"/>
    <x v="71"/>
    <s v="COL"/>
    <s v="Latin America"/>
    <x v="4"/>
    <x v="1"/>
    <d v="2025-11-01T00:00:00"/>
    <x v="6"/>
    <s v="Beef_1kg"/>
    <s v="Meat"/>
    <n v="1"/>
    <s v="kg"/>
    <x v="4267"/>
    <x v="55"/>
    <n v="12.98"/>
    <x v="55"/>
    <n v="5.9"/>
    <s v="IMF WEO 2026"/>
    <n v="126.2"/>
    <d v="2025-11-01T00:00:00"/>
    <n v="-1"/>
    <n v="3.1"/>
    <n v="2.5"/>
    <d v="2026-03-20T00:00:00"/>
    <s v="https://www.numbeo.com/food-prices/in/Bogota"/>
    <n v="7181469"/>
    <x v="455"/>
  </r>
  <r>
    <x v="97"/>
    <x v="71"/>
    <s v="COL"/>
    <s v="Latin America"/>
    <x v="4"/>
    <x v="2"/>
    <d v="2025-12-01T00:00:00"/>
    <x v="6"/>
    <s v="Beef_1kg"/>
    <s v="Meat"/>
    <n v="1"/>
    <s v="kg"/>
    <x v="4268"/>
    <x v="55"/>
    <n v="12.34"/>
    <x v="55"/>
    <n v="5.9"/>
    <s v="IMF WEO 2026"/>
    <n v="125.8"/>
    <d v="2025-12-01T00:00:00"/>
    <n v="-1"/>
    <n v="3.1"/>
    <n v="2.5"/>
    <d v="2026-03-20T00:00:00"/>
    <s v="https://www.numbeo.com/food-prices/in/Bogota"/>
    <n v="7181469"/>
    <x v="456"/>
  </r>
  <r>
    <x v="97"/>
    <x v="71"/>
    <s v="COL"/>
    <s v="Latin America"/>
    <x v="4"/>
    <x v="3"/>
    <d v="2026-01-01T00:00:00"/>
    <x v="6"/>
    <s v="Beef_1kg"/>
    <s v="Meat"/>
    <n v="1"/>
    <s v="kg"/>
    <x v="2292"/>
    <x v="55"/>
    <n v="12.7"/>
    <x v="55"/>
    <n v="5.9"/>
    <s v="IMF WEO 2026"/>
    <n v="124.2"/>
    <d v="2026-01-01T00:00:00"/>
    <n v="-1"/>
    <n v="3.1"/>
    <n v="2.5"/>
    <d v="2026-03-20T00:00:00"/>
    <s v="https://www.numbeo.com/food-prices/in/Bogota"/>
    <n v="7181469"/>
    <x v="430"/>
  </r>
  <r>
    <x v="97"/>
    <x v="71"/>
    <s v="COL"/>
    <s v="Latin America"/>
    <x v="4"/>
    <x v="4"/>
    <d v="2026-02-01T00:00:00"/>
    <x v="6"/>
    <s v="Beef_1kg"/>
    <s v="Meat"/>
    <n v="1"/>
    <s v="kg"/>
    <x v="4269"/>
    <x v="55"/>
    <n v="12.75"/>
    <x v="55"/>
    <n v="5.9"/>
    <s v="IMF WEO 2026"/>
    <n v="125.3"/>
    <d v="2026-02-01T00:00:00"/>
    <n v="-1"/>
    <n v="3.1"/>
    <n v="2.5"/>
    <d v="2026-03-20T00:00:00"/>
    <s v="https://www.numbeo.com/food-prices/in/Bogota"/>
    <n v="7181469"/>
    <x v="457"/>
  </r>
  <r>
    <x v="97"/>
    <x v="71"/>
    <s v="COL"/>
    <s v="Latin America"/>
    <x v="4"/>
    <x v="5"/>
    <d v="2026-03-01T00:00:00"/>
    <x v="6"/>
    <s v="Beef_1kg"/>
    <s v="Meat"/>
    <n v="1"/>
    <s v="kg"/>
    <x v="4270"/>
    <x v="55"/>
    <n v="12.93"/>
    <x v="55"/>
    <n v="5.9"/>
    <s v="IMF WEO 2026"/>
    <n v="126"/>
    <d v="2026-03-01T00:00:00"/>
    <n v="-1"/>
    <n v="3.1"/>
    <n v="2.5"/>
    <d v="2026-03-20T00:00:00"/>
    <s v="https://www.numbeo.com/food-prices/in/Bogota"/>
    <n v="7181469"/>
    <x v="458"/>
  </r>
  <r>
    <x v="97"/>
    <x v="71"/>
    <s v="COL"/>
    <s v="Latin America"/>
    <x v="4"/>
    <x v="0"/>
    <d v="2025-10-01T00:00:00"/>
    <x v="7"/>
    <s v="Apples_1kg"/>
    <s v="Fruits"/>
    <n v="1"/>
    <s v="kg"/>
    <x v="4271"/>
    <x v="55"/>
    <n v="2.99"/>
    <x v="55"/>
    <n v="5.9"/>
    <s v="IMF WEO 2026"/>
    <n v="127.1"/>
    <d v="2025-10-01T00:00:00"/>
    <n v="-1"/>
    <n v="3.1"/>
    <n v="2.5"/>
    <d v="2026-03-20T00:00:00"/>
    <s v="https://www.numbeo.com/food-prices/in/Bogota"/>
    <n v="7181469"/>
    <x v="454"/>
  </r>
  <r>
    <x v="97"/>
    <x v="71"/>
    <s v="COL"/>
    <s v="Latin America"/>
    <x v="4"/>
    <x v="1"/>
    <d v="2025-11-01T00:00:00"/>
    <x v="7"/>
    <s v="Apples_1kg"/>
    <s v="Fruits"/>
    <n v="1"/>
    <s v="kg"/>
    <x v="4272"/>
    <x v="55"/>
    <n v="3.17"/>
    <x v="55"/>
    <n v="5.9"/>
    <s v="IMF WEO 2026"/>
    <n v="126.2"/>
    <d v="2025-11-01T00:00:00"/>
    <n v="-1"/>
    <n v="3.1"/>
    <n v="2.5"/>
    <d v="2026-03-20T00:00:00"/>
    <s v="https://www.numbeo.com/food-prices/in/Bogota"/>
    <n v="7181469"/>
    <x v="455"/>
  </r>
  <r>
    <x v="97"/>
    <x v="71"/>
    <s v="COL"/>
    <s v="Latin America"/>
    <x v="4"/>
    <x v="2"/>
    <d v="2025-12-01T00:00:00"/>
    <x v="7"/>
    <s v="Apples_1kg"/>
    <s v="Fruits"/>
    <n v="1"/>
    <s v="kg"/>
    <x v="4273"/>
    <x v="55"/>
    <n v="3.2"/>
    <x v="55"/>
    <n v="5.9"/>
    <s v="IMF WEO 2026"/>
    <n v="125.8"/>
    <d v="2025-12-01T00:00:00"/>
    <n v="-1"/>
    <n v="3.1"/>
    <n v="2.5"/>
    <d v="2026-03-20T00:00:00"/>
    <s v="https://www.numbeo.com/food-prices/in/Bogota"/>
    <n v="7181469"/>
    <x v="456"/>
  </r>
  <r>
    <x v="97"/>
    <x v="71"/>
    <s v="COL"/>
    <s v="Latin America"/>
    <x v="4"/>
    <x v="3"/>
    <d v="2026-01-01T00:00:00"/>
    <x v="7"/>
    <s v="Apples_1kg"/>
    <s v="Fruits"/>
    <n v="1"/>
    <s v="kg"/>
    <x v="4274"/>
    <x v="55"/>
    <n v="3.14"/>
    <x v="55"/>
    <n v="5.9"/>
    <s v="IMF WEO 2026"/>
    <n v="124.2"/>
    <d v="2026-01-01T00:00:00"/>
    <n v="-1"/>
    <n v="3.1"/>
    <n v="2.5"/>
    <d v="2026-03-20T00:00:00"/>
    <s v="https://www.numbeo.com/food-prices/in/Bogota"/>
    <n v="7181469"/>
    <x v="430"/>
  </r>
  <r>
    <x v="97"/>
    <x v="71"/>
    <s v="COL"/>
    <s v="Latin America"/>
    <x v="4"/>
    <x v="4"/>
    <d v="2026-02-01T00:00:00"/>
    <x v="7"/>
    <s v="Apples_1kg"/>
    <s v="Fruits"/>
    <n v="1"/>
    <s v="kg"/>
    <x v="4275"/>
    <x v="55"/>
    <n v="3.16"/>
    <x v="55"/>
    <n v="5.9"/>
    <s v="IMF WEO 2026"/>
    <n v="125.3"/>
    <d v="2026-02-01T00:00:00"/>
    <n v="-1"/>
    <n v="3.1"/>
    <n v="2.5"/>
    <d v="2026-03-20T00:00:00"/>
    <s v="https://www.numbeo.com/food-prices/in/Bogota"/>
    <n v="7181469"/>
    <x v="457"/>
  </r>
  <r>
    <x v="97"/>
    <x v="71"/>
    <s v="COL"/>
    <s v="Latin America"/>
    <x v="4"/>
    <x v="5"/>
    <d v="2026-03-01T00:00:00"/>
    <x v="7"/>
    <s v="Apples_1kg"/>
    <s v="Fruits"/>
    <n v="1"/>
    <s v="kg"/>
    <x v="4275"/>
    <x v="55"/>
    <n v="3.16"/>
    <x v="55"/>
    <n v="5.9"/>
    <s v="IMF WEO 2026"/>
    <n v="126"/>
    <d v="2026-03-01T00:00:00"/>
    <n v="-1"/>
    <n v="3.1"/>
    <n v="2.5"/>
    <d v="2026-03-20T00:00:00"/>
    <s v="https://www.numbeo.com/food-prices/in/Bogota"/>
    <n v="7181469"/>
    <x v="458"/>
  </r>
  <r>
    <x v="97"/>
    <x v="71"/>
    <s v="COL"/>
    <s v="Latin America"/>
    <x v="4"/>
    <x v="0"/>
    <d v="2025-10-01T00:00:00"/>
    <x v="8"/>
    <s v="Bananas_1kg"/>
    <s v="Fruits"/>
    <n v="1"/>
    <s v="kg"/>
    <x v="4276"/>
    <x v="55"/>
    <n v="1.54"/>
    <x v="55"/>
    <n v="5.9"/>
    <s v="IMF WEO 2026"/>
    <n v="127.1"/>
    <d v="2025-10-01T00:00:00"/>
    <n v="-1"/>
    <n v="3.1"/>
    <n v="2.5"/>
    <d v="2026-03-20T00:00:00"/>
    <s v="https://www.numbeo.com/food-prices/in/Bogota"/>
    <n v="7181469"/>
    <x v="454"/>
  </r>
  <r>
    <x v="97"/>
    <x v="71"/>
    <s v="COL"/>
    <s v="Latin America"/>
    <x v="4"/>
    <x v="1"/>
    <d v="2025-11-01T00:00:00"/>
    <x v="8"/>
    <s v="Bananas_1kg"/>
    <s v="Fruits"/>
    <n v="1"/>
    <s v="kg"/>
    <x v="4238"/>
    <x v="55"/>
    <n v="1.61"/>
    <x v="55"/>
    <n v="5.9"/>
    <s v="IMF WEO 2026"/>
    <n v="126.2"/>
    <d v="2025-11-01T00:00:00"/>
    <n v="-1"/>
    <n v="3.1"/>
    <n v="2.5"/>
    <d v="2026-03-20T00:00:00"/>
    <s v="https://www.numbeo.com/food-prices/in/Bogota"/>
    <n v="7181469"/>
    <x v="455"/>
  </r>
  <r>
    <x v="97"/>
    <x v="71"/>
    <s v="COL"/>
    <s v="Latin America"/>
    <x v="4"/>
    <x v="2"/>
    <d v="2025-12-01T00:00:00"/>
    <x v="8"/>
    <s v="Bananas_1kg"/>
    <s v="Fruits"/>
    <n v="1"/>
    <s v="kg"/>
    <x v="4277"/>
    <x v="55"/>
    <n v="1.69"/>
    <x v="55"/>
    <n v="5.9"/>
    <s v="IMF WEO 2026"/>
    <n v="125.8"/>
    <d v="2025-12-01T00:00:00"/>
    <n v="-1"/>
    <n v="3.1"/>
    <n v="2.5"/>
    <d v="2026-03-20T00:00:00"/>
    <s v="https://www.numbeo.com/food-prices/in/Bogota"/>
    <n v="7181469"/>
    <x v="456"/>
  </r>
  <r>
    <x v="97"/>
    <x v="71"/>
    <s v="COL"/>
    <s v="Latin America"/>
    <x v="4"/>
    <x v="3"/>
    <d v="2026-01-01T00:00:00"/>
    <x v="8"/>
    <s v="Bananas_1kg"/>
    <s v="Fruits"/>
    <n v="1"/>
    <s v="kg"/>
    <x v="4278"/>
    <x v="55"/>
    <n v="1.6"/>
    <x v="55"/>
    <n v="5.9"/>
    <s v="IMF WEO 2026"/>
    <n v="124.2"/>
    <d v="2026-01-01T00:00:00"/>
    <n v="-1"/>
    <n v="3.1"/>
    <n v="2.5"/>
    <d v="2026-03-20T00:00:00"/>
    <s v="https://www.numbeo.com/food-prices/in/Bogota"/>
    <n v="7181469"/>
    <x v="430"/>
  </r>
  <r>
    <x v="97"/>
    <x v="71"/>
    <s v="COL"/>
    <s v="Latin America"/>
    <x v="4"/>
    <x v="4"/>
    <d v="2026-02-01T00:00:00"/>
    <x v="8"/>
    <s v="Bananas_1kg"/>
    <s v="Fruits"/>
    <n v="1"/>
    <s v="kg"/>
    <x v="4278"/>
    <x v="55"/>
    <n v="1.6"/>
    <x v="55"/>
    <n v="5.9"/>
    <s v="IMF WEO 2026"/>
    <n v="125.3"/>
    <d v="2026-02-01T00:00:00"/>
    <n v="-1"/>
    <n v="3.1"/>
    <n v="2.5"/>
    <d v="2026-03-20T00:00:00"/>
    <s v="https://www.numbeo.com/food-prices/in/Bogota"/>
    <n v="7181469"/>
    <x v="457"/>
  </r>
  <r>
    <x v="97"/>
    <x v="71"/>
    <s v="COL"/>
    <s v="Latin America"/>
    <x v="4"/>
    <x v="5"/>
    <d v="2026-03-01T00:00:00"/>
    <x v="8"/>
    <s v="Bananas_1kg"/>
    <s v="Fruits"/>
    <n v="1"/>
    <s v="kg"/>
    <x v="4241"/>
    <x v="55"/>
    <n v="1.63"/>
    <x v="55"/>
    <n v="5.9"/>
    <s v="IMF WEO 2026"/>
    <n v="126"/>
    <d v="2026-03-01T00:00:00"/>
    <n v="-1"/>
    <n v="3.1"/>
    <n v="2.5"/>
    <d v="2026-03-20T00:00:00"/>
    <s v="https://www.numbeo.com/food-prices/in/Bogota"/>
    <n v="7181469"/>
    <x v="458"/>
  </r>
  <r>
    <x v="97"/>
    <x v="71"/>
    <s v="COL"/>
    <s v="Latin America"/>
    <x v="4"/>
    <x v="0"/>
    <d v="2025-10-01T00:00:00"/>
    <x v="9"/>
    <s v="Oranges_1kg"/>
    <s v="Fruits"/>
    <n v="1"/>
    <s v="kg"/>
    <x v="4279"/>
    <x v="55"/>
    <n v="1.51"/>
    <x v="55"/>
    <n v="5.9"/>
    <s v="IMF WEO 2026"/>
    <n v="127.1"/>
    <d v="2025-10-01T00:00:00"/>
    <n v="-1"/>
    <n v="3.1"/>
    <n v="2.5"/>
    <d v="2026-03-20T00:00:00"/>
    <s v="https://www.numbeo.com/food-prices/in/Bogota"/>
    <n v="7181469"/>
    <x v="454"/>
  </r>
  <r>
    <x v="97"/>
    <x v="71"/>
    <s v="COL"/>
    <s v="Latin America"/>
    <x v="4"/>
    <x v="1"/>
    <d v="2025-11-01T00:00:00"/>
    <x v="9"/>
    <s v="Oranges_1kg"/>
    <s v="Fruits"/>
    <n v="1"/>
    <s v="kg"/>
    <x v="4240"/>
    <x v="55"/>
    <n v="1.66"/>
    <x v="55"/>
    <n v="5.9"/>
    <s v="IMF WEO 2026"/>
    <n v="126.2"/>
    <d v="2025-11-01T00:00:00"/>
    <n v="-1"/>
    <n v="3.1"/>
    <n v="2.5"/>
    <d v="2026-03-20T00:00:00"/>
    <s v="https://www.numbeo.com/food-prices/in/Bogota"/>
    <n v="7181469"/>
    <x v="455"/>
  </r>
  <r>
    <x v="97"/>
    <x v="71"/>
    <s v="COL"/>
    <s v="Latin America"/>
    <x v="4"/>
    <x v="2"/>
    <d v="2025-12-01T00:00:00"/>
    <x v="9"/>
    <s v="Oranges_1kg"/>
    <s v="Fruits"/>
    <n v="1"/>
    <s v="kg"/>
    <x v="4280"/>
    <x v="55"/>
    <n v="1.67"/>
    <x v="55"/>
    <n v="5.9"/>
    <s v="IMF WEO 2026"/>
    <n v="125.8"/>
    <d v="2025-12-01T00:00:00"/>
    <n v="-1"/>
    <n v="3.1"/>
    <n v="2.5"/>
    <d v="2026-03-20T00:00:00"/>
    <s v="https://www.numbeo.com/food-prices/in/Bogota"/>
    <n v="7181469"/>
    <x v="456"/>
  </r>
  <r>
    <x v="97"/>
    <x v="71"/>
    <s v="COL"/>
    <s v="Latin America"/>
    <x v="4"/>
    <x v="3"/>
    <d v="2026-01-01T00:00:00"/>
    <x v="9"/>
    <s v="Oranges_1kg"/>
    <s v="Fruits"/>
    <n v="1"/>
    <s v="kg"/>
    <x v="4242"/>
    <x v="55"/>
    <n v="1.65"/>
    <x v="55"/>
    <n v="5.9"/>
    <s v="IMF WEO 2026"/>
    <n v="124.2"/>
    <d v="2026-01-01T00:00:00"/>
    <n v="-1"/>
    <n v="3.1"/>
    <n v="2.5"/>
    <d v="2026-03-20T00:00:00"/>
    <s v="https://www.numbeo.com/food-prices/in/Bogota"/>
    <n v="7181469"/>
    <x v="430"/>
  </r>
  <r>
    <x v="97"/>
    <x v="71"/>
    <s v="COL"/>
    <s v="Latin America"/>
    <x v="4"/>
    <x v="4"/>
    <d v="2026-02-01T00:00:00"/>
    <x v="9"/>
    <s v="Oranges_1kg"/>
    <s v="Fruits"/>
    <n v="1"/>
    <s v="kg"/>
    <x v="4278"/>
    <x v="55"/>
    <n v="1.6"/>
    <x v="55"/>
    <n v="5.9"/>
    <s v="IMF WEO 2026"/>
    <n v="125.3"/>
    <d v="2026-02-01T00:00:00"/>
    <n v="-1"/>
    <n v="3.1"/>
    <n v="2.5"/>
    <d v="2026-03-20T00:00:00"/>
    <s v="https://www.numbeo.com/food-prices/in/Bogota"/>
    <n v="7181469"/>
    <x v="457"/>
  </r>
  <r>
    <x v="97"/>
    <x v="71"/>
    <s v="COL"/>
    <s v="Latin America"/>
    <x v="4"/>
    <x v="5"/>
    <d v="2026-03-01T00:00:00"/>
    <x v="9"/>
    <s v="Oranges_1kg"/>
    <s v="Fruits"/>
    <n v="1"/>
    <s v="kg"/>
    <x v="4281"/>
    <x v="55"/>
    <n v="1.62"/>
    <x v="55"/>
    <n v="5.9"/>
    <s v="IMF WEO 2026"/>
    <n v="126"/>
    <d v="2026-03-01T00:00:00"/>
    <n v="-1"/>
    <n v="3.1"/>
    <n v="2.5"/>
    <d v="2026-03-20T00:00:00"/>
    <s v="https://www.numbeo.com/food-prices/in/Bogota"/>
    <n v="7181469"/>
    <x v="458"/>
  </r>
  <r>
    <x v="97"/>
    <x v="71"/>
    <s v="COL"/>
    <s v="Latin America"/>
    <x v="4"/>
    <x v="0"/>
    <d v="2025-10-01T00:00:00"/>
    <x v="10"/>
    <s v="Tomatoes_1kg"/>
    <s v="Vegetables"/>
    <n v="1"/>
    <s v="kg"/>
    <x v="4253"/>
    <x v="55"/>
    <n v="2.44"/>
    <x v="55"/>
    <n v="5.9"/>
    <s v="IMF WEO 2026"/>
    <n v="127.1"/>
    <d v="2025-10-01T00:00:00"/>
    <n v="-1"/>
    <n v="3.1"/>
    <n v="2.5"/>
    <d v="2026-03-20T00:00:00"/>
    <s v="https://www.numbeo.com/food-prices/in/Bogota"/>
    <n v="7181469"/>
    <x v="454"/>
  </r>
  <r>
    <x v="97"/>
    <x v="71"/>
    <s v="COL"/>
    <s v="Latin America"/>
    <x v="4"/>
    <x v="1"/>
    <d v="2025-11-01T00:00:00"/>
    <x v="10"/>
    <s v="Tomatoes_1kg"/>
    <s v="Vegetables"/>
    <n v="1"/>
    <s v="kg"/>
    <x v="4282"/>
    <x v="55"/>
    <n v="2.73"/>
    <x v="55"/>
    <n v="5.9"/>
    <s v="IMF WEO 2026"/>
    <n v="126.2"/>
    <d v="2025-11-01T00:00:00"/>
    <n v="-1"/>
    <n v="3.1"/>
    <n v="2.5"/>
    <d v="2026-03-20T00:00:00"/>
    <s v="https://www.numbeo.com/food-prices/in/Bogota"/>
    <n v="7181469"/>
    <x v="455"/>
  </r>
  <r>
    <x v="97"/>
    <x v="71"/>
    <s v="COL"/>
    <s v="Latin America"/>
    <x v="4"/>
    <x v="2"/>
    <d v="2025-12-01T00:00:00"/>
    <x v="10"/>
    <s v="Tomatoes_1kg"/>
    <s v="Vegetables"/>
    <n v="1"/>
    <s v="kg"/>
    <x v="4283"/>
    <x v="55"/>
    <n v="2.88"/>
    <x v="55"/>
    <n v="5.9"/>
    <s v="IMF WEO 2026"/>
    <n v="125.8"/>
    <d v="2025-12-01T00:00:00"/>
    <n v="-1"/>
    <n v="3.1"/>
    <n v="2.5"/>
    <d v="2026-03-20T00:00:00"/>
    <s v="https://www.numbeo.com/food-prices/in/Bogota"/>
    <n v="7181469"/>
    <x v="456"/>
  </r>
  <r>
    <x v="97"/>
    <x v="71"/>
    <s v="COL"/>
    <s v="Latin America"/>
    <x v="4"/>
    <x v="3"/>
    <d v="2026-01-01T00:00:00"/>
    <x v="10"/>
    <s v="Tomatoes_1kg"/>
    <s v="Vegetables"/>
    <n v="1"/>
    <s v="kg"/>
    <x v="4284"/>
    <x v="55"/>
    <n v="2.66"/>
    <x v="55"/>
    <n v="5.9"/>
    <s v="IMF WEO 2026"/>
    <n v="124.2"/>
    <d v="2026-01-01T00:00:00"/>
    <n v="-1"/>
    <n v="3.1"/>
    <n v="2.5"/>
    <d v="2026-03-20T00:00:00"/>
    <s v="https://www.numbeo.com/food-prices/in/Bogota"/>
    <n v="7181469"/>
    <x v="430"/>
  </r>
  <r>
    <x v="97"/>
    <x v="71"/>
    <s v="COL"/>
    <s v="Latin America"/>
    <x v="4"/>
    <x v="4"/>
    <d v="2026-02-01T00:00:00"/>
    <x v="10"/>
    <s v="Tomatoes_1kg"/>
    <s v="Vegetables"/>
    <n v="1"/>
    <s v="kg"/>
    <x v="4285"/>
    <x v="55"/>
    <n v="2.71"/>
    <x v="55"/>
    <n v="5.9"/>
    <s v="IMF WEO 2026"/>
    <n v="125.3"/>
    <d v="2026-02-01T00:00:00"/>
    <n v="-1"/>
    <n v="3.1"/>
    <n v="2.5"/>
    <d v="2026-03-20T00:00:00"/>
    <s v="https://www.numbeo.com/food-prices/in/Bogota"/>
    <n v="7181469"/>
    <x v="457"/>
  </r>
  <r>
    <x v="97"/>
    <x v="71"/>
    <s v="COL"/>
    <s v="Latin America"/>
    <x v="4"/>
    <x v="5"/>
    <d v="2026-03-01T00:00:00"/>
    <x v="10"/>
    <s v="Tomatoes_1kg"/>
    <s v="Vegetables"/>
    <n v="1"/>
    <s v="kg"/>
    <x v="4286"/>
    <x v="55"/>
    <n v="2.72"/>
    <x v="55"/>
    <n v="5.9"/>
    <s v="IMF WEO 2026"/>
    <n v="126"/>
    <d v="2026-03-01T00:00:00"/>
    <n v="-1"/>
    <n v="3.1"/>
    <n v="2.5"/>
    <d v="2026-03-20T00:00:00"/>
    <s v="https://www.numbeo.com/food-prices/in/Bogota"/>
    <n v="7181469"/>
    <x v="458"/>
  </r>
  <r>
    <x v="97"/>
    <x v="71"/>
    <s v="COL"/>
    <s v="Latin America"/>
    <x v="4"/>
    <x v="0"/>
    <d v="2025-10-01T00:00:00"/>
    <x v="11"/>
    <s v="Potatoes_1kg"/>
    <s v="Vegetables"/>
    <n v="1"/>
    <s v="kg"/>
    <x v="4287"/>
    <x v="55"/>
    <n v="1.23"/>
    <x v="55"/>
    <n v="5.9"/>
    <s v="IMF WEO 2026"/>
    <n v="127.1"/>
    <d v="2025-10-01T00:00:00"/>
    <n v="-1"/>
    <n v="3.1"/>
    <n v="2.5"/>
    <d v="2026-03-20T00:00:00"/>
    <s v="https://www.numbeo.com/food-prices/in/Bogota"/>
    <n v="7181469"/>
    <x v="454"/>
  </r>
  <r>
    <x v="97"/>
    <x v="71"/>
    <s v="COL"/>
    <s v="Latin America"/>
    <x v="4"/>
    <x v="1"/>
    <d v="2025-11-01T00:00:00"/>
    <x v="11"/>
    <s v="Potatoes_1kg"/>
    <s v="Vegetables"/>
    <n v="1"/>
    <s v="kg"/>
    <x v="4233"/>
    <x v="55"/>
    <n v="1.35"/>
    <x v="55"/>
    <n v="5.9"/>
    <s v="IMF WEO 2026"/>
    <n v="126.2"/>
    <d v="2025-11-01T00:00:00"/>
    <n v="-1"/>
    <n v="3.1"/>
    <n v="2.5"/>
    <d v="2026-03-20T00:00:00"/>
    <s v="https://www.numbeo.com/food-prices/in/Bogota"/>
    <n v="7181469"/>
    <x v="455"/>
  </r>
  <r>
    <x v="97"/>
    <x v="71"/>
    <s v="COL"/>
    <s v="Latin America"/>
    <x v="4"/>
    <x v="2"/>
    <d v="2025-12-01T00:00:00"/>
    <x v="11"/>
    <s v="Potatoes_1kg"/>
    <s v="Vegetables"/>
    <n v="1"/>
    <s v="kg"/>
    <x v="4234"/>
    <x v="55"/>
    <n v="1.34"/>
    <x v="55"/>
    <n v="5.9"/>
    <s v="IMF WEO 2026"/>
    <n v="125.8"/>
    <d v="2025-12-01T00:00:00"/>
    <n v="-1"/>
    <n v="3.1"/>
    <n v="2.5"/>
    <d v="2026-03-20T00:00:00"/>
    <s v="https://www.numbeo.com/food-prices/in/Bogota"/>
    <n v="7181469"/>
    <x v="456"/>
  </r>
  <r>
    <x v="97"/>
    <x v="71"/>
    <s v="COL"/>
    <s v="Latin America"/>
    <x v="4"/>
    <x v="3"/>
    <d v="2026-01-01T00:00:00"/>
    <x v="11"/>
    <s v="Potatoes_1kg"/>
    <s v="Vegetables"/>
    <n v="1"/>
    <s v="kg"/>
    <x v="4288"/>
    <x v="55"/>
    <n v="1.37"/>
    <x v="55"/>
    <n v="5.9"/>
    <s v="IMF WEO 2026"/>
    <n v="124.2"/>
    <d v="2026-01-01T00:00:00"/>
    <n v="-1"/>
    <n v="3.1"/>
    <n v="2.5"/>
    <d v="2026-03-20T00:00:00"/>
    <s v="https://www.numbeo.com/food-prices/in/Bogota"/>
    <n v="7181469"/>
    <x v="430"/>
  </r>
  <r>
    <x v="97"/>
    <x v="71"/>
    <s v="COL"/>
    <s v="Latin America"/>
    <x v="4"/>
    <x v="4"/>
    <d v="2026-02-01T00:00:00"/>
    <x v="11"/>
    <s v="Potatoes_1kg"/>
    <s v="Vegetables"/>
    <n v="1"/>
    <s v="kg"/>
    <x v="4289"/>
    <x v="55"/>
    <n v="1.3"/>
    <x v="55"/>
    <n v="5.9"/>
    <s v="IMF WEO 2026"/>
    <n v="125.3"/>
    <d v="2026-02-01T00:00:00"/>
    <n v="-1"/>
    <n v="3.1"/>
    <n v="2.5"/>
    <d v="2026-03-20T00:00:00"/>
    <s v="https://www.numbeo.com/food-prices/in/Bogota"/>
    <n v="7181469"/>
    <x v="457"/>
  </r>
  <r>
    <x v="97"/>
    <x v="71"/>
    <s v="COL"/>
    <s v="Latin America"/>
    <x v="4"/>
    <x v="5"/>
    <d v="2026-03-01T00:00:00"/>
    <x v="11"/>
    <s v="Potatoes_1kg"/>
    <s v="Vegetables"/>
    <n v="1"/>
    <s v="kg"/>
    <x v="4234"/>
    <x v="55"/>
    <n v="1.34"/>
    <x v="55"/>
    <n v="5.9"/>
    <s v="IMF WEO 2026"/>
    <n v="126"/>
    <d v="2026-03-01T00:00:00"/>
    <n v="-1"/>
    <n v="3.1"/>
    <n v="2.5"/>
    <d v="2026-03-20T00:00:00"/>
    <s v="https://www.numbeo.com/food-prices/in/Bogota"/>
    <n v="7181469"/>
    <x v="458"/>
  </r>
  <r>
    <x v="97"/>
    <x v="71"/>
    <s v="COL"/>
    <s v="Latin America"/>
    <x v="4"/>
    <x v="0"/>
    <d v="2025-10-01T00:00:00"/>
    <x v="12"/>
    <s v="Onions_1kg"/>
    <s v="Vegetables"/>
    <n v="1"/>
    <s v="kg"/>
    <x v="4290"/>
    <x v="55"/>
    <n v="1.22"/>
    <x v="55"/>
    <n v="5.9"/>
    <s v="IMF WEO 2026"/>
    <n v="127.1"/>
    <d v="2025-10-01T00:00:00"/>
    <n v="-1"/>
    <n v="3.1"/>
    <n v="2.5"/>
    <d v="2026-03-20T00:00:00"/>
    <s v="https://www.numbeo.com/food-prices/in/Bogota"/>
    <n v="7181469"/>
    <x v="454"/>
  </r>
  <r>
    <x v="97"/>
    <x v="71"/>
    <s v="COL"/>
    <s v="Latin America"/>
    <x v="4"/>
    <x v="1"/>
    <d v="2025-11-01T00:00:00"/>
    <x v="12"/>
    <s v="Onions_1kg"/>
    <s v="Vegetables"/>
    <n v="1"/>
    <s v="kg"/>
    <x v="4291"/>
    <x v="55"/>
    <n v="1.42"/>
    <x v="55"/>
    <n v="5.9"/>
    <s v="IMF WEO 2026"/>
    <n v="126.2"/>
    <d v="2025-11-01T00:00:00"/>
    <n v="-1"/>
    <n v="3.1"/>
    <n v="2.5"/>
    <d v="2026-03-20T00:00:00"/>
    <s v="https://www.numbeo.com/food-prices/in/Bogota"/>
    <n v="7181469"/>
    <x v="455"/>
  </r>
  <r>
    <x v="97"/>
    <x v="71"/>
    <s v="COL"/>
    <s v="Latin America"/>
    <x v="4"/>
    <x v="2"/>
    <d v="2025-12-01T00:00:00"/>
    <x v="12"/>
    <s v="Onions_1kg"/>
    <s v="Vegetables"/>
    <n v="1"/>
    <s v="kg"/>
    <x v="4292"/>
    <x v="55"/>
    <n v="1.39"/>
    <x v="55"/>
    <n v="5.9"/>
    <s v="IMF WEO 2026"/>
    <n v="125.8"/>
    <d v="2025-12-01T00:00:00"/>
    <n v="-1"/>
    <n v="3.1"/>
    <n v="2.5"/>
    <d v="2026-03-20T00:00:00"/>
    <s v="https://www.numbeo.com/food-prices/in/Bogota"/>
    <n v="7181469"/>
    <x v="456"/>
  </r>
  <r>
    <x v="97"/>
    <x v="71"/>
    <s v="COL"/>
    <s v="Latin America"/>
    <x v="4"/>
    <x v="3"/>
    <d v="2026-01-01T00:00:00"/>
    <x v="12"/>
    <s v="Onions_1kg"/>
    <s v="Vegetables"/>
    <n v="1"/>
    <s v="kg"/>
    <x v="4234"/>
    <x v="55"/>
    <n v="1.34"/>
    <x v="55"/>
    <n v="5.9"/>
    <s v="IMF WEO 2026"/>
    <n v="124.2"/>
    <d v="2026-01-01T00:00:00"/>
    <n v="-1"/>
    <n v="3.1"/>
    <n v="2.5"/>
    <d v="2026-03-20T00:00:00"/>
    <s v="https://www.numbeo.com/food-prices/in/Bogota"/>
    <n v="7181469"/>
    <x v="430"/>
  </r>
  <r>
    <x v="97"/>
    <x v="71"/>
    <s v="COL"/>
    <s v="Latin America"/>
    <x v="4"/>
    <x v="4"/>
    <d v="2026-02-01T00:00:00"/>
    <x v="12"/>
    <s v="Onions_1kg"/>
    <s v="Vegetables"/>
    <n v="1"/>
    <s v="kg"/>
    <x v="4235"/>
    <x v="55"/>
    <n v="1.36"/>
    <x v="55"/>
    <n v="5.9"/>
    <s v="IMF WEO 2026"/>
    <n v="125.3"/>
    <d v="2026-02-01T00:00:00"/>
    <n v="-1"/>
    <n v="3.1"/>
    <n v="2.5"/>
    <d v="2026-03-20T00:00:00"/>
    <s v="https://www.numbeo.com/food-prices/in/Bogota"/>
    <n v="7181469"/>
    <x v="457"/>
  </r>
  <r>
    <x v="97"/>
    <x v="71"/>
    <s v="COL"/>
    <s v="Latin America"/>
    <x v="4"/>
    <x v="5"/>
    <d v="2026-03-01T00:00:00"/>
    <x v="12"/>
    <s v="Onions_1kg"/>
    <s v="Vegetables"/>
    <n v="1"/>
    <s v="kg"/>
    <x v="4235"/>
    <x v="55"/>
    <n v="1.36"/>
    <x v="55"/>
    <n v="5.9"/>
    <s v="IMF WEO 2026"/>
    <n v="126"/>
    <d v="2026-03-01T00:00:00"/>
    <n v="-1"/>
    <n v="3.1"/>
    <n v="2.5"/>
    <d v="2026-03-20T00:00:00"/>
    <s v="https://www.numbeo.com/food-prices/in/Bogota"/>
    <n v="7181469"/>
    <x v="458"/>
  </r>
  <r>
    <x v="97"/>
    <x v="71"/>
    <s v="COL"/>
    <s v="Latin America"/>
    <x v="4"/>
    <x v="0"/>
    <d v="2025-10-01T00:00:00"/>
    <x v="13"/>
    <s v="Lettuce_1hd"/>
    <s v="Vegetables"/>
    <n v="1"/>
    <s v="head"/>
    <x v="4293"/>
    <x v="55"/>
    <n v="0.92"/>
    <x v="55"/>
    <n v="5.9"/>
    <s v="IMF WEO 2026"/>
    <n v="127.1"/>
    <d v="2025-10-01T00:00:00"/>
    <n v="-1"/>
    <n v="3.1"/>
    <n v="2.5"/>
    <d v="2026-03-20T00:00:00"/>
    <s v="https://www.numbeo.com/food-prices/in/Bogota"/>
    <n v="7181469"/>
    <x v="454"/>
  </r>
  <r>
    <x v="97"/>
    <x v="71"/>
    <s v="COL"/>
    <s v="Latin America"/>
    <x v="4"/>
    <x v="1"/>
    <d v="2025-11-01T00:00:00"/>
    <x v="13"/>
    <s v="Lettuce_1hd"/>
    <s v="Vegetables"/>
    <n v="1"/>
    <s v="head"/>
    <x v="4294"/>
    <x v="55"/>
    <n v="1.07"/>
    <x v="55"/>
    <n v="5.9"/>
    <s v="IMF WEO 2026"/>
    <n v="126.2"/>
    <d v="2025-11-01T00:00:00"/>
    <n v="-1"/>
    <n v="3.1"/>
    <n v="2.5"/>
    <d v="2026-03-20T00:00:00"/>
    <s v="https://www.numbeo.com/food-prices/in/Bogota"/>
    <n v="7181469"/>
    <x v="455"/>
  </r>
  <r>
    <x v="97"/>
    <x v="71"/>
    <s v="COL"/>
    <s v="Latin America"/>
    <x v="4"/>
    <x v="2"/>
    <d v="2025-12-01T00:00:00"/>
    <x v="13"/>
    <s v="Lettuce_1hd"/>
    <s v="Vegetables"/>
    <n v="1"/>
    <s v="head"/>
    <x v="4295"/>
    <x v="55"/>
    <n v="1.0900000000000001"/>
    <x v="55"/>
    <n v="5.9"/>
    <s v="IMF WEO 2026"/>
    <n v="125.8"/>
    <d v="2025-12-01T00:00:00"/>
    <n v="-1"/>
    <n v="3.1"/>
    <n v="2.5"/>
    <d v="2026-03-20T00:00:00"/>
    <s v="https://www.numbeo.com/food-prices/in/Bogota"/>
    <n v="7181469"/>
    <x v="456"/>
  </r>
  <r>
    <x v="97"/>
    <x v="71"/>
    <s v="COL"/>
    <s v="Latin America"/>
    <x v="4"/>
    <x v="3"/>
    <d v="2026-01-01T00:00:00"/>
    <x v="13"/>
    <s v="Lettuce_1hd"/>
    <s v="Vegetables"/>
    <n v="1"/>
    <s v="head"/>
    <x v="4296"/>
    <x v="55"/>
    <n v="1.03"/>
    <x v="55"/>
    <n v="5.9"/>
    <s v="IMF WEO 2026"/>
    <n v="124.2"/>
    <d v="2026-01-01T00:00:00"/>
    <n v="-1"/>
    <n v="3.1"/>
    <n v="2.5"/>
    <d v="2026-03-20T00:00:00"/>
    <s v="https://www.numbeo.com/food-prices/in/Bogota"/>
    <n v="7181469"/>
    <x v="430"/>
  </r>
  <r>
    <x v="97"/>
    <x v="71"/>
    <s v="COL"/>
    <s v="Latin America"/>
    <x v="4"/>
    <x v="4"/>
    <d v="2026-02-01T00:00:00"/>
    <x v="13"/>
    <s v="Lettuce_1hd"/>
    <s v="Vegetables"/>
    <n v="1"/>
    <s v="head"/>
    <x v="4297"/>
    <x v="55"/>
    <n v="1.02"/>
    <x v="55"/>
    <n v="5.9"/>
    <s v="IMF WEO 2026"/>
    <n v="125.3"/>
    <d v="2026-02-01T00:00:00"/>
    <n v="-1"/>
    <n v="3.1"/>
    <n v="2.5"/>
    <d v="2026-03-20T00:00:00"/>
    <s v="https://www.numbeo.com/food-prices/in/Bogota"/>
    <n v="7181469"/>
    <x v="457"/>
  </r>
  <r>
    <x v="97"/>
    <x v="71"/>
    <s v="COL"/>
    <s v="Latin America"/>
    <x v="4"/>
    <x v="5"/>
    <d v="2026-03-01T00:00:00"/>
    <x v="13"/>
    <s v="Lettuce_1hd"/>
    <s v="Vegetables"/>
    <n v="1"/>
    <s v="head"/>
    <x v="4298"/>
    <x v="55"/>
    <n v="1.04"/>
    <x v="55"/>
    <n v="5.9"/>
    <s v="IMF WEO 2026"/>
    <n v="126"/>
    <d v="2026-03-01T00:00:00"/>
    <n v="-1"/>
    <n v="3.1"/>
    <n v="2.5"/>
    <d v="2026-03-20T00:00:00"/>
    <s v="https://www.numbeo.com/food-prices/in/Bogota"/>
    <n v="7181469"/>
    <x v="458"/>
  </r>
  <r>
    <x v="98"/>
    <x v="72"/>
    <s v="PER"/>
    <s v="Latin America"/>
    <x v="4"/>
    <x v="0"/>
    <d v="2025-10-01T00:00:00"/>
    <x v="0"/>
    <s v="Milk_1L"/>
    <s v="Dairy"/>
    <n v="1"/>
    <s v="liter"/>
    <x v="3547"/>
    <x v="56"/>
    <n v="1.61"/>
    <x v="56"/>
    <n v="5.9"/>
    <s v="IMF WEO 2026"/>
    <n v="127.1"/>
    <d v="2025-10-01T00:00:00"/>
    <n v="-1"/>
    <n v="3.1"/>
    <n v="2.5"/>
    <d v="2026-03-20T00:00:00"/>
    <s v="https://www.numbeo.com/food-prices/in/Lima"/>
    <n v="10151200"/>
    <x v="459"/>
  </r>
  <r>
    <x v="98"/>
    <x v="72"/>
    <s v="PER"/>
    <s v="Latin America"/>
    <x v="4"/>
    <x v="1"/>
    <d v="2025-11-01T00:00:00"/>
    <x v="0"/>
    <s v="Milk_1L"/>
    <s v="Dairy"/>
    <n v="1"/>
    <s v="liter"/>
    <x v="4299"/>
    <x v="56"/>
    <n v="1.59"/>
    <x v="56"/>
    <n v="5.9"/>
    <s v="IMF WEO 2026"/>
    <n v="126.2"/>
    <d v="2025-11-01T00:00:00"/>
    <n v="-1"/>
    <n v="3.1"/>
    <n v="2.5"/>
    <d v="2026-03-20T00:00:00"/>
    <s v="https://www.numbeo.com/food-prices/in/Lima"/>
    <n v="10151200"/>
    <x v="460"/>
  </r>
  <r>
    <x v="98"/>
    <x v="72"/>
    <s v="PER"/>
    <s v="Latin America"/>
    <x v="4"/>
    <x v="2"/>
    <d v="2025-12-01T00:00:00"/>
    <x v="0"/>
    <s v="Milk_1L"/>
    <s v="Dairy"/>
    <n v="1"/>
    <s v="liter"/>
    <x v="363"/>
    <x v="56"/>
    <n v="1.62"/>
    <x v="56"/>
    <n v="5.9"/>
    <s v="IMF WEO 2026"/>
    <n v="125.8"/>
    <d v="2025-12-01T00:00:00"/>
    <n v="-1"/>
    <n v="3.1"/>
    <n v="2.5"/>
    <d v="2026-03-20T00:00:00"/>
    <s v="https://www.numbeo.com/food-prices/in/Lima"/>
    <n v="10151200"/>
    <x v="45"/>
  </r>
  <r>
    <x v="98"/>
    <x v="72"/>
    <s v="PER"/>
    <s v="Latin America"/>
    <x v="4"/>
    <x v="3"/>
    <d v="2026-01-01T00:00:00"/>
    <x v="0"/>
    <s v="Milk_1L"/>
    <s v="Dairy"/>
    <n v="1"/>
    <s v="liter"/>
    <x v="308"/>
    <x v="56"/>
    <n v="1.64"/>
    <x v="56"/>
    <n v="5.9"/>
    <s v="IMF WEO 2026"/>
    <n v="124.2"/>
    <d v="2026-01-01T00:00:00"/>
    <n v="-1"/>
    <n v="3.1"/>
    <n v="2.5"/>
    <d v="2026-03-20T00:00:00"/>
    <s v="https://www.numbeo.com/food-prices/in/Lima"/>
    <n v="10151200"/>
    <x v="461"/>
  </r>
  <r>
    <x v="98"/>
    <x v="72"/>
    <s v="PER"/>
    <s v="Latin America"/>
    <x v="4"/>
    <x v="4"/>
    <d v="2026-02-01T00:00:00"/>
    <x v="0"/>
    <s v="Milk_1L"/>
    <s v="Dairy"/>
    <n v="1"/>
    <s v="liter"/>
    <x v="179"/>
    <x v="56"/>
    <n v="1.58"/>
    <x v="56"/>
    <n v="5.9"/>
    <s v="IMF WEO 2026"/>
    <n v="125.3"/>
    <d v="2026-02-01T00:00:00"/>
    <n v="-1"/>
    <n v="3.1"/>
    <n v="2.5"/>
    <d v="2026-03-20T00:00:00"/>
    <s v="https://www.numbeo.com/food-prices/in/Lima"/>
    <n v="10151200"/>
    <x v="462"/>
  </r>
  <r>
    <x v="98"/>
    <x v="72"/>
    <s v="PER"/>
    <s v="Latin America"/>
    <x v="4"/>
    <x v="5"/>
    <d v="2026-03-01T00:00:00"/>
    <x v="0"/>
    <s v="Milk_1L"/>
    <s v="Dairy"/>
    <n v="1"/>
    <s v="liter"/>
    <x v="412"/>
    <x v="56"/>
    <n v="1.63"/>
    <x v="56"/>
    <n v="5.9"/>
    <s v="IMF WEO 2026"/>
    <n v="126"/>
    <d v="2026-03-01T00:00:00"/>
    <n v="-1"/>
    <n v="3.1"/>
    <n v="2.5"/>
    <d v="2026-03-20T00:00:00"/>
    <s v="https://www.numbeo.com/food-prices/in/Lima"/>
    <n v="10151200"/>
    <x v="49"/>
  </r>
  <r>
    <x v="98"/>
    <x v="72"/>
    <s v="PER"/>
    <s v="Latin America"/>
    <x v="4"/>
    <x v="0"/>
    <d v="2025-10-01T00:00:00"/>
    <x v="1"/>
    <s v="Bread_500g"/>
    <s v="Bakery"/>
    <n v="500"/>
    <s v="grams"/>
    <x v="4300"/>
    <x v="56"/>
    <n v="2.66"/>
    <x v="56"/>
    <n v="5.9"/>
    <s v="IMF WEO 2026"/>
    <n v="127.1"/>
    <d v="2025-10-01T00:00:00"/>
    <n v="-1"/>
    <n v="3.1"/>
    <n v="2.5"/>
    <d v="2026-03-20T00:00:00"/>
    <s v="https://www.numbeo.com/food-prices/in/Lima"/>
    <n v="10151200"/>
    <x v="459"/>
  </r>
  <r>
    <x v="98"/>
    <x v="72"/>
    <s v="PER"/>
    <s v="Latin America"/>
    <x v="4"/>
    <x v="1"/>
    <d v="2025-11-01T00:00:00"/>
    <x v="1"/>
    <s v="Bread_500g"/>
    <s v="Bakery"/>
    <n v="500"/>
    <s v="grams"/>
    <x v="1610"/>
    <x v="56"/>
    <n v="2.78"/>
    <x v="56"/>
    <n v="5.9"/>
    <s v="IMF WEO 2026"/>
    <n v="126.2"/>
    <d v="2025-11-01T00:00:00"/>
    <n v="-1"/>
    <n v="3.1"/>
    <n v="2.5"/>
    <d v="2026-03-20T00:00:00"/>
    <s v="https://www.numbeo.com/food-prices/in/Lima"/>
    <n v="10151200"/>
    <x v="460"/>
  </r>
  <r>
    <x v="98"/>
    <x v="72"/>
    <s v="PER"/>
    <s v="Latin America"/>
    <x v="4"/>
    <x v="2"/>
    <d v="2025-12-01T00:00:00"/>
    <x v="1"/>
    <s v="Bread_500g"/>
    <s v="Bakery"/>
    <n v="500"/>
    <s v="grams"/>
    <x v="4137"/>
    <x v="56"/>
    <n v="2.71"/>
    <x v="56"/>
    <n v="5.9"/>
    <s v="IMF WEO 2026"/>
    <n v="125.8"/>
    <d v="2025-12-01T00:00:00"/>
    <n v="-1"/>
    <n v="3.1"/>
    <n v="2.5"/>
    <d v="2026-03-20T00:00:00"/>
    <s v="https://www.numbeo.com/food-prices/in/Lima"/>
    <n v="10151200"/>
    <x v="45"/>
  </r>
  <r>
    <x v="98"/>
    <x v="72"/>
    <s v="PER"/>
    <s v="Latin America"/>
    <x v="4"/>
    <x v="3"/>
    <d v="2026-01-01T00:00:00"/>
    <x v="1"/>
    <s v="Bread_500g"/>
    <s v="Bakery"/>
    <n v="500"/>
    <s v="grams"/>
    <x v="1194"/>
    <x v="56"/>
    <n v="2.76"/>
    <x v="56"/>
    <n v="5.9"/>
    <s v="IMF WEO 2026"/>
    <n v="124.2"/>
    <d v="2026-01-01T00:00:00"/>
    <n v="-1"/>
    <n v="3.1"/>
    <n v="2.5"/>
    <d v="2026-03-20T00:00:00"/>
    <s v="https://www.numbeo.com/food-prices/in/Lima"/>
    <n v="10151200"/>
    <x v="461"/>
  </r>
  <r>
    <x v="98"/>
    <x v="72"/>
    <s v="PER"/>
    <s v="Latin America"/>
    <x v="4"/>
    <x v="4"/>
    <d v="2026-02-01T00:00:00"/>
    <x v="1"/>
    <s v="Bread_500g"/>
    <s v="Bakery"/>
    <n v="500"/>
    <s v="grams"/>
    <x v="4137"/>
    <x v="56"/>
    <n v="2.71"/>
    <x v="56"/>
    <n v="5.9"/>
    <s v="IMF WEO 2026"/>
    <n v="125.3"/>
    <d v="2026-02-01T00:00:00"/>
    <n v="-1"/>
    <n v="3.1"/>
    <n v="2.5"/>
    <d v="2026-03-20T00:00:00"/>
    <s v="https://www.numbeo.com/food-prices/in/Lima"/>
    <n v="10151200"/>
    <x v="462"/>
  </r>
  <r>
    <x v="98"/>
    <x v="72"/>
    <s v="PER"/>
    <s v="Latin America"/>
    <x v="4"/>
    <x v="5"/>
    <d v="2026-03-01T00:00:00"/>
    <x v="1"/>
    <s v="Bread_500g"/>
    <s v="Bakery"/>
    <n v="500"/>
    <s v="grams"/>
    <x v="4301"/>
    <x v="56"/>
    <n v="2.73"/>
    <x v="56"/>
    <n v="5.9"/>
    <s v="IMF WEO 2026"/>
    <n v="126"/>
    <d v="2026-03-01T00:00:00"/>
    <n v="-1"/>
    <n v="3.1"/>
    <n v="2.5"/>
    <d v="2026-03-20T00:00:00"/>
    <s v="https://www.numbeo.com/food-prices/in/Lima"/>
    <n v="10151200"/>
    <x v="49"/>
  </r>
  <r>
    <x v="98"/>
    <x v="72"/>
    <s v="PER"/>
    <s v="Latin America"/>
    <x v="4"/>
    <x v="0"/>
    <d v="2025-10-01T00:00:00"/>
    <x v="2"/>
    <s v="Rice_1kg"/>
    <s v="Grains"/>
    <n v="1"/>
    <s v="kg"/>
    <x v="2078"/>
    <x v="56"/>
    <n v="2.38"/>
    <x v="56"/>
    <n v="5.9"/>
    <s v="IMF WEO 2026"/>
    <n v="127.1"/>
    <d v="2025-10-01T00:00:00"/>
    <n v="-1"/>
    <n v="3.1"/>
    <n v="2.5"/>
    <d v="2026-03-20T00:00:00"/>
    <s v="https://www.numbeo.com/food-prices/in/Lima"/>
    <n v="10151200"/>
    <x v="459"/>
  </r>
  <r>
    <x v="98"/>
    <x v="72"/>
    <s v="PER"/>
    <s v="Latin America"/>
    <x v="4"/>
    <x v="1"/>
    <d v="2025-11-01T00:00:00"/>
    <x v="2"/>
    <s v="Rice_1kg"/>
    <s v="Grains"/>
    <n v="1"/>
    <s v="kg"/>
    <x v="2039"/>
    <x v="56"/>
    <n v="2.31"/>
    <x v="56"/>
    <n v="5.9"/>
    <s v="IMF WEO 2026"/>
    <n v="126.2"/>
    <d v="2025-11-01T00:00:00"/>
    <n v="-1"/>
    <n v="3.1"/>
    <n v="2.5"/>
    <d v="2026-03-20T00:00:00"/>
    <s v="https://www.numbeo.com/food-prices/in/Lima"/>
    <n v="10151200"/>
    <x v="460"/>
  </r>
  <r>
    <x v="98"/>
    <x v="72"/>
    <s v="PER"/>
    <s v="Latin America"/>
    <x v="4"/>
    <x v="2"/>
    <d v="2025-12-01T00:00:00"/>
    <x v="2"/>
    <s v="Rice_1kg"/>
    <s v="Grains"/>
    <n v="1"/>
    <s v="kg"/>
    <x v="4302"/>
    <x v="56"/>
    <n v="2.35"/>
    <x v="56"/>
    <n v="5.9"/>
    <s v="IMF WEO 2026"/>
    <n v="125.8"/>
    <d v="2025-12-01T00:00:00"/>
    <n v="-1"/>
    <n v="3.1"/>
    <n v="2.5"/>
    <d v="2026-03-20T00:00:00"/>
    <s v="https://www.numbeo.com/food-prices/in/Lima"/>
    <n v="10151200"/>
    <x v="45"/>
  </r>
  <r>
    <x v="98"/>
    <x v="72"/>
    <s v="PER"/>
    <s v="Latin America"/>
    <x v="4"/>
    <x v="3"/>
    <d v="2026-01-01T00:00:00"/>
    <x v="2"/>
    <s v="Rice_1kg"/>
    <s v="Grains"/>
    <n v="1"/>
    <s v="kg"/>
    <x v="2079"/>
    <x v="56"/>
    <n v="2.44"/>
    <x v="56"/>
    <n v="5.9"/>
    <s v="IMF WEO 2026"/>
    <n v="124.2"/>
    <d v="2026-01-01T00:00:00"/>
    <n v="-1"/>
    <n v="3.1"/>
    <n v="2.5"/>
    <d v="2026-03-20T00:00:00"/>
    <s v="https://www.numbeo.com/food-prices/in/Lima"/>
    <n v="10151200"/>
    <x v="461"/>
  </r>
  <r>
    <x v="98"/>
    <x v="72"/>
    <s v="PER"/>
    <s v="Latin America"/>
    <x v="4"/>
    <x v="4"/>
    <d v="2026-02-01T00:00:00"/>
    <x v="2"/>
    <s v="Rice_1kg"/>
    <s v="Grains"/>
    <n v="1"/>
    <s v="kg"/>
    <x v="1796"/>
    <x v="56"/>
    <n v="2.46"/>
    <x v="56"/>
    <n v="5.9"/>
    <s v="IMF WEO 2026"/>
    <n v="125.3"/>
    <d v="2026-02-01T00:00:00"/>
    <n v="-1"/>
    <n v="3.1"/>
    <n v="2.5"/>
    <d v="2026-03-20T00:00:00"/>
    <s v="https://www.numbeo.com/food-prices/in/Lima"/>
    <n v="10151200"/>
    <x v="462"/>
  </r>
  <r>
    <x v="98"/>
    <x v="72"/>
    <s v="PER"/>
    <s v="Latin America"/>
    <x v="4"/>
    <x v="5"/>
    <d v="2026-03-01T00:00:00"/>
    <x v="2"/>
    <s v="Rice_1kg"/>
    <s v="Grains"/>
    <n v="1"/>
    <s v="kg"/>
    <x v="2079"/>
    <x v="56"/>
    <n v="2.44"/>
    <x v="56"/>
    <n v="5.9"/>
    <s v="IMF WEO 2026"/>
    <n v="126"/>
    <d v="2026-03-01T00:00:00"/>
    <n v="-1"/>
    <n v="3.1"/>
    <n v="2.5"/>
    <d v="2026-03-20T00:00:00"/>
    <s v="https://www.numbeo.com/food-prices/in/Lima"/>
    <n v="10151200"/>
    <x v="49"/>
  </r>
  <r>
    <x v="98"/>
    <x v="72"/>
    <s v="PER"/>
    <s v="Latin America"/>
    <x v="4"/>
    <x v="0"/>
    <d v="2025-10-01T00:00:00"/>
    <x v="3"/>
    <s v="Eggs_12"/>
    <s v="Dairy &amp; Eggs"/>
    <n v="12"/>
    <s v="pieces"/>
    <x v="4303"/>
    <x v="56"/>
    <n v="2.77"/>
    <x v="56"/>
    <n v="5.9"/>
    <s v="IMF WEO 2026"/>
    <n v="127.1"/>
    <d v="2025-10-01T00:00:00"/>
    <n v="-1"/>
    <n v="3.1"/>
    <n v="2.5"/>
    <d v="2026-03-20T00:00:00"/>
    <s v="https://www.numbeo.com/food-prices/in/Lima"/>
    <n v="10151200"/>
    <x v="459"/>
  </r>
  <r>
    <x v="98"/>
    <x v="72"/>
    <s v="PER"/>
    <s v="Latin America"/>
    <x v="4"/>
    <x v="1"/>
    <d v="2025-11-01T00:00:00"/>
    <x v="3"/>
    <s v="Eggs_12"/>
    <s v="Dairy &amp; Eggs"/>
    <n v="12"/>
    <s v="pieces"/>
    <x v="1459"/>
    <x v="56"/>
    <n v="2.95"/>
    <x v="56"/>
    <n v="5.9"/>
    <s v="IMF WEO 2026"/>
    <n v="126.2"/>
    <d v="2025-11-01T00:00:00"/>
    <n v="-1"/>
    <n v="3.1"/>
    <n v="2.5"/>
    <d v="2026-03-20T00:00:00"/>
    <s v="https://www.numbeo.com/food-prices/in/Lima"/>
    <n v="10151200"/>
    <x v="460"/>
  </r>
  <r>
    <x v="98"/>
    <x v="72"/>
    <s v="PER"/>
    <s v="Latin America"/>
    <x v="4"/>
    <x v="2"/>
    <d v="2025-12-01T00:00:00"/>
    <x v="3"/>
    <s v="Eggs_12"/>
    <s v="Dairy &amp; Eggs"/>
    <n v="12"/>
    <s v="pieces"/>
    <x v="4304"/>
    <x v="56"/>
    <n v="2.94"/>
    <x v="56"/>
    <n v="5.9"/>
    <s v="IMF WEO 2026"/>
    <n v="125.8"/>
    <d v="2025-12-01T00:00:00"/>
    <n v="-1"/>
    <n v="3.1"/>
    <n v="2.5"/>
    <d v="2026-03-20T00:00:00"/>
    <s v="https://www.numbeo.com/food-prices/in/Lima"/>
    <n v="10151200"/>
    <x v="45"/>
  </r>
  <r>
    <x v="98"/>
    <x v="72"/>
    <s v="PER"/>
    <s v="Latin America"/>
    <x v="4"/>
    <x v="3"/>
    <d v="2026-01-01T00:00:00"/>
    <x v="3"/>
    <s v="Eggs_12"/>
    <s v="Dairy &amp; Eggs"/>
    <n v="12"/>
    <s v="pieces"/>
    <x v="2149"/>
    <x v="56"/>
    <n v="2.85"/>
    <x v="56"/>
    <n v="5.9"/>
    <s v="IMF WEO 2026"/>
    <n v="124.2"/>
    <d v="2026-01-01T00:00:00"/>
    <n v="-1"/>
    <n v="3.1"/>
    <n v="2.5"/>
    <d v="2026-03-20T00:00:00"/>
    <s v="https://www.numbeo.com/food-prices/in/Lima"/>
    <n v="10151200"/>
    <x v="461"/>
  </r>
  <r>
    <x v="98"/>
    <x v="72"/>
    <s v="PER"/>
    <s v="Latin America"/>
    <x v="4"/>
    <x v="4"/>
    <d v="2026-02-01T00:00:00"/>
    <x v="3"/>
    <s v="Eggs_12"/>
    <s v="Dairy &amp; Eggs"/>
    <n v="12"/>
    <s v="pieces"/>
    <x v="4305"/>
    <x v="56"/>
    <n v="2.91"/>
    <x v="56"/>
    <n v="5.9"/>
    <s v="IMF WEO 2026"/>
    <n v="125.3"/>
    <d v="2026-02-01T00:00:00"/>
    <n v="-1"/>
    <n v="3.1"/>
    <n v="2.5"/>
    <d v="2026-03-20T00:00:00"/>
    <s v="https://www.numbeo.com/food-prices/in/Lima"/>
    <n v="10151200"/>
    <x v="462"/>
  </r>
  <r>
    <x v="98"/>
    <x v="72"/>
    <s v="PER"/>
    <s v="Latin America"/>
    <x v="4"/>
    <x v="5"/>
    <d v="2026-03-01T00:00:00"/>
    <x v="3"/>
    <s v="Eggs_12"/>
    <s v="Dairy &amp; Eggs"/>
    <n v="12"/>
    <s v="pieces"/>
    <x v="2136"/>
    <x v="56"/>
    <n v="2.96"/>
    <x v="56"/>
    <n v="5.9"/>
    <s v="IMF WEO 2026"/>
    <n v="126"/>
    <d v="2026-03-01T00:00:00"/>
    <n v="-1"/>
    <n v="3.1"/>
    <n v="2.5"/>
    <d v="2026-03-20T00:00:00"/>
    <s v="https://www.numbeo.com/food-prices/in/Lima"/>
    <n v="10151200"/>
    <x v="49"/>
  </r>
  <r>
    <x v="98"/>
    <x v="72"/>
    <s v="PER"/>
    <s v="Latin America"/>
    <x v="4"/>
    <x v="0"/>
    <d v="2025-10-01T00:00:00"/>
    <x v="4"/>
    <s v="Cheese_1kg"/>
    <s v="Dairy"/>
    <n v="1"/>
    <s v="kg"/>
    <x v="4306"/>
    <x v="56"/>
    <n v="8.83"/>
    <x v="56"/>
    <n v="5.9"/>
    <s v="IMF WEO 2026"/>
    <n v="127.1"/>
    <d v="2025-10-01T00:00:00"/>
    <n v="-1"/>
    <n v="3.1"/>
    <n v="2.5"/>
    <d v="2026-03-20T00:00:00"/>
    <s v="https://www.numbeo.com/food-prices/in/Lima"/>
    <n v="10151200"/>
    <x v="459"/>
  </r>
  <r>
    <x v="98"/>
    <x v="72"/>
    <s v="PER"/>
    <s v="Latin America"/>
    <x v="4"/>
    <x v="1"/>
    <d v="2025-11-01T00:00:00"/>
    <x v="4"/>
    <s v="Cheese_1kg"/>
    <s v="Dairy"/>
    <n v="1"/>
    <s v="kg"/>
    <x v="4307"/>
    <x v="56"/>
    <n v="8.52"/>
    <x v="56"/>
    <n v="5.9"/>
    <s v="IMF WEO 2026"/>
    <n v="126.2"/>
    <d v="2025-11-01T00:00:00"/>
    <n v="-1"/>
    <n v="3.1"/>
    <n v="2.5"/>
    <d v="2026-03-20T00:00:00"/>
    <s v="https://www.numbeo.com/food-prices/in/Lima"/>
    <n v="10151200"/>
    <x v="460"/>
  </r>
  <r>
    <x v="98"/>
    <x v="72"/>
    <s v="PER"/>
    <s v="Latin America"/>
    <x v="4"/>
    <x v="2"/>
    <d v="2025-12-01T00:00:00"/>
    <x v="4"/>
    <s v="Cheese_1kg"/>
    <s v="Dairy"/>
    <n v="1"/>
    <s v="kg"/>
    <x v="4308"/>
    <x v="56"/>
    <n v="8.94"/>
    <x v="56"/>
    <n v="5.9"/>
    <s v="IMF WEO 2026"/>
    <n v="125.8"/>
    <d v="2025-12-01T00:00:00"/>
    <n v="-1"/>
    <n v="3.1"/>
    <n v="2.5"/>
    <d v="2026-03-20T00:00:00"/>
    <s v="https://www.numbeo.com/food-prices/in/Lima"/>
    <n v="10151200"/>
    <x v="45"/>
  </r>
  <r>
    <x v="98"/>
    <x v="72"/>
    <s v="PER"/>
    <s v="Latin America"/>
    <x v="4"/>
    <x v="3"/>
    <d v="2026-01-01T00:00:00"/>
    <x v="4"/>
    <s v="Cheese_1kg"/>
    <s v="Dairy"/>
    <n v="1"/>
    <s v="kg"/>
    <x v="1444"/>
    <x v="56"/>
    <n v="8.7899999999999991"/>
    <x v="56"/>
    <n v="5.9"/>
    <s v="IMF WEO 2026"/>
    <n v="124.2"/>
    <d v="2026-01-01T00:00:00"/>
    <n v="-1"/>
    <n v="3.1"/>
    <n v="2.5"/>
    <d v="2026-03-20T00:00:00"/>
    <s v="https://www.numbeo.com/food-prices/in/Lima"/>
    <n v="10151200"/>
    <x v="461"/>
  </r>
  <r>
    <x v="98"/>
    <x v="72"/>
    <s v="PER"/>
    <s v="Latin America"/>
    <x v="4"/>
    <x v="4"/>
    <d v="2026-02-01T00:00:00"/>
    <x v="4"/>
    <s v="Cheese_1kg"/>
    <s v="Dairy"/>
    <n v="1"/>
    <s v="kg"/>
    <x v="4309"/>
    <x v="56"/>
    <n v="8.6999999999999993"/>
    <x v="56"/>
    <n v="5.9"/>
    <s v="IMF WEO 2026"/>
    <n v="125.3"/>
    <d v="2026-02-01T00:00:00"/>
    <n v="-1"/>
    <n v="3.1"/>
    <n v="2.5"/>
    <d v="2026-03-20T00:00:00"/>
    <s v="https://www.numbeo.com/food-prices/in/Lima"/>
    <n v="10151200"/>
    <x v="462"/>
  </r>
  <r>
    <x v="98"/>
    <x v="72"/>
    <s v="PER"/>
    <s v="Latin America"/>
    <x v="4"/>
    <x v="5"/>
    <d v="2026-03-01T00:00:00"/>
    <x v="4"/>
    <s v="Cheese_1kg"/>
    <s v="Dairy"/>
    <n v="1"/>
    <s v="kg"/>
    <x v="4310"/>
    <x v="56"/>
    <n v="8.8800000000000008"/>
    <x v="56"/>
    <n v="5.9"/>
    <s v="IMF WEO 2026"/>
    <n v="126"/>
    <d v="2026-03-01T00:00:00"/>
    <n v="-1"/>
    <n v="3.1"/>
    <n v="2.5"/>
    <d v="2026-03-20T00:00:00"/>
    <s v="https://www.numbeo.com/food-prices/in/Lima"/>
    <n v="10151200"/>
    <x v="49"/>
  </r>
  <r>
    <x v="98"/>
    <x v="72"/>
    <s v="PER"/>
    <s v="Latin America"/>
    <x v="4"/>
    <x v="0"/>
    <d v="2025-10-01T00:00:00"/>
    <x v="5"/>
    <s v="Chicken_1kg"/>
    <s v="Meat"/>
    <n v="1"/>
    <s v="kg"/>
    <x v="4311"/>
    <x v="56"/>
    <n v="6.6"/>
    <x v="56"/>
    <n v="5.9"/>
    <s v="IMF WEO 2026"/>
    <n v="127.1"/>
    <d v="2025-10-01T00:00:00"/>
    <n v="-1"/>
    <n v="3.1"/>
    <n v="2.5"/>
    <d v="2026-03-20T00:00:00"/>
    <s v="https://www.numbeo.com/food-prices/in/Lima"/>
    <n v="10151200"/>
    <x v="459"/>
  </r>
  <r>
    <x v="98"/>
    <x v="72"/>
    <s v="PER"/>
    <s v="Latin America"/>
    <x v="4"/>
    <x v="1"/>
    <d v="2025-11-01T00:00:00"/>
    <x v="5"/>
    <s v="Chicken_1kg"/>
    <s v="Meat"/>
    <n v="1"/>
    <s v="kg"/>
    <x v="4312"/>
    <x v="56"/>
    <n v="6.46"/>
    <x v="56"/>
    <n v="5.9"/>
    <s v="IMF WEO 2026"/>
    <n v="126.2"/>
    <d v="2025-11-01T00:00:00"/>
    <n v="-1"/>
    <n v="3.1"/>
    <n v="2.5"/>
    <d v="2026-03-20T00:00:00"/>
    <s v="https://www.numbeo.com/food-prices/in/Lima"/>
    <n v="10151200"/>
    <x v="460"/>
  </r>
  <r>
    <x v="98"/>
    <x v="72"/>
    <s v="PER"/>
    <s v="Latin America"/>
    <x v="4"/>
    <x v="2"/>
    <d v="2025-12-01T00:00:00"/>
    <x v="5"/>
    <s v="Chicken_1kg"/>
    <s v="Meat"/>
    <n v="1"/>
    <s v="kg"/>
    <x v="898"/>
    <x v="56"/>
    <n v="6.4"/>
    <x v="56"/>
    <n v="5.9"/>
    <s v="IMF WEO 2026"/>
    <n v="125.8"/>
    <d v="2025-12-01T00:00:00"/>
    <n v="-1"/>
    <n v="3.1"/>
    <n v="2.5"/>
    <d v="2026-03-20T00:00:00"/>
    <s v="https://www.numbeo.com/food-prices/in/Lima"/>
    <n v="10151200"/>
    <x v="45"/>
  </r>
  <r>
    <x v="98"/>
    <x v="72"/>
    <s v="PER"/>
    <s v="Latin America"/>
    <x v="4"/>
    <x v="3"/>
    <d v="2026-01-01T00:00:00"/>
    <x v="5"/>
    <s v="Chicken_1kg"/>
    <s v="Meat"/>
    <n v="1"/>
    <s v="kg"/>
    <x v="4313"/>
    <x v="56"/>
    <n v="6.7"/>
    <x v="56"/>
    <n v="5.9"/>
    <s v="IMF WEO 2026"/>
    <n v="124.2"/>
    <d v="2026-01-01T00:00:00"/>
    <n v="-1"/>
    <n v="3.1"/>
    <n v="2.5"/>
    <d v="2026-03-20T00:00:00"/>
    <s v="https://www.numbeo.com/food-prices/in/Lima"/>
    <n v="10151200"/>
    <x v="461"/>
  </r>
  <r>
    <x v="98"/>
    <x v="72"/>
    <s v="PER"/>
    <s v="Latin America"/>
    <x v="4"/>
    <x v="4"/>
    <d v="2026-02-01T00:00:00"/>
    <x v="5"/>
    <s v="Chicken_1kg"/>
    <s v="Meat"/>
    <n v="1"/>
    <s v="kg"/>
    <x v="4314"/>
    <x v="56"/>
    <n v="6.67"/>
    <x v="56"/>
    <n v="5.9"/>
    <s v="IMF WEO 2026"/>
    <n v="125.3"/>
    <d v="2026-02-01T00:00:00"/>
    <n v="-1"/>
    <n v="3.1"/>
    <n v="2.5"/>
    <d v="2026-03-20T00:00:00"/>
    <s v="https://www.numbeo.com/food-prices/in/Lima"/>
    <n v="10151200"/>
    <x v="462"/>
  </r>
  <r>
    <x v="98"/>
    <x v="72"/>
    <s v="PER"/>
    <s v="Latin America"/>
    <x v="4"/>
    <x v="5"/>
    <d v="2026-03-01T00:00:00"/>
    <x v="5"/>
    <s v="Chicken_1kg"/>
    <s v="Meat"/>
    <n v="1"/>
    <s v="kg"/>
    <x v="4315"/>
    <x v="56"/>
    <n v="6.68"/>
    <x v="56"/>
    <n v="5.9"/>
    <s v="IMF WEO 2026"/>
    <n v="126"/>
    <d v="2026-03-01T00:00:00"/>
    <n v="-1"/>
    <n v="3.1"/>
    <n v="2.5"/>
    <d v="2026-03-20T00:00:00"/>
    <s v="https://www.numbeo.com/food-prices/in/Lima"/>
    <n v="10151200"/>
    <x v="49"/>
  </r>
  <r>
    <x v="98"/>
    <x v="72"/>
    <s v="PER"/>
    <s v="Latin America"/>
    <x v="4"/>
    <x v="0"/>
    <d v="2025-10-01T00:00:00"/>
    <x v="6"/>
    <s v="Beef_1kg"/>
    <s v="Meat"/>
    <n v="1"/>
    <s v="kg"/>
    <x v="4316"/>
    <x v="56"/>
    <n v="15.18"/>
    <x v="56"/>
    <n v="5.9"/>
    <s v="IMF WEO 2026"/>
    <n v="127.1"/>
    <d v="2025-10-01T00:00:00"/>
    <n v="-1"/>
    <n v="3.1"/>
    <n v="2.5"/>
    <d v="2026-03-20T00:00:00"/>
    <s v="https://www.numbeo.com/food-prices/in/Lima"/>
    <n v="10151200"/>
    <x v="459"/>
  </r>
  <r>
    <x v="98"/>
    <x v="72"/>
    <s v="PER"/>
    <s v="Latin America"/>
    <x v="4"/>
    <x v="1"/>
    <d v="2025-11-01T00:00:00"/>
    <x v="6"/>
    <s v="Beef_1kg"/>
    <s v="Meat"/>
    <n v="1"/>
    <s v="kg"/>
    <x v="4317"/>
    <x v="56"/>
    <n v="15.57"/>
    <x v="56"/>
    <n v="5.9"/>
    <s v="IMF WEO 2026"/>
    <n v="126.2"/>
    <d v="2025-11-01T00:00:00"/>
    <n v="-1"/>
    <n v="3.1"/>
    <n v="2.5"/>
    <d v="2026-03-20T00:00:00"/>
    <s v="https://www.numbeo.com/food-prices/in/Lima"/>
    <n v="10151200"/>
    <x v="460"/>
  </r>
  <r>
    <x v="98"/>
    <x v="72"/>
    <s v="PER"/>
    <s v="Latin America"/>
    <x v="4"/>
    <x v="2"/>
    <d v="2025-12-01T00:00:00"/>
    <x v="6"/>
    <s v="Beef_1kg"/>
    <s v="Meat"/>
    <n v="1"/>
    <s v="kg"/>
    <x v="4318"/>
    <x v="56"/>
    <n v="14.95"/>
    <x v="56"/>
    <n v="5.9"/>
    <s v="IMF WEO 2026"/>
    <n v="125.8"/>
    <d v="2025-12-01T00:00:00"/>
    <n v="-1"/>
    <n v="3.1"/>
    <n v="2.5"/>
    <d v="2026-03-20T00:00:00"/>
    <s v="https://www.numbeo.com/food-prices/in/Lima"/>
    <n v="10151200"/>
    <x v="45"/>
  </r>
  <r>
    <x v="98"/>
    <x v="72"/>
    <s v="PER"/>
    <s v="Latin America"/>
    <x v="4"/>
    <x v="3"/>
    <d v="2026-01-01T00:00:00"/>
    <x v="6"/>
    <s v="Beef_1kg"/>
    <s v="Meat"/>
    <n v="1"/>
    <s v="kg"/>
    <x v="4319"/>
    <x v="56"/>
    <n v="14.97"/>
    <x v="56"/>
    <n v="5.9"/>
    <s v="IMF WEO 2026"/>
    <n v="124.2"/>
    <d v="2026-01-01T00:00:00"/>
    <n v="-1"/>
    <n v="3.1"/>
    <n v="2.5"/>
    <d v="2026-03-20T00:00:00"/>
    <s v="https://www.numbeo.com/food-prices/in/Lima"/>
    <n v="10151200"/>
    <x v="461"/>
  </r>
  <r>
    <x v="98"/>
    <x v="72"/>
    <s v="PER"/>
    <s v="Latin America"/>
    <x v="4"/>
    <x v="4"/>
    <d v="2026-02-01T00:00:00"/>
    <x v="6"/>
    <s v="Beef_1kg"/>
    <s v="Meat"/>
    <n v="1"/>
    <s v="kg"/>
    <x v="4320"/>
    <x v="56"/>
    <n v="15.47"/>
    <x v="56"/>
    <n v="5.9"/>
    <s v="IMF WEO 2026"/>
    <n v="125.3"/>
    <d v="2026-02-01T00:00:00"/>
    <n v="-1"/>
    <n v="3.1"/>
    <n v="2.5"/>
    <d v="2026-03-20T00:00:00"/>
    <s v="https://www.numbeo.com/food-prices/in/Lima"/>
    <n v="10151200"/>
    <x v="462"/>
  </r>
  <r>
    <x v="98"/>
    <x v="72"/>
    <s v="PER"/>
    <s v="Latin America"/>
    <x v="4"/>
    <x v="5"/>
    <d v="2026-03-01T00:00:00"/>
    <x v="6"/>
    <s v="Beef_1kg"/>
    <s v="Meat"/>
    <n v="1"/>
    <s v="kg"/>
    <x v="4320"/>
    <x v="56"/>
    <n v="15.47"/>
    <x v="56"/>
    <n v="5.9"/>
    <s v="IMF WEO 2026"/>
    <n v="126"/>
    <d v="2026-03-01T00:00:00"/>
    <n v="-1"/>
    <n v="3.1"/>
    <n v="2.5"/>
    <d v="2026-03-20T00:00:00"/>
    <s v="https://www.numbeo.com/food-prices/in/Lima"/>
    <n v="10151200"/>
    <x v="49"/>
  </r>
  <r>
    <x v="98"/>
    <x v="72"/>
    <s v="PER"/>
    <s v="Latin America"/>
    <x v="4"/>
    <x v="0"/>
    <d v="2025-10-01T00:00:00"/>
    <x v="7"/>
    <s v="Apples_1kg"/>
    <s v="Fruits"/>
    <n v="1"/>
    <s v="kg"/>
    <x v="1207"/>
    <x v="56"/>
    <n v="1.84"/>
    <x v="56"/>
    <n v="5.9"/>
    <s v="IMF WEO 2026"/>
    <n v="127.1"/>
    <d v="2025-10-01T00:00:00"/>
    <n v="-1"/>
    <n v="3.1"/>
    <n v="2.5"/>
    <d v="2026-03-20T00:00:00"/>
    <s v="https://www.numbeo.com/food-prices/in/Lima"/>
    <n v="10151200"/>
    <x v="459"/>
  </r>
  <r>
    <x v="98"/>
    <x v="72"/>
    <s v="PER"/>
    <s v="Latin America"/>
    <x v="4"/>
    <x v="1"/>
    <d v="2025-11-01T00:00:00"/>
    <x v="7"/>
    <s v="Apples_1kg"/>
    <s v="Fruits"/>
    <n v="1"/>
    <s v="kg"/>
    <x v="1420"/>
    <x v="56"/>
    <n v="2.04"/>
    <x v="56"/>
    <n v="5.9"/>
    <s v="IMF WEO 2026"/>
    <n v="126.2"/>
    <d v="2025-11-01T00:00:00"/>
    <n v="-1"/>
    <n v="3.1"/>
    <n v="2.5"/>
    <d v="2026-03-20T00:00:00"/>
    <s v="https://www.numbeo.com/food-prices/in/Lima"/>
    <n v="10151200"/>
    <x v="460"/>
  </r>
  <r>
    <x v="98"/>
    <x v="72"/>
    <s v="PER"/>
    <s v="Latin America"/>
    <x v="4"/>
    <x v="2"/>
    <d v="2025-12-01T00:00:00"/>
    <x v="7"/>
    <s v="Apples_1kg"/>
    <s v="Fruits"/>
    <n v="1"/>
    <s v="kg"/>
    <x v="632"/>
    <x v="56"/>
    <n v="2.06"/>
    <x v="56"/>
    <n v="5.9"/>
    <s v="IMF WEO 2026"/>
    <n v="125.8"/>
    <d v="2025-12-01T00:00:00"/>
    <n v="-1"/>
    <n v="3.1"/>
    <n v="2.5"/>
    <d v="2026-03-20T00:00:00"/>
    <s v="https://www.numbeo.com/food-prices/in/Lima"/>
    <n v="10151200"/>
    <x v="45"/>
  </r>
  <r>
    <x v="98"/>
    <x v="72"/>
    <s v="PER"/>
    <s v="Latin America"/>
    <x v="4"/>
    <x v="3"/>
    <d v="2026-01-01T00:00:00"/>
    <x v="7"/>
    <s v="Apples_1kg"/>
    <s v="Fruits"/>
    <n v="1"/>
    <s v="kg"/>
    <x v="1575"/>
    <x v="56"/>
    <n v="2.0499999999999998"/>
    <x v="56"/>
    <n v="5.9"/>
    <s v="IMF WEO 2026"/>
    <n v="124.2"/>
    <d v="2026-01-01T00:00:00"/>
    <n v="-1"/>
    <n v="3.1"/>
    <n v="2.5"/>
    <d v="2026-03-20T00:00:00"/>
    <s v="https://www.numbeo.com/food-prices/in/Lima"/>
    <n v="10151200"/>
    <x v="461"/>
  </r>
  <r>
    <x v="98"/>
    <x v="72"/>
    <s v="PER"/>
    <s v="Latin America"/>
    <x v="4"/>
    <x v="4"/>
    <d v="2026-02-01T00:00:00"/>
    <x v="7"/>
    <s v="Apples_1kg"/>
    <s v="Fruits"/>
    <n v="1"/>
    <s v="kg"/>
    <x v="1281"/>
    <x v="56"/>
    <n v="2.0099999999999998"/>
    <x v="56"/>
    <n v="5.9"/>
    <s v="IMF WEO 2026"/>
    <n v="125.3"/>
    <d v="2026-02-01T00:00:00"/>
    <n v="-1"/>
    <n v="3.1"/>
    <n v="2.5"/>
    <d v="2026-03-20T00:00:00"/>
    <s v="https://www.numbeo.com/food-prices/in/Lima"/>
    <n v="10151200"/>
    <x v="462"/>
  </r>
  <r>
    <x v="98"/>
    <x v="72"/>
    <s v="PER"/>
    <s v="Latin America"/>
    <x v="4"/>
    <x v="5"/>
    <d v="2026-03-01T00:00:00"/>
    <x v="7"/>
    <s v="Apples_1kg"/>
    <s v="Fruits"/>
    <n v="1"/>
    <s v="kg"/>
    <x v="1420"/>
    <x v="56"/>
    <n v="2.04"/>
    <x v="56"/>
    <n v="5.9"/>
    <s v="IMF WEO 2026"/>
    <n v="126"/>
    <d v="2026-03-01T00:00:00"/>
    <n v="-1"/>
    <n v="3.1"/>
    <n v="2.5"/>
    <d v="2026-03-20T00:00:00"/>
    <s v="https://www.numbeo.com/food-prices/in/Lima"/>
    <n v="10151200"/>
    <x v="49"/>
  </r>
  <r>
    <x v="98"/>
    <x v="72"/>
    <s v="PER"/>
    <s v="Latin America"/>
    <x v="4"/>
    <x v="0"/>
    <d v="2025-10-01T00:00:00"/>
    <x v="8"/>
    <s v="Bananas_1kg"/>
    <s v="Fruits"/>
    <n v="1"/>
    <s v="kg"/>
    <x v="4321"/>
    <x v="56"/>
    <n v="1.79"/>
    <x v="56"/>
    <n v="5.9"/>
    <s v="IMF WEO 2026"/>
    <n v="127.1"/>
    <d v="2025-10-01T00:00:00"/>
    <n v="-1"/>
    <n v="3.1"/>
    <n v="2.5"/>
    <d v="2026-03-20T00:00:00"/>
    <s v="https://www.numbeo.com/food-prices/in/Lima"/>
    <n v="10151200"/>
    <x v="459"/>
  </r>
  <r>
    <x v="98"/>
    <x v="72"/>
    <s v="PER"/>
    <s v="Latin America"/>
    <x v="4"/>
    <x v="1"/>
    <d v="2025-11-01T00:00:00"/>
    <x v="8"/>
    <s v="Bananas_1kg"/>
    <s v="Fruits"/>
    <n v="1"/>
    <s v="kg"/>
    <x v="4135"/>
    <x v="56"/>
    <n v="1.91"/>
    <x v="56"/>
    <n v="5.9"/>
    <s v="IMF WEO 2026"/>
    <n v="126.2"/>
    <d v="2025-11-01T00:00:00"/>
    <n v="-1"/>
    <n v="3.1"/>
    <n v="2.5"/>
    <d v="2026-03-20T00:00:00"/>
    <s v="https://www.numbeo.com/food-prices/in/Lima"/>
    <n v="10151200"/>
    <x v="460"/>
  </r>
  <r>
    <x v="98"/>
    <x v="72"/>
    <s v="PER"/>
    <s v="Latin America"/>
    <x v="4"/>
    <x v="2"/>
    <d v="2025-12-01T00:00:00"/>
    <x v="8"/>
    <s v="Bananas_1kg"/>
    <s v="Fruits"/>
    <n v="1"/>
    <s v="kg"/>
    <x v="1463"/>
    <x v="56"/>
    <n v="1.98"/>
    <x v="56"/>
    <n v="5.9"/>
    <s v="IMF WEO 2026"/>
    <n v="125.8"/>
    <d v="2025-12-01T00:00:00"/>
    <n v="-1"/>
    <n v="3.1"/>
    <n v="2.5"/>
    <d v="2026-03-20T00:00:00"/>
    <s v="https://www.numbeo.com/food-prices/in/Lima"/>
    <n v="10151200"/>
    <x v="45"/>
  </r>
  <r>
    <x v="98"/>
    <x v="72"/>
    <s v="PER"/>
    <s v="Latin America"/>
    <x v="4"/>
    <x v="3"/>
    <d v="2026-01-01T00:00:00"/>
    <x v="8"/>
    <s v="Bananas_1kg"/>
    <s v="Fruits"/>
    <n v="1"/>
    <s v="kg"/>
    <x v="4322"/>
    <x v="56"/>
    <n v="1.99"/>
    <x v="56"/>
    <n v="5.9"/>
    <s v="IMF WEO 2026"/>
    <n v="124.2"/>
    <d v="2026-01-01T00:00:00"/>
    <n v="-1"/>
    <n v="3.1"/>
    <n v="2.5"/>
    <d v="2026-03-20T00:00:00"/>
    <s v="https://www.numbeo.com/food-prices/in/Lima"/>
    <n v="10151200"/>
    <x v="461"/>
  </r>
  <r>
    <x v="98"/>
    <x v="72"/>
    <s v="PER"/>
    <s v="Latin America"/>
    <x v="4"/>
    <x v="4"/>
    <d v="2026-02-01T00:00:00"/>
    <x v="8"/>
    <s v="Bananas_1kg"/>
    <s v="Fruits"/>
    <n v="1"/>
    <s v="kg"/>
    <x v="638"/>
    <x v="56"/>
    <n v="1.93"/>
    <x v="56"/>
    <n v="5.9"/>
    <s v="IMF WEO 2026"/>
    <n v="125.3"/>
    <d v="2026-02-01T00:00:00"/>
    <n v="-1"/>
    <n v="3.1"/>
    <n v="2.5"/>
    <d v="2026-03-20T00:00:00"/>
    <s v="https://www.numbeo.com/food-prices/in/Lima"/>
    <n v="10151200"/>
    <x v="462"/>
  </r>
  <r>
    <x v="98"/>
    <x v="72"/>
    <s v="PER"/>
    <s v="Latin America"/>
    <x v="4"/>
    <x v="5"/>
    <d v="2026-03-01T00:00:00"/>
    <x v="8"/>
    <s v="Bananas_1kg"/>
    <s v="Fruits"/>
    <n v="1"/>
    <s v="kg"/>
    <x v="4323"/>
    <x v="56"/>
    <n v="1.96"/>
    <x v="56"/>
    <n v="5.9"/>
    <s v="IMF WEO 2026"/>
    <n v="126"/>
    <d v="2026-03-01T00:00:00"/>
    <n v="-1"/>
    <n v="3.1"/>
    <n v="2.5"/>
    <d v="2026-03-20T00:00:00"/>
    <s v="https://www.numbeo.com/food-prices/in/Lima"/>
    <n v="10151200"/>
    <x v="49"/>
  </r>
  <r>
    <x v="98"/>
    <x v="72"/>
    <s v="PER"/>
    <s v="Latin America"/>
    <x v="4"/>
    <x v="0"/>
    <d v="2025-10-01T00:00:00"/>
    <x v="9"/>
    <s v="Oranges_1kg"/>
    <s v="Fruits"/>
    <n v="1"/>
    <s v="kg"/>
    <x v="127"/>
    <x v="56"/>
    <n v="1.21"/>
    <x v="56"/>
    <n v="5.9"/>
    <s v="IMF WEO 2026"/>
    <n v="127.1"/>
    <d v="2025-10-01T00:00:00"/>
    <n v="-1"/>
    <n v="3.1"/>
    <n v="2.5"/>
    <d v="2026-03-20T00:00:00"/>
    <s v="https://www.numbeo.com/food-prices/in/Lima"/>
    <n v="10151200"/>
    <x v="459"/>
  </r>
  <r>
    <x v="98"/>
    <x v="72"/>
    <s v="PER"/>
    <s v="Latin America"/>
    <x v="4"/>
    <x v="1"/>
    <d v="2025-11-01T00:00:00"/>
    <x v="9"/>
    <s v="Oranges_1kg"/>
    <s v="Fruits"/>
    <n v="1"/>
    <s v="kg"/>
    <x v="86"/>
    <x v="56"/>
    <n v="1.34"/>
    <x v="56"/>
    <n v="5.9"/>
    <s v="IMF WEO 2026"/>
    <n v="126.2"/>
    <d v="2025-11-01T00:00:00"/>
    <n v="-1"/>
    <n v="3.1"/>
    <n v="2.5"/>
    <d v="2026-03-20T00:00:00"/>
    <s v="https://www.numbeo.com/food-prices/in/Lima"/>
    <n v="10151200"/>
    <x v="460"/>
  </r>
  <r>
    <x v="98"/>
    <x v="72"/>
    <s v="PER"/>
    <s v="Latin America"/>
    <x v="4"/>
    <x v="2"/>
    <d v="2025-12-01T00:00:00"/>
    <x v="9"/>
    <s v="Oranges_1kg"/>
    <s v="Fruits"/>
    <n v="1"/>
    <s v="kg"/>
    <x v="190"/>
    <x v="56"/>
    <n v="1.31"/>
    <x v="56"/>
    <n v="5.9"/>
    <s v="IMF WEO 2026"/>
    <n v="125.8"/>
    <d v="2025-12-01T00:00:00"/>
    <n v="-1"/>
    <n v="3.1"/>
    <n v="2.5"/>
    <d v="2026-03-20T00:00:00"/>
    <s v="https://www.numbeo.com/food-prices/in/Lima"/>
    <n v="10151200"/>
    <x v="45"/>
  </r>
  <r>
    <x v="98"/>
    <x v="72"/>
    <s v="PER"/>
    <s v="Latin America"/>
    <x v="4"/>
    <x v="3"/>
    <d v="2026-01-01T00:00:00"/>
    <x v="9"/>
    <s v="Oranges_1kg"/>
    <s v="Fruits"/>
    <n v="1"/>
    <s v="kg"/>
    <x v="92"/>
    <x v="56"/>
    <n v="1.32"/>
    <x v="56"/>
    <n v="5.9"/>
    <s v="IMF WEO 2026"/>
    <n v="124.2"/>
    <d v="2026-01-01T00:00:00"/>
    <n v="-1"/>
    <n v="3.1"/>
    <n v="2.5"/>
    <d v="2026-03-20T00:00:00"/>
    <s v="https://www.numbeo.com/food-prices/in/Lima"/>
    <n v="10151200"/>
    <x v="461"/>
  </r>
  <r>
    <x v="98"/>
    <x v="72"/>
    <s v="PER"/>
    <s v="Latin America"/>
    <x v="4"/>
    <x v="4"/>
    <d v="2026-02-01T00:00:00"/>
    <x v="9"/>
    <s v="Oranges_1kg"/>
    <s v="Fruits"/>
    <n v="1"/>
    <s v="kg"/>
    <x v="122"/>
    <x v="56"/>
    <n v="1.27"/>
    <x v="56"/>
    <n v="5.9"/>
    <s v="IMF WEO 2026"/>
    <n v="125.3"/>
    <d v="2026-02-01T00:00:00"/>
    <n v="-1"/>
    <n v="3.1"/>
    <n v="2.5"/>
    <d v="2026-03-20T00:00:00"/>
    <s v="https://www.numbeo.com/food-prices/in/Lima"/>
    <n v="10151200"/>
    <x v="462"/>
  </r>
  <r>
    <x v="98"/>
    <x v="72"/>
    <s v="PER"/>
    <s v="Latin America"/>
    <x v="4"/>
    <x v="5"/>
    <d v="2026-03-01T00:00:00"/>
    <x v="9"/>
    <s v="Oranges_1kg"/>
    <s v="Fruits"/>
    <n v="1"/>
    <s v="kg"/>
    <x v="413"/>
    <x v="56"/>
    <n v="1.3"/>
    <x v="56"/>
    <n v="5.9"/>
    <s v="IMF WEO 2026"/>
    <n v="126"/>
    <d v="2026-03-01T00:00:00"/>
    <n v="-1"/>
    <n v="3.1"/>
    <n v="2.5"/>
    <d v="2026-03-20T00:00:00"/>
    <s v="https://www.numbeo.com/food-prices/in/Lima"/>
    <n v="10151200"/>
    <x v="49"/>
  </r>
  <r>
    <x v="98"/>
    <x v="72"/>
    <s v="PER"/>
    <s v="Latin America"/>
    <x v="4"/>
    <x v="0"/>
    <d v="2025-10-01T00:00:00"/>
    <x v="10"/>
    <s v="Tomatoes_1kg"/>
    <s v="Vegetables"/>
    <n v="1"/>
    <s v="kg"/>
    <x v="4324"/>
    <x v="56"/>
    <n v="3"/>
    <x v="56"/>
    <n v="5.9"/>
    <s v="IMF WEO 2026"/>
    <n v="127.1"/>
    <d v="2025-10-01T00:00:00"/>
    <n v="-1"/>
    <n v="3.1"/>
    <n v="2.5"/>
    <d v="2026-03-20T00:00:00"/>
    <s v="https://www.numbeo.com/food-prices/in/Lima"/>
    <n v="10151200"/>
    <x v="459"/>
  </r>
  <r>
    <x v="98"/>
    <x v="72"/>
    <s v="PER"/>
    <s v="Latin America"/>
    <x v="4"/>
    <x v="1"/>
    <d v="2025-11-01T00:00:00"/>
    <x v="10"/>
    <s v="Tomatoes_1kg"/>
    <s v="Vegetables"/>
    <n v="1"/>
    <s v="kg"/>
    <x v="4325"/>
    <x v="56"/>
    <n v="3.29"/>
    <x v="56"/>
    <n v="5.9"/>
    <s v="IMF WEO 2026"/>
    <n v="126.2"/>
    <d v="2025-11-01T00:00:00"/>
    <n v="-1"/>
    <n v="3.1"/>
    <n v="2.5"/>
    <d v="2026-03-20T00:00:00"/>
    <s v="https://www.numbeo.com/food-prices/in/Lima"/>
    <n v="10151200"/>
    <x v="460"/>
  </r>
  <r>
    <x v="98"/>
    <x v="72"/>
    <s v="PER"/>
    <s v="Latin America"/>
    <x v="4"/>
    <x v="2"/>
    <d v="2025-12-01T00:00:00"/>
    <x v="10"/>
    <s v="Tomatoes_1kg"/>
    <s v="Vegetables"/>
    <n v="1"/>
    <s v="kg"/>
    <x v="4326"/>
    <x v="56"/>
    <n v="3.39"/>
    <x v="56"/>
    <n v="5.9"/>
    <s v="IMF WEO 2026"/>
    <n v="125.8"/>
    <d v="2025-12-01T00:00:00"/>
    <n v="-1"/>
    <n v="3.1"/>
    <n v="2.5"/>
    <d v="2026-03-20T00:00:00"/>
    <s v="https://www.numbeo.com/food-prices/in/Lima"/>
    <n v="10151200"/>
    <x v="45"/>
  </r>
  <r>
    <x v="98"/>
    <x v="72"/>
    <s v="PER"/>
    <s v="Latin America"/>
    <x v="4"/>
    <x v="3"/>
    <d v="2026-01-01T00:00:00"/>
    <x v="10"/>
    <s v="Tomatoes_1kg"/>
    <s v="Vegetables"/>
    <n v="1"/>
    <s v="kg"/>
    <x v="2427"/>
    <x v="56"/>
    <n v="3.35"/>
    <x v="56"/>
    <n v="5.9"/>
    <s v="IMF WEO 2026"/>
    <n v="124.2"/>
    <d v="2026-01-01T00:00:00"/>
    <n v="-1"/>
    <n v="3.1"/>
    <n v="2.5"/>
    <d v="2026-03-20T00:00:00"/>
    <s v="https://www.numbeo.com/food-prices/in/Lima"/>
    <n v="10151200"/>
    <x v="461"/>
  </r>
  <r>
    <x v="98"/>
    <x v="72"/>
    <s v="PER"/>
    <s v="Latin America"/>
    <x v="4"/>
    <x v="4"/>
    <d v="2026-02-01T00:00:00"/>
    <x v="10"/>
    <s v="Tomatoes_1kg"/>
    <s v="Vegetables"/>
    <n v="1"/>
    <s v="kg"/>
    <x v="4327"/>
    <x v="56"/>
    <n v="3.21"/>
    <x v="56"/>
    <n v="5.9"/>
    <s v="IMF WEO 2026"/>
    <n v="125.3"/>
    <d v="2026-02-01T00:00:00"/>
    <n v="-1"/>
    <n v="3.1"/>
    <n v="2.5"/>
    <d v="2026-03-20T00:00:00"/>
    <s v="https://www.numbeo.com/food-prices/in/Lima"/>
    <n v="10151200"/>
    <x v="462"/>
  </r>
  <r>
    <x v="98"/>
    <x v="72"/>
    <s v="PER"/>
    <s v="Latin America"/>
    <x v="4"/>
    <x v="5"/>
    <d v="2026-03-01T00:00:00"/>
    <x v="10"/>
    <s v="Tomatoes_1kg"/>
    <s v="Vegetables"/>
    <n v="1"/>
    <s v="kg"/>
    <x v="4328"/>
    <x v="56"/>
    <n v="3.26"/>
    <x v="56"/>
    <n v="5.9"/>
    <s v="IMF WEO 2026"/>
    <n v="126"/>
    <d v="2026-03-01T00:00:00"/>
    <n v="-1"/>
    <n v="3.1"/>
    <n v="2.5"/>
    <d v="2026-03-20T00:00:00"/>
    <s v="https://www.numbeo.com/food-prices/in/Lima"/>
    <n v="10151200"/>
    <x v="49"/>
  </r>
  <r>
    <x v="98"/>
    <x v="72"/>
    <s v="PER"/>
    <s v="Latin America"/>
    <x v="4"/>
    <x v="0"/>
    <d v="2025-10-01T00:00:00"/>
    <x v="11"/>
    <s v="Potatoes_1kg"/>
    <s v="Vegetables"/>
    <n v="1"/>
    <s v="kg"/>
    <x v="265"/>
    <x v="56"/>
    <n v="0.9"/>
    <x v="56"/>
    <n v="5.9"/>
    <s v="IMF WEO 2026"/>
    <n v="127.1"/>
    <d v="2025-10-01T00:00:00"/>
    <n v="-1"/>
    <n v="3.1"/>
    <n v="2.5"/>
    <d v="2026-03-20T00:00:00"/>
    <s v="https://www.numbeo.com/food-prices/in/Lima"/>
    <n v="10151200"/>
    <x v="459"/>
  </r>
  <r>
    <x v="98"/>
    <x v="72"/>
    <s v="PER"/>
    <s v="Latin America"/>
    <x v="4"/>
    <x v="1"/>
    <d v="2025-11-01T00:00:00"/>
    <x v="11"/>
    <s v="Potatoes_1kg"/>
    <s v="Vegetables"/>
    <n v="1"/>
    <s v="kg"/>
    <x v="610"/>
    <x v="56"/>
    <n v="0.98"/>
    <x v="56"/>
    <n v="5.9"/>
    <s v="IMF WEO 2026"/>
    <n v="126.2"/>
    <d v="2025-11-01T00:00:00"/>
    <n v="-1"/>
    <n v="3.1"/>
    <n v="2.5"/>
    <d v="2026-03-20T00:00:00"/>
    <s v="https://www.numbeo.com/food-prices/in/Lima"/>
    <n v="10151200"/>
    <x v="460"/>
  </r>
  <r>
    <x v="98"/>
    <x v="72"/>
    <s v="PER"/>
    <s v="Latin America"/>
    <x v="4"/>
    <x v="2"/>
    <d v="2025-12-01T00:00:00"/>
    <x v="11"/>
    <s v="Potatoes_1kg"/>
    <s v="Vegetables"/>
    <n v="1"/>
    <s v="kg"/>
    <x v="215"/>
    <x v="56"/>
    <n v="0.99"/>
    <x v="56"/>
    <n v="5.9"/>
    <s v="IMF WEO 2026"/>
    <n v="125.8"/>
    <d v="2025-12-01T00:00:00"/>
    <n v="-1"/>
    <n v="3.1"/>
    <n v="2.5"/>
    <d v="2026-03-20T00:00:00"/>
    <s v="https://www.numbeo.com/food-prices/in/Lima"/>
    <n v="10151200"/>
    <x v="45"/>
  </r>
  <r>
    <x v="98"/>
    <x v="72"/>
    <s v="PER"/>
    <s v="Latin America"/>
    <x v="4"/>
    <x v="3"/>
    <d v="2026-01-01T00:00:00"/>
    <x v="11"/>
    <s v="Potatoes_1kg"/>
    <s v="Vegetables"/>
    <n v="1"/>
    <s v="kg"/>
    <x v="4329"/>
    <x v="56"/>
    <n v="1"/>
    <x v="56"/>
    <n v="5.9"/>
    <s v="IMF WEO 2026"/>
    <n v="124.2"/>
    <d v="2026-01-01T00:00:00"/>
    <n v="-1"/>
    <n v="3.1"/>
    <n v="2.5"/>
    <d v="2026-03-20T00:00:00"/>
    <s v="https://www.numbeo.com/food-prices/in/Lima"/>
    <n v="10151200"/>
    <x v="461"/>
  </r>
  <r>
    <x v="98"/>
    <x v="72"/>
    <s v="PER"/>
    <s v="Latin America"/>
    <x v="4"/>
    <x v="4"/>
    <d v="2026-02-01T00:00:00"/>
    <x v="11"/>
    <s v="Potatoes_1kg"/>
    <s v="Vegetables"/>
    <n v="1"/>
    <s v="kg"/>
    <x v="804"/>
    <x v="56"/>
    <n v="0.96"/>
    <x v="56"/>
    <n v="5.9"/>
    <s v="IMF WEO 2026"/>
    <n v="125.3"/>
    <d v="2026-02-01T00:00:00"/>
    <n v="-1"/>
    <n v="3.1"/>
    <n v="2.5"/>
    <d v="2026-03-20T00:00:00"/>
    <s v="https://www.numbeo.com/food-prices/in/Lima"/>
    <n v="10151200"/>
    <x v="462"/>
  </r>
  <r>
    <x v="98"/>
    <x v="72"/>
    <s v="PER"/>
    <s v="Latin America"/>
    <x v="4"/>
    <x v="5"/>
    <d v="2026-03-01T00:00:00"/>
    <x v="11"/>
    <s v="Potatoes_1kg"/>
    <s v="Vegetables"/>
    <n v="1"/>
    <s v="kg"/>
    <x v="610"/>
    <x v="56"/>
    <n v="0.98"/>
    <x v="56"/>
    <n v="5.9"/>
    <s v="IMF WEO 2026"/>
    <n v="126"/>
    <d v="2026-03-01T00:00:00"/>
    <n v="-1"/>
    <n v="3.1"/>
    <n v="2.5"/>
    <d v="2026-03-20T00:00:00"/>
    <s v="https://www.numbeo.com/food-prices/in/Lima"/>
    <n v="10151200"/>
    <x v="49"/>
  </r>
  <r>
    <x v="98"/>
    <x v="72"/>
    <s v="PER"/>
    <s v="Latin America"/>
    <x v="4"/>
    <x v="0"/>
    <d v="2025-10-01T00:00:00"/>
    <x v="12"/>
    <s v="Onions_1kg"/>
    <s v="Vegetables"/>
    <n v="1"/>
    <s v="kg"/>
    <x v="1205"/>
    <x v="56"/>
    <n v="1.52"/>
    <x v="56"/>
    <n v="5.9"/>
    <s v="IMF WEO 2026"/>
    <n v="127.1"/>
    <d v="2025-10-01T00:00:00"/>
    <n v="-1"/>
    <n v="3.1"/>
    <n v="2.5"/>
    <d v="2026-03-20T00:00:00"/>
    <s v="https://www.numbeo.com/food-prices/in/Lima"/>
    <n v="10151200"/>
    <x v="459"/>
  </r>
  <r>
    <x v="98"/>
    <x v="72"/>
    <s v="PER"/>
    <s v="Latin America"/>
    <x v="4"/>
    <x v="1"/>
    <d v="2025-11-01T00:00:00"/>
    <x v="12"/>
    <s v="Onions_1kg"/>
    <s v="Vegetables"/>
    <n v="1"/>
    <s v="kg"/>
    <x v="42"/>
    <x v="56"/>
    <n v="1.71"/>
    <x v="56"/>
    <n v="5.9"/>
    <s v="IMF WEO 2026"/>
    <n v="126.2"/>
    <d v="2025-11-01T00:00:00"/>
    <n v="-1"/>
    <n v="3.1"/>
    <n v="2.5"/>
    <d v="2026-03-20T00:00:00"/>
    <s v="https://www.numbeo.com/food-prices/in/Lima"/>
    <n v="10151200"/>
    <x v="460"/>
  </r>
  <r>
    <x v="98"/>
    <x v="72"/>
    <s v="PER"/>
    <s v="Latin America"/>
    <x v="4"/>
    <x v="2"/>
    <d v="2025-12-01T00:00:00"/>
    <x v="12"/>
    <s v="Onions_1kg"/>
    <s v="Vegetables"/>
    <n v="1"/>
    <s v="kg"/>
    <x v="1462"/>
    <x v="56"/>
    <n v="1.72"/>
    <x v="56"/>
    <n v="5.9"/>
    <s v="IMF WEO 2026"/>
    <n v="125.8"/>
    <d v="2025-12-01T00:00:00"/>
    <n v="-1"/>
    <n v="3.1"/>
    <n v="2.5"/>
    <d v="2026-03-20T00:00:00"/>
    <s v="https://www.numbeo.com/food-prices/in/Lima"/>
    <n v="10151200"/>
    <x v="45"/>
  </r>
  <r>
    <x v="98"/>
    <x v="72"/>
    <s v="PER"/>
    <s v="Latin America"/>
    <x v="4"/>
    <x v="3"/>
    <d v="2026-01-01T00:00:00"/>
    <x v="12"/>
    <s v="Onions_1kg"/>
    <s v="Vegetables"/>
    <n v="1"/>
    <s v="kg"/>
    <x v="4299"/>
    <x v="56"/>
    <n v="1.59"/>
    <x v="56"/>
    <n v="5.9"/>
    <s v="IMF WEO 2026"/>
    <n v="124.2"/>
    <d v="2026-01-01T00:00:00"/>
    <n v="-1"/>
    <n v="3.1"/>
    <n v="2.5"/>
    <d v="2026-03-20T00:00:00"/>
    <s v="https://www.numbeo.com/food-prices/in/Lima"/>
    <n v="10151200"/>
    <x v="461"/>
  </r>
  <r>
    <x v="98"/>
    <x v="72"/>
    <s v="PER"/>
    <s v="Latin America"/>
    <x v="4"/>
    <x v="4"/>
    <d v="2026-02-01T00:00:00"/>
    <x v="12"/>
    <s v="Onions_1kg"/>
    <s v="Vegetables"/>
    <n v="1"/>
    <s v="kg"/>
    <x v="363"/>
    <x v="56"/>
    <n v="1.62"/>
    <x v="56"/>
    <n v="5.9"/>
    <s v="IMF WEO 2026"/>
    <n v="125.3"/>
    <d v="2026-02-01T00:00:00"/>
    <n v="-1"/>
    <n v="3.1"/>
    <n v="2.5"/>
    <d v="2026-03-20T00:00:00"/>
    <s v="https://www.numbeo.com/food-prices/in/Lima"/>
    <n v="10151200"/>
    <x v="462"/>
  </r>
  <r>
    <x v="98"/>
    <x v="72"/>
    <s v="PER"/>
    <s v="Latin America"/>
    <x v="4"/>
    <x v="5"/>
    <d v="2026-03-01T00:00:00"/>
    <x v="12"/>
    <s v="Onions_1kg"/>
    <s v="Vegetables"/>
    <n v="1"/>
    <s v="kg"/>
    <x v="412"/>
    <x v="56"/>
    <n v="1.63"/>
    <x v="56"/>
    <n v="5.9"/>
    <s v="IMF WEO 2026"/>
    <n v="126"/>
    <d v="2026-03-01T00:00:00"/>
    <n v="-1"/>
    <n v="3.1"/>
    <n v="2.5"/>
    <d v="2026-03-20T00:00:00"/>
    <s v="https://www.numbeo.com/food-prices/in/Lima"/>
    <n v="10151200"/>
    <x v="49"/>
  </r>
  <r>
    <x v="98"/>
    <x v="72"/>
    <s v="PER"/>
    <s v="Latin America"/>
    <x v="4"/>
    <x v="0"/>
    <d v="2025-10-01T00:00:00"/>
    <x v="13"/>
    <s v="Lettuce_1hd"/>
    <s v="Vegetables"/>
    <n v="1"/>
    <s v="head"/>
    <x v="66"/>
    <x v="56"/>
    <n v="0.8"/>
    <x v="56"/>
    <n v="5.9"/>
    <s v="IMF WEO 2026"/>
    <n v="127.1"/>
    <d v="2025-10-01T00:00:00"/>
    <n v="-1"/>
    <n v="3.1"/>
    <n v="2.5"/>
    <d v="2026-03-20T00:00:00"/>
    <s v="https://www.numbeo.com/food-prices/in/Lima"/>
    <n v="10151200"/>
    <x v="459"/>
  </r>
  <r>
    <x v="98"/>
    <x v="72"/>
    <s v="PER"/>
    <s v="Latin America"/>
    <x v="4"/>
    <x v="1"/>
    <d v="2025-11-01T00:00:00"/>
    <x v="13"/>
    <s v="Lettuce_1hd"/>
    <s v="Vegetables"/>
    <n v="1"/>
    <s v="head"/>
    <x v="383"/>
    <x v="56"/>
    <n v="0.88"/>
    <x v="56"/>
    <n v="5.9"/>
    <s v="IMF WEO 2026"/>
    <n v="126.2"/>
    <d v="2025-11-01T00:00:00"/>
    <n v="-1"/>
    <n v="3.1"/>
    <n v="2.5"/>
    <d v="2026-03-20T00:00:00"/>
    <s v="https://www.numbeo.com/food-prices/in/Lima"/>
    <n v="10151200"/>
    <x v="460"/>
  </r>
  <r>
    <x v="98"/>
    <x v="72"/>
    <s v="PER"/>
    <s v="Latin America"/>
    <x v="4"/>
    <x v="2"/>
    <d v="2025-12-01T00:00:00"/>
    <x v="13"/>
    <s v="Lettuce_1hd"/>
    <s v="Vegetables"/>
    <n v="1"/>
    <s v="head"/>
    <x v="135"/>
    <x v="56"/>
    <n v="0.89"/>
    <x v="56"/>
    <n v="5.9"/>
    <s v="IMF WEO 2026"/>
    <n v="125.8"/>
    <d v="2025-12-01T00:00:00"/>
    <n v="-1"/>
    <n v="3.1"/>
    <n v="2.5"/>
    <d v="2026-03-20T00:00:00"/>
    <s v="https://www.numbeo.com/food-prices/in/Lima"/>
    <n v="10151200"/>
    <x v="45"/>
  </r>
  <r>
    <x v="98"/>
    <x v="72"/>
    <s v="PER"/>
    <s v="Latin America"/>
    <x v="4"/>
    <x v="3"/>
    <d v="2026-01-01T00:00:00"/>
    <x v="13"/>
    <s v="Lettuce_1hd"/>
    <s v="Vegetables"/>
    <n v="1"/>
    <s v="head"/>
    <x v="197"/>
    <x v="56"/>
    <n v="0.87"/>
    <x v="56"/>
    <n v="5.9"/>
    <s v="IMF WEO 2026"/>
    <n v="124.2"/>
    <d v="2026-01-01T00:00:00"/>
    <n v="-1"/>
    <n v="3.1"/>
    <n v="2.5"/>
    <d v="2026-03-20T00:00:00"/>
    <s v="https://www.numbeo.com/food-prices/in/Lima"/>
    <n v="10151200"/>
    <x v="461"/>
  </r>
  <r>
    <x v="98"/>
    <x v="72"/>
    <s v="PER"/>
    <s v="Latin America"/>
    <x v="4"/>
    <x v="4"/>
    <d v="2026-02-01T00:00:00"/>
    <x v="13"/>
    <s v="Lettuce_1hd"/>
    <s v="Vegetables"/>
    <n v="1"/>
    <s v="head"/>
    <x v="717"/>
    <x v="56"/>
    <n v="0.85"/>
    <x v="56"/>
    <n v="5.9"/>
    <s v="IMF WEO 2026"/>
    <n v="125.3"/>
    <d v="2026-02-01T00:00:00"/>
    <n v="-1"/>
    <n v="3.1"/>
    <n v="2.5"/>
    <d v="2026-03-20T00:00:00"/>
    <s v="https://www.numbeo.com/food-prices/in/Lima"/>
    <n v="10151200"/>
    <x v="462"/>
  </r>
  <r>
    <x v="98"/>
    <x v="72"/>
    <s v="PER"/>
    <s v="Latin America"/>
    <x v="4"/>
    <x v="5"/>
    <d v="2026-03-01T00:00:00"/>
    <x v="13"/>
    <s v="Lettuce_1hd"/>
    <s v="Vegetables"/>
    <n v="1"/>
    <s v="head"/>
    <x v="1171"/>
    <x v="56"/>
    <n v="0.86"/>
    <x v="56"/>
    <n v="5.9"/>
    <s v="IMF WEO 2026"/>
    <n v="126"/>
    <d v="2026-03-01T00:00:00"/>
    <n v="-1"/>
    <n v="3.1"/>
    <n v="2.5"/>
    <d v="2026-03-20T00:00:00"/>
    <s v="https://www.numbeo.com/food-prices/in/Lima"/>
    <n v="10151200"/>
    <x v="49"/>
  </r>
  <r>
    <x v="99"/>
    <x v="73"/>
    <s v="CHL"/>
    <s v="Latin America"/>
    <x v="4"/>
    <x v="0"/>
    <d v="2025-10-01T00:00:00"/>
    <x v="0"/>
    <s v="Milk_1L"/>
    <s v="Dairy"/>
    <n v="1"/>
    <s v="liter"/>
    <x v="4330"/>
    <x v="57"/>
    <n v="1.33"/>
    <x v="57"/>
    <n v="5.9"/>
    <s v="IMF WEO 2026"/>
    <n v="127.1"/>
    <d v="2025-10-01T00:00:00"/>
    <n v="-1"/>
    <n v="3.1"/>
    <n v="2.5"/>
    <d v="2026-03-20T00:00:00"/>
    <s v="https://www.numbeo.com/food-prices/in/Santiago"/>
    <n v="5614000"/>
    <x v="198"/>
  </r>
  <r>
    <x v="99"/>
    <x v="73"/>
    <s v="CHL"/>
    <s v="Latin America"/>
    <x v="4"/>
    <x v="1"/>
    <d v="2025-11-01T00:00:00"/>
    <x v="0"/>
    <s v="Milk_1L"/>
    <s v="Dairy"/>
    <n v="1"/>
    <s v="liter"/>
    <x v="4331"/>
    <x v="57"/>
    <n v="1.34"/>
    <x v="57"/>
    <n v="5.9"/>
    <s v="IMF WEO 2026"/>
    <n v="126.2"/>
    <d v="2025-11-01T00:00:00"/>
    <n v="-1"/>
    <n v="3.1"/>
    <n v="2.5"/>
    <d v="2026-03-20T00:00:00"/>
    <s v="https://www.numbeo.com/food-prices/in/Santiago"/>
    <n v="5614000"/>
    <x v="96"/>
  </r>
  <r>
    <x v="99"/>
    <x v="73"/>
    <s v="CHL"/>
    <s v="Latin America"/>
    <x v="4"/>
    <x v="2"/>
    <d v="2025-12-01T00:00:00"/>
    <x v="0"/>
    <s v="Milk_1L"/>
    <s v="Dairy"/>
    <n v="1"/>
    <s v="liter"/>
    <x v="4332"/>
    <x v="57"/>
    <n v="1.32"/>
    <x v="57"/>
    <n v="5.9"/>
    <s v="IMF WEO 2026"/>
    <n v="125.8"/>
    <d v="2025-12-01T00:00:00"/>
    <n v="-1"/>
    <n v="3.1"/>
    <n v="2.5"/>
    <d v="2026-03-20T00:00:00"/>
    <s v="https://www.numbeo.com/food-prices/in/Santiago"/>
    <n v="5614000"/>
    <x v="463"/>
  </r>
  <r>
    <x v="99"/>
    <x v="73"/>
    <s v="CHL"/>
    <s v="Latin America"/>
    <x v="4"/>
    <x v="3"/>
    <d v="2026-01-01T00:00:00"/>
    <x v="0"/>
    <s v="Milk_1L"/>
    <s v="Dairy"/>
    <n v="1"/>
    <s v="liter"/>
    <x v="4333"/>
    <x v="57"/>
    <n v="1.35"/>
    <x v="57"/>
    <n v="5.9"/>
    <s v="IMF WEO 2026"/>
    <n v="124.2"/>
    <d v="2026-01-01T00:00:00"/>
    <n v="-1"/>
    <n v="3.1"/>
    <n v="2.5"/>
    <d v="2026-03-20T00:00:00"/>
    <s v="https://www.numbeo.com/food-prices/in/Santiago"/>
    <n v="5614000"/>
    <x v="153"/>
  </r>
  <r>
    <x v="99"/>
    <x v="73"/>
    <s v="CHL"/>
    <s v="Latin America"/>
    <x v="4"/>
    <x v="4"/>
    <d v="2026-02-01T00:00:00"/>
    <x v="0"/>
    <s v="Milk_1L"/>
    <s v="Dairy"/>
    <n v="1"/>
    <s v="liter"/>
    <x v="4334"/>
    <x v="57"/>
    <n v="1.38"/>
    <x v="57"/>
    <n v="5.9"/>
    <s v="IMF WEO 2026"/>
    <n v="125.3"/>
    <d v="2026-02-01T00:00:00"/>
    <n v="-1"/>
    <n v="3.1"/>
    <n v="2.5"/>
    <d v="2026-03-20T00:00:00"/>
    <s v="https://www.numbeo.com/food-prices/in/Santiago"/>
    <n v="5614000"/>
    <x v="464"/>
  </r>
  <r>
    <x v="99"/>
    <x v="73"/>
    <s v="CHL"/>
    <s v="Latin America"/>
    <x v="4"/>
    <x v="5"/>
    <d v="2026-03-01T00:00:00"/>
    <x v="0"/>
    <s v="Milk_1L"/>
    <s v="Dairy"/>
    <n v="1"/>
    <s v="liter"/>
    <x v="4333"/>
    <x v="57"/>
    <n v="1.35"/>
    <x v="57"/>
    <n v="5.9"/>
    <s v="IMF WEO 2026"/>
    <n v="126"/>
    <d v="2026-03-01T00:00:00"/>
    <n v="-1"/>
    <n v="3.1"/>
    <n v="2.5"/>
    <d v="2026-03-20T00:00:00"/>
    <s v="https://www.numbeo.com/food-prices/in/Santiago"/>
    <n v="5614000"/>
    <x v="465"/>
  </r>
  <r>
    <x v="99"/>
    <x v="73"/>
    <s v="CHL"/>
    <s v="Latin America"/>
    <x v="4"/>
    <x v="0"/>
    <d v="2025-10-01T00:00:00"/>
    <x v="1"/>
    <s v="Bread_500g"/>
    <s v="Bakery"/>
    <n v="500"/>
    <s v="grams"/>
    <x v="4335"/>
    <x v="57"/>
    <n v="1.72"/>
    <x v="57"/>
    <n v="5.9"/>
    <s v="IMF WEO 2026"/>
    <n v="127.1"/>
    <d v="2025-10-01T00:00:00"/>
    <n v="-1"/>
    <n v="3.1"/>
    <n v="2.5"/>
    <d v="2026-03-20T00:00:00"/>
    <s v="https://www.numbeo.com/food-prices/in/Santiago"/>
    <n v="5614000"/>
    <x v="198"/>
  </r>
  <r>
    <x v="99"/>
    <x v="73"/>
    <s v="CHL"/>
    <s v="Latin America"/>
    <x v="4"/>
    <x v="1"/>
    <d v="2025-11-01T00:00:00"/>
    <x v="1"/>
    <s v="Bread_500g"/>
    <s v="Bakery"/>
    <n v="500"/>
    <s v="grams"/>
    <x v="4336"/>
    <x v="57"/>
    <n v="1.76"/>
    <x v="57"/>
    <n v="5.9"/>
    <s v="IMF WEO 2026"/>
    <n v="126.2"/>
    <d v="2025-11-01T00:00:00"/>
    <n v="-1"/>
    <n v="3.1"/>
    <n v="2.5"/>
    <d v="2026-03-20T00:00:00"/>
    <s v="https://www.numbeo.com/food-prices/in/Santiago"/>
    <n v="5614000"/>
    <x v="96"/>
  </r>
  <r>
    <x v="99"/>
    <x v="73"/>
    <s v="CHL"/>
    <s v="Latin America"/>
    <x v="4"/>
    <x v="2"/>
    <d v="2025-12-01T00:00:00"/>
    <x v="1"/>
    <s v="Bread_500g"/>
    <s v="Bakery"/>
    <n v="500"/>
    <s v="grams"/>
    <x v="4337"/>
    <x v="57"/>
    <n v="1.7"/>
    <x v="57"/>
    <n v="5.9"/>
    <s v="IMF WEO 2026"/>
    <n v="125.8"/>
    <d v="2025-12-01T00:00:00"/>
    <n v="-1"/>
    <n v="3.1"/>
    <n v="2.5"/>
    <d v="2026-03-20T00:00:00"/>
    <s v="https://www.numbeo.com/food-prices/in/Santiago"/>
    <n v="5614000"/>
    <x v="463"/>
  </r>
  <r>
    <x v="99"/>
    <x v="73"/>
    <s v="CHL"/>
    <s v="Latin America"/>
    <x v="4"/>
    <x v="3"/>
    <d v="2026-01-01T00:00:00"/>
    <x v="1"/>
    <s v="Bread_500g"/>
    <s v="Bakery"/>
    <n v="500"/>
    <s v="grams"/>
    <x v="4335"/>
    <x v="57"/>
    <n v="1.72"/>
    <x v="57"/>
    <n v="5.9"/>
    <s v="IMF WEO 2026"/>
    <n v="124.2"/>
    <d v="2026-01-01T00:00:00"/>
    <n v="-1"/>
    <n v="3.1"/>
    <n v="2.5"/>
    <d v="2026-03-20T00:00:00"/>
    <s v="https://www.numbeo.com/food-prices/in/Santiago"/>
    <n v="5614000"/>
    <x v="153"/>
  </r>
  <r>
    <x v="99"/>
    <x v="73"/>
    <s v="CHL"/>
    <s v="Latin America"/>
    <x v="4"/>
    <x v="4"/>
    <d v="2026-02-01T00:00:00"/>
    <x v="1"/>
    <s v="Bread_500g"/>
    <s v="Bakery"/>
    <n v="500"/>
    <s v="grams"/>
    <x v="4338"/>
    <x v="57"/>
    <n v="1.75"/>
    <x v="57"/>
    <n v="5.9"/>
    <s v="IMF WEO 2026"/>
    <n v="125.3"/>
    <d v="2026-02-01T00:00:00"/>
    <n v="-1"/>
    <n v="3.1"/>
    <n v="2.5"/>
    <d v="2026-03-20T00:00:00"/>
    <s v="https://www.numbeo.com/food-prices/in/Santiago"/>
    <n v="5614000"/>
    <x v="464"/>
  </r>
  <r>
    <x v="99"/>
    <x v="73"/>
    <s v="CHL"/>
    <s v="Latin America"/>
    <x v="4"/>
    <x v="5"/>
    <d v="2026-03-01T00:00:00"/>
    <x v="1"/>
    <s v="Bread_500g"/>
    <s v="Bakery"/>
    <n v="500"/>
    <s v="grams"/>
    <x v="4339"/>
    <x v="57"/>
    <n v="1.77"/>
    <x v="57"/>
    <n v="5.9"/>
    <s v="IMF WEO 2026"/>
    <n v="126"/>
    <d v="2026-03-01T00:00:00"/>
    <n v="-1"/>
    <n v="3.1"/>
    <n v="2.5"/>
    <d v="2026-03-20T00:00:00"/>
    <s v="https://www.numbeo.com/food-prices/in/Santiago"/>
    <n v="5614000"/>
    <x v="465"/>
  </r>
  <r>
    <x v="99"/>
    <x v="73"/>
    <s v="CHL"/>
    <s v="Latin America"/>
    <x v="4"/>
    <x v="0"/>
    <d v="2025-10-01T00:00:00"/>
    <x v="2"/>
    <s v="Rice_1kg"/>
    <s v="Grains"/>
    <n v="1"/>
    <s v="kg"/>
    <x v="4340"/>
    <x v="57"/>
    <n v="1.92"/>
    <x v="57"/>
    <n v="5.9"/>
    <s v="IMF WEO 2026"/>
    <n v="127.1"/>
    <d v="2025-10-01T00:00:00"/>
    <n v="-1"/>
    <n v="3.1"/>
    <n v="2.5"/>
    <d v="2026-03-20T00:00:00"/>
    <s v="https://www.numbeo.com/food-prices/in/Santiago"/>
    <n v="5614000"/>
    <x v="198"/>
  </r>
  <r>
    <x v="99"/>
    <x v="73"/>
    <s v="CHL"/>
    <s v="Latin America"/>
    <x v="4"/>
    <x v="1"/>
    <d v="2025-11-01T00:00:00"/>
    <x v="2"/>
    <s v="Rice_1kg"/>
    <s v="Grains"/>
    <n v="1"/>
    <s v="kg"/>
    <x v="4341"/>
    <x v="57"/>
    <n v="2.0099999999999998"/>
    <x v="57"/>
    <n v="5.9"/>
    <s v="IMF WEO 2026"/>
    <n v="126.2"/>
    <d v="2025-11-01T00:00:00"/>
    <n v="-1"/>
    <n v="3.1"/>
    <n v="2.5"/>
    <d v="2026-03-20T00:00:00"/>
    <s v="https://www.numbeo.com/food-prices/in/Santiago"/>
    <n v="5614000"/>
    <x v="96"/>
  </r>
  <r>
    <x v="99"/>
    <x v="73"/>
    <s v="CHL"/>
    <s v="Latin America"/>
    <x v="4"/>
    <x v="2"/>
    <d v="2025-12-01T00:00:00"/>
    <x v="2"/>
    <s v="Rice_1kg"/>
    <s v="Grains"/>
    <n v="1"/>
    <s v="kg"/>
    <x v="4341"/>
    <x v="57"/>
    <n v="2.0099999999999998"/>
    <x v="57"/>
    <n v="5.9"/>
    <s v="IMF WEO 2026"/>
    <n v="125.8"/>
    <d v="2025-12-01T00:00:00"/>
    <n v="-1"/>
    <n v="3.1"/>
    <n v="2.5"/>
    <d v="2026-03-20T00:00:00"/>
    <s v="https://www.numbeo.com/food-prices/in/Santiago"/>
    <n v="5614000"/>
    <x v="463"/>
  </r>
  <r>
    <x v="99"/>
    <x v="73"/>
    <s v="CHL"/>
    <s v="Latin America"/>
    <x v="4"/>
    <x v="3"/>
    <d v="2026-01-01T00:00:00"/>
    <x v="2"/>
    <s v="Rice_1kg"/>
    <s v="Grains"/>
    <n v="1"/>
    <s v="kg"/>
    <x v="4342"/>
    <x v="57"/>
    <n v="1.95"/>
    <x v="57"/>
    <n v="5.9"/>
    <s v="IMF WEO 2026"/>
    <n v="124.2"/>
    <d v="2026-01-01T00:00:00"/>
    <n v="-1"/>
    <n v="3.1"/>
    <n v="2.5"/>
    <d v="2026-03-20T00:00:00"/>
    <s v="https://www.numbeo.com/food-prices/in/Santiago"/>
    <n v="5614000"/>
    <x v="153"/>
  </r>
  <r>
    <x v="99"/>
    <x v="73"/>
    <s v="CHL"/>
    <s v="Latin America"/>
    <x v="4"/>
    <x v="4"/>
    <d v="2026-02-01T00:00:00"/>
    <x v="2"/>
    <s v="Rice_1kg"/>
    <s v="Grains"/>
    <n v="1"/>
    <s v="kg"/>
    <x v="4343"/>
    <x v="57"/>
    <n v="2.0499999999999998"/>
    <x v="57"/>
    <n v="5.9"/>
    <s v="IMF WEO 2026"/>
    <n v="125.3"/>
    <d v="2026-02-01T00:00:00"/>
    <n v="-1"/>
    <n v="3.1"/>
    <n v="2.5"/>
    <d v="2026-03-20T00:00:00"/>
    <s v="https://www.numbeo.com/food-prices/in/Santiago"/>
    <n v="5614000"/>
    <x v="464"/>
  </r>
  <r>
    <x v="99"/>
    <x v="73"/>
    <s v="CHL"/>
    <s v="Latin America"/>
    <x v="4"/>
    <x v="5"/>
    <d v="2026-03-01T00:00:00"/>
    <x v="2"/>
    <s v="Rice_1kg"/>
    <s v="Grains"/>
    <n v="1"/>
    <s v="kg"/>
    <x v="3077"/>
    <x v="57"/>
    <n v="2.0299999999999998"/>
    <x v="57"/>
    <n v="5.9"/>
    <s v="IMF WEO 2026"/>
    <n v="126"/>
    <d v="2026-03-01T00:00:00"/>
    <n v="-1"/>
    <n v="3.1"/>
    <n v="2.5"/>
    <d v="2026-03-20T00:00:00"/>
    <s v="https://www.numbeo.com/food-prices/in/Santiago"/>
    <n v="5614000"/>
    <x v="465"/>
  </r>
  <r>
    <x v="99"/>
    <x v="73"/>
    <s v="CHL"/>
    <s v="Latin America"/>
    <x v="4"/>
    <x v="0"/>
    <d v="2025-10-01T00:00:00"/>
    <x v="3"/>
    <s v="Eggs_12"/>
    <s v="Dairy &amp; Eggs"/>
    <n v="12"/>
    <s v="pieces"/>
    <x v="4344"/>
    <x v="57"/>
    <n v="3.73"/>
    <x v="57"/>
    <n v="5.9"/>
    <s v="IMF WEO 2026"/>
    <n v="127.1"/>
    <d v="2025-10-01T00:00:00"/>
    <n v="-1"/>
    <n v="3.1"/>
    <n v="2.5"/>
    <d v="2026-03-20T00:00:00"/>
    <s v="https://www.numbeo.com/food-prices/in/Santiago"/>
    <n v="5614000"/>
    <x v="198"/>
  </r>
  <r>
    <x v="99"/>
    <x v="73"/>
    <s v="CHL"/>
    <s v="Latin America"/>
    <x v="4"/>
    <x v="1"/>
    <d v="2025-11-01T00:00:00"/>
    <x v="3"/>
    <s v="Eggs_12"/>
    <s v="Dairy &amp; Eggs"/>
    <n v="12"/>
    <s v="pieces"/>
    <x v="3464"/>
    <x v="57"/>
    <n v="3.8"/>
    <x v="57"/>
    <n v="5.9"/>
    <s v="IMF WEO 2026"/>
    <n v="126.2"/>
    <d v="2025-11-01T00:00:00"/>
    <n v="-1"/>
    <n v="3.1"/>
    <n v="2.5"/>
    <d v="2026-03-20T00:00:00"/>
    <s v="https://www.numbeo.com/food-prices/in/Santiago"/>
    <n v="5614000"/>
    <x v="96"/>
  </r>
  <r>
    <x v="99"/>
    <x v="73"/>
    <s v="CHL"/>
    <s v="Latin America"/>
    <x v="4"/>
    <x v="2"/>
    <d v="2025-12-01T00:00:00"/>
    <x v="3"/>
    <s v="Eggs_12"/>
    <s v="Dairy &amp; Eggs"/>
    <n v="12"/>
    <s v="pieces"/>
    <x v="4345"/>
    <x v="57"/>
    <n v="3.92"/>
    <x v="57"/>
    <n v="5.9"/>
    <s v="IMF WEO 2026"/>
    <n v="125.8"/>
    <d v="2025-12-01T00:00:00"/>
    <n v="-1"/>
    <n v="3.1"/>
    <n v="2.5"/>
    <d v="2026-03-20T00:00:00"/>
    <s v="https://www.numbeo.com/food-prices/in/Santiago"/>
    <n v="5614000"/>
    <x v="463"/>
  </r>
  <r>
    <x v="99"/>
    <x v="73"/>
    <s v="CHL"/>
    <s v="Latin America"/>
    <x v="4"/>
    <x v="3"/>
    <d v="2026-01-01T00:00:00"/>
    <x v="3"/>
    <s v="Eggs_12"/>
    <s v="Dairy &amp; Eggs"/>
    <n v="12"/>
    <s v="pieces"/>
    <x v="4346"/>
    <x v="57"/>
    <n v="3.95"/>
    <x v="57"/>
    <n v="5.9"/>
    <s v="IMF WEO 2026"/>
    <n v="124.2"/>
    <d v="2026-01-01T00:00:00"/>
    <n v="-1"/>
    <n v="3.1"/>
    <n v="2.5"/>
    <d v="2026-03-20T00:00:00"/>
    <s v="https://www.numbeo.com/food-prices/in/Santiago"/>
    <n v="5614000"/>
    <x v="153"/>
  </r>
  <r>
    <x v="99"/>
    <x v="73"/>
    <s v="CHL"/>
    <s v="Latin America"/>
    <x v="4"/>
    <x v="4"/>
    <d v="2026-02-01T00:00:00"/>
    <x v="3"/>
    <s v="Eggs_12"/>
    <s v="Dairy &amp; Eggs"/>
    <n v="12"/>
    <s v="pieces"/>
    <x v="4347"/>
    <x v="57"/>
    <n v="3.98"/>
    <x v="57"/>
    <n v="5.9"/>
    <s v="IMF WEO 2026"/>
    <n v="125.3"/>
    <d v="2026-02-01T00:00:00"/>
    <n v="-1"/>
    <n v="3.1"/>
    <n v="2.5"/>
    <d v="2026-03-20T00:00:00"/>
    <s v="https://www.numbeo.com/food-prices/in/Santiago"/>
    <n v="5614000"/>
    <x v="464"/>
  </r>
  <r>
    <x v="99"/>
    <x v="73"/>
    <s v="CHL"/>
    <s v="Latin America"/>
    <x v="4"/>
    <x v="5"/>
    <d v="2026-03-01T00:00:00"/>
    <x v="3"/>
    <s v="Eggs_12"/>
    <s v="Dairy &amp; Eggs"/>
    <n v="12"/>
    <s v="pieces"/>
    <x v="4348"/>
    <x v="57"/>
    <n v="4.0199999999999996"/>
    <x v="57"/>
    <n v="5.9"/>
    <s v="IMF WEO 2026"/>
    <n v="126"/>
    <d v="2026-03-01T00:00:00"/>
    <n v="-1"/>
    <n v="3.1"/>
    <n v="2.5"/>
    <d v="2026-03-20T00:00:00"/>
    <s v="https://www.numbeo.com/food-prices/in/Santiago"/>
    <n v="5614000"/>
    <x v="465"/>
  </r>
  <r>
    <x v="99"/>
    <x v="73"/>
    <s v="CHL"/>
    <s v="Latin America"/>
    <x v="4"/>
    <x v="0"/>
    <d v="2025-10-01T00:00:00"/>
    <x v="4"/>
    <s v="Cheese_1kg"/>
    <s v="Dairy"/>
    <n v="1"/>
    <s v="kg"/>
    <x v="4349"/>
    <x v="57"/>
    <n v="11.55"/>
    <x v="57"/>
    <n v="5.9"/>
    <s v="IMF WEO 2026"/>
    <n v="127.1"/>
    <d v="2025-10-01T00:00:00"/>
    <n v="-1"/>
    <n v="3.1"/>
    <n v="2.5"/>
    <d v="2026-03-20T00:00:00"/>
    <s v="https://www.numbeo.com/food-prices/in/Santiago"/>
    <n v="5614000"/>
    <x v="198"/>
  </r>
  <r>
    <x v="99"/>
    <x v="73"/>
    <s v="CHL"/>
    <s v="Latin America"/>
    <x v="4"/>
    <x v="1"/>
    <d v="2025-11-01T00:00:00"/>
    <x v="4"/>
    <s v="Cheese_1kg"/>
    <s v="Dairy"/>
    <n v="1"/>
    <s v="kg"/>
    <x v="4350"/>
    <x v="57"/>
    <n v="11.1"/>
    <x v="57"/>
    <n v="5.9"/>
    <s v="IMF WEO 2026"/>
    <n v="126.2"/>
    <d v="2025-11-01T00:00:00"/>
    <n v="-1"/>
    <n v="3.1"/>
    <n v="2.5"/>
    <d v="2026-03-20T00:00:00"/>
    <s v="https://www.numbeo.com/food-prices/in/Santiago"/>
    <n v="5614000"/>
    <x v="96"/>
  </r>
  <r>
    <x v="99"/>
    <x v="73"/>
    <s v="CHL"/>
    <s v="Latin America"/>
    <x v="4"/>
    <x v="2"/>
    <d v="2025-12-01T00:00:00"/>
    <x v="4"/>
    <s v="Cheese_1kg"/>
    <s v="Dairy"/>
    <n v="1"/>
    <s v="kg"/>
    <x v="4351"/>
    <x v="57"/>
    <n v="11.41"/>
    <x v="57"/>
    <n v="5.9"/>
    <s v="IMF WEO 2026"/>
    <n v="125.8"/>
    <d v="2025-12-01T00:00:00"/>
    <n v="-1"/>
    <n v="3.1"/>
    <n v="2.5"/>
    <d v="2026-03-20T00:00:00"/>
    <s v="https://www.numbeo.com/food-prices/in/Santiago"/>
    <n v="5614000"/>
    <x v="463"/>
  </r>
  <r>
    <x v="99"/>
    <x v="73"/>
    <s v="CHL"/>
    <s v="Latin America"/>
    <x v="4"/>
    <x v="3"/>
    <d v="2026-01-01T00:00:00"/>
    <x v="4"/>
    <s v="Cheese_1kg"/>
    <s v="Dairy"/>
    <n v="1"/>
    <s v="kg"/>
    <x v="4349"/>
    <x v="57"/>
    <n v="11.55"/>
    <x v="57"/>
    <n v="5.9"/>
    <s v="IMF WEO 2026"/>
    <n v="124.2"/>
    <d v="2026-01-01T00:00:00"/>
    <n v="-1"/>
    <n v="3.1"/>
    <n v="2.5"/>
    <d v="2026-03-20T00:00:00"/>
    <s v="https://www.numbeo.com/food-prices/in/Santiago"/>
    <n v="5614000"/>
    <x v="153"/>
  </r>
  <r>
    <x v="99"/>
    <x v="73"/>
    <s v="CHL"/>
    <s v="Latin America"/>
    <x v="4"/>
    <x v="4"/>
    <d v="2026-02-01T00:00:00"/>
    <x v="4"/>
    <s v="Cheese_1kg"/>
    <s v="Dairy"/>
    <n v="1"/>
    <s v="kg"/>
    <x v="4352"/>
    <x v="57"/>
    <n v="11.76"/>
    <x v="57"/>
    <n v="5.9"/>
    <s v="IMF WEO 2026"/>
    <n v="125.3"/>
    <d v="2026-02-01T00:00:00"/>
    <n v="-1"/>
    <n v="3.1"/>
    <n v="2.5"/>
    <d v="2026-03-20T00:00:00"/>
    <s v="https://www.numbeo.com/food-prices/in/Santiago"/>
    <n v="5614000"/>
    <x v="464"/>
  </r>
  <r>
    <x v="99"/>
    <x v="73"/>
    <s v="CHL"/>
    <s v="Latin America"/>
    <x v="4"/>
    <x v="5"/>
    <d v="2026-03-01T00:00:00"/>
    <x v="4"/>
    <s v="Cheese_1kg"/>
    <s v="Dairy"/>
    <n v="1"/>
    <s v="kg"/>
    <x v="4352"/>
    <x v="57"/>
    <n v="11.76"/>
    <x v="57"/>
    <n v="5.9"/>
    <s v="IMF WEO 2026"/>
    <n v="126"/>
    <d v="2026-03-01T00:00:00"/>
    <n v="-1"/>
    <n v="3.1"/>
    <n v="2.5"/>
    <d v="2026-03-20T00:00:00"/>
    <s v="https://www.numbeo.com/food-prices/in/Santiago"/>
    <n v="5614000"/>
    <x v="465"/>
  </r>
  <r>
    <x v="99"/>
    <x v="73"/>
    <s v="CHL"/>
    <s v="Latin America"/>
    <x v="4"/>
    <x v="0"/>
    <d v="2025-10-01T00:00:00"/>
    <x v="5"/>
    <s v="Chicken_1kg"/>
    <s v="Meat"/>
    <n v="1"/>
    <s v="kg"/>
    <x v="4353"/>
    <x v="57"/>
    <n v="7.03"/>
    <x v="57"/>
    <n v="5.9"/>
    <s v="IMF WEO 2026"/>
    <n v="127.1"/>
    <d v="2025-10-01T00:00:00"/>
    <n v="-1"/>
    <n v="3.1"/>
    <n v="2.5"/>
    <d v="2026-03-20T00:00:00"/>
    <s v="https://www.numbeo.com/food-prices/in/Santiago"/>
    <n v="5614000"/>
    <x v="198"/>
  </r>
  <r>
    <x v="99"/>
    <x v="73"/>
    <s v="CHL"/>
    <s v="Latin America"/>
    <x v="4"/>
    <x v="1"/>
    <d v="2025-11-01T00:00:00"/>
    <x v="5"/>
    <s v="Chicken_1kg"/>
    <s v="Meat"/>
    <n v="1"/>
    <s v="kg"/>
    <x v="4354"/>
    <x v="57"/>
    <n v="6.83"/>
    <x v="57"/>
    <n v="5.9"/>
    <s v="IMF WEO 2026"/>
    <n v="126.2"/>
    <d v="2025-11-01T00:00:00"/>
    <n v="-1"/>
    <n v="3.1"/>
    <n v="2.5"/>
    <d v="2026-03-20T00:00:00"/>
    <s v="https://www.numbeo.com/food-prices/in/Santiago"/>
    <n v="5614000"/>
    <x v="96"/>
  </r>
  <r>
    <x v="99"/>
    <x v="73"/>
    <s v="CHL"/>
    <s v="Latin America"/>
    <x v="4"/>
    <x v="2"/>
    <d v="2025-12-01T00:00:00"/>
    <x v="5"/>
    <s v="Chicken_1kg"/>
    <s v="Meat"/>
    <n v="1"/>
    <s v="kg"/>
    <x v="4355"/>
    <x v="57"/>
    <n v="6.73"/>
    <x v="57"/>
    <n v="5.9"/>
    <s v="IMF WEO 2026"/>
    <n v="125.8"/>
    <d v="2025-12-01T00:00:00"/>
    <n v="-1"/>
    <n v="3.1"/>
    <n v="2.5"/>
    <d v="2026-03-20T00:00:00"/>
    <s v="https://www.numbeo.com/food-prices/in/Santiago"/>
    <n v="5614000"/>
    <x v="463"/>
  </r>
  <r>
    <x v="99"/>
    <x v="73"/>
    <s v="CHL"/>
    <s v="Latin America"/>
    <x v="4"/>
    <x v="3"/>
    <d v="2026-01-01T00:00:00"/>
    <x v="5"/>
    <s v="Chicken_1kg"/>
    <s v="Meat"/>
    <n v="1"/>
    <s v="kg"/>
    <x v="4356"/>
    <x v="57"/>
    <n v="7.1"/>
    <x v="57"/>
    <n v="5.9"/>
    <s v="IMF WEO 2026"/>
    <n v="124.2"/>
    <d v="2026-01-01T00:00:00"/>
    <n v="-1"/>
    <n v="3.1"/>
    <n v="2.5"/>
    <d v="2026-03-20T00:00:00"/>
    <s v="https://www.numbeo.com/food-prices/in/Santiago"/>
    <n v="5614000"/>
    <x v="153"/>
  </r>
  <r>
    <x v="99"/>
    <x v="73"/>
    <s v="CHL"/>
    <s v="Latin America"/>
    <x v="4"/>
    <x v="4"/>
    <d v="2026-02-01T00:00:00"/>
    <x v="5"/>
    <s v="Chicken_1kg"/>
    <s v="Meat"/>
    <n v="1"/>
    <s v="kg"/>
    <x v="4357"/>
    <x v="57"/>
    <n v="7.19"/>
    <x v="57"/>
    <n v="5.9"/>
    <s v="IMF WEO 2026"/>
    <n v="125.3"/>
    <d v="2026-02-01T00:00:00"/>
    <n v="-1"/>
    <n v="3.1"/>
    <n v="2.5"/>
    <d v="2026-03-20T00:00:00"/>
    <s v="https://www.numbeo.com/food-prices/in/Santiago"/>
    <n v="5614000"/>
    <x v="464"/>
  </r>
  <r>
    <x v="99"/>
    <x v="73"/>
    <s v="CHL"/>
    <s v="Latin America"/>
    <x v="4"/>
    <x v="5"/>
    <d v="2026-03-01T00:00:00"/>
    <x v="5"/>
    <s v="Chicken_1kg"/>
    <s v="Meat"/>
    <n v="1"/>
    <s v="kg"/>
    <x v="4353"/>
    <x v="57"/>
    <n v="7.03"/>
    <x v="57"/>
    <n v="5.9"/>
    <s v="IMF WEO 2026"/>
    <n v="126"/>
    <d v="2026-03-01T00:00:00"/>
    <n v="-1"/>
    <n v="3.1"/>
    <n v="2.5"/>
    <d v="2026-03-20T00:00:00"/>
    <s v="https://www.numbeo.com/food-prices/in/Santiago"/>
    <n v="5614000"/>
    <x v="465"/>
  </r>
  <r>
    <x v="99"/>
    <x v="73"/>
    <s v="CHL"/>
    <s v="Latin America"/>
    <x v="4"/>
    <x v="0"/>
    <d v="2025-10-01T00:00:00"/>
    <x v="6"/>
    <s v="Beef_1kg"/>
    <s v="Meat"/>
    <n v="1"/>
    <s v="kg"/>
    <x v="4358"/>
    <x v="57"/>
    <n v="12.32"/>
    <x v="57"/>
    <n v="5.9"/>
    <s v="IMF WEO 2026"/>
    <n v="127.1"/>
    <d v="2025-10-01T00:00:00"/>
    <n v="-1"/>
    <n v="3.1"/>
    <n v="2.5"/>
    <d v="2026-03-20T00:00:00"/>
    <s v="https://www.numbeo.com/food-prices/in/Santiago"/>
    <n v="5614000"/>
    <x v="198"/>
  </r>
  <r>
    <x v="99"/>
    <x v="73"/>
    <s v="CHL"/>
    <s v="Latin America"/>
    <x v="4"/>
    <x v="1"/>
    <d v="2025-11-01T00:00:00"/>
    <x v="6"/>
    <s v="Beef_1kg"/>
    <s v="Meat"/>
    <n v="1"/>
    <s v="kg"/>
    <x v="4359"/>
    <x v="57"/>
    <n v="12.48"/>
    <x v="57"/>
    <n v="5.9"/>
    <s v="IMF WEO 2026"/>
    <n v="126.2"/>
    <d v="2025-11-01T00:00:00"/>
    <n v="-1"/>
    <n v="3.1"/>
    <n v="2.5"/>
    <d v="2026-03-20T00:00:00"/>
    <s v="https://www.numbeo.com/food-prices/in/Santiago"/>
    <n v="5614000"/>
    <x v="96"/>
  </r>
  <r>
    <x v="99"/>
    <x v="73"/>
    <s v="CHL"/>
    <s v="Latin America"/>
    <x v="4"/>
    <x v="2"/>
    <d v="2025-12-01T00:00:00"/>
    <x v="6"/>
    <s v="Beef_1kg"/>
    <s v="Meat"/>
    <n v="1"/>
    <s v="kg"/>
    <x v="4360"/>
    <x v="57"/>
    <n v="12.51"/>
    <x v="57"/>
    <n v="5.9"/>
    <s v="IMF WEO 2026"/>
    <n v="125.8"/>
    <d v="2025-12-01T00:00:00"/>
    <n v="-1"/>
    <n v="3.1"/>
    <n v="2.5"/>
    <d v="2026-03-20T00:00:00"/>
    <s v="https://www.numbeo.com/food-prices/in/Santiago"/>
    <n v="5614000"/>
    <x v="463"/>
  </r>
  <r>
    <x v="99"/>
    <x v="73"/>
    <s v="CHL"/>
    <s v="Latin America"/>
    <x v="4"/>
    <x v="3"/>
    <d v="2026-01-01T00:00:00"/>
    <x v="6"/>
    <s v="Beef_1kg"/>
    <s v="Meat"/>
    <n v="1"/>
    <s v="kg"/>
    <x v="4361"/>
    <x v="57"/>
    <n v="12.9"/>
    <x v="57"/>
    <n v="5.9"/>
    <s v="IMF WEO 2026"/>
    <n v="124.2"/>
    <d v="2026-01-01T00:00:00"/>
    <n v="-1"/>
    <n v="3.1"/>
    <n v="2.5"/>
    <d v="2026-03-20T00:00:00"/>
    <s v="https://www.numbeo.com/food-prices/in/Santiago"/>
    <n v="5614000"/>
    <x v="153"/>
  </r>
  <r>
    <x v="99"/>
    <x v="73"/>
    <s v="CHL"/>
    <s v="Latin America"/>
    <x v="4"/>
    <x v="4"/>
    <d v="2026-02-01T00:00:00"/>
    <x v="6"/>
    <s v="Beef_1kg"/>
    <s v="Meat"/>
    <n v="1"/>
    <s v="kg"/>
    <x v="4362"/>
    <x v="57"/>
    <n v="13.12"/>
    <x v="57"/>
    <n v="5.9"/>
    <s v="IMF WEO 2026"/>
    <n v="125.3"/>
    <d v="2026-02-01T00:00:00"/>
    <n v="-1"/>
    <n v="3.1"/>
    <n v="2.5"/>
    <d v="2026-03-20T00:00:00"/>
    <s v="https://www.numbeo.com/food-prices/in/Santiago"/>
    <n v="5614000"/>
    <x v="464"/>
  </r>
  <r>
    <x v="99"/>
    <x v="73"/>
    <s v="CHL"/>
    <s v="Latin America"/>
    <x v="4"/>
    <x v="5"/>
    <d v="2026-03-01T00:00:00"/>
    <x v="6"/>
    <s v="Beef_1kg"/>
    <s v="Meat"/>
    <n v="1"/>
    <s v="kg"/>
    <x v="4363"/>
    <x v="57"/>
    <n v="12.83"/>
    <x v="57"/>
    <n v="5.9"/>
    <s v="IMF WEO 2026"/>
    <n v="126"/>
    <d v="2026-03-01T00:00:00"/>
    <n v="-1"/>
    <n v="3.1"/>
    <n v="2.5"/>
    <d v="2026-03-20T00:00:00"/>
    <s v="https://www.numbeo.com/food-prices/in/Santiago"/>
    <n v="5614000"/>
    <x v="465"/>
  </r>
  <r>
    <x v="99"/>
    <x v="73"/>
    <s v="CHL"/>
    <s v="Latin America"/>
    <x v="4"/>
    <x v="0"/>
    <d v="2025-10-01T00:00:00"/>
    <x v="7"/>
    <s v="Apples_1kg"/>
    <s v="Fruits"/>
    <n v="1"/>
    <s v="kg"/>
    <x v="4340"/>
    <x v="57"/>
    <n v="1.92"/>
    <x v="57"/>
    <n v="5.9"/>
    <s v="IMF WEO 2026"/>
    <n v="127.1"/>
    <d v="2025-10-01T00:00:00"/>
    <n v="-1"/>
    <n v="3.1"/>
    <n v="2.5"/>
    <d v="2026-03-20T00:00:00"/>
    <s v="https://www.numbeo.com/food-prices/in/Santiago"/>
    <n v="5614000"/>
    <x v="198"/>
  </r>
  <r>
    <x v="99"/>
    <x v="73"/>
    <s v="CHL"/>
    <s v="Latin America"/>
    <x v="4"/>
    <x v="1"/>
    <d v="2025-11-01T00:00:00"/>
    <x v="7"/>
    <s v="Apples_1kg"/>
    <s v="Fruits"/>
    <n v="1"/>
    <s v="kg"/>
    <x v="4364"/>
    <x v="57"/>
    <n v="2.08"/>
    <x v="57"/>
    <n v="5.9"/>
    <s v="IMF WEO 2026"/>
    <n v="126.2"/>
    <d v="2025-11-01T00:00:00"/>
    <n v="-1"/>
    <n v="3.1"/>
    <n v="2.5"/>
    <d v="2026-03-20T00:00:00"/>
    <s v="https://www.numbeo.com/food-prices/in/Santiago"/>
    <n v="5614000"/>
    <x v="96"/>
  </r>
  <r>
    <x v="99"/>
    <x v="73"/>
    <s v="CHL"/>
    <s v="Latin America"/>
    <x v="4"/>
    <x v="2"/>
    <d v="2025-12-01T00:00:00"/>
    <x v="7"/>
    <s v="Apples_1kg"/>
    <s v="Fruits"/>
    <n v="1"/>
    <s v="kg"/>
    <x v="4365"/>
    <x v="57"/>
    <n v="2.17"/>
    <x v="57"/>
    <n v="5.9"/>
    <s v="IMF WEO 2026"/>
    <n v="125.8"/>
    <d v="2025-12-01T00:00:00"/>
    <n v="-1"/>
    <n v="3.1"/>
    <n v="2.5"/>
    <d v="2026-03-20T00:00:00"/>
    <s v="https://www.numbeo.com/food-prices/in/Santiago"/>
    <n v="5614000"/>
    <x v="463"/>
  </r>
  <r>
    <x v="99"/>
    <x v="73"/>
    <s v="CHL"/>
    <s v="Latin America"/>
    <x v="4"/>
    <x v="3"/>
    <d v="2026-01-01T00:00:00"/>
    <x v="7"/>
    <s v="Apples_1kg"/>
    <s v="Fruits"/>
    <n v="1"/>
    <s v="kg"/>
    <x v="4366"/>
    <x v="57"/>
    <n v="2.0699999999999998"/>
    <x v="57"/>
    <n v="5.9"/>
    <s v="IMF WEO 2026"/>
    <n v="124.2"/>
    <d v="2026-01-01T00:00:00"/>
    <n v="-1"/>
    <n v="3.1"/>
    <n v="2.5"/>
    <d v="2026-03-20T00:00:00"/>
    <s v="https://www.numbeo.com/food-prices/in/Santiago"/>
    <n v="5614000"/>
    <x v="153"/>
  </r>
  <r>
    <x v="99"/>
    <x v="73"/>
    <s v="CHL"/>
    <s v="Latin America"/>
    <x v="4"/>
    <x v="4"/>
    <d v="2026-02-01T00:00:00"/>
    <x v="7"/>
    <s v="Apples_1kg"/>
    <s v="Fruits"/>
    <n v="1"/>
    <s v="kg"/>
    <x v="4367"/>
    <x v="57"/>
    <n v="2.06"/>
    <x v="57"/>
    <n v="5.9"/>
    <s v="IMF WEO 2026"/>
    <n v="125.3"/>
    <d v="2026-02-01T00:00:00"/>
    <n v="-1"/>
    <n v="3.1"/>
    <n v="2.5"/>
    <d v="2026-03-20T00:00:00"/>
    <s v="https://www.numbeo.com/food-prices/in/Santiago"/>
    <n v="5614000"/>
    <x v="464"/>
  </r>
  <r>
    <x v="99"/>
    <x v="73"/>
    <s v="CHL"/>
    <s v="Latin America"/>
    <x v="4"/>
    <x v="5"/>
    <d v="2026-03-01T00:00:00"/>
    <x v="7"/>
    <s v="Apples_1kg"/>
    <s v="Fruits"/>
    <n v="1"/>
    <s v="kg"/>
    <x v="4368"/>
    <x v="57"/>
    <n v="2.12"/>
    <x v="57"/>
    <n v="5.9"/>
    <s v="IMF WEO 2026"/>
    <n v="126"/>
    <d v="2026-03-01T00:00:00"/>
    <n v="-1"/>
    <n v="3.1"/>
    <n v="2.5"/>
    <d v="2026-03-20T00:00:00"/>
    <s v="https://www.numbeo.com/food-prices/in/Santiago"/>
    <n v="5614000"/>
    <x v="465"/>
  </r>
  <r>
    <x v="99"/>
    <x v="73"/>
    <s v="CHL"/>
    <s v="Latin America"/>
    <x v="4"/>
    <x v="0"/>
    <d v="2025-10-01T00:00:00"/>
    <x v="8"/>
    <s v="Bananas_1kg"/>
    <s v="Fruits"/>
    <n v="1"/>
    <s v="kg"/>
    <x v="4369"/>
    <x v="57"/>
    <n v="1.52"/>
    <x v="57"/>
    <n v="5.9"/>
    <s v="IMF WEO 2026"/>
    <n v="127.1"/>
    <d v="2025-10-01T00:00:00"/>
    <n v="-1"/>
    <n v="3.1"/>
    <n v="2.5"/>
    <d v="2026-03-20T00:00:00"/>
    <s v="https://www.numbeo.com/food-prices/in/Santiago"/>
    <n v="5614000"/>
    <x v="198"/>
  </r>
  <r>
    <x v="99"/>
    <x v="73"/>
    <s v="CHL"/>
    <s v="Latin America"/>
    <x v="4"/>
    <x v="1"/>
    <d v="2025-11-01T00:00:00"/>
    <x v="8"/>
    <s v="Bananas_1kg"/>
    <s v="Fruits"/>
    <n v="1"/>
    <s v="kg"/>
    <x v="4370"/>
    <x v="57"/>
    <n v="1.62"/>
    <x v="57"/>
    <n v="5.9"/>
    <s v="IMF WEO 2026"/>
    <n v="126.2"/>
    <d v="2025-11-01T00:00:00"/>
    <n v="-1"/>
    <n v="3.1"/>
    <n v="2.5"/>
    <d v="2026-03-20T00:00:00"/>
    <s v="https://www.numbeo.com/food-prices/in/Santiago"/>
    <n v="5614000"/>
    <x v="96"/>
  </r>
  <r>
    <x v="99"/>
    <x v="73"/>
    <s v="CHL"/>
    <s v="Latin America"/>
    <x v="4"/>
    <x v="2"/>
    <d v="2025-12-01T00:00:00"/>
    <x v="8"/>
    <s v="Bananas_1kg"/>
    <s v="Fruits"/>
    <n v="1"/>
    <s v="kg"/>
    <x v="4371"/>
    <x v="57"/>
    <n v="1.65"/>
    <x v="57"/>
    <n v="5.9"/>
    <s v="IMF WEO 2026"/>
    <n v="125.8"/>
    <d v="2025-12-01T00:00:00"/>
    <n v="-1"/>
    <n v="3.1"/>
    <n v="2.5"/>
    <d v="2026-03-20T00:00:00"/>
    <s v="https://www.numbeo.com/food-prices/in/Santiago"/>
    <n v="5614000"/>
    <x v="463"/>
  </r>
  <r>
    <x v="99"/>
    <x v="73"/>
    <s v="CHL"/>
    <s v="Latin America"/>
    <x v="4"/>
    <x v="3"/>
    <d v="2026-01-01T00:00:00"/>
    <x v="8"/>
    <s v="Bananas_1kg"/>
    <s v="Fruits"/>
    <n v="1"/>
    <s v="kg"/>
    <x v="4372"/>
    <x v="57"/>
    <n v="1.64"/>
    <x v="57"/>
    <n v="5.9"/>
    <s v="IMF WEO 2026"/>
    <n v="124.2"/>
    <d v="2026-01-01T00:00:00"/>
    <n v="-1"/>
    <n v="3.1"/>
    <n v="2.5"/>
    <d v="2026-03-20T00:00:00"/>
    <s v="https://www.numbeo.com/food-prices/in/Santiago"/>
    <n v="5614000"/>
    <x v="153"/>
  </r>
  <r>
    <x v="99"/>
    <x v="73"/>
    <s v="CHL"/>
    <s v="Latin America"/>
    <x v="4"/>
    <x v="4"/>
    <d v="2026-02-01T00:00:00"/>
    <x v="8"/>
    <s v="Bananas_1kg"/>
    <s v="Fruits"/>
    <n v="1"/>
    <s v="kg"/>
    <x v="4373"/>
    <x v="57"/>
    <n v="1.6"/>
    <x v="57"/>
    <n v="5.9"/>
    <s v="IMF WEO 2026"/>
    <n v="125.3"/>
    <d v="2026-02-01T00:00:00"/>
    <n v="-1"/>
    <n v="3.1"/>
    <n v="2.5"/>
    <d v="2026-03-20T00:00:00"/>
    <s v="https://www.numbeo.com/food-prices/in/Santiago"/>
    <n v="5614000"/>
    <x v="464"/>
  </r>
  <r>
    <x v="99"/>
    <x v="73"/>
    <s v="CHL"/>
    <s v="Latin America"/>
    <x v="4"/>
    <x v="5"/>
    <d v="2026-03-01T00:00:00"/>
    <x v="8"/>
    <s v="Bananas_1kg"/>
    <s v="Fruits"/>
    <n v="1"/>
    <s v="kg"/>
    <x v="4370"/>
    <x v="57"/>
    <n v="1.62"/>
    <x v="57"/>
    <n v="5.9"/>
    <s v="IMF WEO 2026"/>
    <n v="126"/>
    <d v="2026-03-01T00:00:00"/>
    <n v="-1"/>
    <n v="3.1"/>
    <n v="2.5"/>
    <d v="2026-03-20T00:00:00"/>
    <s v="https://www.numbeo.com/food-prices/in/Santiago"/>
    <n v="5614000"/>
    <x v="465"/>
  </r>
  <r>
    <x v="99"/>
    <x v="73"/>
    <s v="CHL"/>
    <s v="Latin America"/>
    <x v="4"/>
    <x v="0"/>
    <d v="2025-10-01T00:00:00"/>
    <x v="9"/>
    <s v="Oranges_1kg"/>
    <s v="Fruits"/>
    <n v="1"/>
    <s v="kg"/>
    <x v="4374"/>
    <x v="57"/>
    <n v="1.91"/>
    <x v="57"/>
    <n v="5.9"/>
    <s v="IMF WEO 2026"/>
    <n v="127.1"/>
    <d v="2025-10-01T00:00:00"/>
    <n v="-1"/>
    <n v="3.1"/>
    <n v="2.5"/>
    <d v="2026-03-20T00:00:00"/>
    <s v="https://www.numbeo.com/food-prices/in/Santiago"/>
    <n v="5614000"/>
    <x v="198"/>
  </r>
  <r>
    <x v="99"/>
    <x v="73"/>
    <s v="CHL"/>
    <s v="Latin America"/>
    <x v="4"/>
    <x v="1"/>
    <d v="2025-11-01T00:00:00"/>
    <x v="9"/>
    <s v="Oranges_1kg"/>
    <s v="Fruits"/>
    <n v="1"/>
    <s v="kg"/>
    <x v="4375"/>
    <x v="57"/>
    <n v="2.02"/>
    <x v="57"/>
    <n v="5.9"/>
    <s v="IMF WEO 2026"/>
    <n v="126.2"/>
    <d v="2025-11-01T00:00:00"/>
    <n v="-1"/>
    <n v="3.1"/>
    <n v="2.5"/>
    <d v="2026-03-20T00:00:00"/>
    <s v="https://www.numbeo.com/food-prices/in/Santiago"/>
    <n v="5614000"/>
    <x v="96"/>
  </r>
  <r>
    <x v="99"/>
    <x v="73"/>
    <s v="CHL"/>
    <s v="Latin America"/>
    <x v="4"/>
    <x v="2"/>
    <d v="2025-12-01T00:00:00"/>
    <x v="9"/>
    <s v="Oranges_1kg"/>
    <s v="Fruits"/>
    <n v="1"/>
    <s v="kg"/>
    <x v="3077"/>
    <x v="57"/>
    <n v="2.0299999999999998"/>
    <x v="57"/>
    <n v="5.9"/>
    <s v="IMF WEO 2026"/>
    <n v="125.8"/>
    <d v="2025-12-01T00:00:00"/>
    <n v="-1"/>
    <n v="3.1"/>
    <n v="2.5"/>
    <d v="2026-03-20T00:00:00"/>
    <s v="https://www.numbeo.com/food-prices/in/Santiago"/>
    <n v="5614000"/>
    <x v="463"/>
  </r>
  <r>
    <x v="99"/>
    <x v="73"/>
    <s v="CHL"/>
    <s v="Latin America"/>
    <x v="4"/>
    <x v="3"/>
    <d v="2026-01-01T00:00:00"/>
    <x v="9"/>
    <s v="Oranges_1kg"/>
    <s v="Fruits"/>
    <n v="1"/>
    <s v="kg"/>
    <x v="4376"/>
    <x v="57"/>
    <n v="1.99"/>
    <x v="57"/>
    <n v="5.9"/>
    <s v="IMF WEO 2026"/>
    <n v="124.2"/>
    <d v="2026-01-01T00:00:00"/>
    <n v="-1"/>
    <n v="3.1"/>
    <n v="2.5"/>
    <d v="2026-03-20T00:00:00"/>
    <s v="https://www.numbeo.com/food-prices/in/Santiago"/>
    <n v="5614000"/>
    <x v="153"/>
  </r>
  <r>
    <x v="99"/>
    <x v="73"/>
    <s v="CHL"/>
    <s v="Latin America"/>
    <x v="4"/>
    <x v="4"/>
    <d v="2026-02-01T00:00:00"/>
    <x v="9"/>
    <s v="Oranges_1kg"/>
    <s v="Fruits"/>
    <n v="1"/>
    <s v="kg"/>
    <x v="4377"/>
    <x v="57"/>
    <n v="2.04"/>
    <x v="57"/>
    <n v="5.9"/>
    <s v="IMF WEO 2026"/>
    <n v="125.3"/>
    <d v="2026-02-01T00:00:00"/>
    <n v="-1"/>
    <n v="3.1"/>
    <n v="2.5"/>
    <d v="2026-03-20T00:00:00"/>
    <s v="https://www.numbeo.com/food-prices/in/Santiago"/>
    <n v="5614000"/>
    <x v="464"/>
  </r>
  <r>
    <x v="99"/>
    <x v="73"/>
    <s v="CHL"/>
    <s v="Latin America"/>
    <x v="4"/>
    <x v="5"/>
    <d v="2026-03-01T00:00:00"/>
    <x v="9"/>
    <s v="Oranges_1kg"/>
    <s v="Fruits"/>
    <n v="1"/>
    <s v="kg"/>
    <x v="4378"/>
    <x v="57"/>
    <n v="2"/>
    <x v="57"/>
    <n v="5.9"/>
    <s v="IMF WEO 2026"/>
    <n v="126"/>
    <d v="2026-03-01T00:00:00"/>
    <n v="-1"/>
    <n v="3.1"/>
    <n v="2.5"/>
    <d v="2026-03-20T00:00:00"/>
    <s v="https://www.numbeo.com/food-prices/in/Santiago"/>
    <n v="5614000"/>
    <x v="465"/>
  </r>
  <r>
    <x v="99"/>
    <x v="73"/>
    <s v="CHL"/>
    <s v="Latin America"/>
    <x v="4"/>
    <x v="0"/>
    <d v="2025-10-01T00:00:00"/>
    <x v="10"/>
    <s v="Tomatoes_1kg"/>
    <s v="Vegetables"/>
    <n v="1"/>
    <s v="kg"/>
    <x v="4379"/>
    <x v="57"/>
    <n v="2.38"/>
    <x v="57"/>
    <n v="5.9"/>
    <s v="IMF WEO 2026"/>
    <n v="127.1"/>
    <d v="2025-10-01T00:00:00"/>
    <n v="-1"/>
    <n v="3.1"/>
    <n v="2.5"/>
    <d v="2026-03-20T00:00:00"/>
    <s v="https://www.numbeo.com/food-prices/in/Santiago"/>
    <n v="5614000"/>
    <x v="198"/>
  </r>
  <r>
    <x v="99"/>
    <x v="73"/>
    <s v="CHL"/>
    <s v="Latin America"/>
    <x v="4"/>
    <x v="1"/>
    <d v="2025-11-01T00:00:00"/>
    <x v="10"/>
    <s v="Tomatoes_1kg"/>
    <s v="Vegetables"/>
    <n v="1"/>
    <s v="kg"/>
    <x v="4380"/>
    <x v="57"/>
    <n v="2.82"/>
    <x v="57"/>
    <n v="5.9"/>
    <s v="IMF WEO 2026"/>
    <n v="126.2"/>
    <d v="2025-11-01T00:00:00"/>
    <n v="-1"/>
    <n v="3.1"/>
    <n v="2.5"/>
    <d v="2026-03-20T00:00:00"/>
    <s v="https://www.numbeo.com/food-prices/in/Santiago"/>
    <n v="5614000"/>
    <x v="96"/>
  </r>
  <r>
    <x v="99"/>
    <x v="73"/>
    <s v="CHL"/>
    <s v="Latin America"/>
    <x v="4"/>
    <x v="2"/>
    <d v="2025-12-01T00:00:00"/>
    <x v="10"/>
    <s v="Tomatoes_1kg"/>
    <s v="Vegetables"/>
    <n v="1"/>
    <s v="kg"/>
    <x v="4381"/>
    <x v="57"/>
    <n v="2.83"/>
    <x v="57"/>
    <n v="5.9"/>
    <s v="IMF WEO 2026"/>
    <n v="125.8"/>
    <d v="2025-12-01T00:00:00"/>
    <n v="-1"/>
    <n v="3.1"/>
    <n v="2.5"/>
    <d v="2026-03-20T00:00:00"/>
    <s v="https://www.numbeo.com/food-prices/in/Santiago"/>
    <n v="5614000"/>
    <x v="463"/>
  </r>
  <r>
    <x v="99"/>
    <x v="73"/>
    <s v="CHL"/>
    <s v="Latin America"/>
    <x v="4"/>
    <x v="3"/>
    <d v="2026-01-01T00:00:00"/>
    <x v="10"/>
    <s v="Tomatoes_1kg"/>
    <s v="Vegetables"/>
    <n v="1"/>
    <s v="kg"/>
    <x v="4382"/>
    <x v="57"/>
    <n v="2.63"/>
    <x v="57"/>
    <n v="5.9"/>
    <s v="IMF WEO 2026"/>
    <n v="124.2"/>
    <d v="2026-01-01T00:00:00"/>
    <n v="-1"/>
    <n v="3.1"/>
    <n v="2.5"/>
    <d v="2026-03-20T00:00:00"/>
    <s v="https://www.numbeo.com/food-prices/in/Santiago"/>
    <n v="5614000"/>
    <x v="153"/>
  </r>
  <r>
    <x v="99"/>
    <x v="73"/>
    <s v="CHL"/>
    <s v="Latin America"/>
    <x v="4"/>
    <x v="4"/>
    <d v="2026-02-01T00:00:00"/>
    <x v="10"/>
    <s v="Tomatoes_1kg"/>
    <s v="Vegetables"/>
    <n v="1"/>
    <s v="kg"/>
    <x v="4383"/>
    <x v="57"/>
    <n v="2.62"/>
    <x v="57"/>
    <n v="5.9"/>
    <s v="IMF WEO 2026"/>
    <n v="125.3"/>
    <d v="2026-02-01T00:00:00"/>
    <n v="-1"/>
    <n v="3.1"/>
    <n v="2.5"/>
    <d v="2026-03-20T00:00:00"/>
    <s v="https://www.numbeo.com/food-prices/in/Santiago"/>
    <n v="5614000"/>
    <x v="464"/>
  </r>
  <r>
    <x v="99"/>
    <x v="73"/>
    <s v="CHL"/>
    <s v="Latin America"/>
    <x v="4"/>
    <x v="5"/>
    <d v="2026-03-01T00:00:00"/>
    <x v="10"/>
    <s v="Tomatoes_1kg"/>
    <s v="Vegetables"/>
    <n v="1"/>
    <s v="kg"/>
    <x v="4384"/>
    <x v="57"/>
    <n v="2.7"/>
    <x v="57"/>
    <n v="5.9"/>
    <s v="IMF WEO 2026"/>
    <n v="126"/>
    <d v="2026-03-01T00:00:00"/>
    <n v="-1"/>
    <n v="3.1"/>
    <n v="2.5"/>
    <d v="2026-03-20T00:00:00"/>
    <s v="https://www.numbeo.com/food-prices/in/Santiago"/>
    <n v="5614000"/>
    <x v="465"/>
  </r>
  <r>
    <x v="99"/>
    <x v="73"/>
    <s v="CHL"/>
    <s v="Latin America"/>
    <x v="4"/>
    <x v="0"/>
    <d v="2025-10-01T00:00:00"/>
    <x v="11"/>
    <s v="Potatoes_1kg"/>
    <s v="Vegetables"/>
    <n v="1"/>
    <s v="kg"/>
    <x v="2637"/>
    <x v="57"/>
    <n v="1.26"/>
    <x v="57"/>
    <n v="5.9"/>
    <s v="IMF WEO 2026"/>
    <n v="127.1"/>
    <d v="2025-10-01T00:00:00"/>
    <n v="-1"/>
    <n v="3.1"/>
    <n v="2.5"/>
    <d v="2026-03-20T00:00:00"/>
    <s v="https://www.numbeo.com/food-prices/in/Santiago"/>
    <n v="5614000"/>
    <x v="198"/>
  </r>
  <r>
    <x v="99"/>
    <x v="73"/>
    <s v="CHL"/>
    <s v="Latin America"/>
    <x v="4"/>
    <x v="1"/>
    <d v="2025-11-01T00:00:00"/>
    <x v="11"/>
    <s v="Potatoes_1kg"/>
    <s v="Vegetables"/>
    <n v="1"/>
    <s v="kg"/>
    <x v="4385"/>
    <x v="57"/>
    <n v="1.44"/>
    <x v="57"/>
    <n v="5.9"/>
    <s v="IMF WEO 2026"/>
    <n v="126.2"/>
    <d v="2025-11-01T00:00:00"/>
    <n v="-1"/>
    <n v="3.1"/>
    <n v="2.5"/>
    <d v="2026-03-20T00:00:00"/>
    <s v="https://www.numbeo.com/food-prices/in/Santiago"/>
    <n v="5614000"/>
    <x v="96"/>
  </r>
  <r>
    <x v="99"/>
    <x v="73"/>
    <s v="CHL"/>
    <s v="Latin America"/>
    <x v="4"/>
    <x v="2"/>
    <d v="2025-12-01T00:00:00"/>
    <x v="11"/>
    <s v="Potatoes_1kg"/>
    <s v="Vegetables"/>
    <n v="1"/>
    <s v="kg"/>
    <x v="4386"/>
    <x v="57"/>
    <n v="1.43"/>
    <x v="57"/>
    <n v="5.9"/>
    <s v="IMF WEO 2026"/>
    <n v="125.8"/>
    <d v="2025-12-01T00:00:00"/>
    <n v="-1"/>
    <n v="3.1"/>
    <n v="2.5"/>
    <d v="2026-03-20T00:00:00"/>
    <s v="https://www.numbeo.com/food-prices/in/Santiago"/>
    <n v="5614000"/>
    <x v="463"/>
  </r>
  <r>
    <x v="99"/>
    <x v="73"/>
    <s v="CHL"/>
    <s v="Latin America"/>
    <x v="4"/>
    <x v="3"/>
    <d v="2026-01-01T00:00:00"/>
    <x v="11"/>
    <s v="Potatoes_1kg"/>
    <s v="Vegetables"/>
    <n v="1"/>
    <s v="kg"/>
    <x v="4387"/>
    <x v="57"/>
    <n v="1.45"/>
    <x v="57"/>
    <n v="5.9"/>
    <s v="IMF WEO 2026"/>
    <n v="124.2"/>
    <d v="2026-01-01T00:00:00"/>
    <n v="-1"/>
    <n v="3.1"/>
    <n v="2.5"/>
    <d v="2026-03-20T00:00:00"/>
    <s v="https://www.numbeo.com/food-prices/in/Santiago"/>
    <n v="5614000"/>
    <x v="153"/>
  </r>
  <r>
    <x v="99"/>
    <x v="73"/>
    <s v="CHL"/>
    <s v="Latin America"/>
    <x v="4"/>
    <x v="4"/>
    <d v="2026-02-01T00:00:00"/>
    <x v="11"/>
    <s v="Potatoes_1kg"/>
    <s v="Vegetables"/>
    <n v="1"/>
    <s v="kg"/>
    <x v="4388"/>
    <x v="57"/>
    <n v="1.39"/>
    <x v="57"/>
    <n v="5.9"/>
    <s v="IMF WEO 2026"/>
    <n v="125.3"/>
    <d v="2026-02-01T00:00:00"/>
    <n v="-1"/>
    <n v="3.1"/>
    <n v="2.5"/>
    <d v="2026-03-20T00:00:00"/>
    <s v="https://www.numbeo.com/food-prices/in/Santiago"/>
    <n v="5614000"/>
    <x v="464"/>
  </r>
  <r>
    <x v="99"/>
    <x v="73"/>
    <s v="CHL"/>
    <s v="Latin America"/>
    <x v="4"/>
    <x v="5"/>
    <d v="2026-03-01T00:00:00"/>
    <x v="11"/>
    <s v="Potatoes_1kg"/>
    <s v="Vegetables"/>
    <n v="1"/>
    <s v="kg"/>
    <x v="4386"/>
    <x v="57"/>
    <n v="1.43"/>
    <x v="57"/>
    <n v="5.9"/>
    <s v="IMF WEO 2026"/>
    <n v="126"/>
    <d v="2026-03-01T00:00:00"/>
    <n v="-1"/>
    <n v="3.1"/>
    <n v="2.5"/>
    <d v="2026-03-20T00:00:00"/>
    <s v="https://www.numbeo.com/food-prices/in/Santiago"/>
    <n v="5614000"/>
    <x v="465"/>
  </r>
  <r>
    <x v="99"/>
    <x v="73"/>
    <s v="CHL"/>
    <s v="Latin America"/>
    <x v="4"/>
    <x v="0"/>
    <d v="2025-10-01T00:00:00"/>
    <x v="12"/>
    <s v="Onions_1kg"/>
    <s v="Vegetables"/>
    <n v="1"/>
    <s v="kg"/>
    <x v="4389"/>
    <x v="57"/>
    <n v="1.19"/>
    <x v="57"/>
    <n v="5.9"/>
    <s v="IMF WEO 2026"/>
    <n v="127.1"/>
    <d v="2025-10-01T00:00:00"/>
    <n v="-1"/>
    <n v="3.1"/>
    <n v="2.5"/>
    <d v="2026-03-20T00:00:00"/>
    <s v="https://www.numbeo.com/food-prices/in/Santiago"/>
    <n v="5614000"/>
    <x v="198"/>
  </r>
  <r>
    <x v="99"/>
    <x v="73"/>
    <s v="CHL"/>
    <s v="Latin America"/>
    <x v="4"/>
    <x v="1"/>
    <d v="2025-11-01T00:00:00"/>
    <x v="12"/>
    <s v="Onions_1kg"/>
    <s v="Vegetables"/>
    <n v="1"/>
    <s v="kg"/>
    <x v="4390"/>
    <x v="57"/>
    <n v="1.42"/>
    <x v="57"/>
    <n v="5.9"/>
    <s v="IMF WEO 2026"/>
    <n v="126.2"/>
    <d v="2025-11-01T00:00:00"/>
    <n v="-1"/>
    <n v="3.1"/>
    <n v="2.5"/>
    <d v="2026-03-20T00:00:00"/>
    <s v="https://www.numbeo.com/food-prices/in/Santiago"/>
    <n v="5614000"/>
    <x v="96"/>
  </r>
  <r>
    <x v="99"/>
    <x v="73"/>
    <s v="CHL"/>
    <s v="Latin America"/>
    <x v="4"/>
    <x v="2"/>
    <d v="2025-12-01T00:00:00"/>
    <x v="12"/>
    <s v="Onions_1kg"/>
    <s v="Vegetables"/>
    <n v="1"/>
    <s v="kg"/>
    <x v="4388"/>
    <x v="57"/>
    <n v="1.39"/>
    <x v="57"/>
    <n v="5.9"/>
    <s v="IMF WEO 2026"/>
    <n v="125.8"/>
    <d v="2025-12-01T00:00:00"/>
    <n v="-1"/>
    <n v="3.1"/>
    <n v="2.5"/>
    <d v="2026-03-20T00:00:00"/>
    <s v="https://www.numbeo.com/food-prices/in/Santiago"/>
    <n v="5614000"/>
    <x v="463"/>
  </r>
  <r>
    <x v="99"/>
    <x v="73"/>
    <s v="CHL"/>
    <s v="Latin America"/>
    <x v="4"/>
    <x v="3"/>
    <d v="2026-01-01T00:00:00"/>
    <x v="12"/>
    <s v="Onions_1kg"/>
    <s v="Vegetables"/>
    <n v="1"/>
    <s v="kg"/>
    <x v="4330"/>
    <x v="57"/>
    <n v="1.33"/>
    <x v="57"/>
    <n v="5.9"/>
    <s v="IMF WEO 2026"/>
    <n v="124.2"/>
    <d v="2026-01-01T00:00:00"/>
    <n v="-1"/>
    <n v="3.1"/>
    <n v="2.5"/>
    <d v="2026-03-20T00:00:00"/>
    <s v="https://www.numbeo.com/food-prices/in/Santiago"/>
    <n v="5614000"/>
    <x v="153"/>
  </r>
  <r>
    <x v="99"/>
    <x v="73"/>
    <s v="CHL"/>
    <s v="Latin America"/>
    <x v="4"/>
    <x v="4"/>
    <d v="2026-02-01T00:00:00"/>
    <x v="12"/>
    <s v="Onions_1kg"/>
    <s v="Vegetables"/>
    <n v="1"/>
    <s v="kg"/>
    <x v="4332"/>
    <x v="57"/>
    <n v="1.32"/>
    <x v="57"/>
    <n v="5.9"/>
    <s v="IMF WEO 2026"/>
    <n v="125.3"/>
    <d v="2026-02-01T00:00:00"/>
    <n v="-1"/>
    <n v="3.1"/>
    <n v="2.5"/>
    <d v="2026-03-20T00:00:00"/>
    <s v="https://www.numbeo.com/food-prices/in/Santiago"/>
    <n v="5614000"/>
    <x v="464"/>
  </r>
  <r>
    <x v="99"/>
    <x v="73"/>
    <s v="CHL"/>
    <s v="Latin America"/>
    <x v="4"/>
    <x v="5"/>
    <d v="2026-03-01T00:00:00"/>
    <x v="12"/>
    <s v="Onions_1kg"/>
    <s v="Vegetables"/>
    <n v="1"/>
    <s v="kg"/>
    <x v="4333"/>
    <x v="57"/>
    <n v="1.35"/>
    <x v="57"/>
    <n v="5.9"/>
    <s v="IMF WEO 2026"/>
    <n v="126"/>
    <d v="2026-03-01T00:00:00"/>
    <n v="-1"/>
    <n v="3.1"/>
    <n v="2.5"/>
    <d v="2026-03-20T00:00:00"/>
    <s v="https://www.numbeo.com/food-prices/in/Santiago"/>
    <n v="5614000"/>
    <x v="465"/>
  </r>
  <r>
    <x v="99"/>
    <x v="73"/>
    <s v="CHL"/>
    <s v="Latin America"/>
    <x v="4"/>
    <x v="0"/>
    <d v="2025-10-01T00:00:00"/>
    <x v="13"/>
    <s v="Lettuce_1hd"/>
    <s v="Vegetables"/>
    <n v="1"/>
    <s v="head"/>
    <x v="4391"/>
    <x v="57"/>
    <n v="1.27"/>
    <x v="57"/>
    <n v="5.9"/>
    <s v="IMF WEO 2026"/>
    <n v="127.1"/>
    <d v="2025-10-01T00:00:00"/>
    <n v="-1"/>
    <n v="3.1"/>
    <n v="2.5"/>
    <d v="2026-03-20T00:00:00"/>
    <s v="https://www.numbeo.com/food-prices/in/Santiago"/>
    <n v="5614000"/>
    <x v="198"/>
  </r>
  <r>
    <x v="99"/>
    <x v="73"/>
    <s v="CHL"/>
    <s v="Latin America"/>
    <x v="4"/>
    <x v="1"/>
    <d v="2025-11-01T00:00:00"/>
    <x v="13"/>
    <s v="Lettuce_1hd"/>
    <s v="Vegetables"/>
    <n v="1"/>
    <s v="head"/>
    <x v="4386"/>
    <x v="57"/>
    <n v="1.43"/>
    <x v="57"/>
    <n v="5.9"/>
    <s v="IMF WEO 2026"/>
    <n v="126.2"/>
    <d v="2025-11-01T00:00:00"/>
    <n v="-1"/>
    <n v="3.1"/>
    <n v="2.5"/>
    <d v="2026-03-20T00:00:00"/>
    <s v="https://www.numbeo.com/food-prices/in/Santiago"/>
    <n v="5614000"/>
    <x v="96"/>
  </r>
  <r>
    <x v="99"/>
    <x v="73"/>
    <s v="CHL"/>
    <s v="Latin America"/>
    <x v="4"/>
    <x v="2"/>
    <d v="2025-12-01T00:00:00"/>
    <x v="13"/>
    <s v="Lettuce_1hd"/>
    <s v="Vegetables"/>
    <n v="1"/>
    <s v="head"/>
    <x v="4392"/>
    <x v="57"/>
    <n v="1.51"/>
    <x v="57"/>
    <n v="5.9"/>
    <s v="IMF WEO 2026"/>
    <n v="125.8"/>
    <d v="2025-12-01T00:00:00"/>
    <n v="-1"/>
    <n v="3.1"/>
    <n v="2.5"/>
    <d v="2026-03-20T00:00:00"/>
    <s v="https://www.numbeo.com/food-prices/in/Santiago"/>
    <n v="5614000"/>
    <x v="463"/>
  </r>
  <r>
    <x v="99"/>
    <x v="73"/>
    <s v="CHL"/>
    <s v="Latin America"/>
    <x v="4"/>
    <x v="3"/>
    <d v="2026-01-01T00:00:00"/>
    <x v="13"/>
    <s v="Lettuce_1hd"/>
    <s v="Vegetables"/>
    <n v="1"/>
    <s v="head"/>
    <x v="3168"/>
    <x v="57"/>
    <n v="1.47"/>
    <x v="57"/>
    <n v="5.9"/>
    <s v="IMF WEO 2026"/>
    <n v="124.2"/>
    <d v="2026-01-01T00:00:00"/>
    <n v="-1"/>
    <n v="3.1"/>
    <n v="2.5"/>
    <d v="2026-03-20T00:00:00"/>
    <s v="https://www.numbeo.com/food-prices/in/Santiago"/>
    <n v="5614000"/>
    <x v="153"/>
  </r>
  <r>
    <x v="99"/>
    <x v="73"/>
    <s v="CHL"/>
    <s v="Latin America"/>
    <x v="4"/>
    <x v="4"/>
    <d v="2026-02-01T00:00:00"/>
    <x v="13"/>
    <s v="Lettuce_1hd"/>
    <s v="Vegetables"/>
    <n v="1"/>
    <s v="head"/>
    <x v="4393"/>
    <x v="57"/>
    <n v="1.41"/>
    <x v="57"/>
    <n v="5.9"/>
    <s v="IMF WEO 2026"/>
    <n v="125.3"/>
    <d v="2026-02-01T00:00:00"/>
    <n v="-1"/>
    <n v="3.1"/>
    <n v="2.5"/>
    <d v="2026-03-20T00:00:00"/>
    <s v="https://www.numbeo.com/food-prices/in/Santiago"/>
    <n v="5614000"/>
    <x v="464"/>
  </r>
  <r>
    <x v="99"/>
    <x v="73"/>
    <s v="CHL"/>
    <s v="Latin America"/>
    <x v="4"/>
    <x v="5"/>
    <d v="2026-03-01T00:00:00"/>
    <x v="13"/>
    <s v="Lettuce_1hd"/>
    <s v="Vegetables"/>
    <n v="1"/>
    <s v="head"/>
    <x v="4385"/>
    <x v="57"/>
    <n v="1.44"/>
    <x v="57"/>
    <n v="5.9"/>
    <s v="IMF WEO 2026"/>
    <n v="126"/>
    <d v="2026-03-01T00:00:00"/>
    <n v="-1"/>
    <n v="3.1"/>
    <n v="2.5"/>
    <d v="2026-03-20T00:00:00"/>
    <s v="https://www.numbeo.com/food-prices/in/Santiago"/>
    <n v="5614000"/>
    <x v="465"/>
  </r>
  <r>
    <x v="100"/>
    <x v="74"/>
    <s v="ECU"/>
    <s v="Latin America"/>
    <x v="4"/>
    <x v="0"/>
    <d v="2025-10-01T00:00:00"/>
    <x v="0"/>
    <s v="Milk_1L"/>
    <s v="Dairy"/>
    <n v="1"/>
    <s v="liter"/>
    <x v="144"/>
    <x v="0"/>
    <n v="1.1200000000000001"/>
    <x v="0"/>
    <n v="5.9"/>
    <s v="IMF WEO 2026"/>
    <n v="127.1"/>
    <d v="2025-10-01T00:00:00"/>
    <n v="-1"/>
    <n v="3.1"/>
    <n v="2.5"/>
    <d v="2026-03-20T00:00:00"/>
    <s v="https://www.numbeo.com/food-prices/in/Quito"/>
    <n v="2011388"/>
    <x v="466"/>
  </r>
  <r>
    <x v="100"/>
    <x v="74"/>
    <s v="ECU"/>
    <s v="Latin America"/>
    <x v="4"/>
    <x v="1"/>
    <d v="2025-11-01T00:00:00"/>
    <x v="0"/>
    <s v="Milk_1L"/>
    <s v="Dairy"/>
    <n v="1"/>
    <s v="liter"/>
    <x v="145"/>
    <x v="0"/>
    <n v="1.1299999999999999"/>
    <x v="0"/>
    <n v="5.9"/>
    <s v="IMF WEO 2026"/>
    <n v="126.2"/>
    <d v="2025-11-01T00:00:00"/>
    <n v="-1"/>
    <n v="3.1"/>
    <n v="2.5"/>
    <d v="2026-03-20T00:00:00"/>
    <s v="https://www.numbeo.com/food-prices/in/Quito"/>
    <n v="2011388"/>
    <x v="467"/>
  </r>
  <r>
    <x v="100"/>
    <x v="74"/>
    <s v="ECU"/>
    <s v="Latin America"/>
    <x v="4"/>
    <x v="2"/>
    <d v="2025-12-01T00:00:00"/>
    <x v="0"/>
    <s v="Milk_1L"/>
    <s v="Dairy"/>
    <n v="1"/>
    <s v="liter"/>
    <x v="809"/>
    <x v="0"/>
    <n v="1.1499999999999999"/>
    <x v="0"/>
    <n v="5.9"/>
    <s v="IMF WEO 2026"/>
    <n v="125.8"/>
    <d v="2025-12-01T00:00:00"/>
    <n v="-1"/>
    <n v="3.1"/>
    <n v="2.5"/>
    <d v="2026-03-20T00:00:00"/>
    <s v="https://www.numbeo.com/food-prices/in/Quito"/>
    <n v="2011388"/>
    <x v="468"/>
  </r>
  <r>
    <x v="100"/>
    <x v="74"/>
    <s v="ECU"/>
    <s v="Latin America"/>
    <x v="4"/>
    <x v="3"/>
    <d v="2026-01-01T00:00:00"/>
    <x v="0"/>
    <s v="Milk_1L"/>
    <s v="Dairy"/>
    <n v="1"/>
    <s v="liter"/>
    <x v="809"/>
    <x v="0"/>
    <n v="1.1499999999999999"/>
    <x v="0"/>
    <n v="5.9"/>
    <s v="IMF WEO 2026"/>
    <n v="124.2"/>
    <d v="2026-01-01T00:00:00"/>
    <n v="-1"/>
    <n v="3.1"/>
    <n v="2.5"/>
    <d v="2026-03-20T00:00:00"/>
    <s v="https://www.numbeo.com/food-prices/in/Quito"/>
    <n v="2011388"/>
    <x v="469"/>
  </r>
  <r>
    <x v="100"/>
    <x v="74"/>
    <s v="ECU"/>
    <s v="Latin America"/>
    <x v="4"/>
    <x v="4"/>
    <d v="2026-02-01T00:00:00"/>
    <x v="0"/>
    <s v="Milk_1L"/>
    <s v="Dairy"/>
    <n v="1"/>
    <s v="liter"/>
    <x v="810"/>
    <x v="0"/>
    <n v="1.1399999999999999"/>
    <x v="0"/>
    <n v="5.9"/>
    <s v="IMF WEO 2026"/>
    <n v="125.3"/>
    <d v="2026-02-01T00:00:00"/>
    <n v="-1"/>
    <n v="3.1"/>
    <n v="2.5"/>
    <d v="2026-03-20T00:00:00"/>
    <s v="https://www.numbeo.com/food-prices/in/Quito"/>
    <n v="2011388"/>
    <x v="266"/>
  </r>
  <r>
    <x v="100"/>
    <x v="74"/>
    <s v="ECU"/>
    <s v="Latin America"/>
    <x v="4"/>
    <x v="5"/>
    <d v="2026-03-01T00:00:00"/>
    <x v="0"/>
    <s v="Milk_1L"/>
    <s v="Dairy"/>
    <n v="1"/>
    <s v="liter"/>
    <x v="146"/>
    <x v="0"/>
    <n v="1.1599999999999999"/>
    <x v="0"/>
    <n v="5.9"/>
    <s v="IMF WEO 2026"/>
    <n v="126"/>
    <d v="2026-03-01T00:00:00"/>
    <n v="-1"/>
    <n v="3.1"/>
    <n v="2.5"/>
    <d v="2026-03-20T00:00:00"/>
    <s v="https://www.numbeo.com/food-prices/in/Quito"/>
    <n v="2011388"/>
    <x v="470"/>
  </r>
  <r>
    <x v="100"/>
    <x v="74"/>
    <s v="ECU"/>
    <s v="Latin America"/>
    <x v="4"/>
    <x v="0"/>
    <d v="2025-10-01T00:00:00"/>
    <x v="1"/>
    <s v="Bread_500g"/>
    <s v="Bakery"/>
    <n v="500"/>
    <s v="grams"/>
    <x v="805"/>
    <x v="0"/>
    <n v="1.8"/>
    <x v="0"/>
    <n v="5.9"/>
    <s v="IMF WEO 2026"/>
    <n v="127.1"/>
    <d v="2025-10-01T00:00:00"/>
    <n v="-1"/>
    <n v="3.1"/>
    <n v="2.5"/>
    <d v="2026-03-20T00:00:00"/>
    <s v="https://www.numbeo.com/food-prices/in/Quito"/>
    <n v="2011388"/>
    <x v="466"/>
  </r>
  <r>
    <x v="100"/>
    <x v="74"/>
    <s v="ECU"/>
    <s v="Latin America"/>
    <x v="4"/>
    <x v="1"/>
    <d v="2025-11-01T00:00:00"/>
    <x v="1"/>
    <s v="Bread_500g"/>
    <s v="Bakery"/>
    <n v="500"/>
    <s v="grams"/>
    <x v="805"/>
    <x v="0"/>
    <n v="1.8"/>
    <x v="0"/>
    <n v="5.9"/>
    <s v="IMF WEO 2026"/>
    <n v="126.2"/>
    <d v="2025-11-01T00:00:00"/>
    <n v="-1"/>
    <n v="3.1"/>
    <n v="2.5"/>
    <d v="2026-03-20T00:00:00"/>
    <s v="https://www.numbeo.com/food-prices/in/Quito"/>
    <n v="2011388"/>
    <x v="467"/>
  </r>
  <r>
    <x v="100"/>
    <x v="74"/>
    <s v="ECU"/>
    <s v="Latin America"/>
    <x v="4"/>
    <x v="2"/>
    <d v="2025-12-01T00:00:00"/>
    <x v="1"/>
    <s v="Bread_500g"/>
    <s v="Bakery"/>
    <n v="500"/>
    <s v="grams"/>
    <x v="1607"/>
    <x v="0"/>
    <n v="1.85"/>
    <x v="0"/>
    <n v="5.9"/>
    <s v="IMF WEO 2026"/>
    <n v="125.8"/>
    <d v="2025-12-01T00:00:00"/>
    <n v="-1"/>
    <n v="3.1"/>
    <n v="2.5"/>
    <d v="2026-03-20T00:00:00"/>
    <s v="https://www.numbeo.com/food-prices/in/Quito"/>
    <n v="2011388"/>
    <x v="468"/>
  </r>
  <r>
    <x v="100"/>
    <x v="74"/>
    <s v="ECU"/>
    <s v="Latin America"/>
    <x v="4"/>
    <x v="3"/>
    <d v="2026-01-01T00:00:00"/>
    <x v="1"/>
    <s v="Bread_500g"/>
    <s v="Bakery"/>
    <n v="500"/>
    <s v="grams"/>
    <x v="244"/>
    <x v="0"/>
    <n v="1.79"/>
    <x v="0"/>
    <n v="5.9"/>
    <s v="IMF WEO 2026"/>
    <n v="124.2"/>
    <d v="2026-01-01T00:00:00"/>
    <n v="-1"/>
    <n v="3.1"/>
    <n v="2.5"/>
    <d v="2026-03-20T00:00:00"/>
    <s v="https://www.numbeo.com/food-prices/in/Quito"/>
    <n v="2011388"/>
    <x v="469"/>
  </r>
  <r>
    <x v="100"/>
    <x v="74"/>
    <s v="ECU"/>
    <s v="Latin America"/>
    <x v="4"/>
    <x v="4"/>
    <d v="2026-02-01T00:00:00"/>
    <x v="1"/>
    <s v="Bread_500g"/>
    <s v="Bakery"/>
    <n v="500"/>
    <s v="grams"/>
    <x v="691"/>
    <x v="0"/>
    <n v="1.83"/>
    <x v="0"/>
    <n v="5.9"/>
    <s v="IMF WEO 2026"/>
    <n v="125.3"/>
    <d v="2026-02-01T00:00:00"/>
    <n v="-1"/>
    <n v="3.1"/>
    <n v="2.5"/>
    <d v="2026-03-20T00:00:00"/>
    <s v="https://www.numbeo.com/food-prices/in/Quito"/>
    <n v="2011388"/>
    <x v="266"/>
  </r>
  <r>
    <x v="100"/>
    <x v="74"/>
    <s v="ECU"/>
    <s v="Latin America"/>
    <x v="4"/>
    <x v="5"/>
    <d v="2026-03-01T00:00:00"/>
    <x v="1"/>
    <s v="Bread_500g"/>
    <s v="Bakery"/>
    <n v="500"/>
    <s v="grams"/>
    <x v="184"/>
    <x v="0"/>
    <n v="1.82"/>
    <x v="0"/>
    <n v="5.9"/>
    <s v="IMF WEO 2026"/>
    <n v="126"/>
    <d v="2026-03-01T00:00:00"/>
    <n v="-1"/>
    <n v="3.1"/>
    <n v="2.5"/>
    <d v="2026-03-20T00:00:00"/>
    <s v="https://www.numbeo.com/food-prices/in/Quito"/>
    <n v="2011388"/>
    <x v="470"/>
  </r>
  <r>
    <x v="100"/>
    <x v="74"/>
    <s v="ECU"/>
    <s v="Latin America"/>
    <x v="4"/>
    <x v="0"/>
    <d v="2025-10-01T00:00:00"/>
    <x v="2"/>
    <s v="Rice_1kg"/>
    <s v="Grains"/>
    <n v="1"/>
    <s v="kg"/>
    <x v="693"/>
    <x v="0"/>
    <n v="1.63"/>
    <x v="0"/>
    <n v="5.9"/>
    <s v="IMF WEO 2026"/>
    <n v="127.1"/>
    <d v="2025-10-01T00:00:00"/>
    <n v="-1"/>
    <n v="3.1"/>
    <n v="2.5"/>
    <d v="2026-03-20T00:00:00"/>
    <s v="https://www.numbeo.com/food-prices/in/Quito"/>
    <n v="2011388"/>
    <x v="466"/>
  </r>
  <r>
    <x v="100"/>
    <x v="74"/>
    <s v="ECU"/>
    <s v="Latin America"/>
    <x v="4"/>
    <x v="1"/>
    <d v="2025-11-01T00:00:00"/>
    <x v="2"/>
    <s v="Rice_1kg"/>
    <s v="Grains"/>
    <n v="1"/>
    <s v="kg"/>
    <x v="245"/>
    <x v="0"/>
    <n v="1.74"/>
    <x v="0"/>
    <n v="5.9"/>
    <s v="IMF WEO 2026"/>
    <n v="126.2"/>
    <d v="2025-11-01T00:00:00"/>
    <n v="-1"/>
    <n v="3.1"/>
    <n v="2.5"/>
    <d v="2026-03-20T00:00:00"/>
    <s v="https://www.numbeo.com/food-prices/in/Quito"/>
    <n v="2011388"/>
    <x v="467"/>
  </r>
  <r>
    <x v="100"/>
    <x v="74"/>
    <s v="ECU"/>
    <s v="Latin America"/>
    <x v="4"/>
    <x v="2"/>
    <d v="2025-12-01T00:00:00"/>
    <x v="2"/>
    <s v="Rice_1kg"/>
    <s v="Grains"/>
    <n v="1"/>
    <s v="kg"/>
    <x v="245"/>
    <x v="0"/>
    <n v="1.74"/>
    <x v="0"/>
    <n v="5.9"/>
    <s v="IMF WEO 2026"/>
    <n v="125.8"/>
    <d v="2025-12-01T00:00:00"/>
    <n v="-1"/>
    <n v="3.1"/>
    <n v="2.5"/>
    <d v="2026-03-20T00:00:00"/>
    <s v="https://www.numbeo.com/food-prices/in/Quito"/>
    <n v="2011388"/>
    <x v="468"/>
  </r>
  <r>
    <x v="100"/>
    <x v="74"/>
    <s v="ECU"/>
    <s v="Latin America"/>
    <x v="4"/>
    <x v="3"/>
    <d v="2026-01-01T00:00:00"/>
    <x v="2"/>
    <s v="Rice_1kg"/>
    <s v="Grains"/>
    <n v="1"/>
    <s v="kg"/>
    <x v="801"/>
    <x v="0"/>
    <n v="1.68"/>
    <x v="0"/>
    <n v="5.9"/>
    <s v="IMF WEO 2026"/>
    <n v="124.2"/>
    <d v="2026-01-01T00:00:00"/>
    <n v="-1"/>
    <n v="3.1"/>
    <n v="2.5"/>
    <d v="2026-03-20T00:00:00"/>
    <s v="https://www.numbeo.com/food-prices/in/Quito"/>
    <n v="2011388"/>
    <x v="469"/>
  </r>
  <r>
    <x v="100"/>
    <x v="74"/>
    <s v="ECU"/>
    <s v="Latin America"/>
    <x v="4"/>
    <x v="4"/>
    <d v="2026-02-01T00:00:00"/>
    <x v="2"/>
    <s v="Rice_1kg"/>
    <s v="Grains"/>
    <n v="1"/>
    <s v="kg"/>
    <x v="608"/>
    <x v="0"/>
    <n v="1.73"/>
    <x v="0"/>
    <n v="5.9"/>
    <s v="IMF WEO 2026"/>
    <n v="125.3"/>
    <d v="2026-02-01T00:00:00"/>
    <n v="-1"/>
    <n v="3.1"/>
    <n v="2.5"/>
    <d v="2026-03-20T00:00:00"/>
    <s v="https://www.numbeo.com/food-prices/in/Quito"/>
    <n v="2011388"/>
    <x v="266"/>
  </r>
  <r>
    <x v="100"/>
    <x v="74"/>
    <s v="ECU"/>
    <s v="Latin America"/>
    <x v="4"/>
    <x v="5"/>
    <d v="2026-03-01T00:00:00"/>
    <x v="2"/>
    <s v="Rice_1kg"/>
    <s v="Grains"/>
    <n v="1"/>
    <s v="kg"/>
    <x v="245"/>
    <x v="0"/>
    <n v="1.74"/>
    <x v="0"/>
    <n v="5.9"/>
    <s v="IMF WEO 2026"/>
    <n v="126"/>
    <d v="2026-03-01T00:00:00"/>
    <n v="-1"/>
    <n v="3.1"/>
    <n v="2.5"/>
    <d v="2026-03-20T00:00:00"/>
    <s v="https://www.numbeo.com/food-prices/in/Quito"/>
    <n v="2011388"/>
    <x v="470"/>
  </r>
  <r>
    <x v="100"/>
    <x v="74"/>
    <s v="ECU"/>
    <s v="Latin America"/>
    <x v="4"/>
    <x v="0"/>
    <d v="2025-10-01T00:00:00"/>
    <x v="3"/>
    <s v="Eggs_12"/>
    <s v="Dairy &amp; Eggs"/>
    <n v="12"/>
    <s v="pieces"/>
    <x v="663"/>
    <x v="0"/>
    <n v="2.14"/>
    <x v="0"/>
    <n v="5.9"/>
    <s v="IMF WEO 2026"/>
    <n v="127.1"/>
    <d v="2025-10-01T00:00:00"/>
    <n v="-1"/>
    <n v="3.1"/>
    <n v="2.5"/>
    <d v="2026-03-20T00:00:00"/>
    <s v="https://www.numbeo.com/food-prices/in/Quito"/>
    <n v="2011388"/>
    <x v="466"/>
  </r>
  <r>
    <x v="100"/>
    <x v="74"/>
    <s v="ECU"/>
    <s v="Latin America"/>
    <x v="4"/>
    <x v="1"/>
    <d v="2025-11-01T00:00:00"/>
    <x v="3"/>
    <s v="Eggs_12"/>
    <s v="Dairy &amp; Eggs"/>
    <n v="12"/>
    <s v="pieces"/>
    <x v="757"/>
    <x v="0"/>
    <n v="2.2200000000000002"/>
    <x v="0"/>
    <n v="5.9"/>
    <s v="IMF WEO 2026"/>
    <n v="126.2"/>
    <d v="2025-11-01T00:00:00"/>
    <n v="-1"/>
    <n v="3.1"/>
    <n v="2.5"/>
    <d v="2026-03-20T00:00:00"/>
    <s v="https://www.numbeo.com/food-prices/in/Quito"/>
    <n v="2011388"/>
    <x v="467"/>
  </r>
  <r>
    <x v="100"/>
    <x v="74"/>
    <s v="ECU"/>
    <s v="Latin America"/>
    <x v="4"/>
    <x v="2"/>
    <d v="2025-12-01T00:00:00"/>
    <x v="3"/>
    <s v="Eggs_12"/>
    <s v="Dairy &amp; Eggs"/>
    <n v="12"/>
    <s v="pieces"/>
    <x v="49"/>
    <x v="0"/>
    <n v="2.16"/>
    <x v="0"/>
    <n v="5.9"/>
    <s v="IMF WEO 2026"/>
    <n v="125.8"/>
    <d v="2025-12-01T00:00:00"/>
    <n v="-1"/>
    <n v="3.1"/>
    <n v="2.5"/>
    <d v="2026-03-20T00:00:00"/>
    <s v="https://www.numbeo.com/food-prices/in/Quito"/>
    <n v="2011388"/>
    <x v="468"/>
  </r>
  <r>
    <x v="100"/>
    <x v="74"/>
    <s v="ECU"/>
    <s v="Latin America"/>
    <x v="4"/>
    <x v="3"/>
    <d v="2026-01-01T00:00:00"/>
    <x v="3"/>
    <s v="Eggs_12"/>
    <s v="Dairy &amp; Eggs"/>
    <n v="12"/>
    <s v="pieces"/>
    <x v="255"/>
    <x v="0"/>
    <n v="2.2000000000000002"/>
    <x v="0"/>
    <n v="5.9"/>
    <s v="IMF WEO 2026"/>
    <n v="124.2"/>
    <d v="2026-01-01T00:00:00"/>
    <n v="-1"/>
    <n v="3.1"/>
    <n v="2.5"/>
    <d v="2026-03-20T00:00:00"/>
    <s v="https://www.numbeo.com/food-prices/in/Quito"/>
    <n v="2011388"/>
    <x v="469"/>
  </r>
  <r>
    <x v="100"/>
    <x v="74"/>
    <s v="ECU"/>
    <s v="Latin America"/>
    <x v="4"/>
    <x v="4"/>
    <d v="2026-02-01T00:00:00"/>
    <x v="3"/>
    <s v="Eggs_12"/>
    <s v="Dairy &amp; Eggs"/>
    <n v="12"/>
    <s v="pieces"/>
    <x v="650"/>
    <x v="0"/>
    <n v="2.21"/>
    <x v="0"/>
    <n v="5.9"/>
    <s v="IMF WEO 2026"/>
    <n v="125.3"/>
    <d v="2026-02-01T00:00:00"/>
    <n v="-1"/>
    <n v="3.1"/>
    <n v="2.5"/>
    <d v="2026-03-20T00:00:00"/>
    <s v="https://www.numbeo.com/food-prices/in/Quito"/>
    <n v="2011388"/>
    <x v="266"/>
  </r>
  <r>
    <x v="100"/>
    <x v="74"/>
    <s v="ECU"/>
    <s v="Latin America"/>
    <x v="4"/>
    <x v="5"/>
    <d v="2026-03-01T00:00:00"/>
    <x v="3"/>
    <s v="Eggs_12"/>
    <s v="Dairy &amp; Eggs"/>
    <n v="12"/>
    <s v="pieces"/>
    <x v="649"/>
    <x v="0"/>
    <n v="2.2400000000000002"/>
    <x v="0"/>
    <n v="5.9"/>
    <s v="IMF WEO 2026"/>
    <n v="126"/>
    <d v="2026-03-01T00:00:00"/>
    <n v="-1"/>
    <n v="3.1"/>
    <n v="2.5"/>
    <d v="2026-03-20T00:00:00"/>
    <s v="https://www.numbeo.com/food-prices/in/Quito"/>
    <n v="2011388"/>
    <x v="470"/>
  </r>
  <r>
    <x v="100"/>
    <x v="74"/>
    <s v="ECU"/>
    <s v="Latin America"/>
    <x v="4"/>
    <x v="0"/>
    <d v="2025-10-01T00:00:00"/>
    <x v="4"/>
    <s v="Cheese_1kg"/>
    <s v="Dairy"/>
    <n v="1"/>
    <s v="kg"/>
    <x v="1277"/>
    <x v="0"/>
    <n v="6.15"/>
    <x v="0"/>
    <n v="5.9"/>
    <s v="IMF WEO 2026"/>
    <n v="127.1"/>
    <d v="2025-10-01T00:00:00"/>
    <n v="-1"/>
    <n v="3.1"/>
    <n v="2.5"/>
    <d v="2026-03-20T00:00:00"/>
    <s v="https://www.numbeo.com/food-prices/in/Quito"/>
    <n v="2011388"/>
    <x v="466"/>
  </r>
  <r>
    <x v="100"/>
    <x v="74"/>
    <s v="ECU"/>
    <s v="Latin America"/>
    <x v="4"/>
    <x v="1"/>
    <d v="2025-11-01T00:00:00"/>
    <x v="4"/>
    <s v="Cheese_1kg"/>
    <s v="Dairy"/>
    <n v="1"/>
    <s v="kg"/>
    <x v="1453"/>
    <x v="0"/>
    <n v="6.28"/>
    <x v="0"/>
    <n v="5.9"/>
    <s v="IMF WEO 2026"/>
    <n v="126.2"/>
    <d v="2025-11-01T00:00:00"/>
    <n v="-1"/>
    <n v="3.1"/>
    <n v="2.5"/>
    <d v="2026-03-20T00:00:00"/>
    <s v="https://www.numbeo.com/food-prices/in/Quito"/>
    <n v="2011388"/>
    <x v="467"/>
  </r>
  <r>
    <x v="100"/>
    <x v="74"/>
    <s v="ECU"/>
    <s v="Latin America"/>
    <x v="4"/>
    <x v="2"/>
    <d v="2025-12-01T00:00:00"/>
    <x v="4"/>
    <s v="Cheese_1kg"/>
    <s v="Dairy"/>
    <n v="1"/>
    <s v="kg"/>
    <x v="2169"/>
    <x v="0"/>
    <n v="6.44"/>
    <x v="0"/>
    <n v="5.9"/>
    <s v="IMF WEO 2026"/>
    <n v="125.8"/>
    <d v="2025-12-01T00:00:00"/>
    <n v="-1"/>
    <n v="3.1"/>
    <n v="2.5"/>
    <d v="2026-03-20T00:00:00"/>
    <s v="https://www.numbeo.com/food-prices/in/Quito"/>
    <n v="2011388"/>
    <x v="468"/>
  </r>
  <r>
    <x v="100"/>
    <x v="74"/>
    <s v="ECU"/>
    <s v="Latin America"/>
    <x v="4"/>
    <x v="3"/>
    <d v="2026-01-01T00:00:00"/>
    <x v="4"/>
    <s v="Cheese_1kg"/>
    <s v="Dairy"/>
    <n v="1"/>
    <s v="kg"/>
    <x v="356"/>
    <x v="0"/>
    <n v="6.57"/>
    <x v="0"/>
    <n v="5.9"/>
    <s v="IMF WEO 2026"/>
    <n v="124.2"/>
    <d v="2026-01-01T00:00:00"/>
    <n v="-1"/>
    <n v="3.1"/>
    <n v="2.5"/>
    <d v="2026-03-20T00:00:00"/>
    <s v="https://www.numbeo.com/food-prices/in/Quito"/>
    <n v="2011388"/>
    <x v="469"/>
  </r>
  <r>
    <x v="100"/>
    <x v="74"/>
    <s v="ECU"/>
    <s v="Latin America"/>
    <x v="4"/>
    <x v="4"/>
    <d v="2026-02-01T00:00:00"/>
    <x v="4"/>
    <s v="Cheese_1kg"/>
    <s v="Dairy"/>
    <n v="1"/>
    <s v="kg"/>
    <x v="2431"/>
    <x v="0"/>
    <n v="6.7"/>
    <x v="0"/>
    <n v="5.9"/>
    <s v="IMF WEO 2026"/>
    <n v="125.3"/>
    <d v="2026-02-01T00:00:00"/>
    <n v="-1"/>
    <n v="3.1"/>
    <n v="2.5"/>
    <d v="2026-03-20T00:00:00"/>
    <s v="https://www.numbeo.com/food-prices/in/Quito"/>
    <n v="2011388"/>
    <x v="266"/>
  </r>
  <r>
    <x v="100"/>
    <x v="74"/>
    <s v="ECU"/>
    <s v="Latin America"/>
    <x v="4"/>
    <x v="5"/>
    <d v="2026-03-01T00:00:00"/>
    <x v="4"/>
    <s v="Cheese_1kg"/>
    <s v="Dairy"/>
    <n v="1"/>
    <s v="kg"/>
    <x v="44"/>
    <x v="0"/>
    <n v="6.52"/>
    <x v="0"/>
    <n v="5.9"/>
    <s v="IMF WEO 2026"/>
    <n v="126"/>
    <d v="2026-03-01T00:00:00"/>
    <n v="-1"/>
    <n v="3.1"/>
    <n v="2.5"/>
    <d v="2026-03-20T00:00:00"/>
    <s v="https://www.numbeo.com/food-prices/in/Quito"/>
    <n v="2011388"/>
    <x v="470"/>
  </r>
  <r>
    <x v="100"/>
    <x v="74"/>
    <s v="ECU"/>
    <s v="Latin America"/>
    <x v="4"/>
    <x v="0"/>
    <d v="2025-10-01T00:00:00"/>
    <x v="5"/>
    <s v="Chicken_1kg"/>
    <s v="Meat"/>
    <n v="1"/>
    <s v="kg"/>
    <x v="4394"/>
    <x v="0"/>
    <n v="5.78"/>
    <x v="0"/>
    <n v="5.9"/>
    <s v="IMF WEO 2026"/>
    <n v="127.1"/>
    <d v="2025-10-01T00:00:00"/>
    <n v="-1"/>
    <n v="3.1"/>
    <n v="2.5"/>
    <d v="2026-03-20T00:00:00"/>
    <s v="https://www.numbeo.com/food-prices/in/Quito"/>
    <n v="2011388"/>
    <x v="466"/>
  </r>
  <r>
    <x v="100"/>
    <x v="74"/>
    <s v="ECU"/>
    <s v="Latin America"/>
    <x v="4"/>
    <x v="1"/>
    <d v="2025-11-01T00:00:00"/>
    <x v="5"/>
    <s v="Chicken_1kg"/>
    <s v="Meat"/>
    <n v="1"/>
    <s v="kg"/>
    <x v="1204"/>
    <x v="0"/>
    <n v="5.83"/>
    <x v="0"/>
    <n v="5.9"/>
    <s v="IMF WEO 2026"/>
    <n v="126.2"/>
    <d v="2025-11-01T00:00:00"/>
    <n v="-1"/>
    <n v="3.1"/>
    <n v="2.5"/>
    <d v="2026-03-20T00:00:00"/>
    <s v="https://www.numbeo.com/food-prices/in/Quito"/>
    <n v="2011388"/>
    <x v="467"/>
  </r>
  <r>
    <x v="100"/>
    <x v="74"/>
    <s v="ECU"/>
    <s v="Latin America"/>
    <x v="4"/>
    <x v="2"/>
    <d v="2025-12-01T00:00:00"/>
    <x v="5"/>
    <s v="Chicken_1kg"/>
    <s v="Meat"/>
    <n v="1"/>
    <s v="kg"/>
    <x v="182"/>
    <x v="0"/>
    <n v="5.74"/>
    <x v="0"/>
    <n v="5.9"/>
    <s v="IMF WEO 2026"/>
    <n v="125.8"/>
    <d v="2025-12-01T00:00:00"/>
    <n v="-1"/>
    <n v="3.1"/>
    <n v="2.5"/>
    <d v="2026-03-20T00:00:00"/>
    <s v="https://www.numbeo.com/food-prices/in/Quito"/>
    <n v="2011388"/>
    <x v="468"/>
  </r>
  <r>
    <x v="100"/>
    <x v="74"/>
    <s v="ECU"/>
    <s v="Latin America"/>
    <x v="4"/>
    <x v="3"/>
    <d v="2026-01-01T00:00:00"/>
    <x v="5"/>
    <s v="Chicken_1kg"/>
    <s v="Meat"/>
    <n v="1"/>
    <s v="kg"/>
    <x v="178"/>
    <x v="0"/>
    <n v="5.63"/>
    <x v="0"/>
    <n v="5.9"/>
    <s v="IMF WEO 2026"/>
    <n v="124.2"/>
    <d v="2026-01-01T00:00:00"/>
    <n v="-1"/>
    <n v="3.1"/>
    <n v="2.5"/>
    <d v="2026-03-20T00:00:00"/>
    <s v="https://www.numbeo.com/food-prices/in/Quito"/>
    <n v="2011388"/>
    <x v="469"/>
  </r>
  <r>
    <x v="100"/>
    <x v="74"/>
    <s v="ECU"/>
    <s v="Latin America"/>
    <x v="4"/>
    <x v="4"/>
    <d v="2026-02-01T00:00:00"/>
    <x v="5"/>
    <s v="Chicken_1kg"/>
    <s v="Meat"/>
    <n v="1"/>
    <s v="kg"/>
    <x v="1810"/>
    <x v="0"/>
    <n v="5.69"/>
    <x v="0"/>
    <n v="5.9"/>
    <s v="IMF WEO 2026"/>
    <n v="125.3"/>
    <d v="2026-02-01T00:00:00"/>
    <n v="-1"/>
    <n v="3.1"/>
    <n v="2.5"/>
    <d v="2026-03-20T00:00:00"/>
    <s v="https://www.numbeo.com/food-prices/in/Quito"/>
    <n v="2011388"/>
    <x v="266"/>
  </r>
  <r>
    <x v="100"/>
    <x v="74"/>
    <s v="ECU"/>
    <s v="Latin America"/>
    <x v="4"/>
    <x v="5"/>
    <d v="2026-03-01T00:00:00"/>
    <x v="5"/>
    <s v="Chicken_1kg"/>
    <s v="Meat"/>
    <n v="1"/>
    <s v="kg"/>
    <x v="360"/>
    <x v="0"/>
    <n v="5.85"/>
    <x v="0"/>
    <n v="5.9"/>
    <s v="IMF WEO 2026"/>
    <n v="126"/>
    <d v="2026-03-01T00:00:00"/>
    <n v="-1"/>
    <n v="3.1"/>
    <n v="2.5"/>
    <d v="2026-03-20T00:00:00"/>
    <s v="https://www.numbeo.com/food-prices/in/Quito"/>
    <n v="2011388"/>
    <x v="470"/>
  </r>
  <r>
    <x v="100"/>
    <x v="74"/>
    <s v="ECU"/>
    <s v="Latin America"/>
    <x v="4"/>
    <x v="0"/>
    <d v="2025-10-01T00:00:00"/>
    <x v="6"/>
    <s v="Beef_1kg"/>
    <s v="Meat"/>
    <n v="1"/>
    <s v="kg"/>
    <x v="4395"/>
    <x v="0"/>
    <n v="10.78"/>
    <x v="0"/>
    <n v="5.9"/>
    <s v="IMF WEO 2026"/>
    <n v="127.1"/>
    <d v="2025-10-01T00:00:00"/>
    <n v="-1"/>
    <n v="3.1"/>
    <n v="2.5"/>
    <d v="2026-03-20T00:00:00"/>
    <s v="https://www.numbeo.com/food-prices/in/Quito"/>
    <n v="2011388"/>
    <x v="466"/>
  </r>
  <r>
    <x v="100"/>
    <x v="74"/>
    <s v="ECU"/>
    <s v="Latin America"/>
    <x v="4"/>
    <x v="1"/>
    <d v="2025-11-01T00:00:00"/>
    <x v="6"/>
    <s v="Beef_1kg"/>
    <s v="Meat"/>
    <n v="1"/>
    <s v="kg"/>
    <x v="4396"/>
    <x v="0"/>
    <n v="10.51"/>
    <x v="0"/>
    <n v="5.9"/>
    <s v="IMF WEO 2026"/>
    <n v="126.2"/>
    <d v="2025-11-01T00:00:00"/>
    <n v="-1"/>
    <n v="3.1"/>
    <n v="2.5"/>
    <d v="2026-03-20T00:00:00"/>
    <s v="https://www.numbeo.com/food-prices/in/Quito"/>
    <n v="2011388"/>
    <x v="467"/>
  </r>
  <r>
    <x v="100"/>
    <x v="74"/>
    <s v="ECU"/>
    <s v="Latin America"/>
    <x v="4"/>
    <x v="2"/>
    <d v="2025-12-01T00:00:00"/>
    <x v="6"/>
    <s v="Beef_1kg"/>
    <s v="Meat"/>
    <n v="1"/>
    <s v="kg"/>
    <x v="4397"/>
    <x v="0"/>
    <n v="10.8"/>
    <x v="0"/>
    <n v="5.9"/>
    <s v="IMF WEO 2026"/>
    <n v="125.8"/>
    <d v="2025-12-01T00:00:00"/>
    <n v="-1"/>
    <n v="3.1"/>
    <n v="2.5"/>
    <d v="2026-03-20T00:00:00"/>
    <s v="https://www.numbeo.com/food-prices/in/Quito"/>
    <n v="2011388"/>
    <x v="468"/>
  </r>
  <r>
    <x v="100"/>
    <x v="74"/>
    <s v="ECU"/>
    <s v="Latin America"/>
    <x v="4"/>
    <x v="3"/>
    <d v="2026-01-01T00:00:00"/>
    <x v="6"/>
    <s v="Beef_1kg"/>
    <s v="Meat"/>
    <n v="1"/>
    <s v="kg"/>
    <x v="4398"/>
    <x v="0"/>
    <n v="10.75"/>
    <x v="0"/>
    <n v="5.9"/>
    <s v="IMF WEO 2026"/>
    <n v="124.2"/>
    <d v="2026-01-01T00:00:00"/>
    <n v="-1"/>
    <n v="3.1"/>
    <n v="2.5"/>
    <d v="2026-03-20T00:00:00"/>
    <s v="https://www.numbeo.com/food-prices/in/Quito"/>
    <n v="2011388"/>
    <x v="469"/>
  </r>
  <r>
    <x v="100"/>
    <x v="74"/>
    <s v="ECU"/>
    <s v="Latin America"/>
    <x v="4"/>
    <x v="4"/>
    <d v="2026-02-01T00:00:00"/>
    <x v="6"/>
    <s v="Beef_1kg"/>
    <s v="Meat"/>
    <n v="1"/>
    <s v="kg"/>
    <x v="4399"/>
    <x v="0"/>
    <n v="11.08"/>
    <x v="0"/>
    <n v="5.9"/>
    <s v="IMF WEO 2026"/>
    <n v="125.3"/>
    <d v="2026-02-01T00:00:00"/>
    <n v="-1"/>
    <n v="3.1"/>
    <n v="2.5"/>
    <d v="2026-03-20T00:00:00"/>
    <s v="https://www.numbeo.com/food-prices/in/Quito"/>
    <n v="2011388"/>
    <x v="266"/>
  </r>
  <r>
    <x v="100"/>
    <x v="74"/>
    <s v="ECU"/>
    <s v="Latin America"/>
    <x v="4"/>
    <x v="5"/>
    <d v="2026-03-01T00:00:00"/>
    <x v="6"/>
    <s v="Beef_1kg"/>
    <s v="Meat"/>
    <n v="1"/>
    <s v="kg"/>
    <x v="4130"/>
    <x v="0"/>
    <n v="10.98"/>
    <x v="0"/>
    <n v="5.9"/>
    <s v="IMF WEO 2026"/>
    <n v="126"/>
    <d v="2026-03-01T00:00:00"/>
    <n v="-1"/>
    <n v="3.1"/>
    <n v="2.5"/>
    <d v="2026-03-20T00:00:00"/>
    <s v="https://www.numbeo.com/food-prices/in/Quito"/>
    <n v="2011388"/>
    <x v="470"/>
  </r>
  <r>
    <x v="100"/>
    <x v="74"/>
    <s v="ECU"/>
    <s v="Latin America"/>
    <x v="4"/>
    <x v="0"/>
    <d v="2025-10-01T00:00:00"/>
    <x v="7"/>
    <s v="Apples_1kg"/>
    <s v="Fruits"/>
    <n v="1"/>
    <s v="kg"/>
    <x v="699"/>
    <x v="0"/>
    <n v="2.0299999999999998"/>
    <x v="0"/>
    <n v="5.9"/>
    <s v="IMF WEO 2026"/>
    <n v="127.1"/>
    <d v="2025-10-01T00:00:00"/>
    <n v="-1"/>
    <n v="3.1"/>
    <n v="2.5"/>
    <d v="2026-03-20T00:00:00"/>
    <s v="https://www.numbeo.com/food-prices/in/Quito"/>
    <n v="2011388"/>
    <x v="466"/>
  </r>
  <r>
    <x v="100"/>
    <x v="74"/>
    <s v="ECU"/>
    <s v="Latin America"/>
    <x v="4"/>
    <x v="1"/>
    <d v="2025-11-01T00:00:00"/>
    <x v="7"/>
    <s v="Apples_1kg"/>
    <s v="Fruits"/>
    <n v="1"/>
    <s v="kg"/>
    <x v="255"/>
    <x v="0"/>
    <n v="2.2000000000000002"/>
    <x v="0"/>
    <n v="5.9"/>
    <s v="IMF WEO 2026"/>
    <n v="126.2"/>
    <d v="2025-11-01T00:00:00"/>
    <n v="-1"/>
    <n v="3.1"/>
    <n v="2.5"/>
    <d v="2026-03-20T00:00:00"/>
    <s v="https://www.numbeo.com/food-prices/in/Quito"/>
    <n v="2011388"/>
    <x v="467"/>
  </r>
  <r>
    <x v="100"/>
    <x v="74"/>
    <s v="ECU"/>
    <s v="Latin America"/>
    <x v="4"/>
    <x v="2"/>
    <d v="2025-12-01T00:00:00"/>
    <x v="7"/>
    <s v="Apples_1kg"/>
    <s v="Fruits"/>
    <n v="1"/>
    <s v="kg"/>
    <x v="648"/>
    <x v="0"/>
    <n v="2.17"/>
    <x v="0"/>
    <n v="5.9"/>
    <s v="IMF WEO 2026"/>
    <n v="125.8"/>
    <d v="2025-12-01T00:00:00"/>
    <n v="-1"/>
    <n v="3.1"/>
    <n v="2.5"/>
    <d v="2026-03-20T00:00:00"/>
    <s v="https://www.numbeo.com/food-prices/in/Quito"/>
    <n v="2011388"/>
    <x v="468"/>
  </r>
  <r>
    <x v="100"/>
    <x v="74"/>
    <s v="ECU"/>
    <s v="Latin America"/>
    <x v="4"/>
    <x v="3"/>
    <d v="2026-01-01T00:00:00"/>
    <x v="7"/>
    <s v="Apples_1kg"/>
    <s v="Fruits"/>
    <n v="1"/>
    <s v="kg"/>
    <x v="757"/>
    <x v="0"/>
    <n v="2.2200000000000002"/>
    <x v="0"/>
    <n v="5.9"/>
    <s v="IMF WEO 2026"/>
    <n v="124.2"/>
    <d v="2026-01-01T00:00:00"/>
    <n v="-1"/>
    <n v="3.1"/>
    <n v="2.5"/>
    <d v="2026-03-20T00:00:00"/>
    <s v="https://www.numbeo.com/food-prices/in/Quito"/>
    <n v="2011388"/>
    <x v="469"/>
  </r>
  <r>
    <x v="100"/>
    <x v="74"/>
    <s v="ECU"/>
    <s v="Latin America"/>
    <x v="4"/>
    <x v="4"/>
    <d v="2026-02-01T00:00:00"/>
    <x v="7"/>
    <s v="Apples_1kg"/>
    <s v="Fruits"/>
    <n v="1"/>
    <s v="kg"/>
    <x v="757"/>
    <x v="0"/>
    <n v="2.2200000000000002"/>
    <x v="0"/>
    <n v="5.9"/>
    <s v="IMF WEO 2026"/>
    <n v="125.3"/>
    <d v="2026-02-01T00:00:00"/>
    <n v="-1"/>
    <n v="3.1"/>
    <n v="2.5"/>
    <d v="2026-03-20T00:00:00"/>
    <s v="https://www.numbeo.com/food-prices/in/Quito"/>
    <n v="2011388"/>
    <x v="266"/>
  </r>
  <r>
    <x v="100"/>
    <x v="74"/>
    <s v="ECU"/>
    <s v="Latin America"/>
    <x v="4"/>
    <x v="5"/>
    <d v="2026-03-01T00:00:00"/>
    <x v="7"/>
    <s v="Apples_1kg"/>
    <s v="Fruits"/>
    <n v="1"/>
    <s v="kg"/>
    <x v="648"/>
    <x v="0"/>
    <n v="2.17"/>
    <x v="0"/>
    <n v="5.9"/>
    <s v="IMF WEO 2026"/>
    <n v="126"/>
    <d v="2026-03-01T00:00:00"/>
    <n v="-1"/>
    <n v="3.1"/>
    <n v="2.5"/>
    <d v="2026-03-20T00:00:00"/>
    <s v="https://www.numbeo.com/food-prices/in/Quito"/>
    <n v="2011388"/>
    <x v="470"/>
  </r>
  <r>
    <x v="100"/>
    <x v="74"/>
    <s v="ECU"/>
    <s v="Latin America"/>
    <x v="4"/>
    <x v="0"/>
    <d v="2025-10-01T00:00:00"/>
    <x v="8"/>
    <s v="Bananas_1kg"/>
    <s v="Fruits"/>
    <n v="1"/>
    <s v="kg"/>
    <x v="696"/>
    <x v="0"/>
    <n v="1.28"/>
    <x v="0"/>
    <n v="5.9"/>
    <s v="IMF WEO 2026"/>
    <n v="127.1"/>
    <d v="2025-10-01T00:00:00"/>
    <n v="-1"/>
    <n v="3.1"/>
    <n v="2.5"/>
    <d v="2026-03-20T00:00:00"/>
    <s v="https://www.numbeo.com/food-prices/in/Quito"/>
    <n v="2011388"/>
    <x v="466"/>
  </r>
  <r>
    <x v="100"/>
    <x v="74"/>
    <s v="ECU"/>
    <s v="Latin America"/>
    <x v="4"/>
    <x v="1"/>
    <d v="2025-11-01T00:00:00"/>
    <x v="8"/>
    <s v="Bananas_1kg"/>
    <s v="Fruits"/>
    <n v="1"/>
    <s v="kg"/>
    <x v="624"/>
    <x v="0"/>
    <n v="1.36"/>
    <x v="0"/>
    <n v="5.9"/>
    <s v="IMF WEO 2026"/>
    <n v="126.2"/>
    <d v="2025-11-01T00:00:00"/>
    <n v="-1"/>
    <n v="3.1"/>
    <n v="2.5"/>
    <d v="2026-03-20T00:00:00"/>
    <s v="https://www.numbeo.com/food-prices/in/Quito"/>
    <n v="2011388"/>
    <x v="467"/>
  </r>
  <r>
    <x v="100"/>
    <x v="74"/>
    <s v="ECU"/>
    <s v="Latin America"/>
    <x v="4"/>
    <x v="2"/>
    <d v="2025-12-01T00:00:00"/>
    <x v="8"/>
    <s v="Bananas_1kg"/>
    <s v="Fruits"/>
    <n v="1"/>
    <s v="kg"/>
    <x v="573"/>
    <x v="0"/>
    <n v="1.42"/>
    <x v="0"/>
    <n v="5.9"/>
    <s v="IMF WEO 2026"/>
    <n v="125.8"/>
    <d v="2025-12-01T00:00:00"/>
    <n v="-1"/>
    <n v="3.1"/>
    <n v="2.5"/>
    <d v="2026-03-20T00:00:00"/>
    <s v="https://www.numbeo.com/food-prices/in/Quito"/>
    <n v="2011388"/>
    <x v="468"/>
  </r>
  <r>
    <x v="100"/>
    <x v="74"/>
    <s v="ECU"/>
    <s v="Latin America"/>
    <x v="4"/>
    <x v="3"/>
    <d v="2026-01-01T00:00:00"/>
    <x v="8"/>
    <s v="Bananas_1kg"/>
    <s v="Fruits"/>
    <n v="1"/>
    <s v="kg"/>
    <x v="624"/>
    <x v="0"/>
    <n v="1.36"/>
    <x v="0"/>
    <n v="5.9"/>
    <s v="IMF WEO 2026"/>
    <n v="124.2"/>
    <d v="2026-01-01T00:00:00"/>
    <n v="-1"/>
    <n v="3.1"/>
    <n v="2.5"/>
    <d v="2026-03-20T00:00:00"/>
    <s v="https://www.numbeo.com/food-prices/in/Quito"/>
    <n v="2011388"/>
    <x v="469"/>
  </r>
  <r>
    <x v="100"/>
    <x v="74"/>
    <s v="ECU"/>
    <s v="Latin America"/>
    <x v="4"/>
    <x v="4"/>
    <d v="2026-02-01T00:00:00"/>
    <x v="8"/>
    <s v="Bananas_1kg"/>
    <s v="Fruits"/>
    <n v="1"/>
    <s v="kg"/>
    <x v="574"/>
    <x v="0"/>
    <n v="1.41"/>
    <x v="0"/>
    <n v="5.9"/>
    <s v="IMF WEO 2026"/>
    <n v="125.3"/>
    <d v="2026-02-01T00:00:00"/>
    <n v="-1"/>
    <n v="3.1"/>
    <n v="2.5"/>
    <d v="2026-03-20T00:00:00"/>
    <s v="https://www.numbeo.com/food-prices/in/Quito"/>
    <n v="2011388"/>
    <x v="266"/>
  </r>
  <r>
    <x v="100"/>
    <x v="74"/>
    <s v="ECU"/>
    <s v="Latin America"/>
    <x v="4"/>
    <x v="5"/>
    <d v="2026-03-01T00:00:00"/>
    <x v="8"/>
    <s v="Bananas_1kg"/>
    <s v="Fruits"/>
    <n v="1"/>
    <s v="kg"/>
    <x v="659"/>
    <x v="0"/>
    <n v="1.39"/>
    <x v="0"/>
    <n v="5.9"/>
    <s v="IMF WEO 2026"/>
    <n v="126"/>
    <d v="2026-03-01T00:00:00"/>
    <n v="-1"/>
    <n v="3.1"/>
    <n v="2.5"/>
    <d v="2026-03-20T00:00:00"/>
    <s v="https://www.numbeo.com/food-prices/in/Quito"/>
    <n v="2011388"/>
    <x v="470"/>
  </r>
  <r>
    <x v="100"/>
    <x v="74"/>
    <s v="ECU"/>
    <s v="Latin America"/>
    <x v="4"/>
    <x v="0"/>
    <d v="2025-10-01T00:00:00"/>
    <x v="9"/>
    <s v="Oranges_1kg"/>
    <s v="Fruits"/>
    <n v="1"/>
    <s v="kg"/>
    <x v="80"/>
    <x v="0"/>
    <n v="1.25"/>
    <x v="0"/>
    <n v="5.9"/>
    <s v="IMF WEO 2026"/>
    <n v="127.1"/>
    <d v="2025-10-01T00:00:00"/>
    <n v="-1"/>
    <n v="3.1"/>
    <n v="2.5"/>
    <d v="2026-03-20T00:00:00"/>
    <s v="https://www.numbeo.com/food-prices/in/Quito"/>
    <n v="2011388"/>
    <x v="466"/>
  </r>
  <r>
    <x v="100"/>
    <x v="74"/>
    <s v="ECU"/>
    <s v="Latin America"/>
    <x v="4"/>
    <x v="1"/>
    <d v="2025-11-01T00:00:00"/>
    <x v="9"/>
    <s v="Oranges_1kg"/>
    <s v="Fruits"/>
    <n v="1"/>
    <s v="kg"/>
    <x v="658"/>
    <x v="0"/>
    <n v="1.4"/>
    <x v="0"/>
    <n v="5.9"/>
    <s v="IMF WEO 2026"/>
    <n v="126.2"/>
    <d v="2025-11-01T00:00:00"/>
    <n v="-1"/>
    <n v="3.1"/>
    <n v="2.5"/>
    <d v="2026-03-20T00:00:00"/>
    <s v="https://www.numbeo.com/food-prices/in/Quito"/>
    <n v="2011388"/>
    <x v="467"/>
  </r>
  <r>
    <x v="100"/>
    <x v="74"/>
    <s v="ECU"/>
    <s v="Latin America"/>
    <x v="4"/>
    <x v="2"/>
    <d v="2025-12-01T00:00:00"/>
    <x v="9"/>
    <s v="Oranges_1kg"/>
    <s v="Fruits"/>
    <n v="1"/>
    <s v="kg"/>
    <x v="658"/>
    <x v="0"/>
    <n v="1.4"/>
    <x v="0"/>
    <n v="5.9"/>
    <s v="IMF WEO 2026"/>
    <n v="125.8"/>
    <d v="2025-12-01T00:00:00"/>
    <n v="-1"/>
    <n v="3.1"/>
    <n v="2.5"/>
    <d v="2026-03-20T00:00:00"/>
    <s v="https://www.numbeo.com/food-prices/in/Quito"/>
    <n v="2011388"/>
    <x v="468"/>
  </r>
  <r>
    <x v="100"/>
    <x v="74"/>
    <s v="ECU"/>
    <s v="Latin America"/>
    <x v="4"/>
    <x v="3"/>
    <d v="2026-01-01T00:00:00"/>
    <x v="9"/>
    <s v="Oranges_1kg"/>
    <s v="Fruits"/>
    <n v="1"/>
    <s v="kg"/>
    <x v="659"/>
    <x v="0"/>
    <n v="1.39"/>
    <x v="0"/>
    <n v="5.9"/>
    <s v="IMF WEO 2026"/>
    <n v="124.2"/>
    <d v="2026-01-01T00:00:00"/>
    <n v="-1"/>
    <n v="3.1"/>
    <n v="2.5"/>
    <d v="2026-03-20T00:00:00"/>
    <s v="https://www.numbeo.com/food-prices/in/Quito"/>
    <n v="2011388"/>
    <x v="469"/>
  </r>
  <r>
    <x v="100"/>
    <x v="74"/>
    <s v="ECU"/>
    <s v="Latin America"/>
    <x v="4"/>
    <x v="4"/>
    <d v="2026-02-01T00:00:00"/>
    <x v="9"/>
    <s v="Oranges_1kg"/>
    <s v="Fruits"/>
    <n v="1"/>
    <s v="kg"/>
    <x v="4"/>
    <x v="0"/>
    <n v="1.35"/>
    <x v="0"/>
    <n v="5.9"/>
    <s v="IMF WEO 2026"/>
    <n v="125.3"/>
    <d v="2026-02-01T00:00:00"/>
    <n v="-1"/>
    <n v="3.1"/>
    <n v="2.5"/>
    <d v="2026-03-20T00:00:00"/>
    <s v="https://www.numbeo.com/food-prices/in/Quito"/>
    <n v="2011388"/>
    <x v="266"/>
  </r>
  <r>
    <x v="100"/>
    <x v="74"/>
    <s v="ECU"/>
    <s v="Latin America"/>
    <x v="4"/>
    <x v="5"/>
    <d v="2026-03-01T00:00:00"/>
    <x v="9"/>
    <s v="Oranges_1kg"/>
    <s v="Fruits"/>
    <n v="1"/>
    <s v="kg"/>
    <x v="783"/>
    <x v="0"/>
    <n v="1.38"/>
    <x v="0"/>
    <n v="5.9"/>
    <s v="IMF WEO 2026"/>
    <n v="126"/>
    <d v="2026-03-01T00:00:00"/>
    <n v="-1"/>
    <n v="3.1"/>
    <n v="2.5"/>
    <d v="2026-03-20T00:00:00"/>
    <s v="https://www.numbeo.com/food-prices/in/Quito"/>
    <n v="2011388"/>
    <x v="470"/>
  </r>
  <r>
    <x v="100"/>
    <x v="74"/>
    <s v="ECU"/>
    <s v="Latin America"/>
    <x v="4"/>
    <x v="0"/>
    <d v="2025-10-01T00:00:00"/>
    <x v="10"/>
    <s v="Tomatoes_1kg"/>
    <s v="Vegetables"/>
    <n v="1"/>
    <s v="kg"/>
    <x v="662"/>
    <x v="0"/>
    <n v="2.15"/>
    <x v="0"/>
    <n v="5.9"/>
    <s v="IMF WEO 2026"/>
    <n v="127.1"/>
    <d v="2025-10-01T00:00:00"/>
    <n v="-1"/>
    <n v="3.1"/>
    <n v="2.5"/>
    <d v="2026-03-20T00:00:00"/>
    <s v="https://www.numbeo.com/food-prices/in/Quito"/>
    <n v="2011388"/>
    <x v="466"/>
  </r>
  <r>
    <x v="100"/>
    <x v="74"/>
    <s v="ECU"/>
    <s v="Latin America"/>
    <x v="4"/>
    <x v="1"/>
    <d v="2025-11-01T00:00:00"/>
    <x v="10"/>
    <s v="Tomatoes_1kg"/>
    <s v="Vegetables"/>
    <n v="1"/>
    <s v="kg"/>
    <x v="626"/>
    <x v="0"/>
    <n v="2.36"/>
    <x v="0"/>
    <n v="5.9"/>
    <s v="IMF WEO 2026"/>
    <n v="126.2"/>
    <d v="2025-11-01T00:00:00"/>
    <n v="-1"/>
    <n v="3.1"/>
    <n v="2.5"/>
    <d v="2026-03-20T00:00:00"/>
    <s v="https://www.numbeo.com/food-prices/in/Quito"/>
    <n v="2011388"/>
    <x v="467"/>
  </r>
  <r>
    <x v="100"/>
    <x v="74"/>
    <s v="ECU"/>
    <s v="Latin America"/>
    <x v="4"/>
    <x v="2"/>
    <d v="2025-12-01T00:00:00"/>
    <x v="10"/>
    <s v="Tomatoes_1kg"/>
    <s v="Vegetables"/>
    <n v="1"/>
    <s v="kg"/>
    <x v="261"/>
    <x v="0"/>
    <n v="2.33"/>
    <x v="0"/>
    <n v="5.9"/>
    <s v="IMF WEO 2026"/>
    <n v="125.8"/>
    <d v="2025-12-01T00:00:00"/>
    <n v="-1"/>
    <n v="3.1"/>
    <n v="2.5"/>
    <d v="2026-03-20T00:00:00"/>
    <s v="https://www.numbeo.com/food-prices/in/Quito"/>
    <n v="2011388"/>
    <x v="468"/>
  </r>
  <r>
    <x v="100"/>
    <x v="74"/>
    <s v="ECU"/>
    <s v="Latin America"/>
    <x v="4"/>
    <x v="3"/>
    <d v="2026-01-01T00:00:00"/>
    <x v="10"/>
    <s v="Tomatoes_1kg"/>
    <s v="Vegetables"/>
    <n v="1"/>
    <s v="kg"/>
    <x v="737"/>
    <x v="0"/>
    <n v="2.2599999999999998"/>
    <x v="0"/>
    <n v="5.9"/>
    <s v="IMF WEO 2026"/>
    <n v="124.2"/>
    <d v="2026-01-01T00:00:00"/>
    <n v="-1"/>
    <n v="3.1"/>
    <n v="2.5"/>
    <d v="2026-03-20T00:00:00"/>
    <s v="https://www.numbeo.com/food-prices/in/Quito"/>
    <n v="2011388"/>
    <x v="469"/>
  </r>
  <r>
    <x v="100"/>
    <x v="74"/>
    <s v="ECU"/>
    <s v="Latin America"/>
    <x v="4"/>
    <x v="4"/>
    <d v="2026-02-01T00:00:00"/>
    <x v="10"/>
    <s v="Tomatoes_1kg"/>
    <s v="Vegetables"/>
    <n v="1"/>
    <s v="kg"/>
    <x v="262"/>
    <x v="0"/>
    <n v="2.29"/>
    <x v="0"/>
    <n v="5.9"/>
    <s v="IMF WEO 2026"/>
    <n v="125.3"/>
    <d v="2026-02-01T00:00:00"/>
    <n v="-1"/>
    <n v="3.1"/>
    <n v="2.5"/>
    <d v="2026-03-20T00:00:00"/>
    <s v="https://www.numbeo.com/food-prices/in/Quito"/>
    <n v="2011388"/>
    <x v="266"/>
  </r>
  <r>
    <x v="100"/>
    <x v="74"/>
    <s v="ECU"/>
    <s v="Latin America"/>
    <x v="4"/>
    <x v="5"/>
    <d v="2026-03-01T00:00:00"/>
    <x v="10"/>
    <s v="Tomatoes_1kg"/>
    <s v="Vegetables"/>
    <n v="1"/>
    <s v="kg"/>
    <x v="729"/>
    <x v="0"/>
    <n v="2.31"/>
    <x v="0"/>
    <n v="5.9"/>
    <s v="IMF WEO 2026"/>
    <n v="126"/>
    <d v="2026-03-01T00:00:00"/>
    <n v="-1"/>
    <n v="3.1"/>
    <n v="2.5"/>
    <d v="2026-03-20T00:00:00"/>
    <s v="https://www.numbeo.com/food-prices/in/Quito"/>
    <n v="2011388"/>
    <x v="470"/>
  </r>
  <r>
    <x v="100"/>
    <x v="74"/>
    <s v="ECU"/>
    <s v="Latin America"/>
    <x v="4"/>
    <x v="0"/>
    <d v="2025-10-01T00:00:00"/>
    <x v="11"/>
    <s v="Potatoes_1kg"/>
    <s v="Vegetables"/>
    <n v="1"/>
    <s v="kg"/>
    <x v="653"/>
    <x v="0"/>
    <n v="1.24"/>
    <x v="0"/>
    <n v="5.9"/>
    <s v="IMF WEO 2026"/>
    <n v="127.1"/>
    <d v="2025-10-01T00:00:00"/>
    <n v="-1"/>
    <n v="3.1"/>
    <n v="2.5"/>
    <d v="2026-03-20T00:00:00"/>
    <s v="https://www.numbeo.com/food-prices/in/Quito"/>
    <n v="2011388"/>
    <x v="466"/>
  </r>
  <r>
    <x v="100"/>
    <x v="74"/>
    <s v="ECU"/>
    <s v="Latin America"/>
    <x v="4"/>
    <x v="1"/>
    <d v="2025-11-01T00:00:00"/>
    <x v="11"/>
    <s v="Potatoes_1kg"/>
    <s v="Vegetables"/>
    <n v="1"/>
    <s v="kg"/>
    <x v="2"/>
    <x v="0"/>
    <n v="1.34"/>
    <x v="0"/>
    <n v="5.9"/>
    <s v="IMF WEO 2026"/>
    <n v="126.2"/>
    <d v="2025-11-01T00:00:00"/>
    <n v="-1"/>
    <n v="3.1"/>
    <n v="2.5"/>
    <d v="2026-03-20T00:00:00"/>
    <s v="https://www.numbeo.com/food-prices/in/Quito"/>
    <n v="2011388"/>
    <x v="467"/>
  </r>
  <r>
    <x v="100"/>
    <x v="74"/>
    <s v="ECU"/>
    <s v="Latin America"/>
    <x v="4"/>
    <x v="2"/>
    <d v="2025-12-01T00:00:00"/>
    <x v="11"/>
    <s v="Potatoes_1kg"/>
    <s v="Vegetables"/>
    <n v="1"/>
    <s v="kg"/>
    <x v="783"/>
    <x v="0"/>
    <n v="1.38"/>
    <x v="0"/>
    <n v="5.9"/>
    <s v="IMF WEO 2026"/>
    <n v="125.8"/>
    <d v="2025-12-01T00:00:00"/>
    <n v="-1"/>
    <n v="3.1"/>
    <n v="2.5"/>
    <d v="2026-03-20T00:00:00"/>
    <s v="https://www.numbeo.com/food-prices/in/Quito"/>
    <n v="2011388"/>
    <x v="468"/>
  </r>
  <r>
    <x v="100"/>
    <x v="74"/>
    <s v="ECU"/>
    <s v="Latin America"/>
    <x v="4"/>
    <x v="3"/>
    <d v="2026-01-01T00:00:00"/>
    <x v="11"/>
    <s v="Potatoes_1kg"/>
    <s v="Vegetables"/>
    <n v="1"/>
    <s v="kg"/>
    <x v="4"/>
    <x v="0"/>
    <n v="1.35"/>
    <x v="0"/>
    <n v="5.9"/>
    <s v="IMF WEO 2026"/>
    <n v="124.2"/>
    <d v="2026-01-01T00:00:00"/>
    <n v="-1"/>
    <n v="3.1"/>
    <n v="2.5"/>
    <d v="2026-03-20T00:00:00"/>
    <s v="https://www.numbeo.com/food-prices/in/Quito"/>
    <n v="2011388"/>
    <x v="469"/>
  </r>
  <r>
    <x v="100"/>
    <x v="74"/>
    <s v="ECU"/>
    <s v="Latin America"/>
    <x v="4"/>
    <x v="4"/>
    <d v="2026-02-01T00:00:00"/>
    <x v="11"/>
    <s v="Potatoes_1kg"/>
    <s v="Vegetables"/>
    <n v="1"/>
    <s v="kg"/>
    <x v="2"/>
    <x v="0"/>
    <n v="1.34"/>
    <x v="0"/>
    <n v="5.9"/>
    <s v="IMF WEO 2026"/>
    <n v="125.3"/>
    <d v="2026-02-01T00:00:00"/>
    <n v="-1"/>
    <n v="3.1"/>
    <n v="2.5"/>
    <d v="2026-03-20T00:00:00"/>
    <s v="https://www.numbeo.com/food-prices/in/Quito"/>
    <n v="2011388"/>
    <x v="266"/>
  </r>
  <r>
    <x v="100"/>
    <x v="74"/>
    <s v="ECU"/>
    <s v="Latin America"/>
    <x v="4"/>
    <x v="5"/>
    <d v="2026-03-01T00:00:00"/>
    <x v="11"/>
    <s v="Potatoes_1kg"/>
    <s v="Vegetables"/>
    <n v="1"/>
    <s v="kg"/>
    <x v="2"/>
    <x v="0"/>
    <n v="1.34"/>
    <x v="0"/>
    <n v="5.9"/>
    <s v="IMF WEO 2026"/>
    <n v="126"/>
    <d v="2026-03-01T00:00:00"/>
    <n v="-1"/>
    <n v="3.1"/>
    <n v="2.5"/>
    <d v="2026-03-20T00:00:00"/>
    <s v="https://www.numbeo.com/food-prices/in/Quito"/>
    <n v="2011388"/>
    <x v="470"/>
  </r>
  <r>
    <x v="100"/>
    <x v="74"/>
    <s v="ECU"/>
    <s v="Latin America"/>
    <x v="4"/>
    <x v="0"/>
    <d v="2025-10-01T00:00:00"/>
    <x v="12"/>
    <s v="Onions_1kg"/>
    <s v="Vegetables"/>
    <n v="1"/>
    <s v="kg"/>
    <x v="1202"/>
    <x v="0"/>
    <n v="1.06"/>
    <x v="0"/>
    <n v="5.9"/>
    <s v="IMF WEO 2026"/>
    <n v="127.1"/>
    <d v="2025-10-01T00:00:00"/>
    <n v="-1"/>
    <n v="3.1"/>
    <n v="2.5"/>
    <d v="2026-03-20T00:00:00"/>
    <s v="https://www.numbeo.com/food-prices/in/Quito"/>
    <n v="2011388"/>
    <x v="466"/>
  </r>
  <r>
    <x v="100"/>
    <x v="74"/>
    <s v="ECU"/>
    <s v="Latin America"/>
    <x v="4"/>
    <x v="1"/>
    <d v="2025-11-01T00:00:00"/>
    <x v="12"/>
    <s v="Onions_1kg"/>
    <s v="Vegetables"/>
    <n v="1"/>
    <s v="kg"/>
    <x v="809"/>
    <x v="0"/>
    <n v="1.1499999999999999"/>
    <x v="0"/>
    <n v="5.9"/>
    <s v="IMF WEO 2026"/>
    <n v="126.2"/>
    <d v="2025-11-01T00:00:00"/>
    <n v="-1"/>
    <n v="3.1"/>
    <n v="2.5"/>
    <d v="2026-03-20T00:00:00"/>
    <s v="https://www.numbeo.com/food-prices/in/Quito"/>
    <n v="2011388"/>
    <x v="467"/>
  </r>
  <r>
    <x v="100"/>
    <x v="74"/>
    <s v="ECU"/>
    <s v="Latin America"/>
    <x v="4"/>
    <x v="2"/>
    <d v="2025-12-01T00:00:00"/>
    <x v="12"/>
    <s v="Onions_1kg"/>
    <s v="Vegetables"/>
    <n v="1"/>
    <s v="kg"/>
    <x v="79"/>
    <x v="0"/>
    <n v="1.2"/>
    <x v="0"/>
    <n v="5.9"/>
    <s v="IMF WEO 2026"/>
    <n v="125.8"/>
    <d v="2025-12-01T00:00:00"/>
    <n v="-1"/>
    <n v="3.1"/>
    <n v="2.5"/>
    <d v="2026-03-20T00:00:00"/>
    <s v="https://www.numbeo.com/food-prices/in/Quito"/>
    <n v="2011388"/>
    <x v="468"/>
  </r>
  <r>
    <x v="100"/>
    <x v="74"/>
    <s v="ECU"/>
    <s v="Latin America"/>
    <x v="4"/>
    <x v="3"/>
    <d v="2026-01-01T00:00:00"/>
    <x v="12"/>
    <s v="Onions_1kg"/>
    <s v="Vegetables"/>
    <n v="1"/>
    <s v="kg"/>
    <x v="808"/>
    <x v="0"/>
    <n v="1.18"/>
    <x v="0"/>
    <n v="5.9"/>
    <s v="IMF WEO 2026"/>
    <n v="124.2"/>
    <d v="2026-01-01T00:00:00"/>
    <n v="-1"/>
    <n v="3.1"/>
    <n v="2.5"/>
    <d v="2026-03-20T00:00:00"/>
    <s v="https://www.numbeo.com/food-prices/in/Quito"/>
    <n v="2011388"/>
    <x v="469"/>
  </r>
  <r>
    <x v="100"/>
    <x v="74"/>
    <s v="ECU"/>
    <s v="Latin America"/>
    <x v="4"/>
    <x v="4"/>
    <d v="2026-02-01T00:00:00"/>
    <x v="12"/>
    <s v="Onions_1kg"/>
    <s v="Vegetables"/>
    <n v="1"/>
    <s v="kg"/>
    <x v="146"/>
    <x v="0"/>
    <n v="1.1599999999999999"/>
    <x v="0"/>
    <n v="5.9"/>
    <s v="IMF WEO 2026"/>
    <n v="125.3"/>
    <d v="2026-02-01T00:00:00"/>
    <n v="-1"/>
    <n v="3.1"/>
    <n v="2.5"/>
    <d v="2026-03-20T00:00:00"/>
    <s v="https://www.numbeo.com/food-prices/in/Quito"/>
    <n v="2011388"/>
    <x v="266"/>
  </r>
  <r>
    <x v="100"/>
    <x v="74"/>
    <s v="ECU"/>
    <s v="Latin America"/>
    <x v="4"/>
    <x v="5"/>
    <d v="2026-03-01T00:00:00"/>
    <x v="12"/>
    <s v="Onions_1kg"/>
    <s v="Vegetables"/>
    <n v="1"/>
    <s v="kg"/>
    <x v="146"/>
    <x v="0"/>
    <n v="1.1599999999999999"/>
    <x v="0"/>
    <n v="5.9"/>
    <s v="IMF WEO 2026"/>
    <n v="126"/>
    <d v="2026-03-01T00:00:00"/>
    <n v="-1"/>
    <n v="3.1"/>
    <n v="2.5"/>
    <d v="2026-03-20T00:00:00"/>
    <s v="https://www.numbeo.com/food-prices/in/Quito"/>
    <n v="2011388"/>
    <x v="470"/>
  </r>
  <r>
    <x v="100"/>
    <x v="74"/>
    <s v="ECU"/>
    <s v="Latin America"/>
    <x v="4"/>
    <x v="0"/>
    <d v="2025-10-01T00:00:00"/>
    <x v="13"/>
    <s v="Lettuce_1hd"/>
    <s v="Vegetables"/>
    <n v="1"/>
    <s v="head"/>
    <x v="2180"/>
    <x v="0"/>
    <n v="0.66"/>
    <x v="0"/>
    <n v="5.9"/>
    <s v="IMF WEO 2026"/>
    <n v="127.1"/>
    <d v="2025-10-01T00:00:00"/>
    <n v="-1"/>
    <n v="3.1"/>
    <n v="2.5"/>
    <d v="2026-03-20T00:00:00"/>
    <s v="https://www.numbeo.com/food-prices/in/Quito"/>
    <n v="2011388"/>
    <x v="466"/>
  </r>
  <r>
    <x v="100"/>
    <x v="74"/>
    <s v="ECU"/>
    <s v="Latin America"/>
    <x v="4"/>
    <x v="1"/>
    <d v="2025-11-01T00:00:00"/>
    <x v="13"/>
    <s v="Lettuce_1hd"/>
    <s v="Vegetables"/>
    <n v="1"/>
    <s v="head"/>
    <x v="2208"/>
    <x v="0"/>
    <n v="0.75"/>
    <x v="0"/>
    <n v="5.9"/>
    <s v="IMF WEO 2026"/>
    <n v="126.2"/>
    <d v="2025-11-01T00:00:00"/>
    <n v="-1"/>
    <n v="3.1"/>
    <n v="2.5"/>
    <d v="2026-03-20T00:00:00"/>
    <s v="https://www.numbeo.com/food-prices/in/Quito"/>
    <n v="2011388"/>
    <x v="467"/>
  </r>
  <r>
    <x v="100"/>
    <x v="74"/>
    <s v="ECU"/>
    <s v="Latin America"/>
    <x v="4"/>
    <x v="2"/>
    <d v="2025-12-01T00:00:00"/>
    <x v="13"/>
    <s v="Lettuce_1hd"/>
    <s v="Vegetables"/>
    <n v="1"/>
    <s v="head"/>
    <x v="2208"/>
    <x v="0"/>
    <n v="0.75"/>
    <x v="0"/>
    <n v="5.9"/>
    <s v="IMF WEO 2026"/>
    <n v="125.8"/>
    <d v="2025-12-01T00:00:00"/>
    <n v="-1"/>
    <n v="3.1"/>
    <n v="2.5"/>
    <d v="2026-03-20T00:00:00"/>
    <s v="https://www.numbeo.com/food-prices/in/Quito"/>
    <n v="2011388"/>
    <x v="468"/>
  </r>
  <r>
    <x v="100"/>
    <x v="74"/>
    <s v="ECU"/>
    <s v="Latin America"/>
    <x v="4"/>
    <x v="3"/>
    <d v="2026-01-01T00:00:00"/>
    <x v="13"/>
    <s v="Lettuce_1hd"/>
    <s v="Vegetables"/>
    <n v="1"/>
    <s v="head"/>
    <x v="2139"/>
    <x v="0"/>
    <n v="0.7"/>
    <x v="0"/>
    <n v="5.9"/>
    <s v="IMF WEO 2026"/>
    <n v="124.2"/>
    <d v="2026-01-01T00:00:00"/>
    <n v="-1"/>
    <n v="3.1"/>
    <n v="2.5"/>
    <d v="2026-03-20T00:00:00"/>
    <s v="https://www.numbeo.com/food-prices/in/Quito"/>
    <n v="2011388"/>
    <x v="469"/>
  </r>
  <r>
    <x v="100"/>
    <x v="74"/>
    <s v="ECU"/>
    <s v="Latin America"/>
    <x v="4"/>
    <x v="4"/>
    <d v="2026-02-01T00:00:00"/>
    <x v="13"/>
    <s v="Lettuce_1hd"/>
    <s v="Vegetables"/>
    <n v="1"/>
    <s v="head"/>
    <x v="2185"/>
    <x v="0"/>
    <n v="0.73"/>
    <x v="0"/>
    <n v="5.9"/>
    <s v="IMF WEO 2026"/>
    <n v="125.3"/>
    <d v="2026-02-01T00:00:00"/>
    <n v="-1"/>
    <n v="3.1"/>
    <n v="2.5"/>
    <d v="2026-03-20T00:00:00"/>
    <s v="https://www.numbeo.com/food-prices/in/Quito"/>
    <n v="2011388"/>
    <x v="266"/>
  </r>
  <r>
    <x v="100"/>
    <x v="74"/>
    <s v="ECU"/>
    <s v="Latin America"/>
    <x v="4"/>
    <x v="5"/>
    <d v="2026-03-01T00:00:00"/>
    <x v="13"/>
    <s v="Lettuce_1hd"/>
    <s v="Vegetables"/>
    <n v="1"/>
    <s v="head"/>
    <x v="2183"/>
    <x v="0"/>
    <n v="0.72"/>
    <x v="0"/>
    <n v="5.9"/>
    <s v="IMF WEO 2026"/>
    <n v="126"/>
    <d v="2026-03-01T00:00:00"/>
    <n v="-1"/>
    <n v="3.1"/>
    <n v="2.5"/>
    <d v="2026-03-20T00:00:00"/>
    <s v="https://www.numbeo.com/food-prices/in/Quito"/>
    <n v="2011388"/>
    <x v="470"/>
  </r>
  <r>
    <x v="101"/>
    <x v="75"/>
    <s v="DOM"/>
    <s v="Latin America"/>
    <x v="0"/>
    <x v="0"/>
    <d v="2025-10-01T00:00:00"/>
    <x v="0"/>
    <s v="Milk_1L"/>
    <s v="Dairy"/>
    <n v="1"/>
    <s v="liter"/>
    <x v="3025"/>
    <x v="58"/>
    <n v="1.42"/>
    <x v="58"/>
    <n v="5.9"/>
    <s v="IMF WEO 2026"/>
    <n v="127.1"/>
    <d v="2025-10-01T00:00:00"/>
    <n v="-1"/>
    <n v="3.1"/>
    <n v="2.5"/>
    <d v="2026-03-20T00:00:00"/>
    <s v="https://www.numbeo.com/food-prices/in/Santo-Domingo"/>
    <n v="1111838"/>
    <x v="471"/>
  </r>
  <r>
    <x v="101"/>
    <x v="75"/>
    <s v="DOM"/>
    <s v="Latin America"/>
    <x v="0"/>
    <x v="1"/>
    <d v="2025-11-01T00:00:00"/>
    <x v="0"/>
    <s v="Milk_1L"/>
    <s v="Dairy"/>
    <n v="1"/>
    <s v="liter"/>
    <x v="4400"/>
    <x v="58"/>
    <n v="1.36"/>
    <x v="58"/>
    <n v="5.9"/>
    <s v="IMF WEO 2026"/>
    <n v="126.2"/>
    <d v="2025-11-01T00:00:00"/>
    <n v="-1"/>
    <n v="3.1"/>
    <n v="2.5"/>
    <d v="2026-03-20T00:00:00"/>
    <s v="https://www.numbeo.com/food-prices/in/Santo-Domingo"/>
    <n v="1111838"/>
    <x v="472"/>
  </r>
  <r>
    <x v="101"/>
    <x v="75"/>
    <s v="DOM"/>
    <s v="Latin America"/>
    <x v="0"/>
    <x v="2"/>
    <d v="2025-12-01T00:00:00"/>
    <x v="0"/>
    <s v="Milk_1L"/>
    <s v="Dairy"/>
    <n v="1"/>
    <s v="liter"/>
    <x v="4401"/>
    <x v="58"/>
    <n v="1.41"/>
    <x v="58"/>
    <n v="5.9"/>
    <s v="IMF WEO 2026"/>
    <n v="125.8"/>
    <d v="2025-12-01T00:00:00"/>
    <n v="-1"/>
    <n v="3.1"/>
    <n v="2.5"/>
    <d v="2026-03-20T00:00:00"/>
    <s v="https://www.numbeo.com/food-prices/in/Santo-Domingo"/>
    <n v="1111838"/>
    <x v="473"/>
  </r>
  <r>
    <x v="101"/>
    <x v="75"/>
    <s v="DOM"/>
    <s v="Latin America"/>
    <x v="0"/>
    <x v="3"/>
    <d v="2026-01-01T00:00:00"/>
    <x v="0"/>
    <s v="Milk_1L"/>
    <s v="Dairy"/>
    <n v="1"/>
    <s v="liter"/>
    <x v="3025"/>
    <x v="58"/>
    <n v="1.42"/>
    <x v="58"/>
    <n v="5.9"/>
    <s v="IMF WEO 2026"/>
    <n v="124.2"/>
    <d v="2026-01-01T00:00:00"/>
    <n v="-1"/>
    <n v="3.1"/>
    <n v="2.5"/>
    <d v="2026-03-20T00:00:00"/>
    <s v="https://www.numbeo.com/food-prices/in/Santo-Domingo"/>
    <n v="1111838"/>
    <x v="455"/>
  </r>
  <r>
    <x v="101"/>
    <x v="75"/>
    <s v="DOM"/>
    <s v="Latin America"/>
    <x v="0"/>
    <x v="4"/>
    <d v="2026-02-01T00:00:00"/>
    <x v="0"/>
    <s v="Milk_1L"/>
    <s v="Dairy"/>
    <n v="1"/>
    <s v="liter"/>
    <x v="3022"/>
    <x v="58"/>
    <n v="1.4"/>
    <x v="58"/>
    <n v="5.9"/>
    <s v="IMF WEO 2026"/>
    <n v="125.3"/>
    <d v="2026-02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5"/>
    <d v="2026-03-01T00:00:00"/>
    <x v="0"/>
    <s v="Milk_1L"/>
    <s v="Dairy"/>
    <n v="1"/>
    <s v="liter"/>
    <x v="3024"/>
    <x v="58"/>
    <n v="1.44"/>
    <x v="58"/>
    <n v="5.9"/>
    <s v="IMF WEO 2026"/>
    <n v="126"/>
    <d v="2026-03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0"/>
    <d v="2025-10-01T00:00:00"/>
    <x v="1"/>
    <s v="Bread_500g"/>
    <s v="Bakery"/>
    <n v="500"/>
    <s v="grams"/>
    <x v="2992"/>
    <x v="58"/>
    <n v="1.9"/>
    <x v="58"/>
    <n v="5.9"/>
    <s v="IMF WEO 2026"/>
    <n v="127.1"/>
    <d v="2025-10-01T00:00:00"/>
    <n v="-1"/>
    <n v="3.1"/>
    <n v="2.5"/>
    <d v="2026-03-20T00:00:00"/>
    <s v="https://www.numbeo.com/food-prices/in/Santo-Domingo"/>
    <n v="1111838"/>
    <x v="471"/>
  </r>
  <r>
    <x v="101"/>
    <x v="75"/>
    <s v="DOM"/>
    <s v="Latin America"/>
    <x v="0"/>
    <x v="1"/>
    <d v="2025-11-01T00:00:00"/>
    <x v="1"/>
    <s v="Bread_500g"/>
    <s v="Bakery"/>
    <n v="500"/>
    <s v="grams"/>
    <x v="2992"/>
    <x v="58"/>
    <n v="1.9"/>
    <x v="58"/>
    <n v="5.9"/>
    <s v="IMF WEO 2026"/>
    <n v="126.2"/>
    <d v="2025-11-01T00:00:00"/>
    <n v="-1"/>
    <n v="3.1"/>
    <n v="2.5"/>
    <d v="2026-03-20T00:00:00"/>
    <s v="https://www.numbeo.com/food-prices/in/Santo-Domingo"/>
    <n v="1111838"/>
    <x v="472"/>
  </r>
  <r>
    <x v="101"/>
    <x v="75"/>
    <s v="DOM"/>
    <s v="Latin America"/>
    <x v="0"/>
    <x v="2"/>
    <d v="2025-12-01T00:00:00"/>
    <x v="1"/>
    <s v="Bread_500g"/>
    <s v="Bakery"/>
    <n v="500"/>
    <s v="grams"/>
    <x v="2995"/>
    <x v="58"/>
    <n v="1.94"/>
    <x v="58"/>
    <n v="5.9"/>
    <s v="IMF WEO 2026"/>
    <n v="125.8"/>
    <d v="2025-12-01T00:00:00"/>
    <n v="-1"/>
    <n v="3.1"/>
    <n v="2.5"/>
    <d v="2026-03-20T00:00:00"/>
    <s v="https://www.numbeo.com/food-prices/in/Santo-Domingo"/>
    <n v="1111838"/>
    <x v="473"/>
  </r>
  <r>
    <x v="101"/>
    <x v="75"/>
    <s v="DOM"/>
    <s v="Latin America"/>
    <x v="0"/>
    <x v="3"/>
    <d v="2026-01-01T00:00:00"/>
    <x v="1"/>
    <s v="Bread_500g"/>
    <s v="Bakery"/>
    <n v="500"/>
    <s v="grams"/>
    <x v="4402"/>
    <x v="58"/>
    <n v="1.91"/>
    <x v="58"/>
    <n v="5.9"/>
    <s v="IMF WEO 2026"/>
    <n v="124.2"/>
    <d v="2026-01-01T00:00:00"/>
    <n v="-1"/>
    <n v="3.1"/>
    <n v="2.5"/>
    <d v="2026-03-20T00:00:00"/>
    <s v="https://www.numbeo.com/food-prices/in/Santo-Domingo"/>
    <n v="1111838"/>
    <x v="455"/>
  </r>
  <r>
    <x v="101"/>
    <x v="75"/>
    <s v="DOM"/>
    <s v="Latin America"/>
    <x v="0"/>
    <x v="4"/>
    <d v="2026-02-01T00:00:00"/>
    <x v="1"/>
    <s v="Bread_500g"/>
    <s v="Bakery"/>
    <n v="500"/>
    <s v="grams"/>
    <x v="4402"/>
    <x v="58"/>
    <n v="1.91"/>
    <x v="58"/>
    <n v="5.9"/>
    <s v="IMF WEO 2026"/>
    <n v="125.3"/>
    <d v="2026-02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5"/>
    <d v="2026-03-01T00:00:00"/>
    <x v="1"/>
    <s v="Bread_500g"/>
    <s v="Bakery"/>
    <n v="500"/>
    <s v="grams"/>
    <x v="2994"/>
    <x v="58"/>
    <n v="1.92"/>
    <x v="58"/>
    <n v="5.9"/>
    <s v="IMF WEO 2026"/>
    <n v="126"/>
    <d v="2026-03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0"/>
    <d v="2025-10-01T00:00:00"/>
    <x v="2"/>
    <s v="Rice_1kg"/>
    <s v="Grains"/>
    <n v="1"/>
    <s v="kg"/>
    <x v="4403"/>
    <x v="58"/>
    <n v="2.0499999999999998"/>
    <x v="58"/>
    <n v="5.9"/>
    <s v="IMF WEO 2026"/>
    <n v="127.1"/>
    <d v="2025-10-01T00:00:00"/>
    <n v="-1"/>
    <n v="3.1"/>
    <n v="2.5"/>
    <d v="2026-03-20T00:00:00"/>
    <s v="https://www.numbeo.com/food-prices/in/Santo-Domingo"/>
    <n v="1111838"/>
    <x v="471"/>
  </r>
  <r>
    <x v="101"/>
    <x v="75"/>
    <s v="DOM"/>
    <s v="Latin America"/>
    <x v="0"/>
    <x v="1"/>
    <d v="2025-11-01T00:00:00"/>
    <x v="2"/>
    <s v="Rice_1kg"/>
    <s v="Grains"/>
    <n v="1"/>
    <s v="kg"/>
    <x v="4404"/>
    <x v="58"/>
    <n v="2.11"/>
    <x v="58"/>
    <n v="5.9"/>
    <s v="IMF WEO 2026"/>
    <n v="126.2"/>
    <d v="2025-11-01T00:00:00"/>
    <n v="-1"/>
    <n v="3.1"/>
    <n v="2.5"/>
    <d v="2026-03-20T00:00:00"/>
    <s v="https://www.numbeo.com/food-prices/in/Santo-Domingo"/>
    <n v="1111838"/>
    <x v="472"/>
  </r>
  <r>
    <x v="101"/>
    <x v="75"/>
    <s v="DOM"/>
    <s v="Latin America"/>
    <x v="0"/>
    <x v="2"/>
    <d v="2025-12-01T00:00:00"/>
    <x v="2"/>
    <s v="Rice_1kg"/>
    <s v="Grains"/>
    <n v="1"/>
    <s v="kg"/>
    <x v="4405"/>
    <x v="58"/>
    <n v="2.13"/>
    <x v="58"/>
    <n v="5.9"/>
    <s v="IMF WEO 2026"/>
    <n v="125.8"/>
    <d v="2025-12-01T00:00:00"/>
    <n v="-1"/>
    <n v="3.1"/>
    <n v="2.5"/>
    <d v="2026-03-20T00:00:00"/>
    <s v="https://www.numbeo.com/food-prices/in/Santo-Domingo"/>
    <n v="1111838"/>
    <x v="473"/>
  </r>
  <r>
    <x v="101"/>
    <x v="75"/>
    <s v="DOM"/>
    <s v="Latin America"/>
    <x v="0"/>
    <x v="3"/>
    <d v="2026-01-01T00:00:00"/>
    <x v="2"/>
    <s v="Rice_1kg"/>
    <s v="Grains"/>
    <n v="1"/>
    <s v="kg"/>
    <x v="4406"/>
    <x v="58"/>
    <n v="2.0699999999999998"/>
    <x v="58"/>
    <n v="5.9"/>
    <s v="IMF WEO 2026"/>
    <n v="124.2"/>
    <d v="2026-01-01T00:00:00"/>
    <n v="-1"/>
    <n v="3.1"/>
    <n v="2.5"/>
    <d v="2026-03-20T00:00:00"/>
    <s v="https://www.numbeo.com/food-prices/in/Santo-Domingo"/>
    <n v="1111838"/>
    <x v="455"/>
  </r>
  <r>
    <x v="101"/>
    <x v="75"/>
    <s v="DOM"/>
    <s v="Latin America"/>
    <x v="0"/>
    <x v="4"/>
    <d v="2026-02-01T00:00:00"/>
    <x v="2"/>
    <s v="Rice_1kg"/>
    <s v="Grains"/>
    <n v="1"/>
    <s v="kg"/>
    <x v="4407"/>
    <x v="58"/>
    <n v="2.23"/>
    <x v="58"/>
    <n v="5.9"/>
    <s v="IMF WEO 2026"/>
    <n v="125.3"/>
    <d v="2026-02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5"/>
    <d v="2026-03-01T00:00:00"/>
    <x v="2"/>
    <s v="Rice_1kg"/>
    <s v="Grains"/>
    <n v="1"/>
    <s v="kg"/>
    <x v="4408"/>
    <x v="58"/>
    <n v="2.16"/>
    <x v="58"/>
    <n v="5.9"/>
    <s v="IMF WEO 2026"/>
    <n v="126"/>
    <d v="2026-03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0"/>
    <d v="2025-10-01T00:00:00"/>
    <x v="3"/>
    <s v="Eggs_12"/>
    <s v="Dairy &amp; Eggs"/>
    <n v="12"/>
    <s v="pieces"/>
    <x v="4409"/>
    <x v="58"/>
    <n v="2"/>
    <x v="58"/>
    <n v="5.9"/>
    <s v="IMF WEO 2026"/>
    <n v="127.1"/>
    <d v="2025-10-01T00:00:00"/>
    <n v="-1"/>
    <n v="3.1"/>
    <n v="2.5"/>
    <d v="2026-03-20T00:00:00"/>
    <s v="https://www.numbeo.com/food-prices/in/Santo-Domingo"/>
    <n v="1111838"/>
    <x v="471"/>
  </r>
  <r>
    <x v="101"/>
    <x v="75"/>
    <s v="DOM"/>
    <s v="Latin America"/>
    <x v="0"/>
    <x v="1"/>
    <d v="2025-11-01T00:00:00"/>
    <x v="3"/>
    <s v="Eggs_12"/>
    <s v="Dairy &amp; Eggs"/>
    <n v="12"/>
    <s v="pieces"/>
    <x v="4410"/>
    <x v="58"/>
    <n v="2.04"/>
    <x v="58"/>
    <n v="5.9"/>
    <s v="IMF WEO 2026"/>
    <n v="126.2"/>
    <d v="2025-11-01T00:00:00"/>
    <n v="-1"/>
    <n v="3.1"/>
    <n v="2.5"/>
    <d v="2026-03-20T00:00:00"/>
    <s v="https://www.numbeo.com/food-prices/in/Santo-Domingo"/>
    <n v="1111838"/>
    <x v="472"/>
  </r>
  <r>
    <x v="101"/>
    <x v="75"/>
    <s v="DOM"/>
    <s v="Latin America"/>
    <x v="0"/>
    <x v="2"/>
    <d v="2025-12-01T00:00:00"/>
    <x v="3"/>
    <s v="Eggs_12"/>
    <s v="Dairy &amp; Eggs"/>
    <n v="12"/>
    <s v="pieces"/>
    <x v="4411"/>
    <x v="58"/>
    <n v="2.15"/>
    <x v="58"/>
    <n v="5.9"/>
    <s v="IMF WEO 2026"/>
    <n v="125.8"/>
    <d v="2025-12-01T00:00:00"/>
    <n v="-1"/>
    <n v="3.1"/>
    <n v="2.5"/>
    <d v="2026-03-20T00:00:00"/>
    <s v="https://www.numbeo.com/food-prices/in/Santo-Domingo"/>
    <n v="1111838"/>
    <x v="473"/>
  </r>
  <r>
    <x v="101"/>
    <x v="75"/>
    <s v="DOM"/>
    <s v="Latin America"/>
    <x v="0"/>
    <x v="3"/>
    <d v="2026-01-01T00:00:00"/>
    <x v="3"/>
    <s v="Eggs_12"/>
    <s v="Dairy &amp; Eggs"/>
    <n v="12"/>
    <s v="pieces"/>
    <x v="4412"/>
    <x v="58"/>
    <n v="2.06"/>
    <x v="58"/>
    <n v="5.9"/>
    <s v="IMF WEO 2026"/>
    <n v="124.2"/>
    <d v="2026-01-01T00:00:00"/>
    <n v="-1"/>
    <n v="3.1"/>
    <n v="2.5"/>
    <d v="2026-03-20T00:00:00"/>
    <s v="https://www.numbeo.com/food-prices/in/Santo-Domingo"/>
    <n v="1111838"/>
    <x v="455"/>
  </r>
  <r>
    <x v="101"/>
    <x v="75"/>
    <s v="DOM"/>
    <s v="Latin America"/>
    <x v="0"/>
    <x v="4"/>
    <d v="2026-02-01T00:00:00"/>
    <x v="3"/>
    <s v="Eggs_12"/>
    <s v="Dairy &amp; Eggs"/>
    <n v="12"/>
    <s v="pieces"/>
    <x v="4413"/>
    <x v="58"/>
    <n v="2.12"/>
    <x v="58"/>
    <n v="5.9"/>
    <s v="IMF WEO 2026"/>
    <n v="125.3"/>
    <d v="2026-02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5"/>
    <d v="2026-03-01T00:00:00"/>
    <x v="3"/>
    <s v="Eggs_12"/>
    <s v="Dairy &amp; Eggs"/>
    <n v="12"/>
    <s v="pieces"/>
    <x v="4414"/>
    <x v="58"/>
    <n v="2.14"/>
    <x v="58"/>
    <n v="5.9"/>
    <s v="IMF WEO 2026"/>
    <n v="126"/>
    <d v="2026-03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0"/>
    <d v="2025-10-01T00:00:00"/>
    <x v="4"/>
    <s v="Cheese_1kg"/>
    <s v="Dairy"/>
    <n v="1"/>
    <s v="kg"/>
    <x v="4415"/>
    <x v="58"/>
    <n v="8.23"/>
    <x v="58"/>
    <n v="5.9"/>
    <s v="IMF WEO 2026"/>
    <n v="127.1"/>
    <d v="2025-10-01T00:00:00"/>
    <n v="-1"/>
    <n v="3.1"/>
    <n v="2.5"/>
    <d v="2026-03-20T00:00:00"/>
    <s v="https://www.numbeo.com/food-prices/in/Santo-Domingo"/>
    <n v="1111838"/>
    <x v="471"/>
  </r>
  <r>
    <x v="101"/>
    <x v="75"/>
    <s v="DOM"/>
    <s v="Latin America"/>
    <x v="0"/>
    <x v="1"/>
    <d v="2025-11-01T00:00:00"/>
    <x v="4"/>
    <s v="Cheese_1kg"/>
    <s v="Dairy"/>
    <n v="1"/>
    <s v="kg"/>
    <x v="4416"/>
    <x v="58"/>
    <n v="8.4"/>
    <x v="58"/>
    <n v="5.9"/>
    <s v="IMF WEO 2026"/>
    <n v="126.2"/>
    <d v="2025-11-01T00:00:00"/>
    <n v="-1"/>
    <n v="3.1"/>
    <n v="2.5"/>
    <d v="2026-03-20T00:00:00"/>
    <s v="https://www.numbeo.com/food-prices/in/Santo-Domingo"/>
    <n v="1111838"/>
    <x v="472"/>
  </r>
  <r>
    <x v="101"/>
    <x v="75"/>
    <s v="DOM"/>
    <s v="Latin America"/>
    <x v="0"/>
    <x v="2"/>
    <d v="2025-12-01T00:00:00"/>
    <x v="4"/>
    <s v="Cheese_1kg"/>
    <s v="Dairy"/>
    <n v="1"/>
    <s v="kg"/>
    <x v="4417"/>
    <x v="58"/>
    <n v="8.5500000000000007"/>
    <x v="58"/>
    <n v="5.9"/>
    <s v="IMF WEO 2026"/>
    <n v="125.8"/>
    <d v="2025-12-01T00:00:00"/>
    <n v="-1"/>
    <n v="3.1"/>
    <n v="2.5"/>
    <d v="2026-03-20T00:00:00"/>
    <s v="https://www.numbeo.com/food-prices/in/Santo-Domingo"/>
    <n v="1111838"/>
    <x v="473"/>
  </r>
  <r>
    <x v="101"/>
    <x v="75"/>
    <s v="DOM"/>
    <s v="Latin America"/>
    <x v="0"/>
    <x v="3"/>
    <d v="2026-01-01T00:00:00"/>
    <x v="4"/>
    <s v="Cheese_1kg"/>
    <s v="Dairy"/>
    <n v="1"/>
    <s v="kg"/>
    <x v="4418"/>
    <x v="58"/>
    <n v="8.3699999999999992"/>
    <x v="58"/>
    <n v="5.9"/>
    <s v="IMF WEO 2026"/>
    <n v="124.2"/>
    <d v="2026-01-01T00:00:00"/>
    <n v="-1"/>
    <n v="3.1"/>
    <n v="2.5"/>
    <d v="2026-03-20T00:00:00"/>
    <s v="https://www.numbeo.com/food-prices/in/Santo-Domingo"/>
    <n v="1111838"/>
    <x v="455"/>
  </r>
  <r>
    <x v="101"/>
    <x v="75"/>
    <s v="DOM"/>
    <s v="Latin America"/>
    <x v="0"/>
    <x v="4"/>
    <d v="2026-02-01T00:00:00"/>
    <x v="4"/>
    <s v="Cheese_1kg"/>
    <s v="Dairy"/>
    <n v="1"/>
    <s v="kg"/>
    <x v="4419"/>
    <x v="58"/>
    <n v="8.75"/>
    <x v="58"/>
    <n v="5.9"/>
    <s v="IMF WEO 2026"/>
    <n v="125.3"/>
    <d v="2026-02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5"/>
    <d v="2026-03-01T00:00:00"/>
    <x v="4"/>
    <s v="Cheese_1kg"/>
    <s v="Dairy"/>
    <n v="1"/>
    <s v="kg"/>
    <x v="4420"/>
    <x v="58"/>
    <n v="8.66"/>
    <x v="58"/>
    <n v="5.9"/>
    <s v="IMF WEO 2026"/>
    <n v="126"/>
    <d v="2026-03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0"/>
    <d v="2025-10-01T00:00:00"/>
    <x v="5"/>
    <s v="Chicken_1kg"/>
    <s v="Meat"/>
    <n v="1"/>
    <s v="kg"/>
    <x v="4421"/>
    <x v="58"/>
    <n v="6.02"/>
    <x v="58"/>
    <n v="5.9"/>
    <s v="IMF WEO 2026"/>
    <n v="127.1"/>
    <d v="2025-10-01T00:00:00"/>
    <n v="-1"/>
    <n v="3.1"/>
    <n v="2.5"/>
    <d v="2026-03-20T00:00:00"/>
    <s v="https://www.numbeo.com/food-prices/in/Santo-Domingo"/>
    <n v="1111838"/>
    <x v="471"/>
  </r>
  <r>
    <x v="101"/>
    <x v="75"/>
    <s v="DOM"/>
    <s v="Latin America"/>
    <x v="0"/>
    <x v="1"/>
    <d v="2025-11-01T00:00:00"/>
    <x v="5"/>
    <s v="Chicken_1kg"/>
    <s v="Meat"/>
    <n v="1"/>
    <s v="kg"/>
    <x v="4422"/>
    <x v="58"/>
    <n v="6.17"/>
    <x v="58"/>
    <n v="5.9"/>
    <s v="IMF WEO 2026"/>
    <n v="126.2"/>
    <d v="2025-11-01T00:00:00"/>
    <n v="-1"/>
    <n v="3.1"/>
    <n v="2.5"/>
    <d v="2026-03-20T00:00:00"/>
    <s v="https://www.numbeo.com/food-prices/in/Santo-Domingo"/>
    <n v="1111838"/>
    <x v="472"/>
  </r>
  <r>
    <x v="101"/>
    <x v="75"/>
    <s v="DOM"/>
    <s v="Latin America"/>
    <x v="0"/>
    <x v="2"/>
    <d v="2025-12-01T00:00:00"/>
    <x v="5"/>
    <s v="Chicken_1kg"/>
    <s v="Meat"/>
    <n v="1"/>
    <s v="kg"/>
    <x v="4423"/>
    <x v="58"/>
    <n v="6.12"/>
    <x v="58"/>
    <n v="5.9"/>
    <s v="IMF WEO 2026"/>
    <n v="125.8"/>
    <d v="2025-12-01T00:00:00"/>
    <n v="-1"/>
    <n v="3.1"/>
    <n v="2.5"/>
    <d v="2026-03-20T00:00:00"/>
    <s v="https://www.numbeo.com/food-prices/in/Santo-Domingo"/>
    <n v="1111838"/>
    <x v="473"/>
  </r>
  <r>
    <x v="101"/>
    <x v="75"/>
    <s v="DOM"/>
    <s v="Latin America"/>
    <x v="0"/>
    <x v="3"/>
    <d v="2026-01-01T00:00:00"/>
    <x v="5"/>
    <s v="Chicken_1kg"/>
    <s v="Meat"/>
    <n v="1"/>
    <s v="kg"/>
    <x v="4424"/>
    <x v="58"/>
    <n v="6.03"/>
    <x v="58"/>
    <n v="5.9"/>
    <s v="IMF WEO 2026"/>
    <n v="124.2"/>
    <d v="2026-01-01T00:00:00"/>
    <n v="-1"/>
    <n v="3.1"/>
    <n v="2.5"/>
    <d v="2026-03-20T00:00:00"/>
    <s v="https://www.numbeo.com/food-prices/in/Santo-Domingo"/>
    <n v="1111838"/>
    <x v="455"/>
  </r>
  <r>
    <x v="101"/>
    <x v="75"/>
    <s v="DOM"/>
    <s v="Latin America"/>
    <x v="0"/>
    <x v="4"/>
    <d v="2026-02-01T00:00:00"/>
    <x v="5"/>
    <s v="Chicken_1kg"/>
    <s v="Meat"/>
    <n v="1"/>
    <s v="kg"/>
    <x v="4425"/>
    <x v="58"/>
    <n v="6.32"/>
    <x v="58"/>
    <n v="5.9"/>
    <s v="IMF WEO 2026"/>
    <n v="125.3"/>
    <d v="2026-02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5"/>
    <d v="2026-03-01T00:00:00"/>
    <x v="5"/>
    <s v="Chicken_1kg"/>
    <s v="Meat"/>
    <n v="1"/>
    <s v="kg"/>
    <x v="1993"/>
    <x v="58"/>
    <n v="6.21"/>
    <x v="58"/>
    <n v="5.9"/>
    <s v="IMF WEO 2026"/>
    <n v="126"/>
    <d v="2026-03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0"/>
    <d v="2025-10-01T00:00:00"/>
    <x v="6"/>
    <s v="Beef_1kg"/>
    <s v="Meat"/>
    <n v="1"/>
    <s v="kg"/>
    <x v="4426"/>
    <x v="58"/>
    <n v="13.5"/>
    <x v="58"/>
    <n v="5.9"/>
    <s v="IMF WEO 2026"/>
    <n v="127.1"/>
    <d v="2025-10-01T00:00:00"/>
    <n v="-1"/>
    <n v="3.1"/>
    <n v="2.5"/>
    <d v="2026-03-20T00:00:00"/>
    <s v="https://www.numbeo.com/food-prices/in/Santo-Domingo"/>
    <n v="1111838"/>
    <x v="471"/>
  </r>
  <r>
    <x v="101"/>
    <x v="75"/>
    <s v="DOM"/>
    <s v="Latin America"/>
    <x v="0"/>
    <x v="1"/>
    <d v="2025-11-01T00:00:00"/>
    <x v="6"/>
    <s v="Beef_1kg"/>
    <s v="Meat"/>
    <n v="1"/>
    <s v="kg"/>
    <x v="4427"/>
    <x v="58"/>
    <n v="13.45"/>
    <x v="58"/>
    <n v="5.9"/>
    <s v="IMF WEO 2026"/>
    <n v="126.2"/>
    <d v="2025-11-01T00:00:00"/>
    <n v="-1"/>
    <n v="3.1"/>
    <n v="2.5"/>
    <d v="2026-03-20T00:00:00"/>
    <s v="https://www.numbeo.com/food-prices/in/Santo-Domingo"/>
    <n v="1111838"/>
    <x v="472"/>
  </r>
  <r>
    <x v="101"/>
    <x v="75"/>
    <s v="DOM"/>
    <s v="Latin America"/>
    <x v="0"/>
    <x v="2"/>
    <d v="2025-12-01T00:00:00"/>
    <x v="6"/>
    <s v="Beef_1kg"/>
    <s v="Meat"/>
    <n v="1"/>
    <s v="kg"/>
    <x v="4428"/>
    <x v="58"/>
    <n v="13.22"/>
    <x v="58"/>
    <n v="5.9"/>
    <s v="IMF WEO 2026"/>
    <n v="125.8"/>
    <d v="2025-12-01T00:00:00"/>
    <n v="-1"/>
    <n v="3.1"/>
    <n v="2.5"/>
    <d v="2026-03-20T00:00:00"/>
    <s v="https://www.numbeo.com/food-prices/in/Santo-Domingo"/>
    <n v="1111838"/>
    <x v="473"/>
  </r>
  <r>
    <x v="101"/>
    <x v="75"/>
    <s v="DOM"/>
    <s v="Latin America"/>
    <x v="0"/>
    <x v="3"/>
    <d v="2026-01-01T00:00:00"/>
    <x v="6"/>
    <s v="Beef_1kg"/>
    <s v="Meat"/>
    <n v="1"/>
    <s v="kg"/>
    <x v="4429"/>
    <x v="58"/>
    <n v="13.3"/>
    <x v="58"/>
    <n v="5.9"/>
    <s v="IMF WEO 2026"/>
    <n v="124.2"/>
    <d v="2026-01-01T00:00:00"/>
    <n v="-1"/>
    <n v="3.1"/>
    <n v="2.5"/>
    <d v="2026-03-20T00:00:00"/>
    <s v="https://www.numbeo.com/food-prices/in/Santo-Domingo"/>
    <n v="1111838"/>
    <x v="455"/>
  </r>
  <r>
    <x v="101"/>
    <x v="75"/>
    <s v="DOM"/>
    <s v="Latin America"/>
    <x v="0"/>
    <x v="4"/>
    <d v="2026-02-01T00:00:00"/>
    <x v="6"/>
    <s v="Beef_1kg"/>
    <s v="Meat"/>
    <n v="1"/>
    <s v="kg"/>
    <x v="4430"/>
    <x v="58"/>
    <n v="13.36"/>
    <x v="58"/>
    <n v="5.9"/>
    <s v="IMF WEO 2026"/>
    <n v="125.3"/>
    <d v="2026-02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5"/>
    <d v="2026-03-01T00:00:00"/>
    <x v="6"/>
    <s v="Beef_1kg"/>
    <s v="Meat"/>
    <n v="1"/>
    <s v="kg"/>
    <x v="4431"/>
    <x v="58"/>
    <n v="13.7"/>
    <x v="58"/>
    <n v="5.9"/>
    <s v="IMF WEO 2026"/>
    <n v="126"/>
    <d v="2026-03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0"/>
    <d v="2025-10-01T00:00:00"/>
    <x v="7"/>
    <s v="Apples_1kg"/>
    <s v="Fruits"/>
    <n v="1"/>
    <s v="kg"/>
    <x v="4432"/>
    <x v="58"/>
    <n v="3.14"/>
    <x v="58"/>
    <n v="5.9"/>
    <s v="IMF WEO 2026"/>
    <n v="127.1"/>
    <d v="2025-10-01T00:00:00"/>
    <n v="-1"/>
    <n v="3.1"/>
    <n v="2.5"/>
    <d v="2026-03-20T00:00:00"/>
    <s v="https://www.numbeo.com/food-prices/in/Santo-Domingo"/>
    <n v="1111838"/>
    <x v="471"/>
  </r>
  <r>
    <x v="101"/>
    <x v="75"/>
    <s v="DOM"/>
    <s v="Latin America"/>
    <x v="0"/>
    <x v="1"/>
    <d v="2025-11-01T00:00:00"/>
    <x v="7"/>
    <s v="Apples_1kg"/>
    <s v="Fruits"/>
    <n v="1"/>
    <s v="kg"/>
    <x v="4433"/>
    <x v="58"/>
    <n v="3.28"/>
    <x v="58"/>
    <n v="5.9"/>
    <s v="IMF WEO 2026"/>
    <n v="126.2"/>
    <d v="2025-11-01T00:00:00"/>
    <n v="-1"/>
    <n v="3.1"/>
    <n v="2.5"/>
    <d v="2026-03-20T00:00:00"/>
    <s v="https://www.numbeo.com/food-prices/in/Santo-Domingo"/>
    <n v="1111838"/>
    <x v="472"/>
  </r>
  <r>
    <x v="101"/>
    <x v="75"/>
    <s v="DOM"/>
    <s v="Latin America"/>
    <x v="0"/>
    <x v="2"/>
    <d v="2025-12-01T00:00:00"/>
    <x v="7"/>
    <s v="Apples_1kg"/>
    <s v="Fruits"/>
    <n v="1"/>
    <s v="kg"/>
    <x v="4434"/>
    <x v="58"/>
    <n v="3.44"/>
    <x v="58"/>
    <n v="5.9"/>
    <s v="IMF WEO 2026"/>
    <n v="125.8"/>
    <d v="2025-12-01T00:00:00"/>
    <n v="-1"/>
    <n v="3.1"/>
    <n v="2.5"/>
    <d v="2026-03-20T00:00:00"/>
    <s v="https://www.numbeo.com/food-prices/in/Santo-Domingo"/>
    <n v="1111838"/>
    <x v="473"/>
  </r>
  <r>
    <x v="101"/>
    <x v="75"/>
    <s v="DOM"/>
    <s v="Latin America"/>
    <x v="0"/>
    <x v="3"/>
    <d v="2026-01-01T00:00:00"/>
    <x v="7"/>
    <s v="Apples_1kg"/>
    <s v="Fruits"/>
    <n v="1"/>
    <s v="kg"/>
    <x v="4435"/>
    <x v="58"/>
    <n v="3.41"/>
    <x v="58"/>
    <n v="5.9"/>
    <s v="IMF WEO 2026"/>
    <n v="124.2"/>
    <d v="2026-01-01T00:00:00"/>
    <n v="-1"/>
    <n v="3.1"/>
    <n v="2.5"/>
    <d v="2026-03-20T00:00:00"/>
    <s v="https://www.numbeo.com/food-prices/in/Santo-Domingo"/>
    <n v="1111838"/>
    <x v="455"/>
  </r>
  <r>
    <x v="101"/>
    <x v="75"/>
    <s v="DOM"/>
    <s v="Latin America"/>
    <x v="0"/>
    <x v="4"/>
    <d v="2026-02-01T00:00:00"/>
    <x v="7"/>
    <s v="Apples_1kg"/>
    <s v="Fruits"/>
    <n v="1"/>
    <s v="kg"/>
    <x v="4436"/>
    <x v="58"/>
    <n v="3.3"/>
    <x v="58"/>
    <n v="5.9"/>
    <s v="IMF WEO 2026"/>
    <n v="125.3"/>
    <d v="2026-02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5"/>
    <d v="2026-03-01T00:00:00"/>
    <x v="7"/>
    <s v="Apples_1kg"/>
    <s v="Fruits"/>
    <n v="1"/>
    <s v="kg"/>
    <x v="4437"/>
    <x v="58"/>
    <n v="3.36"/>
    <x v="58"/>
    <n v="5.9"/>
    <s v="IMF WEO 2026"/>
    <n v="126"/>
    <d v="2026-03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0"/>
    <d v="2025-10-01T00:00:00"/>
    <x v="8"/>
    <s v="Bananas_1kg"/>
    <s v="Fruits"/>
    <n v="1"/>
    <s v="kg"/>
    <x v="4438"/>
    <x v="58"/>
    <n v="1.56"/>
    <x v="58"/>
    <n v="5.9"/>
    <s v="IMF WEO 2026"/>
    <n v="127.1"/>
    <d v="2025-10-01T00:00:00"/>
    <n v="-1"/>
    <n v="3.1"/>
    <n v="2.5"/>
    <d v="2026-03-20T00:00:00"/>
    <s v="https://www.numbeo.com/food-prices/in/Santo-Domingo"/>
    <n v="1111838"/>
    <x v="471"/>
  </r>
  <r>
    <x v="101"/>
    <x v="75"/>
    <s v="DOM"/>
    <s v="Latin America"/>
    <x v="0"/>
    <x v="1"/>
    <d v="2025-11-01T00:00:00"/>
    <x v="8"/>
    <s v="Bananas_1kg"/>
    <s v="Fruits"/>
    <n v="1"/>
    <s v="kg"/>
    <x v="4439"/>
    <x v="58"/>
    <n v="1.7"/>
    <x v="58"/>
    <n v="5.9"/>
    <s v="IMF WEO 2026"/>
    <n v="126.2"/>
    <d v="2025-11-01T00:00:00"/>
    <n v="-1"/>
    <n v="3.1"/>
    <n v="2.5"/>
    <d v="2026-03-20T00:00:00"/>
    <s v="https://www.numbeo.com/food-prices/in/Santo-Domingo"/>
    <n v="1111838"/>
    <x v="472"/>
  </r>
  <r>
    <x v="101"/>
    <x v="75"/>
    <s v="DOM"/>
    <s v="Latin America"/>
    <x v="0"/>
    <x v="2"/>
    <d v="2025-12-01T00:00:00"/>
    <x v="8"/>
    <s v="Bananas_1kg"/>
    <s v="Fruits"/>
    <n v="1"/>
    <s v="kg"/>
    <x v="4440"/>
    <x v="58"/>
    <n v="1.79"/>
    <x v="58"/>
    <n v="5.9"/>
    <s v="IMF WEO 2026"/>
    <n v="125.8"/>
    <d v="2025-12-01T00:00:00"/>
    <n v="-1"/>
    <n v="3.1"/>
    <n v="2.5"/>
    <d v="2026-03-20T00:00:00"/>
    <s v="https://www.numbeo.com/food-prices/in/Santo-Domingo"/>
    <n v="1111838"/>
    <x v="473"/>
  </r>
  <r>
    <x v="101"/>
    <x v="75"/>
    <s v="DOM"/>
    <s v="Latin America"/>
    <x v="0"/>
    <x v="3"/>
    <d v="2026-01-01T00:00:00"/>
    <x v="8"/>
    <s v="Bananas_1kg"/>
    <s v="Fruits"/>
    <n v="1"/>
    <s v="kg"/>
    <x v="4441"/>
    <x v="58"/>
    <n v="1.71"/>
    <x v="58"/>
    <n v="5.9"/>
    <s v="IMF WEO 2026"/>
    <n v="124.2"/>
    <d v="2026-01-01T00:00:00"/>
    <n v="-1"/>
    <n v="3.1"/>
    <n v="2.5"/>
    <d v="2026-03-20T00:00:00"/>
    <s v="https://www.numbeo.com/food-prices/in/Santo-Domingo"/>
    <n v="1111838"/>
    <x v="455"/>
  </r>
  <r>
    <x v="101"/>
    <x v="75"/>
    <s v="DOM"/>
    <s v="Latin America"/>
    <x v="0"/>
    <x v="4"/>
    <d v="2026-02-01T00:00:00"/>
    <x v="8"/>
    <s v="Bananas_1kg"/>
    <s v="Fruits"/>
    <n v="1"/>
    <s v="kg"/>
    <x v="4441"/>
    <x v="58"/>
    <n v="1.71"/>
    <x v="58"/>
    <n v="5.9"/>
    <s v="IMF WEO 2026"/>
    <n v="125.3"/>
    <d v="2026-02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5"/>
    <d v="2026-03-01T00:00:00"/>
    <x v="8"/>
    <s v="Bananas_1kg"/>
    <s v="Fruits"/>
    <n v="1"/>
    <s v="kg"/>
    <x v="4442"/>
    <x v="58"/>
    <n v="1.73"/>
    <x v="58"/>
    <n v="5.9"/>
    <s v="IMF WEO 2026"/>
    <n v="126"/>
    <d v="2026-03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0"/>
    <d v="2025-10-01T00:00:00"/>
    <x v="9"/>
    <s v="Oranges_1kg"/>
    <s v="Fruits"/>
    <n v="1"/>
    <s v="kg"/>
    <x v="4443"/>
    <x v="58"/>
    <n v="2.98"/>
    <x v="58"/>
    <n v="5.9"/>
    <s v="IMF WEO 2026"/>
    <n v="127.1"/>
    <d v="2025-10-01T00:00:00"/>
    <n v="-1"/>
    <n v="3.1"/>
    <n v="2.5"/>
    <d v="2026-03-20T00:00:00"/>
    <s v="https://www.numbeo.com/food-prices/in/Santo-Domingo"/>
    <n v="1111838"/>
    <x v="471"/>
  </r>
  <r>
    <x v="101"/>
    <x v="75"/>
    <s v="DOM"/>
    <s v="Latin America"/>
    <x v="0"/>
    <x v="1"/>
    <d v="2025-11-01T00:00:00"/>
    <x v="9"/>
    <s v="Oranges_1kg"/>
    <s v="Fruits"/>
    <n v="1"/>
    <s v="kg"/>
    <x v="4444"/>
    <x v="58"/>
    <n v="3.15"/>
    <x v="58"/>
    <n v="5.9"/>
    <s v="IMF WEO 2026"/>
    <n v="126.2"/>
    <d v="2025-11-01T00:00:00"/>
    <n v="-1"/>
    <n v="3.1"/>
    <n v="2.5"/>
    <d v="2026-03-20T00:00:00"/>
    <s v="https://www.numbeo.com/food-prices/in/Santo-Domingo"/>
    <n v="1111838"/>
    <x v="472"/>
  </r>
  <r>
    <x v="101"/>
    <x v="75"/>
    <s v="DOM"/>
    <s v="Latin America"/>
    <x v="0"/>
    <x v="2"/>
    <d v="2025-12-01T00:00:00"/>
    <x v="9"/>
    <s v="Oranges_1kg"/>
    <s v="Fruits"/>
    <n v="1"/>
    <s v="kg"/>
    <x v="4444"/>
    <x v="58"/>
    <n v="3.15"/>
    <x v="58"/>
    <n v="5.9"/>
    <s v="IMF WEO 2026"/>
    <n v="125.8"/>
    <d v="2025-12-01T00:00:00"/>
    <n v="-1"/>
    <n v="3.1"/>
    <n v="2.5"/>
    <d v="2026-03-20T00:00:00"/>
    <s v="https://www.numbeo.com/food-prices/in/Santo-Domingo"/>
    <n v="1111838"/>
    <x v="473"/>
  </r>
  <r>
    <x v="101"/>
    <x v="75"/>
    <s v="DOM"/>
    <s v="Latin America"/>
    <x v="0"/>
    <x v="3"/>
    <d v="2026-01-01T00:00:00"/>
    <x v="9"/>
    <s v="Oranges_1kg"/>
    <s v="Fruits"/>
    <n v="1"/>
    <s v="kg"/>
    <x v="4444"/>
    <x v="58"/>
    <n v="3.15"/>
    <x v="58"/>
    <n v="5.9"/>
    <s v="IMF WEO 2026"/>
    <n v="124.2"/>
    <d v="2026-01-01T00:00:00"/>
    <n v="-1"/>
    <n v="3.1"/>
    <n v="2.5"/>
    <d v="2026-03-20T00:00:00"/>
    <s v="https://www.numbeo.com/food-prices/in/Santo-Domingo"/>
    <n v="1111838"/>
    <x v="455"/>
  </r>
  <r>
    <x v="101"/>
    <x v="75"/>
    <s v="DOM"/>
    <s v="Latin America"/>
    <x v="0"/>
    <x v="4"/>
    <d v="2026-02-01T00:00:00"/>
    <x v="9"/>
    <s v="Oranges_1kg"/>
    <s v="Fruits"/>
    <n v="1"/>
    <s v="kg"/>
    <x v="4445"/>
    <x v="58"/>
    <n v="3.21"/>
    <x v="58"/>
    <n v="5.9"/>
    <s v="IMF WEO 2026"/>
    <n v="125.3"/>
    <d v="2026-02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5"/>
    <d v="2026-03-01T00:00:00"/>
    <x v="9"/>
    <s v="Oranges_1kg"/>
    <s v="Fruits"/>
    <n v="1"/>
    <s v="kg"/>
    <x v="4432"/>
    <x v="58"/>
    <n v="3.14"/>
    <x v="58"/>
    <n v="5.9"/>
    <s v="IMF WEO 2026"/>
    <n v="126"/>
    <d v="2026-03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0"/>
    <d v="2025-10-01T00:00:00"/>
    <x v="10"/>
    <s v="Tomatoes_1kg"/>
    <s v="Vegetables"/>
    <n v="1"/>
    <s v="kg"/>
    <x v="4446"/>
    <x v="58"/>
    <n v="2.58"/>
    <x v="58"/>
    <n v="5.9"/>
    <s v="IMF WEO 2026"/>
    <n v="127.1"/>
    <d v="2025-10-01T00:00:00"/>
    <n v="-1"/>
    <n v="3.1"/>
    <n v="2.5"/>
    <d v="2026-03-20T00:00:00"/>
    <s v="https://www.numbeo.com/food-prices/in/Santo-Domingo"/>
    <n v="1111838"/>
    <x v="471"/>
  </r>
  <r>
    <x v="101"/>
    <x v="75"/>
    <s v="DOM"/>
    <s v="Latin America"/>
    <x v="0"/>
    <x v="1"/>
    <d v="2025-11-01T00:00:00"/>
    <x v="10"/>
    <s v="Tomatoes_1kg"/>
    <s v="Vegetables"/>
    <n v="1"/>
    <s v="kg"/>
    <x v="4447"/>
    <x v="58"/>
    <n v="3"/>
    <x v="58"/>
    <n v="5.9"/>
    <s v="IMF WEO 2026"/>
    <n v="126.2"/>
    <d v="2025-11-01T00:00:00"/>
    <n v="-1"/>
    <n v="3.1"/>
    <n v="2.5"/>
    <d v="2026-03-20T00:00:00"/>
    <s v="https://www.numbeo.com/food-prices/in/Santo-Domingo"/>
    <n v="1111838"/>
    <x v="472"/>
  </r>
  <r>
    <x v="101"/>
    <x v="75"/>
    <s v="DOM"/>
    <s v="Latin America"/>
    <x v="0"/>
    <x v="2"/>
    <d v="2025-12-01T00:00:00"/>
    <x v="10"/>
    <s v="Tomatoes_1kg"/>
    <s v="Vegetables"/>
    <n v="1"/>
    <s v="kg"/>
    <x v="4448"/>
    <x v="58"/>
    <n v="2.97"/>
    <x v="58"/>
    <n v="5.9"/>
    <s v="IMF WEO 2026"/>
    <n v="125.8"/>
    <d v="2025-12-01T00:00:00"/>
    <n v="-1"/>
    <n v="3.1"/>
    <n v="2.5"/>
    <d v="2026-03-20T00:00:00"/>
    <s v="https://www.numbeo.com/food-prices/in/Santo-Domingo"/>
    <n v="1111838"/>
    <x v="473"/>
  </r>
  <r>
    <x v="101"/>
    <x v="75"/>
    <s v="DOM"/>
    <s v="Latin America"/>
    <x v="0"/>
    <x v="3"/>
    <d v="2026-01-01T00:00:00"/>
    <x v="10"/>
    <s v="Tomatoes_1kg"/>
    <s v="Vegetables"/>
    <n v="1"/>
    <s v="kg"/>
    <x v="4449"/>
    <x v="58"/>
    <n v="2.95"/>
    <x v="58"/>
    <n v="5.9"/>
    <s v="IMF WEO 2026"/>
    <n v="124.2"/>
    <d v="2026-01-01T00:00:00"/>
    <n v="-1"/>
    <n v="3.1"/>
    <n v="2.5"/>
    <d v="2026-03-20T00:00:00"/>
    <s v="https://www.numbeo.com/food-prices/in/Santo-Domingo"/>
    <n v="1111838"/>
    <x v="455"/>
  </r>
  <r>
    <x v="101"/>
    <x v="75"/>
    <s v="DOM"/>
    <s v="Latin America"/>
    <x v="0"/>
    <x v="4"/>
    <d v="2026-02-01T00:00:00"/>
    <x v="10"/>
    <s v="Tomatoes_1kg"/>
    <s v="Vegetables"/>
    <n v="1"/>
    <s v="kg"/>
    <x v="4450"/>
    <x v="58"/>
    <n v="2.88"/>
    <x v="58"/>
    <n v="5.9"/>
    <s v="IMF WEO 2026"/>
    <n v="125.3"/>
    <d v="2026-02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5"/>
    <d v="2026-03-01T00:00:00"/>
    <x v="10"/>
    <s v="Tomatoes_1kg"/>
    <s v="Vegetables"/>
    <n v="1"/>
    <s v="kg"/>
    <x v="4450"/>
    <x v="58"/>
    <n v="2.88"/>
    <x v="58"/>
    <n v="5.9"/>
    <s v="IMF WEO 2026"/>
    <n v="126"/>
    <d v="2026-03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0"/>
    <d v="2025-10-01T00:00:00"/>
    <x v="11"/>
    <s v="Potatoes_1kg"/>
    <s v="Vegetables"/>
    <n v="1"/>
    <s v="kg"/>
    <x v="4451"/>
    <x v="58"/>
    <n v="2.1800000000000002"/>
    <x v="58"/>
    <n v="5.9"/>
    <s v="IMF WEO 2026"/>
    <n v="127.1"/>
    <d v="2025-10-01T00:00:00"/>
    <n v="-1"/>
    <n v="3.1"/>
    <n v="2.5"/>
    <d v="2026-03-20T00:00:00"/>
    <s v="https://www.numbeo.com/food-prices/in/Santo-Domingo"/>
    <n v="1111838"/>
    <x v="471"/>
  </r>
  <r>
    <x v="101"/>
    <x v="75"/>
    <s v="DOM"/>
    <s v="Latin America"/>
    <x v="0"/>
    <x v="1"/>
    <d v="2025-11-01T00:00:00"/>
    <x v="11"/>
    <s v="Potatoes_1kg"/>
    <s v="Vegetables"/>
    <n v="1"/>
    <s v="kg"/>
    <x v="2998"/>
    <x v="58"/>
    <n v="2.54"/>
    <x v="58"/>
    <n v="5.9"/>
    <s v="IMF WEO 2026"/>
    <n v="126.2"/>
    <d v="2025-11-01T00:00:00"/>
    <n v="-1"/>
    <n v="3.1"/>
    <n v="2.5"/>
    <d v="2026-03-20T00:00:00"/>
    <s v="https://www.numbeo.com/food-prices/in/Santo-Domingo"/>
    <n v="1111838"/>
    <x v="472"/>
  </r>
  <r>
    <x v="101"/>
    <x v="75"/>
    <s v="DOM"/>
    <s v="Latin America"/>
    <x v="0"/>
    <x v="2"/>
    <d v="2025-12-01T00:00:00"/>
    <x v="11"/>
    <s v="Potatoes_1kg"/>
    <s v="Vegetables"/>
    <n v="1"/>
    <s v="kg"/>
    <x v="4452"/>
    <x v="58"/>
    <n v="2.5299999999999998"/>
    <x v="58"/>
    <n v="5.9"/>
    <s v="IMF WEO 2026"/>
    <n v="125.8"/>
    <d v="2025-12-01T00:00:00"/>
    <n v="-1"/>
    <n v="3.1"/>
    <n v="2.5"/>
    <d v="2026-03-20T00:00:00"/>
    <s v="https://www.numbeo.com/food-prices/in/Santo-Domingo"/>
    <n v="1111838"/>
    <x v="473"/>
  </r>
  <r>
    <x v="101"/>
    <x v="75"/>
    <s v="DOM"/>
    <s v="Latin America"/>
    <x v="0"/>
    <x v="3"/>
    <d v="2026-01-01T00:00:00"/>
    <x v="11"/>
    <s v="Potatoes_1kg"/>
    <s v="Vegetables"/>
    <n v="1"/>
    <s v="kg"/>
    <x v="4453"/>
    <x v="58"/>
    <n v="2.39"/>
    <x v="58"/>
    <n v="5.9"/>
    <s v="IMF WEO 2026"/>
    <n v="124.2"/>
    <d v="2026-01-01T00:00:00"/>
    <n v="-1"/>
    <n v="3.1"/>
    <n v="2.5"/>
    <d v="2026-03-20T00:00:00"/>
    <s v="https://www.numbeo.com/food-prices/in/Santo-Domingo"/>
    <n v="1111838"/>
    <x v="455"/>
  </r>
  <r>
    <x v="101"/>
    <x v="75"/>
    <s v="DOM"/>
    <s v="Latin America"/>
    <x v="0"/>
    <x v="4"/>
    <d v="2026-02-01T00:00:00"/>
    <x v="11"/>
    <s v="Potatoes_1kg"/>
    <s v="Vegetables"/>
    <n v="1"/>
    <s v="kg"/>
    <x v="3099"/>
    <x v="58"/>
    <n v="2.4900000000000002"/>
    <x v="58"/>
    <n v="5.9"/>
    <s v="IMF WEO 2026"/>
    <n v="125.3"/>
    <d v="2026-02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5"/>
    <d v="2026-03-01T00:00:00"/>
    <x v="11"/>
    <s v="Potatoes_1kg"/>
    <s v="Vegetables"/>
    <n v="1"/>
    <s v="kg"/>
    <x v="4454"/>
    <x v="58"/>
    <n v="2.44"/>
    <x v="58"/>
    <n v="5.9"/>
    <s v="IMF WEO 2026"/>
    <n v="126"/>
    <d v="2026-03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0"/>
    <d v="2025-10-01T00:00:00"/>
    <x v="12"/>
    <s v="Onions_1kg"/>
    <s v="Vegetables"/>
    <n v="1"/>
    <s v="kg"/>
    <x v="3033"/>
    <x v="58"/>
    <n v="1.3"/>
    <x v="58"/>
    <n v="5.9"/>
    <s v="IMF WEO 2026"/>
    <n v="127.1"/>
    <d v="2025-10-01T00:00:00"/>
    <n v="-1"/>
    <n v="3.1"/>
    <n v="2.5"/>
    <d v="2026-03-20T00:00:00"/>
    <s v="https://www.numbeo.com/food-prices/in/Santo-Domingo"/>
    <n v="1111838"/>
    <x v="471"/>
  </r>
  <r>
    <x v="101"/>
    <x v="75"/>
    <s v="DOM"/>
    <s v="Latin America"/>
    <x v="0"/>
    <x v="1"/>
    <d v="2025-11-01T00:00:00"/>
    <x v="12"/>
    <s v="Onions_1kg"/>
    <s v="Vegetables"/>
    <n v="1"/>
    <s v="kg"/>
    <x v="3024"/>
    <x v="58"/>
    <n v="1.44"/>
    <x v="58"/>
    <n v="5.9"/>
    <s v="IMF WEO 2026"/>
    <n v="126.2"/>
    <d v="2025-11-01T00:00:00"/>
    <n v="-1"/>
    <n v="3.1"/>
    <n v="2.5"/>
    <d v="2026-03-20T00:00:00"/>
    <s v="https://www.numbeo.com/food-prices/in/Santo-Domingo"/>
    <n v="1111838"/>
    <x v="472"/>
  </r>
  <r>
    <x v="101"/>
    <x v="75"/>
    <s v="DOM"/>
    <s v="Latin America"/>
    <x v="0"/>
    <x v="2"/>
    <d v="2025-12-01T00:00:00"/>
    <x v="12"/>
    <s v="Onions_1kg"/>
    <s v="Vegetables"/>
    <n v="1"/>
    <s v="kg"/>
    <x v="3024"/>
    <x v="58"/>
    <n v="1.44"/>
    <x v="58"/>
    <n v="5.9"/>
    <s v="IMF WEO 2026"/>
    <n v="125.8"/>
    <d v="2025-12-01T00:00:00"/>
    <n v="-1"/>
    <n v="3.1"/>
    <n v="2.5"/>
    <d v="2026-03-20T00:00:00"/>
    <s v="https://www.numbeo.com/food-prices/in/Santo-Domingo"/>
    <n v="1111838"/>
    <x v="473"/>
  </r>
  <r>
    <x v="101"/>
    <x v="75"/>
    <s v="DOM"/>
    <s v="Latin America"/>
    <x v="0"/>
    <x v="3"/>
    <d v="2026-01-01T00:00:00"/>
    <x v="12"/>
    <s v="Onions_1kg"/>
    <s v="Vegetables"/>
    <n v="1"/>
    <s v="kg"/>
    <x v="4455"/>
    <x v="58"/>
    <n v="1.45"/>
    <x v="58"/>
    <n v="5.9"/>
    <s v="IMF WEO 2026"/>
    <n v="124.2"/>
    <d v="2026-01-01T00:00:00"/>
    <n v="-1"/>
    <n v="3.1"/>
    <n v="2.5"/>
    <d v="2026-03-20T00:00:00"/>
    <s v="https://www.numbeo.com/food-prices/in/Santo-Domingo"/>
    <n v="1111838"/>
    <x v="455"/>
  </r>
  <r>
    <x v="101"/>
    <x v="75"/>
    <s v="DOM"/>
    <s v="Latin America"/>
    <x v="0"/>
    <x v="4"/>
    <d v="2026-02-01T00:00:00"/>
    <x v="12"/>
    <s v="Onions_1kg"/>
    <s v="Vegetables"/>
    <n v="1"/>
    <s v="kg"/>
    <x v="3022"/>
    <x v="58"/>
    <n v="1.4"/>
    <x v="58"/>
    <n v="5.9"/>
    <s v="IMF WEO 2026"/>
    <n v="125.3"/>
    <d v="2026-02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5"/>
    <d v="2026-03-01T00:00:00"/>
    <x v="12"/>
    <s v="Onions_1kg"/>
    <s v="Vegetables"/>
    <n v="1"/>
    <s v="kg"/>
    <x v="3024"/>
    <x v="58"/>
    <n v="1.44"/>
    <x v="58"/>
    <n v="5.9"/>
    <s v="IMF WEO 2026"/>
    <n v="126"/>
    <d v="2026-03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0"/>
    <d v="2025-10-01T00:00:00"/>
    <x v="13"/>
    <s v="Lettuce_1hd"/>
    <s v="Vegetables"/>
    <n v="1"/>
    <s v="head"/>
    <x v="4456"/>
    <x v="58"/>
    <n v="1"/>
    <x v="58"/>
    <n v="5.9"/>
    <s v="IMF WEO 2026"/>
    <n v="127.1"/>
    <d v="2025-10-01T00:00:00"/>
    <n v="-1"/>
    <n v="3.1"/>
    <n v="2.5"/>
    <d v="2026-03-20T00:00:00"/>
    <s v="https://www.numbeo.com/food-prices/in/Santo-Domingo"/>
    <n v="1111838"/>
    <x v="471"/>
  </r>
  <r>
    <x v="101"/>
    <x v="75"/>
    <s v="DOM"/>
    <s v="Latin America"/>
    <x v="0"/>
    <x v="1"/>
    <d v="2025-11-01T00:00:00"/>
    <x v="13"/>
    <s v="Lettuce_1hd"/>
    <s v="Vegetables"/>
    <n v="1"/>
    <s v="head"/>
    <x v="2988"/>
    <x v="58"/>
    <n v="1.1599999999999999"/>
    <x v="58"/>
    <n v="5.9"/>
    <s v="IMF WEO 2026"/>
    <n v="126.2"/>
    <d v="2025-11-01T00:00:00"/>
    <n v="-1"/>
    <n v="3.1"/>
    <n v="2.5"/>
    <d v="2026-03-20T00:00:00"/>
    <s v="https://www.numbeo.com/food-prices/in/Santo-Domingo"/>
    <n v="1111838"/>
    <x v="472"/>
  </r>
  <r>
    <x v="101"/>
    <x v="75"/>
    <s v="DOM"/>
    <s v="Latin America"/>
    <x v="0"/>
    <x v="2"/>
    <d v="2025-12-01T00:00:00"/>
    <x v="13"/>
    <s v="Lettuce_1hd"/>
    <s v="Vegetables"/>
    <n v="1"/>
    <s v="head"/>
    <x v="3032"/>
    <x v="58"/>
    <n v="1.1399999999999999"/>
    <x v="58"/>
    <n v="5.9"/>
    <s v="IMF WEO 2026"/>
    <n v="125.8"/>
    <d v="2025-12-01T00:00:00"/>
    <n v="-1"/>
    <n v="3.1"/>
    <n v="2.5"/>
    <d v="2026-03-20T00:00:00"/>
    <s v="https://www.numbeo.com/food-prices/in/Santo-Domingo"/>
    <n v="1111838"/>
    <x v="473"/>
  </r>
  <r>
    <x v="101"/>
    <x v="75"/>
    <s v="DOM"/>
    <s v="Latin America"/>
    <x v="0"/>
    <x v="3"/>
    <d v="2026-01-01T00:00:00"/>
    <x v="13"/>
    <s v="Lettuce_1hd"/>
    <s v="Vegetables"/>
    <n v="1"/>
    <s v="head"/>
    <x v="3895"/>
    <x v="58"/>
    <n v="1.1200000000000001"/>
    <x v="58"/>
    <n v="5.9"/>
    <s v="IMF WEO 2026"/>
    <n v="124.2"/>
    <d v="2026-01-01T00:00:00"/>
    <n v="-1"/>
    <n v="3.1"/>
    <n v="2.5"/>
    <d v="2026-03-20T00:00:00"/>
    <s v="https://www.numbeo.com/food-prices/in/Santo-Domingo"/>
    <n v="1111838"/>
    <x v="455"/>
  </r>
  <r>
    <x v="101"/>
    <x v="75"/>
    <s v="DOM"/>
    <s v="Latin America"/>
    <x v="0"/>
    <x v="4"/>
    <d v="2026-02-01T00:00:00"/>
    <x v="13"/>
    <s v="Lettuce_1hd"/>
    <s v="Vegetables"/>
    <n v="1"/>
    <s v="head"/>
    <x v="3032"/>
    <x v="58"/>
    <n v="1.1399999999999999"/>
    <x v="58"/>
    <n v="5.9"/>
    <s v="IMF WEO 2026"/>
    <n v="125.3"/>
    <d v="2026-02-01T00:00:00"/>
    <n v="-1"/>
    <n v="3.1"/>
    <n v="2.5"/>
    <d v="2026-03-20T00:00:00"/>
    <s v="https://www.numbeo.com/food-prices/in/Santo-Domingo"/>
    <n v="1111838"/>
    <x v="474"/>
  </r>
  <r>
    <x v="101"/>
    <x v="75"/>
    <s v="DOM"/>
    <s v="Latin America"/>
    <x v="0"/>
    <x v="5"/>
    <d v="2026-03-01T00:00:00"/>
    <x v="13"/>
    <s v="Lettuce_1hd"/>
    <s v="Vegetables"/>
    <n v="1"/>
    <s v="head"/>
    <x v="4457"/>
    <x v="58"/>
    <n v="1.1299999999999999"/>
    <x v="58"/>
    <n v="5.9"/>
    <s v="IMF WEO 2026"/>
    <n v="126"/>
    <d v="2026-03-01T00:00:00"/>
    <n v="-1"/>
    <n v="3.1"/>
    <n v="2.5"/>
    <d v="2026-03-20T00:00:00"/>
    <s v="https://www.numbeo.com/food-prices/in/Santo-Domingo"/>
    <n v="1111838"/>
    <x v="474"/>
  </r>
  <r>
    <x v="102"/>
    <x v="76"/>
    <s v="URY"/>
    <s v="Latin America"/>
    <x v="4"/>
    <x v="0"/>
    <d v="2025-10-01T00:00:00"/>
    <x v="0"/>
    <s v="Milk_1L"/>
    <s v="Dairy"/>
    <n v="1"/>
    <s v="liter"/>
    <x v="3546"/>
    <x v="59"/>
    <n v="1.24"/>
    <x v="59"/>
    <n v="5.9"/>
    <s v="IMF WEO 2026"/>
    <n v="127.1"/>
    <d v="2025-10-01T00:00:00"/>
    <n v="-1"/>
    <n v="3.1"/>
    <n v="2.5"/>
    <d v="2026-03-20T00:00:00"/>
    <s v="https://www.numbeo.com/food-prices/in/Montevideo"/>
    <n v="1319108"/>
    <x v="475"/>
  </r>
  <r>
    <x v="102"/>
    <x v="76"/>
    <s v="URY"/>
    <s v="Latin America"/>
    <x v="4"/>
    <x v="1"/>
    <d v="2025-11-01T00:00:00"/>
    <x v="0"/>
    <s v="Milk_1L"/>
    <s v="Dairy"/>
    <n v="1"/>
    <s v="liter"/>
    <x v="4458"/>
    <x v="59"/>
    <n v="1.25"/>
    <x v="59"/>
    <n v="5.9"/>
    <s v="IMF WEO 2026"/>
    <n v="126.2"/>
    <d v="2025-11-01T00:00:00"/>
    <n v="-1"/>
    <n v="3.1"/>
    <n v="2.5"/>
    <d v="2026-03-20T00:00:00"/>
    <s v="https://www.numbeo.com/food-prices/in/Montevideo"/>
    <n v="1319108"/>
    <x v="58"/>
  </r>
  <r>
    <x v="102"/>
    <x v="76"/>
    <s v="URY"/>
    <s v="Latin America"/>
    <x v="4"/>
    <x v="2"/>
    <d v="2025-12-01T00:00:00"/>
    <x v="0"/>
    <s v="Milk_1L"/>
    <s v="Dairy"/>
    <n v="1"/>
    <s v="liter"/>
    <x v="4459"/>
    <x v="59"/>
    <n v="1.28"/>
    <x v="59"/>
    <n v="5.9"/>
    <s v="IMF WEO 2026"/>
    <n v="125.8"/>
    <d v="2025-12-01T00:00:00"/>
    <n v="-1"/>
    <n v="3.1"/>
    <n v="2.5"/>
    <d v="2026-03-20T00:00:00"/>
    <s v="https://www.numbeo.com/food-prices/in/Montevideo"/>
    <n v="1319108"/>
    <x v="476"/>
  </r>
  <r>
    <x v="102"/>
    <x v="76"/>
    <s v="URY"/>
    <s v="Latin America"/>
    <x v="4"/>
    <x v="3"/>
    <d v="2026-01-01T00:00:00"/>
    <x v="0"/>
    <s v="Milk_1L"/>
    <s v="Dairy"/>
    <n v="1"/>
    <s v="liter"/>
    <x v="4460"/>
    <x v="59"/>
    <n v="1.23"/>
    <x v="59"/>
    <n v="5.9"/>
    <s v="IMF WEO 2026"/>
    <n v="124.2"/>
    <d v="2026-01-01T00:00:00"/>
    <n v="-1"/>
    <n v="3.1"/>
    <n v="2.5"/>
    <d v="2026-03-20T00:00:00"/>
    <s v="https://www.numbeo.com/food-prices/in/Montevideo"/>
    <n v="1319108"/>
    <x v="477"/>
  </r>
  <r>
    <x v="102"/>
    <x v="76"/>
    <s v="URY"/>
    <s v="Latin America"/>
    <x v="4"/>
    <x v="4"/>
    <d v="2026-02-01T00:00:00"/>
    <x v="0"/>
    <s v="Milk_1L"/>
    <s v="Dairy"/>
    <n v="1"/>
    <s v="liter"/>
    <x v="4461"/>
    <x v="59"/>
    <n v="1.27"/>
    <x v="59"/>
    <n v="5.9"/>
    <s v="IMF WEO 2026"/>
    <n v="125.3"/>
    <d v="2026-02-01T00:00:00"/>
    <n v="-1"/>
    <n v="3.1"/>
    <n v="2.5"/>
    <d v="2026-03-20T00:00:00"/>
    <s v="https://www.numbeo.com/food-prices/in/Montevideo"/>
    <n v="1319108"/>
    <x v="478"/>
  </r>
  <r>
    <x v="102"/>
    <x v="76"/>
    <s v="URY"/>
    <s v="Latin America"/>
    <x v="4"/>
    <x v="5"/>
    <d v="2026-03-01T00:00:00"/>
    <x v="0"/>
    <s v="Milk_1L"/>
    <s v="Dairy"/>
    <n v="1"/>
    <s v="liter"/>
    <x v="4459"/>
    <x v="59"/>
    <n v="1.28"/>
    <x v="59"/>
    <n v="5.9"/>
    <s v="IMF WEO 2026"/>
    <n v="126"/>
    <d v="2026-03-01T00:00:00"/>
    <n v="-1"/>
    <n v="3.1"/>
    <n v="2.5"/>
    <d v="2026-03-20T00:00:00"/>
    <s v="https://www.numbeo.com/food-prices/in/Montevideo"/>
    <n v="1319108"/>
    <x v="479"/>
  </r>
  <r>
    <x v="102"/>
    <x v="76"/>
    <s v="URY"/>
    <s v="Latin America"/>
    <x v="4"/>
    <x v="0"/>
    <d v="2025-10-01T00:00:00"/>
    <x v="1"/>
    <s v="Bread_500g"/>
    <s v="Bakery"/>
    <n v="500"/>
    <s v="grams"/>
    <x v="4462"/>
    <x v="59"/>
    <n v="2.94"/>
    <x v="59"/>
    <n v="5.9"/>
    <s v="IMF WEO 2026"/>
    <n v="127.1"/>
    <d v="2025-10-01T00:00:00"/>
    <n v="-1"/>
    <n v="3.1"/>
    <n v="2.5"/>
    <d v="2026-03-20T00:00:00"/>
    <s v="https://www.numbeo.com/food-prices/in/Montevideo"/>
    <n v="1319108"/>
    <x v="475"/>
  </r>
  <r>
    <x v="102"/>
    <x v="76"/>
    <s v="URY"/>
    <s v="Latin America"/>
    <x v="4"/>
    <x v="1"/>
    <d v="2025-11-01T00:00:00"/>
    <x v="1"/>
    <s v="Bread_500g"/>
    <s v="Bakery"/>
    <n v="500"/>
    <s v="grams"/>
    <x v="4463"/>
    <x v="59"/>
    <n v="2.83"/>
    <x v="59"/>
    <n v="5.9"/>
    <s v="IMF WEO 2026"/>
    <n v="126.2"/>
    <d v="2025-11-01T00:00:00"/>
    <n v="-1"/>
    <n v="3.1"/>
    <n v="2.5"/>
    <d v="2026-03-20T00:00:00"/>
    <s v="https://www.numbeo.com/food-prices/in/Montevideo"/>
    <n v="1319108"/>
    <x v="58"/>
  </r>
  <r>
    <x v="102"/>
    <x v="76"/>
    <s v="URY"/>
    <s v="Latin America"/>
    <x v="4"/>
    <x v="2"/>
    <d v="2025-12-01T00:00:00"/>
    <x v="1"/>
    <s v="Bread_500g"/>
    <s v="Bakery"/>
    <n v="500"/>
    <s v="grams"/>
    <x v="4464"/>
    <x v="59"/>
    <n v="2.9"/>
    <x v="59"/>
    <n v="5.9"/>
    <s v="IMF WEO 2026"/>
    <n v="125.8"/>
    <d v="2025-12-01T00:00:00"/>
    <n v="-1"/>
    <n v="3.1"/>
    <n v="2.5"/>
    <d v="2026-03-20T00:00:00"/>
    <s v="https://www.numbeo.com/food-prices/in/Montevideo"/>
    <n v="1319108"/>
    <x v="476"/>
  </r>
  <r>
    <x v="102"/>
    <x v="76"/>
    <s v="URY"/>
    <s v="Latin America"/>
    <x v="4"/>
    <x v="3"/>
    <d v="2026-01-01T00:00:00"/>
    <x v="1"/>
    <s v="Bread_500g"/>
    <s v="Bakery"/>
    <n v="500"/>
    <s v="grams"/>
    <x v="4465"/>
    <x v="59"/>
    <n v="2.86"/>
    <x v="59"/>
    <n v="5.9"/>
    <s v="IMF WEO 2026"/>
    <n v="124.2"/>
    <d v="2026-01-01T00:00:00"/>
    <n v="-1"/>
    <n v="3.1"/>
    <n v="2.5"/>
    <d v="2026-03-20T00:00:00"/>
    <s v="https://www.numbeo.com/food-prices/in/Montevideo"/>
    <n v="1319108"/>
    <x v="477"/>
  </r>
  <r>
    <x v="102"/>
    <x v="76"/>
    <s v="URY"/>
    <s v="Latin America"/>
    <x v="4"/>
    <x v="4"/>
    <d v="2026-02-01T00:00:00"/>
    <x v="1"/>
    <s v="Bread_500g"/>
    <s v="Bakery"/>
    <n v="500"/>
    <s v="grams"/>
    <x v="4466"/>
    <x v="59"/>
    <n v="2.91"/>
    <x v="59"/>
    <n v="5.9"/>
    <s v="IMF WEO 2026"/>
    <n v="125.3"/>
    <d v="2026-02-01T00:00:00"/>
    <n v="-1"/>
    <n v="3.1"/>
    <n v="2.5"/>
    <d v="2026-03-20T00:00:00"/>
    <s v="https://www.numbeo.com/food-prices/in/Montevideo"/>
    <n v="1319108"/>
    <x v="478"/>
  </r>
  <r>
    <x v="102"/>
    <x v="76"/>
    <s v="URY"/>
    <s v="Latin America"/>
    <x v="4"/>
    <x v="5"/>
    <d v="2026-03-01T00:00:00"/>
    <x v="1"/>
    <s v="Bread_500g"/>
    <s v="Bakery"/>
    <n v="500"/>
    <s v="grams"/>
    <x v="4466"/>
    <x v="59"/>
    <n v="2.91"/>
    <x v="59"/>
    <n v="5.9"/>
    <s v="IMF WEO 2026"/>
    <n v="126"/>
    <d v="2026-03-01T00:00:00"/>
    <n v="-1"/>
    <n v="3.1"/>
    <n v="2.5"/>
    <d v="2026-03-20T00:00:00"/>
    <s v="https://www.numbeo.com/food-prices/in/Montevideo"/>
    <n v="1319108"/>
    <x v="479"/>
  </r>
  <r>
    <x v="102"/>
    <x v="76"/>
    <s v="URY"/>
    <s v="Latin America"/>
    <x v="4"/>
    <x v="0"/>
    <d v="2025-10-01T00:00:00"/>
    <x v="2"/>
    <s v="Rice_1kg"/>
    <s v="Grains"/>
    <n v="1"/>
    <s v="kg"/>
    <x v="4467"/>
    <x v="59"/>
    <n v="1.83"/>
    <x v="59"/>
    <n v="5.9"/>
    <s v="IMF WEO 2026"/>
    <n v="127.1"/>
    <d v="2025-10-01T00:00:00"/>
    <n v="-1"/>
    <n v="3.1"/>
    <n v="2.5"/>
    <d v="2026-03-20T00:00:00"/>
    <s v="https://www.numbeo.com/food-prices/in/Montevideo"/>
    <n v="1319108"/>
    <x v="475"/>
  </r>
  <r>
    <x v="102"/>
    <x v="76"/>
    <s v="URY"/>
    <s v="Latin America"/>
    <x v="4"/>
    <x v="1"/>
    <d v="2025-11-01T00:00:00"/>
    <x v="2"/>
    <s v="Rice_1kg"/>
    <s v="Grains"/>
    <n v="1"/>
    <s v="kg"/>
    <x v="4468"/>
    <x v="59"/>
    <n v="1.87"/>
    <x v="59"/>
    <n v="5.9"/>
    <s v="IMF WEO 2026"/>
    <n v="126.2"/>
    <d v="2025-11-01T00:00:00"/>
    <n v="-1"/>
    <n v="3.1"/>
    <n v="2.5"/>
    <d v="2026-03-20T00:00:00"/>
    <s v="https://www.numbeo.com/food-prices/in/Montevideo"/>
    <n v="1319108"/>
    <x v="58"/>
  </r>
  <r>
    <x v="102"/>
    <x v="76"/>
    <s v="URY"/>
    <s v="Latin America"/>
    <x v="4"/>
    <x v="2"/>
    <d v="2025-12-01T00:00:00"/>
    <x v="2"/>
    <s v="Rice_1kg"/>
    <s v="Grains"/>
    <n v="1"/>
    <s v="kg"/>
    <x v="4469"/>
    <x v="59"/>
    <n v="1.96"/>
    <x v="59"/>
    <n v="5.9"/>
    <s v="IMF WEO 2026"/>
    <n v="125.8"/>
    <d v="2025-12-01T00:00:00"/>
    <n v="-1"/>
    <n v="3.1"/>
    <n v="2.5"/>
    <d v="2026-03-20T00:00:00"/>
    <s v="https://www.numbeo.com/food-prices/in/Montevideo"/>
    <n v="1319108"/>
    <x v="476"/>
  </r>
  <r>
    <x v="102"/>
    <x v="76"/>
    <s v="URY"/>
    <s v="Latin America"/>
    <x v="4"/>
    <x v="3"/>
    <d v="2026-01-01T00:00:00"/>
    <x v="2"/>
    <s v="Rice_1kg"/>
    <s v="Grains"/>
    <n v="1"/>
    <s v="kg"/>
    <x v="4470"/>
    <x v="59"/>
    <n v="1.93"/>
    <x v="59"/>
    <n v="5.9"/>
    <s v="IMF WEO 2026"/>
    <n v="124.2"/>
    <d v="2026-01-01T00:00:00"/>
    <n v="-1"/>
    <n v="3.1"/>
    <n v="2.5"/>
    <d v="2026-03-20T00:00:00"/>
    <s v="https://www.numbeo.com/food-prices/in/Montevideo"/>
    <n v="1319108"/>
    <x v="477"/>
  </r>
  <r>
    <x v="102"/>
    <x v="76"/>
    <s v="URY"/>
    <s v="Latin America"/>
    <x v="4"/>
    <x v="4"/>
    <d v="2026-02-01T00:00:00"/>
    <x v="2"/>
    <s v="Rice_1kg"/>
    <s v="Grains"/>
    <n v="1"/>
    <s v="kg"/>
    <x v="3660"/>
    <x v="59"/>
    <n v="1.91"/>
    <x v="59"/>
    <n v="5.9"/>
    <s v="IMF WEO 2026"/>
    <n v="125.3"/>
    <d v="2026-02-01T00:00:00"/>
    <n v="-1"/>
    <n v="3.1"/>
    <n v="2.5"/>
    <d v="2026-03-20T00:00:00"/>
    <s v="https://www.numbeo.com/food-prices/in/Montevideo"/>
    <n v="1319108"/>
    <x v="478"/>
  </r>
  <r>
    <x v="102"/>
    <x v="76"/>
    <s v="URY"/>
    <s v="Latin America"/>
    <x v="4"/>
    <x v="5"/>
    <d v="2026-03-01T00:00:00"/>
    <x v="2"/>
    <s v="Rice_1kg"/>
    <s v="Grains"/>
    <n v="1"/>
    <s v="kg"/>
    <x v="4471"/>
    <x v="59"/>
    <n v="1.92"/>
    <x v="59"/>
    <n v="5.9"/>
    <s v="IMF WEO 2026"/>
    <n v="126"/>
    <d v="2026-03-01T00:00:00"/>
    <n v="-1"/>
    <n v="3.1"/>
    <n v="2.5"/>
    <d v="2026-03-20T00:00:00"/>
    <s v="https://www.numbeo.com/food-prices/in/Montevideo"/>
    <n v="1319108"/>
    <x v="479"/>
  </r>
  <r>
    <x v="102"/>
    <x v="76"/>
    <s v="URY"/>
    <s v="Latin America"/>
    <x v="4"/>
    <x v="0"/>
    <d v="2025-10-01T00:00:00"/>
    <x v="3"/>
    <s v="Eggs_12"/>
    <s v="Dairy &amp; Eggs"/>
    <n v="12"/>
    <s v="pieces"/>
    <x v="4472"/>
    <x v="59"/>
    <n v="4.5199999999999996"/>
    <x v="59"/>
    <n v="5.9"/>
    <s v="IMF WEO 2026"/>
    <n v="127.1"/>
    <d v="2025-10-01T00:00:00"/>
    <n v="-1"/>
    <n v="3.1"/>
    <n v="2.5"/>
    <d v="2026-03-20T00:00:00"/>
    <s v="https://www.numbeo.com/food-prices/in/Montevideo"/>
    <n v="1319108"/>
    <x v="475"/>
  </r>
  <r>
    <x v="102"/>
    <x v="76"/>
    <s v="URY"/>
    <s v="Latin America"/>
    <x v="4"/>
    <x v="1"/>
    <d v="2025-11-01T00:00:00"/>
    <x v="3"/>
    <s v="Eggs_12"/>
    <s v="Dairy &amp; Eggs"/>
    <n v="12"/>
    <s v="pieces"/>
    <x v="4473"/>
    <x v="59"/>
    <n v="4.7"/>
    <x v="59"/>
    <n v="5.9"/>
    <s v="IMF WEO 2026"/>
    <n v="126.2"/>
    <d v="2025-11-01T00:00:00"/>
    <n v="-1"/>
    <n v="3.1"/>
    <n v="2.5"/>
    <d v="2026-03-20T00:00:00"/>
    <s v="https://www.numbeo.com/food-prices/in/Montevideo"/>
    <n v="1319108"/>
    <x v="58"/>
  </r>
  <r>
    <x v="102"/>
    <x v="76"/>
    <s v="URY"/>
    <s v="Latin America"/>
    <x v="4"/>
    <x v="2"/>
    <d v="2025-12-01T00:00:00"/>
    <x v="3"/>
    <s v="Eggs_12"/>
    <s v="Dairy &amp; Eggs"/>
    <n v="12"/>
    <s v="pieces"/>
    <x v="4474"/>
    <x v="59"/>
    <n v="4.8899999999999997"/>
    <x v="59"/>
    <n v="5.9"/>
    <s v="IMF WEO 2026"/>
    <n v="125.8"/>
    <d v="2025-12-01T00:00:00"/>
    <n v="-1"/>
    <n v="3.1"/>
    <n v="2.5"/>
    <d v="2026-03-20T00:00:00"/>
    <s v="https://www.numbeo.com/food-prices/in/Montevideo"/>
    <n v="1319108"/>
    <x v="476"/>
  </r>
  <r>
    <x v="102"/>
    <x v="76"/>
    <s v="URY"/>
    <s v="Latin America"/>
    <x v="4"/>
    <x v="3"/>
    <d v="2026-01-01T00:00:00"/>
    <x v="3"/>
    <s v="Eggs_12"/>
    <s v="Dairy &amp; Eggs"/>
    <n v="12"/>
    <s v="pieces"/>
    <x v="4475"/>
    <x v="59"/>
    <n v="4.76"/>
    <x v="59"/>
    <n v="5.9"/>
    <s v="IMF WEO 2026"/>
    <n v="124.2"/>
    <d v="2026-01-01T00:00:00"/>
    <n v="-1"/>
    <n v="3.1"/>
    <n v="2.5"/>
    <d v="2026-03-20T00:00:00"/>
    <s v="https://www.numbeo.com/food-prices/in/Montevideo"/>
    <n v="1319108"/>
    <x v="477"/>
  </r>
  <r>
    <x v="102"/>
    <x v="76"/>
    <s v="URY"/>
    <s v="Latin America"/>
    <x v="4"/>
    <x v="4"/>
    <d v="2026-02-01T00:00:00"/>
    <x v="3"/>
    <s v="Eggs_12"/>
    <s v="Dairy &amp; Eggs"/>
    <n v="12"/>
    <s v="pieces"/>
    <x v="4476"/>
    <x v="59"/>
    <n v="4.8600000000000003"/>
    <x v="59"/>
    <n v="5.9"/>
    <s v="IMF WEO 2026"/>
    <n v="125.3"/>
    <d v="2026-02-01T00:00:00"/>
    <n v="-1"/>
    <n v="3.1"/>
    <n v="2.5"/>
    <d v="2026-03-20T00:00:00"/>
    <s v="https://www.numbeo.com/food-prices/in/Montevideo"/>
    <n v="1319108"/>
    <x v="478"/>
  </r>
  <r>
    <x v="102"/>
    <x v="76"/>
    <s v="URY"/>
    <s v="Latin America"/>
    <x v="4"/>
    <x v="5"/>
    <d v="2026-03-01T00:00:00"/>
    <x v="3"/>
    <s v="Eggs_12"/>
    <s v="Dairy &amp; Eggs"/>
    <n v="12"/>
    <s v="pieces"/>
    <x v="4477"/>
    <x v="59"/>
    <n v="4.8499999999999996"/>
    <x v="59"/>
    <n v="5.9"/>
    <s v="IMF WEO 2026"/>
    <n v="126"/>
    <d v="2026-03-01T00:00:00"/>
    <n v="-1"/>
    <n v="3.1"/>
    <n v="2.5"/>
    <d v="2026-03-20T00:00:00"/>
    <s v="https://www.numbeo.com/food-prices/in/Montevideo"/>
    <n v="1319108"/>
    <x v="479"/>
  </r>
  <r>
    <x v="102"/>
    <x v="76"/>
    <s v="URY"/>
    <s v="Latin America"/>
    <x v="4"/>
    <x v="0"/>
    <d v="2025-10-01T00:00:00"/>
    <x v="4"/>
    <s v="Cheese_1kg"/>
    <s v="Dairy"/>
    <n v="1"/>
    <s v="kg"/>
    <x v="4478"/>
    <x v="59"/>
    <n v="14.19"/>
    <x v="59"/>
    <n v="5.9"/>
    <s v="IMF WEO 2026"/>
    <n v="127.1"/>
    <d v="2025-10-01T00:00:00"/>
    <n v="-1"/>
    <n v="3.1"/>
    <n v="2.5"/>
    <d v="2026-03-20T00:00:00"/>
    <s v="https://www.numbeo.com/food-prices/in/Montevideo"/>
    <n v="1319108"/>
    <x v="475"/>
  </r>
  <r>
    <x v="102"/>
    <x v="76"/>
    <s v="URY"/>
    <s v="Latin America"/>
    <x v="4"/>
    <x v="1"/>
    <d v="2025-11-01T00:00:00"/>
    <x v="4"/>
    <s v="Cheese_1kg"/>
    <s v="Dairy"/>
    <n v="1"/>
    <s v="kg"/>
    <x v="4479"/>
    <x v="59"/>
    <n v="13.73"/>
    <x v="59"/>
    <n v="5.9"/>
    <s v="IMF WEO 2026"/>
    <n v="126.2"/>
    <d v="2025-11-01T00:00:00"/>
    <n v="-1"/>
    <n v="3.1"/>
    <n v="2.5"/>
    <d v="2026-03-20T00:00:00"/>
    <s v="https://www.numbeo.com/food-prices/in/Montevideo"/>
    <n v="1319108"/>
    <x v="58"/>
  </r>
  <r>
    <x v="102"/>
    <x v="76"/>
    <s v="URY"/>
    <s v="Latin America"/>
    <x v="4"/>
    <x v="2"/>
    <d v="2025-12-01T00:00:00"/>
    <x v="4"/>
    <s v="Cheese_1kg"/>
    <s v="Dairy"/>
    <n v="1"/>
    <s v="kg"/>
    <x v="4480"/>
    <x v="59"/>
    <n v="13.95"/>
    <x v="59"/>
    <n v="5.9"/>
    <s v="IMF WEO 2026"/>
    <n v="125.8"/>
    <d v="2025-12-01T00:00:00"/>
    <n v="-1"/>
    <n v="3.1"/>
    <n v="2.5"/>
    <d v="2026-03-20T00:00:00"/>
    <s v="https://www.numbeo.com/food-prices/in/Montevideo"/>
    <n v="1319108"/>
    <x v="476"/>
  </r>
  <r>
    <x v="102"/>
    <x v="76"/>
    <s v="URY"/>
    <s v="Latin America"/>
    <x v="4"/>
    <x v="3"/>
    <d v="2026-01-01T00:00:00"/>
    <x v="4"/>
    <s v="Cheese_1kg"/>
    <s v="Dairy"/>
    <n v="1"/>
    <s v="kg"/>
    <x v="4481"/>
    <x v="59"/>
    <n v="13.65"/>
    <x v="59"/>
    <n v="5.9"/>
    <s v="IMF WEO 2026"/>
    <n v="124.2"/>
    <d v="2026-01-01T00:00:00"/>
    <n v="-1"/>
    <n v="3.1"/>
    <n v="2.5"/>
    <d v="2026-03-20T00:00:00"/>
    <s v="https://www.numbeo.com/food-prices/in/Montevideo"/>
    <n v="1319108"/>
    <x v="477"/>
  </r>
  <r>
    <x v="102"/>
    <x v="76"/>
    <s v="URY"/>
    <s v="Latin America"/>
    <x v="4"/>
    <x v="4"/>
    <d v="2026-02-01T00:00:00"/>
    <x v="4"/>
    <s v="Cheese_1kg"/>
    <s v="Dairy"/>
    <n v="1"/>
    <s v="kg"/>
    <x v="4482"/>
    <x v="59"/>
    <n v="14.54"/>
    <x v="59"/>
    <n v="5.9"/>
    <s v="IMF WEO 2026"/>
    <n v="125.3"/>
    <d v="2026-02-01T00:00:00"/>
    <n v="-1"/>
    <n v="3.1"/>
    <n v="2.5"/>
    <d v="2026-03-20T00:00:00"/>
    <s v="https://www.numbeo.com/food-prices/in/Montevideo"/>
    <n v="1319108"/>
    <x v="478"/>
  </r>
  <r>
    <x v="102"/>
    <x v="76"/>
    <s v="URY"/>
    <s v="Latin America"/>
    <x v="4"/>
    <x v="5"/>
    <d v="2026-03-01T00:00:00"/>
    <x v="4"/>
    <s v="Cheese_1kg"/>
    <s v="Dairy"/>
    <n v="1"/>
    <s v="kg"/>
    <x v="4483"/>
    <x v="59"/>
    <n v="14.3"/>
    <x v="59"/>
    <n v="5.9"/>
    <s v="IMF WEO 2026"/>
    <n v="126"/>
    <d v="2026-03-01T00:00:00"/>
    <n v="-1"/>
    <n v="3.1"/>
    <n v="2.5"/>
    <d v="2026-03-20T00:00:00"/>
    <s v="https://www.numbeo.com/food-prices/in/Montevideo"/>
    <n v="1319108"/>
    <x v="479"/>
  </r>
  <r>
    <x v="102"/>
    <x v="76"/>
    <s v="URY"/>
    <s v="Latin America"/>
    <x v="4"/>
    <x v="0"/>
    <d v="2025-10-01T00:00:00"/>
    <x v="5"/>
    <s v="Chicken_1kg"/>
    <s v="Meat"/>
    <n v="1"/>
    <s v="kg"/>
    <x v="4484"/>
    <x v="59"/>
    <n v="10.92"/>
    <x v="59"/>
    <n v="5.9"/>
    <s v="IMF WEO 2026"/>
    <n v="127.1"/>
    <d v="2025-10-01T00:00:00"/>
    <n v="-1"/>
    <n v="3.1"/>
    <n v="2.5"/>
    <d v="2026-03-20T00:00:00"/>
    <s v="https://www.numbeo.com/food-prices/in/Montevideo"/>
    <n v="1319108"/>
    <x v="475"/>
  </r>
  <r>
    <x v="102"/>
    <x v="76"/>
    <s v="URY"/>
    <s v="Latin America"/>
    <x v="4"/>
    <x v="1"/>
    <d v="2025-11-01T00:00:00"/>
    <x v="5"/>
    <s v="Chicken_1kg"/>
    <s v="Meat"/>
    <n v="1"/>
    <s v="kg"/>
    <x v="4485"/>
    <x v="59"/>
    <n v="10.81"/>
    <x v="59"/>
    <n v="5.9"/>
    <s v="IMF WEO 2026"/>
    <n v="126.2"/>
    <d v="2025-11-01T00:00:00"/>
    <n v="-1"/>
    <n v="3.1"/>
    <n v="2.5"/>
    <d v="2026-03-20T00:00:00"/>
    <s v="https://www.numbeo.com/food-prices/in/Montevideo"/>
    <n v="1319108"/>
    <x v="58"/>
  </r>
  <r>
    <x v="102"/>
    <x v="76"/>
    <s v="URY"/>
    <s v="Latin America"/>
    <x v="4"/>
    <x v="2"/>
    <d v="2025-12-01T00:00:00"/>
    <x v="5"/>
    <s v="Chicken_1kg"/>
    <s v="Meat"/>
    <n v="1"/>
    <s v="kg"/>
    <x v="4486"/>
    <x v="59"/>
    <n v="11.37"/>
    <x v="59"/>
    <n v="5.9"/>
    <s v="IMF WEO 2026"/>
    <n v="125.8"/>
    <d v="2025-12-01T00:00:00"/>
    <n v="-1"/>
    <n v="3.1"/>
    <n v="2.5"/>
    <d v="2026-03-20T00:00:00"/>
    <s v="https://www.numbeo.com/food-prices/in/Montevideo"/>
    <n v="1319108"/>
    <x v="476"/>
  </r>
  <r>
    <x v="102"/>
    <x v="76"/>
    <s v="URY"/>
    <s v="Latin America"/>
    <x v="4"/>
    <x v="3"/>
    <d v="2026-01-01T00:00:00"/>
    <x v="5"/>
    <s v="Chicken_1kg"/>
    <s v="Meat"/>
    <n v="1"/>
    <s v="kg"/>
    <x v="4487"/>
    <x v="59"/>
    <n v="11.21"/>
    <x v="59"/>
    <n v="5.9"/>
    <s v="IMF WEO 2026"/>
    <n v="124.2"/>
    <d v="2026-01-01T00:00:00"/>
    <n v="-1"/>
    <n v="3.1"/>
    <n v="2.5"/>
    <d v="2026-03-20T00:00:00"/>
    <s v="https://www.numbeo.com/food-prices/in/Montevideo"/>
    <n v="1319108"/>
    <x v="477"/>
  </r>
  <r>
    <x v="102"/>
    <x v="76"/>
    <s v="URY"/>
    <s v="Latin America"/>
    <x v="4"/>
    <x v="4"/>
    <d v="2026-02-01T00:00:00"/>
    <x v="5"/>
    <s v="Chicken_1kg"/>
    <s v="Meat"/>
    <n v="1"/>
    <s v="kg"/>
    <x v="4488"/>
    <x v="59"/>
    <n v="11.38"/>
    <x v="59"/>
    <n v="5.9"/>
    <s v="IMF WEO 2026"/>
    <n v="125.3"/>
    <d v="2026-02-01T00:00:00"/>
    <n v="-1"/>
    <n v="3.1"/>
    <n v="2.5"/>
    <d v="2026-03-20T00:00:00"/>
    <s v="https://www.numbeo.com/food-prices/in/Montevideo"/>
    <n v="1319108"/>
    <x v="478"/>
  </r>
  <r>
    <x v="102"/>
    <x v="76"/>
    <s v="URY"/>
    <s v="Latin America"/>
    <x v="4"/>
    <x v="5"/>
    <d v="2026-03-01T00:00:00"/>
    <x v="5"/>
    <s v="Chicken_1kg"/>
    <s v="Meat"/>
    <n v="1"/>
    <s v="kg"/>
    <x v="4489"/>
    <x v="59"/>
    <n v="11.26"/>
    <x v="59"/>
    <n v="5.9"/>
    <s v="IMF WEO 2026"/>
    <n v="126"/>
    <d v="2026-03-01T00:00:00"/>
    <n v="-1"/>
    <n v="3.1"/>
    <n v="2.5"/>
    <d v="2026-03-20T00:00:00"/>
    <s v="https://www.numbeo.com/food-prices/in/Montevideo"/>
    <n v="1319108"/>
    <x v="479"/>
  </r>
  <r>
    <x v="102"/>
    <x v="76"/>
    <s v="URY"/>
    <s v="Latin America"/>
    <x v="4"/>
    <x v="0"/>
    <d v="2025-10-01T00:00:00"/>
    <x v="6"/>
    <s v="Beef_1kg"/>
    <s v="Meat"/>
    <n v="1"/>
    <s v="kg"/>
    <x v="4490"/>
    <x v="59"/>
    <n v="12.3"/>
    <x v="59"/>
    <n v="5.9"/>
    <s v="IMF WEO 2026"/>
    <n v="127.1"/>
    <d v="2025-10-01T00:00:00"/>
    <n v="-1"/>
    <n v="3.1"/>
    <n v="2.5"/>
    <d v="2026-03-20T00:00:00"/>
    <s v="https://www.numbeo.com/food-prices/in/Montevideo"/>
    <n v="1319108"/>
    <x v="475"/>
  </r>
  <r>
    <x v="102"/>
    <x v="76"/>
    <s v="URY"/>
    <s v="Latin America"/>
    <x v="4"/>
    <x v="1"/>
    <d v="2025-11-01T00:00:00"/>
    <x v="6"/>
    <s v="Beef_1kg"/>
    <s v="Meat"/>
    <n v="1"/>
    <s v="kg"/>
    <x v="4491"/>
    <x v="59"/>
    <n v="11.66"/>
    <x v="59"/>
    <n v="5.9"/>
    <s v="IMF WEO 2026"/>
    <n v="126.2"/>
    <d v="2025-11-01T00:00:00"/>
    <n v="-1"/>
    <n v="3.1"/>
    <n v="2.5"/>
    <d v="2026-03-20T00:00:00"/>
    <s v="https://www.numbeo.com/food-prices/in/Montevideo"/>
    <n v="1319108"/>
    <x v="58"/>
  </r>
  <r>
    <x v="102"/>
    <x v="76"/>
    <s v="URY"/>
    <s v="Latin America"/>
    <x v="4"/>
    <x v="2"/>
    <d v="2025-12-01T00:00:00"/>
    <x v="6"/>
    <s v="Beef_1kg"/>
    <s v="Meat"/>
    <n v="1"/>
    <s v="kg"/>
    <x v="4492"/>
    <x v="59"/>
    <n v="12.1"/>
    <x v="59"/>
    <n v="5.9"/>
    <s v="IMF WEO 2026"/>
    <n v="125.8"/>
    <d v="2025-12-01T00:00:00"/>
    <n v="-1"/>
    <n v="3.1"/>
    <n v="2.5"/>
    <d v="2026-03-20T00:00:00"/>
    <s v="https://www.numbeo.com/food-prices/in/Montevideo"/>
    <n v="1319108"/>
    <x v="476"/>
  </r>
  <r>
    <x v="102"/>
    <x v="76"/>
    <s v="URY"/>
    <s v="Latin America"/>
    <x v="4"/>
    <x v="3"/>
    <d v="2026-01-01T00:00:00"/>
    <x v="6"/>
    <s v="Beef_1kg"/>
    <s v="Meat"/>
    <n v="1"/>
    <s v="kg"/>
    <x v="4493"/>
    <x v="59"/>
    <n v="11.83"/>
    <x v="59"/>
    <n v="5.9"/>
    <s v="IMF WEO 2026"/>
    <n v="124.2"/>
    <d v="2026-01-01T00:00:00"/>
    <n v="-1"/>
    <n v="3.1"/>
    <n v="2.5"/>
    <d v="2026-03-20T00:00:00"/>
    <s v="https://www.numbeo.com/food-prices/in/Montevideo"/>
    <n v="1319108"/>
    <x v="477"/>
  </r>
  <r>
    <x v="102"/>
    <x v="76"/>
    <s v="URY"/>
    <s v="Latin America"/>
    <x v="4"/>
    <x v="4"/>
    <d v="2026-02-01T00:00:00"/>
    <x v="6"/>
    <s v="Beef_1kg"/>
    <s v="Meat"/>
    <n v="1"/>
    <s v="kg"/>
    <x v="4494"/>
    <x v="59"/>
    <n v="12.2"/>
    <x v="59"/>
    <n v="5.9"/>
    <s v="IMF WEO 2026"/>
    <n v="125.3"/>
    <d v="2026-02-01T00:00:00"/>
    <n v="-1"/>
    <n v="3.1"/>
    <n v="2.5"/>
    <d v="2026-03-20T00:00:00"/>
    <s v="https://www.numbeo.com/food-prices/in/Montevideo"/>
    <n v="1319108"/>
    <x v="478"/>
  </r>
  <r>
    <x v="102"/>
    <x v="76"/>
    <s v="URY"/>
    <s v="Latin America"/>
    <x v="4"/>
    <x v="5"/>
    <d v="2026-03-01T00:00:00"/>
    <x v="6"/>
    <s v="Beef_1kg"/>
    <s v="Meat"/>
    <n v="1"/>
    <s v="kg"/>
    <x v="4495"/>
    <x v="59"/>
    <n v="12.17"/>
    <x v="59"/>
    <n v="5.9"/>
    <s v="IMF WEO 2026"/>
    <n v="126"/>
    <d v="2026-03-01T00:00:00"/>
    <n v="-1"/>
    <n v="3.1"/>
    <n v="2.5"/>
    <d v="2026-03-20T00:00:00"/>
    <s v="https://www.numbeo.com/food-prices/in/Montevideo"/>
    <n v="1319108"/>
    <x v="479"/>
  </r>
  <r>
    <x v="102"/>
    <x v="76"/>
    <s v="URY"/>
    <s v="Latin America"/>
    <x v="4"/>
    <x v="0"/>
    <d v="2025-10-01T00:00:00"/>
    <x v="7"/>
    <s v="Apples_1kg"/>
    <s v="Fruits"/>
    <n v="1"/>
    <s v="kg"/>
    <x v="4496"/>
    <x v="59"/>
    <n v="2.74"/>
    <x v="59"/>
    <n v="5.9"/>
    <s v="IMF WEO 2026"/>
    <n v="127.1"/>
    <d v="2025-10-01T00:00:00"/>
    <n v="-1"/>
    <n v="3.1"/>
    <n v="2.5"/>
    <d v="2026-03-20T00:00:00"/>
    <s v="https://www.numbeo.com/food-prices/in/Montevideo"/>
    <n v="1319108"/>
    <x v="475"/>
  </r>
  <r>
    <x v="102"/>
    <x v="76"/>
    <s v="URY"/>
    <s v="Latin America"/>
    <x v="4"/>
    <x v="1"/>
    <d v="2025-11-01T00:00:00"/>
    <x v="7"/>
    <s v="Apples_1kg"/>
    <s v="Fruits"/>
    <n v="1"/>
    <s v="kg"/>
    <x v="4497"/>
    <x v="59"/>
    <n v="2.98"/>
    <x v="59"/>
    <n v="5.9"/>
    <s v="IMF WEO 2026"/>
    <n v="126.2"/>
    <d v="2025-11-01T00:00:00"/>
    <n v="-1"/>
    <n v="3.1"/>
    <n v="2.5"/>
    <d v="2026-03-20T00:00:00"/>
    <s v="https://www.numbeo.com/food-prices/in/Montevideo"/>
    <n v="1319108"/>
    <x v="58"/>
  </r>
  <r>
    <x v="102"/>
    <x v="76"/>
    <s v="URY"/>
    <s v="Latin America"/>
    <x v="4"/>
    <x v="2"/>
    <d v="2025-12-01T00:00:00"/>
    <x v="7"/>
    <s v="Apples_1kg"/>
    <s v="Fruits"/>
    <n v="1"/>
    <s v="kg"/>
    <x v="4462"/>
    <x v="59"/>
    <n v="2.94"/>
    <x v="59"/>
    <n v="5.9"/>
    <s v="IMF WEO 2026"/>
    <n v="125.8"/>
    <d v="2025-12-01T00:00:00"/>
    <n v="-1"/>
    <n v="3.1"/>
    <n v="2.5"/>
    <d v="2026-03-20T00:00:00"/>
    <s v="https://www.numbeo.com/food-prices/in/Montevideo"/>
    <n v="1319108"/>
    <x v="476"/>
  </r>
  <r>
    <x v="102"/>
    <x v="76"/>
    <s v="URY"/>
    <s v="Latin America"/>
    <x v="4"/>
    <x v="3"/>
    <d v="2026-01-01T00:00:00"/>
    <x v="7"/>
    <s v="Apples_1kg"/>
    <s v="Fruits"/>
    <n v="1"/>
    <s v="kg"/>
    <x v="4498"/>
    <x v="59"/>
    <n v="2.95"/>
    <x v="59"/>
    <n v="5.9"/>
    <s v="IMF WEO 2026"/>
    <n v="124.2"/>
    <d v="2026-01-01T00:00:00"/>
    <n v="-1"/>
    <n v="3.1"/>
    <n v="2.5"/>
    <d v="2026-03-20T00:00:00"/>
    <s v="https://www.numbeo.com/food-prices/in/Montevideo"/>
    <n v="1319108"/>
    <x v="477"/>
  </r>
  <r>
    <x v="102"/>
    <x v="76"/>
    <s v="URY"/>
    <s v="Latin America"/>
    <x v="4"/>
    <x v="4"/>
    <d v="2026-02-01T00:00:00"/>
    <x v="7"/>
    <s v="Apples_1kg"/>
    <s v="Fruits"/>
    <n v="1"/>
    <s v="kg"/>
    <x v="4499"/>
    <x v="59"/>
    <n v="2.93"/>
    <x v="59"/>
    <n v="5.9"/>
    <s v="IMF WEO 2026"/>
    <n v="125.3"/>
    <d v="2026-02-01T00:00:00"/>
    <n v="-1"/>
    <n v="3.1"/>
    <n v="2.5"/>
    <d v="2026-03-20T00:00:00"/>
    <s v="https://www.numbeo.com/food-prices/in/Montevideo"/>
    <n v="1319108"/>
    <x v="478"/>
  </r>
  <r>
    <x v="102"/>
    <x v="76"/>
    <s v="URY"/>
    <s v="Latin America"/>
    <x v="4"/>
    <x v="5"/>
    <d v="2026-03-01T00:00:00"/>
    <x v="7"/>
    <s v="Apples_1kg"/>
    <s v="Fruits"/>
    <n v="1"/>
    <s v="kg"/>
    <x v="4500"/>
    <x v="59"/>
    <n v="2.96"/>
    <x v="59"/>
    <n v="5.9"/>
    <s v="IMF WEO 2026"/>
    <n v="126"/>
    <d v="2026-03-01T00:00:00"/>
    <n v="-1"/>
    <n v="3.1"/>
    <n v="2.5"/>
    <d v="2026-03-20T00:00:00"/>
    <s v="https://www.numbeo.com/food-prices/in/Montevideo"/>
    <n v="1319108"/>
    <x v="479"/>
  </r>
  <r>
    <x v="102"/>
    <x v="76"/>
    <s v="URY"/>
    <s v="Latin America"/>
    <x v="4"/>
    <x v="0"/>
    <d v="2025-10-01T00:00:00"/>
    <x v="8"/>
    <s v="Bananas_1kg"/>
    <s v="Fruits"/>
    <n v="1"/>
    <s v="kg"/>
    <x v="4501"/>
    <x v="59"/>
    <n v="1.4"/>
    <x v="59"/>
    <n v="5.9"/>
    <s v="IMF WEO 2026"/>
    <n v="127.1"/>
    <d v="2025-10-01T00:00:00"/>
    <n v="-1"/>
    <n v="3.1"/>
    <n v="2.5"/>
    <d v="2026-03-20T00:00:00"/>
    <s v="https://www.numbeo.com/food-prices/in/Montevideo"/>
    <n v="1319108"/>
    <x v="475"/>
  </r>
  <r>
    <x v="102"/>
    <x v="76"/>
    <s v="URY"/>
    <s v="Latin America"/>
    <x v="4"/>
    <x v="1"/>
    <d v="2025-11-01T00:00:00"/>
    <x v="8"/>
    <s v="Bananas_1kg"/>
    <s v="Fruits"/>
    <n v="1"/>
    <s v="kg"/>
    <x v="4502"/>
    <x v="59"/>
    <n v="1.55"/>
    <x v="59"/>
    <n v="5.9"/>
    <s v="IMF WEO 2026"/>
    <n v="126.2"/>
    <d v="2025-11-01T00:00:00"/>
    <n v="-1"/>
    <n v="3.1"/>
    <n v="2.5"/>
    <d v="2026-03-20T00:00:00"/>
    <s v="https://www.numbeo.com/food-prices/in/Montevideo"/>
    <n v="1319108"/>
    <x v="58"/>
  </r>
  <r>
    <x v="102"/>
    <x v="76"/>
    <s v="URY"/>
    <s v="Latin America"/>
    <x v="4"/>
    <x v="2"/>
    <d v="2025-12-01T00:00:00"/>
    <x v="8"/>
    <s v="Bananas_1kg"/>
    <s v="Fruits"/>
    <n v="1"/>
    <s v="kg"/>
    <x v="4503"/>
    <x v="59"/>
    <n v="1.5"/>
    <x v="59"/>
    <n v="5.9"/>
    <s v="IMF WEO 2026"/>
    <n v="125.8"/>
    <d v="2025-12-01T00:00:00"/>
    <n v="-1"/>
    <n v="3.1"/>
    <n v="2.5"/>
    <d v="2026-03-20T00:00:00"/>
    <s v="https://www.numbeo.com/food-prices/in/Montevideo"/>
    <n v="1319108"/>
    <x v="476"/>
  </r>
  <r>
    <x v="102"/>
    <x v="76"/>
    <s v="URY"/>
    <s v="Latin America"/>
    <x v="4"/>
    <x v="3"/>
    <d v="2026-01-01T00:00:00"/>
    <x v="8"/>
    <s v="Bananas_1kg"/>
    <s v="Fruits"/>
    <n v="1"/>
    <s v="kg"/>
    <x v="4504"/>
    <x v="59"/>
    <n v="1.51"/>
    <x v="59"/>
    <n v="5.9"/>
    <s v="IMF WEO 2026"/>
    <n v="124.2"/>
    <d v="2026-01-01T00:00:00"/>
    <n v="-1"/>
    <n v="3.1"/>
    <n v="2.5"/>
    <d v="2026-03-20T00:00:00"/>
    <s v="https://www.numbeo.com/food-prices/in/Montevideo"/>
    <n v="1319108"/>
    <x v="477"/>
  </r>
  <r>
    <x v="102"/>
    <x v="76"/>
    <s v="URY"/>
    <s v="Latin America"/>
    <x v="4"/>
    <x v="4"/>
    <d v="2026-02-01T00:00:00"/>
    <x v="8"/>
    <s v="Bananas_1kg"/>
    <s v="Fruits"/>
    <n v="1"/>
    <s v="kg"/>
    <x v="4505"/>
    <x v="59"/>
    <n v="1.52"/>
    <x v="59"/>
    <n v="5.9"/>
    <s v="IMF WEO 2026"/>
    <n v="125.3"/>
    <d v="2026-02-01T00:00:00"/>
    <n v="-1"/>
    <n v="3.1"/>
    <n v="2.5"/>
    <d v="2026-03-20T00:00:00"/>
    <s v="https://www.numbeo.com/food-prices/in/Montevideo"/>
    <n v="1319108"/>
    <x v="478"/>
  </r>
  <r>
    <x v="102"/>
    <x v="76"/>
    <s v="URY"/>
    <s v="Latin America"/>
    <x v="4"/>
    <x v="5"/>
    <d v="2026-03-01T00:00:00"/>
    <x v="8"/>
    <s v="Bananas_1kg"/>
    <s v="Fruits"/>
    <n v="1"/>
    <s v="kg"/>
    <x v="4506"/>
    <x v="59"/>
    <n v="1.53"/>
    <x v="59"/>
    <n v="5.9"/>
    <s v="IMF WEO 2026"/>
    <n v="126"/>
    <d v="2026-03-01T00:00:00"/>
    <n v="-1"/>
    <n v="3.1"/>
    <n v="2.5"/>
    <d v="2026-03-20T00:00:00"/>
    <s v="https://www.numbeo.com/food-prices/in/Montevideo"/>
    <n v="1319108"/>
    <x v="479"/>
  </r>
  <r>
    <x v="102"/>
    <x v="76"/>
    <s v="URY"/>
    <s v="Latin America"/>
    <x v="4"/>
    <x v="0"/>
    <d v="2025-10-01T00:00:00"/>
    <x v="9"/>
    <s v="Oranges_1kg"/>
    <s v="Fruits"/>
    <n v="1"/>
    <s v="kg"/>
    <x v="4507"/>
    <x v="59"/>
    <n v="1.47"/>
    <x v="59"/>
    <n v="5.9"/>
    <s v="IMF WEO 2026"/>
    <n v="127.1"/>
    <d v="2025-10-01T00:00:00"/>
    <n v="-1"/>
    <n v="3.1"/>
    <n v="2.5"/>
    <d v="2026-03-20T00:00:00"/>
    <s v="https://www.numbeo.com/food-prices/in/Montevideo"/>
    <n v="1319108"/>
    <x v="475"/>
  </r>
  <r>
    <x v="102"/>
    <x v="76"/>
    <s v="URY"/>
    <s v="Latin America"/>
    <x v="4"/>
    <x v="1"/>
    <d v="2025-11-01T00:00:00"/>
    <x v="9"/>
    <s v="Oranges_1kg"/>
    <s v="Fruits"/>
    <n v="1"/>
    <s v="kg"/>
    <x v="4505"/>
    <x v="59"/>
    <n v="1.52"/>
    <x v="59"/>
    <n v="5.9"/>
    <s v="IMF WEO 2026"/>
    <n v="126.2"/>
    <d v="2025-11-01T00:00:00"/>
    <n v="-1"/>
    <n v="3.1"/>
    <n v="2.5"/>
    <d v="2026-03-20T00:00:00"/>
    <s v="https://www.numbeo.com/food-prices/in/Montevideo"/>
    <n v="1319108"/>
    <x v="58"/>
  </r>
  <r>
    <x v="102"/>
    <x v="76"/>
    <s v="URY"/>
    <s v="Latin America"/>
    <x v="4"/>
    <x v="2"/>
    <d v="2025-12-01T00:00:00"/>
    <x v="9"/>
    <s v="Oranges_1kg"/>
    <s v="Fruits"/>
    <n v="1"/>
    <s v="kg"/>
    <x v="4508"/>
    <x v="59"/>
    <n v="1.6"/>
    <x v="59"/>
    <n v="5.9"/>
    <s v="IMF WEO 2026"/>
    <n v="125.8"/>
    <d v="2025-12-01T00:00:00"/>
    <n v="-1"/>
    <n v="3.1"/>
    <n v="2.5"/>
    <d v="2026-03-20T00:00:00"/>
    <s v="https://www.numbeo.com/food-prices/in/Montevideo"/>
    <n v="1319108"/>
    <x v="476"/>
  </r>
  <r>
    <x v="102"/>
    <x v="76"/>
    <s v="URY"/>
    <s v="Latin America"/>
    <x v="4"/>
    <x v="3"/>
    <d v="2026-01-01T00:00:00"/>
    <x v="9"/>
    <s v="Oranges_1kg"/>
    <s v="Fruits"/>
    <n v="1"/>
    <s v="kg"/>
    <x v="4509"/>
    <x v="59"/>
    <n v="1.59"/>
    <x v="59"/>
    <n v="5.9"/>
    <s v="IMF WEO 2026"/>
    <n v="124.2"/>
    <d v="2026-01-01T00:00:00"/>
    <n v="-1"/>
    <n v="3.1"/>
    <n v="2.5"/>
    <d v="2026-03-20T00:00:00"/>
    <s v="https://www.numbeo.com/food-prices/in/Montevideo"/>
    <n v="1319108"/>
    <x v="477"/>
  </r>
  <r>
    <x v="102"/>
    <x v="76"/>
    <s v="URY"/>
    <s v="Latin America"/>
    <x v="4"/>
    <x v="4"/>
    <d v="2026-02-01T00:00:00"/>
    <x v="9"/>
    <s v="Oranges_1kg"/>
    <s v="Fruits"/>
    <n v="1"/>
    <s v="kg"/>
    <x v="4510"/>
    <x v="59"/>
    <n v="1.57"/>
    <x v="59"/>
    <n v="5.9"/>
    <s v="IMF WEO 2026"/>
    <n v="125.3"/>
    <d v="2026-02-01T00:00:00"/>
    <n v="-1"/>
    <n v="3.1"/>
    <n v="2.5"/>
    <d v="2026-03-20T00:00:00"/>
    <s v="https://www.numbeo.com/food-prices/in/Montevideo"/>
    <n v="1319108"/>
    <x v="478"/>
  </r>
  <r>
    <x v="102"/>
    <x v="76"/>
    <s v="URY"/>
    <s v="Latin America"/>
    <x v="4"/>
    <x v="5"/>
    <d v="2026-03-01T00:00:00"/>
    <x v="9"/>
    <s v="Oranges_1kg"/>
    <s v="Fruits"/>
    <n v="1"/>
    <s v="kg"/>
    <x v="3892"/>
    <x v="59"/>
    <n v="1.56"/>
    <x v="59"/>
    <n v="5.9"/>
    <s v="IMF WEO 2026"/>
    <n v="126"/>
    <d v="2026-03-01T00:00:00"/>
    <n v="-1"/>
    <n v="3.1"/>
    <n v="2.5"/>
    <d v="2026-03-20T00:00:00"/>
    <s v="https://www.numbeo.com/food-prices/in/Montevideo"/>
    <n v="1319108"/>
    <x v="479"/>
  </r>
  <r>
    <x v="102"/>
    <x v="76"/>
    <s v="URY"/>
    <s v="Latin America"/>
    <x v="4"/>
    <x v="0"/>
    <d v="2025-10-01T00:00:00"/>
    <x v="10"/>
    <s v="Tomatoes_1kg"/>
    <s v="Vegetables"/>
    <n v="1"/>
    <s v="kg"/>
    <x v="4511"/>
    <x v="59"/>
    <n v="2.38"/>
    <x v="59"/>
    <n v="5.9"/>
    <s v="IMF WEO 2026"/>
    <n v="127.1"/>
    <d v="2025-10-01T00:00:00"/>
    <n v="-1"/>
    <n v="3.1"/>
    <n v="2.5"/>
    <d v="2026-03-20T00:00:00"/>
    <s v="https://www.numbeo.com/food-prices/in/Montevideo"/>
    <n v="1319108"/>
    <x v="475"/>
  </r>
  <r>
    <x v="102"/>
    <x v="76"/>
    <s v="URY"/>
    <s v="Latin America"/>
    <x v="4"/>
    <x v="1"/>
    <d v="2025-11-01T00:00:00"/>
    <x v="10"/>
    <s v="Tomatoes_1kg"/>
    <s v="Vegetables"/>
    <n v="1"/>
    <s v="kg"/>
    <x v="4512"/>
    <x v="59"/>
    <n v="2.61"/>
    <x v="59"/>
    <n v="5.9"/>
    <s v="IMF WEO 2026"/>
    <n v="126.2"/>
    <d v="2025-11-01T00:00:00"/>
    <n v="-1"/>
    <n v="3.1"/>
    <n v="2.5"/>
    <d v="2026-03-20T00:00:00"/>
    <s v="https://www.numbeo.com/food-prices/in/Montevideo"/>
    <n v="1319108"/>
    <x v="58"/>
  </r>
  <r>
    <x v="102"/>
    <x v="76"/>
    <s v="URY"/>
    <s v="Latin America"/>
    <x v="4"/>
    <x v="2"/>
    <d v="2025-12-01T00:00:00"/>
    <x v="10"/>
    <s v="Tomatoes_1kg"/>
    <s v="Vegetables"/>
    <n v="1"/>
    <s v="kg"/>
    <x v="4513"/>
    <x v="59"/>
    <n v="2.67"/>
    <x v="59"/>
    <n v="5.9"/>
    <s v="IMF WEO 2026"/>
    <n v="125.8"/>
    <d v="2025-12-01T00:00:00"/>
    <n v="-1"/>
    <n v="3.1"/>
    <n v="2.5"/>
    <d v="2026-03-20T00:00:00"/>
    <s v="https://www.numbeo.com/food-prices/in/Montevideo"/>
    <n v="1319108"/>
    <x v="476"/>
  </r>
  <r>
    <x v="102"/>
    <x v="76"/>
    <s v="URY"/>
    <s v="Latin America"/>
    <x v="4"/>
    <x v="3"/>
    <d v="2026-01-01T00:00:00"/>
    <x v="10"/>
    <s v="Tomatoes_1kg"/>
    <s v="Vegetables"/>
    <n v="1"/>
    <s v="kg"/>
    <x v="4514"/>
    <x v="59"/>
    <n v="2.6"/>
    <x v="59"/>
    <n v="5.9"/>
    <s v="IMF WEO 2026"/>
    <n v="124.2"/>
    <d v="2026-01-01T00:00:00"/>
    <n v="-1"/>
    <n v="3.1"/>
    <n v="2.5"/>
    <d v="2026-03-20T00:00:00"/>
    <s v="https://www.numbeo.com/food-prices/in/Montevideo"/>
    <n v="1319108"/>
    <x v="477"/>
  </r>
  <r>
    <x v="102"/>
    <x v="76"/>
    <s v="URY"/>
    <s v="Latin America"/>
    <x v="4"/>
    <x v="4"/>
    <d v="2026-02-01T00:00:00"/>
    <x v="10"/>
    <s v="Tomatoes_1kg"/>
    <s v="Vegetables"/>
    <n v="1"/>
    <s v="kg"/>
    <x v="4515"/>
    <x v="59"/>
    <n v="2.59"/>
    <x v="59"/>
    <n v="5.9"/>
    <s v="IMF WEO 2026"/>
    <n v="125.3"/>
    <d v="2026-02-01T00:00:00"/>
    <n v="-1"/>
    <n v="3.1"/>
    <n v="2.5"/>
    <d v="2026-03-20T00:00:00"/>
    <s v="https://www.numbeo.com/food-prices/in/Montevideo"/>
    <n v="1319108"/>
    <x v="478"/>
  </r>
  <r>
    <x v="102"/>
    <x v="76"/>
    <s v="URY"/>
    <s v="Latin America"/>
    <x v="4"/>
    <x v="5"/>
    <d v="2026-03-01T00:00:00"/>
    <x v="10"/>
    <s v="Tomatoes_1kg"/>
    <s v="Vegetables"/>
    <n v="1"/>
    <s v="kg"/>
    <x v="4516"/>
    <x v="59"/>
    <n v="2.56"/>
    <x v="59"/>
    <n v="5.9"/>
    <s v="IMF WEO 2026"/>
    <n v="126"/>
    <d v="2026-03-01T00:00:00"/>
    <n v="-1"/>
    <n v="3.1"/>
    <n v="2.5"/>
    <d v="2026-03-20T00:00:00"/>
    <s v="https://www.numbeo.com/food-prices/in/Montevideo"/>
    <n v="1319108"/>
    <x v="479"/>
  </r>
  <r>
    <x v="102"/>
    <x v="76"/>
    <s v="URY"/>
    <s v="Latin America"/>
    <x v="4"/>
    <x v="0"/>
    <d v="2025-10-01T00:00:00"/>
    <x v="11"/>
    <s v="Potatoes_1kg"/>
    <s v="Vegetables"/>
    <n v="1"/>
    <s v="kg"/>
    <x v="4468"/>
    <x v="59"/>
    <n v="1.87"/>
    <x v="59"/>
    <n v="5.9"/>
    <s v="IMF WEO 2026"/>
    <n v="127.1"/>
    <d v="2025-10-01T00:00:00"/>
    <n v="-1"/>
    <n v="3.1"/>
    <n v="2.5"/>
    <d v="2026-03-20T00:00:00"/>
    <s v="https://www.numbeo.com/food-prices/in/Montevideo"/>
    <n v="1319108"/>
    <x v="475"/>
  </r>
  <r>
    <x v="102"/>
    <x v="76"/>
    <s v="URY"/>
    <s v="Latin America"/>
    <x v="4"/>
    <x v="1"/>
    <d v="2025-11-01T00:00:00"/>
    <x v="11"/>
    <s v="Potatoes_1kg"/>
    <s v="Vegetables"/>
    <n v="1"/>
    <s v="kg"/>
    <x v="4517"/>
    <x v="59"/>
    <n v="2.1"/>
    <x v="59"/>
    <n v="5.9"/>
    <s v="IMF WEO 2026"/>
    <n v="126.2"/>
    <d v="2025-11-01T00:00:00"/>
    <n v="-1"/>
    <n v="3.1"/>
    <n v="2.5"/>
    <d v="2026-03-20T00:00:00"/>
    <s v="https://www.numbeo.com/food-prices/in/Montevideo"/>
    <n v="1319108"/>
    <x v="58"/>
  </r>
  <r>
    <x v="102"/>
    <x v="76"/>
    <s v="URY"/>
    <s v="Latin America"/>
    <x v="4"/>
    <x v="2"/>
    <d v="2025-12-01T00:00:00"/>
    <x v="11"/>
    <s v="Potatoes_1kg"/>
    <s v="Vegetables"/>
    <n v="1"/>
    <s v="kg"/>
    <x v="4518"/>
    <x v="59"/>
    <n v="2.19"/>
    <x v="59"/>
    <n v="5.9"/>
    <s v="IMF WEO 2026"/>
    <n v="125.8"/>
    <d v="2025-12-01T00:00:00"/>
    <n v="-1"/>
    <n v="3.1"/>
    <n v="2.5"/>
    <d v="2026-03-20T00:00:00"/>
    <s v="https://www.numbeo.com/food-prices/in/Montevideo"/>
    <n v="1319108"/>
    <x v="476"/>
  </r>
  <r>
    <x v="102"/>
    <x v="76"/>
    <s v="URY"/>
    <s v="Latin America"/>
    <x v="4"/>
    <x v="3"/>
    <d v="2026-01-01T00:00:00"/>
    <x v="11"/>
    <s v="Potatoes_1kg"/>
    <s v="Vegetables"/>
    <n v="1"/>
    <s v="kg"/>
    <x v="4519"/>
    <x v="59"/>
    <n v="2.0299999999999998"/>
    <x v="59"/>
    <n v="5.9"/>
    <s v="IMF WEO 2026"/>
    <n v="124.2"/>
    <d v="2026-01-01T00:00:00"/>
    <n v="-1"/>
    <n v="3.1"/>
    <n v="2.5"/>
    <d v="2026-03-20T00:00:00"/>
    <s v="https://www.numbeo.com/food-prices/in/Montevideo"/>
    <n v="1319108"/>
    <x v="477"/>
  </r>
  <r>
    <x v="102"/>
    <x v="76"/>
    <s v="URY"/>
    <s v="Latin America"/>
    <x v="4"/>
    <x v="4"/>
    <d v="2026-02-01T00:00:00"/>
    <x v="11"/>
    <s v="Potatoes_1kg"/>
    <s v="Vegetables"/>
    <n v="1"/>
    <s v="kg"/>
    <x v="4520"/>
    <x v="59"/>
    <n v="2.06"/>
    <x v="59"/>
    <n v="5.9"/>
    <s v="IMF WEO 2026"/>
    <n v="125.3"/>
    <d v="2026-02-01T00:00:00"/>
    <n v="-1"/>
    <n v="3.1"/>
    <n v="2.5"/>
    <d v="2026-03-20T00:00:00"/>
    <s v="https://www.numbeo.com/food-prices/in/Montevideo"/>
    <n v="1319108"/>
    <x v="478"/>
  </r>
  <r>
    <x v="102"/>
    <x v="76"/>
    <s v="URY"/>
    <s v="Latin America"/>
    <x v="4"/>
    <x v="5"/>
    <d v="2026-03-01T00:00:00"/>
    <x v="11"/>
    <s v="Potatoes_1kg"/>
    <s v="Vegetables"/>
    <n v="1"/>
    <s v="kg"/>
    <x v="4521"/>
    <x v="59"/>
    <n v="2.09"/>
    <x v="59"/>
    <n v="5.9"/>
    <s v="IMF WEO 2026"/>
    <n v="126"/>
    <d v="2026-03-01T00:00:00"/>
    <n v="-1"/>
    <n v="3.1"/>
    <n v="2.5"/>
    <d v="2026-03-20T00:00:00"/>
    <s v="https://www.numbeo.com/food-prices/in/Montevideo"/>
    <n v="1319108"/>
    <x v="479"/>
  </r>
  <r>
    <x v="102"/>
    <x v="76"/>
    <s v="URY"/>
    <s v="Latin America"/>
    <x v="4"/>
    <x v="0"/>
    <d v="2025-10-01T00:00:00"/>
    <x v="12"/>
    <s v="Onions_1kg"/>
    <s v="Vegetables"/>
    <n v="1"/>
    <s v="kg"/>
    <x v="4522"/>
    <x v="59"/>
    <n v="1.1299999999999999"/>
    <x v="59"/>
    <n v="5.9"/>
    <s v="IMF WEO 2026"/>
    <n v="127.1"/>
    <d v="2025-10-01T00:00:00"/>
    <n v="-1"/>
    <n v="3.1"/>
    <n v="2.5"/>
    <d v="2026-03-20T00:00:00"/>
    <s v="https://www.numbeo.com/food-prices/in/Montevideo"/>
    <n v="1319108"/>
    <x v="475"/>
  </r>
  <r>
    <x v="102"/>
    <x v="76"/>
    <s v="URY"/>
    <s v="Latin America"/>
    <x v="4"/>
    <x v="1"/>
    <d v="2025-11-01T00:00:00"/>
    <x v="12"/>
    <s v="Onions_1kg"/>
    <s v="Vegetables"/>
    <n v="1"/>
    <s v="kg"/>
    <x v="4523"/>
    <x v="59"/>
    <n v="1.3"/>
    <x v="59"/>
    <n v="5.9"/>
    <s v="IMF WEO 2026"/>
    <n v="126.2"/>
    <d v="2025-11-01T00:00:00"/>
    <n v="-1"/>
    <n v="3.1"/>
    <n v="2.5"/>
    <d v="2026-03-20T00:00:00"/>
    <s v="https://www.numbeo.com/food-prices/in/Montevideo"/>
    <n v="1319108"/>
    <x v="58"/>
  </r>
  <r>
    <x v="102"/>
    <x v="76"/>
    <s v="URY"/>
    <s v="Latin America"/>
    <x v="4"/>
    <x v="2"/>
    <d v="2025-12-01T00:00:00"/>
    <x v="12"/>
    <s v="Onions_1kg"/>
    <s v="Vegetables"/>
    <n v="1"/>
    <s v="kg"/>
    <x v="4524"/>
    <x v="59"/>
    <n v="1.35"/>
    <x v="59"/>
    <n v="5.9"/>
    <s v="IMF WEO 2026"/>
    <n v="125.8"/>
    <d v="2025-12-01T00:00:00"/>
    <n v="-1"/>
    <n v="3.1"/>
    <n v="2.5"/>
    <d v="2026-03-20T00:00:00"/>
    <s v="https://www.numbeo.com/food-prices/in/Montevideo"/>
    <n v="1319108"/>
    <x v="476"/>
  </r>
  <r>
    <x v="102"/>
    <x v="76"/>
    <s v="URY"/>
    <s v="Latin America"/>
    <x v="4"/>
    <x v="3"/>
    <d v="2026-01-01T00:00:00"/>
    <x v="12"/>
    <s v="Onions_1kg"/>
    <s v="Vegetables"/>
    <n v="1"/>
    <s v="kg"/>
    <x v="4525"/>
    <x v="59"/>
    <n v="1.26"/>
    <x v="59"/>
    <n v="5.9"/>
    <s v="IMF WEO 2026"/>
    <n v="124.2"/>
    <d v="2026-01-01T00:00:00"/>
    <n v="-1"/>
    <n v="3.1"/>
    <n v="2.5"/>
    <d v="2026-03-20T00:00:00"/>
    <s v="https://www.numbeo.com/food-prices/in/Montevideo"/>
    <n v="1319108"/>
    <x v="477"/>
  </r>
  <r>
    <x v="102"/>
    <x v="76"/>
    <s v="URY"/>
    <s v="Latin America"/>
    <x v="4"/>
    <x v="4"/>
    <d v="2026-02-01T00:00:00"/>
    <x v="12"/>
    <s v="Onions_1kg"/>
    <s v="Vegetables"/>
    <n v="1"/>
    <s v="kg"/>
    <x v="477"/>
    <x v="59"/>
    <n v="1.29"/>
    <x v="59"/>
    <n v="5.9"/>
    <s v="IMF WEO 2026"/>
    <n v="125.3"/>
    <d v="2026-02-01T00:00:00"/>
    <n v="-1"/>
    <n v="3.1"/>
    <n v="2.5"/>
    <d v="2026-03-20T00:00:00"/>
    <s v="https://www.numbeo.com/food-prices/in/Montevideo"/>
    <n v="1319108"/>
    <x v="478"/>
  </r>
  <r>
    <x v="102"/>
    <x v="76"/>
    <s v="URY"/>
    <s v="Latin America"/>
    <x v="4"/>
    <x v="5"/>
    <d v="2026-03-01T00:00:00"/>
    <x v="12"/>
    <s v="Onions_1kg"/>
    <s v="Vegetables"/>
    <n v="1"/>
    <s v="kg"/>
    <x v="4459"/>
    <x v="59"/>
    <n v="1.28"/>
    <x v="59"/>
    <n v="5.9"/>
    <s v="IMF WEO 2026"/>
    <n v="126"/>
    <d v="2026-03-01T00:00:00"/>
    <n v="-1"/>
    <n v="3.1"/>
    <n v="2.5"/>
    <d v="2026-03-20T00:00:00"/>
    <s v="https://www.numbeo.com/food-prices/in/Montevideo"/>
    <n v="1319108"/>
    <x v="479"/>
  </r>
  <r>
    <x v="102"/>
    <x v="76"/>
    <s v="URY"/>
    <s v="Latin America"/>
    <x v="4"/>
    <x v="0"/>
    <d v="2025-10-01T00:00:00"/>
    <x v="13"/>
    <s v="Lettuce_1hd"/>
    <s v="Vegetables"/>
    <n v="1"/>
    <s v="head"/>
    <x v="477"/>
    <x v="59"/>
    <n v="1.29"/>
    <x v="59"/>
    <n v="5.9"/>
    <s v="IMF WEO 2026"/>
    <n v="127.1"/>
    <d v="2025-10-01T00:00:00"/>
    <n v="-1"/>
    <n v="3.1"/>
    <n v="2.5"/>
    <d v="2026-03-20T00:00:00"/>
    <s v="https://www.numbeo.com/food-prices/in/Montevideo"/>
    <n v="1319108"/>
    <x v="475"/>
  </r>
  <r>
    <x v="102"/>
    <x v="76"/>
    <s v="URY"/>
    <s v="Latin America"/>
    <x v="4"/>
    <x v="1"/>
    <d v="2025-11-01T00:00:00"/>
    <x v="13"/>
    <s v="Lettuce_1hd"/>
    <s v="Vegetables"/>
    <n v="1"/>
    <s v="head"/>
    <x v="4526"/>
    <x v="59"/>
    <n v="1.42"/>
    <x v="59"/>
    <n v="5.9"/>
    <s v="IMF WEO 2026"/>
    <n v="126.2"/>
    <d v="2025-11-01T00:00:00"/>
    <n v="-1"/>
    <n v="3.1"/>
    <n v="2.5"/>
    <d v="2026-03-20T00:00:00"/>
    <s v="https://www.numbeo.com/food-prices/in/Montevideo"/>
    <n v="1319108"/>
    <x v="58"/>
  </r>
  <r>
    <x v="102"/>
    <x v="76"/>
    <s v="URY"/>
    <s v="Latin America"/>
    <x v="4"/>
    <x v="2"/>
    <d v="2025-12-01T00:00:00"/>
    <x v="13"/>
    <s v="Lettuce_1hd"/>
    <s v="Vegetables"/>
    <n v="1"/>
    <s v="head"/>
    <x v="4526"/>
    <x v="59"/>
    <n v="1.42"/>
    <x v="59"/>
    <n v="5.9"/>
    <s v="IMF WEO 2026"/>
    <n v="125.8"/>
    <d v="2025-12-01T00:00:00"/>
    <n v="-1"/>
    <n v="3.1"/>
    <n v="2.5"/>
    <d v="2026-03-20T00:00:00"/>
    <s v="https://www.numbeo.com/food-prices/in/Montevideo"/>
    <n v="1319108"/>
    <x v="476"/>
  </r>
  <r>
    <x v="102"/>
    <x v="76"/>
    <s v="URY"/>
    <s v="Latin America"/>
    <x v="4"/>
    <x v="3"/>
    <d v="2026-01-01T00:00:00"/>
    <x v="13"/>
    <s v="Lettuce_1hd"/>
    <s v="Vegetables"/>
    <n v="1"/>
    <s v="head"/>
    <x v="4526"/>
    <x v="59"/>
    <n v="1.42"/>
    <x v="59"/>
    <n v="5.9"/>
    <s v="IMF WEO 2026"/>
    <n v="124.2"/>
    <d v="2026-01-01T00:00:00"/>
    <n v="-1"/>
    <n v="3.1"/>
    <n v="2.5"/>
    <d v="2026-03-20T00:00:00"/>
    <s v="https://www.numbeo.com/food-prices/in/Montevideo"/>
    <n v="1319108"/>
    <x v="477"/>
  </r>
  <r>
    <x v="102"/>
    <x v="76"/>
    <s v="URY"/>
    <s v="Latin America"/>
    <x v="4"/>
    <x v="4"/>
    <d v="2026-02-01T00:00:00"/>
    <x v="13"/>
    <s v="Lettuce_1hd"/>
    <s v="Vegetables"/>
    <n v="1"/>
    <s v="head"/>
    <x v="4527"/>
    <x v="59"/>
    <n v="1.39"/>
    <x v="59"/>
    <n v="5.9"/>
    <s v="IMF WEO 2026"/>
    <n v="125.3"/>
    <d v="2026-02-01T00:00:00"/>
    <n v="-1"/>
    <n v="3.1"/>
    <n v="2.5"/>
    <d v="2026-03-20T00:00:00"/>
    <s v="https://www.numbeo.com/food-prices/in/Montevideo"/>
    <n v="1319108"/>
    <x v="478"/>
  </r>
  <r>
    <x v="102"/>
    <x v="76"/>
    <s v="URY"/>
    <s v="Latin America"/>
    <x v="4"/>
    <x v="5"/>
    <d v="2026-03-01T00:00:00"/>
    <x v="13"/>
    <s v="Lettuce_1hd"/>
    <s v="Vegetables"/>
    <n v="1"/>
    <s v="head"/>
    <x v="4501"/>
    <x v="59"/>
    <n v="1.4"/>
    <x v="59"/>
    <n v="5.9"/>
    <s v="IMF WEO 2026"/>
    <n v="126"/>
    <d v="2026-03-01T00:00:00"/>
    <n v="-1"/>
    <n v="3.1"/>
    <n v="2.5"/>
    <d v="2026-03-20T00:00:00"/>
    <s v="https://www.numbeo.com/food-prices/in/Montevideo"/>
    <n v="1319108"/>
    <x v="479"/>
  </r>
  <r>
    <x v="103"/>
    <x v="77"/>
    <s v="AUS"/>
    <s v="Oceania"/>
    <x v="5"/>
    <x v="0"/>
    <d v="2025-10-01T00:00:00"/>
    <x v="0"/>
    <s v="Milk_1L"/>
    <s v="Dairy"/>
    <n v="1"/>
    <s v="liter"/>
    <x v="800"/>
    <x v="60"/>
    <n v="1.83"/>
    <x v="60"/>
    <n v="3.5"/>
    <s v="RBA / RBNZ 2026"/>
    <n v="127.1"/>
    <d v="2025-10-01T00:00:00"/>
    <n v="-1"/>
    <n v="3.1"/>
    <n v="2.5"/>
    <d v="2026-03-20T00:00:00"/>
    <s v="https://www.numbeo.com/food-prices/in/Sydney"/>
    <n v="5312163"/>
    <x v="480"/>
  </r>
  <r>
    <x v="103"/>
    <x v="77"/>
    <s v="AUS"/>
    <s v="Oceania"/>
    <x v="5"/>
    <x v="1"/>
    <d v="2025-11-01T00:00:00"/>
    <x v="0"/>
    <s v="Milk_1L"/>
    <s v="Dairy"/>
    <n v="1"/>
    <s v="liter"/>
    <x v="137"/>
    <x v="60"/>
    <n v="1.75"/>
    <x v="60"/>
    <n v="3.5"/>
    <s v="RBA / RBNZ 2026"/>
    <n v="126.2"/>
    <d v="2025-11-01T00:00:00"/>
    <n v="-1"/>
    <n v="3.1"/>
    <n v="2.5"/>
    <d v="2026-03-20T00:00:00"/>
    <s v="https://www.numbeo.com/food-prices/in/Sydney"/>
    <n v="5312163"/>
    <x v="481"/>
  </r>
  <r>
    <x v="103"/>
    <x v="77"/>
    <s v="AUS"/>
    <s v="Oceania"/>
    <x v="5"/>
    <x v="2"/>
    <d v="2025-12-01T00:00:00"/>
    <x v="0"/>
    <s v="Milk_1L"/>
    <s v="Dairy"/>
    <n v="1"/>
    <s v="liter"/>
    <x v="252"/>
    <x v="60"/>
    <n v="1.78"/>
    <x v="60"/>
    <n v="3.5"/>
    <s v="RBA / RBNZ 2026"/>
    <n v="125.8"/>
    <d v="2025-12-01T00:00:00"/>
    <n v="-1"/>
    <n v="3.1"/>
    <n v="2.5"/>
    <d v="2026-03-20T00:00:00"/>
    <s v="https://www.numbeo.com/food-prices/in/Sydney"/>
    <n v="5312163"/>
    <x v="482"/>
  </r>
  <r>
    <x v="103"/>
    <x v="77"/>
    <s v="AUS"/>
    <s v="Oceania"/>
    <x v="5"/>
    <x v="3"/>
    <d v="2026-01-01T00:00:00"/>
    <x v="0"/>
    <s v="Milk_1L"/>
    <s v="Dairy"/>
    <n v="1"/>
    <s v="liter"/>
    <x v="800"/>
    <x v="60"/>
    <n v="1.83"/>
    <x v="60"/>
    <n v="3.5"/>
    <s v="RBA / RBNZ 2026"/>
    <n v="124.2"/>
    <d v="2026-01-01T00:00:00"/>
    <n v="-1"/>
    <n v="3.1"/>
    <n v="2.5"/>
    <d v="2026-03-20T00:00:00"/>
    <s v="https://www.numbeo.com/food-prices/in/Sydney"/>
    <n v="5312163"/>
    <x v="483"/>
  </r>
  <r>
    <x v="103"/>
    <x v="77"/>
    <s v="AUS"/>
    <s v="Oceania"/>
    <x v="5"/>
    <x v="4"/>
    <d v="2026-02-01T00:00:00"/>
    <x v="0"/>
    <s v="Milk_1L"/>
    <s v="Dairy"/>
    <n v="1"/>
    <s v="liter"/>
    <x v="854"/>
    <x v="60"/>
    <n v="1.79"/>
    <x v="60"/>
    <n v="3.5"/>
    <s v="RBA / RBNZ 2026"/>
    <n v="125.3"/>
    <d v="2026-02-01T00:00:00"/>
    <n v="-1"/>
    <n v="3.1"/>
    <n v="2.5"/>
    <d v="2026-03-20T00:00:00"/>
    <s v="https://www.numbeo.com/food-prices/in/Sydney"/>
    <n v="5312163"/>
    <x v="484"/>
  </r>
  <r>
    <x v="103"/>
    <x v="77"/>
    <s v="AUS"/>
    <s v="Oceania"/>
    <x v="5"/>
    <x v="5"/>
    <d v="2026-03-01T00:00:00"/>
    <x v="0"/>
    <s v="Milk_1L"/>
    <s v="Dairy"/>
    <n v="1"/>
    <s v="liter"/>
    <x v="1620"/>
    <x v="60"/>
    <n v="1.84"/>
    <x v="60"/>
    <n v="3.5"/>
    <s v="RBA / RBNZ 2026"/>
    <n v="126"/>
    <d v="2026-03-01T00:00:00"/>
    <n v="-1"/>
    <n v="3.1"/>
    <n v="2.5"/>
    <d v="2026-03-20T00:00:00"/>
    <s v="https://www.numbeo.com/food-prices/in/Sydney"/>
    <n v="5312163"/>
    <x v="485"/>
  </r>
  <r>
    <x v="103"/>
    <x v="77"/>
    <s v="AUS"/>
    <s v="Oceania"/>
    <x v="5"/>
    <x v="0"/>
    <d v="2025-10-01T00:00:00"/>
    <x v="1"/>
    <s v="Bread_500g"/>
    <s v="Bakery"/>
    <n v="500"/>
    <s v="grams"/>
    <x v="4162"/>
    <x v="60"/>
    <n v="2.85"/>
    <x v="60"/>
    <n v="3.5"/>
    <s v="RBA / RBNZ 2026"/>
    <n v="127.1"/>
    <d v="2025-10-01T00:00:00"/>
    <n v="-1"/>
    <n v="3.1"/>
    <n v="2.5"/>
    <d v="2026-03-20T00:00:00"/>
    <s v="https://www.numbeo.com/food-prices/in/Sydney"/>
    <n v="5312163"/>
    <x v="480"/>
  </r>
  <r>
    <x v="103"/>
    <x v="77"/>
    <s v="AUS"/>
    <s v="Oceania"/>
    <x v="5"/>
    <x v="1"/>
    <d v="2025-11-01T00:00:00"/>
    <x v="1"/>
    <s v="Bread_500g"/>
    <s v="Bakery"/>
    <n v="500"/>
    <s v="grams"/>
    <x v="1203"/>
    <x v="60"/>
    <n v="2.92"/>
    <x v="60"/>
    <n v="3.5"/>
    <s v="RBA / RBNZ 2026"/>
    <n v="126.2"/>
    <d v="2025-11-01T00:00:00"/>
    <n v="-1"/>
    <n v="3.1"/>
    <n v="2.5"/>
    <d v="2026-03-20T00:00:00"/>
    <s v="https://www.numbeo.com/food-prices/in/Sydney"/>
    <n v="5312163"/>
    <x v="481"/>
  </r>
  <r>
    <x v="103"/>
    <x v="77"/>
    <s v="AUS"/>
    <s v="Oceania"/>
    <x v="5"/>
    <x v="2"/>
    <d v="2025-12-01T00:00:00"/>
    <x v="1"/>
    <s v="Bread_500g"/>
    <s v="Bakery"/>
    <n v="500"/>
    <s v="grams"/>
    <x v="1252"/>
    <x v="60"/>
    <n v="2.87"/>
    <x v="60"/>
    <n v="3.5"/>
    <s v="RBA / RBNZ 2026"/>
    <n v="125.8"/>
    <d v="2025-12-01T00:00:00"/>
    <n v="-1"/>
    <n v="3.1"/>
    <n v="2.5"/>
    <d v="2026-03-20T00:00:00"/>
    <s v="https://www.numbeo.com/food-prices/in/Sydney"/>
    <n v="5312163"/>
    <x v="482"/>
  </r>
  <r>
    <x v="103"/>
    <x v="77"/>
    <s v="AUS"/>
    <s v="Oceania"/>
    <x v="5"/>
    <x v="3"/>
    <d v="2026-01-01T00:00:00"/>
    <x v="1"/>
    <s v="Bread_500g"/>
    <s v="Bakery"/>
    <n v="500"/>
    <s v="grams"/>
    <x v="83"/>
    <x v="60"/>
    <n v="2.78"/>
    <x v="60"/>
    <n v="3.5"/>
    <s v="RBA / RBNZ 2026"/>
    <n v="124.2"/>
    <d v="2026-01-01T00:00:00"/>
    <n v="-1"/>
    <n v="3.1"/>
    <n v="2.5"/>
    <d v="2026-03-20T00:00:00"/>
    <s v="https://www.numbeo.com/food-prices/in/Sydney"/>
    <n v="5312163"/>
    <x v="483"/>
  </r>
  <r>
    <x v="103"/>
    <x v="77"/>
    <s v="AUS"/>
    <s v="Oceania"/>
    <x v="5"/>
    <x v="4"/>
    <d v="2026-02-01T00:00:00"/>
    <x v="1"/>
    <s v="Bread_500g"/>
    <s v="Bakery"/>
    <n v="500"/>
    <s v="grams"/>
    <x v="1185"/>
    <x v="60"/>
    <n v="2.88"/>
    <x v="60"/>
    <n v="3.5"/>
    <s v="RBA / RBNZ 2026"/>
    <n v="125.3"/>
    <d v="2026-02-01T00:00:00"/>
    <n v="-1"/>
    <n v="3.1"/>
    <n v="2.5"/>
    <d v="2026-03-20T00:00:00"/>
    <s v="https://www.numbeo.com/food-prices/in/Sydney"/>
    <n v="5312163"/>
    <x v="484"/>
  </r>
  <r>
    <x v="103"/>
    <x v="77"/>
    <s v="AUS"/>
    <s v="Oceania"/>
    <x v="5"/>
    <x v="5"/>
    <d v="2026-03-01T00:00:00"/>
    <x v="1"/>
    <s v="Bread_500g"/>
    <s v="Bakery"/>
    <n v="500"/>
    <s v="grams"/>
    <x v="1252"/>
    <x v="60"/>
    <n v="2.87"/>
    <x v="60"/>
    <n v="3.5"/>
    <s v="RBA / RBNZ 2026"/>
    <n v="126"/>
    <d v="2026-03-01T00:00:00"/>
    <n v="-1"/>
    <n v="3.1"/>
    <n v="2.5"/>
    <d v="2026-03-20T00:00:00"/>
    <s v="https://www.numbeo.com/food-prices/in/Sydney"/>
    <n v="5312163"/>
    <x v="485"/>
  </r>
  <r>
    <x v="103"/>
    <x v="77"/>
    <s v="AUS"/>
    <s v="Oceania"/>
    <x v="5"/>
    <x v="0"/>
    <d v="2025-10-01T00:00:00"/>
    <x v="2"/>
    <s v="Rice_1kg"/>
    <s v="Grains"/>
    <n v="1"/>
    <s v="kg"/>
    <x v="153"/>
    <x v="60"/>
    <n v="3.25"/>
    <x v="60"/>
    <n v="3.5"/>
    <s v="RBA / RBNZ 2026"/>
    <n v="127.1"/>
    <d v="2025-10-01T00:00:00"/>
    <n v="-1"/>
    <n v="3.1"/>
    <n v="2.5"/>
    <d v="2026-03-20T00:00:00"/>
    <s v="https://www.numbeo.com/food-prices/in/Sydney"/>
    <n v="5312163"/>
    <x v="480"/>
  </r>
  <r>
    <x v="103"/>
    <x v="77"/>
    <s v="AUS"/>
    <s v="Oceania"/>
    <x v="5"/>
    <x v="1"/>
    <d v="2025-11-01T00:00:00"/>
    <x v="2"/>
    <s v="Rice_1kg"/>
    <s v="Grains"/>
    <n v="1"/>
    <s v="kg"/>
    <x v="159"/>
    <x v="60"/>
    <n v="3.17"/>
    <x v="60"/>
    <n v="3.5"/>
    <s v="RBA / RBNZ 2026"/>
    <n v="126.2"/>
    <d v="2025-11-01T00:00:00"/>
    <n v="-1"/>
    <n v="3.1"/>
    <n v="2.5"/>
    <d v="2026-03-20T00:00:00"/>
    <s v="https://www.numbeo.com/food-prices/in/Sydney"/>
    <n v="5312163"/>
    <x v="481"/>
  </r>
  <r>
    <x v="103"/>
    <x v="77"/>
    <s v="AUS"/>
    <s v="Oceania"/>
    <x v="5"/>
    <x v="2"/>
    <d v="2025-12-01T00:00:00"/>
    <x v="2"/>
    <s v="Rice_1kg"/>
    <s v="Grains"/>
    <n v="1"/>
    <s v="kg"/>
    <x v="389"/>
    <x v="60"/>
    <n v="3.23"/>
    <x v="60"/>
    <n v="3.5"/>
    <s v="RBA / RBNZ 2026"/>
    <n v="125.8"/>
    <d v="2025-12-01T00:00:00"/>
    <n v="-1"/>
    <n v="3.1"/>
    <n v="2.5"/>
    <d v="2026-03-20T00:00:00"/>
    <s v="https://www.numbeo.com/food-prices/in/Sydney"/>
    <n v="5312163"/>
    <x v="482"/>
  </r>
  <r>
    <x v="103"/>
    <x v="77"/>
    <s v="AUS"/>
    <s v="Oceania"/>
    <x v="5"/>
    <x v="3"/>
    <d v="2026-01-01T00:00:00"/>
    <x v="2"/>
    <s v="Rice_1kg"/>
    <s v="Grains"/>
    <n v="1"/>
    <s v="kg"/>
    <x v="124"/>
    <x v="60"/>
    <n v="3.33"/>
    <x v="60"/>
    <n v="3.5"/>
    <s v="RBA / RBNZ 2026"/>
    <n v="124.2"/>
    <d v="2026-01-01T00:00:00"/>
    <n v="-1"/>
    <n v="3.1"/>
    <n v="2.5"/>
    <d v="2026-03-20T00:00:00"/>
    <s v="https://www.numbeo.com/food-prices/in/Sydney"/>
    <n v="5312163"/>
    <x v="483"/>
  </r>
  <r>
    <x v="103"/>
    <x v="77"/>
    <s v="AUS"/>
    <s v="Oceania"/>
    <x v="5"/>
    <x v="4"/>
    <d v="2026-02-01T00:00:00"/>
    <x v="2"/>
    <s v="Rice_1kg"/>
    <s v="Grains"/>
    <n v="1"/>
    <s v="kg"/>
    <x v="91"/>
    <x v="60"/>
    <n v="3.34"/>
    <x v="60"/>
    <n v="3.5"/>
    <s v="RBA / RBNZ 2026"/>
    <n v="125.3"/>
    <d v="2026-02-01T00:00:00"/>
    <n v="-1"/>
    <n v="3.1"/>
    <n v="2.5"/>
    <d v="2026-03-20T00:00:00"/>
    <s v="https://www.numbeo.com/food-prices/in/Sydney"/>
    <n v="5312163"/>
    <x v="484"/>
  </r>
  <r>
    <x v="103"/>
    <x v="77"/>
    <s v="AUS"/>
    <s v="Oceania"/>
    <x v="5"/>
    <x v="5"/>
    <d v="2026-03-01T00:00:00"/>
    <x v="2"/>
    <s v="Rice_1kg"/>
    <s v="Grains"/>
    <n v="1"/>
    <s v="kg"/>
    <x v="1274"/>
    <x v="60"/>
    <n v="3.31"/>
    <x v="60"/>
    <n v="3.5"/>
    <s v="RBA / RBNZ 2026"/>
    <n v="126"/>
    <d v="2026-03-01T00:00:00"/>
    <n v="-1"/>
    <n v="3.1"/>
    <n v="2.5"/>
    <d v="2026-03-20T00:00:00"/>
    <s v="https://www.numbeo.com/food-prices/in/Sydney"/>
    <n v="5312163"/>
    <x v="485"/>
  </r>
  <r>
    <x v="103"/>
    <x v="77"/>
    <s v="AUS"/>
    <s v="Oceania"/>
    <x v="5"/>
    <x v="0"/>
    <d v="2025-10-01T00:00:00"/>
    <x v="3"/>
    <s v="Eggs_12"/>
    <s v="Dairy &amp; Eggs"/>
    <n v="12"/>
    <s v="pieces"/>
    <x v="1283"/>
    <x v="60"/>
    <n v="5.0199999999999996"/>
    <x v="60"/>
    <n v="3.5"/>
    <s v="RBA / RBNZ 2026"/>
    <n v="127.1"/>
    <d v="2025-10-01T00:00:00"/>
    <n v="-1"/>
    <n v="3.1"/>
    <n v="2.5"/>
    <d v="2026-03-20T00:00:00"/>
    <s v="https://www.numbeo.com/food-prices/in/Sydney"/>
    <n v="5312163"/>
    <x v="480"/>
  </r>
  <r>
    <x v="103"/>
    <x v="77"/>
    <s v="AUS"/>
    <s v="Oceania"/>
    <x v="5"/>
    <x v="1"/>
    <d v="2025-11-01T00:00:00"/>
    <x v="3"/>
    <s v="Eggs_12"/>
    <s v="Dairy &amp; Eggs"/>
    <n v="12"/>
    <s v="pieces"/>
    <x v="4528"/>
    <x v="60"/>
    <n v="5.01"/>
    <x v="60"/>
    <n v="3.5"/>
    <s v="RBA / RBNZ 2026"/>
    <n v="126.2"/>
    <d v="2025-11-01T00:00:00"/>
    <n v="-1"/>
    <n v="3.1"/>
    <n v="2.5"/>
    <d v="2026-03-20T00:00:00"/>
    <s v="https://www.numbeo.com/food-prices/in/Sydney"/>
    <n v="5312163"/>
    <x v="481"/>
  </r>
  <r>
    <x v="103"/>
    <x v="77"/>
    <s v="AUS"/>
    <s v="Oceania"/>
    <x v="5"/>
    <x v="2"/>
    <d v="2025-12-01T00:00:00"/>
    <x v="3"/>
    <s v="Eggs_12"/>
    <s v="Dairy &amp; Eggs"/>
    <n v="12"/>
    <s v="pieces"/>
    <x v="319"/>
    <x v="60"/>
    <n v="5.2"/>
    <x v="60"/>
    <n v="3.5"/>
    <s v="RBA / RBNZ 2026"/>
    <n v="125.8"/>
    <d v="2025-12-01T00:00:00"/>
    <n v="-1"/>
    <n v="3.1"/>
    <n v="2.5"/>
    <d v="2026-03-20T00:00:00"/>
    <s v="https://www.numbeo.com/food-prices/in/Sydney"/>
    <n v="5312163"/>
    <x v="482"/>
  </r>
  <r>
    <x v="103"/>
    <x v="77"/>
    <s v="AUS"/>
    <s v="Oceania"/>
    <x v="5"/>
    <x v="3"/>
    <d v="2026-01-01T00:00:00"/>
    <x v="3"/>
    <s v="Eggs_12"/>
    <s v="Dairy &amp; Eggs"/>
    <n v="12"/>
    <s v="pieces"/>
    <x v="4529"/>
    <x v="60"/>
    <n v="5.29"/>
    <x v="60"/>
    <n v="3.5"/>
    <s v="RBA / RBNZ 2026"/>
    <n v="124.2"/>
    <d v="2026-01-01T00:00:00"/>
    <n v="-1"/>
    <n v="3.1"/>
    <n v="2.5"/>
    <d v="2026-03-20T00:00:00"/>
    <s v="https://www.numbeo.com/food-prices/in/Sydney"/>
    <n v="5312163"/>
    <x v="483"/>
  </r>
  <r>
    <x v="103"/>
    <x v="77"/>
    <s v="AUS"/>
    <s v="Oceania"/>
    <x v="5"/>
    <x v="4"/>
    <d v="2026-02-01T00:00:00"/>
    <x v="3"/>
    <s v="Eggs_12"/>
    <s v="Dairy &amp; Eggs"/>
    <n v="12"/>
    <s v="pieces"/>
    <x v="1614"/>
    <x v="60"/>
    <n v="5.14"/>
    <x v="60"/>
    <n v="3.5"/>
    <s v="RBA / RBNZ 2026"/>
    <n v="125.3"/>
    <d v="2026-02-01T00:00:00"/>
    <n v="-1"/>
    <n v="3.1"/>
    <n v="2.5"/>
    <d v="2026-03-20T00:00:00"/>
    <s v="https://www.numbeo.com/food-prices/in/Sydney"/>
    <n v="5312163"/>
    <x v="484"/>
  </r>
  <r>
    <x v="103"/>
    <x v="77"/>
    <s v="AUS"/>
    <s v="Oceania"/>
    <x v="5"/>
    <x v="5"/>
    <d v="2026-03-01T00:00:00"/>
    <x v="3"/>
    <s v="Eggs_12"/>
    <s v="Dairy &amp; Eggs"/>
    <n v="12"/>
    <s v="pieces"/>
    <x v="4530"/>
    <x v="60"/>
    <n v="5.24"/>
    <x v="60"/>
    <n v="3.5"/>
    <s v="RBA / RBNZ 2026"/>
    <n v="126"/>
    <d v="2026-03-01T00:00:00"/>
    <n v="-1"/>
    <n v="3.1"/>
    <n v="2.5"/>
    <d v="2026-03-20T00:00:00"/>
    <s v="https://www.numbeo.com/food-prices/in/Sydney"/>
    <n v="5312163"/>
    <x v="485"/>
  </r>
  <r>
    <x v="103"/>
    <x v="77"/>
    <s v="AUS"/>
    <s v="Oceania"/>
    <x v="5"/>
    <x v="0"/>
    <d v="2025-10-01T00:00:00"/>
    <x v="4"/>
    <s v="Cheese_1kg"/>
    <s v="Dairy"/>
    <n v="1"/>
    <s v="kg"/>
    <x v="776"/>
    <x v="60"/>
    <n v="10.42"/>
    <x v="60"/>
    <n v="3.5"/>
    <s v="RBA / RBNZ 2026"/>
    <n v="127.1"/>
    <d v="2025-10-01T00:00:00"/>
    <n v="-1"/>
    <n v="3.1"/>
    <n v="2.5"/>
    <d v="2026-03-20T00:00:00"/>
    <s v="https://www.numbeo.com/food-prices/in/Sydney"/>
    <n v="5312163"/>
    <x v="480"/>
  </r>
  <r>
    <x v="103"/>
    <x v="77"/>
    <s v="AUS"/>
    <s v="Oceania"/>
    <x v="5"/>
    <x v="1"/>
    <d v="2025-11-01T00:00:00"/>
    <x v="4"/>
    <s v="Cheese_1kg"/>
    <s v="Dairy"/>
    <n v="1"/>
    <s v="kg"/>
    <x v="4531"/>
    <x v="60"/>
    <n v="10.36"/>
    <x v="60"/>
    <n v="3.5"/>
    <s v="RBA / RBNZ 2026"/>
    <n v="126.2"/>
    <d v="2025-11-01T00:00:00"/>
    <n v="-1"/>
    <n v="3.1"/>
    <n v="2.5"/>
    <d v="2026-03-20T00:00:00"/>
    <s v="https://www.numbeo.com/food-prices/in/Sydney"/>
    <n v="5312163"/>
    <x v="481"/>
  </r>
  <r>
    <x v="103"/>
    <x v="77"/>
    <s v="AUS"/>
    <s v="Oceania"/>
    <x v="5"/>
    <x v="2"/>
    <d v="2025-12-01T00:00:00"/>
    <x v="4"/>
    <s v="Cheese_1kg"/>
    <s v="Dairy"/>
    <n v="1"/>
    <s v="kg"/>
    <x v="4532"/>
    <x v="60"/>
    <n v="10.18"/>
    <x v="60"/>
    <n v="3.5"/>
    <s v="RBA / RBNZ 2026"/>
    <n v="125.8"/>
    <d v="2025-12-01T00:00:00"/>
    <n v="-1"/>
    <n v="3.1"/>
    <n v="2.5"/>
    <d v="2026-03-20T00:00:00"/>
    <s v="https://www.numbeo.com/food-prices/in/Sydney"/>
    <n v="5312163"/>
    <x v="482"/>
  </r>
  <r>
    <x v="103"/>
    <x v="77"/>
    <s v="AUS"/>
    <s v="Oceania"/>
    <x v="5"/>
    <x v="3"/>
    <d v="2026-01-01T00:00:00"/>
    <x v="4"/>
    <s v="Cheese_1kg"/>
    <s v="Dairy"/>
    <n v="1"/>
    <s v="kg"/>
    <x v="4533"/>
    <x v="60"/>
    <n v="10.050000000000001"/>
    <x v="60"/>
    <n v="3.5"/>
    <s v="RBA / RBNZ 2026"/>
    <n v="124.2"/>
    <d v="2026-01-01T00:00:00"/>
    <n v="-1"/>
    <n v="3.1"/>
    <n v="2.5"/>
    <d v="2026-03-20T00:00:00"/>
    <s v="https://www.numbeo.com/food-prices/in/Sydney"/>
    <n v="5312163"/>
    <x v="483"/>
  </r>
  <r>
    <x v="103"/>
    <x v="77"/>
    <s v="AUS"/>
    <s v="Oceania"/>
    <x v="5"/>
    <x v="4"/>
    <d v="2026-02-01T00:00:00"/>
    <x v="4"/>
    <s v="Cheese_1kg"/>
    <s v="Dairy"/>
    <n v="1"/>
    <s v="kg"/>
    <x v="23"/>
    <x v="60"/>
    <n v="10.34"/>
    <x v="60"/>
    <n v="3.5"/>
    <s v="RBA / RBNZ 2026"/>
    <n v="125.3"/>
    <d v="2026-02-01T00:00:00"/>
    <n v="-1"/>
    <n v="3.1"/>
    <n v="2.5"/>
    <d v="2026-03-20T00:00:00"/>
    <s v="https://www.numbeo.com/food-prices/in/Sydney"/>
    <n v="5312163"/>
    <x v="484"/>
  </r>
  <r>
    <x v="103"/>
    <x v="77"/>
    <s v="AUS"/>
    <s v="Oceania"/>
    <x v="5"/>
    <x v="5"/>
    <d v="2026-03-01T00:00:00"/>
    <x v="4"/>
    <s v="Cheese_1kg"/>
    <s v="Dairy"/>
    <n v="1"/>
    <s v="kg"/>
    <x v="4534"/>
    <x v="60"/>
    <n v="10.46"/>
    <x v="60"/>
    <n v="3.5"/>
    <s v="RBA / RBNZ 2026"/>
    <n v="126"/>
    <d v="2026-03-01T00:00:00"/>
    <n v="-1"/>
    <n v="3.1"/>
    <n v="2.5"/>
    <d v="2026-03-20T00:00:00"/>
    <s v="https://www.numbeo.com/food-prices/in/Sydney"/>
    <n v="5312163"/>
    <x v="485"/>
  </r>
  <r>
    <x v="103"/>
    <x v="77"/>
    <s v="AUS"/>
    <s v="Oceania"/>
    <x v="5"/>
    <x v="0"/>
    <d v="2025-10-01T00:00:00"/>
    <x v="5"/>
    <s v="Chicken_1kg"/>
    <s v="Meat"/>
    <n v="1"/>
    <s v="kg"/>
    <x v="4535"/>
    <x v="60"/>
    <n v="9.7799999999999994"/>
    <x v="60"/>
    <n v="3.5"/>
    <s v="RBA / RBNZ 2026"/>
    <n v="127.1"/>
    <d v="2025-10-01T00:00:00"/>
    <n v="-1"/>
    <n v="3.1"/>
    <n v="2.5"/>
    <d v="2026-03-20T00:00:00"/>
    <s v="https://www.numbeo.com/food-prices/in/Sydney"/>
    <n v="5312163"/>
    <x v="480"/>
  </r>
  <r>
    <x v="103"/>
    <x v="77"/>
    <s v="AUS"/>
    <s v="Oceania"/>
    <x v="5"/>
    <x v="1"/>
    <d v="2025-11-01T00:00:00"/>
    <x v="5"/>
    <s v="Chicken_1kg"/>
    <s v="Meat"/>
    <n v="1"/>
    <s v="kg"/>
    <x v="788"/>
    <x v="60"/>
    <n v="9.41"/>
    <x v="60"/>
    <n v="3.5"/>
    <s v="RBA / RBNZ 2026"/>
    <n v="126.2"/>
    <d v="2025-11-01T00:00:00"/>
    <n v="-1"/>
    <n v="3.1"/>
    <n v="2.5"/>
    <d v="2026-03-20T00:00:00"/>
    <s v="https://www.numbeo.com/food-prices/in/Sydney"/>
    <n v="5312163"/>
    <x v="481"/>
  </r>
  <r>
    <x v="103"/>
    <x v="77"/>
    <s v="AUS"/>
    <s v="Oceania"/>
    <x v="5"/>
    <x v="2"/>
    <d v="2025-12-01T00:00:00"/>
    <x v="5"/>
    <s v="Chicken_1kg"/>
    <s v="Meat"/>
    <n v="1"/>
    <s v="kg"/>
    <x v="278"/>
    <x v="60"/>
    <n v="9.24"/>
    <x v="60"/>
    <n v="3.5"/>
    <s v="RBA / RBNZ 2026"/>
    <n v="125.8"/>
    <d v="2025-12-01T00:00:00"/>
    <n v="-1"/>
    <n v="3.1"/>
    <n v="2.5"/>
    <d v="2026-03-20T00:00:00"/>
    <s v="https://www.numbeo.com/food-prices/in/Sydney"/>
    <n v="5312163"/>
    <x v="482"/>
  </r>
  <r>
    <x v="103"/>
    <x v="77"/>
    <s v="AUS"/>
    <s v="Oceania"/>
    <x v="5"/>
    <x v="3"/>
    <d v="2026-01-01T00:00:00"/>
    <x v="5"/>
    <s v="Chicken_1kg"/>
    <s v="Meat"/>
    <n v="1"/>
    <s v="kg"/>
    <x v="1211"/>
    <x v="60"/>
    <n v="9.57"/>
    <x v="60"/>
    <n v="3.5"/>
    <s v="RBA / RBNZ 2026"/>
    <n v="124.2"/>
    <d v="2026-01-01T00:00:00"/>
    <n v="-1"/>
    <n v="3.1"/>
    <n v="2.5"/>
    <d v="2026-03-20T00:00:00"/>
    <s v="https://www.numbeo.com/food-prices/in/Sydney"/>
    <n v="5312163"/>
    <x v="483"/>
  </r>
  <r>
    <x v="103"/>
    <x v="77"/>
    <s v="AUS"/>
    <s v="Oceania"/>
    <x v="5"/>
    <x v="4"/>
    <d v="2026-02-01T00:00:00"/>
    <x v="5"/>
    <s v="Chicken_1kg"/>
    <s v="Meat"/>
    <n v="1"/>
    <s v="kg"/>
    <x v="98"/>
    <x v="60"/>
    <n v="9.74"/>
    <x v="60"/>
    <n v="3.5"/>
    <s v="RBA / RBNZ 2026"/>
    <n v="125.3"/>
    <d v="2026-02-01T00:00:00"/>
    <n v="-1"/>
    <n v="3.1"/>
    <n v="2.5"/>
    <d v="2026-03-20T00:00:00"/>
    <s v="https://www.numbeo.com/food-prices/in/Sydney"/>
    <n v="5312163"/>
    <x v="484"/>
  </r>
  <r>
    <x v="103"/>
    <x v="77"/>
    <s v="AUS"/>
    <s v="Oceania"/>
    <x v="5"/>
    <x v="5"/>
    <d v="2026-03-01T00:00:00"/>
    <x v="5"/>
    <s v="Chicken_1kg"/>
    <s v="Meat"/>
    <n v="1"/>
    <s v="kg"/>
    <x v="2509"/>
    <x v="60"/>
    <n v="9.58"/>
    <x v="60"/>
    <n v="3.5"/>
    <s v="RBA / RBNZ 2026"/>
    <n v="126"/>
    <d v="2026-03-01T00:00:00"/>
    <n v="-1"/>
    <n v="3.1"/>
    <n v="2.5"/>
    <d v="2026-03-20T00:00:00"/>
    <s v="https://www.numbeo.com/food-prices/in/Sydney"/>
    <n v="5312163"/>
    <x v="485"/>
  </r>
  <r>
    <x v="103"/>
    <x v="77"/>
    <s v="AUS"/>
    <s v="Oceania"/>
    <x v="5"/>
    <x v="0"/>
    <d v="2025-10-01T00:00:00"/>
    <x v="6"/>
    <s v="Beef_1kg"/>
    <s v="Meat"/>
    <n v="1"/>
    <s v="kg"/>
    <x v="498"/>
    <x v="60"/>
    <n v="23.47"/>
    <x v="60"/>
    <n v="3.5"/>
    <s v="RBA / RBNZ 2026"/>
    <n v="127.1"/>
    <d v="2025-10-01T00:00:00"/>
    <n v="-1"/>
    <n v="3.1"/>
    <n v="2.5"/>
    <d v="2026-03-20T00:00:00"/>
    <s v="https://www.numbeo.com/food-prices/in/Sydney"/>
    <n v="5312163"/>
    <x v="480"/>
  </r>
  <r>
    <x v="103"/>
    <x v="77"/>
    <s v="AUS"/>
    <s v="Oceania"/>
    <x v="5"/>
    <x v="1"/>
    <d v="2025-11-01T00:00:00"/>
    <x v="6"/>
    <s v="Beef_1kg"/>
    <s v="Meat"/>
    <n v="1"/>
    <s v="kg"/>
    <x v="4536"/>
    <x v="60"/>
    <n v="23.16"/>
    <x v="60"/>
    <n v="3.5"/>
    <s v="RBA / RBNZ 2026"/>
    <n v="126.2"/>
    <d v="2025-11-01T00:00:00"/>
    <n v="-1"/>
    <n v="3.1"/>
    <n v="2.5"/>
    <d v="2026-03-20T00:00:00"/>
    <s v="https://www.numbeo.com/food-prices/in/Sydney"/>
    <n v="5312163"/>
    <x v="481"/>
  </r>
  <r>
    <x v="103"/>
    <x v="77"/>
    <s v="AUS"/>
    <s v="Oceania"/>
    <x v="5"/>
    <x v="2"/>
    <d v="2025-12-01T00:00:00"/>
    <x v="6"/>
    <s v="Beef_1kg"/>
    <s v="Meat"/>
    <n v="1"/>
    <s v="kg"/>
    <x v="4537"/>
    <x v="60"/>
    <n v="22.93"/>
    <x v="60"/>
    <n v="3.5"/>
    <s v="RBA / RBNZ 2026"/>
    <n v="125.8"/>
    <d v="2025-12-01T00:00:00"/>
    <n v="-1"/>
    <n v="3.1"/>
    <n v="2.5"/>
    <d v="2026-03-20T00:00:00"/>
    <s v="https://www.numbeo.com/food-prices/in/Sydney"/>
    <n v="5312163"/>
    <x v="482"/>
  </r>
  <r>
    <x v="103"/>
    <x v="77"/>
    <s v="AUS"/>
    <s v="Oceania"/>
    <x v="5"/>
    <x v="3"/>
    <d v="2026-01-01T00:00:00"/>
    <x v="6"/>
    <s v="Beef_1kg"/>
    <s v="Meat"/>
    <n v="1"/>
    <s v="kg"/>
    <x v="4538"/>
    <x v="60"/>
    <n v="23.41"/>
    <x v="60"/>
    <n v="3.5"/>
    <s v="RBA / RBNZ 2026"/>
    <n v="124.2"/>
    <d v="2026-01-01T00:00:00"/>
    <n v="-1"/>
    <n v="3.1"/>
    <n v="2.5"/>
    <d v="2026-03-20T00:00:00"/>
    <s v="https://www.numbeo.com/food-prices/in/Sydney"/>
    <n v="5312163"/>
    <x v="483"/>
  </r>
  <r>
    <x v="103"/>
    <x v="77"/>
    <s v="AUS"/>
    <s v="Oceania"/>
    <x v="5"/>
    <x v="4"/>
    <d v="2026-02-01T00:00:00"/>
    <x v="6"/>
    <s v="Beef_1kg"/>
    <s v="Meat"/>
    <n v="1"/>
    <s v="kg"/>
    <x v="4539"/>
    <x v="60"/>
    <n v="23.8"/>
    <x v="60"/>
    <n v="3.5"/>
    <s v="RBA / RBNZ 2026"/>
    <n v="125.3"/>
    <d v="2026-02-01T00:00:00"/>
    <n v="-1"/>
    <n v="3.1"/>
    <n v="2.5"/>
    <d v="2026-03-20T00:00:00"/>
    <s v="https://www.numbeo.com/food-prices/in/Sydney"/>
    <n v="5312163"/>
    <x v="484"/>
  </r>
  <r>
    <x v="103"/>
    <x v="77"/>
    <s v="AUS"/>
    <s v="Oceania"/>
    <x v="5"/>
    <x v="5"/>
    <d v="2026-03-01T00:00:00"/>
    <x v="6"/>
    <s v="Beef_1kg"/>
    <s v="Meat"/>
    <n v="1"/>
    <s v="kg"/>
    <x v="4540"/>
    <x v="60"/>
    <n v="23.89"/>
    <x v="60"/>
    <n v="3.5"/>
    <s v="RBA / RBNZ 2026"/>
    <n v="126"/>
    <d v="2026-03-01T00:00:00"/>
    <n v="-1"/>
    <n v="3.1"/>
    <n v="2.5"/>
    <d v="2026-03-20T00:00:00"/>
    <s v="https://www.numbeo.com/food-prices/in/Sydney"/>
    <n v="5312163"/>
    <x v="485"/>
  </r>
  <r>
    <x v="103"/>
    <x v="77"/>
    <s v="AUS"/>
    <s v="Oceania"/>
    <x v="5"/>
    <x v="0"/>
    <d v="2025-10-01T00:00:00"/>
    <x v="7"/>
    <s v="Apples_1kg"/>
    <s v="Fruits"/>
    <n v="1"/>
    <s v="kg"/>
    <x v="4541"/>
    <x v="60"/>
    <n v="3.43"/>
    <x v="60"/>
    <n v="3.5"/>
    <s v="RBA / RBNZ 2026"/>
    <n v="127.1"/>
    <d v="2025-10-01T00:00:00"/>
    <n v="-1"/>
    <n v="3.1"/>
    <n v="2.5"/>
    <d v="2026-03-20T00:00:00"/>
    <s v="https://www.numbeo.com/food-prices/in/Sydney"/>
    <n v="5312163"/>
    <x v="480"/>
  </r>
  <r>
    <x v="103"/>
    <x v="77"/>
    <s v="AUS"/>
    <s v="Oceania"/>
    <x v="5"/>
    <x v="1"/>
    <d v="2025-11-01T00:00:00"/>
    <x v="7"/>
    <s v="Apples_1kg"/>
    <s v="Fruits"/>
    <n v="1"/>
    <s v="kg"/>
    <x v="182"/>
    <x v="60"/>
    <n v="3.74"/>
    <x v="60"/>
    <n v="3.5"/>
    <s v="RBA / RBNZ 2026"/>
    <n v="126.2"/>
    <d v="2025-11-01T00:00:00"/>
    <n v="-1"/>
    <n v="3.1"/>
    <n v="2.5"/>
    <d v="2026-03-20T00:00:00"/>
    <s v="https://www.numbeo.com/food-prices/in/Sydney"/>
    <n v="5312163"/>
    <x v="481"/>
  </r>
  <r>
    <x v="103"/>
    <x v="77"/>
    <s v="AUS"/>
    <s v="Oceania"/>
    <x v="5"/>
    <x v="2"/>
    <d v="2025-12-01T00:00:00"/>
    <x v="7"/>
    <s v="Apples_1kg"/>
    <s v="Fruits"/>
    <n v="1"/>
    <s v="kg"/>
    <x v="181"/>
    <x v="60"/>
    <n v="3.76"/>
    <x v="60"/>
    <n v="3.5"/>
    <s v="RBA / RBNZ 2026"/>
    <n v="125.8"/>
    <d v="2025-12-01T00:00:00"/>
    <n v="-1"/>
    <n v="3.1"/>
    <n v="2.5"/>
    <d v="2026-03-20T00:00:00"/>
    <s v="https://www.numbeo.com/food-prices/in/Sydney"/>
    <n v="5312163"/>
    <x v="482"/>
  </r>
  <r>
    <x v="103"/>
    <x v="77"/>
    <s v="AUS"/>
    <s v="Oceania"/>
    <x v="5"/>
    <x v="3"/>
    <d v="2026-01-01T00:00:00"/>
    <x v="7"/>
    <s v="Apples_1kg"/>
    <s v="Fruits"/>
    <n v="1"/>
    <s v="kg"/>
    <x v="1251"/>
    <x v="60"/>
    <n v="3.75"/>
    <x v="60"/>
    <n v="3.5"/>
    <s v="RBA / RBNZ 2026"/>
    <n v="124.2"/>
    <d v="2026-01-01T00:00:00"/>
    <n v="-1"/>
    <n v="3.1"/>
    <n v="2.5"/>
    <d v="2026-03-20T00:00:00"/>
    <s v="https://www.numbeo.com/food-prices/in/Sydney"/>
    <n v="5312163"/>
    <x v="483"/>
  </r>
  <r>
    <x v="103"/>
    <x v="77"/>
    <s v="AUS"/>
    <s v="Oceania"/>
    <x v="5"/>
    <x v="4"/>
    <d v="2026-02-01T00:00:00"/>
    <x v="7"/>
    <s v="Apples_1kg"/>
    <s v="Fruits"/>
    <n v="1"/>
    <s v="kg"/>
    <x v="179"/>
    <x v="60"/>
    <n v="3.85"/>
    <x v="60"/>
    <n v="3.5"/>
    <s v="RBA / RBNZ 2026"/>
    <n v="125.3"/>
    <d v="2026-02-01T00:00:00"/>
    <n v="-1"/>
    <n v="3.1"/>
    <n v="2.5"/>
    <d v="2026-03-20T00:00:00"/>
    <s v="https://www.numbeo.com/food-prices/in/Sydney"/>
    <n v="5312163"/>
    <x v="484"/>
  </r>
  <r>
    <x v="103"/>
    <x v="77"/>
    <s v="AUS"/>
    <s v="Oceania"/>
    <x v="5"/>
    <x v="5"/>
    <d v="2026-03-01T00:00:00"/>
    <x v="7"/>
    <s v="Apples_1kg"/>
    <s v="Fruits"/>
    <n v="1"/>
    <s v="kg"/>
    <x v="1251"/>
    <x v="60"/>
    <n v="3.75"/>
    <x v="60"/>
    <n v="3.5"/>
    <s v="RBA / RBNZ 2026"/>
    <n v="126"/>
    <d v="2026-03-01T00:00:00"/>
    <n v="-1"/>
    <n v="3.1"/>
    <n v="2.5"/>
    <d v="2026-03-20T00:00:00"/>
    <s v="https://www.numbeo.com/food-prices/in/Sydney"/>
    <n v="5312163"/>
    <x v="485"/>
  </r>
  <r>
    <x v="103"/>
    <x v="77"/>
    <s v="AUS"/>
    <s v="Oceania"/>
    <x v="5"/>
    <x v="0"/>
    <d v="2025-10-01T00:00:00"/>
    <x v="8"/>
    <s v="Bananas_1kg"/>
    <s v="Fruits"/>
    <n v="1"/>
    <s v="kg"/>
    <x v="4542"/>
    <x v="60"/>
    <n v="3.53"/>
    <x v="60"/>
    <n v="3.5"/>
    <s v="RBA / RBNZ 2026"/>
    <n v="127.1"/>
    <d v="2025-10-01T00:00:00"/>
    <n v="-1"/>
    <n v="3.1"/>
    <n v="2.5"/>
    <d v="2026-03-20T00:00:00"/>
    <s v="https://www.numbeo.com/food-prices/in/Sydney"/>
    <n v="5312163"/>
    <x v="480"/>
  </r>
  <r>
    <x v="103"/>
    <x v="77"/>
    <s v="AUS"/>
    <s v="Oceania"/>
    <x v="5"/>
    <x v="1"/>
    <d v="2025-11-01T00:00:00"/>
    <x v="8"/>
    <s v="Bananas_1kg"/>
    <s v="Fruits"/>
    <n v="1"/>
    <s v="kg"/>
    <x v="13"/>
    <x v="60"/>
    <n v="3.66"/>
    <x v="60"/>
    <n v="3.5"/>
    <s v="RBA / RBNZ 2026"/>
    <n v="126.2"/>
    <d v="2025-11-01T00:00:00"/>
    <n v="-1"/>
    <n v="3.1"/>
    <n v="2.5"/>
    <d v="2026-03-20T00:00:00"/>
    <s v="https://www.numbeo.com/food-prices/in/Sydney"/>
    <n v="5312163"/>
    <x v="481"/>
  </r>
  <r>
    <x v="103"/>
    <x v="77"/>
    <s v="AUS"/>
    <s v="Oceania"/>
    <x v="5"/>
    <x v="2"/>
    <d v="2025-12-01T00:00:00"/>
    <x v="8"/>
    <s v="Bananas_1kg"/>
    <s v="Fruits"/>
    <n v="1"/>
    <s v="kg"/>
    <x v="4543"/>
    <x v="60"/>
    <n v="3.82"/>
    <x v="60"/>
    <n v="3.5"/>
    <s v="RBA / RBNZ 2026"/>
    <n v="125.8"/>
    <d v="2025-12-01T00:00:00"/>
    <n v="-1"/>
    <n v="3.1"/>
    <n v="2.5"/>
    <d v="2026-03-20T00:00:00"/>
    <s v="https://www.numbeo.com/food-prices/in/Sydney"/>
    <n v="5312163"/>
    <x v="482"/>
  </r>
  <r>
    <x v="103"/>
    <x v="77"/>
    <s v="AUS"/>
    <s v="Oceania"/>
    <x v="5"/>
    <x v="3"/>
    <d v="2026-01-01T00:00:00"/>
    <x v="8"/>
    <s v="Bananas_1kg"/>
    <s v="Fruits"/>
    <n v="1"/>
    <s v="kg"/>
    <x v="50"/>
    <x v="60"/>
    <n v="3.57"/>
    <x v="60"/>
    <n v="3.5"/>
    <s v="RBA / RBNZ 2026"/>
    <n v="124.2"/>
    <d v="2026-01-01T00:00:00"/>
    <n v="-1"/>
    <n v="3.1"/>
    <n v="2.5"/>
    <d v="2026-03-20T00:00:00"/>
    <s v="https://www.numbeo.com/food-prices/in/Sydney"/>
    <n v="5312163"/>
    <x v="483"/>
  </r>
  <r>
    <x v="103"/>
    <x v="77"/>
    <s v="AUS"/>
    <s v="Oceania"/>
    <x v="5"/>
    <x v="4"/>
    <d v="2026-02-01T00:00:00"/>
    <x v="8"/>
    <s v="Bananas_1kg"/>
    <s v="Fruits"/>
    <n v="1"/>
    <s v="kg"/>
    <x v="3821"/>
    <x v="60"/>
    <n v="3.79"/>
    <x v="60"/>
    <n v="3.5"/>
    <s v="RBA / RBNZ 2026"/>
    <n v="125.3"/>
    <d v="2026-02-01T00:00:00"/>
    <n v="-1"/>
    <n v="3.1"/>
    <n v="2.5"/>
    <d v="2026-03-20T00:00:00"/>
    <s v="https://www.numbeo.com/food-prices/in/Sydney"/>
    <n v="5312163"/>
    <x v="484"/>
  </r>
  <r>
    <x v="103"/>
    <x v="77"/>
    <s v="AUS"/>
    <s v="Oceania"/>
    <x v="5"/>
    <x v="5"/>
    <d v="2026-03-01T00:00:00"/>
    <x v="8"/>
    <s v="Bananas_1kg"/>
    <s v="Fruits"/>
    <n v="1"/>
    <s v="kg"/>
    <x v="242"/>
    <x v="60"/>
    <n v="3.68"/>
    <x v="60"/>
    <n v="3.5"/>
    <s v="RBA / RBNZ 2026"/>
    <n v="126"/>
    <d v="2026-03-01T00:00:00"/>
    <n v="-1"/>
    <n v="3.1"/>
    <n v="2.5"/>
    <d v="2026-03-20T00:00:00"/>
    <s v="https://www.numbeo.com/food-prices/in/Sydney"/>
    <n v="5312163"/>
    <x v="485"/>
  </r>
  <r>
    <x v="103"/>
    <x v="77"/>
    <s v="AUS"/>
    <s v="Oceania"/>
    <x v="5"/>
    <x v="0"/>
    <d v="2025-10-01T00:00:00"/>
    <x v="9"/>
    <s v="Oranges_1kg"/>
    <s v="Fruits"/>
    <n v="1"/>
    <s v="kg"/>
    <x v="126"/>
    <x v="60"/>
    <n v="3.14"/>
    <x v="60"/>
    <n v="3.5"/>
    <s v="RBA / RBNZ 2026"/>
    <n v="127.1"/>
    <d v="2025-10-01T00:00:00"/>
    <n v="-1"/>
    <n v="3.1"/>
    <n v="2.5"/>
    <d v="2026-03-20T00:00:00"/>
    <s v="https://www.numbeo.com/food-prices/in/Sydney"/>
    <n v="5312163"/>
    <x v="480"/>
  </r>
  <r>
    <x v="103"/>
    <x v="77"/>
    <s v="AUS"/>
    <s v="Oceania"/>
    <x v="5"/>
    <x v="1"/>
    <d v="2025-11-01T00:00:00"/>
    <x v="9"/>
    <s v="Oranges_1kg"/>
    <s v="Fruits"/>
    <n v="1"/>
    <s v="kg"/>
    <x v="417"/>
    <x v="60"/>
    <n v="3.46"/>
    <x v="60"/>
    <n v="3.5"/>
    <s v="RBA / RBNZ 2026"/>
    <n v="126.2"/>
    <d v="2025-11-01T00:00:00"/>
    <n v="-1"/>
    <n v="3.1"/>
    <n v="2.5"/>
    <d v="2026-03-20T00:00:00"/>
    <s v="https://www.numbeo.com/food-prices/in/Sydney"/>
    <n v="5312163"/>
    <x v="481"/>
  </r>
  <r>
    <x v="103"/>
    <x v="77"/>
    <s v="AUS"/>
    <s v="Oceania"/>
    <x v="5"/>
    <x v="2"/>
    <d v="2025-12-01T00:00:00"/>
    <x v="9"/>
    <s v="Oranges_1kg"/>
    <s v="Fruits"/>
    <n v="1"/>
    <s v="kg"/>
    <x v="91"/>
    <x v="60"/>
    <n v="3.34"/>
    <x v="60"/>
    <n v="3.5"/>
    <s v="RBA / RBNZ 2026"/>
    <n v="125.8"/>
    <d v="2025-12-01T00:00:00"/>
    <n v="-1"/>
    <n v="3.1"/>
    <n v="2.5"/>
    <d v="2026-03-20T00:00:00"/>
    <s v="https://www.numbeo.com/food-prices/in/Sydney"/>
    <n v="5312163"/>
    <x v="482"/>
  </r>
  <r>
    <x v="103"/>
    <x v="77"/>
    <s v="AUS"/>
    <s v="Oceania"/>
    <x v="5"/>
    <x v="3"/>
    <d v="2026-01-01T00:00:00"/>
    <x v="9"/>
    <s v="Oranges_1kg"/>
    <s v="Fruits"/>
    <n v="1"/>
    <s v="kg"/>
    <x v="4544"/>
    <x v="60"/>
    <n v="3.27"/>
    <x v="60"/>
    <n v="3.5"/>
    <s v="RBA / RBNZ 2026"/>
    <n v="124.2"/>
    <d v="2026-01-01T00:00:00"/>
    <n v="-1"/>
    <n v="3.1"/>
    <n v="2.5"/>
    <d v="2026-03-20T00:00:00"/>
    <s v="https://www.numbeo.com/food-prices/in/Sydney"/>
    <n v="5312163"/>
    <x v="483"/>
  </r>
  <r>
    <x v="103"/>
    <x v="77"/>
    <s v="AUS"/>
    <s v="Oceania"/>
    <x v="5"/>
    <x v="4"/>
    <d v="2026-02-01T00:00:00"/>
    <x v="9"/>
    <s v="Oranges_1kg"/>
    <s v="Fruits"/>
    <n v="1"/>
    <s v="kg"/>
    <x v="91"/>
    <x v="60"/>
    <n v="3.34"/>
    <x v="60"/>
    <n v="3.5"/>
    <s v="RBA / RBNZ 2026"/>
    <n v="125.3"/>
    <d v="2026-02-01T00:00:00"/>
    <n v="-1"/>
    <n v="3.1"/>
    <n v="2.5"/>
    <d v="2026-03-20T00:00:00"/>
    <s v="https://www.numbeo.com/food-prices/in/Sydney"/>
    <n v="5312163"/>
    <x v="484"/>
  </r>
  <r>
    <x v="103"/>
    <x v="77"/>
    <s v="AUS"/>
    <s v="Oceania"/>
    <x v="5"/>
    <x v="5"/>
    <d v="2026-03-01T00:00:00"/>
    <x v="9"/>
    <s v="Oranges_1kg"/>
    <s v="Fruits"/>
    <n v="1"/>
    <s v="kg"/>
    <x v="93"/>
    <x v="60"/>
    <n v="3.38"/>
    <x v="60"/>
    <n v="3.5"/>
    <s v="RBA / RBNZ 2026"/>
    <n v="126"/>
    <d v="2026-03-01T00:00:00"/>
    <n v="-1"/>
    <n v="3.1"/>
    <n v="2.5"/>
    <d v="2026-03-20T00:00:00"/>
    <s v="https://www.numbeo.com/food-prices/in/Sydney"/>
    <n v="5312163"/>
    <x v="485"/>
  </r>
  <r>
    <x v="103"/>
    <x v="77"/>
    <s v="AUS"/>
    <s v="Oceania"/>
    <x v="5"/>
    <x v="0"/>
    <d v="2025-10-01T00:00:00"/>
    <x v="10"/>
    <s v="Tomatoes_1kg"/>
    <s v="Vegetables"/>
    <n v="1"/>
    <s v="kg"/>
    <x v="1817"/>
    <x v="60"/>
    <n v="7.66"/>
    <x v="60"/>
    <n v="3.5"/>
    <s v="RBA / RBNZ 2026"/>
    <n v="127.1"/>
    <d v="2025-10-01T00:00:00"/>
    <n v="-1"/>
    <n v="3.1"/>
    <n v="2.5"/>
    <d v="2026-03-20T00:00:00"/>
    <s v="https://www.numbeo.com/food-prices/in/Sydney"/>
    <n v="5312163"/>
    <x v="480"/>
  </r>
  <r>
    <x v="103"/>
    <x v="77"/>
    <s v="AUS"/>
    <s v="Oceania"/>
    <x v="5"/>
    <x v="1"/>
    <d v="2025-11-01T00:00:00"/>
    <x v="10"/>
    <s v="Tomatoes_1kg"/>
    <s v="Vegetables"/>
    <n v="1"/>
    <s v="kg"/>
    <x v="231"/>
    <x v="60"/>
    <n v="8.49"/>
    <x v="60"/>
    <n v="3.5"/>
    <s v="RBA / RBNZ 2026"/>
    <n v="126.2"/>
    <d v="2025-11-01T00:00:00"/>
    <n v="-1"/>
    <n v="3.1"/>
    <n v="2.5"/>
    <d v="2026-03-20T00:00:00"/>
    <s v="https://www.numbeo.com/food-prices/in/Sydney"/>
    <n v="5312163"/>
    <x v="481"/>
  </r>
  <r>
    <x v="103"/>
    <x v="77"/>
    <s v="AUS"/>
    <s v="Oceania"/>
    <x v="5"/>
    <x v="2"/>
    <d v="2025-12-01T00:00:00"/>
    <x v="10"/>
    <s v="Tomatoes_1kg"/>
    <s v="Vegetables"/>
    <n v="1"/>
    <s v="kg"/>
    <x v="236"/>
    <x v="60"/>
    <n v="8.4"/>
    <x v="60"/>
    <n v="3.5"/>
    <s v="RBA / RBNZ 2026"/>
    <n v="125.8"/>
    <d v="2025-12-01T00:00:00"/>
    <n v="-1"/>
    <n v="3.1"/>
    <n v="2.5"/>
    <d v="2026-03-20T00:00:00"/>
    <s v="https://www.numbeo.com/food-prices/in/Sydney"/>
    <n v="5312163"/>
    <x v="482"/>
  </r>
  <r>
    <x v="103"/>
    <x v="77"/>
    <s v="AUS"/>
    <s v="Oceania"/>
    <x v="5"/>
    <x v="3"/>
    <d v="2026-01-01T00:00:00"/>
    <x v="10"/>
    <s v="Tomatoes_1kg"/>
    <s v="Vegetables"/>
    <n v="1"/>
    <s v="kg"/>
    <x v="315"/>
    <x v="60"/>
    <n v="8.4600000000000009"/>
    <x v="60"/>
    <n v="3.5"/>
    <s v="RBA / RBNZ 2026"/>
    <n v="124.2"/>
    <d v="2026-01-01T00:00:00"/>
    <n v="-1"/>
    <n v="3.1"/>
    <n v="2.5"/>
    <d v="2026-03-20T00:00:00"/>
    <s v="https://www.numbeo.com/food-prices/in/Sydney"/>
    <n v="5312163"/>
    <x v="483"/>
  </r>
  <r>
    <x v="103"/>
    <x v="77"/>
    <s v="AUS"/>
    <s v="Oceania"/>
    <x v="5"/>
    <x v="4"/>
    <d v="2026-02-01T00:00:00"/>
    <x v="10"/>
    <s v="Tomatoes_1kg"/>
    <s v="Vegetables"/>
    <n v="1"/>
    <s v="kg"/>
    <x v="4326"/>
    <x v="60"/>
    <n v="8.25"/>
    <x v="60"/>
    <n v="3.5"/>
    <s v="RBA / RBNZ 2026"/>
    <n v="125.3"/>
    <d v="2026-02-01T00:00:00"/>
    <n v="-1"/>
    <n v="3.1"/>
    <n v="2.5"/>
    <d v="2026-03-20T00:00:00"/>
    <s v="https://www.numbeo.com/food-prices/in/Sydney"/>
    <n v="5312163"/>
    <x v="484"/>
  </r>
  <r>
    <x v="103"/>
    <x v="77"/>
    <s v="AUS"/>
    <s v="Oceania"/>
    <x v="5"/>
    <x v="5"/>
    <d v="2026-03-01T00:00:00"/>
    <x v="10"/>
    <s v="Tomatoes_1kg"/>
    <s v="Vegetables"/>
    <n v="1"/>
    <s v="kg"/>
    <x v="1589"/>
    <x v="60"/>
    <n v="8.27"/>
    <x v="60"/>
    <n v="3.5"/>
    <s v="RBA / RBNZ 2026"/>
    <n v="126"/>
    <d v="2026-03-01T00:00:00"/>
    <n v="-1"/>
    <n v="3.1"/>
    <n v="2.5"/>
    <d v="2026-03-20T00:00:00"/>
    <s v="https://www.numbeo.com/food-prices/in/Sydney"/>
    <n v="5312163"/>
    <x v="485"/>
  </r>
  <r>
    <x v="103"/>
    <x v="77"/>
    <s v="AUS"/>
    <s v="Oceania"/>
    <x v="5"/>
    <x v="0"/>
    <d v="2025-10-01T00:00:00"/>
    <x v="11"/>
    <s v="Potatoes_1kg"/>
    <s v="Vegetables"/>
    <n v="1"/>
    <s v="kg"/>
    <x v="765"/>
    <x v="60"/>
    <n v="2.6"/>
    <x v="60"/>
    <n v="3.5"/>
    <s v="RBA / RBNZ 2026"/>
    <n v="127.1"/>
    <d v="2025-10-01T00:00:00"/>
    <n v="-1"/>
    <n v="3.1"/>
    <n v="2.5"/>
    <d v="2026-03-20T00:00:00"/>
    <s v="https://www.numbeo.com/food-prices/in/Sydney"/>
    <n v="5312163"/>
    <x v="480"/>
  </r>
  <r>
    <x v="103"/>
    <x v="77"/>
    <s v="AUS"/>
    <s v="Oceania"/>
    <x v="5"/>
    <x v="1"/>
    <d v="2025-11-01T00:00:00"/>
    <x v="11"/>
    <s v="Potatoes_1kg"/>
    <s v="Vegetables"/>
    <n v="1"/>
    <s v="kg"/>
    <x v="152"/>
    <x v="60"/>
    <n v="3.03"/>
    <x v="60"/>
    <n v="3.5"/>
    <s v="RBA / RBNZ 2026"/>
    <n v="126.2"/>
    <d v="2025-11-01T00:00:00"/>
    <n v="-1"/>
    <n v="3.1"/>
    <n v="2.5"/>
    <d v="2026-03-20T00:00:00"/>
    <s v="https://www.numbeo.com/food-prices/in/Sydney"/>
    <n v="5312163"/>
    <x v="481"/>
  </r>
  <r>
    <x v="103"/>
    <x v="77"/>
    <s v="AUS"/>
    <s v="Oceania"/>
    <x v="5"/>
    <x v="2"/>
    <d v="2025-12-01T00:00:00"/>
    <x v="11"/>
    <s v="Potatoes_1kg"/>
    <s v="Vegetables"/>
    <n v="1"/>
    <s v="kg"/>
    <x v="2182"/>
    <x v="60"/>
    <n v="3.1"/>
    <x v="60"/>
    <n v="3.5"/>
    <s v="RBA / RBNZ 2026"/>
    <n v="125.8"/>
    <d v="2025-12-01T00:00:00"/>
    <n v="-1"/>
    <n v="3.1"/>
    <n v="2.5"/>
    <d v="2026-03-20T00:00:00"/>
    <s v="https://www.numbeo.com/food-prices/in/Sydney"/>
    <n v="5312163"/>
    <x v="482"/>
  </r>
  <r>
    <x v="103"/>
    <x v="77"/>
    <s v="AUS"/>
    <s v="Oceania"/>
    <x v="5"/>
    <x v="3"/>
    <d v="2026-01-01T00:00:00"/>
    <x v="11"/>
    <s v="Potatoes_1kg"/>
    <s v="Vegetables"/>
    <n v="1"/>
    <s v="kg"/>
    <x v="4162"/>
    <x v="60"/>
    <n v="2.85"/>
    <x v="60"/>
    <n v="3.5"/>
    <s v="RBA / RBNZ 2026"/>
    <n v="124.2"/>
    <d v="2026-01-01T00:00:00"/>
    <n v="-1"/>
    <n v="3.1"/>
    <n v="2.5"/>
    <d v="2026-03-20T00:00:00"/>
    <s v="https://www.numbeo.com/food-prices/in/Sydney"/>
    <n v="5312163"/>
    <x v="483"/>
  </r>
  <r>
    <x v="103"/>
    <x v="77"/>
    <s v="AUS"/>
    <s v="Oceania"/>
    <x v="5"/>
    <x v="4"/>
    <d v="2026-02-01T00:00:00"/>
    <x v="11"/>
    <s v="Potatoes_1kg"/>
    <s v="Vegetables"/>
    <n v="1"/>
    <s v="kg"/>
    <x v="220"/>
    <x v="60"/>
    <n v="2.97"/>
    <x v="60"/>
    <n v="3.5"/>
    <s v="RBA / RBNZ 2026"/>
    <n v="125.3"/>
    <d v="2026-02-01T00:00:00"/>
    <n v="-1"/>
    <n v="3.1"/>
    <n v="2.5"/>
    <d v="2026-03-20T00:00:00"/>
    <s v="https://www.numbeo.com/food-prices/in/Sydney"/>
    <n v="5312163"/>
    <x v="484"/>
  </r>
  <r>
    <x v="103"/>
    <x v="77"/>
    <s v="AUS"/>
    <s v="Oceania"/>
    <x v="5"/>
    <x v="5"/>
    <d v="2026-03-01T00:00:00"/>
    <x v="11"/>
    <s v="Potatoes_1kg"/>
    <s v="Vegetables"/>
    <n v="1"/>
    <s v="kg"/>
    <x v="9"/>
    <x v="60"/>
    <n v="2.9"/>
    <x v="60"/>
    <n v="3.5"/>
    <s v="RBA / RBNZ 2026"/>
    <n v="126"/>
    <d v="2026-03-01T00:00:00"/>
    <n v="-1"/>
    <n v="3.1"/>
    <n v="2.5"/>
    <d v="2026-03-20T00:00:00"/>
    <s v="https://www.numbeo.com/food-prices/in/Sydney"/>
    <n v="5312163"/>
    <x v="485"/>
  </r>
  <r>
    <x v="103"/>
    <x v="77"/>
    <s v="AUS"/>
    <s v="Oceania"/>
    <x v="5"/>
    <x v="0"/>
    <d v="2025-10-01T00:00:00"/>
    <x v="12"/>
    <s v="Onions_1kg"/>
    <s v="Vegetables"/>
    <n v="1"/>
    <s v="kg"/>
    <x v="157"/>
    <x v="60"/>
    <n v="3.07"/>
    <x v="60"/>
    <n v="3.5"/>
    <s v="RBA / RBNZ 2026"/>
    <n v="127.1"/>
    <d v="2025-10-01T00:00:00"/>
    <n v="-1"/>
    <n v="3.1"/>
    <n v="2.5"/>
    <d v="2026-03-20T00:00:00"/>
    <s v="https://www.numbeo.com/food-prices/in/Sydney"/>
    <n v="5312163"/>
    <x v="480"/>
  </r>
  <r>
    <x v="103"/>
    <x v="77"/>
    <s v="AUS"/>
    <s v="Oceania"/>
    <x v="5"/>
    <x v="1"/>
    <d v="2025-11-01T00:00:00"/>
    <x v="12"/>
    <s v="Onions_1kg"/>
    <s v="Vegetables"/>
    <n v="1"/>
    <s v="kg"/>
    <x v="1483"/>
    <x v="60"/>
    <n v="3.47"/>
    <x v="60"/>
    <n v="3.5"/>
    <s v="RBA / RBNZ 2026"/>
    <n v="126.2"/>
    <d v="2025-11-01T00:00:00"/>
    <n v="-1"/>
    <n v="3.1"/>
    <n v="2.5"/>
    <d v="2026-03-20T00:00:00"/>
    <s v="https://www.numbeo.com/food-prices/in/Sydney"/>
    <n v="5312163"/>
    <x v="481"/>
  </r>
  <r>
    <x v="103"/>
    <x v="77"/>
    <s v="AUS"/>
    <s v="Oceania"/>
    <x v="5"/>
    <x v="2"/>
    <d v="2025-12-01T00:00:00"/>
    <x v="12"/>
    <s v="Onions_1kg"/>
    <s v="Vegetables"/>
    <n v="1"/>
    <s v="kg"/>
    <x v="335"/>
    <x v="60"/>
    <n v="3.36"/>
    <x v="60"/>
    <n v="3.5"/>
    <s v="RBA / RBNZ 2026"/>
    <n v="125.8"/>
    <d v="2025-12-01T00:00:00"/>
    <n v="-1"/>
    <n v="3.1"/>
    <n v="2.5"/>
    <d v="2026-03-20T00:00:00"/>
    <s v="https://www.numbeo.com/food-prices/in/Sydney"/>
    <n v="5312163"/>
    <x v="482"/>
  </r>
  <r>
    <x v="103"/>
    <x v="77"/>
    <s v="AUS"/>
    <s v="Oceania"/>
    <x v="5"/>
    <x v="3"/>
    <d v="2026-01-01T00:00:00"/>
    <x v="12"/>
    <s v="Onions_1kg"/>
    <s v="Vegetables"/>
    <n v="1"/>
    <s v="kg"/>
    <x v="4545"/>
    <x v="60"/>
    <n v="3.37"/>
    <x v="60"/>
    <n v="3.5"/>
    <s v="RBA / RBNZ 2026"/>
    <n v="124.2"/>
    <d v="2026-01-01T00:00:00"/>
    <n v="-1"/>
    <n v="3.1"/>
    <n v="2.5"/>
    <d v="2026-03-20T00:00:00"/>
    <s v="https://www.numbeo.com/food-prices/in/Sydney"/>
    <n v="5312163"/>
    <x v="483"/>
  </r>
  <r>
    <x v="103"/>
    <x v="77"/>
    <s v="AUS"/>
    <s v="Oceania"/>
    <x v="5"/>
    <x v="4"/>
    <d v="2026-02-01T00:00:00"/>
    <x v="12"/>
    <s v="Onions_1kg"/>
    <s v="Vegetables"/>
    <n v="1"/>
    <s v="kg"/>
    <x v="1274"/>
    <x v="60"/>
    <n v="3.31"/>
    <x v="60"/>
    <n v="3.5"/>
    <s v="RBA / RBNZ 2026"/>
    <n v="125.3"/>
    <d v="2026-02-01T00:00:00"/>
    <n v="-1"/>
    <n v="3.1"/>
    <n v="2.5"/>
    <d v="2026-03-20T00:00:00"/>
    <s v="https://www.numbeo.com/food-prices/in/Sydney"/>
    <n v="5312163"/>
    <x v="484"/>
  </r>
  <r>
    <x v="103"/>
    <x v="77"/>
    <s v="AUS"/>
    <s v="Oceania"/>
    <x v="5"/>
    <x v="5"/>
    <d v="2026-03-01T00:00:00"/>
    <x v="12"/>
    <s v="Onions_1kg"/>
    <s v="Vegetables"/>
    <n v="1"/>
    <s v="kg"/>
    <x v="1274"/>
    <x v="60"/>
    <n v="3.31"/>
    <x v="60"/>
    <n v="3.5"/>
    <s v="RBA / RBNZ 2026"/>
    <n v="126"/>
    <d v="2026-03-01T00:00:00"/>
    <n v="-1"/>
    <n v="3.1"/>
    <n v="2.5"/>
    <d v="2026-03-20T00:00:00"/>
    <s v="https://www.numbeo.com/food-prices/in/Sydney"/>
    <n v="5312163"/>
    <x v="485"/>
  </r>
  <r>
    <x v="103"/>
    <x v="77"/>
    <s v="AUS"/>
    <s v="Oceania"/>
    <x v="5"/>
    <x v="0"/>
    <d v="2025-10-01T00:00:00"/>
    <x v="13"/>
    <s v="Lettuce_1hd"/>
    <s v="Vegetables"/>
    <n v="1"/>
    <s v="head"/>
    <x v="686"/>
    <x v="60"/>
    <n v="2.33"/>
    <x v="60"/>
    <n v="3.5"/>
    <s v="RBA / RBNZ 2026"/>
    <n v="127.1"/>
    <d v="2025-10-01T00:00:00"/>
    <n v="-1"/>
    <n v="3.1"/>
    <n v="2.5"/>
    <d v="2026-03-20T00:00:00"/>
    <s v="https://www.numbeo.com/food-prices/in/Sydney"/>
    <n v="5312163"/>
    <x v="480"/>
  </r>
  <r>
    <x v="103"/>
    <x v="77"/>
    <s v="AUS"/>
    <s v="Oceania"/>
    <x v="5"/>
    <x v="1"/>
    <d v="2025-11-01T00:00:00"/>
    <x v="13"/>
    <s v="Lettuce_1hd"/>
    <s v="Vegetables"/>
    <n v="1"/>
    <s v="head"/>
    <x v="85"/>
    <x v="60"/>
    <n v="2.73"/>
    <x v="60"/>
    <n v="3.5"/>
    <s v="RBA / RBNZ 2026"/>
    <n v="126.2"/>
    <d v="2025-11-01T00:00:00"/>
    <n v="-1"/>
    <n v="3.1"/>
    <n v="2.5"/>
    <d v="2026-03-20T00:00:00"/>
    <s v="https://www.numbeo.com/food-prices/in/Sydney"/>
    <n v="5312163"/>
    <x v="481"/>
  </r>
  <r>
    <x v="103"/>
    <x v="77"/>
    <s v="AUS"/>
    <s v="Oceania"/>
    <x v="5"/>
    <x v="2"/>
    <d v="2025-12-01T00:00:00"/>
    <x v="13"/>
    <s v="Lettuce_1hd"/>
    <s v="Vegetables"/>
    <n v="1"/>
    <s v="head"/>
    <x v="836"/>
    <x v="60"/>
    <n v="2.67"/>
    <x v="60"/>
    <n v="3.5"/>
    <s v="RBA / RBNZ 2026"/>
    <n v="125.8"/>
    <d v="2025-12-01T00:00:00"/>
    <n v="-1"/>
    <n v="3.1"/>
    <n v="2.5"/>
    <d v="2026-03-20T00:00:00"/>
    <s v="https://www.numbeo.com/food-prices/in/Sydney"/>
    <n v="5312163"/>
    <x v="482"/>
  </r>
  <r>
    <x v="103"/>
    <x v="77"/>
    <s v="AUS"/>
    <s v="Oceania"/>
    <x v="5"/>
    <x v="3"/>
    <d v="2026-01-01T00:00:00"/>
    <x v="13"/>
    <s v="Lettuce_1hd"/>
    <s v="Vegetables"/>
    <n v="1"/>
    <s v="head"/>
    <x v="765"/>
    <x v="60"/>
    <n v="2.6"/>
    <x v="60"/>
    <n v="3.5"/>
    <s v="RBA / RBNZ 2026"/>
    <n v="124.2"/>
    <d v="2026-01-01T00:00:00"/>
    <n v="-1"/>
    <n v="3.1"/>
    <n v="2.5"/>
    <d v="2026-03-20T00:00:00"/>
    <s v="https://www.numbeo.com/food-prices/in/Sydney"/>
    <n v="5312163"/>
    <x v="483"/>
  </r>
  <r>
    <x v="103"/>
    <x v="77"/>
    <s v="AUS"/>
    <s v="Oceania"/>
    <x v="5"/>
    <x v="4"/>
    <d v="2026-02-01T00:00:00"/>
    <x v="13"/>
    <s v="Lettuce_1hd"/>
    <s v="Vegetables"/>
    <n v="1"/>
    <s v="head"/>
    <x v="765"/>
    <x v="60"/>
    <n v="2.6"/>
    <x v="60"/>
    <n v="3.5"/>
    <s v="RBA / RBNZ 2026"/>
    <n v="125.3"/>
    <d v="2026-02-01T00:00:00"/>
    <n v="-1"/>
    <n v="3.1"/>
    <n v="2.5"/>
    <d v="2026-03-20T00:00:00"/>
    <s v="https://www.numbeo.com/food-prices/in/Sydney"/>
    <n v="5312163"/>
    <x v="484"/>
  </r>
  <r>
    <x v="103"/>
    <x v="77"/>
    <s v="AUS"/>
    <s v="Oceania"/>
    <x v="5"/>
    <x v="5"/>
    <d v="2026-03-01T00:00:00"/>
    <x v="13"/>
    <s v="Lettuce_1hd"/>
    <s v="Vegetables"/>
    <n v="1"/>
    <s v="head"/>
    <x v="150"/>
    <x v="60"/>
    <n v="2.62"/>
    <x v="60"/>
    <n v="3.5"/>
    <s v="RBA / RBNZ 2026"/>
    <n v="126"/>
    <d v="2026-03-01T00:00:00"/>
    <n v="-1"/>
    <n v="3.1"/>
    <n v="2.5"/>
    <d v="2026-03-20T00:00:00"/>
    <s v="https://www.numbeo.com/food-prices/in/Sydney"/>
    <n v="5312163"/>
    <x v="485"/>
  </r>
  <r>
    <x v="104"/>
    <x v="77"/>
    <s v="AUS"/>
    <s v="Oceania"/>
    <x v="5"/>
    <x v="0"/>
    <d v="2025-10-01T00:00:00"/>
    <x v="0"/>
    <s v="Milk_1L"/>
    <s v="Dairy"/>
    <n v="1"/>
    <s v="liter"/>
    <x v="256"/>
    <x v="60"/>
    <n v="1.64"/>
    <x v="60"/>
    <n v="3.5"/>
    <s v="RBA / RBNZ 2026"/>
    <n v="127.1"/>
    <d v="2025-10-01T00:00:00"/>
    <n v="-1"/>
    <n v="3.1"/>
    <n v="2.5"/>
    <d v="2026-03-20T00:00:00"/>
    <s v="https://www.numbeo.com/food-prices/in/Melbourne"/>
    <n v="5078193"/>
    <x v="486"/>
  </r>
  <r>
    <x v="104"/>
    <x v="77"/>
    <s v="AUS"/>
    <s v="Oceania"/>
    <x v="5"/>
    <x v="1"/>
    <d v="2025-11-01T00:00:00"/>
    <x v="0"/>
    <s v="Milk_1L"/>
    <s v="Dairy"/>
    <n v="1"/>
    <s v="liter"/>
    <x v="203"/>
    <x v="60"/>
    <n v="1.62"/>
    <x v="60"/>
    <n v="3.5"/>
    <s v="RBA / RBNZ 2026"/>
    <n v="126.2"/>
    <d v="2025-11-01T00:00:00"/>
    <n v="-1"/>
    <n v="3.1"/>
    <n v="2.5"/>
    <d v="2026-03-20T00:00:00"/>
    <s v="https://www.numbeo.com/food-prices/in/Melbourne"/>
    <n v="5078193"/>
    <x v="87"/>
  </r>
  <r>
    <x v="104"/>
    <x v="77"/>
    <s v="AUS"/>
    <s v="Oceania"/>
    <x v="5"/>
    <x v="2"/>
    <d v="2025-12-01T00:00:00"/>
    <x v="0"/>
    <s v="Milk_1L"/>
    <s v="Dairy"/>
    <n v="1"/>
    <s v="liter"/>
    <x v="204"/>
    <x v="60"/>
    <n v="1.67"/>
    <x v="60"/>
    <n v="3.5"/>
    <s v="RBA / RBNZ 2026"/>
    <n v="125.8"/>
    <d v="2025-12-01T00:00:00"/>
    <n v="-1"/>
    <n v="3.1"/>
    <n v="2.5"/>
    <d v="2026-03-20T00:00:00"/>
    <s v="https://www.numbeo.com/food-prices/in/Melbourne"/>
    <n v="5078193"/>
    <x v="394"/>
  </r>
  <r>
    <x v="104"/>
    <x v="77"/>
    <s v="AUS"/>
    <s v="Oceania"/>
    <x v="5"/>
    <x v="3"/>
    <d v="2026-01-01T00:00:00"/>
    <x v="0"/>
    <s v="Milk_1L"/>
    <s v="Dairy"/>
    <n v="1"/>
    <s v="liter"/>
    <x v="142"/>
    <x v="60"/>
    <n v="1.71"/>
    <x v="60"/>
    <n v="3.5"/>
    <s v="RBA / RBNZ 2026"/>
    <n v="124.2"/>
    <d v="2026-01-01T00:00:00"/>
    <n v="-1"/>
    <n v="3.1"/>
    <n v="2.5"/>
    <d v="2026-03-20T00:00:00"/>
    <s v="https://www.numbeo.com/food-prices/in/Melbourne"/>
    <n v="5078193"/>
    <x v="101"/>
  </r>
  <r>
    <x v="104"/>
    <x v="77"/>
    <s v="AUS"/>
    <s v="Oceania"/>
    <x v="5"/>
    <x v="4"/>
    <d v="2026-02-01T00:00:00"/>
    <x v="0"/>
    <s v="Milk_1L"/>
    <s v="Dairy"/>
    <n v="1"/>
    <s v="liter"/>
    <x v="143"/>
    <x v="60"/>
    <n v="1.66"/>
    <x v="60"/>
    <n v="3.5"/>
    <s v="RBA / RBNZ 2026"/>
    <n v="125.3"/>
    <d v="2026-02-01T00:00:00"/>
    <n v="-1"/>
    <n v="3.1"/>
    <n v="2.5"/>
    <d v="2026-03-20T00:00:00"/>
    <s v="https://www.numbeo.com/food-prices/in/Melbourne"/>
    <n v="5078193"/>
    <x v="389"/>
  </r>
  <r>
    <x v="104"/>
    <x v="77"/>
    <s v="AUS"/>
    <s v="Oceania"/>
    <x v="5"/>
    <x v="5"/>
    <d v="2026-03-01T00:00:00"/>
    <x v="0"/>
    <s v="Milk_1L"/>
    <s v="Dairy"/>
    <n v="1"/>
    <s v="liter"/>
    <x v="582"/>
    <x v="60"/>
    <n v="1.7"/>
    <x v="60"/>
    <n v="3.5"/>
    <s v="RBA / RBNZ 2026"/>
    <n v="126"/>
    <d v="2026-03-01T00:00:00"/>
    <n v="-1"/>
    <n v="3.1"/>
    <n v="2.5"/>
    <d v="2026-03-20T00:00:00"/>
    <s v="https://www.numbeo.com/food-prices/in/Melbourne"/>
    <n v="5078193"/>
    <x v="487"/>
  </r>
  <r>
    <x v="104"/>
    <x v="77"/>
    <s v="AUS"/>
    <s v="Oceania"/>
    <x v="5"/>
    <x v="0"/>
    <d v="2025-10-01T00:00:00"/>
    <x v="1"/>
    <s v="Bread_500g"/>
    <s v="Bakery"/>
    <n v="500"/>
    <s v="grams"/>
    <x v="125"/>
    <x v="60"/>
    <n v="2.68"/>
    <x v="60"/>
    <n v="3.5"/>
    <s v="RBA / RBNZ 2026"/>
    <n v="127.1"/>
    <d v="2025-10-01T00:00:00"/>
    <n v="-1"/>
    <n v="3.1"/>
    <n v="2.5"/>
    <d v="2026-03-20T00:00:00"/>
    <s v="https://www.numbeo.com/food-prices/in/Melbourne"/>
    <n v="5078193"/>
    <x v="486"/>
  </r>
  <r>
    <x v="104"/>
    <x v="77"/>
    <s v="AUS"/>
    <s v="Oceania"/>
    <x v="5"/>
    <x v="1"/>
    <d v="2025-11-01T00:00:00"/>
    <x v="1"/>
    <s v="Bread_500g"/>
    <s v="Bakery"/>
    <n v="500"/>
    <s v="grams"/>
    <x v="1173"/>
    <x v="60"/>
    <n v="2.58"/>
    <x v="60"/>
    <n v="3.5"/>
    <s v="RBA / RBNZ 2026"/>
    <n v="126.2"/>
    <d v="2025-11-01T00:00:00"/>
    <n v="-1"/>
    <n v="3.1"/>
    <n v="2.5"/>
    <d v="2026-03-20T00:00:00"/>
    <s v="https://www.numbeo.com/food-prices/in/Melbourne"/>
    <n v="5078193"/>
    <x v="87"/>
  </r>
  <r>
    <x v="104"/>
    <x v="77"/>
    <s v="AUS"/>
    <s v="Oceania"/>
    <x v="5"/>
    <x v="2"/>
    <d v="2025-12-01T00:00:00"/>
    <x v="1"/>
    <s v="Bread_500g"/>
    <s v="Bakery"/>
    <n v="500"/>
    <s v="grams"/>
    <x v="82"/>
    <x v="60"/>
    <n v="2.72"/>
    <x v="60"/>
    <n v="3.5"/>
    <s v="RBA / RBNZ 2026"/>
    <n v="125.8"/>
    <d v="2025-12-01T00:00:00"/>
    <n v="-1"/>
    <n v="3.1"/>
    <n v="2.5"/>
    <d v="2026-03-20T00:00:00"/>
    <s v="https://www.numbeo.com/food-prices/in/Melbourne"/>
    <n v="5078193"/>
    <x v="394"/>
  </r>
  <r>
    <x v="104"/>
    <x v="77"/>
    <s v="AUS"/>
    <s v="Oceania"/>
    <x v="5"/>
    <x v="3"/>
    <d v="2026-01-01T00:00:00"/>
    <x v="1"/>
    <s v="Bread_500g"/>
    <s v="Bakery"/>
    <n v="500"/>
    <s v="grams"/>
    <x v="926"/>
    <x v="60"/>
    <n v="2.57"/>
    <x v="60"/>
    <n v="3.5"/>
    <s v="RBA / RBNZ 2026"/>
    <n v="124.2"/>
    <d v="2026-01-01T00:00:00"/>
    <n v="-1"/>
    <n v="3.1"/>
    <n v="2.5"/>
    <d v="2026-03-20T00:00:00"/>
    <s v="https://www.numbeo.com/food-prices/in/Melbourne"/>
    <n v="5078193"/>
    <x v="101"/>
  </r>
  <r>
    <x v="104"/>
    <x v="77"/>
    <s v="AUS"/>
    <s v="Oceania"/>
    <x v="5"/>
    <x v="4"/>
    <d v="2026-02-01T00:00:00"/>
    <x v="1"/>
    <s v="Bread_500g"/>
    <s v="Bakery"/>
    <n v="500"/>
    <s v="grams"/>
    <x v="85"/>
    <x v="60"/>
    <n v="2.73"/>
    <x v="60"/>
    <n v="3.5"/>
    <s v="RBA / RBNZ 2026"/>
    <n v="125.3"/>
    <d v="2026-02-01T00:00:00"/>
    <n v="-1"/>
    <n v="3.1"/>
    <n v="2.5"/>
    <d v="2026-03-20T00:00:00"/>
    <s v="https://www.numbeo.com/food-prices/in/Melbourne"/>
    <n v="5078193"/>
    <x v="389"/>
  </r>
  <r>
    <x v="104"/>
    <x v="77"/>
    <s v="AUS"/>
    <s v="Oceania"/>
    <x v="5"/>
    <x v="5"/>
    <d v="2026-03-01T00:00:00"/>
    <x v="1"/>
    <s v="Bread_500g"/>
    <s v="Bakery"/>
    <n v="500"/>
    <s v="grams"/>
    <x v="149"/>
    <x v="60"/>
    <n v="2.65"/>
    <x v="60"/>
    <n v="3.5"/>
    <s v="RBA / RBNZ 2026"/>
    <n v="126"/>
    <d v="2026-03-01T00:00:00"/>
    <n v="-1"/>
    <n v="3.1"/>
    <n v="2.5"/>
    <d v="2026-03-20T00:00:00"/>
    <s v="https://www.numbeo.com/food-prices/in/Melbourne"/>
    <n v="5078193"/>
    <x v="487"/>
  </r>
  <r>
    <x v="104"/>
    <x v="77"/>
    <s v="AUS"/>
    <s v="Oceania"/>
    <x v="5"/>
    <x v="0"/>
    <d v="2025-10-01T00:00:00"/>
    <x v="2"/>
    <s v="Rice_1kg"/>
    <s v="Grains"/>
    <n v="1"/>
    <s v="kg"/>
    <x v="1203"/>
    <x v="60"/>
    <n v="2.92"/>
    <x v="60"/>
    <n v="3.5"/>
    <s v="RBA / RBNZ 2026"/>
    <n v="127.1"/>
    <d v="2025-10-01T00:00:00"/>
    <n v="-1"/>
    <n v="3.1"/>
    <n v="2.5"/>
    <d v="2026-03-20T00:00:00"/>
    <s v="https://www.numbeo.com/food-prices/in/Melbourne"/>
    <n v="5078193"/>
    <x v="486"/>
  </r>
  <r>
    <x v="104"/>
    <x v="77"/>
    <s v="AUS"/>
    <s v="Oceania"/>
    <x v="5"/>
    <x v="1"/>
    <d v="2025-11-01T00:00:00"/>
    <x v="2"/>
    <s v="Rice_1kg"/>
    <s v="Grains"/>
    <n v="1"/>
    <s v="kg"/>
    <x v="8"/>
    <x v="60"/>
    <n v="3.01"/>
    <x v="60"/>
    <n v="3.5"/>
    <s v="RBA / RBNZ 2026"/>
    <n v="126.2"/>
    <d v="2025-11-01T00:00:00"/>
    <n v="-1"/>
    <n v="3.1"/>
    <n v="2.5"/>
    <d v="2026-03-20T00:00:00"/>
    <s v="https://www.numbeo.com/food-prices/in/Melbourne"/>
    <n v="5078193"/>
    <x v="87"/>
  </r>
  <r>
    <x v="104"/>
    <x v="77"/>
    <s v="AUS"/>
    <s v="Oceania"/>
    <x v="5"/>
    <x v="2"/>
    <d v="2025-12-01T00:00:00"/>
    <x v="2"/>
    <s v="Rice_1kg"/>
    <s v="Grains"/>
    <n v="1"/>
    <s v="kg"/>
    <x v="129"/>
    <x v="60"/>
    <n v="3.02"/>
    <x v="60"/>
    <n v="3.5"/>
    <s v="RBA / RBNZ 2026"/>
    <n v="125.8"/>
    <d v="2025-12-01T00:00:00"/>
    <n v="-1"/>
    <n v="3.1"/>
    <n v="2.5"/>
    <d v="2026-03-20T00:00:00"/>
    <s v="https://www.numbeo.com/food-prices/in/Melbourne"/>
    <n v="5078193"/>
    <x v="394"/>
  </r>
  <r>
    <x v="104"/>
    <x v="77"/>
    <s v="AUS"/>
    <s v="Oceania"/>
    <x v="5"/>
    <x v="3"/>
    <d v="2026-01-01T00:00:00"/>
    <x v="2"/>
    <s v="Rice_1kg"/>
    <s v="Grains"/>
    <n v="1"/>
    <s v="kg"/>
    <x v="248"/>
    <x v="60"/>
    <n v="2.98"/>
    <x v="60"/>
    <n v="3.5"/>
    <s v="RBA / RBNZ 2026"/>
    <n v="124.2"/>
    <d v="2026-01-01T00:00:00"/>
    <n v="-1"/>
    <n v="3.1"/>
    <n v="2.5"/>
    <d v="2026-03-20T00:00:00"/>
    <s v="https://www.numbeo.com/food-prices/in/Melbourne"/>
    <n v="5078193"/>
    <x v="101"/>
  </r>
  <r>
    <x v="104"/>
    <x v="77"/>
    <s v="AUS"/>
    <s v="Oceania"/>
    <x v="5"/>
    <x v="4"/>
    <d v="2026-02-01T00:00:00"/>
    <x v="2"/>
    <s v="Rice_1kg"/>
    <s v="Grains"/>
    <n v="1"/>
    <s v="kg"/>
    <x v="129"/>
    <x v="60"/>
    <n v="3.02"/>
    <x v="60"/>
    <n v="3.5"/>
    <s v="RBA / RBNZ 2026"/>
    <n v="125.3"/>
    <d v="2026-02-01T00:00:00"/>
    <n v="-1"/>
    <n v="3.1"/>
    <n v="2.5"/>
    <d v="2026-03-20T00:00:00"/>
    <s v="https://www.numbeo.com/food-prices/in/Melbourne"/>
    <n v="5078193"/>
    <x v="389"/>
  </r>
  <r>
    <x v="104"/>
    <x v="77"/>
    <s v="AUS"/>
    <s v="Oceania"/>
    <x v="5"/>
    <x v="5"/>
    <d v="2026-03-01T00:00:00"/>
    <x v="2"/>
    <s v="Rice_1kg"/>
    <s v="Grains"/>
    <n v="1"/>
    <s v="kg"/>
    <x v="221"/>
    <x v="60"/>
    <n v="3.06"/>
    <x v="60"/>
    <n v="3.5"/>
    <s v="RBA / RBNZ 2026"/>
    <n v="126"/>
    <d v="2026-03-01T00:00:00"/>
    <n v="-1"/>
    <n v="3.1"/>
    <n v="2.5"/>
    <d v="2026-03-20T00:00:00"/>
    <s v="https://www.numbeo.com/food-prices/in/Melbourne"/>
    <n v="5078193"/>
    <x v="487"/>
  </r>
  <r>
    <x v="104"/>
    <x v="77"/>
    <s v="AUS"/>
    <s v="Oceania"/>
    <x v="5"/>
    <x v="0"/>
    <d v="2025-10-01T00:00:00"/>
    <x v="3"/>
    <s v="Eggs_12"/>
    <s v="Dairy &amp; Eggs"/>
    <n v="12"/>
    <s v="pieces"/>
    <x v="4546"/>
    <x v="60"/>
    <n v="4.5599999999999996"/>
    <x v="60"/>
    <n v="3.5"/>
    <s v="RBA / RBNZ 2026"/>
    <n v="127.1"/>
    <d v="2025-10-01T00:00:00"/>
    <n v="-1"/>
    <n v="3.1"/>
    <n v="2.5"/>
    <d v="2026-03-20T00:00:00"/>
    <s v="https://www.numbeo.com/food-prices/in/Melbourne"/>
    <n v="5078193"/>
    <x v="486"/>
  </r>
  <r>
    <x v="104"/>
    <x v="77"/>
    <s v="AUS"/>
    <s v="Oceania"/>
    <x v="5"/>
    <x v="1"/>
    <d v="2025-11-01T00:00:00"/>
    <x v="3"/>
    <s v="Eggs_12"/>
    <s v="Dairy &amp; Eggs"/>
    <n v="12"/>
    <s v="pieces"/>
    <x v="4547"/>
    <x v="60"/>
    <n v="4.74"/>
    <x v="60"/>
    <n v="3.5"/>
    <s v="RBA / RBNZ 2026"/>
    <n v="126.2"/>
    <d v="2025-11-01T00:00:00"/>
    <n v="-1"/>
    <n v="3.1"/>
    <n v="2.5"/>
    <d v="2026-03-20T00:00:00"/>
    <s v="https://www.numbeo.com/food-prices/in/Melbourne"/>
    <n v="5078193"/>
    <x v="87"/>
  </r>
  <r>
    <x v="104"/>
    <x v="77"/>
    <s v="AUS"/>
    <s v="Oceania"/>
    <x v="5"/>
    <x v="2"/>
    <d v="2025-12-01T00:00:00"/>
    <x v="3"/>
    <s v="Eggs_12"/>
    <s v="Dairy &amp; Eggs"/>
    <n v="12"/>
    <s v="pieces"/>
    <x v="4126"/>
    <x v="60"/>
    <n v="4.83"/>
    <x v="60"/>
    <n v="3.5"/>
    <s v="RBA / RBNZ 2026"/>
    <n v="125.8"/>
    <d v="2025-12-01T00:00:00"/>
    <n v="-1"/>
    <n v="3.1"/>
    <n v="2.5"/>
    <d v="2026-03-20T00:00:00"/>
    <s v="https://www.numbeo.com/food-prices/in/Melbourne"/>
    <n v="5078193"/>
    <x v="394"/>
  </r>
  <r>
    <x v="104"/>
    <x v="77"/>
    <s v="AUS"/>
    <s v="Oceania"/>
    <x v="5"/>
    <x v="3"/>
    <d v="2026-01-01T00:00:00"/>
    <x v="3"/>
    <s v="Eggs_12"/>
    <s v="Dairy &amp; Eggs"/>
    <n v="12"/>
    <s v="pieces"/>
    <x v="321"/>
    <x v="60"/>
    <n v="4.72"/>
    <x v="60"/>
    <n v="3.5"/>
    <s v="RBA / RBNZ 2026"/>
    <n v="124.2"/>
    <d v="2026-01-01T00:00:00"/>
    <n v="-1"/>
    <n v="3.1"/>
    <n v="2.5"/>
    <d v="2026-03-20T00:00:00"/>
    <s v="https://www.numbeo.com/food-prices/in/Melbourne"/>
    <n v="5078193"/>
    <x v="101"/>
  </r>
  <r>
    <x v="104"/>
    <x v="77"/>
    <s v="AUS"/>
    <s v="Oceania"/>
    <x v="5"/>
    <x v="4"/>
    <d v="2026-02-01T00:00:00"/>
    <x v="3"/>
    <s v="Eggs_12"/>
    <s v="Dairy &amp; Eggs"/>
    <n v="12"/>
    <s v="pieces"/>
    <x v="4548"/>
    <x v="60"/>
    <n v="4.92"/>
    <x v="60"/>
    <n v="3.5"/>
    <s v="RBA / RBNZ 2026"/>
    <n v="125.3"/>
    <d v="2026-02-01T00:00:00"/>
    <n v="-1"/>
    <n v="3.1"/>
    <n v="2.5"/>
    <d v="2026-03-20T00:00:00"/>
    <s v="https://www.numbeo.com/food-prices/in/Melbourne"/>
    <n v="5078193"/>
    <x v="389"/>
  </r>
  <r>
    <x v="104"/>
    <x v="77"/>
    <s v="AUS"/>
    <s v="Oceania"/>
    <x v="5"/>
    <x v="5"/>
    <d v="2026-03-01T00:00:00"/>
    <x v="3"/>
    <s v="Eggs_12"/>
    <s v="Dairy &amp; Eggs"/>
    <n v="12"/>
    <s v="pieces"/>
    <x v="1599"/>
    <x v="60"/>
    <n v="4.84"/>
    <x v="60"/>
    <n v="3.5"/>
    <s v="RBA / RBNZ 2026"/>
    <n v="126"/>
    <d v="2026-03-01T00:00:00"/>
    <n v="-1"/>
    <n v="3.1"/>
    <n v="2.5"/>
    <d v="2026-03-20T00:00:00"/>
    <s v="https://www.numbeo.com/food-prices/in/Melbourne"/>
    <n v="5078193"/>
    <x v="487"/>
  </r>
  <r>
    <x v="104"/>
    <x v="77"/>
    <s v="AUS"/>
    <s v="Oceania"/>
    <x v="5"/>
    <x v="0"/>
    <d v="2025-10-01T00:00:00"/>
    <x v="4"/>
    <s v="Cheese_1kg"/>
    <s v="Dairy"/>
    <n v="1"/>
    <s v="kg"/>
    <x v="330"/>
    <x v="60"/>
    <n v="9.4499999999999993"/>
    <x v="60"/>
    <n v="3.5"/>
    <s v="RBA / RBNZ 2026"/>
    <n v="127.1"/>
    <d v="2025-10-01T00:00:00"/>
    <n v="-1"/>
    <n v="3.1"/>
    <n v="2.5"/>
    <d v="2026-03-20T00:00:00"/>
    <s v="https://www.numbeo.com/food-prices/in/Melbourne"/>
    <n v="5078193"/>
    <x v="486"/>
  </r>
  <r>
    <x v="104"/>
    <x v="77"/>
    <s v="AUS"/>
    <s v="Oceania"/>
    <x v="5"/>
    <x v="1"/>
    <d v="2025-11-01T00:00:00"/>
    <x v="4"/>
    <s v="Cheese_1kg"/>
    <s v="Dairy"/>
    <n v="1"/>
    <s v="kg"/>
    <x v="4549"/>
    <x v="60"/>
    <n v="9.2799999999999994"/>
    <x v="60"/>
    <n v="3.5"/>
    <s v="RBA / RBNZ 2026"/>
    <n v="126.2"/>
    <d v="2025-11-01T00:00:00"/>
    <n v="-1"/>
    <n v="3.1"/>
    <n v="2.5"/>
    <d v="2026-03-20T00:00:00"/>
    <s v="https://www.numbeo.com/food-prices/in/Melbourne"/>
    <n v="5078193"/>
    <x v="87"/>
  </r>
  <r>
    <x v="104"/>
    <x v="77"/>
    <s v="AUS"/>
    <s v="Oceania"/>
    <x v="5"/>
    <x v="2"/>
    <d v="2025-12-01T00:00:00"/>
    <x v="4"/>
    <s v="Cheese_1kg"/>
    <s v="Dairy"/>
    <n v="1"/>
    <s v="kg"/>
    <x v="1083"/>
    <x v="60"/>
    <n v="9.76"/>
    <x v="60"/>
    <n v="3.5"/>
    <s v="RBA / RBNZ 2026"/>
    <n v="125.8"/>
    <d v="2025-12-01T00:00:00"/>
    <n v="-1"/>
    <n v="3.1"/>
    <n v="2.5"/>
    <d v="2026-03-20T00:00:00"/>
    <s v="https://www.numbeo.com/food-prices/in/Melbourne"/>
    <n v="5078193"/>
    <x v="394"/>
  </r>
  <r>
    <x v="104"/>
    <x v="77"/>
    <s v="AUS"/>
    <s v="Oceania"/>
    <x v="5"/>
    <x v="3"/>
    <d v="2026-01-01T00:00:00"/>
    <x v="4"/>
    <s v="Cheese_1kg"/>
    <s v="Dairy"/>
    <n v="1"/>
    <s v="kg"/>
    <x v="672"/>
    <x v="60"/>
    <n v="9.4"/>
    <x v="60"/>
    <n v="3.5"/>
    <s v="RBA / RBNZ 2026"/>
    <n v="124.2"/>
    <d v="2026-01-01T00:00:00"/>
    <n v="-1"/>
    <n v="3.1"/>
    <n v="2.5"/>
    <d v="2026-03-20T00:00:00"/>
    <s v="https://www.numbeo.com/food-prices/in/Melbourne"/>
    <n v="5078193"/>
    <x v="101"/>
  </r>
  <r>
    <x v="104"/>
    <x v="77"/>
    <s v="AUS"/>
    <s v="Oceania"/>
    <x v="5"/>
    <x v="4"/>
    <d v="2026-02-01T00:00:00"/>
    <x v="4"/>
    <s v="Cheese_1kg"/>
    <s v="Dairy"/>
    <n v="1"/>
    <s v="kg"/>
    <x v="333"/>
    <x v="60"/>
    <n v="9.5399999999999991"/>
    <x v="60"/>
    <n v="3.5"/>
    <s v="RBA / RBNZ 2026"/>
    <n v="125.3"/>
    <d v="2026-02-01T00:00:00"/>
    <n v="-1"/>
    <n v="3.1"/>
    <n v="2.5"/>
    <d v="2026-03-20T00:00:00"/>
    <s v="https://www.numbeo.com/food-prices/in/Melbourne"/>
    <n v="5078193"/>
    <x v="389"/>
  </r>
  <r>
    <x v="104"/>
    <x v="77"/>
    <s v="AUS"/>
    <s v="Oceania"/>
    <x v="5"/>
    <x v="5"/>
    <d v="2026-03-01T00:00:00"/>
    <x v="4"/>
    <s v="Cheese_1kg"/>
    <s v="Dairy"/>
    <n v="1"/>
    <s v="kg"/>
    <x v="332"/>
    <x v="60"/>
    <n v="9.66"/>
    <x v="60"/>
    <n v="3.5"/>
    <s v="RBA / RBNZ 2026"/>
    <n v="126"/>
    <d v="2026-03-01T00:00:00"/>
    <n v="-1"/>
    <n v="3.1"/>
    <n v="2.5"/>
    <d v="2026-03-20T00:00:00"/>
    <s v="https://www.numbeo.com/food-prices/in/Melbourne"/>
    <n v="5078193"/>
    <x v="487"/>
  </r>
  <r>
    <x v="104"/>
    <x v="77"/>
    <s v="AUS"/>
    <s v="Oceania"/>
    <x v="5"/>
    <x v="0"/>
    <d v="2025-10-01T00:00:00"/>
    <x v="5"/>
    <s v="Chicken_1kg"/>
    <s v="Meat"/>
    <n v="1"/>
    <s v="kg"/>
    <x v="230"/>
    <x v="60"/>
    <n v="8.9"/>
    <x v="60"/>
    <n v="3.5"/>
    <s v="RBA / RBNZ 2026"/>
    <n v="127.1"/>
    <d v="2025-10-01T00:00:00"/>
    <n v="-1"/>
    <n v="3.1"/>
    <n v="2.5"/>
    <d v="2026-03-20T00:00:00"/>
    <s v="https://www.numbeo.com/food-prices/in/Melbourne"/>
    <n v="5078193"/>
    <x v="486"/>
  </r>
  <r>
    <x v="104"/>
    <x v="77"/>
    <s v="AUS"/>
    <s v="Oceania"/>
    <x v="5"/>
    <x v="1"/>
    <d v="2025-11-01T00:00:00"/>
    <x v="5"/>
    <s v="Chicken_1kg"/>
    <s v="Meat"/>
    <n v="1"/>
    <s v="kg"/>
    <x v="4550"/>
    <x v="60"/>
    <n v="8.5299999999999994"/>
    <x v="60"/>
    <n v="3.5"/>
    <s v="RBA / RBNZ 2026"/>
    <n v="126.2"/>
    <d v="2025-11-01T00:00:00"/>
    <n v="-1"/>
    <n v="3.1"/>
    <n v="2.5"/>
    <d v="2026-03-20T00:00:00"/>
    <s v="https://www.numbeo.com/food-prices/in/Melbourne"/>
    <n v="5078193"/>
    <x v="87"/>
  </r>
  <r>
    <x v="104"/>
    <x v="77"/>
    <s v="AUS"/>
    <s v="Oceania"/>
    <x v="5"/>
    <x v="2"/>
    <d v="2025-12-01T00:00:00"/>
    <x v="5"/>
    <s v="Chicken_1kg"/>
    <s v="Meat"/>
    <n v="1"/>
    <s v="kg"/>
    <x v="1573"/>
    <x v="60"/>
    <n v="8.6999999999999993"/>
    <x v="60"/>
    <n v="3.5"/>
    <s v="RBA / RBNZ 2026"/>
    <n v="125.8"/>
    <d v="2025-12-01T00:00:00"/>
    <n v="-1"/>
    <n v="3.1"/>
    <n v="2.5"/>
    <d v="2026-03-20T00:00:00"/>
    <s v="https://www.numbeo.com/food-prices/in/Melbourne"/>
    <n v="5078193"/>
    <x v="394"/>
  </r>
  <r>
    <x v="104"/>
    <x v="77"/>
    <s v="AUS"/>
    <s v="Oceania"/>
    <x v="5"/>
    <x v="3"/>
    <d v="2026-01-01T00:00:00"/>
    <x v="5"/>
    <s v="Chicken_1kg"/>
    <s v="Meat"/>
    <n v="1"/>
    <s v="kg"/>
    <x v="3813"/>
    <x v="60"/>
    <n v="8.8800000000000008"/>
    <x v="60"/>
    <n v="3.5"/>
    <s v="RBA / RBNZ 2026"/>
    <n v="124.2"/>
    <d v="2026-01-01T00:00:00"/>
    <n v="-1"/>
    <n v="3.1"/>
    <n v="2.5"/>
    <d v="2026-03-20T00:00:00"/>
    <s v="https://www.numbeo.com/food-prices/in/Melbourne"/>
    <n v="5078193"/>
    <x v="101"/>
  </r>
  <r>
    <x v="104"/>
    <x v="77"/>
    <s v="AUS"/>
    <s v="Oceania"/>
    <x v="5"/>
    <x v="4"/>
    <d v="2026-02-01T00:00:00"/>
    <x v="5"/>
    <s v="Chicken_1kg"/>
    <s v="Meat"/>
    <n v="1"/>
    <s v="kg"/>
    <x v="4123"/>
    <x v="60"/>
    <n v="8.77"/>
    <x v="60"/>
    <n v="3.5"/>
    <s v="RBA / RBNZ 2026"/>
    <n v="125.3"/>
    <d v="2026-02-01T00:00:00"/>
    <n v="-1"/>
    <n v="3.1"/>
    <n v="2.5"/>
    <d v="2026-03-20T00:00:00"/>
    <s v="https://www.numbeo.com/food-prices/in/Melbourne"/>
    <n v="5078193"/>
    <x v="389"/>
  </r>
  <r>
    <x v="104"/>
    <x v="77"/>
    <s v="AUS"/>
    <s v="Oceania"/>
    <x v="5"/>
    <x v="5"/>
    <d v="2026-03-01T00:00:00"/>
    <x v="5"/>
    <s v="Chicken_1kg"/>
    <s v="Meat"/>
    <n v="1"/>
    <s v="kg"/>
    <x v="4551"/>
    <x v="60"/>
    <n v="8.85"/>
    <x v="60"/>
    <n v="3.5"/>
    <s v="RBA / RBNZ 2026"/>
    <n v="126"/>
    <d v="2026-03-01T00:00:00"/>
    <n v="-1"/>
    <n v="3.1"/>
    <n v="2.5"/>
    <d v="2026-03-20T00:00:00"/>
    <s v="https://www.numbeo.com/food-prices/in/Melbourne"/>
    <n v="5078193"/>
    <x v="487"/>
  </r>
  <r>
    <x v="104"/>
    <x v="77"/>
    <s v="AUS"/>
    <s v="Oceania"/>
    <x v="5"/>
    <x v="0"/>
    <d v="2025-10-01T00:00:00"/>
    <x v="6"/>
    <s v="Beef_1kg"/>
    <s v="Meat"/>
    <n v="1"/>
    <s v="kg"/>
    <x v="4552"/>
    <x v="60"/>
    <n v="21.68"/>
    <x v="60"/>
    <n v="3.5"/>
    <s v="RBA / RBNZ 2026"/>
    <n v="127.1"/>
    <d v="2025-10-01T00:00:00"/>
    <n v="-1"/>
    <n v="3.1"/>
    <n v="2.5"/>
    <d v="2026-03-20T00:00:00"/>
    <s v="https://www.numbeo.com/food-prices/in/Melbourne"/>
    <n v="5078193"/>
    <x v="486"/>
  </r>
  <r>
    <x v="104"/>
    <x v="77"/>
    <s v="AUS"/>
    <s v="Oceania"/>
    <x v="5"/>
    <x v="1"/>
    <d v="2025-11-01T00:00:00"/>
    <x v="6"/>
    <s v="Beef_1kg"/>
    <s v="Meat"/>
    <n v="1"/>
    <s v="kg"/>
    <x v="4553"/>
    <x v="60"/>
    <n v="21.66"/>
    <x v="60"/>
    <n v="3.5"/>
    <s v="RBA / RBNZ 2026"/>
    <n v="126.2"/>
    <d v="2025-11-01T00:00:00"/>
    <n v="-1"/>
    <n v="3.1"/>
    <n v="2.5"/>
    <d v="2026-03-20T00:00:00"/>
    <s v="https://www.numbeo.com/food-prices/in/Melbourne"/>
    <n v="5078193"/>
    <x v="87"/>
  </r>
  <r>
    <x v="104"/>
    <x v="77"/>
    <s v="AUS"/>
    <s v="Oceania"/>
    <x v="5"/>
    <x v="2"/>
    <d v="2025-12-01T00:00:00"/>
    <x v="6"/>
    <s v="Beef_1kg"/>
    <s v="Meat"/>
    <n v="1"/>
    <s v="kg"/>
    <x v="4554"/>
    <x v="60"/>
    <n v="21.48"/>
    <x v="60"/>
    <n v="3.5"/>
    <s v="RBA / RBNZ 2026"/>
    <n v="125.8"/>
    <d v="2025-12-01T00:00:00"/>
    <n v="-1"/>
    <n v="3.1"/>
    <n v="2.5"/>
    <d v="2026-03-20T00:00:00"/>
    <s v="https://www.numbeo.com/food-prices/in/Melbourne"/>
    <n v="5078193"/>
    <x v="394"/>
  </r>
  <r>
    <x v="104"/>
    <x v="77"/>
    <s v="AUS"/>
    <s v="Oceania"/>
    <x v="5"/>
    <x v="3"/>
    <d v="2026-01-01T00:00:00"/>
    <x v="6"/>
    <s v="Beef_1kg"/>
    <s v="Meat"/>
    <n v="1"/>
    <s v="kg"/>
    <x v="4555"/>
    <x v="60"/>
    <n v="22.43"/>
    <x v="60"/>
    <n v="3.5"/>
    <s v="RBA / RBNZ 2026"/>
    <n v="124.2"/>
    <d v="2026-01-01T00:00:00"/>
    <n v="-1"/>
    <n v="3.1"/>
    <n v="2.5"/>
    <d v="2026-03-20T00:00:00"/>
    <s v="https://www.numbeo.com/food-prices/in/Melbourne"/>
    <n v="5078193"/>
    <x v="101"/>
  </r>
  <r>
    <x v="104"/>
    <x v="77"/>
    <s v="AUS"/>
    <s v="Oceania"/>
    <x v="5"/>
    <x v="4"/>
    <d v="2026-02-01T00:00:00"/>
    <x v="6"/>
    <s v="Beef_1kg"/>
    <s v="Meat"/>
    <n v="1"/>
    <s v="kg"/>
    <x v="4556"/>
    <x v="60"/>
    <n v="21.56"/>
    <x v="60"/>
    <n v="3.5"/>
    <s v="RBA / RBNZ 2026"/>
    <n v="125.3"/>
    <d v="2026-02-01T00:00:00"/>
    <n v="-1"/>
    <n v="3.1"/>
    <n v="2.5"/>
    <d v="2026-03-20T00:00:00"/>
    <s v="https://www.numbeo.com/food-prices/in/Melbourne"/>
    <n v="5078193"/>
    <x v="389"/>
  </r>
  <r>
    <x v="104"/>
    <x v="77"/>
    <s v="AUS"/>
    <s v="Oceania"/>
    <x v="5"/>
    <x v="5"/>
    <d v="2026-03-01T00:00:00"/>
    <x v="6"/>
    <s v="Beef_1kg"/>
    <s v="Meat"/>
    <n v="1"/>
    <s v="kg"/>
    <x v="4557"/>
    <x v="60"/>
    <n v="22.07"/>
    <x v="60"/>
    <n v="3.5"/>
    <s v="RBA / RBNZ 2026"/>
    <n v="126"/>
    <d v="2026-03-01T00:00:00"/>
    <n v="-1"/>
    <n v="3.1"/>
    <n v="2.5"/>
    <d v="2026-03-20T00:00:00"/>
    <s v="https://www.numbeo.com/food-prices/in/Melbourne"/>
    <n v="5078193"/>
    <x v="487"/>
  </r>
  <r>
    <x v="104"/>
    <x v="77"/>
    <s v="AUS"/>
    <s v="Oceania"/>
    <x v="5"/>
    <x v="0"/>
    <d v="2025-10-01T00:00:00"/>
    <x v="7"/>
    <s v="Apples_1kg"/>
    <s v="Fruits"/>
    <n v="1"/>
    <s v="kg"/>
    <x v="57"/>
    <x v="60"/>
    <n v="3.21"/>
    <x v="60"/>
    <n v="3.5"/>
    <s v="RBA / RBNZ 2026"/>
    <n v="127.1"/>
    <d v="2025-10-01T00:00:00"/>
    <n v="-1"/>
    <n v="3.1"/>
    <n v="2.5"/>
    <d v="2026-03-20T00:00:00"/>
    <s v="https://www.numbeo.com/food-prices/in/Melbourne"/>
    <n v="5078193"/>
    <x v="486"/>
  </r>
  <r>
    <x v="104"/>
    <x v="77"/>
    <s v="AUS"/>
    <s v="Oceania"/>
    <x v="5"/>
    <x v="1"/>
    <d v="2025-11-01T00:00:00"/>
    <x v="7"/>
    <s v="Apples_1kg"/>
    <s v="Fruits"/>
    <n v="1"/>
    <s v="kg"/>
    <x v="1773"/>
    <x v="60"/>
    <n v="3.42"/>
    <x v="60"/>
    <n v="3.5"/>
    <s v="RBA / RBNZ 2026"/>
    <n v="126.2"/>
    <d v="2025-11-01T00:00:00"/>
    <n v="-1"/>
    <n v="3.1"/>
    <n v="2.5"/>
    <d v="2026-03-20T00:00:00"/>
    <s v="https://www.numbeo.com/food-prices/in/Melbourne"/>
    <n v="5078193"/>
    <x v="87"/>
  </r>
  <r>
    <x v="104"/>
    <x v="77"/>
    <s v="AUS"/>
    <s v="Oceania"/>
    <x v="5"/>
    <x v="2"/>
    <d v="2025-12-01T00:00:00"/>
    <x v="7"/>
    <s v="Apples_1kg"/>
    <s v="Fruits"/>
    <n v="1"/>
    <s v="kg"/>
    <x v="3820"/>
    <x v="60"/>
    <n v="3.6"/>
    <x v="60"/>
    <n v="3.5"/>
    <s v="RBA / RBNZ 2026"/>
    <n v="125.8"/>
    <d v="2025-12-01T00:00:00"/>
    <n v="-1"/>
    <n v="3.1"/>
    <n v="2.5"/>
    <d v="2026-03-20T00:00:00"/>
    <s v="https://www.numbeo.com/food-prices/in/Melbourne"/>
    <n v="5078193"/>
    <x v="394"/>
  </r>
  <r>
    <x v="104"/>
    <x v="77"/>
    <s v="AUS"/>
    <s v="Oceania"/>
    <x v="5"/>
    <x v="3"/>
    <d v="2026-01-01T00:00:00"/>
    <x v="7"/>
    <s v="Apples_1kg"/>
    <s v="Fruits"/>
    <n v="1"/>
    <s v="kg"/>
    <x v="123"/>
    <x v="60"/>
    <n v="3.4"/>
    <x v="60"/>
    <n v="3.5"/>
    <s v="RBA / RBNZ 2026"/>
    <n v="124.2"/>
    <d v="2026-01-01T00:00:00"/>
    <n v="-1"/>
    <n v="3.1"/>
    <n v="2.5"/>
    <d v="2026-03-20T00:00:00"/>
    <s v="https://www.numbeo.com/food-prices/in/Melbourne"/>
    <n v="5078193"/>
    <x v="101"/>
  </r>
  <r>
    <x v="104"/>
    <x v="77"/>
    <s v="AUS"/>
    <s v="Oceania"/>
    <x v="5"/>
    <x v="4"/>
    <d v="2026-02-01T00:00:00"/>
    <x v="7"/>
    <s v="Apples_1kg"/>
    <s v="Fruits"/>
    <n v="1"/>
    <s v="kg"/>
    <x v="19"/>
    <x v="60"/>
    <n v="3.44"/>
    <x v="60"/>
    <n v="3.5"/>
    <s v="RBA / RBNZ 2026"/>
    <n v="125.3"/>
    <d v="2026-02-01T00:00:00"/>
    <n v="-1"/>
    <n v="3.1"/>
    <n v="2.5"/>
    <d v="2026-03-20T00:00:00"/>
    <s v="https://www.numbeo.com/food-prices/in/Melbourne"/>
    <n v="5078193"/>
    <x v="389"/>
  </r>
  <r>
    <x v="104"/>
    <x v="77"/>
    <s v="AUS"/>
    <s v="Oceania"/>
    <x v="5"/>
    <x v="5"/>
    <d v="2026-03-01T00:00:00"/>
    <x v="7"/>
    <s v="Apples_1kg"/>
    <s v="Fruits"/>
    <n v="1"/>
    <s v="kg"/>
    <x v="417"/>
    <x v="60"/>
    <n v="3.46"/>
    <x v="60"/>
    <n v="3.5"/>
    <s v="RBA / RBNZ 2026"/>
    <n v="126"/>
    <d v="2026-03-01T00:00:00"/>
    <n v="-1"/>
    <n v="3.1"/>
    <n v="2.5"/>
    <d v="2026-03-20T00:00:00"/>
    <s v="https://www.numbeo.com/food-prices/in/Melbourne"/>
    <n v="5078193"/>
    <x v="487"/>
  </r>
  <r>
    <x v="104"/>
    <x v="77"/>
    <s v="AUS"/>
    <s v="Oceania"/>
    <x v="5"/>
    <x v="0"/>
    <d v="2025-10-01T00:00:00"/>
    <x v="8"/>
    <s v="Bananas_1kg"/>
    <s v="Fruits"/>
    <n v="1"/>
    <s v="kg"/>
    <x v="126"/>
    <x v="60"/>
    <n v="3.14"/>
    <x v="60"/>
    <n v="3.5"/>
    <s v="RBA / RBNZ 2026"/>
    <n v="127.1"/>
    <d v="2025-10-01T00:00:00"/>
    <n v="-1"/>
    <n v="3.1"/>
    <n v="2.5"/>
    <d v="2026-03-20T00:00:00"/>
    <s v="https://www.numbeo.com/food-prices/in/Melbourne"/>
    <n v="5078193"/>
    <x v="486"/>
  </r>
  <r>
    <x v="104"/>
    <x v="77"/>
    <s v="AUS"/>
    <s v="Oceania"/>
    <x v="5"/>
    <x v="1"/>
    <d v="2025-11-01T00:00:00"/>
    <x v="8"/>
    <s v="Bananas_1kg"/>
    <s v="Fruits"/>
    <n v="1"/>
    <s v="kg"/>
    <x v="91"/>
    <x v="60"/>
    <n v="3.34"/>
    <x v="60"/>
    <n v="3.5"/>
    <s v="RBA / RBNZ 2026"/>
    <n v="126.2"/>
    <d v="2025-11-01T00:00:00"/>
    <n v="-1"/>
    <n v="3.1"/>
    <n v="2.5"/>
    <d v="2026-03-20T00:00:00"/>
    <s v="https://www.numbeo.com/food-prices/in/Melbourne"/>
    <n v="5078193"/>
    <x v="87"/>
  </r>
  <r>
    <x v="104"/>
    <x v="77"/>
    <s v="AUS"/>
    <s v="Oceania"/>
    <x v="5"/>
    <x v="2"/>
    <d v="2025-12-01T00:00:00"/>
    <x v="8"/>
    <s v="Bananas_1kg"/>
    <s v="Fruits"/>
    <n v="1"/>
    <s v="kg"/>
    <x v="54"/>
    <x v="60"/>
    <n v="3.35"/>
    <x v="60"/>
    <n v="3.5"/>
    <s v="RBA / RBNZ 2026"/>
    <n v="125.8"/>
    <d v="2025-12-01T00:00:00"/>
    <n v="-1"/>
    <n v="3.1"/>
    <n v="2.5"/>
    <d v="2026-03-20T00:00:00"/>
    <s v="https://www.numbeo.com/food-prices/in/Melbourne"/>
    <n v="5078193"/>
    <x v="394"/>
  </r>
  <r>
    <x v="104"/>
    <x v="77"/>
    <s v="AUS"/>
    <s v="Oceania"/>
    <x v="5"/>
    <x v="3"/>
    <d v="2026-01-01T00:00:00"/>
    <x v="8"/>
    <s v="Bananas_1kg"/>
    <s v="Fruits"/>
    <n v="1"/>
    <s v="kg"/>
    <x v="1235"/>
    <x v="60"/>
    <n v="3.39"/>
    <x v="60"/>
    <n v="3.5"/>
    <s v="RBA / RBNZ 2026"/>
    <n v="124.2"/>
    <d v="2026-01-01T00:00:00"/>
    <n v="-1"/>
    <n v="3.1"/>
    <n v="2.5"/>
    <d v="2026-03-20T00:00:00"/>
    <s v="https://www.numbeo.com/food-prices/in/Melbourne"/>
    <n v="5078193"/>
    <x v="101"/>
  </r>
  <r>
    <x v="104"/>
    <x v="77"/>
    <s v="AUS"/>
    <s v="Oceania"/>
    <x v="5"/>
    <x v="4"/>
    <d v="2026-02-01T00:00:00"/>
    <x v="8"/>
    <s v="Bananas_1kg"/>
    <s v="Fruits"/>
    <n v="1"/>
    <s v="kg"/>
    <x v="4541"/>
    <x v="60"/>
    <n v="3.43"/>
    <x v="60"/>
    <n v="3.5"/>
    <s v="RBA / RBNZ 2026"/>
    <n v="125.3"/>
    <d v="2026-02-01T00:00:00"/>
    <n v="-1"/>
    <n v="3.1"/>
    <n v="2.5"/>
    <d v="2026-03-20T00:00:00"/>
    <s v="https://www.numbeo.com/food-prices/in/Melbourne"/>
    <n v="5078193"/>
    <x v="389"/>
  </r>
  <r>
    <x v="104"/>
    <x v="77"/>
    <s v="AUS"/>
    <s v="Oceania"/>
    <x v="5"/>
    <x v="5"/>
    <d v="2026-03-01T00:00:00"/>
    <x v="8"/>
    <s v="Bananas_1kg"/>
    <s v="Fruits"/>
    <n v="1"/>
    <s v="kg"/>
    <x v="123"/>
    <x v="60"/>
    <n v="3.4"/>
    <x v="60"/>
    <n v="3.5"/>
    <s v="RBA / RBNZ 2026"/>
    <n v="126"/>
    <d v="2026-03-01T00:00:00"/>
    <n v="-1"/>
    <n v="3.1"/>
    <n v="2.5"/>
    <d v="2026-03-20T00:00:00"/>
    <s v="https://www.numbeo.com/food-prices/in/Melbourne"/>
    <n v="5078193"/>
    <x v="487"/>
  </r>
  <r>
    <x v="104"/>
    <x v="77"/>
    <s v="AUS"/>
    <s v="Oceania"/>
    <x v="5"/>
    <x v="0"/>
    <d v="2025-10-01T00:00:00"/>
    <x v="9"/>
    <s v="Oranges_1kg"/>
    <s v="Fruits"/>
    <n v="1"/>
    <s v="kg"/>
    <x v="1203"/>
    <x v="60"/>
    <n v="2.92"/>
    <x v="60"/>
    <n v="3.5"/>
    <s v="RBA / RBNZ 2026"/>
    <n v="127.1"/>
    <d v="2025-10-01T00:00:00"/>
    <n v="-1"/>
    <n v="3.1"/>
    <n v="2.5"/>
    <d v="2026-03-20T00:00:00"/>
    <s v="https://www.numbeo.com/food-prices/in/Melbourne"/>
    <n v="5078193"/>
    <x v="486"/>
  </r>
  <r>
    <x v="104"/>
    <x v="77"/>
    <s v="AUS"/>
    <s v="Oceania"/>
    <x v="5"/>
    <x v="1"/>
    <d v="2025-11-01T00:00:00"/>
    <x v="9"/>
    <s v="Oranges_1kg"/>
    <s v="Fruits"/>
    <n v="1"/>
    <s v="kg"/>
    <x v="904"/>
    <x v="60"/>
    <n v="3.24"/>
    <x v="60"/>
    <n v="3.5"/>
    <s v="RBA / RBNZ 2026"/>
    <n v="126.2"/>
    <d v="2025-11-01T00:00:00"/>
    <n v="-1"/>
    <n v="3.1"/>
    <n v="2.5"/>
    <d v="2026-03-20T00:00:00"/>
    <s v="https://www.numbeo.com/food-prices/in/Melbourne"/>
    <n v="5078193"/>
    <x v="87"/>
  </r>
  <r>
    <x v="104"/>
    <x v="77"/>
    <s v="AUS"/>
    <s v="Oceania"/>
    <x v="5"/>
    <x v="2"/>
    <d v="2025-12-01T00:00:00"/>
    <x v="9"/>
    <s v="Oranges_1kg"/>
    <s v="Fruits"/>
    <n v="1"/>
    <s v="kg"/>
    <x v="389"/>
    <x v="60"/>
    <n v="3.23"/>
    <x v="60"/>
    <n v="3.5"/>
    <s v="RBA / RBNZ 2026"/>
    <n v="125.8"/>
    <d v="2025-12-01T00:00:00"/>
    <n v="-1"/>
    <n v="3.1"/>
    <n v="2.5"/>
    <d v="2026-03-20T00:00:00"/>
    <s v="https://www.numbeo.com/food-prices/in/Melbourne"/>
    <n v="5078193"/>
    <x v="394"/>
  </r>
  <r>
    <x v="104"/>
    <x v="77"/>
    <s v="AUS"/>
    <s v="Oceania"/>
    <x v="5"/>
    <x v="3"/>
    <d v="2026-01-01T00:00:00"/>
    <x v="9"/>
    <s v="Oranges_1kg"/>
    <s v="Fruits"/>
    <n v="1"/>
    <s v="kg"/>
    <x v="122"/>
    <x v="60"/>
    <n v="3.09"/>
    <x v="60"/>
    <n v="3.5"/>
    <s v="RBA / RBNZ 2026"/>
    <n v="124.2"/>
    <d v="2026-01-01T00:00:00"/>
    <n v="-1"/>
    <n v="3.1"/>
    <n v="2.5"/>
    <d v="2026-03-20T00:00:00"/>
    <s v="https://www.numbeo.com/food-prices/in/Melbourne"/>
    <n v="5078193"/>
    <x v="101"/>
  </r>
  <r>
    <x v="104"/>
    <x v="77"/>
    <s v="AUS"/>
    <s v="Oceania"/>
    <x v="5"/>
    <x v="4"/>
    <d v="2026-02-01T00:00:00"/>
    <x v="9"/>
    <s v="Oranges_1kg"/>
    <s v="Fruits"/>
    <n v="1"/>
    <s v="kg"/>
    <x v="1234"/>
    <x v="60"/>
    <n v="3.13"/>
    <x v="60"/>
    <n v="3.5"/>
    <s v="RBA / RBNZ 2026"/>
    <n v="125.3"/>
    <d v="2026-02-01T00:00:00"/>
    <n v="-1"/>
    <n v="3.1"/>
    <n v="2.5"/>
    <d v="2026-03-20T00:00:00"/>
    <s v="https://www.numbeo.com/food-prices/in/Melbourne"/>
    <n v="5078193"/>
    <x v="389"/>
  </r>
  <r>
    <x v="104"/>
    <x v="77"/>
    <s v="AUS"/>
    <s v="Oceania"/>
    <x v="5"/>
    <x v="5"/>
    <d v="2026-03-01T00:00:00"/>
    <x v="9"/>
    <s v="Oranges_1kg"/>
    <s v="Fruits"/>
    <n v="1"/>
    <s v="kg"/>
    <x v="2132"/>
    <x v="60"/>
    <n v="3.12"/>
    <x v="60"/>
    <n v="3.5"/>
    <s v="RBA / RBNZ 2026"/>
    <n v="126"/>
    <d v="2026-03-01T00:00:00"/>
    <n v="-1"/>
    <n v="3.1"/>
    <n v="2.5"/>
    <d v="2026-03-20T00:00:00"/>
    <s v="https://www.numbeo.com/food-prices/in/Melbourne"/>
    <n v="5078193"/>
    <x v="487"/>
  </r>
  <r>
    <x v="104"/>
    <x v="77"/>
    <s v="AUS"/>
    <s v="Oceania"/>
    <x v="5"/>
    <x v="0"/>
    <d v="2025-10-01T00:00:00"/>
    <x v="10"/>
    <s v="Tomatoes_1kg"/>
    <s v="Vegetables"/>
    <n v="1"/>
    <s v="kg"/>
    <x v="4558"/>
    <x v="60"/>
    <n v="7.13"/>
    <x v="60"/>
    <n v="3.5"/>
    <s v="RBA / RBNZ 2026"/>
    <n v="127.1"/>
    <d v="2025-10-01T00:00:00"/>
    <n v="-1"/>
    <n v="3.1"/>
    <n v="2.5"/>
    <d v="2026-03-20T00:00:00"/>
    <s v="https://www.numbeo.com/food-prices/in/Melbourne"/>
    <n v="5078193"/>
    <x v="486"/>
  </r>
  <r>
    <x v="104"/>
    <x v="77"/>
    <s v="AUS"/>
    <s v="Oceania"/>
    <x v="5"/>
    <x v="1"/>
    <d v="2025-11-01T00:00:00"/>
    <x v="10"/>
    <s v="Tomatoes_1kg"/>
    <s v="Vegetables"/>
    <n v="1"/>
    <s v="kg"/>
    <x v="1430"/>
    <x v="60"/>
    <n v="7.69"/>
    <x v="60"/>
    <n v="3.5"/>
    <s v="RBA / RBNZ 2026"/>
    <n v="126.2"/>
    <d v="2025-11-01T00:00:00"/>
    <n v="-1"/>
    <n v="3.1"/>
    <n v="2.5"/>
    <d v="2026-03-20T00:00:00"/>
    <s v="https://www.numbeo.com/food-prices/in/Melbourne"/>
    <n v="5078193"/>
    <x v="87"/>
  </r>
  <r>
    <x v="104"/>
    <x v="77"/>
    <s v="AUS"/>
    <s v="Oceania"/>
    <x v="5"/>
    <x v="2"/>
    <d v="2025-12-01T00:00:00"/>
    <x v="10"/>
    <s v="Tomatoes_1kg"/>
    <s v="Vegetables"/>
    <n v="1"/>
    <s v="kg"/>
    <x v="3476"/>
    <x v="60"/>
    <n v="8.0299999999999994"/>
    <x v="60"/>
    <n v="3.5"/>
    <s v="RBA / RBNZ 2026"/>
    <n v="125.8"/>
    <d v="2025-12-01T00:00:00"/>
    <n v="-1"/>
    <n v="3.1"/>
    <n v="2.5"/>
    <d v="2026-03-20T00:00:00"/>
    <s v="https://www.numbeo.com/food-prices/in/Melbourne"/>
    <n v="5078193"/>
    <x v="394"/>
  </r>
  <r>
    <x v="104"/>
    <x v="77"/>
    <s v="AUS"/>
    <s v="Oceania"/>
    <x v="5"/>
    <x v="3"/>
    <d v="2026-01-01T00:00:00"/>
    <x v="10"/>
    <s v="Tomatoes_1kg"/>
    <s v="Vegetables"/>
    <n v="1"/>
    <s v="kg"/>
    <x v="4559"/>
    <x v="60"/>
    <n v="7.84"/>
    <x v="60"/>
    <n v="3.5"/>
    <s v="RBA / RBNZ 2026"/>
    <n v="124.2"/>
    <d v="2026-01-01T00:00:00"/>
    <n v="-1"/>
    <n v="3.1"/>
    <n v="2.5"/>
    <d v="2026-03-20T00:00:00"/>
    <s v="https://www.numbeo.com/food-prices/in/Melbourne"/>
    <n v="5078193"/>
    <x v="101"/>
  </r>
  <r>
    <x v="104"/>
    <x v="77"/>
    <s v="AUS"/>
    <s v="Oceania"/>
    <x v="5"/>
    <x v="4"/>
    <d v="2026-02-01T00:00:00"/>
    <x v="10"/>
    <s v="Tomatoes_1kg"/>
    <s v="Vegetables"/>
    <n v="1"/>
    <s v="kg"/>
    <x v="1472"/>
    <x v="60"/>
    <n v="7.75"/>
    <x v="60"/>
    <n v="3.5"/>
    <s v="RBA / RBNZ 2026"/>
    <n v="125.3"/>
    <d v="2026-02-01T00:00:00"/>
    <n v="-1"/>
    <n v="3.1"/>
    <n v="2.5"/>
    <d v="2026-03-20T00:00:00"/>
    <s v="https://www.numbeo.com/food-prices/in/Melbourne"/>
    <n v="5078193"/>
    <x v="389"/>
  </r>
  <r>
    <x v="104"/>
    <x v="77"/>
    <s v="AUS"/>
    <s v="Oceania"/>
    <x v="5"/>
    <x v="5"/>
    <d v="2026-03-01T00:00:00"/>
    <x v="10"/>
    <s v="Tomatoes_1kg"/>
    <s v="Vegetables"/>
    <n v="1"/>
    <s v="kg"/>
    <x v="1780"/>
    <x v="60"/>
    <n v="7.64"/>
    <x v="60"/>
    <n v="3.5"/>
    <s v="RBA / RBNZ 2026"/>
    <n v="126"/>
    <d v="2026-03-01T00:00:00"/>
    <n v="-1"/>
    <n v="3.1"/>
    <n v="2.5"/>
    <d v="2026-03-20T00:00:00"/>
    <s v="https://www.numbeo.com/food-prices/in/Melbourne"/>
    <n v="5078193"/>
    <x v="487"/>
  </r>
  <r>
    <x v="104"/>
    <x v="77"/>
    <s v="AUS"/>
    <s v="Oceania"/>
    <x v="5"/>
    <x v="0"/>
    <d v="2025-10-01T00:00:00"/>
    <x v="11"/>
    <s v="Potatoes_1kg"/>
    <s v="Vegetables"/>
    <n v="1"/>
    <s v="kg"/>
    <x v="217"/>
    <x v="60"/>
    <n v="2.4900000000000002"/>
    <x v="60"/>
    <n v="3.5"/>
    <s v="RBA / RBNZ 2026"/>
    <n v="127.1"/>
    <d v="2025-10-01T00:00:00"/>
    <n v="-1"/>
    <n v="3.1"/>
    <n v="2.5"/>
    <d v="2026-03-20T00:00:00"/>
    <s v="https://www.numbeo.com/food-prices/in/Melbourne"/>
    <n v="5078193"/>
    <x v="486"/>
  </r>
  <r>
    <x v="104"/>
    <x v="77"/>
    <s v="AUS"/>
    <s v="Oceania"/>
    <x v="5"/>
    <x v="1"/>
    <d v="2025-11-01T00:00:00"/>
    <x v="11"/>
    <s v="Potatoes_1kg"/>
    <s v="Vegetables"/>
    <n v="1"/>
    <s v="kg"/>
    <x v="222"/>
    <x v="60"/>
    <n v="2.8"/>
    <x v="60"/>
    <n v="3.5"/>
    <s v="RBA / RBNZ 2026"/>
    <n v="126.2"/>
    <d v="2025-11-01T00:00:00"/>
    <n v="-1"/>
    <n v="3.1"/>
    <n v="2.5"/>
    <d v="2026-03-20T00:00:00"/>
    <s v="https://www.numbeo.com/food-prices/in/Melbourne"/>
    <n v="5078193"/>
    <x v="87"/>
  </r>
  <r>
    <x v="104"/>
    <x v="77"/>
    <s v="AUS"/>
    <s v="Oceania"/>
    <x v="5"/>
    <x v="2"/>
    <d v="2025-12-01T00:00:00"/>
    <x v="11"/>
    <s v="Potatoes_1kg"/>
    <s v="Vegetables"/>
    <n v="1"/>
    <s v="kg"/>
    <x v="858"/>
    <x v="60"/>
    <n v="2.81"/>
    <x v="60"/>
    <n v="3.5"/>
    <s v="RBA / RBNZ 2026"/>
    <n v="125.8"/>
    <d v="2025-12-01T00:00:00"/>
    <n v="-1"/>
    <n v="3.1"/>
    <n v="2.5"/>
    <d v="2026-03-20T00:00:00"/>
    <s v="https://www.numbeo.com/food-prices/in/Melbourne"/>
    <n v="5078193"/>
    <x v="394"/>
  </r>
  <r>
    <x v="104"/>
    <x v="77"/>
    <s v="AUS"/>
    <s v="Oceania"/>
    <x v="5"/>
    <x v="3"/>
    <d v="2026-01-01T00:00:00"/>
    <x v="11"/>
    <s v="Potatoes_1kg"/>
    <s v="Vegetables"/>
    <n v="1"/>
    <s v="kg"/>
    <x v="273"/>
    <x v="60"/>
    <n v="2.64"/>
    <x v="60"/>
    <n v="3.5"/>
    <s v="RBA / RBNZ 2026"/>
    <n v="124.2"/>
    <d v="2026-01-01T00:00:00"/>
    <n v="-1"/>
    <n v="3.1"/>
    <n v="2.5"/>
    <d v="2026-03-20T00:00:00"/>
    <s v="https://www.numbeo.com/food-prices/in/Melbourne"/>
    <n v="5078193"/>
    <x v="101"/>
  </r>
  <r>
    <x v="104"/>
    <x v="77"/>
    <s v="AUS"/>
    <s v="Oceania"/>
    <x v="5"/>
    <x v="4"/>
    <d v="2026-02-01T00:00:00"/>
    <x v="11"/>
    <s v="Potatoes_1kg"/>
    <s v="Vegetables"/>
    <n v="1"/>
    <s v="kg"/>
    <x v="927"/>
    <x v="60"/>
    <n v="2.7"/>
    <x v="60"/>
    <n v="3.5"/>
    <s v="RBA / RBNZ 2026"/>
    <n v="125.3"/>
    <d v="2026-02-01T00:00:00"/>
    <n v="-1"/>
    <n v="3.1"/>
    <n v="2.5"/>
    <d v="2026-03-20T00:00:00"/>
    <s v="https://www.numbeo.com/food-prices/in/Melbourne"/>
    <n v="5078193"/>
    <x v="389"/>
  </r>
  <r>
    <x v="104"/>
    <x v="77"/>
    <s v="AUS"/>
    <s v="Oceania"/>
    <x v="5"/>
    <x v="5"/>
    <d v="2026-03-01T00:00:00"/>
    <x v="11"/>
    <s v="Potatoes_1kg"/>
    <s v="Vegetables"/>
    <n v="1"/>
    <s v="kg"/>
    <x v="125"/>
    <x v="60"/>
    <n v="2.68"/>
    <x v="60"/>
    <n v="3.5"/>
    <s v="RBA / RBNZ 2026"/>
    <n v="126"/>
    <d v="2026-03-01T00:00:00"/>
    <n v="-1"/>
    <n v="3.1"/>
    <n v="2.5"/>
    <d v="2026-03-20T00:00:00"/>
    <s v="https://www.numbeo.com/food-prices/in/Melbourne"/>
    <n v="5078193"/>
    <x v="487"/>
  </r>
  <r>
    <x v="104"/>
    <x v="77"/>
    <s v="AUS"/>
    <s v="Oceania"/>
    <x v="5"/>
    <x v="0"/>
    <d v="2025-10-01T00:00:00"/>
    <x v="12"/>
    <s v="Onions_1kg"/>
    <s v="Vegetables"/>
    <n v="1"/>
    <s v="kg"/>
    <x v="222"/>
    <x v="60"/>
    <n v="2.8"/>
    <x v="60"/>
    <n v="3.5"/>
    <s v="RBA / RBNZ 2026"/>
    <n v="127.1"/>
    <d v="2025-10-01T00:00:00"/>
    <n v="-1"/>
    <n v="3.1"/>
    <n v="2.5"/>
    <d v="2026-03-20T00:00:00"/>
    <s v="https://www.numbeo.com/food-prices/in/Melbourne"/>
    <n v="5078193"/>
    <x v="486"/>
  </r>
  <r>
    <x v="104"/>
    <x v="77"/>
    <s v="AUS"/>
    <s v="Oceania"/>
    <x v="5"/>
    <x v="1"/>
    <d v="2025-11-01T00:00:00"/>
    <x v="12"/>
    <s v="Onions_1kg"/>
    <s v="Vegetables"/>
    <n v="1"/>
    <s v="kg"/>
    <x v="249"/>
    <x v="60"/>
    <n v="3.08"/>
    <x v="60"/>
    <n v="3.5"/>
    <s v="RBA / RBNZ 2026"/>
    <n v="126.2"/>
    <d v="2025-11-01T00:00:00"/>
    <n v="-1"/>
    <n v="3.1"/>
    <n v="2.5"/>
    <d v="2026-03-20T00:00:00"/>
    <s v="https://www.numbeo.com/food-prices/in/Melbourne"/>
    <n v="5078193"/>
    <x v="87"/>
  </r>
  <r>
    <x v="104"/>
    <x v="77"/>
    <s v="AUS"/>
    <s v="Oceania"/>
    <x v="5"/>
    <x v="2"/>
    <d v="2025-12-01T00:00:00"/>
    <x v="12"/>
    <s v="Onions_1kg"/>
    <s v="Vegetables"/>
    <n v="1"/>
    <s v="kg"/>
    <x v="122"/>
    <x v="60"/>
    <n v="3.09"/>
    <x v="60"/>
    <n v="3.5"/>
    <s v="RBA / RBNZ 2026"/>
    <n v="125.8"/>
    <d v="2025-12-01T00:00:00"/>
    <n v="-1"/>
    <n v="3.1"/>
    <n v="2.5"/>
    <d v="2026-03-20T00:00:00"/>
    <s v="https://www.numbeo.com/food-prices/in/Melbourne"/>
    <n v="5078193"/>
    <x v="394"/>
  </r>
  <r>
    <x v="104"/>
    <x v="77"/>
    <s v="AUS"/>
    <s v="Oceania"/>
    <x v="5"/>
    <x v="3"/>
    <d v="2026-01-01T00:00:00"/>
    <x v="12"/>
    <s v="Onions_1kg"/>
    <s v="Vegetables"/>
    <n v="1"/>
    <s v="kg"/>
    <x v="152"/>
    <x v="60"/>
    <n v="3.03"/>
    <x v="60"/>
    <n v="3.5"/>
    <s v="RBA / RBNZ 2026"/>
    <n v="124.2"/>
    <d v="2026-01-01T00:00:00"/>
    <n v="-1"/>
    <n v="3.1"/>
    <n v="2.5"/>
    <d v="2026-03-20T00:00:00"/>
    <s v="https://www.numbeo.com/food-prices/in/Melbourne"/>
    <n v="5078193"/>
    <x v="101"/>
  </r>
  <r>
    <x v="104"/>
    <x v="77"/>
    <s v="AUS"/>
    <s v="Oceania"/>
    <x v="5"/>
    <x v="4"/>
    <d v="2026-02-01T00:00:00"/>
    <x v="12"/>
    <s v="Onions_1kg"/>
    <s v="Vegetables"/>
    <n v="1"/>
    <s v="kg"/>
    <x v="152"/>
    <x v="60"/>
    <n v="3.03"/>
    <x v="60"/>
    <n v="3.5"/>
    <s v="RBA / RBNZ 2026"/>
    <n v="125.3"/>
    <d v="2026-02-01T00:00:00"/>
    <n v="-1"/>
    <n v="3.1"/>
    <n v="2.5"/>
    <d v="2026-03-20T00:00:00"/>
    <s v="https://www.numbeo.com/food-prices/in/Melbourne"/>
    <n v="5078193"/>
    <x v="389"/>
  </r>
  <r>
    <x v="104"/>
    <x v="77"/>
    <s v="AUS"/>
    <s v="Oceania"/>
    <x v="5"/>
    <x v="5"/>
    <d v="2026-03-01T00:00:00"/>
    <x v="12"/>
    <s v="Onions_1kg"/>
    <s v="Vegetables"/>
    <n v="1"/>
    <s v="kg"/>
    <x v="221"/>
    <x v="60"/>
    <n v="3.06"/>
    <x v="60"/>
    <n v="3.5"/>
    <s v="RBA / RBNZ 2026"/>
    <n v="126"/>
    <d v="2026-03-01T00:00:00"/>
    <n v="-1"/>
    <n v="3.1"/>
    <n v="2.5"/>
    <d v="2026-03-20T00:00:00"/>
    <s v="https://www.numbeo.com/food-prices/in/Melbourne"/>
    <n v="5078193"/>
    <x v="487"/>
  </r>
  <r>
    <x v="104"/>
    <x v="77"/>
    <s v="AUS"/>
    <s v="Oceania"/>
    <x v="5"/>
    <x v="0"/>
    <d v="2025-10-01T00:00:00"/>
    <x v="13"/>
    <s v="Lettuce_1hd"/>
    <s v="Vegetables"/>
    <n v="1"/>
    <s v="head"/>
    <x v="754"/>
    <x v="60"/>
    <n v="2.21"/>
    <x v="60"/>
    <n v="3.5"/>
    <s v="RBA / RBNZ 2026"/>
    <n v="127.1"/>
    <d v="2025-10-01T00:00:00"/>
    <n v="-1"/>
    <n v="3.1"/>
    <n v="2.5"/>
    <d v="2026-03-20T00:00:00"/>
    <s v="https://www.numbeo.com/food-prices/in/Melbourne"/>
    <n v="5078193"/>
    <x v="486"/>
  </r>
  <r>
    <x v="104"/>
    <x v="77"/>
    <s v="AUS"/>
    <s v="Oceania"/>
    <x v="5"/>
    <x v="1"/>
    <d v="2025-11-01T00:00:00"/>
    <x v="13"/>
    <s v="Lettuce_1hd"/>
    <s v="Vegetables"/>
    <n v="1"/>
    <s v="head"/>
    <x v="433"/>
    <x v="60"/>
    <n v="2.4700000000000002"/>
    <x v="60"/>
    <n v="3.5"/>
    <s v="RBA / RBNZ 2026"/>
    <n v="126.2"/>
    <d v="2025-11-01T00:00:00"/>
    <n v="-1"/>
    <n v="3.1"/>
    <n v="2.5"/>
    <d v="2026-03-20T00:00:00"/>
    <s v="https://www.numbeo.com/food-prices/in/Melbourne"/>
    <n v="5078193"/>
    <x v="87"/>
  </r>
  <r>
    <x v="104"/>
    <x v="77"/>
    <s v="AUS"/>
    <s v="Oceania"/>
    <x v="5"/>
    <x v="2"/>
    <d v="2025-12-01T00:00:00"/>
    <x v="13"/>
    <s v="Lettuce_1hd"/>
    <s v="Vegetables"/>
    <n v="1"/>
    <s v="head"/>
    <x v="4560"/>
    <x v="60"/>
    <n v="2.4500000000000002"/>
    <x v="60"/>
    <n v="3.5"/>
    <s v="RBA / RBNZ 2026"/>
    <n v="125.8"/>
    <d v="2025-12-01T00:00:00"/>
    <n v="-1"/>
    <n v="3.1"/>
    <n v="2.5"/>
    <d v="2026-03-20T00:00:00"/>
    <s v="https://www.numbeo.com/food-prices/in/Melbourne"/>
    <n v="5078193"/>
    <x v="394"/>
  </r>
  <r>
    <x v="104"/>
    <x v="77"/>
    <s v="AUS"/>
    <s v="Oceania"/>
    <x v="5"/>
    <x v="3"/>
    <d v="2026-01-01T00:00:00"/>
    <x v="13"/>
    <s v="Lettuce_1hd"/>
    <s v="Vegetables"/>
    <n v="1"/>
    <s v="head"/>
    <x v="739"/>
    <x v="60"/>
    <n v="2.39"/>
    <x v="60"/>
    <n v="3.5"/>
    <s v="RBA / RBNZ 2026"/>
    <n v="124.2"/>
    <d v="2026-01-01T00:00:00"/>
    <n v="-1"/>
    <n v="3.1"/>
    <n v="2.5"/>
    <d v="2026-03-20T00:00:00"/>
    <s v="https://www.numbeo.com/food-prices/in/Melbourne"/>
    <n v="5078193"/>
    <x v="101"/>
  </r>
  <r>
    <x v="104"/>
    <x v="77"/>
    <s v="AUS"/>
    <s v="Oceania"/>
    <x v="5"/>
    <x v="4"/>
    <d v="2026-02-01T00:00:00"/>
    <x v="13"/>
    <s v="Lettuce_1hd"/>
    <s v="Vegetables"/>
    <n v="1"/>
    <s v="head"/>
    <x v="4329"/>
    <x v="60"/>
    <n v="2.4300000000000002"/>
    <x v="60"/>
    <n v="3.5"/>
    <s v="RBA / RBNZ 2026"/>
    <n v="125.3"/>
    <d v="2026-02-01T00:00:00"/>
    <n v="-1"/>
    <n v="3.1"/>
    <n v="2.5"/>
    <d v="2026-03-20T00:00:00"/>
    <s v="https://www.numbeo.com/food-prices/in/Melbourne"/>
    <n v="5078193"/>
    <x v="389"/>
  </r>
  <r>
    <x v="104"/>
    <x v="77"/>
    <s v="AUS"/>
    <s v="Oceania"/>
    <x v="5"/>
    <x v="5"/>
    <d v="2026-03-01T00:00:00"/>
    <x v="13"/>
    <s v="Lettuce_1hd"/>
    <s v="Vegetables"/>
    <n v="1"/>
    <s v="head"/>
    <x v="213"/>
    <x v="60"/>
    <n v="2.42"/>
    <x v="60"/>
    <n v="3.5"/>
    <s v="RBA / RBNZ 2026"/>
    <n v="126"/>
    <d v="2026-03-01T00:00:00"/>
    <n v="-1"/>
    <n v="3.1"/>
    <n v="2.5"/>
    <d v="2026-03-20T00:00:00"/>
    <s v="https://www.numbeo.com/food-prices/in/Melbourne"/>
    <n v="5078193"/>
    <x v="487"/>
  </r>
  <r>
    <x v="105"/>
    <x v="77"/>
    <s v="AUS"/>
    <s v="Oceania"/>
    <x v="5"/>
    <x v="0"/>
    <d v="2025-10-01T00:00:00"/>
    <x v="0"/>
    <s v="Milk_1L"/>
    <s v="Dairy"/>
    <n v="1"/>
    <s v="liter"/>
    <x v="204"/>
    <x v="60"/>
    <n v="1.67"/>
    <x v="60"/>
    <n v="3.5"/>
    <s v="RBA / RBNZ 2026"/>
    <n v="127.1"/>
    <d v="2025-10-01T00:00:00"/>
    <n v="-1"/>
    <n v="3.1"/>
    <n v="2.5"/>
    <d v="2026-03-20T00:00:00"/>
    <s v="https://www.numbeo.com/food-prices/in/Brisbane"/>
    <n v="2560700"/>
    <x v="383"/>
  </r>
  <r>
    <x v="105"/>
    <x v="77"/>
    <s v="AUS"/>
    <s v="Oceania"/>
    <x v="5"/>
    <x v="1"/>
    <d v="2025-11-01T00:00:00"/>
    <x v="0"/>
    <s v="Milk_1L"/>
    <s v="Dairy"/>
    <n v="1"/>
    <s v="liter"/>
    <x v="139"/>
    <x v="60"/>
    <n v="1.72"/>
    <x v="60"/>
    <n v="3.5"/>
    <s v="RBA / RBNZ 2026"/>
    <n v="126.2"/>
    <d v="2025-11-01T00:00:00"/>
    <n v="-1"/>
    <n v="3.1"/>
    <n v="2.5"/>
    <d v="2026-03-20T00:00:00"/>
    <s v="https://www.numbeo.com/food-prices/in/Brisbane"/>
    <n v="2560700"/>
    <x v="488"/>
  </r>
  <r>
    <x v="105"/>
    <x v="77"/>
    <s v="AUS"/>
    <s v="Oceania"/>
    <x v="5"/>
    <x v="2"/>
    <d v="2025-12-01T00:00:00"/>
    <x v="0"/>
    <s v="Milk_1L"/>
    <s v="Dairy"/>
    <n v="1"/>
    <s v="liter"/>
    <x v="851"/>
    <x v="60"/>
    <n v="1.74"/>
    <x v="60"/>
    <n v="3.5"/>
    <s v="RBA / RBNZ 2026"/>
    <n v="125.8"/>
    <d v="2025-12-01T00:00:00"/>
    <n v="-1"/>
    <n v="3.1"/>
    <n v="2.5"/>
    <d v="2026-03-20T00:00:00"/>
    <s v="https://www.numbeo.com/food-prices/in/Brisbane"/>
    <n v="2560700"/>
    <x v="489"/>
  </r>
  <r>
    <x v="105"/>
    <x v="77"/>
    <s v="AUS"/>
    <s v="Oceania"/>
    <x v="5"/>
    <x v="3"/>
    <d v="2026-01-01T00:00:00"/>
    <x v="0"/>
    <s v="Milk_1L"/>
    <s v="Dairy"/>
    <n v="1"/>
    <s v="liter"/>
    <x v="853"/>
    <x v="60"/>
    <n v="1.77"/>
    <x v="60"/>
    <n v="3.5"/>
    <s v="RBA / RBNZ 2026"/>
    <n v="124.2"/>
    <d v="2026-01-01T00:00:00"/>
    <n v="-1"/>
    <n v="3.1"/>
    <n v="2.5"/>
    <d v="2026-03-20T00:00:00"/>
    <s v="https://www.numbeo.com/food-prices/in/Brisbane"/>
    <n v="2560700"/>
    <x v="388"/>
  </r>
  <r>
    <x v="105"/>
    <x v="77"/>
    <s v="AUS"/>
    <s v="Oceania"/>
    <x v="5"/>
    <x v="4"/>
    <d v="2026-02-01T00:00:00"/>
    <x v="0"/>
    <s v="Milk_1L"/>
    <s v="Dairy"/>
    <n v="1"/>
    <s v="liter"/>
    <x v="137"/>
    <x v="60"/>
    <n v="1.75"/>
    <x v="60"/>
    <n v="3.5"/>
    <s v="RBA / RBNZ 2026"/>
    <n v="125.3"/>
    <d v="2026-02-01T00:00:00"/>
    <n v="-1"/>
    <n v="3.1"/>
    <n v="2.5"/>
    <d v="2026-03-20T00:00:00"/>
    <s v="https://www.numbeo.com/food-prices/in/Brisbane"/>
    <n v="2560700"/>
    <x v="490"/>
  </r>
  <r>
    <x v="105"/>
    <x v="77"/>
    <s v="AUS"/>
    <s v="Oceania"/>
    <x v="5"/>
    <x v="5"/>
    <d v="2026-03-01T00:00:00"/>
    <x v="0"/>
    <s v="Milk_1L"/>
    <s v="Dairy"/>
    <n v="1"/>
    <s v="liter"/>
    <x v="137"/>
    <x v="60"/>
    <n v="1.75"/>
    <x v="60"/>
    <n v="3.5"/>
    <s v="RBA / RBNZ 2026"/>
    <n v="126"/>
    <d v="2026-03-01T00:00:00"/>
    <n v="-1"/>
    <n v="3.1"/>
    <n v="2.5"/>
    <d v="2026-03-20T00:00:00"/>
    <s v="https://www.numbeo.com/food-prices/in/Brisbane"/>
    <n v="2560700"/>
    <x v="491"/>
  </r>
  <r>
    <x v="105"/>
    <x v="77"/>
    <s v="AUS"/>
    <s v="Oceania"/>
    <x v="5"/>
    <x v="0"/>
    <d v="2025-10-01T00:00:00"/>
    <x v="1"/>
    <s v="Bread_500g"/>
    <s v="Bakery"/>
    <n v="500"/>
    <s v="grams"/>
    <x v="1249"/>
    <x v="60"/>
    <n v="2.69"/>
    <x v="60"/>
    <n v="3.5"/>
    <s v="RBA / RBNZ 2026"/>
    <n v="127.1"/>
    <d v="2025-10-01T00:00:00"/>
    <n v="-1"/>
    <n v="3.1"/>
    <n v="2.5"/>
    <d v="2026-03-20T00:00:00"/>
    <s v="https://www.numbeo.com/food-prices/in/Brisbane"/>
    <n v="2560700"/>
    <x v="383"/>
  </r>
  <r>
    <x v="105"/>
    <x v="77"/>
    <s v="AUS"/>
    <s v="Oceania"/>
    <x v="5"/>
    <x v="1"/>
    <d v="2025-11-01T00:00:00"/>
    <x v="1"/>
    <s v="Bread_500g"/>
    <s v="Bakery"/>
    <n v="500"/>
    <s v="grams"/>
    <x v="149"/>
    <x v="60"/>
    <n v="2.65"/>
    <x v="60"/>
    <n v="3.5"/>
    <s v="RBA / RBNZ 2026"/>
    <n v="126.2"/>
    <d v="2025-11-01T00:00:00"/>
    <n v="-1"/>
    <n v="3.1"/>
    <n v="2.5"/>
    <d v="2026-03-20T00:00:00"/>
    <s v="https://www.numbeo.com/food-prices/in/Brisbane"/>
    <n v="2560700"/>
    <x v="488"/>
  </r>
  <r>
    <x v="105"/>
    <x v="77"/>
    <s v="AUS"/>
    <s v="Oceania"/>
    <x v="5"/>
    <x v="2"/>
    <d v="2025-12-01T00:00:00"/>
    <x v="1"/>
    <s v="Bread_500g"/>
    <s v="Bakery"/>
    <n v="500"/>
    <s v="grams"/>
    <x v="83"/>
    <x v="60"/>
    <n v="2.78"/>
    <x v="60"/>
    <n v="3.5"/>
    <s v="RBA / RBNZ 2026"/>
    <n v="125.8"/>
    <d v="2025-12-01T00:00:00"/>
    <n v="-1"/>
    <n v="3.1"/>
    <n v="2.5"/>
    <d v="2026-03-20T00:00:00"/>
    <s v="https://www.numbeo.com/food-prices/in/Brisbane"/>
    <n v="2560700"/>
    <x v="489"/>
  </r>
  <r>
    <x v="105"/>
    <x v="77"/>
    <s v="AUS"/>
    <s v="Oceania"/>
    <x v="5"/>
    <x v="3"/>
    <d v="2026-01-01T00:00:00"/>
    <x v="1"/>
    <s v="Bread_500g"/>
    <s v="Bakery"/>
    <n v="500"/>
    <s v="grams"/>
    <x v="247"/>
    <x v="60"/>
    <n v="2.76"/>
    <x v="60"/>
    <n v="3.5"/>
    <s v="RBA / RBNZ 2026"/>
    <n v="124.2"/>
    <d v="2026-01-01T00:00:00"/>
    <n v="-1"/>
    <n v="3.1"/>
    <n v="2.5"/>
    <d v="2026-03-20T00:00:00"/>
    <s v="https://www.numbeo.com/food-prices/in/Brisbane"/>
    <n v="2560700"/>
    <x v="388"/>
  </r>
  <r>
    <x v="105"/>
    <x v="77"/>
    <s v="AUS"/>
    <s v="Oceania"/>
    <x v="5"/>
    <x v="4"/>
    <d v="2026-02-01T00:00:00"/>
    <x v="1"/>
    <s v="Bread_500g"/>
    <s v="Bakery"/>
    <n v="500"/>
    <s v="grams"/>
    <x v="855"/>
    <x v="60"/>
    <n v="2.82"/>
    <x v="60"/>
    <n v="3.5"/>
    <s v="RBA / RBNZ 2026"/>
    <n v="125.3"/>
    <d v="2026-02-01T00:00:00"/>
    <n v="-1"/>
    <n v="3.1"/>
    <n v="2.5"/>
    <d v="2026-03-20T00:00:00"/>
    <s v="https://www.numbeo.com/food-prices/in/Brisbane"/>
    <n v="2560700"/>
    <x v="490"/>
  </r>
  <r>
    <x v="105"/>
    <x v="77"/>
    <s v="AUS"/>
    <s v="Oceania"/>
    <x v="5"/>
    <x v="5"/>
    <d v="2026-03-01T00:00:00"/>
    <x v="1"/>
    <s v="Bread_500g"/>
    <s v="Bakery"/>
    <n v="500"/>
    <s v="grams"/>
    <x v="85"/>
    <x v="60"/>
    <n v="2.73"/>
    <x v="60"/>
    <n v="3.5"/>
    <s v="RBA / RBNZ 2026"/>
    <n v="126"/>
    <d v="2026-03-01T00:00:00"/>
    <n v="-1"/>
    <n v="3.1"/>
    <n v="2.5"/>
    <d v="2026-03-20T00:00:00"/>
    <s v="https://www.numbeo.com/food-prices/in/Brisbane"/>
    <n v="2560700"/>
    <x v="491"/>
  </r>
  <r>
    <x v="105"/>
    <x v="77"/>
    <s v="AUS"/>
    <s v="Oceania"/>
    <x v="5"/>
    <x v="0"/>
    <d v="2025-10-01T00:00:00"/>
    <x v="2"/>
    <s v="Rice_1kg"/>
    <s v="Grains"/>
    <n v="1"/>
    <s v="kg"/>
    <x v="53"/>
    <x v="60"/>
    <n v="3.04"/>
    <x v="60"/>
    <n v="3.5"/>
    <s v="RBA / RBNZ 2026"/>
    <n v="127.1"/>
    <d v="2025-10-01T00:00:00"/>
    <n v="-1"/>
    <n v="3.1"/>
    <n v="2.5"/>
    <d v="2026-03-20T00:00:00"/>
    <s v="https://www.numbeo.com/food-prices/in/Brisbane"/>
    <n v="2560700"/>
    <x v="383"/>
  </r>
  <r>
    <x v="105"/>
    <x v="77"/>
    <s v="AUS"/>
    <s v="Oceania"/>
    <x v="5"/>
    <x v="1"/>
    <d v="2025-11-01T00:00:00"/>
    <x v="2"/>
    <s v="Rice_1kg"/>
    <s v="Grains"/>
    <n v="1"/>
    <s v="kg"/>
    <x v="157"/>
    <x v="60"/>
    <n v="3.07"/>
    <x v="60"/>
    <n v="3.5"/>
    <s v="RBA / RBNZ 2026"/>
    <n v="126.2"/>
    <d v="2025-11-01T00:00:00"/>
    <n v="-1"/>
    <n v="3.1"/>
    <n v="2.5"/>
    <d v="2026-03-20T00:00:00"/>
    <s v="https://www.numbeo.com/food-prices/in/Brisbane"/>
    <n v="2560700"/>
    <x v="488"/>
  </r>
  <r>
    <x v="105"/>
    <x v="77"/>
    <s v="AUS"/>
    <s v="Oceania"/>
    <x v="5"/>
    <x v="2"/>
    <d v="2025-12-01T00:00:00"/>
    <x v="2"/>
    <s v="Rice_1kg"/>
    <s v="Grains"/>
    <n v="1"/>
    <s v="kg"/>
    <x v="1234"/>
    <x v="60"/>
    <n v="3.13"/>
    <x v="60"/>
    <n v="3.5"/>
    <s v="RBA / RBNZ 2026"/>
    <n v="125.8"/>
    <d v="2025-12-01T00:00:00"/>
    <n v="-1"/>
    <n v="3.1"/>
    <n v="2.5"/>
    <d v="2026-03-20T00:00:00"/>
    <s v="https://www.numbeo.com/food-prices/in/Brisbane"/>
    <n v="2560700"/>
    <x v="489"/>
  </r>
  <r>
    <x v="105"/>
    <x v="77"/>
    <s v="AUS"/>
    <s v="Oceania"/>
    <x v="5"/>
    <x v="3"/>
    <d v="2026-01-01T00:00:00"/>
    <x v="2"/>
    <s v="Rice_1kg"/>
    <s v="Grains"/>
    <n v="1"/>
    <s v="kg"/>
    <x v="413"/>
    <x v="60"/>
    <n v="3.16"/>
    <x v="60"/>
    <n v="3.5"/>
    <s v="RBA / RBNZ 2026"/>
    <n v="124.2"/>
    <d v="2026-01-01T00:00:00"/>
    <n v="-1"/>
    <n v="3.1"/>
    <n v="2.5"/>
    <d v="2026-03-20T00:00:00"/>
    <s v="https://www.numbeo.com/food-prices/in/Brisbane"/>
    <n v="2560700"/>
    <x v="388"/>
  </r>
  <r>
    <x v="105"/>
    <x v="77"/>
    <s v="AUS"/>
    <s v="Oceania"/>
    <x v="5"/>
    <x v="4"/>
    <d v="2026-02-01T00:00:00"/>
    <x v="2"/>
    <s v="Rice_1kg"/>
    <s v="Grains"/>
    <n v="1"/>
    <s v="kg"/>
    <x v="2182"/>
    <x v="60"/>
    <n v="3.1"/>
    <x v="60"/>
    <n v="3.5"/>
    <s v="RBA / RBNZ 2026"/>
    <n v="125.3"/>
    <d v="2026-02-01T00:00:00"/>
    <n v="-1"/>
    <n v="3.1"/>
    <n v="2.5"/>
    <d v="2026-03-20T00:00:00"/>
    <s v="https://www.numbeo.com/food-prices/in/Brisbane"/>
    <n v="2560700"/>
    <x v="490"/>
  </r>
  <r>
    <x v="105"/>
    <x v="77"/>
    <s v="AUS"/>
    <s v="Oceania"/>
    <x v="5"/>
    <x v="5"/>
    <d v="2026-03-01T00:00:00"/>
    <x v="2"/>
    <s v="Rice_1kg"/>
    <s v="Grains"/>
    <n v="1"/>
    <s v="kg"/>
    <x v="3822"/>
    <x v="60"/>
    <n v="3.15"/>
    <x v="60"/>
    <n v="3.5"/>
    <s v="RBA / RBNZ 2026"/>
    <n v="126"/>
    <d v="2026-03-01T00:00:00"/>
    <n v="-1"/>
    <n v="3.1"/>
    <n v="2.5"/>
    <d v="2026-03-20T00:00:00"/>
    <s v="https://www.numbeo.com/food-prices/in/Brisbane"/>
    <n v="2560700"/>
    <x v="491"/>
  </r>
  <r>
    <x v="105"/>
    <x v="77"/>
    <s v="AUS"/>
    <s v="Oceania"/>
    <x v="5"/>
    <x v="0"/>
    <d v="2025-10-01T00:00:00"/>
    <x v="3"/>
    <s v="Eggs_12"/>
    <s v="Dairy &amp; Eggs"/>
    <n v="12"/>
    <s v="pieces"/>
    <x v="321"/>
    <x v="60"/>
    <n v="4.72"/>
    <x v="60"/>
    <n v="3.5"/>
    <s v="RBA / RBNZ 2026"/>
    <n v="127.1"/>
    <d v="2025-10-01T00:00:00"/>
    <n v="-1"/>
    <n v="3.1"/>
    <n v="2.5"/>
    <d v="2026-03-20T00:00:00"/>
    <s v="https://www.numbeo.com/food-prices/in/Brisbane"/>
    <n v="2560700"/>
    <x v="383"/>
  </r>
  <r>
    <x v="105"/>
    <x v="77"/>
    <s v="AUS"/>
    <s v="Oceania"/>
    <x v="5"/>
    <x v="1"/>
    <d v="2025-11-01T00:00:00"/>
    <x v="3"/>
    <s v="Eggs_12"/>
    <s v="Dairy &amp; Eggs"/>
    <n v="12"/>
    <s v="pieces"/>
    <x v="4128"/>
    <x v="60"/>
    <n v="4.87"/>
    <x v="60"/>
    <n v="3.5"/>
    <s v="RBA / RBNZ 2026"/>
    <n v="126.2"/>
    <d v="2025-11-01T00:00:00"/>
    <n v="-1"/>
    <n v="3.1"/>
    <n v="2.5"/>
    <d v="2026-03-20T00:00:00"/>
    <s v="https://www.numbeo.com/food-prices/in/Brisbane"/>
    <n v="2560700"/>
    <x v="488"/>
  </r>
  <r>
    <x v="105"/>
    <x v="77"/>
    <s v="AUS"/>
    <s v="Oceania"/>
    <x v="5"/>
    <x v="2"/>
    <d v="2025-12-01T00:00:00"/>
    <x v="3"/>
    <s v="Eggs_12"/>
    <s v="Dairy &amp; Eggs"/>
    <n v="12"/>
    <s v="pieces"/>
    <x v="1420"/>
    <x v="60"/>
    <n v="4.96"/>
    <x v="60"/>
    <n v="3.5"/>
    <s v="RBA / RBNZ 2026"/>
    <n v="125.8"/>
    <d v="2025-12-01T00:00:00"/>
    <n v="-1"/>
    <n v="3.1"/>
    <n v="2.5"/>
    <d v="2026-03-20T00:00:00"/>
    <s v="https://www.numbeo.com/food-prices/in/Brisbane"/>
    <n v="2560700"/>
    <x v="489"/>
  </r>
  <r>
    <x v="105"/>
    <x v="77"/>
    <s v="AUS"/>
    <s v="Oceania"/>
    <x v="5"/>
    <x v="3"/>
    <d v="2026-01-01T00:00:00"/>
    <x v="3"/>
    <s v="Eggs_12"/>
    <s v="Dairy &amp; Eggs"/>
    <n v="12"/>
    <s v="pieces"/>
    <x v="4127"/>
    <x v="60"/>
    <n v="4.8"/>
    <x v="60"/>
    <n v="3.5"/>
    <s v="RBA / RBNZ 2026"/>
    <n v="124.2"/>
    <d v="2026-01-01T00:00:00"/>
    <n v="-1"/>
    <n v="3.1"/>
    <n v="2.5"/>
    <d v="2026-03-20T00:00:00"/>
    <s v="https://www.numbeo.com/food-prices/in/Brisbane"/>
    <n v="2560700"/>
    <x v="388"/>
  </r>
  <r>
    <x v="105"/>
    <x v="77"/>
    <s v="AUS"/>
    <s v="Oceania"/>
    <x v="5"/>
    <x v="4"/>
    <d v="2026-02-01T00:00:00"/>
    <x v="3"/>
    <s v="Eggs_12"/>
    <s v="Dairy &amp; Eggs"/>
    <n v="12"/>
    <s v="pieces"/>
    <x v="4548"/>
    <x v="60"/>
    <n v="4.92"/>
    <x v="60"/>
    <n v="3.5"/>
    <s v="RBA / RBNZ 2026"/>
    <n v="125.3"/>
    <d v="2026-02-01T00:00:00"/>
    <n v="-1"/>
    <n v="3.1"/>
    <n v="2.5"/>
    <d v="2026-03-20T00:00:00"/>
    <s v="https://www.numbeo.com/food-prices/in/Brisbane"/>
    <n v="2560700"/>
    <x v="490"/>
  </r>
  <r>
    <x v="105"/>
    <x v="77"/>
    <s v="AUS"/>
    <s v="Oceania"/>
    <x v="5"/>
    <x v="5"/>
    <d v="2026-03-01T00:00:00"/>
    <x v="3"/>
    <s v="Eggs_12"/>
    <s v="Dairy &amp; Eggs"/>
    <n v="12"/>
    <s v="pieces"/>
    <x v="1575"/>
    <x v="60"/>
    <n v="4.99"/>
    <x v="60"/>
    <n v="3.5"/>
    <s v="RBA / RBNZ 2026"/>
    <n v="126"/>
    <d v="2026-03-01T00:00:00"/>
    <n v="-1"/>
    <n v="3.1"/>
    <n v="2.5"/>
    <d v="2026-03-20T00:00:00"/>
    <s v="https://www.numbeo.com/food-prices/in/Brisbane"/>
    <n v="2560700"/>
    <x v="491"/>
  </r>
  <r>
    <x v="105"/>
    <x v="77"/>
    <s v="AUS"/>
    <s v="Oceania"/>
    <x v="5"/>
    <x v="0"/>
    <d v="2025-10-01T00:00:00"/>
    <x v="4"/>
    <s v="Cheese_1kg"/>
    <s v="Dairy"/>
    <n v="1"/>
    <s v="kg"/>
    <x v="3588"/>
    <x v="60"/>
    <n v="9.5"/>
    <x v="60"/>
    <n v="3.5"/>
    <s v="RBA / RBNZ 2026"/>
    <n v="127.1"/>
    <d v="2025-10-01T00:00:00"/>
    <n v="-1"/>
    <n v="3.1"/>
    <n v="2.5"/>
    <d v="2026-03-20T00:00:00"/>
    <s v="https://www.numbeo.com/food-prices/in/Brisbane"/>
    <n v="2560700"/>
    <x v="383"/>
  </r>
  <r>
    <x v="105"/>
    <x v="77"/>
    <s v="AUS"/>
    <s v="Oceania"/>
    <x v="5"/>
    <x v="1"/>
    <d v="2025-11-01T00:00:00"/>
    <x v="4"/>
    <s v="Cheese_1kg"/>
    <s v="Dairy"/>
    <n v="1"/>
    <s v="kg"/>
    <x v="751"/>
    <x v="60"/>
    <n v="10.01"/>
    <x v="60"/>
    <n v="3.5"/>
    <s v="RBA / RBNZ 2026"/>
    <n v="126.2"/>
    <d v="2025-11-01T00:00:00"/>
    <n v="-1"/>
    <n v="3.1"/>
    <n v="2.5"/>
    <d v="2026-03-20T00:00:00"/>
    <s v="https://www.numbeo.com/food-prices/in/Brisbane"/>
    <n v="2560700"/>
    <x v="488"/>
  </r>
  <r>
    <x v="105"/>
    <x v="77"/>
    <s v="AUS"/>
    <s v="Oceania"/>
    <x v="5"/>
    <x v="2"/>
    <d v="2025-12-01T00:00:00"/>
    <x v="4"/>
    <s v="Cheese_1kg"/>
    <s v="Dairy"/>
    <n v="1"/>
    <s v="kg"/>
    <x v="928"/>
    <x v="60"/>
    <n v="9.56"/>
    <x v="60"/>
    <n v="3.5"/>
    <s v="RBA / RBNZ 2026"/>
    <n v="125.8"/>
    <d v="2025-12-01T00:00:00"/>
    <n v="-1"/>
    <n v="3.1"/>
    <n v="2.5"/>
    <d v="2026-03-20T00:00:00"/>
    <s v="https://www.numbeo.com/food-prices/in/Brisbane"/>
    <n v="2560700"/>
    <x v="489"/>
  </r>
  <r>
    <x v="105"/>
    <x v="77"/>
    <s v="AUS"/>
    <s v="Oceania"/>
    <x v="5"/>
    <x v="3"/>
    <d v="2026-01-01T00:00:00"/>
    <x v="4"/>
    <s v="Cheese_1kg"/>
    <s v="Dairy"/>
    <n v="1"/>
    <s v="kg"/>
    <x v="99"/>
    <x v="60"/>
    <n v="9.75"/>
    <x v="60"/>
    <n v="3.5"/>
    <s v="RBA / RBNZ 2026"/>
    <n v="124.2"/>
    <d v="2026-01-01T00:00:00"/>
    <n v="-1"/>
    <n v="3.1"/>
    <n v="2.5"/>
    <d v="2026-03-20T00:00:00"/>
    <s v="https://www.numbeo.com/food-prices/in/Brisbane"/>
    <n v="2560700"/>
    <x v="388"/>
  </r>
  <r>
    <x v="105"/>
    <x v="77"/>
    <s v="AUS"/>
    <s v="Oceania"/>
    <x v="5"/>
    <x v="4"/>
    <d v="2026-02-01T00:00:00"/>
    <x v="4"/>
    <s v="Cheese_1kg"/>
    <s v="Dairy"/>
    <n v="1"/>
    <s v="kg"/>
    <x v="4561"/>
    <x v="60"/>
    <n v="9.67"/>
    <x v="60"/>
    <n v="3.5"/>
    <s v="RBA / RBNZ 2026"/>
    <n v="125.3"/>
    <d v="2026-02-01T00:00:00"/>
    <n v="-1"/>
    <n v="3.1"/>
    <n v="2.5"/>
    <d v="2026-03-20T00:00:00"/>
    <s v="https://www.numbeo.com/food-prices/in/Brisbane"/>
    <n v="2560700"/>
    <x v="490"/>
  </r>
  <r>
    <x v="105"/>
    <x v="77"/>
    <s v="AUS"/>
    <s v="Oceania"/>
    <x v="5"/>
    <x v="5"/>
    <d v="2026-03-01T00:00:00"/>
    <x v="4"/>
    <s v="Cheese_1kg"/>
    <s v="Dairy"/>
    <n v="1"/>
    <s v="kg"/>
    <x v="714"/>
    <x v="60"/>
    <n v="9.9600000000000009"/>
    <x v="60"/>
    <n v="3.5"/>
    <s v="RBA / RBNZ 2026"/>
    <n v="126"/>
    <d v="2026-03-01T00:00:00"/>
    <n v="-1"/>
    <n v="3.1"/>
    <n v="2.5"/>
    <d v="2026-03-20T00:00:00"/>
    <s v="https://www.numbeo.com/food-prices/in/Brisbane"/>
    <n v="2560700"/>
    <x v="491"/>
  </r>
  <r>
    <x v="105"/>
    <x v="77"/>
    <s v="AUS"/>
    <s v="Oceania"/>
    <x v="5"/>
    <x v="0"/>
    <d v="2025-10-01T00:00:00"/>
    <x v="5"/>
    <s v="Chicken_1kg"/>
    <s v="Meat"/>
    <n v="1"/>
    <s v="kg"/>
    <x v="4562"/>
    <x v="60"/>
    <n v="9.19"/>
    <x v="60"/>
    <n v="3.5"/>
    <s v="RBA / RBNZ 2026"/>
    <n v="127.1"/>
    <d v="2025-10-01T00:00:00"/>
    <n v="-1"/>
    <n v="3.1"/>
    <n v="2.5"/>
    <d v="2026-03-20T00:00:00"/>
    <s v="https://www.numbeo.com/food-prices/in/Brisbane"/>
    <n v="2560700"/>
    <x v="383"/>
  </r>
  <r>
    <x v="105"/>
    <x v="77"/>
    <s v="AUS"/>
    <s v="Oceania"/>
    <x v="5"/>
    <x v="1"/>
    <d v="2025-11-01T00:00:00"/>
    <x v="5"/>
    <s v="Chicken_1kg"/>
    <s v="Meat"/>
    <n v="1"/>
    <s v="kg"/>
    <x v="102"/>
    <x v="60"/>
    <n v="9.17"/>
    <x v="60"/>
    <n v="3.5"/>
    <s v="RBA / RBNZ 2026"/>
    <n v="126.2"/>
    <d v="2025-11-01T00:00:00"/>
    <n v="-1"/>
    <n v="3.1"/>
    <n v="2.5"/>
    <d v="2026-03-20T00:00:00"/>
    <s v="https://www.numbeo.com/food-prices/in/Brisbane"/>
    <n v="2560700"/>
    <x v="488"/>
  </r>
  <r>
    <x v="105"/>
    <x v="77"/>
    <s v="AUS"/>
    <s v="Oceania"/>
    <x v="5"/>
    <x v="2"/>
    <d v="2025-12-01T00:00:00"/>
    <x v="5"/>
    <s v="Chicken_1kg"/>
    <s v="Meat"/>
    <n v="1"/>
    <s v="kg"/>
    <x v="4563"/>
    <x v="60"/>
    <n v="8.9499999999999993"/>
    <x v="60"/>
    <n v="3.5"/>
    <s v="RBA / RBNZ 2026"/>
    <n v="125.8"/>
    <d v="2025-12-01T00:00:00"/>
    <n v="-1"/>
    <n v="3.1"/>
    <n v="2.5"/>
    <d v="2026-03-20T00:00:00"/>
    <s v="https://www.numbeo.com/food-prices/in/Brisbane"/>
    <n v="2560700"/>
    <x v="489"/>
  </r>
  <r>
    <x v="105"/>
    <x v="77"/>
    <s v="AUS"/>
    <s v="Oceania"/>
    <x v="5"/>
    <x v="3"/>
    <d v="2026-01-01T00:00:00"/>
    <x v="5"/>
    <s v="Chicken_1kg"/>
    <s v="Meat"/>
    <n v="1"/>
    <s v="kg"/>
    <x v="1151"/>
    <x v="60"/>
    <n v="9.1199999999999992"/>
    <x v="60"/>
    <n v="3.5"/>
    <s v="RBA / RBNZ 2026"/>
    <n v="124.2"/>
    <d v="2026-01-01T00:00:00"/>
    <n v="-1"/>
    <n v="3.1"/>
    <n v="2.5"/>
    <d v="2026-03-20T00:00:00"/>
    <s v="https://www.numbeo.com/food-prices/in/Brisbane"/>
    <n v="2560700"/>
    <x v="388"/>
  </r>
  <r>
    <x v="105"/>
    <x v="77"/>
    <s v="AUS"/>
    <s v="Oceania"/>
    <x v="5"/>
    <x v="4"/>
    <d v="2026-02-01T00:00:00"/>
    <x v="5"/>
    <s v="Chicken_1kg"/>
    <s v="Meat"/>
    <n v="1"/>
    <s v="kg"/>
    <x v="4564"/>
    <x v="60"/>
    <n v="9.27"/>
    <x v="60"/>
    <n v="3.5"/>
    <s v="RBA / RBNZ 2026"/>
    <n v="125.3"/>
    <d v="2026-02-01T00:00:00"/>
    <n v="-1"/>
    <n v="3.1"/>
    <n v="2.5"/>
    <d v="2026-03-20T00:00:00"/>
    <s v="https://www.numbeo.com/food-prices/in/Brisbane"/>
    <n v="2560700"/>
    <x v="490"/>
  </r>
  <r>
    <x v="105"/>
    <x v="77"/>
    <s v="AUS"/>
    <s v="Oceania"/>
    <x v="5"/>
    <x v="5"/>
    <d v="2026-03-01T00:00:00"/>
    <x v="5"/>
    <s v="Chicken_1kg"/>
    <s v="Meat"/>
    <n v="1"/>
    <s v="kg"/>
    <x v="1151"/>
    <x v="60"/>
    <n v="9.1199999999999992"/>
    <x v="60"/>
    <n v="3.5"/>
    <s v="RBA / RBNZ 2026"/>
    <n v="126"/>
    <d v="2026-03-01T00:00:00"/>
    <n v="-1"/>
    <n v="3.1"/>
    <n v="2.5"/>
    <d v="2026-03-20T00:00:00"/>
    <s v="https://www.numbeo.com/food-prices/in/Brisbane"/>
    <n v="2560700"/>
    <x v="491"/>
  </r>
  <r>
    <x v="105"/>
    <x v="77"/>
    <s v="AUS"/>
    <s v="Oceania"/>
    <x v="5"/>
    <x v="0"/>
    <d v="2025-10-01T00:00:00"/>
    <x v="6"/>
    <s v="Beef_1kg"/>
    <s v="Meat"/>
    <n v="1"/>
    <s v="kg"/>
    <x v="949"/>
    <x v="60"/>
    <n v="22.32"/>
    <x v="60"/>
    <n v="3.5"/>
    <s v="RBA / RBNZ 2026"/>
    <n v="127.1"/>
    <d v="2025-10-01T00:00:00"/>
    <n v="-1"/>
    <n v="3.1"/>
    <n v="2.5"/>
    <d v="2026-03-20T00:00:00"/>
    <s v="https://www.numbeo.com/food-prices/in/Brisbane"/>
    <n v="2560700"/>
    <x v="383"/>
  </r>
  <r>
    <x v="105"/>
    <x v="77"/>
    <s v="AUS"/>
    <s v="Oceania"/>
    <x v="5"/>
    <x v="1"/>
    <d v="2025-11-01T00:00:00"/>
    <x v="6"/>
    <s v="Beef_1kg"/>
    <s v="Meat"/>
    <n v="1"/>
    <s v="kg"/>
    <x v="3586"/>
    <x v="60"/>
    <n v="22.91"/>
    <x v="60"/>
    <n v="3.5"/>
    <s v="RBA / RBNZ 2026"/>
    <n v="126.2"/>
    <d v="2025-11-01T00:00:00"/>
    <n v="-1"/>
    <n v="3.1"/>
    <n v="2.5"/>
    <d v="2026-03-20T00:00:00"/>
    <s v="https://www.numbeo.com/food-prices/in/Brisbane"/>
    <n v="2560700"/>
    <x v="488"/>
  </r>
  <r>
    <x v="105"/>
    <x v="77"/>
    <s v="AUS"/>
    <s v="Oceania"/>
    <x v="5"/>
    <x v="2"/>
    <d v="2025-12-01T00:00:00"/>
    <x v="6"/>
    <s v="Beef_1kg"/>
    <s v="Meat"/>
    <n v="1"/>
    <s v="kg"/>
    <x v="4555"/>
    <x v="60"/>
    <n v="22.43"/>
    <x v="60"/>
    <n v="3.5"/>
    <s v="RBA / RBNZ 2026"/>
    <n v="125.8"/>
    <d v="2025-12-01T00:00:00"/>
    <n v="-1"/>
    <n v="3.1"/>
    <n v="2.5"/>
    <d v="2026-03-20T00:00:00"/>
    <s v="https://www.numbeo.com/food-prices/in/Brisbane"/>
    <n v="2560700"/>
    <x v="489"/>
  </r>
  <r>
    <x v="105"/>
    <x v="77"/>
    <s v="AUS"/>
    <s v="Oceania"/>
    <x v="5"/>
    <x v="3"/>
    <d v="2026-01-01T00:00:00"/>
    <x v="6"/>
    <s v="Beef_1kg"/>
    <s v="Meat"/>
    <n v="1"/>
    <s v="kg"/>
    <x v="1445"/>
    <x v="60"/>
    <n v="22.25"/>
    <x v="60"/>
    <n v="3.5"/>
    <s v="RBA / RBNZ 2026"/>
    <n v="124.2"/>
    <d v="2026-01-01T00:00:00"/>
    <n v="-1"/>
    <n v="3.1"/>
    <n v="2.5"/>
    <d v="2026-03-20T00:00:00"/>
    <s v="https://www.numbeo.com/food-prices/in/Brisbane"/>
    <n v="2560700"/>
    <x v="388"/>
  </r>
  <r>
    <x v="105"/>
    <x v="77"/>
    <s v="AUS"/>
    <s v="Oceania"/>
    <x v="5"/>
    <x v="4"/>
    <d v="2026-02-01T00:00:00"/>
    <x v="6"/>
    <s v="Beef_1kg"/>
    <s v="Meat"/>
    <n v="1"/>
    <s v="kg"/>
    <x v="4565"/>
    <x v="60"/>
    <n v="22.86"/>
    <x v="60"/>
    <n v="3.5"/>
    <s v="RBA / RBNZ 2026"/>
    <n v="125.3"/>
    <d v="2026-02-01T00:00:00"/>
    <n v="-1"/>
    <n v="3.1"/>
    <n v="2.5"/>
    <d v="2026-03-20T00:00:00"/>
    <s v="https://www.numbeo.com/food-prices/in/Brisbane"/>
    <n v="2560700"/>
    <x v="490"/>
  </r>
  <r>
    <x v="105"/>
    <x v="77"/>
    <s v="AUS"/>
    <s v="Oceania"/>
    <x v="5"/>
    <x v="5"/>
    <d v="2026-03-01T00:00:00"/>
    <x v="6"/>
    <s v="Beef_1kg"/>
    <s v="Meat"/>
    <n v="1"/>
    <s v="kg"/>
    <x v="1077"/>
    <x v="60"/>
    <n v="22.75"/>
    <x v="60"/>
    <n v="3.5"/>
    <s v="RBA / RBNZ 2026"/>
    <n v="126"/>
    <d v="2026-03-01T00:00:00"/>
    <n v="-1"/>
    <n v="3.1"/>
    <n v="2.5"/>
    <d v="2026-03-20T00:00:00"/>
    <s v="https://www.numbeo.com/food-prices/in/Brisbane"/>
    <n v="2560700"/>
    <x v="491"/>
  </r>
  <r>
    <x v="105"/>
    <x v="77"/>
    <s v="AUS"/>
    <s v="Oceania"/>
    <x v="5"/>
    <x v="0"/>
    <d v="2025-10-01T00:00:00"/>
    <x v="7"/>
    <s v="Apples_1kg"/>
    <s v="Fruits"/>
    <n v="1"/>
    <s v="kg"/>
    <x v="124"/>
    <x v="60"/>
    <n v="3.33"/>
    <x v="60"/>
    <n v="3.5"/>
    <s v="RBA / RBNZ 2026"/>
    <n v="127.1"/>
    <d v="2025-10-01T00:00:00"/>
    <n v="-1"/>
    <n v="3.1"/>
    <n v="2.5"/>
    <d v="2026-03-20T00:00:00"/>
    <s v="https://www.numbeo.com/food-prices/in/Brisbane"/>
    <n v="2560700"/>
    <x v="383"/>
  </r>
  <r>
    <x v="105"/>
    <x v="77"/>
    <s v="AUS"/>
    <s v="Oceania"/>
    <x v="5"/>
    <x v="1"/>
    <d v="2025-11-01T00:00:00"/>
    <x v="7"/>
    <s v="Apples_1kg"/>
    <s v="Fruits"/>
    <n v="1"/>
    <s v="kg"/>
    <x v="4566"/>
    <x v="60"/>
    <n v="3.69"/>
    <x v="60"/>
    <n v="3.5"/>
    <s v="RBA / RBNZ 2026"/>
    <n v="126.2"/>
    <d v="2025-11-01T00:00:00"/>
    <n v="-1"/>
    <n v="3.1"/>
    <n v="2.5"/>
    <d v="2026-03-20T00:00:00"/>
    <s v="https://www.numbeo.com/food-prices/in/Brisbane"/>
    <n v="2560700"/>
    <x v="488"/>
  </r>
  <r>
    <x v="105"/>
    <x v="77"/>
    <s v="AUS"/>
    <s v="Oceania"/>
    <x v="5"/>
    <x v="2"/>
    <d v="2025-12-01T00:00:00"/>
    <x v="7"/>
    <s v="Apples_1kg"/>
    <s v="Fruits"/>
    <n v="1"/>
    <s v="kg"/>
    <x v="4542"/>
    <x v="60"/>
    <n v="3.53"/>
    <x v="60"/>
    <n v="3.5"/>
    <s v="RBA / RBNZ 2026"/>
    <n v="125.8"/>
    <d v="2025-12-01T00:00:00"/>
    <n v="-1"/>
    <n v="3.1"/>
    <n v="2.5"/>
    <d v="2026-03-20T00:00:00"/>
    <s v="https://www.numbeo.com/food-prices/in/Brisbane"/>
    <n v="2560700"/>
    <x v="489"/>
  </r>
  <r>
    <x v="105"/>
    <x v="77"/>
    <s v="AUS"/>
    <s v="Oceania"/>
    <x v="5"/>
    <x v="3"/>
    <d v="2026-01-01T00:00:00"/>
    <x v="7"/>
    <s v="Apples_1kg"/>
    <s v="Fruits"/>
    <n v="1"/>
    <s v="kg"/>
    <x v="307"/>
    <x v="60"/>
    <n v="3.51"/>
    <x v="60"/>
    <n v="3.5"/>
    <s v="RBA / RBNZ 2026"/>
    <n v="124.2"/>
    <d v="2026-01-01T00:00:00"/>
    <n v="-1"/>
    <n v="3.1"/>
    <n v="2.5"/>
    <d v="2026-03-20T00:00:00"/>
    <s v="https://www.numbeo.com/food-prices/in/Brisbane"/>
    <n v="2560700"/>
    <x v="388"/>
  </r>
  <r>
    <x v="105"/>
    <x v="77"/>
    <s v="AUS"/>
    <s v="Oceania"/>
    <x v="5"/>
    <x v="4"/>
    <d v="2026-02-01T00:00:00"/>
    <x v="7"/>
    <s v="Apples_1kg"/>
    <s v="Fruits"/>
    <n v="1"/>
    <s v="kg"/>
    <x v="1483"/>
    <x v="60"/>
    <n v="3.47"/>
    <x v="60"/>
    <n v="3.5"/>
    <s v="RBA / RBNZ 2026"/>
    <n v="125.3"/>
    <d v="2026-02-01T00:00:00"/>
    <n v="-1"/>
    <n v="3.1"/>
    <n v="2.5"/>
    <d v="2026-03-20T00:00:00"/>
    <s v="https://www.numbeo.com/food-prices/in/Brisbane"/>
    <n v="2560700"/>
    <x v="490"/>
  </r>
  <r>
    <x v="105"/>
    <x v="77"/>
    <s v="AUS"/>
    <s v="Oceania"/>
    <x v="5"/>
    <x v="5"/>
    <d v="2026-03-01T00:00:00"/>
    <x v="7"/>
    <s v="Apples_1kg"/>
    <s v="Fruits"/>
    <n v="1"/>
    <s v="kg"/>
    <x v="50"/>
    <x v="60"/>
    <n v="3.57"/>
    <x v="60"/>
    <n v="3.5"/>
    <s v="RBA / RBNZ 2026"/>
    <n v="126"/>
    <d v="2026-03-01T00:00:00"/>
    <n v="-1"/>
    <n v="3.1"/>
    <n v="2.5"/>
    <d v="2026-03-20T00:00:00"/>
    <s v="https://www.numbeo.com/food-prices/in/Brisbane"/>
    <n v="2560700"/>
    <x v="491"/>
  </r>
  <r>
    <x v="105"/>
    <x v="77"/>
    <s v="AUS"/>
    <s v="Oceania"/>
    <x v="5"/>
    <x v="0"/>
    <d v="2025-10-01T00:00:00"/>
    <x v="8"/>
    <s v="Bananas_1kg"/>
    <s v="Fruits"/>
    <n v="1"/>
    <s v="kg"/>
    <x v="1501"/>
    <x v="60"/>
    <n v="3.3"/>
    <x v="60"/>
    <n v="3.5"/>
    <s v="RBA / RBNZ 2026"/>
    <n v="127.1"/>
    <d v="2025-10-01T00:00:00"/>
    <n v="-1"/>
    <n v="3.1"/>
    <n v="2.5"/>
    <d v="2026-03-20T00:00:00"/>
    <s v="https://www.numbeo.com/food-prices/in/Brisbane"/>
    <n v="2560700"/>
    <x v="383"/>
  </r>
  <r>
    <x v="105"/>
    <x v="77"/>
    <s v="AUS"/>
    <s v="Oceania"/>
    <x v="5"/>
    <x v="1"/>
    <d v="2025-11-01T00:00:00"/>
    <x v="8"/>
    <s v="Bananas_1kg"/>
    <s v="Fruits"/>
    <n v="1"/>
    <s v="kg"/>
    <x v="282"/>
    <x v="60"/>
    <n v="3.5"/>
    <x v="60"/>
    <n v="3.5"/>
    <s v="RBA / RBNZ 2026"/>
    <n v="126.2"/>
    <d v="2025-11-01T00:00:00"/>
    <n v="-1"/>
    <n v="3.1"/>
    <n v="2.5"/>
    <d v="2026-03-20T00:00:00"/>
    <s v="https://www.numbeo.com/food-prices/in/Brisbane"/>
    <n v="2560700"/>
    <x v="488"/>
  </r>
  <r>
    <x v="105"/>
    <x v="77"/>
    <s v="AUS"/>
    <s v="Oceania"/>
    <x v="5"/>
    <x v="2"/>
    <d v="2025-12-01T00:00:00"/>
    <x v="8"/>
    <s v="Bananas_1kg"/>
    <s v="Fruits"/>
    <n v="1"/>
    <s v="kg"/>
    <x v="336"/>
    <x v="60"/>
    <n v="3.58"/>
    <x v="60"/>
    <n v="3.5"/>
    <s v="RBA / RBNZ 2026"/>
    <n v="125.8"/>
    <d v="2025-12-01T00:00:00"/>
    <n v="-1"/>
    <n v="3.1"/>
    <n v="2.5"/>
    <d v="2026-03-20T00:00:00"/>
    <s v="https://www.numbeo.com/food-prices/in/Brisbane"/>
    <n v="2560700"/>
    <x v="489"/>
  </r>
  <r>
    <x v="105"/>
    <x v="77"/>
    <s v="AUS"/>
    <s v="Oceania"/>
    <x v="5"/>
    <x v="3"/>
    <d v="2026-01-01T00:00:00"/>
    <x v="8"/>
    <s v="Bananas_1kg"/>
    <s v="Fruits"/>
    <n v="1"/>
    <s v="kg"/>
    <x v="1483"/>
    <x v="60"/>
    <n v="3.47"/>
    <x v="60"/>
    <n v="3.5"/>
    <s v="RBA / RBNZ 2026"/>
    <n v="124.2"/>
    <d v="2026-01-01T00:00:00"/>
    <n v="-1"/>
    <n v="3.1"/>
    <n v="2.5"/>
    <d v="2026-03-20T00:00:00"/>
    <s v="https://www.numbeo.com/food-prices/in/Brisbane"/>
    <n v="2560700"/>
    <x v="388"/>
  </r>
  <r>
    <x v="105"/>
    <x v="77"/>
    <s v="AUS"/>
    <s v="Oceania"/>
    <x v="5"/>
    <x v="4"/>
    <d v="2026-02-01T00:00:00"/>
    <x v="8"/>
    <s v="Bananas_1kg"/>
    <s v="Fruits"/>
    <n v="1"/>
    <s v="kg"/>
    <x v="4541"/>
    <x v="60"/>
    <n v="3.43"/>
    <x v="60"/>
    <n v="3.5"/>
    <s v="RBA / RBNZ 2026"/>
    <n v="125.3"/>
    <d v="2026-02-01T00:00:00"/>
    <n v="-1"/>
    <n v="3.1"/>
    <n v="2.5"/>
    <d v="2026-03-20T00:00:00"/>
    <s v="https://www.numbeo.com/food-prices/in/Brisbane"/>
    <n v="2560700"/>
    <x v="490"/>
  </r>
  <r>
    <x v="105"/>
    <x v="77"/>
    <s v="AUS"/>
    <s v="Oceania"/>
    <x v="5"/>
    <x v="5"/>
    <d v="2026-03-01T00:00:00"/>
    <x v="8"/>
    <s v="Bananas_1kg"/>
    <s v="Fruits"/>
    <n v="1"/>
    <s v="kg"/>
    <x v="282"/>
    <x v="60"/>
    <n v="3.5"/>
    <x v="60"/>
    <n v="3.5"/>
    <s v="RBA / RBNZ 2026"/>
    <n v="126"/>
    <d v="2026-03-01T00:00:00"/>
    <n v="-1"/>
    <n v="3.1"/>
    <n v="2.5"/>
    <d v="2026-03-20T00:00:00"/>
    <s v="https://www.numbeo.com/food-prices/in/Brisbane"/>
    <n v="2560700"/>
    <x v="491"/>
  </r>
  <r>
    <x v="105"/>
    <x v="77"/>
    <s v="AUS"/>
    <s v="Oceania"/>
    <x v="5"/>
    <x v="0"/>
    <d v="2025-10-01T00:00:00"/>
    <x v="9"/>
    <s v="Oranges_1kg"/>
    <s v="Fruits"/>
    <n v="1"/>
    <s v="kg"/>
    <x v="158"/>
    <x v="60"/>
    <n v="3.05"/>
    <x v="60"/>
    <n v="3.5"/>
    <s v="RBA / RBNZ 2026"/>
    <n v="127.1"/>
    <d v="2025-10-01T00:00:00"/>
    <n v="-1"/>
    <n v="3.1"/>
    <n v="2.5"/>
    <d v="2026-03-20T00:00:00"/>
    <s v="https://www.numbeo.com/food-prices/in/Brisbane"/>
    <n v="2560700"/>
    <x v="383"/>
  </r>
  <r>
    <x v="105"/>
    <x v="77"/>
    <s v="AUS"/>
    <s v="Oceania"/>
    <x v="5"/>
    <x v="1"/>
    <d v="2025-11-01T00:00:00"/>
    <x v="9"/>
    <s v="Oranges_1kg"/>
    <s v="Fruits"/>
    <n v="1"/>
    <s v="kg"/>
    <x v="153"/>
    <x v="60"/>
    <n v="3.25"/>
    <x v="60"/>
    <n v="3.5"/>
    <s v="RBA / RBNZ 2026"/>
    <n v="126.2"/>
    <d v="2025-11-01T00:00:00"/>
    <n v="-1"/>
    <n v="3.1"/>
    <n v="2.5"/>
    <d v="2026-03-20T00:00:00"/>
    <s v="https://www.numbeo.com/food-prices/in/Brisbane"/>
    <n v="2560700"/>
    <x v="488"/>
  </r>
  <r>
    <x v="105"/>
    <x v="77"/>
    <s v="AUS"/>
    <s v="Oceania"/>
    <x v="5"/>
    <x v="2"/>
    <d v="2025-12-01T00:00:00"/>
    <x v="9"/>
    <s v="Oranges_1kg"/>
    <s v="Fruits"/>
    <n v="1"/>
    <s v="kg"/>
    <x v="56"/>
    <x v="60"/>
    <n v="3.2"/>
    <x v="60"/>
    <n v="3.5"/>
    <s v="RBA / RBNZ 2026"/>
    <n v="125.8"/>
    <d v="2025-12-01T00:00:00"/>
    <n v="-1"/>
    <n v="3.1"/>
    <n v="2.5"/>
    <d v="2026-03-20T00:00:00"/>
    <s v="https://www.numbeo.com/food-prices/in/Brisbane"/>
    <n v="2560700"/>
    <x v="489"/>
  </r>
  <r>
    <x v="105"/>
    <x v="77"/>
    <s v="AUS"/>
    <s v="Oceania"/>
    <x v="5"/>
    <x v="3"/>
    <d v="2026-01-01T00:00:00"/>
    <x v="9"/>
    <s v="Oranges_1kg"/>
    <s v="Fruits"/>
    <n v="1"/>
    <s v="kg"/>
    <x v="87"/>
    <x v="60"/>
    <n v="3.18"/>
    <x v="60"/>
    <n v="3.5"/>
    <s v="RBA / RBNZ 2026"/>
    <n v="124.2"/>
    <d v="2026-01-01T00:00:00"/>
    <n v="-1"/>
    <n v="3.1"/>
    <n v="2.5"/>
    <d v="2026-03-20T00:00:00"/>
    <s v="https://www.numbeo.com/food-prices/in/Brisbane"/>
    <n v="2560700"/>
    <x v="388"/>
  </r>
  <r>
    <x v="105"/>
    <x v="77"/>
    <s v="AUS"/>
    <s v="Oceania"/>
    <x v="5"/>
    <x v="4"/>
    <d v="2026-02-01T00:00:00"/>
    <x v="9"/>
    <s v="Oranges_1kg"/>
    <s v="Fruits"/>
    <n v="1"/>
    <s v="kg"/>
    <x v="389"/>
    <x v="60"/>
    <n v="3.23"/>
    <x v="60"/>
    <n v="3.5"/>
    <s v="RBA / RBNZ 2026"/>
    <n v="125.3"/>
    <d v="2026-02-01T00:00:00"/>
    <n v="-1"/>
    <n v="3.1"/>
    <n v="2.5"/>
    <d v="2026-03-20T00:00:00"/>
    <s v="https://www.numbeo.com/food-prices/in/Brisbane"/>
    <n v="2560700"/>
    <x v="490"/>
  </r>
  <r>
    <x v="105"/>
    <x v="77"/>
    <s v="AUS"/>
    <s v="Oceania"/>
    <x v="5"/>
    <x v="5"/>
    <d v="2026-03-01T00:00:00"/>
    <x v="9"/>
    <s v="Oranges_1kg"/>
    <s v="Fruits"/>
    <n v="1"/>
    <s v="kg"/>
    <x v="784"/>
    <x v="60"/>
    <n v="3.22"/>
    <x v="60"/>
    <n v="3.5"/>
    <s v="RBA / RBNZ 2026"/>
    <n v="126"/>
    <d v="2026-03-01T00:00:00"/>
    <n v="-1"/>
    <n v="3.1"/>
    <n v="2.5"/>
    <d v="2026-03-20T00:00:00"/>
    <s v="https://www.numbeo.com/food-prices/in/Brisbane"/>
    <n v="2560700"/>
    <x v="491"/>
  </r>
  <r>
    <x v="105"/>
    <x v="77"/>
    <s v="AUS"/>
    <s v="Oceania"/>
    <x v="5"/>
    <x v="0"/>
    <d v="2025-10-01T00:00:00"/>
    <x v="10"/>
    <s v="Tomatoes_1kg"/>
    <s v="Vegetables"/>
    <n v="1"/>
    <s v="kg"/>
    <x v="1157"/>
    <x v="60"/>
    <n v="7.29"/>
    <x v="60"/>
    <n v="3.5"/>
    <s v="RBA / RBNZ 2026"/>
    <n v="127.1"/>
    <d v="2025-10-01T00:00:00"/>
    <n v="-1"/>
    <n v="3.1"/>
    <n v="2.5"/>
    <d v="2026-03-20T00:00:00"/>
    <s v="https://www.numbeo.com/food-prices/in/Brisbane"/>
    <n v="2560700"/>
    <x v="383"/>
  </r>
  <r>
    <x v="105"/>
    <x v="77"/>
    <s v="AUS"/>
    <s v="Oceania"/>
    <x v="5"/>
    <x v="1"/>
    <d v="2025-11-01T00:00:00"/>
    <x v="10"/>
    <s v="Tomatoes_1kg"/>
    <s v="Vegetables"/>
    <n v="1"/>
    <s v="kg"/>
    <x v="842"/>
    <x v="60"/>
    <n v="8.1999999999999993"/>
    <x v="60"/>
    <n v="3.5"/>
    <s v="RBA / RBNZ 2026"/>
    <n v="126.2"/>
    <d v="2025-11-01T00:00:00"/>
    <n v="-1"/>
    <n v="3.1"/>
    <n v="2.5"/>
    <d v="2026-03-20T00:00:00"/>
    <s v="https://www.numbeo.com/food-prices/in/Brisbane"/>
    <n v="2560700"/>
    <x v="488"/>
  </r>
  <r>
    <x v="105"/>
    <x v="77"/>
    <s v="AUS"/>
    <s v="Oceania"/>
    <x v="5"/>
    <x v="2"/>
    <d v="2025-12-01T00:00:00"/>
    <x v="10"/>
    <s v="Tomatoes_1kg"/>
    <s v="Vegetables"/>
    <n v="1"/>
    <s v="kg"/>
    <x v="4326"/>
    <x v="60"/>
    <n v="8.25"/>
    <x v="60"/>
    <n v="3.5"/>
    <s v="RBA / RBNZ 2026"/>
    <n v="125.8"/>
    <d v="2025-12-01T00:00:00"/>
    <n v="-1"/>
    <n v="3.1"/>
    <n v="2.5"/>
    <d v="2026-03-20T00:00:00"/>
    <s v="https://www.numbeo.com/food-prices/in/Brisbane"/>
    <n v="2560700"/>
    <x v="489"/>
  </r>
  <r>
    <x v="105"/>
    <x v="77"/>
    <s v="AUS"/>
    <s v="Oceania"/>
    <x v="5"/>
    <x v="3"/>
    <d v="2026-01-01T00:00:00"/>
    <x v="10"/>
    <s v="Tomatoes_1kg"/>
    <s v="Vegetables"/>
    <n v="1"/>
    <s v="kg"/>
    <x v="4159"/>
    <x v="60"/>
    <n v="7.68"/>
    <x v="60"/>
    <n v="3.5"/>
    <s v="RBA / RBNZ 2026"/>
    <n v="124.2"/>
    <d v="2026-01-01T00:00:00"/>
    <n v="-1"/>
    <n v="3.1"/>
    <n v="2.5"/>
    <d v="2026-03-20T00:00:00"/>
    <s v="https://www.numbeo.com/food-prices/in/Brisbane"/>
    <n v="2560700"/>
    <x v="388"/>
  </r>
  <r>
    <x v="105"/>
    <x v="77"/>
    <s v="AUS"/>
    <s v="Oceania"/>
    <x v="5"/>
    <x v="4"/>
    <d v="2026-02-01T00:00:00"/>
    <x v="10"/>
    <s v="Tomatoes_1kg"/>
    <s v="Vegetables"/>
    <n v="1"/>
    <s v="kg"/>
    <x v="1430"/>
    <x v="60"/>
    <n v="7.69"/>
    <x v="60"/>
    <n v="3.5"/>
    <s v="RBA / RBNZ 2026"/>
    <n v="125.3"/>
    <d v="2026-02-01T00:00:00"/>
    <n v="-1"/>
    <n v="3.1"/>
    <n v="2.5"/>
    <d v="2026-03-20T00:00:00"/>
    <s v="https://www.numbeo.com/food-prices/in/Brisbane"/>
    <n v="2560700"/>
    <x v="490"/>
  </r>
  <r>
    <x v="105"/>
    <x v="77"/>
    <s v="AUS"/>
    <s v="Oceania"/>
    <x v="5"/>
    <x v="5"/>
    <d v="2026-03-01T00:00:00"/>
    <x v="10"/>
    <s v="Tomatoes_1kg"/>
    <s v="Vegetables"/>
    <n v="1"/>
    <s v="kg"/>
    <x v="1473"/>
    <x v="60"/>
    <n v="7.88"/>
    <x v="60"/>
    <n v="3.5"/>
    <s v="RBA / RBNZ 2026"/>
    <n v="126"/>
    <d v="2026-03-01T00:00:00"/>
    <n v="-1"/>
    <n v="3.1"/>
    <n v="2.5"/>
    <d v="2026-03-20T00:00:00"/>
    <s v="https://www.numbeo.com/food-prices/in/Brisbane"/>
    <n v="2560700"/>
    <x v="491"/>
  </r>
  <r>
    <x v="105"/>
    <x v="77"/>
    <s v="AUS"/>
    <s v="Oceania"/>
    <x v="5"/>
    <x v="0"/>
    <d v="2025-10-01T00:00:00"/>
    <x v="11"/>
    <s v="Potatoes_1kg"/>
    <s v="Vegetables"/>
    <n v="1"/>
    <s v="kg"/>
    <x v="324"/>
    <x v="60"/>
    <n v="2.5299999999999998"/>
    <x v="60"/>
    <n v="3.5"/>
    <s v="RBA / RBNZ 2026"/>
    <n v="127.1"/>
    <d v="2025-10-01T00:00:00"/>
    <n v="-1"/>
    <n v="3.1"/>
    <n v="2.5"/>
    <d v="2026-03-20T00:00:00"/>
    <s v="https://www.numbeo.com/food-prices/in/Brisbane"/>
    <n v="2560700"/>
    <x v="383"/>
  </r>
  <r>
    <x v="105"/>
    <x v="77"/>
    <s v="AUS"/>
    <s v="Oceania"/>
    <x v="5"/>
    <x v="1"/>
    <d v="2025-11-01T00:00:00"/>
    <x v="11"/>
    <s v="Potatoes_1kg"/>
    <s v="Vegetables"/>
    <n v="1"/>
    <s v="kg"/>
    <x v="316"/>
    <x v="60"/>
    <n v="2.83"/>
    <x v="60"/>
    <n v="3.5"/>
    <s v="RBA / RBNZ 2026"/>
    <n v="126.2"/>
    <d v="2025-11-01T00:00:00"/>
    <n v="-1"/>
    <n v="3.1"/>
    <n v="2.5"/>
    <d v="2026-03-20T00:00:00"/>
    <s v="https://www.numbeo.com/food-prices/in/Brisbane"/>
    <n v="2560700"/>
    <x v="488"/>
  </r>
  <r>
    <x v="105"/>
    <x v="77"/>
    <s v="AUS"/>
    <s v="Oceania"/>
    <x v="5"/>
    <x v="2"/>
    <d v="2025-12-01T00:00:00"/>
    <x v="11"/>
    <s v="Potatoes_1kg"/>
    <s v="Vegetables"/>
    <n v="1"/>
    <s v="kg"/>
    <x v="9"/>
    <x v="60"/>
    <n v="2.9"/>
    <x v="60"/>
    <n v="3.5"/>
    <s v="RBA / RBNZ 2026"/>
    <n v="125.8"/>
    <d v="2025-12-01T00:00:00"/>
    <n v="-1"/>
    <n v="3.1"/>
    <n v="2.5"/>
    <d v="2026-03-20T00:00:00"/>
    <s v="https://www.numbeo.com/food-prices/in/Brisbane"/>
    <n v="2560700"/>
    <x v="489"/>
  </r>
  <r>
    <x v="105"/>
    <x v="77"/>
    <s v="AUS"/>
    <s v="Oceania"/>
    <x v="5"/>
    <x v="3"/>
    <d v="2026-01-01T00:00:00"/>
    <x v="11"/>
    <s v="Potatoes_1kg"/>
    <s v="Vegetables"/>
    <n v="1"/>
    <s v="kg"/>
    <x v="82"/>
    <x v="60"/>
    <n v="2.72"/>
    <x v="60"/>
    <n v="3.5"/>
    <s v="RBA / RBNZ 2026"/>
    <n v="124.2"/>
    <d v="2026-01-01T00:00:00"/>
    <n v="-1"/>
    <n v="3.1"/>
    <n v="2.5"/>
    <d v="2026-03-20T00:00:00"/>
    <s v="https://www.numbeo.com/food-prices/in/Brisbane"/>
    <n v="2560700"/>
    <x v="388"/>
  </r>
  <r>
    <x v="105"/>
    <x v="77"/>
    <s v="AUS"/>
    <s v="Oceania"/>
    <x v="5"/>
    <x v="4"/>
    <d v="2026-02-01T00:00:00"/>
    <x v="11"/>
    <s v="Potatoes_1kg"/>
    <s v="Vegetables"/>
    <n v="1"/>
    <s v="kg"/>
    <x v="250"/>
    <x v="60"/>
    <n v="2.71"/>
    <x v="60"/>
    <n v="3.5"/>
    <s v="RBA / RBNZ 2026"/>
    <n v="125.3"/>
    <d v="2026-02-01T00:00:00"/>
    <n v="-1"/>
    <n v="3.1"/>
    <n v="2.5"/>
    <d v="2026-03-20T00:00:00"/>
    <s v="https://www.numbeo.com/food-prices/in/Brisbane"/>
    <n v="2560700"/>
    <x v="490"/>
  </r>
  <r>
    <x v="105"/>
    <x v="77"/>
    <s v="AUS"/>
    <s v="Oceania"/>
    <x v="5"/>
    <x v="5"/>
    <d v="2026-03-01T00:00:00"/>
    <x v="11"/>
    <s v="Potatoes_1kg"/>
    <s v="Vegetables"/>
    <n v="1"/>
    <s v="kg"/>
    <x v="247"/>
    <x v="60"/>
    <n v="2.76"/>
    <x v="60"/>
    <n v="3.5"/>
    <s v="RBA / RBNZ 2026"/>
    <n v="126"/>
    <d v="2026-03-01T00:00:00"/>
    <n v="-1"/>
    <n v="3.1"/>
    <n v="2.5"/>
    <d v="2026-03-20T00:00:00"/>
    <s v="https://www.numbeo.com/food-prices/in/Brisbane"/>
    <n v="2560700"/>
    <x v="491"/>
  </r>
  <r>
    <x v="105"/>
    <x v="77"/>
    <s v="AUS"/>
    <s v="Oceania"/>
    <x v="5"/>
    <x v="0"/>
    <d v="2025-10-01T00:00:00"/>
    <x v="12"/>
    <s v="Onions_1kg"/>
    <s v="Vegetables"/>
    <n v="1"/>
    <s v="kg"/>
    <x v="219"/>
    <x v="60"/>
    <n v="2.95"/>
    <x v="60"/>
    <n v="3.5"/>
    <s v="RBA / RBNZ 2026"/>
    <n v="127.1"/>
    <d v="2025-10-01T00:00:00"/>
    <n v="-1"/>
    <n v="3.1"/>
    <n v="2.5"/>
    <d v="2026-03-20T00:00:00"/>
    <s v="https://www.numbeo.com/food-prices/in/Brisbane"/>
    <n v="2560700"/>
    <x v="383"/>
  </r>
  <r>
    <x v="105"/>
    <x v="77"/>
    <s v="AUS"/>
    <s v="Oceania"/>
    <x v="5"/>
    <x v="1"/>
    <d v="2025-11-01T00:00:00"/>
    <x v="12"/>
    <s v="Onions_1kg"/>
    <s v="Vegetables"/>
    <n v="1"/>
    <s v="kg"/>
    <x v="153"/>
    <x v="60"/>
    <n v="3.25"/>
    <x v="60"/>
    <n v="3.5"/>
    <s v="RBA / RBNZ 2026"/>
    <n v="126.2"/>
    <d v="2025-11-01T00:00:00"/>
    <n v="-1"/>
    <n v="3.1"/>
    <n v="2.5"/>
    <d v="2026-03-20T00:00:00"/>
    <s v="https://www.numbeo.com/food-prices/in/Brisbane"/>
    <n v="2560700"/>
    <x v="488"/>
  </r>
  <r>
    <x v="105"/>
    <x v="77"/>
    <s v="AUS"/>
    <s v="Oceania"/>
    <x v="5"/>
    <x v="2"/>
    <d v="2025-12-01T00:00:00"/>
    <x v="12"/>
    <s v="Onions_1kg"/>
    <s v="Vegetables"/>
    <n v="1"/>
    <s v="kg"/>
    <x v="90"/>
    <x v="60"/>
    <n v="3.29"/>
    <x v="60"/>
    <n v="3.5"/>
    <s v="RBA / RBNZ 2026"/>
    <n v="125.8"/>
    <d v="2025-12-01T00:00:00"/>
    <n v="-1"/>
    <n v="3.1"/>
    <n v="2.5"/>
    <d v="2026-03-20T00:00:00"/>
    <s v="https://www.numbeo.com/food-prices/in/Brisbane"/>
    <n v="2560700"/>
    <x v="489"/>
  </r>
  <r>
    <x v="105"/>
    <x v="77"/>
    <s v="AUS"/>
    <s v="Oceania"/>
    <x v="5"/>
    <x v="3"/>
    <d v="2026-01-01T00:00:00"/>
    <x v="12"/>
    <s v="Onions_1kg"/>
    <s v="Vegetables"/>
    <n v="1"/>
    <s v="kg"/>
    <x v="389"/>
    <x v="60"/>
    <n v="3.23"/>
    <x v="60"/>
    <n v="3.5"/>
    <s v="RBA / RBNZ 2026"/>
    <n v="124.2"/>
    <d v="2026-01-01T00:00:00"/>
    <n v="-1"/>
    <n v="3.1"/>
    <n v="2.5"/>
    <d v="2026-03-20T00:00:00"/>
    <s v="https://www.numbeo.com/food-prices/in/Brisbane"/>
    <n v="2560700"/>
    <x v="388"/>
  </r>
  <r>
    <x v="105"/>
    <x v="77"/>
    <s v="AUS"/>
    <s v="Oceania"/>
    <x v="5"/>
    <x v="4"/>
    <d v="2026-02-01T00:00:00"/>
    <x v="12"/>
    <s v="Onions_1kg"/>
    <s v="Vegetables"/>
    <n v="1"/>
    <s v="kg"/>
    <x v="2182"/>
    <x v="60"/>
    <n v="3.1"/>
    <x v="60"/>
    <n v="3.5"/>
    <s v="RBA / RBNZ 2026"/>
    <n v="125.3"/>
    <d v="2026-02-01T00:00:00"/>
    <n v="-1"/>
    <n v="3.1"/>
    <n v="2.5"/>
    <d v="2026-03-20T00:00:00"/>
    <s v="https://www.numbeo.com/food-prices/in/Brisbane"/>
    <n v="2560700"/>
    <x v="490"/>
  </r>
  <r>
    <x v="105"/>
    <x v="77"/>
    <s v="AUS"/>
    <s v="Oceania"/>
    <x v="5"/>
    <x v="5"/>
    <d v="2026-03-01T00:00:00"/>
    <x v="12"/>
    <s v="Onions_1kg"/>
    <s v="Vegetables"/>
    <n v="1"/>
    <s v="kg"/>
    <x v="3822"/>
    <x v="60"/>
    <n v="3.15"/>
    <x v="60"/>
    <n v="3.5"/>
    <s v="RBA / RBNZ 2026"/>
    <n v="126"/>
    <d v="2026-03-01T00:00:00"/>
    <n v="-1"/>
    <n v="3.1"/>
    <n v="2.5"/>
    <d v="2026-03-20T00:00:00"/>
    <s v="https://www.numbeo.com/food-prices/in/Brisbane"/>
    <n v="2560700"/>
    <x v="491"/>
  </r>
  <r>
    <x v="105"/>
    <x v="77"/>
    <s v="AUS"/>
    <s v="Oceania"/>
    <x v="5"/>
    <x v="0"/>
    <d v="2025-10-01T00:00:00"/>
    <x v="13"/>
    <s v="Lettuce_1hd"/>
    <s v="Vegetables"/>
    <n v="1"/>
    <s v="head"/>
    <x v="584"/>
    <x v="60"/>
    <n v="2.2400000000000002"/>
    <x v="60"/>
    <n v="3.5"/>
    <s v="RBA / RBNZ 2026"/>
    <n v="127.1"/>
    <d v="2025-10-01T00:00:00"/>
    <n v="-1"/>
    <n v="3.1"/>
    <n v="2.5"/>
    <d v="2026-03-20T00:00:00"/>
    <s v="https://www.numbeo.com/food-prices/in/Brisbane"/>
    <n v="2560700"/>
    <x v="383"/>
  </r>
  <r>
    <x v="105"/>
    <x v="77"/>
    <s v="AUS"/>
    <s v="Oceania"/>
    <x v="5"/>
    <x v="1"/>
    <d v="2025-11-01T00:00:00"/>
    <x v="13"/>
    <s v="Lettuce_1hd"/>
    <s v="Vegetables"/>
    <n v="1"/>
    <s v="head"/>
    <x v="4567"/>
    <x v="60"/>
    <n v="2.63"/>
    <x v="60"/>
    <n v="3.5"/>
    <s v="RBA / RBNZ 2026"/>
    <n v="126.2"/>
    <d v="2025-11-01T00:00:00"/>
    <n v="-1"/>
    <n v="3.1"/>
    <n v="2.5"/>
    <d v="2026-03-20T00:00:00"/>
    <s v="https://www.numbeo.com/food-prices/in/Brisbane"/>
    <n v="2560700"/>
    <x v="488"/>
  </r>
  <r>
    <x v="105"/>
    <x v="77"/>
    <s v="AUS"/>
    <s v="Oceania"/>
    <x v="5"/>
    <x v="2"/>
    <d v="2025-12-01T00:00:00"/>
    <x v="13"/>
    <s v="Lettuce_1hd"/>
    <s v="Vegetables"/>
    <n v="1"/>
    <s v="head"/>
    <x v="273"/>
    <x v="60"/>
    <n v="2.64"/>
    <x v="60"/>
    <n v="3.5"/>
    <s v="RBA / RBNZ 2026"/>
    <n v="125.8"/>
    <d v="2025-12-01T00:00:00"/>
    <n v="-1"/>
    <n v="3.1"/>
    <n v="2.5"/>
    <d v="2026-03-20T00:00:00"/>
    <s v="https://www.numbeo.com/food-prices/in/Brisbane"/>
    <n v="2560700"/>
    <x v="489"/>
  </r>
  <r>
    <x v="105"/>
    <x v="77"/>
    <s v="AUS"/>
    <s v="Oceania"/>
    <x v="5"/>
    <x v="3"/>
    <d v="2026-01-01T00:00:00"/>
    <x v="13"/>
    <s v="Lettuce_1hd"/>
    <s v="Vegetables"/>
    <n v="1"/>
    <s v="head"/>
    <x v="4560"/>
    <x v="60"/>
    <n v="2.4500000000000002"/>
    <x v="60"/>
    <n v="3.5"/>
    <s v="RBA / RBNZ 2026"/>
    <n v="124.2"/>
    <d v="2026-01-01T00:00:00"/>
    <n v="-1"/>
    <n v="3.1"/>
    <n v="2.5"/>
    <d v="2026-03-20T00:00:00"/>
    <s v="https://www.numbeo.com/food-prices/in/Brisbane"/>
    <n v="2560700"/>
    <x v="388"/>
  </r>
  <r>
    <x v="105"/>
    <x v="77"/>
    <s v="AUS"/>
    <s v="Oceania"/>
    <x v="5"/>
    <x v="4"/>
    <d v="2026-02-01T00:00:00"/>
    <x v="13"/>
    <s v="Lettuce_1hd"/>
    <s v="Vegetables"/>
    <n v="1"/>
    <s v="head"/>
    <x v="4568"/>
    <x v="60"/>
    <n v="2.48"/>
    <x v="60"/>
    <n v="3.5"/>
    <s v="RBA / RBNZ 2026"/>
    <n v="125.3"/>
    <d v="2026-02-01T00:00:00"/>
    <n v="-1"/>
    <n v="3.1"/>
    <n v="2.5"/>
    <d v="2026-03-20T00:00:00"/>
    <s v="https://www.numbeo.com/food-prices/in/Brisbane"/>
    <n v="2560700"/>
    <x v="490"/>
  </r>
  <r>
    <x v="105"/>
    <x v="77"/>
    <s v="AUS"/>
    <s v="Oceania"/>
    <x v="5"/>
    <x v="5"/>
    <d v="2026-03-01T00:00:00"/>
    <x v="13"/>
    <s v="Lettuce_1hd"/>
    <s v="Vegetables"/>
    <n v="1"/>
    <s v="head"/>
    <x v="1572"/>
    <x v="60"/>
    <n v="2.5"/>
    <x v="60"/>
    <n v="3.5"/>
    <s v="RBA / RBNZ 2026"/>
    <n v="126"/>
    <d v="2026-03-01T00:00:00"/>
    <n v="-1"/>
    <n v="3.1"/>
    <n v="2.5"/>
    <d v="2026-03-20T00:00:00"/>
    <s v="https://www.numbeo.com/food-prices/in/Brisbane"/>
    <n v="2560700"/>
    <x v="491"/>
  </r>
  <r>
    <x v="106"/>
    <x v="78"/>
    <s v="NZL"/>
    <s v="Oceania"/>
    <x v="5"/>
    <x v="0"/>
    <d v="2025-10-01T00:00:00"/>
    <x v="0"/>
    <s v="Milk_1L"/>
    <s v="Dairy"/>
    <n v="1"/>
    <s v="liter"/>
    <x v="726"/>
    <x v="61"/>
    <n v="1.86"/>
    <x v="61"/>
    <n v="3.5"/>
    <s v="RBA / RBNZ 2026"/>
    <n v="127.1"/>
    <d v="2025-10-01T00:00:00"/>
    <n v="-1"/>
    <n v="3.1"/>
    <n v="2.5"/>
    <d v="2026-03-20T00:00:00"/>
    <s v="https://www.numbeo.com/food-prices/in/Auckland"/>
    <n v="1657200"/>
    <x v="492"/>
  </r>
  <r>
    <x v="106"/>
    <x v="78"/>
    <s v="NZL"/>
    <s v="Oceania"/>
    <x v="5"/>
    <x v="1"/>
    <d v="2025-11-01T00:00:00"/>
    <x v="0"/>
    <s v="Milk_1L"/>
    <s v="Dairy"/>
    <n v="1"/>
    <s v="liter"/>
    <x v="683"/>
    <x v="61"/>
    <n v="1.92"/>
    <x v="61"/>
    <n v="3.5"/>
    <s v="RBA / RBNZ 2026"/>
    <n v="126.2"/>
    <d v="2025-11-01T00:00:00"/>
    <n v="-1"/>
    <n v="3.1"/>
    <n v="2.5"/>
    <d v="2026-03-20T00:00:00"/>
    <s v="https://www.numbeo.com/food-prices/in/Auckland"/>
    <n v="1657200"/>
    <x v="493"/>
  </r>
  <r>
    <x v="106"/>
    <x v="78"/>
    <s v="NZL"/>
    <s v="Oceania"/>
    <x v="5"/>
    <x v="2"/>
    <d v="2025-12-01T00:00:00"/>
    <x v="0"/>
    <s v="Milk_1L"/>
    <s v="Dairy"/>
    <n v="1"/>
    <s v="liter"/>
    <x v="628"/>
    <x v="61"/>
    <n v="1.91"/>
    <x v="61"/>
    <n v="3.5"/>
    <s v="RBA / RBNZ 2026"/>
    <n v="125.8"/>
    <d v="2025-12-01T00:00:00"/>
    <n v="-1"/>
    <n v="3.1"/>
    <n v="2.5"/>
    <d v="2026-03-20T00:00:00"/>
    <s v="https://www.numbeo.com/food-prices/in/Auckland"/>
    <n v="1657200"/>
    <x v="21"/>
  </r>
  <r>
    <x v="106"/>
    <x v="78"/>
    <s v="NZL"/>
    <s v="Oceania"/>
    <x v="5"/>
    <x v="3"/>
    <d v="2026-01-01T00:00:00"/>
    <x v="0"/>
    <s v="Milk_1L"/>
    <s v="Dairy"/>
    <n v="1"/>
    <s v="liter"/>
    <x v="198"/>
    <x v="61"/>
    <n v="1.88"/>
    <x v="61"/>
    <n v="3.5"/>
    <s v="RBA / RBNZ 2026"/>
    <n v="124.2"/>
    <d v="2026-01-01T00:00:00"/>
    <n v="-1"/>
    <n v="3.1"/>
    <n v="2.5"/>
    <d v="2026-03-20T00:00:00"/>
    <s v="https://www.numbeo.com/food-prices/in/Auckland"/>
    <n v="1657200"/>
    <x v="494"/>
  </r>
  <r>
    <x v="106"/>
    <x v="78"/>
    <s v="NZL"/>
    <s v="Oceania"/>
    <x v="5"/>
    <x v="4"/>
    <d v="2026-02-01T00:00:00"/>
    <x v="0"/>
    <s v="Milk_1L"/>
    <s v="Dairy"/>
    <n v="1"/>
    <s v="liter"/>
    <x v="382"/>
    <x v="61"/>
    <n v="1.98"/>
    <x v="61"/>
    <n v="3.5"/>
    <s v="RBA / RBNZ 2026"/>
    <n v="125.3"/>
    <d v="2026-02-01T00:00:00"/>
    <n v="-1"/>
    <n v="3.1"/>
    <n v="2.5"/>
    <d v="2026-03-20T00:00:00"/>
    <s v="https://www.numbeo.com/food-prices/in/Auckland"/>
    <n v="1657200"/>
    <x v="495"/>
  </r>
  <r>
    <x v="106"/>
    <x v="78"/>
    <s v="NZL"/>
    <s v="Oceania"/>
    <x v="5"/>
    <x v="5"/>
    <d v="2026-03-01T00:00:00"/>
    <x v="0"/>
    <s v="Milk_1L"/>
    <s v="Dairy"/>
    <n v="1"/>
    <s v="liter"/>
    <x v="196"/>
    <x v="61"/>
    <n v="1.93"/>
    <x v="61"/>
    <n v="3.5"/>
    <s v="RBA / RBNZ 2026"/>
    <n v="126"/>
    <d v="2026-03-01T00:00:00"/>
    <n v="-1"/>
    <n v="3.1"/>
    <n v="2.5"/>
    <d v="2026-03-20T00:00:00"/>
    <s v="https://www.numbeo.com/food-prices/in/Auckland"/>
    <n v="1657200"/>
    <x v="496"/>
  </r>
  <r>
    <x v="106"/>
    <x v="78"/>
    <s v="NZL"/>
    <s v="Oceania"/>
    <x v="5"/>
    <x v="0"/>
    <d v="2025-10-01T00:00:00"/>
    <x v="1"/>
    <s v="Bread_500g"/>
    <s v="Bakery"/>
    <n v="500"/>
    <s v="grams"/>
    <x v="629"/>
    <x v="61"/>
    <n v="1.97"/>
    <x v="61"/>
    <n v="3.5"/>
    <s v="RBA / RBNZ 2026"/>
    <n v="127.1"/>
    <d v="2025-10-01T00:00:00"/>
    <n v="-1"/>
    <n v="3.1"/>
    <n v="2.5"/>
    <d v="2026-03-20T00:00:00"/>
    <s v="https://www.numbeo.com/food-prices/in/Auckland"/>
    <n v="1657200"/>
    <x v="492"/>
  </r>
  <r>
    <x v="106"/>
    <x v="78"/>
    <s v="NZL"/>
    <s v="Oceania"/>
    <x v="5"/>
    <x v="1"/>
    <d v="2025-11-01T00:00:00"/>
    <x v="1"/>
    <s v="Bread_500g"/>
    <s v="Bakery"/>
    <n v="500"/>
    <s v="grams"/>
    <x v="902"/>
    <x v="61"/>
    <n v="2.04"/>
    <x v="61"/>
    <n v="3.5"/>
    <s v="RBA / RBNZ 2026"/>
    <n v="126.2"/>
    <d v="2025-11-01T00:00:00"/>
    <n v="-1"/>
    <n v="3.1"/>
    <n v="2.5"/>
    <d v="2026-03-20T00:00:00"/>
    <s v="https://www.numbeo.com/food-prices/in/Auckland"/>
    <n v="1657200"/>
    <x v="493"/>
  </r>
  <r>
    <x v="106"/>
    <x v="78"/>
    <s v="NZL"/>
    <s v="Oceania"/>
    <x v="5"/>
    <x v="2"/>
    <d v="2025-12-01T00:00:00"/>
    <x v="1"/>
    <s v="Bread_500g"/>
    <s v="Bakery"/>
    <n v="500"/>
    <s v="grams"/>
    <x v="196"/>
    <x v="61"/>
    <n v="1.93"/>
    <x v="61"/>
    <n v="3.5"/>
    <s v="RBA / RBNZ 2026"/>
    <n v="125.8"/>
    <d v="2025-12-01T00:00:00"/>
    <n v="-1"/>
    <n v="3.1"/>
    <n v="2.5"/>
    <d v="2026-03-20T00:00:00"/>
    <s v="https://www.numbeo.com/food-prices/in/Auckland"/>
    <n v="1657200"/>
    <x v="21"/>
  </r>
  <r>
    <x v="106"/>
    <x v="78"/>
    <s v="NZL"/>
    <s v="Oceania"/>
    <x v="5"/>
    <x v="3"/>
    <d v="2026-01-01T00:00:00"/>
    <x v="1"/>
    <s v="Bread_500g"/>
    <s v="Bakery"/>
    <n v="500"/>
    <s v="grams"/>
    <x v="629"/>
    <x v="61"/>
    <n v="1.97"/>
    <x v="61"/>
    <n v="3.5"/>
    <s v="RBA / RBNZ 2026"/>
    <n v="124.2"/>
    <d v="2026-01-01T00:00:00"/>
    <n v="-1"/>
    <n v="3.1"/>
    <n v="2.5"/>
    <d v="2026-03-20T00:00:00"/>
    <s v="https://www.numbeo.com/food-prices/in/Auckland"/>
    <n v="1657200"/>
    <x v="494"/>
  </r>
  <r>
    <x v="106"/>
    <x v="78"/>
    <s v="NZL"/>
    <s v="Oceania"/>
    <x v="5"/>
    <x v="4"/>
    <d v="2026-02-01T00:00:00"/>
    <x v="1"/>
    <s v="Bread_500g"/>
    <s v="Bakery"/>
    <n v="500"/>
    <s v="grams"/>
    <x v="1171"/>
    <x v="61"/>
    <n v="1.96"/>
    <x v="61"/>
    <n v="3.5"/>
    <s v="RBA / RBNZ 2026"/>
    <n v="125.3"/>
    <d v="2026-02-01T00:00:00"/>
    <n v="-1"/>
    <n v="3.1"/>
    <n v="2.5"/>
    <d v="2026-03-20T00:00:00"/>
    <s v="https://www.numbeo.com/food-prices/in/Auckland"/>
    <n v="1657200"/>
    <x v="495"/>
  </r>
  <r>
    <x v="106"/>
    <x v="78"/>
    <s v="NZL"/>
    <s v="Oceania"/>
    <x v="5"/>
    <x v="5"/>
    <d v="2026-03-01T00:00:00"/>
    <x v="1"/>
    <s v="Bread_500g"/>
    <s v="Bakery"/>
    <n v="500"/>
    <s v="grams"/>
    <x v="813"/>
    <x v="61"/>
    <n v="1.99"/>
    <x v="61"/>
    <n v="3.5"/>
    <s v="RBA / RBNZ 2026"/>
    <n v="126"/>
    <d v="2026-03-01T00:00:00"/>
    <n v="-1"/>
    <n v="3.1"/>
    <n v="2.5"/>
    <d v="2026-03-20T00:00:00"/>
    <s v="https://www.numbeo.com/food-prices/in/Auckland"/>
    <n v="1657200"/>
    <x v="496"/>
  </r>
  <r>
    <x v="106"/>
    <x v="78"/>
    <s v="NZL"/>
    <s v="Oceania"/>
    <x v="5"/>
    <x v="0"/>
    <d v="2025-10-01T00:00:00"/>
    <x v="2"/>
    <s v="Rice_1kg"/>
    <s v="Grains"/>
    <n v="1"/>
    <s v="kg"/>
    <x v="282"/>
    <x v="61"/>
    <n v="3.28"/>
    <x v="61"/>
    <n v="3.5"/>
    <s v="RBA / RBNZ 2026"/>
    <n v="127.1"/>
    <d v="2025-10-01T00:00:00"/>
    <n v="-1"/>
    <n v="3.1"/>
    <n v="2.5"/>
    <d v="2026-03-20T00:00:00"/>
    <s v="https://www.numbeo.com/food-prices/in/Auckland"/>
    <n v="1657200"/>
    <x v="492"/>
  </r>
  <r>
    <x v="106"/>
    <x v="78"/>
    <s v="NZL"/>
    <s v="Oceania"/>
    <x v="5"/>
    <x v="1"/>
    <d v="2025-11-01T00:00:00"/>
    <x v="2"/>
    <s v="Rice_1kg"/>
    <s v="Grains"/>
    <n v="1"/>
    <s v="kg"/>
    <x v="3820"/>
    <x v="61"/>
    <n v="3.37"/>
    <x v="61"/>
    <n v="3.5"/>
    <s v="RBA / RBNZ 2026"/>
    <n v="126.2"/>
    <d v="2025-11-01T00:00:00"/>
    <n v="-1"/>
    <n v="3.1"/>
    <n v="2.5"/>
    <d v="2026-03-20T00:00:00"/>
    <s v="https://www.numbeo.com/food-prices/in/Auckland"/>
    <n v="1657200"/>
    <x v="493"/>
  </r>
  <r>
    <x v="106"/>
    <x v="78"/>
    <s v="NZL"/>
    <s v="Oceania"/>
    <x v="5"/>
    <x v="2"/>
    <d v="2025-12-01T00:00:00"/>
    <x v="2"/>
    <s v="Rice_1kg"/>
    <s v="Grains"/>
    <n v="1"/>
    <s v="kg"/>
    <x v="180"/>
    <x v="61"/>
    <n v="3.47"/>
    <x v="61"/>
    <n v="3.5"/>
    <s v="RBA / RBNZ 2026"/>
    <n v="125.8"/>
    <d v="2025-12-01T00:00:00"/>
    <n v="-1"/>
    <n v="3.1"/>
    <n v="2.5"/>
    <d v="2026-03-20T00:00:00"/>
    <s v="https://www.numbeo.com/food-prices/in/Auckland"/>
    <n v="1657200"/>
    <x v="21"/>
  </r>
  <r>
    <x v="106"/>
    <x v="78"/>
    <s v="NZL"/>
    <s v="Oceania"/>
    <x v="5"/>
    <x v="3"/>
    <d v="2026-01-01T00:00:00"/>
    <x v="2"/>
    <s v="Rice_1kg"/>
    <s v="Grains"/>
    <n v="1"/>
    <s v="kg"/>
    <x v="182"/>
    <x v="61"/>
    <n v="3.51"/>
    <x v="61"/>
    <n v="3.5"/>
    <s v="RBA / RBNZ 2026"/>
    <n v="124.2"/>
    <d v="2026-01-01T00:00:00"/>
    <n v="-1"/>
    <n v="3.1"/>
    <n v="2.5"/>
    <d v="2026-03-20T00:00:00"/>
    <s v="https://www.numbeo.com/food-prices/in/Auckland"/>
    <n v="1657200"/>
    <x v="494"/>
  </r>
  <r>
    <x v="106"/>
    <x v="78"/>
    <s v="NZL"/>
    <s v="Oceania"/>
    <x v="5"/>
    <x v="4"/>
    <d v="2026-02-01T00:00:00"/>
    <x v="2"/>
    <s v="Rice_1kg"/>
    <s v="Grains"/>
    <n v="1"/>
    <s v="kg"/>
    <x v="1847"/>
    <x v="61"/>
    <n v="3.5"/>
    <x v="61"/>
    <n v="3.5"/>
    <s v="RBA / RBNZ 2026"/>
    <n v="125.3"/>
    <d v="2026-02-01T00:00:00"/>
    <n v="-1"/>
    <n v="3.1"/>
    <n v="2.5"/>
    <d v="2026-03-20T00:00:00"/>
    <s v="https://www.numbeo.com/food-prices/in/Auckland"/>
    <n v="1657200"/>
    <x v="495"/>
  </r>
  <r>
    <x v="106"/>
    <x v="78"/>
    <s v="NZL"/>
    <s v="Oceania"/>
    <x v="5"/>
    <x v="5"/>
    <d v="2026-03-01T00:00:00"/>
    <x v="2"/>
    <s v="Rice_1kg"/>
    <s v="Grains"/>
    <n v="1"/>
    <s v="kg"/>
    <x v="419"/>
    <x v="61"/>
    <n v="3.48"/>
    <x v="61"/>
    <n v="3.5"/>
    <s v="RBA / RBNZ 2026"/>
    <n v="126"/>
    <d v="2026-03-01T00:00:00"/>
    <n v="-1"/>
    <n v="3.1"/>
    <n v="2.5"/>
    <d v="2026-03-20T00:00:00"/>
    <s v="https://www.numbeo.com/food-prices/in/Auckland"/>
    <n v="1657200"/>
    <x v="496"/>
  </r>
  <r>
    <x v="106"/>
    <x v="78"/>
    <s v="NZL"/>
    <s v="Oceania"/>
    <x v="5"/>
    <x v="0"/>
    <d v="2025-10-01T00:00:00"/>
    <x v="3"/>
    <s v="Eggs_12"/>
    <s v="Dairy &amp; Eggs"/>
    <n v="12"/>
    <s v="pieces"/>
    <x v="1248"/>
    <x v="61"/>
    <n v="6.21"/>
    <x v="61"/>
    <n v="3.5"/>
    <s v="RBA / RBNZ 2026"/>
    <n v="127.1"/>
    <d v="2025-10-01T00:00:00"/>
    <n v="-1"/>
    <n v="3.1"/>
    <n v="2.5"/>
    <d v="2026-03-20T00:00:00"/>
    <s v="https://www.numbeo.com/food-prices/in/Auckland"/>
    <n v="1657200"/>
    <x v="492"/>
  </r>
  <r>
    <x v="106"/>
    <x v="78"/>
    <s v="NZL"/>
    <s v="Oceania"/>
    <x v="5"/>
    <x v="1"/>
    <d v="2025-11-01T00:00:00"/>
    <x v="3"/>
    <s v="Eggs_12"/>
    <s v="Dairy &amp; Eggs"/>
    <n v="12"/>
    <s v="pieces"/>
    <x v="1478"/>
    <x v="61"/>
    <n v="6.67"/>
    <x v="61"/>
    <n v="3.5"/>
    <s v="RBA / RBNZ 2026"/>
    <n v="126.2"/>
    <d v="2025-11-01T00:00:00"/>
    <n v="-1"/>
    <n v="3.1"/>
    <n v="2.5"/>
    <d v="2026-03-20T00:00:00"/>
    <s v="https://www.numbeo.com/food-prices/in/Auckland"/>
    <n v="1657200"/>
    <x v="493"/>
  </r>
  <r>
    <x v="106"/>
    <x v="78"/>
    <s v="NZL"/>
    <s v="Oceania"/>
    <x v="5"/>
    <x v="2"/>
    <d v="2025-12-01T00:00:00"/>
    <x v="3"/>
    <s v="Eggs_12"/>
    <s v="Dairy &amp; Eggs"/>
    <n v="12"/>
    <s v="pieces"/>
    <x v="1481"/>
    <x v="61"/>
    <n v="6.8"/>
    <x v="61"/>
    <n v="3.5"/>
    <s v="RBA / RBNZ 2026"/>
    <n v="125.8"/>
    <d v="2025-12-01T00:00:00"/>
    <n v="-1"/>
    <n v="3.1"/>
    <n v="2.5"/>
    <d v="2026-03-20T00:00:00"/>
    <s v="https://www.numbeo.com/food-prices/in/Auckland"/>
    <n v="1657200"/>
    <x v="21"/>
  </r>
  <r>
    <x v="106"/>
    <x v="78"/>
    <s v="NZL"/>
    <s v="Oceania"/>
    <x v="5"/>
    <x v="3"/>
    <d v="2026-01-01T00:00:00"/>
    <x v="3"/>
    <s v="Eggs_12"/>
    <s v="Dairy &amp; Eggs"/>
    <n v="12"/>
    <s v="pieces"/>
    <x v="4569"/>
    <x v="61"/>
    <n v="6.65"/>
    <x v="61"/>
    <n v="3.5"/>
    <s v="RBA / RBNZ 2026"/>
    <n v="124.2"/>
    <d v="2026-01-01T00:00:00"/>
    <n v="-1"/>
    <n v="3.1"/>
    <n v="2.5"/>
    <d v="2026-03-20T00:00:00"/>
    <s v="https://www.numbeo.com/food-prices/in/Auckland"/>
    <n v="1657200"/>
    <x v="494"/>
  </r>
  <r>
    <x v="106"/>
    <x v="78"/>
    <s v="NZL"/>
    <s v="Oceania"/>
    <x v="5"/>
    <x v="4"/>
    <d v="2026-02-01T00:00:00"/>
    <x v="3"/>
    <s v="Eggs_12"/>
    <s v="Dairy &amp; Eggs"/>
    <n v="12"/>
    <s v="pieces"/>
    <x v="3604"/>
    <x v="61"/>
    <n v="6.82"/>
    <x v="61"/>
    <n v="3.5"/>
    <s v="RBA / RBNZ 2026"/>
    <n v="125.3"/>
    <d v="2026-02-01T00:00:00"/>
    <n v="-1"/>
    <n v="3.1"/>
    <n v="2.5"/>
    <d v="2026-03-20T00:00:00"/>
    <s v="https://www.numbeo.com/food-prices/in/Auckland"/>
    <n v="1657200"/>
    <x v="495"/>
  </r>
  <r>
    <x v="106"/>
    <x v="78"/>
    <s v="NZL"/>
    <s v="Oceania"/>
    <x v="5"/>
    <x v="5"/>
    <d v="2026-03-01T00:00:00"/>
    <x v="3"/>
    <s v="Eggs_12"/>
    <s v="Dairy &amp; Eggs"/>
    <n v="12"/>
    <s v="pieces"/>
    <x v="4569"/>
    <x v="61"/>
    <n v="6.65"/>
    <x v="61"/>
    <n v="3.5"/>
    <s v="RBA / RBNZ 2026"/>
    <n v="126"/>
    <d v="2026-03-01T00:00:00"/>
    <n v="-1"/>
    <n v="3.1"/>
    <n v="2.5"/>
    <d v="2026-03-20T00:00:00"/>
    <s v="https://www.numbeo.com/food-prices/in/Auckland"/>
    <n v="1657200"/>
    <x v="496"/>
  </r>
  <r>
    <x v="106"/>
    <x v="78"/>
    <s v="NZL"/>
    <s v="Oceania"/>
    <x v="5"/>
    <x v="0"/>
    <d v="2025-10-01T00:00:00"/>
    <x v="4"/>
    <s v="Cheese_1kg"/>
    <s v="Dairy"/>
    <n v="1"/>
    <s v="kg"/>
    <x v="814"/>
    <x v="61"/>
    <n v="8.6300000000000008"/>
    <x v="61"/>
    <n v="3.5"/>
    <s v="RBA / RBNZ 2026"/>
    <n v="127.1"/>
    <d v="2025-10-01T00:00:00"/>
    <n v="-1"/>
    <n v="3.1"/>
    <n v="2.5"/>
    <d v="2026-03-20T00:00:00"/>
    <s v="https://www.numbeo.com/food-prices/in/Auckland"/>
    <n v="1657200"/>
    <x v="492"/>
  </r>
  <r>
    <x v="106"/>
    <x v="78"/>
    <s v="NZL"/>
    <s v="Oceania"/>
    <x v="5"/>
    <x v="1"/>
    <d v="2025-11-01T00:00:00"/>
    <x v="4"/>
    <s v="Cheese_1kg"/>
    <s v="Dairy"/>
    <n v="1"/>
    <s v="kg"/>
    <x v="741"/>
    <x v="61"/>
    <n v="8.68"/>
    <x v="61"/>
    <n v="3.5"/>
    <s v="RBA / RBNZ 2026"/>
    <n v="126.2"/>
    <d v="2025-11-01T00:00:00"/>
    <n v="-1"/>
    <n v="3.1"/>
    <n v="2.5"/>
    <d v="2026-03-20T00:00:00"/>
    <s v="https://www.numbeo.com/food-prices/in/Auckland"/>
    <n v="1657200"/>
    <x v="493"/>
  </r>
  <r>
    <x v="106"/>
    <x v="78"/>
    <s v="NZL"/>
    <s v="Oceania"/>
    <x v="5"/>
    <x v="2"/>
    <d v="2025-12-01T00:00:00"/>
    <x v="4"/>
    <s v="Cheese_1kg"/>
    <s v="Dairy"/>
    <n v="1"/>
    <s v="kg"/>
    <x v="815"/>
    <x v="61"/>
    <n v="8.6"/>
    <x v="61"/>
    <n v="3.5"/>
    <s v="RBA / RBNZ 2026"/>
    <n v="125.8"/>
    <d v="2025-12-01T00:00:00"/>
    <n v="-1"/>
    <n v="3.1"/>
    <n v="2.5"/>
    <d v="2026-03-20T00:00:00"/>
    <s v="https://www.numbeo.com/food-prices/in/Auckland"/>
    <n v="1657200"/>
    <x v="21"/>
  </r>
  <r>
    <x v="106"/>
    <x v="78"/>
    <s v="NZL"/>
    <s v="Oceania"/>
    <x v="5"/>
    <x v="3"/>
    <d v="2026-01-01T00:00:00"/>
    <x v="4"/>
    <s v="Cheese_1kg"/>
    <s v="Dairy"/>
    <n v="1"/>
    <s v="kg"/>
    <x v="789"/>
    <x v="61"/>
    <n v="8.52"/>
    <x v="61"/>
    <n v="3.5"/>
    <s v="RBA / RBNZ 2026"/>
    <n v="124.2"/>
    <d v="2026-01-01T00:00:00"/>
    <n v="-1"/>
    <n v="3.1"/>
    <n v="2.5"/>
    <d v="2026-03-20T00:00:00"/>
    <s v="https://www.numbeo.com/food-prices/in/Auckland"/>
    <n v="1657200"/>
    <x v="494"/>
  </r>
  <r>
    <x v="106"/>
    <x v="78"/>
    <s v="NZL"/>
    <s v="Oceania"/>
    <x v="5"/>
    <x v="4"/>
    <d v="2026-02-01T00:00:00"/>
    <x v="4"/>
    <s v="Cheese_1kg"/>
    <s v="Dairy"/>
    <n v="1"/>
    <s v="kg"/>
    <x v="165"/>
    <x v="61"/>
    <n v="8.74"/>
    <x v="61"/>
    <n v="3.5"/>
    <s v="RBA / RBNZ 2026"/>
    <n v="125.3"/>
    <d v="2026-02-01T00:00:00"/>
    <n v="-1"/>
    <n v="3.1"/>
    <n v="2.5"/>
    <d v="2026-03-20T00:00:00"/>
    <s v="https://www.numbeo.com/food-prices/in/Auckland"/>
    <n v="1657200"/>
    <x v="495"/>
  </r>
  <r>
    <x v="106"/>
    <x v="78"/>
    <s v="NZL"/>
    <s v="Oceania"/>
    <x v="5"/>
    <x v="5"/>
    <d v="2026-03-01T00:00:00"/>
    <x v="4"/>
    <s v="Cheese_1kg"/>
    <s v="Dairy"/>
    <n v="1"/>
    <s v="kg"/>
    <x v="670"/>
    <x v="61"/>
    <n v="8.7200000000000006"/>
    <x v="61"/>
    <n v="3.5"/>
    <s v="RBA / RBNZ 2026"/>
    <n v="126"/>
    <d v="2026-03-01T00:00:00"/>
    <n v="-1"/>
    <n v="3.1"/>
    <n v="2.5"/>
    <d v="2026-03-20T00:00:00"/>
    <s v="https://www.numbeo.com/food-prices/in/Auckland"/>
    <n v="1657200"/>
    <x v="496"/>
  </r>
  <r>
    <x v="106"/>
    <x v="78"/>
    <s v="NZL"/>
    <s v="Oceania"/>
    <x v="5"/>
    <x v="0"/>
    <d v="2025-10-01T00:00:00"/>
    <x v="5"/>
    <s v="Chicken_1kg"/>
    <s v="Meat"/>
    <n v="1"/>
    <s v="kg"/>
    <x v="26"/>
    <x v="61"/>
    <n v="9.93"/>
    <x v="61"/>
    <n v="3.5"/>
    <s v="RBA / RBNZ 2026"/>
    <n v="127.1"/>
    <d v="2025-10-01T00:00:00"/>
    <n v="-1"/>
    <n v="3.1"/>
    <n v="2.5"/>
    <d v="2026-03-20T00:00:00"/>
    <s v="https://www.numbeo.com/food-prices/in/Auckland"/>
    <n v="1657200"/>
    <x v="492"/>
  </r>
  <r>
    <x v="106"/>
    <x v="78"/>
    <s v="NZL"/>
    <s v="Oceania"/>
    <x v="5"/>
    <x v="1"/>
    <d v="2025-11-01T00:00:00"/>
    <x v="5"/>
    <s v="Chicken_1kg"/>
    <s v="Meat"/>
    <n v="1"/>
    <s v="kg"/>
    <x v="4570"/>
    <x v="61"/>
    <n v="9.59"/>
    <x v="61"/>
    <n v="3.5"/>
    <s v="RBA / RBNZ 2026"/>
    <n v="126.2"/>
    <d v="2025-11-01T00:00:00"/>
    <n v="-1"/>
    <n v="3.1"/>
    <n v="2.5"/>
    <d v="2026-03-20T00:00:00"/>
    <s v="https://www.numbeo.com/food-prices/in/Auckland"/>
    <n v="1657200"/>
    <x v="493"/>
  </r>
  <r>
    <x v="106"/>
    <x v="78"/>
    <s v="NZL"/>
    <s v="Oceania"/>
    <x v="5"/>
    <x v="2"/>
    <d v="2025-12-01T00:00:00"/>
    <x v="5"/>
    <s v="Chicken_1kg"/>
    <s v="Meat"/>
    <n v="1"/>
    <s v="kg"/>
    <x v="4571"/>
    <x v="61"/>
    <n v="9.9700000000000006"/>
    <x v="61"/>
    <n v="3.5"/>
    <s v="RBA / RBNZ 2026"/>
    <n v="125.8"/>
    <d v="2025-12-01T00:00:00"/>
    <n v="-1"/>
    <n v="3.1"/>
    <n v="2.5"/>
    <d v="2026-03-20T00:00:00"/>
    <s v="https://www.numbeo.com/food-prices/in/Auckland"/>
    <n v="1657200"/>
    <x v="21"/>
  </r>
  <r>
    <x v="106"/>
    <x v="78"/>
    <s v="NZL"/>
    <s v="Oceania"/>
    <x v="5"/>
    <x v="3"/>
    <d v="2026-01-01T00:00:00"/>
    <x v="5"/>
    <s v="Chicken_1kg"/>
    <s v="Meat"/>
    <n v="1"/>
    <s v="kg"/>
    <x v="4572"/>
    <x v="61"/>
    <n v="10.06"/>
    <x v="61"/>
    <n v="3.5"/>
    <s v="RBA / RBNZ 2026"/>
    <n v="124.2"/>
    <d v="2026-01-01T00:00:00"/>
    <n v="-1"/>
    <n v="3.1"/>
    <n v="2.5"/>
    <d v="2026-03-20T00:00:00"/>
    <s v="https://www.numbeo.com/food-prices/in/Auckland"/>
    <n v="1657200"/>
    <x v="494"/>
  </r>
  <r>
    <x v="106"/>
    <x v="78"/>
    <s v="NZL"/>
    <s v="Oceania"/>
    <x v="5"/>
    <x v="4"/>
    <d v="2026-02-01T00:00:00"/>
    <x v="5"/>
    <s v="Chicken_1kg"/>
    <s v="Meat"/>
    <n v="1"/>
    <s v="kg"/>
    <x v="4573"/>
    <x v="61"/>
    <n v="10.14"/>
    <x v="61"/>
    <n v="3.5"/>
    <s v="RBA / RBNZ 2026"/>
    <n v="125.3"/>
    <d v="2026-02-01T00:00:00"/>
    <n v="-1"/>
    <n v="3.1"/>
    <n v="2.5"/>
    <d v="2026-03-20T00:00:00"/>
    <s v="https://www.numbeo.com/food-prices/in/Auckland"/>
    <n v="1657200"/>
    <x v="495"/>
  </r>
  <r>
    <x v="106"/>
    <x v="78"/>
    <s v="NZL"/>
    <s v="Oceania"/>
    <x v="5"/>
    <x v="5"/>
    <d v="2026-03-01T00:00:00"/>
    <x v="5"/>
    <s v="Chicken_1kg"/>
    <s v="Meat"/>
    <n v="1"/>
    <s v="kg"/>
    <x v="26"/>
    <x v="61"/>
    <n v="9.93"/>
    <x v="61"/>
    <n v="3.5"/>
    <s v="RBA / RBNZ 2026"/>
    <n v="126"/>
    <d v="2026-03-01T00:00:00"/>
    <n v="-1"/>
    <n v="3.1"/>
    <n v="2.5"/>
    <d v="2026-03-20T00:00:00"/>
    <s v="https://www.numbeo.com/food-prices/in/Auckland"/>
    <n v="1657200"/>
    <x v="496"/>
  </r>
  <r>
    <x v="106"/>
    <x v="78"/>
    <s v="NZL"/>
    <s v="Oceania"/>
    <x v="5"/>
    <x v="0"/>
    <d v="2025-10-01T00:00:00"/>
    <x v="6"/>
    <s v="Beef_1kg"/>
    <s v="Meat"/>
    <n v="1"/>
    <s v="kg"/>
    <x v="4574"/>
    <x v="61"/>
    <n v="24.26"/>
    <x v="61"/>
    <n v="3.5"/>
    <s v="RBA / RBNZ 2026"/>
    <n v="127.1"/>
    <d v="2025-10-01T00:00:00"/>
    <n v="-1"/>
    <n v="3.1"/>
    <n v="2.5"/>
    <d v="2026-03-20T00:00:00"/>
    <s v="https://www.numbeo.com/food-prices/in/Auckland"/>
    <n v="1657200"/>
    <x v="492"/>
  </r>
  <r>
    <x v="106"/>
    <x v="78"/>
    <s v="NZL"/>
    <s v="Oceania"/>
    <x v="5"/>
    <x v="1"/>
    <d v="2025-11-01T00:00:00"/>
    <x v="6"/>
    <s v="Beef_1kg"/>
    <s v="Meat"/>
    <n v="1"/>
    <s v="kg"/>
    <x v="1903"/>
    <x v="61"/>
    <n v="24.4"/>
    <x v="61"/>
    <n v="3.5"/>
    <s v="RBA / RBNZ 2026"/>
    <n v="126.2"/>
    <d v="2025-11-01T00:00:00"/>
    <n v="-1"/>
    <n v="3.1"/>
    <n v="2.5"/>
    <d v="2026-03-20T00:00:00"/>
    <s v="https://www.numbeo.com/food-prices/in/Auckland"/>
    <n v="1657200"/>
    <x v="493"/>
  </r>
  <r>
    <x v="106"/>
    <x v="78"/>
    <s v="NZL"/>
    <s v="Oceania"/>
    <x v="5"/>
    <x v="2"/>
    <d v="2025-12-01T00:00:00"/>
    <x v="6"/>
    <s v="Beef_1kg"/>
    <s v="Meat"/>
    <n v="1"/>
    <s v="kg"/>
    <x v="4575"/>
    <x v="61"/>
    <n v="24.09"/>
    <x v="61"/>
    <n v="3.5"/>
    <s v="RBA / RBNZ 2026"/>
    <n v="125.8"/>
    <d v="2025-12-01T00:00:00"/>
    <n v="-1"/>
    <n v="3.1"/>
    <n v="2.5"/>
    <d v="2026-03-20T00:00:00"/>
    <s v="https://www.numbeo.com/food-prices/in/Auckland"/>
    <n v="1657200"/>
    <x v="21"/>
  </r>
  <r>
    <x v="106"/>
    <x v="78"/>
    <s v="NZL"/>
    <s v="Oceania"/>
    <x v="5"/>
    <x v="3"/>
    <d v="2026-01-01T00:00:00"/>
    <x v="6"/>
    <s v="Beef_1kg"/>
    <s v="Meat"/>
    <n v="1"/>
    <s v="kg"/>
    <x v="4576"/>
    <x v="61"/>
    <n v="25.27"/>
    <x v="61"/>
    <n v="3.5"/>
    <s v="RBA / RBNZ 2026"/>
    <n v="124.2"/>
    <d v="2026-01-01T00:00:00"/>
    <n v="-1"/>
    <n v="3.1"/>
    <n v="2.5"/>
    <d v="2026-03-20T00:00:00"/>
    <s v="https://www.numbeo.com/food-prices/in/Auckland"/>
    <n v="1657200"/>
    <x v="494"/>
  </r>
  <r>
    <x v="106"/>
    <x v="78"/>
    <s v="NZL"/>
    <s v="Oceania"/>
    <x v="5"/>
    <x v="4"/>
    <d v="2026-02-01T00:00:00"/>
    <x v="6"/>
    <s v="Beef_1kg"/>
    <s v="Meat"/>
    <n v="1"/>
    <s v="kg"/>
    <x v="1048"/>
    <x v="61"/>
    <n v="25.87"/>
    <x v="61"/>
    <n v="3.5"/>
    <s v="RBA / RBNZ 2026"/>
    <n v="125.3"/>
    <d v="2026-02-01T00:00:00"/>
    <n v="-1"/>
    <n v="3.1"/>
    <n v="2.5"/>
    <d v="2026-03-20T00:00:00"/>
    <s v="https://www.numbeo.com/food-prices/in/Auckland"/>
    <n v="1657200"/>
    <x v="495"/>
  </r>
  <r>
    <x v="106"/>
    <x v="78"/>
    <s v="NZL"/>
    <s v="Oceania"/>
    <x v="5"/>
    <x v="5"/>
    <d v="2026-03-01T00:00:00"/>
    <x v="6"/>
    <s v="Beef_1kg"/>
    <s v="Meat"/>
    <n v="1"/>
    <s v="kg"/>
    <x v="4577"/>
    <x v="61"/>
    <n v="25.12"/>
    <x v="61"/>
    <n v="3.5"/>
    <s v="RBA / RBNZ 2026"/>
    <n v="126"/>
    <d v="2026-03-01T00:00:00"/>
    <n v="-1"/>
    <n v="3.1"/>
    <n v="2.5"/>
    <d v="2026-03-20T00:00:00"/>
    <s v="https://www.numbeo.com/food-prices/in/Auckland"/>
    <n v="1657200"/>
    <x v="496"/>
  </r>
  <r>
    <x v="106"/>
    <x v="78"/>
    <s v="NZL"/>
    <s v="Oceania"/>
    <x v="5"/>
    <x v="0"/>
    <d v="2025-10-01T00:00:00"/>
    <x v="7"/>
    <s v="Apples_1kg"/>
    <s v="Fruits"/>
    <n v="1"/>
    <s v="kg"/>
    <x v="129"/>
    <x v="61"/>
    <n v="2.83"/>
    <x v="61"/>
    <n v="3.5"/>
    <s v="RBA / RBNZ 2026"/>
    <n v="127.1"/>
    <d v="2025-10-01T00:00:00"/>
    <n v="-1"/>
    <n v="3.1"/>
    <n v="2.5"/>
    <d v="2026-03-20T00:00:00"/>
    <s v="https://www.numbeo.com/food-prices/in/Auckland"/>
    <n v="1657200"/>
    <x v="492"/>
  </r>
  <r>
    <x v="106"/>
    <x v="78"/>
    <s v="NZL"/>
    <s v="Oceania"/>
    <x v="5"/>
    <x v="1"/>
    <d v="2025-11-01T00:00:00"/>
    <x v="7"/>
    <s v="Apples_1kg"/>
    <s v="Fruits"/>
    <n v="1"/>
    <s v="kg"/>
    <x v="4578"/>
    <x v="61"/>
    <n v="2.89"/>
    <x v="61"/>
    <n v="3.5"/>
    <s v="RBA / RBNZ 2026"/>
    <n v="126.2"/>
    <d v="2025-11-01T00:00:00"/>
    <n v="-1"/>
    <n v="3.1"/>
    <n v="2.5"/>
    <d v="2026-03-20T00:00:00"/>
    <s v="https://www.numbeo.com/food-prices/in/Auckland"/>
    <n v="1657200"/>
    <x v="493"/>
  </r>
  <r>
    <x v="106"/>
    <x v="78"/>
    <s v="NZL"/>
    <s v="Oceania"/>
    <x v="5"/>
    <x v="2"/>
    <d v="2025-12-01T00:00:00"/>
    <x v="7"/>
    <s v="Apples_1kg"/>
    <s v="Fruits"/>
    <n v="1"/>
    <s v="kg"/>
    <x v="1275"/>
    <x v="61"/>
    <n v="2.96"/>
    <x v="61"/>
    <n v="3.5"/>
    <s v="RBA / RBNZ 2026"/>
    <n v="125.8"/>
    <d v="2025-12-01T00:00:00"/>
    <n v="-1"/>
    <n v="3.1"/>
    <n v="2.5"/>
    <d v="2026-03-20T00:00:00"/>
    <s v="https://www.numbeo.com/food-prices/in/Auckland"/>
    <n v="1657200"/>
    <x v="21"/>
  </r>
  <r>
    <x v="106"/>
    <x v="78"/>
    <s v="NZL"/>
    <s v="Oceania"/>
    <x v="5"/>
    <x v="3"/>
    <d v="2026-01-01T00:00:00"/>
    <x v="7"/>
    <s v="Apples_1kg"/>
    <s v="Fruits"/>
    <n v="1"/>
    <s v="kg"/>
    <x v="56"/>
    <x v="61"/>
    <n v="3"/>
    <x v="61"/>
    <n v="3.5"/>
    <s v="RBA / RBNZ 2026"/>
    <n v="124.2"/>
    <d v="2026-01-01T00:00:00"/>
    <n v="-1"/>
    <n v="3.1"/>
    <n v="2.5"/>
    <d v="2026-03-20T00:00:00"/>
    <s v="https://www.numbeo.com/food-prices/in/Auckland"/>
    <n v="1657200"/>
    <x v="494"/>
  </r>
  <r>
    <x v="106"/>
    <x v="78"/>
    <s v="NZL"/>
    <s v="Oceania"/>
    <x v="5"/>
    <x v="4"/>
    <d v="2026-02-01T00:00:00"/>
    <x v="7"/>
    <s v="Apples_1kg"/>
    <s v="Fruits"/>
    <n v="1"/>
    <s v="kg"/>
    <x v="56"/>
    <x v="61"/>
    <n v="3"/>
    <x v="61"/>
    <n v="3.5"/>
    <s v="RBA / RBNZ 2026"/>
    <n v="125.3"/>
    <d v="2026-02-01T00:00:00"/>
    <n v="-1"/>
    <n v="3.1"/>
    <n v="2.5"/>
    <d v="2026-03-20T00:00:00"/>
    <s v="https://www.numbeo.com/food-prices/in/Auckland"/>
    <n v="1657200"/>
    <x v="495"/>
  </r>
  <r>
    <x v="106"/>
    <x v="78"/>
    <s v="NZL"/>
    <s v="Oceania"/>
    <x v="5"/>
    <x v="5"/>
    <d v="2026-03-01T00:00:00"/>
    <x v="7"/>
    <s v="Apples_1kg"/>
    <s v="Fruits"/>
    <n v="1"/>
    <s v="kg"/>
    <x v="3822"/>
    <x v="61"/>
    <n v="2.95"/>
    <x v="61"/>
    <n v="3.5"/>
    <s v="RBA / RBNZ 2026"/>
    <n v="126"/>
    <d v="2026-03-01T00:00:00"/>
    <n v="-1"/>
    <n v="3.1"/>
    <n v="2.5"/>
    <d v="2026-03-20T00:00:00"/>
    <s v="https://www.numbeo.com/food-prices/in/Auckland"/>
    <n v="1657200"/>
    <x v="496"/>
  </r>
  <r>
    <x v="106"/>
    <x v="78"/>
    <s v="NZL"/>
    <s v="Oceania"/>
    <x v="5"/>
    <x v="0"/>
    <d v="2025-10-01T00:00:00"/>
    <x v="8"/>
    <s v="Bananas_1kg"/>
    <s v="Fruits"/>
    <n v="1"/>
    <s v="kg"/>
    <x v="4579"/>
    <x v="61"/>
    <n v="3.66"/>
    <x v="61"/>
    <n v="3.5"/>
    <s v="RBA / RBNZ 2026"/>
    <n v="127.1"/>
    <d v="2025-10-01T00:00:00"/>
    <n v="-1"/>
    <n v="3.1"/>
    <n v="2.5"/>
    <d v="2026-03-20T00:00:00"/>
    <s v="https://www.numbeo.com/food-prices/in/Auckland"/>
    <n v="1657200"/>
    <x v="492"/>
  </r>
  <r>
    <x v="106"/>
    <x v="78"/>
    <s v="NZL"/>
    <s v="Oceania"/>
    <x v="5"/>
    <x v="1"/>
    <d v="2025-11-01T00:00:00"/>
    <x v="8"/>
    <s v="Bananas_1kg"/>
    <s v="Fruits"/>
    <n v="1"/>
    <s v="kg"/>
    <x v="1236"/>
    <x v="61"/>
    <n v="3.78"/>
    <x v="61"/>
    <n v="3.5"/>
    <s v="RBA / RBNZ 2026"/>
    <n v="126.2"/>
    <d v="2025-11-01T00:00:00"/>
    <n v="-1"/>
    <n v="3.1"/>
    <n v="2.5"/>
    <d v="2026-03-20T00:00:00"/>
    <s v="https://www.numbeo.com/food-prices/in/Auckland"/>
    <n v="1657200"/>
    <x v="493"/>
  </r>
  <r>
    <x v="106"/>
    <x v="78"/>
    <s v="NZL"/>
    <s v="Oceania"/>
    <x v="5"/>
    <x v="2"/>
    <d v="2025-12-01T00:00:00"/>
    <x v="8"/>
    <s v="Bananas_1kg"/>
    <s v="Fruits"/>
    <n v="1"/>
    <s v="kg"/>
    <x v="1453"/>
    <x v="61"/>
    <n v="3.84"/>
    <x v="61"/>
    <n v="3.5"/>
    <s v="RBA / RBNZ 2026"/>
    <n v="125.8"/>
    <d v="2025-12-01T00:00:00"/>
    <n v="-1"/>
    <n v="3.1"/>
    <n v="2.5"/>
    <d v="2026-03-20T00:00:00"/>
    <s v="https://www.numbeo.com/food-prices/in/Auckland"/>
    <n v="1657200"/>
    <x v="21"/>
  </r>
  <r>
    <x v="106"/>
    <x v="78"/>
    <s v="NZL"/>
    <s v="Oceania"/>
    <x v="5"/>
    <x v="3"/>
    <d v="2026-01-01T00:00:00"/>
    <x v="8"/>
    <s v="Bananas_1kg"/>
    <s v="Fruits"/>
    <n v="1"/>
    <s v="kg"/>
    <x v="1843"/>
    <x v="61"/>
    <n v="3.77"/>
    <x v="61"/>
    <n v="3.5"/>
    <s v="RBA / RBNZ 2026"/>
    <n v="124.2"/>
    <d v="2026-01-01T00:00:00"/>
    <n v="-1"/>
    <n v="3.1"/>
    <n v="2.5"/>
    <d v="2026-03-20T00:00:00"/>
    <s v="https://www.numbeo.com/food-prices/in/Auckland"/>
    <n v="1657200"/>
    <x v="494"/>
  </r>
  <r>
    <x v="106"/>
    <x v="78"/>
    <s v="NZL"/>
    <s v="Oceania"/>
    <x v="5"/>
    <x v="4"/>
    <d v="2026-02-01T00:00:00"/>
    <x v="8"/>
    <s v="Bananas_1kg"/>
    <s v="Fruits"/>
    <n v="1"/>
    <s v="kg"/>
    <x v="1236"/>
    <x v="61"/>
    <n v="3.78"/>
    <x v="61"/>
    <n v="3.5"/>
    <s v="RBA / RBNZ 2026"/>
    <n v="125.3"/>
    <d v="2026-02-01T00:00:00"/>
    <n v="-1"/>
    <n v="3.1"/>
    <n v="2.5"/>
    <d v="2026-03-20T00:00:00"/>
    <s v="https://www.numbeo.com/food-prices/in/Auckland"/>
    <n v="1657200"/>
    <x v="495"/>
  </r>
  <r>
    <x v="106"/>
    <x v="78"/>
    <s v="NZL"/>
    <s v="Oceania"/>
    <x v="5"/>
    <x v="5"/>
    <d v="2026-03-01T00:00:00"/>
    <x v="8"/>
    <s v="Bananas_1kg"/>
    <s v="Fruits"/>
    <n v="1"/>
    <s v="kg"/>
    <x v="1811"/>
    <x v="61"/>
    <n v="3.86"/>
    <x v="61"/>
    <n v="3.5"/>
    <s v="RBA / RBNZ 2026"/>
    <n v="126"/>
    <d v="2026-03-01T00:00:00"/>
    <n v="-1"/>
    <n v="3.1"/>
    <n v="2.5"/>
    <d v="2026-03-20T00:00:00"/>
    <s v="https://www.numbeo.com/food-prices/in/Auckland"/>
    <n v="1657200"/>
    <x v="496"/>
  </r>
  <r>
    <x v="106"/>
    <x v="78"/>
    <s v="NZL"/>
    <s v="Oceania"/>
    <x v="5"/>
    <x v="0"/>
    <d v="2025-10-01T00:00:00"/>
    <x v="9"/>
    <s v="Oranges_1kg"/>
    <s v="Fruits"/>
    <n v="1"/>
    <s v="kg"/>
    <x v="159"/>
    <x v="61"/>
    <n v="2.97"/>
    <x v="61"/>
    <n v="3.5"/>
    <s v="RBA / RBNZ 2026"/>
    <n v="127.1"/>
    <d v="2025-10-01T00:00:00"/>
    <n v="-1"/>
    <n v="3.1"/>
    <n v="2.5"/>
    <d v="2026-03-20T00:00:00"/>
    <s v="https://www.numbeo.com/food-prices/in/Auckland"/>
    <n v="1657200"/>
    <x v="492"/>
  </r>
  <r>
    <x v="106"/>
    <x v="78"/>
    <s v="NZL"/>
    <s v="Oceania"/>
    <x v="5"/>
    <x v="1"/>
    <d v="2025-11-01T00:00:00"/>
    <x v="9"/>
    <s v="Oranges_1kg"/>
    <s v="Fruits"/>
    <n v="1"/>
    <s v="kg"/>
    <x v="1484"/>
    <x v="61"/>
    <n v="3.31"/>
    <x v="61"/>
    <n v="3.5"/>
    <s v="RBA / RBNZ 2026"/>
    <n v="126.2"/>
    <d v="2025-11-01T00:00:00"/>
    <n v="-1"/>
    <n v="3.1"/>
    <n v="2.5"/>
    <d v="2026-03-20T00:00:00"/>
    <s v="https://www.numbeo.com/food-prices/in/Auckland"/>
    <n v="1657200"/>
    <x v="493"/>
  </r>
  <r>
    <x v="106"/>
    <x v="78"/>
    <s v="NZL"/>
    <s v="Oceania"/>
    <x v="5"/>
    <x v="2"/>
    <d v="2025-12-01T00:00:00"/>
    <x v="9"/>
    <s v="Oranges_1kg"/>
    <s v="Fruits"/>
    <n v="1"/>
    <s v="kg"/>
    <x v="4580"/>
    <x v="61"/>
    <n v="3.26"/>
    <x v="61"/>
    <n v="3.5"/>
    <s v="RBA / RBNZ 2026"/>
    <n v="125.8"/>
    <d v="2025-12-01T00:00:00"/>
    <n v="-1"/>
    <n v="3.1"/>
    <n v="2.5"/>
    <d v="2026-03-20T00:00:00"/>
    <s v="https://www.numbeo.com/food-prices/in/Auckland"/>
    <n v="1657200"/>
    <x v="21"/>
  </r>
  <r>
    <x v="106"/>
    <x v="78"/>
    <s v="NZL"/>
    <s v="Oceania"/>
    <x v="5"/>
    <x v="3"/>
    <d v="2026-01-01T00:00:00"/>
    <x v="9"/>
    <s v="Oranges_1kg"/>
    <s v="Fruits"/>
    <n v="1"/>
    <s v="kg"/>
    <x v="1772"/>
    <x v="61"/>
    <n v="3.1"/>
    <x v="61"/>
    <n v="3.5"/>
    <s v="RBA / RBNZ 2026"/>
    <n v="124.2"/>
    <d v="2026-01-01T00:00:00"/>
    <n v="-1"/>
    <n v="3.1"/>
    <n v="2.5"/>
    <d v="2026-03-20T00:00:00"/>
    <s v="https://www.numbeo.com/food-prices/in/Auckland"/>
    <n v="1657200"/>
    <x v="494"/>
  </r>
  <r>
    <x v="106"/>
    <x v="78"/>
    <s v="NZL"/>
    <s v="Oceania"/>
    <x v="5"/>
    <x v="4"/>
    <d v="2026-02-01T00:00:00"/>
    <x v="9"/>
    <s v="Oranges_1kg"/>
    <s v="Fruits"/>
    <n v="1"/>
    <s v="kg"/>
    <x v="280"/>
    <x v="61"/>
    <n v="3.17"/>
    <x v="61"/>
    <n v="3.5"/>
    <s v="RBA / RBNZ 2026"/>
    <n v="125.3"/>
    <d v="2026-02-01T00:00:00"/>
    <n v="-1"/>
    <n v="3.1"/>
    <n v="2.5"/>
    <d v="2026-03-20T00:00:00"/>
    <s v="https://www.numbeo.com/food-prices/in/Auckland"/>
    <n v="1657200"/>
    <x v="495"/>
  </r>
  <r>
    <x v="106"/>
    <x v="78"/>
    <s v="NZL"/>
    <s v="Oceania"/>
    <x v="5"/>
    <x v="5"/>
    <d v="2026-03-01T00:00:00"/>
    <x v="9"/>
    <s v="Oranges_1kg"/>
    <s v="Fruits"/>
    <n v="1"/>
    <s v="kg"/>
    <x v="391"/>
    <x v="61"/>
    <n v="3.19"/>
    <x v="61"/>
    <n v="3.5"/>
    <s v="RBA / RBNZ 2026"/>
    <n v="126"/>
    <d v="2026-03-01T00:00:00"/>
    <n v="-1"/>
    <n v="3.1"/>
    <n v="2.5"/>
    <d v="2026-03-20T00:00:00"/>
    <s v="https://www.numbeo.com/food-prices/in/Auckland"/>
    <n v="1657200"/>
    <x v="496"/>
  </r>
  <r>
    <x v="106"/>
    <x v="78"/>
    <s v="NZL"/>
    <s v="Oceania"/>
    <x v="5"/>
    <x v="0"/>
    <d v="2025-10-01T00:00:00"/>
    <x v="10"/>
    <s v="Tomatoes_1kg"/>
    <s v="Vegetables"/>
    <n v="1"/>
    <s v="kg"/>
    <x v="1600"/>
    <x v="61"/>
    <n v="7.84"/>
    <x v="61"/>
    <n v="3.5"/>
    <s v="RBA / RBNZ 2026"/>
    <n v="127.1"/>
    <d v="2025-10-01T00:00:00"/>
    <n v="-1"/>
    <n v="3.1"/>
    <n v="2.5"/>
    <d v="2026-03-20T00:00:00"/>
    <s v="https://www.numbeo.com/food-prices/in/Auckland"/>
    <n v="1657200"/>
    <x v="492"/>
  </r>
  <r>
    <x v="106"/>
    <x v="78"/>
    <s v="NZL"/>
    <s v="Oceania"/>
    <x v="5"/>
    <x v="1"/>
    <d v="2025-11-01T00:00:00"/>
    <x v="10"/>
    <s v="Tomatoes_1kg"/>
    <s v="Vegetables"/>
    <n v="1"/>
    <s v="kg"/>
    <x v="3539"/>
    <x v="61"/>
    <n v="9.08"/>
    <x v="61"/>
    <n v="3.5"/>
    <s v="RBA / RBNZ 2026"/>
    <n v="126.2"/>
    <d v="2025-11-01T00:00:00"/>
    <n v="-1"/>
    <n v="3.1"/>
    <n v="2.5"/>
    <d v="2026-03-20T00:00:00"/>
    <s v="https://www.numbeo.com/food-prices/in/Auckland"/>
    <n v="1657200"/>
    <x v="493"/>
  </r>
  <r>
    <x v="106"/>
    <x v="78"/>
    <s v="NZL"/>
    <s v="Oceania"/>
    <x v="5"/>
    <x v="2"/>
    <d v="2025-12-01T00:00:00"/>
    <x v="10"/>
    <s v="Tomatoes_1kg"/>
    <s v="Vegetables"/>
    <n v="1"/>
    <s v="kg"/>
    <x v="4561"/>
    <x v="61"/>
    <n v="9.06"/>
    <x v="61"/>
    <n v="3.5"/>
    <s v="RBA / RBNZ 2026"/>
    <n v="125.8"/>
    <d v="2025-12-01T00:00:00"/>
    <n v="-1"/>
    <n v="3.1"/>
    <n v="2.5"/>
    <d v="2026-03-20T00:00:00"/>
    <s v="https://www.numbeo.com/food-prices/in/Auckland"/>
    <n v="1657200"/>
    <x v="21"/>
  </r>
  <r>
    <x v="106"/>
    <x v="78"/>
    <s v="NZL"/>
    <s v="Oceania"/>
    <x v="5"/>
    <x v="3"/>
    <d v="2026-01-01T00:00:00"/>
    <x v="10"/>
    <s v="Tomatoes_1kg"/>
    <s v="Vegetables"/>
    <n v="1"/>
    <s v="kg"/>
    <x v="671"/>
    <x v="61"/>
    <n v="8.93"/>
    <x v="61"/>
    <n v="3.5"/>
    <s v="RBA / RBNZ 2026"/>
    <n v="124.2"/>
    <d v="2026-01-01T00:00:00"/>
    <n v="-1"/>
    <n v="3.1"/>
    <n v="2.5"/>
    <d v="2026-03-20T00:00:00"/>
    <s v="https://www.numbeo.com/food-prices/in/Auckland"/>
    <n v="1657200"/>
    <x v="494"/>
  </r>
  <r>
    <x v="106"/>
    <x v="78"/>
    <s v="NZL"/>
    <s v="Oceania"/>
    <x v="5"/>
    <x v="4"/>
    <d v="2026-02-01T00:00:00"/>
    <x v="10"/>
    <s v="Tomatoes_1kg"/>
    <s v="Vegetables"/>
    <n v="1"/>
    <s v="kg"/>
    <x v="4581"/>
    <x v="61"/>
    <n v="8.75"/>
    <x v="61"/>
    <n v="3.5"/>
    <s v="RBA / RBNZ 2026"/>
    <n v="125.3"/>
    <d v="2026-02-01T00:00:00"/>
    <n v="-1"/>
    <n v="3.1"/>
    <n v="2.5"/>
    <d v="2026-03-20T00:00:00"/>
    <s v="https://www.numbeo.com/food-prices/in/Auckland"/>
    <n v="1657200"/>
    <x v="495"/>
  </r>
  <r>
    <x v="106"/>
    <x v="78"/>
    <s v="NZL"/>
    <s v="Oceania"/>
    <x v="5"/>
    <x v="5"/>
    <d v="2026-03-01T00:00:00"/>
    <x v="10"/>
    <s v="Tomatoes_1kg"/>
    <s v="Vegetables"/>
    <n v="1"/>
    <s v="kg"/>
    <x v="4564"/>
    <x v="61"/>
    <n v="8.69"/>
    <x v="61"/>
    <n v="3.5"/>
    <s v="RBA / RBNZ 2026"/>
    <n v="126"/>
    <d v="2026-03-01T00:00:00"/>
    <n v="-1"/>
    <n v="3.1"/>
    <n v="2.5"/>
    <d v="2026-03-20T00:00:00"/>
    <s v="https://www.numbeo.com/food-prices/in/Auckland"/>
    <n v="1657200"/>
    <x v="496"/>
  </r>
  <r>
    <x v="106"/>
    <x v="78"/>
    <s v="NZL"/>
    <s v="Oceania"/>
    <x v="5"/>
    <x v="0"/>
    <d v="2025-10-01T00:00:00"/>
    <x v="11"/>
    <s v="Potatoes_1kg"/>
    <s v="Vegetables"/>
    <n v="1"/>
    <s v="kg"/>
    <x v="681"/>
    <x v="61"/>
    <n v="1.83"/>
    <x v="61"/>
    <n v="3.5"/>
    <s v="RBA / RBNZ 2026"/>
    <n v="127.1"/>
    <d v="2025-10-01T00:00:00"/>
    <n v="-1"/>
    <n v="3.1"/>
    <n v="2.5"/>
    <d v="2026-03-20T00:00:00"/>
    <s v="https://www.numbeo.com/food-prices/in/Auckland"/>
    <n v="1657200"/>
    <x v="492"/>
  </r>
  <r>
    <x v="106"/>
    <x v="78"/>
    <s v="NZL"/>
    <s v="Oceania"/>
    <x v="5"/>
    <x v="1"/>
    <d v="2025-11-01T00:00:00"/>
    <x v="11"/>
    <s v="Potatoes_1kg"/>
    <s v="Vegetables"/>
    <n v="1"/>
    <s v="kg"/>
    <x v="727"/>
    <x v="61"/>
    <n v="2.12"/>
    <x v="61"/>
    <n v="3.5"/>
    <s v="RBA / RBNZ 2026"/>
    <n v="126.2"/>
    <d v="2025-11-01T00:00:00"/>
    <n v="-1"/>
    <n v="3.1"/>
    <n v="2.5"/>
    <d v="2026-03-20T00:00:00"/>
    <s v="https://www.numbeo.com/food-prices/in/Auckland"/>
    <n v="1657200"/>
    <x v="493"/>
  </r>
  <r>
    <x v="106"/>
    <x v="78"/>
    <s v="NZL"/>
    <s v="Oceania"/>
    <x v="5"/>
    <x v="2"/>
    <d v="2025-12-01T00:00:00"/>
    <x v="11"/>
    <s v="Potatoes_1kg"/>
    <s v="Vegetables"/>
    <n v="1"/>
    <s v="kg"/>
    <x v="727"/>
    <x v="61"/>
    <n v="2.12"/>
    <x v="61"/>
    <n v="3.5"/>
    <s v="RBA / RBNZ 2026"/>
    <n v="125.8"/>
    <d v="2025-12-01T00:00:00"/>
    <n v="-1"/>
    <n v="3.1"/>
    <n v="2.5"/>
    <d v="2026-03-20T00:00:00"/>
    <s v="https://www.numbeo.com/food-prices/in/Auckland"/>
    <n v="1657200"/>
    <x v="21"/>
  </r>
  <r>
    <x v="106"/>
    <x v="78"/>
    <s v="NZL"/>
    <s v="Oceania"/>
    <x v="5"/>
    <x v="3"/>
    <d v="2026-01-01T00:00:00"/>
    <x v="11"/>
    <s v="Potatoes_1kg"/>
    <s v="Vegetables"/>
    <n v="1"/>
    <s v="kg"/>
    <x v="823"/>
    <x v="61"/>
    <n v="2.02"/>
    <x v="61"/>
    <n v="3.5"/>
    <s v="RBA / RBNZ 2026"/>
    <n v="124.2"/>
    <d v="2026-01-01T00:00:00"/>
    <n v="-1"/>
    <n v="3.1"/>
    <n v="2.5"/>
    <d v="2026-03-20T00:00:00"/>
    <s v="https://www.numbeo.com/food-prices/in/Auckland"/>
    <n v="1657200"/>
    <x v="494"/>
  </r>
  <r>
    <x v="106"/>
    <x v="78"/>
    <s v="NZL"/>
    <s v="Oceania"/>
    <x v="5"/>
    <x v="4"/>
    <d v="2026-02-01T00:00:00"/>
    <x v="11"/>
    <s v="Potatoes_1kg"/>
    <s v="Vegetables"/>
    <n v="1"/>
    <s v="kg"/>
    <x v="382"/>
    <x v="61"/>
    <n v="1.98"/>
    <x v="61"/>
    <n v="3.5"/>
    <s v="RBA / RBNZ 2026"/>
    <n v="125.3"/>
    <d v="2026-02-01T00:00:00"/>
    <n v="-1"/>
    <n v="3.1"/>
    <n v="2.5"/>
    <d v="2026-03-20T00:00:00"/>
    <s v="https://www.numbeo.com/food-prices/in/Auckland"/>
    <n v="1657200"/>
    <x v="495"/>
  </r>
  <r>
    <x v="106"/>
    <x v="78"/>
    <s v="NZL"/>
    <s v="Oceania"/>
    <x v="5"/>
    <x v="5"/>
    <d v="2026-03-01T00:00:00"/>
    <x v="11"/>
    <s v="Potatoes_1kg"/>
    <s v="Vegetables"/>
    <n v="1"/>
    <s v="kg"/>
    <x v="265"/>
    <x v="61"/>
    <n v="2.0499999999999998"/>
    <x v="61"/>
    <n v="3.5"/>
    <s v="RBA / RBNZ 2026"/>
    <n v="126"/>
    <d v="2026-03-01T00:00:00"/>
    <n v="-1"/>
    <n v="3.1"/>
    <n v="2.5"/>
    <d v="2026-03-20T00:00:00"/>
    <s v="https://www.numbeo.com/food-prices/in/Auckland"/>
    <n v="1657200"/>
    <x v="496"/>
  </r>
  <r>
    <x v="106"/>
    <x v="78"/>
    <s v="NZL"/>
    <s v="Oceania"/>
    <x v="5"/>
    <x v="0"/>
    <d v="2025-10-01T00:00:00"/>
    <x v="12"/>
    <s v="Onions_1kg"/>
    <s v="Vegetables"/>
    <n v="1"/>
    <s v="kg"/>
    <x v="391"/>
    <x v="61"/>
    <n v="3.19"/>
    <x v="61"/>
    <n v="3.5"/>
    <s v="RBA / RBNZ 2026"/>
    <n v="127.1"/>
    <d v="2025-10-01T00:00:00"/>
    <n v="-1"/>
    <n v="3.1"/>
    <n v="2.5"/>
    <d v="2026-03-20T00:00:00"/>
    <s v="https://www.numbeo.com/food-prices/in/Auckland"/>
    <n v="1657200"/>
    <x v="492"/>
  </r>
  <r>
    <x v="106"/>
    <x v="78"/>
    <s v="NZL"/>
    <s v="Oceania"/>
    <x v="5"/>
    <x v="1"/>
    <d v="2025-11-01T00:00:00"/>
    <x v="12"/>
    <s v="Onions_1kg"/>
    <s v="Vegetables"/>
    <n v="1"/>
    <s v="kg"/>
    <x v="1805"/>
    <x v="61"/>
    <n v="3.68"/>
    <x v="61"/>
    <n v="3.5"/>
    <s v="RBA / RBNZ 2026"/>
    <n v="126.2"/>
    <d v="2025-11-01T00:00:00"/>
    <n v="-1"/>
    <n v="3.1"/>
    <n v="2.5"/>
    <d v="2026-03-20T00:00:00"/>
    <s v="https://www.numbeo.com/food-prices/in/Auckland"/>
    <n v="1657200"/>
    <x v="493"/>
  </r>
  <r>
    <x v="106"/>
    <x v="78"/>
    <s v="NZL"/>
    <s v="Oceania"/>
    <x v="5"/>
    <x v="2"/>
    <d v="2025-12-01T00:00:00"/>
    <x v="12"/>
    <s v="Onions_1kg"/>
    <s v="Vegetables"/>
    <n v="1"/>
    <s v="kg"/>
    <x v="4582"/>
    <x v="61"/>
    <n v="3.52"/>
    <x v="61"/>
    <n v="3.5"/>
    <s v="RBA / RBNZ 2026"/>
    <n v="125.8"/>
    <d v="2025-12-01T00:00:00"/>
    <n v="-1"/>
    <n v="3.1"/>
    <n v="2.5"/>
    <d v="2026-03-20T00:00:00"/>
    <s v="https://www.numbeo.com/food-prices/in/Auckland"/>
    <n v="1657200"/>
    <x v="21"/>
  </r>
  <r>
    <x v="106"/>
    <x v="78"/>
    <s v="NZL"/>
    <s v="Oceania"/>
    <x v="5"/>
    <x v="3"/>
    <d v="2026-01-01T00:00:00"/>
    <x v="12"/>
    <s v="Onions_1kg"/>
    <s v="Vegetables"/>
    <n v="1"/>
    <s v="kg"/>
    <x v="4582"/>
    <x v="61"/>
    <n v="3.52"/>
    <x v="61"/>
    <n v="3.5"/>
    <s v="RBA / RBNZ 2026"/>
    <n v="124.2"/>
    <d v="2026-01-01T00:00:00"/>
    <n v="-1"/>
    <n v="3.1"/>
    <n v="2.5"/>
    <d v="2026-03-20T00:00:00"/>
    <s v="https://www.numbeo.com/food-prices/in/Auckland"/>
    <n v="1657200"/>
    <x v="494"/>
  </r>
  <r>
    <x v="106"/>
    <x v="78"/>
    <s v="NZL"/>
    <s v="Oceania"/>
    <x v="5"/>
    <x v="4"/>
    <d v="2026-02-01T00:00:00"/>
    <x v="12"/>
    <s v="Onions_1kg"/>
    <s v="Vegetables"/>
    <n v="1"/>
    <s v="kg"/>
    <x v="20"/>
    <x v="61"/>
    <n v="3.39"/>
    <x v="61"/>
    <n v="3.5"/>
    <s v="RBA / RBNZ 2026"/>
    <n v="125.3"/>
    <d v="2026-02-01T00:00:00"/>
    <n v="-1"/>
    <n v="3.1"/>
    <n v="2.5"/>
    <d v="2026-03-20T00:00:00"/>
    <s v="https://www.numbeo.com/food-prices/in/Auckland"/>
    <n v="1657200"/>
    <x v="495"/>
  </r>
  <r>
    <x v="106"/>
    <x v="78"/>
    <s v="NZL"/>
    <s v="Oceania"/>
    <x v="5"/>
    <x v="5"/>
    <d v="2026-03-01T00:00:00"/>
    <x v="12"/>
    <s v="Onions_1kg"/>
    <s v="Vegetables"/>
    <n v="1"/>
    <s v="kg"/>
    <x v="419"/>
    <x v="61"/>
    <n v="3.48"/>
    <x v="61"/>
    <n v="3.5"/>
    <s v="RBA / RBNZ 2026"/>
    <n v="126"/>
    <d v="2026-03-01T00:00:00"/>
    <n v="-1"/>
    <n v="3.1"/>
    <n v="2.5"/>
    <d v="2026-03-20T00:00:00"/>
    <s v="https://www.numbeo.com/food-prices/in/Auckland"/>
    <n v="1657200"/>
    <x v="496"/>
  </r>
  <r>
    <x v="106"/>
    <x v="78"/>
    <s v="NZL"/>
    <s v="Oceania"/>
    <x v="5"/>
    <x v="0"/>
    <d v="2025-10-01T00:00:00"/>
    <x v="13"/>
    <s v="Lettuce_1hd"/>
    <s v="Vegetables"/>
    <n v="1"/>
    <s v="head"/>
    <x v="754"/>
    <x v="61"/>
    <n v="2.0699999999999998"/>
    <x v="61"/>
    <n v="3.5"/>
    <s v="RBA / RBNZ 2026"/>
    <n v="127.1"/>
    <d v="2025-10-01T00:00:00"/>
    <n v="-1"/>
    <n v="3.1"/>
    <n v="2.5"/>
    <d v="2026-03-20T00:00:00"/>
    <s v="https://www.numbeo.com/food-prices/in/Auckland"/>
    <n v="1657200"/>
    <x v="492"/>
  </r>
  <r>
    <x v="106"/>
    <x v="78"/>
    <s v="NZL"/>
    <s v="Oceania"/>
    <x v="5"/>
    <x v="1"/>
    <d v="2025-11-01T00:00:00"/>
    <x v="13"/>
    <s v="Lettuce_1hd"/>
    <s v="Vegetables"/>
    <n v="1"/>
    <s v="head"/>
    <x v="4560"/>
    <x v="61"/>
    <n v="2.2999999999999998"/>
    <x v="61"/>
    <n v="3.5"/>
    <s v="RBA / RBNZ 2026"/>
    <n v="126.2"/>
    <d v="2025-11-01T00:00:00"/>
    <n v="-1"/>
    <n v="3.1"/>
    <n v="2.5"/>
    <d v="2026-03-20T00:00:00"/>
    <s v="https://www.numbeo.com/food-prices/in/Auckland"/>
    <n v="1657200"/>
    <x v="493"/>
  </r>
  <r>
    <x v="106"/>
    <x v="78"/>
    <s v="NZL"/>
    <s v="Oceania"/>
    <x v="5"/>
    <x v="2"/>
    <d v="2025-12-01T00:00:00"/>
    <x v="13"/>
    <s v="Lettuce_1hd"/>
    <s v="Vegetables"/>
    <n v="1"/>
    <s v="head"/>
    <x v="385"/>
    <x v="61"/>
    <n v="2.4"/>
    <x v="61"/>
    <n v="3.5"/>
    <s v="RBA / RBNZ 2026"/>
    <n v="125.8"/>
    <d v="2025-12-01T00:00:00"/>
    <n v="-1"/>
    <n v="3.1"/>
    <n v="2.5"/>
    <d v="2026-03-20T00:00:00"/>
    <s v="https://www.numbeo.com/food-prices/in/Auckland"/>
    <n v="1657200"/>
    <x v="21"/>
  </r>
  <r>
    <x v="106"/>
    <x v="78"/>
    <s v="NZL"/>
    <s v="Oceania"/>
    <x v="5"/>
    <x v="3"/>
    <d v="2026-01-01T00:00:00"/>
    <x v="13"/>
    <s v="Lettuce_1hd"/>
    <s v="Vegetables"/>
    <n v="1"/>
    <s v="head"/>
    <x v="323"/>
    <x v="61"/>
    <n v="2.2599999999999998"/>
    <x v="61"/>
    <n v="3.5"/>
    <s v="RBA / RBNZ 2026"/>
    <n v="124.2"/>
    <d v="2026-01-01T00:00:00"/>
    <n v="-1"/>
    <n v="3.1"/>
    <n v="2.5"/>
    <d v="2026-03-20T00:00:00"/>
    <s v="https://www.numbeo.com/food-prices/in/Auckland"/>
    <n v="1657200"/>
    <x v="494"/>
  </r>
  <r>
    <x v="106"/>
    <x v="78"/>
    <s v="NZL"/>
    <s v="Oceania"/>
    <x v="5"/>
    <x v="4"/>
    <d v="2026-02-01T00:00:00"/>
    <x v="13"/>
    <s v="Lettuce_1hd"/>
    <s v="Vegetables"/>
    <n v="1"/>
    <s v="head"/>
    <x v="4568"/>
    <x v="61"/>
    <n v="2.3199999999999998"/>
    <x v="61"/>
    <n v="3.5"/>
    <s v="RBA / RBNZ 2026"/>
    <n v="125.3"/>
    <d v="2026-02-01T00:00:00"/>
    <n v="-1"/>
    <n v="3.1"/>
    <n v="2.5"/>
    <d v="2026-03-20T00:00:00"/>
    <s v="https://www.numbeo.com/food-prices/in/Auckland"/>
    <n v="1657200"/>
    <x v="495"/>
  </r>
  <r>
    <x v="106"/>
    <x v="78"/>
    <s v="NZL"/>
    <s v="Oceania"/>
    <x v="5"/>
    <x v="5"/>
    <d v="2026-03-01T00:00:00"/>
    <x v="13"/>
    <s v="Lettuce_1hd"/>
    <s v="Vegetables"/>
    <n v="1"/>
    <s v="head"/>
    <x v="216"/>
    <x v="61"/>
    <n v="2.29"/>
    <x v="61"/>
    <n v="3.5"/>
    <s v="RBA / RBNZ 2026"/>
    <n v="126"/>
    <d v="2026-03-01T00:00:00"/>
    <n v="-1"/>
    <n v="3.1"/>
    <n v="2.5"/>
    <d v="2026-03-20T00:00:00"/>
    <s v="https://www.numbeo.com/food-prices/in/Auckland"/>
    <n v="1657200"/>
    <x v="496"/>
  </r>
  <r>
    <x v="107"/>
    <x v="78"/>
    <s v="NZL"/>
    <s v="Oceania"/>
    <x v="5"/>
    <x v="0"/>
    <d v="2025-10-01T00:00:00"/>
    <x v="0"/>
    <s v="Milk_1L"/>
    <s v="Dairy"/>
    <n v="1"/>
    <s v="liter"/>
    <x v="726"/>
    <x v="61"/>
    <n v="1.86"/>
    <x v="61"/>
    <n v="3.5"/>
    <s v="RBA / RBNZ 2026"/>
    <n v="127.1"/>
    <d v="2025-10-01T00:00:00"/>
    <n v="-1"/>
    <n v="3.1"/>
    <n v="2.5"/>
    <d v="2026-03-20T00:00:00"/>
    <s v="https://www.numbeo.com/food-prices/in/Wellington"/>
    <n v="215400"/>
    <x v="131"/>
  </r>
  <r>
    <x v="107"/>
    <x v="78"/>
    <s v="NZL"/>
    <s v="Oceania"/>
    <x v="5"/>
    <x v="1"/>
    <d v="2025-11-01T00:00:00"/>
    <x v="0"/>
    <s v="Milk_1L"/>
    <s v="Dairy"/>
    <n v="1"/>
    <s v="liter"/>
    <x v="726"/>
    <x v="61"/>
    <n v="1.86"/>
    <x v="61"/>
    <n v="3.5"/>
    <s v="RBA / RBNZ 2026"/>
    <n v="126.2"/>
    <d v="2025-11-01T00:00:00"/>
    <n v="-1"/>
    <n v="3.1"/>
    <n v="2.5"/>
    <d v="2026-03-20T00:00:00"/>
    <s v="https://www.numbeo.com/food-prices/in/Wellington"/>
    <n v="215400"/>
    <x v="497"/>
  </r>
  <r>
    <x v="107"/>
    <x v="78"/>
    <s v="NZL"/>
    <s v="Oceania"/>
    <x v="5"/>
    <x v="2"/>
    <d v="2025-12-01T00:00:00"/>
    <x v="0"/>
    <s v="Milk_1L"/>
    <s v="Dairy"/>
    <n v="1"/>
    <s v="liter"/>
    <x v="726"/>
    <x v="61"/>
    <n v="1.86"/>
    <x v="61"/>
    <n v="3.5"/>
    <s v="RBA / RBNZ 2026"/>
    <n v="125.8"/>
    <d v="2025-12-01T00:00:00"/>
    <n v="-1"/>
    <n v="3.1"/>
    <n v="2.5"/>
    <d v="2026-03-20T00:00:00"/>
    <s v="https://www.numbeo.com/food-prices/in/Wellington"/>
    <n v="215400"/>
    <x v="498"/>
  </r>
  <r>
    <x v="107"/>
    <x v="78"/>
    <s v="NZL"/>
    <s v="Oceania"/>
    <x v="5"/>
    <x v="3"/>
    <d v="2026-01-01T00:00:00"/>
    <x v="0"/>
    <s v="Milk_1L"/>
    <s v="Dairy"/>
    <n v="1"/>
    <s v="liter"/>
    <x v="718"/>
    <x v="61"/>
    <n v="1.84"/>
    <x v="61"/>
    <n v="3.5"/>
    <s v="RBA / RBNZ 2026"/>
    <n v="124.2"/>
    <d v="2026-01-01T00:00:00"/>
    <n v="-1"/>
    <n v="3.1"/>
    <n v="2.5"/>
    <d v="2026-03-20T00:00:00"/>
    <s v="https://www.numbeo.com/food-prices/in/Wellington"/>
    <n v="215400"/>
    <x v="121"/>
  </r>
  <r>
    <x v="107"/>
    <x v="78"/>
    <s v="NZL"/>
    <s v="Oceania"/>
    <x v="5"/>
    <x v="4"/>
    <d v="2026-02-01T00:00:00"/>
    <x v="0"/>
    <s v="Milk_1L"/>
    <s v="Dairy"/>
    <n v="1"/>
    <s v="liter"/>
    <x v="67"/>
    <x v="61"/>
    <n v="1.87"/>
    <x v="61"/>
    <n v="3.5"/>
    <s v="RBA / RBNZ 2026"/>
    <n v="125.3"/>
    <d v="2026-02-01T00:00:00"/>
    <n v="-1"/>
    <n v="3.1"/>
    <n v="2.5"/>
    <d v="2026-03-20T00:00:00"/>
    <s v="https://www.numbeo.com/food-prices/in/Wellington"/>
    <n v="215400"/>
    <x v="19"/>
  </r>
  <r>
    <x v="107"/>
    <x v="78"/>
    <s v="NZL"/>
    <s v="Oceania"/>
    <x v="5"/>
    <x v="5"/>
    <d v="2026-03-01T00:00:00"/>
    <x v="0"/>
    <s v="Milk_1L"/>
    <s v="Dairy"/>
    <n v="1"/>
    <s v="liter"/>
    <x v="198"/>
    <x v="61"/>
    <n v="1.88"/>
    <x v="61"/>
    <n v="3.5"/>
    <s v="RBA / RBNZ 2026"/>
    <n v="126"/>
    <d v="2026-03-01T00:00:00"/>
    <n v="-1"/>
    <n v="3.1"/>
    <n v="2.5"/>
    <d v="2026-03-20T00:00:00"/>
    <s v="https://www.numbeo.com/food-prices/in/Wellington"/>
    <n v="215400"/>
    <x v="499"/>
  </r>
  <r>
    <x v="107"/>
    <x v="78"/>
    <s v="NZL"/>
    <s v="Oceania"/>
    <x v="5"/>
    <x v="0"/>
    <d v="2025-10-01T00:00:00"/>
    <x v="1"/>
    <s v="Bread_500g"/>
    <s v="Bakery"/>
    <n v="500"/>
    <s v="grams"/>
    <x v="1171"/>
    <x v="61"/>
    <n v="1.96"/>
    <x v="61"/>
    <n v="3.5"/>
    <s v="RBA / RBNZ 2026"/>
    <n v="127.1"/>
    <d v="2025-10-01T00:00:00"/>
    <n v="-1"/>
    <n v="3.1"/>
    <n v="2.5"/>
    <d v="2026-03-20T00:00:00"/>
    <s v="https://www.numbeo.com/food-prices/in/Wellington"/>
    <n v="215400"/>
    <x v="131"/>
  </r>
  <r>
    <x v="107"/>
    <x v="78"/>
    <s v="NZL"/>
    <s v="Oceania"/>
    <x v="5"/>
    <x v="1"/>
    <d v="2025-11-01T00:00:00"/>
    <x v="1"/>
    <s v="Bread_500g"/>
    <s v="Bakery"/>
    <n v="500"/>
    <s v="grams"/>
    <x v="683"/>
    <x v="61"/>
    <n v="1.92"/>
    <x v="61"/>
    <n v="3.5"/>
    <s v="RBA / RBNZ 2026"/>
    <n v="126.2"/>
    <d v="2025-11-01T00:00:00"/>
    <n v="-1"/>
    <n v="3.1"/>
    <n v="2.5"/>
    <d v="2026-03-20T00:00:00"/>
    <s v="https://www.numbeo.com/food-prices/in/Wellington"/>
    <n v="215400"/>
    <x v="497"/>
  </r>
  <r>
    <x v="107"/>
    <x v="78"/>
    <s v="NZL"/>
    <s v="Oceania"/>
    <x v="5"/>
    <x v="2"/>
    <d v="2025-12-01T00:00:00"/>
    <x v="1"/>
    <s v="Bread_500g"/>
    <s v="Bakery"/>
    <n v="500"/>
    <s v="grams"/>
    <x v="628"/>
    <x v="61"/>
    <n v="1.91"/>
    <x v="61"/>
    <n v="3.5"/>
    <s v="RBA / RBNZ 2026"/>
    <n v="125.8"/>
    <d v="2025-12-01T00:00:00"/>
    <n v="-1"/>
    <n v="3.1"/>
    <n v="2.5"/>
    <d v="2026-03-20T00:00:00"/>
    <s v="https://www.numbeo.com/food-prices/in/Wellington"/>
    <n v="215400"/>
    <x v="498"/>
  </r>
  <r>
    <x v="107"/>
    <x v="78"/>
    <s v="NZL"/>
    <s v="Oceania"/>
    <x v="5"/>
    <x v="3"/>
    <d v="2026-01-01T00:00:00"/>
    <x v="1"/>
    <s v="Bread_500g"/>
    <s v="Bakery"/>
    <n v="500"/>
    <s v="grams"/>
    <x v="196"/>
    <x v="61"/>
    <n v="1.93"/>
    <x v="61"/>
    <n v="3.5"/>
    <s v="RBA / RBNZ 2026"/>
    <n v="124.2"/>
    <d v="2026-01-01T00:00:00"/>
    <n v="-1"/>
    <n v="3.1"/>
    <n v="2.5"/>
    <d v="2026-03-20T00:00:00"/>
    <s v="https://www.numbeo.com/food-prices/in/Wellington"/>
    <n v="215400"/>
    <x v="121"/>
  </r>
  <r>
    <x v="107"/>
    <x v="78"/>
    <s v="NZL"/>
    <s v="Oceania"/>
    <x v="5"/>
    <x v="4"/>
    <d v="2026-02-01T00:00:00"/>
    <x v="1"/>
    <s v="Bread_500g"/>
    <s v="Bakery"/>
    <n v="500"/>
    <s v="grams"/>
    <x v="629"/>
    <x v="61"/>
    <n v="1.97"/>
    <x v="61"/>
    <n v="3.5"/>
    <s v="RBA / RBNZ 2026"/>
    <n v="125.3"/>
    <d v="2026-02-01T00:00:00"/>
    <n v="-1"/>
    <n v="3.1"/>
    <n v="2.5"/>
    <d v="2026-03-20T00:00:00"/>
    <s v="https://www.numbeo.com/food-prices/in/Wellington"/>
    <n v="215400"/>
    <x v="19"/>
  </r>
  <r>
    <x v="107"/>
    <x v="78"/>
    <s v="NZL"/>
    <s v="Oceania"/>
    <x v="5"/>
    <x v="5"/>
    <d v="2026-03-01T00:00:00"/>
    <x v="1"/>
    <s v="Bread_500g"/>
    <s v="Bakery"/>
    <n v="500"/>
    <s v="grams"/>
    <x v="199"/>
    <x v="61"/>
    <n v="1.94"/>
    <x v="61"/>
    <n v="3.5"/>
    <s v="RBA / RBNZ 2026"/>
    <n v="126"/>
    <d v="2026-03-01T00:00:00"/>
    <n v="-1"/>
    <n v="3.1"/>
    <n v="2.5"/>
    <d v="2026-03-20T00:00:00"/>
    <s v="https://www.numbeo.com/food-prices/in/Wellington"/>
    <n v="215400"/>
    <x v="499"/>
  </r>
  <r>
    <x v="107"/>
    <x v="78"/>
    <s v="NZL"/>
    <s v="Oceania"/>
    <x v="5"/>
    <x v="0"/>
    <d v="2025-10-01T00:00:00"/>
    <x v="2"/>
    <s v="Rice_1kg"/>
    <s v="Grains"/>
    <n v="1"/>
    <s v="kg"/>
    <x v="1484"/>
    <x v="61"/>
    <n v="3.31"/>
    <x v="61"/>
    <n v="3.5"/>
    <s v="RBA / RBNZ 2026"/>
    <n v="127.1"/>
    <d v="2025-10-01T00:00:00"/>
    <n v="-1"/>
    <n v="3.1"/>
    <n v="2.5"/>
    <d v="2026-03-20T00:00:00"/>
    <s v="https://www.numbeo.com/food-prices/in/Wellington"/>
    <n v="215400"/>
    <x v="131"/>
  </r>
  <r>
    <x v="107"/>
    <x v="78"/>
    <s v="NZL"/>
    <s v="Oceania"/>
    <x v="5"/>
    <x v="1"/>
    <d v="2025-11-01T00:00:00"/>
    <x v="2"/>
    <s v="Rice_1kg"/>
    <s v="Grains"/>
    <n v="1"/>
    <s v="kg"/>
    <x v="15"/>
    <x v="61"/>
    <n v="3.34"/>
    <x v="61"/>
    <n v="3.5"/>
    <s v="RBA / RBNZ 2026"/>
    <n v="126.2"/>
    <d v="2025-11-01T00:00:00"/>
    <n v="-1"/>
    <n v="3.1"/>
    <n v="2.5"/>
    <d v="2026-03-20T00:00:00"/>
    <s v="https://www.numbeo.com/food-prices/in/Wellington"/>
    <n v="215400"/>
    <x v="497"/>
  </r>
  <r>
    <x v="107"/>
    <x v="78"/>
    <s v="NZL"/>
    <s v="Oceania"/>
    <x v="5"/>
    <x v="2"/>
    <d v="2025-12-01T00:00:00"/>
    <x v="2"/>
    <s v="Rice_1kg"/>
    <s v="Grains"/>
    <n v="1"/>
    <s v="kg"/>
    <x v="338"/>
    <x v="61"/>
    <n v="3.38"/>
    <x v="61"/>
    <n v="3.5"/>
    <s v="RBA / RBNZ 2026"/>
    <n v="125.8"/>
    <d v="2025-12-01T00:00:00"/>
    <n v="-1"/>
    <n v="3.1"/>
    <n v="2.5"/>
    <d v="2026-03-20T00:00:00"/>
    <s v="https://www.numbeo.com/food-prices/in/Wellington"/>
    <n v="215400"/>
    <x v="498"/>
  </r>
  <r>
    <x v="107"/>
    <x v="78"/>
    <s v="NZL"/>
    <s v="Oceania"/>
    <x v="5"/>
    <x v="3"/>
    <d v="2026-01-01T00:00:00"/>
    <x v="2"/>
    <s v="Rice_1kg"/>
    <s v="Grains"/>
    <n v="1"/>
    <s v="kg"/>
    <x v="55"/>
    <x v="61"/>
    <n v="3.23"/>
    <x v="61"/>
    <n v="3.5"/>
    <s v="RBA / RBNZ 2026"/>
    <n v="124.2"/>
    <d v="2026-01-01T00:00:00"/>
    <n v="-1"/>
    <n v="3.1"/>
    <n v="2.5"/>
    <d v="2026-03-20T00:00:00"/>
    <s v="https://www.numbeo.com/food-prices/in/Wellington"/>
    <n v="215400"/>
    <x v="121"/>
  </r>
  <r>
    <x v="107"/>
    <x v="78"/>
    <s v="NZL"/>
    <s v="Oceania"/>
    <x v="5"/>
    <x v="4"/>
    <d v="2026-02-01T00:00:00"/>
    <x v="2"/>
    <s v="Rice_1kg"/>
    <s v="Grains"/>
    <n v="1"/>
    <s v="kg"/>
    <x v="13"/>
    <x v="61"/>
    <n v="3.43"/>
    <x v="61"/>
    <n v="3.5"/>
    <s v="RBA / RBNZ 2026"/>
    <n v="125.3"/>
    <d v="2026-02-01T00:00:00"/>
    <n v="-1"/>
    <n v="3.1"/>
    <n v="2.5"/>
    <d v="2026-03-20T00:00:00"/>
    <s v="https://www.numbeo.com/food-prices/in/Wellington"/>
    <n v="215400"/>
    <x v="19"/>
  </r>
  <r>
    <x v="107"/>
    <x v="78"/>
    <s v="NZL"/>
    <s v="Oceania"/>
    <x v="5"/>
    <x v="5"/>
    <d v="2026-03-01T00:00:00"/>
    <x v="2"/>
    <s v="Rice_1kg"/>
    <s v="Grains"/>
    <n v="1"/>
    <s v="kg"/>
    <x v="338"/>
    <x v="61"/>
    <n v="3.38"/>
    <x v="61"/>
    <n v="3.5"/>
    <s v="RBA / RBNZ 2026"/>
    <n v="126"/>
    <d v="2026-03-01T00:00:00"/>
    <n v="-1"/>
    <n v="3.1"/>
    <n v="2.5"/>
    <d v="2026-03-20T00:00:00"/>
    <s v="https://www.numbeo.com/food-prices/in/Wellington"/>
    <n v="215400"/>
    <x v="499"/>
  </r>
  <r>
    <x v="107"/>
    <x v="78"/>
    <s v="NZL"/>
    <s v="Oceania"/>
    <x v="5"/>
    <x v="0"/>
    <d v="2025-10-01T00:00:00"/>
    <x v="3"/>
    <s v="Eggs_12"/>
    <s v="Dairy &amp; Eggs"/>
    <n v="12"/>
    <s v="pieces"/>
    <x v="4303"/>
    <x v="61"/>
    <n v="6.32"/>
    <x v="61"/>
    <n v="3.5"/>
    <s v="RBA / RBNZ 2026"/>
    <n v="127.1"/>
    <d v="2025-10-01T00:00:00"/>
    <n v="-1"/>
    <n v="3.1"/>
    <n v="2.5"/>
    <d v="2026-03-20T00:00:00"/>
    <s v="https://www.numbeo.com/food-prices/in/Wellington"/>
    <n v="215400"/>
    <x v="131"/>
  </r>
  <r>
    <x v="107"/>
    <x v="78"/>
    <s v="NZL"/>
    <s v="Oceania"/>
    <x v="5"/>
    <x v="1"/>
    <d v="2025-11-01T00:00:00"/>
    <x v="3"/>
    <s v="Eggs_12"/>
    <s v="Dairy &amp; Eggs"/>
    <n v="12"/>
    <s v="pieces"/>
    <x v="4583"/>
    <x v="61"/>
    <n v="6.19"/>
    <x v="61"/>
    <n v="3.5"/>
    <s v="RBA / RBNZ 2026"/>
    <n v="126.2"/>
    <d v="2025-11-01T00:00:00"/>
    <n v="-1"/>
    <n v="3.1"/>
    <n v="2.5"/>
    <d v="2026-03-20T00:00:00"/>
    <s v="https://www.numbeo.com/food-prices/in/Wellington"/>
    <n v="215400"/>
    <x v="497"/>
  </r>
  <r>
    <x v="107"/>
    <x v="78"/>
    <s v="NZL"/>
    <s v="Oceania"/>
    <x v="5"/>
    <x v="2"/>
    <d v="2025-12-01T00:00:00"/>
    <x v="3"/>
    <s v="Eggs_12"/>
    <s v="Dairy &amp; Eggs"/>
    <n v="12"/>
    <s v="pieces"/>
    <x v="1458"/>
    <x v="61"/>
    <n v="6.62"/>
    <x v="61"/>
    <n v="3.5"/>
    <s v="RBA / RBNZ 2026"/>
    <n v="125.8"/>
    <d v="2025-12-01T00:00:00"/>
    <n v="-1"/>
    <n v="3.1"/>
    <n v="2.5"/>
    <d v="2026-03-20T00:00:00"/>
    <s v="https://www.numbeo.com/food-prices/in/Wellington"/>
    <n v="215400"/>
    <x v="498"/>
  </r>
  <r>
    <x v="107"/>
    <x v="78"/>
    <s v="NZL"/>
    <s v="Oceania"/>
    <x v="5"/>
    <x v="3"/>
    <d v="2026-01-01T00:00:00"/>
    <x v="3"/>
    <s v="Eggs_12"/>
    <s v="Dairy &amp; Eggs"/>
    <n v="12"/>
    <s v="pieces"/>
    <x v="4137"/>
    <x v="61"/>
    <n v="6.18"/>
    <x v="61"/>
    <n v="3.5"/>
    <s v="RBA / RBNZ 2026"/>
    <n v="124.2"/>
    <d v="2026-01-01T00:00:00"/>
    <n v="-1"/>
    <n v="3.1"/>
    <n v="2.5"/>
    <d v="2026-03-20T00:00:00"/>
    <s v="https://www.numbeo.com/food-prices/in/Wellington"/>
    <n v="215400"/>
    <x v="121"/>
  </r>
  <r>
    <x v="107"/>
    <x v="78"/>
    <s v="NZL"/>
    <s v="Oceania"/>
    <x v="5"/>
    <x v="4"/>
    <d v="2026-02-01T00:00:00"/>
    <x v="3"/>
    <s v="Eggs_12"/>
    <s v="Dairy &amp; Eggs"/>
    <n v="12"/>
    <s v="pieces"/>
    <x v="4584"/>
    <x v="61"/>
    <n v="6.44"/>
    <x v="61"/>
    <n v="3.5"/>
    <s v="RBA / RBNZ 2026"/>
    <n v="125.3"/>
    <d v="2026-02-01T00:00:00"/>
    <n v="-1"/>
    <n v="3.1"/>
    <n v="2.5"/>
    <d v="2026-03-20T00:00:00"/>
    <s v="https://www.numbeo.com/food-prices/in/Wellington"/>
    <n v="215400"/>
    <x v="19"/>
  </r>
  <r>
    <x v="107"/>
    <x v="78"/>
    <s v="NZL"/>
    <s v="Oceania"/>
    <x v="5"/>
    <x v="5"/>
    <d v="2026-03-01T00:00:00"/>
    <x v="3"/>
    <s v="Eggs_12"/>
    <s v="Dairy &amp; Eggs"/>
    <n v="12"/>
    <s v="pieces"/>
    <x v="2135"/>
    <x v="61"/>
    <n v="6.46"/>
    <x v="61"/>
    <n v="3.5"/>
    <s v="RBA / RBNZ 2026"/>
    <n v="126"/>
    <d v="2026-03-01T00:00:00"/>
    <n v="-1"/>
    <n v="3.1"/>
    <n v="2.5"/>
    <d v="2026-03-20T00:00:00"/>
    <s v="https://www.numbeo.com/food-prices/in/Wellington"/>
    <n v="215400"/>
    <x v="499"/>
  </r>
  <r>
    <x v="107"/>
    <x v="78"/>
    <s v="NZL"/>
    <s v="Oceania"/>
    <x v="5"/>
    <x v="0"/>
    <d v="2025-10-01T00:00:00"/>
    <x v="4"/>
    <s v="Cheese_1kg"/>
    <s v="Dairy"/>
    <n v="1"/>
    <s v="kg"/>
    <x v="708"/>
    <x v="61"/>
    <n v="8.2799999999999994"/>
    <x v="61"/>
    <n v="3.5"/>
    <s v="RBA / RBNZ 2026"/>
    <n v="127.1"/>
    <d v="2025-10-01T00:00:00"/>
    <n v="-1"/>
    <n v="3.1"/>
    <n v="2.5"/>
    <d v="2026-03-20T00:00:00"/>
    <s v="https://www.numbeo.com/food-prices/in/Wellington"/>
    <n v="215400"/>
    <x v="131"/>
  </r>
  <r>
    <x v="107"/>
    <x v="78"/>
    <s v="NZL"/>
    <s v="Oceania"/>
    <x v="5"/>
    <x v="1"/>
    <d v="2025-11-01T00:00:00"/>
    <x v="4"/>
    <s v="Cheese_1kg"/>
    <s v="Dairy"/>
    <n v="1"/>
    <s v="kg"/>
    <x v="4585"/>
    <x v="61"/>
    <n v="8.42"/>
    <x v="61"/>
    <n v="3.5"/>
    <s v="RBA / RBNZ 2026"/>
    <n v="126.2"/>
    <d v="2025-11-01T00:00:00"/>
    <n v="-1"/>
    <n v="3.1"/>
    <n v="2.5"/>
    <d v="2026-03-20T00:00:00"/>
    <s v="https://www.numbeo.com/food-prices/in/Wellington"/>
    <n v="215400"/>
    <x v="497"/>
  </r>
  <r>
    <x v="107"/>
    <x v="78"/>
    <s v="NZL"/>
    <s v="Oceania"/>
    <x v="5"/>
    <x v="2"/>
    <d v="2025-12-01T00:00:00"/>
    <x v="4"/>
    <s v="Cheese_1kg"/>
    <s v="Dairy"/>
    <n v="1"/>
    <s v="kg"/>
    <x v="277"/>
    <x v="61"/>
    <n v="8.4499999999999993"/>
    <x v="61"/>
    <n v="3.5"/>
    <s v="RBA / RBNZ 2026"/>
    <n v="125.8"/>
    <d v="2025-12-01T00:00:00"/>
    <n v="-1"/>
    <n v="3.1"/>
    <n v="2.5"/>
    <d v="2026-03-20T00:00:00"/>
    <s v="https://www.numbeo.com/food-prices/in/Wellington"/>
    <n v="215400"/>
    <x v="498"/>
  </r>
  <r>
    <x v="107"/>
    <x v="78"/>
    <s v="NZL"/>
    <s v="Oceania"/>
    <x v="5"/>
    <x v="3"/>
    <d v="2026-01-01T00:00:00"/>
    <x v="4"/>
    <s v="Cheese_1kg"/>
    <s v="Dairy"/>
    <n v="1"/>
    <s v="kg"/>
    <x v="2112"/>
    <x v="61"/>
    <n v="8.4700000000000006"/>
    <x v="61"/>
    <n v="3.5"/>
    <s v="RBA / RBNZ 2026"/>
    <n v="124.2"/>
    <d v="2026-01-01T00:00:00"/>
    <n v="-1"/>
    <n v="3.1"/>
    <n v="2.5"/>
    <d v="2026-03-20T00:00:00"/>
    <s v="https://www.numbeo.com/food-prices/in/Wellington"/>
    <n v="215400"/>
    <x v="121"/>
  </r>
  <r>
    <x v="107"/>
    <x v="78"/>
    <s v="NZL"/>
    <s v="Oceania"/>
    <x v="5"/>
    <x v="4"/>
    <d v="2026-02-01T00:00:00"/>
    <x v="4"/>
    <s v="Cheese_1kg"/>
    <s v="Dairy"/>
    <n v="1"/>
    <s v="kg"/>
    <x v="166"/>
    <x v="61"/>
    <n v="8.3000000000000007"/>
    <x v="61"/>
    <n v="3.5"/>
    <s v="RBA / RBNZ 2026"/>
    <n v="125.3"/>
    <d v="2026-02-01T00:00:00"/>
    <n v="-1"/>
    <n v="3.1"/>
    <n v="2.5"/>
    <d v="2026-03-20T00:00:00"/>
    <s v="https://www.numbeo.com/food-prices/in/Wellington"/>
    <n v="215400"/>
    <x v="19"/>
  </r>
  <r>
    <x v="107"/>
    <x v="78"/>
    <s v="NZL"/>
    <s v="Oceania"/>
    <x v="5"/>
    <x v="5"/>
    <d v="2026-03-01T00:00:00"/>
    <x v="4"/>
    <s v="Cheese_1kg"/>
    <s v="Dairy"/>
    <n v="1"/>
    <s v="kg"/>
    <x v="2112"/>
    <x v="61"/>
    <n v="8.4700000000000006"/>
    <x v="61"/>
    <n v="3.5"/>
    <s v="RBA / RBNZ 2026"/>
    <n v="126"/>
    <d v="2026-03-01T00:00:00"/>
    <n v="-1"/>
    <n v="3.1"/>
    <n v="2.5"/>
    <d v="2026-03-20T00:00:00"/>
    <s v="https://www.numbeo.com/food-prices/in/Wellington"/>
    <n v="215400"/>
    <x v="499"/>
  </r>
  <r>
    <x v="107"/>
    <x v="78"/>
    <s v="NZL"/>
    <s v="Oceania"/>
    <x v="5"/>
    <x v="0"/>
    <d v="2025-10-01T00:00:00"/>
    <x v="5"/>
    <s v="Chicken_1kg"/>
    <s v="Meat"/>
    <n v="1"/>
    <s v="kg"/>
    <x v="32"/>
    <x v="61"/>
    <n v="9.3699999999999992"/>
    <x v="61"/>
    <n v="3.5"/>
    <s v="RBA / RBNZ 2026"/>
    <n v="127.1"/>
    <d v="2025-10-01T00:00:00"/>
    <n v="-1"/>
    <n v="3.1"/>
    <n v="2.5"/>
    <d v="2026-03-20T00:00:00"/>
    <s v="https://www.numbeo.com/food-prices/in/Wellington"/>
    <n v="215400"/>
    <x v="131"/>
  </r>
  <r>
    <x v="107"/>
    <x v="78"/>
    <s v="NZL"/>
    <s v="Oceania"/>
    <x v="5"/>
    <x v="1"/>
    <d v="2025-11-01T00:00:00"/>
    <x v="5"/>
    <s v="Chicken_1kg"/>
    <s v="Meat"/>
    <n v="1"/>
    <s v="kg"/>
    <x v="4586"/>
    <x v="61"/>
    <n v="9.32"/>
    <x v="61"/>
    <n v="3.5"/>
    <s v="RBA / RBNZ 2026"/>
    <n v="126.2"/>
    <d v="2025-11-01T00:00:00"/>
    <n v="-1"/>
    <n v="3.1"/>
    <n v="2.5"/>
    <d v="2026-03-20T00:00:00"/>
    <s v="https://www.numbeo.com/food-prices/in/Wellington"/>
    <n v="215400"/>
    <x v="497"/>
  </r>
  <r>
    <x v="107"/>
    <x v="78"/>
    <s v="NZL"/>
    <s v="Oceania"/>
    <x v="5"/>
    <x v="2"/>
    <d v="2025-12-01T00:00:00"/>
    <x v="5"/>
    <s v="Chicken_1kg"/>
    <s v="Meat"/>
    <n v="1"/>
    <s v="kg"/>
    <x v="4587"/>
    <x v="61"/>
    <n v="9.7899999999999991"/>
    <x v="61"/>
    <n v="3.5"/>
    <s v="RBA / RBNZ 2026"/>
    <n v="125.8"/>
    <d v="2025-12-01T00:00:00"/>
    <n v="-1"/>
    <n v="3.1"/>
    <n v="2.5"/>
    <d v="2026-03-20T00:00:00"/>
    <s v="https://www.numbeo.com/food-prices/in/Wellington"/>
    <n v="215400"/>
    <x v="498"/>
  </r>
  <r>
    <x v="107"/>
    <x v="78"/>
    <s v="NZL"/>
    <s v="Oceania"/>
    <x v="5"/>
    <x v="3"/>
    <d v="2026-01-01T00:00:00"/>
    <x v="5"/>
    <s v="Chicken_1kg"/>
    <s v="Meat"/>
    <n v="1"/>
    <s v="kg"/>
    <x v="1084"/>
    <x v="61"/>
    <n v="9.57"/>
    <x v="61"/>
    <n v="3.5"/>
    <s v="RBA / RBNZ 2026"/>
    <n v="124.2"/>
    <d v="2026-01-01T00:00:00"/>
    <n v="-1"/>
    <n v="3.1"/>
    <n v="2.5"/>
    <d v="2026-03-20T00:00:00"/>
    <s v="https://www.numbeo.com/food-prices/in/Wellington"/>
    <n v="215400"/>
    <x v="121"/>
  </r>
  <r>
    <x v="107"/>
    <x v="78"/>
    <s v="NZL"/>
    <s v="Oceania"/>
    <x v="5"/>
    <x v="4"/>
    <d v="2026-02-01T00:00:00"/>
    <x v="5"/>
    <s v="Chicken_1kg"/>
    <s v="Meat"/>
    <n v="1"/>
    <s v="kg"/>
    <x v="4588"/>
    <x v="61"/>
    <n v="9.6199999999999992"/>
    <x v="61"/>
    <n v="3.5"/>
    <s v="RBA / RBNZ 2026"/>
    <n v="125.3"/>
    <d v="2026-02-01T00:00:00"/>
    <n v="-1"/>
    <n v="3.1"/>
    <n v="2.5"/>
    <d v="2026-03-20T00:00:00"/>
    <s v="https://www.numbeo.com/food-prices/in/Wellington"/>
    <n v="215400"/>
    <x v="19"/>
  </r>
  <r>
    <x v="107"/>
    <x v="78"/>
    <s v="NZL"/>
    <s v="Oceania"/>
    <x v="5"/>
    <x v="5"/>
    <d v="2026-03-01T00:00:00"/>
    <x v="5"/>
    <s v="Chicken_1kg"/>
    <s v="Meat"/>
    <n v="1"/>
    <s v="kg"/>
    <x v="711"/>
    <x v="61"/>
    <n v="9.65"/>
    <x v="61"/>
    <n v="3.5"/>
    <s v="RBA / RBNZ 2026"/>
    <n v="126"/>
    <d v="2026-03-01T00:00:00"/>
    <n v="-1"/>
    <n v="3.1"/>
    <n v="2.5"/>
    <d v="2026-03-20T00:00:00"/>
    <s v="https://www.numbeo.com/food-prices/in/Wellington"/>
    <n v="215400"/>
    <x v="499"/>
  </r>
  <r>
    <x v="107"/>
    <x v="78"/>
    <s v="NZL"/>
    <s v="Oceania"/>
    <x v="5"/>
    <x v="0"/>
    <d v="2025-10-01T00:00:00"/>
    <x v="6"/>
    <s v="Beef_1kg"/>
    <s v="Meat"/>
    <n v="1"/>
    <s v="kg"/>
    <x v="1784"/>
    <x v="61"/>
    <n v="23.92"/>
    <x v="61"/>
    <n v="3.5"/>
    <s v="RBA / RBNZ 2026"/>
    <n v="127.1"/>
    <d v="2025-10-01T00:00:00"/>
    <n v="-1"/>
    <n v="3.1"/>
    <n v="2.5"/>
    <d v="2026-03-20T00:00:00"/>
    <s v="https://www.numbeo.com/food-prices/in/Wellington"/>
    <n v="215400"/>
    <x v="131"/>
  </r>
  <r>
    <x v="107"/>
    <x v="78"/>
    <s v="NZL"/>
    <s v="Oceania"/>
    <x v="5"/>
    <x v="1"/>
    <d v="2025-11-01T00:00:00"/>
    <x v="6"/>
    <s v="Beef_1kg"/>
    <s v="Meat"/>
    <n v="1"/>
    <s v="kg"/>
    <x v="1782"/>
    <x v="61"/>
    <n v="23.83"/>
    <x v="61"/>
    <n v="3.5"/>
    <s v="RBA / RBNZ 2026"/>
    <n v="126.2"/>
    <d v="2025-11-01T00:00:00"/>
    <n v="-1"/>
    <n v="3.1"/>
    <n v="2.5"/>
    <d v="2026-03-20T00:00:00"/>
    <s v="https://www.numbeo.com/food-prices/in/Wellington"/>
    <n v="215400"/>
    <x v="497"/>
  </r>
  <r>
    <x v="107"/>
    <x v="78"/>
    <s v="NZL"/>
    <s v="Oceania"/>
    <x v="5"/>
    <x v="2"/>
    <d v="2025-12-01T00:00:00"/>
    <x v="6"/>
    <s v="Beef_1kg"/>
    <s v="Meat"/>
    <n v="1"/>
    <s v="kg"/>
    <x v="4589"/>
    <x v="61"/>
    <n v="24.74"/>
    <x v="61"/>
    <n v="3.5"/>
    <s v="RBA / RBNZ 2026"/>
    <n v="125.8"/>
    <d v="2025-12-01T00:00:00"/>
    <n v="-1"/>
    <n v="3.1"/>
    <n v="2.5"/>
    <d v="2026-03-20T00:00:00"/>
    <s v="https://www.numbeo.com/food-prices/in/Wellington"/>
    <n v="215400"/>
    <x v="498"/>
  </r>
  <r>
    <x v="107"/>
    <x v="78"/>
    <s v="NZL"/>
    <s v="Oceania"/>
    <x v="5"/>
    <x v="3"/>
    <d v="2026-01-01T00:00:00"/>
    <x v="6"/>
    <s v="Beef_1kg"/>
    <s v="Meat"/>
    <n v="1"/>
    <s v="kg"/>
    <x v="4590"/>
    <x v="61"/>
    <n v="24.49"/>
    <x v="61"/>
    <n v="3.5"/>
    <s v="RBA / RBNZ 2026"/>
    <n v="124.2"/>
    <d v="2026-01-01T00:00:00"/>
    <n v="-1"/>
    <n v="3.1"/>
    <n v="2.5"/>
    <d v="2026-03-20T00:00:00"/>
    <s v="https://www.numbeo.com/food-prices/in/Wellington"/>
    <n v="215400"/>
    <x v="121"/>
  </r>
  <r>
    <x v="107"/>
    <x v="78"/>
    <s v="NZL"/>
    <s v="Oceania"/>
    <x v="5"/>
    <x v="4"/>
    <d v="2026-02-01T00:00:00"/>
    <x v="6"/>
    <s v="Beef_1kg"/>
    <s v="Meat"/>
    <n v="1"/>
    <s v="kg"/>
    <x v="4591"/>
    <x v="61"/>
    <n v="25.13"/>
    <x v="61"/>
    <n v="3.5"/>
    <s v="RBA / RBNZ 2026"/>
    <n v="125.3"/>
    <d v="2026-02-01T00:00:00"/>
    <n v="-1"/>
    <n v="3.1"/>
    <n v="2.5"/>
    <d v="2026-03-20T00:00:00"/>
    <s v="https://www.numbeo.com/food-prices/in/Wellington"/>
    <n v="215400"/>
    <x v="19"/>
  </r>
  <r>
    <x v="107"/>
    <x v="78"/>
    <s v="NZL"/>
    <s v="Oceania"/>
    <x v="5"/>
    <x v="5"/>
    <d v="2026-03-01T00:00:00"/>
    <x v="6"/>
    <s v="Beef_1kg"/>
    <s v="Meat"/>
    <n v="1"/>
    <s v="kg"/>
    <x v="1903"/>
    <x v="61"/>
    <n v="24.4"/>
    <x v="61"/>
    <n v="3.5"/>
    <s v="RBA / RBNZ 2026"/>
    <n v="126"/>
    <d v="2026-03-01T00:00:00"/>
    <n v="-1"/>
    <n v="3.1"/>
    <n v="2.5"/>
    <d v="2026-03-20T00:00:00"/>
    <s v="https://www.numbeo.com/food-prices/in/Wellington"/>
    <n v="215400"/>
    <x v="499"/>
  </r>
  <r>
    <x v="107"/>
    <x v="78"/>
    <s v="NZL"/>
    <s v="Oceania"/>
    <x v="5"/>
    <x v="0"/>
    <d v="2025-10-01T00:00:00"/>
    <x v="7"/>
    <s v="Apples_1kg"/>
    <s v="Fruits"/>
    <n v="1"/>
    <s v="kg"/>
    <x v="9"/>
    <x v="61"/>
    <n v="2.72"/>
    <x v="61"/>
    <n v="3.5"/>
    <s v="RBA / RBNZ 2026"/>
    <n v="127.1"/>
    <d v="2025-10-01T00:00:00"/>
    <n v="-1"/>
    <n v="3.1"/>
    <n v="2.5"/>
    <d v="2026-03-20T00:00:00"/>
    <s v="https://www.numbeo.com/food-prices/in/Wellington"/>
    <n v="215400"/>
    <x v="131"/>
  </r>
  <r>
    <x v="107"/>
    <x v="78"/>
    <s v="NZL"/>
    <s v="Oceania"/>
    <x v="5"/>
    <x v="1"/>
    <d v="2025-11-01T00:00:00"/>
    <x v="7"/>
    <s v="Apples_1kg"/>
    <s v="Fruits"/>
    <n v="1"/>
    <s v="kg"/>
    <x v="53"/>
    <x v="61"/>
    <n v="2.85"/>
    <x v="61"/>
    <n v="3.5"/>
    <s v="RBA / RBNZ 2026"/>
    <n v="126.2"/>
    <d v="2025-11-01T00:00:00"/>
    <n v="-1"/>
    <n v="3.1"/>
    <n v="2.5"/>
    <d v="2026-03-20T00:00:00"/>
    <s v="https://www.numbeo.com/food-prices/in/Wellington"/>
    <n v="215400"/>
    <x v="497"/>
  </r>
  <r>
    <x v="107"/>
    <x v="78"/>
    <s v="NZL"/>
    <s v="Oceania"/>
    <x v="5"/>
    <x v="2"/>
    <d v="2025-12-01T00:00:00"/>
    <x v="7"/>
    <s v="Apples_1kg"/>
    <s v="Fruits"/>
    <n v="1"/>
    <s v="kg"/>
    <x v="2182"/>
    <x v="61"/>
    <n v="2.9"/>
    <x v="61"/>
    <n v="3.5"/>
    <s v="RBA / RBNZ 2026"/>
    <n v="125.8"/>
    <d v="2025-12-01T00:00:00"/>
    <n v="-1"/>
    <n v="3.1"/>
    <n v="2.5"/>
    <d v="2026-03-20T00:00:00"/>
    <s v="https://www.numbeo.com/food-prices/in/Wellington"/>
    <n v="215400"/>
    <x v="498"/>
  </r>
  <r>
    <x v="107"/>
    <x v="78"/>
    <s v="NZL"/>
    <s v="Oceania"/>
    <x v="5"/>
    <x v="3"/>
    <d v="2026-01-01T00:00:00"/>
    <x v="7"/>
    <s v="Apples_1kg"/>
    <s v="Fruits"/>
    <n v="1"/>
    <s v="kg"/>
    <x v="248"/>
    <x v="61"/>
    <n v="2.79"/>
    <x v="61"/>
    <n v="3.5"/>
    <s v="RBA / RBNZ 2026"/>
    <n v="124.2"/>
    <d v="2026-01-01T00:00:00"/>
    <n v="-1"/>
    <n v="3.1"/>
    <n v="2.5"/>
    <d v="2026-03-20T00:00:00"/>
    <s v="https://www.numbeo.com/food-prices/in/Wellington"/>
    <n v="215400"/>
    <x v="121"/>
  </r>
  <r>
    <x v="107"/>
    <x v="78"/>
    <s v="NZL"/>
    <s v="Oceania"/>
    <x v="5"/>
    <x v="4"/>
    <d v="2026-02-01T00:00:00"/>
    <x v="7"/>
    <s v="Apples_1kg"/>
    <s v="Fruits"/>
    <n v="1"/>
    <s v="kg"/>
    <x v="154"/>
    <x v="61"/>
    <n v="2.87"/>
    <x v="61"/>
    <n v="3.5"/>
    <s v="RBA / RBNZ 2026"/>
    <n v="125.3"/>
    <d v="2026-02-01T00:00:00"/>
    <n v="-1"/>
    <n v="3.1"/>
    <n v="2.5"/>
    <d v="2026-03-20T00:00:00"/>
    <s v="https://www.numbeo.com/food-prices/in/Wellington"/>
    <n v="215400"/>
    <x v="19"/>
  </r>
  <r>
    <x v="107"/>
    <x v="78"/>
    <s v="NZL"/>
    <s v="Oceania"/>
    <x v="5"/>
    <x v="5"/>
    <d v="2026-03-01T00:00:00"/>
    <x v="7"/>
    <s v="Apples_1kg"/>
    <s v="Fruits"/>
    <n v="1"/>
    <s v="kg"/>
    <x v="154"/>
    <x v="61"/>
    <n v="2.87"/>
    <x v="61"/>
    <n v="3.5"/>
    <s v="RBA / RBNZ 2026"/>
    <n v="126"/>
    <d v="2026-03-01T00:00:00"/>
    <n v="-1"/>
    <n v="3.1"/>
    <n v="2.5"/>
    <d v="2026-03-20T00:00:00"/>
    <s v="https://www.numbeo.com/food-prices/in/Wellington"/>
    <n v="215400"/>
    <x v="499"/>
  </r>
  <r>
    <x v="107"/>
    <x v="78"/>
    <s v="NZL"/>
    <s v="Oceania"/>
    <x v="5"/>
    <x v="0"/>
    <d v="2025-10-01T00:00:00"/>
    <x v="8"/>
    <s v="Bananas_1kg"/>
    <s v="Fruits"/>
    <n v="1"/>
    <s v="kg"/>
    <x v="178"/>
    <x v="61"/>
    <n v="3.44"/>
    <x v="61"/>
    <n v="3.5"/>
    <s v="RBA / RBNZ 2026"/>
    <n v="127.1"/>
    <d v="2025-10-01T00:00:00"/>
    <n v="-1"/>
    <n v="3.1"/>
    <n v="2.5"/>
    <d v="2026-03-20T00:00:00"/>
    <s v="https://www.numbeo.com/food-prices/in/Wellington"/>
    <n v="215400"/>
    <x v="131"/>
  </r>
  <r>
    <x v="107"/>
    <x v="78"/>
    <s v="NZL"/>
    <s v="Oceania"/>
    <x v="5"/>
    <x v="1"/>
    <d v="2025-11-01T00:00:00"/>
    <x v="8"/>
    <s v="Bananas_1kg"/>
    <s v="Fruits"/>
    <n v="1"/>
    <s v="kg"/>
    <x v="1805"/>
    <x v="61"/>
    <n v="3.68"/>
    <x v="61"/>
    <n v="3.5"/>
    <s v="RBA / RBNZ 2026"/>
    <n v="126.2"/>
    <d v="2025-11-01T00:00:00"/>
    <n v="-1"/>
    <n v="3.1"/>
    <n v="2.5"/>
    <d v="2026-03-20T00:00:00"/>
    <s v="https://www.numbeo.com/food-prices/in/Wellington"/>
    <n v="215400"/>
    <x v="497"/>
  </r>
  <r>
    <x v="107"/>
    <x v="78"/>
    <s v="NZL"/>
    <s v="Oceania"/>
    <x v="5"/>
    <x v="2"/>
    <d v="2025-12-01T00:00:00"/>
    <x v="8"/>
    <s v="Bananas_1kg"/>
    <s v="Fruits"/>
    <n v="1"/>
    <s v="kg"/>
    <x v="362"/>
    <x v="61"/>
    <n v="3.71"/>
    <x v="61"/>
    <n v="3.5"/>
    <s v="RBA / RBNZ 2026"/>
    <n v="125.8"/>
    <d v="2025-12-01T00:00:00"/>
    <n v="-1"/>
    <n v="3.1"/>
    <n v="2.5"/>
    <d v="2026-03-20T00:00:00"/>
    <s v="https://www.numbeo.com/food-prices/in/Wellington"/>
    <n v="215400"/>
    <x v="498"/>
  </r>
  <r>
    <x v="107"/>
    <x v="78"/>
    <s v="NZL"/>
    <s v="Oceania"/>
    <x v="5"/>
    <x v="3"/>
    <d v="2026-01-01T00:00:00"/>
    <x v="8"/>
    <s v="Bananas_1kg"/>
    <s v="Fruits"/>
    <n v="1"/>
    <s v="kg"/>
    <x v="1805"/>
    <x v="61"/>
    <n v="3.68"/>
    <x v="61"/>
    <n v="3.5"/>
    <s v="RBA / RBNZ 2026"/>
    <n v="124.2"/>
    <d v="2026-01-01T00:00:00"/>
    <n v="-1"/>
    <n v="3.1"/>
    <n v="2.5"/>
    <d v="2026-03-20T00:00:00"/>
    <s v="https://www.numbeo.com/food-prices/in/Wellington"/>
    <n v="215400"/>
    <x v="121"/>
  </r>
  <r>
    <x v="107"/>
    <x v="78"/>
    <s v="NZL"/>
    <s v="Oceania"/>
    <x v="5"/>
    <x v="4"/>
    <d v="2026-02-01T00:00:00"/>
    <x v="8"/>
    <s v="Bananas_1kg"/>
    <s v="Fruits"/>
    <n v="1"/>
    <s v="kg"/>
    <x v="309"/>
    <x v="61"/>
    <n v="3.75"/>
    <x v="61"/>
    <n v="3.5"/>
    <s v="RBA / RBNZ 2026"/>
    <n v="125.3"/>
    <d v="2026-02-01T00:00:00"/>
    <n v="-1"/>
    <n v="3.1"/>
    <n v="2.5"/>
    <d v="2026-03-20T00:00:00"/>
    <s v="https://www.numbeo.com/food-prices/in/Wellington"/>
    <n v="215400"/>
    <x v="19"/>
  </r>
  <r>
    <x v="107"/>
    <x v="78"/>
    <s v="NZL"/>
    <s v="Oceania"/>
    <x v="5"/>
    <x v="5"/>
    <d v="2026-03-01T00:00:00"/>
    <x v="8"/>
    <s v="Bananas_1kg"/>
    <s v="Fruits"/>
    <n v="1"/>
    <s v="kg"/>
    <x v="309"/>
    <x v="61"/>
    <n v="3.75"/>
    <x v="61"/>
    <n v="3.5"/>
    <s v="RBA / RBNZ 2026"/>
    <n v="126"/>
    <d v="2026-03-01T00:00:00"/>
    <n v="-1"/>
    <n v="3.1"/>
    <n v="2.5"/>
    <d v="2026-03-20T00:00:00"/>
    <s v="https://www.numbeo.com/food-prices/in/Wellington"/>
    <n v="215400"/>
    <x v="499"/>
  </r>
  <r>
    <x v="107"/>
    <x v="78"/>
    <s v="NZL"/>
    <s v="Oceania"/>
    <x v="5"/>
    <x v="0"/>
    <d v="2025-10-01T00:00:00"/>
    <x v="9"/>
    <s v="Oranges_1kg"/>
    <s v="Fruits"/>
    <n v="1"/>
    <s v="kg"/>
    <x v="1234"/>
    <x v="61"/>
    <n v="2.93"/>
    <x v="61"/>
    <n v="3.5"/>
    <s v="RBA / RBNZ 2026"/>
    <n v="127.1"/>
    <d v="2025-10-01T00:00:00"/>
    <n v="-1"/>
    <n v="3.1"/>
    <n v="2.5"/>
    <d v="2026-03-20T00:00:00"/>
    <s v="https://www.numbeo.com/food-prices/in/Wellington"/>
    <n v="215400"/>
    <x v="131"/>
  </r>
  <r>
    <x v="107"/>
    <x v="78"/>
    <s v="NZL"/>
    <s v="Oceania"/>
    <x v="5"/>
    <x v="1"/>
    <d v="2025-11-01T00:00:00"/>
    <x v="9"/>
    <s v="Oranges_1kg"/>
    <s v="Fruits"/>
    <n v="1"/>
    <s v="kg"/>
    <x v="91"/>
    <x v="61"/>
    <n v="3.13"/>
    <x v="61"/>
    <n v="3.5"/>
    <s v="RBA / RBNZ 2026"/>
    <n v="126.2"/>
    <d v="2025-11-01T00:00:00"/>
    <n v="-1"/>
    <n v="3.1"/>
    <n v="2.5"/>
    <d v="2026-03-20T00:00:00"/>
    <s v="https://www.numbeo.com/food-prices/in/Wellington"/>
    <n v="215400"/>
    <x v="497"/>
  </r>
  <r>
    <x v="107"/>
    <x v="78"/>
    <s v="NZL"/>
    <s v="Oceania"/>
    <x v="5"/>
    <x v="2"/>
    <d v="2025-12-01T00:00:00"/>
    <x v="9"/>
    <s v="Oranges_1kg"/>
    <s v="Fruits"/>
    <n v="1"/>
    <s v="kg"/>
    <x v="1773"/>
    <x v="61"/>
    <n v="3.21"/>
    <x v="61"/>
    <n v="3.5"/>
    <s v="RBA / RBNZ 2026"/>
    <n v="125.8"/>
    <d v="2025-12-01T00:00:00"/>
    <n v="-1"/>
    <n v="3.1"/>
    <n v="2.5"/>
    <d v="2026-03-20T00:00:00"/>
    <s v="https://www.numbeo.com/food-prices/in/Wellington"/>
    <n v="215400"/>
    <x v="498"/>
  </r>
  <r>
    <x v="107"/>
    <x v="78"/>
    <s v="NZL"/>
    <s v="Oceania"/>
    <x v="5"/>
    <x v="3"/>
    <d v="2026-01-01T00:00:00"/>
    <x v="9"/>
    <s v="Oranges_1kg"/>
    <s v="Fruits"/>
    <n v="1"/>
    <s v="kg"/>
    <x v="784"/>
    <x v="61"/>
    <n v="3.02"/>
    <x v="61"/>
    <n v="3.5"/>
    <s v="RBA / RBNZ 2026"/>
    <n v="124.2"/>
    <d v="2026-01-01T00:00:00"/>
    <n v="-1"/>
    <n v="3.1"/>
    <n v="2.5"/>
    <d v="2026-03-20T00:00:00"/>
    <s v="https://www.numbeo.com/food-prices/in/Wellington"/>
    <n v="215400"/>
    <x v="121"/>
  </r>
  <r>
    <x v="107"/>
    <x v="78"/>
    <s v="NZL"/>
    <s v="Oceania"/>
    <x v="5"/>
    <x v="4"/>
    <d v="2026-02-01T00:00:00"/>
    <x v="9"/>
    <s v="Oranges_1kg"/>
    <s v="Fruits"/>
    <n v="1"/>
    <s v="kg"/>
    <x v="124"/>
    <x v="61"/>
    <n v="3.12"/>
    <x v="61"/>
    <n v="3.5"/>
    <s v="RBA / RBNZ 2026"/>
    <n v="125.3"/>
    <d v="2026-02-01T00:00:00"/>
    <n v="-1"/>
    <n v="3.1"/>
    <n v="2.5"/>
    <d v="2026-03-20T00:00:00"/>
    <s v="https://www.numbeo.com/food-prices/in/Wellington"/>
    <n v="215400"/>
    <x v="19"/>
  </r>
  <r>
    <x v="107"/>
    <x v="78"/>
    <s v="NZL"/>
    <s v="Oceania"/>
    <x v="5"/>
    <x v="5"/>
    <d v="2026-03-01T00:00:00"/>
    <x v="9"/>
    <s v="Oranges_1kg"/>
    <s v="Fruits"/>
    <n v="1"/>
    <s v="kg"/>
    <x v="1772"/>
    <x v="61"/>
    <n v="3.1"/>
    <x v="61"/>
    <n v="3.5"/>
    <s v="RBA / RBNZ 2026"/>
    <n v="126"/>
    <d v="2026-03-01T00:00:00"/>
    <n v="-1"/>
    <n v="3.1"/>
    <n v="2.5"/>
    <d v="2026-03-20T00:00:00"/>
    <s v="https://www.numbeo.com/food-prices/in/Wellington"/>
    <n v="215400"/>
    <x v="499"/>
  </r>
  <r>
    <x v="107"/>
    <x v="78"/>
    <s v="NZL"/>
    <s v="Oceania"/>
    <x v="5"/>
    <x v="0"/>
    <d v="2025-10-01T00:00:00"/>
    <x v="10"/>
    <s v="Tomatoes_1kg"/>
    <s v="Vegetables"/>
    <n v="1"/>
    <s v="kg"/>
    <x v="315"/>
    <x v="61"/>
    <n v="7.93"/>
    <x v="61"/>
    <n v="3.5"/>
    <s v="RBA / RBNZ 2026"/>
    <n v="127.1"/>
    <d v="2025-10-01T00:00:00"/>
    <n v="-1"/>
    <n v="3.1"/>
    <n v="2.5"/>
    <d v="2026-03-20T00:00:00"/>
    <s v="https://www.numbeo.com/food-prices/in/Wellington"/>
    <n v="215400"/>
    <x v="131"/>
  </r>
  <r>
    <x v="107"/>
    <x v="78"/>
    <s v="NZL"/>
    <s v="Oceania"/>
    <x v="5"/>
    <x v="1"/>
    <d v="2025-11-01T00:00:00"/>
    <x v="10"/>
    <s v="Tomatoes_1kg"/>
    <s v="Vegetables"/>
    <n v="1"/>
    <s v="kg"/>
    <x v="4592"/>
    <x v="61"/>
    <n v="8.6999999999999993"/>
    <x v="61"/>
    <n v="3.5"/>
    <s v="RBA / RBNZ 2026"/>
    <n v="126.2"/>
    <d v="2025-11-01T00:00:00"/>
    <n v="-1"/>
    <n v="3.1"/>
    <n v="2.5"/>
    <d v="2026-03-20T00:00:00"/>
    <s v="https://www.numbeo.com/food-prices/in/Wellington"/>
    <n v="215400"/>
    <x v="497"/>
  </r>
  <r>
    <x v="107"/>
    <x v="78"/>
    <s v="NZL"/>
    <s v="Oceania"/>
    <x v="5"/>
    <x v="2"/>
    <d v="2025-12-01T00:00:00"/>
    <x v="10"/>
    <s v="Tomatoes_1kg"/>
    <s v="Vegetables"/>
    <n v="1"/>
    <s v="kg"/>
    <x v="274"/>
    <x v="61"/>
    <n v="8.58"/>
    <x v="61"/>
    <n v="3.5"/>
    <s v="RBA / RBNZ 2026"/>
    <n v="125.8"/>
    <d v="2025-12-01T00:00:00"/>
    <n v="-1"/>
    <n v="3.1"/>
    <n v="2.5"/>
    <d v="2026-03-20T00:00:00"/>
    <s v="https://www.numbeo.com/food-prices/in/Wellington"/>
    <n v="215400"/>
    <x v="498"/>
  </r>
  <r>
    <x v="107"/>
    <x v="78"/>
    <s v="NZL"/>
    <s v="Oceania"/>
    <x v="5"/>
    <x v="3"/>
    <d v="2026-01-01T00:00:00"/>
    <x v="10"/>
    <s v="Tomatoes_1kg"/>
    <s v="Vegetables"/>
    <n v="1"/>
    <s v="kg"/>
    <x v="161"/>
    <x v="61"/>
    <n v="8.48"/>
    <x v="61"/>
    <n v="3.5"/>
    <s v="RBA / RBNZ 2026"/>
    <n v="124.2"/>
    <d v="2026-01-01T00:00:00"/>
    <n v="-1"/>
    <n v="3.1"/>
    <n v="2.5"/>
    <d v="2026-03-20T00:00:00"/>
    <s v="https://www.numbeo.com/food-prices/in/Wellington"/>
    <n v="215400"/>
    <x v="121"/>
  </r>
  <r>
    <x v="107"/>
    <x v="78"/>
    <s v="NZL"/>
    <s v="Oceania"/>
    <x v="5"/>
    <x v="4"/>
    <d v="2026-02-01T00:00:00"/>
    <x v="10"/>
    <s v="Tomatoes_1kg"/>
    <s v="Vegetables"/>
    <n v="1"/>
    <s v="kg"/>
    <x v="4593"/>
    <x v="61"/>
    <n v="8.51"/>
    <x v="61"/>
    <n v="3.5"/>
    <s v="RBA / RBNZ 2026"/>
    <n v="125.3"/>
    <d v="2026-02-01T00:00:00"/>
    <n v="-1"/>
    <n v="3.1"/>
    <n v="2.5"/>
    <d v="2026-03-20T00:00:00"/>
    <s v="https://www.numbeo.com/food-prices/in/Wellington"/>
    <n v="215400"/>
    <x v="19"/>
  </r>
  <r>
    <x v="107"/>
    <x v="78"/>
    <s v="NZL"/>
    <s v="Oceania"/>
    <x v="5"/>
    <x v="5"/>
    <d v="2026-03-01T00:00:00"/>
    <x v="10"/>
    <s v="Tomatoes_1kg"/>
    <s v="Vegetables"/>
    <n v="1"/>
    <s v="kg"/>
    <x v="277"/>
    <x v="61"/>
    <n v="8.4499999999999993"/>
    <x v="61"/>
    <n v="3.5"/>
    <s v="RBA / RBNZ 2026"/>
    <n v="126"/>
    <d v="2026-03-01T00:00:00"/>
    <n v="-1"/>
    <n v="3.1"/>
    <n v="2.5"/>
    <d v="2026-03-20T00:00:00"/>
    <s v="https://www.numbeo.com/food-prices/in/Wellington"/>
    <n v="215400"/>
    <x v="499"/>
  </r>
  <r>
    <x v="107"/>
    <x v="78"/>
    <s v="NZL"/>
    <s v="Oceania"/>
    <x v="5"/>
    <x v="0"/>
    <d v="2025-10-01T00:00:00"/>
    <x v="11"/>
    <s v="Potatoes_1kg"/>
    <s v="Vegetables"/>
    <n v="1"/>
    <s v="kg"/>
    <x v="681"/>
    <x v="61"/>
    <n v="1.83"/>
    <x v="61"/>
    <n v="3.5"/>
    <s v="RBA / RBNZ 2026"/>
    <n v="127.1"/>
    <d v="2025-10-01T00:00:00"/>
    <n v="-1"/>
    <n v="3.1"/>
    <n v="2.5"/>
    <d v="2026-03-20T00:00:00"/>
    <s v="https://www.numbeo.com/food-prices/in/Wellington"/>
    <n v="215400"/>
    <x v="131"/>
  </r>
  <r>
    <x v="107"/>
    <x v="78"/>
    <s v="NZL"/>
    <s v="Oceania"/>
    <x v="5"/>
    <x v="1"/>
    <d v="2025-11-01T00:00:00"/>
    <x v="11"/>
    <s v="Potatoes_1kg"/>
    <s v="Vegetables"/>
    <n v="1"/>
    <s v="kg"/>
    <x v="264"/>
    <x v="61"/>
    <n v="2.06"/>
    <x v="61"/>
    <n v="3.5"/>
    <s v="RBA / RBNZ 2026"/>
    <n v="126.2"/>
    <d v="2025-11-01T00:00:00"/>
    <n v="-1"/>
    <n v="3.1"/>
    <n v="2.5"/>
    <d v="2026-03-20T00:00:00"/>
    <s v="https://www.numbeo.com/food-prices/in/Wellington"/>
    <n v="215400"/>
    <x v="497"/>
  </r>
  <r>
    <x v="107"/>
    <x v="78"/>
    <s v="NZL"/>
    <s v="Oceania"/>
    <x v="5"/>
    <x v="2"/>
    <d v="2025-12-01T00:00:00"/>
    <x v="11"/>
    <s v="Potatoes_1kg"/>
    <s v="Vegetables"/>
    <n v="1"/>
    <s v="kg"/>
    <x v="384"/>
    <x v="61"/>
    <n v="2.0099999999999998"/>
    <x v="61"/>
    <n v="3.5"/>
    <s v="RBA / RBNZ 2026"/>
    <n v="125.8"/>
    <d v="2025-12-01T00:00:00"/>
    <n v="-1"/>
    <n v="3.1"/>
    <n v="2.5"/>
    <d v="2026-03-20T00:00:00"/>
    <s v="https://www.numbeo.com/food-prices/in/Wellington"/>
    <n v="215400"/>
    <x v="498"/>
  </r>
  <r>
    <x v="107"/>
    <x v="78"/>
    <s v="NZL"/>
    <s v="Oceania"/>
    <x v="5"/>
    <x v="3"/>
    <d v="2026-01-01T00:00:00"/>
    <x v="11"/>
    <s v="Potatoes_1kg"/>
    <s v="Vegetables"/>
    <n v="1"/>
    <s v="kg"/>
    <x v="902"/>
    <x v="61"/>
    <n v="2.04"/>
    <x v="61"/>
    <n v="3.5"/>
    <s v="RBA / RBNZ 2026"/>
    <n v="124.2"/>
    <d v="2026-01-01T00:00:00"/>
    <n v="-1"/>
    <n v="3.1"/>
    <n v="2.5"/>
    <d v="2026-03-20T00:00:00"/>
    <s v="https://www.numbeo.com/food-prices/in/Wellington"/>
    <n v="215400"/>
    <x v="121"/>
  </r>
  <r>
    <x v="107"/>
    <x v="78"/>
    <s v="NZL"/>
    <s v="Oceania"/>
    <x v="5"/>
    <x v="4"/>
    <d v="2026-02-01T00:00:00"/>
    <x v="11"/>
    <s v="Potatoes_1kg"/>
    <s v="Vegetables"/>
    <n v="1"/>
    <s v="kg"/>
    <x v="199"/>
    <x v="61"/>
    <n v="1.94"/>
    <x v="61"/>
    <n v="3.5"/>
    <s v="RBA / RBNZ 2026"/>
    <n v="125.3"/>
    <d v="2026-02-01T00:00:00"/>
    <n v="-1"/>
    <n v="3.1"/>
    <n v="2.5"/>
    <d v="2026-03-20T00:00:00"/>
    <s v="https://www.numbeo.com/food-prices/in/Wellington"/>
    <n v="215400"/>
    <x v="19"/>
  </r>
  <r>
    <x v="107"/>
    <x v="78"/>
    <s v="NZL"/>
    <s v="Oceania"/>
    <x v="5"/>
    <x v="5"/>
    <d v="2026-03-01T00:00:00"/>
    <x v="11"/>
    <s v="Potatoes_1kg"/>
    <s v="Vegetables"/>
    <n v="1"/>
    <s v="kg"/>
    <x v="813"/>
    <x v="61"/>
    <n v="1.99"/>
    <x v="61"/>
    <n v="3.5"/>
    <s v="RBA / RBNZ 2026"/>
    <n v="126"/>
    <d v="2026-03-01T00:00:00"/>
    <n v="-1"/>
    <n v="3.1"/>
    <n v="2.5"/>
    <d v="2026-03-20T00:00:00"/>
    <s v="https://www.numbeo.com/food-prices/in/Wellington"/>
    <n v="215400"/>
    <x v="499"/>
  </r>
  <r>
    <x v="107"/>
    <x v="78"/>
    <s v="NZL"/>
    <s v="Oceania"/>
    <x v="5"/>
    <x v="0"/>
    <d v="2025-10-01T00:00:00"/>
    <x v="12"/>
    <s v="Onions_1kg"/>
    <s v="Vegetables"/>
    <n v="1"/>
    <s v="kg"/>
    <x v="280"/>
    <x v="61"/>
    <n v="3.17"/>
    <x v="61"/>
    <n v="3.5"/>
    <s v="RBA / RBNZ 2026"/>
    <n v="127.1"/>
    <d v="2025-10-01T00:00:00"/>
    <n v="-1"/>
    <n v="3.1"/>
    <n v="2.5"/>
    <d v="2026-03-20T00:00:00"/>
    <s v="https://www.numbeo.com/food-prices/in/Wellington"/>
    <n v="215400"/>
    <x v="131"/>
  </r>
  <r>
    <x v="107"/>
    <x v="78"/>
    <s v="NZL"/>
    <s v="Oceania"/>
    <x v="5"/>
    <x v="1"/>
    <d v="2025-11-01T00:00:00"/>
    <x v="12"/>
    <s v="Onions_1kg"/>
    <s v="Vegetables"/>
    <n v="1"/>
    <s v="kg"/>
    <x v="182"/>
    <x v="61"/>
    <n v="3.51"/>
    <x v="61"/>
    <n v="3.5"/>
    <s v="RBA / RBNZ 2026"/>
    <n v="126.2"/>
    <d v="2025-11-01T00:00:00"/>
    <n v="-1"/>
    <n v="3.1"/>
    <n v="2.5"/>
    <d v="2026-03-20T00:00:00"/>
    <s v="https://www.numbeo.com/food-prices/in/Wellington"/>
    <n v="215400"/>
    <x v="497"/>
  </r>
  <r>
    <x v="107"/>
    <x v="78"/>
    <s v="NZL"/>
    <s v="Oceania"/>
    <x v="5"/>
    <x v="2"/>
    <d v="2025-12-01T00:00:00"/>
    <x v="12"/>
    <s v="Onions_1kg"/>
    <s v="Vegetables"/>
    <n v="1"/>
    <s v="kg"/>
    <x v="1204"/>
    <x v="61"/>
    <n v="3.56"/>
    <x v="61"/>
    <n v="3.5"/>
    <s v="RBA / RBNZ 2026"/>
    <n v="125.8"/>
    <d v="2025-12-01T00:00:00"/>
    <n v="-1"/>
    <n v="3.1"/>
    <n v="2.5"/>
    <d v="2026-03-20T00:00:00"/>
    <s v="https://www.numbeo.com/food-prices/in/Wellington"/>
    <n v="215400"/>
    <x v="498"/>
  </r>
  <r>
    <x v="107"/>
    <x v="78"/>
    <s v="NZL"/>
    <s v="Oceania"/>
    <x v="5"/>
    <x v="3"/>
    <d v="2026-01-01T00:00:00"/>
    <x v="12"/>
    <s v="Onions_1kg"/>
    <s v="Vegetables"/>
    <n v="1"/>
    <s v="kg"/>
    <x v="338"/>
    <x v="61"/>
    <n v="3.38"/>
    <x v="61"/>
    <n v="3.5"/>
    <s v="RBA / RBNZ 2026"/>
    <n v="124.2"/>
    <d v="2026-01-01T00:00:00"/>
    <n v="-1"/>
    <n v="3.1"/>
    <n v="2.5"/>
    <d v="2026-03-20T00:00:00"/>
    <s v="https://www.numbeo.com/food-prices/in/Wellington"/>
    <n v="215400"/>
    <x v="121"/>
  </r>
  <r>
    <x v="107"/>
    <x v="78"/>
    <s v="NZL"/>
    <s v="Oceania"/>
    <x v="5"/>
    <x v="4"/>
    <d v="2026-02-01T00:00:00"/>
    <x v="12"/>
    <s v="Onions_1kg"/>
    <s v="Vegetables"/>
    <n v="1"/>
    <s v="kg"/>
    <x v="282"/>
    <x v="61"/>
    <n v="3.28"/>
    <x v="61"/>
    <n v="3.5"/>
    <s v="RBA / RBNZ 2026"/>
    <n v="125.3"/>
    <d v="2026-02-01T00:00:00"/>
    <n v="-1"/>
    <n v="3.1"/>
    <n v="2.5"/>
    <d v="2026-03-20T00:00:00"/>
    <s v="https://www.numbeo.com/food-prices/in/Wellington"/>
    <n v="215400"/>
    <x v="19"/>
  </r>
  <r>
    <x v="107"/>
    <x v="78"/>
    <s v="NZL"/>
    <s v="Oceania"/>
    <x v="5"/>
    <x v="5"/>
    <d v="2026-03-01T00:00:00"/>
    <x v="12"/>
    <s v="Onions_1kg"/>
    <s v="Vegetables"/>
    <n v="1"/>
    <s v="kg"/>
    <x v="338"/>
    <x v="61"/>
    <n v="3.38"/>
    <x v="61"/>
    <n v="3.5"/>
    <s v="RBA / RBNZ 2026"/>
    <n v="126"/>
    <d v="2026-03-01T00:00:00"/>
    <n v="-1"/>
    <n v="3.1"/>
    <n v="2.5"/>
    <d v="2026-03-20T00:00:00"/>
    <s v="https://www.numbeo.com/food-prices/in/Wellington"/>
    <n v="215400"/>
    <x v="499"/>
  </r>
  <r>
    <x v="107"/>
    <x v="78"/>
    <s v="NZL"/>
    <s v="Oceania"/>
    <x v="5"/>
    <x v="0"/>
    <d v="2025-10-01T00:00:00"/>
    <x v="13"/>
    <s v="Lettuce_1hd"/>
    <s v="Vegetables"/>
    <n v="1"/>
    <s v="head"/>
    <x v="754"/>
    <x v="61"/>
    <n v="2.0699999999999998"/>
    <x v="61"/>
    <n v="3.5"/>
    <s v="RBA / RBNZ 2026"/>
    <n v="127.1"/>
    <d v="2025-10-01T00:00:00"/>
    <n v="-1"/>
    <n v="3.1"/>
    <n v="2.5"/>
    <d v="2026-03-20T00:00:00"/>
    <s v="https://www.numbeo.com/food-prices/in/Wellington"/>
    <n v="215400"/>
    <x v="131"/>
  </r>
  <r>
    <x v="107"/>
    <x v="78"/>
    <s v="NZL"/>
    <s v="Oceania"/>
    <x v="5"/>
    <x v="1"/>
    <d v="2025-11-01T00:00:00"/>
    <x v="13"/>
    <s v="Lettuce_1hd"/>
    <s v="Vegetables"/>
    <n v="1"/>
    <s v="head"/>
    <x v="4594"/>
    <x v="61"/>
    <n v="2.25"/>
    <x v="61"/>
    <n v="3.5"/>
    <s v="RBA / RBNZ 2026"/>
    <n v="126.2"/>
    <d v="2025-11-01T00:00:00"/>
    <n v="-1"/>
    <n v="3.1"/>
    <n v="2.5"/>
    <d v="2026-03-20T00:00:00"/>
    <s v="https://www.numbeo.com/food-prices/in/Wellington"/>
    <n v="215400"/>
    <x v="497"/>
  </r>
  <r>
    <x v="107"/>
    <x v="78"/>
    <s v="NZL"/>
    <s v="Oceania"/>
    <x v="5"/>
    <x v="2"/>
    <d v="2025-12-01T00:00:00"/>
    <x v="13"/>
    <s v="Lettuce_1hd"/>
    <s v="Vegetables"/>
    <n v="1"/>
    <s v="head"/>
    <x v="216"/>
    <x v="61"/>
    <n v="2.29"/>
    <x v="61"/>
    <n v="3.5"/>
    <s v="RBA / RBNZ 2026"/>
    <n v="125.8"/>
    <d v="2025-12-01T00:00:00"/>
    <n v="-1"/>
    <n v="3.1"/>
    <n v="2.5"/>
    <d v="2026-03-20T00:00:00"/>
    <s v="https://www.numbeo.com/food-prices/in/Wellington"/>
    <n v="215400"/>
    <x v="498"/>
  </r>
  <r>
    <x v="107"/>
    <x v="78"/>
    <s v="NZL"/>
    <s v="Oceania"/>
    <x v="5"/>
    <x v="3"/>
    <d v="2026-01-01T00:00:00"/>
    <x v="13"/>
    <s v="Lettuce_1hd"/>
    <s v="Vegetables"/>
    <n v="1"/>
    <s v="head"/>
    <x v="325"/>
    <x v="61"/>
    <n v="2.17"/>
    <x v="61"/>
    <n v="3.5"/>
    <s v="RBA / RBNZ 2026"/>
    <n v="124.2"/>
    <d v="2026-01-01T00:00:00"/>
    <n v="-1"/>
    <n v="3.1"/>
    <n v="2.5"/>
    <d v="2026-03-20T00:00:00"/>
    <s v="https://www.numbeo.com/food-prices/in/Wellington"/>
    <n v="215400"/>
    <x v="121"/>
  </r>
  <r>
    <x v="107"/>
    <x v="78"/>
    <s v="NZL"/>
    <s v="Oceania"/>
    <x v="5"/>
    <x v="4"/>
    <d v="2026-02-01T00:00:00"/>
    <x v="13"/>
    <s v="Lettuce_1hd"/>
    <s v="Vegetables"/>
    <n v="1"/>
    <s v="head"/>
    <x v="62"/>
    <x v="61"/>
    <n v="2.23"/>
    <x v="61"/>
    <n v="3.5"/>
    <s v="RBA / RBNZ 2026"/>
    <n v="125.3"/>
    <d v="2026-02-01T00:00:00"/>
    <n v="-1"/>
    <n v="3.1"/>
    <n v="2.5"/>
    <d v="2026-03-20T00:00:00"/>
    <s v="https://www.numbeo.com/food-prices/in/Wellington"/>
    <n v="215400"/>
    <x v="19"/>
  </r>
  <r>
    <x v="107"/>
    <x v="78"/>
    <s v="NZL"/>
    <s v="Oceania"/>
    <x v="5"/>
    <x v="5"/>
    <d v="2026-03-01T00:00:00"/>
    <x v="13"/>
    <s v="Lettuce_1hd"/>
    <s v="Vegetables"/>
    <n v="1"/>
    <s v="head"/>
    <x v="879"/>
    <x v="61"/>
    <n v="2.2200000000000002"/>
    <x v="61"/>
    <n v="3.5"/>
    <s v="RBA / RBNZ 2026"/>
    <n v="126"/>
    <d v="2026-03-01T00:00:00"/>
    <n v="-1"/>
    <n v="3.1"/>
    <n v="2.5"/>
    <d v="2026-03-20T00:00:00"/>
    <s v="https://www.numbeo.com/food-prices/in/Wellington"/>
    <n v="215400"/>
    <x v="499"/>
  </r>
  <r>
    <x v="108"/>
    <x v="79"/>
    <s v="KAZ"/>
    <s v="Central Asia"/>
    <x v="2"/>
    <x v="0"/>
    <d v="2025-10-01T00:00:00"/>
    <x v="0"/>
    <s v="Milk_1L"/>
    <s v="Dairy"/>
    <n v="1"/>
    <s v="liter"/>
    <x v="4595"/>
    <x v="62"/>
    <n v="1.33"/>
    <x v="62"/>
    <n v="7.2"/>
    <s v="IMF WEO 2026"/>
    <n v="127.1"/>
    <d v="2025-10-01T00:00:00"/>
    <n v="-1"/>
    <n v="3.1"/>
    <n v="2.5"/>
    <d v="2026-03-20T00:00:00"/>
    <s v="https://www.numbeo.com/food-prices/in/Almaty"/>
    <n v="2038957"/>
    <x v="500"/>
  </r>
  <r>
    <x v="108"/>
    <x v="79"/>
    <s v="KAZ"/>
    <s v="Central Asia"/>
    <x v="2"/>
    <x v="1"/>
    <d v="2025-11-01T00:00:00"/>
    <x v="0"/>
    <s v="Milk_1L"/>
    <s v="Dairy"/>
    <n v="1"/>
    <s v="liter"/>
    <x v="4596"/>
    <x v="62"/>
    <n v="1.35"/>
    <x v="62"/>
    <n v="7.2"/>
    <s v="IMF WEO 2026"/>
    <n v="126.2"/>
    <d v="2025-11-01T00:00:00"/>
    <n v="-1"/>
    <n v="3.1"/>
    <n v="2.5"/>
    <d v="2026-03-20T00:00:00"/>
    <s v="https://www.numbeo.com/food-prices/in/Almaty"/>
    <n v="2038957"/>
    <x v="422"/>
  </r>
  <r>
    <x v="108"/>
    <x v="79"/>
    <s v="KAZ"/>
    <s v="Central Asia"/>
    <x v="2"/>
    <x v="2"/>
    <d v="2025-12-01T00:00:00"/>
    <x v="0"/>
    <s v="Milk_1L"/>
    <s v="Dairy"/>
    <n v="1"/>
    <s v="liter"/>
    <x v="4597"/>
    <x v="62"/>
    <n v="1.31"/>
    <x v="62"/>
    <n v="7.2"/>
    <s v="IMF WEO 2026"/>
    <n v="125.8"/>
    <d v="2025-12-01T00:00:00"/>
    <n v="-1"/>
    <n v="3.1"/>
    <n v="2.5"/>
    <d v="2026-03-20T00:00:00"/>
    <s v="https://www.numbeo.com/food-prices/in/Almaty"/>
    <n v="2038957"/>
    <x v="501"/>
  </r>
  <r>
    <x v="108"/>
    <x v="79"/>
    <s v="KAZ"/>
    <s v="Central Asia"/>
    <x v="2"/>
    <x v="3"/>
    <d v="2026-01-01T00:00:00"/>
    <x v="0"/>
    <s v="Milk_1L"/>
    <s v="Dairy"/>
    <n v="1"/>
    <s v="liter"/>
    <x v="4598"/>
    <x v="62"/>
    <n v="1.32"/>
    <x v="62"/>
    <n v="7.2"/>
    <s v="IMF WEO 2026"/>
    <n v="124.2"/>
    <d v="2026-01-01T00:00:00"/>
    <n v="-1"/>
    <n v="3.1"/>
    <n v="2.5"/>
    <d v="2026-03-20T00:00:00"/>
    <s v="https://www.numbeo.com/food-prices/in/Almaty"/>
    <n v="2038957"/>
    <x v="502"/>
  </r>
  <r>
    <x v="108"/>
    <x v="79"/>
    <s v="KAZ"/>
    <s v="Central Asia"/>
    <x v="2"/>
    <x v="4"/>
    <d v="2026-02-01T00:00:00"/>
    <x v="0"/>
    <s v="Milk_1L"/>
    <s v="Dairy"/>
    <n v="1"/>
    <s v="liter"/>
    <x v="4599"/>
    <x v="62"/>
    <n v="1.37"/>
    <x v="62"/>
    <n v="7.2"/>
    <s v="IMF WEO 2026"/>
    <n v="125.3"/>
    <d v="2026-02-01T00:00:00"/>
    <n v="-1"/>
    <n v="3.1"/>
    <n v="2.5"/>
    <d v="2026-03-20T00:00:00"/>
    <s v="https://www.numbeo.com/food-prices/in/Almaty"/>
    <n v="2038957"/>
    <x v="503"/>
  </r>
  <r>
    <x v="108"/>
    <x v="79"/>
    <s v="KAZ"/>
    <s v="Central Asia"/>
    <x v="2"/>
    <x v="5"/>
    <d v="2026-03-01T00:00:00"/>
    <x v="0"/>
    <s v="Milk_1L"/>
    <s v="Dairy"/>
    <n v="1"/>
    <s v="liter"/>
    <x v="4600"/>
    <x v="62"/>
    <n v="1.36"/>
    <x v="62"/>
    <n v="7.2"/>
    <s v="IMF WEO 2026"/>
    <n v="126"/>
    <d v="2026-03-01T00:00:00"/>
    <n v="-1"/>
    <n v="3.1"/>
    <n v="2.5"/>
    <d v="2026-03-20T00:00:00"/>
    <s v="https://www.numbeo.com/food-prices/in/Almaty"/>
    <n v="2038957"/>
    <x v="504"/>
  </r>
  <r>
    <x v="108"/>
    <x v="79"/>
    <s v="KAZ"/>
    <s v="Central Asia"/>
    <x v="2"/>
    <x v="0"/>
    <d v="2025-10-01T00:00:00"/>
    <x v="1"/>
    <s v="Bread_500g"/>
    <s v="Bakery"/>
    <n v="500"/>
    <s v="grams"/>
    <x v="4601"/>
    <x v="62"/>
    <n v="0.52"/>
    <x v="62"/>
    <n v="7.2"/>
    <s v="IMF WEO 2026"/>
    <n v="127.1"/>
    <d v="2025-10-01T00:00:00"/>
    <n v="-1"/>
    <n v="3.1"/>
    <n v="2.5"/>
    <d v="2026-03-20T00:00:00"/>
    <s v="https://www.numbeo.com/food-prices/in/Almaty"/>
    <n v="2038957"/>
    <x v="500"/>
  </r>
  <r>
    <x v="108"/>
    <x v="79"/>
    <s v="KAZ"/>
    <s v="Central Asia"/>
    <x v="2"/>
    <x v="1"/>
    <d v="2025-11-01T00:00:00"/>
    <x v="1"/>
    <s v="Bread_500g"/>
    <s v="Bakery"/>
    <n v="500"/>
    <s v="grams"/>
    <x v="4601"/>
    <x v="62"/>
    <n v="0.52"/>
    <x v="62"/>
    <n v="7.2"/>
    <s v="IMF WEO 2026"/>
    <n v="126.2"/>
    <d v="2025-11-01T00:00:00"/>
    <n v="-1"/>
    <n v="3.1"/>
    <n v="2.5"/>
    <d v="2026-03-20T00:00:00"/>
    <s v="https://www.numbeo.com/food-prices/in/Almaty"/>
    <n v="2038957"/>
    <x v="422"/>
  </r>
  <r>
    <x v="108"/>
    <x v="79"/>
    <s v="KAZ"/>
    <s v="Central Asia"/>
    <x v="2"/>
    <x v="2"/>
    <d v="2025-12-01T00:00:00"/>
    <x v="1"/>
    <s v="Bread_500g"/>
    <s v="Bakery"/>
    <n v="500"/>
    <s v="grams"/>
    <x v="4602"/>
    <x v="62"/>
    <n v="0.51"/>
    <x v="62"/>
    <n v="7.2"/>
    <s v="IMF WEO 2026"/>
    <n v="125.8"/>
    <d v="2025-12-01T00:00:00"/>
    <n v="-1"/>
    <n v="3.1"/>
    <n v="2.5"/>
    <d v="2026-03-20T00:00:00"/>
    <s v="https://www.numbeo.com/food-prices/in/Almaty"/>
    <n v="2038957"/>
    <x v="501"/>
  </r>
  <r>
    <x v="108"/>
    <x v="79"/>
    <s v="KAZ"/>
    <s v="Central Asia"/>
    <x v="2"/>
    <x v="3"/>
    <d v="2026-01-01T00:00:00"/>
    <x v="1"/>
    <s v="Bread_500g"/>
    <s v="Bakery"/>
    <n v="500"/>
    <s v="grams"/>
    <x v="4601"/>
    <x v="62"/>
    <n v="0.52"/>
    <x v="62"/>
    <n v="7.2"/>
    <s v="IMF WEO 2026"/>
    <n v="124.2"/>
    <d v="2026-01-01T00:00:00"/>
    <n v="-1"/>
    <n v="3.1"/>
    <n v="2.5"/>
    <d v="2026-03-20T00:00:00"/>
    <s v="https://www.numbeo.com/food-prices/in/Almaty"/>
    <n v="2038957"/>
    <x v="502"/>
  </r>
  <r>
    <x v="108"/>
    <x v="79"/>
    <s v="KAZ"/>
    <s v="Central Asia"/>
    <x v="2"/>
    <x v="4"/>
    <d v="2026-02-01T00:00:00"/>
    <x v="1"/>
    <s v="Bread_500g"/>
    <s v="Bakery"/>
    <n v="500"/>
    <s v="grams"/>
    <x v="4602"/>
    <x v="62"/>
    <n v="0.51"/>
    <x v="62"/>
    <n v="7.2"/>
    <s v="IMF WEO 2026"/>
    <n v="125.3"/>
    <d v="2026-02-01T00:00:00"/>
    <n v="-1"/>
    <n v="3.1"/>
    <n v="2.5"/>
    <d v="2026-03-20T00:00:00"/>
    <s v="https://www.numbeo.com/food-prices/in/Almaty"/>
    <n v="2038957"/>
    <x v="503"/>
  </r>
  <r>
    <x v="108"/>
    <x v="79"/>
    <s v="KAZ"/>
    <s v="Central Asia"/>
    <x v="2"/>
    <x v="5"/>
    <d v="2026-03-01T00:00:00"/>
    <x v="1"/>
    <s v="Bread_500g"/>
    <s v="Bakery"/>
    <n v="500"/>
    <s v="grams"/>
    <x v="4601"/>
    <x v="62"/>
    <n v="0.52"/>
    <x v="62"/>
    <n v="7.2"/>
    <s v="IMF WEO 2026"/>
    <n v="126"/>
    <d v="2026-03-01T00:00:00"/>
    <n v="-1"/>
    <n v="3.1"/>
    <n v="2.5"/>
    <d v="2026-03-20T00:00:00"/>
    <s v="https://www.numbeo.com/food-prices/in/Almaty"/>
    <n v="2038957"/>
    <x v="504"/>
  </r>
  <r>
    <x v="108"/>
    <x v="79"/>
    <s v="KAZ"/>
    <s v="Central Asia"/>
    <x v="2"/>
    <x v="0"/>
    <d v="2025-10-01T00:00:00"/>
    <x v="2"/>
    <s v="Rice_1kg"/>
    <s v="Grains"/>
    <n v="1"/>
    <s v="kg"/>
    <x v="4603"/>
    <x v="62"/>
    <n v="1.71"/>
    <x v="62"/>
    <n v="7.2"/>
    <s v="IMF WEO 2026"/>
    <n v="127.1"/>
    <d v="2025-10-01T00:00:00"/>
    <n v="-1"/>
    <n v="3.1"/>
    <n v="2.5"/>
    <d v="2026-03-20T00:00:00"/>
    <s v="https://www.numbeo.com/food-prices/in/Almaty"/>
    <n v="2038957"/>
    <x v="500"/>
  </r>
  <r>
    <x v="108"/>
    <x v="79"/>
    <s v="KAZ"/>
    <s v="Central Asia"/>
    <x v="2"/>
    <x v="1"/>
    <d v="2025-11-01T00:00:00"/>
    <x v="2"/>
    <s v="Rice_1kg"/>
    <s v="Grains"/>
    <n v="1"/>
    <s v="kg"/>
    <x v="4604"/>
    <x v="62"/>
    <n v="1.77"/>
    <x v="62"/>
    <n v="7.2"/>
    <s v="IMF WEO 2026"/>
    <n v="126.2"/>
    <d v="2025-11-01T00:00:00"/>
    <n v="-1"/>
    <n v="3.1"/>
    <n v="2.5"/>
    <d v="2026-03-20T00:00:00"/>
    <s v="https://www.numbeo.com/food-prices/in/Almaty"/>
    <n v="2038957"/>
    <x v="422"/>
  </r>
  <r>
    <x v="108"/>
    <x v="79"/>
    <s v="KAZ"/>
    <s v="Central Asia"/>
    <x v="2"/>
    <x v="2"/>
    <d v="2025-12-01T00:00:00"/>
    <x v="2"/>
    <s v="Rice_1kg"/>
    <s v="Grains"/>
    <n v="1"/>
    <s v="kg"/>
    <x v="4605"/>
    <x v="62"/>
    <n v="1.74"/>
    <x v="62"/>
    <n v="7.2"/>
    <s v="IMF WEO 2026"/>
    <n v="125.8"/>
    <d v="2025-12-01T00:00:00"/>
    <n v="-1"/>
    <n v="3.1"/>
    <n v="2.5"/>
    <d v="2026-03-20T00:00:00"/>
    <s v="https://www.numbeo.com/food-prices/in/Almaty"/>
    <n v="2038957"/>
    <x v="501"/>
  </r>
  <r>
    <x v="108"/>
    <x v="79"/>
    <s v="KAZ"/>
    <s v="Central Asia"/>
    <x v="2"/>
    <x v="3"/>
    <d v="2026-01-01T00:00:00"/>
    <x v="2"/>
    <s v="Rice_1kg"/>
    <s v="Grains"/>
    <n v="1"/>
    <s v="kg"/>
    <x v="4605"/>
    <x v="62"/>
    <n v="1.74"/>
    <x v="62"/>
    <n v="7.2"/>
    <s v="IMF WEO 2026"/>
    <n v="124.2"/>
    <d v="2026-01-01T00:00:00"/>
    <n v="-1"/>
    <n v="3.1"/>
    <n v="2.5"/>
    <d v="2026-03-20T00:00:00"/>
    <s v="https://www.numbeo.com/food-prices/in/Almaty"/>
    <n v="2038957"/>
    <x v="502"/>
  </r>
  <r>
    <x v="108"/>
    <x v="79"/>
    <s v="KAZ"/>
    <s v="Central Asia"/>
    <x v="2"/>
    <x v="4"/>
    <d v="2026-02-01T00:00:00"/>
    <x v="2"/>
    <s v="Rice_1kg"/>
    <s v="Grains"/>
    <n v="1"/>
    <s v="kg"/>
    <x v="4606"/>
    <x v="62"/>
    <n v="1.75"/>
    <x v="62"/>
    <n v="7.2"/>
    <s v="IMF WEO 2026"/>
    <n v="125.3"/>
    <d v="2026-02-01T00:00:00"/>
    <n v="-1"/>
    <n v="3.1"/>
    <n v="2.5"/>
    <d v="2026-03-20T00:00:00"/>
    <s v="https://www.numbeo.com/food-prices/in/Almaty"/>
    <n v="2038957"/>
    <x v="503"/>
  </r>
  <r>
    <x v="108"/>
    <x v="79"/>
    <s v="KAZ"/>
    <s v="Central Asia"/>
    <x v="2"/>
    <x v="5"/>
    <d v="2026-03-01T00:00:00"/>
    <x v="2"/>
    <s v="Rice_1kg"/>
    <s v="Grains"/>
    <n v="1"/>
    <s v="kg"/>
    <x v="4604"/>
    <x v="62"/>
    <n v="1.77"/>
    <x v="62"/>
    <n v="7.2"/>
    <s v="IMF WEO 2026"/>
    <n v="126"/>
    <d v="2026-03-01T00:00:00"/>
    <n v="-1"/>
    <n v="3.1"/>
    <n v="2.5"/>
    <d v="2026-03-20T00:00:00"/>
    <s v="https://www.numbeo.com/food-prices/in/Almaty"/>
    <n v="2038957"/>
    <x v="504"/>
  </r>
  <r>
    <x v="108"/>
    <x v="79"/>
    <s v="KAZ"/>
    <s v="Central Asia"/>
    <x v="2"/>
    <x v="0"/>
    <d v="2025-10-01T00:00:00"/>
    <x v="3"/>
    <s v="Eggs_12"/>
    <s v="Dairy &amp; Eggs"/>
    <n v="12"/>
    <s v="pieces"/>
    <x v="4607"/>
    <x v="62"/>
    <n v="1.82"/>
    <x v="62"/>
    <n v="7.2"/>
    <s v="IMF WEO 2026"/>
    <n v="127.1"/>
    <d v="2025-10-01T00:00:00"/>
    <n v="-1"/>
    <n v="3.1"/>
    <n v="2.5"/>
    <d v="2026-03-20T00:00:00"/>
    <s v="https://www.numbeo.com/food-prices/in/Almaty"/>
    <n v="2038957"/>
    <x v="500"/>
  </r>
  <r>
    <x v="108"/>
    <x v="79"/>
    <s v="KAZ"/>
    <s v="Central Asia"/>
    <x v="2"/>
    <x v="1"/>
    <d v="2025-11-01T00:00:00"/>
    <x v="3"/>
    <s v="Eggs_12"/>
    <s v="Dairy &amp; Eggs"/>
    <n v="12"/>
    <s v="pieces"/>
    <x v="4608"/>
    <x v="62"/>
    <n v="1.88"/>
    <x v="62"/>
    <n v="7.2"/>
    <s v="IMF WEO 2026"/>
    <n v="126.2"/>
    <d v="2025-11-01T00:00:00"/>
    <n v="-1"/>
    <n v="3.1"/>
    <n v="2.5"/>
    <d v="2026-03-20T00:00:00"/>
    <s v="https://www.numbeo.com/food-prices/in/Almaty"/>
    <n v="2038957"/>
    <x v="422"/>
  </r>
  <r>
    <x v="108"/>
    <x v="79"/>
    <s v="KAZ"/>
    <s v="Central Asia"/>
    <x v="2"/>
    <x v="2"/>
    <d v="2025-12-01T00:00:00"/>
    <x v="3"/>
    <s v="Eggs_12"/>
    <s v="Dairy &amp; Eggs"/>
    <n v="12"/>
    <s v="pieces"/>
    <x v="4609"/>
    <x v="62"/>
    <n v="1.87"/>
    <x v="62"/>
    <n v="7.2"/>
    <s v="IMF WEO 2026"/>
    <n v="125.8"/>
    <d v="2025-12-01T00:00:00"/>
    <n v="-1"/>
    <n v="3.1"/>
    <n v="2.5"/>
    <d v="2026-03-20T00:00:00"/>
    <s v="https://www.numbeo.com/food-prices/in/Almaty"/>
    <n v="2038957"/>
    <x v="501"/>
  </r>
  <r>
    <x v="108"/>
    <x v="79"/>
    <s v="KAZ"/>
    <s v="Central Asia"/>
    <x v="2"/>
    <x v="3"/>
    <d v="2026-01-01T00:00:00"/>
    <x v="3"/>
    <s v="Eggs_12"/>
    <s v="Dairy &amp; Eggs"/>
    <n v="12"/>
    <s v="pieces"/>
    <x v="4610"/>
    <x v="62"/>
    <n v="1.9"/>
    <x v="62"/>
    <n v="7.2"/>
    <s v="IMF WEO 2026"/>
    <n v="124.2"/>
    <d v="2026-01-01T00:00:00"/>
    <n v="-1"/>
    <n v="3.1"/>
    <n v="2.5"/>
    <d v="2026-03-20T00:00:00"/>
    <s v="https://www.numbeo.com/food-prices/in/Almaty"/>
    <n v="2038957"/>
    <x v="502"/>
  </r>
  <r>
    <x v="108"/>
    <x v="79"/>
    <s v="KAZ"/>
    <s v="Central Asia"/>
    <x v="2"/>
    <x v="4"/>
    <d v="2026-02-01T00:00:00"/>
    <x v="3"/>
    <s v="Eggs_12"/>
    <s v="Dairy &amp; Eggs"/>
    <n v="12"/>
    <s v="pieces"/>
    <x v="4611"/>
    <x v="62"/>
    <n v="1.91"/>
    <x v="62"/>
    <n v="7.2"/>
    <s v="IMF WEO 2026"/>
    <n v="125.3"/>
    <d v="2026-02-01T00:00:00"/>
    <n v="-1"/>
    <n v="3.1"/>
    <n v="2.5"/>
    <d v="2026-03-20T00:00:00"/>
    <s v="https://www.numbeo.com/food-prices/in/Almaty"/>
    <n v="2038957"/>
    <x v="503"/>
  </r>
  <r>
    <x v="108"/>
    <x v="79"/>
    <s v="KAZ"/>
    <s v="Central Asia"/>
    <x v="2"/>
    <x v="5"/>
    <d v="2026-03-01T00:00:00"/>
    <x v="3"/>
    <s v="Eggs_12"/>
    <s v="Dairy &amp; Eggs"/>
    <n v="12"/>
    <s v="pieces"/>
    <x v="4611"/>
    <x v="62"/>
    <n v="1.91"/>
    <x v="62"/>
    <n v="7.2"/>
    <s v="IMF WEO 2026"/>
    <n v="126"/>
    <d v="2026-03-01T00:00:00"/>
    <n v="-1"/>
    <n v="3.1"/>
    <n v="2.5"/>
    <d v="2026-03-20T00:00:00"/>
    <s v="https://www.numbeo.com/food-prices/in/Almaty"/>
    <n v="2038957"/>
    <x v="504"/>
  </r>
  <r>
    <x v="108"/>
    <x v="79"/>
    <s v="KAZ"/>
    <s v="Central Asia"/>
    <x v="2"/>
    <x v="0"/>
    <d v="2025-10-01T00:00:00"/>
    <x v="4"/>
    <s v="Cheese_1kg"/>
    <s v="Dairy"/>
    <n v="1"/>
    <s v="kg"/>
    <x v="4612"/>
    <x v="62"/>
    <n v="10.46"/>
    <x v="62"/>
    <n v="7.2"/>
    <s v="IMF WEO 2026"/>
    <n v="127.1"/>
    <d v="2025-10-01T00:00:00"/>
    <n v="-1"/>
    <n v="3.1"/>
    <n v="2.5"/>
    <d v="2026-03-20T00:00:00"/>
    <s v="https://www.numbeo.com/food-prices/in/Almaty"/>
    <n v="2038957"/>
    <x v="500"/>
  </r>
  <r>
    <x v="108"/>
    <x v="79"/>
    <s v="KAZ"/>
    <s v="Central Asia"/>
    <x v="2"/>
    <x v="1"/>
    <d v="2025-11-01T00:00:00"/>
    <x v="4"/>
    <s v="Cheese_1kg"/>
    <s v="Dairy"/>
    <n v="1"/>
    <s v="kg"/>
    <x v="4613"/>
    <x v="62"/>
    <n v="10.49"/>
    <x v="62"/>
    <n v="7.2"/>
    <s v="IMF WEO 2026"/>
    <n v="126.2"/>
    <d v="2025-11-01T00:00:00"/>
    <n v="-1"/>
    <n v="3.1"/>
    <n v="2.5"/>
    <d v="2026-03-20T00:00:00"/>
    <s v="https://www.numbeo.com/food-prices/in/Almaty"/>
    <n v="2038957"/>
    <x v="422"/>
  </r>
  <r>
    <x v="108"/>
    <x v="79"/>
    <s v="KAZ"/>
    <s v="Central Asia"/>
    <x v="2"/>
    <x v="2"/>
    <d v="2025-12-01T00:00:00"/>
    <x v="4"/>
    <s v="Cheese_1kg"/>
    <s v="Dairy"/>
    <n v="1"/>
    <s v="kg"/>
    <x v="4614"/>
    <x v="62"/>
    <n v="10.27"/>
    <x v="62"/>
    <n v="7.2"/>
    <s v="IMF WEO 2026"/>
    <n v="125.8"/>
    <d v="2025-12-01T00:00:00"/>
    <n v="-1"/>
    <n v="3.1"/>
    <n v="2.5"/>
    <d v="2026-03-20T00:00:00"/>
    <s v="https://www.numbeo.com/food-prices/in/Almaty"/>
    <n v="2038957"/>
    <x v="501"/>
  </r>
  <r>
    <x v="108"/>
    <x v="79"/>
    <s v="KAZ"/>
    <s v="Central Asia"/>
    <x v="2"/>
    <x v="3"/>
    <d v="2026-01-01T00:00:00"/>
    <x v="4"/>
    <s v="Cheese_1kg"/>
    <s v="Dairy"/>
    <n v="1"/>
    <s v="kg"/>
    <x v="4615"/>
    <x v="62"/>
    <n v="10.6"/>
    <x v="62"/>
    <n v="7.2"/>
    <s v="IMF WEO 2026"/>
    <n v="124.2"/>
    <d v="2026-01-01T00:00:00"/>
    <n v="-1"/>
    <n v="3.1"/>
    <n v="2.5"/>
    <d v="2026-03-20T00:00:00"/>
    <s v="https://www.numbeo.com/food-prices/in/Almaty"/>
    <n v="2038957"/>
    <x v="502"/>
  </r>
  <r>
    <x v="108"/>
    <x v="79"/>
    <s v="KAZ"/>
    <s v="Central Asia"/>
    <x v="2"/>
    <x v="4"/>
    <d v="2026-02-01T00:00:00"/>
    <x v="4"/>
    <s v="Cheese_1kg"/>
    <s v="Dairy"/>
    <n v="1"/>
    <s v="kg"/>
    <x v="4616"/>
    <x v="62"/>
    <n v="10.68"/>
    <x v="62"/>
    <n v="7.2"/>
    <s v="IMF WEO 2026"/>
    <n v="125.3"/>
    <d v="2026-02-01T00:00:00"/>
    <n v="-1"/>
    <n v="3.1"/>
    <n v="2.5"/>
    <d v="2026-03-20T00:00:00"/>
    <s v="https://www.numbeo.com/food-prices/in/Almaty"/>
    <n v="2038957"/>
    <x v="503"/>
  </r>
  <r>
    <x v="108"/>
    <x v="79"/>
    <s v="KAZ"/>
    <s v="Central Asia"/>
    <x v="2"/>
    <x v="5"/>
    <d v="2026-03-01T00:00:00"/>
    <x v="4"/>
    <s v="Cheese_1kg"/>
    <s v="Dairy"/>
    <n v="1"/>
    <s v="kg"/>
    <x v="4617"/>
    <x v="62"/>
    <n v="10.69"/>
    <x v="62"/>
    <n v="7.2"/>
    <s v="IMF WEO 2026"/>
    <n v="126"/>
    <d v="2026-03-01T00:00:00"/>
    <n v="-1"/>
    <n v="3.1"/>
    <n v="2.5"/>
    <d v="2026-03-20T00:00:00"/>
    <s v="https://www.numbeo.com/food-prices/in/Almaty"/>
    <n v="2038957"/>
    <x v="504"/>
  </r>
  <r>
    <x v="108"/>
    <x v="79"/>
    <s v="KAZ"/>
    <s v="Central Asia"/>
    <x v="2"/>
    <x v="0"/>
    <d v="2025-10-01T00:00:00"/>
    <x v="5"/>
    <s v="Chicken_1kg"/>
    <s v="Meat"/>
    <n v="1"/>
    <s v="kg"/>
    <x v="4618"/>
    <x v="62"/>
    <n v="5.48"/>
    <x v="62"/>
    <n v="7.2"/>
    <s v="IMF WEO 2026"/>
    <n v="127.1"/>
    <d v="2025-10-01T00:00:00"/>
    <n v="-1"/>
    <n v="3.1"/>
    <n v="2.5"/>
    <d v="2026-03-20T00:00:00"/>
    <s v="https://www.numbeo.com/food-prices/in/Almaty"/>
    <n v="2038957"/>
    <x v="500"/>
  </r>
  <r>
    <x v="108"/>
    <x v="79"/>
    <s v="KAZ"/>
    <s v="Central Asia"/>
    <x v="2"/>
    <x v="1"/>
    <d v="2025-11-01T00:00:00"/>
    <x v="5"/>
    <s v="Chicken_1kg"/>
    <s v="Meat"/>
    <n v="1"/>
    <s v="kg"/>
    <x v="4619"/>
    <x v="62"/>
    <n v="5.38"/>
    <x v="62"/>
    <n v="7.2"/>
    <s v="IMF WEO 2026"/>
    <n v="126.2"/>
    <d v="2025-11-01T00:00:00"/>
    <n v="-1"/>
    <n v="3.1"/>
    <n v="2.5"/>
    <d v="2026-03-20T00:00:00"/>
    <s v="https://www.numbeo.com/food-prices/in/Almaty"/>
    <n v="2038957"/>
    <x v="422"/>
  </r>
  <r>
    <x v="108"/>
    <x v="79"/>
    <s v="KAZ"/>
    <s v="Central Asia"/>
    <x v="2"/>
    <x v="2"/>
    <d v="2025-12-01T00:00:00"/>
    <x v="5"/>
    <s v="Chicken_1kg"/>
    <s v="Meat"/>
    <n v="1"/>
    <s v="kg"/>
    <x v="4620"/>
    <x v="62"/>
    <n v="5.31"/>
    <x v="62"/>
    <n v="7.2"/>
    <s v="IMF WEO 2026"/>
    <n v="125.8"/>
    <d v="2025-12-01T00:00:00"/>
    <n v="-1"/>
    <n v="3.1"/>
    <n v="2.5"/>
    <d v="2026-03-20T00:00:00"/>
    <s v="https://www.numbeo.com/food-prices/in/Almaty"/>
    <n v="2038957"/>
    <x v="501"/>
  </r>
  <r>
    <x v="108"/>
    <x v="79"/>
    <s v="KAZ"/>
    <s v="Central Asia"/>
    <x v="2"/>
    <x v="3"/>
    <d v="2026-01-01T00:00:00"/>
    <x v="5"/>
    <s v="Chicken_1kg"/>
    <s v="Meat"/>
    <n v="1"/>
    <s v="kg"/>
    <x v="4621"/>
    <x v="62"/>
    <n v="5.43"/>
    <x v="62"/>
    <n v="7.2"/>
    <s v="IMF WEO 2026"/>
    <n v="124.2"/>
    <d v="2026-01-01T00:00:00"/>
    <n v="-1"/>
    <n v="3.1"/>
    <n v="2.5"/>
    <d v="2026-03-20T00:00:00"/>
    <s v="https://www.numbeo.com/food-prices/in/Almaty"/>
    <n v="2038957"/>
    <x v="502"/>
  </r>
  <r>
    <x v="108"/>
    <x v="79"/>
    <s v="KAZ"/>
    <s v="Central Asia"/>
    <x v="2"/>
    <x v="4"/>
    <d v="2026-02-01T00:00:00"/>
    <x v="5"/>
    <s v="Chicken_1kg"/>
    <s v="Meat"/>
    <n v="1"/>
    <s v="kg"/>
    <x v="4622"/>
    <x v="62"/>
    <n v="5.46"/>
    <x v="62"/>
    <n v="7.2"/>
    <s v="IMF WEO 2026"/>
    <n v="125.3"/>
    <d v="2026-02-01T00:00:00"/>
    <n v="-1"/>
    <n v="3.1"/>
    <n v="2.5"/>
    <d v="2026-03-20T00:00:00"/>
    <s v="https://www.numbeo.com/food-prices/in/Almaty"/>
    <n v="2038957"/>
    <x v="503"/>
  </r>
  <r>
    <x v="108"/>
    <x v="79"/>
    <s v="KAZ"/>
    <s v="Central Asia"/>
    <x v="2"/>
    <x v="5"/>
    <d v="2026-03-01T00:00:00"/>
    <x v="5"/>
    <s v="Chicken_1kg"/>
    <s v="Meat"/>
    <n v="1"/>
    <s v="kg"/>
    <x v="4618"/>
    <x v="62"/>
    <n v="5.48"/>
    <x v="62"/>
    <n v="7.2"/>
    <s v="IMF WEO 2026"/>
    <n v="126"/>
    <d v="2026-03-01T00:00:00"/>
    <n v="-1"/>
    <n v="3.1"/>
    <n v="2.5"/>
    <d v="2026-03-20T00:00:00"/>
    <s v="https://www.numbeo.com/food-prices/in/Almaty"/>
    <n v="2038957"/>
    <x v="504"/>
  </r>
  <r>
    <x v="108"/>
    <x v="79"/>
    <s v="KAZ"/>
    <s v="Central Asia"/>
    <x v="2"/>
    <x v="0"/>
    <d v="2025-10-01T00:00:00"/>
    <x v="6"/>
    <s v="Beef_1kg"/>
    <s v="Meat"/>
    <n v="1"/>
    <s v="kg"/>
    <x v="4623"/>
    <x v="62"/>
    <n v="10"/>
    <x v="62"/>
    <n v="7.2"/>
    <s v="IMF WEO 2026"/>
    <n v="127.1"/>
    <d v="2025-10-01T00:00:00"/>
    <n v="-1"/>
    <n v="3.1"/>
    <n v="2.5"/>
    <d v="2026-03-20T00:00:00"/>
    <s v="https://www.numbeo.com/food-prices/in/Almaty"/>
    <n v="2038957"/>
    <x v="500"/>
  </r>
  <r>
    <x v="108"/>
    <x v="79"/>
    <s v="KAZ"/>
    <s v="Central Asia"/>
    <x v="2"/>
    <x v="1"/>
    <d v="2025-11-01T00:00:00"/>
    <x v="6"/>
    <s v="Beef_1kg"/>
    <s v="Meat"/>
    <n v="1"/>
    <s v="kg"/>
    <x v="4624"/>
    <x v="62"/>
    <n v="9.81"/>
    <x v="62"/>
    <n v="7.2"/>
    <s v="IMF WEO 2026"/>
    <n v="126.2"/>
    <d v="2025-11-01T00:00:00"/>
    <n v="-1"/>
    <n v="3.1"/>
    <n v="2.5"/>
    <d v="2026-03-20T00:00:00"/>
    <s v="https://www.numbeo.com/food-prices/in/Almaty"/>
    <n v="2038957"/>
    <x v="422"/>
  </r>
  <r>
    <x v="108"/>
    <x v="79"/>
    <s v="KAZ"/>
    <s v="Central Asia"/>
    <x v="2"/>
    <x v="2"/>
    <d v="2025-12-01T00:00:00"/>
    <x v="6"/>
    <s v="Beef_1kg"/>
    <s v="Meat"/>
    <n v="1"/>
    <s v="kg"/>
    <x v="4625"/>
    <x v="62"/>
    <n v="10.26"/>
    <x v="62"/>
    <n v="7.2"/>
    <s v="IMF WEO 2026"/>
    <n v="125.8"/>
    <d v="2025-12-01T00:00:00"/>
    <n v="-1"/>
    <n v="3.1"/>
    <n v="2.5"/>
    <d v="2026-03-20T00:00:00"/>
    <s v="https://www.numbeo.com/food-prices/in/Almaty"/>
    <n v="2038957"/>
    <x v="501"/>
  </r>
  <r>
    <x v="108"/>
    <x v="79"/>
    <s v="KAZ"/>
    <s v="Central Asia"/>
    <x v="2"/>
    <x v="3"/>
    <d v="2026-01-01T00:00:00"/>
    <x v="6"/>
    <s v="Beef_1kg"/>
    <s v="Meat"/>
    <n v="1"/>
    <s v="kg"/>
    <x v="4626"/>
    <x v="62"/>
    <n v="10.01"/>
    <x v="62"/>
    <n v="7.2"/>
    <s v="IMF WEO 2026"/>
    <n v="124.2"/>
    <d v="2026-01-01T00:00:00"/>
    <n v="-1"/>
    <n v="3.1"/>
    <n v="2.5"/>
    <d v="2026-03-20T00:00:00"/>
    <s v="https://www.numbeo.com/food-prices/in/Almaty"/>
    <n v="2038957"/>
    <x v="502"/>
  </r>
  <r>
    <x v="108"/>
    <x v="79"/>
    <s v="KAZ"/>
    <s v="Central Asia"/>
    <x v="2"/>
    <x v="4"/>
    <d v="2026-02-01T00:00:00"/>
    <x v="6"/>
    <s v="Beef_1kg"/>
    <s v="Meat"/>
    <n v="1"/>
    <s v="kg"/>
    <x v="4627"/>
    <x v="62"/>
    <n v="10.16"/>
    <x v="62"/>
    <n v="7.2"/>
    <s v="IMF WEO 2026"/>
    <n v="125.3"/>
    <d v="2026-02-01T00:00:00"/>
    <n v="-1"/>
    <n v="3.1"/>
    <n v="2.5"/>
    <d v="2026-03-20T00:00:00"/>
    <s v="https://www.numbeo.com/food-prices/in/Almaty"/>
    <n v="2038957"/>
    <x v="503"/>
  </r>
  <r>
    <x v="108"/>
    <x v="79"/>
    <s v="KAZ"/>
    <s v="Central Asia"/>
    <x v="2"/>
    <x v="5"/>
    <d v="2026-03-01T00:00:00"/>
    <x v="6"/>
    <s v="Beef_1kg"/>
    <s v="Meat"/>
    <n v="1"/>
    <s v="kg"/>
    <x v="4628"/>
    <x v="62"/>
    <n v="10.210000000000001"/>
    <x v="62"/>
    <n v="7.2"/>
    <s v="IMF WEO 2026"/>
    <n v="126"/>
    <d v="2026-03-01T00:00:00"/>
    <n v="-1"/>
    <n v="3.1"/>
    <n v="2.5"/>
    <d v="2026-03-20T00:00:00"/>
    <s v="https://www.numbeo.com/food-prices/in/Almaty"/>
    <n v="2038957"/>
    <x v="504"/>
  </r>
  <r>
    <x v="108"/>
    <x v="79"/>
    <s v="KAZ"/>
    <s v="Central Asia"/>
    <x v="2"/>
    <x v="0"/>
    <d v="2025-10-01T00:00:00"/>
    <x v="7"/>
    <s v="Apples_1kg"/>
    <s v="Fruits"/>
    <n v="1"/>
    <s v="kg"/>
    <x v="4629"/>
    <x v="62"/>
    <n v="1.42"/>
    <x v="62"/>
    <n v="7.2"/>
    <s v="IMF WEO 2026"/>
    <n v="127.1"/>
    <d v="2025-10-01T00:00:00"/>
    <n v="-1"/>
    <n v="3.1"/>
    <n v="2.5"/>
    <d v="2026-03-20T00:00:00"/>
    <s v="https://www.numbeo.com/food-prices/in/Almaty"/>
    <n v="2038957"/>
    <x v="500"/>
  </r>
  <r>
    <x v="108"/>
    <x v="79"/>
    <s v="KAZ"/>
    <s v="Central Asia"/>
    <x v="2"/>
    <x v="1"/>
    <d v="2025-11-01T00:00:00"/>
    <x v="7"/>
    <s v="Apples_1kg"/>
    <s v="Fruits"/>
    <n v="1"/>
    <s v="kg"/>
    <x v="4630"/>
    <x v="62"/>
    <n v="1.57"/>
    <x v="62"/>
    <n v="7.2"/>
    <s v="IMF WEO 2026"/>
    <n v="126.2"/>
    <d v="2025-11-01T00:00:00"/>
    <n v="-1"/>
    <n v="3.1"/>
    <n v="2.5"/>
    <d v="2026-03-20T00:00:00"/>
    <s v="https://www.numbeo.com/food-prices/in/Almaty"/>
    <n v="2038957"/>
    <x v="422"/>
  </r>
  <r>
    <x v="108"/>
    <x v="79"/>
    <s v="KAZ"/>
    <s v="Central Asia"/>
    <x v="2"/>
    <x v="2"/>
    <d v="2025-12-01T00:00:00"/>
    <x v="7"/>
    <s v="Apples_1kg"/>
    <s v="Fruits"/>
    <n v="1"/>
    <s v="kg"/>
    <x v="4631"/>
    <x v="62"/>
    <n v="1.53"/>
    <x v="62"/>
    <n v="7.2"/>
    <s v="IMF WEO 2026"/>
    <n v="125.8"/>
    <d v="2025-12-01T00:00:00"/>
    <n v="-1"/>
    <n v="3.1"/>
    <n v="2.5"/>
    <d v="2026-03-20T00:00:00"/>
    <s v="https://www.numbeo.com/food-prices/in/Almaty"/>
    <n v="2038957"/>
    <x v="501"/>
  </r>
  <r>
    <x v="108"/>
    <x v="79"/>
    <s v="KAZ"/>
    <s v="Central Asia"/>
    <x v="2"/>
    <x v="3"/>
    <d v="2026-01-01T00:00:00"/>
    <x v="7"/>
    <s v="Apples_1kg"/>
    <s v="Fruits"/>
    <n v="1"/>
    <s v="kg"/>
    <x v="4632"/>
    <x v="62"/>
    <n v="1.51"/>
    <x v="62"/>
    <n v="7.2"/>
    <s v="IMF WEO 2026"/>
    <n v="124.2"/>
    <d v="2026-01-01T00:00:00"/>
    <n v="-1"/>
    <n v="3.1"/>
    <n v="2.5"/>
    <d v="2026-03-20T00:00:00"/>
    <s v="https://www.numbeo.com/food-prices/in/Almaty"/>
    <n v="2038957"/>
    <x v="502"/>
  </r>
  <r>
    <x v="108"/>
    <x v="79"/>
    <s v="KAZ"/>
    <s v="Central Asia"/>
    <x v="2"/>
    <x v="4"/>
    <d v="2026-02-01T00:00:00"/>
    <x v="7"/>
    <s v="Apples_1kg"/>
    <s v="Fruits"/>
    <n v="1"/>
    <s v="kg"/>
    <x v="4631"/>
    <x v="62"/>
    <n v="1.53"/>
    <x v="62"/>
    <n v="7.2"/>
    <s v="IMF WEO 2026"/>
    <n v="125.3"/>
    <d v="2026-02-01T00:00:00"/>
    <n v="-1"/>
    <n v="3.1"/>
    <n v="2.5"/>
    <d v="2026-03-20T00:00:00"/>
    <s v="https://www.numbeo.com/food-prices/in/Almaty"/>
    <n v="2038957"/>
    <x v="503"/>
  </r>
  <r>
    <x v="108"/>
    <x v="79"/>
    <s v="KAZ"/>
    <s v="Central Asia"/>
    <x v="2"/>
    <x v="5"/>
    <d v="2026-03-01T00:00:00"/>
    <x v="7"/>
    <s v="Apples_1kg"/>
    <s v="Fruits"/>
    <n v="1"/>
    <s v="kg"/>
    <x v="4633"/>
    <x v="62"/>
    <n v="1.54"/>
    <x v="62"/>
    <n v="7.2"/>
    <s v="IMF WEO 2026"/>
    <n v="126"/>
    <d v="2026-03-01T00:00:00"/>
    <n v="-1"/>
    <n v="3.1"/>
    <n v="2.5"/>
    <d v="2026-03-20T00:00:00"/>
    <s v="https://www.numbeo.com/food-prices/in/Almaty"/>
    <n v="2038957"/>
    <x v="504"/>
  </r>
  <r>
    <x v="108"/>
    <x v="79"/>
    <s v="KAZ"/>
    <s v="Central Asia"/>
    <x v="2"/>
    <x v="0"/>
    <d v="2025-10-01T00:00:00"/>
    <x v="8"/>
    <s v="Bananas_1kg"/>
    <s v="Fruits"/>
    <n v="1"/>
    <s v="kg"/>
    <x v="4609"/>
    <x v="62"/>
    <n v="1.87"/>
    <x v="62"/>
    <n v="7.2"/>
    <s v="IMF WEO 2026"/>
    <n v="127.1"/>
    <d v="2025-10-01T00:00:00"/>
    <n v="-1"/>
    <n v="3.1"/>
    <n v="2.5"/>
    <d v="2026-03-20T00:00:00"/>
    <s v="https://www.numbeo.com/food-prices/in/Almaty"/>
    <n v="2038957"/>
    <x v="500"/>
  </r>
  <r>
    <x v="108"/>
    <x v="79"/>
    <s v="KAZ"/>
    <s v="Central Asia"/>
    <x v="2"/>
    <x v="1"/>
    <d v="2025-11-01T00:00:00"/>
    <x v="8"/>
    <s v="Bananas_1kg"/>
    <s v="Fruits"/>
    <n v="1"/>
    <s v="kg"/>
    <x v="4634"/>
    <x v="62"/>
    <n v="2"/>
    <x v="62"/>
    <n v="7.2"/>
    <s v="IMF WEO 2026"/>
    <n v="126.2"/>
    <d v="2025-11-01T00:00:00"/>
    <n v="-1"/>
    <n v="3.1"/>
    <n v="2.5"/>
    <d v="2026-03-20T00:00:00"/>
    <s v="https://www.numbeo.com/food-prices/in/Almaty"/>
    <n v="2038957"/>
    <x v="422"/>
  </r>
  <r>
    <x v="108"/>
    <x v="79"/>
    <s v="KAZ"/>
    <s v="Central Asia"/>
    <x v="2"/>
    <x v="2"/>
    <d v="2025-12-01T00:00:00"/>
    <x v="8"/>
    <s v="Bananas_1kg"/>
    <s v="Fruits"/>
    <n v="1"/>
    <s v="kg"/>
    <x v="4635"/>
    <x v="62"/>
    <n v="2.08"/>
    <x v="62"/>
    <n v="7.2"/>
    <s v="IMF WEO 2026"/>
    <n v="125.8"/>
    <d v="2025-12-01T00:00:00"/>
    <n v="-1"/>
    <n v="3.1"/>
    <n v="2.5"/>
    <d v="2026-03-20T00:00:00"/>
    <s v="https://www.numbeo.com/food-prices/in/Almaty"/>
    <n v="2038957"/>
    <x v="501"/>
  </r>
  <r>
    <x v="108"/>
    <x v="79"/>
    <s v="KAZ"/>
    <s v="Central Asia"/>
    <x v="2"/>
    <x v="3"/>
    <d v="2026-01-01T00:00:00"/>
    <x v="8"/>
    <s v="Bananas_1kg"/>
    <s v="Fruits"/>
    <n v="1"/>
    <s v="kg"/>
    <x v="4636"/>
    <x v="62"/>
    <n v="2.0299999999999998"/>
    <x v="62"/>
    <n v="7.2"/>
    <s v="IMF WEO 2026"/>
    <n v="124.2"/>
    <d v="2026-01-01T00:00:00"/>
    <n v="-1"/>
    <n v="3.1"/>
    <n v="2.5"/>
    <d v="2026-03-20T00:00:00"/>
    <s v="https://www.numbeo.com/food-prices/in/Almaty"/>
    <n v="2038957"/>
    <x v="502"/>
  </r>
  <r>
    <x v="108"/>
    <x v="79"/>
    <s v="KAZ"/>
    <s v="Central Asia"/>
    <x v="2"/>
    <x v="4"/>
    <d v="2026-02-01T00:00:00"/>
    <x v="8"/>
    <s v="Bananas_1kg"/>
    <s v="Fruits"/>
    <n v="1"/>
    <s v="kg"/>
    <x v="4637"/>
    <x v="62"/>
    <n v="1.98"/>
    <x v="62"/>
    <n v="7.2"/>
    <s v="IMF WEO 2026"/>
    <n v="125.3"/>
    <d v="2026-02-01T00:00:00"/>
    <n v="-1"/>
    <n v="3.1"/>
    <n v="2.5"/>
    <d v="2026-03-20T00:00:00"/>
    <s v="https://www.numbeo.com/food-prices/in/Almaty"/>
    <n v="2038957"/>
    <x v="503"/>
  </r>
  <r>
    <x v="108"/>
    <x v="79"/>
    <s v="KAZ"/>
    <s v="Central Asia"/>
    <x v="2"/>
    <x v="5"/>
    <d v="2026-03-01T00:00:00"/>
    <x v="8"/>
    <s v="Bananas_1kg"/>
    <s v="Fruits"/>
    <n v="1"/>
    <s v="kg"/>
    <x v="4638"/>
    <x v="62"/>
    <n v="2.04"/>
    <x v="62"/>
    <n v="7.2"/>
    <s v="IMF WEO 2026"/>
    <n v="126"/>
    <d v="2026-03-01T00:00:00"/>
    <n v="-1"/>
    <n v="3.1"/>
    <n v="2.5"/>
    <d v="2026-03-20T00:00:00"/>
    <s v="https://www.numbeo.com/food-prices/in/Almaty"/>
    <n v="2038957"/>
    <x v="504"/>
  </r>
  <r>
    <x v="108"/>
    <x v="79"/>
    <s v="KAZ"/>
    <s v="Central Asia"/>
    <x v="2"/>
    <x v="0"/>
    <d v="2025-10-01T00:00:00"/>
    <x v="9"/>
    <s v="Oranges_1kg"/>
    <s v="Fruits"/>
    <n v="1"/>
    <s v="kg"/>
    <x v="4635"/>
    <x v="62"/>
    <n v="2.08"/>
    <x v="62"/>
    <n v="7.2"/>
    <s v="IMF WEO 2026"/>
    <n v="127.1"/>
    <d v="2025-10-01T00:00:00"/>
    <n v="-1"/>
    <n v="3.1"/>
    <n v="2.5"/>
    <d v="2026-03-20T00:00:00"/>
    <s v="https://www.numbeo.com/food-prices/in/Almaty"/>
    <n v="2038957"/>
    <x v="500"/>
  </r>
  <r>
    <x v="108"/>
    <x v="79"/>
    <s v="KAZ"/>
    <s v="Central Asia"/>
    <x v="2"/>
    <x v="1"/>
    <d v="2025-11-01T00:00:00"/>
    <x v="9"/>
    <s v="Oranges_1kg"/>
    <s v="Fruits"/>
    <n v="1"/>
    <s v="kg"/>
    <x v="4639"/>
    <x v="62"/>
    <n v="2.25"/>
    <x v="62"/>
    <n v="7.2"/>
    <s v="IMF WEO 2026"/>
    <n v="126.2"/>
    <d v="2025-11-01T00:00:00"/>
    <n v="-1"/>
    <n v="3.1"/>
    <n v="2.5"/>
    <d v="2026-03-20T00:00:00"/>
    <s v="https://www.numbeo.com/food-prices/in/Almaty"/>
    <n v="2038957"/>
    <x v="422"/>
  </r>
  <r>
    <x v="108"/>
    <x v="79"/>
    <s v="KAZ"/>
    <s v="Central Asia"/>
    <x v="2"/>
    <x v="2"/>
    <d v="2025-12-01T00:00:00"/>
    <x v="9"/>
    <s v="Oranges_1kg"/>
    <s v="Fruits"/>
    <n v="1"/>
    <s v="kg"/>
    <x v="4639"/>
    <x v="62"/>
    <n v="2.25"/>
    <x v="62"/>
    <n v="7.2"/>
    <s v="IMF WEO 2026"/>
    <n v="125.8"/>
    <d v="2025-12-01T00:00:00"/>
    <n v="-1"/>
    <n v="3.1"/>
    <n v="2.5"/>
    <d v="2026-03-20T00:00:00"/>
    <s v="https://www.numbeo.com/food-prices/in/Almaty"/>
    <n v="2038957"/>
    <x v="501"/>
  </r>
  <r>
    <x v="108"/>
    <x v="79"/>
    <s v="KAZ"/>
    <s v="Central Asia"/>
    <x v="2"/>
    <x v="3"/>
    <d v="2026-01-01T00:00:00"/>
    <x v="9"/>
    <s v="Oranges_1kg"/>
    <s v="Fruits"/>
    <n v="1"/>
    <s v="kg"/>
    <x v="4640"/>
    <x v="62"/>
    <n v="2.3199999999999998"/>
    <x v="62"/>
    <n v="7.2"/>
    <s v="IMF WEO 2026"/>
    <n v="124.2"/>
    <d v="2026-01-01T00:00:00"/>
    <n v="-1"/>
    <n v="3.1"/>
    <n v="2.5"/>
    <d v="2026-03-20T00:00:00"/>
    <s v="https://www.numbeo.com/food-prices/in/Almaty"/>
    <n v="2038957"/>
    <x v="502"/>
  </r>
  <r>
    <x v="108"/>
    <x v="79"/>
    <s v="KAZ"/>
    <s v="Central Asia"/>
    <x v="2"/>
    <x v="4"/>
    <d v="2026-02-01T00:00:00"/>
    <x v="9"/>
    <s v="Oranges_1kg"/>
    <s v="Fruits"/>
    <n v="1"/>
    <s v="kg"/>
    <x v="4641"/>
    <x v="62"/>
    <n v="2.2200000000000002"/>
    <x v="62"/>
    <n v="7.2"/>
    <s v="IMF WEO 2026"/>
    <n v="125.3"/>
    <d v="2026-02-01T00:00:00"/>
    <n v="-1"/>
    <n v="3.1"/>
    <n v="2.5"/>
    <d v="2026-03-20T00:00:00"/>
    <s v="https://www.numbeo.com/food-prices/in/Almaty"/>
    <n v="2038957"/>
    <x v="503"/>
  </r>
  <r>
    <x v="108"/>
    <x v="79"/>
    <s v="KAZ"/>
    <s v="Central Asia"/>
    <x v="2"/>
    <x v="5"/>
    <d v="2026-03-01T00:00:00"/>
    <x v="9"/>
    <s v="Oranges_1kg"/>
    <s v="Fruits"/>
    <n v="1"/>
    <s v="kg"/>
    <x v="4642"/>
    <x v="62"/>
    <n v="2.2799999999999998"/>
    <x v="62"/>
    <n v="7.2"/>
    <s v="IMF WEO 2026"/>
    <n v="126"/>
    <d v="2026-03-01T00:00:00"/>
    <n v="-1"/>
    <n v="3.1"/>
    <n v="2.5"/>
    <d v="2026-03-20T00:00:00"/>
    <s v="https://www.numbeo.com/food-prices/in/Almaty"/>
    <n v="2038957"/>
    <x v="504"/>
  </r>
  <r>
    <x v="108"/>
    <x v="79"/>
    <s v="KAZ"/>
    <s v="Central Asia"/>
    <x v="2"/>
    <x v="0"/>
    <d v="2025-10-01T00:00:00"/>
    <x v="10"/>
    <s v="Tomatoes_1kg"/>
    <s v="Vegetables"/>
    <n v="1"/>
    <s v="kg"/>
    <x v="4643"/>
    <x v="62"/>
    <n v="1.8"/>
    <x v="62"/>
    <n v="7.2"/>
    <s v="IMF WEO 2026"/>
    <n v="127.1"/>
    <d v="2025-10-01T00:00:00"/>
    <n v="-1"/>
    <n v="3.1"/>
    <n v="2.5"/>
    <d v="2026-03-20T00:00:00"/>
    <s v="https://www.numbeo.com/food-prices/in/Almaty"/>
    <n v="2038957"/>
    <x v="500"/>
  </r>
  <r>
    <x v="108"/>
    <x v="79"/>
    <s v="KAZ"/>
    <s v="Central Asia"/>
    <x v="2"/>
    <x v="1"/>
    <d v="2025-11-01T00:00:00"/>
    <x v="10"/>
    <s v="Tomatoes_1kg"/>
    <s v="Vegetables"/>
    <n v="1"/>
    <s v="kg"/>
    <x v="4644"/>
    <x v="62"/>
    <n v="2.11"/>
    <x v="62"/>
    <n v="7.2"/>
    <s v="IMF WEO 2026"/>
    <n v="126.2"/>
    <d v="2025-11-01T00:00:00"/>
    <n v="-1"/>
    <n v="3.1"/>
    <n v="2.5"/>
    <d v="2026-03-20T00:00:00"/>
    <s v="https://www.numbeo.com/food-prices/in/Almaty"/>
    <n v="2038957"/>
    <x v="422"/>
  </r>
  <r>
    <x v="108"/>
    <x v="79"/>
    <s v="KAZ"/>
    <s v="Central Asia"/>
    <x v="2"/>
    <x v="2"/>
    <d v="2025-12-01T00:00:00"/>
    <x v="10"/>
    <s v="Tomatoes_1kg"/>
    <s v="Vegetables"/>
    <n v="1"/>
    <s v="kg"/>
    <x v="4645"/>
    <x v="62"/>
    <n v="2.0699999999999998"/>
    <x v="62"/>
    <n v="7.2"/>
    <s v="IMF WEO 2026"/>
    <n v="125.8"/>
    <d v="2025-12-01T00:00:00"/>
    <n v="-1"/>
    <n v="3.1"/>
    <n v="2.5"/>
    <d v="2026-03-20T00:00:00"/>
    <s v="https://www.numbeo.com/food-prices/in/Almaty"/>
    <n v="2038957"/>
    <x v="501"/>
  </r>
  <r>
    <x v="108"/>
    <x v="79"/>
    <s v="KAZ"/>
    <s v="Central Asia"/>
    <x v="2"/>
    <x v="3"/>
    <d v="2026-01-01T00:00:00"/>
    <x v="10"/>
    <s v="Tomatoes_1kg"/>
    <s v="Vegetables"/>
    <n v="1"/>
    <s v="kg"/>
    <x v="4646"/>
    <x v="62"/>
    <n v="2.0499999999999998"/>
    <x v="62"/>
    <n v="7.2"/>
    <s v="IMF WEO 2026"/>
    <n v="124.2"/>
    <d v="2026-01-01T00:00:00"/>
    <n v="-1"/>
    <n v="3.1"/>
    <n v="2.5"/>
    <d v="2026-03-20T00:00:00"/>
    <s v="https://www.numbeo.com/food-prices/in/Almaty"/>
    <n v="2038957"/>
    <x v="502"/>
  </r>
  <r>
    <x v="108"/>
    <x v="79"/>
    <s v="KAZ"/>
    <s v="Central Asia"/>
    <x v="2"/>
    <x v="4"/>
    <d v="2026-02-01T00:00:00"/>
    <x v="10"/>
    <s v="Tomatoes_1kg"/>
    <s v="Vegetables"/>
    <n v="1"/>
    <s v="kg"/>
    <x v="4637"/>
    <x v="62"/>
    <n v="1.98"/>
    <x v="62"/>
    <n v="7.2"/>
    <s v="IMF WEO 2026"/>
    <n v="125.3"/>
    <d v="2026-02-01T00:00:00"/>
    <n v="-1"/>
    <n v="3.1"/>
    <n v="2.5"/>
    <d v="2026-03-20T00:00:00"/>
    <s v="https://www.numbeo.com/food-prices/in/Almaty"/>
    <n v="2038957"/>
    <x v="503"/>
  </r>
  <r>
    <x v="108"/>
    <x v="79"/>
    <s v="KAZ"/>
    <s v="Central Asia"/>
    <x v="2"/>
    <x v="5"/>
    <d v="2026-03-01T00:00:00"/>
    <x v="10"/>
    <s v="Tomatoes_1kg"/>
    <s v="Vegetables"/>
    <n v="1"/>
    <s v="kg"/>
    <x v="4638"/>
    <x v="62"/>
    <n v="2.04"/>
    <x v="62"/>
    <n v="7.2"/>
    <s v="IMF WEO 2026"/>
    <n v="126"/>
    <d v="2026-03-01T00:00:00"/>
    <n v="-1"/>
    <n v="3.1"/>
    <n v="2.5"/>
    <d v="2026-03-20T00:00:00"/>
    <s v="https://www.numbeo.com/food-prices/in/Almaty"/>
    <n v="2038957"/>
    <x v="504"/>
  </r>
  <r>
    <x v="108"/>
    <x v="79"/>
    <s v="KAZ"/>
    <s v="Central Asia"/>
    <x v="2"/>
    <x v="0"/>
    <d v="2025-10-01T00:00:00"/>
    <x v="11"/>
    <s v="Potatoes_1kg"/>
    <s v="Vegetables"/>
    <n v="1"/>
    <s v="kg"/>
    <x v="4647"/>
    <x v="62"/>
    <n v="0.66"/>
    <x v="62"/>
    <n v="7.2"/>
    <s v="IMF WEO 2026"/>
    <n v="127.1"/>
    <d v="2025-10-01T00:00:00"/>
    <n v="-1"/>
    <n v="3.1"/>
    <n v="2.5"/>
    <d v="2026-03-20T00:00:00"/>
    <s v="https://www.numbeo.com/food-prices/in/Almaty"/>
    <n v="2038957"/>
    <x v="500"/>
  </r>
  <r>
    <x v="108"/>
    <x v="79"/>
    <s v="KAZ"/>
    <s v="Central Asia"/>
    <x v="2"/>
    <x v="1"/>
    <d v="2025-11-01T00:00:00"/>
    <x v="11"/>
    <s v="Potatoes_1kg"/>
    <s v="Vegetables"/>
    <n v="1"/>
    <s v="kg"/>
    <x v="4648"/>
    <x v="62"/>
    <n v="0.74"/>
    <x v="62"/>
    <n v="7.2"/>
    <s v="IMF WEO 2026"/>
    <n v="126.2"/>
    <d v="2025-11-01T00:00:00"/>
    <n v="-1"/>
    <n v="3.1"/>
    <n v="2.5"/>
    <d v="2026-03-20T00:00:00"/>
    <s v="https://www.numbeo.com/food-prices/in/Almaty"/>
    <n v="2038957"/>
    <x v="422"/>
  </r>
  <r>
    <x v="108"/>
    <x v="79"/>
    <s v="KAZ"/>
    <s v="Central Asia"/>
    <x v="2"/>
    <x v="2"/>
    <d v="2025-12-01T00:00:00"/>
    <x v="11"/>
    <s v="Potatoes_1kg"/>
    <s v="Vegetables"/>
    <n v="1"/>
    <s v="kg"/>
    <x v="4649"/>
    <x v="62"/>
    <n v="0.73"/>
    <x v="62"/>
    <n v="7.2"/>
    <s v="IMF WEO 2026"/>
    <n v="125.8"/>
    <d v="2025-12-01T00:00:00"/>
    <n v="-1"/>
    <n v="3.1"/>
    <n v="2.5"/>
    <d v="2026-03-20T00:00:00"/>
    <s v="https://www.numbeo.com/food-prices/in/Almaty"/>
    <n v="2038957"/>
    <x v="501"/>
  </r>
  <r>
    <x v="108"/>
    <x v="79"/>
    <s v="KAZ"/>
    <s v="Central Asia"/>
    <x v="2"/>
    <x v="3"/>
    <d v="2026-01-01T00:00:00"/>
    <x v="11"/>
    <s v="Potatoes_1kg"/>
    <s v="Vegetables"/>
    <n v="1"/>
    <s v="kg"/>
    <x v="4650"/>
    <x v="62"/>
    <n v="0.7"/>
    <x v="62"/>
    <n v="7.2"/>
    <s v="IMF WEO 2026"/>
    <n v="124.2"/>
    <d v="2026-01-01T00:00:00"/>
    <n v="-1"/>
    <n v="3.1"/>
    <n v="2.5"/>
    <d v="2026-03-20T00:00:00"/>
    <s v="https://www.numbeo.com/food-prices/in/Almaty"/>
    <n v="2038957"/>
    <x v="502"/>
  </r>
  <r>
    <x v="108"/>
    <x v="79"/>
    <s v="KAZ"/>
    <s v="Central Asia"/>
    <x v="2"/>
    <x v="4"/>
    <d v="2026-02-01T00:00:00"/>
    <x v="11"/>
    <s v="Potatoes_1kg"/>
    <s v="Vegetables"/>
    <n v="1"/>
    <s v="kg"/>
    <x v="4651"/>
    <x v="62"/>
    <n v="0.71"/>
    <x v="62"/>
    <n v="7.2"/>
    <s v="IMF WEO 2026"/>
    <n v="125.3"/>
    <d v="2026-02-01T00:00:00"/>
    <n v="-1"/>
    <n v="3.1"/>
    <n v="2.5"/>
    <d v="2026-03-20T00:00:00"/>
    <s v="https://www.numbeo.com/food-prices/in/Almaty"/>
    <n v="2038957"/>
    <x v="503"/>
  </r>
  <r>
    <x v="108"/>
    <x v="79"/>
    <s v="KAZ"/>
    <s v="Central Asia"/>
    <x v="2"/>
    <x v="5"/>
    <d v="2026-03-01T00:00:00"/>
    <x v="11"/>
    <s v="Potatoes_1kg"/>
    <s v="Vegetables"/>
    <n v="1"/>
    <s v="kg"/>
    <x v="4652"/>
    <x v="62"/>
    <n v="0.72"/>
    <x v="62"/>
    <n v="7.2"/>
    <s v="IMF WEO 2026"/>
    <n v="126"/>
    <d v="2026-03-01T00:00:00"/>
    <n v="-1"/>
    <n v="3.1"/>
    <n v="2.5"/>
    <d v="2026-03-20T00:00:00"/>
    <s v="https://www.numbeo.com/food-prices/in/Almaty"/>
    <n v="2038957"/>
    <x v="504"/>
  </r>
  <r>
    <x v="108"/>
    <x v="79"/>
    <s v="KAZ"/>
    <s v="Central Asia"/>
    <x v="2"/>
    <x v="0"/>
    <d v="2025-10-01T00:00:00"/>
    <x v="12"/>
    <s v="Onions_1kg"/>
    <s v="Vegetables"/>
    <n v="1"/>
    <s v="kg"/>
    <x v="4653"/>
    <x v="62"/>
    <n v="1"/>
    <x v="62"/>
    <n v="7.2"/>
    <s v="IMF WEO 2026"/>
    <n v="127.1"/>
    <d v="2025-10-01T00:00:00"/>
    <n v="-1"/>
    <n v="3.1"/>
    <n v="2.5"/>
    <d v="2026-03-20T00:00:00"/>
    <s v="https://www.numbeo.com/food-prices/in/Almaty"/>
    <n v="2038957"/>
    <x v="500"/>
  </r>
  <r>
    <x v="108"/>
    <x v="79"/>
    <s v="KAZ"/>
    <s v="Central Asia"/>
    <x v="2"/>
    <x v="1"/>
    <d v="2025-11-01T00:00:00"/>
    <x v="12"/>
    <s v="Onions_1kg"/>
    <s v="Vegetables"/>
    <n v="1"/>
    <s v="kg"/>
    <x v="4654"/>
    <x v="62"/>
    <n v="1.0900000000000001"/>
    <x v="62"/>
    <n v="7.2"/>
    <s v="IMF WEO 2026"/>
    <n v="126.2"/>
    <d v="2025-11-01T00:00:00"/>
    <n v="-1"/>
    <n v="3.1"/>
    <n v="2.5"/>
    <d v="2026-03-20T00:00:00"/>
    <s v="https://www.numbeo.com/food-prices/in/Almaty"/>
    <n v="2038957"/>
    <x v="422"/>
  </r>
  <r>
    <x v="108"/>
    <x v="79"/>
    <s v="KAZ"/>
    <s v="Central Asia"/>
    <x v="2"/>
    <x v="2"/>
    <d v="2025-12-01T00:00:00"/>
    <x v="12"/>
    <s v="Onions_1kg"/>
    <s v="Vegetables"/>
    <n v="1"/>
    <s v="kg"/>
    <x v="4655"/>
    <x v="62"/>
    <n v="1.1100000000000001"/>
    <x v="62"/>
    <n v="7.2"/>
    <s v="IMF WEO 2026"/>
    <n v="125.8"/>
    <d v="2025-12-01T00:00:00"/>
    <n v="-1"/>
    <n v="3.1"/>
    <n v="2.5"/>
    <d v="2026-03-20T00:00:00"/>
    <s v="https://www.numbeo.com/food-prices/in/Almaty"/>
    <n v="2038957"/>
    <x v="501"/>
  </r>
  <r>
    <x v="108"/>
    <x v="79"/>
    <s v="KAZ"/>
    <s v="Central Asia"/>
    <x v="2"/>
    <x v="3"/>
    <d v="2026-01-01T00:00:00"/>
    <x v="12"/>
    <s v="Onions_1kg"/>
    <s v="Vegetables"/>
    <n v="1"/>
    <s v="kg"/>
    <x v="4654"/>
    <x v="62"/>
    <n v="1.0900000000000001"/>
    <x v="62"/>
    <n v="7.2"/>
    <s v="IMF WEO 2026"/>
    <n v="124.2"/>
    <d v="2026-01-01T00:00:00"/>
    <n v="-1"/>
    <n v="3.1"/>
    <n v="2.5"/>
    <d v="2026-03-20T00:00:00"/>
    <s v="https://www.numbeo.com/food-prices/in/Almaty"/>
    <n v="2038957"/>
    <x v="502"/>
  </r>
  <r>
    <x v="108"/>
    <x v="79"/>
    <s v="KAZ"/>
    <s v="Central Asia"/>
    <x v="2"/>
    <x v="4"/>
    <d v="2026-02-01T00:00:00"/>
    <x v="12"/>
    <s v="Onions_1kg"/>
    <s v="Vegetables"/>
    <n v="1"/>
    <s v="kg"/>
    <x v="4655"/>
    <x v="62"/>
    <n v="1.1100000000000001"/>
    <x v="62"/>
    <n v="7.2"/>
    <s v="IMF WEO 2026"/>
    <n v="125.3"/>
    <d v="2026-02-01T00:00:00"/>
    <n v="-1"/>
    <n v="3.1"/>
    <n v="2.5"/>
    <d v="2026-03-20T00:00:00"/>
    <s v="https://www.numbeo.com/food-prices/in/Almaty"/>
    <n v="2038957"/>
    <x v="503"/>
  </r>
  <r>
    <x v="108"/>
    <x v="79"/>
    <s v="KAZ"/>
    <s v="Central Asia"/>
    <x v="2"/>
    <x v="5"/>
    <d v="2026-03-01T00:00:00"/>
    <x v="12"/>
    <s v="Onions_1kg"/>
    <s v="Vegetables"/>
    <n v="1"/>
    <s v="kg"/>
    <x v="4654"/>
    <x v="62"/>
    <n v="1.0900000000000001"/>
    <x v="62"/>
    <n v="7.2"/>
    <s v="IMF WEO 2026"/>
    <n v="126"/>
    <d v="2026-03-01T00:00:00"/>
    <n v="-1"/>
    <n v="3.1"/>
    <n v="2.5"/>
    <d v="2026-03-20T00:00:00"/>
    <s v="https://www.numbeo.com/food-prices/in/Almaty"/>
    <n v="2038957"/>
    <x v="504"/>
  </r>
  <r>
    <x v="108"/>
    <x v="79"/>
    <s v="KAZ"/>
    <s v="Central Asia"/>
    <x v="2"/>
    <x v="0"/>
    <d v="2025-10-01T00:00:00"/>
    <x v="13"/>
    <s v="Lettuce_1hd"/>
    <s v="Vegetables"/>
    <n v="1"/>
    <s v="head"/>
    <x v="4655"/>
    <x v="62"/>
    <n v="1.1100000000000001"/>
    <x v="62"/>
    <n v="7.2"/>
    <s v="IMF WEO 2026"/>
    <n v="127.1"/>
    <d v="2025-10-01T00:00:00"/>
    <n v="-1"/>
    <n v="3.1"/>
    <n v="2.5"/>
    <d v="2026-03-20T00:00:00"/>
    <s v="https://www.numbeo.com/food-prices/in/Almaty"/>
    <n v="2038957"/>
    <x v="500"/>
  </r>
  <r>
    <x v="108"/>
    <x v="79"/>
    <s v="KAZ"/>
    <s v="Central Asia"/>
    <x v="2"/>
    <x v="1"/>
    <d v="2025-11-01T00:00:00"/>
    <x v="13"/>
    <s v="Lettuce_1hd"/>
    <s v="Vegetables"/>
    <n v="1"/>
    <s v="head"/>
    <x v="4656"/>
    <x v="62"/>
    <n v="1.29"/>
    <x v="62"/>
    <n v="7.2"/>
    <s v="IMF WEO 2026"/>
    <n v="126.2"/>
    <d v="2025-11-01T00:00:00"/>
    <n v="-1"/>
    <n v="3.1"/>
    <n v="2.5"/>
    <d v="2026-03-20T00:00:00"/>
    <s v="https://www.numbeo.com/food-prices/in/Almaty"/>
    <n v="2038957"/>
    <x v="422"/>
  </r>
  <r>
    <x v="108"/>
    <x v="79"/>
    <s v="KAZ"/>
    <s v="Central Asia"/>
    <x v="2"/>
    <x v="2"/>
    <d v="2025-12-01T00:00:00"/>
    <x v="13"/>
    <s v="Lettuce_1hd"/>
    <s v="Vegetables"/>
    <n v="1"/>
    <s v="head"/>
    <x v="4657"/>
    <x v="62"/>
    <n v="1.3"/>
    <x v="62"/>
    <n v="7.2"/>
    <s v="IMF WEO 2026"/>
    <n v="125.8"/>
    <d v="2025-12-01T00:00:00"/>
    <n v="-1"/>
    <n v="3.1"/>
    <n v="2.5"/>
    <d v="2026-03-20T00:00:00"/>
    <s v="https://www.numbeo.com/food-prices/in/Almaty"/>
    <n v="2038957"/>
    <x v="501"/>
  </r>
  <r>
    <x v="108"/>
    <x v="79"/>
    <s v="KAZ"/>
    <s v="Central Asia"/>
    <x v="2"/>
    <x v="3"/>
    <d v="2026-01-01T00:00:00"/>
    <x v="13"/>
    <s v="Lettuce_1hd"/>
    <s v="Vegetables"/>
    <n v="1"/>
    <s v="head"/>
    <x v="4658"/>
    <x v="62"/>
    <n v="1.22"/>
    <x v="62"/>
    <n v="7.2"/>
    <s v="IMF WEO 2026"/>
    <n v="124.2"/>
    <d v="2026-01-01T00:00:00"/>
    <n v="-1"/>
    <n v="3.1"/>
    <n v="2.5"/>
    <d v="2026-03-20T00:00:00"/>
    <s v="https://www.numbeo.com/food-prices/in/Almaty"/>
    <n v="2038957"/>
    <x v="502"/>
  </r>
  <r>
    <x v="108"/>
    <x v="79"/>
    <s v="KAZ"/>
    <s v="Central Asia"/>
    <x v="2"/>
    <x v="4"/>
    <d v="2026-02-01T00:00:00"/>
    <x v="13"/>
    <s v="Lettuce_1hd"/>
    <s v="Vegetables"/>
    <n v="1"/>
    <s v="head"/>
    <x v="4659"/>
    <x v="62"/>
    <n v="1.26"/>
    <x v="62"/>
    <n v="7.2"/>
    <s v="IMF WEO 2026"/>
    <n v="125.3"/>
    <d v="2026-02-01T00:00:00"/>
    <n v="-1"/>
    <n v="3.1"/>
    <n v="2.5"/>
    <d v="2026-03-20T00:00:00"/>
    <s v="https://www.numbeo.com/food-prices/in/Almaty"/>
    <n v="2038957"/>
    <x v="503"/>
  </r>
  <r>
    <x v="108"/>
    <x v="79"/>
    <s v="KAZ"/>
    <s v="Central Asia"/>
    <x v="2"/>
    <x v="5"/>
    <d v="2026-03-01T00:00:00"/>
    <x v="13"/>
    <s v="Lettuce_1hd"/>
    <s v="Vegetables"/>
    <n v="1"/>
    <s v="head"/>
    <x v="4660"/>
    <x v="62"/>
    <n v="1.25"/>
    <x v="62"/>
    <n v="7.2"/>
    <s v="IMF WEO 2026"/>
    <n v="126"/>
    <d v="2026-03-01T00:00:00"/>
    <n v="-1"/>
    <n v="3.1"/>
    <n v="2.5"/>
    <d v="2026-03-20T00:00:00"/>
    <s v="https://www.numbeo.com/food-prices/in/Almaty"/>
    <n v="2038957"/>
    <x v="504"/>
  </r>
  <r>
    <x v="109"/>
    <x v="79"/>
    <s v="KAZ"/>
    <s v="Central Asia"/>
    <x v="2"/>
    <x v="0"/>
    <d v="2025-10-01T00:00:00"/>
    <x v="0"/>
    <s v="Milk_1L"/>
    <s v="Dairy"/>
    <n v="1"/>
    <s v="liter"/>
    <x v="4657"/>
    <x v="62"/>
    <n v="1.3"/>
    <x v="62"/>
    <n v="7.2"/>
    <s v="IMF WEO 2026"/>
    <n v="127.1"/>
    <d v="2025-10-01T00:00:00"/>
    <n v="-1"/>
    <n v="3.1"/>
    <n v="2.5"/>
    <d v="2026-03-20T00:00:00"/>
    <s v="https://www.numbeo.com/food-prices/in/Astana"/>
    <n v="1350228"/>
    <x v="505"/>
  </r>
  <r>
    <x v="109"/>
    <x v="79"/>
    <s v="KAZ"/>
    <s v="Central Asia"/>
    <x v="2"/>
    <x v="1"/>
    <d v="2025-11-01T00:00:00"/>
    <x v="0"/>
    <s v="Milk_1L"/>
    <s v="Dairy"/>
    <n v="1"/>
    <s v="liter"/>
    <x v="4661"/>
    <x v="62"/>
    <n v="1.28"/>
    <x v="62"/>
    <n v="7.2"/>
    <s v="IMF WEO 2026"/>
    <n v="126.2"/>
    <d v="2025-11-01T00:00:00"/>
    <n v="-1"/>
    <n v="3.1"/>
    <n v="2.5"/>
    <d v="2026-03-20T00:00:00"/>
    <s v="https://www.numbeo.com/food-prices/in/Astana"/>
    <n v="1350228"/>
    <x v="506"/>
  </r>
  <r>
    <x v="109"/>
    <x v="79"/>
    <s v="KAZ"/>
    <s v="Central Asia"/>
    <x v="2"/>
    <x v="2"/>
    <d v="2025-12-01T00:00:00"/>
    <x v="0"/>
    <s v="Milk_1L"/>
    <s v="Dairy"/>
    <n v="1"/>
    <s v="liter"/>
    <x v="4598"/>
    <x v="62"/>
    <n v="1.32"/>
    <x v="62"/>
    <n v="7.2"/>
    <s v="IMF WEO 2026"/>
    <n v="125.8"/>
    <d v="2025-12-01T00:00:00"/>
    <n v="-1"/>
    <n v="3.1"/>
    <n v="2.5"/>
    <d v="2026-03-20T00:00:00"/>
    <s v="https://www.numbeo.com/food-prices/in/Astana"/>
    <n v="1350228"/>
    <x v="507"/>
  </r>
  <r>
    <x v="109"/>
    <x v="79"/>
    <s v="KAZ"/>
    <s v="Central Asia"/>
    <x v="2"/>
    <x v="3"/>
    <d v="2026-01-01T00:00:00"/>
    <x v="0"/>
    <s v="Milk_1L"/>
    <s v="Dairy"/>
    <n v="1"/>
    <s v="liter"/>
    <x v="4597"/>
    <x v="62"/>
    <n v="1.31"/>
    <x v="62"/>
    <n v="7.2"/>
    <s v="IMF WEO 2026"/>
    <n v="124.2"/>
    <d v="2026-01-01T00:00:00"/>
    <n v="-1"/>
    <n v="3.1"/>
    <n v="2.5"/>
    <d v="2026-03-20T00:00:00"/>
    <s v="https://www.numbeo.com/food-prices/in/Astana"/>
    <n v="1350228"/>
    <x v="508"/>
  </r>
  <r>
    <x v="109"/>
    <x v="79"/>
    <s v="KAZ"/>
    <s v="Central Asia"/>
    <x v="2"/>
    <x v="4"/>
    <d v="2026-02-01T00:00:00"/>
    <x v="0"/>
    <s v="Milk_1L"/>
    <s v="Dairy"/>
    <n v="1"/>
    <s v="liter"/>
    <x v="4597"/>
    <x v="62"/>
    <n v="1.31"/>
    <x v="62"/>
    <n v="7.2"/>
    <s v="IMF WEO 2026"/>
    <n v="125.3"/>
    <d v="2026-02-01T00:00:00"/>
    <n v="-1"/>
    <n v="3.1"/>
    <n v="2.5"/>
    <d v="2026-03-20T00:00:00"/>
    <s v="https://www.numbeo.com/food-prices/in/Astana"/>
    <n v="1350228"/>
    <x v="437"/>
  </r>
  <r>
    <x v="109"/>
    <x v="79"/>
    <s v="KAZ"/>
    <s v="Central Asia"/>
    <x v="2"/>
    <x v="5"/>
    <d v="2026-03-01T00:00:00"/>
    <x v="0"/>
    <s v="Milk_1L"/>
    <s v="Dairy"/>
    <n v="1"/>
    <s v="liter"/>
    <x v="4598"/>
    <x v="62"/>
    <n v="1.32"/>
    <x v="62"/>
    <n v="7.2"/>
    <s v="IMF WEO 2026"/>
    <n v="126"/>
    <d v="2026-03-01T00:00:00"/>
    <n v="-1"/>
    <n v="3.1"/>
    <n v="2.5"/>
    <d v="2026-03-20T00:00:00"/>
    <s v="https://www.numbeo.com/food-prices/in/Astana"/>
    <n v="1350228"/>
    <x v="440"/>
  </r>
  <r>
    <x v="109"/>
    <x v="79"/>
    <s v="KAZ"/>
    <s v="Central Asia"/>
    <x v="2"/>
    <x v="0"/>
    <d v="2025-10-01T00:00:00"/>
    <x v="1"/>
    <s v="Bread_500g"/>
    <s v="Bakery"/>
    <n v="500"/>
    <s v="grams"/>
    <x v="4662"/>
    <x v="62"/>
    <n v="0.48"/>
    <x v="62"/>
    <n v="7.2"/>
    <s v="IMF WEO 2026"/>
    <n v="127.1"/>
    <d v="2025-10-01T00:00:00"/>
    <n v="-1"/>
    <n v="3.1"/>
    <n v="2.5"/>
    <d v="2026-03-20T00:00:00"/>
    <s v="https://www.numbeo.com/food-prices/in/Astana"/>
    <n v="1350228"/>
    <x v="505"/>
  </r>
  <r>
    <x v="109"/>
    <x v="79"/>
    <s v="KAZ"/>
    <s v="Central Asia"/>
    <x v="2"/>
    <x v="1"/>
    <d v="2025-11-01T00:00:00"/>
    <x v="1"/>
    <s v="Bread_500g"/>
    <s v="Bakery"/>
    <n v="500"/>
    <s v="grams"/>
    <x v="4663"/>
    <x v="62"/>
    <n v="0.49"/>
    <x v="62"/>
    <n v="7.2"/>
    <s v="IMF WEO 2026"/>
    <n v="126.2"/>
    <d v="2025-11-01T00:00:00"/>
    <n v="-1"/>
    <n v="3.1"/>
    <n v="2.5"/>
    <d v="2026-03-20T00:00:00"/>
    <s v="https://www.numbeo.com/food-prices/in/Astana"/>
    <n v="1350228"/>
    <x v="506"/>
  </r>
  <r>
    <x v="109"/>
    <x v="79"/>
    <s v="KAZ"/>
    <s v="Central Asia"/>
    <x v="2"/>
    <x v="2"/>
    <d v="2025-12-01T00:00:00"/>
    <x v="1"/>
    <s v="Bread_500g"/>
    <s v="Bakery"/>
    <n v="500"/>
    <s v="grams"/>
    <x v="4663"/>
    <x v="62"/>
    <n v="0.49"/>
    <x v="62"/>
    <n v="7.2"/>
    <s v="IMF WEO 2026"/>
    <n v="125.8"/>
    <d v="2025-12-01T00:00:00"/>
    <n v="-1"/>
    <n v="3.1"/>
    <n v="2.5"/>
    <d v="2026-03-20T00:00:00"/>
    <s v="https://www.numbeo.com/food-prices/in/Astana"/>
    <n v="1350228"/>
    <x v="507"/>
  </r>
  <r>
    <x v="109"/>
    <x v="79"/>
    <s v="KAZ"/>
    <s v="Central Asia"/>
    <x v="2"/>
    <x v="3"/>
    <d v="2026-01-01T00:00:00"/>
    <x v="1"/>
    <s v="Bread_500g"/>
    <s v="Bakery"/>
    <n v="500"/>
    <s v="grams"/>
    <x v="4664"/>
    <x v="62"/>
    <n v="0.5"/>
    <x v="62"/>
    <n v="7.2"/>
    <s v="IMF WEO 2026"/>
    <n v="124.2"/>
    <d v="2026-01-01T00:00:00"/>
    <n v="-1"/>
    <n v="3.1"/>
    <n v="2.5"/>
    <d v="2026-03-20T00:00:00"/>
    <s v="https://www.numbeo.com/food-prices/in/Astana"/>
    <n v="1350228"/>
    <x v="508"/>
  </r>
  <r>
    <x v="109"/>
    <x v="79"/>
    <s v="KAZ"/>
    <s v="Central Asia"/>
    <x v="2"/>
    <x v="4"/>
    <d v="2026-02-01T00:00:00"/>
    <x v="1"/>
    <s v="Bread_500g"/>
    <s v="Bakery"/>
    <n v="500"/>
    <s v="grams"/>
    <x v="4602"/>
    <x v="62"/>
    <n v="0.51"/>
    <x v="62"/>
    <n v="7.2"/>
    <s v="IMF WEO 2026"/>
    <n v="125.3"/>
    <d v="2026-02-01T00:00:00"/>
    <n v="-1"/>
    <n v="3.1"/>
    <n v="2.5"/>
    <d v="2026-03-20T00:00:00"/>
    <s v="https://www.numbeo.com/food-prices/in/Astana"/>
    <n v="1350228"/>
    <x v="437"/>
  </r>
  <r>
    <x v="109"/>
    <x v="79"/>
    <s v="KAZ"/>
    <s v="Central Asia"/>
    <x v="2"/>
    <x v="5"/>
    <d v="2026-03-01T00:00:00"/>
    <x v="1"/>
    <s v="Bread_500g"/>
    <s v="Bakery"/>
    <n v="500"/>
    <s v="grams"/>
    <x v="4664"/>
    <x v="62"/>
    <n v="0.5"/>
    <x v="62"/>
    <n v="7.2"/>
    <s v="IMF WEO 2026"/>
    <n v="126"/>
    <d v="2026-03-01T00:00:00"/>
    <n v="-1"/>
    <n v="3.1"/>
    <n v="2.5"/>
    <d v="2026-03-20T00:00:00"/>
    <s v="https://www.numbeo.com/food-prices/in/Astana"/>
    <n v="1350228"/>
    <x v="440"/>
  </r>
  <r>
    <x v="109"/>
    <x v="79"/>
    <s v="KAZ"/>
    <s v="Central Asia"/>
    <x v="2"/>
    <x v="0"/>
    <d v="2025-10-01T00:00:00"/>
    <x v="2"/>
    <s v="Rice_1kg"/>
    <s v="Grains"/>
    <n v="1"/>
    <s v="kg"/>
    <x v="4665"/>
    <x v="62"/>
    <n v="1.68"/>
    <x v="62"/>
    <n v="7.2"/>
    <s v="IMF WEO 2026"/>
    <n v="127.1"/>
    <d v="2025-10-01T00:00:00"/>
    <n v="-1"/>
    <n v="3.1"/>
    <n v="2.5"/>
    <d v="2026-03-20T00:00:00"/>
    <s v="https://www.numbeo.com/food-prices/in/Astana"/>
    <n v="1350228"/>
    <x v="505"/>
  </r>
  <r>
    <x v="109"/>
    <x v="79"/>
    <s v="KAZ"/>
    <s v="Central Asia"/>
    <x v="2"/>
    <x v="1"/>
    <d v="2025-11-01T00:00:00"/>
    <x v="2"/>
    <s v="Rice_1kg"/>
    <s v="Grains"/>
    <n v="1"/>
    <s v="kg"/>
    <x v="4666"/>
    <x v="62"/>
    <n v="1.69"/>
    <x v="62"/>
    <n v="7.2"/>
    <s v="IMF WEO 2026"/>
    <n v="126.2"/>
    <d v="2025-11-01T00:00:00"/>
    <n v="-1"/>
    <n v="3.1"/>
    <n v="2.5"/>
    <d v="2026-03-20T00:00:00"/>
    <s v="https://www.numbeo.com/food-prices/in/Astana"/>
    <n v="1350228"/>
    <x v="506"/>
  </r>
  <r>
    <x v="109"/>
    <x v="79"/>
    <s v="KAZ"/>
    <s v="Central Asia"/>
    <x v="2"/>
    <x v="2"/>
    <d v="2025-12-01T00:00:00"/>
    <x v="2"/>
    <s v="Rice_1kg"/>
    <s v="Grains"/>
    <n v="1"/>
    <s v="kg"/>
    <x v="4667"/>
    <x v="62"/>
    <n v="1.66"/>
    <x v="62"/>
    <n v="7.2"/>
    <s v="IMF WEO 2026"/>
    <n v="125.8"/>
    <d v="2025-12-01T00:00:00"/>
    <n v="-1"/>
    <n v="3.1"/>
    <n v="2.5"/>
    <d v="2026-03-20T00:00:00"/>
    <s v="https://www.numbeo.com/food-prices/in/Astana"/>
    <n v="1350228"/>
    <x v="507"/>
  </r>
  <r>
    <x v="109"/>
    <x v="79"/>
    <s v="KAZ"/>
    <s v="Central Asia"/>
    <x v="2"/>
    <x v="3"/>
    <d v="2026-01-01T00:00:00"/>
    <x v="2"/>
    <s v="Rice_1kg"/>
    <s v="Grains"/>
    <n v="1"/>
    <s v="kg"/>
    <x v="4668"/>
    <x v="62"/>
    <n v="1.73"/>
    <x v="62"/>
    <n v="7.2"/>
    <s v="IMF WEO 2026"/>
    <n v="124.2"/>
    <d v="2026-01-01T00:00:00"/>
    <n v="-1"/>
    <n v="3.1"/>
    <n v="2.5"/>
    <d v="2026-03-20T00:00:00"/>
    <s v="https://www.numbeo.com/food-prices/in/Astana"/>
    <n v="1350228"/>
    <x v="508"/>
  </r>
  <r>
    <x v="109"/>
    <x v="79"/>
    <s v="KAZ"/>
    <s v="Central Asia"/>
    <x v="2"/>
    <x v="4"/>
    <d v="2026-02-01T00:00:00"/>
    <x v="2"/>
    <s v="Rice_1kg"/>
    <s v="Grains"/>
    <n v="1"/>
    <s v="kg"/>
    <x v="4665"/>
    <x v="62"/>
    <n v="1.68"/>
    <x v="62"/>
    <n v="7.2"/>
    <s v="IMF WEO 2026"/>
    <n v="125.3"/>
    <d v="2026-02-01T00:00:00"/>
    <n v="-1"/>
    <n v="3.1"/>
    <n v="2.5"/>
    <d v="2026-03-20T00:00:00"/>
    <s v="https://www.numbeo.com/food-prices/in/Astana"/>
    <n v="1350228"/>
    <x v="437"/>
  </r>
  <r>
    <x v="109"/>
    <x v="79"/>
    <s v="KAZ"/>
    <s v="Central Asia"/>
    <x v="2"/>
    <x v="5"/>
    <d v="2026-03-01T00:00:00"/>
    <x v="2"/>
    <s v="Rice_1kg"/>
    <s v="Grains"/>
    <n v="1"/>
    <s v="kg"/>
    <x v="4669"/>
    <x v="62"/>
    <n v="1.72"/>
    <x v="62"/>
    <n v="7.2"/>
    <s v="IMF WEO 2026"/>
    <n v="126"/>
    <d v="2026-03-01T00:00:00"/>
    <n v="-1"/>
    <n v="3.1"/>
    <n v="2.5"/>
    <d v="2026-03-20T00:00:00"/>
    <s v="https://www.numbeo.com/food-prices/in/Astana"/>
    <n v="1350228"/>
    <x v="440"/>
  </r>
  <r>
    <x v="109"/>
    <x v="79"/>
    <s v="KAZ"/>
    <s v="Central Asia"/>
    <x v="2"/>
    <x v="0"/>
    <d v="2025-10-01T00:00:00"/>
    <x v="3"/>
    <s v="Eggs_12"/>
    <s v="Dairy &amp; Eggs"/>
    <n v="12"/>
    <s v="pieces"/>
    <x v="4605"/>
    <x v="62"/>
    <n v="1.74"/>
    <x v="62"/>
    <n v="7.2"/>
    <s v="IMF WEO 2026"/>
    <n v="127.1"/>
    <d v="2025-10-01T00:00:00"/>
    <n v="-1"/>
    <n v="3.1"/>
    <n v="2.5"/>
    <d v="2026-03-20T00:00:00"/>
    <s v="https://www.numbeo.com/food-prices/in/Astana"/>
    <n v="1350228"/>
    <x v="505"/>
  </r>
  <r>
    <x v="109"/>
    <x v="79"/>
    <s v="KAZ"/>
    <s v="Central Asia"/>
    <x v="2"/>
    <x v="1"/>
    <d v="2025-11-01T00:00:00"/>
    <x v="3"/>
    <s v="Eggs_12"/>
    <s v="Dairy &amp; Eggs"/>
    <n v="12"/>
    <s v="pieces"/>
    <x v="4670"/>
    <x v="62"/>
    <n v="1.76"/>
    <x v="62"/>
    <n v="7.2"/>
    <s v="IMF WEO 2026"/>
    <n v="126.2"/>
    <d v="2025-11-01T00:00:00"/>
    <n v="-1"/>
    <n v="3.1"/>
    <n v="2.5"/>
    <d v="2026-03-20T00:00:00"/>
    <s v="https://www.numbeo.com/food-prices/in/Astana"/>
    <n v="1350228"/>
    <x v="506"/>
  </r>
  <r>
    <x v="109"/>
    <x v="79"/>
    <s v="KAZ"/>
    <s v="Central Asia"/>
    <x v="2"/>
    <x v="2"/>
    <d v="2025-12-01T00:00:00"/>
    <x v="3"/>
    <s v="Eggs_12"/>
    <s v="Dairy &amp; Eggs"/>
    <n v="12"/>
    <s v="pieces"/>
    <x v="4671"/>
    <x v="62"/>
    <n v="1.83"/>
    <x v="62"/>
    <n v="7.2"/>
    <s v="IMF WEO 2026"/>
    <n v="125.8"/>
    <d v="2025-12-01T00:00:00"/>
    <n v="-1"/>
    <n v="3.1"/>
    <n v="2.5"/>
    <d v="2026-03-20T00:00:00"/>
    <s v="https://www.numbeo.com/food-prices/in/Astana"/>
    <n v="1350228"/>
    <x v="507"/>
  </r>
  <r>
    <x v="109"/>
    <x v="79"/>
    <s v="KAZ"/>
    <s v="Central Asia"/>
    <x v="2"/>
    <x v="3"/>
    <d v="2026-01-01T00:00:00"/>
    <x v="3"/>
    <s v="Eggs_12"/>
    <s v="Dairy &amp; Eggs"/>
    <n v="12"/>
    <s v="pieces"/>
    <x v="4607"/>
    <x v="62"/>
    <n v="1.82"/>
    <x v="62"/>
    <n v="7.2"/>
    <s v="IMF WEO 2026"/>
    <n v="124.2"/>
    <d v="2026-01-01T00:00:00"/>
    <n v="-1"/>
    <n v="3.1"/>
    <n v="2.5"/>
    <d v="2026-03-20T00:00:00"/>
    <s v="https://www.numbeo.com/food-prices/in/Astana"/>
    <n v="1350228"/>
    <x v="508"/>
  </r>
  <r>
    <x v="109"/>
    <x v="79"/>
    <s v="KAZ"/>
    <s v="Central Asia"/>
    <x v="2"/>
    <x v="4"/>
    <d v="2026-02-01T00:00:00"/>
    <x v="3"/>
    <s v="Eggs_12"/>
    <s v="Dairy &amp; Eggs"/>
    <n v="12"/>
    <s v="pieces"/>
    <x v="4671"/>
    <x v="62"/>
    <n v="1.83"/>
    <x v="62"/>
    <n v="7.2"/>
    <s v="IMF WEO 2026"/>
    <n v="125.3"/>
    <d v="2026-02-01T00:00:00"/>
    <n v="-1"/>
    <n v="3.1"/>
    <n v="2.5"/>
    <d v="2026-03-20T00:00:00"/>
    <s v="https://www.numbeo.com/food-prices/in/Astana"/>
    <n v="1350228"/>
    <x v="437"/>
  </r>
  <r>
    <x v="109"/>
    <x v="79"/>
    <s v="KAZ"/>
    <s v="Central Asia"/>
    <x v="2"/>
    <x v="5"/>
    <d v="2026-03-01T00:00:00"/>
    <x v="3"/>
    <s v="Eggs_12"/>
    <s v="Dairy &amp; Eggs"/>
    <n v="12"/>
    <s v="pieces"/>
    <x v="4672"/>
    <x v="62"/>
    <n v="1.86"/>
    <x v="62"/>
    <n v="7.2"/>
    <s v="IMF WEO 2026"/>
    <n v="126"/>
    <d v="2026-03-01T00:00:00"/>
    <n v="-1"/>
    <n v="3.1"/>
    <n v="2.5"/>
    <d v="2026-03-20T00:00:00"/>
    <s v="https://www.numbeo.com/food-prices/in/Astana"/>
    <n v="1350228"/>
    <x v="440"/>
  </r>
  <r>
    <x v="109"/>
    <x v="79"/>
    <s v="KAZ"/>
    <s v="Central Asia"/>
    <x v="2"/>
    <x v="0"/>
    <d v="2025-10-01T00:00:00"/>
    <x v="4"/>
    <s v="Cheese_1kg"/>
    <s v="Dairy"/>
    <n v="1"/>
    <s v="kg"/>
    <x v="4673"/>
    <x v="62"/>
    <n v="10.28"/>
    <x v="62"/>
    <n v="7.2"/>
    <s v="IMF WEO 2026"/>
    <n v="127.1"/>
    <d v="2025-10-01T00:00:00"/>
    <n v="-1"/>
    <n v="3.1"/>
    <n v="2.5"/>
    <d v="2026-03-20T00:00:00"/>
    <s v="https://www.numbeo.com/food-prices/in/Astana"/>
    <n v="1350228"/>
    <x v="505"/>
  </r>
  <r>
    <x v="109"/>
    <x v="79"/>
    <s v="KAZ"/>
    <s v="Central Asia"/>
    <x v="2"/>
    <x v="1"/>
    <d v="2025-11-01T00:00:00"/>
    <x v="4"/>
    <s v="Cheese_1kg"/>
    <s v="Dairy"/>
    <n v="1"/>
    <s v="kg"/>
    <x v="4674"/>
    <x v="62"/>
    <n v="9.89"/>
    <x v="62"/>
    <n v="7.2"/>
    <s v="IMF WEO 2026"/>
    <n v="126.2"/>
    <d v="2025-11-01T00:00:00"/>
    <n v="-1"/>
    <n v="3.1"/>
    <n v="2.5"/>
    <d v="2026-03-20T00:00:00"/>
    <s v="https://www.numbeo.com/food-prices/in/Astana"/>
    <n v="1350228"/>
    <x v="506"/>
  </r>
  <r>
    <x v="109"/>
    <x v="79"/>
    <s v="KAZ"/>
    <s v="Central Asia"/>
    <x v="2"/>
    <x v="2"/>
    <d v="2025-12-01T00:00:00"/>
    <x v="4"/>
    <s v="Cheese_1kg"/>
    <s v="Dairy"/>
    <n v="1"/>
    <s v="kg"/>
    <x v="4675"/>
    <x v="62"/>
    <n v="10.25"/>
    <x v="62"/>
    <n v="7.2"/>
    <s v="IMF WEO 2026"/>
    <n v="125.8"/>
    <d v="2025-12-01T00:00:00"/>
    <n v="-1"/>
    <n v="3.1"/>
    <n v="2.5"/>
    <d v="2026-03-20T00:00:00"/>
    <s v="https://www.numbeo.com/food-prices/in/Astana"/>
    <n v="1350228"/>
    <x v="507"/>
  </r>
  <r>
    <x v="109"/>
    <x v="79"/>
    <s v="KAZ"/>
    <s v="Central Asia"/>
    <x v="2"/>
    <x v="3"/>
    <d v="2026-01-01T00:00:00"/>
    <x v="4"/>
    <s v="Cheese_1kg"/>
    <s v="Dairy"/>
    <n v="1"/>
    <s v="kg"/>
    <x v="4676"/>
    <x v="62"/>
    <n v="10.33"/>
    <x v="62"/>
    <n v="7.2"/>
    <s v="IMF WEO 2026"/>
    <n v="124.2"/>
    <d v="2026-01-01T00:00:00"/>
    <n v="-1"/>
    <n v="3.1"/>
    <n v="2.5"/>
    <d v="2026-03-20T00:00:00"/>
    <s v="https://www.numbeo.com/food-prices/in/Astana"/>
    <n v="1350228"/>
    <x v="508"/>
  </r>
  <r>
    <x v="109"/>
    <x v="79"/>
    <s v="KAZ"/>
    <s v="Central Asia"/>
    <x v="2"/>
    <x v="4"/>
    <d v="2026-02-01T00:00:00"/>
    <x v="4"/>
    <s v="Cheese_1kg"/>
    <s v="Dairy"/>
    <n v="1"/>
    <s v="kg"/>
    <x v="4677"/>
    <x v="62"/>
    <n v="10.17"/>
    <x v="62"/>
    <n v="7.2"/>
    <s v="IMF WEO 2026"/>
    <n v="125.3"/>
    <d v="2026-02-01T00:00:00"/>
    <n v="-1"/>
    <n v="3.1"/>
    <n v="2.5"/>
    <d v="2026-03-20T00:00:00"/>
    <s v="https://www.numbeo.com/food-prices/in/Astana"/>
    <n v="1350228"/>
    <x v="437"/>
  </r>
  <r>
    <x v="109"/>
    <x v="79"/>
    <s v="KAZ"/>
    <s v="Central Asia"/>
    <x v="2"/>
    <x v="5"/>
    <d v="2026-03-01T00:00:00"/>
    <x v="4"/>
    <s v="Cheese_1kg"/>
    <s v="Dairy"/>
    <n v="1"/>
    <s v="kg"/>
    <x v="4678"/>
    <x v="62"/>
    <n v="10.4"/>
    <x v="62"/>
    <n v="7.2"/>
    <s v="IMF WEO 2026"/>
    <n v="126"/>
    <d v="2026-03-01T00:00:00"/>
    <n v="-1"/>
    <n v="3.1"/>
    <n v="2.5"/>
    <d v="2026-03-20T00:00:00"/>
    <s v="https://www.numbeo.com/food-prices/in/Astana"/>
    <n v="1350228"/>
    <x v="440"/>
  </r>
  <r>
    <x v="109"/>
    <x v="79"/>
    <s v="KAZ"/>
    <s v="Central Asia"/>
    <x v="2"/>
    <x v="0"/>
    <d v="2025-10-01T00:00:00"/>
    <x v="5"/>
    <s v="Chicken_1kg"/>
    <s v="Meat"/>
    <n v="1"/>
    <s v="kg"/>
    <x v="4679"/>
    <x v="62"/>
    <n v="5.23"/>
    <x v="62"/>
    <n v="7.2"/>
    <s v="IMF WEO 2026"/>
    <n v="127.1"/>
    <d v="2025-10-01T00:00:00"/>
    <n v="-1"/>
    <n v="3.1"/>
    <n v="2.5"/>
    <d v="2026-03-20T00:00:00"/>
    <s v="https://www.numbeo.com/food-prices/in/Astana"/>
    <n v="1350228"/>
    <x v="505"/>
  </r>
  <r>
    <x v="109"/>
    <x v="79"/>
    <s v="KAZ"/>
    <s v="Central Asia"/>
    <x v="2"/>
    <x v="1"/>
    <d v="2025-11-01T00:00:00"/>
    <x v="5"/>
    <s v="Chicken_1kg"/>
    <s v="Meat"/>
    <n v="1"/>
    <s v="kg"/>
    <x v="4680"/>
    <x v="62"/>
    <n v="5.34"/>
    <x v="62"/>
    <n v="7.2"/>
    <s v="IMF WEO 2026"/>
    <n v="126.2"/>
    <d v="2025-11-01T00:00:00"/>
    <n v="-1"/>
    <n v="3.1"/>
    <n v="2.5"/>
    <d v="2026-03-20T00:00:00"/>
    <s v="https://www.numbeo.com/food-prices/in/Astana"/>
    <n v="1350228"/>
    <x v="506"/>
  </r>
  <r>
    <x v="109"/>
    <x v="79"/>
    <s v="KAZ"/>
    <s v="Central Asia"/>
    <x v="2"/>
    <x v="2"/>
    <d v="2025-12-01T00:00:00"/>
    <x v="5"/>
    <s v="Chicken_1kg"/>
    <s v="Meat"/>
    <n v="1"/>
    <s v="kg"/>
    <x v="4681"/>
    <x v="62"/>
    <n v="5.0599999999999996"/>
    <x v="62"/>
    <n v="7.2"/>
    <s v="IMF WEO 2026"/>
    <n v="125.8"/>
    <d v="2025-12-01T00:00:00"/>
    <n v="-1"/>
    <n v="3.1"/>
    <n v="2.5"/>
    <d v="2026-03-20T00:00:00"/>
    <s v="https://www.numbeo.com/food-prices/in/Astana"/>
    <n v="1350228"/>
    <x v="507"/>
  </r>
  <r>
    <x v="109"/>
    <x v="79"/>
    <s v="KAZ"/>
    <s v="Central Asia"/>
    <x v="2"/>
    <x v="3"/>
    <d v="2026-01-01T00:00:00"/>
    <x v="5"/>
    <s v="Chicken_1kg"/>
    <s v="Meat"/>
    <n v="1"/>
    <s v="kg"/>
    <x v="4682"/>
    <x v="62"/>
    <n v="5.4"/>
    <x v="62"/>
    <n v="7.2"/>
    <s v="IMF WEO 2026"/>
    <n v="124.2"/>
    <d v="2026-01-01T00:00:00"/>
    <n v="-1"/>
    <n v="3.1"/>
    <n v="2.5"/>
    <d v="2026-03-20T00:00:00"/>
    <s v="https://www.numbeo.com/food-prices/in/Astana"/>
    <n v="1350228"/>
    <x v="508"/>
  </r>
  <r>
    <x v="109"/>
    <x v="79"/>
    <s v="KAZ"/>
    <s v="Central Asia"/>
    <x v="2"/>
    <x v="4"/>
    <d v="2026-02-01T00:00:00"/>
    <x v="5"/>
    <s v="Chicken_1kg"/>
    <s v="Meat"/>
    <n v="1"/>
    <s v="kg"/>
    <x v="4619"/>
    <x v="62"/>
    <n v="5.38"/>
    <x v="62"/>
    <n v="7.2"/>
    <s v="IMF WEO 2026"/>
    <n v="125.3"/>
    <d v="2026-02-01T00:00:00"/>
    <n v="-1"/>
    <n v="3.1"/>
    <n v="2.5"/>
    <d v="2026-03-20T00:00:00"/>
    <s v="https://www.numbeo.com/food-prices/in/Astana"/>
    <n v="1350228"/>
    <x v="437"/>
  </r>
  <r>
    <x v="109"/>
    <x v="79"/>
    <s v="KAZ"/>
    <s v="Central Asia"/>
    <x v="2"/>
    <x v="5"/>
    <d v="2026-03-01T00:00:00"/>
    <x v="5"/>
    <s v="Chicken_1kg"/>
    <s v="Meat"/>
    <n v="1"/>
    <s v="kg"/>
    <x v="4683"/>
    <x v="62"/>
    <n v="5.32"/>
    <x v="62"/>
    <n v="7.2"/>
    <s v="IMF WEO 2026"/>
    <n v="126"/>
    <d v="2026-03-01T00:00:00"/>
    <n v="-1"/>
    <n v="3.1"/>
    <n v="2.5"/>
    <d v="2026-03-20T00:00:00"/>
    <s v="https://www.numbeo.com/food-prices/in/Astana"/>
    <n v="1350228"/>
    <x v="440"/>
  </r>
  <r>
    <x v="109"/>
    <x v="79"/>
    <s v="KAZ"/>
    <s v="Central Asia"/>
    <x v="2"/>
    <x v="0"/>
    <d v="2025-10-01T00:00:00"/>
    <x v="6"/>
    <s v="Beef_1kg"/>
    <s v="Meat"/>
    <n v="1"/>
    <s v="kg"/>
    <x v="4684"/>
    <x v="62"/>
    <n v="9.74"/>
    <x v="62"/>
    <n v="7.2"/>
    <s v="IMF WEO 2026"/>
    <n v="127.1"/>
    <d v="2025-10-01T00:00:00"/>
    <n v="-1"/>
    <n v="3.1"/>
    <n v="2.5"/>
    <d v="2026-03-20T00:00:00"/>
    <s v="https://www.numbeo.com/food-prices/in/Astana"/>
    <n v="1350228"/>
    <x v="505"/>
  </r>
  <r>
    <x v="109"/>
    <x v="79"/>
    <s v="KAZ"/>
    <s v="Central Asia"/>
    <x v="2"/>
    <x v="1"/>
    <d v="2025-11-01T00:00:00"/>
    <x v="6"/>
    <s v="Beef_1kg"/>
    <s v="Meat"/>
    <n v="1"/>
    <s v="kg"/>
    <x v="4685"/>
    <x v="62"/>
    <n v="9.9"/>
    <x v="62"/>
    <n v="7.2"/>
    <s v="IMF WEO 2026"/>
    <n v="126.2"/>
    <d v="2025-11-01T00:00:00"/>
    <n v="-1"/>
    <n v="3.1"/>
    <n v="2.5"/>
    <d v="2026-03-20T00:00:00"/>
    <s v="https://www.numbeo.com/food-prices/in/Astana"/>
    <n v="1350228"/>
    <x v="506"/>
  </r>
  <r>
    <x v="109"/>
    <x v="79"/>
    <s v="KAZ"/>
    <s v="Central Asia"/>
    <x v="2"/>
    <x v="2"/>
    <d v="2025-12-01T00:00:00"/>
    <x v="6"/>
    <s v="Beef_1kg"/>
    <s v="Meat"/>
    <n v="1"/>
    <s v="kg"/>
    <x v="4686"/>
    <x v="62"/>
    <n v="9.6300000000000008"/>
    <x v="62"/>
    <n v="7.2"/>
    <s v="IMF WEO 2026"/>
    <n v="125.8"/>
    <d v="2025-12-01T00:00:00"/>
    <n v="-1"/>
    <n v="3.1"/>
    <n v="2.5"/>
    <d v="2026-03-20T00:00:00"/>
    <s v="https://www.numbeo.com/food-prices/in/Astana"/>
    <n v="1350228"/>
    <x v="507"/>
  </r>
  <r>
    <x v="109"/>
    <x v="79"/>
    <s v="KAZ"/>
    <s v="Central Asia"/>
    <x v="2"/>
    <x v="3"/>
    <d v="2026-01-01T00:00:00"/>
    <x v="6"/>
    <s v="Beef_1kg"/>
    <s v="Meat"/>
    <n v="1"/>
    <s v="kg"/>
    <x v="4687"/>
    <x v="62"/>
    <n v="9.86"/>
    <x v="62"/>
    <n v="7.2"/>
    <s v="IMF WEO 2026"/>
    <n v="124.2"/>
    <d v="2026-01-01T00:00:00"/>
    <n v="-1"/>
    <n v="3.1"/>
    <n v="2.5"/>
    <d v="2026-03-20T00:00:00"/>
    <s v="https://www.numbeo.com/food-prices/in/Astana"/>
    <n v="1350228"/>
    <x v="508"/>
  </r>
  <r>
    <x v="109"/>
    <x v="79"/>
    <s v="KAZ"/>
    <s v="Central Asia"/>
    <x v="2"/>
    <x v="4"/>
    <d v="2026-02-01T00:00:00"/>
    <x v="6"/>
    <s v="Beef_1kg"/>
    <s v="Meat"/>
    <n v="1"/>
    <s v="kg"/>
    <x v="4688"/>
    <x v="62"/>
    <n v="10.18"/>
    <x v="62"/>
    <n v="7.2"/>
    <s v="IMF WEO 2026"/>
    <n v="125.3"/>
    <d v="2026-02-01T00:00:00"/>
    <n v="-1"/>
    <n v="3.1"/>
    <n v="2.5"/>
    <d v="2026-03-20T00:00:00"/>
    <s v="https://www.numbeo.com/food-prices/in/Astana"/>
    <n v="1350228"/>
    <x v="437"/>
  </r>
  <r>
    <x v="109"/>
    <x v="79"/>
    <s v="KAZ"/>
    <s v="Central Asia"/>
    <x v="2"/>
    <x v="5"/>
    <d v="2026-03-01T00:00:00"/>
    <x v="6"/>
    <s v="Beef_1kg"/>
    <s v="Meat"/>
    <n v="1"/>
    <s v="kg"/>
    <x v="4689"/>
    <x v="62"/>
    <n v="9.92"/>
    <x v="62"/>
    <n v="7.2"/>
    <s v="IMF WEO 2026"/>
    <n v="126"/>
    <d v="2026-03-01T00:00:00"/>
    <n v="-1"/>
    <n v="3.1"/>
    <n v="2.5"/>
    <d v="2026-03-20T00:00:00"/>
    <s v="https://www.numbeo.com/food-prices/in/Astana"/>
    <n v="1350228"/>
    <x v="440"/>
  </r>
  <r>
    <x v="109"/>
    <x v="79"/>
    <s v="KAZ"/>
    <s v="Central Asia"/>
    <x v="2"/>
    <x v="0"/>
    <d v="2025-10-01T00:00:00"/>
    <x v="7"/>
    <s v="Apples_1kg"/>
    <s v="Fruits"/>
    <n v="1"/>
    <s v="kg"/>
    <x v="4599"/>
    <x v="62"/>
    <n v="1.37"/>
    <x v="62"/>
    <n v="7.2"/>
    <s v="IMF WEO 2026"/>
    <n v="127.1"/>
    <d v="2025-10-01T00:00:00"/>
    <n v="-1"/>
    <n v="3.1"/>
    <n v="2.5"/>
    <d v="2026-03-20T00:00:00"/>
    <s v="https://www.numbeo.com/food-prices/in/Astana"/>
    <n v="1350228"/>
    <x v="505"/>
  </r>
  <r>
    <x v="109"/>
    <x v="79"/>
    <s v="KAZ"/>
    <s v="Central Asia"/>
    <x v="2"/>
    <x v="1"/>
    <d v="2025-11-01T00:00:00"/>
    <x v="7"/>
    <s v="Apples_1kg"/>
    <s v="Fruits"/>
    <n v="1"/>
    <s v="kg"/>
    <x v="4690"/>
    <x v="62"/>
    <n v="1.49"/>
    <x v="62"/>
    <n v="7.2"/>
    <s v="IMF WEO 2026"/>
    <n v="126.2"/>
    <d v="2025-11-01T00:00:00"/>
    <n v="-1"/>
    <n v="3.1"/>
    <n v="2.5"/>
    <d v="2026-03-20T00:00:00"/>
    <s v="https://www.numbeo.com/food-prices/in/Astana"/>
    <n v="1350228"/>
    <x v="506"/>
  </r>
  <r>
    <x v="109"/>
    <x v="79"/>
    <s v="KAZ"/>
    <s v="Central Asia"/>
    <x v="2"/>
    <x v="2"/>
    <d v="2025-12-01T00:00:00"/>
    <x v="7"/>
    <s v="Apples_1kg"/>
    <s v="Fruits"/>
    <n v="1"/>
    <s v="kg"/>
    <x v="4690"/>
    <x v="62"/>
    <n v="1.49"/>
    <x v="62"/>
    <n v="7.2"/>
    <s v="IMF WEO 2026"/>
    <n v="125.8"/>
    <d v="2025-12-01T00:00:00"/>
    <n v="-1"/>
    <n v="3.1"/>
    <n v="2.5"/>
    <d v="2026-03-20T00:00:00"/>
    <s v="https://www.numbeo.com/food-prices/in/Astana"/>
    <n v="1350228"/>
    <x v="507"/>
  </r>
  <r>
    <x v="109"/>
    <x v="79"/>
    <s v="KAZ"/>
    <s v="Central Asia"/>
    <x v="2"/>
    <x v="3"/>
    <d v="2026-01-01T00:00:00"/>
    <x v="7"/>
    <s v="Apples_1kg"/>
    <s v="Fruits"/>
    <n v="1"/>
    <s v="kg"/>
    <x v="4690"/>
    <x v="62"/>
    <n v="1.49"/>
    <x v="62"/>
    <n v="7.2"/>
    <s v="IMF WEO 2026"/>
    <n v="124.2"/>
    <d v="2026-01-01T00:00:00"/>
    <n v="-1"/>
    <n v="3.1"/>
    <n v="2.5"/>
    <d v="2026-03-20T00:00:00"/>
    <s v="https://www.numbeo.com/food-prices/in/Astana"/>
    <n v="1350228"/>
    <x v="508"/>
  </r>
  <r>
    <x v="109"/>
    <x v="79"/>
    <s v="KAZ"/>
    <s v="Central Asia"/>
    <x v="2"/>
    <x v="4"/>
    <d v="2026-02-01T00:00:00"/>
    <x v="7"/>
    <s v="Apples_1kg"/>
    <s v="Fruits"/>
    <n v="1"/>
    <s v="kg"/>
    <x v="4691"/>
    <x v="62"/>
    <n v="1.5"/>
    <x v="62"/>
    <n v="7.2"/>
    <s v="IMF WEO 2026"/>
    <n v="125.3"/>
    <d v="2026-02-01T00:00:00"/>
    <n v="-1"/>
    <n v="3.1"/>
    <n v="2.5"/>
    <d v="2026-03-20T00:00:00"/>
    <s v="https://www.numbeo.com/food-prices/in/Astana"/>
    <n v="1350228"/>
    <x v="437"/>
  </r>
  <r>
    <x v="109"/>
    <x v="79"/>
    <s v="KAZ"/>
    <s v="Central Asia"/>
    <x v="2"/>
    <x v="5"/>
    <d v="2026-03-01T00:00:00"/>
    <x v="7"/>
    <s v="Apples_1kg"/>
    <s v="Fruits"/>
    <n v="1"/>
    <s v="kg"/>
    <x v="4691"/>
    <x v="62"/>
    <n v="1.5"/>
    <x v="62"/>
    <n v="7.2"/>
    <s v="IMF WEO 2026"/>
    <n v="126"/>
    <d v="2026-03-01T00:00:00"/>
    <n v="-1"/>
    <n v="3.1"/>
    <n v="2.5"/>
    <d v="2026-03-20T00:00:00"/>
    <s v="https://www.numbeo.com/food-prices/in/Astana"/>
    <n v="1350228"/>
    <x v="440"/>
  </r>
  <r>
    <x v="109"/>
    <x v="79"/>
    <s v="KAZ"/>
    <s v="Central Asia"/>
    <x v="2"/>
    <x v="0"/>
    <d v="2025-10-01T00:00:00"/>
    <x v="8"/>
    <s v="Bananas_1kg"/>
    <s v="Fruits"/>
    <n v="1"/>
    <s v="kg"/>
    <x v="4607"/>
    <x v="62"/>
    <n v="1.82"/>
    <x v="62"/>
    <n v="7.2"/>
    <s v="IMF WEO 2026"/>
    <n v="127.1"/>
    <d v="2025-10-01T00:00:00"/>
    <n v="-1"/>
    <n v="3.1"/>
    <n v="2.5"/>
    <d v="2026-03-20T00:00:00"/>
    <s v="https://www.numbeo.com/food-prices/in/Astana"/>
    <n v="1350228"/>
    <x v="505"/>
  </r>
  <r>
    <x v="109"/>
    <x v="79"/>
    <s v="KAZ"/>
    <s v="Central Asia"/>
    <x v="2"/>
    <x v="1"/>
    <d v="2025-11-01T00:00:00"/>
    <x v="8"/>
    <s v="Bananas_1kg"/>
    <s v="Fruits"/>
    <n v="1"/>
    <s v="kg"/>
    <x v="4692"/>
    <x v="62"/>
    <n v="1.99"/>
    <x v="62"/>
    <n v="7.2"/>
    <s v="IMF WEO 2026"/>
    <n v="126.2"/>
    <d v="2025-11-01T00:00:00"/>
    <n v="-1"/>
    <n v="3.1"/>
    <n v="2.5"/>
    <d v="2026-03-20T00:00:00"/>
    <s v="https://www.numbeo.com/food-prices/in/Astana"/>
    <n v="1350228"/>
    <x v="506"/>
  </r>
  <r>
    <x v="109"/>
    <x v="79"/>
    <s v="KAZ"/>
    <s v="Central Asia"/>
    <x v="2"/>
    <x v="2"/>
    <d v="2025-12-01T00:00:00"/>
    <x v="8"/>
    <s v="Bananas_1kg"/>
    <s v="Fruits"/>
    <n v="1"/>
    <s v="kg"/>
    <x v="4693"/>
    <x v="62"/>
    <n v="2.0099999999999998"/>
    <x v="62"/>
    <n v="7.2"/>
    <s v="IMF WEO 2026"/>
    <n v="125.8"/>
    <d v="2025-12-01T00:00:00"/>
    <n v="-1"/>
    <n v="3.1"/>
    <n v="2.5"/>
    <d v="2026-03-20T00:00:00"/>
    <s v="https://www.numbeo.com/food-prices/in/Astana"/>
    <n v="1350228"/>
    <x v="507"/>
  </r>
  <r>
    <x v="109"/>
    <x v="79"/>
    <s v="KAZ"/>
    <s v="Central Asia"/>
    <x v="2"/>
    <x v="3"/>
    <d v="2026-01-01T00:00:00"/>
    <x v="8"/>
    <s v="Bananas_1kg"/>
    <s v="Fruits"/>
    <n v="1"/>
    <s v="kg"/>
    <x v="4694"/>
    <x v="62"/>
    <n v="2.02"/>
    <x v="62"/>
    <n v="7.2"/>
    <s v="IMF WEO 2026"/>
    <n v="124.2"/>
    <d v="2026-01-01T00:00:00"/>
    <n v="-1"/>
    <n v="3.1"/>
    <n v="2.5"/>
    <d v="2026-03-20T00:00:00"/>
    <s v="https://www.numbeo.com/food-prices/in/Astana"/>
    <n v="1350228"/>
    <x v="508"/>
  </r>
  <r>
    <x v="109"/>
    <x v="79"/>
    <s v="KAZ"/>
    <s v="Central Asia"/>
    <x v="2"/>
    <x v="4"/>
    <d v="2026-02-01T00:00:00"/>
    <x v="8"/>
    <s v="Bananas_1kg"/>
    <s v="Fruits"/>
    <n v="1"/>
    <s v="kg"/>
    <x v="4695"/>
    <x v="62"/>
    <n v="1.96"/>
    <x v="62"/>
    <n v="7.2"/>
    <s v="IMF WEO 2026"/>
    <n v="125.3"/>
    <d v="2026-02-01T00:00:00"/>
    <n v="-1"/>
    <n v="3.1"/>
    <n v="2.5"/>
    <d v="2026-03-20T00:00:00"/>
    <s v="https://www.numbeo.com/food-prices/in/Astana"/>
    <n v="1350228"/>
    <x v="437"/>
  </r>
  <r>
    <x v="109"/>
    <x v="79"/>
    <s v="KAZ"/>
    <s v="Central Asia"/>
    <x v="2"/>
    <x v="5"/>
    <d v="2026-03-01T00:00:00"/>
    <x v="8"/>
    <s v="Bananas_1kg"/>
    <s v="Fruits"/>
    <n v="1"/>
    <s v="kg"/>
    <x v="4637"/>
    <x v="62"/>
    <n v="1.98"/>
    <x v="62"/>
    <n v="7.2"/>
    <s v="IMF WEO 2026"/>
    <n v="126"/>
    <d v="2026-03-01T00:00:00"/>
    <n v="-1"/>
    <n v="3.1"/>
    <n v="2.5"/>
    <d v="2026-03-20T00:00:00"/>
    <s v="https://www.numbeo.com/food-prices/in/Astana"/>
    <n v="1350228"/>
    <x v="440"/>
  </r>
  <r>
    <x v="109"/>
    <x v="79"/>
    <s v="KAZ"/>
    <s v="Central Asia"/>
    <x v="2"/>
    <x v="0"/>
    <d v="2025-10-01T00:00:00"/>
    <x v="9"/>
    <s v="Oranges_1kg"/>
    <s v="Fruits"/>
    <n v="1"/>
    <s v="kg"/>
    <x v="4696"/>
    <x v="62"/>
    <n v="2.1"/>
    <x v="62"/>
    <n v="7.2"/>
    <s v="IMF WEO 2026"/>
    <n v="127.1"/>
    <d v="2025-10-01T00:00:00"/>
    <n v="-1"/>
    <n v="3.1"/>
    <n v="2.5"/>
    <d v="2026-03-20T00:00:00"/>
    <s v="https://www.numbeo.com/food-prices/in/Astana"/>
    <n v="1350228"/>
    <x v="505"/>
  </r>
  <r>
    <x v="109"/>
    <x v="79"/>
    <s v="KAZ"/>
    <s v="Central Asia"/>
    <x v="2"/>
    <x v="1"/>
    <d v="2025-11-01T00:00:00"/>
    <x v="9"/>
    <s v="Oranges_1kg"/>
    <s v="Fruits"/>
    <n v="1"/>
    <s v="kg"/>
    <x v="4697"/>
    <x v="62"/>
    <n v="2.2000000000000002"/>
    <x v="62"/>
    <n v="7.2"/>
    <s v="IMF WEO 2026"/>
    <n v="126.2"/>
    <d v="2025-11-01T00:00:00"/>
    <n v="-1"/>
    <n v="3.1"/>
    <n v="2.5"/>
    <d v="2026-03-20T00:00:00"/>
    <s v="https://www.numbeo.com/food-prices/in/Astana"/>
    <n v="1350228"/>
    <x v="506"/>
  </r>
  <r>
    <x v="109"/>
    <x v="79"/>
    <s v="KAZ"/>
    <s v="Central Asia"/>
    <x v="2"/>
    <x v="2"/>
    <d v="2025-12-01T00:00:00"/>
    <x v="9"/>
    <s v="Oranges_1kg"/>
    <s v="Fruits"/>
    <n v="1"/>
    <s v="kg"/>
    <x v="4698"/>
    <x v="62"/>
    <n v="2.23"/>
    <x v="62"/>
    <n v="7.2"/>
    <s v="IMF WEO 2026"/>
    <n v="125.8"/>
    <d v="2025-12-01T00:00:00"/>
    <n v="-1"/>
    <n v="3.1"/>
    <n v="2.5"/>
    <d v="2026-03-20T00:00:00"/>
    <s v="https://www.numbeo.com/food-prices/in/Astana"/>
    <n v="1350228"/>
    <x v="507"/>
  </r>
  <r>
    <x v="109"/>
    <x v="79"/>
    <s v="KAZ"/>
    <s v="Central Asia"/>
    <x v="2"/>
    <x v="3"/>
    <d v="2026-01-01T00:00:00"/>
    <x v="9"/>
    <s v="Oranges_1kg"/>
    <s v="Fruits"/>
    <n v="1"/>
    <s v="kg"/>
    <x v="4699"/>
    <x v="62"/>
    <n v="2.17"/>
    <x v="62"/>
    <n v="7.2"/>
    <s v="IMF WEO 2026"/>
    <n v="124.2"/>
    <d v="2026-01-01T00:00:00"/>
    <n v="-1"/>
    <n v="3.1"/>
    <n v="2.5"/>
    <d v="2026-03-20T00:00:00"/>
    <s v="https://www.numbeo.com/food-prices/in/Astana"/>
    <n v="1350228"/>
    <x v="508"/>
  </r>
  <r>
    <x v="109"/>
    <x v="79"/>
    <s v="KAZ"/>
    <s v="Central Asia"/>
    <x v="2"/>
    <x v="4"/>
    <d v="2026-02-01T00:00:00"/>
    <x v="9"/>
    <s v="Oranges_1kg"/>
    <s v="Fruits"/>
    <n v="1"/>
    <s v="kg"/>
    <x v="4641"/>
    <x v="62"/>
    <n v="2.2200000000000002"/>
    <x v="62"/>
    <n v="7.2"/>
    <s v="IMF WEO 2026"/>
    <n v="125.3"/>
    <d v="2026-02-01T00:00:00"/>
    <n v="-1"/>
    <n v="3.1"/>
    <n v="2.5"/>
    <d v="2026-03-20T00:00:00"/>
    <s v="https://www.numbeo.com/food-prices/in/Astana"/>
    <n v="1350228"/>
    <x v="437"/>
  </r>
  <r>
    <x v="109"/>
    <x v="79"/>
    <s v="KAZ"/>
    <s v="Central Asia"/>
    <x v="2"/>
    <x v="5"/>
    <d v="2026-03-01T00:00:00"/>
    <x v="9"/>
    <s v="Oranges_1kg"/>
    <s v="Fruits"/>
    <n v="1"/>
    <s v="kg"/>
    <x v="4641"/>
    <x v="62"/>
    <n v="2.2200000000000002"/>
    <x v="62"/>
    <n v="7.2"/>
    <s v="IMF WEO 2026"/>
    <n v="126"/>
    <d v="2026-03-01T00:00:00"/>
    <n v="-1"/>
    <n v="3.1"/>
    <n v="2.5"/>
    <d v="2026-03-20T00:00:00"/>
    <s v="https://www.numbeo.com/food-prices/in/Astana"/>
    <n v="1350228"/>
    <x v="440"/>
  </r>
  <r>
    <x v="109"/>
    <x v="79"/>
    <s v="KAZ"/>
    <s v="Central Asia"/>
    <x v="2"/>
    <x v="0"/>
    <d v="2025-10-01T00:00:00"/>
    <x v="10"/>
    <s v="Tomatoes_1kg"/>
    <s v="Vegetables"/>
    <n v="1"/>
    <s v="kg"/>
    <x v="4605"/>
    <x v="62"/>
    <n v="1.74"/>
    <x v="62"/>
    <n v="7.2"/>
    <s v="IMF WEO 2026"/>
    <n v="127.1"/>
    <d v="2025-10-01T00:00:00"/>
    <n v="-1"/>
    <n v="3.1"/>
    <n v="2.5"/>
    <d v="2026-03-20T00:00:00"/>
    <s v="https://www.numbeo.com/food-prices/in/Astana"/>
    <n v="1350228"/>
    <x v="505"/>
  </r>
  <r>
    <x v="109"/>
    <x v="79"/>
    <s v="KAZ"/>
    <s v="Central Asia"/>
    <x v="2"/>
    <x v="1"/>
    <d v="2025-11-01T00:00:00"/>
    <x v="10"/>
    <s v="Tomatoes_1kg"/>
    <s v="Vegetables"/>
    <n v="1"/>
    <s v="kg"/>
    <x v="4634"/>
    <x v="62"/>
    <n v="2"/>
    <x v="62"/>
    <n v="7.2"/>
    <s v="IMF WEO 2026"/>
    <n v="126.2"/>
    <d v="2025-11-01T00:00:00"/>
    <n v="-1"/>
    <n v="3.1"/>
    <n v="2.5"/>
    <d v="2026-03-20T00:00:00"/>
    <s v="https://www.numbeo.com/food-prices/in/Astana"/>
    <n v="1350228"/>
    <x v="506"/>
  </r>
  <r>
    <x v="109"/>
    <x v="79"/>
    <s v="KAZ"/>
    <s v="Central Asia"/>
    <x v="2"/>
    <x v="2"/>
    <d v="2025-12-01T00:00:00"/>
    <x v="10"/>
    <s v="Tomatoes_1kg"/>
    <s v="Vegetables"/>
    <n v="1"/>
    <s v="kg"/>
    <x v="1405"/>
    <x v="62"/>
    <n v="2.06"/>
    <x v="62"/>
    <n v="7.2"/>
    <s v="IMF WEO 2026"/>
    <n v="125.8"/>
    <d v="2025-12-01T00:00:00"/>
    <n v="-1"/>
    <n v="3.1"/>
    <n v="2.5"/>
    <d v="2026-03-20T00:00:00"/>
    <s v="https://www.numbeo.com/food-prices/in/Astana"/>
    <n v="1350228"/>
    <x v="507"/>
  </r>
  <r>
    <x v="109"/>
    <x v="79"/>
    <s v="KAZ"/>
    <s v="Central Asia"/>
    <x v="2"/>
    <x v="3"/>
    <d v="2026-01-01T00:00:00"/>
    <x v="10"/>
    <s v="Tomatoes_1kg"/>
    <s v="Vegetables"/>
    <n v="1"/>
    <s v="kg"/>
    <x v="4637"/>
    <x v="62"/>
    <n v="1.98"/>
    <x v="62"/>
    <n v="7.2"/>
    <s v="IMF WEO 2026"/>
    <n v="124.2"/>
    <d v="2026-01-01T00:00:00"/>
    <n v="-1"/>
    <n v="3.1"/>
    <n v="2.5"/>
    <d v="2026-03-20T00:00:00"/>
    <s v="https://www.numbeo.com/food-prices/in/Astana"/>
    <n v="1350228"/>
    <x v="508"/>
  </r>
  <r>
    <x v="109"/>
    <x v="79"/>
    <s v="KAZ"/>
    <s v="Central Asia"/>
    <x v="2"/>
    <x v="4"/>
    <d v="2026-02-01T00:00:00"/>
    <x v="10"/>
    <s v="Tomatoes_1kg"/>
    <s v="Vegetables"/>
    <n v="1"/>
    <s v="kg"/>
    <x v="4700"/>
    <x v="62"/>
    <n v="1.95"/>
    <x v="62"/>
    <n v="7.2"/>
    <s v="IMF WEO 2026"/>
    <n v="125.3"/>
    <d v="2026-02-01T00:00:00"/>
    <n v="-1"/>
    <n v="3.1"/>
    <n v="2.5"/>
    <d v="2026-03-20T00:00:00"/>
    <s v="https://www.numbeo.com/food-prices/in/Astana"/>
    <n v="1350228"/>
    <x v="437"/>
  </r>
  <r>
    <x v="109"/>
    <x v="79"/>
    <s v="KAZ"/>
    <s v="Central Asia"/>
    <x v="2"/>
    <x v="5"/>
    <d v="2026-03-01T00:00:00"/>
    <x v="10"/>
    <s v="Tomatoes_1kg"/>
    <s v="Vegetables"/>
    <n v="1"/>
    <s v="kg"/>
    <x v="4637"/>
    <x v="62"/>
    <n v="1.98"/>
    <x v="62"/>
    <n v="7.2"/>
    <s v="IMF WEO 2026"/>
    <n v="126"/>
    <d v="2026-03-01T00:00:00"/>
    <n v="-1"/>
    <n v="3.1"/>
    <n v="2.5"/>
    <d v="2026-03-20T00:00:00"/>
    <s v="https://www.numbeo.com/food-prices/in/Astana"/>
    <n v="1350228"/>
    <x v="440"/>
  </r>
  <r>
    <x v="109"/>
    <x v="79"/>
    <s v="KAZ"/>
    <s v="Central Asia"/>
    <x v="2"/>
    <x v="0"/>
    <d v="2025-10-01T00:00:00"/>
    <x v="11"/>
    <s v="Potatoes_1kg"/>
    <s v="Vegetables"/>
    <n v="1"/>
    <s v="kg"/>
    <x v="4701"/>
    <x v="62"/>
    <n v="0.62"/>
    <x v="62"/>
    <n v="7.2"/>
    <s v="IMF WEO 2026"/>
    <n v="127.1"/>
    <d v="2025-10-01T00:00:00"/>
    <n v="-1"/>
    <n v="3.1"/>
    <n v="2.5"/>
    <d v="2026-03-20T00:00:00"/>
    <s v="https://www.numbeo.com/food-prices/in/Astana"/>
    <n v="1350228"/>
    <x v="505"/>
  </r>
  <r>
    <x v="109"/>
    <x v="79"/>
    <s v="KAZ"/>
    <s v="Central Asia"/>
    <x v="2"/>
    <x v="1"/>
    <d v="2025-11-01T00:00:00"/>
    <x v="11"/>
    <s v="Potatoes_1kg"/>
    <s v="Vegetables"/>
    <n v="1"/>
    <s v="kg"/>
    <x v="4651"/>
    <x v="62"/>
    <n v="0.71"/>
    <x v="62"/>
    <n v="7.2"/>
    <s v="IMF WEO 2026"/>
    <n v="126.2"/>
    <d v="2025-11-01T00:00:00"/>
    <n v="-1"/>
    <n v="3.1"/>
    <n v="2.5"/>
    <d v="2026-03-20T00:00:00"/>
    <s v="https://www.numbeo.com/food-prices/in/Astana"/>
    <n v="1350228"/>
    <x v="506"/>
  </r>
  <r>
    <x v="109"/>
    <x v="79"/>
    <s v="KAZ"/>
    <s v="Central Asia"/>
    <x v="2"/>
    <x v="2"/>
    <d v="2025-12-01T00:00:00"/>
    <x v="11"/>
    <s v="Potatoes_1kg"/>
    <s v="Vegetables"/>
    <n v="1"/>
    <s v="kg"/>
    <x v="4649"/>
    <x v="62"/>
    <n v="0.73"/>
    <x v="62"/>
    <n v="7.2"/>
    <s v="IMF WEO 2026"/>
    <n v="125.8"/>
    <d v="2025-12-01T00:00:00"/>
    <n v="-1"/>
    <n v="3.1"/>
    <n v="2.5"/>
    <d v="2026-03-20T00:00:00"/>
    <s v="https://www.numbeo.com/food-prices/in/Astana"/>
    <n v="1350228"/>
    <x v="507"/>
  </r>
  <r>
    <x v="109"/>
    <x v="79"/>
    <s v="KAZ"/>
    <s v="Central Asia"/>
    <x v="2"/>
    <x v="3"/>
    <d v="2026-01-01T00:00:00"/>
    <x v="11"/>
    <s v="Potatoes_1kg"/>
    <s v="Vegetables"/>
    <n v="1"/>
    <s v="kg"/>
    <x v="4702"/>
    <x v="62"/>
    <n v="0.69"/>
    <x v="62"/>
    <n v="7.2"/>
    <s v="IMF WEO 2026"/>
    <n v="124.2"/>
    <d v="2026-01-01T00:00:00"/>
    <n v="-1"/>
    <n v="3.1"/>
    <n v="2.5"/>
    <d v="2026-03-20T00:00:00"/>
    <s v="https://www.numbeo.com/food-prices/in/Astana"/>
    <n v="1350228"/>
    <x v="508"/>
  </r>
  <r>
    <x v="109"/>
    <x v="79"/>
    <s v="KAZ"/>
    <s v="Central Asia"/>
    <x v="2"/>
    <x v="4"/>
    <d v="2026-02-01T00:00:00"/>
    <x v="11"/>
    <s v="Potatoes_1kg"/>
    <s v="Vegetables"/>
    <n v="1"/>
    <s v="kg"/>
    <x v="4703"/>
    <x v="62"/>
    <n v="0.68"/>
    <x v="62"/>
    <n v="7.2"/>
    <s v="IMF WEO 2026"/>
    <n v="125.3"/>
    <d v="2026-02-01T00:00:00"/>
    <n v="-1"/>
    <n v="3.1"/>
    <n v="2.5"/>
    <d v="2026-03-20T00:00:00"/>
    <s v="https://www.numbeo.com/food-prices/in/Astana"/>
    <n v="1350228"/>
    <x v="437"/>
  </r>
  <r>
    <x v="109"/>
    <x v="79"/>
    <s v="KAZ"/>
    <s v="Central Asia"/>
    <x v="2"/>
    <x v="5"/>
    <d v="2026-03-01T00:00:00"/>
    <x v="11"/>
    <s v="Potatoes_1kg"/>
    <s v="Vegetables"/>
    <n v="1"/>
    <s v="kg"/>
    <x v="4650"/>
    <x v="62"/>
    <n v="0.7"/>
    <x v="62"/>
    <n v="7.2"/>
    <s v="IMF WEO 2026"/>
    <n v="126"/>
    <d v="2026-03-01T00:00:00"/>
    <n v="-1"/>
    <n v="3.1"/>
    <n v="2.5"/>
    <d v="2026-03-20T00:00:00"/>
    <s v="https://www.numbeo.com/food-prices/in/Astana"/>
    <n v="1350228"/>
    <x v="440"/>
  </r>
  <r>
    <x v="109"/>
    <x v="79"/>
    <s v="KAZ"/>
    <s v="Central Asia"/>
    <x v="2"/>
    <x v="0"/>
    <d v="2025-10-01T00:00:00"/>
    <x v="12"/>
    <s v="Onions_1kg"/>
    <s v="Vegetables"/>
    <n v="1"/>
    <s v="kg"/>
    <x v="4704"/>
    <x v="62"/>
    <n v="0.92"/>
    <x v="62"/>
    <n v="7.2"/>
    <s v="IMF WEO 2026"/>
    <n v="127.1"/>
    <d v="2025-10-01T00:00:00"/>
    <n v="-1"/>
    <n v="3.1"/>
    <n v="2.5"/>
    <d v="2026-03-20T00:00:00"/>
    <s v="https://www.numbeo.com/food-prices/in/Astana"/>
    <n v="1350228"/>
    <x v="505"/>
  </r>
  <r>
    <x v="109"/>
    <x v="79"/>
    <s v="KAZ"/>
    <s v="Central Asia"/>
    <x v="2"/>
    <x v="1"/>
    <d v="2025-11-01T00:00:00"/>
    <x v="12"/>
    <s v="Onions_1kg"/>
    <s v="Vegetables"/>
    <n v="1"/>
    <s v="kg"/>
    <x v="4705"/>
    <x v="62"/>
    <n v="1.1000000000000001"/>
    <x v="62"/>
    <n v="7.2"/>
    <s v="IMF WEO 2026"/>
    <n v="126.2"/>
    <d v="2025-11-01T00:00:00"/>
    <n v="-1"/>
    <n v="3.1"/>
    <n v="2.5"/>
    <d v="2026-03-20T00:00:00"/>
    <s v="https://www.numbeo.com/food-prices/in/Astana"/>
    <n v="1350228"/>
    <x v="506"/>
  </r>
  <r>
    <x v="109"/>
    <x v="79"/>
    <s v="KAZ"/>
    <s v="Central Asia"/>
    <x v="2"/>
    <x v="2"/>
    <d v="2025-12-01T00:00:00"/>
    <x v="12"/>
    <s v="Onions_1kg"/>
    <s v="Vegetables"/>
    <n v="1"/>
    <s v="kg"/>
    <x v="4705"/>
    <x v="62"/>
    <n v="1.1000000000000001"/>
    <x v="62"/>
    <n v="7.2"/>
    <s v="IMF WEO 2026"/>
    <n v="125.8"/>
    <d v="2025-12-01T00:00:00"/>
    <n v="-1"/>
    <n v="3.1"/>
    <n v="2.5"/>
    <d v="2026-03-20T00:00:00"/>
    <s v="https://www.numbeo.com/food-prices/in/Astana"/>
    <n v="1350228"/>
    <x v="507"/>
  </r>
  <r>
    <x v="109"/>
    <x v="79"/>
    <s v="KAZ"/>
    <s v="Central Asia"/>
    <x v="2"/>
    <x v="3"/>
    <d v="2026-01-01T00:00:00"/>
    <x v="12"/>
    <s v="Onions_1kg"/>
    <s v="Vegetables"/>
    <n v="1"/>
    <s v="kg"/>
    <x v="4706"/>
    <x v="62"/>
    <n v="1.06"/>
    <x v="62"/>
    <n v="7.2"/>
    <s v="IMF WEO 2026"/>
    <n v="124.2"/>
    <d v="2026-01-01T00:00:00"/>
    <n v="-1"/>
    <n v="3.1"/>
    <n v="2.5"/>
    <d v="2026-03-20T00:00:00"/>
    <s v="https://www.numbeo.com/food-prices/in/Astana"/>
    <n v="1350228"/>
    <x v="508"/>
  </r>
  <r>
    <x v="109"/>
    <x v="79"/>
    <s v="KAZ"/>
    <s v="Central Asia"/>
    <x v="2"/>
    <x v="4"/>
    <d v="2026-02-01T00:00:00"/>
    <x v="12"/>
    <s v="Onions_1kg"/>
    <s v="Vegetables"/>
    <n v="1"/>
    <s v="kg"/>
    <x v="4707"/>
    <x v="62"/>
    <n v="1.02"/>
    <x v="62"/>
    <n v="7.2"/>
    <s v="IMF WEO 2026"/>
    <n v="125.3"/>
    <d v="2026-02-01T00:00:00"/>
    <n v="-1"/>
    <n v="3.1"/>
    <n v="2.5"/>
    <d v="2026-03-20T00:00:00"/>
    <s v="https://www.numbeo.com/food-prices/in/Astana"/>
    <n v="1350228"/>
    <x v="437"/>
  </r>
  <r>
    <x v="109"/>
    <x v="79"/>
    <s v="KAZ"/>
    <s v="Central Asia"/>
    <x v="2"/>
    <x v="5"/>
    <d v="2026-03-01T00:00:00"/>
    <x v="12"/>
    <s v="Onions_1kg"/>
    <s v="Vegetables"/>
    <n v="1"/>
    <s v="kg"/>
    <x v="4706"/>
    <x v="62"/>
    <n v="1.06"/>
    <x v="62"/>
    <n v="7.2"/>
    <s v="IMF WEO 2026"/>
    <n v="126"/>
    <d v="2026-03-01T00:00:00"/>
    <n v="-1"/>
    <n v="3.1"/>
    <n v="2.5"/>
    <d v="2026-03-20T00:00:00"/>
    <s v="https://www.numbeo.com/food-prices/in/Astana"/>
    <n v="1350228"/>
    <x v="440"/>
  </r>
  <r>
    <x v="109"/>
    <x v="79"/>
    <s v="KAZ"/>
    <s v="Central Asia"/>
    <x v="2"/>
    <x v="0"/>
    <d v="2025-10-01T00:00:00"/>
    <x v="13"/>
    <s v="Lettuce_1hd"/>
    <s v="Vegetables"/>
    <n v="1"/>
    <s v="head"/>
    <x v="4708"/>
    <x v="62"/>
    <n v="1.07"/>
    <x v="62"/>
    <n v="7.2"/>
    <s v="IMF WEO 2026"/>
    <n v="127.1"/>
    <d v="2025-10-01T00:00:00"/>
    <n v="-1"/>
    <n v="3.1"/>
    <n v="2.5"/>
    <d v="2026-03-20T00:00:00"/>
    <s v="https://www.numbeo.com/food-prices/in/Astana"/>
    <n v="1350228"/>
    <x v="505"/>
  </r>
  <r>
    <x v="109"/>
    <x v="79"/>
    <s v="KAZ"/>
    <s v="Central Asia"/>
    <x v="2"/>
    <x v="1"/>
    <d v="2025-11-01T00:00:00"/>
    <x v="13"/>
    <s v="Lettuce_1hd"/>
    <s v="Vegetables"/>
    <n v="1"/>
    <s v="head"/>
    <x v="4709"/>
    <x v="62"/>
    <n v="1.23"/>
    <x v="62"/>
    <n v="7.2"/>
    <s v="IMF WEO 2026"/>
    <n v="126.2"/>
    <d v="2025-11-01T00:00:00"/>
    <n v="-1"/>
    <n v="3.1"/>
    <n v="2.5"/>
    <d v="2026-03-20T00:00:00"/>
    <s v="https://www.numbeo.com/food-prices/in/Astana"/>
    <n v="1350228"/>
    <x v="506"/>
  </r>
  <r>
    <x v="109"/>
    <x v="79"/>
    <s v="KAZ"/>
    <s v="Central Asia"/>
    <x v="2"/>
    <x v="2"/>
    <d v="2025-12-01T00:00:00"/>
    <x v="13"/>
    <s v="Lettuce_1hd"/>
    <s v="Vegetables"/>
    <n v="1"/>
    <s v="head"/>
    <x v="4661"/>
    <x v="62"/>
    <n v="1.28"/>
    <x v="62"/>
    <n v="7.2"/>
    <s v="IMF WEO 2026"/>
    <n v="125.8"/>
    <d v="2025-12-01T00:00:00"/>
    <n v="-1"/>
    <n v="3.1"/>
    <n v="2.5"/>
    <d v="2026-03-20T00:00:00"/>
    <s v="https://www.numbeo.com/food-prices/in/Astana"/>
    <n v="1350228"/>
    <x v="507"/>
  </r>
  <r>
    <x v="109"/>
    <x v="79"/>
    <s v="KAZ"/>
    <s v="Central Asia"/>
    <x v="2"/>
    <x v="3"/>
    <d v="2026-01-01T00:00:00"/>
    <x v="13"/>
    <s v="Lettuce_1hd"/>
    <s v="Vegetables"/>
    <n v="1"/>
    <s v="head"/>
    <x v="4710"/>
    <x v="62"/>
    <n v="1.21"/>
    <x v="62"/>
    <n v="7.2"/>
    <s v="IMF WEO 2026"/>
    <n v="124.2"/>
    <d v="2026-01-01T00:00:00"/>
    <n v="-1"/>
    <n v="3.1"/>
    <n v="2.5"/>
    <d v="2026-03-20T00:00:00"/>
    <s v="https://www.numbeo.com/food-prices/in/Astana"/>
    <n v="1350228"/>
    <x v="508"/>
  </r>
  <r>
    <x v="109"/>
    <x v="79"/>
    <s v="KAZ"/>
    <s v="Central Asia"/>
    <x v="2"/>
    <x v="4"/>
    <d v="2026-02-01T00:00:00"/>
    <x v="13"/>
    <s v="Lettuce_1hd"/>
    <s v="Vegetables"/>
    <n v="1"/>
    <s v="head"/>
    <x v="4710"/>
    <x v="62"/>
    <n v="1.21"/>
    <x v="62"/>
    <n v="7.2"/>
    <s v="IMF WEO 2026"/>
    <n v="125.3"/>
    <d v="2026-02-01T00:00:00"/>
    <n v="-1"/>
    <n v="3.1"/>
    <n v="2.5"/>
    <d v="2026-03-20T00:00:00"/>
    <s v="https://www.numbeo.com/food-prices/in/Astana"/>
    <n v="1350228"/>
    <x v="437"/>
  </r>
  <r>
    <x v="109"/>
    <x v="79"/>
    <s v="KAZ"/>
    <s v="Central Asia"/>
    <x v="2"/>
    <x v="5"/>
    <d v="2026-03-01T00:00:00"/>
    <x v="13"/>
    <s v="Lettuce_1hd"/>
    <s v="Vegetables"/>
    <n v="1"/>
    <s v="head"/>
    <x v="4658"/>
    <x v="62"/>
    <n v="1.22"/>
    <x v="62"/>
    <n v="7.2"/>
    <s v="IMF WEO 2026"/>
    <n v="126"/>
    <d v="2026-03-01T00:00:00"/>
    <n v="-1"/>
    <n v="3.1"/>
    <n v="2.5"/>
    <d v="2026-03-20T00:00:00"/>
    <s v="https://www.numbeo.com/food-prices/in/Astana"/>
    <n v="1350228"/>
    <x v="440"/>
  </r>
  <r>
    <x v="110"/>
    <x v="0"/>
    <s v="USA"/>
    <s v="North America"/>
    <x v="0"/>
    <x v="0"/>
    <d v="2025-10-01T00:00:00"/>
    <x v="0"/>
    <s v="Milk_1L"/>
    <s v="Dairy"/>
    <n v="1"/>
    <s v="liter"/>
    <x v="76"/>
    <x v="0"/>
    <n v="1.21"/>
    <x v="0"/>
    <n v="4.3"/>
    <s v="USDA Food Price Outlook / IMF WEO 2026"/>
    <n v="127.1"/>
    <d v="2025-10-01T00:00:00"/>
    <n v="-1"/>
    <n v="3.1"/>
    <n v="2.5"/>
    <d v="2026-03-20T00:00:00"/>
    <s v="https://www.numbeo.com/food-prices/in/San-Francisco"/>
    <n v="873965"/>
    <x v="509"/>
  </r>
  <r>
    <x v="110"/>
    <x v="0"/>
    <s v="USA"/>
    <s v="North America"/>
    <x v="0"/>
    <x v="1"/>
    <d v="2025-11-01T00:00:00"/>
    <x v="0"/>
    <s v="Milk_1L"/>
    <s v="Dairy"/>
    <n v="1"/>
    <s v="liter"/>
    <x v="653"/>
    <x v="0"/>
    <n v="1.24"/>
    <x v="0"/>
    <n v="4.3"/>
    <s v="USDA Food Price Outlook / IMF WEO 2026"/>
    <n v="126.2"/>
    <d v="2025-11-01T00:00:00"/>
    <n v="-1"/>
    <n v="3.1"/>
    <n v="2.5"/>
    <d v="2026-03-20T00:00:00"/>
    <s v="https://www.numbeo.com/food-prices/in/San-Francisco"/>
    <n v="873965"/>
    <x v="380"/>
  </r>
  <r>
    <x v="110"/>
    <x v="0"/>
    <s v="USA"/>
    <s v="North America"/>
    <x v="0"/>
    <x v="2"/>
    <d v="2025-12-01T00:00:00"/>
    <x v="0"/>
    <s v="Milk_1L"/>
    <s v="Dairy"/>
    <n v="1"/>
    <s v="liter"/>
    <x v="653"/>
    <x v="0"/>
    <n v="1.24"/>
    <x v="0"/>
    <n v="4.3"/>
    <s v="USDA Food Price Outlook / IMF WEO 2026"/>
    <n v="125.8"/>
    <d v="2025-12-01T00:00:00"/>
    <n v="-1"/>
    <n v="3.1"/>
    <n v="2.5"/>
    <d v="2026-03-20T00:00:00"/>
    <s v="https://www.numbeo.com/food-prices/in/San-Francisco"/>
    <n v="873965"/>
    <x v="510"/>
  </r>
  <r>
    <x v="110"/>
    <x v="0"/>
    <s v="USA"/>
    <s v="North America"/>
    <x v="0"/>
    <x v="3"/>
    <d v="2026-01-01T00:00:00"/>
    <x v="0"/>
    <s v="Milk_1L"/>
    <s v="Dairy"/>
    <n v="1"/>
    <s v="liter"/>
    <x v="77"/>
    <x v="0"/>
    <n v="1.23"/>
    <x v="0"/>
    <n v="4.3"/>
    <s v="USDA Food Price Outlook / IMF WEO 2026"/>
    <n v="124.2"/>
    <d v="2026-01-01T00:00:00"/>
    <n v="-1"/>
    <n v="3.1"/>
    <n v="2.5"/>
    <d v="2026-03-20T00:00:00"/>
    <s v="https://www.numbeo.com/food-prices/in/San-Francisco"/>
    <n v="873965"/>
    <x v="511"/>
  </r>
  <r>
    <x v="110"/>
    <x v="0"/>
    <s v="USA"/>
    <s v="North America"/>
    <x v="0"/>
    <x v="4"/>
    <d v="2026-02-01T00:00:00"/>
    <x v="0"/>
    <s v="Milk_1L"/>
    <s v="Dairy"/>
    <n v="1"/>
    <s v="liter"/>
    <x v="734"/>
    <x v="0"/>
    <n v="1.27"/>
    <x v="0"/>
    <n v="4.3"/>
    <s v="USDA Food Price Outlook / IMF WEO 2026"/>
    <n v="125.3"/>
    <d v="2026-02-01T00:00:00"/>
    <n v="-1"/>
    <n v="3.1"/>
    <n v="2.5"/>
    <d v="2026-03-20T00:00:00"/>
    <s v="https://www.numbeo.com/food-prices/in/San-Francisco"/>
    <n v="873965"/>
    <x v="512"/>
  </r>
  <r>
    <x v="110"/>
    <x v="0"/>
    <s v="USA"/>
    <s v="North America"/>
    <x v="0"/>
    <x v="5"/>
    <d v="2026-03-01T00:00:00"/>
    <x v="0"/>
    <s v="Milk_1L"/>
    <s v="Dairy"/>
    <n v="1"/>
    <s v="liter"/>
    <x v="734"/>
    <x v="0"/>
    <n v="1.27"/>
    <x v="0"/>
    <n v="4.3"/>
    <s v="USDA Food Price Outlook / IMF WEO 2026"/>
    <n v="126"/>
    <d v="2026-03-01T00:00:00"/>
    <n v="-1"/>
    <n v="3.1"/>
    <n v="2.5"/>
    <d v="2026-03-20T00:00:00"/>
    <s v="https://www.numbeo.com/food-prices/in/San-Francisco"/>
    <n v="873965"/>
    <x v="513"/>
  </r>
  <r>
    <x v="110"/>
    <x v="0"/>
    <s v="USA"/>
    <s v="North America"/>
    <x v="0"/>
    <x v="0"/>
    <d v="2025-10-01T00:00:00"/>
    <x v="1"/>
    <s v="Bread_500g"/>
    <s v="Bakery"/>
    <n v="500"/>
    <s v="grams"/>
    <x v="5"/>
    <x v="0"/>
    <n v="4.38"/>
    <x v="0"/>
    <n v="4.3"/>
    <s v="USDA Food Price Outlook / IMF WEO 2026"/>
    <n v="127.1"/>
    <d v="2025-10-01T00:00:00"/>
    <n v="-1"/>
    <n v="3.1"/>
    <n v="2.5"/>
    <d v="2026-03-20T00:00:00"/>
    <s v="https://www.numbeo.com/food-prices/in/San-Francisco"/>
    <n v="873965"/>
    <x v="509"/>
  </r>
  <r>
    <x v="110"/>
    <x v="0"/>
    <s v="USA"/>
    <s v="North America"/>
    <x v="0"/>
    <x v="1"/>
    <d v="2025-11-01T00:00:00"/>
    <x v="1"/>
    <s v="Bread_500g"/>
    <s v="Bakery"/>
    <n v="500"/>
    <s v="grams"/>
    <x v="858"/>
    <x v="0"/>
    <n v="4.3099999999999996"/>
    <x v="0"/>
    <n v="4.3"/>
    <s v="USDA Food Price Outlook / IMF WEO 2026"/>
    <n v="126.2"/>
    <d v="2025-11-01T00:00:00"/>
    <n v="-1"/>
    <n v="3.1"/>
    <n v="2.5"/>
    <d v="2026-03-20T00:00:00"/>
    <s v="https://www.numbeo.com/food-prices/in/San-Francisco"/>
    <n v="873965"/>
    <x v="380"/>
  </r>
  <r>
    <x v="110"/>
    <x v="0"/>
    <s v="USA"/>
    <s v="North America"/>
    <x v="0"/>
    <x v="2"/>
    <d v="2025-12-01T00:00:00"/>
    <x v="1"/>
    <s v="Bread_500g"/>
    <s v="Bakery"/>
    <n v="500"/>
    <s v="grams"/>
    <x v="218"/>
    <x v="0"/>
    <n v="4.4400000000000004"/>
    <x v="0"/>
    <n v="4.3"/>
    <s v="USDA Food Price Outlook / IMF WEO 2026"/>
    <n v="125.8"/>
    <d v="2025-12-01T00:00:00"/>
    <n v="-1"/>
    <n v="3.1"/>
    <n v="2.5"/>
    <d v="2026-03-20T00:00:00"/>
    <s v="https://www.numbeo.com/food-prices/in/San-Francisco"/>
    <n v="873965"/>
    <x v="510"/>
  </r>
  <r>
    <x v="110"/>
    <x v="0"/>
    <s v="USA"/>
    <s v="North America"/>
    <x v="0"/>
    <x v="3"/>
    <d v="2026-01-01T00:00:00"/>
    <x v="1"/>
    <s v="Bread_500g"/>
    <s v="Bakery"/>
    <n v="500"/>
    <s v="grams"/>
    <x v="856"/>
    <x v="0"/>
    <n v="4.28"/>
    <x v="0"/>
    <n v="4.3"/>
    <s v="USDA Food Price Outlook / IMF WEO 2026"/>
    <n v="124.2"/>
    <d v="2026-01-01T00:00:00"/>
    <n v="-1"/>
    <n v="3.1"/>
    <n v="2.5"/>
    <d v="2026-03-20T00:00:00"/>
    <s v="https://www.numbeo.com/food-prices/in/San-Francisco"/>
    <n v="873965"/>
    <x v="511"/>
  </r>
  <r>
    <x v="110"/>
    <x v="0"/>
    <s v="USA"/>
    <s v="North America"/>
    <x v="0"/>
    <x v="4"/>
    <d v="2026-02-01T00:00:00"/>
    <x v="1"/>
    <s v="Bread_500g"/>
    <s v="Bakery"/>
    <n v="500"/>
    <s v="grams"/>
    <x v="4711"/>
    <x v="0"/>
    <n v="4.47"/>
    <x v="0"/>
    <n v="4.3"/>
    <s v="USDA Food Price Outlook / IMF WEO 2026"/>
    <n v="125.3"/>
    <d v="2026-02-01T00:00:00"/>
    <n v="-1"/>
    <n v="3.1"/>
    <n v="2.5"/>
    <d v="2026-03-20T00:00:00"/>
    <s v="https://www.numbeo.com/food-prices/in/San-Francisco"/>
    <n v="873965"/>
    <x v="512"/>
  </r>
  <r>
    <x v="110"/>
    <x v="0"/>
    <s v="USA"/>
    <s v="North America"/>
    <x v="0"/>
    <x v="5"/>
    <d v="2026-03-01T00:00:00"/>
    <x v="1"/>
    <s v="Bread_500g"/>
    <s v="Bakery"/>
    <n v="500"/>
    <s v="grams"/>
    <x v="4162"/>
    <x v="0"/>
    <n v="4.37"/>
    <x v="0"/>
    <n v="4.3"/>
    <s v="USDA Food Price Outlook / IMF WEO 2026"/>
    <n v="126"/>
    <d v="2026-03-01T00:00:00"/>
    <n v="-1"/>
    <n v="3.1"/>
    <n v="2.5"/>
    <d v="2026-03-20T00:00:00"/>
    <s v="https://www.numbeo.com/food-prices/in/San-Francisco"/>
    <n v="873965"/>
    <x v="513"/>
  </r>
  <r>
    <x v="110"/>
    <x v="0"/>
    <s v="USA"/>
    <s v="North America"/>
    <x v="0"/>
    <x v="0"/>
    <d v="2025-10-01T00:00:00"/>
    <x v="2"/>
    <s v="Rice_1kg"/>
    <s v="Grains"/>
    <n v="1"/>
    <s v="kg"/>
    <x v="55"/>
    <x v="0"/>
    <n v="5.29"/>
    <x v="0"/>
    <n v="4.3"/>
    <s v="USDA Food Price Outlook / IMF WEO 2026"/>
    <n v="127.1"/>
    <d v="2025-10-01T00:00:00"/>
    <n v="-1"/>
    <n v="3.1"/>
    <n v="2.5"/>
    <d v="2026-03-20T00:00:00"/>
    <s v="https://www.numbeo.com/food-prices/in/San-Francisco"/>
    <n v="873965"/>
    <x v="509"/>
  </r>
  <r>
    <x v="110"/>
    <x v="0"/>
    <s v="USA"/>
    <s v="North America"/>
    <x v="0"/>
    <x v="1"/>
    <d v="2025-11-01T00:00:00"/>
    <x v="2"/>
    <s v="Rice_1kg"/>
    <s v="Grains"/>
    <n v="1"/>
    <s v="kg"/>
    <x v="1774"/>
    <x v="0"/>
    <n v="5.0999999999999996"/>
    <x v="0"/>
    <n v="4.3"/>
    <s v="USDA Food Price Outlook / IMF WEO 2026"/>
    <n v="126.2"/>
    <d v="2025-11-01T00:00:00"/>
    <n v="-1"/>
    <n v="3.1"/>
    <n v="2.5"/>
    <d v="2026-03-20T00:00:00"/>
    <s v="https://www.numbeo.com/food-prices/in/San-Francisco"/>
    <n v="873965"/>
    <x v="380"/>
  </r>
  <r>
    <x v="110"/>
    <x v="0"/>
    <s v="USA"/>
    <s v="North America"/>
    <x v="0"/>
    <x v="2"/>
    <d v="2025-12-01T00:00:00"/>
    <x v="2"/>
    <s v="Rice_1kg"/>
    <s v="Grains"/>
    <n v="1"/>
    <s v="kg"/>
    <x v="4580"/>
    <x v="0"/>
    <n v="5.34"/>
    <x v="0"/>
    <n v="4.3"/>
    <s v="USDA Food Price Outlook / IMF WEO 2026"/>
    <n v="125.8"/>
    <d v="2025-12-01T00:00:00"/>
    <n v="-1"/>
    <n v="3.1"/>
    <n v="2.5"/>
    <d v="2026-03-20T00:00:00"/>
    <s v="https://www.numbeo.com/food-prices/in/San-Francisco"/>
    <n v="873965"/>
    <x v="510"/>
  </r>
  <r>
    <x v="110"/>
    <x v="0"/>
    <s v="USA"/>
    <s v="North America"/>
    <x v="0"/>
    <x v="3"/>
    <d v="2026-01-01T00:00:00"/>
    <x v="2"/>
    <s v="Rice_1kg"/>
    <s v="Grains"/>
    <n v="1"/>
    <s v="kg"/>
    <x v="1849"/>
    <x v="0"/>
    <n v="5.4"/>
    <x v="0"/>
    <n v="4.3"/>
    <s v="USDA Food Price Outlook / IMF WEO 2026"/>
    <n v="124.2"/>
    <d v="2026-01-01T00:00:00"/>
    <n v="-1"/>
    <n v="3.1"/>
    <n v="2.5"/>
    <d v="2026-03-20T00:00:00"/>
    <s v="https://www.numbeo.com/food-prices/in/San-Francisco"/>
    <n v="873965"/>
    <x v="511"/>
  </r>
  <r>
    <x v="110"/>
    <x v="0"/>
    <s v="USA"/>
    <s v="North America"/>
    <x v="0"/>
    <x v="4"/>
    <d v="2026-02-01T00:00:00"/>
    <x v="2"/>
    <s v="Rice_1kg"/>
    <s v="Grains"/>
    <n v="1"/>
    <s v="kg"/>
    <x v="50"/>
    <x v="0"/>
    <n v="5.48"/>
    <x v="0"/>
    <n v="4.3"/>
    <s v="USDA Food Price Outlook / IMF WEO 2026"/>
    <n v="125.3"/>
    <d v="2026-02-01T00:00:00"/>
    <n v="-1"/>
    <n v="3.1"/>
    <n v="2.5"/>
    <d v="2026-03-20T00:00:00"/>
    <s v="https://www.numbeo.com/food-prices/in/San-Francisco"/>
    <n v="873965"/>
    <x v="512"/>
  </r>
  <r>
    <x v="110"/>
    <x v="0"/>
    <s v="USA"/>
    <s v="North America"/>
    <x v="0"/>
    <x v="5"/>
    <d v="2026-03-01T00:00:00"/>
    <x v="2"/>
    <s v="Rice_1kg"/>
    <s v="Grains"/>
    <n v="1"/>
    <s v="kg"/>
    <x v="4580"/>
    <x v="0"/>
    <n v="5.34"/>
    <x v="0"/>
    <n v="4.3"/>
    <s v="USDA Food Price Outlook / IMF WEO 2026"/>
    <n v="126"/>
    <d v="2026-03-01T00:00:00"/>
    <n v="-1"/>
    <n v="3.1"/>
    <n v="2.5"/>
    <d v="2026-03-20T00:00:00"/>
    <s v="https://www.numbeo.com/food-prices/in/San-Francisco"/>
    <n v="873965"/>
    <x v="513"/>
  </r>
  <r>
    <x v="110"/>
    <x v="0"/>
    <s v="USA"/>
    <s v="North America"/>
    <x v="0"/>
    <x v="0"/>
    <d v="2025-10-01T00:00:00"/>
    <x v="3"/>
    <s v="Eggs_12"/>
    <s v="Dairy &amp; Eggs"/>
    <n v="12"/>
    <s v="pieces"/>
    <x v="54"/>
    <x v="0"/>
    <n v="5.14"/>
    <x v="0"/>
    <n v="4.3"/>
    <s v="USDA Food Price Outlook / IMF WEO 2026"/>
    <n v="127.1"/>
    <d v="2025-10-01T00:00:00"/>
    <n v="-1"/>
    <n v="3.1"/>
    <n v="2.5"/>
    <d v="2026-03-20T00:00:00"/>
    <s v="https://www.numbeo.com/food-prices/in/San-Francisco"/>
    <n v="873965"/>
    <x v="509"/>
  </r>
  <r>
    <x v="110"/>
    <x v="0"/>
    <s v="USA"/>
    <s v="North America"/>
    <x v="0"/>
    <x v="1"/>
    <d v="2025-11-01T00:00:00"/>
    <x v="3"/>
    <s v="Eggs_12"/>
    <s v="Dairy &amp; Eggs"/>
    <n v="12"/>
    <s v="pieces"/>
    <x v="153"/>
    <x v="0"/>
    <n v="4.9800000000000004"/>
    <x v="0"/>
    <n v="4.3"/>
    <s v="USDA Food Price Outlook / IMF WEO 2026"/>
    <n v="126.2"/>
    <d v="2025-11-01T00:00:00"/>
    <n v="-1"/>
    <n v="3.1"/>
    <n v="2.5"/>
    <d v="2026-03-20T00:00:00"/>
    <s v="https://www.numbeo.com/food-prices/in/San-Francisco"/>
    <n v="873965"/>
    <x v="380"/>
  </r>
  <r>
    <x v="110"/>
    <x v="0"/>
    <s v="USA"/>
    <s v="North America"/>
    <x v="0"/>
    <x v="2"/>
    <d v="2025-12-01T00:00:00"/>
    <x v="3"/>
    <s v="Eggs_12"/>
    <s v="Dairy &amp; Eggs"/>
    <n v="12"/>
    <s v="pieces"/>
    <x v="416"/>
    <x v="0"/>
    <n v="5.27"/>
    <x v="0"/>
    <n v="4.3"/>
    <s v="USDA Food Price Outlook / IMF WEO 2026"/>
    <n v="125.8"/>
    <d v="2025-12-01T00:00:00"/>
    <n v="-1"/>
    <n v="3.1"/>
    <n v="2.5"/>
    <d v="2026-03-20T00:00:00"/>
    <s v="https://www.numbeo.com/food-prices/in/San-Francisco"/>
    <n v="873965"/>
    <x v="510"/>
  </r>
  <r>
    <x v="110"/>
    <x v="0"/>
    <s v="USA"/>
    <s v="North America"/>
    <x v="0"/>
    <x v="3"/>
    <d v="2026-01-01T00:00:00"/>
    <x v="3"/>
    <s v="Eggs_12"/>
    <s v="Dairy &amp; Eggs"/>
    <n v="12"/>
    <s v="pieces"/>
    <x v="415"/>
    <x v="0"/>
    <n v="5.16"/>
    <x v="0"/>
    <n v="4.3"/>
    <s v="USDA Food Price Outlook / IMF WEO 2026"/>
    <n v="124.2"/>
    <d v="2026-01-01T00:00:00"/>
    <n v="-1"/>
    <n v="3.1"/>
    <n v="2.5"/>
    <d v="2026-03-20T00:00:00"/>
    <s v="https://www.numbeo.com/food-prices/in/San-Francisco"/>
    <n v="873965"/>
    <x v="511"/>
  </r>
  <r>
    <x v="110"/>
    <x v="0"/>
    <s v="USA"/>
    <s v="North America"/>
    <x v="0"/>
    <x v="4"/>
    <d v="2026-02-01T00:00:00"/>
    <x v="3"/>
    <s v="Eggs_12"/>
    <s v="Dairy &amp; Eggs"/>
    <n v="12"/>
    <s v="pieces"/>
    <x v="1773"/>
    <x v="0"/>
    <n v="5.25"/>
    <x v="0"/>
    <n v="4.3"/>
    <s v="USDA Food Price Outlook / IMF WEO 2026"/>
    <n v="125.3"/>
    <d v="2026-02-01T00:00:00"/>
    <n v="-1"/>
    <n v="3.1"/>
    <n v="2.5"/>
    <d v="2026-03-20T00:00:00"/>
    <s v="https://www.numbeo.com/food-prices/in/San-Francisco"/>
    <n v="873965"/>
    <x v="512"/>
  </r>
  <r>
    <x v="110"/>
    <x v="0"/>
    <s v="USA"/>
    <s v="North America"/>
    <x v="0"/>
    <x v="5"/>
    <d v="2026-03-01T00:00:00"/>
    <x v="3"/>
    <s v="Eggs_12"/>
    <s v="Dairy &amp; Eggs"/>
    <n v="12"/>
    <s v="pieces"/>
    <x v="4541"/>
    <x v="0"/>
    <n v="5.26"/>
    <x v="0"/>
    <n v="4.3"/>
    <s v="USDA Food Price Outlook / IMF WEO 2026"/>
    <n v="126"/>
    <d v="2026-03-01T00:00:00"/>
    <n v="-1"/>
    <n v="3.1"/>
    <n v="2.5"/>
    <d v="2026-03-20T00:00:00"/>
    <s v="https://www.numbeo.com/food-prices/in/San-Francisco"/>
    <n v="873965"/>
    <x v="513"/>
  </r>
  <r>
    <x v="110"/>
    <x v="0"/>
    <s v="USA"/>
    <s v="North America"/>
    <x v="0"/>
    <x v="0"/>
    <d v="2025-10-01T00:00:00"/>
    <x v="4"/>
    <s v="Cheese_1kg"/>
    <s v="Dairy"/>
    <n v="1"/>
    <s v="kg"/>
    <x v="4712"/>
    <x v="0"/>
    <n v="15.18"/>
    <x v="0"/>
    <n v="4.3"/>
    <s v="USDA Food Price Outlook / IMF WEO 2026"/>
    <n v="127.1"/>
    <d v="2025-10-01T00:00:00"/>
    <n v="-1"/>
    <n v="3.1"/>
    <n v="2.5"/>
    <d v="2026-03-20T00:00:00"/>
    <s v="https://www.numbeo.com/food-prices/in/San-Francisco"/>
    <n v="873965"/>
    <x v="509"/>
  </r>
  <r>
    <x v="110"/>
    <x v="0"/>
    <s v="USA"/>
    <s v="North America"/>
    <x v="0"/>
    <x v="1"/>
    <d v="2025-11-01T00:00:00"/>
    <x v="4"/>
    <s v="Cheese_1kg"/>
    <s v="Dairy"/>
    <n v="1"/>
    <s v="kg"/>
    <x v="4713"/>
    <x v="0"/>
    <n v="15.49"/>
    <x v="0"/>
    <n v="4.3"/>
    <s v="USDA Food Price Outlook / IMF WEO 2026"/>
    <n v="126.2"/>
    <d v="2025-11-01T00:00:00"/>
    <n v="-1"/>
    <n v="3.1"/>
    <n v="2.5"/>
    <d v="2026-03-20T00:00:00"/>
    <s v="https://www.numbeo.com/food-prices/in/San-Francisco"/>
    <n v="873965"/>
    <x v="380"/>
  </r>
  <r>
    <x v="110"/>
    <x v="0"/>
    <s v="USA"/>
    <s v="North America"/>
    <x v="0"/>
    <x v="2"/>
    <d v="2025-12-01T00:00:00"/>
    <x v="4"/>
    <s v="Cheese_1kg"/>
    <s v="Dairy"/>
    <n v="1"/>
    <s v="kg"/>
    <x v="21"/>
    <x v="0"/>
    <n v="15.64"/>
    <x v="0"/>
    <n v="4.3"/>
    <s v="USDA Food Price Outlook / IMF WEO 2026"/>
    <n v="125.8"/>
    <d v="2025-12-01T00:00:00"/>
    <n v="-1"/>
    <n v="3.1"/>
    <n v="2.5"/>
    <d v="2026-03-20T00:00:00"/>
    <s v="https://www.numbeo.com/food-prices/in/San-Francisco"/>
    <n v="873965"/>
    <x v="510"/>
  </r>
  <r>
    <x v="110"/>
    <x v="0"/>
    <s v="USA"/>
    <s v="North America"/>
    <x v="0"/>
    <x v="3"/>
    <d v="2026-01-01T00:00:00"/>
    <x v="4"/>
    <s v="Cheese_1kg"/>
    <s v="Dairy"/>
    <n v="1"/>
    <s v="kg"/>
    <x v="767"/>
    <x v="0"/>
    <n v="15.3"/>
    <x v="0"/>
    <n v="4.3"/>
    <s v="USDA Food Price Outlook / IMF WEO 2026"/>
    <n v="124.2"/>
    <d v="2026-01-01T00:00:00"/>
    <n v="-1"/>
    <n v="3.1"/>
    <n v="2.5"/>
    <d v="2026-03-20T00:00:00"/>
    <s v="https://www.numbeo.com/food-prices/in/San-Francisco"/>
    <n v="873965"/>
    <x v="511"/>
  </r>
  <r>
    <x v="110"/>
    <x v="0"/>
    <s v="USA"/>
    <s v="North America"/>
    <x v="0"/>
    <x v="4"/>
    <d v="2026-02-01T00:00:00"/>
    <x v="4"/>
    <s v="Cheese_1kg"/>
    <s v="Dairy"/>
    <n v="1"/>
    <s v="kg"/>
    <x v="4714"/>
    <x v="0"/>
    <n v="15.78"/>
    <x v="0"/>
    <n v="4.3"/>
    <s v="USDA Food Price Outlook / IMF WEO 2026"/>
    <n v="125.3"/>
    <d v="2026-02-01T00:00:00"/>
    <n v="-1"/>
    <n v="3.1"/>
    <n v="2.5"/>
    <d v="2026-03-20T00:00:00"/>
    <s v="https://www.numbeo.com/food-prices/in/San-Francisco"/>
    <n v="873965"/>
    <x v="512"/>
  </r>
  <r>
    <x v="110"/>
    <x v="0"/>
    <s v="USA"/>
    <s v="North America"/>
    <x v="0"/>
    <x v="5"/>
    <d v="2026-03-01T00:00:00"/>
    <x v="4"/>
    <s v="Cheese_1kg"/>
    <s v="Dairy"/>
    <n v="1"/>
    <s v="kg"/>
    <x v="396"/>
    <x v="0"/>
    <n v="15.6"/>
    <x v="0"/>
    <n v="4.3"/>
    <s v="USDA Food Price Outlook / IMF WEO 2026"/>
    <n v="126"/>
    <d v="2026-03-01T00:00:00"/>
    <n v="-1"/>
    <n v="3.1"/>
    <n v="2.5"/>
    <d v="2026-03-20T00:00:00"/>
    <s v="https://www.numbeo.com/food-prices/in/San-Francisco"/>
    <n v="873965"/>
    <x v="513"/>
  </r>
  <r>
    <x v="110"/>
    <x v="0"/>
    <s v="USA"/>
    <s v="North America"/>
    <x v="0"/>
    <x v="0"/>
    <d v="2025-10-01T00:00:00"/>
    <x v="5"/>
    <s v="Chicken_1kg"/>
    <s v="Meat"/>
    <n v="1"/>
    <s v="kg"/>
    <x v="743"/>
    <x v="0"/>
    <n v="14.46"/>
    <x v="0"/>
    <n v="4.3"/>
    <s v="USDA Food Price Outlook / IMF WEO 2026"/>
    <n v="127.1"/>
    <d v="2025-10-01T00:00:00"/>
    <n v="-1"/>
    <n v="3.1"/>
    <n v="2.5"/>
    <d v="2026-03-20T00:00:00"/>
    <s v="https://www.numbeo.com/food-prices/in/San-Francisco"/>
    <n v="873965"/>
    <x v="509"/>
  </r>
  <r>
    <x v="110"/>
    <x v="0"/>
    <s v="USA"/>
    <s v="North America"/>
    <x v="0"/>
    <x v="1"/>
    <d v="2025-11-01T00:00:00"/>
    <x v="5"/>
    <s v="Chicken_1kg"/>
    <s v="Meat"/>
    <n v="1"/>
    <s v="kg"/>
    <x v="3515"/>
    <x v="0"/>
    <n v="14.71"/>
    <x v="0"/>
    <n v="4.3"/>
    <s v="USDA Food Price Outlook / IMF WEO 2026"/>
    <n v="126.2"/>
    <d v="2025-11-01T00:00:00"/>
    <n v="-1"/>
    <n v="3.1"/>
    <n v="2.5"/>
    <d v="2026-03-20T00:00:00"/>
    <s v="https://www.numbeo.com/food-prices/in/San-Francisco"/>
    <n v="873965"/>
    <x v="380"/>
  </r>
  <r>
    <x v="110"/>
    <x v="0"/>
    <s v="USA"/>
    <s v="North America"/>
    <x v="0"/>
    <x v="2"/>
    <d v="2025-12-01T00:00:00"/>
    <x v="5"/>
    <s v="Chicken_1kg"/>
    <s v="Meat"/>
    <n v="1"/>
    <s v="kg"/>
    <x v="831"/>
    <x v="0"/>
    <n v="14.7"/>
    <x v="0"/>
    <n v="4.3"/>
    <s v="USDA Food Price Outlook / IMF WEO 2026"/>
    <n v="125.8"/>
    <d v="2025-12-01T00:00:00"/>
    <n v="-1"/>
    <n v="3.1"/>
    <n v="2.5"/>
    <d v="2026-03-20T00:00:00"/>
    <s v="https://www.numbeo.com/food-prices/in/San-Francisco"/>
    <n v="873965"/>
    <x v="510"/>
  </r>
  <r>
    <x v="110"/>
    <x v="0"/>
    <s v="USA"/>
    <s v="North America"/>
    <x v="0"/>
    <x v="3"/>
    <d v="2026-01-01T00:00:00"/>
    <x v="5"/>
    <s v="Chicken_1kg"/>
    <s v="Meat"/>
    <n v="1"/>
    <s v="kg"/>
    <x v="741"/>
    <x v="0"/>
    <n v="14.21"/>
    <x v="0"/>
    <n v="4.3"/>
    <s v="USDA Food Price Outlook / IMF WEO 2026"/>
    <n v="124.2"/>
    <d v="2026-01-01T00:00:00"/>
    <n v="-1"/>
    <n v="3.1"/>
    <n v="2.5"/>
    <d v="2026-03-20T00:00:00"/>
    <s v="https://www.numbeo.com/food-prices/in/San-Francisco"/>
    <n v="873965"/>
    <x v="511"/>
  </r>
  <r>
    <x v="110"/>
    <x v="0"/>
    <s v="USA"/>
    <s v="North America"/>
    <x v="0"/>
    <x v="4"/>
    <d v="2026-02-01T00:00:00"/>
    <x v="5"/>
    <s v="Chicken_1kg"/>
    <s v="Meat"/>
    <n v="1"/>
    <s v="kg"/>
    <x v="3588"/>
    <x v="0"/>
    <n v="14.57"/>
    <x v="0"/>
    <n v="4.3"/>
    <s v="USDA Food Price Outlook / IMF WEO 2026"/>
    <n v="125.3"/>
    <d v="2026-02-01T00:00:00"/>
    <n v="-1"/>
    <n v="3.1"/>
    <n v="2.5"/>
    <d v="2026-03-20T00:00:00"/>
    <s v="https://www.numbeo.com/food-prices/in/San-Francisco"/>
    <n v="873965"/>
    <x v="512"/>
  </r>
  <r>
    <x v="110"/>
    <x v="0"/>
    <s v="USA"/>
    <s v="North America"/>
    <x v="0"/>
    <x v="5"/>
    <d v="2026-03-01T00:00:00"/>
    <x v="5"/>
    <s v="Chicken_1kg"/>
    <s v="Meat"/>
    <n v="1"/>
    <s v="kg"/>
    <x v="96"/>
    <x v="0"/>
    <n v="14.72"/>
    <x v="0"/>
    <n v="4.3"/>
    <s v="USDA Food Price Outlook / IMF WEO 2026"/>
    <n v="126"/>
    <d v="2026-03-01T00:00:00"/>
    <n v="-1"/>
    <n v="3.1"/>
    <n v="2.5"/>
    <d v="2026-03-20T00:00:00"/>
    <s v="https://www.numbeo.com/food-prices/in/San-Francisco"/>
    <n v="873965"/>
    <x v="513"/>
  </r>
  <r>
    <x v="110"/>
    <x v="0"/>
    <s v="USA"/>
    <s v="North America"/>
    <x v="0"/>
    <x v="0"/>
    <d v="2025-10-01T00:00:00"/>
    <x v="6"/>
    <s v="Beef_1kg"/>
    <s v="Meat"/>
    <n v="1"/>
    <s v="kg"/>
    <x v="4715"/>
    <x v="0"/>
    <n v="17.920000000000002"/>
    <x v="0"/>
    <n v="4.3"/>
    <s v="USDA Food Price Outlook / IMF WEO 2026"/>
    <n v="127.1"/>
    <d v="2025-10-01T00:00:00"/>
    <n v="-1"/>
    <n v="3.1"/>
    <n v="2.5"/>
    <d v="2026-03-20T00:00:00"/>
    <s v="https://www.numbeo.com/food-prices/in/San-Francisco"/>
    <n v="873965"/>
    <x v="509"/>
  </r>
  <r>
    <x v="110"/>
    <x v="0"/>
    <s v="USA"/>
    <s v="North America"/>
    <x v="0"/>
    <x v="1"/>
    <d v="2025-11-01T00:00:00"/>
    <x v="6"/>
    <s v="Beef_1kg"/>
    <s v="Meat"/>
    <n v="1"/>
    <s v="kg"/>
    <x v="4716"/>
    <x v="0"/>
    <n v="17.829999999999998"/>
    <x v="0"/>
    <n v="4.3"/>
    <s v="USDA Food Price Outlook / IMF WEO 2026"/>
    <n v="126.2"/>
    <d v="2025-11-01T00:00:00"/>
    <n v="-1"/>
    <n v="3.1"/>
    <n v="2.5"/>
    <d v="2026-03-20T00:00:00"/>
    <s v="https://www.numbeo.com/food-prices/in/San-Francisco"/>
    <n v="873965"/>
    <x v="380"/>
  </r>
  <r>
    <x v="110"/>
    <x v="0"/>
    <s v="USA"/>
    <s v="North America"/>
    <x v="0"/>
    <x v="2"/>
    <d v="2025-12-01T00:00:00"/>
    <x v="6"/>
    <s v="Beef_1kg"/>
    <s v="Meat"/>
    <n v="1"/>
    <s v="kg"/>
    <x v="3615"/>
    <x v="0"/>
    <n v="18.16"/>
    <x v="0"/>
    <n v="4.3"/>
    <s v="USDA Food Price Outlook / IMF WEO 2026"/>
    <n v="125.8"/>
    <d v="2025-12-01T00:00:00"/>
    <n v="-1"/>
    <n v="3.1"/>
    <n v="2.5"/>
    <d v="2026-03-20T00:00:00"/>
    <s v="https://www.numbeo.com/food-prices/in/San-Francisco"/>
    <n v="873965"/>
    <x v="510"/>
  </r>
  <r>
    <x v="110"/>
    <x v="0"/>
    <s v="USA"/>
    <s v="North America"/>
    <x v="0"/>
    <x v="3"/>
    <d v="2026-01-01T00:00:00"/>
    <x v="6"/>
    <s v="Beef_1kg"/>
    <s v="Meat"/>
    <n v="1"/>
    <s v="kg"/>
    <x v="4717"/>
    <x v="0"/>
    <n v="18.23"/>
    <x v="0"/>
    <n v="4.3"/>
    <s v="USDA Food Price Outlook / IMF WEO 2026"/>
    <n v="124.2"/>
    <d v="2026-01-01T00:00:00"/>
    <n v="-1"/>
    <n v="3.1"/>
    <n v="2.5"/>
    <d v="2026-03-20T00:00:00"/>
    <s v="https://www.numbeo.com/food-prices/in/San-Francisco"/>
    <n v="873965"/>
    <x v="511"/>
  </r>
  <r>
    <x v="110"/>
    <x v="0"/>
    <s v="USA"/>
    <s v="North America"/>
    <x v="0"/>
    <x v="4"/>
    <d v="2026-02-01T00:00:00"/>
    <x v="6"/>
    <s v="Beef_1kg"/>
    <s v="Meat"/>
    <n v="1"/>
    <s v="kg"/>
    <x v="291"/>
    <x v="0"/>
    <n v="18.239999999999998"/>
    <x v="0"/>
    <n v="4.3"/>
    <s v="USDA Food Price Outlook / IMF WEO 2026"/>
    <n v="125.3"/>
    <d v="2026-02-01T00:00:00"/>
    <n v="-1"/>
    <n v="3.1"/>
    <n v="2.5"/>
    <d v="2026-03-20T00:00:00"/>
    <s v="https://www.numbeo.com/food-prices/in/San-Francisco"/>
    <n v="873965"/>
    <x v="512"/>
  </r>
  <r>
    <x v="110"/>
    <x v="0"/>
    <s v="USA"/>
    <s v="North America"/>
    <x v="0"/>
    <x v="5"/>
    <d v="2026-03-01T00:00:00"/>
    <x v="6"/>
    <s v="Beef_1kg"/>
    <s v="Meat"/>
    <n v="1"/>
    <s v="kg"/>
    <x v="4718"/>
    <x v="0"/>
    <n v="18.440000000000001"/>
    <x v="0"/>
    <n v="4.3"/>
    <s v="USDA Food Price Outlook / IMF WEO 2026"/>
    <n v="126"/>
    <d v="2026-03-01T00:00:00"/>
    <n v="-1"/>
    <n v="3.1"/>
    <n v="2.5"/>
    <d v="2026-03-20T00:00:00"/>
    <s v="https://www.numbeo.com/food-prices/in/San-Francisco"/>
    <n v="873965"/>
    <x v="513"/>
  </r>
  <r>
    <x v="110"/>
    <x v="0"/>
    <s v="USA"/>
    <s v="North America"/>
    <x v="0"/>
    <x v="0"/>
    <d v="2025-10-01T00:00:00"/>
    <x v="7"/>
    <s v="Apples_1kg"/>
    <s v="Fruits"/>
    <n v="1"/>
    <s v="kg"/>
    <x v="39"/>
    <x v="0"/>
    <n v="5.97"/>
    <x v="0"/>
    <n v="4.3"/>
    <s v="USDA Food Price Outlook / IMF WEO 2026"/>
    <n v="127.1"/>
    <d v="2025-10-01T00:00:00"/>
    <n v="-1"/>
    <n v="3.1"/>
    <n v="2.5"/>
    <d v="2026-03-20T00:00:00"/>
    <s v="https://www.numbeo.com/food-prices/in/San-Francisco"/>
    <n v="873965"/>
    <x v="509"/>
  </r>
  <r>
    <x v="110"/>
    <x v="0"/>
    <s v="USA"/>
    <s v="North America"/>
    <x v="0"/>
    <x v="1"/>
    <d v="2025-11-01T00:00:00"/>
    <x v="7"/>
    <s v="Apples_1kg"/>
    <s v="Fruits"/>
    <n v="1"/>
    <s v="kg"/>
    <x v="1276"/>
    <x v="0"/>
    <n v="6.23"/>
    <x v="0"/>
    <n v="4.3"/>
    <s v="USDA Food Price Outlook / IMF WEO 2026"/>
    <n v="126.2"/>
    <d v="2025-11-01T00:00:00"/>
    <n v="-1"/>
    <n v="3.1"/>
    <n v="2.5"/>
    <d v="2026-03-20T00:00:00"/>
    <s v="https://www.numbeo.com/food-prices/in/San-Francisco"/>
    <n v="873965"/>
    <x v="380"/>
  </r>
  <r>
    <x v="110"/>
    <x v="0"/>
    <s v="USA"/>
    <s v="North America"/>
    <x v="0"/>
    <x v="2"/>
    <d v="2025-12-01T00:00:00"/>
    <x v="7"/>
    <s v="Apples_1kg"/>
    <s v="Fruits"/>
    <n v="1"/>
    <s v="kg"/>
    <x v="304"/>
    <x v="0"/>
    <n v="6.27"/>
    <x v="0"/>
    <n v="4.3"/>
    <s v="USDA Food Price Outlook / IMF WEO 2026"/>
    <n v="125.8"/>
    <d v="2025-12-01T00:00:00"/>
    <n v="-1"/>
    <n v="3.1"/>
    <n v="2.5"/>
    <d v="2026-03-20T00:00:00"/>
    <s v="https://www.numbeo.com/food-prices/in/San-Francisco"/>
    <n v="873965"/>
    <x v="510"/>
  </r>
  <r>
    <x v="110"/>
    <x v="0"/>
    <s v="USA"/>
    <s v="North America"/>
    <x v="0"/>
    <x v="3"/>
    <d v="2026-01-01T00:00:00"/>
    <x v="7"/>
    <s v="Apples_1kg"/>
    <s v="Fruits"/>
    <n v="1"/>
    <s v="kg"/>
    <x v="1462"/>
    <x v="0"/>
    <n v="6.42"/>
    <x v="0"/>
    <n v="4.3"/>
    <s v="USDA Food Price Outlook / IMF WEO 2026"/>
    <n v="124.2"/>
    <d v="2026-01-01T00:00:00"/>
    <n v="-1"/>
    <n v="3.1"/>
    <n v="2.5"/>
    <d v="2026-03-20T00:00:00"/>
    <s v="https://www.numbeo.com/food-prices/in/San-Francisco"/>
    <n v="873965"/>
    <x v="511"/>
  </r>
  <r>
    <x v="110"/>
    <x v="0"/>
    <s v="USA"/>
    <s v="North America"/>
    <x v="0"/>
    <x v="4"/>
    <d v="2026-02-01T00:00:00"/>
    <x v="7"/>
    <s v="Apples_1kg"/>
    <s v="Fruits"/>
    <n v="1"/>
    <s v="kg"/>
    <x v="42"/>
    <x v="0"/>
    <n v="6.38"/>
    <x v="0"/>
    <n v="4.3"/>
    <s v="USDA Food Price Outlook / IMF WEO 2026"/>
    <n v="125.3"/>
    <d v="2026-02-01T00:00:00"/>
    <n v="-1"/>
    <n v="3.1"/>
    <n v="2.5"/>
    <d v="2026-03-20T00:00:00"/>
    <s v="https://www.numbeo.com/food-prices/in/San-Francisco"/>
    <n v="873965"/>
    <x v="512"/>
  </r>
  <r>
    <x v="110"/>
    <x v="0"/>
    <s v="USA"/>
    <s v="North America"/>
    <x v="0"/>
    <x v="5"/>
    <d v="2026-03-01T00:00:00"/>
    <x v="7"/>
    <s v="Apples_1kg"/>
    <s v="Fruits"/>
    <n v="1"/>
    <s v="kg"/>
    <x v="303"/>
    <x v="0"/>
    <n v="6.26"/>
    <x v="0"/>
    <n v="4.3"/>
    <s v="USDA Food Price Outlook / IMF WEO 2026"/>
    <n v="126"/>
    <d v="2026-03-01T00:00:00"/>
    <n v="-1"/>
    <n v="3.1"/>
    <n v="2.5"/>
    <d v="2026-03-20T00:00:00"/>
    <s v="https://www.numbeo.com/food-prices/in/San-Francisco"/>
    <n v="873965"/>
    <x v="513"/>
  </r>
  <r>
    <x v="110"/>
    <x v="0"/>
    <s v="USA"/>
    <s v="North America"/>
    <x v="0"/>
    <x v="0"/>
    <d v="2025-10-01T00:00:00"/>
    <x v="8"/>
    <s v="Bananas_1kg"/>
    <s v="Fruits"/>
    <n v="1"/>
    <s v="kg"/>
    <x v="690"/>
    <x v="0"/>
    <n v="1.89"/>
    <x v="0"/>
    <n v="4.3"/>
    <s v="USDA Food Price Outlook / IMF WEO 2026"/>
    <n v="127.1"/>
    <d v="2025-10-01T00:00:00"/>
    <n v="-1"/>
    <n v="3.1"/>
    <n v="2.5"/>
    <d v="2026-03-20T00:00:00"/>
    <s v="https://www.numbeo.com/food-prices/in/San-Francisco"/>
    <n v="873965"/>
    <x v="509"/>
  </r>
  <r>
    <x v="110"/>
    <x v="0"/>
    <s v="USA"/>
    <s v="North America"/>
    <x v="0"/>
    <x v="1"/>
    <d v="2025-11-01T00:00:00"/>
    <x v="8"/>
    <s v="Bananas_1kg"/>
    <s v="Fruits"/>
    <n v="1"/>
    <s v="kg"/>
    <x v="807"/>
    <x v="0"/>
    <n v="2"/>
    <x v="0"/>
    <n v="4.3"/>
    <s v="USDA Food Price Outlook / IMF WEO 2026"/>
    <n v="126.2"/>
    <d v="2025-11-01T00:00:00"/>
    <n v="-1"/>
    <n v="3.1"/>
    <n v="2.5"/>
    <d v="2026-03-20T00:00:00"/>
    <s v="https://www.numbeo.com/food-prices/in/San-Francisco"/>
    <n v="873965"/>
    <x v="380"/>
  </r>
  <r>
    <x v="110"/>
    <x v="0"/>
    <s v="USA"/>
    <s v="North America"/>
    <x v="0"/>
    <x v="2"/>
    <d v="2025-12-01T00:00:00"/>
    <x v="8"/>
    <s v="Bananas_1kg"/>
    <s v="Fruits"/>
    <n v="1"/>
    <s v="kg"/>
    <x v="48"/>
    <x v="0"/>
    <n v="2.0699999999999998"/>
    <x v="0"/>
    <n v="4.3"/>
    <s v="USDA Food Price Outlook / IMF WEO 2026"/>
    <n v="125.8"/>
    <d v="2025-12-01T00:00:00"/>
    <n v="-1"/>
    <n v="3.1"/>
    <n v="2.5"/>
    <d v="2026-03-20T00:00:00"/>
    <s v="https://www.numbeo.com/food-prices/in/San-Francisco"/>
    <n v="873965"/>
    <x v="510"/>
  </r>
  <r>
    <x v="110"/>
    <x v="0"/>
    <s v="USA"/>
    <s v="North America"/>
    <x v="0"/>
    <x v="3"/>
    <d v="2026-01-01T00:00:00"/>
    <x v="8"/>
    <s v="Bananas_1kg"/>
    <s v="Fruits"/>
    <n v="1"/>
    <s v="kg"/>
    <x v="661"/>
    <x v="0"/>
    <n v="2.08"/>
    <x v="0"/>
    <n v="4.3"/>
    <s v="USDA Food Price Outlook / IMF WEO 2026"/>
    <n v="124.2"/>
    <d v="2026-01-01T00:00:00"/>
    <n v="-1"/>
    <n v="3.1"/>
    <n v="2.5"/>
    <d v="2026-03-20T00:00:00"/>
    <s v="https://www.numbeo.com/food-prices/in/San-Francisco"/>
    <n v="873965"/>
    <x v="511"/>
  </r>
  <r>
    <x v="110"/>
    <x v="0"/>
    <s v="USA"/>
    <s v="North America"/>
    <x v="0"/>
    <x v="4"/>
    <d v="2026-02-01T00:00:00"/>
    <x v="8"/>
    <s v="Bananas_1kg"/>
    <s v="Fruits"/>
    <n v="1"/>
    <s v="kg"/>
    <x v="728"/>
    <x v="0"/>
    <n v="2.02"/>
    <x v="0"/>
    <n v="4.3"/>
    <s v="USDA Food Price Outlook / IMF WEO 2026"/>
    <n v="125.3"/>
    <d v="2026-02-01T00:00:00"/>
    <n v="-1"/>
    <n v="3.1"/>
    <n v="2.5"/>
    <d v="2026-03-20T00:00:00"/>
    <s v="https://www.numbeo.com/food-prices/in/San-Francisco"/>
    <n v="873965"/>
    <x v="512"/>
  </r>
  <r>
    <x v="110"/>
    <x v="0"/>
    <s v="USA"/>
    <s v="North America"/>
    <x v="0"/>
    <x v="5"/>
    <d v="2026-03-01T00:00:00"/>
    <x v="8"/>
    <s v="Bananas_1kg"/>
    <s v="Fruits"/>
    <n v="1"/>
    <s v="kg"/>
    <x v="878"/>
    <x v="0"/>
    <n v="2.04"/>
    <x v="0"/>
    <n v="4.3"/>
    <s v="USDA Food Price Outlook / IMF WEO 2026"/>
    <n v="126"/>
    <d v="2026-03-01T00:00:00"/>
    <n v="-1"/>
    <n v="3.1"/>
    <n v="2.5"/>
    <d v="2026-03-20T00:00:00"/>
    <s v="https://www.numbeo.com/food-prices/in/San-Francisco"/>
    <n v="873965"/>
    <x v="513"/>
  </r>
  <r>
    <x v="110"/>
    <x v="0"/>
    <s v="USA"/>
    <s v="North America"/>
    <x v="0"/>
    <x v="0"/>
    <d v="2025-10-01T00:00:00"/>
    <x v="9"/>
    <s v="Oranges_1kg"/>
    <s v="Fruits"/>
    <n v="1"/>
    <s v="kg"/>
    <x v="1274"/>
    <x v="0"/>
    <n v="5.08"/>
    <x v="0"/>
    <n v="4.3"/>
    <s v="USDA Food Price Outlook / IMF WEO 2026"/>
    <n v="127.1"/>
    <d v="2025-10-01T00:00:00"/>
    <n v="-1"/>
    <n v="3.1"/>
    <n v="2.5"/>
    <d v="2026-03-20T00:00:00"/>
    <s v="https://www.numbeo.com/food-prices/in/San-Francisco"/>
    <n v="873965"/>
    <x v="509"/>
  </r>
  <r>
    <x v="110"/>
    <x v="0"/>
    <s v="USA"/>
    <s v="North America"/>
    <x v="0"/>
    <x v="1"/>
    <d v="2025-11-01T00:00:00"/>
    <x v="9"/>
    <s v="Oranges_1kg"/>
    <s v="Fruits"/>
    <n v="1"/>
    <s v="kg"/>
    <x v="112"/>
    <x v="0"/>
    <n v="5.46"/>
    <x v="0"/>
    <n v="4.3"/>
    <s v="USDA Food Price Outlook / IMF WEO 2026"/>
    <n v="126.2"/>
    <d v="2025-11-01T00:00:00"/>
    <n v="-1"/>
    <n v="3.1"/>
    <n v="2.5"/>
    <d v="2026-03-20T00:00:00"/>
    <s v="https://www.numbeo.com/food-prices/in/San-Francisco"/>
    <n v="873965"/>
    <x v="380"/>
  </r>
  <r>
    <x v="110"/>
    <x v="0"/>
    <s v="USA"/>
    <s v="North America"/>
    <x v="0"/>
    <x v="2"/>
    <d v="2025-12-01T00:00:00"/>
    <x v="9"/>
    <s v="Oranges_1kg"/>
    <s v="Fruits"/>
    <n v="1"/>
    <s v="kg"/>
    <x v="55"/>
    <x v="0"/>
    <n v="5.29"/>
    <x v="0"/>
    <n v="4.3"/>
    <s v="USDA Food Price Outlook / IMF WEO 2026"/>
    <n v="125.8"/>
    <d v="2025-12-01T00:00:00"/>
    <n v="-1"/>
    <n v="3.1"/>
    <n v="2.5"/>
    <d v="2026-03-20T00:00:00"/>
    <s v="https://www.numbeo.com/food-prices/in/San-Francisco"/>
    <n v="873965"/>
    <x v="510"/>
  </r>
  <r>
    <x v="110"/>
    <x v="0"/>
    <s v="USA"/>
    <s v="North America"/>
    <x v="0"/>
    <x v="3"/>
    <d v="2026-01-01T00:00:00"/>
    <x v="9"/>
    <s v="Oranges_1kg"/>
    <s v="Fruits"/>
    <n v="1"/>
    <s v="kg"/>
    <x v="4541"/>
    <x v="0"/>
    <n v="5.26"/>
    <x v="0"/>
    <n v="4.3"/>
    <s v="USDA Food Price Outlook / IMF WEO 2026"/>
    <n v="124.2"/>
    <d v="2026-01-01T00:00:00"/>
    <n v="-1"/>
    <n v="3.1"/>
    <n v="2.5"/>
    <d v="2026-03-20T00:00:00"/>
    <s v="https://www.numbeo.com/food-prices/in/San-Francisco"/>
    <n v="873965"/>
    <x v="511"/>
  </r>
  <r>
    <x v="110"/>
    <x v="0"/>
    <s v="USA"/>
    <s v="North America"/>
    <x v="0"/>
    <x v="4"/>
    <d v="2026-02-01T00:00:00"/>
    <x v="9"/>
    <s v="Oranges_1kg"/>
    <s v="Fruits"/>
    <n v="1"/>
    <s v="kg"/>
    <x v="391"/>
    <x v="0"/>
    <n v="5.22"/>
    <x v="0"/>
    <n v="4.3"/>
    <s v="USDA Food Price Outlook / IMF WEO 2026"/>
    <n v="125.3"/>
    <d v="2026-02-01T00:00:00"/>
    <n v="-1"/>
    <n v="3.1"/>
    <n v="2.5"/>
    <d v="2026-03-20T00:00:00"/>
    <s v="https://www.numbeo.com/food-prices/in/San-Francisco"/>
    <n v="873965"/>
    <x v="512"/>
  </r>
  <r>
    <x v="110"/>
    <x v="0"/>
    <s v="USA"/>
    <s v="North America"/>
    <x v="0"/>
    <x v="5"/>
    <d v="2026-03-01T00:00:00"/>
    <x v="9"/>
    <s v="Oranges_1kg"/>
    <s v="Fruits"/>
    <n v="1"/>
    <s v="kg"/>
    <x v="281"/>
    <x v="0"/>
    <n v="5.33"/>
    <x v="0"/>
    <n v="4.3"/>
    <s v="USDA Food Price Outlook / IMF WEO 2026"/>
    <n v="126"/>
    <d v="2026-03-01T00:00:00"/>
    <n v="-1"/>
    <n v="3.1"/>
    <n v="2.5"/>
    <d v="2026-03-20T00:00:00"/>
    <s v="https://www.numbeo.com/food-prices/in/San-Francisco"/>
    <n v="873965"/>
    <x v="513"/>
  </r>
  <r>
    <x v="110"/>
    <x v="0"/>
    <s v="USA"/>
    <s v="North America"/>
    <x v="0"/>
    <x v="0"/>
    <d v="2025-10-01T00:00:00"/>
    <x v="10"/>
    <s v="Tomatoes_1kg"/>
    <s v="Vegetables"/>
    <n v="1"/>
    <s v="kg"/>
    <x v="877"/>
    <x v="0"/>
    <n v="4.3600000000000003"/>
    <x v="0"/>
    <n v="4.3"/>
    <s v="USDA Food Price Outlook / IMF WEO 2026"/>
    <n v="127.1"/>
    <d v="2025-10-01T00:00:00"/>
    <n v="-1"/>
    <n v="3.1"/>
    <n v="2.5"/>
    <d v="2026-03-20T00:00:00"/>
    <s v="https://www.numbeo.com/food-prices/in/San-Francisco"/>
    <n v="873965"/>
    <x v="509"/>
  </r>
  <r>
    <x v="110"/>
    <x v="0"/>
    <s v="USA"/>
    <s v="North America"/>
    <x v="0"/>
    <x v="1"/>
    <d v="2025-11-01T00:00:00"/>
    <x v="10"/>
    <s v="Tomatoes_1kg"/>
    <s v="Vegetables"/>
    <n v="1"/>
    <s v="kg"/>
    <x v="1501"/>
    <x v="0"/>
    <n v="5.0599999999999996"/>
    <x v="0"/>
    <n v="4.3"/>
    <s v="USDA Food Price Outlook / IMF WEO 2026"/>
    <n v="126.2"/>
    <d v="2025-11-01T00:00:00"/>
    <n v="-1"/>
    <n v="3.1"/>
    <n v="2.5"/>
    <d v="2026-03-20T00:00:00"/>
    <s v="https://www.numbeo.com/food-prices/in/San-Francisco"/>
    <n v="873965"/>
    <x v="380"/>
  </r>
  <r>
    <x v="110"/>
    <x v="0"/>
    <s v="USA"/>
    <s v="North America"/>
    <x v="0"/>
    <x v="2"/>
    <d v="2025-12-01T00:00:00"/>
    <x v="10"/>
    <s v="Tomatoes_1kg"/>
    <s v="Vegetables"/>
    <n v="1"/>
    <s v="kg"/>
    <x v="390"/>
    <x v="0"/>
    <n v="5.09"/>
    <x v="0"/>
    <n v="4.3"/>
    <s v="USDA Food Price Outlook / IMF WEO 2026"/>
    <n v="125.8"/>
    <d v="2025-12-01T00:00:00"/>
    <n v="-1"/>
    <n v="3.1"/>
    <n v="2.5"/>
    <d v="2026-03-20T00:00:00"/>
    <s v="https://www.numbeo.com/food-prices/in/San-Francisco"/>
    <n v="873965"/>
    <x v="510"/>
  </r>
  <r>
    <x v="110"/>
    <x v="0"/>
    <s v="USA"/>
    <s v="North America"/>
    <x v="0"/>
    <x v="3"/>
    <d v="2026-01-01T00:00:00"/>
    <x v="10"/>
    <s v="Tomatoes_1kg"/>
    <s v="Vegetables"/>
    <n v="1"/>
    <s v="kg"/>
    <x v="249"/>
    <x v="0"/>
    <n v="4.72"/>
    <x v="0"/>
    <n v="4.3"/>
    <s v="USDA Food Price Outlook / IMF WEO 2026"/>
    <n v="124.2"/>
    <d v="2026-01-01T00:00:00"/>
    <n v="-1"/>
    <n v="3.1"/>
    <n v="2.5"/>
    <d v="2026-03-20T00:00:00"/>
    <s v="https://www.numbeo.com/food-prices/in/San-Francisco"/>
    <n v="873965"/>
    <x v="511"/>
  </r>
  <r>
    <x v="110"/>
    <x v="0"/>
    <s v="USA"/>
    <s v="North America"/>
    <x v="0"/>
    <x v="4"/>
    <d v="2026-02-01T00:00:00"/>
    <x v="10"/>
    <s v="Tomatoes_1kg"/>
    <s v="Vegetables"/>
    <n v="1"/>
    <s v="kg"/>
    <x v="122"/>
    <x v="0"/>
    <n v="4.74"/>
    <x v="0"/>
    <n v="4.3"/>
    <s v="USDA Food Price Outlook / IMF WEO 2026"/>
    <n v="125.3"/>
    <d v="2026-02-01T00:00:00"/>
    <n v="-1"/>
    <n v="3.1"/>
    <n v="2.5"/>
    <d v="2026-03-20T00:00:00"/>
    <s v="https://www.numbeo.com/food-prices/in/San-Francisco"/>
    <n v="873965"/>
    <x v="512"/>
  </r>
  <r>
    <x v="110"/>
    <x v="0"/>
    <s v="USA"/>
    <s v="North America"/>
    <x v="0"/>
    <x v="5"/>
    <d v="2026-03-01T00:00:00"/>
    <x v="10"/>
    <s v="Tomatoes_1kg"/>
    <s v="Vegetables"/>
    <n v="1"/>
    <s v="kg"/>
    <x v="1275"/>
    <x v="0"/>
    <n v="4.84"/>
    <x v="0"/>
    <n v="4.3"/>
    <s v="USDA Food Price Outlook / IMF WEO 2026"/>
    <n v="126"/>
    <d v="2026-03-01T00:00:00"/>
    <n v="-1"/>
    <n v="3.1"/>
    <n v="2.5"/>
    <d v="2026-03-20T00:00:00"/>
    <s v="https://www.numbeo.com/food-prices/in/San-Francisco"/>
    <n v="873965"/>
    <x v="513"/>
  </r>
  <r>
    <x v="110"/>
    <x v="0"/>
    <s v="USA"/>
    <s v="North America"/>
    <x v="0"/>
    <x v="0"/>
    <d v="2025-10-01T00:00:00"/>
    <x v="11"/>
    <s v="Potatoes_1kg"/>
    <s v="Vegetables"/>
    <n v="1"/>
    <s v="kg"/>
    <x v="382"/>
    <x v="0"/>
    <n v="3.24"/>
    <x v="0"/>
    <n v="4.3"/>
    <s v="USDA Food Price Outlook / IMF WEO 2026"/>
    <n v="127.1"/>
    <d v="2025-10-01T00:00:00"/>
    <n v="-1"/>
    <n v="3.1"/>
    <n v="2.5"/>
    <d v="2026-03-20T00:00:00"/>
    <s v="https://www.numbeo.com/food-prices/in/San-Francisco"/>
    <n v="873965"/>
    <x v="509"/>
  </r>
  <r>
    <x v="110"/>
    <x v="0"/>
    <s v="USA"/>
    <s v="North America"/>
    <x v="0"/>
    <x v="1"/>
    <d v="2025-11-01T00:00:00"/>
    <x v="11"/>
    <s v="Potatoes_1kg"/>
    <s v="Vegetables"/>
    <n v="1"/>
    <s v="kg"/>
    <x v="686"/>
    <x v="0"/>
    <n v="3.57"/>
    <x v="0"/>
    <n v="4.3"/>
    <s v="USDA Food Price Outlook / IMF WEO 2026"/>
    <n v="126.2"/>
    <d v="2025-11-01T00:00:00"/>
    <n v="-1"/>
    <n v="3.1"/>
    <n v="2.5"/>
    <d v="2026-03-20T00:00:00"/>
    <s v="https://www.numbeo.com/food-prices/in/San-Francisco"/>
    <n v="873965"/>
    <x v="380"/>
  </r>
  <r>
    <x v="110"/>
    <x v="0"/>
    <s v="USA"/>
    <s v="North America"/>
    <x v="0"/>
    <x v="2"/>
    <d v="2025-12-01T00:00:00"/>
    <x v="11"/>
    <s v="Potatoes_1kg"/>
    <s v="Vegetables"/>
    <n v="1"/>
    <s v="kg"/>
    <x v="804"/>
    <x v="0"/>
    <n v="3.58"/>
    <x v="0"/>
    <n v="4.3"/>
    <s v="USDA Food Price Outlook / IMF WEO 2026"/>
    <n v="125.8"/>
    <d v="2025-12-01T00:00:00"/>
    <n v="-1"/>
    <n v="3.1"/>
    <n v="2.5"/>
    <d v="2026-03-20T00:00:00"/>
    <s v="https://www.numbeo.com/food-prices/in/San-Francisco"/>
    <n v="873965"/>
    <x v="510"/>
  </r>
  <r>
    <x v="110"/>
    <x v="0"/>
    <s v="USA"/>
    <s v="North America"/>
    <x v="0"/>
    <x v="3"/>
    <d v="2026-01-01T00:00:00"/>
    <x v="11"/>
    <s v="Potatoes_1kg"/>
    <s v="Vegetables"/>
    <n v="1"/>
    <s v="kg"/>
    <x v="584"/>
    <x v="0"/>
    <n v="3.44"/>
    <x v="0"/>
    <n v="4.3"/>
    <s v="USDA Food Price Outlook / IMF WEO 2026"/>
    <n v="124.2"/>
    <d v="2026-01-01T00:00:00"/>
    <n v="-1"/>
    <n v="3.1"/>
    <n v="2.5"/>
    <d v="2026-03-20T00:00:00"/>
    <s v="https://www.numbeo.com/food-prices/in/San-Francisco"/>
    <n v="873965"/>
    <x v="511"/>
  </r>
  <r>
    <x v="110"/>
    <x v="0"/>
    <s v="USA"/>
    <s v="North America"/>
    <x v="0"/>
    <x v="4"/>
    <d v="2026-02-01T00:00:00"/>
    <x v="11"/>
    <s v="Potatoes_1kg"/>
    <s v="Vegetables"/>
    <n v="1"/>
    <s v="kg"/>
    <x v="782"/>
    <x v="0"/>
    <n v="3.38"/>
    <x v="0"/>
    <n v="4.3"/>
    <s v="USDA Food Price Outlook / IMF WEO 2026"/>
    <n v="125.3"/>
    <d v="2026-02-01T00:00:00"/>
    <n v="-1"/>
    <n v="3.1"/>
    <n v="2.5"/>
    <d v="2026-03-20T00:00:00"/>
    <s v="https://www.numbeo.com/food-prices/in/San-Francisco"/>
    <n v="873965"/>
    <x v="512"/>
  </r>
  <r>
    <x v="110"/>
    <x v="0"/>
    <s v="USA"/>
    <s v="North America"/>
    <x v="0"/>
    <x v="5"/>
    <d v="2026-03-01T00:00:00"/>
    <x v="11"/>
    <s v="Potatoes_1kg"/>
    <s v="Vegetables"/>
    <n v="1"/>
    <s v="kg"/>
    <x v="727"/>
    <x v="0"/>
    <n v="3.47"/>
    <x v="0"/>
    <n v="4.3"/>
    <s v="USDA Food Price Outlook / IMF WEO 2026"/>
    <n v="126"/>
    <d v="2026-03-01T00:00:00"/>
    <n v="-1"/>
    <n v="3.1"/>
    <n v="2.5"/>
    <d v="2026-03-20T00:00:00"/>
    <s v="https://www.numbeo.com/food-prices/in/San-Francisco"/>
    <n v="873965"/>
    <x v="513"/>
  </r>
  <r>
    <x v="110"/>
    <x v="0"/>
    <s v="USA"/>
    <s v="North America"/>
    <x v="0"/>
    <x v="0"/>
    <d v="2025-10-01T00:00:00"/>
    <x v="12"/>
    <s v="Onions_1kg"/>
    <s v="Vegetables"/>
    <n v="1"/>
    <s v="kg"/>
    <x v="203"/>
    <x v="0"/>
    <n v="2.48"/>
    <x v="0"/>
    <n v="4.3"/>
    <s v="USDA Food Price Outlook / IMF WEO 2026"/>
    <n v="127.1"/>
    <d v="2025-10-01T00:00:00"/>
    <n v="-1"/>
    <n v="3.1"/>
    <n v="2.5"/>
    <d v="2026-03-20T00:00:00"/>
    <s v="https://www.numbeo.com/food-prices/in/San-Francisco"/>
    <n v="873965"/>
    <x v="509"/>
  </r>
  <r>
    <x v="110"/>
    <x v="0"/>
    <s v="USA"/>
    <s v="North America"/>
    <x v="0"/>
    <x v="1"/>
    <d v="2025-11-01T00:00:00"/>
    <x v="12"/>
    <s v="Onions_1kg"/>
    <s v="Vegetables"/>
    <n v="1"/>
    <s v="kg"/>
    <x v="876"/>
    <x v="0"/>
    <n v="2.9"/>
    <x v="0"/>
    <n v="4.3"/>
    <s v="USDA Food Price Outlook / IMF WEO 2026"/>
    <n v="126.2"/>
    <d v="2025-11-01T00:00:00"/>
    <n v="-1"/>
    <n v="3.1"/>
    <n v="2.5"/>
    <d v="2026-03-20T00:00:00"/>
    <s v="https://www.numbeo.com/food-prices/in/San-Francisco"/>
    <n v="873965"/>
    <x v="380"/>
  </r>
  <r>
    <x v="110"/>
    <x v="0"/>
    <s v="USA"/>
    <s v="North America"/>
    <x v="0"/>
    <x v="2"/>
    <d v="2025-12-01T00:00:00"/>
    <x v="12"/>
    <s v="Onions_1kg"/>
    <s v="Vegetables"/>
    <n v="1"/>
    <s v="kg"/>
    <x v="876"/>
    <x v="0"/>
    <n v="2.9"/>
    <x v="0"/>
    <n v="4.3"/>
    <s v="USDA Food Price Outlook / IMF WEO 2026"/>
    <n v="125.8"/>
    <d v="2025-12-01T00:00:00"/>
    <n v="-1"/>
    <n v="3.1"/>
    <n v="2.5"/>
    <d v="2026-03-20T00:00:00"/>
    <s v="https://www.numbeo.com/food-prices/in/San-Francisco"/>
    <n v="873965"/>
    <x v="510"/>
  </r>
  <r>
    <x v="110"/>
    <x v="0"/>
    <s v="USA"/>
    <s v="North America"/>
    <x v="0"/>
    <x v="3"/>
    <d v="2026-01-01T00:00:00"/>
    <x v="12"/>
    <s v="Onions_1kg"/>
    <s v="Vegetables"/>
    <n v="1"/>
    <s v="kg"/>
    <x v="4719"/>
    <x v="0"/>
    <n v="2.85"/>
    <x v="0"/>
    <n v="4.3"/>
    <s v="USDA Food Price Outlook / IMF WEO 2026"/>
    <n v="124.2"/>
    <d v="2026-01-01T00:00:00"/>
    <n v="-1"/>
    <n v="3.1"/>
    <n v="2.5"/>
    <d v="2026-03-20T00:00:00"/>
    <s v="https://www.numbeo.com/food-prices/in/San-Francisco"/>
    <n v="873965"/>
    <x v="511"/>
  </r>
  <r>
    <x v="110"/>
    <x v="0"/>
    <s v="USA"/>
    <s v="North America"/>
    <x v="0"/>
    <x v="4"/>
    <d v="2026-02-01T00:00:00"/>
    <x v="12"/>
    <s v="Onions_1kg"/>
    <s v="Vegetables"/>
    <n v="1"/>
    <s v="kg"/>
    <x v="854"/>
    <x v="0"/>
    <n v="2.75"/>
    <x v="0"/>
    <n v="4.3"/>
    <s v="USDA Food Price Outlook / IMF WEO 2026"/>
    <n v="125.3"/>
    <d v="2026-02-01T00:00:00"/>
    <n v="-1"/>
    <n v="3.1"/>
    <n v="2.5"/>
    <d v="2026-03-20T00:00:00"/>
    <s v="https://www.numbeo.com/food-prices/in/San-Francisco"/>
    <n v="873965"/>
    <x v="512"/>
  </r>
  <r>
    <x v="110"/>
    <x v="0"/>
    <s v="USA"/>
    <s v="North America"/>
    <x v="0"/>
    <x v="5"/>
    <d v="2026-03-01T00:00:00"/>
    <x v="12"/>
    <s v="Onions_1kg"/>
    <s v="Vegetables"/>
    <n v="1"/>
    <s v="kg"/>
    <x v="875"/>
    <x v="0"/>
    <n v="2.8"/>
    <x v="0"/>
    <n v="4.3"/>
    <s v="USDA Food Price Outlook / IMF WEO 2026"/>
    <n v="126"/>
    <d v="2026-03-01T00:00:00"/>
    <n v="-1"/>
    <n v="3.1"/>
    <n v="2.5"/>
    <d v="2026-03-20T00:00:00"/>
    <s v="https://www.numbeo.com/food-prices/in/San-Francisco"/>
    <n v="873965"/>
    <x v="513"/>
  </r>
  <r>
    <x v="110"/>
    <x v="0"/>
    <s v="USA"/>
    <s v="North America"/>
    <x v="0"/>
    <x v="0"/>
    <d v="2025-10-01T00:00:00"/>
    <x v="13"/>
    <s v="Lettuce_1hd"/>
    <s v="Vegetables"/>
    <n v="1"/>
    <s v="head"/>
    <x v="263"/>
    <x v="0"/>
    <n v="2.38"/>
    <x v="0"/>
    <n v="4.3"/>
    <s v="USDA Food Price Outlook / IMF WEO 2026"/>
    <n v="127.1"/>
    <d v="2025-10-01T00:00:00"/>
    <n v="-1"/>
    <n v="3.1"/>
    <n v="2.5"/>
    <d v="2026-03-20T00:00:00"/>
    <s v="https://www.numbeo.com/food-prices/in/San-Francisco"/>
    <n v="873965"/>
    <x v="509"/>
  </r>
  <r>
    <x v="110"/>
    <x v="0"/>
    <s v="USA"/>
    <s v="North America"/>
    <x v="0"/>
    <x v="1"/>
    <d v="2025-11-01T00:00:00"/>
    <x v="13"/>
    <s v="Lettuce_1hd"/>
    <s v="Vegetables"/>
    <n v="1"/>
    <s v="head"/>
    <x v="921"/>
    <x v="0"/>
    <n v="2.72"/>
    <x v="0"/>
    <n v="4.3"/>
    <s v="USDA Food Price Outlook / IMF WEO 2026"/>
    <n v="126.2"/>
    <d v="2025-11-01T00:00:00"/>
    <n v="-1"/>
    <n v="3.1"/>
    <n v="2.5"/>
    <d v="2026-03-20T00:00:00"/>
    <s v="https://www.numbeo.com/food-prices/in/San-Francisco"/>
    <n v="873965"/>
    <x v="380"/>
  </r>
  <r>
    <x v="110"/>
    <x v="0"/>
    <s v="USA"/>
    <s v="North America"/>
    <x v="0"/>
    <x v="2"/>
    <d v="2025-12-01T00:00:00"/>
    <x v="13"/>
    <s v="Lettuce_1hd"/>
    <s v="Vegetables"/>
    <n v="1"/>
    <s v="head"/>
    <x v="921"/>
    <x v="0"/>
    <n v="2.72"/>
    <x v="0"/>
    <n v="4.3"/>
    <s v="USDA Food Price Outlook / IMF WEO 2026"/>
    <n v="125.8"/>
    <d v="2025-12-01T00:00:00"/>
    <n v="-1"/>
    <n v="3.1"/>
    <n v="2.5"/>
    <d v="2026-03-20T00:00:00"/>
    <s v="https://www.numbeo.com/food-prices/in/San-Francisco"/>
    <n v="873965"/>
    <x v="510"/>
  </r>
  <r>
    <x v="110"/>
    <x v="0"/>
    <s v="USA"/>
    <s v="North America"/>
    <x v="0"/>
    <x v="3"/>
    <d v="2026-01-01T00:00:00"/>
    <x v="13"/>
    <s v="Lettuce_1hd"/>
    <s v="Vegetables"/>
    <n v="1"/>
    <s v="head"/>
    <x v="603"/>
    <x v="0"/>
    <n v="2.59"/>
    <x v="0"/>
    <n v="4.3"/>
    <s v="USDA Food Price Outlook / IMF WEO 2026"/>
    <n v="124.2"/>
    <d v="2026-01-01T00:00:00"/>
    <n v="-1"/>
    <n v="3.1"/>
    <n v="2.5"/>
    <d v="2026-03-20T00:00:00"/>
    <s v="https://www.numbeo.com/food-prices/in/San-Francisco"/>
    <n v="873965"/>
    <x v="511"/>
  </r>
  <r>
    <x v="110"/>
    <x v="0"/>
    <s v="USA"/>
    <s v="North America"/>
    <x v="0"/>
    <x v="4"/>
    <d v="2026-02-01T00:00:00"/>
    <x v="13"/>
    <s v="Lettuce_1hd"/>
    <s v="Vegetables"/>
    <n v="1"/>
    <s v="head"/>
    <x v="137"/>
    <x v="0"/>
    <n v="2.68"/>
    <x v="0"/>
    <n v="4.3"/>
    <s v="USDA Food Price Outlook / IMF WEO 2026"/>
    <n v="125.3"/>
    <d v="2026-02-01T00:00:00"/>
    <n v="-1"/>
    <n v="3.1"/>
    <n v="2.5"/>
    <d v="2026-03-20T00:00:00"/>
    <s v="https://www.numbeo.com/food-prices/in/San-Francisco"/>
    <n v="873965"/>
    <x v="512"/>
  </r>
  <r>
    <x v="110"/>
    <x v="0"/>
    <s v="USA"/>
    <s v="North America"/>
    <x v="0"/>
    <x v="5"/>
    <d v="2026-03-01T00:00:00"/>
    <x v="13"/>
    <s v="Lettuce_1hd"/>
    <s v="Vegetables"/>
    <n v="1"/>
    <s v="head"/>
    <x v="850"/>
    <x v="0"/>
    <n v="2.66"/>
    <x v="0"/>
    <n v="4.3"/>
    <s v="USDA Food Price Outlook / IMF WEO 2026"/>
    <n v="126"/>
    <d v="2026-03-01T00:00:00"/>
    <n v="-1"/>
    <n v="3.1"/>
    <n v="2.5"/>
    <d v="2026-03-20T00:00:00"/>
    <s v="https://www.numbeo.com/food-prices/in/San-Francisco"/>
    <n v="873965"/>
    <x v="513"/>
  </r>
  <r>
    <x v="111"/>
    <x v="0"/>
    <s v="USA"/>
    <s v="North America"/>
    <x v="0"/>
    <x v="0"/>
    <d v="2025-10-01T00:00:00"/>
    <x v="0"/>
    <s v="Milk_1L"/>
    <s v="Dairy"/>
    <n v="1"/>
    <s v="liter"/>
    <x v="78"/>
    <x v="0"/>
    <n v="1.17"/>
    <x v="0"/>
    <n v="4.3"/>
    <s v="USDA Food Price Outlook / IMF WEO 2026"/>
    <n v="127.1"/>
    <d v="2025-10-01T00:00:00"/>
    <n v="-1"/>
    <n v="3.1"/>
    <n v="2.5"/>
    <d v="2026-03-20T00:00:00"/>
    <s v="https://www.numbeo.com/food-prices/in/Miami"/>
    <n v="442241"/>
    <x v="15"/>
  </r>
  <r>
    <x v="111"/>
    <x v="0"/>
    <s v="USA"/>
    <s v="North America"/>
    <x v="0"/>
    <x v="1"/>
    <d v="2025-11-01T00:00:00"/>
    <x v="0"/>
    <s v="Milk_1L"/>
    <s v="Dairy"/>
    <n v="1"/>
    <s v="liter"/>
    <x v="145"/>
    <x v="0"/>
    <n v="1.1299999999999999"/>
    <x v="0"/>
    <n v="4.3"/>
    <s v="USDA Food Price Outlook / IMF WEO 2026"/>
    <n v="126.2"/>
    <d v="2025-11-01T00:00:00"/>
    <n v="-1"/>
    <n v="3.1"/>
    <n v="2.5"/>
    <d v="2026-03-20T00:00:00"/>
    <s v="https://www.numbeo.com/food-prices/in/Miami"/>
    <n v="442241"/>
    <x v="514"/>
  </r>
  <r>
    <x v="111"/>
    <x v="0"/>
    <s v="USA"/>
    <s v="North America"/>
    <x v="0"/>
    <x v="2"/>
    <d v="2025-12-01T00:00:00"/>
    <x v="0"/>
    <s v="Milk_1L"/>
    <s v="Dairy"/>
    <n v="1"/>
    <s v="liter"/>
    <x v="146"/>
    <x v="0"/>
    <n v="1.1599999999999999"/>
    <x v="0"/>
    <n v="4.3"/>
    <s v="USDA Food Price Outlook / IMF WEO 2026"/>
    <n v="125.8"/>
    <d v="2025-12-01T00:00:00"/>
    <n v="-1"/>
    <n v="3.1"/>
    <n v="2.5"/>
    <d v="2026-03-20T00:00:00"/>
    <s v="https://www.numbeo.com/food-prices/in/Miami"/>
    <n v="442241"/>
    <x v="515"/>
  </r>
  <r>
    <x v="111"/>
    <x v="0"/>
    <s v="USA"/>
    <s v="North America"/>
    <x v="0"/>
    <x v="3"/>
    <d v="2026-01-01T00:00:00"/>
    <x v="0"/>
    <s v="Milk_1L"/>
    <s v="Dairy"/>
    <n v="1"/>
    <s v="liter"/>
    <x v="146"/>
    <x v="0"/>
    <n v="1.1599999999999999"/>
    <x v="0"/>
    <n v="4.3"/>
    <s v="USDA Food Price Outlook / IMF WEO 2026"/>
    <n v="124.2"/>
    <d v="2026-01-01T00:00:00"/>
    <n v="-1"/>
    <n v="3.1"/>
    <n v="2.5"/>
    <d v="2026-03-20T00:00:00"/>
    <s v="https://www.numbeo.com/food-prices/in/Miami"/>
    <n v="442241"/>
    <x v="516"/>
  </r>
  <r>
    <x v="111"/>
    <x v="0"/>
    <s v="USA"/>
    <s v="North America"/>
    <x v="0"/>
    <x v="4"/>
    <d v="2026-02-01T00:00:00"/>
    <x v="0"/>
    <s v="Milk_1L"/>
    <s v="Dairy"/>
    <n v="1"/>
    <s v="liter"/>
    <x v="79"/>
    <x v="0"/>
    <n v="1.2"/>
    <x v="0"/>
    <n v="4.3"/>
    <s v="USDA Food Price Outlook / IMF WEO 2026"/>
    <n v="125.3"/>
    <d v="2026-02-01T00:00:00"/>
    <n v="-1"/>
    <n v="3.1"/>
    <n v="2.5"/>
    <d v="2026-03-20T00:00:00"/>
    <s v="https://www.numbeo.com/food-prices/in/Miami"/>
    <n v="442241"/>
    <x v="517"/>
  </r>
  <r>
    <x v="111"/>
    <x v="0"/>
    <s v="USA"/>
    <s v="North America"/>
    <x v="0"/>
    <x v="5"/>
    <d v="2026-03-01T00:00:00"/>
    <x v="0"/>
    <s v="Milk_1L"/>
    <s v="Dairy"/>
    <n v="1"/>
    <s v="liter"/>
    <x v="147"/>
    <x v="0"/>
    <n v="1.19"/>
    <x v="0"/>
    <n v="4.3"/>
    <s v="USDA Food Price Outlook / IMF WEO 2026"/>
    <n v="126"/>
    <d v="2026-03-01T00:00:00"/>
    <n v="-1"/>
    <n v="3.1"/>
    <n v="2.5"/>
    <d v="2026-03-20T00:00:00"/>
    <s v="https://www.numbeo.com/food-prices/in/Miami"/>
    <n v="442241"/>
    <x v="518"/>
  </r>
  <r>
    <x v="111"/>
    <x v="0"/>
    <s v="USA"/>
    <s v="North America"/>
    <x v="0"/>
    <x v="0"/>
    <d v="2025-10-01T00:00:00"/>
    <x v="1"/>
    <s v="Bread_500g"/>
    <s v="Bakery"/>
    <n v="500"/>
    <s v="grams"/>
    <x v="381"/>
    <x v="0"/>
    <n v="3.98"/>
    <x v="0"/>
    <n v="4.3"/>
    <s v="USDA Food Price Outlook / IMF WEO 2026"/>
    <n v="127.1"/>
    <d v="2025-10-01T00:00:00"/>
    <n v="-1"/>
    <n v="3.1"/>
    <n v="2.5"/>
    <d v="2026-03-20T00:00:00"/>
    <s v="https://www.numbeo.com/food-prices/in/Miami"/>
    <n v="442241"/>
    <x v="15"/>
  </r>
  <r>
    <x v="111"/>
    <x v="0"/>
    <s v="USA"/>
    <s v="North America"/>
    <x v="0"/>
    <x v="1"/>
    <d v="2025-11-01T00:00:00"/>
    <x v="1"/>
    <s v="Bread_500g"/>
    <s v="Bakery"/>
    <n v="500"/>
    <s v="grams"/>
    <x v="927"/>
    <x v="0"/>
    <n v="4.1399999999999997"/>
    <x v="0"/>
    <n v="4.3"/>
    <s v="USDA Food Price Outlook / IMF WEO 2026"/>
    <n v="126.2"/>
    <d v="2025-11-01T00:00:00"/>
    <n v="-1"/>
    <n v="3.1"/>
    <n v="2.5"/>
    <d v="2026-03-20T00:00:00"/>
    <s v="https://www.numbeo.com/food-prices/in/Miami"/>
    <n v="442241"/>
    <x v="514"/>
  </r>
  <r>
    <x v="111"/>
    <x v="0"/>
    <s v="USA"/>
    <s v="North America"/>
    <x v="0"/>
    <x v="2"/>
    <d v="2025-12-01T00:00:00"/>
    <x v="1"/>
    <s v="Bread_500g"/>
    <s v="Bakery"/>
    <n v="500"/>
    <s v="grams"/>
    <x v="191"/>
    <x v="0"/>
    <n v="4.09"/>
    <x v="0"/>
    <n v="4.3"/>
    <s v="USDA Food Price Outlook / IMF WEO 2026"/>
    <n v="125.8"/>
    <d v="2025-12-01T00:00:00"/>
    <n v="-1"/>
    <n v="3.1"/>
    <n v="2.5"/>
    <d v="2026-03-20T00:00:00"/>
    <s v="https://www.numbeo.com/food-prices/in/Miami"/>
    <n v="442241"/>
    <x v="515"/>
  </r>
  <r>
    <x v="111"/>
    <x v="0"/>
    <s v="USA"/>
    <s v="North America"/>
    <x v="0"/>
    <x v="3"/>
    <d v="2026-01-01T00:00:00"/>
    <x v="1"/>
    <s v="Bread_500g"/>
    <s v="Bakery"/>
    <n v="500"/>
    <s v="grams"/>
    <x v="432"/>
    <x v="0"/>
    <n v="4.08"/>
    <x v="0"/>
    <n v="4.3"/>
    <s v="USDA Food Price Outlook / IMF WEO 2026"/>
    <n v="124.2"/>
    <d v="2026-01-01T00:00:00"/>
    <n v="-1"/>
    <n v="3.1"/>
    <n v="2.5"/>
    <d v="2026-03-20T00:00:00"/>
    <s v="https://www.numbeo.com/food-prices/in/Miami"/>
    <n v="442241"/>
    <x v="516"/>
  </r>
  <r>
    <x v="111"/>
    <x v="0"/>
    <s v="USA"/>
    <s v="North America"/>
    <x v="0"/>
    <x v="4"/>
    <d v="2026-02-01T00:00:00"/>
    <x v="1"/>
    <s v="Bread_500g"/>
    <s v="Bakery"/>
    <n v="500"/>
    <s v="grams"/>
    <x v="329"/>
    <x v="0"/>
    <n v="4.04"/>
    <x v="0"/>
    <n v="4.3"/>
    <s v="USDA Food Price Outlook / IMF WEO 2026"/>
    <n v="125.3"/>
    <d v="2026-02-01T00:00:00"/>
    <n v="-1"/>
    <n v="3.1"/>
    <n v="2.5"/>
    <d v="2026-03-20T00:00:00"/>
    <s v="https://www.numbeo.com/food-prices/in/Miami"/>
    <n v="442241"/>
    <x v="517"/>
  </r>
  <r>
    <x v="111"/>
    <x v="0"/>
    <s v="USA"/>
    <s v="North America"/>
    <x v="0"/>
    <x v="5"/>
    <d v="2026-03-01T00:00:00"/>
    <x v="1"/>
    <s v="Bread_500g"/>
    <s v="Bakery"/>
    <n v="500"/>
    <s v="grams"/>
    <x v="432"/>
    <x v="0"/>
    <n v="4.08"/>
    <x v="0"/>
    <n v="4.3"/>
    <s v="USDA Food Price Outlook / IMF WEO 2026"/>
    <n v="126"/>
    <d v="2026-03-01T00:00:00"/>
    <n v="-1"/>
    <n v="3.1"/>
    <n v="2.5"/>
    <d v="2026-03-20T00:00:00"/>
    <s v="https://www.numbeo.com/food-prices/in/Miami"/>
    <n v="442241"/>
    <x v="518"/>
  </r>
  <r>
    <x v="111"/>
    <x v="0"/>
    <s v="USA"/>
    <s v="North America"/>
    <x v="0"/>
    <x v="0"/>
    <d v="2025-10-01T00:00:00"/>
    <x v="2"/>
    <s v="Rice_1kg"/>
    <s v="Grains"/>
    <n v="1"/>
    <s v="kg"/>
    <x v="155"/>
    <x v="0"/>
    <n v="4.8099999999999996"/>
    <x v="0"/>
    <n v="4.3"/>
    <s v="USDA Food Price Outlook / IMF WEO 2026"/>
    <n v="127.1"/>
    <d v="2025-10-01T00:00:00"/>
    <n v="-1"/>
    <n v="3.1"/>
    <n v="2.5"/>
    <d v="2026-03-20T00:00:00"/>
    <s v="https://www.numbeo.com/food-prices/in/Miami"/>
    <n v="442241"/>
    <x v="15"/>
  </r>
  <r>
    <x v="111"/>
    <x v="0"/>
    <s v="USA"/>
    <s v="North America"/>
    <x v="0"/>
    <x v="1"/>
    <d v="2025-11-01T00:00:00"/>
    <x v="2"/>
    <s v="Rice_1kg"/>
    <s v="Grains"/>
    <n v="1"/>
    <s v="kg"/>
    <x v="2182"/>
    <x v="0"/>
    <n v="4.75"/>
    <x v="0"/>
    <n v="4.3"/>
    <s v="USDA Food Price Outlook / IMF WEO 2026"/>
    <n v="126.2"/>
    <d v="2025-11-01T00:00:00"/>
    <n v="-1"/>
    <n v="3.1"/>
    <n v="2.5"/>
    <d v="2026-03-20T00:00:00"/>
    <s v="https://www.numbeo.com/food-prices/in/Miami"/>
    <n v="442241"/>
    <x v="514"/>
  </r>
  <r>
    <x v="111"/>
    <x v="0"/>
    <s v="USA"/>
    <s v="North America"/>
    <x v="0"/>
    <x v="2"/>
    <d v="2025-12-01T00:00:00"/>
    <x v="2"/>
    <s v="Rice_1kg"/>
    <s v="Grains"/>
    <n v="1"/>
    <s v="kg"/>
    <x v="4544"/>
    <x v="0"/>
    <n v="5.0199999999999996"/>
    <x v="0"/>
    <n v="4.3"/>
    <s v="USDA Food Price Outlook / IMF WEO 2026"/>
    <n v="125.8"/>
    <d v="2025-12-01T00:00:00"/>
    <n v="-1"/>
    <n v="3.1"/>
    <n v="2.5"/>
    <d v="2026-03-20T00:00:00"/>
    <s v="https://www.numbeo.com/food-prices/in/Miami"/>
    <n v="442241"/>
    <x v="515"/>
  </r>
  <r>
    <x v="111"/>
    <x v="0"/>
    <s v="USA"/>
    <s v="North America"/>
    <x v="0"/>
    <x v="3"/>
    <d v="2026-01-01T00:00:00"/>
    <x v="2"/>
    <s v="Rice_1kg"/>
    <s v="Grains"/>
    <n v="1"/>
    <s v="kg"/>
    <x v="2181"/>
    <x v="0"/>
    <n v="4.78"/>
    <x v="0"/>
    <n v="4.3"/>
    <s v="USDA Food Price Outlook / IMF WEO 2026"/>
    <n v="124.2"/>
    <d v="2026-01-01T00:00:00"/>
    <n v="-1"/>
    <n v="3.1"/>
    <n v="2.5"/>
    <d v="2026-03-20T00:00:00"/>
    <s v="https://www.numbeo.com/food-prices/in/Miami"/>
    <n v="442241"/>
    <x v="516"/>
  </r>
  <r>
    <x v="111"/>
    <x v="0"/>
    <s v="USA"/>
    <s v="North America"/>
    <x v="0"/>
    <x v="4"/>
    <d v="2026-02-01T00:00:00"/>
    <x v="2"/>
    <s v="Rice_1kg"/>
    <s v="Grains"/>
    <n v="1"/>
    <s v="kg"/>
    <x v="904"/>
    <x v="0"/>
    <n v="4.97"/>
    <x v="0"/>
    <n v="4.3"/>
    <s v="USDA Food Price Outlook / IMF WEO 2026"/>
    <n v="125.3"/>
    <d v="2026-02-01T00:00:00"/>
    <n v="-1"/>
    <n v="3.1"/>
    <n v="2.5"/>
    <d v="2026-03-20T00:00:00"/>
    <s v="https://www.numbeo.com/food-prices/in/Miami"/>
    <n v="442241"/>
    <x v="517"/>
  </r>
  <r>
    <x v="111"/>
    <x v="0"/>
    <s v="USA"/>
    <s v="North America"/>
    <x v="0"/>
    <x v="5"/>
    <d v="2026-03-01T00:00:00"/>
    <x v="2"/>
    <s v="Rice_1kg"/>
    <s v="Grains"/>
    <n v="1"/>
    <s v="kg"/>
    <x v="153"/>
    <x v="0"/>
    <n v="4.9800000000000004"/>
    <x v="0"/>
    <n v="4.3"/>
    <s v="USDA Food Price Outlook / IMF WEO 2026"/>
    <n v="126"/>
    <d v="2026-03-01T00:00:00"/>
    <n v="-1"/>
    <n v="3.1"/>
    <n v="2.5"/>
    <d v="2026-03-20T00:00:00"/>
    <s v="https://www.numbeo.com/food-prices/in/Miami"/>
    <n v="442241"/>
    <x v="518"/>
  </r>
  <r>
    <x v="111"/>
    <x v="0"/>
    <s v="USA"/>
    <s v="North America"/>
    <x v="0"/>
    <x v="0"/>
    <d v="2025-10-01T00:00:00"/>
    <x v="3"/>
    <s v="Eggs_12"/>
    <s v="Dairy &amp; Eggs"/>
    <n v="12"/>
    <s v="pieces"/>
    <x v="158"/>
    <x v="0"/>
    <n v="4.68"/>
    <x v="0"/>
    <n v="4.3"/>
    <s v="USDA Food Price Outlook / IMF WEO 2026"/>
    <n v="127.1"/>
    <d v="2025-10-01T00:00:00"/>
    <n v="-1"/>
    <n v="3.1"/>
    <n v="2.5"/>
    <d v="2026-03-20T00:00:00"/>
    <s v="https://www.numbeo.com/food-prices/in/Miami"/>
    <n v="442241"/>
    <x v="15"/>
  </r>
  <r>
    <x v="111"/>
    <x v="0"/>
    <s v="USA"/>
    <s v="North America"/>
    <x v="0"/>
    <x v="1"/>
    <d v="2025-11-01T00:00:00"/>
    <x v="3"/>
    <s v="Eggs_12"/>
    <s v="Dairy &amp; Eggs"/>
    <n v="12"/>
    <s v="pieces"/>
    <x v="221"/>
    <x v="0"/>
    <n v="4.6900000000000004"/>
    <x v="0"/>
    <n v="4.3"/>
    <s v="USDA Food Price Outlook / IMF WEO 2026"/>
    <n v="126.2"/>
    <d v="2025-11-01T00:00:00"/>
    <n v="-1"/>
    <n v="3.1"/>
    <n v="2.5"/>
    <d v="2026-03-20T00:00:00"/>
    <s v="https://www.numbeo.com/food-prices/in/Miami"/>
    <n v="442241"/>
    <x v="514"/>
  </r>
  <r>
    <x v="111"/>
    <x v="0"/>
    <s v="USA"/>
    <s v="North America"/>
    <x v="0"/>
    <x v="2"/>
    <d v="2025-12-01T00:00:00"/>
    <x v="3"/>
    <s v="Eggs_12"/>
    <s v="Dairy &amp; Eggs"/>
    <n v="12"/>
    <s v="pieces"/>
    <x v="389"/>
    <x v="0"/>
    <n v="4.95"/>
    <x v="0"/>
    <n v="4.3"/>
    <s v="USDA Food Price Outlook / IMF WEO 2026"/>
    <n v="125.8"/>
    <d v="2025-12-01T00:00:00"/>
    <n v="-1"/>
    <n v="3.1"/>
    <n v="2.5"/>
    <d v="2026-03-20T00:00:00"/>
    <s v="https://www.numbeo.com/food-prices/in/Miami"/>
    <n v="442241"/>
    <x v="515"/>
  </r>
  <r>
    <x v="111"/>
    <x v="0"/>
    <s v="USA"/>
    <s v="North America"/>
    <x v="0"/>
    <x v="3"/>
    <d v="2026-01-01T00:00:00"/>
    <x v="3"/>
    <s v="Eggs_12"/>
    <s v="Dairy &amp; Eggs"/>
    <n v="12"/>
    <s v="pieces"/>
    <x v="2181"/>
    <x v="0"/>
    <n v="4.78"/>
    <x v="0"/>
    <n v="4.3"/>
    <s v="USDA Food Price Outlook / IMF WEO 2026"/>
    <n v="124.2"/>
    <d v="2026-01-01T00:00:00"/>
    <n v="-1"/>
    <n v="3.1"/>
    <n v="2.5"/>
    <d v="2026-03-20T00:00:00"/>
    <s v="https://www.numbeo.com/food-prices/in/Miami"/>
    <n v="442241"/>
    <x v="516"/>
  </r>
  <r>
    <x v="111"/>
    <x v="0"/>
    <s v="USA"/>
    <s v="North America"/>
    <x v="0"/>
    <x v="4"/>
    <d v="2026-02-01T00:00:00"/>
    <x v="3"/>
    <s v="Eggs_12"/>
    <s v="Dairy &amp; Eggs"/>
    <n v="12"/>
    <s v="pieces"/>
    <x v="159"/>
    <x v="0"/>
    <n v="4.8600000000000003"/>
    <x v="0"/>
    <n v="4.3"/>
    <s v="USDA Food Price Outlook / IMF WEO 2026"/>
    <n v="125.3"/>
    <d v="2026-02-01T00:00:00"/>
    <n v="-1"/>
    <n v="3.1"/>
    <n v="2.5"/>
    <d v="2026-03-20T00:00:00"/>
    <s v="https://www.numbeo.com/food-prices/in/Miami"/>
    <n v="442241"/>
    <x v="517"/>
  </r>
  <r>
    <x v="111"/>
    <x v="0"/>
    <s v="USA"/>
    <s v="North America"/>
    <x v="0"/>
    <x v="5"/>
    <d v="2026-03-01T00:00:00"/>
    <x v="3"/>
    <s v="Eggs_12"/>
    <s v="Dairy &amp; Eggs"/>
    <n v="12"/>
    <s v="pieces"/>
    <x v="56"/>
    <x v="0"/>
    <n v="4.91"/>
    <x v="0"/>
    <n v="4.3"/>
    <s v="USDA Food Price Outlook / IMF WEO 2026"/>
    <n v="126"/>
    <d v="2026-03-01T00:00:00"/>
    <n v="-1"/>
    <n v="3.1"/>
    <n v="2.5"/>
    <d v="2026-03-20T00:00:00"/>
    <s v="https://www.numbeo.com/food-prices/in/Miami"/>
    <n v="442241"/>
    <x v="518"/>
  </r>
  <r>
    <x v="111"/>
    <x v="0"/>
    <s v="USA"/>
    <s v="North America"/>
    <x v="0"/>
    <x v="0"/>
    <d v="2025-10-01T00:00:00"/>
    <x v="4"/>
    <s v="Cheese_1kg"/>
    <s v="Dairy"/>
    <n v="1"/>
    <s v="kg"/>
    <x v="279"/>
    <x v="0"/>
    <n v="14.34"/>
    <x v="0"/>
    <n v="4.3"/>
    <s v="USDA Food Price Outlook / IMF WEO 2026"/>
    <n v="127.1"/>
    <d v="2025-10-01T00:00:00"/>
    <n v="-1"/>
    <n v="3.1"/>
    <n v="2.5"/>
    <d v="2026-03-20T00:00:00"/>
    <s v="https://www.numbeo.com/food-prices/in/Miami"/>
    <n v="442241"/>
    <x v="15"/>
  </r>
  <r>
    <x v="111"/>
    <x v="0"/>
    <s v="USA"/>
    <s v="North America"/>
    <x v="0"/>
    <x v="1"/>
    <d v="2025-11-01T00:00:00"/>
    <x v="4"/>
    <s v="Cheese_1kg"/>
    <s v="Dairy"/>
    <n v="1"/>
    <s v="kg"/>
    <x v="670"/>
    <x v="0"/>
    <n v="14.27"/>
    <x v="0"/>
    <n v="4.3"/>
    <s v="USDA Food Price Outlook / IMF WEO 2026"/>
    <n v="126.2"/>
    <d v="2025-11-01T00:00:00"/>
    <n v="-1"/>
    <n v="3.1"/>
    <n v="2.5"/>
    <d v="2026-03-20T00:00:00"/>
    <s v="https://www.numbeo.com/food-prices/in/Miami"/>
    <n v="442241"/>
    <x v="514"/>
  </r>
  <r>
    <x v="111"/>
    <x v="0"/>
    <s v="USA"/>
    <s v="North America"/>
    <x v="0"/>
    <x v="2"/>
    <d v="2025-12-01T00:00:00"/>
    <x v="4"/>
    <s v="Cheese_1kg"/>
    <s v="Dairy"/>
    <n v="1"/>
    <s v="kg"/>
    <x v="1256"/>
    <x v="0"/>
    <n v="14.52"/>
    <x v="0"/>
    <n v="4.3"/>
    <s v="USDA Food Price Outlook / IMF WEO 2026"/>
    <n v="125.8"/>
    <d v="2025-12-01T00:00:00"/>
    <n v="-1"/>
    <n v="3.1"/>
    <n v="2.5"/>
    <d v="2026-03-20T00:00:00"/>
    <s v="https://www.numbeo.com/food-prices/in/Miami"/>
    <n v="442241"/>
    <x v="515"/>
  </r>
  <r>
    <x v="111"/>
    <x v="0"/>
    <s v="USA"/>
    <s v="North America"/>
    <x v="0"/>
    <x v="3"/>
    <d v="2026-01-01T00:00:00"/>
    <x v="4"/>
    <s v="Cheese_1kg"/>
    <s v="Dairy"/>
    <n v="1"/>
    <s v="kg"/>
    <x v="822"/>
    <x v="0"/>
    <n v="14.14"/>
    <x v="0"/>
    <n v="4.3"/>
    <s v="USDA Food Price Outlook / IMF WEO 2026"/>
    <n v="124.2"/>
    <d v="2026-01-01T00:00:00"/>
    <n v="-1"/>
    <n v="3.1"/>
    <n v="2.5"/>
    <d v="2026-03-20T00:00:00"/>
    <s v="https://www.numbeo.com/food-prices/in/Miami"/>
    <n v="442241"/>
    <x v="516"/>
  </r>
  <r>
    <x v="111"/>
    <x v="0"/>
    <s v="USA"/>
    <s v="North America"/>
    <x v="0"/>
    <x v="4"/>
    <d v="2026-02-01T00:00:00"/>
    <x v="4"/>
    <s v="Cheese_1kg"/>
    <s v="Dairy"/>
    <n v="1"/>
    <s v="kg"/>
    <x v="914"/>
    <x v="0"/>
    <n v="14.29"/>
    <x v="0"/>
    <n v="4.3"/>
    <s v="USDA Food Price Outlook / IMF WEO 2026"/>
    <n v="125.3"/>
    <d v="2026-02-01T00:00:00"/>
    <n v="-1"/>
    <n v="3.1"/>
    <n v="2.5"/>
    <d v="2026-03-20T00:00:00"/>
    <s v="https://www.numbeo.com/food-prices/in/Miami"/>
    <n v="442241"/>
    <x v="517"/>
  </r>
  <r>
    <x v="111"/>
    <x v="0"/>
    <s v="USA"/>
    <s v="North America"/>
    <x v="0"/>
    <x v="5"/>
    <d v="2026-03-01T00:00:00"/>
    <x v="4"/>
    <s v="Cheese_1kg"/>
    <s v="Dairy"/>
    <n v="1"/>
    <s v="kg"/>
    <x v="1257"/>
    <x v="0"/>
    <n v="14.56"/>
    <x v="0"/>
    <n v="4.3"/>
    <s v="USDA Food Price Outlook / IMF WEO 2026"/>
    <n v="126"/>
    <d v="2026-03-01T00:00:00"/>
    <n v="-1"/>
    <n v="3.1"/>
    <n v="2.5"/>
    <d v="2026-03-20T00:00:00"/>
    <s v="https://www.numbeo.com/food-prices/in/Miami"/>
    <n v="442241"/>
    <x v="518"/>
  </r>
  <r>
    <x v="111"/>
    <x v="0"/>
    <s v="USA"/>
    <s v="North America"/>
    <x v="0"/>
    <x v="0"/>
    <d v="2025-10-01T00:00:00"/>
    <x v="5"/>
    <s v="Chicken_1kg"/>
    <s v="Meat"/>
    <n v="1"/>
    <s v="kg"/>
    <x v="3812"/>
    <x v="0"/>
    <n v="13.38"/>
    <x v="0"/>
    <n v="4.3"/>
    <s v="USDA Food Price Outlook / IMF WEO 2026"/>
    <n v="127.1"/>
    <d v="2025-10-01T00:00:00"/>
    <n v="-1"/>
    <n v="3.1"/>
    <n v="2.5"/>
    <d v="2026-03-20T00:00:00"/>
    <s v="https://www.numbeo.com/food-prices/in/Miami"/>
    <n v="442241"/>
    <x v="15"/>
  </r>
  <r>
    <x v="111"/>
    <x v="0"/>
    <s v="USA"/>
    <s v="North America"/>
    <x v="0"/>
    <x v="1"/>
    <d v="2025-11-01T00:00:00"/>
    <x v="5"/>
    <s v="Chicken_1kg"/>
    <s v="Meat"/>
    <n v="1"/>
    <s v="kg"/>
    <x v="314"/>
    <x v="0"/>
    <n v="13.35"/>
    <x v="0"/>
    <n v="4.3"/>
    <s v="USDA Food Price Outlook / IMF WEO 2026"/>
    <n v="126.2"/>
    <d v="2025-11-01T00:00:00"/>
    <n v="-1"/>
    <n v="3.1"/>
    <n v="2.5"/>
    <d v="2026-03-20T00:00:00"/>
    <s v="https://www.numbeo.com/food-prices/in/Miami"/>
    <n v="442241"/>
    <x v="514"/>
  </r>
  <r>
    <x v="111"/>
    <x v="0"/>
    <s v="USA"/>
    <s v="North America"/>
    <x v="0"/>
    <x v="2"/>
    <d v="2025-12-01T00:00:00"/>
    <x v="5"/>
    <s v="Chicken_1kg"/>
    <s v="Meat"/>
    <n v="1"/>
    <s v="kg"/>
    <x v="368"/>
    <x v="0"/>
    <n v="13.32"/>
    <x v="0"/>
    <n v="4.3"/>
    <s v="USDA Food Price Outlook / IMF WEO 2026"/>
    <n v="125.8"/>
    <d v="2025-12-01T00:00:00"/>
    <n v="-1"/>
    <n v="3.1"/>
    <n v="2.5"/>
    <d v="2026-03-20T00:00:00"/>
    <s v="https://www.numbeo.com/food-prices/in/Miami"/>
    <n v="442241"/>
    <x v="515"/>
  </r>
  <r>
    <x v="111"/>
    <x v="0"/>
    <s v="USA"/>
    <s v="North America"/>
    <x v="0"/>
    <x v="3"/>
    <d v="2026-01-01T00:00:00"/>
    <x v="5"/>
    <s v="Chicken_1kg"/>
    <s v="Meat"/>
    <n v="1"/>
    <s v="kg"/>
    <x v="865"/>
    <x v="0"/>
    <n v="13.19"/>
    <x v="0"/>
    <n v="4.3"/>
    <s v="USDA Food Price Outlook / IMF WEO 2026"/>
    <n v="124.2"/>
    <d v="2026-01-01T00:00:00"/>
    <n v="-1"/>
    <n v="3.1"/>
    <n v="2.5"/>
    <d v="2026-03-20T00:00:00"/>
    <s v="https://www.numbeo.com/food-prices/in/Miami"/>
    <n v="442241"/>
    <x v="516"/>
  </r>
  <r>
    <x v="111"/>
    <x v="0"/>
    <s v="USA"/>
    <s v="North America"/>
    <x v="0"/>
    <x v="4"/>
    <d v="2026-02-01T00:00:00"/>
    <x v="5"/>
    <s v="Chicken_1kg"/>
    <s v="Meat"/>
    <n v="1"/>
    <s v="kg"/>
    <x v="822"/>
    <x v="0"/>
    <n v="14.14"/>
    <x v="0"/>
    <n v="4.3"/>
    <s v="USDA Food Price Outlook / IMF WEO 2026"/>
    <n v="125.3"/>
    <d v="2026-02-01T00:00:00"/>
    <n v="-1"/>
    <n v="3.1"/>
    <n v="2.5"/>
    <d v="2026-03-20T00:00:00"/>
    <s v="https://www.numbeo.com/food-prices/in/Miami"/>
    <n v="442241"/>
    <x v="517"/>
  </r>
  <r>
    <x v="111"/>
    <x v="0"/>
    <s v="USA"/>
    <s v="North America"/>
    <x v="0"/>
    <x v="5"/>
    <d v="2026-03-01T00:00:00"/>
    <x v="5"/>
    <s v="Chicken_1kg"/>
    <s v="Meat"/>
    <n v="1"/>
    <s v="kg"/>
    <x v="4124"/>
    <x v="0"/>
    <n v="13.74"/>
    <x v="0"/>
    <n v="4.3"/>
    <s v="USDA Food Price Outlook / IMF WEO 2026"/>
    <n v="126"/>
    <d v="2026-03-01T00:00:00"/>
    <n v="-1"/>
    <n v="3.1"/>
    <n v="2.5"/>
    <d v="2026-03-20T00:00:00"/>
    <s v="https://www.numbeo.com/food-prices/in/Miami"/>
    <n v="442241"/>
    <x v="518"/>
  </r>
  <r>
    <x v="111"/>
    <x v="0"/>
    <s v="USA"/>
    <s v="North America"/>
    <x v="0"/>
    <x v="0"/>
    <d v="2025-10-01T00:00:00"/>
    <x v="6"/>
    <s v="Beef_1kg"/>
    <s v="Meat"/>
    <n v="1"/>
    <s v="kg"/>
    <x v="4720"/>
    <x v="0"/>
    <n v="17.46"/>
    <x v="0"/>
    <n v="4.3"/>
    <s v="USDA Food Price Outlook / IMF WEO 2026"/>
    <n v="127.1"/>
    <d v="2025-10-01T00:00:00"/>
    <n v="-1"/>
    <n v="3.1"/>
    <n v="2.5"/>
    <d v="2026-03-20T00:00:00"/>
    <s v="https://www.numbeo.com/food-prices/in/Miami"/>
    <n v="442241"/>
    <x v="15"/>
  </r>
  <r>
    <x v="111"/>
    <x v="0"/>
    <s v="USA"/>
    <s v="North America"/>
    <x v="0"/>
    <x v="1"/>
    <d v="2025-11-01T00:00:00"/>
    <x v="6"/>
    <s v="Beef_1kg"/>
    <s v="Meat"/>
    <n v="1"/>
    <s v="kg"/>
    <x v="679"/>
    <x v="0"/>
    <n v="16.89"/>
    <x v="0"/>
    <n v="4.3"/>
    <s v="USDA Food Price Outlook / IMF WEO 2026"/>
    <n v="126.2"/>
    <d v="2025-11-01T00:00:00"/>
    <n v="-1"/>
    <n v="3.1"/>
    <n v="2.5"/>
    <d v="2026-03-20T00:00:00"/>
    <s v="https://www.numbeo.com/food-prices/in/Miami"/>
    <n v="442241"/>
    <x v="514"/>
  </r>
  <r>
    <x v="111"/>
    <x v="0"/>
    <s v="USA"/>
    <s v="North America"/>
    <x v="0"/>
    <x v="2"/>
    <d v="2025-12-01T00:00:00"/>
    <x v="6"/>
    <s v="Beef_1kg"/>
    <s v="Meat"/>
    <n v="1"/>
    <s v="kg"/>
    <x v="4721"/>
    <x v="0"/>
    <n v="16.899999999999999"/>
    <x v="0"/>
    <n v="4.3"/>
    <s v="USDA Food Price Outlook / IMF WEO 2026"/>
    <n v="125.8"/>
    <d v="2025-12-01T00:00:00"/>
    <n v="-1"/>
    <n v="3.1"/>
    <n v="2.5"/>
    <d v="2026-03-20T00:00:00"/>
    <s v="https://www.numbeo.com/food-prices/in/Miami"/>
    <n v="442241"/>
    <x v="515"/>
  </r>
  <r>
    <x v="111"/>
    <x v="0"/>
    <s v="USA"/>
    <s v="North America"/>
    <x v="0"/>
    <x v="3"/>
    <d v="2026-01-01T00:00:00"/>
    <x v="6"/>
    <s v="Beef_1kg"/>
    <s v="Meat"/>
    <n v="1"/>
    <s v="kg"/>
    <x v="4722"/>
    <x v="0"/>
    <n v="17.23"/>
    <x v="0"/>
    <n v="4.3"/>
    <s v="USDA Food Price Outlook / IMF WEO 2026"/>
    <n v="124.2"/>
    <d v="2026-01-01T00:00:00"/>
    <n v="-1"/>
    <n v="3.1"/>
    <n v="2.5"/>
    <d v="2026-03-20T00:00:00"/>
    <s v="https://www.numbeo.com/food-prices/in/Miami"/>
    <n v="442241"/>
    <x v="516"/>
  </r>
  <r>
    <x v="111"/>
    <x v="0"/>
    <s v="USA"/>
    <s v="North America"/>
    <x v="0"/>
    <x v="4"/>
    <d v="2026-02-01T00:00:00"/>
    <x v="6"/>
    <s v="Beef_1kg"/>
    <s v="Meat"/>
    <n v="1"/>
    <s v="kg"/>
    <x v="4723"/>
    <x v="0"/>
    <n v="16.82"/>
    <x v="0"/>
    <n v="4.3"/>
    <s v="USDA Food Price Outlook / IMF WEO 2026"/>
    <n v="125.3"/>
    <d v="2026-02-01T00:00:00"/>
    <n v="-1"/>
    <n v="3.1"/>
    <n v="2.5"/>
    <d v="2026-03-20T00:00:00"/>
    <s v="https://www.numbeo.com/food-prices/in/Miami"/>
    <n v="442241"/>
    <x v="517"/>
  </r>
  <r>
    <x v="111"/>
    <x v="0"/>
    <s v="USA"/>
    <s v="North America"/>
    <x v="0"/>
    <x v="5"/>
    <d v="2026-03-01T00:00:00"/>
    <x v="6"/>
    <s v="Beef_1kg"/>
    <s v="Meat"/>
    <n v="1"/>
    <s v="kg"/>
    <x v="4724"/>
    <x v="0"/>
    <n v="17.21"/>
    <x v="0"/>
    <n v="4.3"/>
    <s v="USDA Food Price Outlook / IMF WEO 2026"/>
    <n v="126"/>
    <d v="2026-03-01T00:00:00"/>
    <n v="-1"/>
    <n v="3.1"/>
    <n v="2.5"/>
    <d v="2026-03-20T00:00:00"/>
    <s v="https://www.numbeo.com/food-prices/in/Miami"/>
    <n v="442241"/>
    <x v="518"/>
  </r>
  <r>
    <x v="111"/>
    <x v="0"/>
    <s v="USA"/>
    <s v="North America"/>
    <x v="0"/>
    <x v="0"/>
    <d v="2025-10-01T00:00:00"/>
    <x v="7"/>
    <s v="Apples_1kg"/>
    <s v="Fruits"/>
    <n v="1"/>
    <s v="kg"/>
    <x v="4580"/>
    <x v="0"/>
    <n v="5.34"/>
    <x v="0"/>
    <n v="4.3"/>
    <s v="USDA Food Price Outlook / IMF WEO 2026"/>
    <n v="127.1"/>
    <d v="2025-10-01T00:00:00"/>
    <n v="-1"/>
    <n v="3.1"/>
    <n v="2.5"/>
    <d v="2026-03-20T00:00:00"/>
    <s v="https://www.numbeo.com/food-prices/in/Miami"/>
    <n v="442241"/>
    <x v="15"/>
  </r>
  <r>
    <x v="111"/>
    <x v="0"/>
    <s v="USA"/>
    <s v="North America"/>
    <x v="0"/>
    <x v="1"/>
    <d v="2025-11-01T00:00:00"/>
    <x v="7"/>
    <s v="Apples_1kg"/>
    <s v="Fruits"/>
    <n v="1"/>
    <s v="kg"/>
    <x v="2200"/>
    <x v="0"/>
    <n v="5.94"/>
    <x v="0"/>
    <n v="4.3"/>
    <s v="USDA Food Price Outlook / IMF WEO 2026"/>
    <n v="126.2"/>
    <d v="2025-11-01T00:00:00"/>
    <n v="-1"/>
    <n v="3.1"/>
    <n v="2.5"/>
    <d v="2026-03-20T00:00:00"/>
    <s v="https://www.numbeo.com/food-prices/in/Miami"/>
    <n v="442241"/>
    <x v="514"/>
  </r>
  <r>
    <x v="111"/>
    <x v="0"/>
    <s v="USA"/>
    <s v="North America"/>
    <x v="0"/>
    <x v="2"/>
    <d v="2025-12-01T00:00:00"/>
    <x v="7"/>
    <s v="Apples_1kg"/>
    <s v="Fruits"/>
    <n v="1"/>
    <s v="kg"/>
    <x v="311"/>
    <x v="0"/>
    <n v="5.92"/>
    <x v="0"/>
    <n v="4.3"/>
    <s v="USDA Food Price Outlook / IMF WEO 2026"/>
    <n v="125.8"/>
    <d v="2025-12-01T00:00:00"/>
    <n v="-1"/>
    <n v="3.1"/>
    <n v="2.5"/>
    <d v="2026-03-20T00:00:00"/>
    <s v="https://www.numbeo.com/food-prices/in/Miami"/>
    <n v="442241"/>
    <x v="515"/>
  </r>
  <r>
    <x v="111"/>
    <x v="0"/>
    <s v="USA"/>
    <s v="North America"/>
    <x v="0"/>
    <x v="3"/>
    <d v="2026-01-01T00:00:00"/>
    <x v="7"/>
    <s v="Apples_1kg"/>
    <s v="Fruits"/>
    <n v="1"/>
    <s v="kg"/>
    <x v="364"/>
    <x v="0"/>
    <n v="5.96"/>
    <x v="0"/>
    <n v="4.3"/>
    <s v="USDA Food Price Outlook / IMF WEO 2026"/>
    <n v="124.2"/>
    <d v="2026-01-01T00:00:00"/>
    <n v="-1"/>
    <n v="3.1"/>
    <n v="2.5"/>
    <d v="2026-03-20T00:00:00"/>
    <s v="https://www.numbeo.com/food-prices/in/Miami"/>
    <n v="442241"/>
    <x v="516"/>
  </r>
  <r>
    <x v="111"/>
    <x v="0"/>
    <s v="USA"/>
    <s v="North America"/>
    <x v="0"/>
    <x v="4"/>
    <d v="2026-02-01T00:00:00"/>
    <x v="7"/>
    <s v="Apples_1kg"/>
    <s v="Fruits"/>
    <n v="1"/>
    <s v="kg"/>
    <x v="301"/>
    <x v="0"/>
    <n v="5.8"/>
    <x v="0"/>
    <n v="4.3"/>
    <s v="USDA Food Price Outlook / IMF WEO 2026"/>
    <n v="125.3"/>
    <d v="2026-02-01T00:00:00"/>
    <n v="-1"/>
    <n v="3.1"/>
    <n v="2.5"/>
    <d v="2026-03-20T00:00:00"/>
    <s v="https://www.numbeo.com/food-prices/in/Miami"/>
    <n v="442241"/>
    <x v="517"/>
  </r>
  <r>
    <x v="111"/>
    <x v="0"/>
    <s v="USA"/>
    <s v="North America"/>
    <x v="0"/>
    <x v="5"/>
    <d v="2026-03-01T00:00:00"/>
    <x v="7"/>
    <s v="Apples_1kg"/>
    <s v="Fruits"/>
    <n v="1"/>
    <s v="kg"/>
    <x v="360"/>
    <x v="0"/>
    <n v="5.85"/>
    <x v="0"/>
    <n v="4.3"/>
    <s v="USDA Food Price Outlook / IMF WEO 2026"/>
    <n v="126"/>
    <d v="2026-03-01T00:00:00"/>
    <n v="-1"/>
    <n v="3.1"/>
    <n v="2.5"/>
    <d v="2026-03-20T00:00:00"/>
    <s v="https://www.numbeo.com/food-prices/in/Miami"/>
    <n v="442241"/>
    <x v="518"/>
  </r>
  <r>
    <x v="111"/>
    <x v="0"/>
    <s v="USA"/>
    <s v="North America"/>
    <x v="0"/>
    <x v="0"/>
    <d v="2025-10-01T00:00:00"/>
    <x v="8"/>
    <s v="Bananas_1kg"/>
    <s v="Fruits"/>
    <n v="1"/>
    <s v="kg"/>
    <x v="184"/>
    <x v="0"/>
    <n v="1.82"/>
    <x v="0"/>
    <n v="4.3"/>
    <s v="USDA Food Price Outlook / IMF WEO 2026"/>
    <n v="127.1"/>
    <d v="2025-10-01T00:00:00"/>
    <n v="-1"/>
    <n v="3.1"/>
    <n v="2.5"/>
    <d v="2026-03-20T00:00:00"/>
    <s v="https://www.numbeo.com/food-prices/in/Miami"/>
    <n v="442241"/>
    <x v="15"/>
  </r>
  <r>
    <x v="111"/>
    <x v="0"/>
    <s v="USA"/>
    <s v="North America"/>
    <x v="0"/>
    <x v="1"/>
    <d v="2025-11-01T00:00:00"/>
    <x v="8"/>
    <s v="Bananas_1kg"/>
    <s v="Fruits"/>
    <n v="1"/>
    <s v="kg"/>
    <x v="619"/>
    <x v="0"/>
    <n v="1.88"/>
    <x v="0"/>
    <n v="4.3"/>
    <s v="USDA Food Price Outlook / IMF WEO 2026"/>
    <n v="126.2"/>
    <d v="2025-11-01T00:00:00"/>
    <n v="-1"/>
    <n v="3.1"/>
    <n v="2.5"/>
    <d v="2026-03-20T00:00:00"/>
    <s v="https://www.numbeo.com/food-prices/in/Miami"/>
    <n v="442241"/>
    <x v="514"/>
  </r>
  <r>
    <x v="111"/>
    <x v="0"/>
    <s v="USA"/>
    <s v="North America"/>
    <x v="0"/>
    <x v="2"/>
    <d v="2025-12-01T00:00:00"/>
    <x v="8"/>
    <s v="Bananas_1kg"/>
    <s v="Fruits"/>
    <n v="1"/>
    <s v="kg"/>
    <x v="690"/>
    <x v="0"/>
    <n v="1.89"/>
    <x v="0"/>
    <n v="4.3"/>
    <s v="USDA Food Price Outlook / IMF WEO 2026"/>
    <n v="125.8"/>
    <d v="2025-12-01T00:00:00"/>
    <n v="-1"/>
    <n v="3.1"/>
    <n v="2.5"/>
    <d v="2026-03-20T00:00:00"/>
    <s v="https://www.numbeo.com/food-prices/in/Miami"/>
    <n v="442241"/>
    <x v="515"/>
  </r>
  <r>
    <x v="111"/>
    <x v="0"/>
    <s v="USA"/>
    <s v="North America"/>
    <x v="0"/>
    <x v="3"/>
    <d v="2026-01-01T00:00:00"/>
    <x v="8"/>
    <s v="Bananas_1kg"/>
    <s v="Fruits"/>
    <n v="1"/>
    <s v="kg"/>
    <x v="619"/>
    <x v="0"/>
    <n v="1.88"/>
    <x v="0"/>
    <n v="4.3"/>
    <s v="USDA Food Price Outlook / IMF WEO 2026"/>
    <n v="124.2"/>
    <d v="2026-01-01T00:00:00"/>
    <n v="-1"/>
    <n v="3.1"/>
    <n v="2.5"/>
    <d v="2026-03-20T00:00:00"/>
    <s v="https://www.numbeo.com/food-prices/in/Miami"/>
    <n v="442241"/>
    <x v="516"/>
  </r>
  <r>
    <x v="111"/>
    <x v="0"/>
    <s v="USA"/>
    <s v="North America"/>
    <x v="0"/>
    <x v="4"/>
    <d v="2026-02-01T00:00:00"/>
    <x v="8"/>
    <s v="Bananas_1kg"/>
    <s v="Fruits"/>
    <n v="1"/>
    <s v="kg"/>
    <x v="45"/>
    <x v="0"/>
    <n v="1.95"/>
    <x v="0"/>
    <n v="4.3"/>
    <s v="USDA Food Price Outlook / IMF WEO 2026"/>
    <n v="125.3"/>
    <d v="2026-02-01T00:00:00"/>
    <n v="-1"/>
    <n v="3.1"/>
    <n v="2.5"/>
    <d v="2026-03-20T00:00:00"/>
    <s v="https://www.numbeo.com/food-prices/in/Miami"/>
    <n v="442241"/>
    <x v="517"/>
  </r>
  <r>
    <x v="111"/>
    <x v="0"/>
    <s v="USA"/>
    <s v="North America"/>
    <x v="0"/>
    <x v="5"/>
    <d v="2026-03-01T00:00:00"/>
    <x v="8"/>
    <s v="Bananas_1kg"/>
    <s v="Fruits"/>
    <n v="1"/>
    <s v="kg"/>
    <x v="616"/>
    <x v="0"/>
    <n v="1.9"/>
    <x v="0"/>
    <n v="4.3"/>
    <s v="USDA Food Price Outlook / IMF WEO 2026"/>
    <n v="126"/>
    <d v="2026-03-01T00:00:00"/>
    <n v="-1"/>
    <n v="3.1"/>
    <n v="2.5"/>
    <d v="2026-03-20T00:00:00"/>
    <s v="https://www.numbeo.com/food-prices/in/Miami"/>
    <n v="442241"/>
    <x v="518"/>
  </r>
  <r>
    <x v="111"/>
    <x v="0"/>
    <s v="USA"/>
    <s v="North America"/>
    <x v="0"/>
    <x v="0"/>
    <d v="2025-10-01T00:00:00"/>
    <x v="9"/>
    <s v="Oranges_1kg"/>
    <s v="Fruits"/>
    <n v="1"/>
    <s v="kg"/>
    <x v="10"/>
    <x v="0"/>
    <n v="4.55"/>
    <x v="0"/>
    <n v="4.3"/>
    <s v="USDA Food Price Outlook / IMF WEO 2026"/>
    <n v="127.1"/>
    <d v="2025-10-01T00:00:00"/>
    <n v="-1"/>
    <n v="3.1"/>
    <n v="2.5"/>
    <d v="2026-03-20T00:00:00"/>
    <s v="https://www.numbeo.com/food-prices/in/Miami"/>
    <n v="442241"/>
    <x v="15"/>
  </r>
  <r>
    <x v="111"/>
    <x v="0"/>
    <s v="USA"/>
    <s v="North America"/>
    <x v="0"/>
    <x v="1"/>
    <d v="2025-11-01T00:00:00"/>
    <x v="9"/>
    <s v="Oranges_1kg"/>
    <s v="Fruits"/>
    <n v="1"/>
    <s v="kg"/>
    <x v="89"/>
    <x v="0"/>
    <n v="4.99"/>
    <x v="0"/>
    <n v="4.3"/>
    <s v="USDA Food Price Outlook / IMF WEO 2026"/>
    <n v="126.2"/>
    <d v="2025-11-01T00:00:00"/>
    <n v="-1"/>
    <n v="3.1"/>
    <n v="2.5"/>
    <d v="2026-03-20T00:00:00"/>
    <s v="https://www.numbeo.com/food-prices/in/Miami"/>
    <n v="442241"/>
    <x v="514"/>
  </r>
  <r>
    <x v="111"/>
    <x v="0"/>
    <s v="USA"/>
    <s v="North America"/>
    <x v="0"/>
    <x v="2"/>
    <d v="2025-12-01T00:00:00"/>
    <x v="9"/>
    <s v="Oranges_1kg"/>
    <s v="Fruits"/>
    <n v="1"/>
    <s v="kg"/>
    <x v="124"/>
    <x v="0"/>
    <n v="5.1100000000000003"/>
    <x v="0"/>
    <n v="4.3"/>
    <s v="USDA Food Price Outlook / IMF WEO 2026"/>
    <n v="125.8"/>
    <d v="2025-12-01T00:00:00"/>
    <n v="-1"/>
    <n v="3.1"/>
    <n v="2.5"/>
    <d v="2026-03-20T00:00:00"/>
    <s v="https://www.numbeo.com/food-prices/in/Miami"/>
    <n v="442241"/>
    <x v="515"/>
  </r>
  <r>
    <x v="111"/>
    <x v="0"/>
    <s v="USA"/>
    <s v="North America"/>
    <x v="0"/>
    <x v="3"/>
    <d v="2026-01-01T00:00:00"/>
    <x v="9"/>
    <s v="Oranges_1kg"/>
    <s v="Fruits"/>
    <n v="1"/>
    <s v="kg"/>
    <x v="1774"/>
    <x v="0"/>
    <n v="5.0999999999999996"/>
    <x v="0"/>
    <n v="4.3"/>
    <s v="USDA Food Price Outlook / IMF WEO 2026"/>
    <n v="124.2"/>
    <d v="2026-01-01T00:00:00"/>
    <n v="-1"/>
    <n v="3.1"/>
    <n v="2.5"/>
    <d v="2026-03-20T00:00:00"/>
    <s v="https://www.numbeo.com/food-prices/in/Miami"/>
    <n v="442241"/>
    <x v="516"/>
  </r>
  <r>
    <x v="111"/>
    <x v="0"/>
    <s v="USA"/>
    <s v="North America"/>
    <x v="0"/>
    <x v="4"/>
    <d v="2026-02-01T00:00:00"/>
    <x v="9"/>
    <s v="Oranges_1kg"/>
    <s v="Fruits"/>
    <n v="1"/>
    <s v="kg"/>
    <x v="1501"/>
    <x v="0"/>
    <n v="5.0599999999999996"/>
    <x v="0"/>
    <n v="4.3"/>
    <s v="USDA Food Price Outlook / IMF WEO 2026"/>
    <n v="125.3"/>
    <d v="2026-02-01T00:00:00"/>
    <n v="-1"/>
    <n v="3.1"/>
    <n v="2.5"/>
    <d v="2026-03-20T00:00:00"/>
    <s v="https://www.numbeo.com/food-prices/in/Miami"/>
    <n v="442241"/>
    <x v="517"/>
  </r>
  <r>
    <x v="111"/>
    <x v="0"/>
    <s v="USA"/>
    <s v="North America"/>
    <x v="0"/>
    <x v="5"/>
    <d v="2026-03-01T00:00:00"/>
    <x v="9"/>
    <s v="Oranges_1kg"/>
    <s v="Fruits"/>
    <n v="1"/>
    <s v="kg"/>
    <x v="904"/>
    <x v="0"/>
    <n v="4.97"/>
    <x v="0"/>
    <n v="4.3"/>
    <s v="USDA Food Price Outlook / IMF WEO 2026"/>
    <n v="126"/>
    <d v="2026-03-01T00:00:00"/>
    <n v="-1"/>
    <n v="3.1"/>
    <n v="2.5"/>
    <d v="2026-03-20T00:00:00"/>
    <s v="https://www.numbeo.com/food-prices/in/Miami"/>
    <n v="442241"/>
    <x v="518"/>
  </r>
  <r>
    <x v="111"/>
    <x v="0"/>
    <s v="USA"/>
    <s v="North America"/>
    <x v="0"/>
    <x v="0"/>
    <d v="2025-10-01T00:00:00"/>
    <x v="10"/>
    <s v="Tomatoes_1kg"/>
    <s v="Vegetables"/>
    <n v="1"/>
    <s v="kg"/>
    <x v="700"/>
    <x v="0"/>
    <n v="4.21"/>
    <x v="0"/>
    <n v="4.3"/>
    <s v="USDA Food Price Outlook / IMF WEO 2026"/>
    <n v="127.1"/>
    <d v="2025-10-01T00:00:00"/>
    <n v="-1"/>
    <n v="3.1"/>
    <n v="2.5"/>
    <d v="2026-03-20T00:00:00"/>
    <s v="https://www.numbeo.com/food-prices/in/Miami"/>
    <n v="442241"/>
    <x v="15"/>
  </r>
  <r>
    <x v="111"/>
    <x v="0"/>
    <s v="USA"/>
    <s v="North America"/>
    <x v="0"/>
    <x v="1"/>
    <d v="2025-11-01T00:00:00"/>
    <x v="10"/>
    <s v="Tomatoes_1kg"/>
    <s v="Vegetables"/>
    <n v="1"/>
    <s v="kg"/>
    <x v="53"/>
    <x v="0"/>
    <n v="4.66"/>
    <x v="0"/>
    <n v="4.3"/>
    <s v="USDA Food Price Outlook / IMF WEO 2026"/>
    <n v="126.2"/>
    <d v="2025-11-01T00:00:00"/>
    <n v="-1"/>
    <n v="3.1"/>
    <n v="2.5"/>
    <d v="2026-03-20T00:00:00"/>
    <s v="https://www.numbeo.com/food-prices/in/Miami"/>
    <n v="442241"/>
    <x v="514"/>
  </r>
  <r>
    <x v="111"/>
    <x v="0"/>
    <s v="USA"/>
    <s v="North America"/>
    <x v="0"/>
    <x v="2"/>
    <d v="2025-12-01T00:00:00"/>
    <x v="10"/>
    <s v="Tomatoes_1kg"/>
    <s v="Vegetables"/>
    <n v="1"/>
    <s v="kg"/>
    <x v="158"/>
    <x v="0"/>
    <n v="4.68"/>
    <x v="0"/>
    <n v="4.3"/>
    <s v="USDA Food Price Outlook / IMF WEO 2026"/>
    <n v="125.8"/>
    <d v="2025-12-01T00:00:00"/>
    <n v="-1"/>
    <n v="3.1"/>
    <n v="2.5"/>
    <d v="2026-03-20T00:00:00"/>
    <s v="https://www.numbeo.com/food-prices/in/Miami"/>
    <n v="442241"/>
    <x v="515"/>
  </r>
  <r>
    <x v="111"/>
    <x v="0"/>
    <s v="USA"/>
    <s v="North America"/>
    <x v="0"/>
    <x v="3"/>
    <d v="2026-01-01T00:00:00"/>
    <x v="10"/>
    <s v="Tomatoes_1kg"/>
    <s v="Vegetables"/>
    <n v="1"/>
    <s v="kg"/>
    <x v="195"/>
    <x v="0"/>
    <n v="4.43"/>
    <x v="0"/>
    <n v="4.3"/>
    <s v="USDA Food Price Outlook / IMF WEO 2026"/>
    <n v="124.2"/>
    <d v="2026-01-01T00:00:00"/>
    <n v="-1"/>
    <n v="3.1"/>
    <n v="2.5"/>
    <d v="2026-03-20T00:00:00"/>
    <s v="https://www.numbeo.com/food-prices/in/Miami"/>
    <n v="442241"/>
    <x v="516"/>
  </r>
  <r>
    <x v="111"/>
    <x v="0"/>
    <s v="USA"/>
    <s v="North America"/>
    <x v="0"/>
    <x v="4"/>
    <d v="2026-02-01T00:00:00"/>
    <x v="10"/>
    <s v="Tomatoes_1kg"/>
    <s v="Vegetables"/>
    <n v="1"/>
    <s v="kg"/>
    <x v="5"/>
    <x v="0"/>
    <n v="4.38"/>
    <x v="0"/>
    <n v="4.3"/>
    <s v="USDA Food Price Outlook / IMF WEO 2026"/>
    <n v="125.3"/>
    <d v="2026-02-01T00:00:00"/>
    <n v="-1"/>
    <n v="3.1"/>
    <n v="2.5"/>
    <d v="2026-03-20T00:00:00"/>
    <s v="https://www.numbeo.com/food-prices/in/Miami"/>
    <n v="442241"/>
    <x v="517"/>
  </r>
  <r>
    <x v="111"/>
    <x v="0"/>
    <s v="USA"/>
    <s v="North America"/>
    <x v="0"/>
    <x v="5"/>
    <d v="2026-03-01T00:00:00"/>
    <x v="10"/>
    <s v="Tomatoes_1kg"/>
    <s v="Vegetables"/>
    <n v="1"/>
    <s v="kg"/>
    <x v="127"/>
    <x v="0"/>
    <n v="4.51"/>
    <x v="0"/>
    <n v="4.3"/>
    <s v="USDA Food Price Outlook / IMF WEO 2026"/>
    <n v="126"/>
    <d v="2026-03-01T00:00:00"/>
    <n v="-1"/>
    <n v="3.1"/>
    <n v="2.5"/>
    <d v="2026-03-20T00:00:00"/>
    <s v="https://www.numbeo.com/food-prices/in/Miami"/>
    <n v="442241"/>
    <x v="518"/>
  </r>
  <r>
    <x v="111"/>
    <x v="0"/>
    <s v="USA"/>
    <s v="North America"/>
    <x v="0"/>
    <x v="0"/>
    <d v="2025-10-01T00:00:00"/>
    <x v="11"/>
    <s v="Potatoes_1kg"/>
    <s v="Vegetables"/>
    <n v="1"/>
    <s v="kg"/>
    <x v="876"/>
    <x v="0"/>
    <n v="2.9"/>
    <x v="0"/>
    <n v="4.3"/>
    <s v="USDA Food Price Outlook / IMF WEO 2026"/>
    <n v="127.1"/>
    <d v="2025-10-01T00:00:00"/>
    <n v="-1"/>
    <n v="3.1"/>
    <n v="2.5"/>
    <d v="2026-03-20T00:00:00"/>
    <s v="https://www.numbeo.com/food-prices/in/Miami"/>
    <n v="442241"/>
    <x v="15"/>
  </r>
  <r>
    <x v="111"/>
    <x v="0"/>
    <s v="USA"/>
    <s v="North America"/>
    <x v="0"/>
    <x v="1"/>
    <d v="2025-11-01T00:00:00"/>
    <x v="11"/>
    <s v="Potatoes_1kg"/>
    <s v="Vegetables"/>
    <n v="1"/>
    <s v="kg"/>
    <x v="133"/>
    <x v="0"/>
    <n v="3.33"/>
    <x v="0"/>
    <n v="4.3"/>
    <s v="USDA Food Price Outlook / IMF WEO 2026"/>
    <n v="126.2"/>
    <d v="2025-11-01T00:00:00"/>
    <n v="-1"/>
    <n v="3.1"/>
    <n v="2.5"/>
    <d v="2026-03-20T00:00:00"/>
    <s v="https://www.numbeo.com/food-prices/in/Miami"/>
    <n v="442241"/>
    <x v="514"/>
  </r>
  <r>
    <x v="111"/>
    <x v="0"/>
    <s v="USA"/>
    <s v="North America"/>
    <x v="0"/>
    <x v="2"/>
    <d v="2025-12-01T00:00:00"/>
    <x v="11"/>
    <s v="Potatoes_1kg"/>
    <s v="Vegetables"/>
    <n v="1"/>
    <s v="kg"/>
    <x v="134"/>
    <x v="0"/>
    <n v="3.27"/>
    <x v="0"/>
    <n v="4.3"/>
    <s v="USDA Food Price Outlook / IMF WEO 2026"/>
    <n v="125.8"/>
    <d v="2025-12-01T00:00:00"/>
    <n v="-1"/>
    <n v="3.1"/>
    <n v="2.5"/>
    <d v="2026-03-20T00:00:00"/>
    <s v="https://www.numbeo.com/food-prices/in/Miami"/>
    <n v="442241"/>
    <x v="515"/>
  </r>
  <r>
    <x v="111"/>
    <x v="0"/>
    <s v="USA"/>
    <s v="North America"/>
    <x v="0"/>
    <x v="3"/>
    <d v="2026-01-01T00:00:00"/>
    <x v="11"/>
    <s v="Potatoes_1kg"/>
    <s v="Vegetables"/>
    <n v="1"/>
    <s v="kg"/>
    <x v="134"/>
    <x v="0"/>
    <n v="3.27"/>
    <x v="0"/>
    <n v="4.3"/>
    <s v="USDA Food Price Outlook / IMF WEO 2026"/>
    <n v="124.2"/>
    <d v="2026-01-01T00:00:00"/>
    <n v="-1"/>
    <n v="3.1"/>
    <n v="2.5"/>
    <d v="2026-03-20T00:00:00"/>
    <s v="https://www.numbeo.com/food-prices/in/Miami"/>
    <n v="442241"/>
    <x v="516"/>
  </r>
  <r>
    <x v="111"/>
    <x v="0"/>
    <s v="USA"/>
    <s v="North America"/>
    <x v="0"/>
    <x v="4"/>
    <d v="2026-02-01T00:00:00"/>
    <x v="11"/>
    <s v="Potatoes_1kg"/>
    <s v="Vegetables"/>
    <n v="1"/>
    <s v="kg"/>
    <x v="384"/>
    <x v="0"/>
    <n v="3.29"/>
    <x v="0"/>
    <n v="4.3"/>
    <s v="USDA Food Price Outlook / IMF WEO 2026"/>
    <n v="125.3"/>
    <d v="2026-02-01T00:00:00"/>
    <n v="-1"/>
    <n v="3.1"/>
    <n v="2.5"/>
    <d v="2026-03-20T00:00:00"/>
    <s v="https://www.numbeo.com/food-prices/in/Miami"/>
    <n v="442241"/>
    <x v="517"/>
  </r>
  <r>
    <x v="111"/>
    <x v="0"/>
    <s v="USA"/>
    <s v="North America"/>
    <x v="0"/>
    <x v="5"/>
    <d v="2026-03-01T00:00:00"/>
    <x v="11"/>
    <s v="Potatoes_1kg"/>
    <s v="Vegetables"/>
    <n v="1"/>
    <s v="kg"/>
    <x v="382"/>
    <x v="0"/>
    <n v="3.24"/>
    <x v="0"/>
    <n v="4.3"/>
    <s v="USDA Food Price Outlook / IMF WEO 2026"/>
    <n v="126"/>
    <d v="2026-03-01T00:00:00"/>
    <n v="-1"/>
    <n v="3.1"/>
    <n v="2.5"/>
    <d v="2026-03-20T00:00:00"/>
    <s v="https://www.numbeo.com/food-prices/in/Miami"/>
    <n v="442241"/>
    <x v="518"/>
  </r>
  <r>
    <x v="111"/>
    <x v="0"/>
    <s v="USA"/>
    <s v="North America"/>
    <x v="0"/>
    <x v="0"/>
    <d v="2025-10-01T00:00:00"/>
    <x v="12"/>
    <s v="Onions_1kg"/>
    <s v="Vegetables"/>
    <n v="1"/>
    <s v="kg"/>
    <x v="258"/>
    <x v="0"/>
    <n v="2.42"/>
    <x v="0"/>
    <n v="4.3"/>
    <s v="USDA Food Price Outlook / IMF WEO 2026"/>
    <n v="127.1"/>
    <d v="2025-10-01T00:00:00"/>
    <n v="-1"/>
    <n v="3.1"/>
    <n v="2.5"/>
    <d v="2026-03-20T00:00:00"/>
    <s v="https://www.numbeo.com/food-prices/in/Miami"/>
    <n v="442241"/>
    <x v="15"/>
  </r>
  <r>
    <x v="111"/>
    <x v="0"/>
    <s v="USA"/>
    <s v="North America"/>
    <x v="0"/>
    <x v="1"/>
    <d v="2025-11-01T00:00:00"/>
    <x v="12"/>
    <s v="Onions_1kg"/>
    <s v="Vegetables"/>
    <n v="1"/>
    <s v="kg"/>
    <x v="851"/>
    <x v="0"/>
    <n v="2.67"/>
    <x v="0"/>
    <n v="4.3"/>
    <s v="USDA Food Price Outlook / IMF WEO 2026"/>
    <n v="126.2"/>
    <d v="2025-11-01T00:00:00"/>
    <n v="-1"/>
    <n v="3.1"/>
    <n v="2.5"/>
    <d v="2026-03-20T00:00:00"/>
    <s v="https://www.numbeo.com/food-prices/in/Miami"/>
    <n v="442241"/>
    <x v="514"/>
  </r>
  <r>
    <x v="111"/>
    <x v="0"/>
    <s v="USA"/>
    <s v="North America"/>
    <x v="0"/>
    <x v="2"/>
    <d v="2025-12-01T00:00:00"/>
    <x v="12"/>
    <s v="Onions_1kg"/>
    <s v="Vegetables"/>
    <n v="1"/>
    <s v="kg"/>
    <x v="73"/>
    <x v="0"/>
    <n v="2.74"/>
    <x v="0"/>
    <n v="4.3"/>
    <s v="USDA Food Price Outlook / IMF WEO 2026"/>
    <n v="125.8"/>
    <d v="2025-12-01T00:00:00"/>
    <n v="-1"/>
    <n v="3.1"/>
    <n v="2.5"/>
    <d v="2026-03-20T00:00:00"/>
    <s v="https://www.numbeo.com/food-prices/in/Miami"/>
    <n v="442241"/>
    <x v="515"/>
  </r>
  <r>
    <x v="111"/>
    <x v="0"/>
    <s v="USA"/>
    <s v="North America"/>
    <x v="0"/>
    <x v="3"/>
    <d v="2026-01-01T00:00:00"/>
    <x v="12"/>
    <s v="Onions_1kg"/>
    <s v="Vegetables"/>
    <n v="1"/>
    <s v="kg"/>
    <x v="1619"/>
    <x v="0"/>
    <n v="2.57"/>
    <x v="0"/>
    <n v="4.3"/>
    <s v="USDA Food Price Outlook / IMF WEO 2026"/>
    <n v="124.2"/>
    <d v="2026-01-01T00:00:00"/>
    <n v="-1"/>
    <n v="3.1"/>
    <n v="2.5"/>
    <d v="2026-03-20T00:00:00"/>
    <s v="https://www.numbeo.com/food-prices/in/Miami"/>
    <n v="442241"/>
    <x v="516"/>
  </r>
  <r>
    <x v="111"/>
    <x v="0"/>
    <s v="USA"/>
    <s v="North America"/>
    <x v="0"/>
    <x v="4"/>
    <d v="2026-02-01T00:00:00"/>
    <x v="12"/>
    <s v="Onions_1kg"/>
    <s v="Vegetables"/>
    <n v="1"/>
    <s v="kg"/>
    <x v="204"/>
    <x v="0"/>
    <n v="2.56"/>
    <x v="0"/>
    <n v="4.3"/>
    <s v="USDA Food Price Outlook / IMF WEO 2026"/>
    <n v="125.3"/>
    <d v="2026-02-01T00:00:00"/>
    <n v="-1"/>
    <n v="3.1"/>
    <n v="2.5"/>
    <d v="2026-03-20T00:00:00"/>
    <s v="https://www.numbeo.com/food-prices/in/Miami"/>
    <n v="442241"/>
    <x v="517"/>
  </r>
  <r>
    <x v="111"/>
    <x v="0"/>
    <s v="USA"/>
    <s v="North America"/>
    <x v="0"/>
    <x v="5"/>
    <d v="2026-03-01T00:00:00"/>
    <x v="12"/>
    <s v="Onions_1kg"/>
    <s v="Vegetables"/>
    <n v="1"/>
    <s v="kg"/>
    <x v="582"/>
    <x v="0"/>
    <n v="2.61"/>
    <x v="0"/>
    <n v="4.3"/>
    <s v="USDA Food Price Outlook / IMF WEO 2026"/>
    <n v="126"/>
    <d v="2026-03-01T00:00:00"/>
    <n v="-1"/>
    <n v="3.1"/>
    <n v="2.5"/>
    <d v="2026-03-20T00:00:00"/>
    <s v="https://www.numbeo.com/food-prices/in/Miami"/>
    <n v="442241"/>
    <x v="518"/>
  </r>
  <r>
    <x v="111"/>
    <x v="0"/>
    <s v="USA"/>
    <s v="North America"/>
    <x v="0"/>
    <x v="0"/>
    <d v="2025-10-01T00:00:00"/>
    <x v="13"/>
    <s v="Lettuce_1hd"/>
    <s v="Vegetables"/>
    <n v="1"/>
    <s v="head"/>
    <x v="649"/>
    <x v="0"/>
    <n v="2.2400000000000002"/>
    <x v="0"/>
    <n v="4.3"/>
    <s v="USDA Food Price Outlook / IMF WEO 2026"/>
    <n v="127.1"/>
    <d v="2025-10-01T00:00:00"/>
    <n v="-1"/>
    <n v="3.1"/>
    <n v="2.5"/>
    <d v="2026-03-20T00:00:00"/>
    <s v="https://www.numbeo.com/food-prices/in/Miami"/>
    <n v="442241"/>
    <x v="15"/>
  </r>
  <r>
    <x v="111"/>
    <x v="0"/>
    <s v="USA"/>
    <s v="North America"/>
    <x v="0"/>
    <x v="1"/>
    <d v="2025-11-01T00:00:00"/>
    <x v="13"/>
    <s v="Lettuce_1hd"/>
    <s v="Vegetables"/>
    <n v="1"/>
    <s v="head"/>
    <x v="256"/>
    <x v="0"/>
    <n v="2.52"/>
    <x v="0"/>
    <n v="4.3"/>
    <s v="USDA Food Price Outlook / IMF WEO 2026"/>
    <n v="126.2"/>
    <d v="2025-11-01T00:00:00"/>
    <n v="-1"/>
    <n v="3.1"/>
    <n v="2.5"/>
    <d v="2026-03-20T00:00:00"/>
    <s v="https://www.numbeo.com/food-prices/in/Miami"/>
    <n v="442241"/>
    <x v="514"/>
  </r>
  <r>
    <x v="111"/>
    <x v="0"/>
    <s v="USA"/>
    <s v="North America"/>
    <x v="0"/>
    <x v="2"/>
    <d v="2025-12-01T00:00:00"/>
    <x v="13"/>
    <s v="Lettuce_1hd"/>
    <s v="Vegetables"/>
    <n v="1"/>
    <s v="head"/>
    <x v="903"/>
    <x v="0"/>
    <n v="2.63"/>
    <x v="0"/>
    <n v="4.3"/>
    <s v="USDA Food Price Outlook / IMF WEO 2026"/>
    <n v="125.8"/>
    <d v="2025-12-01T00:00:00"/>
    <n v="-1"/>
    <n v="3.1"/>
    <n v="2.5"/>
    <d v="2026-03-20T00:00:00"/>
    <s v="https://www.numbeo.com/food-prices/in/Miami"/>
    <n v="442241"/>
    <x v="515"/>
  </r>
  <r>
    <x v="111"/>
    <x v="0"/>
    <s v="USA"/>
    <s v="North America"/>
    <x v="0"/>
    <x v="3"/>
    <d v="2026-01-01T00:00:00"/>
    <x v="13"/>
    <s v="Lettuce_1hd"/>
    <s v="Vegetables"/>
    <n v="1"/>
    <s v="head"/>
    <x v="256"/>
    <x v="0"/>
    <n v="2.52"/>
    <x v="0"/>
    <n v="4.3"/>
    <s v="USDA Food Price Outlook / IMF WEO 2026"/>
    <n v="124.2"/>
    <d v="2026-01-01T00:00:00"/>
    <n v="-1"/>
    <n v="3.1"/>
    <n v="2.5"/>
    <d v="2026-03-20T00:00:00"/>
    <s v="https://www.numbeo.com/food-prices/in/Miami"/>
    <n v="442241"/>
    <x v="516"/>
  </r>
  <r>
    <x v="111"/>
    <x v="0"/>
    <s v="USA"/>
    <s v="North America"/>
    <x v="0"/>
    <x v="4"/>
    <d v="2026-02-01T00:00:00"/>
    <x v="13"/>
    <s v="Lettuce_1hd"/>
    <s v="Vegetables"/>
    <n v="1"/>
    <s v="head"/>
    <x v="688"/>
    <x v="0"/>
    <n v="2.41"/>
    <x v="0"/>
    <n v="4.3"/>
    <s v="USDA Food Price Outlook / IMF WEO 2026"/>
    <n v="125.3"/>
    <d v="2026-02-01T00:00:00"/>
    <n v="-1"/>
    <n v="3.1"/>
    <n v="2.5"/>
    <d v="2026-03-20T00:00:00"/>
    <s v="https://www.numbeo.com/food-prices/in/Miami"/>
    <n v="442241"/>
    <x v="517"/>
  </r>
  <r>
    <x v="111"/>
    <x v="0"/>
    <s v="USA"/>
    <s v="North America"/>
    <x v="0"/>
    <x v="5"/>
    <d v="2026-03-01T00:00:00"/>
    <x v="13"/>
    <s v="Lettuce_1hd"/>
    <s v="Vegetables"/>
    <n v="1"/>
    <s v="head"/>
    <x v="687"/>
    <x v="0"/>
    <n v="2.4900000000000002"/>
    <x v="0"/>
    <n v="4.3"/>
    <s v="USDA Food Price Outlook / IMF WEO 2026"/>
    <n v="126"/>
    <d v="2026-03-01T00:00:00"/>
    <n v="-1"/>
    <n v="3.1"/>
    <n v="2.5"/>
    <d v="2026-03-20T00:00:00"/>
    <s v="https://www.numbeo.com/food-prices/in/Miami"/>
    <n v="442241"/>
    <x v="518"/>
  </r>
  <r>
    <x v="112"/>
    <x v="3"/>
    <s v="GBR"/>
    <s v="Western Europe"/>
    <x v="1"/>
    <x v="0"/>
    <d v="2025-10-01T00:00:00"/>
    <x v="0"/>
    <s v="Milk_1L"/>
    <s v="Dairy"/>
    <n v="1"/>
    <s v="liter"/>
    <x v="695"/>
    <x v="3"/>
    <n v="1.66"/>
    <x v="3"/>
    <n v="3.2"/>
    <s v="ECB Staff Projections / IMF WEO 2026"/>
    <n v="127.1"/>
    <d v="2025-10-01T00:00:00"/>
    <n v="-1"/>
    <n v="3.1"/>
    <n v="2.5"/>
    <d v="2026-03-20T00:00:00"/>
    <s v="https://www.numbeo.com/food-prices/in/Edinburgh"/>
    <n v="524930"/>
    <x v="143"/>
  </r>
  <r>
    <x v="112"/>
    <x v="3"/>
    <s v="GBR"/>
    <s v="Western Europe"/>
    <x v="1"/>
    <x v="1"/>
    <d v="2025-11-01T00:00:00"/>
    <x v="0"/>
    <s v="Milk_1L"/>
    <s v="Dairy"/>
    <n v="1"/>
    <s v="liter"/>
    <x v="0"/>
    <x v="3"/>
    <n v="1.67"/>
    <x v="3"/>
    <n v="3.2"/>
    <s v="ECB Staff Projections / IMF WEO 2026"/>
    <n v="126.2"/>
    <d v="2025-11-01T00:00:00"/>
    <n v="-1"/>
    <n v="3.1"/>
    <n v="2.5"/>
    <d v="2026-03-20T00:00:00"/>
    <s v="https://www.numbeo.com/food-prices/in/Edinburgh"/>
    <n v="524930"/>
    <x v="81"/>
  </r>
  <r>
    <x v="112"/>
    <x v="3"/>
    <s v="GBR"/>
    <s v="Western Europe"/>
    <x v="1"/>
    <x v="2"/>
    <d v="2025-12-01T00:00:00"/>
    <x v="0"/>
    <s v="Milk_1L"/>
    <s v="Dairy"/>
    <n v="1"/>
    <s v="liter"/>
    <x v="4"/>
    <x v="3"/>
    <n v="1.71"/>
    <x v="3"/>
    <n v="3.2"/>
    <s v="ECB Staff Projections / IMF WEO 2026"/>
    <n v="125.8"/>
    <d v="2025-12-01T00:00:00"/>
    <n v="-1"/>
    <n v="3.1"/>
    <n v="2.5"/>
    <d v="2026-03-20T00:00:00"/>
    <s v="https://www.numbeo.com/food-prices/in/Edinburgh"/>
    <n v="524930"/>
    <x v="58"/>
  </r>
  <r>
    <x v="112"/>
    <x v="3"/>
    <s v="GBR"/>
    <s v="Western Europe"/>
    <x v="1"/>
    <x v="3"/>
    <d v="2026-01-01T00:00:00"/>
    <x v="0"/>
    <s v="Milk_1L"/>
    <s v="Dairy"/>
    <n v="1"/>
    <s v="liter"/>
    <x v="4"/>
    <x v="3"/>
    <n v="1.71"/>
    <x v="3"/>
    <n v="3.2"/>
    <s v="ECB Staff Projections / IMF WEO 2026"/>
    <n v="124.2"/>
    <d v="2026-01-01T00:00:00"/>
    <n v="-1"/>
    <n v="3.1"/>
    <n v="2.5"/>
    <d v="2026-03-20T00:00:00"/>
    <s v="https://www.numbeo.com/food-prices/in/Edinburgh"/>
    <n v="524930"/>
    <x v="519"/>
  </r>
  <r>
    <x v="112"/>
    <x v="3"/>
    <s v="GBR"/>
    <s v="Western Europe"/>
    <x v="1"/>
    <x v="4"/>
    <d v="2026-02-01T00:00:00"/>
    <x v="0"/>
    <s v="Milk_1L"/>
    <s v="Dairy"/>
    <n v="1"/>
    <s v="liter"/>
    <x v="659"/>
    <x v="3"/>
    <n v="1.76"/>
    <x v="3"/>
    <n v="3.2"/>
    <s v="ECB Staff Projections / IMF WEO 2026"/>
    <n v="125.3"/>
    <d v="2026-02-01T00:00:00"/>
    <n v="-1"/>
    <n v="3.1"/>
    <n v="2.5"/>
    <d v="2026-03-20T00:00:00"/>
    <s v="https://www.numbeo.com/food-prices/in/Edinburgh"/>
    <n v="524930"/>
    <x v="520"/>
  </r>
  <r>
    <x v="112"/>
    <x v="3"/>
    <s v="GBR"/>
    <s v="Western Europe"/>
    <x v="1"/>
    <x v="5"/>
    <d v="2026-03-01T00:00:00"/>
    <x v="0"/>
    <s v="Milk_1L"/>
    <s v="Dairy"/>
    <n v="1"/>
    <s v="liter"/>
    <x v="625"/>
    <x v="3"/>
    <n v="1.74"/>
    <x v="3"/>
    <n v="3.2"/>
    <s v="ECB Staff Projections / IMF WEO 2026"/>
    <n v="126"/>
    <d v="2026-03-01T00:00:00"/>
    <n v="-1"/>
    <n v="3.1"/>
    <n v="2.5"/>
    <d v="2026-03-20T00:00:00"/>
    <s v="https://www.numbeo.com/food-prices/in/Edinburgh"/>
    <n v="524930"/>
    <x v="477"/>
  </r>
  <r>
    <x v="112"/>
    <x v="3"/>
    <s v="GBR"/>
    <s v="Western Europe"/>
    <x v="1"/>
    <x v="0"/>
    <d v="2025-10-01T00:00:00"/>
    <x v="1"/>
    <s v="Bread_500g"/>
    <s v="Bakery"/>
    <n v="500"/>
    <s v="grams"/>
    <x v="4"/>
    <x v="3"/>
    <n v="1.71"/>
    <x v="3"/>
    <n v="3.2"/>
    <s v="ECB Staff Projections / IMF WEO 2026"/>
    <n v="127.1"/>
    <d v="2025-10-01T00:00:00"/>
    <n v="-1"/>
    <n v="3.1"/>
    <n v="2.5"/>
    <d v="2026-03-20T00:00:00"/>
    <s v="https://www.numbeo.com/food-prices/in/Edinburgh"/>
    <n v="524930"/>
    <x v="143"/>
  </r>
  <r>
    <x v="112"/>
    <x v="3"/>
    <s v="GBR"/>
    <s v="Western Europe"/>
    <x v="1"/>
    <x v="1"/>
    <d v="2025-11-01T00:00:00"/>
    <x v="1"/>
    <s v="Bread_500g"/>
    <s v="Bakery"/>
    <n v="500"/>
    <s v="grams"/>
    <x v="574"/>
    <x v="3"/>
    <n v="1.79"/>
    <x v="3"/>
    <n v="3.2"/>
    <s v="ECB Staff Projections / IMF WEO 2026"/>
    <n v="126.2"/>
    <d v="2025-11-01T00:00:00"/>
    <n v="-1"/>
    <n v="3.1"/>
    <n v="2.5"/>
    <d v="2026-03-20T00:00:00"/>
    <s v="https://www.numbeo.com/food-prices/in/Edinburgh"/>
    <n v="524930"/>
    <x v="81"/>
  </r>
  <r>
    <x v="112"/>
    <x v="3"/>
    <s v="GBR"/>
    <s v="Western Europe"/>
    <x v="1"/>
    <x v="2"/>
    <d v="2025-12-01T00:00:00"/>
    <x v="1"/>
    <s v="Bread_500g"/>
    <s v="Bakery"/>
    <n v="500"/>
    <s v="grams"/>
    <x v="0"/>
    <x v="3"/>
    <n v="1.68"/>
    <x v="3"/>
    <n v="3.2"/>
    <s v="ECB Staff Projections / IMF WEO 2026"/>
    <n v="125.8"/>
    <d v="2025-12-01T00:00:00"/>
    <n v="-1"/>
    <n v="3.1"/>
    <n v="2.5"/>
    <d v="2026-03-20T00:00:00"/>
    <s v="https://www.numbeo.com/food-prices/in/Edinburgh"/>
    <n v="524930"/>
    <x v="58"/>
  </r>
  <r>
    <x v="112"/>
    <x v="3"/>
    <s v="GBR"/>
    <s v="Western Europe"/>
    <x v="1"/>
    <x v="3"/>
    <d v="2026-01-01T00:00:00"/>
    <x v="1"/>
    <s v="Bread_500g"/>
    <s v="Bakery"/>
    <n v="500"/>
    <s v="grams"/>
    <x v="0"/>
    <x v="3"/>
    <n v="1.67"/>
    <x v="3"/>
    <n v="3.2"/>
    <s v="ECB Staff Projections / IMF WEO 2026"/>
    <n v="124.2"/>
    <d v="2026-01-01T00:00:00"/>
    <n v="-1"/>
    <n v="3.1"/>
    <n v="2.5"/>
    <d v="2026-03-20T00:00:00"/>
    <s v="https://www.numbeo.com/food-prices/in/Edinburgh"/>
    <n v="524930"/>
    <x v="519"/>
  </r>
  <r>
    <x v="112"/>
    <x v="3"/>
    <s v="GBR"/>
    <s v="Western Europe"/>
    <x v="1"/>
    <x v="4"/>
    <d v="2026-02-01T00:00:00"/>
    <x v="1"/>
    <s v="Bread_500g"/>
    <s v="Bakery"/>
    <n v="500"/>
    <s v="grams"/>
    <x v="783"/>
    <x v="3"/>
    <n v="1.75"/>
    <x v="3"/>
    <n v="3.2"/>
    <s v="ECB Staff Projections / IMF WEO 2026"/>
    <n v="125.3"/>
    <d v="2026-02-01T00:00:00"/>
    <n v="-1"/>
    <n v="3.1"/>
    <n v="2.5"/>
    <d v="2026-03-20T00:00:00"/>
    <s v="https://www.numbeo.com/food-prices/in/Edinburgh"/>
    <n v="524930"/>
    <x v="520"/>
  </r>
  <r>
    <x v="112"/>
    <x v="3"/>
    <s v="GBR"/>
    <s v="Western Europe"/>
    <x v="1"/>
    <x v="5"/>
    <d v="2026-03-01T00:00:00"/>
    <x v="1"/>
    <s v="Bread_500g"/>
    <s v="Bakery"/>
    <n v="500"/>
    <s v="grams"/>
    <x v="625"/>
    <x v="3"/>
    <n v="1.74"/>
    <x v="3"/>
    <n v="3.2"/>
    <s v="ECB Staff Projections / IMF WEO 2026"/>
    <n v="126"/>
    <d v="2026-03-01T00:00:00"/>
    <n v="-1"/>
    <n v="3.1"/>
    <n v="2.5"/>
    <d v="2026-03-20T00:00:00"/>
    <s v="https://www.numbeo.com/food-prices/in/Edinburgh"/>
    <n v="524930"/>
    <x v="477"/>
  </r>
  <r>
    <x v="112"/>
    <x v="3"/>
    <s v="GBR"/>
    <s v="Western Europe"/>
    <x v="1"/>
    <x v="0"/>
    <d v="2025-10-01T00:00:00"/>
    <x v="2"/>
    <s v="Rice_1kg"/>
    <s v="Grains"/>
    <n v="1"/>
    <s v="kg"/>
    <x v="136"/>
    <x v="3"/>
    <n v="3.09"/>
    <x v="3"/>
    <n v="3.2"/>
    <s v="ECB Staff Projections / IMF WEO 2026"/>
    <n v="127.1"/>
    <d v="2025-10-01T00:00:00"/>
    <n v="-1"/>
    <n v="3.1"/>
    <n v="2.5"/>
    <d v="2026-03-20T00:00:00"/>
    <s v="https://www.numbeo.com/food-prices/in/Edinburgh"/>
    <n v="524930"/>
    <x v="143"/>
  </r>
  <r>
    <x v="112"/>
    <x v="3"/>
    <s v="GBR"/>
    <s v="Western Europe"/>
    <x v="1"/>
    <x v="1"/>
    <d v="2025-11-01T00:00:00"/>
    <x v="2"/>
    <s v="Rice_1kg"/>
    <s v="Grains"/>
    <n v="1"/>
    <s v="kg"/>
    <x v="206"/>
    <x v="3"/>
    <n v="3.05"/>
    <x v="3"/>
    <n v="3.2"/>
    <s v="ECB Staff Projections / IMF WEO 2026"/>
    <n v="126.2"/>
    <d v="2025-11-01T00:00:00"/>
    <n v="-1"/>
    <n v="3.1"/>
    <n v="2.5"/>
    <d v="2026-03-20T00:00:00"/>
    <s v="https://www.numbeo.com/food-prices/in/Edinburgh"/>
    <n v="524930"/>
    <x v="81"/>
  </r>
  <r>
    <x v="112"/>
    <x v="3"/>
    <s v="GBR"/>
    <s v="Western Europe"/>
    <x v="1"/>
    <x v="2"/>
    <d v="2025-12-01T00:00:00"/>
    <x v="2"/>
    <s v="Rice_1kg"/>
    <s v="Grains"/>
    <n v="1"/>
    <s v="kg"/>
    <x v="263"/>
    <x v="3"/>
    <n v="3.02"/>
    <x v="3"/>
    <n v="3.2"/>
    <s v="ECB Staff Projections / IMF WEO 2026"/>
    <n v="125.8"/>
    <d v="2025-12-01T00:00:00"/>
    <n v="-1"/>
    <n v="3.1"/>
    <n v="2.5"/>
    <d v="2026-03-20T00:00:00"/>
    <s v="https://www.numbeo.com/food-prices/in/Edinburgh"/>
    <n v="524930"/>
    <x v="58"/>
  </r>
  <r>
    <x v="112"/>
    <x v="3"/>
    <s v="GBR"/>
    <s v="Western Europe"/>
    <x v="1"/>
    <x v="3"/>
    <d v="2026-01-01T00:00:00"/>
    <x v="2"/>
    <s v="Rice_1kg"/>
    <s v="Grains"/>
    <n v="1"/>
    <s v="kg"/>
    <x v="200"/>
    <x v="3"/>
    <n v="3.03"/>
    <x v="3"/>
    <n v="3.2"/>
    <s v="ECB Staff Projections / IMF WEO 2026"/>
    <n v="124.2"/>
    <d v="2026-01-01T00:00:00"/>
    <n v="-1"/>
    <n v="3.1"/>
    <n v="2.5"/>
    <d v="2026-03-20T00:00:00"/>
    <s v="https://www.numbeo.com/food-prices/in/Edinburgh"/>
    <n v="524930"/>
    <x v="519"/>
  </r>
  <r>
    <x v="112"/>
    <x v="3"/>
    <s v="GBR"/>
    <s v="Western Europe"/>
    <x v="1"/>
    <x v="4"/>
    <d v="2026-02-01T00:00:00"/>
    <x v="2"/>
    <s v="Rice_1kg"/>
    <s v="Grains"/>
    <n v="1"/>
    <s v="kg"/>
    <x v="143"/>
    <x v="3"/>
    <n v="3.23"/>
    <x v="3"/>
    <n v="3.2"/>
    <s v="ECB Staff Projections / IMF WEO 2026"/>
    <n v="125.3"/>
    <d v="2026-02-01T00:00:00"/>
    <n v="-1"/>
    <n v="3.1"/>
    <n v="2.5"/>
    <d v="2026-03-20T00:00:00"/>
    <s v="https://www.numbeo.com/food-prices/in/Edinburgh"/>
    <n v="524930"/>
    <x v="520"/>
  </r>
  <r>
    <x v="112"/>
    <x v="3"/>
    <s v="GBR"/>
    <s v="Western Europe"/>
    <x v="1"/>
    <x v="5"/>
    <d v="2026-03-01T00:00:00"/>
    <x v="2"/>
    <s v="Rice_1kg"/>
    <s v="Grains"/>
    <n v="1"/>
    <s v="kg"/>
    <x v="627"/>
    <x v="3"/>
    <n v="3.13"/>
    <x v="3"/>
    <n v="3.2"/>
    <s v="ECB Staff Projections / IMF WEO 2026"/>
    <n v="126"/>
    <d v="2026-03-01T00:00:00"/>
    <n v="-1"/>
    <n v="3.1"/>
    <n v="2.5"/>
    <d v="2026-03-20T00:00:00"/>
    <s v="https://www.numbeo.com/food-prices/in/Edinburgh"/>
    <n v="524930"/>
    <x v="477"/>
  </r>
  <r>
    <x v="112"/>
    <x v="3"/>
    <s v="GBR"/>
    <s v="Western Europe"/>
    <x v="1"/>
    <x v="0"/>
    <d v="2025-10-01T00:00:00"/>
    <x v="3"/>
    <s v="Eggs_12"/>
    <s v="Dairy &amp; Eggs"/>
    <n v="12"/>
    <s v="pieces"/>
    <x v="196"/>
    <x v="3"/>
    <n v="4.01"/>
    <x v="3"/>
    <n v="3.2"/>
    <s v="ECB Staff Projections / IMF WEO 2026"/>
    <n v="127.1"/>
    <d v="2025-10-01T00:00:00"/>
    <n v="-1"/>
    <n v="3.1"/>
    <n v="2.5"/>
    <d v="2026-03-20T00:00:00"/>
    <s v="https://www.numbeo.com/food-prices/in/Edinburgh"/>
    <n v="524930"/>
    <x v="143"/>
  </r>
  <r>
    <x v="112"/>
    <x v="3"/>
    <s v="GBR"/>
    <s v="Western Europe"/>
    <x v="1"/>
    <x v="1"/>
    <d v="2025-11-01T00:00:00"/>
    <x v="3"/>
    <s v="Eggs_12"/>
    <s v="Dairy &amp; Eggs"/>
    <n v="12"/>
    <s v="pieces"/>
    <x v="629"/>
    <x v="3"/>
    <n v="4.08"/>
    <x v="3"/>
    <n v="3.2"/>
    <s v="ECB Staff Projections / IMF WEO 2026"/>
    <n v="126.2"/>
    <d v="2025-11-01T00:00:00"/>
    <n v="-1"/>
    <n v="3.1"/>
    <n v="2.5"/>
    <d v="2026-03-20T00:00:00"/>
    <s v="https://www.numbeo.com/food-prices/in/Edinburgh"/>
    <n v="524930"/>
    <x v="81"/>
  </r>
  <r>
    <x v="112"/>
    <x v="3"/>
    <s v="GBR"/>
    <s v="Western Europe"/>
    <x v="1"/>
    <x v="2"/>
    <d v="2025-12-01T00:00:00"/>
    <x v="3"/>
    <s v="Eggs_12"/>
    <s v="Dairy &amp; Eggs"/>
    <n v="12"/>
    <s v="pieces"/>
    <x v="902"/>
    <x v="3"/>
    <n v="4.24"/>
    <x v="3"/>
    <n v="3.2"/>
    <s v="ECB Staff Projections / IMF WEO 2026"/>
    <n v="125.8"/>
    <d v="2025-12-01T00:00:00"/>
    <n v="-1"/>
    <n v="3.1"/>
    <n v="2.5"/>
    <d v="2026-03-20T00:00:00"/>
    <s v="https://www.numbeo.com/food-prices/in/Edinburgh"/>
    <n v="524930"/>
    <x v="58"/>
  </r>
  <r>
    <x v="112"/>
    <x v="3"/>
    <s v="GBR"/>
    <s v="Western Europe"/>
    <x v="1"/>
    <x v="3"/>
    <d v="2026-01-01T00:00:00"/>
    <x v="3"/>
    <s v="Eggs_12"/>
    <s v="Dairy &amp; Eggs"/>
    <n v="12"/>
    <s v="pieces"/>
    <x v="199"/>
    <x v="3"/>
    <n v="4.04"/>
    <x v="3"/>
    <n v="3.2"/>
    <s v="ECB Staff Projections / IMF WEO 2026"/>
    <n v="124.2"/>
    <d v="2026-01-01T00:00:00"/>
    <n v="-1"/>
    <n v="3.1"/>
    <n v="2.5"/>
    <d v="2026-03-20T00:00:00"/>
    <s v="https://www.numbeo.com/food-prices/in/Edinburgh"/>
    <n v="524930"/>
    <x v="519"/>
  </r>
  <r>
    <x v="112"/>
    <x v="3"/>
    <s v="GBR"/>
    <s v="Western Europe"/>
    <x v="1"/>
    <x v="4"/>
    <d v="2026-02-01T00:00:00"/>
    <x v="3"/>
    <s v="Eggs_12"/>
    <s v="Dairy &amp; Eggs"/>
    <n v="12"/>
    <s v="pieces"/>
    <x v="629"/>
    <x v="3"/>
    <n v="4.09"/>
    <x v="3"/>
    <n v="3.2"/>
    <s v="ECB Staff Projections / IMF WEO 2026"/>
    <n v="125.3"/>
    <d v="2026-02-01T00:00:00"/>
    <n v="-1"/>
    <n v="3.1"/>
    <n v="2.5"/>
    <d v="2026-03-20T00:00:00"/>
    <s v="https://www.numbeo.com/food-prices/in/Edinburgh"/>
    <n v="524930"/>
    <x v="520"/>
  </r>
  <r>
    <x v="112"/>
    <x v="3"/>
    <s v="GBR"/>
    <s v="Western Europe"/>
    <x v="1"/>
    <x v="5"/>
    <d v="2026-03-01T00:00:00"/>
    <x v="3"/>
    <s v="Eggs_12"/>
    <s v="Dairy &amp; Eggs"/>
    <n v="12"/>
    <s v="pieces"/>
    <x v="384"/>
    <x v="3"/>
    <n v="4.17"/>
    <x v="3"/>
    <n v="3.2"/>
    <s v="ECB Staff Projections / IMF WEO 2026"/>
    <n v="126"/>
    <d v="2026-03-01T00:00:00"/>
    <n v="-1"/>
    <n v="3.1"/>
    <n v="2.5"/>
    <d v="2026-03-20T00:00:00"/>
    <s v="https://www.numbeo.com/food-prices/in/Edinburgh"/>
    <n v="524930"/>
    <x v="477"/>
  </r>
  <r>
    <x v="112"/>
    <x v="3"/>
    <s v="GBR"/>
    <s v="Western Europe"/>
    <x v="1"/>
    <x v="0"/>
    <d v="2025-10-01T00:00:00"/>
    <x v="4"/>
    <s v="Cheese_1kg"/>
    <s v="Dairy"/>
    <n v="1"/>
    <s v="kg"/>
    <x v="318"/>
    <x v="3"/>
    <n v="9.8800000000000008"/>
    <x v="3"/>
    <n v="3.2"/>
    <s v="ECB Staff Projections / IMF WEO 2026"/>
    <n v="127.1"/>
    <d v="2025-10-01T00:00:00"/>
    <n v="-1"/>
    <n v="3.1"/>
    <n v="2.5"/>
    <d v="2026-03-20T00:00:00"/>
    <s v="https://www.numbeo.com/food-prices/in/Edinburgh"/>
    <n v="524930"/>
    <x v="143"/>
  </r>
  <r>
    <x v="112"/>
    <x v="3"/>
    <s v="GBR"/>
    <s v="Western Europe"/>
    <x v="1"/>
    <x v="1"/>
    <d v="2025-11-01T00:00:00"/>
    <x v="4"/>
    <s v="Cheese_1kg"/>
    <s v="Dairy"/>
    <n v="1"/>
    <s v="kg"/>
    <x v="4725"/>
    <x v="3"/>
    <n v="9.8000000000000007"/>
    <x v="3"/>
    <n v="3.2"/>
    <s v="ECB Staff Projections / IMF WEO 2026"/>
    <n v="126.2"/>
    <d v="2025-11-01T00:00:00"/>
    <n v="-1"/>
    <n v="3.1"/>
    <n v="2.5"/>
    <d v="2026-03-20T00:00:00"/>
    <s v="https://www.numbeo.com/food-prices/in/Edinburgh"/>
    <n v="524930"/>
    <x v="81"/>
  </r>
  <r>
    <x v="112"/>
    <x v="3"/>
    <s v="GBR"/>
    <s v="Western Europe"/>
    <x v="1"/>
    <x v="2"/>
    <d v="2025-12-01T00:00:00"/>
    <x v="4"/>
    <s v="Cheese_1kg"/>
    <s v="Dairy"/>
    <n v="1"/>
    <s v="kg"/>
    <x v="633"/>
    <x v="3"/>
    <n v="10.16"/>
    <x v="3"/>
    <n v="3.2"/>
    <s v="ECB Staff Projections / IMF WEO 2026"/>
    <n v="125.8"/>
    <d v="2025-12-01T00:00:00"/>
    <n v="-1"/>
    <n v="3.1"/>
    <n v="2.5"/>
    <d v="2026-03-20T00:00:00"/>
    <s v="https://www.numbeo.com/food-prices/in/Edinburgh"/>
    <n v="524930"/>
    <x v="58"/>
  </r>
  <r>
    <x v="112"/>
    <x v="3"/>
    <s v="GBR"/>
    <s v="Western Europe"/>
    <x v="1"/>
    <x v="3"/>
    <d v="2026-01-01T00:00:00"/>
    <x v="4"/>
    <s v="Cheese_1kg"/>
    <s v="Dairy"/>
    <n v="1"/>
    <s v="kg"/>
    <x v="594"/>
    <x v="3"/>
    <n v="9.9700000000000006"/>
    <x v="3"/>
    <n v="3.2"/>
    <s v="ECB Staff Projections / IMF WEO 2026"/>
    <n v="124.2"/>
    <d v="2026-01-01T00:00:00"/>
    <n v="-1"/>
    <n v="3.1"/>
    <n v="2.5"/>
    <d v="2026-03-20T00:00:00"/>
    <s v="https://www.numbeo.com/food-prices/in/Edinburgh"/>
    <n v="524930"/>
    <x v="519"/>
  </r>
  <r>
    <x v="112"/>
    <x v="3"/>
    <s v="GBR"/>
    <s v="Western Europe"/>
    <x v="1"/>
    <x v="4"/>
    <d v="2026-02-01T00:00:00"/>
    <x v="4"/>
    <s v="Cheese_1kg"/>
    <s v="Dairy"/>
    <n v="1"/>
    <s v="kg"/>
    <x v="631"/>
    <x v="3"/>
    <n v="9.91"/>
    <x v="3"/>
    <n v="3.2"/>
    <s v="ECB Staff Projections / IMF WEO 2026"/>
    <n v="125.3"/>
    <d v="2026-02-01T00:00:00"/>
    <n v="-1"/>
    <n v="3.1"/>
    <n v="2.5"/>
    <d v="2026-03-20T00:00:00"/>
    <s v="https://www.numbeo.com/food-prices/in/Edinburgh"/>
    <n v="524930"/>
    <x v="520"/>
  </r>
  <r>
    <x v="112"/>
    <x v="3"/>
    <s v="GBR"/>
    <s v="Western Europe"/>
    <x v="1"/>
    <x v="5"/>
    <d v="2026-03-01T00:00:00"/>
    <x v="4"/>
    <s v="Cheese_1kg"/>
    <s v="Dairy"/>
    <n v="1"/>
    <s v="kg"/>
    <x v="1241"/>
    <x v="3"/>
    <n v="10.08"/>
    <x v="3"/>
    <n v="3.2"/>
    <s v="ECB Staff Projections / IMF WEO 2026"/>
    <n v="126"/>
    <d v="2026-03-01T00:00:00"/>
    <n v="-1"/>
    <n v="3.1"/>
    <n v="2.5"/>
    <d v="2026-03-20T00:00:00"/>
    <s v="https://www.numbeo.com/food-prices/in/Edinburgh"/>
    <n v="524930"/>
    <x v="477"/>
  </r>
  <r>
    <x v="112"/>
    <x v="3"/>
    <s v="GBR"/>
    <s v="Western Europe"/>
    <x v="1"/>
    <x v="0"/>
    <d v="2025-10-01T00:00:00"/>
    <x v="5"/>
    <s v="Chicken_1kg"/>
    <s v="Meat"/>
    <n v="1"/>
    <s v="kg"/>
    <x v="428"/>
    <x v="3"/>
    <n v="9.16"/>
    <x v="3"/>
    <n v="3.2"/>
    <s v="ECB Staff Projections / IMF WEO 2026"/>
    <n v="127.1"/>
    <d v="2025-10-01T00:00:00"/>
    <n v="-1"/>
    <n v="3.1"/>
    <n v="2.5"/>
    <d v="2026-03-20T00:00:00"/>
    <s v="https://www.numbeo.com/food-prices/in/Edinburgh"/>
    <n v="524930"/>
    <x v="143"/>
  </r>
  <r>
    <x v="112"/>
    <x v="3"/>
    <s v="GBR"/>
    <s v="Western Europe"/>
    <x v="1"/>
    <x v="1"/>
    <d v="2025-11-01T00:00:00"/>
    <x v="5"/>
    <s v="Chicken_1kg"/>
    <s v="Meat"/>
    <n v="1"/>
    <s v="kg"/>
    <x v="4322"/>
    <x v="3"/>
    <n v="9.43"/>
    <x v="3"/>
    <n v="3.2"/>
    <s v="ECB Staff Projections / IMF WEO 2026"/>
    <n v="126.2"/>
    <d v="2025-11-01T00:00:00"/>
    <n v="-1"/>
    <n v="3.1"/>
    <n v="2.5"/>
    <d v="2026-03-20T00:00:00"/>
    <s v="https://www.numbeo.com/food-prices/in/Edinburgh"/>
    <n v="524930"/>
    <x v="81"/>
  </r>
  <r>
    <x v="112"/>
    <x v="3"/>
    <s v="GBR"/>
    <s v="Western Europe"/>
    <x v="1"/>
    <x v="2"/>
    <d v="2025-12-01T00:00:00"/>
    <x v="5"/>
    <s v="Chicken_1kg"/>
    <s v="Meat"/>
    <n v="1"/>
    <s v="kg"/>
    <x v="634"/>
    <x v="3"/>
    <n v="9.1199999999999992"/>
    <x v="3"/>
    <n v="3.2"/>
    <s v="ECB Staff Projections / IMF WEO 2026"/>
    <n v="125.8"/>
    <d v="2025-12-01T00:00:00"/>
    <n v="-1"/>
    <n v="3.1"/>
    <n v="2.5"/>
    <d v="2026-03-20T00:00:00"/>
    <s v="https://www.numbeo.com/food-prices/in/Edinburgh"/>
    <n v="524930"/>
    <x v="58"/>
  </r>
  <r>
    <x v="112"/>
    <x v="3"/>
    <s v="GBR"/>
    <s v="Western Europe"/>
    <x v="1"/>
    <x v="3"/>
    <d v="2026-01-01T00:00:00"/>
    <x v="5"/>
    <s v="Chicken_1kg"/>
    <s v="Meat"/>
    <n v="1"/>
    <s v="kg"/>
    <x v="1464"/>
    <x v="3"/>
    <n v="9.25"/>
    <x v="3"/>
    <n v="3.2"/>
    <s v="ECB Staff Projections / IMF WEO 2026"/>
    <n v="124.2"/>
    <d v="2026-01-01T00:00:00"/>
    <n v="-1"/>
    <n v="3.1"/>
    <n v="2.5"/>
    <d v="2026-03-20T00:00:00"/>
    <s v="https://www.numbeo.com/food-prices/in/Edinburgh"/>
    <n v="524930"/>
    <x v="519"/>
  </r>
  <r>
    <x v="112"/>
    <x v="3"/>
    <s v="GBR"/>
    <s v="Western Europe"/>
    <x v="1"/>
    <x v="4"/>
    <d v="2026-02-01T00:00:00"/>
    <x v="5"/>
    <s v="Chicken_1kg"/>
    <s v="Meat"/>
    <n v="1"/>
    <s v="kg"/>
    <x v="2123"/>
    <x v="3"/>
    <n v="9.44"/>
    <x v="3"/>
    <n v="3.2"/>
    <s v="ECB Staff Projections / IMF WEO 2026"/>
    <n v="125.3"/>
    <d v="2026-02-01T00:00:00"/>
    <n v="-1"/>
    <n v="3.1"/>
    <n v="2.5"/>
    <d v="2026-03-20T00:00:00"/>
    <s v="https://www.numbeo.com/food-prices/in/Edinburgh"/>
    <n v="524930"/>
    <x v="520"/>
  </r>
  <r>
    <x v="112"/>
    <x v="3"/>
    <s v="GBR"/>
    <s v="Western Europe"/>
    <x v="1"/>
    <x v="5"/>
    <d v="2026-03-01T00:00:00"/>
    <x v="5"/>
    <s v="Chicken_1kg"/>
    <s v="Meat"/>
    <n v="1"/>
    <s v="kg"/>
    <x v="4726"/>
    <x v="3"/>
    <n v="9.32"/>
    <x v="3"/>
    <n v="3.2"/>
    <s v="ECB Staff Projections / IMF WEO 2026"/>
    <n v="126"/>
    <d v="2026-03-01T00:00:00"/>
    <n v="-1"/>
    <n v="3.1"/>
    <n v="2.5"/>
    <d v="2026-03-20T00:00:00"/>
    <s v="https://www.numbeo.com/food-prices/in/Edinburgh"/>
    <n v="524930"/>
    <x v="477"/>
  </r>
  <r>
    <x v="112"/>
    <x v="3"/>
    <s v="GBR"/>
    <s v="Western Europe"/>
    <x v="1"/>
    <x v="0"/>
    <d v="2025-10-01T00:00:00"/>
    <x v="6"/>
    <s v="Beef_1kg"/>
    <s v="Meat"/>
    <n v="1"/>
    <s v="kg"/>
    <x v="342"/>
    <x v="3"/>
    <n v="21.39"/>
    <x v="3"/>
    <n v="3.2"/>
    <s v="ECB Staff Projections / IMF WEO 2026"/>
    <n v="127.1"/>
    <d v="2025-10-01T00:00:00"/>
    <n v="-1"/>
    <n v="3.1"/>
    <n v="2.5"/>
    <d v="2026-03-20T00:00:00"/>
    <s v="https://www.numbeo.com/food-prices/in/Edinburgh"/>
    <n v="524930"/>
    <x v="143"/>
  </r>
  <r>
    <x v="112"/>
    <x v="3"/>
    <s v="GBR"/>
    <s v="Western Europe"/>
    <x v="1"/>
    <x v="1"/>
    <d v="2025-11-01T00:00:00"/>
    <x v="6"/>
    <s v="Beef_1kg"/>
    <s v="Meat"/>
    <n v="1"/>
    <s v="kg"/>
    <x v="4727"/>
    <x v="3"/>
    <n v="20.95"/>
    <x v="3"/>
    <n v="3.2"/>
    <s v="ECB Staff Projections / IMF WEO 2026"/>
    <n v="126.2"/>
    <d v="2025-11-01T00:00:00"/>
    <n v="-1"/>
    <n v="3.1"/>
    <n v="2.5"/>
    <d v="2026-03-20T00:00:00"/>
    <s v="https://www.numbeo.com/food-prices/in/Edinburgh"/>
    <n v="524930"/>
    <x v="81"/>
  </r>
  <r>
    <x v="112"/>
    <x v="3"/>
    <s v="GBR"/>
    <s v="Western Europe"/>
    <x v="1"/>
    <x v="2"/>
    <d v="2025-12-01T00:00:00"/>
    <x v="6"/>
    <s v="Beef_1kg"/>
    <s v="Meat"/>
    <n v="1"/>
    <s v="kg"/>
    <x v="4728"/>
    <x v="3"/>
    <n v="20.46"/>
    <x v="3"/>
    <n v="3.2"/>
    <s v="ECB Staff Projections / IMF WEO 2026"/>
    <n v="125.8"/>
    <d v="2025-12-01T00:00:00"/>
    <n v="-1"/>
    <n v="3.1"/>
    <n v="2.5"/>
    <d v="2026-03-20T00:00:00"/>
    <s v="https://www.numbeo.com/food-prices/in/Edinburgh"/>
    <n v="524930"/>
    <x v="58"/>
  </r>
  <r>
    <x v="112"/>
    <x v="3"/>
    <s v="GBR"/>
    <s v="Western Europe"/>
    <x v="1"/>
    <x v="3"/>
    <d v="2026-01-01T00:00:00"/>
    <x v="6"/>
    <s v="Beef_1kg"/>
    <s v="Meat"/>
    <n v="1"/>
    <s v="kg"/>
    <x v="4729"/>
    <x v="3"/>
    <n v="20.6"/>
    <x v="3"/>
    <n v="3.2"/>
    <s v="ECB Staff Projections / IMF WEO 2026"/>
    <n v="124.2"/>
    <d v="2026-01-01T00:00:00"/>
    <n v="-1"/>
    <n v="3.1"/>
    <n v="2.5"/>
    <d v="2026-03-20T00:00:00"/>
    <s v="https://www.numbeo.com/food-prices/in/Edinburgh"/>
    <n v="524930"/>
    <x v="519"/>
  </r>
  <r>
    <x v="112"/>
    <x v="3"/>
    <s v="GBR"/>
    <s v="Western Europe"/>
    <x v="1"/>
    <x v="4"/>
    <d v="2026-02-01T00:00:00"/>
    <x v="6"/>
    <s v="Beef_1kg"/>
    <s v="Meat"/>
    <n v="1"/>
    <s v="kg"/>
    <x v="176"/>
    <x v="3"/>
    <n v="21.25"/>
    <x v="3"/>
    <n v="3.2"/>
    <s v="ECB Staff Projections / IMF WEO 2026"/>
    <n v="125.3"/>
    <d v="2026-02-01T00:00:00"/>
    <n v="-1"/>
    <n v="3.1"/>
    <n v="2.5"/>
    <d v="2026-03-20T00:00:00"/>
    <s v="https://www.numbeo.com/food-prices/in/Edinburgh"/>
    <n v="524930"/>
    <x v="520"/>
  </r>
  <r>
    <x v="112"/>
    <x v="3"/>
    <s v="GBR"/>
    <s v="Western Europe"/>
    <x v="1"/>
    <x v="5"/>
    <d v="2026-03-01T00:00:00"/>
    <x v="6"/>
    <s v="Beef_1kg"/>
    <s v="Meat"/>
    <n v="1"/>
    <s v="kg"/>
    <x v="1432"/>
    <x v="3"/>
    <n v="20.84"/>
    <x v="3"/>
    <n v="3.2"/>
    <s v="ECB Staff Projections / IMF WEO 2026"/>
    <n v="126"/>
    <d v="2026-03-01T00:00:00"/>
    <n v="-1"/>
    <n v="3.1"/>
    <n v="2.5"/>
    <d v="2026-03-20T00:00:00"/>
    <s v="https://www.numbeo.com/food-prices/in/Edinburgh"/>
    <n v="524930"/>
    <x v="477"/>
  </r>
  <r>
    <x v="112"/>
    <x v="3"/>
    <s v="GBR"/>
    <s v="Western Europe"/>
    <x v="1"/>
    <x v="0"/>
    <d v="2025-10-01T00:00:00"/>
    <x v="7"/>
    <s v="Apples_1kg"/>
    <s v="Fruits"/>
    <n v="1"/>
    <s v="kg"/>
    <x v="835"/>
    <x v="3"/>
    <n v="2.95"/>
    <x v="3"/>
    <n v="3.2"/>
    <s v="ECB Staff Projections / IMF WEO 2026"/>
    <n v="127.1"/>
    <d v="2025-10-01T00:00:00"/>
    <n v="-1"/>
    <n v="3.1"/>
    <n v="2.5"/>
    <d v="2026-03-20T00:00:00"/>
    <s v="https://www.numbeo.com/food-prices/in/Edinburgh"/>
    <n v="524930"/>
    <x v="143"/>
  </r>
  <r>
    <x v="112"/>
    <x v="3"/>
    <s v="GBR"/>
    <s v="Western Europe"/>
    <x v="1"/>
    <x v="1"/>
    <d v="2025-11-01T00:00:00"/>
    <x v="7"/>
    <s v="Apples_1kg"/>
    <s v="Fruits"/>
    <n v="1"/>
    <s v="kg"/>
    <x v="207"/>
    <x v="3"/>
    <n v="3.1"/>
    <x v="3"/>
    <n v="3.2"/>
    <s v="ECB Staff Projections / IMF WEO 2026"/>
    <n v="126.2"/>
    <d v="2025-11-01T00:00:00"/>
    <n v="-1"/>
    <n v="3.1"/>
    <n v="2.5"/>
    <d v="2026-03-20T00:00:00"/>
    <s v="https://www.numbeo.com/food-prices/in/Edinburgh"/>
    <n v="524930"/>
    <x v="81"/>
  </r>
  <r>
    <x v="112"/>
    <x v="3"/>
    <s v="GBR"/>
    <s v="Western Europe"/>
    <x v="1"/>
    <x v="2"/>
    <d v="2025-12-01T00:00:00"/>
    <x v="7"/>
    <s v="Apples_1kg"/>
    <s v="Fruits"/>
    <n v="1"/>
    <s v="kg"/>
    <x v="259"/>
    <x v="3"/>
    <n v="3.11"/>
    <x v="3"/>
    <n v="3.2"/>
    <s v="ECB Staff Projections / IMF WEO 2026"/>
    <n v="125.8"/>
    <d v="2025-12-01T00:00:00"/>
    <n v="-1"/>
    <n v="3.1"/>
    <n v="2.5"/>
    <d v="2026-03-20T00:00:00"/>
    <s v="https://www.numbeo.com/food-prices/in/Edinburgh"/>
    <n v="524930"/>
    <x v="58"/>
  </r>
  <r>
    <x v="112"/>
    <x v="3"/>
    <s v="GBR"/>
    <s v="Western Europe"/>
    <x v="1"/>
    <x v="3"/>
    <d v="2026-01-01T00:00:00"/>
    <x v="7"/>
    <s v="Apples_1kg"/>
    <s v="Fruits"/>
    <n v="1"/>
    <s v="kg"/>
    <x v="71"/>
    <x v="3"/>
    <n v="3.17"/>
    <x v="3"/>
    <n v="3.2"/>
    <s v="ECB Staff Projections / IMF WEO 2026"/>
    <n v="124.2"/>
    <d v="2026-01-01T00:00:00"/>
    <n v="-1"/>
    <n v="3.1"/>
    <n v="2.5"/>
    <d v="2026-03-20T00:00:00"/>
    <s v="https://www.numbeo.com/food-prices/in/Edinburgh"/>
    <n v="524930"/>
    <x v="519"/>
  </r>
  <r>
    <x v="112"/>
    <x v="3"/>
    <s v="GBR"/>
    <s v="Western Europe"/>
    <x v="1"/>
    <x v="4"/>
    <d v="2026-02-01T00:00:00"/>
    <x v="7"/>
    <s v="Apples_1kg"/>
    <s v="Fruits"/>
    <n v="1"/>
    <s v="kg"/>
    <x v="688"/>
    <x v="3"/>
    <n v="3.06"/>
    <x v="3"/>
    <n v="3.2"/>
    <s v="ECB Staff Projections / IMF WEO 2026"/>
    <n v="125.3"/>
    <d v="2026-02-01T00:00:00"/>
    <n v="-1"/>
    <n v="3.1"/>
    <n v="2.5"/>
    <d v="2026-03-20T00:00:00"/>
    <s v="https://www.numbeo.com/food-prices/in/Edinburgh"/>
    <n v="524930"/>
    <x v="520"/>
  </r>
  <r>
    <x v="112"/>
    <x v="3"/>
    <s v="GBR"/>
    <s v="Western Europe"/>
    <x v="1"/>
    <x v="5"/>
    <d v="2026-03-01T00:00:00"/>
    <x v="7"/>
    <s v="Apples_1kg"/>
    <s v="Fruits"/>
    <n v="1"/>
    <s v="kg"/>
    <x v="259"/>
    <x v="3"/>
    <n v="3.11"/>
    <x v="3"/>
    <n v="3.2"/>
    <s v="ECB Staff Projections / IMF WEO 2026"/>
    <n v="126"/>
    <d v="2026-03-01T00:00:00"/>
    <n v="-1"/>
    <n v="3.1"/>
    <n v="2.5"/>
    <d v="2026-03-20T00:00:00"/>
    <s v="https://www.numbeo.com/food-prices/in/Edinburgh"/>
    <n v="524930"/>
    <x v="477"/>
  </r>
  <r>
    <x v="112"/>
    <x v="3"/>
    <s v="GBR"/>
    <s v="Western Europe"/>
    <x v="1"/>
    <x v="0"/>
    <d v="2025-10-01T00:00:00"/>
    <x v="8"/>
    <s v="Bananas_1kg"/>
    <s v="Fruits"/>
    <n v="1"/>
    <s v="kg"/>
    <x v="720"/>
    <x v="3"/>
    <n v="1.99"/>
    <x v="3"/>
    <n v="3.2"/>
    <s v="ECB Staff Projections / IMF WEO 2026"/>
    <n v="127.1"/>
    <d v="2025-10-01T00:00:00"/>
    <n v="-1"/>
    <n v="3.1"/>
    <n v="2.5"/>
    <d v="2026-03-20T00:00:00"/>
    <s v="https://www.numbeo.com/food-prices/in/Edinburgh"/>
    <n v="524930"/>
    <x v="143"/>
  </r>
  <r>
    <x v="112"/>
    <x v="3"/>
    <s v="GBR"/>
    <s v="Western Europe"/>
    <x v="1"/>
    <x v="1"/>
    <d v="2025-11-01T00:00:00"/>
    <x v="8"/>
    <s v="Bananas_1kg"/>
    <s v="Fruits"/>
    <n v="1"/>
    <s v="kg"/>
    <x v="647"/>
    <x v="3"/>
    <n v="2.04"/>
    <x v="3"/>
    <n v="3.2"/>
    <s v="ECB Staff Projections / IMF WEO 2026"/>
    <n v="126.2"/>
    <d v="2025-11-01T00:00:00"/>
    <n v="-1"/>
    <n v="3.1"/>
    <n v="2.5"/>
    <d v="2026-03-20T00:00:00"/>
    <s v="https://www.numbeo.com/food-prices/in/Edinburgh"/>
    <n v="524930"/>
    <x v="81"/>
  </r>
  <r>
    <x v="112"/>
    <x v="3"/>
    <s v="GBR"/>
    <s v="Western Europe"/>
    <x v="1"/>
    <x v="2"/>
    <d v="2025-12-01T00:00:00"/>
    <x v="8"/>
    <s v="Bananas_1kg"/>
    <s v="Fruits"/>
    <n v="1"/>
    <s v="kg"/>
    <x v="604"/>
    <x v="3"/>
    <n v="2.0499999999999998"/>
    <x v="3"/>
    <n v="3.2"/>
    <s v="ECB Staff Projections / IMF WEO 2026"/>
    <n v="125.8"/>
    <d v="2025-12-01T00:00:00"/>
    <n v="-1"/>
    <n v="3.1"/>
    <n v="2.5"/>
    <d v="2026-03-20T00:00:00"/>
    <s v="https://www.numbeo.com/food-prices/in/Edinburgh"/>
    <n v="524930"/>
    <x v="58"/>
  </r>
  <r>
    <x v="112"/>
    <x v="3"/>
    <s v="GBR"/>
    <s v="Western Europe"/>
    <x v="1"/>
    <x v="3"/>
    <d v="2026-01-01T00:00:00"/>
    <x v="8"/>
    <s v="Bananas_1kg"/>
    <s v="Fruits"/>
    <n v="1"/>
    <s v="kg"/>
    <x v="647"/>
    <x v="3"/>
    <n v="2.04"/>
    <x v="3"/>
    <n v="3.2"/>
    <s v="ECB Staff Projections / IMF WEO 2026"/>
    <n v="124.2"/>
    <d v="2026-01-01T00:00:00"/>
    <n v="-1"/>
    <n v="3.1"/>
    <n v="2.5"/>
    <d v="2026-03-20T00:00:00"/>
    <s v="https://www.numbeo.com/food-prices/in/Edinburgh"/>
    <n v="524930"/>
    <x v="519"/>
  </r>
  <r>
    <x v="112"/>
    <x v="3"/>
    <s v="GBR"/>
    <s v="Western Europe"/>
    <x v="1"/>
    <x v="4"/>
    <d v="2026-02-01T00:00:00"/>
    <x v="8"/>
    <s v="Bananas_1kg"/>
    <s v="Fruits"/>
    <n v="1"/>
    <s v="kg"/>
    <x v="760"/>
    <x v="3"/>
    <n v="2.12"/>
    <x v="3"/>
    <n v="3.2"/>
    <s v="ECB Staff Projections / IMF WEO 2026"/>
    <n v="125.3"/>
    <d v="2026-02-01T00:00:00"/>
    <n v="-1"/>
    <n v="3.1"/>
    <n v="2.5"/>
    <d v="2026-03-20T00:00:00"/>
    <s v="https://www.numbeo.com/food-prices/in/Edinburgh"/>
    <n v="524930"/>
    <x v="520"/>
  </r>
  <r>
    <x v="112"/>
    <x v="3"/>
    <s v="GBR"/>
    <s v="Western Europe"/>
    <x v="1"/>
    <x v="5"/>
    <d v="2026-03-01T00:00:00"/>
    <x v="8"/>
    <s v="Bananas_1kg"/>
    <s v="Fruits"/>
    <n v="1"/>
    <s v="kg"/>
    <x v="689"/>
    <x v="3"/>
    <n v="2.08"/>
    <x v="3"/>
    <n v="3.2"/>
    <s v="ECB Staff Projections / IMF WEO 2026"/>
    <n v="126"/>
    <d v="2026-03-01T00:00:00"/>
    <n v="-1"/>
    <n v="3.1"/>
    <n v="2.5"/>
    <d v="2026-03-20T00:00:00"/>
    <s v="https://www.numbeo.com/food-prices/in/Edinburgh"/>
    <n v="524930"/>
    <x v="477"/>
  </r>
  <r>
    <x v="112"/>
    <x v="3"/>
    <s v="GBR"/>
    <s v="Western Europe"/>
    <x v="1"/>
    <x v="0"/>
    <d v="2025-10-01T00:00:00"/>
    <x v="9"/>
    <s v="Oranges_1kg"/>
    <s v="Fruits"/>
    <n v="1"/>
    <s v="kg"/>
    <x v="650"/>
    <x v="3"/>
    <n v="2.8"/>
    <x v="3"/>
    <n v="3.2"/>
    <s v="ECB Staff Projections / IMF WEO 2026"/>
    <n v="127.1"/>
    <d v="2025-10-01T00:00:00"/>
    <n v="-1"/>
    <n v="3.1"/>
    <n v="2.5"/>
    <d v="2026-03-20T00:00:00"/>
    <s v="https://www.numbeo.com/food-prices/in/Edinburgh"/>
    <n v="524930"/>
    <x v="143"/>
  </r>
  <r>
    <x v="112"/>
    <x v="3"/>
    <s v="GBR"/>
    <s v="Western Europe"/>
    <x v="1"/>
    <x v="1"/>
    <d v="2025-11-01T00:00:00"/>
    <x v="9"/>
    <s v="Oranges_1kg"/>
    <s v="Fruits"/>
    <n v="1"/>
    <s v="kg"/>
    <x v="262"/>
    <x v="3"/>
    <n v="2.9"/>
    <x v="3"/>
    <n v="3.2"/>
    <s v="ECB Staff Projections / IMF WEO 2026"/>
    <n v="126.2"/>
    <d v="2025-11-01T00:00:00"/>
    <n v="-1"/>
    <n v="3.1"/>
    <n v="2.5"/>
    <d v="2026-03-20T00:00:00"/>
    <s v="https://www.numbeo.com/food-prices/in/Edinburgh"/>
    <n v="524930"/>
    <x v="81"/>
  </r>
  <r>
    <x v="112"/>
    <x v="3"/>
    <s v="GBR"/>
    <s v="Western Europe"/>
    <x v="1"/>
    <x v="2"/>
    <d v="2025-12-01T00:00:00"/>
    <x v="9"/>
    <s v="Oranges_1kg"/>
    <s v="Fruits"/>
    <n v="1"/>
    <s v="kg"/>
    <x v="263"/>
    <x v="3"/>
    <n v="3.02"/>
    <x v="3"/>
    <n v="3.2"/>
    <s v="ECB Staff Projections / IMF WEO 2026"/>
    <n v="125.8"/>
    <d v="2025-12-01T00:00:00"/>
    <n v="-1"/>
    <n v="3.1"/>
    <n v="2.5"/>
    <d v="2026-03-20T00:00:00"/>
    <s v="https://www.numbeo.com/food-prices/in/Edinburgh"/>
    <n v="524930"/>
    <x v="58"/>
  </r>
  <r>
    <x v="112"/>
    <x v="3"/>
    <s v="GBR"/>
    <s v="Western Europe"/>
    <x v="1"/>
    <x v="3"/>
    <d v="2026-01-01T00:00:00"/>
    <x v="9"/>
    <s v="Oranges_1kg"/>
    <s v="Fruits"/>
    <n v="1"/>
    <s v="kg"/>
    <x v="763"/>
    <x v="3"/>
    <n v="2.97"/>
    <x v="3"/>
    <n v="3.2"/>
    <s v="ECB Staff Projections / IMF WEO 2026"/>
    <n v="124.2"/>
    <d v="2026-01-01T00:00:00"/>
    <n v="-1"/>
    <n v="3.1"/>
    <n v="2.5"/>
    <d v="2026-03-20T00:00:00"/>
    <s v="https://www.numbeo.com/food-prices/in/Edinburgh"/>
    <n v="524930"/>
    <x v="519"/>
  </r>
  <r>
    <x v="112"/>
    <x v="3"/>
    <s v="GBR"/>
    <s v="Western Europe"/>
    <x v="1"/>
    <x v="4"/>
    <d v="2026-02-01T00:00:00"/>
    <x v="9"/>
    <s v="Oranges_1kg"/>
    <s v="Fruits"/>
    <n v="1"/>
    <s v="kg"/>
    <x v="737"/>
    <x v="3"/>
    <n v="2.87"/>
    <x v="3"/>
    <n v="3.2"/>
    <s v="ECB Staff Projections / IMF WEO 2026"/>
    <n v="125.3"/>
    <d v="2026-02-01T00:00:00"/>
    <n v="-1"/>
    <n v="3.1"/>
    <n v="2.5"/>
    <d v="2026-03-20T00:00:00"/>
    <s v="https://www.numbeo.com/food-prices/in/Edinburgh"/>
    <n v="524930"/>
    <x v="520"/>
  </r>
  <r>
    <x v="112"/>
    <x v="3"/>
    <s v="GBR"/>
    <s v="Western Europe"/>
    <x v="1"/>
    <x v="5"/>
    <d v="2026-03-01T00:00:00"/>
    <x v="9"/>
    <s v="Oranges_1kg"/>
    <s v="Fruits"/>
    <n v="1"/>
    <s v="kg"/>
    <x v="729"/>
    <x v="3"/>
    <n v="2.93"/>
    <x v="3"/>
    <n v="3.2"/>
    <s v="ECB Staff Projections / IMF WEO 2026"/>
    <n v="126"/>
    <d v="2026-03-01T00:00:00"/>
    <n v="-1"/>
    <n v="3.1"/>
    <n v="2.5"/>
    <d v="2026-03-20T00:00:00"/>
    <s v="https://www.numbeo.com/food-prices/in/Edinburgh"/>
    <n v="524930"/>
    <x v="477"/>
  </r>
  <r>
    <x v="112"/>
    <x v="3"/>
    <s v="GBR"/>
    <s v="Western Europe"/>
    <x v="1"/>
    <x v="0"/>
    <d v="2025-10-01T00:00:00"/>
    <x v="10"/>
    <s v="Tomatoes_1kg"/>
    <s v="Vegetables"/>
    <n v="1"/>
    <s v="kg"/>
    <x v="196"/>
    <x v="3"/>
    <n v="4.01"/>
    <x v="3"/>
    <n v="3.2"/>
    <s v="ECB Staff Projections / IMF WEO 2026"/>
    <n v="127.1"/>
    <d v="2025-10-01T00:00:00"/>
    <n v="-1"/>
    <n v="3.1"/>
    <n v="2.5"/>
    <d v="2026-03-20T00:00:00"/>
    <s v="https://www.numbeo.com/food-prices/in/Edinburgh"/>
    <n v="524930"/>
    <x v="143"/>
  </r>
  <r>
    <x v="112"/>
    <x v="3"/>
    <s v="GBR"/>
    <s v="Western Europe"/>
    <x v="1"/>
    <x v="1"/>
    <d v="2025-11-01T00:00:00"/>
    <x v="10"/>
    <s v="Tomatoes_1kg"/>
    <s v="Vegetables"/>
    <n v="1"/>
    <s v="kg"/>
    <x v="64"/>
    <x v="3"/>
    <n v="4.58"/>
    <x v="3"/>
    <n v="3.2"/>
    <s v="ECB Staff Projections / IMF WEO 2026"/>
    <n v="126.2"/>
    <d v="2025-11-01T00:00:00"/>
    <n v="-1"/>
    <n v="3.1"/>
    <n v="2.5"/>
    <d v="2026-03-20T00:00:00"/>
    <s v="https://www.numbeo.com/food-prices/in/Edinburgh"/>
    <n v="524930"/>
    <x v="81"/>
  </r>
  <r>
    <x v="112"/>
    <x v="3"/>
    <s v="GBR"/>
    <s v="Western Europe"/>
    <x v="1"/>
    <x v="2"/>
    <d v="2025-12-01T00:00:00"/>
    <x v="10"/>
    <s v="Tomatoes_1kg"/>
    <s v="Vegetables"/>
    <n v="1"/>
    <s v="kg"/>
    <x v="727"/>
    <x v="3"/>
    <n v="4.4000000000000004"/>
    <x v="3"/>
    <n v="3.2"/>
    <s v="ECB Staff Projections / IMF WEO 2026"/>
    <n v="125.8"/>
    <d v="2025-12-01T00:00:00"/>
    <n v="-1"/>
    <n v="3.1"/>
    <n v="2.5"/>
    <d v="2026-03-20T00:00:00"/>
    <s v="https://www.numbeo.com/food-prices/in/Edinburgh"/>
    <n v="524930"/>
    <x v="58"/>
  </r>
  <r>
    <x v="112"/>
    <x v="3"/>
    <s v="GBR"/>
    <s v="Western Europe"/>
    <x v="1"/>
    <x v="3"/>
    <d v="2026-01-01T00:00:00"/>
    <x v="10"/>
    <s v="Tomatoes_1kg"/>
    <s v="Vegetables"/>
    <n v="1"/>
    <s v="kg"/>
    <x v="132"/>
    <x v="3"/>
    <n v="4.38"/>
    <x v="3"/>
    <n v="3.2"/>
    <s v="ECB Staff Projections / IMF WEO 2026"/>
    <n v="124.2"/>
    <d v="2026-01-01T00:00:00"/>
    <n v="-1"/>
    <n v="3.1"/>
    <n v="2.5"/>
    <d v="2026-03-20T00:00:00"/>
    <s v="https://www.numbeo.com/food-prices/in/Edinburgh"/>
    <n v="524930"/>
    <x v="519"/>
  </r>
  <r>
    <x v="112"/>
    <x v="3"/>
    <s v="GBR"/>
    <s v="Western Europe"/>
    <x v="1"/>
    <x v="4"/>
    <d v="2026-02-01T00:00:00"/>
    <x v="10"/>
    <s v="Tomatoes_1kg"/>
    <s v="Vegetables"/>
    <n v="1"/>
    <s v="kg"/>
    <x v="268"/>
    <x v="3"/>
    <n v="4.33"/>
    <x v="3"/>
    <n v="3.2"/>
    <s v="ECB Staff Projections / IMF WEO 2026"/>
    <n v="125.3"/>
    <d v="2026-02-01T00:00:00"/>
    <n v="-1"/>
    <n v="3.1"/>
    <n v="2.5"/>
    <d v="2026-03-20T00:00:00"/>
    <s v="https://www.numbeo.com/food-prices/in/Edinburgh"/>
    <n v="524930"/>
    <x v="520"/>
  </r>
  <r>
    <x v="112"/>
    <x v="3"/>
    <s v="GBR"/>
    <s v="Western Europe"/>
    <x v="1"/>
    <x v="5"/>
    <d v="2026-03-01T00:00:00"/>
    <x v="10"/>
    <s v="Tomatoes_1kg"/>
    <s v="Vegetables"/>
    <n v="1"/>
    <s v="kg"/>
    <x v="131"/>
    <x v="3"/>
    <n v="4.34"/>
    <x v="3"/>
    <n v="3.2"/>
    <s v="ECB Staff Projections / IMF WEO 2026"/>
    <n v="126"/>
    <d v="2026-03-01T00:00:00"/>
    <n v="-1"/>
    <n v="3.1"/>
    <n v="2.5"/>
    <d v="2026-03-20T00:00:00"/>
    <s v="https://www.numbeo.com/food-prices/in/Edinburgh"/>
    <n v="524930"/>
    <x v="477"/>
  </r>
  <r>
    <x v="112"/>
    <x v="3"/>
    <s v="GBR"/>
    <s v="Western Europe"/>
    <x v="1"/>
    <x v="0"/>
    <d v="2025-10-01T00:00:00"/>
    <x v="11"/>
    <s v="Potatoes_1kg"/>
    <s v="Vegetables"/>
    <n v="1"/>
    <s v="kg"/>
    <x v="0"/>
    <x v="3"/>
    <n v="1.67"/>
    <x v="3"/>
    <n v="3.2"/>
    <s v="ECB Staff Projections / IMF WEO 2026"/>
    <n v="127.1"/>
    <d v="2025-10-01T00:00:00"/>
    <n v="-1"/>
    <n v="3.1"/>
    <n v="2.5"/>
    <d v="2026-03-20T00:00:00"/>
    <s v="https://www.numbeo.com/food-prices/in/Edinburgh"/>
    <n v="524930"/>
    <x v="143"/>
  </r>
  <r>
    <x v="112"/>
    <x v="3"/>
    <s v="GBR"/>
    <s v="Western Europe"/>
    <x v="1"/>
    <x v="1"/>
    <d v="2025-11-01T00:00:00"/>
    <x v="11"/>
    <s v="Potatoes_1kg"/>
    <s v="Vegetables"/>
    <n v="1"/>
    <s v="kg"/>
    <x v="572"/>
    <x v="3"/>
    <n v="1.83"/>
    <x v="3"/>
    <n v="3.2"/>
    <s v="ECB Staff Projections / IMF WEO 2026"/>
    <n v="126.2"/>
    <d v="2025-11-01T00:00:00"/>
    <n v="-1"/>
    <n v="3.1"/>
    <n v="2.5"/>
    <d v="2026-03-20T00:00:00"/>
    <s v="https://www.numbeo.com/food-prices/in/Edinburgh"/>
    <n v="524930"/>
    <x v="81"/>
  </r>
  <r>
    <x v="112"/>
    <x v="3"/>
    <s v="GBR"/>
    <s v="Western Europe"/>
    <x v="1"/>
    <x v="2"/>
    <d v="2025-12-01T00:00:00"/>
    <x v="11"/>
    <s v="Potatoes_1kg"/>
    <s v="Vegetables"/>
    <n v="1"/>
    <s v="kg"/>
    <x v="579"/>
    <x v="3"/>
    <n v="1.82"/>
    <x v="3"/>
    <n v="3.2"/>
    <s v="ECB Staff Projections / IMF WEO 2026"/>
    <n v="125.8"/>
    <d v="2025-12-01T00:00:00"/>
    <n v="-1"/>
    <n v="3.1"/>
    <n v="2.5"/>
    <d v="2026-03-20T00:00:00"/>
    <s v="https://www.numbeo.com/food-prices/in/Edinburgh"/>
    <n v="524930"/>
    <x v="58"/>
  </r>
  <r>
    <x v="112"/>
    <x v="3"/>
    <s v="GBR"/>
    <s v="Western Europe"/>
    <x v="1"/>
    <x v="3"/>
    <d v="2026-01-01T00:00:00"/>
    <x v="11"/>
    <s v="Potatoes_1kg"/>
    <s v="Vegetables"/>
    <n v="1"/>
    <s v="kg"/>
    <x v="625"/>
    <x v="3"/>
    <n v="1.74"/>
    <x v="3"/>
    <n v="3.2"/>
    <s v="ECB Staff Projections / IMF WEO 2026"/>
    <n v="124.2"/>
    <d v="2026-01-01T00:00:00"/>
    <n v="-1"/>
    <n v="3.1"/>
    <n v="2.5"/>
    <d v="2026-03-20T00:00:00"/>
    <s v="https://www.numbeo.com/food-prices/in/Edinburgh"/>
    <n v="524930"/>
    <x v="519"/>
  </r>
  <r>
    <x v="112"/>
    <x v="3"/>
    <s v="GBR"/>
    <s v="Western Europe"/>
    <x v="1"/>
    <x v="4"/>
    <d v="2026-02-01T00:00:00"/>
    <x v="11"/>
    <s v="Potatoes_1kg"/>
    <s v="Vegetables"/>
    <n v="1"/>
    <s v="kg"/>
    <x v="658"/>
    <x v="3"/>
    <n v="1.78"/>
    <x v="3"/>
    <n v="3.2"/>
    <s v="ECB Staff Projections / IMF WEO 2026"/>
    <n v="125.3"/>
    <d v="2026-02-01T00:00:00"/>
    <n v="-1"/>
    <n v="3.1"/>
    <n v="2.5"/>
    <d v="2026-03-20T00:00:00"/>
    <s v="https://www.numbeo.com/food-prices/in/Edinburgh"/>
    <n v="524930"/>
    <x v="520"/>
  </r>
  <r>
    <x v="112"/>
    <x v="3"/>
    <s v="GBR"/>
    <s v="Western Europe"/>
    <x v="1"/>
    <x v="5"/>
    <d v="2026-03-01T00:00:00"/>
    <x v="11"/>
    <s v="Potatoes_1kg"/>
    <s v="Vegetables"/>
    <n v="1"/>
    <s v="kg"/>
    <x v="658"/>
    <x v="3"/>
    <n v="1.78"/>
    <x v="3"/>
    <n v="3.2"/>
    <s v="ECB Staff Projections / IMF WEO 2026"/>
    <n v="126"/>
    <d v="2026-03-01T00:00:00"/>
    <n v="-1"/>
    <n v="3.1"/>
    <n v="2.5"/>
    <d v="2026-03-20T00:00:00"/>
    <s v="https://www.numbeo.com/food-prices/in/Edinburgh"/>
    <n v="524930"/>
    <x v="477"/>
  </r>
  <r>
    <x v="112"/>
    <x v="3"/>
    <s v="GBR"/>
    <s v="Western Europe"/>
    <x v="1"/>
    <x v="0"/>
    <d v="2025-10-01T00:00:00"/>
    <x v="12"/>
    <s v="Onions_1kg"/>
    <s v="Vegetables"/>
    <n v="1"/>
    <s v="kg"/>
    <x v="604"/>
    <x v="3"/>
    <n v="2.0499999999999998"/>
    <x v="3"/>
    <n v="3.2"/>
    <s v="ECB Staff Projections / IMF WEO 2026"/>
    <n v="127.1"/>
    <d v="2025-10-01T00:00:00"/>
    <n v="-1"/>
    <n v="3.1"/>
    <n v="2.5"/>
    <d v="2026-03-20T00:00:00"/>
    <s v="https://www.numbeo.com/food-prices/in/Edinburgh"/>
    <n v="524930"/>
    <x v="143"/>
  </r>
  <r>
    <x v="112"/>
    <x v="3"/>
    <s v="GBR"/>
    <s v="Western Europe"/>
    <x v="1"/>
    <x v="1"/>
    <d v="2025-11-01T00:00:00"/>
    <x v="12"/>
    <s v="Onions_1kg"/>
    <s v="Vegetables"/>
    <n v="1"/>
    <s v="kg"/>
    <x v="246"/>
    <x v="3"/>
    <n v="2.2599999999999998"/>
    <x v="3"/>
    <n v="3.2"/>
    <s v="ECB Staff Projections / IMF WEO 2026"/>
    <n v="126.2"/>
    <d v="2025-11-01T00:00:00"/>
    <n v="-1"/>
    <n v="3.1"/>
    <n v="2.5"/>
    <d v="2026-03-20T00:00:00"/>
    <s v="https://www.numbeo.com/food-prices/in/Edinburgh"/>
    <n v="524930"/>
    <x v="81"/>
  </r>
  <r>
    <x v="112"/>
    <x v="3"/>
    <s v="GBR"/>
    <s v="Western Europe"/>
    <x v="1"/>
    <x v="2"/>
    <d v="2025-12-01T00:00:00"/>
    <x v="12"/>
    <s v="Onions_1kg"/>
    <s v="Vegetables"/>
    <n v="1"/>
    <s v="kg"/>
    <x v="691"/>
    <x v="3"/>
    <n v="2.3199999999999998"/>
    <x v="3"/>
    <n v="3.2"/>
    <s v="ECB Staff Projections / IMF WEO 2026"/>
    <n v="125.8"/>
    <d v="2025-12-01T00:00:00"/>
    <n v="-1"/>
    <n v="3.1"/>
    <n v="2.5"/>
    <d v="2026-03-20T00:00:00"/>
    <s v="https://www.numbeo.com/food-prices/in/Edinburgh"/>
    <n v="524930"/>
    <x v="58"/>
  </r>
  <r>
    <x v="112"/>
    <x v="3"/>
    <s v="GBR"/>
    <s v="Western Europe"/>
    <x v="1"/>
    <x v="3"/>
    <d v="2026-01-01T00:00:00"/>
    <x v="12"/>
    <s v="Onions_1kg"/>
    <s v="Vegetables"/>
    <n v="1"/>
    <s v="kg"/>
    <x v="246"/>
    <x v="3"/>
    <n v="2.2599999999999998"/>
    <x v="3"/>
    <n v="3.2"/>
    <s v="ECB Staff Projections / IMF WEO 2026"/>
    <n v="124.2"/>
    <d v="2026-01-01T00:00:00"/>
    <n v="-1"/>
    <n v="3.1"/>
    <n v="2.5"/>
    <d v="2026-03-20T00:00:00"/>
    <s v="https://www.numbeo.com/food-prices/in/Edinburgh"/>
    <n v="524930"/>
    <x v="519"/>
  </r>
  <r>
    <x v="112"/>
    <x v="3"/>
    <s v="GBR"/>
    <s v="Western Europe"/>
    <x v="1"/>
    <x v="4"/>
    <d v="2026-02-01T00:00:00"/>
    <x v="12"/>
    <s v="Onions_1kg"/>
    <s v="Vegetables"/>
    <n v="1"/>
    <s v="kg"/>
    <x v="183"/>
    <x v="3"/>
    <n v="2.23"/>
    <x v="3"/>
    <n v="3.2"/>
    <s v="ECB Staff Projections / IMF WEO 2026"/>
    <n v="125.3"/>
    <d v="2026-02-01T00:00:00"/>
    <n v="-1"/>
    <n v="3.1"/>
    <n v="2.5"/>
    <d v="2026-03-20T00:00:00"/>
    <s v="https://www.numbeo.com/food-prices/in/Edinburgh"/>
    <n v="524930"/>
    <x v="520"/>
  </r>
  <r>
    <x v="112"/>
    <x v="3"/>
    <s v="GBR"/>
    <s v="Western Europe"/>
    <x v="1"/>
    <x v="5"/>
    <d v="2026-03-01T00:00:00"/>
    <x v="12"/>
    <s v="Onions_1kg"/>
    <s v="Vegetables"/>
    <n v="1"/>
    <s v="kg"/>
    <x v="246"/>
    <x v="3"/>
    <n v="2.2599999999999998"/>
    <x v="3"/>
    <n v="3.2"/>
    <s v="ECB Staff Projections / IMF WEO 2026"/>
    <n v="126"/>
    <d v="2026-03-01T00:00:00"/>
    <n v="-1"/>
    <n v="3.1"/>
    <n v="2.5"/>
    <d v="2026-03-20T00:00:00"/>
    <s v="https://www.numbeo.com/food-prices/in/Edinburgh"/>
    <n v="524930"/>
    <x v="477"/>
  </r>
  <r>
    <x v="112"/>
    <x v="3"/>
    <s v="GBR"/>
    <s v="Western Europe"/>
    <x v="1"/>
    <x v="0"/>
    <d v="2025-10-01T00:00:00"/>
    <x v="13"/>
    <s v="Lettuce_1hd"/>
    <s v="Vegetables"/>
    <n v="1"/>
    <s v="head"/>
    <x v="1603"/>
    <x v="3"/>
    <n v="1.1499999999999999"/>
    <x v="3"/>
    <n v="3.2"/>
    <s v="ECB Staff Projections / IMF WEO 2026"/>
    <n v="127.1"/>
    <d v="2025-10-01T00:00:00"/>
    <n v="-1"/>
    <n v="3.1"/>
    <n v="2.5"/>
    <d v="2026-03-20T00:00:00"/>
    <s v="https://www.numbeo.com/food-prices/in/Edinburgh"/>
    <n v="524930"/>
    <x v="143"/>
  </r>
  <r>
    <x v="112"/>
    <x v="3"/>
    <s v="GBR"/>
    <s v="Western Europe"/>
    <x v="1"/>
    <x v="1"/>
    <d v="2025-11-01T00:00:00"/>
    <x v="13"/>
    <s v="Lettuce_1hd"/>
    <s v="Vegetables"/>
    <n v="1"/>
    <s v="head"/>
    <x v="1584"/>
    <x v="3"/>
    <n v="1.29"/>
    <x v="3"/>
    <n v="3.2"/>
    <s v="ECB Staff Projections / IMF WEO 2026"/>
    <n v="126.2"/>
    <d v="2025-11-01T00:00:00"/>
    <n v="-1"/>
    <n v="3.1"/>
    <n v="2.5"/>
    <d v="2026-03-20T00:00:00"/>
    <s v="https://www.numbeo.com/food-prices/in/Edinburgh"/>
    <n v="524930"/>
    <x v="81"/>
  </r>
  <r>
    <x v="112"/>
    <x v="3"/>
    <s v="GBR"/>
    <s v="Western Europe"/>
    <x v="1"/>
    <x v="2"/>
    <d v="2025-12-01T00:00:00"/>
    <x v="13"/>
    <s v="Lettuce_1hd"/>
    <s v="Vegetables"/>
    <n v="1"/>
    <s v="head"/>
    <x v="1584"/>
    <x v="3"/>
    <n v="1.3"/>
    <x v="3"/>
    <n v="3.2"/>
    <s v="ECB Staff Projections / IMF WEO 2026"/>
    <n v="125.8"/>
    <d v="2025-12-01T00:00:00"/>
    <n v="-1"/>
    <n v="3.1"/>
    <n v="2.5"/>
    <d v="2026-03-20T00:00:00"/>
    <s v="https://www.numbeo.com/food-prices/in/Edinburgh"/>
    <n v="524930"/>
    <x v="58"/>
  </r>
  <r>
    <x v="112"/>
    <x v="3"/>
    <s v="GBR"/>
    <s v="Western Europe"/>
    <x v="1"/>
    <x v="3"/>
    <d v="2026-01-01T00:00:00"/>
    <x v="13"/>
    <s v="Lettuce_1hd"/>
    <s v="Vegetables"/>
    <n v="1"/>
    <s v="head"/>
    <x v="656"/>
    <x v="3"/>
    <n v="1.23"/>
    <x v="3"/>
    <n v="3.2"/>
    <s v="ECB Staff Projections / IMF WEO 2026"/>
    <n v="124.2"/>
    <d v="2026-01-01T00:00:00"/>
    <n v="-1"/>
    <n v="3.1"/>
    <n v="2.5"/>
    <d v="2026-03-20T00:00:00"/>
    <s v="https://www.numbeo.com/food-prices/in/Edinburgh"/>
    <n v="524930"/>
    <x v="519"/>
  </r>
  <r>
    <x v="112"/>
    <x v="3"/>
    <s v="GBR"/>
    <s v="Western Europe"/>
    <x v="1"/>
    <x v="4"/>
    <d v="2026-02-01T00:00:00"/>
    <x v="13"/>
    <s v="Lettuce_1hd"/>
    <s v="Vegetables"/>
    <n v="1"/>
    <s v="head"/>
    <x v="1621"/>
    <x v="3"/>
    <n v="1.24"/>
    <x v="3"/>
    <n v="3.2"/>
    <s v="ECB Staff Projections / IMF WEO 2026"/>
    <n v="125.3"/>
    <d v="2026-02-01T00:00:00"/>
    <n v="-1"/>
    <n v="3.1"/>
    <n v="2.5"/>
    <d v="2026-03-20T00:00:00"/>
    <s v="https://www.numbeo.com/food-prices/in/Edinburgh"/>
    <n v="524930"/>
    <x v="520"/>
  </r>
  <r>
    <x v="112"/>
    <x v="3"/>
    <s v="GBR"/>
    <s v="Western Europe"/>
    <x v="1"/>
    <x v="5"/>
    <d v="2026-03-01T00:00:00"/>
    <x v="13"/>
    <s v="Lettuce_1hd"/>
    <s v="Vegetables"/>
    <n v="1"/>
    <s v="head"/>
    <x v="1621"/>
    <x v="3"/>
    <n v="1.24"/>
    <x v="3"/>
    <n v="3.2"/>
    <s v="ECB Staff Projections / IMF WEO 2026"/>
    <n v="126"/>
    <d v="2026-03-01T00:00:00"/>
    <n v="-1"/>
    <n v="3.1"/>
    <n v="2.5"/>
    <d v="2026-03-20T00:00:00"/>
    <s v="https://www.numbeo.com/food-prices/in/Edinburgh"/>
    <n v="524930"/>
    <x v="477"/>
  </r>
  <r>
    <x v="113"/>
    <x v="5"/>
    <s v="DEU"/>
    <s v="Western Europe"/>
    <x v="1"/>
    <x v="0"/>
    <d v="2025-10-01T00:00:00"/>
    <x v="0"/>
    <s v="Milk_1L"/>
    <s v="Dairy"/>
    <n v="1"/>
    <s v="liter"/>
    <x v="80"/>
    <x v="4"/>
    <n v="1.35"/>
    <x v="4"/>
    <n v="3.2"/>
    <s v="ECB Staff Projections / IMF WEO 2026"/>
    <n v="127.1"/>
    <d v="2025-10-01T00:00:00"/>
    <n v="-1"/>
    <n v="3.1"/>
    <n v="2.5"/>
    <d v="2026-03-20T00:00:00"/>
    <s v="https://www.numbeo.com/food-prices/in/Hamburg"/>
    <n v="1841000"/>
    <x v="75"/>
  </r>
  <r>
    <x v="113"/>
    <x v="5"/>
    <s v="DEU"/>
    <s v="Western Europe"/>
    <x v="1"/>
    <x v="1"/>
    <d v="2025-11-01T00:00:00"/>
    <x v="0"/>
    <s v="Milk_1L"/>
    <s v="Dairy"/>
    <n v="1"/>
    <s v="liter"/>
    <x v="734"/>
    <x v="4"/>
    <n v="1.37"/>
    <x v="4"/>
    <n v="3.2"/>
    <s v="ECB Staff Projections / IMF WEO 2026"/>
    <n v="126.2"/>
    <d v="2025-11-01T00:00:00"/>
    <n v="-1"/>
    <n v="3.1"/>
    <n v="2.5"/>
    <d v="2026-03-20T00:00:00"/>
    <s v="https://www.numbeo.com/food-prices/in/Hamburg"/>
    <n v="1841000"/>
    <x v="521"/>
  </r>
  <r>
    <x v="113"/>
    <x v="5"/>
    <s v="DEU"/>
    <s v="Western Europe"/>
    <x v="1"/>
    <x v="2"/>
    <d v="2025-12-01T00:00:00"/>
    <x v="0"/>
    <s v="Milk_1L"/>
    <s v="Dairy"/>
    <n v="1"/>
    <s v="liter"/>
    <x v="734"/>
    <x v="4"/>
    <n v="1.37"/>
    <x v="4"/>
    <n v="3.2"/>
    <s v="ECB Staff Projections / IMF WEO 2026"/>
    <n v="125.8"/>
    <d v="2025-12-01T00:00:00"/>
    <n v="-1"/>
    <n v="3.1"/>
    <n v="2.5"/>
    <d v="2026-03-20T00:00:00"/>
    <s v="https://www.numbeo.com/food-prices/in/Hamburg"/>
    <n v="1841000"/>
    <x v="522"/>
  </r>
  <r>
    <x v="113"/>
    <x v="5"/>
    <s v="DEU"/>
    <s v="Western Europe"/>
    <x v="1"/>
    <x v="3"/>
    <d v="2026-01-01T00:00:00"/>
    <x v="0"/>
    <s v="Milk_1L"/>
    <s v="Dairy"/>
    <n v="1"/>
    <s v="liter"/>
    <x v="80"/>
    <x v="4"/>
    <n v="1.35"/>
    <x v="4"/>
    <n v="3.2"/>
    <s v="ECB Staff Projections / IMF WEO 2026"/>
    <n v="124.2"/>
    <d v="2026-01-01T00:00:00"/>
    <n v="-1"/>
    <n v="3.1"/>
    <n v="2.5"/>
    <d v="2026-03-20T00:00:00"/>
    <s v="https://www.numbeo.com/food-prices/in/Hamburg"/>
    <n v="1841000"/>
    <x v="523"/>
  </r>
  <r>
    <x v="113"/>
    <x v="5"/>
    <s v="DEU"/>
    <s v="Western Europe"/>
    <x v="1"/>
    <x v="4"/>
    <d v="2026-02-01T00:00:00"/>
    <x v="0"/>
    <s v="Milk_1L"/>
    <s v="Dairy"/>
    <n v="1"/>
    <s v="liter"/>
    <x v="695"/>
    <x v="4"/>
    <n v="1.42"/>
    <x v="4"/>
    <n v="3.2"/>
    <s v="ECB Staff Projections / IMF WEO 2026"/>
    <n v="125.3"/>
    <d v="2026-02-01T00:00:00"/>
    <n v="-1"/>
    <n v="3.1"/>
    <n v="2.5"/>
    <d v="2026-03-20T00:00:00"/>
    <s v="https://www.numbeo.com/food-prices/in/Hamburg"/>
    <n v="1841000"/>
    <x v="81"/>
  </r>
  <r>
    <x v="113"/>
    <x v="5"/>
    <s v="DEU"/>
    <s v="Western Europe"/>
    <x v="1"/>
    <x v="5"/>
    <d v="2026-03-01T00:00:00"/>
    <x v="0"/>
    <s v="Milk_1L"/>
    <s v="Dairy"/>
    <n v="1"/>
    <s v="liter"/>
    <x v="696"/>
    <x v="4"/>
    <n v="1.39"/>
    <x v="4"/>
    <n v="3.2"/>
    <s v="ECB Staff Projections / IMF WEO 2026"/>
    <n v="126"/>
    <d v="2026-03-01T00:00:00"/>
    <n v="-1"/>
    <n v="3.1"/>
    <n v="2.5"/>
    <d v="2026-03-20T00:00:00"/>
    <s v="https://www.numbeo.com/food-prices/in/Hamburg"/>
    <n v="1841000"/>
    <x v="143"/>
  </r>
  <r>
    <x v="113"/>
    <x v="5"/>
    <s v="DEU"/>
    <s v="Western Europe"/>
    <x v="1"/>
    <x v="0"/>
    <d v="2025-10-01T00:00:00"/>
    <x v="1"/>
    <s v="Bread_500g"/>
    <s v="Bakery"/>
    <n v="500"/>
    <s v="grams"/>
    <x v="731"/>
    <x v="4"/>
    <n v="2.36"/>
    <x v="4"/>
    <n v="3.2"/>
    <s v="ECB Staff Projections / IMF WEO 2026"/>
    <n v="127.1"/>
    <d v="2025-10-01T00:00:00"/>
    <n v="-1"/>
    <n v="3.1"/>
    <n v="2.5"/>
    <d v="2026-03-20T00:00:00"/>
    <s v="https://www.numbeo.com/food-prices/in/Hamburg"/>
    <n v="1841000"/>
    <x v="75"/>
  </r>
  <r>
    <x v="113"/>
    <x v="5"/>
    <s v="DEU"/>
    <s v="Western Europe"/>
    <x v="1"/>
    <x v="1"/>
    <d v="2025-11-01T00:00:00"/>
    <x v="1"/>
    <s v="Bread_500g"/>
    <s v="Bakery"/>
    <n v="500"/>
    <s v="grams"/>
    <x v="609"/>
    <x v="4"/>
    <n v="2.41"/>
    <x v="4"/>
    <n v="3.2"/>
    <s v="ECB Staff Projections / IMF WEO 2026"/>
    <n v="126.2"/>
    <d v="2025-11-01T00:00:00"/>
    <n v="-1"/>
    <n v="3.1"/>
    <n v="2.5"/>
    <d v="2026-03-20T00:00:00"/>
    <s v="https://www.numbeo.com/food-prices/in/Hamburg"/>
    <n v="1841000"/>
    <x v="521"/>
  </r>
  <r>
    <x v="113"/>
    <x v="5"/>
    <s v="DEU"/>
    <s v="Western Europe"/>
    <x v="1"/>
    <x v="2"/>
    <d v="2025-12-01T00:00:00"/>
    <x v="1"/>
    <s v="Bread_500g"/>
    <s v="Bakery"/>
    <n v="500"/>
    <s v="grams"/>
    <x v="649"/>
    <x v="4"/>
    <n v="2.42"/>
    <x v="4"/>
    <n v="3.2"/>
    <s v="ECB Staff Projections / IMF WEO 2026"/>
    <n v="125.8"/>
    <d v="2025-12-01T00:00:00"/>
    <n v="-1"/>
    <n v="3.1"/>
    <n v="2.5"/>
    <d v="2026-03-20T00:00:00"/>
    <s v="https://www.numbeo.com/food-prices/in/Hamburg"/>
    <n v="1841000"/>
    <x v="522"/>
  </r>
  <r>
    <x v="113"/>
    <x v="5"/>
    <s v="DEU"/>
    <s v="Western Europe"/>
    <x v="1"/>
    <x v="3"/>
    <d v="2026-01-01T00:00:00"/>
    <x v="1"/>
    <s v="Bread_500g"/>
    <s v="Bakery"/>
    <n v="500"/>
    <s v="grams"/>
    <x v="737"/>
    <x v="4"/>
    <n v="2.4500000000000002"/>
    <x v="4"/>
    <n v="3.2"/>
    <s v="ECB Staff Projections / IMF WEO 2026"/>
    <n v="124.2"/>
    <d v="2026-01-01T00:00:00"/>
    <n v="-1"/>
    <n v="3.1"/>
    <n v="2.5"/>
    <d v="2026-03-20T00:00:00"/>
    <s v="https://www.numbeo.com/food-prices/in/Hamburg"/>
    <n v="1841000"/>
    <x v="523"/>
  </r>
  <r>
    <x v="113"/>
    <x v="5"/>
    <s v="DEU"/>
    <s v="Western Europe"/>
    <x v="1"/>
    <x v="4"/>
    <d v="2026-02-01T00:00:00"/>
    <x v="1"/>
    <s v="Bread_500g"/>
    <s v="Bakery"/>
    <n v="500"/>
    <s v="grams"/>
    <x v="736"/>
    <x v="4"/>
    <n v="2.37"/>
    <x v="4"/>
    <n v="3.2"/>
    <s v="ECB Staff Projections / IMF WEO 2026"/>
    <n v="125.3"/>
    <d v="2026-02-01T00:00:00"/>
    <n v="-1"/>
    <n v="3.1"/>
    <n v="2.5"/>
    <d v="2026-03-20T00:00:00"/>
    <s v="https://www.numbeo.com/food-prices/in/Hamburg"/>
    <n v="1841000"/>
    <x v="81"/>
  </r>
  <r>
    <x v="113"/>
    <x v="5"/>
    <s v="DEU"/>
    <s v="Western Europe"/>
    <x v="1"/>
    <x v="5"/>
    <d v="2026-03-01T00:00:00"/>
    <x v="1"/>
    <s v="Bread_500g"/>
    <s v="Bakery"/>
    <n v="500"/>
    <s v="grams"/>
    <x v="757"/>
    <x v="4"/>
    <n v="2.4"/>
    <x v="4"/>
    <n v="3.2"/>
    <s v="ECB Staff Projections / IMF WEO 2026"/>
    <n v="126"/>
    <d v="2026-03-01T00:00:00"/>
    <n v="-1"/>
    <n v="3.1"/>
    <n v="2.5"/>
    <d v="2026-03-20T00:00:00"/>
    <s v="https://www.numbeo.com/food-prices/in/Hamburg"/>
    <n v="1841000"/>
    <x v="143"/>
  </r>
  <r>
    <x v="113"/>
    <x v="5"/>
    <s v="DEU"/>
    <s v="Western Europe"/>
    <x v="1"/>
    <x v="0"/>
    <d v="2025-10-01T00:00:00"/>
    <x v="2"/>
    <s v="Rice_1kg"/>
    <s v="Grains"/>
    <n v="1"/>
    <s v="kg"/>
    <x v="649"/>
    <x v="4"/>
    <n v="2.42"/>
    <x v="4"/>
    <n v="3.2"/>
    <s v="ECB Staff Projections / IMF WEO 2026"/>
    <n v="127.1"/>
    <d v="2025-10-01T00:00:00"/>
    <n v="-1"/>
    <n v="3.1"/>
    <n v="2.5"/>
    <d v="2026-03-20T00:00:00"/>
    <s v="https://www.numbeo.com/food-prices/in/Hamburg"/>
    <n v="1841000"/>
    <x v="75"/>
  </r>
  <r>
    <x v="113"/>
    <x v="5"/>
    <s v="DEU"/>
    <s v="Western Europe"/>
    <x v="1"/>
    <x v="1"/>
    <d v="2025-11-01T00:00:00"/>
    <x v="2"/>
    <s v="Rice_1kg"/>
    <s v="Grains"/>
    <n v="1"/>
    <s v="kg"/>
    <x v="757"/>
    <x v="4"/>
    <n v="2.4"/>
    <x v="4"/>
    <n v="3.2"/>
    <s v="ECB Staff Projections / IMF WEO 2026"/>
    <n v="126.2"/>
    <d v="2025-11-01T00:00:00"/>
    <n v="-1"/>
    <n v="3.1"/>
    <n v="2.5"/>
    <d v="2026-03-20T00:00:00"/>
    <s v="https://www.numbeo.com/food-prices/in/Hamburg"/>
    <n v="1841000"/>
    <x v="521"/>
  </r>
  <r>
    <x v="113"/>
    <x v="5"/>
    <s v="DEU"/>
    <s v="Western Europe"/>
    <x v="1"/>
    <x v="2"/>
    <d v="2025-12-01T00:00:00"/>
    <x v="2"/>
    <s v="Rice_1kg"/>
    <s v="Grains"/>
    <n v="1"/>
    <s v="kg"/>
    <x v="263"/>
    <x v="4"/>
    <n v="2.57"/>
    <x v="4"/>
    <n v="3.2"/>
    <s v="ECB Staff Projections / IMF WEO 2026"/>
    <n v="125.8"/>
    <d v="2025-12-01T00:00:00"/>
    <n v="-1"/>
    <n v="3.1"/>
    <n v="2.5"/>
    <d v="2026-03-20T00:00:00"/>
    <s v="https://www.numbeo.com/food-prices/in/Hamburg"/>
    <n v="1841000"/>
    <x v="522"/>
  </r>
  <r>
    <x v="113"/>
    <x v="5"/>
    <s v="DEU"/>
    <s v="Western Europe"/>
    <x v="1"/>
    <x v="3"/>
    <d v="2026-01-01T00:00:00"/>
    <x v="2"/>
    <s v="Rice_1kg"/>
    <s v="Grains"/>
    <n v="1"/>
    <s v="kg"/>
    <x v="140"/>
    <x v="4"/>
    <n v="2.4700000000000002"/>
    <x v="4"/>
    <n v="3.2"/>
    <s v="ECB Staff Projections / IMF WEO 2026"/>
    <n v="124.2"/>
    <d v="2026-01-01T00:00:00"/>
    <n v="-1"/>
    <n v="3.1"/>
    <n v="2.5"/>
    <d v="2026-03-20T00:00:00"/>
    <s v="https://www.numbeo.com/food-prices/in/Hamburg"/>
    <n v="1841000"/>
    <x v="523"/>
  </r>
  <r>
    <x v="113"/>
    <x v="5"/>
    <s v="DEU"/>
    <s v="Western Europe"/>
    <x v="1"/>
    <x v="4"/>
    <d v="2026-02-01T00:00:00"/>
    <x v="2"/>
    <s v="Rice_1kg"/>
    <s v="Grains"/>
    <n v="1"/>
    <s v="kg"/>
    <x v="200"/>
    <x v="4"/>
    <n v="2.59"/>
    <x v="4"/>
    <n v="3.2"/>
    <s v="ECB Staff Projections / IMF WEO 2026"/>
    <n v="125.3"/>
    <d v="2026-02-01T00:00:00"/>
    <n v="-1"/>
    <n v="3.1"/>
    <n v="2.5"/>
    <d v="2026-03-20T00:00:00"/>
    <s v="https://www.numbeo.com/food-prices/in/Hamburg"/>
    <n v="1841000"/>
    <x v="81"/>
  </r>
  <r>
    <x v="113"/>
    <x v="5"/>
    <s v="DEU"/>
    <s v="Western Europe"/>
    <x v="1"/>
    <x v="5"/>
    <d v="2026-03-01T00:00:00"/>
    <x v="2"/>
    <s v="Rice_1kg"/>
    <s v="Grains"/>
    <n v="1"/>
    <s v="kg"/>
    <x v="835"/>
    <x v="4"/>
    <n v="2.5099999999999998"/>
    <x v="4"/>
    <n v="3.2"/>
    <s v="ECB Staff Projections / IMF WEO 2026"/>
    <n v="126"/>
    <d v="2026-03-01T00:00:00"/>
    <n v="-1"/>
    <n v="3.1"/>
    <n v="2.5"/>
    <d v="2026-03-20T00:00:00"/>
    <s v="https://www.numbeo.com/food-prices/in/Hamburg"/>
    <n v="1841000"/>
    <x v="143"/>
  </r>
  <r>
    <x v="113"/>
    <x v="5"/>
    <s v="DEU"/>
    <s v="Western Europe"/>
    <x v="1"/>
    <x v="0"/>
    <d v="2025-10-01T00:00:00"/>
    <x v="3"/>
    <s v="Eggs_12"/>
    <s v="Dairy &amp; Eggs"/>
    <n v="12"/>
    <s v="pieces"/>
    <x v="781"/>
    <x v="4"/>
    <n v="3.9"/>
    <x v="4"/>
    <n v="3.2"/>
    <s v="ECB Staff Projections / IMF WEO 2026"/>
    <n v="127.1"/>
    <d v="2025-10-01T00:00:00"/>
    <n v="-1"/>
    <n v="3.1"/>
    <n v="2.5"/>
    <d v="2026-03-20T00:00:00"/>
    <s v="https://www.numbeo.com/food-prices/in/Hamburg"/>
    <n v="1841000"/>
    <x v="75"/>
  </r>
  <r>
    <x v="113"/>
    <x v="5"/>
    <s v="DEU"/>
    <s v="Western Europe"/>
    <x v="1"/>
    <x v="1"/>
    <d v="2025-11-01T00:00:00"/>
    <x v="3"/>
    <s v="Eggs_12"/>
    <s v="Dairy &amp; Eggs"/>
    <n v="12"/>
    <s v="pieces"/>
    <x v="4329"/>
    <x v="4"/>
    <n v="4.04"/>
    <x v="4"/>
    <n v="3.2"/>
    <s v="ECB Staff Projections / IMF WEO 2026"/>
    <n v="126.2"/>
    <d v="2025-11-01T00:00:00"/>
    <n v="-1"/>
    <n v="3.1"/>
    <n v="2.5"/>
    <d v="2026-03-20T00:00:00"/>
    <s v="https://www.numbeo.com/food-prices/in/Hamburg"/>
    <n v="1841000"/>
    <x v="521"/>
  </r>
  <r>
    <x v="113"/>
    <x v="5"/>
    <s v="DEU"/>
    <s v="Western Europe"/>
    <x v="1"/>
    <x v="2"/>
    <d v="2025-12-01T00:00:00"/>
    <x v="3"/>
    <s v="Eggs_12"/>
    <s v="Dairy &amp; Eggs"/>
    <n v="12"/>
    <s v="pieces"/>
    <x v="925"/>
    <x v="4"/>
    <n v="4.24"/>
    <x v="4"/>
    <n v="3.2"/>
    <s v="ECB Staff Projections / IMF WEO 2026"/>
    <n v="125.8"/>
    <d v="2025-12-01T00:00:00"/>
    <n v="-1"/>
    <n v="3.1"/>
    <n v="2.5"/>
    <d v="2026-03-20T00:00:00"/>
    <s v="https://www.numbeo.com/food-prices/in/Hamburg"/>
    <n v="1841000"/>
    <x v="522"/>
  </r>
  <r>
    <x v="113"/>
    <x v="5"/>
    <s v="DEU"/>
    <s v="Western Europe"/>
    <x v="1"/>
    <x v="3"/>
    <d v="2026-01-01T00:00:00"/>
    <x v="3"/>
    <s v="Eggs_12"/>
    <s v="Dairy &amp; Eggs"/>
    <n v="12"/>
    <s v="pieces"/>
    <x v="424"/>
    <x v="4"/>
    <n v="4.21"/>
    <x v="4"/>
    <n v="3.2"/>
    <s v="ECB Staff Projections / IMF WEO 2026"/>
    <n v="124.2"/>
    <d v="2026-01-01T00:00:00"/>
    <n v="-1"/>
    <n v="3.1"/>
    <n v="2.5"/>
    <d v="2026-03-20T00:00:00"/>
    <s v="https://www.numbeo.com/food-prices/in/Hamburg"/>
    <n v="1841000"/>
    <x v="523"/>
  </r>
  <r>
    <x v="113"/>
    <x v="5"/>
    <s v="DEU"/>
    <s v="Western Europe"/>
    <x v="1"/>
    <x v="4"/>
    <d v="2026-02-01T00:00:00"/>
    <x v="3"/>
    <s v="Eggs_12"/>
    <s v="Dairy &amp; Eggs"/>
    <n v="12"/>
    <s v="pieces"/>
    <x v="424"/>
    <x v="4"/>
    <n v="4.21"/>
    <x v="4"/>
    <n v="3.2"/>
    <s v="ECB Staff Projections / IMF WEO 2026"/>
    <n v="125.3"/>
    <d v="2026-02-01T00:00:00"/>
    <n v="-1"/>
    <n v="3.1"/>
    <n v="2.5"/>
    <d v="2026-03-20T00:00:00"/>
    <s v="https://www.numbeo.com/food-prices/in/Hamburg"/>
    <n v="1841000"/>
    <x v="81"/>
  </r>
  <r>
    <x v="113"/>
    <x v="5"/>
    <s v="DEU"/>
    <s v="Western Europe"/>
    <x v="1"/>
    <x v="5"/>
    <d v="2026-03-01T00:00:00"/>
    <x v="3"/>
    <s v="Eggs_12"/>
    <s v="Dairy &amp; Eggs"/>
    <n v="12"/>
    <s v="pieces"/>
    <x v="431"/>
    <x v="4"/>
    <n v="4.17"/>
    <x v="4"/>
    <n v="3.2"/>
    <s v="ECB Staff Projections / IMF WEO 2026"/>
    <n v="126"/>
    <d v="2026-03-01T00:00:00"/>
    <n v="-1"/>
    <n v="3.1"/>
    <n v="2.5"/>
    <d v="2026-03-20T00:00:00"/>
    <s v="https://www.numbeo.com/food-prices/in/Hamburg"/>
    <n v="1841000"/>
    <x v="143"/>
  </r>
  <r>
    <x v="113"/>
    <x v="5"/>
    <s v="DEU"/>
    <s v="Western Europe"/>
    <x v="1"/>
    <x v="0"/>
    <d v="2025-10-01T00:00:00"/>
    <x v="4"/>
    <s v="Cheese_1kg"/>
    <s v="Dairy"/>
    <n v="1"/>
    <s v="kg"/>
    <x v="163"/>
    <x v="4"/>
    <n v="15.51"/>
    <x v="4"/>
    <n v="3.2"/>
    <s v="ECB Staff Projections / IMF WEO 2026"/>
    <n v="127.1"/>
    <d v="2025-10-01T00:00:00"/>
    <n v="-1"/>
    <n v="3.1"/>
    <n v="2.5"/>
    <d v="2026-03-20T00:00:00"/>
    <s v="https://www.numbeo.com/food-prices/in/Hamburg"/>
    <n v="1841000"/>
    <x v="75"/>
  </r>
  <r>
    <x v="113"/>
    <x v="5"/>
    <s v="DEU"/>
    <s v="Western Europe"/>
    <x v="1"/>
    <x v="1"/>
    <d v="2025-11-01T00:00:00"/>
    <x v="4"/>
    <s v="Cheese_1kg"/>
    <s v="Dairy"/>
    <n v="1"/>
    <s v="kg"/>
    <x v="4730"/>
    <x v="4"/>
    <n v="16.02"/>
    <x v="4"/>
    <n v="3.2"/>
    <s v="ECB Staff Projections / IMF WEO 2026"/>
    <n v="126.2"/>
    <d v="2025-11-01T00:00:00"/>
    <n v="-1"/>
    <n v="3.1"/>
    <n v="2.5"/>
    <d v="2026-03-20T00:00:00"/>
    <s v="https://www.numbeo.com/food-prices/in/Hamburg"/>
    <n v="1841000"/>
    <x v="521"/>
  </r>
  <r>
    <x v="113"/>
    <x v="5"/>
    <s v="DEU"/>
    <s v="Western Europe"/>
    <x v="1"/>
    <x v="2"/>
    <d v="2025-12-01T00:00:00"/>
    <x v="4"/>
    <s v="Cheese_1kg"/>
    <s v="Dairy"/>
    <n v="1"/>
    <s v="kg"/>
    <x v="2510"/>
    <x v="4"/>
    <n v="16.36"/>
    <x v="4"/>
    <n v="3.2"/>
    <s v="ECB Staff Projections / IMF WEO 2026"/>
    <n v="125.8"/>
    <d v="2025-12-01T00:00:00"/>
    <n v="-1"/>
    <n v="3.1"/>
    <n v="2.5"/>
    <d v="2026-03-20T00:00:00"/>
    <s v="https://www.numbeo.com/food-prices/in/Hamburg"/>
    <n v="1841000"/>
    <x v="522"/>
  </r>
  <r>
    <x v="113"/>
    <x v="5"/>
    <s v="DEU"/>
    <s v="Western Europe"/>
    <x v="1"/>
    <x v="3"/>
    <d v="2026-01-01T00:00:00"/>
    <x v="4"/>
    <s v="Cheese_1kg"/>
    <s v="Dairy"/>
    <n v="1"/>
    <s v="kg"/>
    <x v="3539"/>
    <x v="4"/>
    <n v="16.079999999999998"/>
    <x v="4"/>
    <n v="3.2"/>
    <s v="ECB Staff Projections / IMF WEO 2026"/>
    <n v="124.2"/>
    <d v="2026-01-01T00:00:00"/>
    <n v="-1"/>
    <n v="3.1"/>
    <n v="2.5"/>
    <d v="2026-03-20T00:00:00"/>
    <s v="https://www.numbeo.com/food-prices/in/Hamburg"/>
    <n v="1841000"/>
    <x v="523"/>
  </r>
  <r>
    <x v="113"/>
    <x v="5"/>
    <s v="DEU"/>
    <s v="Western Europe"/>
    <x v="1"/>
    <x v="4"/>
    <d v="2026-02-01T00:00:00"/>
    <x v="4"/>
    <s v="Cheese_1kg"/>
    <s v="Dairy"/>
    <n v="1"/>
    <s v="kg"/>
    <x v="671"/>
    <x v="4"/>
    <n v="15.82"/>
    <x v="4"/>
    <n v="3.2"/>
    <s v="ECB Staff Projections / IMF WEO 2026"/>
    <n v="125.3"/>
    <d v="2026-02-01T00:00:00"/>
    <n v="-1"/>
    <n v="3.1"/>
    <n v="2.5"/>
    <d v="2026-03-20T00:00:00"/>
    <s v="https://www.numbeo.com/food-prices/in/Hamburg"/>
    <n v="1841000"/>
    <x v="81"/>
  </r>
  <r>
    <x v="113"/>
    <x v="5"/>
    <s v="DEU"/>
    <s v="Western Europe"/>
    <x v="1"/>
    <x v="5"/>
    <d v="2026-03-01T00:00:00"/>
    <x v="4"/>
    <s v="Cheese_1kg"/>
    <s v="Dairy"/>
    <n v="1"/>
    <s v="kg"/>
    <x v="832"/>
    <x v="4"/>
    <n v="16.09"/>
    <x v="4"/>
    <n v="3.2"/>
    <s v="ECB Staff Projections / IMF WEO 2026"/>
    <n v="126"/>
    <d v="2026-03-01T00:00:00"/>
    <n v="-1"/>
    <n v="3.1"/>
    <n v="2.5"/>
    <d v="2026-03-20T00:00:00"/>
    <s v="https://www.numbeo.com/food-prices/in/Hamburg"/>
    <n v="1841000"/>
    <x v="143"/>
  </r>
  <r>
    <x v="113"/>
    <x v="5"/>
    <s v="DEU"/>
    <s v="Western Europe"/>
    <x v="1"/>
    <x v="0"/>
    <d v="2025-10-01T00:00:00"/>
    <x v="5"/>
    <s v="Chicken_1kg"/>
    <s v="Meat"/>
    <n v="1"/>
    <s v="kg"/>
    <x v="4326"/>
    <x v="4"/>
    <n v="13.69"/>
    <x v="4"/>
    <n v="3.2"/>
    <s v="ECB Staff Projections / IMF WEO 2026"/>
    <n v="127.1"/>
    <d v="2025-10-01T00:00:00"/>
    <n v="-1"/>
    <n v="3.1"/>
    <n v="2.5"/>
    <d v="2026-03-20T00:00:00"/>
    <s v="https://www.numbeo.com/food-prices/in/Hamburg"/>
    <n v="1841000"/>
    <x v="75"/>
  </r>
  <r>
    <x v="113"/>
    <x v="5"/>
    <s v="DEU"/>
    <s v="Western Europe"/>
    <x v="1"/>
    <x v="1"/>
    <d v="2025-11-01T00:00:00"/>
    <x v="5"/>
    <s v="Chicken_1kg"/>
    <s v="Meat"/>
    <n v="1"/>
    <s v="kg"/>
    <x v="168"/>
    <x v="4"/>
    <n v="14.12"/>
    <x v="4"/>
    <n v="3.2"/>
    <s v="ECB Staff Projections / IMF WEO 2026"/>
    <n v="126.2"/>
    <d v="2025-11-01T00:00:00"/>
    <n v="-1"/>
    <n v="3.1"/>
    <n v="2.5"/>
    <d v="2026-03-20T00:00:00"/>
    <s v="https://www.numbeo.com/food-prices/in/Hamburg"/>
    <n v="1841000"/>
    <x v="521"/>
  </r>
  <r>
    <x v="113"/>
    <x v="5"/>
    <s v="DEU"/>
    <s v="Western Europe"/>
    <x v="1"/>
    <x v="2"/>
    <d v="2025-12-01T00:00:00"/>
    <x v="5"/>
    <s v="Chicken_1kg"/>
    <s v="Meat"/>
    <n v="1"/>
    <s v="kg"/>
    <x v="4731"/>
    <x v="4"/>
    <n v="13.75"/>
    <x v="4"/>
    <n v="3.2"/>
    <s v="ECB Staff Projections / IMF WEO 2026"/>
    <n v="125.8"/>
    <d v="2025-12-01T00:00:00"/>
    <n v="-1"/>
    <n v="3.1"/>
    <n v="2.5"/>
    <d v="2026-03-20T00:00:00"/>
    <s v="https://www.numbeo.com/food-prices/in/Hamburg"/>
    <n v="1841000"/>
    <x v="522"/>
  </r>
  <r>
    <x v="113"/>
    <x v="5"/>
    <s v="DEU"/>
    <s v="Western Europe"/>
    <x v="1"/>
    <x v="3"/>
    <d v="2026-01-01T00:00:00"/>
    <x v="5"/>
    <s v="Chicken_1kg"/>
    <s v="Meat"/>
    <n v="1"/>
    <s v="kg"/>
    <x v="4732"/>
    <x v="4"/>
    <n v="13.9"/>
    <x v="4"/>
    <n v="3.2"/>
    <s v="ECB Staff Projections / IMF WEO 2026"/>
    <n v="124.2"/>
    <d v="2026-01-01T00:00:00"/>
    <n v="-1"/>
    <n v="3.1"/>
    <n v="2.5"/>
    <d v="2026-03-20T00:00:00"/>
    <s v="https://www.numbeo.com/food-prices/in/Hamburg"/>
    <n v="1841000"/>
    <x v="523"/>
  </r>
  <r>
    <x v="113"/>
    <x v="5"/>
    <s v="DEU"/>
    <s v="Western Europe"/>
    <x v="1"/>
    <x v="4"/>
    <d v="2026-02-01T00:00:00"/>
    <x v="5"/>
    <s v="Chicken_1kg"/>
    <s v="Meat"/>
    <n v="1"/>
    <s v="kg"/>
    <x v="1592"/>
    <x v="4"/>
    <n v="13.8"/>
    <x v="4"/>
    <n v="3.2"/>
    <s v="ECB Staff Projections / IMF WEO 2026"/>
    <n v="125.3"/>
    <d v="2026-02-01T00:00:00"/>
    <n v="-1"/>
    <n v="3.1"/>
    <n v="2.5"/>
    <d v="2026-03-20T00:00:00"/>
    <s v="https://www.numbeo.com/food-prices/in/Hamburg"/>
    <n v="1841000"/>
    <x v="81"/>
  </r>
  <r>
    <x v="113"/>
    <x v="5"/>
    <s v="DEU"/>
    <s v="Western Europe"/>
    <x v="1"/>
    <x v="5"/>
    <d v="2026-03-01T00:00:00"/>
    <x v="5"/>
    <s v="Chicken_1kg"/>
    <s v="Meat"/>
    <n v="1"/>
    <s v="kg"/>
    <x v="843"/>
    <x v="4"/>
    <n v="13.82"/>
    <x v="4"/>
    <n v="3.2"/>
    <s v="ECB Staff Projections / IMF WEO 2026"/>
    <n v="126"/>
    <d v="2026-03-01T00:00:00"/>
    <n v="-1"/>
    <n v="3.1"/>
    <n v="2.5"/>
    <d v="2026-03-20T00:00:00"/>
    <s v="https://www.numbeo.com/food-prices/in/Hamburg"/>
    <n v="1841000"/>
    <x v="143"/>
  </r>
  <r>
    <x v="113"/>
    <x v="5"/>
    <s v="DEU"/>
    <s v="Western Europe"/>
    <x v="1"/>
    <x v="0"/>
    <d v="2025-10-01T00:00:00"/>
    <x v="6"/>
    <s v="Beef_1kg"/>
    <s v="Meat"/>
    <n v="1"/>
    <s v="kg"/>
    <x v="778"/>
    <x v="4"/>
    <n v="16.91"/>
    <x v="4"/>
    <n v="3.2"/>
    <s v="ECB Staff Projections / IMF WEO 2026"/>
    <n v="127.1"/>
    <d v="2025-10-01T00:00:00"/>
    <n v="-1"/>
    <n v="3.1"/>
    <n v="2.5"/>
    <d v="2026-03-20T00:00:00"/>
    <s v="https://www.numbeo.com/food-prices/in/Hamburg"/>
    <n v="1841000"/>
    <x v="75"/>
  </r>
  <r>
    <x v="113"/>
    <x v="5"/>
    <s v="DEU"/>
    <s v="Western Europe"/>
    <x v="1"/>
    <x v="1"/>
    <d v="2025-11-01T00:00:00"/>
    <x v="6"/>
    <s v="Beef_1kg"/>
    <s v="Meat"/>
    <n v="1"/>
    <s v="kg"/>
    <x v="4733"/>
    <x v="4"/>
    <n v="16.12"/>
    <x v="4"/>
    <n v="3.2"/>
    <s v="ECB Staff Projections / IMF WEO 2026"/>
    <n v="126.2"/>
    <d v="2025-11-01T00:00:00"/>
    <n v="-1"/>
    <n v="3.1"/>
    <n v="2.5"/>
    <d v="2026-03-20T00:00:00"/>
    <s v="https://www.numbeo.com/food-prices/in/Hamburg"/>
    <n v="1841000"/>
    <x v="521"/>
  </r>
  <r>
    <x v="113"/>
    <x v="5"/>
    <s v="DEU"/>
    <s v="Western Europe"/>
    <x v="1"/>
    <x v="2"/>
    <d v="2025-12-01T00:00:00"/>
    <x v="6"/>
    <s v="Beef_1kg"/>
    <s v="Meat"/>
    <n v="1"/>
    <s v="kg"/>
    <x v="4734"/>
    <x v="4"/>
    <n v="16.100000000000001"/>
    <x v="4"/>
    <n v="3.2"/>
    <s v="ECB Staff Projections / IMF WEO 2026"/>
    <n v="125.8"/>
    <d v="2025-12-01T00:00:00"/>
    <n v="-1"/>
    <n v="3.1"/>
    <n v="2.5"/>
    <d v="2026-03-20T00:00:00"/>
    <s v="https://www.numbeo.com/food-prices/in/Hamburg"/>
    <n v="1841000"/>
    <x v="522"/>
  </r>
  <r>
    <x v="113"/>
    <x v="5"/>
    <s v="DEU"/>
    <s v="Western Europe"/>
    <x v="1"/>
    <x v="3"/>
    <d v="2026-01-01T00:00:00"/>
    <x v="6"/>
    <s v="Beef_1kg"/>
    <s v="Meat"/>
    <n v="1"/>
    <s v="kg"/>
    <x v="770"/>
    <x v="4"/>
    <n v="16.7"/>
    <x v="4"/>
    <n v="3.2"/>
    <s v="ECB Staff Projections / IMF WEO 2026"/>
    <n v="124.2"/>
    <d v="2026-01-01T00:00:00"/>
    <n v="-1"/>
    <n v="3.1"/>
    <n v="2.5"/>
    <d v="2026-03-20T00:00:00"/>
    <s v="https://www.numbeo.com/food-prices/in/Hamburg"/>
    <n v="1841000"/>
    <x v="523"/>
  </r>
  <r>
    <x v="113"/>
    <x v="5"/>
    <s v="DEU"/>
    <s v="Western Europe"/>
    <x v="1"/>
    <x v="4"/>
    <d v="2026-02-01T00:00:00"/>
    <x v="6"/>
    <s v="Beef_1kg"/>
    <s v="Meat"/>
    <n v="1"/>
    <s v="kg"/>
    <x v="3908"/>
    <x v="4"/>
    <n v="16.59"/>
    <x v="4"/>
    <n v="3.2"/>
    <s v="ECB Staff Projections / IMF WEO 2026"/>
    <n v="125.3"/>
    <d v="2026-02-01T00:00:00"/>
    <n v="-1"/>
    <n v="3.1"/>
    <n v="2.5"/>
    <d v="2026-03-20T00:00:00"/>
    <s v="https://www.numbeo.com/food-prices/in/Hamburg"/>
    <n v="1841000"/>
    <x v="81"/>
  </r>
  <r>
    <x v="113"/>
    <x v="5"/>
    <s v="DEU"/>
    <s v="Western Europe"/>
    <x v="1"/>
    <x v="5"/>
    <d v="2026-03-01T00:00:00"/>
    <x v="6"/>
    <s v="Beef_1kg"/>
    <s v="Meat"/>
    <n v="1"/>
    <s v="kg"/>
    <x v="31"/>
    <x v="4"/>
    <n v="16.72"/>
    <x v="4"/>
    <n v="3.2"/>
    <s v="ECB Staff Projections / IMF WEO 2026"/>
    <n v="126"/>
    <d v="2026-03-01T00:00:00"/>
    <n v="-1"/>
    <n v="3.1"/>
    <n v="2.5"/>
    <d v="2026-03-20T00:00:00"/>
    <s v="https://www.numbeo.com/food-prices/in/Hamburg"/>
    <n v="1841000"/>
    <x v="143"/>
  </r>
  <r>
    <x v="113"/>
    <x v="5"/>
    <s v="DEU"/>
    <s v="Western Europe"/>
    <x v="1"/>
    <x v="0"/>
    <d v="2025-10-01T00:00:00"/>
    <x v="7"/>
    <s v="Apples_1kg"/>
    <s v="Fruits"/>
    <n v="1"/>
    <s v="kg"/>
    <x v="196"/>
    <x v="4"/>
    <n v="3.42"/>
    <x v="4"/>
    <n v="3.2"/>
    <s v="ECB Staff Projections / IMF WEO 2026"/>
    <n v="127.1"/>
    <d v="2025-10-01T00:00:00"/>
    <n v="-1"/>
    <n v="3.1"/>
    <n v="2.5"/>
    <d v="2026-03-20T00:00:00"/>
    <s v="https://www.numbeo.com/food-prices/in/Hamburg"/>
    <n v="1841000"/>
    <x v="75"/>
  </r>
  <r>
    <x v="113"/>
    <x v="5"/>
    <s v="DEU"/>
    <s v="Western Europe"/>
    <x v="1"/>
    <x v="1"/>
    <d v="2025-11-01T00:00:00"/>
    <x v="7"/>
    <s v="Apples_1kg"/>
    <s v="Fruits"/>
    <n v="1"/>
    <s v="kg"/>
    <x v="902"/>
    <x v="4"/>
    <n v="3.61"/>
    <x v="4"/>
    <n v="3.2"/>
    <s v="ECB Staff Projections / IMF WEO 2026"/>
    <n v="126.2"/>
    <d v="2025-11-01T00:00:00"/>
    <n v="-1"/>
    <n v="3.1"/>
    <n v="2.5"/>
    <d v="2026-03-20T00:00:00"/>
    <s v="https://www.numbeo.com/food-prices/in/Hamburg"/>
    <n v="1841000"/>
    <x v="521"/>
  </r>
  <r>
    <x v="113"/>
    <x v="5"/>
    <s v="DEU"/>
    <s v="Western Europe"/>
    <x v="1"/>
    <x v="2"/>
    <d v="2025-12-01T00:00:00"/>
    <x v="7"/>
    <s v="Apples_1kg"/>
    <s v="Fruits"/>
    <n v="1"/>
    <s v="kg"/>
    <x v="63"/>
    <x v="4"/>
    <n v="3.78"/>
    <x v="4"/>
    <n v="3.2"/>
    <s v="ECB Staff Projections / IMF WEO 2026"/>
    <n v="125.8"/>
    <d v="2025-12-01T00:00:00"/>
    <n v="-1"/>
    <n v="3.1"/>
    <n v="2.5"/>
    <d v="2026-03-20T00:00:00"/>
    <s v="https://www.numbeo.com/food-prices/in/Hamburg"/>
    <n v="1841000"/>
    <x v="522"/>
  </r>
  <r>
    <x v="113"/>
    <x v="5"/>
    <s v="DEU"/>
    <s v="Western Europe"/>
    <x v="1"/>
    <x v="3"/>
    <d v="2026-01-01T00:00:00"/>
    <x v="7"/>
    <s v="Apples_1kg"/>
    <s v="Fruits"/>
    <n v="1"/>
    <s v="kg"/>
    <x v="782"/>
    <x v="4"/>
    <n v="3.66"/>
    <x v="4"/>
    <n v="3.2"/>
    <s v="ECB Staff Projections / IMF WEO 2026"/>
    <n v="124.2"/>
    <d v="2026-01-01T00:00:00"/>
    <n v="-1"/>
    <n v="3.1"/>
    <n v="2.5"/>
    <d v="2026-03-20T00:00:00"/>
    <s v="https://www.numbeo.com/food-prices/in/Hamburg"/>
    <n v="1841000"/>
    <x v="523"/>
  </r>
  <r>
    <x v="113"/>
    <x v="5"/>
    <s v="DEU"/>
    <s v="Western Europe"/>
    <x v="1"/>
    <x v="4"/>
    <d v="2026-02-01T00:00:00"/>
    <x v="7"/>
    <s v="Apples_1kg"/>
    <s v="Fruits"/>
    <n v="1"/>
    <s v="kg"/>
    <x v="585"/>
    <x v="4"/>
    <n v="3.62"/>
    <x v="4"/>
    <n v="3.2"/>
    <s v="ECB Staff Projections / IMF WEO 2026"/>
    <n v="125.3"/>
    <d v="2026-02-01T00:00:00"/>
    <n v="-1"/>
    <n v="3.1"/>
    <n v="2.5"/>
    <d v="2026-03-20T00:00:00"/>
    <s v="https://www.numbeo.com/food-prices/in/Hamburg"/>
    <n v="1841000"/>
    <x v="81"/>
  </r>
  <r>
    <x v="113"/>
    <x v="5"/>
    <s v="DEU"/>
    <s v="Western Europe"/>
    <x v="1"/>
    <x v="5"/>
    <d v="2026-03-01T00:00:00"/>
    <x v="7"/>
    <s v="Apples_1kg"/>
    <s v="Fruits"/>
    <n v="1"/>
    <s v="kg"/>
    <x v="754"/>
    <x v="4"/>
    <n v="3.67"/>
    <x v="4"/>
    <n v="3.2"/>
    <s v="ECB Staff Projections / IMF WEO 2026"/>
    <n v="126"/>
    <d v="2026-03-01T00:00:00"/>
    <n v="-1"/>
    <n v="3.1"/>
    <n v="2.5"/>
    <d v="2026-03-20T00:00:00"/>
    <s v="https://www.numbeo.com/food-prices/in/Hamburg"/>
    <n v="1841000"/>
    <x v="143"/>
  </r>
  <r>
    <x v="113"/>
    <x v="5"/>
    <s v="DEU"/>
    <s v="Western Europe"/>
    <x v="1"/>
    <x v="0"/>
    <d v="2025-10-01T00:00:00"/>
    <x v="8"/>
    <s v="Bananas_1kg"/>
    <s v="Fruits"/>
    <n v="1"/>
    <s v="kg"/>
    <x v="572"/>
    <x v="4"/>
    <n v="1.56"/>
    <x v="4"/>
    <n v="3.2"/>
    <s v="ECB Staff Projections / IMF WEO 2026"/>
    <n v="127.1"/>
    <d v="2025-10-01T00:00:00"/>
    <n v="-1"/>
    <n v="3.1"/>
    <n v="2.5"/>
    <d v="2026-03-20T00:00:00"/>
    <s v="https://www.numbeo.com/food-prices/in/Hamburg"/>
    <n v="1841000"/>
    <x v="75"/>
  </r>
  <r>
    <x v="113"/>
    <x v="5"/>
    <s v="DEU"/>
    <s v="Western Europe"/>
    <x v="1"/>
    <x v="1"/>
    <d v="2025-11-01T00:00:00"/>
    <x v="8"/>
    <s v="Bananas_1kg"/>
    <s v="Fruits"/>
    <n v="1"/>
    <s v="kg"/>
    <x v="645"/>
    <x v="4"/>
    <n v="1.71"/>
    <x v="4"/>
    <n v="3.2"/>
    <s v="ECB Staff Projections / IMF WEO 2026"/>
    <n v="126.2"/>
    <d v="2025-11-01T00:00:00"/>
    <n v="-1"/>
    <n v="3.1"/>
    <n v="2.5"/>
    <d v="2026-03-20T00:00:00"/>
    <s v="https://www.numbeo.com/food-prices/in/Hamburg"/>
    <n v="1841000"/>
    <x v="521"/>
  </r>
  <r>
    <x v="113"/>
    <x v="5"/>
    <s v="DEU"/>
    <s v="Western Europe"/>
    <x v="1"/>
    <x v="2"/>
    <d v="2025-12-01T00:00:00"/>
    <x v="8"/>
    <s v="Bananas_1kg"/>
    <s v="Fruits"/>
    <n v="1"/>
    <s v="kg"/>
    <x v="722"/>
    <x v="4"/>
    <n v="1.67"/>
    <x v="4"/>
    <n v="3.2"/>
    <s v="ECB Staff Projections / IMF WEO 2026"/>
    <n v="125.8"/>
    <d v="2025-12-01T00:00:00"/>
    <n v="-1"/>
    <n v="3.1"/>
    <n v="2.5"/>
    <d v="2026-03-20T00:00:00"/>
    <s v="https://www.numbeo.com/food-prices/in/Hamburg"/>
    <n v="1841000"/>
    <x v="522"/>
  </r>
  <r>
    <x v="113"/>
    <x v="5"/>
    <s v="DEU"/>
    <s v="Western Europe"/>
    <x v="1"/>
    <x v="3"/>
    <d v="2026-01-01T00:00:00"/>
    <x v="8"/>
    <s v="Bananas_1kg"/>
    <s v="Fruits"/>
    <n v="1"/>
    <s v="kg"/>
    <x v="613"/>
    <x v="4"/>
    <n v="1.66"/>
    <x v="4"/>
    <n v="3.2"/>
    <s v="ECB Staff Projections / IMF WEO 2026"/>
    <n v="124.2"/>
    <d v="2026-01-01T00:00:00"/>
    <n v="-1"/>
    <n v="3.1"/>
    <n v="2.5"/>
    <d v="2026-03-20T00:00:00"/>
    <s v="https://www.numbeo.com/food-prices/in/Hamburg"/>
    <n v="1841000"/>
    <x v="523"/>
  </r>
  <r>
    <x v="113"/>
    <x v="5"/>
    <s v="DEU"/>
    <s v="Western Europe"/>
    <x v="1"/>
    <x v="4"/>
    <d v="2026-02-01T00:00:00"/>
    <x v="8"/>
    <s v="Bananas_1kg"/>
    <s v="Fruits"/>
    <n v="1"/>
    <s v="kg"/>
    <x v="721"/>
    <x v="4"/>
    <n v="1.69"/>
    <x v="4"/>
    <n v="3.2"/>
    <s v="ECB Staff Projections / IMF WEO 2026"/>
    <n v="125.3"/>
    <d v="2026-02-01T00:00:00"/>
    <n v="-1"/>
    <n v="3.1"/>
    <n v="2.5"/>
    <d v="2026-03-20T00:00:00"/>
    <s v="https://www.numbeo.com/food-prices/in/Hamburg"/>
    <n v="1841000"/>
    <x v="81"/>
  </r>
  <r>
    <x v="113"/>
    <x v="5"/>
    <s v="DEU"/>
    <s v="Western Europe"/>
    <x v="1"/>
    <x v="5"/>
    <d v="2026-03-01T00:00:00"/>
    <x v="8"/>
    <s v="Bananas_1kg"/>
    <s v="Fruits"/>
    <n v="1"/>
    <s v="kg"/>
    <x v="722"/>
    <x v="4"/>
    <n v="1.67"/>
    <x v="4"/>
    <n v="3.2"/>
    <s v="ECB Staff Projections / IMF WEO 2026"/>
    <n v="126"/>
    <d v="2026-03-01T00:00:00"/>
    <n v="-1"/>
    <n v="3.1"/>
    <n v="2.5"/>
    <d v="2026-03-20T00:00:00"/>
    <s v="https://www.numbeo.com/food-prices/in/Hamburg"/>
    <n v="1841000"/>
    <x v="143"/>
  </r>
  <r>
    <x v="113"/>
    <x v="5"/>
    <s v="DEU"/>
    <s v="Western Europe"/>
    <x v="1"/>
    <x v="0"/>
    <d v="2025-10-01T00:00:00"/>
    <x v="9"/>
    <s v="Oranges_1kg"/>
    <s v="Fruits"/>
    <n v="1"/>
    <s v="kg"/>
    <x v="662"/>
    <x v="4"/>
    <n v="2.33"/>
    <x v="4"/>
    <n v="3.2"/>
    <s v="ECB Staff Projections / IMF WEO 2026"/>
    <n v="127.1"/>
    <d v="2025-10-01T00:00:00"/>
    <n v="-1"/>
    <n v="3.1"/>
    <n v="2.5"/>
    <d v="2026-03-20T00:00:00"/>
    <s v="https://www.numbeo.com/food-prices/in/Hamburg"/>
    <n v="1841000"/>
    <x v="75"/>
  </r>
  <r>
    <x v="113"/>
    <x v="5"/>
    <s v="DEU"/>
    <s v="Western Europe"/>
    <x v="1"/>
    <x v="1"/>
    <d v="2025-11-01T00:00:00"/>
    <x v="9"/>
    <s v="Oranges_1kg"/>
    <s v="Fruits"/>
    <n v="1"/>
    <s v="kg"/>
    <x v="609"/>
    <x v="4"/>
    <n v="2.41"/>
    <x v="4"/>
    <n v="3.2"/>
    <s v="ECB Staff Projections / IMF WEO 2026"/>
    <n v="126.2"/>
    <d v="2025-11-01T00:00:00"/>
    <n v="-1"/>
    <n v="3.1"/>
    <n v="2.5"/>
    <d v="2026-03-20T00:00:00"/>
    <s v="https://www.numbeo.com/food-prices/in/Hamburg"/>
    <n v="1841000"/>
    <x v="521"/>
  </r>
  <r>
    <x v="113"/>
    <x v="5"/>
    <s v="DEU"/>
    <s v="Western Europe"/>
    <x v="1"/>
    <x v="2"/>
    <d v="2025-12-01T00:00:00"/>
    <x v="9"/>
    <s v="Oranges_1kg"/>
    <s v="Fruits"/>
    <n v="1"/>
    <s v="kg"/>
    <x v="643"/>
    <x v="4"/>
    <n v="2.4300000000000002"/>
    <x v="4"/>
    <n v="3.2"/>
    <s v="ECB Staff Projections / IMF WEO 2026"/>
    <n v="125.8"/>
    <d v="2025-12-01T00:00:00"/>
    <n v="-1"/>
    <n v="3.1"/>
    <n v="2.5"/>
    <d v="2026-03-20T00:00:00"/>
    <s v="https://www.numbeo.com/food-prices/in/Hamburg"/>
    <n v="1841000"/>
    <x v="522"/>
  </r>
  <r>
    <x v="113"/>
    <x v="5"/>
    <s v="DEU"/>
    <s v="Western Europe"/>
    <x v="1"/>
    <x v="3"/>
    <d v="2026-01-01T00:00:00"/>
    <x v="9"/>
    <s v="Oranges_1kg"/>
    <s v="Fruits"/>
    <n v="1"/>
    <s v="kg"/>
    <x v="763"/>
    <x v="4"/>
    <n v="2.5299999999999998"/>
    <x v="4"/>
    <n v="3.2"/>
    <s v="ECB Staff Projections / IMF WEO 2026"/>
    <n v="124.2"/>
    <d v="2026-01-01T00:00:00"/>
    <n v="-1"/>
    <n v="3.1"/>
    <n v="2.5"/>
    <d v="2026-03-20T00:00:00"/>
    <s v="https://www.numbeo.com/food-prices/in/Hamburg"/>
    <n v="1841000"/>
    <x v="523"/>
  </r>
  <r>
    <x v="113"/>
    <x v="5"/>
    <s v="DEU"/>
    <s v="Western Europe"/>
    <x v="1"/>
    <x v="4"/>
    <d v="2026-02-01T00:00:00"/>
    <x v="9"/>
    <s v="Oranges_1kg"/>
    <s v="Fruits"/>
    <n v="1"/>
    <s v="kg"/>
    <x v="729"/>
    <x v="4"/>
    <n v="2.5"/>
    <x v="4"/>
    <n v="3.2"/>
    <s v="ECB Staff Projections / IMF WEO 2026"/>
    <n v="125.3"/>
    <d v="2026-02-01T00:00:00"/>
    <n v="-1"/>
    <n v="3.1"/>
    <n v="2.5"/>
    <d v="2026-03-20T00:00:00"/>
    <s v="https://www.numbeo.com/food-prices/in/Hamburg"/>
    <n v="1841000"/>
    <x v="81"/>
  </r>
  <r>
    <x v="113"/>
    <x v="5"/>
    <s v="DEU"/>
    <s v="Western Europe"/>
    <x v="1"/>
    <x v="5"/>
    <d v="2026-03-01T00:00:00"/>
    <x v="9"/>
    <s v="Oranges_1kg"/>
    <s v="Fruits"/>
    <n v="1"/>
    <s v="kg"/>
    <x v="205"/>
    <x v="4"/>
    <n v="2.46"/>
    <x v="4"/>
    <n v="3.2"/>
    <s v="ECB Staff Projections / IMF WEO 2026"/>
    <n v="126"/>
    <d v="2026-03-01T00:00:00"/>
    <n v="-1"/>
    <n v="3.1"/>
    <n v="2.5"/>
    <d v="2026-03-20T00:00:00"/>
    <s v="https://www.numbeo.com/food-prices/in/Hamburg"/>
    <n v="1841000"/>
    <x v="143"/>
  </r>
  <r>
    <x v="113"/>
    <x v="5"/>
    <s v="DEU"/>
    <s v="Western Europe"/>
    <x v="1"/>
    <x v="0"/>
    <d v="2025-10-01T00:00:00"/>
    <x v="10"/>
    <s v="Tomatoes_1kg"/>
    <s v="Vegetables"/>
    <n v="1"/>
    <s v="kg"/>
    <x v="70"/>
    <x v="4"/>
    <n v="3.15"/>
    <x v="4"/>
    <n v="3.2"/>
    <s v="ECB Staff Projections / IMF WEO 2026"/>
    <n v="127.1"/>
    <d v="2025-10-01T00:00:00"/>
    <n v="-1"/>
    <n v="3.1"/>
    <n v="2.5"/>
    <d v="2026-03-20T00:00:00"/>
    <s v="https://www.numbeo.com/food-prices/in/Hamburg"/>
    <n v="1841000"/>
    <x v="75"/>
  </r>
  <r>
    <x v="113"/>
    <x v="5"/>
    <s v="DEU"/>
    <s v="Western Europe"/>
    <x v="1"/>
    <x v="1"/>
    <d v="2025-11-01T00:00:00"/>
    <x v="10"/>
    <s v="Tomatoes_1kg"/>
    <s v="Vegetables"/>
    <n v="1"/>
    <s v="kg"/>
    <x v="902"/>
    <x v="4"/>
    <n v="3.61"/>
    <x v="4"/>
    <n v="3.2"/>
    <s v="ECB Staff Projections / IMF WEO 2026"/>
    <n v="126.2"/>
    <d v="2025-11-01T00:00:00"/>
    <n v="-1"/>
    <n v="3.1"/>
    <n v="2.5"/>
    <d v="2026-03-20T00:00:00"/>
    <s v="https://www.numbeo.com/food-prices/in/Hamburg"/>
    <n v="1841000"/>
    <x v="521"/>
  </r>
  <r>
    <x v="113"/>
    <x v="5"/>
    <s v="DEU"/>
    <s v="Western Europe"/>
    <x v="1"/>
    <x v="2"/>
    <d v="2025-12-01T00:00:00"/>
    <x v="10"/>
    <s v="Tomatoes_1kg"/>
    <s v="Vegetables"/>
    <n v="1"/>
    <s v="kg"/>
    <x v="134"/>
    <x v="4"/>
    <n v="3.54"/>
    <x v="4"/>
    <n v="3.2"/>
    <s v="ECB Staff Projections / IMF WEO 2026"/>
    <n v="125.8"/>
    <d v="2025-12-01T00:00:00"/>
    <n v="-1"/>
    <n v="3.1"/>
    <n v="2.5"/>
    <d v="2026-03-20T00:00:00"/>
    <s v="https://www.numbeo.com/food-prices/in/Hamburg"/>
    <n v="1841000"/>
    <x v="522"/>
  </r>
  <r>
    <x v="113"/>
    <x v="5"/>
    <s v="DEU"/>
    <s v="Western Europe"/>
    <x v="1"/>
    <x v="3"/>
    <d v="2026-01-01T00:00:00"/>
    <x v="10"/>
    <s v="Tomatoes_1kg"/>
    <s v="Vegetables"/>
    <n v="1"/>
    <s v="kg"/>
    <x v="253"/>
    <x v="4"/>
    <n v="3.41"/>
    <x v="4"/>
    <n v="3.2"/>
    <s v="ECB Staff Projections / IMF WEO 2026"/>
    <n v="124.2"/>
    <d v="2026-01-01T00:00:00"/>
    <n v="-1"/>
    <n v="3.1"/>
    <n v="2.5"/>
    <d v="2026-03-20T00:00:00"/>
    <s v="https://www.numbeo.com/food-prices/in/Hamburg"/>
    <n v="1841000"/>
    <x v="523"/>
  </r>
  <r>
    <x v="113"/>
    <x v="5"/>
    <s v="DEU"/>
    <s v="Western Europe"/>
    <x v="1"/>
    <x v="4"/>
    <d v="2026-02-01T00:00:00"/>
    <x v="10"/>
    <s v="Tomatoes_1kg"/>
    <s v="Vegetables"/>
    <n v="1"/>
    <s v="kg"/>
    <x v="196"/>
    <x v="4"/>
    <n v="3.42"/>
    <x v="4"/>
    <n v="3.2"/>
    <s v="ECB Staff Projections / IMF WEO 2026"/>
    <n v="125.3"/>
    <d v="2026-02-01T00:00:00"/>
    <n v="-1"/>
    <n v="3.1"/>
    <n v="2.5"/>
    <d v="2026-03-20T00:00:00"/>
    <s v="https://www.numbeo.com/food-prices/in/Hamburg"/>
    <n v="1841000"/>
    <x v="81"/>
  </r>
  <r>
    <x v="113"/>
    <x v="5"/>
    <s v="DEU"/>
    <s v="Western Europe"/>
    <x v="1"/>
    <x v="5"/>
    <d v="2026-03-01T00:00:00"/>
    <x v="10"/>
    <s v="Tomatoes_1kg"/>
    <s v="Vegetables"/>
    <n v="1"/>
    <s v="kg"/>
    <x v="59"/>
    <x v="4"/>
    <n v="3.49"/>
    <x v="4"/>
    <n v="3.2"/>
    <s v="ECB Staff Projections / IMF WEO 2026"/>
    <n v="126"/>
    <d v="2026-03-01T00:00:00"/>
    <n v="-1"/>
    <n v="3.1"/>
    <n v="2.5"/>
    <d v="2026-03-20T00:00:00"/>
    <s v="https://www.numbeo.com/food-prices/in/Hamburg"/>
    <n v="1841000"/>
    <x v="143"/>
  </r>
  <r>
    <x v="113"/>
    <x v="5"/>
    <s v="DEU"/>
    <s v="Western Europe"/>
    <x v="1"/>
    <x v="0"/>
    <d v="2025-10-01T00:00:00"/>
    <x v="11"/>
    <s v="Potatoes_1kg"/>
    <s v="Vegetables"/>
    <n v="1"/>
    <s v="kg"/>
    <x v="658"/>
    <x v="4"/>
    <n v="1.52"/>
    <x v="4"/>
    <n v="3.2"/>
    <s v="ECB Staff Projections / IMF WEO 2026"/>
    <n v="127.1"/>
    <d v="2025-10-01T00:00:00"/>
    <n v="-1"/>
    <n v="3.1"/>
    <n v="2.5"/>
    <d v="2026-03-20T00:00:00"/>
    <s v="https://www.numbeo.com/food-prices/in/Hamburg"/>
    <n v="1841000"/>
    <x v="75"/>
  </r>
  <r>
    <x v="113"/>
    <x v="5"/>
    <s v="DEU"/>
    <s v="Western Europe"/>
    <x v="1"/>
    <x v="1"/>
    <d v="2025-11-01T00:00:00"/>
    <x v="11"/>
    <s v="Potatoes_1kg"/>
    <s v="Vegetables"/>
    <n v="1"/>
    <s v="kg"/>
    <x v="721"/>
    <x v="4"/>
    <n v="1.69"/>
    <x v="4"/>
    <n v="3.2"/>
    <s v="ECB Staff Projections / IMF WEO 2026"/>
    <n v="126.2"/>
    <d v="2025-11-01T00:00:00"/>
    <n v="-1"/>
    <n v="3.1"/>
    <n v="2.5"/>
    <d v="2026-03-20T00:00:00"/>
    <s v="https://www.numbeo.com/food-prices/in/Hamburg"/>
    <n v="1841000"/>
    <x v="521"/>
  </r>
  <r>
    <x v="113"/>
    <x v="5"/>
    <s v="DEU"/>
    <s v="Western Europe"/>
    <x v="1"/>
    <x v="2"/>
    <d v="2025-12-01T00:00:00"/>
    <x v="11"/>
    <s v="Potatoes_1kg"/>
    <s v="Vegetables"/>
    <n v="1"/>
    <s v="kg"/>
    <x v="689"/>
    <x v="4"/>
    <n v="1.77"/>
    <x v="4"/>
    <n v="3.2"/>
    <s v="ECB Staff Projections / IMF WEO 2026"/>
    <n v="125.8"/>
    <d v="2025-12-01T00:00:00"/>
    <n v="-1"/>
    <n v="3.1"/>
    <n v="2.5"/>
    <d v="2026-03-20T00:00:00"/>
    <s v="https://www.numbeo.com/food-prices/in/Hamburg"/>
    <n v="1841000"/>
    <x v="522"/>
  </r>
  <r>
    <x v="113"/>
    <x v="5"/>
    <s v="DEU"/>
    <s v="Western Europe"/>
    <x v="1"/>
    <x v="3"/>
    <d v="2026-01-01T00:00:00"/>
    <x v="11"/>
    <s v="Potatoes_1kg"/>
    <s v="Vegetables"/>
    <n v="1"/>
    <s v="kg"/>
    <x v="613"/>
    <x v="4"/>
    <n v="1.66"/>
    <x v="4"/>
    <n v="3.2"/>
    <s v="ECB Staff Projections / IMF WEO 2026"/>
    <n v="124.2"/>
    <d v="2026-01-01T00:00:00"/>
    <n v="-1"/>
    <n v="3.1"/>
    <n v="2.5"/>
    <d v="2026-03-20T00:00:00"/>
    <s v="https://www.numbeo.com/food-prices/in/Hamburg"/>
    <n v="1841000"/>
    <x v="523"/>
  </r>
  <r>
    <x v="113"/>
    <x v="5"/>
    <s v="DEU"/>
    <s v="Western Europe"/>
    <x v="1"/>
    <x v="4"/>
    <d v="2026-02-01T00:00:00"/>
    <x v="11"/>
    <s v="Potatoes_1kg"/>
    <s v="Vegetables"/>
    <n v="1"/>
    <s v="kg"/>
    <x v="615"/>
    <x v="4"/>
    <n v="1.62"/>
    <x v="4"/>
    <n v="3.2"/>
    <s v="ECB Staff Projections / IMF WEO 2026"/>
    <n v="125.3"/>
    <d v="2026-02-01T00:00:00"/>
    <n v="-1"/>
    <n v="3.1"/>
    <n v="2.5"/>
    <d v="2026-03-20T00:00:00"/>
    <s v="https://www.numbeo.com/food-prices/in/Hamburg"/>
    <n v="1841000"/>
    <x v="81"/>
  </r>
  <r>
    <x v="113"/>
    <x v="5"/>
    <s v="DEU"/>
    <s v="Western Europe"/>
    <x v="1"/>
    <x v="5"/>
    <d v="2026-03-01T00:00:00"/>
    <x v="11"/>
    <s v="Potatoes_1kg"/>
    <s v="Vegetables"/>
    <n v="1"/>
    <s v="kg"/>
    <x v="722"/>
    <x v="4"/>
    <n v="1.67"/>
    <x v="4"/>
    <n v="3.2"/>
    <s v="ECB Staff Projections / IMF WEO 2026"/>
    <n v="126"/>
    <d v="2026-03-01T00:00:00"/>
    <n v="-1"/>
    <n v="3.1"/>
    <n v="2.5"/>
    <d v="2026-03-20T00:00:00"/>
    <s v="https://www.numbeo.com/food-prices/in/Hamburg"/>
    <n v="1841000"/>
    <x v="143"/>
  </r>
  <r>
    <x v="113"/>
    <x v="5"/>
    <s v="DEU"/>
    <s v="Western Europe"/>
    <x v="1"/>
    <x v="0"/>
    <d v="2025-10-01T00:00:00"/>
    <x v="12"/>
    <s v="Onions_1kg"/>
    <s v="Vegetables"/>
    <n v="1"/>
    <s v="kg"/>
    <x v="720"/>
    <x v="4"/>
    <n v="1.7"/>
    <x v="4"/>
    <n v="3.2"/>
    <s v="ECB Staff Projections / IMF WEO 2026"/>
    <n v="127.1"/>
    <d v="2025-10-01T00:00:00"/>
    <n v="-1"/>
    <n v="3.1"/>
    <n v="2.5"/>
    <d v="2026-03-20T00:00:00"/>
    <s v="https://www.numbeo.com/food-prices/in/Hamburg"/>
    <n v="1841000"/>
    <x v="75"/>
  </r>
  <r>
    <x v="113"/>
    <x v="5"/>
    <s v="DEU"/>
    <s v="Western Europe"/>
    <x v="1"/>
    <x v="1"/>
    <d v="2025-11-01T00:00:00"/>
    <x v="12"/>
    <s v="Onions_1kg"/>
    <s v="Vegetables"/>
    <n v="1"/>
    <s v="kg"/>
    <x v="760"/>
    <x v="4"/>
    <n v="1.81"/>
    <x v="4"/>
    <n v="3.2"/>
    <s v="ECB Staff Projections / IMF WEO 2026"/>
    <n v="126.2"/>
    <d v="2025-11-01T00:00:00"/>
    <n v="-1"/>
    <n v="3.1"/>
    <n v="2.5"/>
    <d v="2026-03-20T00:00:00"/>
    <s v="https://www.numbeo.com/food-prices/in/Hamburg"/>
    <n v="1841000"/>
    <x v="521"/>
  </r>
  <r>
    <x v="113"/>
    <x v="5"/>
    <s v="DEU"/>
    <s v="Western Europe"/>
    <x v="1"/>
    <x v="2"/>
    <d v="2025-12-01T00:00:00"/>
    <x v="12"/>
    <s v="Onions_1kg"/>
    <s v="Vegetables"/>
    <n v="1"/>
    <s v="kg"/>
    <x v="605"/>
    <x v="4"/>
    <n v="1.86"/>
    <x v="4"/>
    <n v="3.2"/>
    <s v="ECB Staff Projections / IMF WEO 2026"/>
    <n v="125.8"/>
    <d v="2025-12-01T00:00:00"/>
    <n v="-1"/>
    <n v="3.1"/>
    <n v="2.5"/>
    <d v="2026-03-20T00:00:00"/>
    <s v="https://www.numbeo.com/food-prices/in/Hamburg"/>
    <n v="1841000"/>
    <x v="522"/>
  </r>
  <r>
    <x v="113"/>
    <x v="5"/>
    <s v="DEU"/>
    <s v="Western Europe"/>
    <x v="1"/>
    <x v="3"/>
    <d v="2026-01-01T00:00:00"/>
    <x v="12"/>
    <s v="Onions_1kg"/>
    <s v="Vegetables"/>
    <n v="1"/>
    <s v="kg"/>
    <x v="646"/>
    <x v="4"/>
    <n v="1.78"/>
    <x v="4"/>
    <n v="3.2"/>
    <s v="ECB Staff Projections / IMF WEO 2026"/>
    <n v="124.2"/>
    <d v="2026-01-01T00:00:00"/>
    <n v="-1"/>
    <n v="3.1"/>
    <n v="2.5"/>
    <d v="2026-03-20T00:00:00"/>
    <s v="https://www.numbeo.com/food-prices/in/Hamburg"/>
    <n v="1841000"/>
    <x v="523"/>
  </r>
  <r>
    <x v="113"/>
    <x v="5"/>
    <s v="DEU"/>
    <s v="Western Europe"/>
    <x v="1"/>
    <x v="4"/>
    <d v="2026-02-01T00:00:00"/>
    <x v="12"/>
    <s v="Onions_1kg"/>
    <s v="Vegetables"/>
    <n v="1"/>
    <s v="kg"/>
    <x v="693"/>
    <x v="4"/>
    <n v="1.76"/>
    <x v="4"/>
    <n v="3.2"/>
    <s v="ECB Staff Projections / IMF WEO 2026"/>
    <n v="125.3"/>
    <d v="2026-02-01T00:00:00"/>
    <n v="-1"/>
    <n v="3.1"/>
    <n v="2.5"/>
    <d v="2026-03-20T00:00:00"/>
    <s v="https://www.numbeo.com/food-prices/in/Hamburg"/>
    <n v="1841000"/>
    <x v="81"/>
  </r>
  <r>
    <x v="113"/>
    <x v="5"/>
    <s v="DEU"/>
    <s v="Western Europe"/>
    <x v="1"/>
    <x v="5"/>
    <d v="2026-03-01T00:00:00"/>
    <x v="12"/>
    <s v="Onions_1kg"/>
    <s v="Vegetables"/>
    <n v="1"/>
    <s v="kg"/>
    <x v="760"/>
    <x v="4"/>
    <n v="1.81"/>
    <x v="4"/>
    <n v="3.2"/>
    <s v="ECB Staff Projections / IMF WEO 2026"/>
    <n v="126"/>
    <d v="2026-03-01T00:00:00"/>
    <n v="-1"/>
    <n v="3.1"/>
    <n v="2.5"/>
    <d v="2026-03-20T00:00:00"/>
    <s v="https://www.numbeo.com/food-prices/in/Hamburg"/>
    <n v="1841000"/>
    <x v="143"/>
  </r>
  <r>
    <x v="113"/>
    <x v="5"/>
    <s v="DEU"/>
    <s v="Western Europe"/>
    <x v="1"/>
    <x v="0"/>
    <d v="2025-10-01T00:00:00"/>
    <x v="13"/>
    <s v="Lettuce_1hd"/>
    <s v="Vegetables"/>
    <n v="1"/>
    <s v="head"/>
    <x v="646"/>
    <x v="4"/>
    <n v="1.78"/>
    <x v="4"/>
    <n v="3.2"/>
    <s v="ECB Staff Projections / IMF WEO 2026"/>
    <n v="127.1"/>
    <d v="2025-10-01T00:00:00"/>
    <n v="-1"/>
    <n v="3.1"/>
    <n v="2.5"/>
    <d v="2026-03-20T00:00:00"/>
    <s v="https://www.numbeo.com/food-prices/in/Hamburg"/>
    <n v="1841000"/>
    <x v="75"/>
  </r>
  <r>
    <x v="113"/>
    <x v="5"/>
    <s v="DEU"/>
    <s v="Western Europe"/>
    <x v="1"/>
    <x v="1"/>
    <d v="2025-11-01T00:00:00"/>
    <x v="13"/>
    <s v="Lettuce_1hd"/>
    <s v="Vegetables"/>
    <n v="1"/>
    <s v="head"/>
    <x v="185"/>
    <x v="4"/>
    <n v="2.0099999999999998"/>
    <x v="4"/>
    <n v="3.2"/>
    <s v="ECB Staff Projections / IMF WEO 2026"/>
    <n v="126.2"/>
    <d v="2025-11-01T00:00:00"/>
    <n v="-1"/>
    <n v="3.1"/>
    <n v="2.5"/>
    <d v="2026-03-20T00:00:00"/>
    <s v="https://www.numbeo.com/food-prices/in/Hamburg"/>
    <n v="1841000"/>
    <x v="521"/>
  </r>
  <r>
    <x v="113"/>
    <x v="5"/>
    <s v="DEU"/>
    <s v="Western Europe"/>
    <x v="1"/>
    <x v="2"/>
    <d v="2025-12-01T00:00:00"/>
    <x v="13"/>
    <s v="Lettuce_1hd"/>
    <s v="Vegetables"/>
    <n v="1"/>
    <s v="head"/>
    <x v="618"/>
    <x v="4"/>
    <n v="2.08"/>
    <x v="4"/>
    <n v="3.2"/>
    <s v="ECB Staff Projections / IMF WEO 2026"/>
    <n v="125.8"/>
    <d v="2025-12-01T00:00:00"/>
    <n v="-1"/>
    <n v="3.1"/>
    <n v="2.5"/>
    <d v="2026-03-20T00:00:00"/>
    <s v="https://www.numbeo.com/food-prices/in/Hamburg"/>
    <n v="1841000"/>
    <x v="522"/>
  </r>
  <r>
    <x v="113"/>
    <x v="5"/>
    <s v="DEU"/>
    <s v="Western Europe"/>
    <x v="1"/>
    <x v="3"/>
    <d v="2026-01-01T00:00:00"/>
    <x v="13"/>
    <s v="Lettuce_1hd"/>
    <s v="Vegetables"/>
    <n v="1"/>
    <s v="head"/>
    <x v="118"/>
    <x v="4"/>
    <n v="1.96"/>
    <x v="4"/>
    <n v="3.2"/>
    <s v="ECB Staff Projections / IMF WEO 2026"/>
    <n v="124.2"/>
    <d v="2026-01-01T00:00:00"/>
    <n v="-1"/>
    <n v="3.1"/>
    <n v="2.5"/>
    <d v="2026-03-20T00:00:00"/>
    <s v="https://www.numbeo.com/food-prices/in/Hamburg"/>
    <n v="1841000"/>
    <x v="523"/>
  </r>
  <r>
    <x v="113"/>
    <x v="5"/>
    <s v="DEU"/>
    <s v="Western Europe"/>
    <x v="1"/>
    <x v="4"/>
    <d v="2026-02-01T00:00:00"/>
    <x v="13"/>
    <s v="Lettuce_1hd"/>
    <s v="Vegetables"/>
    <n v="1"/>
    <s v="head"/>
    <x v="246"/>
    <x v="4"/>
    <n v="1.93"/>
    <x v="4"/>
    <n v="3.2"/>
    <s v="ECB Staff Projections / IMF WEO 2026"/>
    <n v="125.3"/>
    <d v="2026-02-01T00:00:00"/>
    <n v="-1"/>
    <n v="3.1"/>
    <n v="2.5"/>
    <d v="2026-03-20T00:00:00"/>
    <s v="https://www.numbeo.com/food-prices/in/Hamburg"/>
    <n v="1841000"/>
    <x v="81"/>
  </r>
  <r>
    <x v="113"/>
    <x v="5"/>
    <s v="DEU"/>
    <s v="Western Europe"/>
    <x v="1"/>
    <x v="5"/>
    <d v="2026-03-01T00:00:00"/>
    <x v="13"/>
    <s v="Lettuce_1hd"/>
    <s v="Vegetables"/>
    <n v="1"/>
    <s v="head"/>
    <x v="184"/>
    <x v="4"/>
    <n v="1.97"/>
    <x v="4"/>
    <n v="3.2"/>
    <s v="ECB Staff Projections / IMF WEO 2026"/>
    <n v="126"/>
    <d v="2026-03-01T00:00:00"/>
    <n v="-1"/>
    <n v="3.1"/>
    <n v="2.5"/>
    <d v="2026-03-20T00:00:00"/>
    <s v="https://www.numbeo.com/food-prices/in/Hamburg"/>
    <n v="1841000"/>
    <x v="143"/>
  </r>
  <r>
    <x v="114"/>
    <x v="8"/>
    <s v="ITA"/>
    <s v="Western Europe"/>
    <x v="1"/>
    <x v="0"/>
    <d v="2025-10-01T00:00:00"/>
    <x v="0"/>
    <s v="Milk_1L"/>
    <s v="Dairy"/>
    <n v="1"/>
    <s v="liter"/>
    <x v="721"/>
    <x v="4"/>
    <n v="1.69"/>
    <x v="4"/>
    <n v="3.2"/>
    <s v="ECB Staff Projections / IMF WEO 2026"/>
    <n v="127.1"/>
    <d v="2025-10-01T00:00:00"/>
    <n v="-1"/>
    <n v="3.1"/>
    <n v="2.5"/>
    <d v="2026-03-20T00:00:00"/>
    <s v="https://www.numbeo.com/food-prices/in/Florence"/>
    <n v="382258"/>
    <x v="524"/>
  </r>
  <r>
    <x v="114"/>
    <x v="8"/>
    <s v="ITA"/>
    <s v="Western Europe"/>
    <x v="1"/>
    <x v="1"/>
    <d v="2025-11-01T00:00:00"/>
    <x v="0"/>
    <s v="Milk_1L"/>
    <s v="Dairy"/>
    <n v="1"/>
    <s v="liter"/>
    <x v="647"/>
    <x v="4"/>
    <n v="1.74"/>
    <x v="4"/>
    <n v="3.2"/>
    <s v="ECB Staff Projections / IMF WEO 2026"/>
    <n v="126.2"/>
    <d v="2025-11-01T00:00:00"/>
    <n v="-1"/>
    <n v="3.1"/>
    <n v="2.5"/>
    <d v="2026-03-20T00:00:00"/>
    <s v="https://www.numbeo.com/food-prices/in/Florence"/>
    <n v="382258"/>
    <x v="148"/>
  </r>
  <r>
    <x v="114"/>
    <x v="8"/>
    <s v="ITA"/>
    <s v="Western Europe"/>
    <x v="1"/>
    <x v="2"/>
    <d v="2025-12-01T00:00:00"/>
    <x v="0"/>
    <s v="Milk_1L"/>
    <s v="Dairy"/>
    <n v="1"/>
    <s v="liter"/>
    <x v="722"/>
    <x v="4"/>
    <n v="1.67"/>
    <x v="4"/>
    <n v="3.2"/>
    <s v="ECB Staff Projections / IMF WEO 2026"/>
    <n v="125.8"/>
    <d v="2025-12-01T00:00:00"/>
    <n v="-1"/>
    <n v="3.1"/>
    <n v="2.5"/>
    <d v="2026-03-20T00:00:00"/>
    <s v="https://www.numbeo.com/food-prices/in/Florence"/>
    <n v="382258"/>
    <x v="525"/>
  </r>
  <r>
    <x v="114"/>
    <x v="8"/>
    <s v="ITA"/>
    <s v="Western Europe"/>
    <x v="1"/>
    <x v="3"/>
    <d v="2026-01-01T00:00:00"/>
    <x v="0"/>
    <s v="Milk_1L"/>
    <s v="Dairy"/>
    <n v="1"/>
    <s v="liter"/>
    <x v="689"/>
    <x v="4"/>
    <n v="1.77"/>
    <x v="4"/>
    <n v="3.2"/>
    <s v="ECB Staff Projections / IMF WEO 2026"/>
    <n v="124.2"/>
    <d v="2026-01-01T00:00:00"/>
    <n v="-1"/>
    <n v="3.1"/>
    <n v="2.5"/>
    <d v="2026-03-20T00:00:00"/>
    <s v="https://www.numbeo.com/food-prices/in/Florence"/>
    <n v="382258"/>
    <x v="155"/>
  </r>
  <r>
    <x v="114"/>
    <x v="8"/>
    <s v="ITA"/>
    <s v="Western Europe"/>
    <x v="1"/>
    <x v="4"/>
    <d v="2026-02-01T00:00:00"/>
    <x v="0"/>
    <s v="Milk_1L"/>
    <s v="Dairy"/>
    <n v="1"/>
    <s v="liter"/>
    <x v="720"/>
    <x v="4"/>
    <n v="1.7"/>
    <x v="4"/>
    <n v="3.2"/>
    <s v="ECB Staff Projections / IMF WEO 2026"/>
    <n v="125.3"/>
    <d v="2026-02-01T00:00:00"/>
    <n v="-1"/>
    <n v="3.1"/>
    <n v="2.5"/>
    <d v="2026-03-20T00:00:00"/>
    <s v="https://www.numbeo.com/food-prices/in/Florence"/>
    <n v="382258"/>
    <x v="416"/>
  </r>
  <r>
    <x v="114"/>
    <x v="8"/>
    <s v="ITA"/>
    <s v="Western Europe"/>
    <x v="1"/>
    <x v="5"/>
    <d v="2026-03-01T00:00:00"/>
    <x v="0"/>
    <s v="Milk_1L"/>
    <s v="Dairy"/>
    <n v="1"/>
    <s v="liter"/>
    <x v="647"/>
    <x v="4"/>
    <n v="1.74"/>
    <x v="4"/>
    <n v="3.2"/>
    <s v="ECB Staff Projections / IMF WEO 2026"/>
    <n v="126"/>
    <d v="2026-03-01T00:00:00"/>
    <n v="-1"/>
    <n v="3.1"/>
    <n v="2.5"/>
    <d v="2026-03-20T00:00:00"/>
    <s v="https://www.numbeo.com/food-prices/in/Florence"/>
    <n v="382258"/>
    <x v="415"/>
  </r>
  <r>
    <x v="114"/>
    <x v="8"/>
    <s v="ITA"/>
    <s v="Western Europe"/>
    <x v="1"/>
    <x v="0"/>
    <d v="2025-10-01T00:00:00"/>
    <x v="1"/>
    <s v="Bread_500g"/>
    <s v="Bakery"/>
    <n v="500"/>
    <s v="grams"/>
    <x v="626"/>
    <x v="4"/>
    <n v="2.5499999999999998"/>
    <x v="4"/>
    <n v="3.2"/>
    <s v="ECB Staff Projections / IMF WEO 2026"/>
    <n v="127.1"/>
    <d v="2025-10-01T00:00:00"/>
    <n v="-1"/>
    <n v="3.1"/>
    <n v="2.5"/>
    <d v="2026-03-20T00:00:00"/>
    <s v="https://www.numbeo.com/food-prices/in/Florence"/>
    <n v="382258"/>
    <x v="524"/>
  </r>
  <r>
    <x v="114"/>
    <x v="8"/>
    <s v="ITA"/>
    <s v="Western Europe"/>
    <x v="1"/>
    <x v="1"/>
    <d v="2025-11-01T00:00:00"/>
    <x v="1"/>
    <s v="Bread_500g"/>
    <s v="Bakery"/>
    <n v="500"/>
    <s v="grams"/>
    <x v="601"/>
    <x v="4"/>
    <n v="2.56"/>
    <x v="4"/>
    <n v="3.2"/>
    <s v="ECB Staff Projections / IMF WEO 2026"/>
    <n v="126.2"/>
    <d v="2025-11-01T00:00:00"/>
    <n v="-1"/>
    <n v="3.1"/>
    <n v="2.5"/>
    <d v="2026-03-20T00:00:00"/>
    <s v="https://www.numbeo.com/food-prices/in/Florence"/>
    <n v="382258"/>
    <x v="148"/>
  </r>
  <r>
    <x v="114"/>
    <x v="8"/>
    <s v="ITA"/>
    <s v="Western Europe"/>
    <x v="1"/>
    <x v="2"/>
    <d v="2025-12-01T00:00:00"/>
    <x v="1"/>
    <s v="Bread_500g"/>
    <s v="Bakery"/>
    <n v="500"/>
    <s v="grams"/>
    <x v="835"/>
    <x v="4"/>
    <n v="2.5099999999999998"/>
    <x v="4"/>
    <n v="3.2"/>
    <s v="ECB Staff Projections / IMF WEO 2026"/>
    <n v="125.8"/>
    <d v="2025-12-01T00:00:00"/>
    <n v="-1"/>
    <n v="3.1"/>
    <n v="2.5"/>
    <d v="2026-03-20T00:00:00"/>
    <s v="https://www.numbeo.com/food-prices/in/Florence"/>
    <n v="382258"/>
    <x v="525"/>
  </r>
  <r>
    <x v="114"/>
    <x v="8"/>
    <s v="ITA"/>
    <s v="Western Europe"/>
    <x v="1"/>
    <x v="3"/>
    <d v="2026-01-01T00:00:00"/>
    <x v="1"/>
    <s v="Bread_500g"/>
    <s v="Bakery"/>
    <n v="500"/>
    <s v="grams"/>
    <x v="263"/>
    <x v="4"/>
    <n v="2.58"/>
    <x v="4"/>
    <n v="3.2"/>
    <s v="ECB Staff Projections / IMF WEO 2026"/>
    <n v="124.2"/>
    <d v="2026-01-01T00:00:00"/>
    <n v="-1"/>
    <n v="3.1"/>
    <n v="2.5"/>
    <d v="2026-03-20T00:00:00"/>
    <s v="https://www.numbeo.com/food-prices/in/Florence"/>
    <n v="382258"/>
    <x v="155"/>
  </r>
  <r>
    <x v="114"/>
    <x v="8"/>
    <s v="ITA"/>
    <s v="Western Europe"/>
    <x v="1"/>
    <x v="4"/>
    <d v="2026-02-01T00:00:00"/>
    <x v="1"/>
    <s v="Bread_500g"/>
    <s v="Bakery"/>
    <n v="500"/>
    <s v="grams"/>
    <x v="140"/>
    <x v="4"/>
    <n v="2.4700000000000002"/>
    <x v="4"/>
    <n v="3.2"/>
    <s v="ECB Staff Projections / IMF WEO 2026"/>
    <n v="125.3"/>
    <d v="2026-02-01T00:00:00"/>
    <n v="-1"/>
    <n v="3.1"/>
    <n v="2.5"/>
    <d v="2026-03-20T00:00:00"/>
    <s v="https://www.numbeo.com/food-prices/in/Florence"/>
    <n v="382258"/>
    <x v="416"/>
  </r>
  <r>
    <x v="114"/>
    <x v="8"/>
    <s v="ITA"/>
    <s v="Western Europe"/>
    <x v="1"/>
    <x v="5"/>
    <d v="2026-03-01T00:00:00"/>
    <x v="1"/>
    <s v="Bread_500g"/>
    <s v="Bakery"/>
    <n v="500"/>
    <s v="grams"/>
    <x v="763"/>
    <x v="4"/>
    <n v="2.5299999999999998"/>
    <x v="4"/>
    <n v="3.2"/>
    <s v="ECB Staff Projections / IMF WEO 2026"/>
    <n v="126"/>
    <d v="2026-03-01T00:00:00"/>
    <n v="-1"/>
    <n v="3.1"/>
    <n v="2.5"/>
    <d v="2026-03-20T00:00:00"/>
    <s v="https://www.numbeo.com/food-prices/in/Florence"/>
    <n v="382258"/>
    <x v="415"/>
  </r>
  <r>
    <x v="114"/>
    <x v="8"/>
    <s v="ITA"/>
    <s v="Western Europe"/>
    <x v="1"/>
    <x v="0"/>
    <d v="2025-10-01T00:00:00"/>
    <x v="2"/>
    <s v="Rice_1kg"/>
    <s v="Grains"/>
    <n v="1"/>
    <s v="kg"/>
    <x v="800"/>
    <x v="4"/>
    <n v="3.04"/>
    <x v="4"/>
    <n v="3.2"/>
    <s v="ECB Staff Projections / IMF WEO 2026"/>
    <n v="127.1"/>
    <d v="2025-10-01T00:00:00"/>
    <n v="-1"/>
    <n v="3.1"/>
    <n v="2.5"/>
    <d v="2026-03-20T00:00:00"/>
    <s v="https://www.numbeo.com/food-prices/in/Florence"/>
    <n v="382258"/>
    <x v="524"/>
  </r>
  <r>
    <x v="114"/>
    <x v="8"/>
    <s v="ITA"/>
    <s v="Western Europe"/>
    <x v="1"/>
    <x v="1"/>
    <d v="2025-11-01T00:00:00"/>
    <x v="2"/>
    <s v="Rice_1kg"/>
    <s v="Grains"/>
    <n v="1"/>
    <s v="kg"/>
    <x v="876"/>
    <x v="4"/>
    <n v="3.14"/>
    <x v="4"/>
    <n v="3.2"/>
    <s v="ECB Staff Projections / IMF WEO 2026"/>
    <n v="126.2"/>
    <d v="2025-11-01T00:00:00"/>
    <n v="-1"/>
    <n v="3.1"/>
    <n v="2.5"/>
    <d v="2026-03-20T00:00:00"/>
    <s v="https://www.numbeo.com/food-prices/in/Florence"/>
    <n v="382258"/>
    <x v="148"/>
  </r>
  <r>
    <x v="114"/>
    <x v="8"/>
    <s v="ITA"/>
    <s v="Western Europe"/>
    <x v="1"/>
    <x v="2"/>
    <d v="2025-12-01T00:00:00"/>
    <x v="2"/>
    <s v="Rice_1kg"/>
    <s v="Grains"/>
    <n v="1"/>
    <s v="kg"/>
    <x v="72"/>
    <x v="4"/>
    <n v="3.07"/>
    <x v="4"/>
    <n v="3.2"/>
    <s v="ECB Staff Projections / IMF WEO 2026"/>
    <n v="125.8"/>
    <d v="2025-12-01T00:00:00"/>
    <n v="-1"/>
    <n v="3.1"/>
    <n v="2.5"/>
    <d v="2026-03-20T00:00:00"/>
    <s v="https://www.numbeo.com/food-prices/in/Florence"/>
    <n v="382258"/>
    <x v="525"/>
  </r>
  <r>
    <x v="114"/>
    <x v="8"/>
    <s v="ITA"/>
    <s v="Western Europe"/>
    <x v="1"/>
    <x v="3"/>
    <d v="2026-01-01T00:00:00"/>
    <x v="2"/>
    <s v="Rice_1kg"/>
    <s v="Grains"/>
    <n v="1"/>
    <s v="kg"/>
    <x v="4719"/>
    <x v="4"/>
    <n v="3.08"/>
    <x v="4"/>
    <n v="3.2"/>
    <s v="ECB Staff Projections / IMF WEO 2026"/>
    <n v="124.2"/>
    <d v="2026-01-01T00:00:00"/>
    <n v="-1"/>
    <n v="3.1"/>
    <n v="2.5"/>
    <d v="2026-03-20T00:00:00"/>
    <s v="https://www.numbeo.com/food-prices/in/Florence"/>
    <n v="382258"/>
    <x v="155"/>
  </r>
  <r>
    <x v="114"/>
    <x v="8"/>
    <s v="ITA"/>
    <s v="Western Europe"/>
    <x v="1"/>
    <x v="4"/>
    <d v="2026-02-01T00:00:00"/>
    <x v="2"/>
    <s v="Rice_1kg"/>
    <s v="Grains"/>
    <n v="1"/>
    <s v="kg"/>
    <x v="66"/>
    <x v="4"/>
    <n v="3.24"/>
    <x v="4"/>
    <n v="3.2"/>
    <s v="ECB Staff Projections / IMF WEO 2026"/>
    <n v="125.3"/>
    <d v="2026-02-01T00:00:00"/>
    <n v="-1"/>
    <n v="3.1"/>
    <n v="2.5"/>
    <d v="2026-03-20T00:00:00"/>
    <s v="https://www.numbeo.com/food-prices/in/Florence"/>
    <n v="382258"/>
    <x v="416"/>
  </r>
  <r>
    <x v="114"/>
    <x v="8"/>
    <s v="ITA"/>
    <s v="Western Europe"/>
    <x v="1"/>
    <x v="5"/>
    <d v="2026-03-01T00:00:00"/>
    <x v="2"/>
    <s v="Rice_1kg"/>
    <s v="Grains"/>
    <n v="1"/>
    <s v="kg"/>
    <x v="876"/>
    <x v="4"/>
    <n v="3.14"/>
    <x v="4"/>
    <n v="3.2"/>
    <s v="ECB Staff Projections / IMF WEO 2026"/>
    <n v="126"/>
    <d v="2026-03-01T00:00:00"/>
    <n v="-1"/>
    <n v="3.1"/>
    <n v="2.5"/>
    <d v="2026-03-20T00:00:00"/>
    <s v="https://www.numbeo.com/food-prices/in/Florence"/>
    <n v="382258"/>
    <x v="415"/>
  </r>
  <r>
    <x v="114"/>
    <x v="8"/>
    <s v="ITA"/>
    <s v="Western Europe"/>
    <x v="1"/>
    <x v="0"/>
    <d v="2025-10-01T00:00:00"/>
    <x v="3"/>
    <s v="Eggs_12"/>
    <s v="Dairy &amp; Eggs"/>
    <n v="12"/>
    <s v="pieces"/>
    <x v="924"/>
    <x v="4"/>
    <n v="4.16"/>
    <x v="4"/>
    <n v="3.2"/>
    <s v="ECB Staff Projections / IMF WEO 2026"/>
    <n v="127.1"/>
    <d v="2025-10-01T00:00:00"/>
    <n v="-1"/>
    <n v="3.1"/>
    <n v="2.5"/>
    <d v="2026-03-20T00:00:00"/>
    <s v="https://www.numbeo.com/food-prices/in/Florence"/>
    <n v="382258"/>
    <x v="524"/>
  </r>
  <r>
    <x v="114"/>
    <x v="8"/>
    <s v="ITA"/>
    <s v="Western Europe"/>
    <x v="1"/>
    <x v="1"/>
    <d v="2025-11-01T00:00:00"/>
    <x v="3"/>
    <s v="Eggs_12"/>
    <s v="Dairy &amp; Eggs"/>
    <n v="12"/>
    <s v="pieces"/>
    <x v="385"/>
    <x v="4"/>
    <n v="4.25"/>
    <x v="4"/>
    <n v="3.2"/>
    <s v="ECB Staff Projections / IMF WEO 2026"/>
    <n v="126.2"/>
    <d v="2025-11-01T00:00:00"/>
    <n v="-1"/>
    <n v="3.1"/>
    <n v="2.5"/>
    <d v="2026-03-20T00:00:00"/>
    <s v="https://www.numbeo.com/food-prices/in/Florence"/>
    <n v="382258"/>
    <x v="148"/>
  </r>
  <r>
    <x v="114"/>
    <x v="8"/>
    <s v="ITA"/>
    <s v="Western Europe"/>
    <x v="1"/>
    <x v="2"/>
    <d v="2025-12-01T00:00:00"/>
    <x v="3"/>
    <s v="Eggs_12"/>
    <s v="Dairy &amp; Eggs"/>
    <n v="12"/>
    <s v="pieces"/>
    <x v="701"/>
    <x v="4"/>
    <n v="4.5199999999999996"/>
    <x v="4"/>
    <n v="3.2"/>
    <s v="ECB Staff Projections / IMF WEO 2026"/>
    <n v="125.8"/>
    <d v="2025-12-01T00:00:00"/>
    <n v="-1"/>
    <n v="3.1"/>
    <n v="2.5"/>
    <d v="2026-03-20T00:00:00"/>
    <s v="https://www.numbeo.com/food-prices/in/Florence"/>
    <n v="382258"/>
    <x v="525"/>
  </r>
  <r>
    <x v="114"/>
    <x v="8"/>
    <s v="ITA"/>
    <s v="Western Europe"/>
    <x v="1"/>
    <x v="3"/>
    <d v="2026-01-01T00:00:00"/>
    <x v="3"/>
    <s v="Eggs_12"/>
    <s v="Dairy &amp; Eggs"/>
    <n v="12"/>
    <s v="pieces"/>
    <x v="3803"/>
    <x v="4"/>
    <n v="4.2300000000000004"/>
    <x v="4"/>
    <n v="3.2"/>
    <s v="ECB Staff Projections / IMF WEO 2026"/>
    <n v="124.2"/>
    <d v="2026-01-01T00:00:00"/>
    <n v="-1"/>
    <n v="3.1"/>
    <n v="2.5"/>
    <d v="2026-03-20T00:00:00"/>
    <s v="https://www.numbeo.com/food-prices/in/Florence"/>
    <n v="382258"/>
    <x v="155"/>
  </r>
  <r>
    <x v="114"/>
    <x v="8"/>
    <s v="ITA"/>
    <s v="Western Europe"/>
    <x v="1"/>
    <x v="4"/>
    <d v="2026-02-01T00:00:00"/>
    <x v="3"/>
    <s v="Eggs_12"/>
    <s v="Dairy &amp; Eggs"/>
    <n v="12"/>
    <s v="pieces"/>
    <x v="432"/>
    <x v="4"/>
    <n v="4.41"/>
    <x v="4"/>
    <n v="3.2"/>
    <s v="ECB Staff Projections / IMF WEO 2026"/>
    <n v="125.3"/>
    <d v="2026-02-01T00:00:00"/>
    <n v="-1"/>
    <n v="3.1"/>
    <n v="2.5"/>
    <d v="2026-03-20T00:00:00"/>
    <s v="https://www.numbeo.com/food-prices/in/Florence"/>
    <n v="382258"/>
    <x v="416"/>
  </r>
  <r>
    <x v="114"/>
    <x v="8"/>
    <s v="ITA"/>
    <s v="Western Europe"/>
    <x v="1"/>
    <x v="5"/>
    <d v="2026-03-01T00:00:00"/>
    <x v="3"/>
    <s v="Eggs_12"/>
    <s v="Dairy &amp; Eggs"/>
    <n v="12"/>
    <s v="pieces"/>
    <x v="836"/>
    <x v="4"/>
    <n v="4.4400000000000004"/>
    <x v="4"/>
    <n v="3.2"/>
    <s v="ECB Staff Projections / IMF WEO 2026"/>
    <n v="126"/>
    <d v="2026-03-01T00:00:00"/>
    <n v="-1"/>
    <n v="3.1"/>
    <n v="2.5"/>
    <d v="2026-03-20T00:00:00"/>
    <s v="https://www.numbeo.com/food-prices/in/Florence"/>
    <n v="382258"/>
    <x v="415"/>
  </r>
  <r>
    <x v="114"/>
    <x v="8"/>
    <s v="ITA"/>
    <s v="Western Europe"/>
    <x v="1"/>
    <x v="0"/>
    <d v="2025-10-01T00:00:00"/>
    <x v="4"/>
    <s v="Cheese_1kg"/>
    <s v="Dairy"/>
    <n v="1"/>
    <s v="kg"/>
    <x v="678"/>
    <x v="4"/>
    <n v="18.149999999999999"/>
    <x v="4"/>
    <n v="3.2"/>
    <s v="ECB Staff Projections / IMF WEO 2026"/>
    <n v="127.1"/>
    <d v="2025-10-01T00:00:00"/>
    <n v="-1"/>
    <n v="3.1"/>
    <n v="2.5"/>
    <d v="2026-03-20T00:00:00"/>
    <s v="https://www.numbeo.com/food-prices/in/Florence"/>
    <n v="382258"/>
    <x v="524"/>
  </r>
  <r>
    <x v="114"/>
    <x v="8"/>
    <s v="ITA"/>
    <s v="Western Europe"/>
    <x v="1"/>
    <x v="1"/>
    <d v="2025-11-01T00:00:00"/>
    <x v="4"/>
    <s v="Cheese_1kg"/>
    <s v="Dairy"/>
    <n v="1"/>
    <s v="kg"/>
    <x v="797"/>
    <x v="4"/>
    <n v="17.8"/>
    <x v="4"/>
    <n v="3.2"/>
    <s v="ECB Staff Projections / IMF WEO 2026"/>
    <n v="126.2"/>
    <d v="2025-11-01T00:00:00"/>
    <n v="-1"/>
    <n v="3.1"/>
    <n v="2.5"/>
    <d v="2026-03-20T00:00:00"/>
    <s v="https://www.numbeo.com/food-prices/in/Florence"/>
    <n v="382258"/>
    <x v="148"/>
  </r>
  <r>
    <x v="114"/>
    <x v="8"/>
    <s v="ITA"/>
    <s v="Western Europe"/>
    <x v="1"/>
    <x v="2"/>
    <d v="2025-12-01T00:00:00"/>
    <x v="4"/>
    <s v="Cheese_1kg"/>
    <s v="Dairy"/>
    <n v="1"/>
    <s v="kg"/>
    <x v="4735"/>
    <x v="4"/>
    <n v="18.18"/>
    <x v="4"/>
    <n v="3.2"/>
    <s v="ECB Staff Projections / IMF WEO 2026"/>
    <n v="125.8"/>
    <d v="2025-12-01T00:00:00"/>
    <n v="-1"/>
    <n v="3.1"/>
    <n v="2.5"/>
    <d v="2026-03-20T00:00:00"/>
    <s v="https://www.numbeo.com/food-prices/in/Florence"/>
    <n v="382258"/>
    <x v="525"/>
  </r>
  <r>
    <x v="114"/>
    <x v="8"/>
    <s v="ITA"/>
    <s v="Western Europe"/>
    <x v="1"/>
    <x v="3"/>
    <d v="2026-01-01T00:00:00"/>
    <x v="4"/>
    <s v="Cheese_1kg"/>
    <s v="Dairy"/>
    <n v="1"/>
    <s v="kg"/>
    <x v="4736"/>
    <x v="4"/>
    <n v="17.95"/>
    <x v="4"/>
    <n v="3.2"/>
    <s v="ECB Staff Projections / IMF WEO 2026"/>
    <n v="124.2"/>
    <d v="2026-01-01T00:00:00"/>
    <n v="-1"/>
    <n v="3.1"/>
    <n v="2.5"/>
    <d v="2026-03-20T00:00:00"/>
    <s v="https://www.numbeo.com/food-prices/in/Florence"/>
    <n v="382258"/>
    <x v="155"/>
  </r>
  <r>
    <x v="114"/>
    <x v="8"/>
    <s v="ITA"/>
    <s v="Western Europe"/>
    <x v="1"/>
    <x v="4"/>
    <d v="2026-02-01T00:00:00"/>
    <x v="4"/>
    <s v="Cheese_1kg"/>
    <s v="Dairy"/>
    <n v="1"/>
    <s v="kg"/>
    <x v="4737"/>
    <x v="4"/>
    <n v="17.68"/>
    <x v="4"/>
    <n v="3.2"/>
    <s v="ECB Staff Projections / IMF WEO 2026"/>
    <n v="125.3"/>
    <d v="2026-02-01T00:00:00"/>
    <n v="-1"/>
    <n v="3.1"/>
    <n v="2.5"/>
    <d v="2026-03-20T00:00:00"/>
    <s v="https://www.numbeo.com/food-prices/in/Florence"/>
    <n v="382258"/>
    <x v="416"/>
  </r>
  <r>
    <x v="114"/>
    <x v="8"/>
    <s v="ITA"/>
    <s v="Western Europe"/>
    <x v="1"/>
    <x v="5"/>
    <d v="2026-03-01T00:00:00"/>
    <x v="4"/>
    <s v="Cheese_1kg"/>
    <s v="Dairy"/>
    <n v="1"/>
    <s v="kg"/>
    <x v="1140"/>
    <x v="4"/>
    <n v="18.21"/>
    <x v="4"/>
    <n v="3.2"/>
    <s v="ECB Staff Projections / IMF WEO 2026"/>
    <n v="126"/>
    <d v="2026-03-01T00:00:00"/>
    <n v="-1"/>
    <n v="3.1"/>
    <n v="2.5"/>
    <d v="2026-03-20T00:00:00"/>
    <s v="https://www.numbeo.com/food-prices/in/Florence"/>
    <n v="382258"/>
    <x v="415"/>
  </r>
  <r>
    <x v="114"/>
    <x v="8"/>
    <s v="ITA"/>
    <s v="Western Europe"/>
    <x v="1"/>
    <x v="0"/>
    <d v="2025-10-01T00:00:00"/>
    <x v="5"/>
    <s v="Chicken_1kg"/>
    <s v="Meat"/>
    <n v="1"/>
    <s v="kg"/>
    <x v="4738"/>
    <x v="4"/>
    <n v="13.38"/>
    <x v="4"/>
    <n v="3.2"/>
    <s v="ECB Staff Projections / IMF WEO 2026"/>
    <n v="127.1"/>
    <d v="2025-10-01T00:00:00"/>
    <n v="-1"/>
    <n v="3.1"/>
    <n v="2.5"/>
    <d v="2026-03-20T00:00:00"/>
    <s v="https://www.numbeo.com/food-prices/in/Florence"/>
    <n v="382258"/>
    <x v="524"/>
  </r>
  <r>
    <x v="114"/>
    <x v="8"/>
    <s v="ITA"/>
    <s v="Western Europe"/>
    <x v="1"/>
    <x v="1"/>
    <d v="2025-11-01T00:00:00"/>
    <x v="5"/>
    <s v="Chicken_1kg"/>
    <s v="Meat"/>
    <n v="1"/>
    <s v="kg"/>
    <x v="1591"/>
    <x v="4"/>
    <n v="13.65"/>
    <x v="4"/>
    <n v="3.2"/>
    <s v="ECB Staff Projections / IMF WEO 2026"/>
    <n v="126.2"/>
    <d v="2025-11-01T00:00:00"/>
    <n v="-1"/>
    <n v="3.1"/>
    <n v="2.5"/>
    <d v="2026-03-20T00:00:00"/>
    <s v="https://www.numbeo.com/food-prices/in/Florence"/>
    <n v="382258"/>
    <x v="148"/>
  </r>
  <r>
    <x v="114"/>
    <x v="8"/>
    <s v="ITA"/>
    <s v="Western Europe"/>
    <x v="1"/>
    <x v="2"/>
    <d v="2025-12-01T00:00:00"/>
    <x v="5"/>
    <s v="Chicken_1kg"/>
    <s v="Meat"/>
    <n v="1"/>
    <s v="kg"/>
    <x v="1175"/>
    <x v="4"/>
    <n v="13.14"/>
    <x v="4"/>
    <n v="3.2"/>
    <s v="ECB Staff Projections / IMF WEO 2026"/>
    <n v="125.8"/>
    <d v="2025-12-01T00:00:00"/>
    <n v="-1"/>
    <n v="3.1"/>
    <n v="2.5"/>
    <d v="2026-03-20T00:00:00"/>
    <s v="https://www.numbeo.com/food-prices/in/Florence"/>
    <n v="382258"/>
    <x v="525"/>
  </r>
  <r>
    <x v="114"/>
    <x v="8"/>
    <s v="ITA"/>
    <s v="Western Europe"/>
    <x v="1"/>
    <x v="3"/>
    <d v="2026-01-01T00:00:00"/>
    <x v="5"/>
    <s v="Chicken_1kg"/>
    <s v="Meat"/>
    <n v="1"/>
    <s v="kg"/>
    <x v="747"/>
    <x v="4"/>
    <n v="13.35"/>
    <x v="4"/>
    <n v="3.2"/>
    <s v="ECB Staff Projections / IMF WEO 2026"/>
    <n v="124.2"/>
    <d v="2026-01-01T00:00:00"/>
    <n v="-1"/>
    <n v="3.1"/>
    <n v="2.5"/>
    <d v="2026-03-20T00:00:00"/>
    <s v="https://www.numbeo.com/food-prices/in/Florence"/>
    <n v="382258"/>
    <x v="155"/>
  </r>
  <r>
    <x v="114"/>
    <x v="8"/>
    <s v="ITA"/>
    <s v="Western Europe"/>
    <x v="1"/>
    <x v="4"/>
    <d v="2026-02-01T00:00:00"/>
    <x v="5"/>
    <s v="Chicken_1kg"/>
    <s v="Meat"/>
    <n v="1"/>
    <s v="kg"/>
    <x v="4739"/>
    <x v="4"/>
    <n v="13.07"/>
    <x v="4"/>
    <n v="3.2"/>
    <s v="ECB Staff Projections / IMF WEO 2026"/>
    <n v="125.3"/>
    <d v="2026-02-01T00:00:00"/>
    <n v="-1"/>
    <n v="3.1"/>
    <n v="2.5"/>
    <d v="2026-03-20T00:00:00"/>
    <s v="https://www.numbeo.com/food-prices/in/Florence"/>
    <n v="382258"/>
    <x v="416"/>
  </r>
  <r>
    <x v="114"/>
    <x v="8"/>
    <s v="ITA"/>
    <s v="Western Europe"/>
    <x v="1"/>
    <x v="5"/>
    <d v="2026-03-01T00:00:00"/>
    <x v="5"/>
    <s v="Chicken_1kg"/>
    <s v="Meat"/>
    <n v="1"/>
    <s v="kg"/>
    <x v="747"/>
    <x v="4"/>
    <n v="13.35"/>
    <x v="4"/>
    <n v="3.2"/>
    <s v="ECB Staff Projections / IMF WEO 2026"/>
    <n v="126"/>
    <d v="2026-03-01T00:00:00"/>
    <n v="-1"/>
    <n v="3.1"/>
    <n v="2.5"/>
    <d v="2026-03-20T00:00:00"/>
    <s v="https://www.numbeo.com/food-prices/in/Florence"/>
    <n v="382258"/>
    <x v="415"/>
  </r>
  <r>
    <x v="114"/>
    <x v="8"/>
    <s v="ITA"/>
    <s v="Western Europe"/>
    <x v="1"/>
    <x v="0"/>
    <d v="2025-10-01T00:00:00"/>
    <x v="6"/>
    <s v="Beef_1kg"/>
    <s v="Meat"/>
    <n v="1"/>
    <s v="kg"/>
    <x v="4740"/>
    <x v="4"/>
    <n v="20.260000000000002"/>
    <x v="4"/>
    <n v="3.2"/>
    <s v="ECB Staff Projections / IMF WEO 2026"/>
    <n v="127.1"/>
    <d v="2025-10-01T00:00:00"/>
    <n v="-1"/>
    <n v="3.1"/>
    <n v="2.5"/>
    <d v="2026-03-20T00:00:00"/>
    <s v="https://www.numbeo.com/food-prices/in/Florence"/>
    <n v="382258"/>
    <x v="524"/>
  </r>
  <r>
    <x v="114"/>
    <x v="8"/>
    <s v="ITA"/>
    <s v="Western Europe"/>
    <x v="1"/>
    <x v="1"/>
    <d v="2025-11-01T00:00:00"/>
    <x v="6"/>
    <s v="Beef_1kg"/>
    <s v="Meat"/>
    <n v="1"/>
    <s v="kg"/>
    <x v="4741"/>
    <x v="4"/>
    <n v="21.37"/>
    <x v="4"/>
    <n v="3.2"/>
    <s v="ECB Staff Projections / IMF WEO 2026"/>
    <n v="126.2"/>
    <d v="2025-11-01T00:00:00"/>
    <n v="-1"/>
    <n v="3.1"/>
    <n v="2.5"/>
    <d v="2026-03-20T00:00:00"/>
    <s v="https://www.numbeo.com/food-prices/in/Florence"/>
    <n v="382258"/>
    <x v="148"/>
  </r>
  <r>
    <x v="114"/>
    <x v="8"/>
    <s v="ITA"/>
    <s v="Western Europe"/>
    <x v="1"/>
    <x v="2"/>
    <d v="2025-12-01T00:00:00"/>
    <x v="6"/>
    <s v="Beef_1kg"/>
    <s v="Meat"/>
    <n v="1"/>
    <s v="kg"/>
    <x v="4742"/>
    <x v="4"/>
    <n v="20.09"/>
    <x v="4"/>
    <n v="3.2"/>
    <s v="ECB Staff Projections / IMF WEO 2026"/>
    <n v="125.8"/>
    <d v="2025-12-01T00:00:00"/>
    <n v="-1"/>
    <n v="3.1"/>
    <n v="2.5"/>
    <d v="2026-03-20T00:00:00"/>
    <s v="https://www.numbeo.com/food-prices/in/Florence"/>
    <n v="382258"/>
    <x v="525"/>
  </r>
  <r>
    <x v="114"/>
    <x v="8"/>
    <s v="ITA"/>
    <s v="Western Europe"/>
    <x v="1"/>
    <x v="3"/>
    <d v="2026-01-01T00:00:00"/>
    <x v="6"/>
    <s v="Beef_1kg"/>
    <s v="Meat"/>
    <n v="1"/>
    <s v="kg"/>
    <x v="2705"/>
    <x v="4"/>
    <n v="21.13"/>
    <x v="4"/>
    <n v="3.2"/>
    <s v="ECB Staff Projections / IMF WEO 2026"/>
    <n v="124.2"/>
    <d v="2026-01-01T00:00:00"/>
    <n v="-1"/>
    <n v="3.1"/>
    <n v="2.5"/>
    <d v="2026-03-20T00:00:00"/>
    <s v="https://www.numbeo.com/food-prices/in/Florence"/>
    <n v="382258"/>
    <x v="155"/>
  </r>
  <r>
    <x v="114"/>
    <x v="8"/>
    <s v="ITA"/>
    <s v="Western Europe"/>
    <x v="1"/>
    <x v="4"/>
    <d v="2026-02-01T00:00:00"/>
    <x v="6"/>
    <s v="Beef_1kg"/>
    <s v="Meat"/>
    <n v="1"/>
    <s v="kg"/>
    <x v="4743"/>
    <x v="4"/>
    <n v="20.86"/>
    <x v="4"/>
    <n v="3.2"/>
    <s v="ECB Staff Projections / IMF WEO 2026"/>
    <n v="125.3"/>
    <d v="2026-02-01T00:00:00"/>
    <n v="-1"/>
    <n v="3.1"/>
    <n v="2.5"/>
    <d v="2026-03-20T00:00:00"/>
    <s v="https://www.numbeo.com/food-prices/in/Florence"/>
    <n v="382258"/>
    <x v="416"/>
  </r>
  <r>
    <x v="114"/>
    <x v="8"/>
    <s v="ITA"/>
    <s v="Western Europe"/>
    <x v="1"/>
    <x v="5"/>
    <d v="2026-03-01T00:00:00"/>
    <x v="6"/>
    <s v="Beef_1kg"/>
    <s v="Meat"/>
    <n v="1"/>
    <s v="kg"/>
    <x v="4744"/>
    <x v="4"/>
    <n v="20.92"/>
    <x v="4"/>
    <n v="3.2"/>
    <s v="ECB Staff Projections / IMF WEO 2026"/>
    <n v="126"/>
    <d v="2026-03-01T00:00:00"/>
    <n v="-1"/>
    <n v="3.1"/>
    <n v="2.5"/>
    <d v="2026-03-20T00:00:00"/>
    <s v="https://www.numbeo.com/food-prices/in/Florence"/>
    <n v="382258"/>
    <x v="415"/>
  </r>
  <r>
    <x v="114"/>
    <x v="8"/>
    <s v="ITA"/>
    <s v="Western Europe"/>
    <x v="1"/>
    <x v="0"/>
    <d v="2025-10-01T00:00:00"/>
    <x v="7"/>
    <s v="Apples_1kg"/>
    <s v="Fruits"/>
    <n v="1"/>
    <s v="kg"/>
    <x v="206"/>
    <x v="4"/>
    <n v="2.6"/>
    <x v="4"/>
    <n v="3.2"/>
    <s v="ECB Staff Projections / IMF WEO 2026"/>
    <n v="127.1"/>
    <d v="2025-10-01T00:00:00"/>
    <n v="-1"/>
    <n v="3.1"/>
    <n v="2.5"/>
    <d v="2026-03-20T00:00:00"/>
    <s v="https://www.numbeo.com/food-prices/in/Florence"/>
    <n v="382258"/>
    <x v="524"/>
  </r>
  <r>
    <x v="114"/>
    <x v="8"/>
    <s v="ITA"/>
    <s v="Western Europe"/>
    <x v="1"/>
    <x v="1"/>
    <d v="2025-11-01T00:00:00"/>
    <x v="7"/>
    <s v="Apples_1kg"/>
    <s v="Fruits"/>
    <n v="1"/>
    <s v="kg"/>
    <x v="204"/>
    <x v="4"/>
    <n v="2.77"/>
    <x v="4"/>
    <n v="3.2"/>
    <s v="ECB Staff Projections / IMF WEO 2026"/>
    <n v="126.2"/>
    <d v="2025-11-01T00:00:00"/>
    <n v="-1"/>
    <n v="3.1"/>
    <n v="2.5"/>
    <d v="2026-03-20T00:00:00"/>
    <s v="https://www.numbeo.com/food-prices/in/Florence"/>
    <n v="382258"/>
    <x v="148"/>
  </r>
  <r>
    <x v="114"/>
    <x v="8"/>
    <s v="ITA"/>
    <s v="Western Europe"/>
    <x v="1"/>
    <x v="2"/>
    <d v="2025-12-01T00:00:00"/>
    <x v="7"/>
    <s v="Apples_1kg"/>
    <s v="Fruits"/>
    <n v="1"/>
    <s v="kg"/>
    <x v="202"/>
    <x v="4"/>
    <n v="2.75"/>
    <x v="4"/>
    <n v="3.2"/>
    <s v="ECB Staff Projections / IMF WEO 2026"/>
    <n v="125.8"/>
    <d v="2025-12-01T00:00:00"/>
    <n v="-1"/>
    <n v="3.1"/>
    <n v="2.5"/>
    <d v="2026-03-20T00:00:00"/>
    <s v="https://www.numbeo.com/food-prices/in/Florence"/>
    <n v="382258"/>
    <x v="525"/>
  </r>
  <r>
    <x v="114"/>
    <x v="8"/>
    <s v="ITA"/>
    <s v="Western Europe"/>
    <x v="1"/>
    <x v="3"/>
    <d v="2026-01-01T00:00:00"/>
    <x v="7"/>
    <s v="Apples_1kg"/>
    <s v="Fruits"/>
    <n v="1"/>
    <s v="kg"/>
    <x v="202"/>
    <x v="4"/>
    <n v="2.75"/>
    <x v="4"/>
    <n v="3.2"/>
    <s v="ECB Staff Projections / IMF WEO 2026"/>
    <n v="124.2"/>
    <d v="2026-01-01T00:00:00"/>
    <n v="-1"/>
    <n v="3.1"/>
    <n v="2.5"/>
    <d v="2026-03-20T00:00:00"/>
    <s v="https://www.numbeo.com/food-prices/in/Florence"/>
    <n v="382258"/>
    <x v="155"/>
  </r>
  <r>
    <x v="114"/>
    <x v="8"/>
    <s v="ITA"/>
    <s v="Western Europe"/>
    <x v="1"/>
    <x v="4"/>
    <d v="2026-02-01T00:00:00"/>
    <x v="7"/>
    <s v="Apples_1kg"/>
    <s v="Fruits"/>
    <n v="1"/>
    <s v="kg"/>
    <x v="203"/>
    <x v="4"/>
    <n v="2.68"/>
    <x v="4"/>
    <n v="3.2"/>
    <s v="ECB Staff Projections / IMF WEO 2026"/>
    <n v="125.3"/>
    <d v="2026-02-01T00:00:00"/>
    <n v="-1"/>
    <n v="3.1"/>
    <n v="2.5"/>
    <d v="2026-03-20T00:00:00"/>
    <s v="https://www.numbeo.com/food-prices/in/Florence"/>
    <n v="382258"/>
    <x v="416"/>
  </r>
  <r>
    <x v="114"/>
    <x v="8"/>
    <s v="ITA"/>
    <s v="Western Europe"/>
    <x v="1"/>
    <x v="5"/>
    <d v="2026-03-01T00:00:00"/>
    <x v="7"/>
    <s v="Apples_1kg"/>
    <s v="Fruits"/>
    <n v="1"/>
    <s v="kg"/>
    <x v="143"/>
    <x v="4"/>
    <n v="2.76"/>
    <x v="4"/>
    <n v="3.2"/>
    <s v="ECB Staff Projections / IMF WEO 2026"/>
    <n v="126"/>
    <d v="2026-03-01T00:00:00"/>
    <n v="-1"/>
    <n v="3.1"/>
    <n v="2.5"/>
    <d v="2026-03-20T00:00:00"/>
    <s v="https://www.numbeo.com/food-prices/in/Florence"/>
    <n v="382258"/>
    <x v="415"/>
  </r>
  <r>
    <x v="114"/>
    <x v="8"/>
    <s v="ITA"/>
    <s v="Western Europe"/>
    <x v="1"/>
    <x v="0"/>
    <d v="2025-10-01T00:00:00"/>
    <x v="8"/>
    <s v="Bananas_1kg"/>
    <s v="Fruits"/>
    <n v="1"/>
    <s v="kg"/>
    <x v="761"/>
    <x v="4"/>
    <n v="1.92"/>
    <x v="4"/>
    <n v="3.2"/>
    <s v="ECB Staff Projections / IMF WEO 2026"/>
    <n v="127.1"/>
    <d v="2025-10-01T00:00:00"/>
    <n v="-1"/>
    <n v="3.1"/>
    <n v="2.5"/>
    <d v="2026-03-20T00:00:00"/>
    <s v="https://www.numbeo.com/food-prices/in/Florence"/>
    <n v="382258"/>
    <x v="524"/>
  </r>
  <r>
    <x v="114"/>
    <x v="8"/>
    <s v="ITA"/>
    <s v="Western Europe"/>
    <x v="1"/>
    <x v="1"/>
    <d v="2025-11-01T00:00:00"/>
    <x v="8"/>
    <s v="Bananas_1kg"/>
    <s v="Fruits"/>
    <n v="1"/>
    <s v="kg"/>
    <x v="697"/>
    <x v="4"/>
    <n v="2.17"/>
    <x v="4"/>
    <n v="3.2"/>
    <s v="ECB Staff Projections / IMF WEO 2026"/>
    <n v="126.2"/>
    <d v="2025-11-01T00:00:00"/>
    <n v="-1"/>
    <n v="3.1"/>
    <n v="2.5"/>
    <d v="2026-03-20T00:00:00"/>
    <s v="https://www.numbeo.com/food-prices/in/Florence"/>
    <n v="382258"/>
    <x v="148"/>
  </r>
  <r>
    <x v="114"/>
    <x v="8"/>
    <s v="ITA"/>
    <s v="Western Europe"/>
    <x v="1"/>
    <x v="2"/>
    <d v="2025-12-01T00:00:00"/>
    <x v="8"/>
    <s v="Bananas_1kg"/>
    <s v="Fruits"/>
    <n v="1"/>
    <s v="kg"/>
    <x v="45"/>
    <x v="4"/>
    <n v="2.11"/>
    <x v="4"/>
    <n v="3.2"/>
    <s v="ECB Staff Projections / IMF WEO 2026"/>
    <n v="125.8"/>
    <d v="2025-12-01T00:00:00"/>
    <n v="-1"/>
    <n v="3.1"/>
    <n v="2.5"/>
    <d v="2026-03-20T00:00:00"/>
    <s v="https://www.numbeo.com/food-prices/in/Florence"/>
    <n v="382258"/>
    <x v="525"/>
  </r>
  <r>
    <x v="114"/>
    <x v="8"/>
    <s v="ITA"/>
    <s v="Western Europe"/>
    <x v="1"/>
    <x v="3"/>
    <d v="2026-01-01T00:00:00"/>
    <x v="8"/>
    <s v="Bananas_1kg"/>
    <s v="Fruits"/>
    <n v="1"/>
    <s v="kg"/>
    <x v="803"/>
    <x v="4"/>
    <n v="2.13"/>
    <x v="4"/>
    <n v="3.2"/>
    <s v="ECB Staff Projections / IMF WEO 2026"/>
    <n v="124.2"/>
    <d v="2026-01-01T00:00:00"/>
    <n v="-1"/>
    <n v="3.1"/>
    <n v="2.5"/>
    <d v="2026-03-20T00:00:00"/>
    <s v="https://www.numbeo.com/food-prices/in/Florence"/>
    <n v="382258"/>
    <x v="155"/>
  </r>
  <r>
    <x v="114"/>
    <x v="8"/>
    <s v="ITA"/>
    <s v="Western Europe"/>
    <x v="1"/>
    <x v="4"/>
    <d v="2026-02-01T00:00:00"/>
    <x v="8"/>
    <s v="Bananas_1kg"/>
    <s v="Fruits"/>
    <n v="1"/>
    <s v="kg"/>
    <x v="690"/>
    <x v="4"/>
    <n v="2.0499999999999998"/>
    <x v="4"/>
    <n v="3.2"/>
    <s v="ECB Staff Projections / IMF WEO 2026"/>
    <n v="125.3"/>
    <d v="2026-02-01T00:00:00"/>
    <n v="-1"/>
    <n v="3.1"/>
    <n v="2.5"/>
    <d v="2026-03-20T00:00:00"/>
    <s v="https://www.numbeo.com/food-prices/in/Florence"/>
    <n v="382258"/>
    <x v="416"/>
  </r>
  <r>
    <x v="114"/>
    <x v="8"/>
    <s v="ITA"/>
    <s v="Western Europe"/>
    <x v="1"/>
    <x v="5"/>
    <d v="2026-03-01T00:00:00"/>
    <x v="8"/>
    <s v="Bananas_1kg"/>
    <s v="Fruits"/>
    <n v="1"/>
    <s v="kg"/>
    <x v="121"/>
    <x v="4"/>
    <n v="2.09"/>
    <x v="4"/>
    <n v="3.2"/>
    <s v="ECB Staff Projections / IMF WEO 2026"/>
    <n v="126"/>
    <d v="2026-03-01T00:00:00"/>
    <n v="-1"/>
    <n v="3.1"/>
    <n v="2.5"/>
    <d v="2026-03-20T00:00:00"/>
    <s v="https://www.numbeo.com/food-prices/in/Florence"/>
    <n v="382258"/>
    <x v="415"/>
  </r>
  <r>
    <x v="114"/>
    <x v="8"/>
    <s v="ITA"/>
    <s v="Western Europe"/>
    <x v="1"/>
    <x v="0"/>
    <d v="2025-10-01T00:00:00"/>
    <x v="9"/>
    <s v="Oranges_1kg"/>
    <s v="Fruits"/>
    <n v="1"/>
    <s v="kg"/>
    <x v="257"/>
    <x v="4"/>
    <n v="2.66"/>
    <x v="4"/>
    <n v="3.2"/>
    <s v="ECB Staff Projections / IMF WEO 2026"/>
    <n v="127.1"/>
    <d v="2025-10-01T00:00:00"/>
    <n v="-1"/>
    <n v="3.1"/>
    <n v="2.5"/>
    <d v="2026-03-20T00:00:00"/>
    <s v="https://www.numbeo.com/food-prices/in/Florence"/>
    <n v="382258"/>
    <x v="524"/>
  </r>
  <r>
    <x v="114"/>
    <x v="8"/>
    <s v="ITA"/>
    <s v="Western Europe"/>
    <x v="1"/>
    <x v="1"/>
    <d v="2025-11-01T00:00:00"/>
    <x v="9"/>
    <s v="Oranges_1kg"/>
    <s v="Fruits"/>
    <n v="1"/>
    <s v="kg"/>
    <x v="903"/>
    <x v="4"/>
    <n v="2.85"/>
    <x v="4"/>
    <n v="3.2"/>
    <s v="ECB Staff Projections / IMF WEO 2026"/>
    <n v="126.2"/>
    <d v="2025-11-01T00:00:00"/>
    <n v="-1"/>
    <n v="3.1"/>
    <n v="2.5"/>
    <d v="2026-03-20T00:00:00"/>
    <s v="https://www.numbeo.com/food-prices/in/Florence"/>
    <n v="382258"/>
    <x v="148"/>
  </r>
  <r>
    <x v="114"/>
    <x v="8"/>
    <s v="ITA"/>
    <s v="Western Europe"/>
    <x v="1"/>
    <x v="2"/>
    <d v="2025-12-01T00:00:00"/>
    <x v="9"/>
    <s v="Oranges_1kg"/>
    <s v="Fruits"/>
    <n v="1"/>
    <s v="kg"/>
    <x v="142"/>
    <x v="4"/>
    <n v="2.84"/>
    <x v="4"/>
    <n v="3.2"/>
    <s v="ECB Staff Projections / IMF WEO 2026"/>
    <n v="125.8"/>
    <d v="2025-12-01T00:00:00"/>
    <n v="-1"/>
    <n v="3.1"/>
    <n v="2.5"/>
    <d v="2026-03-20T00:00:00"/>
    <s v="https://www.numbeo.com/food-prices/in/Florence"/>
    <n v="382258"/>
    <x v="525"/>
  </r>
  <r>
    <x v="114"/>
    <x v="8"/>
    <s v="ITA"/>
    <s v="Western Europe"/>
    <x v="1"/>
    <x v="3"/>
    <d v="2026-01-01T00:00:00"/>
    <x v="9"/>
    <s v="Oranges_1kg"/>
    <s v="Fruits"/>
    <n v="1"/>
    <s v="kg"/>
    <x v="852"/>
    <x v="4"/>
    <n v="2.92"/>
    <x v="4"/>
    <n v="3.2"/>
    <s v="ECB Staff Projections / IMF WEO 2026"/>
    <n v="124.2"/>
    <d v="2026-01-01T00:00:00"/>
    <n v="-1"/>
    <n v="3.1"/>
    <n v="2.5"/>
    <d v="2026-03-20T00:00:00"/>
    <s v="https://www.numbeo.com/food-prices/in/Florence"/>
    <n v="382258"/>
    <x v="155"/>
  </r>
  <r>
    <x v="114"/>
    <x v="8"/>
    <s v="ITA"/>
    <s v="Western Europe"/>
    <x v="1"/>
    <x v="4"/>
    <d v="2026-02-01T00:00:00"/>
    <x v="9"/>
    <s v="Oranges_1kg"/>
    <s v="Fruits"/>
    <n v="1"/>
    <s v="kg"/>
    <x v="850"/>
    <x v="4"/>
    <n v="2.88"/>
    <x v="4"/>
    <n v="3.2"/>
    <s v="ECB Staff Projections / IMF WEO 2026"/>
    <n v="125.3"/>
    <d v="2026-02-01T00:00:00"/>
    <n v="-1"/>
    <n v="3.1"/>
    <n v="2.5"/>
    <d v="2026-03-20T00:00:00"/>
    <s v="https://www.numbeo.com/food-prices/in/Florence"/>
    <n v="382258"/>
    <x v="416"/>
  </r>
  <r>
    <x v="114"/>
    <x v="8"/>
    <s v="ITA"/>
    <s v="Western Europe"/>
    <x v="1"/>
    <x v="5"/>
    <d v="2026-03-01T00:00:00"/>
    <x v="9"/>
    <s v="Oranges_1kg"/>
    <s v="Fruits"/>
    <n v="1"/>
    <s v="kg"/>
    <x v="65"/>
    <x v="4"/>
    <n v="2.87"/>
    <x v="4"/>
    <n v="3.2"/>
    <s v="ECB Staff Projections / IMF WEO 2026"/>
    <n v="126"/>
    <d v="2026-03-01T00:00:00"/>
    <n v="-1"/>
    <n v="3.1"/>
    <n v="2.5"/>
    <d v="2026-03-20T00:00:00"/>
    <s v="https://www.numbeo.com/food-prices/in/Florence"/>
    <n v="382258"/>
    <x v="415"/>
  </r>
  <r>
    <x v="114"/>
    <x v="8"/>
    <s v="ITA"/>
    <s v="Western Europe"/>
    <x v="1"/>
    <x v="0"/>
    <d v="2025-10-01T00:00:00"/>
    <x v="10"/>
    <s v="Tomatoes_1kg"/>
    <s v="Vegetables"/>
    <n v="1"/>
    <s v="kg"/>
    <x v="62"/>
    <x v="4"/>
    <n v="3.95"/>
    <x v="4"/>
    <n v="3.2"/>
    <s v="ECB Staff Projections / IMF WEO 2026"/>
    <n v="127.1"/>
    <d v="2025-10-01T00:00:00"/>
    <n v="-1"/>
    <n v="3.1"/>
    <n v="2.5"/>
    <d v="2026-03-20T00:00:00"/>
    <s v="https://www.numbeo.com/food-prices/in/Florence"/>
    <n v="382258"/>
    <x v="524"/>
  </r>
  <r>
    <x v="114"/>
    <x v="8"/>
    <s v="ITA"/>
    <s v="Western Europe"/>
    <x v="1"/>
    <x v="1"/>
    <d v="2025-11-01T00:00:00"/>
    <x v="10"/>
    <s v="Tomatoes_1kg"/>
    <s v="Vegetables"/>
    <n v="1"/>
    <s v="kg"/>
    <x v="247"/>
    <x v="4"/>
    <n v="4.58"/>
    <x v="4"/>
    <n v="3.2"/>
    <s v="ECB Staff Projections / IMF WEO 2026"/>
    <n v="126.2"/>
    <d v="2025-11-01T00:00:00"/>
    <n v="-1"/>
    <n v="3.1"/>
    <n v="2.5"/>
    <d v="2026-03-20T00:00:00"/>
    <s v="https://www.numbeo.com/food-prices/in/Florence"/>
    <n v="382258"/>
    <x v="148"/>
  </r>
  <r>
    <x v="114"/>
    <x v="8"/>
    <s v="ITA"/>
    <s v="Western Europe"/>
    <x v="1"/>
    <x v="2"/>
    <d v="2025-12-01T00:00:00"/>
    <x v="10"/>
    <s v="Tomatoes_1kg"/>
    <s v="Vegetables"/>
    <n v="1"/>
    <s v="kg"/>
    <x v="84"/>
    <x v="4"/>
    <n v="4.59"/>
    <x v="4"/>
    <n v="3.2"/>
    <s v="ECB Staff Projections / IMF WEO 2026"/>
    <n v="125.8"/>
    <d v="2025-12-01T00:00:00"/>
    <n v="-1"/>
    <n v="3.1"/>
    <n v="2.5"/>
    <d v="2026-03-20T00:00:00"/>
    <s v="https://www.numbeo.com/food-prices/in/Florence"/>
    <n v="382258"/>
    <x v="525"/>
  </r>
  <r>
    <x v="114"/>
    <x v="8"/>
    <s v="ITA"/>
    <s v="Western Europe"/>
    <x v="1"/>
    <x v="3"/>
    <d v="2026-01-01T00:00:00"/>
    <x v="10"/>
    <s v="Tomatoes_1kg"/>
    <s v="Vegetables"/>
    <n v="1"/>
    <s v="kg"/>
    <x v="151"/>
    <x v="4"/>
    <n v="4.2699999999999996"/>
    <x v="4"/>
    <n v="3.2"/>
    <s v="ECB Staff Projections / IMF WEO 2026"/>
    <n v="124.2"/>
    <d v="2026-01-01T00:00:00"/>
    <n v="-1"/>
    <n v="3.1"/>
    <n v="2.5"/>
    <d v="2026-03-20T00:00:00"/>
    <s v="https://www.numbeo.com/food-prices/in/Florence"/>
    <n v="382258"/>
    <x v="155"/>
  </r>
  <r>
    <x v="114"/>
    <x v="8"/>
    <s v="ITA"/>
    <s v="Western Europe"/>
    <x v="1"/>
    <x v="4"/>
    <d v="2026-02-01T00:00:00"/>
    <x v="10"/>
    <s v="Tomatoes_1kg"/>
    <s v="Vegetables"/>
    <n v="1"/>
    <s v="kg"/>
    <x v="150"/>
    <x v="4"/>
    <n v="4.3499999999999996"/>
    <x v="4"/>
    <n v="3.2"/>
    <s v="ECB Staff Projections / IMF WEO 2026"/>
    <n v="125.3"/>
    <d v="2026-02-01T00:00:00"/>
    <n v="-1"/>
    <n v="3.1"/>
    <n v="2.5"/>
    <d v="2026-03-20T00:00:00"/>
    <s v="https://www.numbeo.com/food-prices/in/Florence"/>
    <n v="382258"/>
    <x v="416"/>
  </r>
  <r>
    <x v="114"/>
    <x v="8"/>
    <s v="ITA"/>
    <s v="Western Europe"/>
    <x v="1"/>
    <x v="5"/>
    <d v="2026-03-01T00:00:00"/>
    <x v="10"/>
    <s v="Tomatoes_1kg"/>
    <s v="Vegetables"/>
    <n v="1"/>
    <s v="kg"/>
    <x v="4567"/>
    <x v="4"/>
    <n v="4.3600000000000003"/>
    <x v="4"/>
    <n v="3.2"/>
    <s v="ECB Staff Projections / IMF WEO 2026"/>
    <n v="126"/>
    <d v="2026-03-01T00:00:00"/>
    <n v="-1"/>
    <n v="3.1"/>
    <n v="2.5"/>
    <d v="2026-03-20T00:00:00"/>
    <s v="https://www.numbeo.com/food-prices/in/Florence"/>
    <n v="382258"/>
    <x v="415"/>
  </r>
  <r>
    <x v="114"/>
    <x v="8"/>
    <s v="ITA"/>
    <s v="Western Europe"/>
    <x v="1"/>
    <x v="0"/>
    <d v="2025-10-01T00:00:00"/>
    <x v="11"/>
    <s v="Potatoes_1kg"/>
    <s v="Vegetables"/>
    <n v="1"/>
    <s v="kg"/>
    <x v="761"/>
    <x v="4"/>
    <n v="1.91"/>
    <x v="4"/>
    <n v="3.2"/>
    <s v="ECB Staff Projections / IMF WEO 2026"/>
    <n v="127.1"/>
    <d v="2025-10-01T00:00:00"/>
    <n v="-1"/>
    <n v="3.1"/>
    <n v="2.5"/>
    <d v="2026-03-20T00:00:00"/>
    <s v="https://www.numbeo.com/food-prices/in/Florence"/>
    <n v="382258"/>
    <x v="524"/>
  </r>
  <r>
    <x v="114"/>
    <x v="8"/>
    <s v="ITA"/>
    <s v="Western Europe"/>
    <x v="1"/>
    <x v="1"/>
    <d v="2025-11-01T00:00:00"/>
    <x v="11"/>
    <s v="Potatoes_1kg"/>
    <s v="Vegetables"/>
    <n v="1"/>
    <s v="kg"/>
    <x v="756"/>
    <x v="4"/>
    <n v="2.23"/>
    <x v="4"/>
    <n v="3.2"/>
    <s v="ECB Staff Projections / IMF WEO 2026"/>
    <n v="126.2"/>
    <d v="2025-11-01T00:00:00"/>
    <n v="-1"/>
    <n v="3.1"/>
    <n v="2.5"/>
    <d v="2026-03-20T00:00:00"/>
    <s v="https://www.numbeo.com/food-prices/in/Florence"/>
    <n v="382258"/>
    <x v="148"/>
  </r>
  <r>
    <x v="114"/>
    <x v="8"/>
    <s v="ITA"/>
    <s v="Western Europe"/>
    <x v="1"/>
    <x v="2"/>
    <d v="2025-12-01T00:00:00"/>
    <x v="11"/>
    <s v="Potatoes_1kg"/>
    <s v="Vegetables"/>
    <n v="1"/>
    <s v="kg"/>
    <x v="728"/>
    <x v="4"/>
    <n v="2.19"/>
    <x v="4"/>
    <n v="3.2"/>
    <s v="ECB Staff Projections / IMF WEO 2026"/>
    <n v="125.8"/>
    <d v="2025-12-01T00:00:00"/>
    <n v="-1"/>
    <n v="3.1"/>
    <n v="2.5"/>
    <d v="2026-03-20T00:00:00"/>
    <s v="https://www.numbeo.com/food-prices/in/Florence"/>
    <n v="382258"/>
    <x v="525"/>
  </r>
  <r>
    <x v="114"/>
    <x v="8"/>
    <s v="ITA"/>
    <s v="Western Europe"/>
    <x v="1"/>
    <x v="3"/>
    <d v="2026-01-01T00:00:00"/>
    <x v="11"/>
    <s v="Potatoes_1kg"/>
    <s v="Vegetables"/>
    <n v="1"/>
    <s v="kg"/>
    <x v="699"/>
    <x v="4"/>
    <n v="2.2000000000000002"/>
    <x v="4"/>
    <n v="3.2"/>
    <s v="ECB Staff Projections / IMF WEO 2026"/>
    <n v="124.2"/>
    <d v="2026-01-01T00:00:00"/>
    <n v="-1"/>
    <n v="3.1"/>
    <n v="2.5"/>
    <d v="2026-03-20T00:00:00"/>
    <s v="https://www.numbeo.com/food-prices/in/Florence"/>
    <n v="382258"/>
    <x v="155"/>
  </r>
  <r>
    <x v="114"/>
    <x v="8"/>
    <s v="ITA"/>
    <s v="Western Europe"/>
    <x v="1"/>
    <x v="4"/>
    <d v="2026-02-01T00:00:00"/>
    <x v="11"/>
    <s v="Potatoes_1kg"/>
    <s v="Vegetables"/>
    <n v="1"/>
    <s v="kg"/>
    <x v="697"/>
    <x v="4"/>
    <n v="2.17"/>
    <x v="4"/>
    <n v="3.2"/>
    <s v="ECB Staff Projections / IMF WEO 2026"/>
    <n v="125.3"/>
    <d v="2026-02-01T00:00:00"/>
    <n v="-1"/>
    <n v="3.1"/>
    <n v="2.5"/>
    <d v="2026-03-20T00:00:00"/>
    <s v="https://www.numbeo.com/food-prices/in/Florence"/>
    <n v="382258"/>
    <x v="416"/>
  </r>
  <r>
    <x v="114"/>
    <x v="8"/>
    <s v="ITA"/>
    <s v="Western Europe"/>
    <x v="1"/>
    <x v="5"/>
    <d v="2026-03-01T00:00:00"/>
    <x v="11"/>
    <s v="Potatoes_1kg"/>
    <s v="Vegetables"/>
    <n v="1"/>
    <s v="kg"/>
    <x v="802"/>
    <x v="4"/>
    <n v="2.14"/>
    <x v="4"/>
    <n v="3.2"/>
    <s v="ECB Staff Projections / IMF WEO 2026"/>
    <n v="126"/>
    <d v="2026-03-01T00:00:00"/>
    <n v="-1"/>
    <n v="3.1"/>
    <n v="2.5"/>
    <d v="2026-03-20T00:00:00"/>
    <s v="https://www.numbeo.com/food-prices/in/Florence"/>
    <n v="382258"/>
    <x v="415"/>
  </r>
  <r>
    <x v="114"/>
    <x v="8"/>
    <s v="ITA"/>
    <s v="Western Europe"/>
    <x v="1"/>
    <x v="0"/>
    <d v="2025-10-01T00:00:00"/>
    <x v="12"/>
    <s v="Onions_1kg"/>
    <s v="Vegetables"/>
    <n v="1"/>
    <s v="kg"/>
    <x v="619"/>
    <x v="4"/>
    <n v="2.0299999999999998"/>
    <x v="4"/>
    <n v="3.2"/>
    <s v="ECB Staff Projections / IMF WEO 2026"/>
    <n v="127.1"/>
    <d v="2025-10-01T00:00:00"/>
    <n v="-1"/>
    <n v="3.1"/>
    <n v="2.5"/>
    <d v="2026-03-20T00:00:00"/>
    <s v="https://www.numbeo.com/food-prices/in/Florence"/>
    <n v="382258"/>
    <x v="524"/>
  </r>
  <r>
    <x v="114"/>
    <x v="8"/>
    <s v="ITA"/>
    <s v="Western Europe"/>
    <x v="1"/>
    <x v="1"/>
    <d v="2025-11-01T00:00:00"/>
    <x v="12"/>
    <s v="Onions_1kg"/>
    <s v="Vegetables"/>
    <n v="1"/>
    <s v="kg"/>
    <x v="47"/>
    <x v="4"/>
    <n v="2.29"/>
    <x v="4"/>
    <n v="3.2"/>
    <s v="ECB Staff Projections / IMF WEO 2026"/>
    <n v="126.2"/>
    <d v="2025-11-01T00:00:00"/>
    <n v="-1"/>
    <n v="3.1"/>
    <n v="2.5"/>
    <d v="2026-03-20T00:00:00"/>
    <s v="https://www.numbeo.com/food-prices/in/Florence"/>
    <n v="382258"/>
    <x v="148"/>
  </r>
  <r>
    <x v="114"/>
    <x v="8"/>
    <s v="ITA"/>
    <s v="Western Europe"/>
    <x v="1"/>
    <x v="2"/>
    <d v="2025-12-01T00:00:00"/>
    <x v="12"/>
    <s v="Onions_1kg"/>
    <s v="Vegetables"/>
    <n v="1"/>
    <s v="kg"/>
    <x v="663"/>
    <x v="4"/>
    <n v="2.3199999999999998"/>
    <x v="4"/>
    <n v="3.2"/>
    <s v="ECB Staff Projections / IMF WEO 2026"/>
    <n v="125.8"/>
    <d v="2025-12-01T00:00:00"/>
    <n v="-1"/>
    <n v="3.1"/>
    <n v="2.5"/>
    <d v="2026-03-20T00:00:00"/>
    <s v="https://www.numbeo.com/food-prices/in/Florence"/>
    <n v="382258"/>
    <x v="525"/>
  </r>
  <r>
    <x v="114"/>
    <x v="8"/>
    <s v="ITA"/>
    <s v="Western Europe"/>
    <x v="1"/>
    <x v="3"/>
    <d v="2026-01-01T00:00:00"/>
    <x v="12"/>
    <s v="Onions_1kg"/>
    <s v="Vegetables"/>
    <n v="1"/>
    <s v="kg"/>
    <x v="47"/>
    <x v="4"/>
    <n v="2.29"/>
    <x v="4"/>
    <n v="3.2"/>
    <s v="ECB Staff Projections / IMF WEO 2026"/>
    <n v="124.2"/>
    <d v="2026-01-01T00:00:00"/>
    <n v="-1"/>
    <n v="3.1"/>
    <n v="2.5"/>
    <d v="2026-03-20T00:00:00"/>
    <s v="https://www.numbeo.com/food-prices/in/Florence"/>
    <n v="382258"/>
    <x v="155"/>
  </r>
  <r>
    <x v="114"/>
    <x v="8"/>
    <s v="ITA"/>
    <s v="Western Europe"/>
    <x v="1"/>
    <x v="4"/>
    <d v="2026-02-01T00:00:00"/>
    <x v="12"/>
    <s v="Onions_1kg"/>
    <s v="Vegetables"/>
    <n v="1"/>
    <s v="kg"/>
    <x v="699"/>
    <x v="4"/>
    <n v="2.2000000000000002"/>
    <x v="4"/>
    <n v="3.2"/>
    <s v="ECB Staff Projections / IMF WEO 2026"/>
    <n v="125.3"/>
    <d v="2026-02-01T00:00:00"/>
    <n v="-1"/>
    <n v="3.1"/>
    <n v="2.5"/>
    <d v="2026-03-20T00:00:00"/>
    <s v="https://www.numbeo.com/food-prices/in/Florence"/>
    <n v="382258"/>
    <x v="416"/>
  </r>
  <r>
    <x v="114"/>
    <x v="8"/>
    <s v="ITA"/>
    <s v="Western Europe"/>
    <x v="1"/>
    <x v="5"/>
    <d v="2026-03-01T00:00:00"/>
    <x v="12"/>
    <s v="Onions_1kg"/>
    <s v="Vegetables"/>
    <n v="1"/>
    <s v="kg"/>
    <x v="735"/>
    <x v="4"/>
    <n v="2.27"/>
    <x v="4"/>
    <n v="3.2"/>
    <s v="ECB Staff Projections / IMF WEO 2026"/>
    <n v="126"/>
    <d v="2026-03-01T00:00:00"/>
    <n v="-1"/>
    <n v="3.1"/>
    <n v="2.5"/>
    <d v="2026-03-20T00:00:00"/>
    <s v="https://www.numbeo.com/food-prices/in/Florence"/>
    <n v="382258"/>
    <x v="415"/>
  </r>
  <r>
    <x v="114"/>
    <x v="8"/>
    <s v="ITA"/>
    <s v="Western Europe"/>
    <x v="1"/>
    <x v="0"/>
    <d v="2025-10-01T00:00:00"/>
    <x v="13"/>
    <s v="Lettuce_1hd"/>
    <s v="Vegetables"/>
    <n v="1"/>
    <s v="head"/>
    <x v="658"/>
    <x v="4"/>
    <n v="1.52"/>
    <x v="4"/>
    <n v="3.2"/>
    <s v="ECB Staff Projections / IMF WEO 2026"/>
    <n v="127.1"/>
    <d v="2025-10-01T00:00:00"/>
    <n v="-1"/>
    <n v="3.1"/>
    <n v="2.5"/>
    <d v="2026-03-20T00:00:00"/>
    <s v="https://www.numbeo.com/food-prices/in/Florence"/>
    <n v="382258"/>
    <x v="524"/>
  </r>
  <r>
    <x v="114"/>
    <x v="8"/>
    <s v="ITA"/>
    <s v="Western Europe"/>
    <x v="1"/>
    <x v="1"/>
    <d v="2025-11-01T00:00:00"/>
    <x v="13"/>
    <s v="Lettuce_1hd"/>
    <s v="Vegetables"/>
    <n v="1"/>
    <s v="head"/>
    <x v="614"/>
    <x v="4"/>
    <n v="1.65"/>
    <x v="4"/>
    <n v="3.2"/>
    <s v="ECB Staff Projections / IMF WEO 2026"/>
    <n v="126.2"/>
    <d v="2025-11-01T00:00:00"/>
    <n v="-1"/>
    <n v="3.1"/>
    <n v="2.5"/>
    <d v="2026-03-20T00:00:00"/>
    <s v="https://www.numbeo.com/food-prices/in/Florence"/>
    <n v="382258"/>
    <x v="148"/>
  </r>
  <r>
    <x v="114"/>
    <x v="8"/>
    <s v="ITA"/>
    <s v="Western Europe"/>
    <x v="1"/>
    <x v="2"/>
    <d v="2025-12-01T00:00:00"/>
    <x v="13"/>
    <s v="Lettuce_1hd"/>
    <s v="Vegetables"/>
    <n v="1"/>
    <s v="head"/>
    <x v="721"/>
    <x v="4"/>
    <n v="1.69"/>
    <x v="4"/>
    <n v="3.2"/>
    <s v="ECB Staff Projections / IMF WEO 2026"/>
    <n v="125.8"/>
    <d v="2025-12-01T00:00:00"/>
    <n v="-1"/>
    <n v="3.1"/>
    <n v="2.5"/>
    <d v="2026-03-20T00:00:00"/>
    <s v="https://www.numbeo.com/food-prices/in/Florence"/>
    <n v="382258"/>
    <x v="525"/>
  </r>
  <r>
    <x v="114"/>
    <x v="8"/>
    <s v="ITA"/>
    <s v="Western Europe"/>
    <x v="1"/>
    <x v="3"/>
    <d v="2026-01-01T00:00:00"/>
    <x v="13"/>
    <s v="Lettuce_1hd"/>
    <s v="Vegetables"/>
    <n v="1"/>
    <s v="head"/>
    <x v="614"/>
    <x v="4"/>
    <n v="1.64"/>
    <x v="4"/>
    <n v="3.2"/>
    <s v="ECB Staff Projections / IMF WEO 2026"/>
    <n v="124.2"/>
    <d v="2026-01-01T00:00:00"/>
    <n v="-1"/>
    <n v="3.1"/>
    <n v="2.5"/>
    <d v="2026-03-20T00:00:00"/>
    <s v="https://www.numbeo.com/food-prices/in/Florence"/>
    <n v="382258"/>
    <x v="155"/>
  </r>
  <r>
    <x v="114"/>
    <x v="8"/>
    <s v="ITA"/>
    <s v="Western Europe"/>
    <x v="1"/>
    <x v="4"/>
    <d v="2026-02-01T00:00:00"/>
    <x v="13"/>
    <s v="Lettuce_1hd"/>
    <s v="Vegetables"/>
    <n v="1"/>
    <s v="head"/>
    <x v="722"/>
    <x v="4"/>
    <n v="1.67"/>
    <x v="4"/>
    <n v="3.2"/>
    <s v="ECB Staff Projections / IMF WEO 2026"/>
    <n v="125.3"/>
    <d v="2026-02-01T00:00:00"/>
    <n v="-1"/>
    <n v="3.1"/>
    <n v="2.5"/>
    <d v="2026-03-20T00:00:00"/>
    <s v="https://www.numbeo.com/food-prices/in/Florence"/>
    <n v="382258"/>
    <x v="416"/>
  </r>
  <r>
    <x v="114"/>
    <x v="8"/>
    <s v="ITA"/>
    <s v="Western Europe"/>
    <x v="1"/>
    <x v="5"/>
    <d v="2026-03-01T00:00:00"/>
    <x v="13"/>
    <s v="Lettuce_1hd"/>
    <s v="Vegetables"/>
    <n v="1"/>
    <s v="head"/>
    <x v="614"/>
    <x v="4"/>
    <n v="1.64"/>
    <x v="4"/>
    <n v="3.2"/>
    <s v="ECB Staff Projections / IMF WEO 2026"/>
    <n v="126"/>
    <d v="2026-03-01T00:00:00"/>
    <n v="-1"/>
    <n v="3.1"/>
    <n v="2.5"/>
    <d v="2026-03-20T00:00:00"/>
    <s v="https://www.numbeo.com/food-prices/in/Florence"/>
    <n v="382258"/>
    <x v="415"/>
  </r>
  <r>
    <x v="115"/>
    <x v="50"/>
    <s v="KEN"/>
    <s v="Sub-Saharan Africa"/>
    <x v="3"/>
    <x v="0"/>
    <d v="2025-10-01T00:00:00"/>
    <x v="0"/>
    <s v="Milk_1L"/>
    <s v="Dairy"/>
    <n v="1"/>
    <s v="liter"/>
    <x v="2696"/>
    <x v="34"/>
    <n v="0.75"/>
    <x v="34"/>
    <n v="11.2"/>
    <s v="World Bank Africa's Pulse 2026"/>
    <n v="127.1"/>
    <d v="2025-10-01T00:00:00"/>
    <n v="-1"/>
    <n v="3.1"/>
    <n v="2.5"/>
    <d v="2026-03-20T00:00:00"/>
    <s v="https://www.numbeo.com/food-prices/in/Mombasa"/>
    <n v="1208333"/>
    <x v="526"/>
  </r>
  <r>
    <x v="115"/>
    <x v="50"/>
    <s v="KEN"/>
    <s v="Sub-Saharan Africa"/>
    <x v="3"/>
    <x v="1"/>
    <d v="2025-11-01T00:00:00"/>
    <x v="0"/>
    <s v="Milk_1L"/>
    <s v="Dairy"/>
    <n v="1"/>
    <s v="liter"/>
    <x v="2695"/>
    <x v="34"/>
    <n v="0.77"/>
    <x v="34"/>
    <n v="11.2"/>
    <s v="World Bank Africa's Pulse 2026"/>
    <n v="126.2"/>
    <d v="2025-11-01T00:00:00"/>
    <n v="-1"/>
    <n v="3.1"/>
    <n v="2.5"/>
    <d v="2026-03-20T00:00:00"/>
    <s v="https://www.numbeo.com/food-prices/in/Mombasa"/>
    <n v="1208333"/>
    <x v="527"/>
  </r>
  <r>
    <x v="115"/>
    <x v="50"/>
    <s v="KEN"/>
    <s v="Sub-Saharan Africa"/>
    <x v="3"/>
    <x v="2"/>
    <d v="2025-12-01T00:00:00"/>
    <x v="0"/>
    <s v="Milk_1L"/>
    <s v="Dairy"/>
    <n v="1"/>
    <s v="liter"/>
    <x v="2696"/>
    <x v="34"/>
    <n v="0.75"/>
    <x v="34"/>
    <n v="11.2"/>
    <s v="World Bank Africa's Pulse 2026"/>
    <n v="125.8"/>
    <d v="2025-12-01T00:00:00"/>
    <n v="-1"/>
    <n v="3.1"/>
    <n v="2.5"/>
    <d v="2026-03-20T00:00:00"/>
    <s v="https://www.numbeo.com/food-prices/in/Mombasa"/>
    <n v="1208333"/>
    <x v="528"/>
  </r>
  <r>
    <x v="115"/>
    <x v="50"/>
    <s v="KEN"/>
    <s v="Sub-Saharan Africa"/>
    <x v="3"/>
    <x v="3"/>
    <d v="2026-01-01T00:00:00"/>
    <x v="0"/>
    <s v="Milk_1L"/>
    <s v="Dairy"/>
    <n v="1"/>
    <s v="liter"/>
    <x v="2677"/>
    <x v="34"/>
    <n v="0.78"/>
    <x v="34"/>
    <n v="11.2"/>
    <s v="World Bank Africa's Pulse 2026"/>
    <n v="124.2"/>
    <d v="2026-01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4"/>
    <d v="2026-02-01T00:00:00"/>
    <x v="0"/>
    <s v="Milk_1L"/>
    <s v="Dairy"/>
    <n v="1"/>
    <s v="liter"/>
    <x v="2677"/>
    <x v="34"/>
    <n v="0.78"/>
    <x v="34"/>
    <n v="11.2"/>
    <s v="World Bank Africa's Pulse 2026"/>
    <n v="125.3"/>
    <d v="2026-02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5"/>
    <d v="2026-03-01T00:00:00"/>
    <x v="0"/>
    <s v="Milk_1L"/>
    <s v="Dairy"/>
    <n v="1"/>
    <s v="liter"/>
    <x v="2638"/>
    <x v="34"/>
    <n v="0.79"/>
    <x v="34"/>
    <n v="11.2"/>
    <s v="World Bank Africa's Pulse 2026"/>
    <n v="126"/>
    <d v="2026-03-01T00:00:00"/>
    <n v="-1"/>
    <n v="3.1"/>
    <n v="2.5"/>
    <d v="2026-03-20T00:00:00"/>
    <s v="https://www.numbeo.com/food-prices/in/Mombasa"/>
    <n v="1208333"/>
    <x v="530"/>
  </r>
  <r>
    <x v="115"/>
    <x v="50"/>
    <s v="KEN"/>
    <s v="Sub-Saharan Africa"/>
    <x v="3"/>
    <x v="0"/>
    <d v="2025-10-01T00:00:00"/>
    <x v="1"/>
    <s v="Bread_500g"/>
    <s v="Bakery"/>
    <n v="500"/>
    <s v="grams"/>
    <x v="3739"/>
    <x v="34"/>
    <n v="0.52"/>
    <x v="34"/>
    <n v="11.2"/>
    <s v="World Bank Africa's Pulse 2026"/>
    <n v="127.1"/>
    <d v="2025-10-01T00:00:00"/>
    <n v="-1"/>
    <n v="3.1"/>
    <n v="2.5"/>
    <d v="2026-03-20T00:00:00"/>
    <s v="https://www.numbeo.com/food-prices/in/Mombasa"/>
    <n v="1208333"/>
    <x v="526"/>
  </r>
  <r>
    <x v="115"/>
    <x v="50"/>
    <s v="KEN"/>
    <s v="Sub-Saharan Africa"/>
    <x v="3"/>
    <x v="1"/>
    <d v="2025-11-01T00:00:00"/>
    <x v="1"/>
    <s v="Bread_500g"/>
    <s v="Bakery"/>
    <n v="500"/>
    <s v="grams"/>
    <x v="4745"/>
    <x v="34"/>
    <n v="0.53"/>
    <x v="34"/>
    <n v="11.2"/>
    <s v="World Bank Africa's Pulse 2026"/>
    <n v="126.2"/>
    <d v="2025-11-01T00:00:00"/>
    <n v="-1"/>
    <n v="3.1"/>
    <n v="2.5"/>
    <d v="2026-03-20T00:00:00"/>
    <s v="https://www.numbeo.com/food-prices/in/Mombasa"/>
    <n v="1208333"/>
    <x v="527"/>
  </r>
  <r>
    <x v="115"/>
    <x v="50"/>
    <s v="KEN"/>
    <s v="Sub-Saharan Africa"/>
    <x v="3"/>
    <x v="2"/>
    <d v="2025-12-01T00:00:00"/>
    <x v="1"/>
    <s v="Bread_500g"/>
    <s v="Bakery"/>
    <n v="500"/>
    <s v="grams"/>
    <x v="3739"/>
    <x v="34"/>
    <n v="0.52"/>
    <x v="34"/>
    <n v="11.2"/>
    <s v="World Bank Africa's Pulse 2026"/>
    <n v="125.8"/>
    <d v="2025-12-01T00:00:00"/>
    <n v="-1"/>
    <n v="3.1"/>
    <n v="2.5"/>
    <d v="2026-03-20T00:00:00"/>
    <s v="https://www.numbeo.com/food-prices/in/Mombasa"/>
    <n v="1208333"/>
    <x v="528"/>
  </r>
  <r>
    <x v="115"/>
    <x v="50"/>
    <s v="KEN"/>
    <s v="Sub-Saharan Africa"/>
    <x v="3"/>
    <x v="3"/>
    <d v="2026-01-01T00:00:00"/>
    <x v="1"/>
    <s v="Bread_500g"/>
    <s v="Bakery"/>
    <n v="500"/>
    <s v="grams"/>
    <x v="2644"/>
    <x v="34"/>
    <n v="0.54"/>
    <x v="34"/>
    <n v="11.2"/>
    <s v="World Bank Africa's Pulse 2026"/>
    <n v="124.2"/>
    <d v="2026-01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4"/>
    <d v="2026-02-01T00:00:00"/>
    <x v="1"/>
    <s v="Bread_500g"/>
    <s v="Bakery"/>
    <n v="500"/>
    <s v="grams"/>
    <x v="4745"/>
    <x v="34"/>
    <n v="0.53"/>
    <x v="34"/>
    <n v="11.2"/>
    <s v="World Bank Africa's Pulse 2026"/>
    <n v="125.3"/>
    <d v="2026-02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5"/>
    <d v="2026-03-01T00:00:00"/>
    <x v="1"/>
    <s v="Bread_500g"/>
    <s v="Bakery"/>
    <n v="500"/>
    <s v="grams"/>
    <x v="2644"/>
    <x v="34"/>
    <n v="0.54"/>
    <x v="34"/>
    <n v="11.2"/>
    <s v="World Bank Africa's Pulse 2026"/>
    <n v="126"/>
    <d v="2026-03-01T00:00:00"/>
    <n v="-1"/>
    <n v="3.1"/>
    <n v="2.5"/>
    <d v="2026-03-20T00:00:00"/>
    <s v="https://www.numbeo.com/food-prices/in/Mombasa"/>
    <n v="1208333"/>
    <x v="530"/>
  </r>
  <r>
    <x v="115"/>
    <x v="50"/>
    <s v="KEN"/>
    <s v="Sub-Saharan Africa"/>
    <x v="3"/>
    <x v="0"/>
    <d v="2025-10-01T00:00:00"/>
    <x v="2"/>
    <s v="Rice_1kg"/>
    <s v="Grains"/>
    <n v="1"/>
    <s v="kg"/>
    <x v="4746"/>
    <x v="34"/>
    <n v="1.47"/>
    <x v="34"/>
    <n v="11.2"/>
    <s v="World Bank Africa's Pulse 2026"/>
    <n v="127.1"/>
    <d v="2025-10-01T00:00:00"/>
    <n v="-1"/>
    <n v="3.1"/>
    <n v="2.5"/>
    <d v="2026-03-20T00:00:00"/>
    <s v="https://www.numbeo.com/food-prices/in/Mombasa"/>
    <n v="1208333"/>
    <x v="526"/>
  </r>
  <r>
    <x v="115"/>
    <x v="50"/>
    <s v="KEN"/>
    <s v="Sub-Saharan Africa"/>
    <x v="3"/>
    <x v="1"/>
    <d v="2025-11-01T00:00:00"/>
    <x v="2"/>
    <s v="Rice_1kg"/>
    <s v="Grains"/>
    <n v="1"/>
    <s v="kg"/>
    <x v="4747"/>
    <x v="34"/>
    <n v="1.48"/>
    <x v="34"/>
    <n v="11.2"/>
    <s v="World Bank Africa's Pulse 2026"/>
    <n v="126.2"/>
    <d v="2025-11-01T00:00:00"/>
    <n v="-1"/>
    <n v="3.1"/>
    <n v="2.5"/>
    <d v="2026-03-20T00:00:00"/>
    <s v="https://www.numbeo.com/food-prices/in/Mombasa"/>
    <n v="1208333"/>
    <x v="527"/>
  </r>
  <r>
    <x v="115"/>
    <x v="50"/>
    <s v="KEN"/>
    <s v="Sub-Saharan Africa"/>
    <x v="3"/>
    <x v="2"/>
    <d v="2025-12-01T00:00:00"/>
    <x v="2"/>
    <s v="Rice_1kg"/>
    <s v="Grains"/>
    <n v="1"/>
    <s v="kg"/>
    <x v="4748"/>
    <x v="34"/>
    <n v="1.58"/>
    <x v="34"/>
    <n v="11.2"/>
    <s v="World Bank Africa's Pulse 2026"/>
    <n v="125.8"/>
    <d v="2025-12-01T00:00:00"/>
    <n v="-1"/>
    <n v="3.1"/>
    <n v="2.5"/>
    <d v="2026-03-20T00:00:00"/>
    <s v="https://www.numbeo.com/food-prices/in/Mombasa"/>
    <n v="1208333"/>
    <x v="528"/>
  </r>
  <r>
    <x v="115"/>
    <x v="50"/>
    <s v="KEN"/>
    <s v="Sub-Saharan Africa"/>
    <x v="3"/>
    <x v="3"/>
    <d v="2026-01-01T00:00:00"/>
    <x v="2"/>
    <s v="Rice_1kg"/>
    <s v="Grains"/>
    <n v="1"/>
    <s v="kg"/>
    <x v="1544"/>
    <x v="34"/>
    <n v="1.55"/>
    <x v="34"/>
    <n v="11.2"/>
    <s v="World Bank Africa's Pulse 2026"/>
    <n v="124.2"/>
    <d v="2026-01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4"/>
    <d v="2026-02-01T00:00:00"/>
    <x v="2"/>
    <s v="Rice_1kg"/>
    <s v="Grains"/>
    <n v="1"/>
    <s v="kg"/>
    <x v="4749"/>
    <x v="34"/>
    <n v="1.57"/>
    <x v="34"/>
    <n v="11.2"/>
    <s v="World Bank Africa's Pulse 2026"/>
    <n v="125.3"/>
    <d v="2026-02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5"/>
    <d v="2026-03-01T00:00:00"/>
    <x v="2"/>
    <s v="Rice_1kg"/>
    <s v="Grains"/>
    <n v="1"/>
    <s v="kg"/>
    <x v="4748"/>
    <x v="34"/>
    <n v="1.58"/>
    <x v="34"/>
    <n v="11.2"/>
    <s v="World Bank Africa's Pulse 2026"/>
    <n v="126"/>
    <d v="2026-03-01T00:00:00"/>
    <n v="-1"/>
    <n v="3.1"/>
    <n v="2.5"/>
    <d v="2026-03-20T00:00:00"/>
    <s v="https://www.numbeo.com/food-prices/in/Mombasa"/>
    <n v="1208333"/>
    <x v="530"/>
  </r>
  <r>
    <x v="115"/>
    <x v="50"/>
    <s v="KEN"/>
    <s v="Sub-Saharan Africa"/>
    <x v="3"/>
    <x v="0"/>
    <d v="2025-10-01T00:00:00"/>
    <x v="3"/>
    <s v="Eggs_12"/>
    <s v="Dairy &amp; Eggs"/>
    <n v="12"/>
    <s v="pieces"/>
    <x v="2686"/>
    <x v="34"/>
    <n v="1.56"/>
    <x v="34"/>
    <n v="11.2"/>
    <s v="World Bank Africa's Pulse 2026"/>
    <n v="127.1"/>
    <d v="2025-10-01T00:00:00"/>
    <n v="-1"/>
    <n v="3.1"/>
    <n v="2.5"/>
    <d v="2026-03-20T00:00:00"/>
    <s v="https://www.numbeo.com/food-prices/in/Mombasa"/>
    <n v="1208333"/>
    <x v="526"/>
  </r>
  <r>
    <x v="115"/>
    <x v="50"/>
    <s v="KEN"/>
    <s v="Sub-Saharan Africa"/>
    <x v="3"/>
    <x v="1"/>
    <d v="2025-11-01T00:00:00"/>
    <x v="3"/>
    <s v="Eggs_12"/>
    <s v="Dairy &amp; Eggs"/>
    <n v="12"/>
    <s v="pieces"/>
    <x v="4750"/>
    <x v="34"/>
    <n v="1.59"/>
    <x v="34"/>
    <n v="11.2"/>
    <s v="World Bank Africa's Pulse 2026"/>
    <n v="126.2"/>
    <d v="2025-11-01T00:00:00"/>
    <n v="-1"/>
    <n v="3.1"/>
    <n v="2.5"/>
    <d v="2026-03-20T00:00:00"/>
    <s v="https://www.numbeo.com/food-prices/in/Mombasa"/>
    <n v="1208333"/>
    <x v="527"/>
  </r>
  <r>
    <x v="115"/>
    <x v="50"/>
    <s v="KEN"/>
    <s v="Sub-Saharan Africa"/>
    <x v="3"/>
    <x v="2"/>
    <d v="2025-12-01T00:00:00"/>
    <x v="3"/>
    <s v="Eggs_12"/>
    <s v="Dairy &amp; Eggs"/>
    <n v="12"/>
    <s v="pieces"/>
    <x v="2652"/>
    <x v="34"/>
    <n v="1.68"/>
    <x v="34"/>
    <n v="11.2"/>
    <s v="World Bank Africa's Pulse 2026"/>
    <n v="125.8"/>
    <d v="2025-12-01T00:00:00"/>
    <n v="-1"/>
    <n v="3.1"/>
    <n v="2.5"/>
    <d v="2026-03-20T00:00:00"/>
    <s v="https://www.numbeo.com/food-prices/in/Mombasa"/>
    <n v="1208333"/>
    <x v="528"/>
  </r>
  <r>
    <x v="115"/>
    <x v="50"/>
    <s v="KEN"/>
    <s v="Sub-Saharan Africa"/>
    <x v="3"/>
    <x v="3"/>
    <d v="2026-01-01T00:00:00"/>
    <x v="3"/>
    <s v="Eggs_12"/>
    <s v="Dairy &amp; Eggs"/>
    <n v="12"/>
    <s v="pieces"/>
    <x v="4751"/>
    <x v="34"/>
    <n v="1.63"/>
    <x v="34"/>
    <n v="11.2"/>
    <s v="World Bank Africa's Pulse 2026"/>
    <n v="124.2"/>
    <d v="2026-01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4"/>
    <d v="2026-02-01T00:00:00"/>
    <x v="3"/>
    <s v="Eggs_12"/>
    <s v="Dairy &amp; Eggs"/>
    <n v="12"/>
    <s v="pieces"/>
    <x v="2648"/>
    <x v="34"/>
    <n v="1.62"/>
    <x v="34"/>
    <n v="11.2"/>
    <s v="World Bank Africa's Pulse 2026"/>
    <n v="125.3"/>
    <d v="2026-02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5"/>
    <d v="2026-03-01T00:00:00"/>
    <x v="3"/>
    <s v="Eggs_12"/>
    <s v="Dairy &amp; Eggs"/>
    <n v="12"/>
    <s v="pieces"/>
    <x v="4752"/>
    <x v="34"/>
    <n v="1.67"/>
    <x v="34"/>
    <n v="11.2"/>
    <s v="World Bank Africa's Pulse 2026"/>
    <n v="126"/>
    <d v="2026-03-01T00:00:00"/>
    <n v="-1"/>
    <n v="3.1"/>
    <n v="2.5"/>
    <d v="2026-03-20T00:00:00"/>
    <s v="https://www.numbeo.com/food-prices/in/Mombasa"/>
    <n v="1208333"/>
    <x v="530"/>
  </r>
  <r>
    <x v="115"/>
    <x v="50"/>
    <s v="KEN"/>
    <s v="Sub-Saharan Africa"/>
    <x v="3"/>
    <x v="0"/>
    <d v="2025-10-01T00:00:00"/>
    <x v="4"/>
    <s v="Cheese_1kg"/>
    <s v="Dairy"/>
    <n v="1"/>
    <s v="kg"/>
    <x v="4753"/>
    <x v="34"/>
    <n v="9.84"/>
    <x v="34"/>
    <n v="11.2"/>
    <s v="World Bank Africa's Pulse 2026"/>
    <n v="127.1"/>
    <d v="2025-10-01T00:00:00"/>
    <n v="-1"/>
    <n v="3.1"/>
    <n v="2.5"/>
    <d v="2026-03-20T00:00:00"/>
    <s v="https://www.numbeo.com/food-prices/in/Mombasa"/>
    <n v="1208333"/>
    <x v="526"/>
  </r>
  <r>
    <x v="115"/>
    <x v="50"/>
    <s v="KEN"/>
    <s v="Sub-Saharan Africa"/>
    <x v="3"/>
    <x v="1"/>
    <d v="2025-11-01T00:00:00"/>
    <x v="4"/>
    <s v="Cheese_1kg"/>
    <s v="Dairy"/>
    <n v="1"/>
    <s v="kg"/>
    <x v="4754"/>
    <x v="34"/>
    <n v="10.17"/>
    <x v="34"/>
    <n v="11.2"/>
    <s v="World Bank Africa's Pulse 2026"/>
    <n v="126.2"/>
    <d v="2025-11-01T00:00:00"/>
    <n v="-1"/>
    <n v="3.1"/>
    <n v="2.5"/>
    <d v="2026-03-20T00:00:00"/>
    <s v="https://www.numbeo.com/food-prices/in/Mombasa"/>
    <n v="1208333"/>
    <x v="527"/>
  </r>
  <r>
    <x v="115"/>
    <x v="50"/>
    <s v="KEN"/>
    <s v="Sub-Saharan Africa"/>
    <x v="3"/>
    <x v="2"/>
    <d v="2025-12-01T00:00:00"/>
    <x v="4"/>
    <s v="Cheese_1kg"/>
    <s v="Dairy"/>
    <n v="1"/>
    <s v="kg"/>
    <x v="4755"/>
    <x v="34"/>
    <n v="10.32"/>
    <x v="34"/>
    <n v="11.2"/>
    <s v="World Bank Africa's Pulse 2026"/>
    <n v="125.8"/>
    <d v="2025-12-01T00:00:00"/>
    <n v="-1"/>
    <n v="3.1"/>
    <n v="2.5"/>
    <d v="2026-03-20T00:00:00"/>
    <s v="https://www.numbeo.com/food-prices/in/Mombasa"/>
    <n v="1208333"/>
    <x v="528"/>
  </r>
  <r>
    <x v="115"/>
    <x v="50"/>
    <s v="KEN"/>
    <s v="Sub-Saharan Africa"/>
    <x v="3"/>
    <x v="3"/>
    <d v="2026-01-01T00:00:00"/>
    <x v="4"/>
    <s v="Cheese_1kg"/>
    <s v="Dairy"/>
    <n v="1"/>
    <s v="kg"/>
    <x v="4756"/>
    <x v="34"/>
    <n v="10.01"/>
    <x v="34"/>
    <n v="11.2"/>
    <s v="World Bank Africa's Pulse 2026"/>
    <n v="124.2"/>
    <d v="2026-01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4"/>
    <d v="2026-02-01T00:00:00"/>
    <x v="4"/>
    <s v="Cheese_1kg"/>
    <s v="Dairy"/>
    <n v="1"/>
    <s v="kg"/>
    <x v="4757"/>
    <x v="34"/>
    <n v="10.25"/>
    <x v="34"/>
    <n v="11.2"/>
    <s v="World Bank Africa's Pulse 2026"/>
    <n v="125.3"/>
    <d v="2026-02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5"/>
    <d v="2026-03-01T00:00:00"/>
    <x v="4"/>
    <s v="Cheese_1kg"/>
    <s v="Dairy"/>
    <n v="1"/>
    <s v="kg"/>
    <x v="4758"/>
    <x v="34"/>
    <n v="10.46"/>
    <x v="34"/>
    <n v="11.2"/>
    <s v="World Bank Africa's Pulse 2026"/>
    <n v="126"/>
    <d v="2026-03-01T00:00:00"/>
    <n v="-1"/>
    <n v="3.1"/>
    <n v="2.5"/>
    <d v="2026-03-20T00:00:00"/>
    <s v="https://www.numbeo.com/food-prices/in/Mombasa"/>
    <n v="1208333"/>
    <x v="530"/>
  </r>
  <r>
    <x v="115"/>
    <x v="50"/>
    <s v="KEN"/>
    <s v="Sub-Saharan Africa"/>
    <x v="3"/>
    <x v="0"/>
    <d v="2025-10-01T00:00:00"/>
    <x v="5"/>
    <s v="Chicken_1kg"/>
    <s v="Meat"/>
    <n v="1"/>
    <s v="kg"/>
    <x v="4759"/>
    <x v="34"/>
    <n v="6.31"/>
    <x v="34"/>
    <n v="11.2"/>
    <s v="World Bank Africa's Pulse 2026"/>
    <n v="127.1"/>
    <d v="2025-10-01T00:00:00"/>
    <n v="-1"/>
    <n v="3.1"/>
    <n v="2.5"/>
    <d v="2026-03-20T00:00:00"/>
    <s v="https://www.numbeo.com/food-prices/in/Mombasa"/>
    <n v="1208333"/>
    <x v="526"/>
  </r>
  <r>
    <x v="115"/>
    <x v="50"/>
    <s v="KEN"/>
    <s v="Sub-Saharan Africa"/>
    <x v="3"/>
    <x v="1"/>
    <d v="2025-11-01T00:00:00"/>
    <x v="5"/>
    <s v="Chicken_1kg"/>
    <s v="Meat"/>
    <n v="1"/>
    <s v="kg"/>
    <x v="4760"/>
    <x v="34"/>
    <n v="6.39"/>
    <x v="34"/>
    <n v="11.2"/>
    <s v="World Bank Africa's Pulse 2026"/>
    <n v="126.2"/>
    <d v="2025-11-01T00:00:00"/>
    <n v="-1"/>
    <n v="3.1"/>
    <n v="2.5"/>
    <d v="2026-03-20T00:00:00"/>
    <s v="https://www.numbeo.com/food-prices/in/Mombasa"/>
    <n v="1208333"/>
    <x v="527"/>
  </r>
  <r>
    <x v="115"/>
    <x v="50"/>
    <s v="KEN"/>
    <s v="Sub-Saharan Africa"/>
    <x v="3"/>
    <x v="2"/>
    <d v="2025-12-01T00:00:00"/>
    <x v="5"/>
    <s v="Chicken_1kg"/>
    <s v="Meat"/>
    <n v="1"/>
    <s v="kg"/>
    <x v="4761"/>
    <x v="34"/>
    <n v="6.41"/>
    <x v="34"/>
    <n v="11.2"/>
    <s v="World Bank Africa's Pulse 2026"/>
    <n v="125.8"/>
    <d v="2025-12-01T00:00:00"/>
    <n v="-1"/>
    <n v="3.1"/>
    <n v="2.5"/>
    <d v="2026-03-20T00:00:00"/>
    <s v="https://www.numbeo.com/food-prices/in/Mombasa"/>
    <n v="1208333"/>
    <x v="528"/>
  </r>
  <r>
    <x v="115"/>
    <x v="50"/>
    <s v="KEN"/>
    <s v="Sub-Saharan Africa"/>
    <x v="3"/>
    <x v="3"/>
    <d v="2026-01-01T00:00:00"/>
    <x v="5"/>
    <s v="Chicken_1kg"/>
    <s v="Meat"/>
    <n v="1"/>
    <s v="kg"/>
    <x v="4762"/>
    <x v="34"/>
    <n v="6.64"/>
    <x v="34"/>
    <n v="11.2"/>
    <s v="World Bank Africa's Pulse 2026"/>
    <n v="124.2"/>
    <d v="2026-01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4"/>
    <d v="2026-02-01T00:00:00"/>
    <x v="5"/>
    <s v="Chicken_1kg"/>
    <s v="Meat"/>
    <n v="1"/>
    <s v="kg"/>
    <x v="4763"/>
    <x v="34"/>
    <n v="6.8"/>
    <x v="34"/>
    <n v="11.2"/>
    <s v="World Bank Africa's Pulse 2026"/>
    <n v="125.3"/>
    <d v="2026-02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5"/>
    <d v="2026-03-01T00:00:00"/>
    <x v="5"/>
    <s v="Chicken_1kg"/>
    <s v="Meat"/>
    <n v="1"/>
    <s v="kg"/>
    <x v="4764"/>
    <x v="34"/>
    <n v="6.67"/>
    <x v="34"/>
    <n v="11.2"/>
    <s v="World Bank Africa's Pulse 2026"/>
    <n v="126"/>
    <d v="2026-03-01T00:00:00"/>
    <n v="-1"/>
    <n v="3.1"/>
    <n v="2.5"/>
    <d v="2026-03-20T00:00:00"/>
    <s v="https://www.numbeo.com/food-prices/in/Mombasa"/>
    <n v="1208333"/>
    <x v="530"/>
  </r>
  <r>
    <x v="115"/>
    <x v="50"/>
    <s v="KEN"/>
    <s v="Sub-Saharan Africa"/>
    <x v="3"/>
    <x v="0"/>
    <d v="2025-10-01T00:00:00"/>
    <x v="6"/>
    <s v="Beef_1kg"/>
    <s v="Meat"/>
    <n v="1"/>
    <s v="kg"/>
    <x v="4761"/>
    <x v="34"/>
    <n v="6.41"/>
    <x v="34"/>
    <n v="11.2"/>
    <s v="World Bank Africa's Pulse 2026"/>
    <n v="127.1"/>
    <d v="2025-10-01T00:00:00"/>
    <n v="-1"/>
    <n v="3.1"/>
    <n v="2.5"/>
    <d v="2026-03-20T00:00:00"/>
    <s v="https://www.numbeo.com/food-prices/in/Mombasa"/>
    <n v="1208333"/>
    <x v="526"/>
  </r>
  <r>
    <x v="115"/>
    <x v="50"/>
    <s v="KEN"/>
    <s v="Sub-Saharan Africa"/>
    <x v="3"/>
    <x v="1"/>
    <d v="2025-11-01T00:00:00"/>
    <x v="6"/>
    <s v="Beef_1kg"/>
    <s v="Meat"/>
    <n v="1"/>
    <s v="kg"/>
    <x v="4765"/>
    <x v="34"/>
    <n v="6.32"/>
    <x v="34"/>
    <n v="11.2"/>
    <s v="World Bank Africa's Pulse 2026"/>
    <n v="126.2"/>
    <d v="2025-11-01T00:00:00"/>
    <n v="-1"/>
    <n v="3.1"/>
    <n v="2.5"/>
    <d v="2026-03-20T00:00:00"/>
    <s v="https://www.numbeo.com/food-prices/in/Mombasa"/>
    <n v="1208333"/>
    <x v="527"/>
  </r>
  <r>
    <x v="115"/>
    <x v="50"/>
    <s v="KEN"/>
    <s v="Sub-Saharan Africa"/>
    <x v="3"/>
    <x v="2"/>
    <d v="2025-12-01T00:00:00"/>
    <x v="6"/>
    <s v="Beef_1kg"/>
    <s v="Meat"/>
    <n v="1"/>
    <s v="kg"/>
    <x v="4766"/>
    <x v="34"/>
    <n v="6.6"/>
    <x v="34"/>
    <n v="11.2"/>
    <s v="World Bank Africa's Pulse 2026"/>
    <n v="125.8"/>
    <d v="2025-12-01T00:00:00"/>
    <n v="-1"/>
    <n v="3.1"/>
    <n v="2.5"/>
    <d v="2026-03-20T00:00:00"/>
    <s v="https://www.numbeo.com/food-prices/in/Mombasa"/>
    <n v="1208333"/>
    <x v="528"/>
  </r>
  <r>
    <x v="115"/>
    <x v="50"/>
    <s v="KEN"/>
    <s v="Sub-Saharan Africa"/>
    <x v="3"/>
    <x v="3"/>
    <d v="2026-01-01T00:00:00"/>
    <x v="6"/>
    <s v="Beef_1kg"/>
    <s v="Meat"/>
    <n v="1"/>
    <s v="kg"/>
    <x v="4767"/>
    <x v="34"/>
    <n v="6.71"/>
    <x v="34"/>
    <n v="11.2"/>
    <s v="World Bank Africa's Pulse 2026"/>
    <n v="124.2"/>
    <d v="2026-01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4"/>
    <d v="2026-02-01T00:00:00"/>
    <x v="6"/>
    <s v="Beef_1kg"/>
    <s v="Meat"/>
    <n v="1"/>
    <s v="kg"/>
    <x v="4768"/>
    <x v="34"/>
    <n v="6.48"/>
    <x v="34"/>
    <n v="11.2"/>
    <s v="World Bank Africa's Pulse 2026"/>
    <n v="125.3"/>
    <d v="2026-02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5"/>
    <d v="2026-03-01T00:00:00"/>
    <x v="6"/>
    <s v="Beef_1kg"/>
    <s v="Meat"/>
    <n v="1"/>
    <s v="kg"/>
    <x v="4769"/>
    <x v="34"/>
    <n v="6.7"/>
    <x v="34"/>
    <n v="11.2"/>
    <s v="World Bank Africa's Pulse 2026"/>
    <n v="126"/>
    <d v="2026-03-01T00:00:00"/>
    <n v="-1"/>
    <n v="3.1"/>
    <n v="2.5"/>
    <d v="2026-03-20T00:00:00"/>
    <s v="https://www.numbeo.com/food-prices/in/Mombasa"/>
    <n v="1208333"/>
    <x v="530"/>
  </r>
  <r>
    <x v="115"/>
    <x v="50"/>
    <s v="KEN"/>
    <s v="Sub-Saharan Africa"/>
    <x v="3"/>
    <x v="0"/>
    <d v="2025-10-01T00:00:00"/>
    <x v="7"/>
    <s v="Apples_1kg"/>
    <s v="Fruits"/>
    <n v="1"/>
    <s v="kg"/>
    <x v="4770"/>
    <x v="34"/>
    <n v="2.71"/>
    <x v="34"/>
    <n v="11.2"/>
    <s v="World Bank Africa's Pulse 2026"/>
    <n v="127.1"/>
    <d v="2025-10-01T00:00:00"/>
    <n v="-1"/>
    <n v="3.1"/>
    <n v="2.5"/>
    <d v="2026-03-20T00:00:00"/>
    <s v="https://www.numbeo.com/food-prices/in/Mombasa"/>
    <n v="1208333"/>
    <x v="526"/>
  </r>
  <r>
    <x v="115"/>
    <x v="50"/>
    <s v="KEN"/>
    <s v="Sub-Saharan Africa"/>
    <x v="3"/>
    <x v="1"/>
    <d v="2025-11-01T00:00:00"/>
    <x v="7"/>
    <s v="Apples_1kg"/>
    <s v="Fruits"/>
    <n v="1"/>
    <s v="kg"/>
    <x v="4771"/>
    <x v="34"/>
    <n v="2.81"/>
    <x v="34"/>
    <n v="11.2"/>
    <s v="World Bank Africa's Pulse 2026"/>
    <n v="126.2"/>
    <d v="2025-11-01T00:00:00"/>
    <n v="-1"/>
    <n v="3.1"/>
    <n v="2.5"/>
    <d v="2026-03-20T00:00:00"/>
    <s v="https://www.numbeo.com/food-prices/in/Mombasa"/>
    <n v="1208333"/>
    <x v="527"/>
  </r>
  <r>
    <x v="115"/>
    <x v="50"/>
    <s v="KEN"/>
    <s v="Sub-Saharan Africa"/>
    <x v="3"/>
    <x v="2"/>
    <d v="2025-12-01T00:00:00"/>
    <x v="7"/>
    <s v="Apples_1kg"/>
    <s v="Fruits"/>
    <n v="1"/>
    <s v="kg"/>
    <x v="4772"/>
    <x v="34"/>
    <n v="2.93"/>
    <x v="34"/>
    <n v="11.2"/>
    <s v="World Bank Africa's Pulse 2026"/>
    <n v="125.8"/>
    <d v="2025-12-01T00:00:00"/>
    <n v="-1"/>
    <n v="3.1"/>
    <n v="2.5"/>
    <d v="2026-03-20T00:00:00"/>
    <s v="https://www.numbeo.com/food-prices/in/Mombasa"/>
    <n v="1208333"/>
    <x v="528"/>
  </r>
  <r>
    <x v="115"/>
    <x v="50"/>
    <s v="KEN"/>
    <s v="Sub-Saharan Africa"/>
    <x v="3"/>
    <x v="3"/>
    <d v="2026-01-01T00:00:00"/>
    <x v="7"/>
    <s v="Apples_1kg"/>
    <s v="Fruits"/>
    <n v="1"/>
    <s v="kg"/>
    <x v="4773"/>
    <x v="34"/>
    <n v="2.84"/>
    <x v="34"/>
    <n v="11.2"/>
    <s v="World Bank Africa's Pulse 2026"/>
    <n v="124.2"/>
    <d v="2026-01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4"/>
    <d v="2026-02-01T00:00:00"/>
    <x v="7"/>
    <s v="Apples_1kg"/>
    <s v="Fruits"/>
    <n v="1"/>
    <s v="kg"/>
    <x v="4774"/>
    <x v="34"/>
    <n v="2.9"/>
    <x v="34"/>
    <n v="11.2"/>
    <s v="World Bank Africa's Pulse 2026"/>
    <n v="125.3"/>
    <d v="2026-02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5"/>
    <d v="2026-03-01T00:00:00"/>
    <x v="7"/>
    <s v="Apples_1kg"/>
    <s v="Fruits"/>
    <n v="1"/>
    <s v="kg"/>
    <x v="4775"/>
    <x v="34"/>
    <n v="2.94"/>
    <x v="34"/>
    <n v="11.2"/>
    <s v="World Bank Africa's Pulse 2026"/>
    <n v="126"/>
    <d v="2026-03-01T00:00:00"/>
    <n v="-1"/>
    <n v="3.1"/>
    <n v="2.5"/>
    <d v="2026-03-20T00:00:00"/>
    <s v="https://www.numbeo.com/food-prices/in/Mombasa"/>
    <n v="1208333"/>
    <x v="530"/>
  </r>
  <r>
    <x v="115"/>
    <x v="50"/>
    <s v="KEN"/>
    <s v="Sub-Saharan Africa"/>
    <x v="3"/>
    <x v="0"/>
    <d v="2025-10-01T00:00:00"/>
    <x v="8"/>
    <s v="Bananas_1kg"/>
    <s v="Fruits"/>
    <n v="1"/>
    <s v="kg"/>
    <x v="4776"/>
    <x v="34"/>
    <n v="0.72"/>
    <x v="34"/>
    <n v="11.2"/>
    <s v="World Bank Africa's Pulse 2026"/>
    <n v="127.1"/>
    <d v="2025-10-01T00:00:00"/>
    <n v="-1"/>
    <n v="3.1"/>
    <n v="2.5"/>
    <d v="2026-03-20T00:00:00"/>
    <s v="https://www.numbeo.com/food-prices/in/Mombasa"/>
    <n v="1208333"/>
    <x v="526"/>
  </r>
  <r>
    <x v="115"/>
    <x v="50"/>
    <s v="KEN"/>
    <s v="Sub-Saharan Africa"/>
    <x v="3"/>
    <x v="1"/>
    <d v="2025-11-01T00:00:00"/>
    <x v="8"/>
    <s v="Bananas_1kg"/>
    <s v="Fruits"/>
    <n v="1"/>
    <s v="kg"/>
    <x v="4777"/>
    <x v="34"/>
    <n v="0.8"/>
    <x v="34"/>
    <n v="11.2"/>
    <s v="World Bank Africa's Pulse 2026"/>
    <n v="126.2"/>
    <d v="2025-11-01T00:00:00"/>
    <n v="-1"/>
    <n v="3.1"/>
    <n v="2.5"/>
    <d v="2026-03-20T00:00:00"/>
    <s v="https://www.numbeo.com/food-prices/in/Mombasa"/>
    <n v="1208333"/>
    <x v="527"/>
  </r>
  <r>
    <x v="115"/>
    <x v="50"/>
    <s v="KEN"/>
    <s v="Sub-Saharan Africa"/>
    <x v="3"/>
    <x v="2"/>
    <d v="2025-12-01T00:00:00"/>
    <x v="8"/>
    <s v="Bananas_1kg"/>
    <s v="Fruits"/>
    <n v="1"/>
    <s v="kg"/>
    <x v="2638"/>
    <x v="34"/>
    <n v="0.79"/>
    <x v="34"/>
    <n v="11.2"/>
    <s v="World Bank Africa's Pulse 2026"/>
    <n v="125.8"/>
    <d v="2025-12-01T00:00:00"/>
    <n v="-1"/>
    <n v="3.1"/>
    <n v="2.5"/>
    <d v="2026-03-20T00:00:00"/>
    <s v="https://www.numbeo.com/food-prices/in/Mombasa"/>
    <n v="1208333"/>
    <x v="528"/>
  </r>
  <r>
    <x v="115"/>
    <x v="50"/>
    <s v="KEN"/>
    <s v="Sub-Saharan Africa"/>
    <x v="3"/>
    <x v="3"/>
    <d v="2026-01-01T00:00:00"/>
    <x v="8"/>
    <s v="Bananas_1kg"/>
    <s v="Fruits"/>
    <n v="1"/>
    <s v="kg"/>
    <x v="2677"/>
    <x v="34"/>
    <n v="0.78"/>
    <x v="34"/>
    <n v="11.2"/>
    <s v="World Bank Africa's Pulse 2026"/>
    <n v="124.2"/>
    <d v="2026-01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4"/>
    <d v="2026-02-01T00:00:00"/>
    <x v="8"/>
    <s v="Bananas_1kg"/>
    <s v="Fruits"/>
    <n v="1"/>
    <s v="kg"/>
    <x v="2638"/>
    <x v="34"/>
    <n v="0.79"/>
    <x v="34"/>
    <n v="11.2"/>
    <s v="World Bank Africa's Pulse 2026"/>
    <n v="125.3"/>
    <d v="2026-02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5"/>
    <d v="2026-03-01T00:00:00"/>
    <x v="8"/>
    <s v="Bananas_1kg"/>
    <s v="Fruits"/>
    <n v="1"/>
    <s v="kg"/>
    <x v="2638"/>
    <x v="34"/>
    <n v="0.79"/>
    <x v="34"/>
    <n v="11.2"/>
    <s v="World Bank Africa's Pulse 2026"/>
    <n v="126"/>
    <d v="2026-03-01T00:00:00"/>
    <n v="-1"/>
    <n v="3.1"/>
    <n v="2.5"/>
    <d v="2026-03-20T00:00:00"/>
    <s v="https://www.numbeo.com/food-prices/in/Mombasa"/>
    <n v="1208333"/>
    <x v="530"/>
  </r>
  <r>
    <x v="115"/>
    <x v="50"/>
    <s v="KEN"/>
    <s v="Sub-Saharan Africa"/>
    <x v="3"/>
    <x v="0"/>
    <d v="2025-10-01T00:00:00"/>
    <x v="9"/>
    <s v="Oranges_1kg"/>
    <s v="Fruits"/>
    <n v="1"/>
    <s v="kg"/>
    <x v="2650"/>
    <x v="34"/>
    <n v="1.6"/>
    <x v="34"/>
    <n v="11.2"/>
    <s v="World Bank Africa's Pulse 2026"/>
    <n v="127.1"/>
    <d v="2025-10-01T00:00:00"/>
    <n v="-1"/>
    <n v="3.1"/>
    <n v="2.5"/>
    <d v="2026-03-20T00:00:00"/>
    <s v="https://www.numbeo.com/food-prices/in/Mombasa"/>
    <n v="1208333"/>
    <x v="526"/>
  </r>
  <r>
    <x v="115"/>
    <x v="50"/>
    <s v="KEN"/>
    <s v="Sub-Saharan Africa"/>
    <x v="3"/>
    <x v="1"/>
    <d v="2025-11-01T00:00:00"/>
    <x v="9"/>
    <s v="Oranges_1kg"/>
    <s v="Fruits"/>
    <n v="1"/>
    <s v="kg"/>
    <x v="2652"/>
    <x v="34"/>
    <n v="1.68"/>
    <x v="34"/>
    <n v="11.2"/>
    <s v="World Bank Africa's Pulse 2026"/>
    <n v="126.2"/>
    <d v="2025-11-01T00:00:00"/>
    <n v="-1"/>
    <n v="3.1"/>
    <n v="2.5"/>
    <d v="2026-03-20T00:00:00"/>
    <s v="https://www.numbeo.com/food-prices/in/Mombasa"/>
    <n v="1208333"/>
    <x v="527"/>
  </r>
  <r>
    <x v="115"/>
    <x v="50"/>
    <s v="KEN"/>
    <s v="Sub-Saharan Africa"/>
    <x v="3"/>
    <x v="2"/>
    <d v="2025-12-01T00:00:00"/>
    <x v="9"/>
    <s v="Oranges_1kg"/>
    <s v="Fruits"/>
    <n v="1"/>
    <s v="kg"/>
    <x v="4778"/>
    <x v="34"/>
    <n v="1.8"/>
    <x v="34"/>
    <n v="11.2"/>
    <s v="World Bank Africa's Pulse 2026"/>
    <n v="125.8"/>
    <d v="2025-12-01T00:00:00"/>
    <n v="-1"/>
    <n v="3.1"/>
    <n v="2.5"/>
    <d v="2026-03-20T00:00:00"/>
    <s v="https://www.numbeo.com/food-prices/in/Mombasa"/>
    <n v="1208333"/>
    <x v="528"/>
  </r>
  <r>
    <x v="115"/>
    <x v="50"/>
    <s v="KEN"/>
    <s v="Sub-Saharan Africa"/>
    <x v="3"/>
    <x v="3"/>
    <d v="2026-01-01T00:00:00"/>
    <x v="9"/>
    <s v="Oranges_1kg"/>
    <s v="Fruits"/>
    <n v="1"/>
    <s v="kg"/>
    <x v="2656"/>
    <x v="34"/>
    <n v="1.78"/>
    <x v="34"/>
    <n v="11.2"/>
    <s v="World Bank Africa's Pulse 2026"/>
    <n v="124.2"/>
    <d v="2026-01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4"/>
    <d v="2026-02-01T00:00:00"/>
    <x v="9"/>
    <s v="Oranges_1kg"/>
    <s v="Fruits"/>
    <n v="1"/>
    <s v="kg"/>
    <x v="4779"/>
    <x v="34"/>
    <n v="1.77"/>
    <x v="34"/>
    <n v="11.2"/>
    <s v="World Bank Africa's Pulse 2026"/>
    <n v="125.3"/>
    <d v="2026-02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5"/>
    <d v="2026-03-01T00:00:00"/>
    <x v="9"/>
    <s v="Oranges_1kg"/>
    <s v="Fruits"/>
    <n v="1"/>
    <s v="kg"/>
    <x v="4780"/>
    <x v="34"/>
    <n v="1.76"/>
    <x v="34"/>
    <n v="11.2"/>
    <s v="World Bank Africa's Pulse 2026"/>
    <n v="126"/>
    <d v="2026-03-01T00:00:00"/>
    <n v="-1"/>
    <n v="3.1"/>
    <n v="2.5"/>
    <d v="2026-03-20T00:00:00"/>
    <s v="https://www.numbeo.com/food-prices/in/Mombasa"/>
    <n v="1208333"/>
    <x v="530"/>
  </r>
  <r>
    <x v="115"/>
    <x v="50"/>
    <s v="KEN"/>
    <s v="Sub-Saharan Africa"/>
    <x v="3"/>
    <x v="0"/>
    <d v="2025-10-01T00:00:00"/>
    <x v="10"/>
    <s v="Tomatoes_1kg"/>
    <s v="Vegetables"/>
    <n v="1"/>
    <s v="kg"/>
    <x v="4781"/>
    <x v="34"/>
    <n v="1.26"/>
    <x v="34"/>
    <n v="11.2"/>
    <s v="World Bank Africa's Pulse 2026"/>
    <n v="127.1"/>
    <d v="2025-10-01T00:00:00"/>
    <n v="-1"/>
    <n v="3.1"/>
    <n v="2.5"/>
    <d v="2026-03-20T00:00:00"/>
    <s v="https://www.numbeo.com/food-prices/in/Mombasa"/>
    <n v="1208333"/>
    <x v="526"/>
  </r>
  <r>
    <x v="115"/>
    <x v="50"/>
    <s v="KEN"/>
    <s v="Sub-Saharan Africa"/>
    <x v="3"/>
    <x v="1"/>
    <d v="2025-11-01T00:00:00"/>
    <x v="10"/>
    <s v="Tomatoes_1kg"/>
    <s v="Vegetables"/>
    <n v="1"/>
    <s v="kg"/>
    <x v="4782"/>
    <x v="34"/>
    <n v="1.44"/>
    <x v="34"/>
    <n v="11.2"/>
    <s v="World Bank Africa's Pulse 2026"/>
    <n v="126.2"/>
    <d v="2025-11-01T00:00:00"/>
    <n v="-1"/>
    <n v="3.1"/>
    <n v="2.5"/>
    <d v="2026-03-20T00:00:00"/>
    <s v="https://www.numbeo.com/food-prices/in/Mombasa"/>
    <n v="1208333"/>
    <x v="527"/>
  </r>
  <r>
    <x v="115"/>
    <x v="50"/>
    <s v="KEN"/>
    <s v="Sub-Saharan Africa"/>
    <x v="3"/>
    <x v="2"/>
    <d v="2025-12-01T00:00:00"/>
    <x v="10"/>
    <s v="Tomatoes_1kg"/>
    <s v="Vegetables"/>
    <n v="1"/>
    <s v="kg"/>
    <x v="4783"/>
    <x v="34"/>
    <n v="1.46"/>
    <x v="34"/>
    <n v="11.2"/>
    <s v="World Bank Africa's Pulse 2026"/>
    <n v="125.8"/>
    <d v="2025-12-01T00:00:00"/>
    <n v="-1"/>
    <n v="3.1"/>
    <n v="2.5"/>
    <d v="2026-03-20T00:00:00"/>
    <s v="https://www.numbeo.com/food-prices/in/Mombasa"/>
    <n v="1208333"/>
    <x v="528"/>
  </r>
  <r>
    <x v="115"/>
    <x v="50"/>
    <s v="KEN"/>
    <s v="Sub-Saharan Africa"/>
    <x v="3"/>
    <x v="3"/>
    <d v="2026-01-01T00:00:00"/>
    <x v="10"/>
    <s v="Tomatoes_1kg"/>
    <s v="Vegetables"/>
    <n v="1"/>
    <s v="kg"/>
    <x v="4784"/>
    <x v="34"/>
    <n v="1.4"/>
    <x v="34"/>
    <n v="11.2"/>
    <s v="World Bank Africa's Pulse 2026"/>
    <n v="124.2"/>
    <d v="2026-01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4"/>
    <d v="2026-02-01T00:00:00"/>
    <x v="10"/>
    <s v="Tomatoes_1kg"/>
    <s v="Vegetables"/>
    <n v="1"/>
    <s v="kg"/>
    <x v="4785"/>
    <x v="34"/>
    <n v="1.41"/>
    <x v="34"/>
    <n v="11.2"/>
    <s v="World Bank Africa's Pulse 2026"/>
    <n v="125.3"/>
    <d v="2026-02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5"/>
    <d v="2026-03-01T00:00:00"/>
    <x v="10"/>
    <s v="Tomatoes_1kg"/>
    <s v="Vegetables"/>
    <n v="1"/>
    <s v="kg"/>
    <x v="4786"/>
    <x v="34"/>
    <n v="1.42"/>
    <x v="34"/>
    <n v="11.2"/>
    <s v="World Bank Africa's Pulse 2026"/>
    <n v="126"/>
    <d v="2026-03-01T00:00:00"/>
    <n v="-1"/>
    <n v="3.1"/>
    <n v="2.5"/>
    <d v="2026-03-20T00:00:00"/>
    <s v="https://www.numbeo.com/food-prices/in/Mombasa"/>
    <n v="1208333"/>
    <x v="530"/>
  </r>
  <r>
    <x v="115"/>
    <x v="50"/>
    <s v="KEN"/>
    <s v="Sub-Saharan Africa"/>
    <x v="3"/>
    <x v="0"/>
    <d v="2025-10-01T00:00:00"/>
    <x v="11"/>
    <s v="Potatoes_1kg"/>
    <s v="Vegetables"/>
    <n v="1"/>
    <s v="kg"/>
    <x v="2696"/>
    <x v="34"/>
    <n v="0.75"/>
    <x v="34"/>
    <n v="11.2"/>
    <s v="World Bank Africa's Pulse 2026"/>
    <n v="127.1"/>
    <d v="2025-10-01T00:00:00"/>
    <n v="-1"/>
    <n v="3.1"/>
    <n v="2.5"/>
    <d v="2026-03-20T00:00:00"/>
    <s v="https://www.numbeo.com/food-prices/in/Mombasa"/>
    <n v="1208333"/>
    <x v="526"/>
  </r>
  <r>
    <x v="115"/>
    <x v="50"/>
    <s v="KEN"/>
    <s v="Sub-Saharan Africa"/>
    <x v="3"/>
    <x v="1"/>
    <d v="2025-11-01T00:00:00"/>
    <x v="11"/>
    <s v="Potatoes_1kg"/>
    <s v="Vegetables"/>
    <n v="1"/>
    <s v="kg"/>
    <x v="2642"/>
    <x v="34"/>
    <n v="0.84"/>
    <x v="34"/>
    <n v="11.2"/>
    <s v="World Bank Africa's Pulse 2026"/>
    <n v="126.2"/>
    <d v="2025-11-01T00:00:00"/>
    <n v="-1"/>
    <n v="3.1"/>
    <n v="2.5"/>
    <d v="2026-03-20T00:00:00"/>
    <s v="https://www.numbeo.com/food-prices/in/Mombasa"/>
    <n v="1208333"/>
    <x v="527"/>
  </r>
  <r>
    <x v="115"/>
    <x v="50"/>
    <s v="KEN"/>
    <s v="Sub-Saharan Africa"/>
    <x v="3"/>
    <x v="2"/>
    <d v="2025-12-01T00:00:00"/>
    <x v="11"/>
    <s v="Potatoes_1kg"/>
    <s v="Vegetables"/>
    <n v="1"/>
    <s v="kg"/>
    <x v="4787"/>
    <x v="34"/>
    <n v="0.87"/>
    <x v="34"/>
    <n v="11.2"/>
    <s v="World Bank Africa's Pulse 2026"/>
    <n v="125.8"/>
    <d v="2025-12-01T00:00:00"/>
    <n v="-1"/>
    <n v="3.1"/>
    <n v="2.5"/>
    <d v="2026-03-20T00:00:00"/>
    <s v="https://www.numbeo.com/food-prices/in/Mombasa"/>
    <n v="1208333"/>
    <x v="528"/>
  </r>
  <r>
    <x v="115"/>
    <x v="50"/>
    <s v="KEN"/>
    <s v="Sub-Saharan Africa"/>
    <x v="3"/>
    <x v="3"/>
    <d v="2026-01-01T00:00:00"/>
    <x v="11"/>
    <s v="Potatoes_1kg"/>
    <s v="Vegetables"/>
    <n v="1"/>
    <s v="kg"/>
    <x v="2639"/>
    <x v="34"/>
    <n v="0.81"/>
    <x v="34"/>
    <n v="11.2"/>
    <s v="World Bank Africa's Pulse 2026"/>
    <n v="124.2"/>
    <d v="2026-01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4"/>
    <d v="2026-02-01T00:00:00"/>
    <x v="11"/>
    <s v="Potatoes_1kg"/>
    <s v="Vegetables"/>
    <n v="1"/>
    <s v="kg"/>
    <x v="2639"/>
    <x v="34"/>
    <n v="0.81"/>
    <x v="34"/>
    <n v="11.2"/>
    <s v="World Bank Africa's Pulse 2026"/>
    <n v="125.3"/>
    <d v="2026-02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5"/>
    <d v="2026-03-01T00:00:00"/>
    <x v="11"/>
    <s v="Potatoes_1kg"/>
    <s v="Vegetables"/>
    <n v="1"/>
    <s v="kg"/>
    <x v="2642"/>
    <x v="34"/>
    <n v="0.84"/>
    <x v="34"/>
    <n v="11.2"/>
    <s v="World Bank Africa's Pulse 2026"/>
    <n v="126"/>
    <d v="2026-03-01T00:00:00"/>
    <n v="-1"/>
    <n v="3.1"/>
    <n v="2.5"/>
    <d v="2026-03-20T00:00:00"/>
    <s v="https://www.numbeo.com/food-prices/in/Mombasa"/>
    <n v="1208333"/>
    <x v="530"/>
  </r>
  <r>
    <x v="115"/>
    <x v="50"/>
    <s v="KEN"/>
    <s v="Sub-Saharan Africa"/>
    <x v="3"/>
    <x v="0"/>
    <d v="2025-10-01T00:00:00"/>
    <x v="12"/>
    <s v="Onions_1kg"/>
    <s v="Vegetables"/>
    <n v="1"/>
    <s v="kg"/>
    <x v="1912"/>
    <x v="34"/>
    <n v="0.63"/>
    <x v="34"/>
    <n v="11.2"/>
    <s v="World Bank Africa's Pulse 2026"/>
    <n v="127.1"/>
    <d v="2025-10-01T00:00:00"/>
    <n v="-1"/>
    <n v="3.1"/>
    <n v="2.5"/>
    <d v="2026-03-20T00:00:00"/>
    <s v="https://www.numbeo.com/food-prices/in/Mombasa"/>
    <n v="1208333"/>
    <x v="526"/>
  </r>
  <r>
    <x v="115"/>
    <x v="50"/>
    <s v="KEN"/>
    <s v="Sub-Saharan Africa"/>
    <x v="3"/>
    <x v="1"/>
    <d v="2025-11-01T00:00:00"/>
    <x v="12"/>
    <s v="Onions_1kg"/>
    <s v="Vegetables"/>
    <n v="1"/>
    <s v="kg"/>
    <x v="4788"/>
    <x v="34"/>
    <n v="0.73"/>
    <x v="34"/>
    <n v="11.2"/>
    <s v="World Bank Africa's Pulse 2026"/>
    <n v="126.2"/>
    <d v="2025-11-01T00:00:00"/>
    <n v="-1"/>
    <n v="3.1"/>
    <n v="2.5"/>
    <d v="2026-03-20T00:00:00"/>
    <s v="https://www.numbeo.com/food-prices/in/Mombasa"/>
    <n v="1208333"/>
    <x v="527"/>
  </r>
  <r>
    <x v="115"/>
    <x v="50"/>
    <s v="KEN"/>
    <s v="Sub-Saharan Africa"/>
    <x v="3"/>
    <x v="2"/>
    <d v="2025-12-01T00:00:00"/>
    <x v="12"/>
    <s v="Onions_1kg"/>
    <s v="Vegetables"/>
    <n v="1"/>
    <s v="kg"/>
    <x v="4789"/>
    <x v="34"/>
    <n v="0.7"/>
    <x v="34"/>
    <n v="11.2"/>
    <s v="World Bank Africa's Pulse 2026"/>
    <n v="125.8"/>
    <d v="2025-12-01T00:00:00"/>
    <n v="-1"/>
    <n v="3.1"/>
    <n v="2.5"/>
    <d v="2026-03-20T00:00:00"/>
    <s v="https://www.numbeo.com/food-prices/in/Mombasa"/>
    <n v="1208333"/>
    <x v="528"/>
  </r>
  <r>
    <x v="115"/>
    <x v="50"/>
    <s v="KEN"/>
    <s v="Sub-Saharan Africa"/>
    <x v="3"/>
    <x v="3"/>
    <d v="2026-01-01T00:00:00"/>
    <x v="12"/>
    <s v="Onions_1kg"/>
    <s v="Vegetables"/>
    <n v="1"/>
    <s v="kg"/>
    <x v="4789"/>
    <x v="34"/>
    <n v="0.7"/>
    <x v="34"/>
    <n v="11.2"/>
    <s v="World Bank Africa's Pulse 2026"/>
    <n v="124.2"/>
    <d v="2026-01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4"/>
    <d v="2026-02-01T00:00:00"/>
    <x v="12"/>
    <s v="Onions_1kg"/>
    <s v="Vegetables"/>
    <n v="1"/>
    <s v="kg"/>
    <x v="4789"/>
    <x v="34"/>
    <n v="0.7"/>
    <x v="34"/>
    <n v="11.2"/>
    <s v="World Bank Africa's Pulse 2026"/>
    <n v="125.3"/>
    <d v="2026-02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5"/>
    <d v="2026-03-01T00:00:00"/>
    <x v="12"/>
    <s v="Onions_1kg"/>
    <s v="Vegetables"/>
    <n v="1"/>
    <s v="kg"/>
    <x v="4790"/>
    <x v="34"/>
    <n v="0.71"/>
    <x v="34"/>
    <n v="11.2"/>
    <s v="World Bank Africa's Pulse 2026"/>
    <n v="126"/>
    <d v="2026-03-01T00:00:00"/>
    <n v="-1"/>
    <n v="3.1"/>
    <n v="2.5"/>
    <d v="2026-03-20T00:00:00"/>
    <s v="https://www.numbeo.com/food-prices/in/Mombasa"/>
    <n v="1208333"/>
    <x v="530"/>
  </r>
  <r>
    <x v="115"/>
    <x v="50"/>
    <s v="KEN"/>
    <s v="Sub-Saharan Africa"/>
    <x v="3"/>
    <x v="0"/>
    <d v="2025-10-01T00:00:00"/>
    <x v="13"/>
    <s v="Lettuce_1hd"/>
    <s v="Vegetables"/>
    <n v="1"/>
    <s v="head"/>
    <x v="4791"/>
    <x v="34"/>
    <n v="0.64"/>
    <x v="34"/>
    <n v="11.2"/>
    <s v="World Bank Africa's Pulse 2026"/>
    <n v="127.1"/>
    <d v="2025-10-01T00:00:00"/>
    <n v="-1"/>
    <n v="3.1"/>
    <n v="2.5"/>
    <d v="2026-03-20T00:00:00"/>
    <s v="https://www.numbeo.com/food-prices/in/Mombasa"/>
    <n v="1208333"/>
    <x v="526"/>
  </r>
  <r>
    <x v="115"/>
    <x v="50"/>
    <s v="KEN"/>
    <s v="Sub-Saharan Africa"/>
    <x v="3"/>
    <x v="1"/>
    <d v="2025-11-01T00:00:00"/>
    <x v="13"/>
    <s v="Lettuce_1hd"/>
    <s v="Vegetables"/>
    <n v="1"/>
    <s v="head"/>
    <x v="4790"/>
    <x v="34"/>
    <n v="0.71"/>
    <x v="34"/>
    <n v="11.2"/>
    <s v="World Bank Africa's Pulse 2026"/>
    <n v="126.2"/>
    <d v="2025-11-01T00:00:00"/>
    <n v="-1"/>
    <n v="3.1"/>
    <n v="2.5"/>
    <d v="2026-03-20T00:00:00"/>
    <s v="https://www.numbeo.com/food-prices/in/Mombasa"/>
    <n v="1208333"/>
    <x v="527"/>
  </r>
  <r>
    <x v="115"/>
    <x v="50"/>
    <s v="KEN"/>
    <s v="Sub-Saharan Africa"/>
    <x v="3"/>
    <x v="2"/>
    <d v="2025-12-01T00:00:00"/>
    <x v="13"/>
    <s v="Lettuce_1hd"/>
    <s v="Vegetables"/>
    <n v="1"/>
    <s v="head"/>
    <x v="4790"/>
    <x v="34"/>
    <n v="0.71"/>
    <x v="34"/>
    <n v="11.2"/>
    <s v="World Bank Africa's Pulse 2026"/>
    <n v="125.8"/>
    <d v="2025-12-01T00:00:00"/>
    <n v="-1"/>
    <n v="3.1"/>
    <n v="2.5"/>
    <d v="2026-03-20T00:00:00"/>
    <s v="https://www.numbeo.com/food-prices/in/Mombasa"/>
    <n v="1208333"/>
    <x v="528"/>
  </r>
  <r>
    <x v="115"/>
    <x v="50"/>
    <s v="KEN"/>
    <s v="Sub-Saharan Africa"/>
    <x v="3"/>
    <x v="3"/>
    <d v="2026-01-01T00:00:00"/>
    <x v="13"/>
    <s v="Lettuce_1hd"/>
    <s v="Vegetables"/>
    <n v="1"/>
    <s v="head"/>
    <x v="4776"/>
    <x v="34"/>
    <n v="0.72"/>
    <x v="34"/>
    <n v="11.2"/>
    <s v="World Bank Africa's Pulse 2026"/>
    <n v="124.2"/>
    <d v="2026-01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4"/>
    <d v="2026-02-01T00:00:00"/>
    <x v="13"/>
    <s v="Lettuce_1hd"/>
    <s v="Vegetables"/>
    <n v="1"/>
    <s v="head"/>
    <x v="2694"/>
    <x v="34"/>
    <n v="0.68"/>
    <x v="34"/>
    <n v="11.2"/>
    <s v="World Bank Africa's Pulse 2026"/>
    <n v="125.3"/>
    <d v="2026-02-01T00:00:00"/>
    <n v="-1"/>
    <n v="3.1"/>
    <n v="2.5"/>
    <d v="2026-03-20T00:00:00"/>
    <s v="https://www.numbeo.com/food-prices/in/Mombasa"/>
    <n v="1208333"/>
    <x v="529"/>
  </r>
  <r>
    <x v="115"/>
    <x v="50"/>
    <s v="KEN"/>
    <s v="Sub-Saharan Africa"/>
    <x v="3"/>
    <x v="5"/>
    <d v="2026-03-01T00:00:00"/>
    <x v="13"/>
    <s v="Lettuce_1hd"/>
    <s v="Vegetables"/>
    <n v="1"/>
    <s v="head"/>
    <x v="4790"/>
    <x v="34"/>
    <n v="0.71"/>
    <x v="34"/>
    <n v="11.2"/>
    <s v="World Bank Africa's Pulse 2026"/>
    <n v="126"/>
    <d v="2026-03-01T00:00:00"/>
    <n v="-1"/>
    <n v="3.1"/>
    <n v="2.5"/>
    <d v="2026-03-20T00:00:00"/>
    <s v="https://www.numbeo.com/food-prices/in/Mombasa"/>
    <n v="1208333"/>
    <x v="530"/>
  </r>
  <r>
    <x v="116"/>
    <x v="53"/>
    <s v="IND"/>
    <s v="South Asia"/>
    <x v="2"/>
    <x v="0"/>
    <d v="2025-10-01T00:00:00"/>
    <x v="0"/>
    <s v="Milk_1L"/>
    <s v="Dairy"/>
    <n v="1"/>
    <s v="liter"/>
    <x v="2901"/>
    <x v="37"/>
    <n v="0.68"/>
    <x v="37"/>
    <n v="6.5"/>
    <s v="IMF WEO 2026"/>
    <n v="127.1"/>
    <d v="2025-10-01T00:00:00"/>
    <n v="-1"/>
    <n v="3.1"/>
    <n v="2.5"/>
    <d v="2026-03-20T00:00:00"/>
    <s v="https://www.numbeo.com/food-prices/in/Chennai"/>
    <n v="4681087"/>
    <x v="342"/>
  </r>
  <r>
    <x v="116"/>
    <x v="53"/>
    <s v="IND"/>
    <s v="South Asia"/>
    <x v="2"/>
    <x v="1"/>
    <d v="2025-11-01T00:00:00"/>
    <x v="0"/>
    <s v="Milk_1L"/>
    <s v="Dairy"/>
    <n v="1"/>
    <s v="liter"/>
    <x v="2918"/>
    <x v="37"/>
    <n v="0.69"/>
    <x v="37"/>
    <n v="6.5"/>
    <s v="IMF WEO 2026"/>
    <n v="126.2"/>
    <d v="2025-11-01T00:00:00"/>
    <n v="-1"/>
    <n v="3.1"/>
    <n v="2.5"/>
    <d v="2026-03-20T00:00:00"/>
    <s v="https://www.numbeo.com/food-prices/in/Chennai"/>
    <n v="4681087"/>
    <x v="343"/>
  </r>
  <r>
    <x v="116"/>
    <x v="53"/>
    <s v="IND"/>
    <s v="South Asia"/>
    <x v="2"/>
    <x v="2"/>
    <d v="2025-12-01T00:00:00"/>
    <x v="0"/>
    <s v="Milk_1L"/>
    <s v="Dairy"/>
    <n v="1"/>
    <s v="liter"/>
    <x v="2901"/>
    <x v="37"/>
    <n v="0.68"/>
    <x v="37"/>
    <n v="6.5"/>
    <s v="IMF WEO 2026"/>
    <n v="125.8"/>
    <d v="2025-12-01T00:00:00"/>
    <n v="-1"/>
    <n v="3.1"/>
    <n v="2.5"/>
    <d v="2026-03-20T00:00:00"/>
    <s v="https://www.numbeo.com/food-prices/in/Chennai"/>
    <n v="4681087"/>
    <x v="531"/>
  </r>
  <r>
    <x v="116"/>
    <x v="53"/>
    <s v="IND"/>
    <s v="South Asia"/>
    <x v="2"/>
    <x v="3"/>
    <d v="2026-01-01T00:00:00"/>
    <x v="0"/>
    <s v="Milk_1L"/>
    <s v="Dairy"/>
    <n v="1"/>
    <s v="liter"/>
    <x v="2902"/>
    <x v="37"/>
    <n v="0.7"/>
    <x v="37"/>
    <n v="6.5"/>
    <s v="IMF WEO 2026"/>
    <n v="124.2"/>
    <d v="2026-01-01T00:00:00"/>
    <n v="-1"/>
    <n v="3.1"/>
    <n v="2.5"/>
    <d v="2026-03-20T00:00:00"/>
    <s v="https://www.numbeo.com/food-prices/in/Chennai"/>
    <n v="4681087"/>
    <x v="532"/>
  </r>
  <r>
    <x v="116"/>
    <x v="53"/>
    <s v="IND"/>
    <s v="South Asia"/>
    <x v="2"/>
    <x v="4"/>
    <d v="2026-02-01T00:00:00"/>
    <x v="0"/>
    <s v="Milk_1L"/>
    <s v="Dairy"/>
    <n v="1"/>
    <s v="liter"/>
    <x v="2902"/>
    <x v="37"/>
    <n v="0.7"/>
    <x v="37"/>
    <n v="6.5"/>
    <s v="IMF WEO 2026"/>
    <n v="125.3"/>
    <d v="2026-02-01T00:00:00"/>
    <n v="-1"/>
    <n v="3.1"/>
    <n v="2.5"/>
    <d v="2026-03-20T00:00:00"/>
    <s v="https://www.numbeo.com/food-prices/in/Chennai"/>
    <n v="4681087"/>
    <x v="533"/>
  </r>
  <r>
    <x v="116"/>
    <x v="53"/>
    <s v="IND"/>
    <s v="South Asia"/>
    <x v="2"/>
    <x v="5"/>
    <d v="2026-03-01T00:00:00"/>
    <x v="0"/>
    <s v="Milk_1L"/>
    <s v="Dairy"/>
    <n v="1"/>
    <s v="liter"/>
    <x v="2902"/>
    <x v="37"/>
    <n v="0.7"/>
    <x v="37"/>
    <n v="6.5"/>
    <s v="IMF WEO 2026"/>
    <n v="126"/>
    <d v="2026-03-01T00:00:00"/>
    <n v="-1"/>
    <n v="3.1"/>
    <n v="2.5"/>
    <d v="2026-03-20T00:00:00"/>
    <s v="https://www.numbeo.com/food-prices/in/Chennai"/>
    <n v="4681087"/>
    <x v="534"/>
  </r>
  <r>
    <x v="116"/>
    <x v="53"/>
    <s v="IND"/>
    <s v="South Asia"/>
    <x v="2"/>
    <x v="0"/>
    <d v="2025-10-01T00:00:00"/>
    <x v="1"/>
    <s v="Bread_500g"/>
    <s v="Bakery"/>
    <n v="500"/>
    <s v="grams"/>
    <x v="4792"/>
    <x v="37"/>
    <n v="0.49"/>
    <x v="37"/>
    <n v="6.5"/>
    <s v="IMF WEO 2026"/>
    <n v="127.1"/>
    <d v="2025-10-01T00:00:00"/>
    <n v="-1"/>
    <n v="3.1"/>
    <n v="2.5"/>
    <d v="2026-03-20T00:00:00"/>
    <s v="https://www.numbeo.com/food-prices/in/Chennai"/>
    <n v="4681087"/>
    <x v="342"/>
  </r>
  <r>
    <x v="116"/>
    <x v="53"/>
    <s v="IND"/>
    <s v="South Asia"/>
    <x v="2"/>
    <x v="1"/>
    <d v="2025-11-01T00:00:00"/>
    <x v="1"/>
    <s v="Bread_500g"/>
    <s v="Bakery"/>
    <n v="500"/>
    <s v="grams"/>
    <x v="4792"/>
    <x v="37"/>
    <n v="0.49"/>
    <x v="37"/>
    <n v="6.5"/>
    <s v="IMF WEO 2026"/>
    <n v="126.2"/>
    <d v="2025-11-01T00:00:00"/>
    <n v="-1"/>
    <n v="3.1"/>
    <n v="2.5"/>
    <d v="2026-03-20T00:00:00"/>
    <s v="https://www.numbeo.com/food-prices/in/Chennai"/>
    <n v="4681087"/>
    <x v="343"/>
  </r>
  <r>
    <x v="116"/>
    <x v="53"/>
    <s v="IND"/>
    <s v="South Asia"/>
    <x v="2"/>
    <x v="2"/>
    <d v="2025-12-01T00:00:00"/>
    <x v="1"/>
    <s v="Bread_500g"/>
    <s v="Bakery"/>
    <n v="500"/>
    <s v="grams"/>
    <x v="4792"/>
    <x v="37"/>
    <n v="0.49"/>
    <x v="37"/>
    <n v="6.5"/>
    <s v="IMF WEO 2026"/>
    <n v="125.8"/>
    <d v="2025-12-01T00:00:00"/>
    <n v="-1"/>
    <n v="3.1"/>
    <n v="2.5"/>
    <d v="2026-03-20T00:00:00"/>
    <s v="https://www.numbeo.com/food-prices/in/Chennai"/>
    <n v="4681087"/>
    <x v="531"/>
  </r>
  <r>
    <x v="116"/>
    <x v="53"/>
    <s v="IND"/>
    <s v="South Asia"/>
    <x v="2"/>
    <x v="3"/>
    <d v="2026-01-01T00:00:00"/>
    <x v="1"/>
    <s v="Bread_500g"/>
    <s v="Bakery"/>
    <n v="500"/>
    <s v="grams"/>
    <x v="1228"/>
    <x v="37"/>
    <n v="0.5"/>
    <x v="37"/>
    <n v="6.5"/>
    <s v="IMF WEO 2026"/>
    <n v="124.2"/>
    <d v="2026-01-01T00:00:00"/>
    <n v="-1"/>
    <n v="3.1"/>
    <n v="2.5"/>
    <d v="2026-03-20T00:00:00"/>
    <s v="https://www.numbeo.com/food-prices/in/Chennai"/>
    <n v="4681087"/>
    <x v="532"/>
  </r>
  <r>
    <x v="116"/>
    <x v="53"/>
    <s v="IND"/>
    <s v="South Asia"/>
    <x v="2"/>
    <x v="4"/>
    <d v="2026-02-01T00:00:00"/>
    <x v="1"/>
    <s v="Bread_500g"/>
    <s v="Bakery"/>
    <n v="500"/>
    <s v="grams"/>
    <x v="2919"/>
    <x v="37"/>
    <n v="0.52"/>
    <x v="37"/>
    <n v="6.5"/>
    <s v="IMF WEO 2026"/>
    <n v="125.3"/>
    <d v="2026-02-01T00:00:00"/>
    <n v="-1"/>
    <n v="3.1"/>
    <n v="2.5"/>
    <d v="2026-03-20T00:00:00"/>
    <s v="https://www.numbeo.com/food-prices/in/Chennai"/>
    <n v="4681087"/>
    <x v="533"/>
  </r>
  <r>
    <x v="116"/>
    <x v="53"/>
    <s v="IND"/>
    <s v="South Asia"/>
    <x v="2"/>
    <x v="5"/>
    <d v="2026-03-01T00:00:00"/>
    <x v="1"/>
    <s v="Bread_500g"/>
    <s v="Bakery"/>
    <n v="500"/>
    <s v="grams"/>
    <x v="2920"/>
    <x v="37"/>
    <n v="0.51"/>
    <x v="37"/>
    <n v="6.5"/>
    <s v="IMF WEO 2026"/>
    <n v="126"/>
    <d v="2026-03-01T00:00:00"/>
    <n v="-1"/>
    <n v="3.1"/>
    <n v="2.5"/>
    <d v="2026-03-20T00:00:00"/>
    <s v="https://www.numbeo.com/food-prices/in/Chennai"/>
    <n v="4681087"/>
    <x v="534"/>
  </r>
  <r>
    <x v="116"/>
    <x v="53"/>
    <s v="IND"/>
    <s v="South Asia"/>
    <x v="2"/>
    <x v="0"/>
    <d v="2025-10-01T00:00:00"/>
    <x v="2"/>
    <s v="Rice_1kg"/>
    <s v="Grains"/>
    <n v="1"/>
    <s v="kg"/>
    <x v="4793"/>
    <x v="37"/>
    <n v="0.82"/>
    <x v="37"/>
    <n v="6.5"/>
    <s v="IMF WEO 2026"/>
    <n v="127.1"/>
    <d v="2025-10-01T00:00:00"/>
    <n v="-1"/>
    <n v="3.1"/>
    <n v="2.5"/>
    <d v="2026-03-20T00:00:00"/>
    <s v="https://www.numbeo.com/food-prices/in/Chennai"/>
    <n v="4681087"/>
    <x v="342"/>
  </r>
  <r>
    <x v="116"/>
    <x v="53"/>
    <s v="IND"/>
    <s v="South Asia"/>
    <x v="2"/>
    <x v="1"/>
    <d v="2025-11-01T00:00:00"/>
    <x v="2"/>
    <s v="Rice_1kg"/>
    <s v="Grains"/>
    <n v="1"/>
    <s v="kg"/>
    <x v="2921"/>
    <x v="37"/>
    <n v="0.84"/>
    <x v="37"/>
    <n v="6.5"/>
    <s v="IMF WEO 2026"/>
    <n v="126.2"/>
    <d v="2025-11-01T00:00:00"/>
    <n v="-1"/>
    <n v="3.1"/>
    <n v="2.5"/>
    <d v="2026-03-20T00:00:00"/>
    <s v="https://www.numbeo.com/food-prices/in/Chennai"/>
    <n v="4681087"/>
    <x v="343"/>
  </r>
  <r>
    <x v="116"/>
    <x v="53"/>
    <s v="IND"/>
    <s v="South Asia"/>
    <x v="2"/>
    <x v="2"/>
    <d v="2025-12-01T00:00:00"/>
    <x v="2"/>
    <s v="Rice_1kg"/>
    <s v="Grains"/>
    <n v="1"/>
    <s v="kg"/>
    <x v="4793"/>
    <x v="37"/>
    <n v="0.82"/>
    <x v="37"/>
    <n v="6.5"/>
    <s v="IMF WEO 2026"/>
    <n v="125.8"/>
    <d v="2025-12-01T00:00:00"/>
    <n v="-1"/>
    <n v="3.1"/>
    <n v="2.5"/>
    <d v="2026-03-20T00:00:00"/>
    <s v="https://www.numbeo.com/food-prices/in/Chennai"/>
    <n v="4681087"/>
    <x v="531"/>
  </r>
  <r>
    <x v="116"/>
    <x v="53"/>
    <s v="IND"/>
    <s v="South Asia"/>
    <x v="2"/>
    <x v="3"/>
    <d v="2026-01-01T00:00:00"/>
    <x v="2"/>
    <s v="Rice_1kg"/>
    <s v="Grains"/>
    <n v="1"/>
    <s v="kg"/>
    <x v="4794"/>
    <x v="37"/>
    <n v="0.8"/>
    <x v="37"/>
    <n v="6.5"/>
    <s v="IMF WEO 2026"/>
    <n v="124.2"/>
    <d v="2026-01-01T00:00:00"/>
    <n v="-1"/>
    <n v="3.1"/>
    <n v="2.5"/>
    <d v="2026-03-20T00:00:00"/>
    <s v="https://www.numbeo.com/food-prices/in/Chennai"/>
    <n v="4681087"/>
    <x v="532"/>
  </r>
  <r>
    <x v="116"/>
    <x v="53"/>
    <s v="IND"/>
    <s v="South Asia"/>
    <x v="2"/>
    <x v="4"/>
    <d v="2026-02-01T00:00:00"/>
    <x v="2"/>
    <s v="Rice_1kg"/>
    <s v="Grains"/>
    <n v="1"/>
    <s v="kg"/>
    <x v="2922"/>
    <x v="37"/>
    <n v="0.85"/>
    <x v="37"/>
    <n v="6.5"/>
    <s v="IMF WEO 2026"/>
    <n v="125.3"/>
    <d v="2026-02-01T00:00:00"/>
    <n v="-1"/>
    <n v="3.1"/>
    <n v="2.5"/>
    <d v="2026-03-20T00:00:00"/>
    <s v="https://www.numbeo.com/food-prices/in/Chennai"/>
    <n v="4681087"/>
    <x v="533"/>
  </r>
  <r>
    <x v="116"/>
    <x v="53"/>
    <s v="IND"/>
    <s v="South Asia"/>
    <x v="2"/>
    <x v="5"/>
    <d v="2026-03-01T00:00:00"/>
    <x v="2"/>
    <s v="Rice_1kg"/>
    <s v="Grains"/>
    <n v="1"/>
    <s v="kg"/>
    <x v="2921"/>
    <x v="37"/>
    <n v="0.84"/>
    <x v="37"/>
    <n v="6.5"/>
    <s v="IMF WEO 2026"/>
    <n v="126"/>
    <d v="2026-03-01T00:00:00"/>
    <n v="-1"/>
    <n v="3.1"/>
    <n v="2.5"/>
    <d v="2026-03-20T00:00:00"/>
    <s v="https://www.numbeo.com/food-prices/in/Chennai"/>
    <n v="4681087"/>
    <x v="534"/>
  </r>
  <r>
    <x v="116"/>
    <x v="53"/>
    <s v="IND"/>
    <s v="South Asia"/>
    <x v="2"/>
    <x v="0"/>
    <d v="2025-10-01T00:00:00"/>
    <x v="3"/>
    <s v="Eggs_12"/>
    <s v="Dairy &amp; Eggs"/>
    <n v="12"/>
    <s v="pieces"/>
    <x v="2924"/>
    <x v="37"/>
    <n v="0.94"/>
    <x v="37"/>
    <n v="6.5"/>
    <s v="IMF WEO 2026"/>
    <n v="127.1"/>
    <d v="2025-10-01T00:00:00"/>
    <n v="-1"/>
    <n v="3.1"/>
    <n v="2.5"/>
    <d v="2026-03-20T00:00:00"/>
    <s v="https://www.numbeo.com/food-prices/in/Chennai"/>
    <n v="4681087"/>
    <x v="342"/>
  </r>
  <r>
    <x v="116"/>
    <x v="53"/>
    <s v="IND"/>
    <s v="South Asia"/>
    <x v="2"/>
    <x v="1"/>
    <d v="2025-11-01T00:00:00"/>
    <x v="3"/>
    <s v="Eggs_12"/>
    <s v="Dairy &amp; Eggs"/>
    <n v="12"/>
    <s v="pieces"/>
    <x v="4795"/>
    <x v="37"/>
    <n v="0.96"/>
    <x v="37"/>
    <n v="6.5"/>
    <s v="IMF WEO 2026"/>
    <n v="126.2"/>
    <d v="2025-11-01T00:00:00"/>
    <n v="-1"/>
    <n v="3.1"/>
    <n v="2.5"/>
    <d v="2026-03-20T00:00:00"/>
    <s v="https://www.numbeo.com/food-prices/in/Chennai"/>
    <n v="4681087"/>
    <x v="343"/>
  </r>
  <r>
    <x v="116"/>
    <x v="53"/>
    <s v="IND"/>
    <s v="South Asia"/>
    <x v="2"/>
    <x v="2"/>
    <d v="2025-12-01T00:00:00"/>
    <x v="3"/>
    <s v="Eggs_12"/>
    <s v="Dairy &amp; Eggs"/>
    <n v="12"/>
    <s v="pieces"/>
    <x v="4796"/>
    <x v="37"/>
    <n v="0.98"/>
    <x v="37"/>
    <n v="6.5"/>
    <s v="IMF WEO 2026"/>
    <n v="125.8"/>
    <d v="2025-12-01T00:00:00"/>
    <n v="-1"/>
    <n v="3.1"/>
    <n v="2.5"/>
    <d v="2026-03-20T00:00:00"/>
    <s v="https://www.numbeo.com/food-prices/in/Chennai"/>
    <n v="4681087"/>
    <x v="531"/>
  </r>
  <r>
    <x v="116"/>
    <x v="53"/>
    <s v="IND"/>
    <s v="South Asia"/>
    <x v="2"/>
    <x v="3"/>
    <d v="2026-01-01T00:00:00"/>
    <x v="3"/>
    <s v="Eggs_12"/>
    <s v="Dairy &amp; Eggs"/>
    <n v="12"/>
    <s v="pieces"/>
    <x v="2924"/>
    <x v="37"/>
    <n v="0.94"/>
    <x v="37"/>
    <n v="6.5"/>
    <s v="IMF WEO 2026"/>
    <n v="124.2"/>
    <d v="2026-01-01T00:00:00"/>
    <n v="-1"/>
    <n v="3.1"/>
    <n v="2.5"/>
    <d v="2026-03-20T00:00:00"/>
    <s v="https://www.numbeo.com/food-prices/in/Chennai"/>
    <n v="4681087"/>
    <x v="532"/>
  </r>
  <r>
    <x v="116"/>
    <x v="53"/>
    <s v="IND"/>
    <s v="South Asia"/>
    <x v="2"/>
    <x v="4"/>
    <d v="2026-02-01T00:00:00"/>
    <x v="3"/>
    <s v="Eggs_12"/>
    <s v="Dairy &amp; Eggs"/>
    <n v="12"/>
    <s v="pieces"/>
    <x v="4796"/>
    <x v="37"/>
    <n v="0.98"/>
    <x v="37"/>
    <n v="6.5"/>
    <s v="IMF WEO 2026"/>
    <n v="125.3"/>
    <d v="2026-02-01T00:00:00"/>
    <n v="-1"/>
    <n v="3.1"/>
    <n v="2.5"/>
    <d v="2026-03-20T00:00:00"/>
    <s v="https://www.numbeo.com/food-prices/in/Chennai"/>
    <n v="4681087"/>
    <x v="533"/>
  </r>
  <r>
    <x v="116"/>
    <x v="53"/>
    <s v="IND"/>
    <s v="South Asia"/>
    <x v="2"/>
    <x v="5"/>
    <d v="2026-03-01T00:00:00"/>
    <x v="3"/>
    <s v="Eggs_12"/>
    <s v="Dairy &amp; Eggs"/>
    <n v="12"/>
    <s v="pieces"/>
    <x v="2159"/>
    <x v="37"/>
    <n v="0.97"/>
    <x v="37"/>
    <n v="6.5"/>
    <s v="IMF WEO 2026"/>
    <n v="126"/>
    <d v="2026-03-01T00:00:00"/>
    <n v="-1"/>
    <n v="3.1"/>
    <n v="2.5"/>
    <d v="2026-03-20T00:00:00"/>
    <s v="https://www.numbeo.com/food-prices/in/Chennai"/>
    <n v="4681087"/>
    <x v="534"/>
  </r>
  <r>
    <x v="116"/>
    <x v="53"/>
    <s v="IND"/>
    <s v="South Asia"/>
    <x v="2"/>
    <x v="0"/>
    <d v="2025-10-01T00:00:00"/>
    <x v="4"/>
    <s v="Cheese_1kg"/>
    <s v="Dairy"/>
    <n v="1"/>
    <s v="kg"/>
    <x v="4797"/>
    <x v="37"/>
    <n v="4.8099999999999996"/>
    <x v="37"/>
    <n v="6.5"/>
    <s v="IMF WEO 2026"/>
    <n v="127.1"/>
    <d v="2025-10-01T00:00:00"/>
    <n v="-1"/>
    <n v="3.1"/>
    <n v="2.5"/>
    <d v="2026-03-20T00:00:00"/>
    <s v="https://www.numbeo.com/food-prices/in/Chennai"/>
    <n v="4681087"/>
    <x v="342"/>
  </r>
  <r>
    <x v="116"/>
    <x v="53"/>
    <s v="IND"/>
    <s v="South Asia"/>
    <x v="2"/>
    <x v="1"/>
    <d v="2025-11-01T00:00:00"/>
    <x v="4"/>
    <s v="Cheese_1kg"/>
    <s v="Dairy"/>
    <n v="1"/>
    <s v="kg"/>
    <x v="2959"/>
    <x v="37"/>
    <n v="5.0599999999999996"/>
    <x v="37"/>
    <n v="6.5"/>
    <s v="IMF WEO 2026"/>
    <n v="126.2"/>
    <d v="2025-11-01T00:00:00"/>
    <n v="-1"/>
    <n v="3.1"/>
    <n v="2.5"/>
    <d v="2026-03-20T00:00:00"/>
    <s v="https://www.numbeo.com/food-prices/in/Chennai"/>
    <n v="4681087"/>
    <x v="343"/>
  </r>
  <r>
    <x v="116"/>
    <x v="53"/>
    <s v="IND"/>
    <s v="South Asia"/>
    <x v="2"/>
    <x v="2"/>
    <d v="2025-12-01T00:00:00"/>
    <x v="4"/>
    <s v="Cheese_1kg"/>
    <s v="Dairy"/>
    <n v="1"/>
    <s v="kg"/>
    <x v="4798"/>
    <x v="37"/>
    <n v="5.0199999999999996"/>
    <x v="37"/>
    <n v="6.5"/>
    <s v="IMF WEO 2026"/>
    <n v="125.8"/>
    <d v="2025-12-01T00:00:00"/>
    <n v="-1"/>
    <n v="3.1"/>
    <n v="2.5"/>
    <d v="2026-03-20T00:00:00"/>
    <s v="https://www.numbeo.com/food-prices/in/Chennai"/>
    <n v="4681087"/>
    <x v="531"/>
  </r>
  <r>
    <x v="116"/>
    <x v="53"/>
    <s v="IND"/>
    <s v="South Asia"/>
    <x v="2"/>
    <x v="3"/>
    <d v="2026-01-01T00:00:00"/>
    <x v="4"/>
    <s v="Cheese_1kg"/>
    <s v="Dairy"/>
    <n v="1"/>
    <s v="kg"/>
    <x v="4799"/>
    <x v="37"/>
    <n v="5.13"/>
    <x v="37"/>
    <n v="6.5"/>
    <s v="IMF WEO 2026"/>
    <n v="124.2"/>
    <d v="2026-01-01T00:00:00"/>
    <n v="-1"/>
    <n v="3.1"/>
    <n v="2.5"/>
    <d v="2026-03-20T00:00:00"/>
    <s v="https://www.numbeo.com/food-prices/in/Chennai"/>
    <n v="4681087"/>
    <x v="532"/>
  </r>
  <r>
    <x v="116"/>
    <x v="53"/>
    <s v="IND"/>
    <s v="South Asia"/>
    <x v="2"/>
    <x v="4"/>
    <d v="2026-02-01T00:00:00"/>
    <x v="4"/>
    <s v="Cheese_1kg"/>
    <s v="Dairy"/>
    <n v="1"/>
    <s v="kg"/>
    <x v="4800"/>
    <x v="37"/>
    <n v="4.99"/>
    <x v="37"/>
    <n v="6.5"/>
    <s v="IMF WEO 2026"/>
    <n v="125.3"/>
    <d v="2026-02-01T00:00:00"/>
    <n v="-1"/>
    <n v="3.1"/>
    <n v="2.5"/>
    <d v="2026-03-20T00:00:00"/>
    <s v="https://www.numbeo.com/food-prices/in/Chennai"/>
    <n v="4681087"/>
    <x v="533"/>
  </r>
  <r>
    <x v="116"/>
    <x v="53"/>
    <s v="IND"/>
    <s v="South Asia"/>
    <x v="2"/>
    <x v="5"/>
    <d v="2026-03-01T00:00:00"/>
    <x v="4"/>
    <s v="Cheese_1kg"/>
    <s v="Dairy"/>
    <n v="1"/>
    <s v="kg"/>
    <x v="3192"/>
    <x v="37"/>
    <n v="5.1100000000000003"/>
    <x v="37"/>
    <n v="6.5"/>
    <s v="IMF WEO 2026"/>
    <n v="126"/>
    <d v="2026-03-01T00:00:00"/>
    <n v="-1"/>
    <n v="3.1"/>
    <n v="2.5"/>
    <d v="2026-03-20T00:00:00"/>
    <s v="https://www.numbeo.com/food-prices/in/Chennai"/>
    <n v="4681087"/>
    <x v="534"/>
  </r>
  <r>
    <x v="116"/>
    <x v="53"/>
    <s v="IND"/>
    <s v="South Asia"/>
    <x v="2"/>
    <x v="0"/>
    <d v="2025-10-01T00:00:00"/>
    <x v="5"/>
    <s v="Chicken_1kg"/>
    <s v="Meat"/>
    <n v="1"/>
    <s v="kg"/>
    <x v="4801"/>
    <x v="37"/>
    <n v="3.01"/>
    <x v="37"/>
    <n v="6.5"/>
    <s v="IMF WEO 2026"/>
    <n v="127.1"/>
    <d v="2025-10-01T00:00:00"/>
    <n v="-1"/>
    <n v="3.1"/>
    <n v="2.5"/>
    <d v="2026-03-20T00:00:00"/>
    <s v="https://www.numbeo.com/food-prices/in/Chennai"/>
    <n v="4681087"/>
    <x v="342"/>
  </r>
  <r>
    <x v="116"/>
    <x v="53"/>
    <s v="IND"/>
    <s v="South Asia"/>
    <x v="2"/>
    <x v="1"/>
    <d v="2025-11-01T00:00:00"/>
    <x v="5"/>
    <s v="Chicken_1kg"/>
    <s v="Meat"/>
    <n v="1"/>
    <s v="kg"/>
    <x v="4802"/>
    <x v="37"/>
    <n v="2.98"/>
    <x v="37"/>
    <n v="6.5"/>
    <s v="IMF WEO 2026"/>
    <n v="126.2"/>
    <d v="2025-11-01T00:00:00"/>
    <n v="-1"/>
    <n v="3.1"/>
    <n v="2.5"/>
    <d v="2026-03-20T00:00:00"/>
    <s v="https://www.numbeo.com/food-prices/in/Chennai"/>
    <n v="4681087"/>
    <x v="343"/>
  </r>
  <r>
    <x v="116"/>
    <x v="53"/>
    <s v="IND"/>
    <s v="South Asia"/>
    <x v="2"/>
    <x v="2"/>
    <d v="2025-12-01T00:00:00"/>
    <x v="5"/>
    <s v="Chicken_1kg"/>
    <s v="Meat"/>
    <n v="1"/>
    <s v="kg"/>
    <x v="2963"/>
    <x v="37"/>
    <n v="3.07"/>
    <x v="37"/>
    <n v="6.5"/>
    <s v="IMF WEO 2026"/>
    <n v="125.8"/>
    <d v="2025-12-01T00:00:00"/>
    <n v="-1"/>
    <n v="3.1"/>
    <n v="2.5"/>
    <d v="2026-03-20T00:00:00"/>
    <s v="https://www.numbeo.com/food-prices/in/Chennai"/>
    <n v="4681087"/>
    <x v="531"/>
  </r>
  <r>
    <x v="116"/>
    <x v="53"/>
    <s v="IND"/>
    <s v="South Asia"/>
    <x v="2"/>
    <x v="3"/>
    <d v="2026-01-01T00:00:00"/>
    <x v="5"/>
    <s v="Chicken_1kg"/>
    <s v="Meat"/>
    <n v="1"/>
    <s v="kg"/>
    <x v="4801"/>
    <x v="37"/>
    <n v="3.01"/>
    <x v="37"/>
    <n v="6.5"/>
    <s v="IMF WEO 2026"/>
    <n v="124.2"/>
    <d v="2026-01-01T00:00:00"/>
    <n v="-1"/>
    <n v="3.1"/>
    <n v="2.5"/>
    <d v="2026-03-20T00:00:00"/>
    <s v="https://www.numbeo.com/food-prices/in/Chennai"/>
    <n v="4681087"/>
    <x v="532"/>
  </r>
  <r>
    <x v="116"/>
    <x v="53"/>
    <s v="IND"/>
    <s v="South Asia"/>
    <x v="2"/>
    <x v="4"/>
    <d v="2026-02-01T00:00:00"/>
    <x v="5"/>
    <s v="Chicken_1kg"/>
    <s v="Meat"/>
    <n v="1"/>
    <s v="kg"/>
    <x v="4803"/>
    <x v="37"/>
    <n v="3.18"/>
    <x v="37"/>
    <n v="6.5"/>
    <s v="IMF WEO 2026"/>
    <n v="125.3"/>
    <d v="2026-02-01T00:00:00"/>
    <n v="-1"/>
    <n v="3.1"/>
    <n v="2.5"/>
    <d v="2026-03-20T00:00:00"/>
    <s v="https://www.numbeo.com/food-prices/in/Chennai"/>
    <n v="4681087"/>
    <x v="533"/>
  </r>
  <r>
    <x v="116"/>
    <x v="53"/>
    <s v="IND"/>
    <s v="South Asia"/>
    <x v="2"/>
    <x v="5"/>
    <d v="2026-03-01T00:00:00"/>
    <x v="5"/>
    <s v="Chicken_1kg"/>
    <s v="Meat"/>
    <n v="1"/>
    <s v="kg"/>
    <x v="4804"/>
    <x v="37"/>
    <n v="3.1"/>
    <x v="37"/>
    <n v="6.5"/>
    <s v="IMF WEO 2026"/>
    <n v="126"/>
    <d v="2026-03-01T00:00:00"/>
    <n v="-1"/>
    <n v="3.1"/>
    <n v="2.5"/>
    <d v="2026-03-20T00:00:00"/>
    <s v="https://www.numbeo.com/food-prices/in/Chennai"/>
    <n v="4681087"/>
    <x v="534"/>
  </r>
  <r>
    <x v="116"/>
    <x v="53"/>
    <s v="IND"/>
    <s v="South Asia"/>
    <x v="2"/>
    <x v="0"/>
    <d v="2025-10-01T00:00:00"/>
    <x v="6"/>
    <s v="Beef_1kg"/>
    <s v="Meat"/>
    <n v="1"/>
    <s v="kg"/>
    <x v="2939"/>
    <x v="37"/>
    <n v="5.66"/>
    <x v="37"/>
    <n v="6.5"/>
    <s v="IMF WEO 2026"/>
    <n v="127.1"/>
    <d v="2025-10-01T00:00:00"/>
    <n v="-1"/>
    <n v="3.1"/>
    <n v="2.5"/>
    <d v="2026-03-20T00:00:00"/>
    <s v="https://www.numbeo.com/food-prices/in/Chennai"/>
    <n v="4681087"/>
    <x v="342"/>
  </r>
  <r>
    <x v="116"/>
    <x v="53"/>
    <s v="IND"/>
    <s v="South Asia"/>
    <x v="2"/>
    <x v="1"/>
    <d v="2025-11-01T00:00:00"/>
    <x v="6"/>
    <s v="Beef_1kg"/>
    <s v="Meat"/>
    <n v="1"/>
    <s v="kg"/>
    <x v="2880"/>
    <x v="37"/>
    <n v="5.58"/>
    <x v="37"/>
    <n v="6.5"/>
    <s v="IMF WEO 2026"/>
    <n v="126.2"/>
    <d v="2025-11-01T00:00:00"/>
    <n v="-1"/>
    <n v="3.1"/>
    <n v="2.5"/>
    <d v="2026-03-20T00:00:00"/>
    <s v="https://www.numbeo.com/food-prices/in/Chennai"/>
    <n v="4681087"/>
    <x v="343"/>
  </r>
  <r>
    <x v="116"/>
    <x v="53"/>
    <s v="IND"/>
    <s v="South Asia"/>
    <x v="2"/>
    <x v="2"/>
    <d v="2025-12-01T00:00:00"/>
    <x v="6"/>
    <s v="Beef_1kg"/>
    <s v="Meat"/>
    <n v="1"/>
    <s v="kg"/>
    <x v="4805"/>
    <x v="37"/>
    <n v="5.62"/>
    <x v="37"/>
    <n v="6.5"/>
    <s v="IMF WEO 2026"/>
    <n v="125.8"/>
    <d v="2025-12-01T00:00:00"/>
    <n v="-1"/>
    <n v="3.1"/>
    <n v="2.5"/>
    <d v="2026-03-20T00:00:00"/>
    <s v="https://www.numbeo.com/food-prices/in/Chennai"/>
    <n v="4681087"/>
    <x v="531"/>
  </r>
  <r>
    <x v="116"/>
    <x v="53"/>
    <s v="IND"/>
    <s v="South Asia"/>
    <x v="2"/>
    <x v="3"/>
    <d v="2026-01-01T00:00:00"/>
    <x v="6"/>
    <s v="Beef_1kg"/>
    <s v="Meat"/>
    <n v="1"/>
    <s v="kg"/>
    <x v="4806"/>
    <x v="37"/>
    <n v="5.64"/>
    <x v="37"/>
    <n v="6.5"/>
    <s v="IMF WEO 2026"/>
    <n v="124.2"/>
    <d v="2026-01-01T00:00:00"/>
    <n v="-1"/>
    <n v="3.1"/>
    <n v="2.5"/>
    <d v="2026-03-20T00:00:00"/>
    <s v="https://www.numbeo.com/food-prices/in/Chennai"/>
    <n v="4681087"/>
    <x v="532"/>
  </r>
  <r>
    <x v="116"/>
    <x v="53"/>
    <s v="IND"/>
    <s v="South Asia"/>
    <x v="2"/>
    <x v="4"/>
    <d v="2026-02-01T00:00:00"/>
    <x v="6"/>
    <s v="Beef_1kg"/>
    <s v="Meat"/>
    <n v="1"/>
    <s v="kg"/>
    <x v="2971"/>
    <x v="37"/>
    <n v="5.57"/>
    <x v="37"/>
    <n v="6.5"/>
    <s v="IMF WEO 2026"/>
    <n v="125.3"/>
    <d v="2026-02-01T00:00:00"/>
    <n v="-1"/>
    <n v="3.1"/>
    <n v="2.5"/>
    <d v="2026-03-20T00:00:00"/>
    <s v="https://www.numbeo.com/food-prices/in/Chennai"/>
    <n v="4681087"/>
    <x v="533"/>
  </r>
  <r>
    <x v="116"/>
    <x v="53"/>
    <s v="IND"/>
    <s v="South Asia"/>
    <x v="2"/>
    <x v="5"/>
    <d v="2026-03-01T00:00:00"/>
    <x v="6"/>
    <s v="Beef_1kg"/>
    <s v="Meat"/>
    <n v="1"/>
    <s v="kg"/>
    <x v="4805"/>
    <x v="37"/>
    <n v="5.62"/>
    <x v="37"/>
    <n v="6.5"/>
    <s v="IMF WEO 2026"/>
    <n v="126"/>
    <d v="2026-03-01T00:00:00"/>
    <n v="-1"/>
    <n v="3.1"/>
    <n v="2.5"/>
    <d v="2026-03-20T00:00:00"/>
    <s v="https://www.numbeo.com/food-prices/in/Chennai"/>
    <n v="4681087"/>
    <x v="534"/>
  </r>
  <r>
    <x v="116"/>
    <x v="53"/>
    <s v="IND"/>
    <s v="South Asia"/>
    <x v="2"/>
    <x v="0"/>
    <d v="2025-10-01T00:00:00"/>
    <x v="7"/>
    <s v="Apples_1kg"/>
    <s v="Fruits"/>
    <n v="1"/>
    <s v="kg"/>
    <x v="4807"/>
    <x v="37"/>
    <n v="1.9"/>
    <x v="37"/>
    <n v="6.5"/>
    <s v="IMF WEO 2026"/>
    <n v="127.1"/>
    <d v="2025-10-01T00:00:00"/>
    <n v="-1"/>
    <n v="3.1"/>
    <n v="2.5"/>
    <d v="2026-03-20T00:00:00"/>
    <s v="https://www.numbeo.com/food-prices/in/Chennai"/>
    <n v="4681087"/>
    <x v="342"/>
  </r>
  <r>
    <x v="116"/>
    <x v="53"/>
    <s v="IND"/>
    <s v="South Asia"/>
    <x v="2"/>
    <x v="1"/>
    <d v="2025-11-01T00:00:00"/>
    <x v="7"/>
    <s v="Apples_1kg"/>
    <s v="Fruits"/>
    <n v="1"/>
    <s v="kg"/>
    <x v="4808"/>
    <x v="37"/>
    <n v="2.15"/>
    <x v="37"/>
    <n v="6.5"/>
    <s v="IMF WEO 2026"/>
    <n v="126.2"/>
    <d v="2025-11-01T00:00:00"/>
    <n v="-1"/>
    <n v="3.1"/>
    <n v="2.5"/>
    <d v="2026-03-20T00:00:00"/>
    <s v="https://www.numbeo.com/food-prices/in/Chennai"/>
    <n v="4681087"/>
    <x v="343"/>
  </r>
  <r>
    <x v="116"/>
    <x v="53"/>
    <s v="IND"/>
    <s v="South Asia"/>
    <x v="2"/>
    <x v="2"/>
    <d v="2025-12-01T00:00:00"/>
    <x v="7"/>
    <s v="Apples_1kg"/>
    <s v="Fruits"/>
    <n v="1"/>
    <s v="kg"/>
    <x v="3144"/>
    <x v="37"/>
    <n v="2.1"/>
    <x v="37"/>
    <n v="6.5"/>
    <s v="IMF WEO 2026"/>
    <n v="125.8"/>
    <d v="2025-12-01T00:00:00"/>
    <n v="-1"/>
    <n v="3.1"/>
    <n v="2.5"/>
    <d v="2026-03-20T00:00:00"/>
    <s v="https://www.numbeo.com/food-prices/in/Chennai"/>
    <n v="4681087"/>
    <x v="531"/>
  </r>
  <r>
    <x v="116"/>
    <x v="53"/>
    <s v="IND"/>
    <s v="South Asia"/>
    <x v="2"/>
    <x v="3"/>
    <d v="2026-01-01T00:00:00"/>
    <x v="7"/>
    <s v="Apples_1kg"/>
    <s v="Fruits"/>
    <n v="1"/>
    <s v="kg"/>
    <x v="3144"/>
    <x v="37"/>
    <n v="2.1"/>
    <x v="37"/>
    <n v="6.5"/>
    <s v="IMF WEO 2026"/>
    <n v="124.2"/>
    <d v="2026-01-01T00:00:00"/>
    <n v="-1"/>
    <n v="3.1"/>
    <n v="2.5"/>
    <d v="2026-03-20T00:00:00"/>
    <s v="https://www.numbeo.com/food-prices/in/Chennai"/>
    <n v="4681087"/>
    <x v="532"/>
  </r>
  <r>
    <x v="116"/>
    <x v="53"/>
    <s v="IND"/>
    <s v="South Asia"/>
    <x v="2"/>
    <x v="4"/>
    <d v="2026-02-01T00:00:00"/>
    <x v="7"/>
    <s v="Apples_1kg"/>
    <s v="Fruits"/>
    <n v="1"/>
    <s v="kg"/>
    <x v="4808"/>
    <x v="37"/>
    <n v="2.15"/>
    <x v="37"/>
    <n v="6.5"/>
    <s v="IMF WEO 2026"/>
    <n v="125.3"/>
    <d v="2026-02-01T00:00:00"/>
    <n v="-1"/>
    <n v="3.1"/>
    <n v="2.5"/>
    <d v="2026-03-20T00:00:00"/>
    <s v="https://www.numbeo.com/food-prices/in/Chennai"/>
    <n v="4681087"/>
    <x v="533"/>
  </r>
  <r>
    <x v="116"/>
    <x v="53"/>
    <s v="IND"/>
    <s v="South Asia"/>
    <x v="2"/>
    <x v="5"/>
    <d v="2026-03-01T00:00:00"/>
    <x v="7"/>
    <s v="Apples_1kg"/>
    <s v="Fruits"/>
    <n v="1"/>
    <s v="kg"/>
    <x v="2943"/>
    <x v="37"/>
    <n v="2.12"/>
    <x v="37"/>
    <n v="6.5"/>
    <s v="IMF WEO 2026"/>
    <n v="126"/>
    <d v="2026-03-01T00:00:00"/>
    <n v="-1"/>
    <n v="3.1"/>
    <n v="2.5"/>
    <d v="2026-03-20T00:00:00"/>
    <s v="https://www.numbeo.com/food-prices/in/Chennai"/>
    <n v="4681087"/>
    <x v="534"/>
  </r>
  <r>
    <x v="116"/>
    <x v="53"/>
    <s v="IND"/>
    <s v="South Asia"/>
    <x v="2"/>
    <x v="0"/>
    <d v="2025-10-01T00:00:00"/>
    <x v="8"/>
    <s v="Bananas_1kg"/>
    <s v="Fruits"/>
    <n v="1"/>
    <s v="kg"/>
    <x v="298"/>
    <x v="37"/>
    <n v="0.59"/>
    <x v="37"/>
    <n v="6.5"/>
    <s v="IMF WEO 2026"/>
    <n v="127.1"/>
    <d v="2025-10-01T00:00:00"/>
    <n v="-1"/>
    <n v="3.1"/>
    <n v="2.5"/>
    <d v="2026-03-20T00:00:00"/>
    <s v="https://www.numbeo.com/food-prices/in/Chennai"/>
    <n v="4681087"/>
    <x v="342"/>
  </r>
  <r>
    <x v="116"/>
    <x v="53"/>
    <s v="IND"/>
    <s v="South Asia"/>
    <x v="2"/>
    <x v="1"/>
    <d v="2025-11-01T00:00:00"/>
    <x v="8"/>
    <s v="Bananas_1kg"/>
    <s v="Fruits"/>
    <n v="1"/>
    <s v="kg"/>
    <x v="2947"/>
    <x v="37"/>
    <n v="0.65"/>
    <x v="37"/>
    <n v="6.5"/>
    <s v="IMF WEO 2026"/>
    <n v="126.2"/>
    <d v="2025-11-01T00:00:00"/>
    <n v="-1"/>
    <n v="3.1"/>
    <n v="2.5"/>
    <d v="2026-03-20T00:00:00"/>
    <s v="https://www.numbeo.com/food-prices/in/Chennai"/>
    <n v="4681087"/>
    <x v="343"/>
  </r>
  <r>
    <x v="116"/>
    <x v="53"/>
    <s v="IND"/>
    <s v="South Asia"/>
    <x v="2"/>
    <x v="2"/>
    <d v="2025-12-01T00:00:00"/>
    <x v="8"/>
    <s v="Bananas_1kg"/>
    <s v="Fruits"/>
    <n v="1"/>
    <s v="kg"/>
    <x v="2948"/>
    <x v="37"/>
    <n v="0.63"/>
    <x v="37"/>
    <n v="6.5"/>
    <s v="IMF WEO 2026"/>
    <n v="125.8"/>
    <d v="2025-12-01T00:00:00"/>
    <n v="-1"/>
    <n v="3.1"/>
    <n v="2.5"/>
    <d v="2026-03-20T00:00:00"/>
    <s v="https://www.numbeo.com/food-prices/in/Chennai"/>
    <n v="4681087"/>
    <x v="531"/>
  </r>
  <r>
    <x v="116"/>
    <x v="53"/>
    <s v="IND"/>
    <s v="South Asia"/>
    <x v="2"/>
    <x v="3"/>
    <d v="2026-01-01T00:00:00"/>
    <x v="8"/>
    <s v="Bananas_1kg"/>
    <s v="Fruits"/>
    <n v="1"/>
    <s v="kg"/>
    <x v="2910"/>
    <x v="37"/>
    <n v="0.64"/>
    <x v="37"/>
    <n v="6.5"/>
    <s v="IMF WEO 2026"/>
    <n v="124.2"/>
    <d v="2026-01-01T00:00:00"/>
    <n v="-1"/>
    <n v="3.1"/>
    <n v="2.5"/>
    <d v="2026-03-20T00:00:00"/>
    <s v="https://www.numbeo.com/food-prices/in/Chennai"/>
    <n v="4681087"/>
    <x v="532"/>
  </r>
  <r>
    <x v="116"/>
    <x v="53"/>
    <s v="IND"/>
    <s v="South Asia"/>
    <x v="2"/>
    <x v="4"/>
    <d v="2026-02-01T00:00:00"/>
    <x v="8"/>
    <s v="Bananas_1kg"/>
    <s v="Fruits"/>
    <n v="1"/>
    <s v="kg"/>
    <x v="2948"/>
    <x v="37"/>
    <n v="0.63"/>
    <x v="37"/>
    <n v="6.5"/>
    <s v="IMF WEO 2026"/>
    <n v="125.3"/>
    <d v="2026-02-01T00:00:00"/>
    <n v="-1"/>
    <n v="3.1"/>
    <n v="2.5"/>
    <d v="2026-03-20T00:00:00"/>
    <s v="https://www.numbeo.com/food-prices/in/Chennai"/>
    <n v="4681087"/>
    <x v="533"/>
  </r>
  <r>
    <x v="116"/>
    <x v="53"/>
    <s v="IND"/>
    <s v="South Asia"/>
    <x v="2"/>
    <x v="5"/>
    <d v="2026-03-01T00:00:00"/>
    <x v="8"/>
    <s v="Bananas_1kg"/>
    <s v="Fruits"/>
    <n v="1"/>
    <s v="kg"/>
    <x v="2910"/>
    <x v="37"/>
    <n v="0.64"/>
    <x v="37"/>
    <n v="6.5"/>
    <s v="IMF WEO 2026"/>
    <n v="126"/>
    <d v="2026-03-01T00:00:00"/>
    <n v="-1"/>
    <n v="3.1"/>
    <n v="2.5"/>
    <d v="2026-03-20T00:00:00"/>
    <s v="https://www.numbeo.com/food-prices/in/Chennai"/>
    <n v="4681087"/>
    <x v="534"/>
  </r>
  <r>
    <x v="116"/>
    <x v="53"/>
    <s v="IND"/>
    <s v="South Asia"/>
    <x v="2"/>
    <x v="0"/>
    <d v="2025-10-01T00:00:00"/>
    <x v="9"/>
    <s v="Oranges_1kg"/>
    <s v="Fruits"/>
    <n v="1"/>
    <s v="kg"/>
    <x v="2977"/>
    <x v="37"/>
    <n v="1.04"/>
    <x v="37"/>
    <n v="6.5"/>
    <s v="IMF WEO 2026"/>
    <n v="127.1"/>
    <d v="2025-10-01T00:00:00"/>
    <n v="-1"/>
    <n v="3.1"/>
    <n v="2.5"/>
    <d v="2026-03-20T00:00:00"/>
    <s v="https://www.numbeo.com/food-prices/in/Chennai"/>
    <n v="4681087"/>
    <x v="342"/>
  </r>
  <r>
    <x v="116"/>
    <x v="53"/>
    <s v="IND"/>
    <s v="South Asia"/>
    <x v="2"/>
    <x v="1"/>
    <d v="2025-11-01T00:00:00"/>
    <x v="9"/>
    <s v="Oranges_1kg"/>
    <s v="Fruits"/>
    <n v="1"/>
    <s v="kg"/>
    <x v="2949"/>
    <x v="37"/>
    <n v="1.1000000000000001"/>
    <x v="37"/>
    <n v="6.5"/>
    <s v="IMF WEO 2026"/>
    <n v="126.2"/>
    <d v="2025-11-01T00:00:00"/>
    <n v="-1"/>
    <n v="3.1"/>
    <n v="2.5"/>
    <d v="2026-03-20T00:00:00"/>
    <s v="https://www.numbeo.com/food-prices/in/Chennai"/>
    <n v="4681087"/>
    <x v="343"/>
  </r>
  <r>
    <x v="116"/>
    <x v="53"/>
    <s v="IND"/>
    <s v="South Asia"/>
    <x v="2"/>
    <x v="2"/>
    <d v="2025-12-01T00:00:00"/>
    <x v="9"/>
    <s v="Oranges_1kg"/>
    <s v="Fruits"/>
    <n v="1"/>
    <s v="kg"/>
    <x v="2949"/>
    <x v="37"/>
    <n v="1.1000000000000001"/>
    <x v="37"/>
    <n v="6.5"/>
    <s v="IMF WEO 2026"/>
    <n v="125.8"/>
    <d v="2025-12-01T00:00:00"/>
    <n v="-1"/>
    <n v="3.1"/>
    <n v="2.5"/>
    <d v="2026-03-20T00:00:00"/>
    <s v="https://www.numbeo.com/food-prices/in/Chennai"/>
    <n v="4681087"/>
    <x v="531"/>
  </r>
  <r>
    <x v="116"/>
    <x v="53"/>
    <s v="IND"/>
    <s v="South Asia"/>
    <x v="2"/>
    <x v="3"/>
    <d v="2026-01-01T00:00:00"/>
    <x v="9"/>
    <s v="Oranges_1kg"/>
    <s v="Fruits"/>
    <n v="1"/>
    <s v="kg"/>
    <x v="2874"/>
    <x v="37"/>
    <n v="1.08"/>
    <x v="37"/>
    <n v="6.5"/>
    <s v="IMF WEO 2026"/>
    <n v="124.2"/>
    <d v="2026-01-01T00:00:00"/>
    <n v="-1"/>
    <n v="3.1"/>
    <n v="2.5"/>
    <d v="2026-03-20T00:00:00"/>
    <s v="https://www.numbeo.com/food-prices/in/Chennai"/>
    <n v="4681087"/>
    <x v="532"/>
  </r>
  <r>
    <x v="116"/>
    <x v="53"/>
    <s v="IND"/>
    <s v="South Asia"/>
    <x v="2"/>
    <x v="4"/>
    <d v="2026-02-01T00:00:00"/>
    <x v="9"/>
    <s v="Oranges_1kg"/>
    <s v="Fruits"/>
    <n v="1"/>
    <s v="kg"/>
    <x v="4809"/>
    <x v="37"/>
    <n v="1.0900000000000001"/>
    <x v="37"/>
    <n v="6.5"/>
    <s v="IMF WEO 2026"/>
    <n v="125.3"/>
    <d v="2026-02-01T00:00:00"/>
    <n v="-1"/>
    <n v="3.1"/>
    <n v="2.5"/>
    <d v="2026-03-20T00:00:00"/>
    <s v="https://www.numbeo.com/food-prices/in/Chennai"/>
    <n v="4681087"/>
    <x v="533"/>
  </r>
  <r>
    <x v="116"/>
    <x v="53"/>
    <s v="IND"/>
    <s v="South Asia"/>
    <x v="2"/>
    <x v="5"/>
    <d v="2026-03-01T00:00:00"/>
    <x v="9"/>
    <s v="Oranges_1kg"/>
    <s v="Fruits"/>
    <n v="1"/>
    <s v="kg"/>
    <x v="4809"/>
    <x v="37"/>
    <n v="1.0900000000000001"/>
    <x v="37"/>
    <n v="6.5"/>
    <s v="IMF WEO 2026"/>
    <n v="126"/>
    <d v="2026-03-01T00:00:00"/>
    <n v="-1"/>
    <n v="3.1"/>
    <n v="2.5"/>
    <d v="2026-03-20T00:00:00"/>
    <s v="https://www.numbeo.com/food-prices/in/Chennai"/>
    <n v="4681087"/>
    <x v="534"/>
  </r>
  <r>
    <x v="116"/>
    <x v="53"/>
    <s v="IND"/>
    <s v="South Asia"/>
    <x v="2"/>
    <x v="0"/>
    <d v="2025-10-01T00:00:00"/>
    <x v="10"/>
    <s v="Tomatoes_1kg"/>
    <s v="Vegetables"/>
    <n v="1"/>
    <s v="kg"/>
    <x v="2955"/>
    <x v="37"/>
    <n v="0.53"/>
    <x v="37"/>
    <n v="6.5"/>
    <s v="IMF WEO 2026"/>
    <n v="127.1"/>
    <d v="2025-10-01T00:00:00"/>
    <n v="-1"/>
    <n v="3.1"/>
    <n v="2.5"/>
    <d v="2026-03-20T00:00:00"/>
    <s v="https://www.numbeo.com/food-prices/in/Chennai"/>
    <n v="4681087"/>
    <x v="342"/>
  </r>
  <r>
    <x v="116"/>
    <x v="53"/>
    <s v="IND"/>
    <s v="South Asia"/>
    <x v="2"/>
    <x v="1"/>
    <d v="2025-11-01T00:00:00"/>
    <x v="10"/>
    <s v="Tomatoes_1kg"/>
    <s v="Vegetables"/>
    <n v="1"/>
    <s v="kg"/>
    <x v="2908"/>
    <x v="37"/>
    <n v="0.56999999999999995"/>
    <x v="37"/>
    <n v="6.5"/>
    <s v="IMF WEO 2026"/>
    <n v="126.2"/>
    <d v="2025-11-01T00:00:00"/>
    <n v="-1"/>
    <n v="3.1"/>
    <n v="2.5"/>
    <d v="2026-03-20T00:00:00"/>
    <s v="https://www.numbeo.com/food-prices/in/Chennai"/>
    <n v="4681087"/>
    <x v="343"/>
  </r>
  <r>
    <x v="116"/>
    <x v="53"/>
    <s v="IND"/>
    <s v="South Asia"/>
    <x v="2"/>
    <x v="2"/>
    <d v="2025-12-01T00:00:00"/>
    <x v="10"/>
    <s v="Tomatoes_1kg"/>
    <s v="Vegetables"/>
    <n v="1"/>
    <s v="kg"/>
    <x v="298"/>
    <x v="37"/>
    <n v="0.59"/>
    <x v="37"/>
    <n v="6.5"/>
    <s v="IMF WEO 2026"/>
    <n v="125.8"/>
    <d v="2025-12-01T00:00:00"/>
    <n v="-1"/>
    <n v="3.1"/>
    <n v="2.5"/>
    <d v="2026-03-20T00:00:00"/>
    <s v="https://www.numbeo.com/food-prices/in/Chennai"/>
    <n v="4681087"/>
    <x v="531"/>
  </r>
  <r>
    <x v="116"/>
    <x v="53"/>
    <s v="IND"/>
    <s v="South Asia"/>
    <x v="2"/>
    <x v="3"/>
    <d v="2026-01-01T00:00:00"/>
    <x v="10"/>
    <s v="Tomatoes_1kg"/>
    <s v="Vegetables"/>
    <n v="1"/>
    <s v="kg"/>
    <x v="2866"/>
    <x v="37"/>
    <n v="0.56000000000000005"/>
    <x v="37"/>
    <n v="6.5"/>
    <s v="IMF WEO 2026"/>
    <n v="124.2"/>
    <d v="2026-01-01T00:00:00"/>
    <n v="-1"/>
    <n v="3.1"/>
    <n v="2.5"/>
    <d v="2026-03-20T00:00:00"/>
    <s v="https://www.numbeo.com/food-prices/in/Chennai"/>
    <n v="4681087"/>
    <x v="532"/>
  </r>
  <r>
    <x v="116"/>
    <x v="53"/>
    <s v="IND"/>
    <s v="South Asia"/>
    <x v="2"/>
    <x v="4"/>
    <d v="2026-02-01T00:00:00"/>
    <x v="10"/>
    <s v="Tomatoes_1kg"/>
    <s v="Vegetables"/>
    <n v="1"/>
    <s v="kg"/>
    <x v="2908"/>
    <x v="37"/>
    <n v="0.56999999999999995"/>
    <x v="37"/>
    <n v="6.5"/>
    <s v="IMF WEO 2026"/>
    <n v="125.3"/>
    <d v="2026-02-01T00:00:00"/>
    <n v="-1"/>
    <n v="3.1"/>
    <n v="2.5"/>
    <d v="2026-03-20T00:00:00"/>
    <s v="https://www.numbeo.com/food-prices/in/Chennai"/>
    <n v="4681087"/>
    <x v="533"/>
  </r>
  <r>
    <x v="116"/>
    <x v="53"/>
    <s v="IND"/>
    <s v="South Asia"/>
    <x v="2"/>
    <x v="5"/>
    <d v="2026-03-01T00:00:00"/>
    <x v="10"/>
    <s v="Tomatoes_1kg"/>
    <s v="Vegetables"/>
    <n v="1"/>
    <s v="kg"/>
    <x v="2866"/>
    <x v="37"/>
    <n v="0.56000000000000005"/>
    <x v="37"/>
    <n v="6.5"/>
    <s v="IMF WEO 2026"/>
    <n v="126"/>
    <d v="2026-03-01T00:00:00"/>
    <n v="-1"/>
    <n v="3.1"/>
    <n v="2.5"/>
    <d v="2026-03-20T00:00:00"/>
    <s v="https://www.numbeo.com/food-prices/in/Chennai"/>
    <n v="4681087"/>
    <x v="534"/>
  </r>
  <r>
    <x v="116"/>
    <x v="53"/>
    <s v="IND"/>
    <s v="South Asia"/>
    <x v="2"/>
    <x v="0"/>
    <d v="2025-10-01T00:00:00"/>
    <x v="11"/>
    <s v="Potatoes_1kg"/>
    <s v="Vegetables"/>
    <n v="1"/>
    <s v="kg"/>
    <x v="4810"/>
    <x v="37"/>
    <n v="0.35"/>
    <x v="37"/>
    <n v="6.5"/>
    <s v="IMF WEO 2026"/>
    <n v="127.1"/>
    <d v="2025-10-01T00:00:00"/>
    <n v="-1"/>
    <n v="3.1"/>
    <n v="2.5"/>
    <d v="2026-03-20T00:00:00"/>
    <s v="https://www.numbeo.com/food-prices/in/Chennai"/>
    <n v="4681087"/>
    <x v="342"/>
  </r>
  <r>
    <x v="116"/>
    <x v="53"/>
    <s v="IND"/>
    <s v="South Asia"/>
    <x v="2"/>
    <x v="1"/>
    <d v="2025-11-01T00:00:00"/>
    <x v="11"/>
    <s v="Potatoes_1kg"/>
    <s v="Vegetables"/>
    <n v="1"/>
    <s v="kg"/>
    <x v="942"/>
    <x v="37"/>
    <n v="0.4"/>
    <x v="37"/>
    <n v="6.5"/>
    <s v="IMF WEO 2026"/>
    <n v="126.2"/>
    <d v="2025-11-01T00:00:00"/>
    <n v="-1"/>
    <n v="3.1"/>
    <n v="2.5"/>
    <d v="2026-03-20T00:00:00"/>
    <s v="https://www.numbeo.com/food-prices/in/Chennai"/>
    <n v="4681087"/>
    <x v="343"/>
  </r>
  <r>
    <x v="116"/>
    <x v="53"/>
    <s v="IND"/>
    <s v="South Asia"/>
    <x v="2"/>
    <x v="2"/>
    <d v="2025-12-01T00:00:00"/>
    <x v="11"/>
    <s v="Potatoes_1kg"/>
    <s v="Vegetables"/>
    <n v="1"/>
    <s v="kg"/>
    <x v="2952"/>
    <x v="37"/>
    <n v="0.41"/>
    <x v="37"/>
    <n v="6.5"/>
    <s v="IMF WEO 2026"/>
    <n v="125.8"/>
    <d v="2025-12-01T00:00:00"/>
    <n v="-1"/>
    <n v="3.1"/>
    <n v="2.5"/>
    <d v="2026-03-20T00:00:00"/>
    <s v="https://www.numbeo.com/food-prices/in/Chennai"/>
    <n v="4681087"/>
    <x v="531"/>
  </r>
  <r>
    <x v="116"/>
    <x v="53"/>
    <s v="IND"/>
    <s v="South Asia"/>
    <x v="2"/>
    <x v="3"/>
    <d v="2026-01-01T00:00:00"/>
    <x v="11"/>
    <s v="Potatoes_1kg"/>
    <s v="Vegetables"/>
    <n v="1"/>
    <s v="kg"/>
    <x v="2952"/>
    <x v="37"/>
    <n v="0.41"/>
    <x v="37"/>
    <n v="6.5"/>
    <s v="IMF WEO 2026"/>
    <n v="124.2"/>
    <d v="2026-01-01T00:00:00"/>
    <n v="-1"/>
    <n v="3.1"/>
    <n v="2.5"/>
    <d v="2026-03-20T00:00:00"/>
    <s v="https://www.numbeo.com/food-prices/in/Chennai"/>
    <n v="4681087"/>
    <x v="532"/>
  </r>
  <r>
    <x v="116"/>
    <x v="53"/>
    <s v="IND"/>
    <s v="South Asia"/>
    <x v="2"/>
    <x v="4"/>
    <d v="2026-02-01T00:00:00"/>
    <x v="11"/>
    <s v="Potatoes_1kg"/>
    <s v="Vegetables"/>
    <n v="1"/>
    <s v="kg"/>
    <x v="2952"/>
    <x v="37"/>
    <n v="0.41"/>
    <x v="37"/>
    <n v="6.5"/>
    <s v="IMF WEO 2026"/>
    <n v="125.3"/>
    <d v="2026-02-01T00:00:00"/>
    <n v="-1"/>
    <n v="3.1"/>
    <n v="2.5"/>
    <d v="2026-03-20T00:00:00"/>
    <s v="https://www.numbeo.com/food-prices/in/Chennai"/>
    <n v="4681087"/>
    <x v="533"/>
  </r>
  <r>
    <x v="116"/>
    <x v="53"/>
    <s v="IND"/>
    <s v="South Asia"/>
    <x v="2"/>
    <x v="5"/>
    <d v="2026-03-01T00:00:00"/>
    <x v="11"/>
    <s v="Potatoes_1kg"/>
    <s v="Vegetables"/>
    <n v="1"/>
    <s v="kg"/>
    <x v="942"/>
    <x v="37"/>
    <n v="0.4"/>
    <x v="37"/>
    <n v="6.5"/>
    <s v="IMF WEO 2026"/>
    <n v="126"/>
    <d v="2026-03-01T00:00:00"/>
    <n v="-1"/>
    <n v="3.1"/>
    <n v="2.5"/>
    <d v="2026-03-20T00:00:00"/>
    <s v="https://www.numbeo.com/food-prices/in/Chennai"/>
    <n v="4681087"/>
    <x v="534"/>
  </r>
  <r>
    <x v="116"/>
    <x v="53"/>
    <s v="IND"/>
    <s v="South Asia"/>
    <x v="2"/>
    <x v="0"/>
    <d v="2025-10-01T00:00:00"/>
    <x v="12"/>
    <s v="Onions_1kg"/>
    <s v="Vegetables"/>
    <n v="1"/>
    <s v="kg"/>
    <x v="2981"/>
    <x v="37"/>
    <n v="0.37"/>
    <x v="37"/>
    <n v="6.5"/>
    <s v="IMF WEO 2026"/>
    <n v="127.1"/>
    <d v="2025-10-01T00:00:00"/>
    <n v="-1"/>
    <n v="3.1"/>
    <n v="2.5"/>
    <d v="2026-03-20T00:00:00"/>
    <s v="https://www.numbeo.com/food-prices/in/Chennai"/>
    <n v="4681087"/>
    <x v="342"/>
  </r>
  <r>
    <x v="116"/>
    <x v="53"/>
    <s v="IND"/>
    <s v="South Asia"/>
    <x v="2"/>
    <x v="1"/>
    <d v="2025-11-01T00:00:00"/>
    <x v="12"/>
    <s v="Onions_1kg"/>
    <s v="Vegetables"/>
    <n v="1"/>
    <s v="kg"/>
    <x v="2913"/>
    <x v="37"/>
    <n v="0.44"/>
    <x v="37"/>
    <n v="6.5"/>
    <s v="IMF WEO 2026"/>
    <n v="126.2"/>
    <d v="2025-11-01T00:00:00"/>
    <n v="-1"/>
    <n v="3.1"/>
    <n v="2.5"/>
    <d v="2026-03-20T00:00:00"/>
    <s v="https://www.numbeo.com/food-prices/in/Chennai"/>
    <n v="4681087"/>
    <x v="343"/>
  </r>
  <r>
    <x v="116"/>
    <x v="53"/>
    <s v="IND"/>
    <s v="South Asia"/>
    <x v="2"/>
    <x v="2"/>
    <d v="2025-12-01T00:00:00"/>
    <x v="12"/>
    <s v="Onions_1kg"/>
    <s v="Vegetables"/>
    <n v="1"/>
    <s v="kg"/>
    <x v="2743"/>
    <x v="37"/>
    <n v="0.43"/>
    <x v="37"/>
    <n v="6.5"/>
    <s v="IMF WEO 2026"/>
    <n v="125.8"/>
    <d v="2025-12-01T00:00:00"/>
    <n v="-1"/>
    <n v="3.1"/>
    <n v="2.5"/>
    <d v="2026-03-20T00:00:00"/>
    <s v="https://www.numbeo.com/food-prices/in/Chennai"/>
    <n v="4681087"/>
    <x v="531"/>
  </r>
  <r>
    <x v="116"/>
    <x v="53"/>
    <s v="IND"/>
    <s v="South Asia"/>
    <x v="2"/>
    <x v="3"/>
    <d v="2026-01-01T00:00:00"/>
    <x v="12"/>
    <s v="Onions_1kg"/>
    <s v="Vegetables"/>
    <n v="1"/>
    <s v="kg"/>
    <x v="2743"/>
    <x v="37"/>
    <n v="0.43"/>
    <x v="37"/>
    <n v="6.5"/>
    <s v="IMF WEO 2026"/>
    <n v="124.2"/>
    <d v="2026-01-01T00:00:00"/>
    <n v="-1"/>
    <n v="3.1"/>
    <n v="2.5"/>
    <d v="2026-03-20T00:00:00"/>
    <s v="https://www.numbeo.com/food-prices/in/Chennai"/>
    <n v="4681087"/>
    <x v="532"/>
  </r>
  <r>
    <x v="116"/>
    <x v="53"/>
    <s v="IND"/>
    <s v="South Asia"/>
    <x v="2"/>
    <x v="4"/>
    <d v="2026-02-01T00:00:00"/>
    <x v="12"/>
    <s v="Onions_1kg"/>
    <s v="Vegetables"/>
    <n v="1"/>
    <s v="kg"/>
    <x v="2914"/>
    <x v="37"/>
    <n v="0.42"/>
    <x v="37"/>
    <n v="6.5"/>
    <s v="IMF WEO 2026"/>
    <n v="125.3"/>
    <d v="2026-02-01T00:00:00"/>
    <n v="-1"/>
    <n v="3.1"/>
    <n v="2.5"/>
    <d v="2026-03-20T00:00:00"/>
    <s v="https://www.numbeo.com/food-prices/in/Chennai"/>
    <n v="4681087"/>
    <x v="533"/>
  </r>
  <r>
    <x v="116"/>
    <x v="53"/>
    <s v="IND"/>
    <s v="South Asia"/>
    <x v="2"/>
    <x v="5"/>
    <d v="2026-03-01T00:00:00"/>
    <x v="12"/>
    <s v="Onions_1kg"/>
    <s v="Vegetables"/>
    <n v="1"/>
    <s v="kg"/>
    <x v="2914"/>
    <x v="37"/>
    <n v="0.42"/>
    <x v="37"/>
    <n v="6.5"/>
    <s v="IMF WEO 2026"/>
    <n v="126"/>
    <d v="2026-03-01T00:00:00"/>
    <n v="-1"/>
    <n v="3.1"/>
    <n v="2.5"/>
    <d v="2026-03-20T00:00:00"/>
    <s v="https://www.numbeo.com/food-prices/in/Chennai"/>
    <n v="4681087"/>
    <x v="534"/>
  </r>
  <r>
    <x v="116"/>
    <x v="53"/>
    <s v="IND"/>
    <s v="South Asia"/>
    <x v="2"/>
    <x v="0"/>
    <d v="2025-10-01T00:00:00"/>
    <x v="13"/>
    <s v="Lettuce_1hd"/>
    <s v="Vegetables"/>
    <n v="1"/>
    <s v="head"/>
    <x v="2912"/>
    <x v="37"/>
    <n v="0.45"/>
    <x v="37"/>
    <n v="6.5"/>
    <s v="IMF WEO 2026"/>
    <n v="127.1"/>
    <d v="2025-10-01T00:00:00"/>
    <n v="-1"/>
    <n v="3.1"/>
    <n v="2.5"/>
    <d v="2026-03-20T00:00:00"/>
    <s v="https://www.numbeo.com/food-prices/in/Chennai"/>
    <n v="4681087"/>
    <x v="342"/>
  </r>
  <r>
    <x v="116"/>
    <x v="53"/>
    <s v="IND"/>
    <s v="South Asia"/>
    <x v="2"/>
    <x v="1"/>
    <d v="2025-11-01T00:00:00"/>
    <x v="13"/>
    <s v="Lettuce_1hd"/>
    <s v="Vegetables"/>
    <n v="1"/>
    <s v="head"/>
    <x v="2919"/>
    <x v="37"/>
    <n v="0.52"/>
    <x v="37"/>
    <n v="6.5"/>
    <s v="IMF WEO 2026"/>
    <n v="126.2"/>
    <d v="2025-11-01T00:00:00"/>
    <n v="-1"/>
    <n v="3.1"/>
    <n v="2.5"/>
    <d v="2026-03-20T00:00:00"/>
    <s v="https://www.numbeo.com/food-prices/in/Chennai"/>
    <n v="4681087"/>
    <x v="343"/>
  </r>
  <r>
    <x v="116"/>
    <x v="53"/>
    <s v="IND"/>
    <s v="South Asia"/>
    <x v="2"/>
    <x v="2"/>
    <d v="2025-12-01T00:00:00"/>
    <x v="13"/>
    <s v="Lettuce_1hd"/>
    <s v="Vegetables"/>
    <n v="1"/>
    <s v="head"/>
    <x v="2955"/>
    <x v="37"/>
    <n v="0.53"/>
    <x v="37"/>
    <n v="6.5"/>
    <s v="IMF WEO 2026"/>
    <n v="125.8"/>
    <d v="2025-12-01T00:00:00"/>
    <n v="-1"/>
    <n v="3.1"/>
    <n v="2.5"/>
    <d v="2026-03-20T00:00:00"/>
    <s v="https://www.numbeo.com/food-prices/in/Chennai"/>
    <n v="4681087"/>
    <x v="531"/>
  </r>
  <r>
    <x v="116"/>
    <x v="53"/>
    <s v="IND"/>
    <s v="South Asia"/>
    <x v="2"/>
    <x v="3"/>
    <d v="2026-01-01T00:00:00"/>
    <x v="13"/>
    <s v="Lettuce_1hd"/>
    <s v="Vegetables"/>
    <n v="1"/>
    <s v="head"/>
    <x v="2919"/>
    <x v="37"/>
    <n v="0.52"/>
    <x v="37"/>
    <n v="6.5"/>
    <s v="IMF WEO 2026"/>
    <n v="124.2"/>
    <d v="2026-01-01T00:00:00"/>
    <n v="-1"/>
    <n v="3.1"/>
    <n v="2.5"/>
    <d v="2026-03-20T00:00:00"/>
    <s v="https://www.numbeo.com/food-prices/in/Chennai"/>
    <n v="4681087"/>
    <x v="532"/>
  </r>
  <r>
    <x v="116"/>
    <x v="53"/>
    <s v="IND"/>
    <s v="South Asia"/>
    <x v="2"/>
    <x v="4"/>
    <d v="2026-02-01T00:00:00"/>
    <x v="13"/>
    <s v="Lettuce_1hd"/>
    <s v="Vegetables"/>
    <n v="1"/>
    <s v="head"/>
    <x v="2920"/>
    <x v="37"/>
    <n v="0.51"/>
    <x v="37"/>
    <n v="6.5"/>
    <s v="IMF WEO 2026"/>
    <n v="125.3"/>
    <d v="2026-02-01T00:00:00"/>
    <n v="-1"/>
    <n v="3.1"/>
    <n v="2.5"/>
    <d v="2026-03-20T00:00:00"/>
    <s v="https://www.numbeo.com/food-prices/in/Chennai"/>
    <n v="4681087"/>
    <x v="533"/>
  </r>
  <r>
    <x v="116"/>
    <x v="53"/>
    <s v="IND"/>
    <s v="South Asia"/>
    <x v="2"/>
    <x v="5"/>
    <d v="2026-03-01T00:00:00"/>
    <x v="13"/>
    <s v="Lettuce_1hd"/>
    <s v="Vegetables"/>
    <n v="1"/>
    <s v="head"/>
    <x v="2920"/>
    <x v="37"/>
    <n v="0.51"/>
    <x v="37"/>
    <n v="6.5"/>
    <s v="IMF WEO 2026"/>
    <n v="126"/>
    <d v="2026-03-01T00:00:00"/>
    <n v="-1"/>
    <n v="3.1"/>
    <n v="2.5"/>
    <d v="2026-03-20T00:00:00"/>
    <s v="https://www.numbeo.com/food-prices/in/Chennai"/>
    <n v="4681087"/>
    <x v="534"/>
  </r>
  <r>
    <x v="117"/>
    <x v="53"/>
    <s v="IND"/>
    <s v="South Asia"/>
    <x v="2"/>
    <x v="0"/>
    <d v="2025-10-01T00:00:00"/>
    <x v="0"/>
    <s v="Milk_1L"/>
    <s v="Dairy"/>
    <n v="1"/>
    <s v="liter"/>
    <x v="2947"/>
    <x v="37"/>
    <n v="0.65"/>
    <x v="37"/>
    <n v="6.5"/>
    <s v="IMF WEO 2026"/>
    <n v="127.1"/>
    <d v="2025-10-01T00:00:00"/>
    <n v="-1"/>
    <n v="3.1"/>
    <n v="2.5"/>
    <d v="2026-03-20T00:00:00"/>
    <s v="https://www.numbeo.com/food-prices/in/Hyderabad"/>
    <n v="6809970"/>
    <x v="535"/>
  </r>
  <r>
    <x v="117"/>
    <x v="53"/>
    <s v="IND"/>
    <s v="South Asia"/>
    <x v="2"/>
    <x v="1"/>
    <d v="2025-11-01T00:00:00"/>
    <x v="0"/>
    <s v="Milk_1L"/>
    <s v="Dairy"/>
    <n v="1"/>
    <s v="liter"/>
    <x v="2917"/>
    <x v="37"/>
    <n v="0.67"/>
    <x v="37"/>
    <n v="6.5"/>
    <s v="IMF WEO 2026"/>
    <n v="126.2"/>
    <d v="2025-11-01T00:00:00"/>
    <n v="-1"/>
    <n v="3.1"/>
    <n v="2.5"/>
    <d v="2026-03-20T00:00:00"/>
    <s v="https://www.numbeo.com/food-prices/in/Hyderabad"/>
    <n v="6809970"/>
    <x v="532"/>
  </r>
  <r>
    <x v="117"/>
    <x v="53"/>
    <s v="IND"/>
    <s v="South Asia"/>
    <x v="2"/>
    <x v="2"/>
    <d v="2025-12-01T00:00:00"/>
    <x v="0"/>
    <s v="Milk_1L"/>
    <s v="Dairy"/>
    <n v="1"/>
    <s v="liter"/>
    <x v="2902"/>
    <x v="37"/>
    <n v="0.7"/>
    <x v="37"/>
    <n v="6.5"/>
    <s v="IMF WEO 2026"/>
    <n v="125.8"/>
    <d v="2025-12-01T00:00:00"/>
    <n v="-1"/>
    <n v="3.1"/>
    <n v="2.5"/>
    <d v="2026-03-20T00:00:00"/>
    <s v="https://www.numbeo.com/food-prices/in/Hyderabad"/>
    <n v="6809970"/>
    <x v="345"/>
  </r>
  <r>
    <x v="117"/>
    <x v="53"/>
    <s v="IND"/>
    <s v="South Asia"/>
    <x v="2"/>
    <x v="3"/>
    <d v="2026-01-01T00:00:00"/>
    <x v="0"/>
    <s v="Milk_1L"/>
    <s v="Dairy"/>
    <n v="1"/>
    <s v="liter"/>
    <x v="2899"/>
    <x v="37"/>
    <n v="0.66"/>
    <x v="37"/>
    <n v="6.5"/>
    <s v="IMF WEO 2026"/>
    <n v="124.2"/>
    <d v="2026-01-01T00:00:00"/>
    <n v="-1"/>
    <n v="3.1"/>
    <n v="2.5"/>
    <d v="2026-03-20T00:00:00"/>
    <s v="https://www.numbeo.com/food-prices/in/Hyderabad"/>
    <n v="6809970"/>
    <x v="536"/>
  </r>
  <r>
    <x v="117"/>
    <x v="53"/>
    <s v="IND"/>
    <s v="South Asia"/>
    <x v="2"/>
    <x v="4"/>
    <d v="2026-02-01T00:00:00"/>
    <x v="0"/>
    <s v="Milk_1L"/>
    <s v="Dairy"/>
    <n v="1"/>
    <s v="liter"/>
    <x v="2902"/>
    <x v="37"/>
    <n v="0.7"/>
    <x v="37"/>
    <n v="6.5"/>
    <s v="IMF WEO 2026"/>
    <n v="125.3"/>
    <d v="2026-02-01T00:00:00"/>
    <n v="-1"/>
    <n v="3.1"/>
    <n v="2.5"/>
    <d v="2026-03-20T00:00:00"/>
    <s v="https://www.numbeo.com/food-prices/in/Hyderabad"/>
    <n v="6809970"/>
    <x v="343"/>
  </r>
  <r>
    <x v="117"/>
    <x v="53"/>
    <s v="IND"/>
    <s v="South Asia"/>
    <x v="2"/>
    <x v="5"/>
    <d v="2026-03-01T00:00:00"/>
    <x v="0"/>
    <s v="Milk_1L"/>
    <s v="Dairy"/>
    <n v="1"/>
    <s v="liter"/>
    <x v="2918"/>
    <x v="37"/>
    <n v="0.69"/>
    <x v="37"/>
    <n v="6.5"/>
    <s v="IMF WEO 2026"/>
    <n v="126"/>
    <d v="2026-03-01T00:00:00"/>
    <n v="-1"/>
    <n v="3.1"/>
    <n v="2.5"/>
    <d v="2026-03-20T00:00:00"/>
    <s v="https://www.numbeo.com/food-prices/in/Hyderabad"/>
    <n v="6809970"/>
    <x v="531"/>
  </r>
  <r>
    <x v="117"/>
    <x v="53"/>
    <s v="IND"/>
    <s v="South Asia"/>
    <x v="2"/>
    <x v="0"/>
    <d v="2025-10-01T00:00:00"/>
    <x v="1"/>
    <s v="Bread_500g"/>
    <s v="Bakery"/>
    <n v="500"/>
    <s v="grams"/>
    <x v="1228"/>
    <x v="37"/>
    <n v="0.5"/>
    <x v="37"/>
    <n v="6.5"/>
    <s v="IMF WEO 2026"/>
    <n v="127.1"/>
    <d v="2025-10-01T00:00:00"/>
    <n v="-1"/>
    <n v="3.1"/>
    <n v="2.5"/>
    <d v="2026-03-20T00:00:00"/>
    <s v="https://www.numbeo.com/food-prices/in/Hyderabad"/>
    <n v="6809970"/>
    <x v="535"/>
  </r>
  <r>
    <x v="117"/>
    <x v="53"/>
    <s v="IND"/>
    <s v="South Asia"/>
    <x v="2"/>
    <x v="1"/>
    <d v="2025-11-01T00:00:00"/>
    <x v="1"/>
    <s v="Bread_500g"/>
    <s v="Bakery"/>
    <n v="500"/>
    <s v="grams"/>
    <x v="1228"/>
    <x v="37"/>
    <n v="0.5"/>
    <x v="37"/>
    <n v="6.5"/>
    <s v="IMF WEO 2026"/>
    <n v="126.2"/>
    <d v="2025-11-01T00:00:00"/>
    <n v="-1"/>
    <n v="3.1"/>
    <n v="2.5"/>
    <d v="2026-03-20T00:00:00"/>
    <s v="https://www.numbeo.com/food-prices/in/Hyderabad"/>
    <n v="6809970"/>
    <x v="532"/>
  </r>
  <r>
    <x v="117"/>
    <x v="53"/>
    <s v="IND"/>
    <s v="South Asia"/>
    <x v="2"/>
    <x v="2"/>
    <d v="2025-12-01T00:00:00"/>
    <x v="1"/>
    <s v="Bread_500g"/>
    <s v="Bakery"/>
    <n v="500"/>
    <s v="grams"/>
    <x v="1228"/>
    <x v="37"/>
    <n v="0.5"/>
    <x v="37"/>
    <n v="6.5"/>
    <s v="IMF WEO 2026"/>
    <n v="125.8"/>
    <d v="2025-12-01T00:00:00"/>
    <n v="-1"/>
    <n v="3.1"/>
    <n v="2.5"/>
    <d v="2026-03-20T00:00:00"/>
    <s v="https://www.numbeo.com/food-prices/in/Hyderabad"/>
    <n v="6809970"/>
    <x v="345"/>
  </r>
  <r>
    <x v="117"/>
    <x v="53"/>
    <s v="IND"/>
    <s v="South Asia"/>
    <x v="2"/>
    <x v="3"/>
    <d v="2026-01-01T00:00:00"/>
    <x v="1"/>
    <s v="Bread_500g"/>
    <s v="Bakery"/>
    <n v="500"/>
    <s v="grams"/>
    <x v="4792"/>
    <x v="37"/>
    <n v="0.49"/>
    <x v="37"/>
    <n v="6.5"/>
    <s v="IMF WEO 2026"/>
    <n v="124.2"/>
    <d v="2026-01-01T00:00:00"/>
    <n v="-1"/>
    <n v="3.1"/>
    <n v="2.5"/>
    <d v="2026-03-20T00:00:00"/>
    <s v="https://www.numbeo.com/food-prices/in/Hyderabad"/>
    <n v="6809970"/>
    <x v="536"/>
  </r>
  <r>
    <x v="117"/>
    <x v="53"/>
    <s v="IND"/>
    <s v="South Asia"/>
    <x v="2"/>
    <x v="4"/>
    <d v="2026-02-01T00:00:00"/>
    <x v="1"/>
    <s v="Bread_500g"/>
    <s v="Bakery"/>
    <n v="500"/>
    <s v="grams"/>
    <x v="2920"/>
    <x v="37"/>
    <n v="0.51"/>
    <x v="37"/>
    <n v="6.5"/>
    <s v="IMF WEO 2026"/>
    <n v="125.3"/>
    <d v="2026-02-01T00:00:00"/>
    <n v="-1"/>
    <n v="3.1"/>
    <n v="2.5"/>
    <d v="2026-03-20T00:00:00"/>
    <s v="https://www.numbeo.com/food-prices/in/Hyderabad"/>
    <n v="6809970"/>
    <x v="343"/>
  </r>
  <r>
    <x v="117"/>
    <x v="53"/>
    <s v="IND"/>
    <s v="South Asia"/>
    <x v="2"/>
    <x v="5"/>
    <d v="2026-03-01T00:00:00"/>
    <x v="1"/>
    <s v="Bread_500g"/>
    <s v="Bakery"/>
    <n v="500"/>
    <s v="grams"/>
    <x v="1228"/>
    <x v="37"/>
    <n v="0.5"/>
    <x v="37"/>
    <n v="6.5"/>
    <s v="IMF WEO 2026"/>
    <n v="126"/>
    <d v="2026-03-01T00:00:00"/>
    <n v="-1"/>
    <n v="3.1"/>
    <n v="2.5"/>
    <d v="2026-03-20T00:00:00"/>
    <s v="https://www.numbeo.com/food-prices/in/Hyderabad"/>
    <n v="6809970"/>
    <x v="531"/>
  </r>
  <r>
    <x v="117"/>
    <x v="53"/>
    <s v="IND"/>
    <s v="South Asia"/>
    <x v="2"/>
    <x v="0"/>
    <d v="2025-10-01T00:00:00"/>
    <x v="2"/>
    <s v="Rice_1kg"/>
    <s v="Grains"/>
    <n v="1"/>
    <s v="kg"/>
    <x v="2862"/>
    <x v="37"/>
    <n v="0.79"/>
    <x v="37"/>
    <n v="6.5"/>
    <s v="IMF WEO 2026"/>
    <n v="127.1"/>
    <d v="2025-10-01T00:00:00"/>
    <n v="-1"/>
    <n v="3.1"/>
    <n v="2.5"/>
    <d v="2026-03-20T00:00:00"/>
    <s v="https://www.numbeo.com/food-prices/in/Hyderabad"/>
    <n v="6809970"/>
    <x v="535"/>
  </r>
  <r>
    <x v="117"/>
    <x v="53"/>
    <s v="IND"/>
    <s v="South Asia"/>
    <x v="2"/>
    <x v="1"/>
    <d v="2025-11-01T00:00:00"/>
    <x v="2"/>
    <s v="Rice_1kg"/>
    <s v="Grains"/>
    <n v="1"/>
    <s v="kg"/>
    <x v="2923"/>
    <x v="37"/>
    <n v="0.83"/>
    <x v="37"/>
    <n v="6.5"/>
    <s v="IMF WEO 2026"/>
    <n v="126.2"/>
    <d v="2025-11-01T00:00:00"/>
    <n v="-1"/>
    <n v="3.1"/>
    <n v="2.5"/>
    <d v="2026-03-20T00:00:00"/>
    <s v="https://www.numbeo.com/food-prices/in/Hyderabad"/>
    <n v="6809970"/>
    <x v="532"/>
  </r>
  <r>
    <x v="117"/>
    <x v="53"/>
    <s v="IND"/>
    <s v="South Asia"/>
    <x v="2"/>
    <x v="2"/>
    <d v="2025-12-01T00:00:00"/>
    <x v="2"/>
    <s v="Rice_1kg"/>
    <s v="Grains"/>
    <n v="1"/>
    <s v="kg"/>
    <x v="2921"/>
    <x v="37"/>
    <n v="0.84"/>
    <x v="37"/>
    <n v="6.5"/>
    <s v="IMF WEO 2026"/>
    <n v="125.8"/>
    <d v="2025-12-01T00:00:00"/>
    <n v="-1"/>
    <n v="3.1"/>
    <n v="2.5"/>
    <d v="2026-03-20T00:00:00"/>
    <s v="https://www.numbeo.com/food-prices/in/Hyderabad"/>
    <n v="6809970"/>
    <x v="345"/>
  </r>
  <r>
    <x v="117"/>
    <x v="53"/>
    <s v="IND"/>
    <s v="South Asia"/>
    <x v="2"/>
    <x v="3"/>
    <d v="2026-01-01T00:00:00"/>
    <x v="2"/>
    <s v="Rice_1kg"/>
    <s v="Grains"/>
    <n v="1"/>
    <s v="kg"/>
    <x v="4794"/>
    <x v="37"/>
    <n v="0.8"/>
    <x v="37"/>
    <n v="6.5"/>
    <s v="IMF WEO 2026"/>
    <n v="124.2"/>
    <d v="2026-01-01T00:00:00"/>
    <n v="-1"/>
    <n v="3.1"/>
    <n v="2.5"/>
    <d v="2026-03-20T00:00:00"/>
    <s v="https://www.numbeo.com/food-prices/in/Hyderabad"/>
    <n v="6809970"/>
    <x v="536"/>
  </r>
  <r>
    <x v="117"/>
    <x v="53"/>
    <s v="IND"/>
    <s v="South Asia"/>
    <x v="2"/>
    <x v="4"/>
    <d v="2026-02-01T00:00:00"/>
    <x v="2"/>
    <s v="Rice_1kg"/>
    <s v="Grains"/>
    <n v="1"/>
    <s v="kg"/>
    <x v="4793"/>
    <x v="37"/>
    <n v="0.82"/>
    <x v="37"/>
    <n v="6.5"/>
    <s v="IMF WEO 2026"/>
    <n v="125.3"/>
    <d v="2026-02-01T00:00:00"/>
    <n v="-1"/>
    <n v="3.1"/>
    <n v="2.5"/>
    <d v="2026-03-20T00:00:00"/>
    <s v="https://www.numbeo.com/food-prices/in/Hyderabad"/>
    <n v="6809970"/>
    <x v="343"/>
  </r>
  <r>
    <x v="117"/>
    <x v="53"/>
    <s v="IND"/>
    <s v="South Asia"/>
    <x v="2"/>
    <x v="5"/>
    <d v="2026-03-01T00:00:00"/>
    <x v="2"/>
    <s v="Rice_1kg"/>
    <s v="Grains"/>
    <n v="1"/>
    <s v="kg"/>
    <x v="2923"/>
    <x v="37"/>
    <n v="0.83"/>
    <x v="37"/>
    <n v="6.5"/>
    <s v="IMF WEO 2026"/>
    <n v="126"/>
    <d v="2026-03-01T00:00:00"/>
    <n v="-1"/>
    <n v="3.1"/>
    <n v="2.5"/>
    <d v="2026-03-20T00:00:00"/>
    <s v="https://www.numbeo.com/food-prices/in/Hyderabad"/>
    <n v="6809970"/>
    <x v="531"/>
  </r>
  <r>
    <x v="117"/>
    <x v="53"/>
    <s v="IND"/>
    <s v="South Asia"/>
    <x v="2"/>
    <x v="0"/>
    <d v="2025-10-01T00:00:00"/>
    <x v="3"/>
    <s v="Eggs_12"/>
    <s v="Dairy &amp; Eggs"/>
    <n v="12"/>
    <s v="pieces"/>
    <x v="4811"/>
    <x v="37"/>
    <n v="0.9"/>
    <x v="37"/>
    <n v="6.5"/>
    <s v="IMF WEO 2026"/>
    <n v="127.1"/>
    <d v="2025-10-01T00:00:00"/>
    <n v="-1"/>
    <n v="3.1"/>
    <n v="2.5"/>
    <d v="2026-03-20T00:00:00"/>
    <s v="https://www.numbeo.com/food-prices/in/Hyderabad"/>
    <n v="6809970"/>
    <x v="535"/>
  </r>
  <r>
    <x v="117"/>
    <x v="53"/>
    <s v="IND"/>
    <s v="South Asia"/>
    <x v="2"/>
    <x v="1"/>
    <d v="2025-11-01T00:00:00"/>
    <x v="3"/>
    <s v="Eggs_12"/>
    <s v="Dairy &amp; Eggs"/>
    <n v="12"/>
    <s v="pieces"/>
    <x v="2924"/>
    <x v="37"/>
    <n v="0.94"/>
    <x v="37"/>
    <n v="6.5"/>
    <s v="IMF WEO 2026"/>
    <n v="126.2"/>
    <d v="2025-11-01T00:00:00"/>
    <n v="-1"/>
    <n v="3.1"/>
    <n v="2.5"/>
    <d v="2026-03-20T00:00:00"/>
    <s v="https://www.numbeo.com/food-prices/in/Hyderabad"/>
    <n v="6809970"/>
    <x v="532"/>
  </r>
  <r>
    <x v="117"/>
    <x v="53"/>
    <s v="IND"/>
    <s v="South Asia"/>
    <x v="2"/>
    <x v="2"/>
    <d v="2025-12-01T00:00:00"/>
    <x v="3"/>
    <s v="Eggs_12"/>
    <s v="Dairy &amp; Eggs"/>
    <n v="12"/>
    <s v="pieces"/>
    <x v="4795"/>
    <x v="37"/>
    <n v="0.96"/>
    <x v="37"/>
    <n v="6.5"/>
    <s v="IMF WEO 2026"/>
    <n v="125.8"/>
    <d v="2025-12-01T00:00:00"/>
    <n v="-1"/>
    <n v="3.1"/>
    <n v="2.5"/>
    <d v="2026-03-20T00:00:00"/>
    <s v="https://www.numbeo.com/food-prices/in/Hyderabad"/>
    <n v="6809970"/>
    <x v="345"/>
  </r>
  <r>
    <x v="117"/>
    <x v="53"/>
    <s v="IND"/>
    <s v="South Asia"/>
    <x v="2"/>
    <x v="3"/>
    <d v="2026-01-01T00:00:00"/>
    <x v="3"/>
    <s v="Eggs_12"/>
    <s v="Dairy &amp; Eggs"/>
    <n v="12"/>
    <s v="pieces"/>
    <x v="4812"/>
    <x v="37"/>
    <n v="0.91"/>
    <x v="37"/>
    <n v="6.5"/>
    <s v="IMF WEO 2026"/>
    <n v="124.2"/>
    <d v="2026-01-01T00:00:00"/>
    <n v="-1"/>
    <n v="3.1"/>
    <n v="2.5"/>
    <d v="2026-03-20T00:00:00"/>
    <s v="https://www.numbeo.com/food-prices/in/Hyderabad"/>
    <n v="6809970"/>
    <x v="536"/>
  </r>
  <r>
    <x v="117"/>
    <x v="53"/>
    <s v="IND"/>
    <s v="South Asia"/>
    <x v="2"/>
    <x v="4"/>
    <d v="2026-02-01T00:00:00"/>
    <x v="3"/>
    <s v="Eggs_12"/>
    <s v="Dairy &amp; Eggs"/>
    <n v="12"/>
    <s v="pieces"/>
    <x v="2926"/>
    <x v="37"/>
    <n v="0.95"/>
    <x v="37"/>
    <n v="6.5"/>
    <s v="IMF WEO 2026"/>
    <n v="125.3"/>
    <d v="2026-02-01T00:00:00"/>
    <n v="-1"/>
    <n v="3.1"/>
    <n v="2.5"/>
    <d v="2026-03-20T00:00:00"/>
    <s v="https://www.numbeo.com/food-prices/in/Hyderabad"/>
    <n v="6809970"/>
    <x v="343"/>
  </r>
  <r>
    <x v="117"/>
    <x v="53"/>
    <s v="IND"/>
    <s v="South Asia"/>
    <x v="2"/>
    <x v="5"/>
    <d v="2026-03-01T00:00:00"/>
    <x v="3"/>
    <s v="Eggs_12"/>
    <s v="Dairy &amp; Eggs"/>
    <n v="12"/>
    <s v="pieces"/>
    <x v="2926"/>
    <x v="37"/>
    <n v="0.95"/>
    <x v="37"/>
    <n v="6.5"/>
    <s v="IMF WEO 2026"/>
    <n v="126"/>
    <d v="2026-03-01T00:00:00"/>
    <n v="-1"/>
    <n v="3.1"/>
    <n v="2.5"/>
    <d v="2026-03-20T00:00:00"/>
    <s v="https://www.numbeo.com/food-prices/in/Hyderabad"/>
    <n v="6809970"/>
    <x v="531"/>
  </r>
  <r>
    <x v="117"/>
    <x v="53"/>
    <s v="IND"/>
    <s v="South Asia"/>
    <x v="2"/>
    <x v="0"/>
    <d v="2025-10-01T00:00:00"/>
    <x v="4"/>
    <s v="Cheese_1kg"/>
    <s v="Dairy"/>
    <n v="1"/>
    <s v="kg"/>
    <x v="3227"/>
    <x v="37"/>
    <n v="4.76"/>
    <x v="37"/>
    <n v="6.5"/>
    <s v="IMF WEO 2026"/>
    <n v="127.1"/>
    <d v="2025-10-01T00:00:00"/>
    <n v="-1"/>
    <n v="3.1"/>
    <n v="2.5"/>
    <d v="2026-03-20T00:00:00"/>
    <s v="https://www.numbeo.com/food-prices/in/Hyderabad"/>
    <n v="6809970"/>
    <x v="535"/>
  </r>
  <r>
    <x v="117"/>
    <x v="53"/>
    <s v="IND"/>
    <s v="South Asia"/>
    <x v="2"/>
    <x v="1"/>
    <d v="2025-11-01T00:00:00"/>
    <x v="4"/>
    <s v="Cheese_1kg"/>
    <s v="Dairy"/>
    <n v="1"/>
    <s v="kg"/>
    <x v="4813"/>
    <x v="37"/>
    <n v="4.7300000000000004"/>
    <x v="37"/>
    <n v="6.5"/>
    <s v="IMF WEO 2026"/>
    <n v="126.2"/>
    <d v="2025-11-01T00:00:00"/>
    <n v="-1"/>
    <n v="3.1"/>
    <n v="2.5"/>
    <d v="2026-03-20T00:00:00"/>
    <s v="https://www.numbeo.com/food-prices/in/Hyderabad"/>
    <n v="6809970"/>
    <x v="532"/>
  </r>
  <r>
    <x v="117"/>
    <x v="53"/>
    <s v="IND"/>
    <s v="South Asia"/>
    <x v="2"/>
    <x v="2"/>
    <d v="2025-12-01T00:00:00"/>
    <x v="4"/>
    <s v="Cheese_1kg"/>
    <s v="Dairy"/>
    <n v="1"/>
    <s v="kg"/>
    <x v="4814"/>
    <x v="37"/>
    <n v="4.8600000000000003"/>
    <x v="37"/>
    <n v="6.5"/>
    <s v="IMF WEO 2026"/>
    <n v="125.8"/>
    <d v="2025-12-01T00:00:00"/>
    <n v="-1"/>
    <n v="3.1"/>
    <n v="2.5"/>
    <d v="2026-03-20T00:00:00"/>
    <s v="https://www.numbeo.com/food-prices/in/Hyderabad"/>
    <n v="6809970"/>
    <x v="345"/>
  </r>
  <r>
    <x v="117"/>
    <x v="53"/>
    <s v="IND"/>
    <s v="South Asia"/>
    <x v="2"/>
    <x v="3"/>
    <d v="2026-01-01T00:00:00"/>
    <x v="4"/>
    <s v="Cheese_1kg"/>
    <s v="Dairy"/>
    <n v="1"/>
    <s v="kg"/>
    <x v="2958"/>
    <x v="37"/>
    <n v="5"/>
    <x v="37"/>
    <n v="6.5"/>
    <s v="IMF WEO 2026"/>
    <n v="124.2"/>
    <d v="2026-01-01T00:00:00"/>
    <n v="-1"/>
    <n v="3.1"/>
    <n v="2.5"/>
    <d v="2026-03-20T00:00:00"/>
    <s v="https://www.numbeo.com/food-prices/in/Hyderabad"/>
    <n v="6809970"/>
    <x v="536"/>
  </r>
  <r>
    <x v="117"/>
    <x v="53"/>
    <s v="IND"/>
    <s v="South Asia"/>
    <x v="2"/>
    <x v="4"/>
    <d v="2026-02-01T00:00:00"/>
    <x v="4"/>
    <s v="Cheese_1kg"/>
    <s v="Dairy"/>
    <n v="1"/>
    <s v="kg"/>
    <x v="4815"/>
    <x v="37"/>
    <n v="4.95"/>
    <x v="37"/>
    <n v="6.5"/>
    <s v="IMF WEO 2026"/>
    <n v="125.3"/>
    <d v="2026-02-01T00:00:00"/>
    <n v="-1"/>
    <n v="3.1"/>
    <n v="2.5"/>
    <d v="2026-03-20T00:00:00"/>
    <s v="https://www.numbeo.com/food-prices/in/Hyderabad"/>
    <n v="6809970"/>
    <x v="343"/>
  </r>
  <r>
    <x v="117"/>
    <x v="53"/>
    <s v="IND"/>
    <s v="South Asia"/>
    <x v="2"/>
    <x v="5"/>
    <d v="2026-03-01T00:00:00"/>
    <x v="4"/>
    <s v="Cheese_1kg"/>
    <s v="Dairy"/>
    <n v="1"/>
    <s v="kg"/>
    <x v="4816"/>
    <x v="37"/>
    <n v="5.01"/>
    <x v="37"/>
    <n v="6.5"/>
    <s v="IMF WEO 2026"/>
    <n v="126"/>
    <d v="2026-03-01T00:00:00"/>
    <n v="-1"/>
    <n v="3.1"/>
    <n v="2.5"/>
    <d v="2026-03-20T00:00:00"/>
    <s v="https://www.numbeo.com/food-prices/in/Hyderabad"/>
    <n v="6809970"/>
    <x v="531"/>
  </r>
  <r>
    <x v="117"/>
    <x v="53"/>
    <s v="IND"/>
    <s v="South Asia"/>
    <x v="2"/>
    <x v="0"/>
    <d v="2025-10-01T00:00:00"/>
    <x v="5"/>
    <s v="Chicken_1kg"/>
    <s v="Meat"/>
    <n v="1"/>
    <s v="kg"/>
    <x v="4801"/>
    <x v="37"/>
    <n v="3.01"/>
    <x v="37"/>
    <n v="6.5"/>
    <s v="IMF WEO 2026"/>
    <n v="127.1"/>
    <d v="2025-10-01T00:00:00"/>
    <n v="-1"/>
    <n v="3.1"/>
    <n v="2.5"/>
    <d v="2026-03-20T00:00:00"/>
    <s v="https://www.numbeo.com/food-prices/in/Hyderabad"/>
    <n v="6809970"/>
    <x v="535"/>
  </r>
  <r>
    <x v="117"/>
    <x v="53"/>
    <s v="IND"/>
    <s v="South Asia"/>
    <x v="2"/>
    <x v="1"/>
    <d v="2025-11-01T00:00:00"/>
    <x v="5"/>
    <s v="Chicken_1kg"/>
    <s v="Meat"/>
    <n v="1"/>
    <s v="kg"/>
    <x v="4802"/>
    <x v="37"/>
    <n v="2.98"/>
    <x v="37"/>
    <n v="6.5"/>
    <s v="IMF WEO 2026"/>
    <n v="126.2"/>
    <d v="2025-11-01T00:00:00"/>
    <n v="-1"/>
    <n v="3.1"/>
    <n v="2.5"/>
    <d v="2026-03-20T00:00:00"/>
    <s v="https://www.numbeo.com/food-prices/in/Hyderabad"/>
    <n v="6809970"/>
    <x v="532"/>
  </r>
  <r>
    <x v="117"/>
    <x v="53"/>
    <s v="IND"/>
    <s v="South Asia"/>
    <x v="2"/>
    <x v="2"/>
    <d v="2025-12-01T00:00:00"/>
    <x v="5"/>
    <s v="Chicken_1kg"/>
    <s v="Meat"/>
    <n v="1"/>
    <s v="kg"/>
    <x v="4817"/>
    <x v="37"/>
    <n v="3.04"/>
    <x v="37"/>
    <n v="6.5"/>
    <s v="IMF WEO 2026"/>
    <n v="125.8"/>
    <d v="2025-12-01T00:00:00"/>
    <n v="-1"/>
    <n v="3.1"/>
    <n v="2.5"/>
    <d v="2026-03-20T00:00:00"/>
    <s v="https://www.numbeo.com/food-prices/in/Hyderabad"/>
    <n v="6809970"/>
    <x v="345"/>
  </r>
  <r>
    <x v="117"/>
    <x v="53"/>
    <s v="IND"/>
    <s v="South Asia"/>
    <x v="2"/>
    <x v="3"/>
    <d v="2026-01-01T00:00:00"/>
    <x v="5"/>
    <s v="Chicken_1kg"/>
    <s v="Meat"/>
    <n v="1"/>
    <s v="kg"/>
    <x v="4818"/>
    <x v="37"/>
    <n v="2.92"/>
    <x v="37"/>
    <n v="6.5"/>
    <s v="IMF WEO 2026"/>
    <n v="124.2"/>
    <d v="2026-01-01T00:00:00"/>
    <n v="-1"/>
    <n v="3.1"/>
    <n v="2.5"/>
    <d v="2026-03-20T00:00:00"/>
    <s v="https://www.numbeo.com/food-prices/in/Hyderabad"/>
    <n v="6809970"/>
    <x v="536"/>
  </r>
  <r>
    <x v="117"/>
    <x v="53"/>
    <s v="IND"/>
    <s v="South Asia"/>
    <x v="2"/>
    <x v="4"/>
    <d v="2026-02-01T00:00:00"/>
    <x v="5"/>
    <s v="Chicken_1kg"/>
    <s v="Meat"/>
    <n v="1"/>
    <s v="kg"/>
    <x v="2934"/>
    <x v="37"/>
    <n v="3.09"/>
    <x v="37"/>
    <n v="6.5"/>
    <s v="IMF WEO 2026"/>
    <n v="125.3"/>
    <d v="2026-02-01T00:00:00"/>
    <n v="-1"/>
    <n v="3.1"/>
    <n v="2.5"/>
    <d v="2026-03-20T00:00:00"/>
    <s v="https://www.numbeo.com/food-prices/in/Hyderabad"/>
    <n v="6809970"/>
    <x v="343"/>
  </r>
  <r>
    <x v="117"/>
    <x v="53"/>
    <s v="IND"/>
    <s v="South Asia"/>
    <x v="2"/>
    <x v="5"/>
    <d v="2026-03-01T00:00:00"/>
    <x v="5"/>
    <s v="Chicken_1kg"/>
    <s v="Meat"/>
    <n v="1"/>
    <s v="kg"/>
    <x v="4817"/>
    <x v="37"/>
    <n v="3.04"/>
    <x v="37"/>
    <n v="6.5"/>
    <s v="IMF WEO 2026"/>
    <n v="126"/>
    <d v="2026-03-01T00:00:00"/>
    <n v="-1"/>
    <n v="3.1"/>
    <n v="2.5"/>
    <d v="2026-03-20T00:00:00"/>
    <s v="https://www.numbeo.com/food-prices/in/Hyderabad"/>
    <n v="6809970"/>
    <x v="531"/>
  </r>
  <r>
    <x v="117"/>
    <x v="53"/>
    <s v="IND"/>
    <s v="South Asia"/>
    <x v="2"/>
    <x v="0"/>
    <d v="2025-10-01T00:00:00"/>
    <x v="6"/>
    <s v="Beef_1kg"/>
    <s v="Meat"/>
    <n v="1"/>
    <s v="kg"/>
    <x v="2932"/>
    <x v="37"/>
    <n v="5.3"/>
    <x v="37"/>
    <n v="6.5"/>
    <s v="IMF WEO 2026"/>
    <n v="127.1"/>
    <d v="2025-10-01T00:00:00"/>
    <n v="-1"/>
    <n v="3.1"/>
    <n v="2.5"/>
    <d v="2026-03-20T00:00:00"/>
    <s v="https://www.numbeo.com/food-prices/in/Hyderabad"/>
    <n v="6809970"/>
    <x v="535"/>
  </r>
  <r>
    <x v="117"/>
    <x v="53"/>
    <s v="IND"/>
    <s v="South Asia"/>
    <x v="2"/>
    <x v="1"/>
    <d v="2025-11-01T00:00:00"/>
    <x v="6"/>
    <s v="Beef_1kg"/>
    <s v="Meat"/>
    <n v="1"/>
    <s v="kg"/>
    <x v="4819"/>
    <x v="37"/>
    <n v="5.44"/>
    <x v="37"/>
    <n v="6.5"/>
    <s v="IMF WEO 2026"/>
    <n v="126.2"/>
    <d v="2025-11-01T00:00:00"/>
    <n v="-1"/>
    <n v="3.1"/>
    <n v="2.5"/>
    <d v="2026-03-20T00:00:00"/>
    <s v="https://www.numbeo.com/food-prices/in/Hyderabad"/>
    <n v="6809970"/>
    <x v="532"/>
  </r>
  <r>
    <x v="117"/>
    <x v="53"/>
    <s v="IND"/>
    <s v="South Asia"/>
    <x v="2"/>
    <x v="2"/>
    <d v="2025-12-01T00:00:00"/>
    <x v="6"/>
    <s v="Beef_1kg"/>
    <s v="Meat"/>
    <n v="1"/>
    <s v="kg"/>
    <x v="4820"/>
    <x v="37"/>
    <n v="5.25"/>
    <x v="37"/>
    <n v="6.5"/>
    <s v="IMF WEO 2026"/>
    <n v="125.8"/>
    <d v="2025-12-01T00:00:00"/>
    <n v="-1"/>
    <n v="3.1"/>
    <n v="2.5"/>
    <d v="2026-03-20T00:00:00"/>
    <s v="https://www.numbeo.com/food-prices/in/Hyderabad"/>
    <n v="6809970"/>
    <x v="345"/>
  </r>
  <r>
    <x v="117"/>
    <x v="53"/>
    <s v="IND"/>
    <s v="South Asia"/>
    <x v="2"/>
    <x v="3"/>
    <d v="2026-01-01T00:00:00"/>
    <x v="6"/>
    <s v="Beef_1kg"/>
    <s v="Meat"/>
    <n v="1"/>
    <s v="kg"/>
    <x v="4821"/>
    <x v="37"/>
    <n v="5.59"/>
    <x v="37"/>
    <n v="6.5"/>
    <s v="IMF WEO 2026"/>
    <n v="124.2"/>
    <d v="2026-01-01T00:00:00"/>
    <n v="-1"/>
    <n v="3.1"/>
    <n v="2.5"/>
    <d v="2026-03-20T00:00:00"/>
    <s v="https://www.numbeo.com/food-prices/in/Hyderabad"/>
    <n v="6809970"/>
    <x v="536"/>
  </r>
  <r>
    <x v="117"/>
    <x v="53"/>
    <s v="IND"/>
    <s v="South Asia"/>
    <x v="2"/>
    <x v="4"/>
    <d v="2026-02-01T00:00:00"/>
    <x v="6"/>
    <s v="Beef_1kg"/>
    <s v="Meat"/>
    <n v="1"/>
    <s v="kg"/>
    <x v="4822"/>
    <x v="37"/>
    <n v="5.43"/>
    <x v="37"/>
    <n v="6.5"/>
    <s v="IMF WEO 2026"/>
    <n v="125.3"/>
    <d v="2026-02-01T00:00:00"/>
    <n v="-1"/>
    <n v="3.1"/>
    <n v="2.5"/>
    <d v="2026-03-20T00:00:00"/>
    <s v="https://www.numbeo.com/food-prices/in/Hyderabad"/>
    <n v="6809970"/>
    <x v="343"/>
  </r>
  <r>
    <x v="117"/>
    <x v="53"/>
    <s v="IND"/>
    <s v="South Asia"/>
    <x v="2"/>
    <x v="5"/>
    <d v="2026-03-01T00:00:00"/>
    <x v="6"/>
    <s v="Beef_1kg"/>
    <s v="Meat"/>
    <n v="1"/>
    <s v="kg"/>
    <x v="4823"/>
    <x v="37"/>
    <n v="5.51"/>
    <x v="37"/>
    <n v="6.5"/>
    <s v="IMF WEO 2026"/>
    <n v="126"/>
    <d v="2026-03-01T00:00:00"/>
    <n v="-1"/>
    <n v="3.1"/>
    <n v="2.5"/>
    <d v="2026-03-20T00:00:00"/>
    <s v="https://www.numbeo.com/food-prices/in/Hyderabad"/>
    <n v="6809970"/>
    <x v="531"/>
  </r>
  <r>
    <x v="117"/>
    <x v="53"/>
    <s v="IND"/>
    <s v="South Asia"/>
    <x v="2"/>
    <x v="0"/>
    <d v="2025-10-01T00:00:00"/>
    <x v="7"/>
    <s v="Apples_1kg"/>
    <s v="Fruits"/>
    <n v="1"/>
    <s v="kg"/>
    <x v="4824"/>
    <x v="37"/>
    <n v="1.92"/>
    <x v="37"/>
    <n v="6.5"/>
    <s v="IMF WEO 2026"/>
    <n v="127.1"/>
    <d v="2025-10-01T00:00:00"/>
    <n v="-1"/>
    <n v="3.1"/>
    <n v="2.5"/>
    <d v="2026-03-20T00:00:00"/>
    <s v="https://www.numbeo.com/food-prices/in/Hyderabad"/>
    <n v="6809970"/>
    <x v="535"/>
  </r>
  <r>
    <x v="117"/>
    <x v="53"/>
    <s v="IND"/>
    <s v="South Asia"/>
    <x v="2"/>
    <x v="1"/>
    <d v="2025-11-01T00:00:00"/>
    <x v="7"/>
    <s v="Apples_1kg"/>
    <s v="Fruits"/>
    <n v="1"/>
    <s v="kg"/>
    <x v="4825"/>
    <x v="37"/>
    <n v="2.09"/>
    <x v="37"/>
    <n v="6.5"/>
    <s v="IMF WEO 2026"/>
    <n v="126.2"/>
    <d v="2025-11-01T00:00:00"/>
    <n v="-1"/>
    <n v="3.1"/>
    <n v="2.5"/>
    <d v="2026-03-20T00:00:00"/>
    <s v="https://www.numbeo.com/food-prices/in/Hyderabad"/>
    <n v="6809970"/>
    <x v="532"/>
  </r>
  <r>
    <x v="117"/>
    <x v="53"/>
    <s v="IND"/>
    <s v="South Asia"/>
    <x v="2"/>
    <x v="2"/>
    <d v="2025-12-01T00:00:00"/>
    <x v="7"/>
    <s v="Apples_1kg"/>
    <s v="Fruits"/>
    <n v="1"/>
    <s v="kg"/>
    <x v="2942"/>
    <x v="37"/>
    <n v="2.0499999999999998"/>
    <x v="37"/>
    <n v="6.5"/>
    <s v="IMF WEO 2026"/>
    <n v="125.8"/>
    <d v="2025-12-01T00:00:00"/>
    <n v="-1"/>
    <n v="3.1"/>
    <n v="2.5"/>
    <d v="2026-03-20T00:00:00"/>
    <s v="https://www.numbeo.com/food-prices/in/Hyderabad"/>
    <n v="6809970"/>
    <x v="345"/>
  </r>
  <r>
    <x v="117"/>
    <x v="53"/>
    <s v="IND"/>
    <s v="South Asia"/>
    <x v="2"/>
    <x v="3"/>
    <d v="2026-01-01T00:00:00"/>
    <x v="7"/>
    <s v="Apples_1kg"/>
    <s v="Fruits"/>
    <n v="1"/>
    <s v="kg"/>
    <x v="2943"/>
    <x v="37"/>
    <n v="2.12"/>
    <x v="37"/>
    <n v="6.5"/>
    <s v="IMF WEO 2026"/>
    <n v="124.2"/>
    <d v="2026-01-01T00:00:00"/>
    <n v="-1"/>
    <n v="3.1"/>
    <n v="2.5"/>
    <d v="2026-03-20T00:00:00"/>
    <s v="https://www.numbeo.com/food-prices/in/Hyderabad"/>
    <n v="6809970"/>
    <x v="536"/>
  </r>
  <r>
    <x v="117"/>
    <x v="53"/>
    <s v="IND"/>
    <s v="South Asia"/>
    <x v="2"/>
    <x v="4"/>
    <d v="2026-02-01T00:00:00"/>
    <x v="7"/>
    <s v="Apples_1kg"/>
    <s v="Fruits"/>
    <n v="1"/>
    <s v="kg"/>
    <x v="2942"/>
    <x v="37"/>
    <n v="2.0499999999999998"/>
    <x v="37"/>
    <n v="6.5"/>
    <s v="IMF WEO 2026"/>
    <n v="125.3"/>
    <d v="2026-02-01T00:00:00"/>
    <n v="-1"/>
    <n v="3.1"/>
    <n v="2.5"/>
    <d v="2026-03-20T00:00:00"/>
    <s v="https://www.numbeo.com/food-prices/in/Hyderabad"/>
    <n v="6809970"/>
    <x v="343"/>
  </r>
  <r>
    <x v="117"/>
    <x v="53"/>
    <s v="IND"/>
    <s v="South Asia"/>
    <x v="2"/>
    <x v="5"/>
    <d v="2026-03-01T00:00:00"/>
    <x v="7"/>
    <s v="Apples_1kg"/>
    <s v="Fruits"/>
    <n v="1"/>
    <s v="kg"/>
    <x v="4826"/>
    <x v="37"/>
    <n v="2.08"/>
    <x v="37"/>
    <n v="6.5"/>
    <s v="IMF WEO 2026"/>
    <n v="126"/>
    <d v="2026-03-01T00:00:00"/>
    <n v="-1"/>
    <n v="3.1"/>
    <n v="2.5"/>
    <d v="2026-03-20T00:00:00"/>
    <s v="https://www.numbeo.com/food-prices/in/Hyderabad"/>
    <n v="6809970"/>
    <x v="531"/>
  </r>
  <r>
    <x v="117"/>
    <x v="53"/>
    <s v="IND"/>
    <s v="South Asia"/>
    <x v="2"/>
    <x v="0"/>
    <d v="2025-10-01T00:00:00"/>
    <x v="8"/>
    <s v="Bananas_1kg"/>
    <s v="Fruits"/>
    <n v="1"/>
    <s v="kg"/>
    <x v="298"/>
    <x v="37"/>
    <n v="0.59"/>
    <x v="37"/>
    <n v="6.5"/>
    <s v="IMF WEO 2026"/>
    <n v="127.1"/>
    <d v="2025-10-01T00:00:00"/>
    <n v="-1"/>
    <n v="3.1"/>
    <n v="2.5"/>
    <d v="2026-03-20T00:00:00"/>
    <s v="https://www.numbeo.com/food-prices/in/Hyderabad"/>
    <n v="6809970"/>
    <x v="535"/>
  </r>
  <r>
    <x v="117"/>
    <x v="53"/>
    <s v="IND"/>
    <s v="South Asia"/>
    <x v="2"/>
    <x v="1"/>
    <d v="2025-11-01T00:00:00"/>
    <x v="8"/>
    <s v="Bananas_1kg"/>
    <s v="Fruits"/>
    <n v="1"/>
    <s v="kg"/>
    <x v="2910"/>
    <x v="37"/>
    <n v="0.64"/>
    <x v="37"/>
    <n v="6.5"/>
    <s v="IMF WEO 2026"/>
    <n v="126.2"/>
    <d v="2025-11-01T00:00:00"/>
    <n v="-1"/>
    <n v="3.1"/>
    <n v="2.5"/>
    <d v="2026-03-20T00:00:00"/>
    <s v="https://www.numbeo.com/food-prices/in/Hyderabad"/>
    <n v="6809970"/>
    <x v="532"/>
  </r>
  <r>
    <x v="117"/>
    <x v="53"/>
    <s v="IND"/>
    <s v="South Asia"/>
    <x v="2"/>
    <x v="2"/>
    <d v="2025-12-01T00:00:00"/>
    <x v="8"/>
    <s v="Bananas_1kg"/>
    <s v="Fruits"/>
    <n v="1"/>
    <s v="kg"/>
    <x v="2948"/>
    <x v="37"/>
    <n v="0.63"/>
    <x v="37"/>
    <n v="6.5"/>
    <s v="IMF WEO 2026"/>
    <n v="125.8"/>
    <d v="2025-12-01T00:00:00"/>
    <n v="-1"/>
    <n v="3.1"/>
    <n v="2.5"/>
    <d v="2026-03-20T00:00:00"/>
    <s v="https://www.numbeo.com/food-prices/in/Hyderabad"/>
    <n v="6809970"/>
    <x v="345"/>
  </r>
  <r>
    <x v="117"/>
    <x v="53"/>
    <s v="IND"/>
    <s v="South Asia"/>
    <x v="2"/>
    <x v="3"/>
    <d v="2026-01-01T00:00:00"/>
    <x v="8"/>
    <s v="Bananas_1kg"/>
    <s v="Fruits"/>
    <n v="1"/>
    <s v="kg"/>
    <x v="4827"/>
    <x v="37"/>
    <n v="0.62"/>
    <x v="37"/>
    <n v="6.5"/>
    <s v="IMF WEO 2026"/>
    <n v="124.2"/>
    <d v="2026-01-01T00:00:00"/>
    <n v="-1"/>
    <n v="3.1"/>
    <n v="2.5"/>
    <d v="2026-03-20T00:00:00"/>
    <s v="https://www.numbeo.com/food-prices/in/Hyderabad"/>
    <n v="6809970"/>
    <x v="536"/>
  </r>
  <r>
    <x v="117"/>
    <x v="53"/>
    <s v="IND"/>
    <s v="South Asia"/>
    <x v="2"/>
    <x v="4"/>
    <d v="2026-02-01T00:00:00"/>
    <x v="8"/>
    <s v="Bananas_1kg"/>
    <s v="Fruits"/>
    <n v="1"/>
    <s v="kg"/>
    <x v="4827"/>
    <x v="37"/>
    <n v="0.62"/>
    <x v="37"/>
    <n v="6.5"/>
    <s v="IMF WEO 2026"/>
    <n v="125.3"/>
    <d v="2026-02-01T00:00:00"/>
    <n v="-1"/>
    <n v="3.1"/>
    <n v="2.5"/>
    <d v="2026-03-20T00:00:00"/>
    <s v="https://www.numbeo.com/food-prices/in/Hyderabad"/>
    <n v="6809970"/>
    <x v="343"/>
  </r>
  <r>
    <x v="117"/>
    <x v="53"/>
    <s v="IND"/>
    <s v="South Asia"/>
    <x v="2"/>
    <x v="5"/>
    <d v="2026-03-01T00:00:00"/>
    <x v="8"/>
    <s v="Bananas_1kg"/>
    <s v="Fruits"/>
    <n v="1"/>
    <s v="kg"/>
    <x v="2948"/>
    <x v="37"/>
    <n v="0.63"/>
    <x v="37"/>
    <n v="6.5"/>
    <s v="IMF WEO 2026"/>
    <n v="126"/>
    <d v="2026-03-01T00:00:00"/>
    <n v="-1"/>
    <n v="3.1"/>
    <n v="2.5"/>
    <d v="2026-03-20T00:00:00"/>
    <s v="https://www.numbeo.com/food-prices/in/Hyderabad"/>
    <n v="6809970"/>
    <x v="531"/>
  </r>
  <r>
    <x v="117"/>
    <x v="53"/>
    <s v="IND"/>
    <s v="South Asia"/>
    <x v="2"/>
    <x v="0"/>
    <d v="2025-10-01T00:00:00"/>
    <x v="9"/>
    <s v="Oranges_1kg"/>
    <s v="Fruits"/>
    <n v="1"/>
    <s v="kg"/>
    <x v="2159"/>
    <x v="37"/>
    <n v="0.97"/>
    <x v="37"/>
    <n v="6.5"/>
    <s v="IMF WEO 2026"/>
    <n v="127.1"/>
    <d v="2025-10-01T00:00:00"/>
    <n v="-1"/>
    <n v="3.1"/>
    <n v="2.5"/>
    <d v="2026-03-20T00:00:00"/>
    <s v="https://www.numbeo.com/food-prices/in/Hyderabad"/>
    <n v="6809970"/>
    <x v="535"/>
  </r>
  <r>
    <x v="117"/>
    <x v="53"/>
    <s v="IND"/>
    <s v="South Asia"/>
    <x v="2"/>
    <x v="1"/>
    <d v="2025-11-01T00:00:00"/>
    <x v="9"/>
    <s v="Oranges_1kg"/>
    <s v="Fruits"/>
    <n v="1"/>
    <s v="kg"/>
    <x v="4809"/>
    <x v="37"/>
    <n v="1.0900000000000001"/>
    <x v="37"/>
    <n v="6.5"/>
    <s v="IMF WEO 2026"/>
    <n v="126.2"/>
    <d v="2025-11-01T00:00:00"/>
    <n v="-1"/>
    <n v="3.1"/>
    <n v="2.5"/>
    <d v="2026-03-20T00:00:00"/>
    <s v="https://www.numbeo.com/food-prices/in/Hyderabad"/>
    <n v="6809970"/>
    <x v="532"/>
  </r>
  <r>
    <x v="117"/>
    <x v="53"/>
    <s v="IND"/>
    <s v="South Asia"/>
    <x v="2"/>
    <x v="2"/>
    <d v="2025-12-01T00:00:00"/>
    <x v="9"/>
    <s v="Oranges_1kg"/>
    <s v="Fruits"/>
    <n v="1"/>
    <s v="kg"/>
    <x v="2949"/>
    <x v="37"/>
    <n v="1.1000000000000001"/>
    <x v="37"/>
    <n v="6.5"/>
    <s v="IMF WEO 2026"/>
    <n v="125.8"/>
    <d v="2025-12-01T00:00:00"/>
    <n v="-1"/>
    <n v="3.1"/>
    <n v="2.5"/>
    <d v="2026-03-20T00:00:00"/>
    <s v="https://www.numbeo.com/food-prices/in/Hyderabad"/>
    <n v="6809970"/>
    <x v="345"/>
  </r>
  <r>
    <x v="117"/>
    <x v="53"/>
    <s v="IND"/>
    <s v="South Asia"/>
    <x v="2"/>
    <x v="3"/>
    <d v="2026-01-01T00:00:00"/>
    <x v="9"/>
    <s v="Oranges_1kg"/>
    <s v="Fruits"/>
    <n v="1"/>
    <s v="kg"/>
    <x v="2874"/>
    <x v="37"/>
    <n v="1.08"/>
    <x v="37"/>
    <n v="6.5"/>
    <s v="IMF WEO 2026"/>
    <n v="124.2"/>
    <d v="2026-01-01T00:00:00"/>
    <n v="-1"/>
    <n v="3.1"/>
    <n v="2.5"/>
    <d v="2026-03-20T00:00:00"/>
    <s v="https://www.numbeo.com/food-prices/in/Hyderabad"/>
    <n v="6809970"/>
    <x v="536"/>
  </r>
  <r>
    <x v="117"/>
    <x v="53"/>
    <s v="IND"/>
    <s v="South Asia"/>
    <x v="2"/>
    <x v="4"/>
    <d v="2026-02-01T00:00:00"/>
    <x v="9"/>
    <s v="Oranges_1kg"/>
    <s v="Fruits"/>
    <n v="1"/>
    <s v="kg"/>
    <x v="2977"/>
    <x v="37"/>
    <n v="1.04"/>
    <x v="37"/>
    <n v="6.5"/>
    <s v="IMF WEO 2026"/>
    <n v="125.3"/>
    <d v="2026-02-01T00:00:00"/>
    <n v="-1"/>
    <n v="3.1"/>
    <n v="2.5"/>
    <d v="2026-03-20T00:00:00"/>
    <s v="https://www.numbeo.com/food-prices/in/Hyderabad"/>
    <n v="6809970"/>
    <x v="343"/>
  </r>
  <r>
    <x v="117"/>
    <x v="53"/>
    <s v="IND"/>
    <s v="South Asia"/>
    <x v="2"/>
    <x v="5"/>
    <d v="2026-03-01T00:00:00"/>
    <x v="9"/>
    <s v="Oranges_1kg"/>
    <s v="Fruits"/>
    <n v="1"/>
    <s v="kg"/>
    <x v="4828"/>
    <x v="37"/>
    <n v="1.07"/>
    <x v="37"/>
    <n v="6.5"/>
    <s v="IMF WEO 2026"/>
    <n v="126"/>
    <d v="2026-03-01T00:00:00"/>
    <n v="-1"/>
    <n v="3.1"/>
    <n v="2.5"/>
    <d v="2026-03-20T00:00:00"/>
    <s v="https://www.numbeo.com/food-prices/in/Hyderabad"/>
    <n v="6809970"/>
    <x v="531"/>
  </r>
  <r>
    <x v="117"/>
    <x v="53"/>
    <s v="IND"/>
    <s v="South Asia"/>
    <x v="2"/>
    <x v="0"/>
    <d v="2025-10-01T00:00:00"/>
    <x v="10"/>
    <s v="Tomatoes_1kg"/>
    <s v="Vegetables"/>
    <n v="1"/>
    <s v="kg"/>
    <x v="2920"/>
    <x v="37"/>
    <n v="0.51"/>
    <x v="37"/>
    <n v="6.5"/>
    <s v="IMF WEO 2026"/>
    <n v="127.1"/>
    <d v="2025-10-01T00:00:00"/>
    <n v="-1"/>
    <n v="3.1"/>
    <n v="2.5"/>
    <d v="2026-03-20T00:00:00"/>
    <s v="https://www.numbeo.com/food-prices/in/Hyderabad"/>
    <n v="6809970"/>
    <x v="535"/>
  </r>
  <r>
    <x v="117"/>
    <x v="53"/>
    <s v="IND"/>
    <s v="South Asia"/>
    <x v="2"/>
    <x v="1"/>
    <d v="2025-11-01T00:00:00"/>
    <x v="10"/>
    <s v="Tomatoes_1kg"/>
    <s v="Vegetables"/>
    <n v="1"/>
    <s v="kg"/>
    <x v="2866"/>
    <x v="37"/>
    <n v="0.56000000000000005"/>
    <x v="37"/>
    <n v="6.5"/>
    <s v="IMF WEO 2026"/>
    <n v="126.2"/>
    <d v="2025-11-01T00:00:00"/>
    <n v="-1"/>
    <n v="3.1"/>
    <n v="2.5"/>
    <d v="2026-03-20T00:00:00"/>
    <s v="https://www.numbeo.com/food-prices/in/Hyderabad"/>
    <n v="6809970"/>
    <x v="532"/>
  </r>
  <r>
    <x v="117"/>
    <x v="53"/>
    <s v="IND"/>
    <s v="South Asia"/>
    <x v="2"/>
    <x v="2"/>
    <d v="2025-12-01T00:00:00"/>
    <x v="10"/>
    <s v="Tomatoes_1kg"/>
    <s v="Vegetables"/>
    <n v="1"/>
    <s v="kg"/>
    <x v="2916"/>
    <x v="37"/>
    <n v="0.57999999999999996"/>
    <x v="37"/>
    <n v="6.5"/>
    <s v="IMF WEO 2026"/>
    <n v="125.8"/>
    <d v="2025-12-01T00:00:00"/>
    <n v="-1"/>
    <n v="3.1"/>
    <n v="2.5"/>
    <d v="2026-03-20T00:00:00"/>
    <s v="https://www.numbeo.com/food-prices/in/Hyderabad"/>
    <n v="6809970"/>
    <x v="345"/>
  </r>
  <r>
    <x v="117"/>
    <x v="53"/>
    <s v="IND"/>
    <s v="South Asia"/>
    <x v="2"/>
    <x v="3"/>
    <d v="2026-01-01T00:00:00"/>
    <x v="10"/>
    <s v="Tomatoes_1kg"/>
    <s v="Vegetables"/>
    <n v="1"/>
    <s v="kg"/>
    <x v="2866"/>
    <x v="37"/>
    <n v="0.56000000000000005"/>
    <x v="37"/>
    <n v="6.5"/>
    <s v="IMF WEO 2026"/>
    <n v="124.2"/>
    <d v="2026-01-01T00:00:00"/>
    <n v="-1"/>
    <n v="3.1"/>
    <n v="2.5"/>
    <d v="2026-03-20T00:00:00"/>
    <s v="https://www.numbeo.com/food-prices/in/Hyderabad"/>
    <n v="6809970"/>
    <x v="536"/>
  </r>
  <r>
    <x v="117"/>
    <x v="53"/>
    <s v="IND"/>
    <s v="South Asia"/>
    <x v="2"/>
    <x v="4"/>
    <d v="2026-02-01T00:00:00"/>
    <x v="10"/>
    <s v="Tomatoes_1kg"/>
    <s v="Vegetables"/>
    <n v="1"/>
    <s v="kg"/>
    <x v="2864"/>
    <x v="37"/>
    <n v="0.55000000000000004"/>
    <x v="37"/>
    <n v="6.5"/>
    <s v="IMF WEO 2026"/>
    <n v="125.3"/>
    <d v="2026-02-01T00:00:00"/>
    <n v="-1"/>
    <n v="3.1"/>
    <n v="2.5"/>
    <d v="2026-03-20T00:00:00"/>
    <s v="https://www.numbeo.com/food-prices/in/Hyderabad"/>
    <n v="6809970"/>
    <x v="343"/>
  </r>
  <r>
    <x v="117"/>
    <x v="53"/>
    <s v="IND"/>
    <s v="South Asia"/>
    <x v="2"/>
    <x v="5"/>
    <d v="2026-03-01T00:00:00"/>
    <x v="10"/>
    <s v="Tomatoes_1kg"/>
    <s v="Vegetables"/>
    <n v="1"/>
    <s v="kg"/>
    <x v="2864"/>
    <x v="37"/>
    <n v="0.55000000000000004"/>
    <x v="37"/>
    <n v="6.5"/>
    <s v="IMF WEO 2026"/>
    <n v="126"/>
    <d v="2026-03-01T00:00:00"/>
    <n v="-1"/>
    <n v="3.1"/>
    <n v="2.5"/>
    <d v="2026-03-20T00:00:00"/>
    <s v="https://www.numbeo.com/food-prices/in/Hyderabad"/>
    <n v="6809970"/>
    <x v="531"/>
  </r>
  <r>
    <x v="117"/>
    <x v="53"/>
    <s v="IND"/>
    <s v="South Asia"/>
    <x v="2"/>
    <x v="0"/>
    <d v="2025-10-01T00:00:00"/>
    <x v="11"/>
    <s v="Potatoes_1kg"/>
    <s v="Vegetables"/>
    <n v="1"/>
    <s v="kg"/>
    <x v="2951"/>
    <x v="37"/>
    <n v="0.36"/>
    <x v="37"/>
    <n v="6.5"/>
    <s v="IMF WEO 2026"/>
    <n v="127.1"/>
    <d v="2025-10-01T00:00:00"/>
    <n v="-1"/>
    <n v="3.1"/>
    <n v="2.5"/>
    <d v="2026-03-20T00:00:00"/>
    <s v="https://www.numbeo.com/food-prices/in/Hyderabad"/>
    <n v="6809970"/>
    <x v="535"/>
  </r>
  <r>
    <x v="117"/>
    <x v="53"/>
    <s v="IND"/>
    <s v="South Asia"/>
    <x v="2"/>
    <x v="1"/>
    <d v="2025-11-01T00:00:00"/>
    <x v="11"/>
    <s v="Potatoes_1kg"/>
    <s v="Vegetables"/>
    <n v="1"/>
    <s v="kg"/>
    <x v="2952"/>
    <x v="37"/>
    <n v="0.41"/>
    <x v="37"/>
    <n v="6.5"/>
    <s v="IMF WEO 2026"/>
    <n v="126.2"/>
    <d v="2025-11-01T00:00:00"/>
    <n v="-1"/>
    <n v="3.1"/>
    <n v="2.5"/>
    <d v="2026-03-20T00:00:00"/>
    <s v="https://www.numbeo.com/food-prices/in/Hyderabad"/>
    <n v="6809970"/>
    <x v="532"/>
  </r>
  <r>
    <x v="117"/>
    <x v="53"/>
    <s v="IND"/>
    <s v="South Asia"/>
    <x v="2"/>
    <x v="2"/>
    <d v="2025-12-01T00:00:00"/>
    <x v="11"/>
    <s v="Potatoes_1kg"/>
    <s v="Vegetables"/>
    <n v="1"/>
    <s v="kg"/>
    <x v="2911"/>
    <x v="37"/>
    <n v="0.39"/>
    <x v="37"/>
    <n v="6.5"/>
    <s v="IMF WEO 2026"/>
    <n v="125.8"/>
    <d v="2025-12-01T00:00:00"/>
    <n v="-1"/>
    <n v="3.1"/>
    <n v="2.5"/>
    <d v="2026-03-20T00:00:00"/>
    <s v="https://www.numbeo.com/food-prices/in/Hyderabad"/>
    <n v="6809970"/>
    <x v="345"/>
  </r>
  <r>
    <x v="117"/>
    <x v="53"/>
    <s v="IND"/>
    <s v="South Asia"/>
    <x v="2"/>
    <x v="3"/>
    <d v="2026-01-01T00:00:00"/>
    <x v="11"/>
    <s v="Potatoes_1kg"/>
    <s v="Vegetables"/>
    <n v="1"/>
    <s v="kg"/>
    <x v="2780"/>
    <x v="37"/>
    <n v="0.38"/>
    <x v="37"/>
    <n v="6.5"/>
    <s v="IMF WEO 2026"/>
    <n v="124.2"/>
    <d v="2026-01-01T00:00:00"/>
    <n v="-1"/>
    <n v="3.1"/>
    <n v="2.5"/>
    <d v="2026-03-20T00:00:00"/>
    <s v="https://www.numbeo.com/food-prices/in/Hyderabad"/>
    <n v="6809970"/>
    <x v="536"/>
  </r>
  <r>
    <x v="117"/>
    <x v="53"/>
    <s v="IND"/>
    <s v="South Asia"/>
    <x v="2"/>
    <x v="4"/>
    <d v="2026-02-01T00:00:00"/>
    <x v="11"/>
    <s v="Potatoes_1kg"/>
    <s v="Vegetables"/>
    <n v="1"/>
    <s v="kg"/>
    <x v="2780"/>
    <x v="37"/>
    <n v="0.38"/>
    <x v="37"/>
    <n v="6.5"/>
    <s v="IMF WEO 2026"/>
    <n v="125.3"/>
    <d v="2026-02-01T00:00:00"/>
    <n v="-1"/>
    <n v="3.1"/>
    <n v="2.5"/>
    <d v="2026-03-20T00:00:00"/>
    <s v="https://www.numbeo.com/food-prices/in/Hyderabad"/>
    <n v="6809970"/>
    <x v="343"/>
  </r>
  <r>
    <x v="117"/>
    <x v="53"/>
    <s v="IND"/>
    <s v="South Asia"/>
    <x v="2"/>
    <x v="5"/>
    <d v="2026-03-01T00:00:00"/>
    <x v="11"/>
    <s v="Potatoes_1kg"/>
    <s v="Vegetables"/>
    <n v="1"/>
    <s v="kg"/>
    <x v="2911"/>
    <x v="37"/>
    <n v="0.39"/>
    <x v="37"/>
    <n v="6.5"/>
    <s v="IMF WEO 2026"/>
    <n v="126"/>
    <d v="2026-03-01T00:00:00"/>
    <n v="-1"/>
    <n v="3.1"/>
    <n v="2.5"/>
    <d v="2026-03-20T00:00:00"/>
    <s v="https://www.numbeo.com/food-prices/in/Hyderabad"/>
    <n v="6809970"/>
    <x v="531"/>
  </r>
  <r>
    <x v="117"/>
    <x v="53"/>
    <s v="IND"/>
    <s v="South Asia"/>
    <x v="2"/>
    <x v="0"/>
    <d v="2025-10-01T00:00:00"/>
    <x v="12"/>
    <s v="Onions_1kg"/>
    <s v="Vegetables"/>
    <n v="1"/>
    <s v="kg"/>
    <x v="2981"/>
    <x v="37"/>
    <n v="0.37"/>
    <x v="37"/>
    <n v="6.5"/>
    <s v="IMF WEO 2026"/>
    <n v="127.1"/>
    <d v="2025-10-01T00:00:00"/>
    <n v="-1"/>
    <n v="3.1"/>
    <n v="2.5"/>
    <d v="2026-03-20T00:00:00"/>
    <s v="https://www.numbeo.com/food-prices/in/Hyderabad"/>
    <n v="6809970"/>
    <x v="535"/>
  </r>
  <r>
    <x v="117"/>
    <x v="53"/>
    <s v="IND"/>
    <s v="South Asia"/>
    <x v="2"/>
    <x v="1"/>
    <d v="2025-11-01T00:00:00"/>
    <x v="12"/>
    <s v="Onions_1kg"/>
    <s v="Vegetables"/>
    <n v="1"/>
    <s v="kg"/>
    <x v="2952"/>
    <x v="37"/>
    <n v="0.41"/>
    <x v="37"/>
    <n v="6.5"/>
    <s v="IMF WEO 2026"/>
    <n v="126.2"/>
    <d v="2025-11-01T00:00:00"/>
    <n v="-1"/>
    <n v="3.1"/>
    <n v="2.5"/>
    <d v="2026-03-20T00:00:00"/>
    <s v="https://www.numbeo.com/food-prices/in/Hyderabad"/>
    <n v="6809970"/>
    <x v="532"/>
  </r>
  <r>
    <x v="117"/>
    <x v="53"/>
    <s v="IND"/>
    <s v="South Asia"/>
    <x v="2"/>
    <x v="2"/>
    <d v="2025-12-01T00:00:00"/>
    <x v="12"/>
    <s v="Onions_1kg"/>
    <s v="Vegetables"/>
    <n v="1"/>
    <s v="kg"/>
    <x v="2743"/>
    <x v="37"/>
    <n v="0.43"/>
    <x v="37"/>
    <n v="6.5"/>
    <s v="IMF WEO 2026"/>
    <n v="125.8"/>
    <d v="2025-12-01T00:00:00"/>
    <n v="-1"/>
    <n v="3.1"/>
    <n v="2.5"/>
    <d v="2026-03-20T00:00:00"/>
    <s v="https://www.numbeo.com/food-prices/in/Hyderabad"/>
    <n v="6809970"/>
    <x v="345"/>
  </r>
  <r>
    <x v="117"/>
    <x v="53"/>
    <s v="IND"/>
    <s v="South Asia"/>
    <x v="2"/>
    <x v="3"/>
    <d v="2026-01-01T00:00:00"/>
    <x v="12"/>
    <s v="Onions_1kg"/>
    <s v="Vegetables"/>
    <n v="1"/>
    <s v="kg"/>
    <x v="2952"/>
    <x v="37"/>
    <n v="0.41"/>
    <x v="37"/>
    <n v="6.5"/>
    <s v="IMF WEO 2026"/>
    <n v="124.2"/>
    <d v="2026-01-01T00:00:00"/>
    <n v="-1"/>
    <n v="3.1"/>
    <n v="2.5"/>
    <d v="2026-03-20T00:00:00"/>
    <s v="https://www.numbeo.com/food-prices/in/Hyderabad"/>
    <n v="6809970"/>
    <x v="536"/>
  </r>
  <r>
    <x v="117"/>
    <x v="53"/>
    <s v="IND"/>
    <s v="South Asia"/>
    <x v="2"/>
    <x v="4"/>
    <d v="2026-02-01T00:00:00"/>
    <x v="12"/>
    <s v="Onions_1kg"/>
    <s v="Vegetables"/>
    <n v="1"/>
    <s v="kg"/>
    <x v="2952"/>
    <x v="37"/>
    <n v="0.41"/>
    <x v="37"/>
    <n v="6.5"/>
    <s v="IMF WEO 2026"/>
    <n v="125.3"/>
    <d v="2026-02-01T00:00:00"/>
    <n v="-1"/>
    <n v="3.1"/>
    <n v="2.5"/>
    <d v="2026-03-20T00:00:00"/>
    <s v="https://www.numbeo.com/food-prices/in/Hyderabad"/>
    <n v="6809970"/>
    <x v="343"/>
  </r>
  <r>
    <x v="117"/>
    <x v="53"/>
    <s v="IND"/>
    <s v="South Asia"/>
    <x v="2"/>
    <x v="5"/>
    <d v="2026-03-01T00:00:00"/>
    <x v="12"/>
    <s v="Onions_1kg"/>
    <s v="Vegetables"/>
    <n v="1"/>
    <s v="kg"/>
    <x v="2952"/>
    <x v="37"/>
    <n v="0.41"/>
    <x v="37"/>
    <n v="6.5"/>
    <s v="IMF WEO 2026"/>
    <n v="126"/>
    <d v="2026-03-01T00:00:00"/>
    <n v="-1"/>
    <n v="3.1"/>
    <n v="2.5"/>
    <d v="2026-03-20T00:00:00"/>
    <s v="https://www.numbeo.com/food-prices/in/Hyderabad"/>
    <n v="6809970"/>
    <x v="531"/>
  </r>
  <r>
    <x v="117"/>
    <x v="53"/>
    <s v="IND"/>
    <s v="South Asia"/>
    <x v="2"/>
    <x v="0"/>
    <d v="2025-10-01T00:00:00"/>
    <x v="13"/>
    <s v="Lettuce_1hd"/>
    <s v="Vegetables"/>
    <n v="1"/>
    <s v="head"/>
    <x v="2913"/>
    <x v="37"/>
    <n v="0.44"/>
    <x v="37"/>
    <n v="6.5"/>
    <s v="IMF WEO 2026"/>
    <n v="127.1"/>
    <d v="2025-10-01T00:00:00"/>
    <n v="-1"/>
    <n v="3.1"/>
    <n v="2.5"/>
    <d v="2026-03-20T00:00:00"/>
    <s v="https://www.numbeo.com/food-prices/in/Hyderabad"/>
    <n v="6809970"/>
    <x v="535"/>
  </r>
  <r>
    <x v="117"/>
    <x v="53"/>
    <s v="IND"/>
    <s v="South Asia"/>
    <x v="2"/>
    <x v="1"/>
    <d v="2025-11-01T00:00:00"/>
    <x v="13"/>
    <s v="Lettuce_1hd"/>
    <s v="Vegetables"/>
    <n v="1"/>
    <s v="head"/>
    <x v="1228"/>
    <x v="37"/>
    <n v="0.5"/>
    <x v="37"/>
    <n v="6.5"/>
    <s v="IMF WEO 2026"/>
    <n v="126.2"/>
    <d v="2025-11-01T00:00:00"/>
    <n v="-1"/>
    <n v="3.1"/>
    <n v="2.5"/>
    <d v="2026-03-20T00:00:00"/>
    <s v="https://www.numbeo.com/food-prices/in/Hyderabad"/>
    <n v="6809970"/>
    <x v="532"/>
  </r>
  <r>
    <x v="117"/>
    <x v="53"/>
    <s v="IND"/>
    <s v="South Asia"/>
    <x v="2"/>
    <x v="2"/>
    <d v="2025-12-01T00:00:00"/>
    <x v="13"/>
    <s v="Lettuce_1hd"/>
    <s v="Vegetables"/>
    <n v="1"/>
    <s v="head"/>
    <x v="2919"/>
    <x v="37"/>
    <n v="0.52"/>
    <x v="37"/>
    <n v="6.5"/>
    <s v="IMF WEO 2026"/>
    <n v="125.8"/>
    <d v="2025-12-01T00:00:00"/>
    <n v="-1"/>
    <n v="3.1"/>
    <n v="2.5"/>
    <d v="2026-03-20T00:00:00"/>
    <s v="https://www.numbeo.com/food-prices/in/Hyderabad"/>
    <n v="6809970"/>
    <x v="345"/>
  </r>
  <r>
    <x v="117"/>
    <x v="53"/>
    <s v="IND"/>
    <s v="South Asia"/>
    <x v="2"/>
    <x v="3"/>
    <d v="2026-01-01T00:00:00"/>
    <x v="13"/>
    <s v="Lettuce_1hd"/>
    <s v="Vegetables"/>
    <n v="1"/>
    <s v="head"/>
    <x v="4792"/>
    <x v="37"/>
    <n v="0.49"/>
    <x v="37"/>
    <n v="6.5"/>
    <s v="IMF WEO 2026"/>
    <n v="124.2"/>
    <d v="2026-01-01T00:00:00"/>
    <n v="-1"/>
    <n v="3.1"/>
    <n v="2.5"/>
    <d v="2026-03-20T00:00:00"/>
    <s v="https://www.numbeo.com/food-prices/in/Hyderabad"/>
    <n v="6809970"/>
    <x v="536"/>
  </r>
  <r>
    <x v="117"/>
    <x v="53"/>
    <s v="IND"/>
    <s v="South Asia"/>
    <x v="2"/>
    <x v="4"/>
    <d v="2026-02-01T00:00:00"/>
    <x v="13"/>
    <s v="Lettuce_1hd"/>
    <s v="Vegetables"/>
    <n v="1"/>
    <s v="head"/>
    <x v="4792"/>
    <x v="37"/>
    <n v="0.49"/>
    <x v="37"/>
    <n v="6.5"/>
    <s v="IMF WEO 2026"/>
    <n v="125.3"/>
    <d v="2026-02-01T00:00:00"/>
    <n v="-1"/>
    <n v="3.1"/>
    <n v="2.5"/>
    <d v="2026-03-20T00:00:00"/>
    <s v="https://www.numbeo.com/food-prices/in/Hyderabad"/>
    <n v="6809970"/>
    <x v="343"/>
  </r>
  <r>
    <x v="117"/>
    <x v="53"/>
    <s v="IND"/>
    <s v="South Asia"/>
    <x v="2"/>
    <x v="5"/>
    <d v="2026-03-01T00:00:00"/>
    <x v="13"/>
    <s v="Lettuce_1hd"/>
    <s v="Vegetables"/>
    <n v="1"/>
    <s v="head"/>
    <x v="1228"/>
    <x v="37"/>
    <n v="0.5"/>
    <x v="37"/>
    <n v="6.5"/>
    <s v="IMF WEO 2026"/>
    <n v="126"/>
    <d v="2026-03-01T00:00:00"/>
    <n v="-1"/>
    <n v="3.1"/>
    <n v="2.5"/>
    <d v="2026-03-20T00:00:00"/>
    <s v="https://www.numbeo.com/food-prices/in/Hyderabad"/>
    <n v="6809970"/>
    <x v="531"/>
  </r>
  <r>
    <x v="118"/>
    <x v="65"/>
    <s v="IDN"/>
    <s v="Southeast Asia"/>
    <x v="2"/>
    <x v="0"/>
    <d v="2025-10-01T00:00:00"/>
    <x v="0"/>
    <s v="Milk_1L"/>
    <s v="Dairy"/>
    <n v="1"/>
    <s v="liter"/>
    <x v="4829"/>
    <x v="49"/>
    <n v="1.22"/>
    <x v="49"/>
    <n v="3.8"/>
    <s v="IMF WEO 2026 / ADB"/>
    <n v="127.1"/>
    <d v="2025-10-01T00:00:00"/>
    <n v="-1"/>
    <n v="3.1"/>
    <n v="2.5"/>
    <d v="2026-03-20T00:00:00"/>
    <s v="https://www.numbeo.com/food-prices/in/Surabaya"/>
    <n v="2874314"/>
    <x v="537"/>
  </r>
  <r>
    <x v="118"/>
    <x v="65"/>
    <s v="IDN"/>
    <s v="Southeast Asia"/>
    <x v="2"/>
    <x v="1"/>
    <d v="2025-11-01T00:00:00"/>
    <x v="0"/>
    <s v="Milk_1L"/>
    <s v="Dairy"/>
    <n v="1"/>
    <s v="liter"/>
    <x v="3827"/>
    <x v="49"/>
    <n v="1.25"/>
    <x v="49"/>
    <n v="3.8"/>
    <s v="IMF WEO 2026 / ADB"/>
    <n v="126.2"/>
    <d v="2025-11-01T00:00:00"/>
    <n v="-1"/>
    <n v="3.1"/>
    <n v="2.5"/>
    <d v="2026-03-20T00:00:00"/>
    <s v="https://www.numbeo.com/food-prices/in/Surabaya"/>
    <n v="2874314"/>
    <x v="538"/>
  </r>
  <r>
    <x v="118"/>
    <x v="65"/>
    <s v="IDN"/>
    <s v="Southeast Asia"/>
    <x v="2"/>
    <x v="2"/>
    <d v="2025-12-01T00:00:00"/>
    <x v="0"/>
    <s v="Milk_1L"/>
    <s v="Dairy"/>
    <n v="1"/>
    <s v="liter"/>
    <x v="4830"/>
    <x v="49"/>
    <n v="1.3"/>
    <x v="49"/>
    <n v="3.8"/>
    <s v="IMF WEO 2026 / ADB"/>
    <n v="125.8"/>
    <d v="2025-12-01T00:00:00"/>
    <n v="-1"/>
    <n v="3.1"/>
    <n v="2.5"/>
    <d v="2026-03-20T00:00:00"/>
    <s v="https://www.numbeo.com/food-prices/in/Surabaya"/>
    <n v="2874314"/>
    <x v="539"/>
  </r>
  <r>
    <x v="118"/>
    <x v="65"/>
    <s v="IDN"/>
    <s v="Southeast Asia"/>
    <x v="2"/>
    <x v="3"/>
    <d v="2026-01-01T00:00:00"/>
    <x v="0"/>
    <s v="Milk_1L"/>
    <s v="Dairy"/>
    <n v="1"/>
    <s v="liter"/>
    <x v="4831"/>
    <x v="49"/>
    <n v="1.23"/>
    <x v="49"/>
    <n v="3.8"/>
    <s v="IMF WEO 2026 / ADB"/>
    <n v="124.2"/>
    <d v="2026-01-01T00:00:00"/>
    <n v="-1"/>
    <n v="3.1"/>
    <n v="2.5"/>
    <d v="2026-03-20T00:00:00"/>
    <s v="https://www.numbeo.com/food-prices/in/Surabaya"/>
    <n v="2874314"/>
    <x v="540"/>
  </r>
  <r>
    <x v="118"/>
    <x v="65"/>
    <s v="IDN"/>
    <s v="Southeast Asia"/>
    <x v="2"/>
    <x v="4"/>
    <d v="2026-02-01T00:00:00"/>
    <x v="0"/>
    <s v="Milk_1L"/>
    <s v="Dairy"/>
    <n v="1"/>
    <s v="liter"/>
    <x v="4830"/>
    <x v="49"/>
    <n v="1.3"/>
    <x v="49"/>
    <n v="3.8"/>
    <s v="IMF WEO 2026 / ADB"/>
    <n v="125.3"/>
    <d v="2026-02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5"/>
    <d v="2026-03-01T00:00:00"/>
    <x v="0"/>
    <s v="Milk_1L"/>
    <s v="Dairy"/>
    <n v="1"/>
    <s v="liter"/>
    <x v="3829"/>
    <x v="49"/>
    <n v="1.29"/>
    <x v="49"/>
    <n v="3.8"/>
    <s v="IMF WEO 2026 / ADB"/>
    <n v="126"/>
    <d v="2026-03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0"/>
    <d v="2025-10-01T00:00:00"/>
    <x v="1"/>
    <s v="Bread_500g"/>
    <s v="Bakery"/>
    <n v="500"/>
    <s v="grams"/>
    <x v="3828"/>
    <x v="49"/>
    <n v="1.24"/>
    <x v="49"/>
    <n v="3.8"/>
    <s v="IMF WEO 2026 / ADB"/>
    <n v="127.1"/>
    <d v="2025-10-01T00:00:00"/>
    <n v="-1"/>
    <n v="3.1"/>
    <n v="2.5"/>
    <d v="2026-03-20T00:00:00"/>
    <s v="https://www.numbeo.com/food-prices/in/Surabaya"/>
    <n v="2874314"/>
    <x v="537"/>
  </r>
  <r>
    <x v="118"/>
    <x v="65"/>
    <s v="IDN"/>
    <s v="Southeast Asia"/>
    <x v="2"/>
    <x v="1"/>
    <d v="2025-11-01T00:00:00"/>
    <x v="1"/>
    <s v="Bread_500g"/>
    <s v="Bakery"/>
    <n v="500"/>
    <s v="grams"/>
    <x v="3827"/>
    <x v="49"/>
    <n v="1.25"/>
    <x v="49"/>
    <n v="3.8"/>
    <s v="IMF WEO 2026 / ADB"/>
    <n v="126.2"/>
    <d v="2025-11-01T00:00:00"/>
    <n v="-1"/>
    <n v="3.1"/>
    <n v="2.5"/>
    <d v="2026-03-20T00:00:00"/>
    <s v="https://www.numbeo.com/food-prices/in/Surabaya"/>
    <n v="2874314"/>
    <x v="538"/>
  </r>
  <r>
    <x v="118"/>
    <x v="65"/>
    <s v="IDN"/>
    <s v="Southeast Asia"/>
    <x v="2"/>
    <x v="2"/>
    <d v="2025-12-01T00:00:00"/>
    <x v="1"/>
    <s v="Bread_500g"/>
    <s v="Bakery"/>
    <n v="500"/>
    <s v="grams"/>
    <x v="4832"/>
    <x v="49"/>
    <n v="1.19"/>
    <x v="49"/>
    <n v="3.8"/>
    <s v="IMF WEO 2026 / ADB"/>
    <n v="125.8"/>
    <d v="2025-12-01T00:00:00"/>
    <n v="-1"/>
    <n v="3.1"/>
    <n v="2.5"/>
    <d v="2026-03-20T00:00:00"/>
    <s v="https://www.numbeo.com/food-prices/in/Surabaya"/>
    <n v="2874314"/>
    <x v="539"/>
  </r>
  <r>
    <x v="118"/>
    <x v="65"/>
    <s v="IDN"/>
    <s v="Southeast Asia"/>
    <x v="2"/>
    <x v="3"/>
    <d v="2026-01-01T00:00:00"/>
    <x v="1"/>
    <s v="Bread_500g"/>
    <s v="Bakery"/>
    <n v="500"/>
    <s v="grams"/>
    <x v="4833"/>
    <x v="49"/>
    <n v="1.21"/>
    <x v="49"/>
    <n v="3.8"/>
    <s v="IMF WEO 2026 / ADB"/>
    <n v="124.2"/>
    <d v="2026-01-01T00:00:00"/>
    <n v="-1"/>
    <n v="3.1"/>
    <n v="2.5"/>
    <d v="2026-03-20T00:00:00"/>
    <s v="https://www.numbeo.com/food-prices/in/Surabaya"/>
    <n v="2874314"/>
    <x v="540"/>
  </r>
  <r>
    <x v="118"/>
    <x v="65"/>
    <s v="IDN"/>
    <s v="Southeast Asia"/>
    <x v="2"/>
    <x v="4"/>
    <d v="2026-02-01T00:00:00"/>
    <x v="1"/>
    <s v="Bread_500g"/>
    <s v="Bakery"/>
    <n v="500"/>
    <s v="grams"/>
    <x v="4831"/>
    <x v="49"/>
    <n v="1.23"/>
    <x v="49"/>
    <n v="3.8"/>
    <s v="IMF WEO 2026 / ADB"/>
    <n v="125.3"/>
    <d v="2026-02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5"/>
    <d v="2026-03-01T00:00:00"/>
    <x v="1"/>
    <s v="Bread_500g"/>
    <s v="Bakery"/>
    <n v="500"/>
    <s v="grams"/>
    <x v="4831"/>
    <x v="49"/>
    <n v="1.23"/>
    <x v="49"/>
    <n v="3.8"/>
    <s v="IMF WEO 2026 / ADB"/>
    <n v="126"/>
    <d v="2026-03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0"/>
    <d v="2025-10-01T00:00:00"/>
    <x v="2"/>
    <s v="Rice_1kg"/>
    <s v="Grains"/>
    <n v="1"/>
    <s v="kg"/>
    <x v="4833"/>
    <x v="49"/>
    <n v="1.21"/>
    <x v="49"/>
    <n v="3.8"/>
    <s v="IMF WEO 2026 / ADB"/>
    <n v="127.1"/>
    <d v="2025-10-01T00:00:00"/>
    <n v="-1"/>
    <n v="3.1"/>
    <n v="2.5"/>
    <d v="2026-03-20T00:00:00"/>
    <s v="https://www.numbeo.com/food-prices/in/Surabaya"/>
    <n v="2874314"/>
    <x v="537"/>
  </r>
  <r>
    <x v="118"/>
    <x v="65"/>
    <s v="IDN"/>
    <s v="Southeast Asia"/>
    <x v="2"/>
    <x v="1"/>
    <d v="2025-11-01T00:00:00"/>
    <x v="2"/>
    <s v="Rice_1kg"/>
    <s v="Grains"/>
    <n v="1"/>
    <s v="kg"/>
    <x v="4834"/>
    <x v="49"/>
    <n v="1.28"/>
    <x v="49"/>
    <n v="3.8"/>
    <s v="IMF WEO 2026 / ADB"/>
    <n v="126.2"/>
    <d v="2025-11-01T00:00:00"/>
    <n v="-1"/>
    <n v="3.1"/>
    <n v="2.5"/>
    <d v="2026-03-20T00:00:00"/>
    <s v="https://www.numbeo.com/food-prices/in/Surabaya"/>
    <n v="2874314"/>
    <x v="538"/>
  </r>
  <r>
    <x v="118"/>
    <x v="65"/>
    <s v="IDN"/>
    <s v="Southeast Asia"/>
    <x v="2"/>
    <x v="2"/>
    <d v="2025-12-01T00:00:00"/>
    <x v="2"/>
    <s v="Rice_1kg"/>
    <s v="Grains"/>
    <n v="1"/>
    <s v="kg"/>
    <x v="4835"/>
    <x v="49"/>
    <n v="1.26"/>
    <x v="49"/>
    <n v="3.8"/>
    <s v="IMF WEO 2026 / ADB"/>
    <n v="125.8"/>
    <d v="2025-12-01T00:00:00"/>
    <n v="-1"/>
    <n v="3.1"/>
    <n v="2.5"/>
    <d v="2026-03-20T00:00:00"/>
    <s v="https://www.numbeo.com/food-prices/in/Surabaya"/>
    <n v="2874314"/>
    <x v="539"/>
  </r>
  <r>
    <x v="118"/>
    <x v="65"/>
    <s v="IDN"/>
    <s v="Southeast Asia"/>
    <x v="2"/>
    <x v="3"/>
    <d v="2026-01-01T00:00:00"/>
    <x v="2"/>
    <s v="Rice_1kg"/>
    <s v="Grains"/>
    <n v="1"/>
    <s v="kg"/>
    <x v="4834"/>
    <x v="49"/>
    <n v="1.28"/>
    <x v="49"/>
    <n v="3.8"/>
    <s v="IMF WEO 2026 / ADB"/>
    <n v="124.2"/>
    <d v="2026-01-01T00:00:00"/>
    <n v="-1"/>
    <n v="3.1"/>
    <n v="2.5"/>
    <d v="2026-03-20T00:00:00"/>
    <s v="https://www.numbeo.com/food-prices/in/Surabaya"/>
    <n v="2874314"/>
    <x v="540"/>
  </r>
  <r>
    <x v="118"/>
    <x v="65"/>
    <s v="IDN"/>
    <s v="Southeast Asia"/>
    <x v="2"/>
    <x v="4"/>
    <d v="2026-02-01T00:00:00"/>
    <x v="2"/>
    <s v="Rice_1kg"/>
    <s v="Grains"/>
    <n v="1"/>
    <s v="kg"/>
    <x v="4834"/>
    <x v="49"/>
    <n v="1.28"/>
    <x v="49"/>
    <n v="3.8"/>
    <s v="IMF WEO 2026 / ADB"/>
    <n v="125.3"/>
    <d v="2026-02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5"/>
    <d v="2026-03-01T00:00:00"/>
    <x v="2"/>
    <s v="Rice_1kg"/>
    <s v="Grains"/>
    <n v="1"/>
    <s v="kg"/>
    <x v="3829"/>
    <x v="49"/>
    <n v="1.29"/>
    <x v="49"/>
    <n v="3.8"/>
    <s v="IMF WEO 2026 / ADB"/>
    <n v="126"/>
    <d v="2026-03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0"/>
    <d v="2025-10-01T00:00:00"/>
    <x v="3"/>
    <s v="Eggs_12"/>
    <s v="Dairy &amp; Eggs"/>
    <n v="12"/>
    <s v="pieces"/>
    <x v="3867"/>
    <x v="49"/>
    <n v="1.56"/>
    <x v="49"/>
    <n v="3.8"/>
    <s v="IMF WEO 2026 / ADB"/>
    <n v="127.1"/>
    <d v="2025-10-01T00:00:00"/>
    <n v="-1"/>
    <n v="3.1"/>
    <n v="2.5"/>
    <d v="2026-03-20T00:00:00"/>
    <s v="https://www.numbeo.com/food-prices/in/Surabaya"/>
    <n v="2874314"/>
    <x v="537"/>
  </r>
  <r>
    <x v="118"/>
    <x v="65"/>
    <s v="IDN"/>
    <s v="Southeast Asia"/>
    <x v="2"/>
    <x v="1"/>
    <d v="2025-11-01T00:00:00"/>
    <x v="3"/>
    <s v="Eggs_12"/>
    <s v="Dairy &amp; Eggs"/>
    <n v="12"/>
    <s v="pieces"/>
    <x v="3867"/>
    <x v="49"/>
    <n v="1.56"/>
    <x v="49"/>
    <n v="3.8"/>
    <s v="IMF WEO 2026 / ADB"/>
    <n v="126.2"/>
    <d v="2025-11-01T00:00:00"/>
    <n v="-1"/>
    <n v="3.1"/>
    <n v="2.5"/>
    <d v="2026-03-20T00:00:00"/>
    <s v="https://www.numbeo.com/food-prices/in/Surabaya"/>
    <n v="2874314"/>
    <x v="538"/>
  </r>
  <r>
    <x v="118"/>
    <x v="65"/>
    <s v="IDN"/>
    <s v="Southeast Asia"/>
    <x v="2"/>
    <x v="2"/>
    <d v="2025-12-01T00:00:00"/>
    <x v="3"/>
    <s v="Eggs_12"/>
    <s v="Dairy &amp; Eggs"/>
    <n v="12"/>
    <s v="pieces"/>
    <x v="3872"/>
    <x v="49"/>
    <n v="1.52"/>
    <x v="49"/>
    <n v="3.8"/>
    <s v="IMF WEO 2026 / ADB"/>
    <n v="125.8"/>
    <d v="2025-12-01T00:00:00"/>
    <n v="-1"/>
    <n v="3.1"/>
    <n v="2.5"/>
    <d v="2026-03-20T00:00:00"/>
    <s v="https://www.numbeo.com/food-prices/in/Surabaya"/>
    <n v="2874314"/>
    <x v="539"/>
  </r>
  <r>
    <x v="118"/>
    <x v="65"/>
    <s v="IDN"/>
    <s v="Southeast Asia"/>
    <x v="2"/>
    <x v="3"/>
    <d v="2026-01-01T00:00:00"/>
    <x v="3"/>
    <s v="Eggs_12"/>
    <s v="Dairy &amp; Eggs"/>
    <n v="12"/>
    <s v="pieces"/>
    <x v="3872"/>
    <x v="49"/>
    <n v="1.52"/>
    <x v="49"/>
    <n v="3.8"/>
    <s v="IMF WEO 2026 / ADB"/>
    <n v="124.2"/>
    <d v="2026-01-01T00:00:00"/>
    <n v="-1"/>
    <n v="3.1"/>
    <n v="2.5"/>
    <d v="2026-03-20T00:00:00"/>
    <s v="https://www.numbeo.com/food-prices/in/Surabaya"/>
    <n v="2874314"/>
    <x v="540"/>
  </r>
  <r>
    <x v="118"/>
    <x v="65"/>
    <s v="IDN"/>
    <s v="Southeast Asia"/>
    <x v="2"/>
    <x v="4"/>
    <d v="2026-02-01T00:00:00"/>
    <x v="3"/>
    <s v="Eggs_12"/>
    <s v="Dairy &amp; Eggs"/>
    <n v="12"/>
    <s v="pieces"/>
    <x v="4836"/>
    <x v="49"/>
    <n v="1.58"/>
    <x v="49"/>
    <n v="3.8"/>
    <s v="IMF WEO 2026 / ADB"/>
    <n v="125.3"/>
    <d v="2026-02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5"/>
    <d v="2026-03-01T00:00:00"/>
    <x v="3"/>
    <s v="Eggs_12"/>
    <s v="Dairy &amp; Eggs"/>
    <n v="12"/>
    <s v="pieces"/>
    <x v="4836"/>
    <x v="49"/>
    <n v="1.58"/>
    <x v="49"/>
    <n v="3.8"/>
    <s v="IMF WEO 2026 / ADB"/>
    <n v="126"/>
    <d v="2026-03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0"/>
    <d v="2025-10-01T00:00:00"/>
    <x v="4"/>
    <s v="Cheese_1kg"/>
    <s v="Dairy"/>
    <n v="1"/>
    <s v="kg"/>
    <x v="4837"/>
    <x v="49"/>
    <n v="8.7899999999999991"/>
    <x v="49"/>
    <n v="3.8"/>
    <s v="IMF WEO 2026 / ADB"/>
    <n v="127.1"/>
    <d v="2025-10-01T00:00:00"/>
    <n v="-1"/>
    <n v="3.1"/>
    <n v="2.5"/>
    <d v="2026-03-20T00:00:00"/>
    <s v="https://www.numbeo.com/food-prices/in/Surabaya"/>
    <n v="2874314"/>
    <x v="537"/>
  </r>
  <r>
    <x v="118"/>
    <x v="65"/>
    <s v="IDN"/>
    <s v="Southeast Asia"/>
    <x v="2"/>
    <x v="1"/>
    <d v="2025-11-01T00:00:00"/>
    <x v="4"/>
    <s v="Cheese_1kg"/>
    <s v="Dairy"/>
    <n v="1"/>
    <s v="kg"/>
    <x v="4838"/>
    <x v="49"/>
    <n v="8.49"/>
    <x v="49"/>
    <n v="3.8"/>
    <s v="IMF WEO 2026 / ADB"/>
    <n v="126.2"/>
    <d v="2025-11-01T00:00:00"/>
    <n v="-1"/>
    <n v="3.1"/>
    <n v="2.5"/>
    <d v="2026-03-20T00:00:00"/>
    <s v="https://www.numbeo.com/food-prices/in/Surabaya"/>
    <n v="2874314"/>
    <x v="538"/>
  </r>
  <r>
    <x v="118"/>
    <x v="65"/>
    <s v="IDN"/>
    <s v="Southeast Asia"/>
    <x v="2"/>
    <x v="2"/>
    <d v="2025-12-01T00:00:00"/>
    <x v="4"/>
    <s v="Cheese_1kg"/>
    <s v="Dairy"/>
    <n v="1"/>
    <s v="kg"/>
    <x v="4839"/>
    <x v="49"/>
    <n v="8.89"/>
    <x v="49"/>
    <n v="3.8"/>
    <s v="IMF WEO 2026 / ADB"/>
    <n v="125.8"/>
    <d v="2025-12-01T00:00:00"/>
    <n v="-1"/>
    <n v="3.1"/>
    <n v="2.5"/>
    <d v="2026-03-20T00:00:00"/>
    <s v="https://www.numbeo.com/food-prices/in/Surabaya"/>
    <n v="2874314"/>
    <x v="539"/>
  </r>
  <r>
    <x v="118"/>
    <x v="65"/>
    <s v="IDN"/>
    <s v="Southeast Asia"/>
    <x v="2"/>
    <x v="3"/>
    <d v="2026-01-01T00:00:00"/>
    <x v="4"/>
    <s v="Cheese_1kg"/>
    <s v="Dairy"/>
    <n v="1"/>
    <s v="kg"/>
    <x v="4840"/>
    <x v="49"/>
    <n v="8.74"/>
    <x v="49"/>
    <n v="3.8"/>
    <s v="IMF WEO 2026 / ADB"/>
    <n v="124.2"/>
    <d v="2026-01-01T00:00:00"/>
    <n v="-1"/>
    <n v="3.1"/>
    <n v="2.5"/>
    <d v="2026-03-20T00:00:00"/>
    <s v="https://www.numbeo.com/food-prices/in/Surabaya"/>
    <n v="2874314"/>
    <x v="540"/>
  </r>
  <r>
    <x v="118"/>
    <x v="65"/>
    <s v="IDN"/>
    <s v="Southeast Asia"/>
    <x v="2"/>
    <x v="4"/>
    <d v="2026-02-01T00:00:00"/>
    <x v="4"/>
    <s v="Cheese_1kg"/>
    <s v="Dairy"/>
    <n v="1"/>
    <s v="kg"/>
    <x v="4841"/>
    <x v="49"/>
    <n v="8.85"/>
    <x v="49"/>
    <n v="3.8"/>
    <s v="IMF WEO 2026 / ADB"/>
    <n v="125.3"/>
    <d v="2026-02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5"/>
    <d v="2026-03-01T00:00:00"/>
    <x v="4"/>
    <s v="Cheese_1kg"/>
    <s v="Dairy"/>
    <n v="1"/>
    <s v="kg"/>
    <x v="4842"/>
    <x v="49"/>
    <n v="8.92"/>
    <x v="49"/>
    <n v="3.8"/>
    <s v="IMF WEO 2026 / ADB"/>
    <n v="126"/>
    <d v="2026-03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0"/>
    <d v="2025-10-01T00:00:00"/>
    <x v="5"/>
    <s v="Chicken_1kg"/>
    <s v="Meat"/>
    <n v="1"/>
    <s v="kg"/>
    <x v="4843"/>
    <x v="49"/>
    <n v="3.26"/>
    <x v="49"/>
    <n v="3.8"/>
    <s v="IMF WEO 2026 / ADB"/>
    <n v="127.1"/>
    <d v="2025-10-01T00:00:00"/>
    <n v="-1"/>
    <n v="3.1"/>
    <n v="2.5"/>
    <d v="2026-03-20T00:00:00"/>
    <s v="https://www.numbeo.com/food-prices/in/Surabaya"/>
    <n v="2874314"/>
    <x v="537"/>
  </r>
  <r>
    <x v="118"/>
    <x v="65"/>
    <s v="IDN"/>
    <s v="Southeast Asia"/>
    <x v="2"/>
    <x v="1"/>
    <d v="2025-11-01T00:00:00"/>
    <x v="5"/>
    <s v="Chicken_1kg"/>
    <s v="Meat"/>
    <n v="1"/>
    <s v="kg"/>
    <x v="4844"/>
    <x v="49"/>
    <n v="3.2"/>
    <x v="49"/>
    <n v="3.8"/>
    <s v="IMF WEO 2026 / ADB"/>
    <n v="126.2"/>
    <d v="2025-11-01T00:00:00"/>
    <n v="-1"/>
    <n v="3.1"/>
    <n v="2.5"/>
    <d v="2026-03-20T00:00:00"/>
    <s v="https://www.numbeo.com/food-prices/in/Surabaya"/>
    <n v="2874314"/>
    <x v="538"/>
  </r>
  <r>
    <x v="118"/>
    <x v="65"/>
    <s v="IDN"/>
    <s v="Southeast Asia"/>
    <x v="2"/>
    <x v="2"/>
    <d v="2025-12-01T00:00:00"/>
    <x v="5"/>
    <s v="Chicken_1kg"/>
    <s v="Meat"/>
    <n v="1"/>
    <s v="kg"/>
    <x v="4845"/>
    <x v="49"/>
    <n v="3.25"/>
    <x v="49"/>
    <n v="3.8"/>
    <s v="IMF WEO 2026 / ADB"/>
    <n v="125.8"/>
    <d v="2025-12-01T00:00:00"/>
    <n v="-1"/>
    <n v="3.1"/>
    <n v="2.5"/>
    <d v="2026-03-20T00:00:00"/>
    <s v="https://www.numbeo.com/food-prices/in/Surabaya"/>
    <n v="2874314"/>
    <x v="539"/>
  </r>
  <r>
    <x v="118"/>
    <x v="65"/>
    <s v="IDN"/>
    <s v="Southeast Asia"/>
    <x v="2"/>
    <x v="3"/>
    <d v="2026-01-01T00:00:00"/>
    <x v="5"/>
    <s v="Chicken_1kg"/>
    <s v="Meat"/>
    <n v="1"/>
    <s v="kg"/>
    <x v="4846"/>
    <x v="49"/>
    <n v="3.24"/>
    <x v="49"/>
    <n v="3.8"/>
    <s v="IMF WEO 2026 / ADB"/>
    <n v="124.2"/>
    <d v="2026-01-01T00:00:00"/>
    <n v="-1"/>
    <n v="3.1"/>
    <n v="2.5"/>
    <d v="2026-03-20T00:00:00"/>
    <s v="https://www.numbeo.com/food-prices/in/Surabaya"/>
    <n v="2874314"/>
    <x v="540"/>
  </r>
  <r>
    <x v="118"/>
    <x v="65"/>
    <s v="IDN"/>
    <s v="Southeast Asia"/>
    <x v="2"/>
    <x v="4"/>
    <d v="2026-02-01T00:00:00"/>
    <x v="5"/>
    <s v="Chicken_1kg"/>
    <s v="Meat"/>
    <n v="1"/>
    <s v="kg"/>
    <x v="3844"/>
    <x v="49"/>
    <n v="3.39"/>
    <x v="49"/>
    <n v="3.8"/>
    <s v="IMF WEO 2026 / ADB"/>
    <n v="125.3"/>
    <d v="2026-02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5"/>
    <d v="2026-03-01T00:00:00"/>
    <x v="5"/>
    <s v="Chicken_1kg"/>
    <s v="Meat"/>
    <n v="1"/>
    <s v="kg"/>
    <x v="4847"/>
    <x v="49"/>
    <n v="3.31"/>
    <x v="49"/>
    <n v="3.8"/>
    <s v="IMF WEO 2026 / ADB"/>
    <n v="126"/>
    <d v="2026-03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0"/>
    <d v="2025-10-01T00:00:00"/>
    <x v="6"/>
    <s v="Beef_1kg"/>
    <s v="Meat"/>
    <n v="1"/>
    <s v="kg"/>
    <x v="4848"/>
    <x v="49"/>
    <n v="10.28"/>
    <x v="49"/>
    <n v="3.8"/>
    <s v="IMF WEO 2026 / ADB"/>
    <n v="127.1"/>
    <d v="2025-10-01T00:00:00"/>
    <n v="-1"/>
    <n v="3.1"/>
    <n v="2.5"/>
    <d v="2026-03-20T00:00:00"/>
    <s v="https://www.numbeo.com/food-prices/in/Surabaya"/>
    <n v="2874314"/>
    <x v="537"/>
  </r>
  <r>
    <x v="118"/>
    <x v="65"/>
    <s v="IDN"/>
    <s v="Southeast Asia"/>
    <x v="2"/>
    <x v="1"/>
    <d v="2025-11-01T00:00:00"/>
    <x v="6"/>
    <s v="Beef_1kg"/>
    <s v="Meat"/>
    <n v="1"/>
    <s v="kg"/>
    <x v="4849"/>
    <x v="49"/>
    <n v="9.93"/>
    <x v="49"/>
    <n v="3.8"/>
    <s v="IMF WEO 2026 / ADB"/>
    <n v="126.2"/>
    <d v="2025-11-01T00:00:00"/>
    <n v="-1"/>
    <n v="3.1"/>
    <n v="2.5"/>
    <d v="2026-03-20T00:00:00"/>
    <s v="https://www.numbeo.com/food-prices/in/Surabaya"/>
    <n v="2874314"/>
    <x v="538"/>
  </r>
  <r>
    <x v="118"/>
    <x v="65"/>
    <s v="IDN"/>
    <s v="Southeast Asia"/>
    <x v="2"/>
    <x v="2"/>
    <d v="2025-12-01T00:00:00"/>
    <x v="6"/>
    <s v="Beef_1kg"/>
    <s v="Meat"/>
    <n v="1"/>
    <s v="kg"/>
    <x v="4850"/>
    <x v="49"/>
    <n v="10.07"/>
    <x v="49"/>
    <n v="3.8"/>
    <s v="IMF WEO 2026 / ADB"/>
    <n v="125.8"/>
    <d v="2025-12-01T00:00:00"/>
    <n v="-1"/>
    <n v="3.1"/>
    <n v="2.5"/>
    <d v="2026-03-20T00:00:00"/>
    <s v="https://www.numbeo.com/food-prices/in/Surabaya"/>
    <n v="2874314"/>
    <x v="539"/>
  </r>
  <r>
    <x v="118"/>
    <x v="65"/>
    <s v="IDN"/>
    <s v="Southeast Asia"/>
    <x v="2"/>
    <x v="3"/>
    <d v="2026-01-01T00:00:00"/>
    <x v="6"/>
    <s v="Beef_1kg"/>
    <s v="Meat"/>
    <n v="1"/>
    <s v="kg"/>
    <x v="4851"/>
    <x v="49"/>
    <n v="9.99"/>
    <x v="49"/>
    <n v="3.8"/>
    <s v="IMF WEO 2026 / ADB"/>
    <n v="124.2"/>
    <d v="2026-01-01T00:00:00"/>
    <n v="-1"/>
    <n v="3.1"/>
    <n v="2.5"/>
    <d v="2026-03-20T00:00:00"/>
    <s v="https://www.numbeo.com/food-prices/in/Surabaya"/>
    <n v="2874314"/>
    <x v="540"/>
  </r>
  <r>
    <x v="118"/>
    <x v="65"/>
    <s v="IDN"/>
    <s v="Southeast Asia"/>
    <x v="2"/>
    <x v="4"/>
    <d v="2026-02-01T00:00:00"/>
    <x v="6"/>
    <s v="Beef_1kg"/>
    <s v="Meat"/>
    <n v="1"/>
    <s v="kg"/>
    <x v="4852"/>
    <x v="49"/>
    <n v="10.25"/>
    <x v="49"/>
    <n v="3.8"/>
    <s v="IMF WEO 2026 / ADB"/>
    <n v="125.3"/>
    <d v="2026-02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5"/>
    <d v="2026-03-01T00:00:00"/>
    <x v="6"/>
    <s v="Beef_1kg"/>
    <s v="Meat"/>
    <n v="1"/>
    <s v="kg"/>
    <x v="4853"/>
    <x v="49"/>
    <n v="10.32"/>
    <x v="49"/>
    <n v="3.8"/>
    <s v="IMF WEO 2026 / ADB"/>
    <n v="126"/>
    <d v="2026-03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0"/>
    <d v="2025-10-01T00:00:00"/>
    <x v="7"/>
    <s v="Apples_1kg"/>
    <s v="Fruits"/>
    <n v="1"/>
    <s v="kg"/>
    <x v="4854"/>
    <x v="49"/>
    <n v="2.57"/>
    <x v="49"/>
    <n v="3.8"/>
    <s v="IMF WEO 2026 / ADB"/>
    <n v="127.1"/>
    <d v="2025-10-01T00:00:00"/>
    <n v="-1"/>
    <n v="3.1"/>
    <n v="2.5"/>
    <d v="2026-03-20T00:00:00"/>
    <s v="https://www.numbeo.com/food-prices/in/Surabaya"/>
    <n v="2874314"/>
    <x v="537"/>
  </r>
  <r>
    <x v="118"/>
    <x v="65"/>
    <s v="IDN"/>
    <s v="Southeast Asia"/>
    <x v="2"/>
    <x v="1"/>
    <d v="2025-11-01T00:00:00"/>
    <x v="7"/>
    <s v="Apples_1kg"/>
    <s v="Fruits"/>
    <n v="1"/>
    <s v="kg"/>
    <x v="4855"/>
    <x v="49"/>
    <n v="2.82"/>
    <x v="49"/>
    <n v="3.8"/>
    <s v="IMF WEO 2026 / ADB"/>
    <n v="126.2"/>
    <d v="2025-11-01T00:00:00"/>
    <n v="-1"/>
    <n v="3.1"/>
    <n v="2.5"/>
    <d v="2026-03-20T00:00:00"/>
    <s v="https://www.numbeo.com/food-prices/in/Surabaya"/>
    <n v="2874314"/>
    <x v="538"/>
  </r>
  <r>
    <x v="118"/>
    <x v="65"/>
    <s v="IDN"/>
    <s v="Southeast Asia"/>
    <x v="2"/>
    <x v="2"/>
    <d v="2025-12-01T00:00:00"/>
    <x v="7"/>
    <s v="Apples_1kg"/>
    <s v="Fruits"/>
    <n v="1"/>
    <s v="kg"/>
    <x v="4856"/>
    <x v="49"/>
    <n v="2.76"/>
    <x v="49"/>
    <n v="3.8"/>
    <s v="IMF WEO 2026 / ADB"/>
    <n v="125.8"/>
    <d v="2025-12-01T00:00:00"/>
    <n v="-1"/>
    <n v="3.1"/>
    <n v="2.5"/>
    <d v="2026-03-20T00:00:00"/>
    <s v="https://www.numbeo.com/food-prices/in/Surabaya"/>
    <n v="2874314"/>
    <x v="539"/>
  </r>
  <r>
    <x v="118"/>
    <x v="65"/>
    <s v="IDN"/>
    <s v="Southeast Asia"/>
    <x v="2"/>
    <x v="3"/>
    <d v="2026-01-01T00:00:00"/>
    <x v="7"/>
    <s v="Apples_1kg"/>
    <s v="Fruits"/>
    <n v="1"/>
    <s v="kg"/>
    <x v="4857"/>
    <x v="49"/>
    <n v="2.68"/>
    <x v="49"/>
    <n v="3.8"/>
    <s v="IMF WEO 2026 / ADB"/>
    <n v="124.2"/>
    <d v="2026-01-01T00:00:00"/>
    <n v="-1"/>
    <n v="3.1"/>
    <n v="2.5"/>
    <d v="2026-03-20T00:00:00"/>
    <s v="https://www.numbeo.com/food-prices/in/Surabaya"/>
    <n v="2874314"/>
    <x v="540"/>
  </r>
  <r>
    <x v="118"/>
    <x v="65"/>
    <s v="IDN"/>
    <s v="Southeast Asia"/>
    <x v="2"/>
    <x v="4"/>
    <d v="2026-02-01T00:00:00"/>
    <x v="7"/>
    <s v="Apples_1kg"/>
    <s v="Fruits"/>
    <n v="1"/>
    <s v="kg"/>
    <x v="4858"/>
    <x v="49"/>
    <n v="2.72"/>
    <x v="49"/>
    <n v="3.8"/>
    <s v="IMF WEO 2026 / ADB"/>
    <n v="125.3"/>
    <d v="2026-02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5"/>
    <d v="2026-03-01T00:00:00"/>
    <x v="7"/>
    <s v="Apples_1kg"/>
    <s v="Fruits"/>
    <n v="1"/>
    <s v="kg"/>
    <x v="4856"/>
    <x v="49"/>
    <n v="2.76"/>
    <x v="49"/>
    <n v="3.8"/>
    <s v="IMF WEO 2026 / ADB"/>
    <n v="126"/>
    <d v="2026-03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0"/>
    <d v="2025-10-01T00:00:00"/>
    <x v="8"/>
    <s v="Bananas_1kg"/>
    <s v="Fruits"/>
    <n v="1"/>
    <s v="kg"/>
    <x v="4831"/>
    <x v="49"/>
    <n v="1.23"/>
    <x v="49"/>
    <n v="3.8"/>
    <s v="IMF WEO 2026 / ADB"/>
    <n v="127.1"/>
    <d v="2025-10-01T00:00:00"/>
    <n v="-1"/>
    <n v="3.1"/>
    <n v="2.5"/>
    <d v="2026-03-20T00:00:00"/>
    <s v="https://www.numbeo.com/food-prices/in/Surabaya"/>
    <n v="2874314"/>
    <x v="537"/>
  </r>
  <r>
    <x v="118"/>
    <x v="65"/>
    <s v="IDN"/>
    <s v="Southeast Asia"/>
    <x v="2"/>
    <x v="1"/>
    <d v="2025-11-01T00:00:00"/>
    <x v="8"/>
    <s v="Bananas_1kg"/>
    <s v="Fruits"/>
    <n v="1"/>
    <s v="kg"/>
    <x v="3825"/>
    <x v="49"/>
    <n v="1.32"/>
    <x v="49"/>
    <n v="3.8"/>
    <s v="IMF WEO 2026 / ADB"/>
    <n v="126.2"/>
    <d v="2025-11-01T00:00:00"/>
    <n v="-1"/>
    <n v="3.1"/>
    <n v="2.5"/>
    <d v="2026-03-20T00:00:00"/>
    <s v="https://www.numbeo.com/food-prices/in/Surabaya"/>
    <n v="2874314"/>
    <x v="538"/>
  </r>
  <r>
    <x v="118"/>
    <x v="65"/>
    <s v="IDN"/>
    <s v="Southeast Asia"/>
    <x v="2"/>
    <x v="2"/>
    <d v="2025-12-01T00:00:00"/>
    <x v="8"/>
    <s v="Bananas_1kg"/>
    <s v="Fruits"/>
    <n v="1"/>
    <s v="kg"/>
    <x v="3825"/>
    <x v="49"/>
    <n v="1.32"/>
    <x v="49"/>
    <n v="3.8"/>
    <s v="IMF WEO 2026 / ADB"/>
    <n v="125.8"/>
    <d v="2025-12-01T00:00:00"/>
    <n v="-1"/>
    <n v="3.1"/>
    <n v="2.5"/>
    <d v="2026-03-20T00:00:00"/>
    <s v="https://www.numbeo.com/food-prices/in/Surabaya"/>
    <n v="2874314"/>
    <x v="539"/>
  </r>
  <r>
    <x v="118"/>
    <x v="65"/>
    <s v="IDN"/>
    <s v="Southeast Asia"/>
    <x v="2"/>
    <x v="3"/>
    <d v="2026-01-01T00:00:00"/>
    <x v="8"/>
    <s v="Bananas_1kg"/>
    <s v="Fruits"/>
    <n v="1"/>
    <s v="kg"/>
    <x v="3824"/>
    <x v="49"/>
    <n v="1.27"/>
    <x v="49"/>
    <n v="3.8"/>
    <s v="IMF WEO 2026 / ADB"/>
    <n v="124.2"/>
    <d v="2026-01-01T00:00:00"/>
    <n v="-1"/>
    <n v="3.1"/>
    <n v="2.5"/>
    <d v="2026-03-20T00:00:00"/>
    <s v="https://www.numbeo.com/food-prices/in/Surabaya"/>
    <n v="2874314"/>
    <x v="540"/>
  </r>
  <r>
    <x v="118"/>
    <x v="65"/>
    <s v="IDN"/>
    <s v="Southeast Asia"/>
    <x v="2"/>
    <x v="4"/>
    <d v="2026-02-01T00:00:00"/>
    <x v="8"/>
    <s v="Bananas_1kg"/>
    <s v="Fruits"/>
    <n v="1"/>
    <s v="kg"/>
    <x v="3824"/>
    <x v="49"/>
    <n v="1.27"/>
    <x v="49"/>
    <n v="3.8"/>
    <s v="IMF WEO 2026 / ADB"/>
    <n v="125.3"/>
    <d v="2026-02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5"/>
    <d v="2026-03-01T00:00:00"/>
    <x v="8"/>
    <s v="Bananas_1kg"/>
    <s v="Fruits"/>
    <n v="1"/>
    <s v="kg"/>
    <x v="3829"/>
    <x v="49"/>
    <n v="1.29"/>
    <x v="49"/>
    <n v="3.8"/>
    <s v="IMF WEO 2026 / ADB"/>
    <n v="126"/>
    <d v="2026-03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0"/>
    <d v="2025-10-01T00:00:00"/>
    <x v="9"/>
    <s v="Oranges_1kg"/>
    <s v="Fruits"/>
    <n v="1"/>
    <s v="kg"/>
    <x v="4859"/>
    <x v="49"/>
    <n v="1.89"/>
    <x v="49"/>
    <n v="3.8"/>
    <s v="IMF WEO 2026 / ADB"/>
    <n v="127.1"/>
    <d v="2025-10-01T00:00:00"/>
    <n v="-1"/>
    <n v="3.1"/>
    <n v="2.5"/>
    <d v="2026-03-20T00:00:00"/>
    <s v="https://www.numbeo.com/food-prices/in/Surabaya"/>
    <n v="2874314"/>
    <x v="537"/>
  </r>
  <r>
    <x v="118"/>
    <x v="65"/>
    <s v="IDN"/>
    <s v="Southeast Asia"/>
    <x v="2"/>
    <x v="1"/>
    <d v="2025-11-01T00:00:00"/>
    <x v="9"/>
    <s v="Oranges_1kg"/>
    <s v="Fruits"/>
    <n v="1"/>
    <s v="kg"/>
    <x v="4860"/>
    <x v="49"/>
    <n v="1.99"/>
    <x v="49"/>
    <n v="3.8"/>
    <s v="IMF WEO 2026 / ADB"/>
    <n v="126.2"/>
    <d v="2025-11-01T00:00:00"/>
    <n v="-1"/>
    <n v="3.1"/>
    <n v="2.5"/>
    <d v="2026-03-20T00:00:00"/>
    <s v="https://www.numbeo.com/food-prices/in/Surabaya"/>
    <n v="2874314"/>
    <x v="538"/>
  </r>
  <r>
    <x v="118"/>
    <x v="65"/>
    <s v="IDN"/>
    <s v="Southeast Asia"/>
    <x v="2"/>
    <x v="2"/>
    <d v="2025-12-01T00:00:00"/>
    <x v="9"/>
    <s v="Oranges_1kg"/>
    <s v="Fruits"/>
    <n v="1"/>
    <s v="kg"/>
    <x v="4860"/>
    <x v="49"/>
    <n v="1.99"/>
    <x v="49"/>
    <n v="3.8"/>
    <s v="IMF WEO 2026 / ADB"/>
    <n v="125.8"/>
    <d v="2025-12-01T00:00:00"/>
    <n v="-1"/>
    <n v="3.1"/>
    <n v="2.5"/>
    <d v="2026-03-20T00:00:00"/>
    <s v="https://www.numbeo.com/food-prices/in/Surabaya"/>
    <n v="2874314"/>
    <x v="539"/>
  </r>
  <r>
    <x v="118"/>
    <x v="65"/>
    <s v="IDN"/>
    <s v="Southeast Asia"/>
    <x v="2"/>
    <x v="3"/>
    <d v="2026-01-01T00:00:00"/>
    <x v="9"/>
    <s v="Oranges_1kg"/>
    <s v="Fruits"/>
    <n v="1"/>
    <s v="kg"/>
    <x v="4861"/>
    <x v="49"/>
    <n v="1.98"/>
    <x v="49"/>
    <n v="3.8"/>
    <s v="IMF WEO 2026 / ADB"/>
    <n v="124.2"/>
    <d v="2026-01-01T00:00:00"/>
    <n v="-1"/>
    <n v="3.1"/>
    <n v="2.5"/>
    <d v="2026-03-20T00:00:00"/>
    <s v="https://www.numbeo.com/food-prices/in/Surabaya"/>
    <n v="2874314"/>
    <x v="540"/>
  </r>
  <r>
    <x v="118"/>
    <x v="65"/>
    <s v="IDN"/>
    <s v="Southeast Asia"/>
    <x v="2"/>
    <x v="4"/>
    <d v="2026-02-01T00:00:00"/>
    <x v="9"/>
    <s v="Oranges_1kg"/>
    <s v="Fruits"/>
    <n v="1"/>
    <s v="kg"/>
    <x v="4862"/>
    <x v="49"/>
    <n v="1.94"/>
    <x v="49"/>
    <n v="3.8"/>
    <s v="IMF WEO 2026 / ADB"/>
    <n v="125.3"/>
    <d v="2026-02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5"/>
    <d v="2026-03-01T00:00:00"/>
    <x v="9"/>
    <s v="Oranges_1kg"/>
    <s v="Fruits"/>
    <n v="1"/>
    <s v="kg"/>
    <x v="4863"/>
    <x v="49"/>
    <n v="1.96"/>
    <x v="49"/>
    <n v="3.8"/>
    <s v="IMF WEO 2026 / ADB"/>
    <n v="126"/>
    <d v="2026-03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0"/>
    <d v="2025-10-01T00:00:00"/>
    <x v="10"/>
    <s v="Tomatoes_1kg"/>
    <s v="Vegetables"/>
    <n v="1"/>
    <s v="kg"/>
    <x v="4864"/>
    <x v="49"/>
    <n v="1.38"/>
    <x v="49"/>
    <n v="3.8"/>
    <s v="IMF WEO 2026 / ADB"/>
    <n v="127.1"/>
    <d v="2025-10-01T00:00:00"/>
    <n v="-1"/>
    <n v="3.1"/>
    <n v="2.5"/>
    <d v="2026-03-20T00:00:00"/>
    <s v="https://www.numbeo.com/food-prices/in/Surabaya"/>
    <n v="2874314"/>
    <x v="537"/>
  </r>
  <r>
    <x v="118"/>
    <x v="65"/>
    <s v="IDN"/>
    <s v="Southeast Asia"/>
    <x v="2"/>
    <x v="1"/>
    <d v="2025-11-01T00:00:00"/>
    <x v="10"/>
    <s v="Tomatoes_1kg"/>
    <s v="Vegetables"/>
    <n v="1"/>
    <s v="kg"/>
    <x v="3835"/>
    <x v="49"/>
    <n v="1.6"/>
    <x v="49"/>
    <n v="3.8"/>
    <s v="IMF WEO 2026 / ADB"/>
    <n v="126.2"/>
    <d v="2025-11-01T00:00:00"/>
    <n v="-1"/>
    <n v="3.1"/>
    <n v="2.5"/>
    <d v="2026-03-20T00:00:00"/>
    <s v="https://www.numbeo.com/food-prices/in/Surabaya"/>
    <n v="2874314"/>
    <x v="538"/>
  </r>
  <r>
    <x v="118"/>
    <x v="65"/>
    <s v="IDN"/>
    <s v="Southeast Asia"/>
    <x v="2"/>
    <x v="2"/>
    <d v="2025-12-01T00:00:00"/>
    <x v="10"/>
    <s v="Tomatoes_1kg"/>
    <s v="Vegetables"/>
    <n v="1"/>
    <s v="kg"/>
    <x v="3833"/>
    <x v="49"/>
    <n v="1.59"/>
    <x v="49"/>
    <n v="3.8"/>
    <s v="IMF WEO 2026 / ADB"/>
    <n v="125.8"/>
    <d v="2025-12-01T00:00:00"/>
    <n v="-1"/>
    <n v="3.1"/>
    <n v="2.5"/>
    <d v="2026-03-20T00:00:00"/>
    <s v="https://www.numbeo.com/food-prices/in/Surabaya"/>
    <n v="2874314"/>
    <x v="539"/>
  </r>
  <r>
    <x v="118"/>
    <x v="65"/>
    <s v="IDN"/>
    <s v="Southeast Asia"/>
    <x v="2"/>
    <x v="3"/>
    <d v="2026-01-01T00:00:00"/>
    <x v="10"/>
    <s v="Tomatoes_1kg"/>
    <s v="Vegetables"/>
    <n v="1"/>
    <s v="kg"/>
    <x v="3870"/>
    <x v="49"/>
    <n v="1.54"/>
    <x v="49"/>
    <n v="3.8"/>
    <s v="IMF WEO 2026 / ADB"/>
    <n v="124.2"/>
    <d v="2026-01-01T00:00:00"/>
    <n v="-1"/>
    <n v="3.1"/>
    <n v="2.5"/>
    <d v="2026-03-20T00:00:00"/>
    <s v="https://www.numbeo.com/food-prices/in/Surabaya"/>
    <n v="2874314"/>
    <x v="540"/>
  </r>
  <r>
    <x v="118"/>
    <x v="65"/>
    <s v="IDN"/>
    <s v="Southeast Asia"/>
    <x v="2"/>
    <x v="4"/>
    <d v="2026-02-01T00:00:00"/>
    <x v="10"/>
    <s v="Tomatoes_1kg"/>
    <s v="Vegetables"/>
    <n v="1"/>
    <s v="kg"/>
    <x v="4865"/>
    <x v="49"/>
    <n v="1.55"/>
    <x v="49"/>
    <n v="3.8"/>
    <s v="IMF WEO 2026 / ADB"/>
    <n v="125.3"/>
    <d v="2026-02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5"/>
    <d v="2026-03-01T00:00:00"/>
    <x v="10"/>
    <s v="Tomatoes_1kg"/>
    <s v="Vegetables"/>
    <n v="1"/>
    <s v="kg"/>
    <x v="4865"/>
    <x v="49"/>
    <n v="1.55"/>
    <x v="49"/>
    <n v="3.8"/>
    <s v="IMF WEO 2026 / ADB"/>
    <n v="126"/>
    <d v="2026-03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0"/>
    <d v="2025-10-01T00:00:00"/>
    <x v="11"/>
    <s v="Potatoes_1kg"/>
    <s v="Vegetables"/>
    <n v="1"/>
    <s v="kg"/>
    <x v="3825"/>
    <x v="49"/>
    <n v="1.32"/>
    <x v="49"/>
    <n v="3.8"/>
    <s v="IMF WEO 2026 / ADB"/>
    <n v="127.1"/>
    <d v="2025-10-01T00:00:00"/>
    <n v="-1"/>
    <n v="3.1"/>
    <n v="2.5"/>
    <d v="2026-03-20T00:00:00"/>
    <s v="https://www.numbeo.com/food-prices/in/Surabaya"/>
    <n v="2874314"/>
    <x v="537"/>
  </r>
  <r>
    <x v="118"/>
    <x v="65"/>
    <s v="IDN"/>
    <s v="Southeast Asia"/>
    <x v="2"/>
    <x v="1"/>
    <d v="2025-11-01T00:00:00"/>
    <x v="11"/>
    <s v="Potatoes_1kg"/>
    <s v="Vegetables"/>
    <n v="1"/>
    <s v="kg"/>
    <x v="4866"/>
    <x v="49"/>
    <n v="1.44"/>
    <x v="49"/>
    <n v="3.8"/>
    <s v="IMF WEO 2026 / ADB"/>
    <n v="126.2"/>
    <d v="2025-11-01T00:00:00"/>
    <n v="-1"/>
    <n v="3.1"/>
    <n v="2.5"/>
    <d v="2026-03-20T00:00:00"/>
    <s v="https://www.numbeo.com/food-prices/in/Surabaya"/>
    <n v="2874314"/>
    <x v="538"/>
  </r>
  <r>
    <x v="118"/>
    <x v="65"/>
    <s v="IDN"/>
    <s v="Southeast Asia"/>
    <x v="2"/>
    <x v="2"/>
    <d v="2025-12-01T00:00:00"/>
    <x v="11"/>
    <s v="Potatoes_1kg"/>
    <s v="Vegetables"/>
    <n v="1"/>
    <s v="kg"/>
    <x v="4867"/>
    <x v="49"/>
    <n v="1.45"/>
    <x v="49"/>
    <n v="3.8"/>
    <s v="IMF WEO 2026 / ADB"/>
    <n v="125.8"/>
    <d v="2025-12-01T00:00:00"/>
    <n v="-1"/>
    <n v="3.1"/>
    <n v="2.5"/>
    <d v="2026-03-20T00:00:00"/>
    <s v="https://www.numbeo.com/food-prices/in/Surabaya"/>
    <n v="2874314"/>
    <x v="539"/>
  </r>
  <r>
    <x v="118"/>
    <x v="65"/>
    <s v="IDN"/>
    <s v="Southeast Asia"/>
    <x v="2"/>
    <x v="3"/>
    <d v="2026-01-01T00:00:00"/>
    <x v="11"/>
    <s v="Potatoes_1kg"/>
    <s v="Vegetables"/>
    <n v="1"/>
    <s v="kg"/>
    <x v="4868"/>
    <x v="49"/>
    <n v="1.41"/>
    <x v="49"/>
    <n v="3.8"/>
    <s v="IMF WEO 2026 / ADB"/>
    <n v="124.2"/>
    <d v="2026-01-01T00:00:00"/>
    <n v="-1"/>
    <n v="3.1"/>
    <n v="2.5"/>
    <d v="2026-03-20T00:00:00"/>
    <s v="https://www.numbeo.com/food-prices/in/Surabaya"/>
    <n v="2874314"/>
    <x v="540"/>
  </r>
  <r>
    <x v="118"/>
    <x v="65"/>
    <s v="IDN"/>
    <s v="Southeast Asia"/>
    <x v="2"/>
    <x v="4"/>
    <d v="2026-02-01T00:00:00"/>
    <x v="11"/>
    <s v="Potatoes_1kg"/>
    <s v="Vegetables"/>
    <n v="1"/>
    <s v="kg"/>
    <x v="4869"/>
    <x v="49"/>
    <n v="1.43"/>
    <x v="49"/>
    <n v="3.8"/>
    <s v="IMF WEO 2026 / ADB"/>
    <n v="125.3"/>
    <d v="2026-02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5"/>
    <d v="2026-03-01T00:00:00"/>
    <x v="11"/>
    <s v="Potatoes_1kg"/>
    <s v="Vegetables"/>
    <n v="1"/>
    <s v="kg"/>
    <x v="4866"/>
    <x v="49"/>
    <n v="1.44"/>
    <x v="49"/>
    <n v="3.8"/>
    <s v="IMF WEO 2026 / ADB"/>
    <n v="126"/>
    <d v="2026-03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0"/>
    <d v="2025-10-01T00:00:00"/>
    <x v="12"/>
    <s v="Onions_1kg"/>
    <s v="Vegetables"/>
    <n v="1"/>
    <s v="kg"/>
    <x v="4870"/>
    <x v="49"/>
    <n v="0.96"/>
    <x v="49"/>
    <n v="3.8"/>
    <s v="IMF WEO 2026 / ADB"/>
    <n v="127.1"/>
    <d v="2025-10-01T00:00:00"/>
    <n v="-1"/>
    <n v="3.1"/>
    <n v="2.5"/>
    <d v="2026-03-20T00:00:00"/>
    <s v="https://www.numbeo.com/food-prices/in/Surabaya"/>
    <n v="2874314"/>
    <x v="537"/>
  </r>
  <r>
    <x v="118"/>
    <x v="65"/>
    <s v="IDN"/>
    <s v="Southeast Asia"/>
    <x v="2"/>
    <x v="1"/>
    <d v="2025-11-01T00:00:00"/>
    <x v="12"/>
    <s v="Onions_1kg"/>
    <s v="Vegetables"/>
    <n v="1"/>
    <s v="kg"/>
    <x v="4871"/>
    <x v="49"/>
    <n v="1.03"/>
    <x v="49"/>
    <n v="3.8"/>
    <s v="IMF WEO 2026 / ADB"/>
    <n v="126.2"/>
    <d v="2025-11-01T00:00:00"/>
    <n v="-1"/>
    <n v="3.1"/>
    <n v="2.5"/>
    <d v="2026-03-20T00:00:00"/>
    <s v="https://www.numbeo.com/food-prices/in/Surabaya"/>
    <n v="2874314"/>
    <x v="538"/>
  </r>
  <r>
    <x v="118"/>
    <x v="65"/>
    <s v="IDN"/>
    <s v="Southeast Asia"/>
    <x v="2"/>
    <x v="2"/>
    <d v="2025-12-01T00:00:00"/>
    <x v="12"/>
    <s v="Onions_1kg"/>
    <s v="Vegetables"/>
    <n v="1"/>
    <s v="kg"/>
    <x v="3875"/>
    <x v="49"/>
    <n v="1.0900000000000001"/>
    <x v="49"/>
    <n v="3.8"/>
    <s v="IMF WEO 2026 / ADB"/>
    <n v="125.8"/>
    <d v="2025-12-01T00:00:00"/>
    <n v="-1"/>
    <n v="3.1"/>
    <n v="2.5"/>
    <d v="2026-03-20T00:00:00"/>
    <s v="https://www.numbeo.com/food-prices/in/Surabaya"/>
    <n v="2874314"/>
    <x v="539"/>
  </r>
  <r>
    <x v="118"/>
    <x v="65"/>
    <s v="IDN"/>
    <s v="Southeast Asia"/>
    <x v="2"/>
    <x v="3"/>
    <d v="2026-01-01T00:00:00"/>
    <x v="12"/>
    <s v="Onions_1kg"/>
    <s v="Vegetables"/>
    <n v="1"/>
    <s v="kg"/>
    <x v="4872"/>
    <x v="49"/>
    <n v="1.01"/>
    <x v="49"/>
    <n v="3.8"/>
    <s v="IMF WEO 2026 / ADB"/>
    <n v="124.2"/>
    <d v="2026-01-01T00:00:00"/>
    <n v="-1"/>
    <n v="3.1"/>
    <n v="2.5"/>
    <d v="2026-03-20T00:00:00"/>
    <s v="https://www.numbeo.com/food-prices/in/Surabaya"/>
    <n v="2874314"/>
    <x v="540"/>
  </r>
  <r>
    <x v="118"/>
    <x v="65"/>
    <s v="IDN"/>
    <s v="Southeast Asia"/>
    <x v="2"/>
    <x v="4"/>
    <d v="2026-02-01T00:00:00"/>
    <x v="12"/>
    <s v="Onions_1kg"/>
    <s v="Vegetables"/>
    <n v="1"/>
    <s v="kg"/>
    <x v="4872"/>
    <x v="49"/>
    <n v="1.01"/>
    <x v="49"/>
    <n v="3.8"/>
    <s v="IMF WEO 2026 / ADB"/>
    <n v="125.3"/>
    <d v="2026-02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5"/>
    <d v="2026-03-01T00:00:00"/>
    <x v="12"/>
    <s v="Onions_1kg"/>
    <s v="Vegetables"/>
    <n v="1"/>
    <s v="kg"/>
    <x v="4871"/>
    <x v="49"/>
    <n v="1.03"/>
    <x v="49"/>
    <n v="3.8"/>
    <s v="IMF WEO 2026 / ADB"/>
    <n v="126"/>
    <d v="2026-03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0"/>
    <d v="2025-10-01T00:00:00"/>
    <x v="13"/>
    <s v="Lettuce_1hd"/>
    <s v="Vegetables"/>
    <n v="1"/>
    <s v="head"/>
    <x v="4873"/>
    <x v="49"/>
    <n v="0.8"/>
    <x v="49"/>
    <n v="3.8"/>
    <s v="IMF WEO 2026 / ADB"/>
    <n v="127.1"/>
    <d v="2025-10-01T00:00:00"/>
    <n v="-1"/>
    <n v="3.1"/>
    <n v="2.5"/>
    <d v="2026-03-20T00:00:00"/>
    <s v="https://www.numbeo.com/food-prices/in/Surabaya"/>
    <n v="2874314"/>
    <x v="537"/>
  </r>
  <r>
    <x v="118"/>
    <x v="65"/>
    <s v="IDN"/>
    <s v="Southeast Asia"/>
    <x v="2"/>
    <x v="1"/>
    <d v="2025-11-01T00:00:00"/>
    <x v="13"/>
    <s v="Lettuce_1hd"/>
    <s v="Vegetables"/>
    <n v="1"/>
    <s v="head"/>
    <x v="3882"/>
    <x v="49"/>
    <n v="0.93"/>
    <x v="49"/>
    <n v="3.8"/>
    <s v="IMF WEO 2026 / ADB"/>
    <n v="126.2"/>
    <d v="2025-11-01T00:00:00"/>
    <n v="-1"/>
    <n v="3.1"/>
    <n v="2.5"/>
    <d v="2026-03-20T00:00:00"/>
    <s v="https://www.numbeo.com/food-prices/in/Surabaya"/>
    <n v="2874314"/>
    <x v="538"/>
  </r>
  <r>
    <x v="118"/>
    <x v="65"/>
    <s v="IDN"/>
    <s v="Southeast Asia"/>
    <x v="2"/>
    <x v="2"/>
    <d v="2025-12-01T00:00:00"/>
    <x v="13"/>
    <s v="Lettuce_1hd"/>
    <s v="Vegetables"/>
    <n v="1"/>
    <s v="head"/>
    <x v="4874"/>
    <x v="49"/>
    <n v="0.91"/>
    <x v="49"/>
    <n v="3.8"/>
    <s v="IMF WEO 2026 / ADB"/>
    <n v="125.8"/>
    <d v="2025-12-01T00:00:00"/>
    <n v="-1"/>
    <n v="3.1"/>
    <n v="2.5"/>
    <d v="2026-03-20T00:00:00"/>
    <s v="https://www.numbeo.com/food-prices/in/Surabaya"/>
    <n v="2874314"/>
    <x v="539"/>
  </r>
  <r>
    <x v="118"/>
    <x v="65"/>
    <s v="IDN"/>
    <s v="Southeast Asia"/>
    <x v="2"/>
    <x v="3"/>
    <d v="2026-01-01T00:00:00"/>
    <x v="13"/>
    <s v="Lettuce_1hd"/>
    <s v="Vegetables"/>
    <n v="1"/>
    <s v="head"/>
    <x v="4874"/>
    <x v="49"/>
    <n v="0.91"/>
    <x v="49"/>
    <n v="3.8"/>
    <s v="IMF WEO 2026 / ADB"/>
    <n v="124.2"/>
    <d v="2026-01-01T00:00:00"/>
    <n v="-1"/>
    <n v="3.1"/>
    <n v="2.5"/>
    <d v="2026-03-20T00:00:00"/>
    <s v="https://www.numbeo.com/food-prices/in/Surabaya"/>
    <n v="2874314"/>
    <x v="540"/>
  </r>
  <r>
    <x v="118"/>
    <x v="65"/>
    <s v="IDN"/>
    <s v="Southeast Asia"/>
    <x v="2"/>
    <x v="4"/>
    <d v="2026-02-01T00:00:00"/>
    <x v="13"/>
    <s v="Lettuce_1hd"/>
    <s v="Vegetables"/>
    <n v="1"/>
    <s v="head"/>
    <x v="4874"/>
    <x v="49"/>
    <n v="0.91"/>
    <x v="49"/>
    <n v="3.8"/>
    <s v="IMF WEO 2026 / ADB"/>
    <n v="125.3"/>
    <d v="2026-02-01T00:00:00"/>
    <n v="-1"/>
    <n v="3.1"/>
    <n v="2.5"/>
    <d v="2026-03-20T00:00:00"/>
    <s v="https://www.numbeo.com/food-prices/in/Surabaya"/>
    <n v="2874314"/>
    <x v="216"/>
  </r>
  <r>
    <x v="118"/>
    <x v="65"/>
    <s v="IDN"/>
    <s v="Southeast Asia"/>
    <x v="2"/>
    <x v="5"/>
    <d v="2026-03-01T00:00:00"/>
    <x v="13"/>
    <s v="Lettuce_1hd"/>
    <s v="Vegetables"/>
    <n v="1"/>
    <s v="head"/>
    <x v="4875"/>
    <x v="49"/>
    <n v="0.89"/>
    <x v="49"/>
    <n v="3.8"/>
    <s v="IMF WEO 2026 / ADB"/>
    <n v="126"/>
    <d v="2026-03-01T00:00:00"/>
    <n v="-1"/>
    <n v="3.1"/>
    <n v="2.5"/>
    <d v="2026-03-20T00:00:00"/>
    <s v="https://www.numbeo.com/food-prices/in/Surabaya"/>
    <n v="2874314"/>
    <x v="216"/>
  </r>
  <r>
    <x v="119"/>
    <x v="67"/>
    <s v="PHL"/>
    <s v="Southeast Asia"/>
    <x v="2"/>
    <x v="0"/>
    <d v="2025-10-01T00:00:00"/>
    <x v="0"/>
    <s v="Milk_1L"/>
    <s v="Dairy"/>
    <n v="1"/>
    <s v="liter"/>
    <x v="4876"/>
    <x v="51"/>
    <n v="1.72"/>
    <x v="51"/>
    <n v="3.8"/>
    <s v="IMF WEO 2026 / ADB"/>
    <n v="127.1"/>
    <d v="2025-10-01T00:00:00"/>
    <n v="-1"/>
    <n v="3.1"/>
    <n v="2.5"/>
    <d v="2026-03-20T00:00:00"/>
    <s v="https://www.numbeo.com/food-prices/in/Cebu"/>
    <n v="964169"/>
    <x v="444"/>
  </r>
  <r>
    <x v="119"/>
    <x v="67"/>
    <s v="PHL"/>
    <s v="Southeast Asia"/>
    <x v="2"/>
    <x v="1"/>
    <d v="2025-11-01T00:00:00"/>
    <x v="0"/>
    <s v="Milk_1L"/>
    <s v="Dairy"/>
    <n v="1"/>
    <s v="liter"/>
    <x v="4877"/>
    <x v="51"/>
    <n v="1.77"/>
    <x v="51"/>
    <n v="3.8"/>
    <s v="IMF WEO 2026 / ADB"/>
    <n v="126.2"/>
    <d v="2025-11-01T00:00:00"/>
    <n v="-1"/>
    <n v="3.1"/>
    <n v="2.5"/>
    <d v="2026-03-20T00:00:00"/>
    <s v="https://www.numbeo.com/food-prices/in/Cebu"/>
    <n v="964169"/>
    <x v="541"/>
  </r>
  <r>
    <x v="119"/>
    <x v="67"/>
    <s v="PHL"/>
    <s v="Southeast Asia"/>
    <x v="2"/>
    <x v="2"/>
    <d v="2025-12-01T00:00:00"/>
    <x v="0"/>
    <s v="Milk_1L"/>
    <s v="Dairy"/>
    <n v="1"/>
    <s v="liter"/>
    <x v="4878"/>
    <x v="51"/>
    <n v="1.82"/>
    <x v="51"/>
    <n v="3.8"/>
    <s v="IMF WEO 2026 / ADB"/>
    <n v="125.8"/>
    <d v="2025-1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3"/>
    <d v="2026-01-01T00:00:00"/>
    <x v="0"/>
    <s v="Milk_1L"/>
    <s v="Dairy"/>
    <n v="1"/>
    <s v="liter"/>
    <x v="4879"/>
    <x v="51"/>
    <n v="1.78"/>
    <x v="51"/>
    <n v="3.8"/>
    <s v="IMF WEO 2026 / ADB"/>
    <n v="124.2"/>
    <d v="2026-01-01T00:00:00"/>
    <n v="-1"/>
    <n v="3.1"/>
    <n v="2.5"/>
    <d v="2026-03-20T00:00:00"/>
    <s v="https://www.numbeo.com/food-prices/in/Cebu"/>
    <n v="964169"/>
    <x v="543"/>
  </r>
  <r>
    <x v="119"/>
    <x v="67"/>
    <s v="PHL"/>
    <s v="Southeast Asia"/>
    <x v="2"/>
    <x v="4"/>
    <d v="2026-02-01T00:00:00"/>
    <x v="0"/>
    <s v="Milk_1L"/>
    <s v="Dairy"/>
    <n v="1"/>
    <s v="liter"/>
    <x v="3922"/>
    <x v="51"/>
    <n v="1.83"/>
    <x v="51"/>
    <n v="3.8"/>
    <s v="IMF WEO 2026 / ADB"/>
    <n v="125.3"/>
    <d v="2026-0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5"/>
    <d v="2026-03-01T00:00:00"/>
    <x v="0"/>
    <s v="Milk_1L"/>
    <s v="Dairy"/>
    <n v="1"/>
    <s v="liter"/>
    <x v="4878"/>
    <x v="51"/>
    <n v="1.82"/>
    <x v="51"/>
    <n v="3.8"/>
    <s v="IMF WEO 2026 / ADB"/>
    <n v="126"/>
    <d v="2026-03-01T00:00:00"/>
    <n v="-1"/>
    <n v="3.1"/>
    <n v="2.5"/>
    <d v="2026-03-20T00:00:00"/>
    <s v="https://www.numbeo.com/food-prices/in/Cebu"/>
    <n v="964169"/>
    <x v="544"/>
  </r>
  <r>
    <x v="119"/>
    <x v="67"/>
    <s v="PHL"/>
    <s v="Southeast Asia"/>
    <x v="2"/>
    <x v="0"/>
    <d v="2025-10-01T00:00:00"/>
    <x v="1"/>
    <s v="Bread_500g"/>
    <s v="Bakery"/>
    <n v="500"/>
    <s v="grams"/>
    <x v="4880"/>
    <x v="51"/>
    <n v="1.27"/>
    <x v="51"/>
    <n v="3.8"/>
    <s v="IMF WEO 2026 / ADB"/>
    <n v="127.1"/>
    <d v="2025-10-01T00:00:00"/>
    <n v="-1"/>
    <n v="3.1"/>
    <n v="2.5"/>
    <d v="2026-03-20T00:00:00"/>
    <s v="https://www.numbeo.com/food-prices/in/Cebu"/>
    <n v="964169"/>
    <x v="444"/>
  </r>
  <r>
    <x v="119"/>
    <x v="67"/>
    <s v="PHL"/>
    <s v="Southeast Asia"/>
    <x v="2"/>
    <x v="1"/>
    <d v="2025-11-01T00:00:00"/>
    <x v="1"/>
    <s v="Bread_500g"/>
    <s v="Bakery"/>
    <n v="500"/>
    <s v="grams"/>
    <x v="3926"/>
    <x v="51"/>
    <n v="1.3"/>
    <x v="51"/>
    <n v="3.8"/>
    <s v="IMF WEO 2026 / ADB"/>
    <n v="126.2"/>
    <d v="2025-11-01T00:00:00"/>
    <n v="-1"/>
    <n v="3.1"/>
    <n v="2.5"/>
    <d v="2026-03-20T00:00:00"/>
    <s v="https://www.numbeo.com/food-prices/in/Cebu"/>
    <n v="964169"/>
    <x v="541"/>
  </r>
  <r>
    <x v="119"/>
    <x v="67"/>
    <s v="PHL"/>
    <s v="Southeast Asia"/>
    <x v="2"/>
    <x v="2"/>
    <d v="2025-12-01T00:00:00"/>
    <x v="1"/>
    <s v="Bread_500g"/>
    <s v="Bakery"/>
    <n v="500"/>
    <s v="grams"/>
    <x v="4880"/>
    <x v="51"/>
    <n v="1.27"/>
    <x v="51"/>
    <n v="3.8"/>
    <s v="IMF WEO 2026 / ADB"/>
    <n v="125.8"/>
    <d v="2025-1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3"/>
    <d v="2026-01-01T00:00:00"/>
    <x v="1"/>
    <s v="Bread_500g"/>
    <s v="Bakery"/>
    <n v="500"/>
    <s v="grams"/>
    <x v="4881"/>
    <x v="51"/>
    <n v="1.23"/>
    <x v="51"/>
    <n v="3.8"/>
    <s v="IMF WEO 2026 / ADB"/>
    <n v="124.2"/>
    <d v="2026-01-01T00:00:00"/>
    <n v="-1"/>
    <n v="3.1"/>
    <n v="2.5"/>
    <d v="2026-03-20T00:00:00"/>
    <s v="https://www.numbeo.com/food-prices/in/Cebu"/>
    <n v="964169"/>
    <x v="543"/>
  </r>
  <r>
    <x v="119"/>
    <x v="67"/>
    <s v="PHL"/>
    <s v="Southeast Asia"/>
    <x v="2"/>
    <x v="4"/>
    <d v="2026-02-01T00:00:00"/>
    <x v="1"/>
    <s v="Bread_500g"/>
    <s v="Bakery"/>
    <n v="500"/>
    <s v="grams"/>
    <x v="4882"/>
    <x v="51"/>
    <n v="1.26"/>
    <x v="51"/>
    <n v="3.8"/>
    <s v="IMF WEO 2026 / ADB"/>
    <n v="125.3"/>
    <d v="2026-0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5"/>
    <d v="2026-03-01T00:00:00"/>
    <x v="1"/>
    <s v="Bread_500g"/>
    <s v="Bakery"/>
    <n v="500"/>
    <s v="grams"/>
    <x v="4883"/>
    <x v="51"/>
    <n v="1.28"/>
    <x v="51"/>
    <n v="3.8"/>
    <s v="IMF WEO 2026 / ADB"/>
    <n v="126"/>
    <d v="2026-03-01T00:00:00"/>
    <n v="-1"/>
    <n v="3.1"/>
    <n v="2.5"/>
    <d v="2026-03-20T00:00:00"/>
    <s v="https://www.numbeo.com/food-prices/in/Cebu"/>
    <n v="964169"/>
    <x v="544"/>
  </r>
  <r>
    <x v="119"/>
    <x v="67"/>
    <s v="PHL"/>
    <s v="Southeast Asia"/>
    <x v="2"/>
    <x v="0"/>
    <d v="2025-10-01T00:00:00"/>
    <x v="2"/>
    <s v="Rice_1kg"/>
    <s v="Grains"/>
    <n v="1"/>
    <s v="kg"/>
    <x v="4884"/>
    <x v="51"/>
    <n v="1.73"/>
    <x v="51"/>
    <n v="3.8"/>
    <s v="IMF WEO 2026 / ADB"/>
    <n v="127.1"/>
    <d v="2025-10-01T00:00:00"/>
    <n v="-1"/>
    <n v="3.1"/>
    <n v="2.5"/>
    <d v="2026-03-20T00:00:00"/>
    <s v="https://www.numbeo.com/food-prices/in/Cebu"/>
    <n v="964169"/>
    <x v="444"/>
  </r>
  <r>
    <x v="119"/>
    <x v="67"/>
    <s v="PHL"/>
    <s v="Southeast Asia"/>
    <x v="2"/>
    <x v="1"/>
    <d v="2025-11-01T00:00:00"/>
    <x v="2"/>
    <s v="Rice_1kg"/>
    <s v="Grains"/>
    <n v="1"/>
    <s v="kg"/>
    <x v="4885"/>
    <x v="51"/>
    <n v="1.76"/>
    <x v="51"/>
    <n v="3.8"/>
    <s v="IMF WEO 2026 / ADB"/>
    <n v="126.2"/>
    <d v="2025-11-01T00:00:00"/>
    <n v="-1"/>
    <n v="3.1"/>
    <n v="2.5"/>
    <d v="2026-03-20T00:00:00"/>
    <s v="https://www.numbeo.com/food-prices/in/Cebu"/>
    <n v="964169"/>
    <x v="541"/>
  </r>
  <r>
    <x v="119"/>
    <x v="67"/>
    <s v="PHL"/>
    <s v="Southeast Asia"/>
    <x v="2"/>
    <x v="2"/>
    <d v="2025-12-01T00:00:00"/>
    <x v="2"/>
    <s v="Rice_1kg"/>
    <s v="Grains"/>
    <n v="1"/>
    <s v="kg"/>
    <x v="3963"/>
    <x v="51"/>
    <n v="1.84"/>
    <x v="51"/>
    <n v="3.8"/>
    <s v="IMF WEO 2026 / ADB"/>
    <n v="125.8"/>
    <d v="2025-1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3"/>
    <d v="2026-01-01T00:00:00"/>
    <x v="2"/>
    <s v="Rice_1kg"/>
    <s v="Grains"/>
    <n v="1"/>
    <s v="kg"/>
    <x v="4878"/>
    <x v="51"/>
    <n v="1.82"/>
    <x v="51"/>
    <n v="3.8"/>
    <s v="IMF WEO 2026 / ADB"/>
    <n v="124.2"/>
    <d v="2026-01-01T00:00:00"/>
    <n v="-1"/>
    <n v="3.1"/>
    <n v="2.5"/>
    <d v="2026-03-20T00:00:00"/>
    <s v="https://www.numbeo.com/food-prices/in/Cebu"/>
    <n v="964169"/>
    <x v="543"/>
  </r>
  <r>
    <x v="119"/>
    <x v="67"/>
    <s v="PHL"/>
    <s v="Southeast Asia"/>
    <x v="2"/>
    <x v="4"/>
    <d v="2026-02-01T00:00:00"/>
    <x v="2"/>
    <s v="Rice_1kg"/>
    <s v="Grains"/>
    <n v="1"/>
    <s v="kg"/>
    <x v="4886"/>
    <x v="51"/>
    <n v="1.8"/>
    <x v="51"/>
    <n v="3.8"/>
    <s v="IMF WEO 2026 / ADB"/>
    <n v="125.3"/>
    <d v="2026-0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5"/>
    <d v="2026-03-01T00:00:00"/>
    <x v="2"/>
    <s v="Rice_1kg"/>
    <s v="Grains"/>
    <n v="1"/>
    <s v="kg"/>
    <x v="4878"/>
    <x v="51"/>
    <n v="1.82"/>
    <x v="51"/>
    <n v="3.8"/>
    <s v="IMF WEO 2026 / ADB"/>
    <n v="126"/>
    <d v="2026-03-01T00:00:00"/>
    <n v="-1"/>
    <n v="3.1"/>
    <n v="2.5"/>
    <d v="2026-03-20T00:00:00"/>
    <s v="https://www.numbeo.com/food-prices/in/Cebu"/>
    <n v="964169"/>
    <x v="544"/>
  </r>
  <r>
    <x v="119"/>
    <x v="67"/>
    <s v="PHL"/>
    <s v="Southeast Asia"/>
    <x v="2"/>
    <x v="0"/>
    <d v="2025-10-01T00:00:00"/>
    <x v="3"/>
    <s v="Eggs_12"/>
    <s v="Dairy &amp; Eggs"/>
    <n v="12"/>
    <s v="pieces"/>
    <x v="4887"/>
    <x v="51"/>
    <n v="2.0099999999999998"/>
    <x v="51"/>
    <n v="3.8"/>
    <s v="IMF WEO 2026 / ADB"/>
    <n v="127.1"/>
    <d v="2025-10-01T00:00:00"/>
    <n v="-1"/>
    <n v="3.1"/>
    <n v="2.5"/>
    <d v="2026-03-20T00:00:00"/>
    <s v="https://www.numbeo.com/food-prices/in/Cebu"/>
    <n v="964169"/>
    <x v="444"/>
  </r>
  <r>
    <x v="119"/>
    <x v="67"/>
    <s v="PHL"/>
    <s v="Southeast Asia"/>
    <x v="2"/>
    <x v="1"/>
    <d v="2025-11-01T00:00:00"/>
    <x v="3"/>
    <s v="Eggs_12"/>
    <s v="Dairy &amp; Eggs"/>
    <n v="12"/>
    <s v="pieces"/>
    <x v="3933"/>
    <x v="51"/>
    <n v="1.97"/>
    <x v="51"/>
    <n v="3.8"/>
    <s v="IMF WEO 2026 / ADB"/>
    <n v="126.2"/>
    <d v="2025-11-01T00:00:00"/>
    <n v="-1"/>
    <n v="3.1"/>
    <n v="2.5"/>
    <d v="2026-03-20T00:00:00"/>
    <s v="https://www.numbeo.com/food-prices/in/Cebu"/>
    <n v="964169"/>
    <x v="541"/>
  </r>
  <r>
    <x v="119"/>
    <x v="67"/>
    <s v="PHL"/>
    <s v="Southeast Asia"/>
    <x v="2"/>
    <x v="2"/>
    <d v="2025-12-01T00:00:00"/>
    <x v="3"/>
    <s v="Eggs_12"/>
    <s v="Dairy &amp; Eggs"/>
    <n v="12"/>
    <s v="pieces"/>
    <x v="4888"/>
    <x v="51"/>
    <n v="2.04"/>
    <x v="51"/>
    <n v="3.8"/>
    <s v="IMF WEO 2026 / ADB"/>
    <n v="125.8"/>
    <d v="2025-1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3"/>
    <d v="2026-01-01T00:00:00"/>
    <x v="3"/>
    <s v="Eggs_12"/>
    <s v="Dairy &amp; Eggs"/>
    <n v="12"/>
    <s v="pieces"/>
    <x v="4889"/>
    <x v="51"/>
    <n v="2.02"/>
    <x v="51"/>
    <n v="3.8"/>
    <s v="IMF WEO 2026 / ADB"/>
    <n v="124.2"/>
    <d v="2026-01-01T00:00:00"/>
    <n v="-1"/>
    <n v="3.1"/>
    <n v="2.5"/>
    <d v="2026-03-20T00:00:00"/>
    <s v="https://www.numbeo.com/food-prices/in/Cebu"/>
    <n v="964169"/>
    <x v="543"/>
  </r>
  <r>
    <x v="119"/>
    <x v="67"/>
    <s v="PHL"/>
    <s v="Southeast Asia"/>
    <x v="2"/>
    <x v="4"/>
    <d v="2026-02-01T00:00:00"/>
    <x v="3"/>
    <s v="Eggs_12"/>
    <s v="Dairy &amp; Eggs"/>
    <n v="12"/>
    <s v="pieces"/>
    <x v="4890"/>
    <x v="51"/>
    <n v="2.08"/>
    <x v="51"/>
    <n v="3.8"/>
    <s v="IMF WEO 2026 / ADB"/>
    <n v="125.3"/>
    <d v="2026-0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5"/>
    <d v="2026-03-01T00:00:00"/>
    <x v="3"/>
    <s v="Eggs_12"/>
    <s v="Dairy &amp; Eggs"/>
    <n v="12"/>
    <s v="pieces"/>
    <x v="4891"/>
    <x v="51"/>
    <n v="2.06"/>
    <x v="51"/>
    <n v="3.8"/>
    <s v="IMF WEO 2026 / ADB"/>
    <n v="126"/>
    <d v="2026-03-01T00:00:00"/>
    <n v="-1"/>
    <n v="3.1"/>
    <n v="2.5"/>
    <d v="2026-03-20T00:00:00"/>
    <s v="https://www.numbeo.com/food-prices/in/Cebu"/>
    <n v="964169"/>
    <x v="544"/>
  </r>
  <r>
    <x v="119"/>
    <x v="67"/>
    <s v="PHL"/>
    <s v="Southeast Asia"/>
    <x v="2"/>
    <x v="0"/>
    <d v="2025-10-01T00:00:00"/>
    <x v="4"/>
    <s v="Cheese_1kg"/>
    <s v="Dairy"/>
    <n v="1"/>
    <s v="kg"/>
    <x v="4892"/>
    <x v="51"/>
    <n v="7.38"/>
    <x v="51"/>
    <n v="3.8"/>
    <s v="IMF WEO 2026 / ADB"/>
    <n v="127.1"/>
    <d v="2025-10-01T00:00:00"/>
    <n v="-1"/>
    <n v="3.1"/>
    <n v="2.5"/>
    <d v="2026-03-20T00:00:00"/>
    <s v="https://www.numbeo.com/food-prices/in/Cebu"/>
    <n v="964169"/>
    <x v="444"/>
  </r>
  <r>
    <x v="119"/>
    <x v="67"/>
    <s v="PHL"/>
    <s v="Southeast Asia"/>
    <x v="2"/>
    <x v="1"/>
    <d v="2025-11-01T00:00:00"/>
    <x v="4"/>
    <s v="Cheese_1kg"/>
    <s v="Dairy"/>
    <n v="1"/>
    <s v="kg"/>
    <x v="4893"/>
    <x v="51"/>
    <n v="7.62"/>
    <x v="51"/>
    <n v="3.8"/>
    <s v="IMF WEO 2026 / ADB"/>
    <n v="126.2"/>
    <d v="2025-11-01T00:00:00"/>
    <n v="-1"/>
    <n v="3.1"/>
    <n v="2.5"/>
    <d v="2026-03-20T00:00:00"/>
    <s v="https://www.numbeo.com/food-prices/in/Cebu"/>
    <n v="964169"/>
    <x v="541"/>
  </r>
  <r>
    <x v="119"/>
    <x v="67"/>
    <s v="PHL"/>
    <s v="Southeast Asia"/>
    <x v="2"/>
    <x v="2"/>
    <d v="2025-12-01T00:00:00"/>
    <x v="4"/>
    <s v="Cheese_1kg"/>
    <s v="Dairy"/>
    <n v="1"/>
    <s v="kg"/>
    <x v="4894"/>
    <x v="51"/>
    <n v="7.52"/>
    <x v="51"/>
    <n v="3.8"/>
    <s v="IMF WEO 2026 / ADB"/>
    <n v="125.8"/>
    <d v="2025-1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3"/>
    <d v="2026-01-01T00:00:00"/>
    <x v="4"/>
    <s v="Cheese_1kg"/>
    <s v="Dairy"/>
    <n v="1"/>
    <s v="kg"/>
    <x v="3940"/>
    <x v="51"/>
    <n v="7.71"/>
    <x v="51"/>
    <n v="3.8"/>
    <s v="IMF WEO 2026 / ADB"/>
    <n v="124.2"/>
    <d v="2026-01-01T00:00:00"/>
    <n v="-1"/>
    <n v="3.1"/>
    <n v="2.5"/>
    <d v="2026-03-20T00:00:00"/>
    <s v="https://www.numbeo.com/food-prices/in/Cebu"/>
    <n v="964169"/>
    <x v="543"/>
  </r>
  <r>
    <x v="119"/>
    <x v="67"/>
    <s v="PHL"/>
    <s v="Southeast Asia"/>
    <x v="2"/>
    <x v="4"/>
    <d v="2026-02-01T00:00:00"/>
    <x v="4"/>
    <s v="Cheese_1kg"/>
    <s v="Dairy"/>
    <n v="1"/>
    <s v="kg"/>
    <x v="4895"/>
    <x v="51"/>
    <n v="7.59"/>
    <x v="51"/>
    <n v="3.8"/>
    <s v="IMF WEO 2026 / ADB"/>
    <n v="125.3"/>
    <d v="2026-0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5"/>
    <d v="2026-03-01T00:00:00"/>
    <x v="4"/>
    <s v="Cheese_1kg"/>
    <s v="Dairy"/>
    <n v="1"/>
    <s v="kg"/>
    <x v="4896"/>
    <x v="51"/>
    <n v="7.68"/>
    <x v="51"/>
    <n v="3.8"/>
    <s v="IMF WEO 2026 / ADB"/>
    <n v="126"/>
    <d v="2026-03-01T00:00:00"/>
    <n v="-1"/>
    <n v="3.1"/>
    <n v="2.5"/>
    <d v="2026-03-20T00:00:00"/>
    <s v="https://www.numbeo.com/food-prices/in/Cebu"/>
    <n v="964169"/>
    <x v="544"/>
  </r>
  <r>
    <x v="119"/>
    <x v="67"/>
    <s v="PHL"/>
    <s v="Southeast Asia"/>
    <x v="2"/>
    <x v="0"/>
    <d v="2025-10-01T00:00:00"/>
    <x v="5"/>
    <s v="Chicken_1kg"/>
    <s v="Meat"/>
    <n v="1"/>
    <s v="kg"/>
    <x v="4897"/>
    <x v="51"/>
    <n v="4.28"/>
    <x v="51"/>
    <n v="3.8"/>
    <s v="IMF WEO 2026 / ADB"/>
    <n v="127.1"/>
    <d v="2025-10-01T00:00:00"/>
    <n v="-1"/>
    <n v="3.1"/>
    <n v="2.5"/>
    <d v="2026-03-20T00:00:00"/>
    <s v="https://www.numbeo.com/food-prices/in/Cebu"/>
    <n v="964169"/>
    <x v="444"/>
  </r>
  <r>
    <x v="119"/>
    <x v="67"/>
    <s v="PHL"/>
    <s v="Southeast Asia"/>
    <x v="2"/>
    <x v="1"/>
    <d v="2025-11-01T00:00:00"/>
    <x v="5"/>
    <s v="Chicken_1kg"/>
    <s v="Meat"/>
    <n v="1"/>
    <s v="kg"/>
    <x v="4898"/>
    <x v="51"/>
    <n v="4.2300000000000004"/>
    <x v="51"/>
    <n v="3.8"/>
    <s v="IMF WEO 2026 / ADB"/>
    <n v="126.2"/>
    <d v="2025-11-01T00:00:00"/>
    <n v="-1"/>
    <n v="3.1"/>
    <n v="2.5"/>
    <d v="2026-03-20T00:00:00"/>
    <s v="https://www.numbeo.com/food-prices/in/Cebu"/>
    <n v="964169"/>
    <x v="541"/>
  </r>
  <r>
    <x v="119"/>
    <x v="67"/>
    <s v="PHL"/>
    <s v="Southeast Asia"/>
    <x v="2"/>
    <x v="2"/>
    <d v="2025-12-01T00:00:00"/>
    <x v="5"/>
    <s v="Chicken_1kg"/>
    <s v="Meat"/>
    <n v="1"/>
    <s v="kg"/>
    <x v="4899"/>
    <x v="51"/>
    <n v="4.3600000000000003"/>
    <x v="51"/>
    <n v="3.8"/>
    <s v="IMF WEO 2026 / ADB"/>
    <n v="125.8"/>
    <d v="2025-1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3"/>
    <d v="2026-01-01T00:00:00"/>
    <x v="5"/>
    <s v="Chicken_1kg"/>
    <s v="Meat"/>
    <n v="1"/>
    <s v="kg"/>
    <x v="3945"/>
    <x v="51"/>
    <n v="4.46"/>
    <x v="51"/>
    <n v="3.8"/>
    <s v="IMF WEO 2026 / ADB"/>
    <n v="124.2"/>
    <d v="2026-01-01T00:00:00"/>
    <n v="-1"/>
    <n v="3.1"/>
    <n v="2.5"/>
    <d v="2026-03-20T00:00:00"/>
    <s v="https://www.numbeo.com/food-prices/in/Cebu"/>
    <n v="964169"/>
    <x v="543"/>
  </r>
  <r>
    <x v="119"/>
    <x v="67"/>
    <s v="PHL"/>
    <s v="Southeast Asia"/>
    <x v="2"/>
    <x v="4"/>
    <d v="2026-02-01T00:00:00"/>
    <x v="5"/>
    <s v="Chicken_1kg"/>
    <s v="Meat"/>
    <n v="1"/>
    <s v="kg"/>
    <x v="4900"/>
    <x v="51"/>
    <n v="4.3899999999999997"/>
    <x v="51"/>
    <n v="3.8"/>
    <s v="IMF WEO 2026 / ADB"/>
    <n v="125.3"/>
    <d v="2026-0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5"/>
    <d v="2026-03-01T00:00:00"/>
    <x v="5"/>
    <s v="Chicken_1kg"/>
    <s v="Meat"/>
    <n v="1"/>
    <s v="kg"/>
    <x v="4900"/>
    <x v="51"/>
    <n v="4.3899999999999997"/>
    <x v="51"/>
    <n v="3.8"/>
    <s v="IMF WEO 2026 / ADB"/>
    <n v="126"/>
    <d v="2026-03-01T00:00:00"/>
    <n v="-1"/>
    <n v="3.1"/>
    <n v="2.5"/>
    <d v="2026-03-20T00:00:00"/>
    <s v="https://www.numbeo.com/food-prices/in/Cebu"/>
    <n v="964169"/>
    <x v="544"/>
  </r>
  <r>
    <x v="119"/>
    <x v="67"/>
    <s v="PHL"/>
    <s v="Southeast Asia"/>
    <x v="2"/>
    <x v="0"/>
    <d v="2025-10-01T00:00:00"/>
    <x v="6"/>
    <s v="Beef_1kg"/>
    <s v="Meat"/>
    <n v="1"/>
    <s v="kg"/>
    <x v="4901"/>
    <x v="51"/>
    <n v="14.64"/>
    <x v="51"/>
    <n v="3.8"/>
    <s v="IMF WEO 2026 / ADB"/>
    <n v="127.1"/>
    <d v="2025-10-01T00:00:00"/>
    <n v="-1"/>
    <n v="3.1"/>
    <n v="2.5"/>
    <d v="2026-03-20T00:00:00"/>
    <s v="https://www.numbeo.com/food-prices/in/Cebu"/>
    <n v="964169"/>
    <x v="444"/>
  </r>
  <r>
    <x v="119"/>
    <x v="67"/>
    <s v="PHL"/>
    <s v="Southeast Asia"/>
    <x v="2"/>
    <x v="1"/>
    <d v="2025-11-01T00:00:00"/>
    <x v="6"/>
    <s v="Beef_1kg"/>
    <s v="Meat"/>
    <n v="1"/>
    <s v="kg"/>
    <x v="4902"/>
    <x v="51"/>
    <n v="14.33"/>
    <x v="51"/>
    <n v="3.8"/>
    <s v="IMF WEO 2026 / ADB"/>
    <n v="126.2"/>
    <d v="2025-11-01T00:00:00"/>
    <n v="-1"/>
    <n v="3.1"/>
    <n v="2.5"/>
    <d v="2026-03-20T00:00:00"/>
    <s v="https://www.numbeo.com/food-prices/in/Cebu"/>
    <n v="964169"/>
    <x v="541"/>
  </r>
  <r>
    <x v="119"/>
    <x v="67"/>
    <s v="PHL"/>
    <s v="Southeast Asia"/>
    <x v="2"/>
    <x v="2"/>
    <d v="2025-12-01T00:00:00"/>
    <x v="6"/>
    <s v="Beef_1kg"/>
    <s v="Meat"/>
    <n v="1"/>
    <s v="kg"/>
    <x v="4901"/>
    <x v="51"/>
    <n v="14.64"/>
    <x v="51"/>
    <n v="3.8"/>
    <s v="IMF WEO 2026 / ADB"/>
    <n v="125.8"/>
    <d v="2025-1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3"/>
    <d v="2026-01-01T00:00:00"/>
    <x v="6"/>
    <s v="Beef_1kg"/>
    <s v="Meat"/>
    <n v="1"/>
    <s v="kg"/>
    <x v="4903"/>
    <x v="51"/>
    <n v="14.69"/>
    <x v="51"/>
    <n v="3.8"/>
    <s v="IMF WEO 2026 / ADB"/>
    <n v="124.2"/>
    <d v="2026-01-01T00:00:00"/>
    <n v="-1"/>
    <n v="3.1"/>
    <n v="2.5"/>
    <d v="2026-03-20T00:00:00"/>
    <s v="https://www.numbeo.com/food-prices/in/Cebu"/>
    <n v="964169"/>
    <x v="543"/>
  </r>
  <r>
    <x v="119"/>
    <x v="67"/>
    <s v="PHL"/>
    <s v="Southeast Asia"/>
    <x v="2"/>
    <x v="4"/>
    <d v="2026-02-01T00:00:00"/>
    <x v="6"/>
    <s v="Beef_1kg"/>
    <s v="Meat"/>
    <n v="1"/>
    <s v="kg"/>
    <x v="4904"/>
    <x v="51"/>
    <n v="14.92"/>
    <x v="51"/>
    <n v="3.8"/>
    <s v="IMF WEO 2026 / ADB"/>
    <n v="125.3"/>
    <d v="2026-0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5"/>
    <d v="2026-03-01T00:00:00"/>
    <x v="6"/>
    <s v="Beef_1kg"/>
    <s v="Meat"/>
    <n v="1"/>
    <s v="kg"/>
    <x v="4905"/>
    <x v="51"/>
    <n v="14.58"/>
    <x v="51"/>
    <n v="3.8"/>
    <s v="IMF WEO 2026 / ADB"/>
    <n v="126"/>
    <d v="2026-03-01T00:00:00"/>
    <n v="-1"/>
    <n v="3.1"/>
    <n v="2.5"/>
    <d v="2026-03-20T00:00:00"/>
    <s v="https://www.numbeo.com/food-prices/in/Cebu"/>
    <n v="964169"/>
    <x v="544"/>
  </r>
  <r>
    <x v="119"/>
    <x v="67"/>
    <s v="PHL"/>
    <s v="Southeast Asia"/>
    <x v="2"/>
    <x v="0"/>
    <d v="2025-10-01T00:00:00"/>
    <x v="7"/>
    <s v="Apples_1kg"/>
    <s v="Fruits"/>
    <n v="1"/>
    <s v="kg"/>
    <x v="4906"/>
    <x v="51"/>
    <n v="2.66"/>
    <x v="51"/>
    <n v="3.8"/>
    <s v="IMF WEO 2026 / ADB"/>
    <n v="127.1"/>
    <d v="2025-10-01T00:00:00"/>
    <n v="-1"/>
    <n v="3.1"/>
    <n v="2.5"/>
    <d v="2026-03-20T00:00:00"/>
    <s v="https://www.numbeo.com/food-prices/in/Cebu"/>
    <n v="964169"/>
    <x v="444"/>
  </r>
  <r>
    <x v="119"/>
    <x v="67"/>
    <s v="PHL"/>
    <s v="Southeast Asia"/>
    <x v="2"/>
    <x v="1"/>
    <d v="2025-11-01T00:00:00"/>
    <x v="7"/>
    <s v="Apples_1kg"/>
    <s v="Fruits"/>
    <n v="1"/>
    <s v="kg"/>
    <x v="458"/>
    <x v="51"/>
    <n v="3.01"/>
    <x v="51"/>
    <n v="3.8"/>
    <s v="IMF WEO 2026 / ADB"/>
    <n v="126.2"/>
    <d v="2025-11-01T00:00:00"/>
    <n v="-1"/>
    <n v="3.1"/>
    <n v="2.5"/>
    <d v="2026-03-20T00:00:00"/>
    <s v="https://www.numbeo.com/food-prices/in/Cebu"/>
    <n v="964169"/>
    <x v="541"/>
  </r>
  <r>
    <x v="119"/>
    <x v="67"/>
    <s v="PHL"/>
    <s v="Southeast Asia"/>
    <x v="2"/>
    <x v="2"/>
    <d v="2025-12-01T00:00:00"/>
    <x v="7"/>
    <s v="Apples_1kg"/>
    <s v="Fruits"/>
    <n v="1"/>
    <s v="kg"/>
    <x v="4907"/>
    <x v="51"/>
    <n v="2.98"/>
    <x v="51"/>
    <n v="3.8"/>
    <s v="IMF WEO 2026 / ADB"/>
    <n v="125.8"/>
    <d v="2025-1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3"/>
    <d v="2026-01-01T00:00:00"/>
    <x v="7"/>
    <s v="Apples_1kg"/>
    <s v="Fruits"/>
    <n v="1"/>
    <s v="kg"/>
    <x v="4908"/>
    <x v="51"/>
    <n v="2.9"/>
    <x v="51"/>
    <n v="3.8"/>
    <s v="IMF WEO 2026 / ADB"/>
    <n v="124.2"/>
    <d v="2026-01-01T00:00:00"/>
    <n v="-1"/>
    <n v="3.1"/>
    <n v="2.5"/>
    <d v="2026-03-20T00:00:00"/>
    <s v="https://www.numbeo.com/food-prices/in/Cebu"/>
    <n v="964169"/>
    <x v="543"/>
  </r>
  <r>
    <x v="119"/>
    <x v="67"/>
    <s v="PHL"/>
    <s v="Southeast Asia"/>
    <x v="2"/>
    <x v="4"/>
    <d v="2026-02-01T00:00:00"/>
    <x v="7"/>
    <s v="Apples_1kg"/>
    <s v="Fruits"/>
    <n v="1"/>
    <s v="kg"/>
    <x v="4908"/>
    <x v="51"/>
    <n v="2.9"/>
    <x v="51"/>
    <n v="3.8"/>
    <s v="IMF WEO 2026 / ADB"/>
    <n v="125.3"/>
    <d v="2026-0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5"/>
    <d v="2026-03-01T00:00:00"/>
    <x v="7"/>
    <s v="Apples_1kg"/>
    <s v="Fruits"/>
    <n v="1"/>
    <s v="kg"/>
    <x v="4909"/>
    <x v="51"/>
    <n v="2.93"/>
    <x v="51"/>
    <n v="3.8"/>
    <s v="IMF WEO 2026 / ADB"/>
    <n v="126"/>
    <d v="2026-03-01T00:00:00"/>
    <n v="-1"/>
    <n v="3.1"/>
    <n v="2.5"/>
    <d v="2026-03-20T00:00:00"/>
    <s v="https://www.numbeo.com/food-prices/in/Cebu"/>
    <n v="964169"/>
    <x v="544"/>
  </r>
  <r>
    <x v="119"/>
    <x v="67"/>
    <s v="PHL"/>
    <s v="Southeast Asia"/>
    <x v="2"/>
    <x v="0"/>
    <d v="2025-10-01T00:00:00"/>
    <x v="8"/>
    <s v="Bananas_1kg"/>
    <s v="Fruits"/>
    <n v="1"/>
    <s v="kg"/>
    <x v="4910"/>
    <x v="51"/>
    <n v="1.74"/>
    <x v="51"/>
    <n v="3.8"/>
    <s v="IMF WEO 2026 / ADB"/>
    <n v="127.1"/>
    <d v="2025-10-01T00:00:00"/>
    <n v="-1"/>
    <n v="3.1"/>
    <n v="2.5"/>
    <d v="2026-03-20T00:00:00"/>
    <s v="https://www.numbeo.com/food-prices/in/Cebu"/>
    <n v="964169"/>
    <x v="444"/>
  </r>
  <r>
    <x v="119"/>
    <x v="67"/>
    <s v="PHL"/>
    <s v="Southeast Asia"/>
    <x v="2"/>
    <x v="1"/>
    <d v="2025-11-01T00:00:00"/>
    <x v="8"/>
    <s v="Bananas_1kg"/>
    <s v="Fruits"/>
    <n v="1"/>
    <s v="kg"/>
    <x v="4911"/>
    <x v="51"/>
    <n v="1.87"/>
    <x v="51"/>
    <n v="3.8"/>
    <s v="IMF WEO 2026 / ADB"/>
    <n v="126.2"/>
    <d v="2025-11-01T00:00:00"/>
    <n v="-1"/>
    <n v="3.1"/>
    <n v="2.5"/>
    <d v="2026-03-20T00:00:00"/>
    <s v="https://www.numbeo.com/food-prices/in/Cebu"/>
    <n v="964169"/>
    <x v="541"/>
  </r>
  <r>
    <x v="119"/>
    <x v="67"/>
    <s v="PHL"/>
    <s v="Southeast Asia"/>
    <x v="2"/>
    <x v="2"/>
    <d v="2025-12-01T00:00:00"/>
    <x v="8"/>
    <s v="Bananas_1kg"/>
    <s v="Fruits"/>
    <n v="1"/>
    <s v="kg"/>
    <x v="4912"/>
    <x v="51"/>
    <n v="1.89"/>
    <x v="51"/>
    <n v="3.8"/>
    <s v="IMF WEO 2026 / ADB"/>
    <n v="125.8"/>
    <d v="2025-1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3"/>
    <d v="2026-01-01T00:00:00"/>
    <x v="8"/>
    <s v="Bananas_1kg"/>
    <s v="Fruits"/>
    <n v="1"/>
    <s v="kg"/>
    <x v="3921"/>
    <x v="51"/>
    <n v="1.85"/>
    <x v="51"/>
    <n v="3.8"/>
    <s v="IMF WEO 2026 / ADB"/>
    <n v="124.2"/>
    <d v="2026-01-01T00:00:00"/>
    <n v="-1"/>
    <n v="3.1"/>
    <n v="2.5"/>
    <d v="2026-03-20T00:00:00"/>
    <s v="https://www.numbeo.com/food-prices/in/Cebu"/>
    <n v="964169"/>
    <x v="543"/>
  </r>
  <r>
    <x v="119"/>
    <x v="67"/>
    <s v="PHL"/>
    <s v="Southeast Asia"/>
    <x v="2"/>
    <x v="4"/>
    <d v="2026-02-01T00:00:00"/>
    <x v="8"/>
    <s v="Bananas_1kg"/>
    <s v="Fruits"/>
    <n v="1"/>
    <s v="kg"/>
    <x v="4886"/>
    <x v="51"/>
    <n v="1.8"/>
    <x v="51"/>
    <n v="3.8"/>
    <s v="IMF WEO 2026 / ADB"/>
    <n v="125.3"/>
    <d v="2026-0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5"/>
    <d v="2026-03-01T00:00:00"/>
    <x v="8"/>
    <s v="Bananas_1kg"/>
    <s v="Fruits"/>
    <n v="1"/>
    <s v="kg"/>
    <x v="4878"/>
    <x v="51"/>
    <n v="1.82"/>
    <x v="51"/>
    <n v="3.8"/>
    <s v="IMF WEO 2026 / ADB"/>
    <n v="126"/>
    <d v="2026-03-01T00:00:00"/>
    <n v="-1"/>
    <n v="3.1"/>
    <n v="2.5"/>
    <d v="2026-03-20T00:00:00"/>
    <s v="https://www.numbeo.com/food-prices/in/Cebu"/>
    <n v="964169"/>
    <x v="544"/>
  </r>
  <r>
    <x v="119"/>
    <x v="67"/>
    <s v="PHL"/>
    <s v="Southeast Asia"/>
    <x v="2"/>
    <x v="0"/>
    <d v="2025-10-01T00:00:00"/>
    <x v="9"/>
    <s v="Oranges_1kg"/>
    <s v="Fruits"/>
    <n v="1"/>
    <s v="kg"/>
    <x v="3980"/>
    <x v="51"/>
    <n v="2.4"/>
    <x v="51"/>
    <n v="3.8"/>
    <s v="IMF WEO 2026 / ADB"/>
    <n v="127.1"/>
    <d v="2025-10-01T00:00:00"/>
    <n v="-1"/>
    <n v="3.1"/>
    <n v="2.5"/>
    <d v="2026-03-20T00:00:00"/>
    <s v="https://www.numbeo.com/food-prices/in/Cebu"/>
    <n v="964169"/>
    <x v="444"/>
  </r>
  <r>
    <x v="119"/>
    <x v="67"/>
    <s v="PHL"/>
    <s v="Southeast Asia"/>
    <x v="2"/>
    <x v="1"/>
    <d v="2025-11-01T00:00:00"/>
    <x v="9"/>
    <s v="Oranges_1kg"/>
    <s v="Fruits"/>
    <n v="1"/>
    <s v="kg"/>
    <x v="4913"/>
    <x v="51"/>
    <n v="2.65"/>
    <x v="51"/>
    <n v="3.8"/>
    <s v="IMF WEO 2026 / ADB"/>
    <n v="126.2"/>
    <d v="2025-11-01T00:00:00"/>
    <n v="-1"/>
    <n v="3.1"/>
    <n v="2.5"/>
    <d v="2026-03-20T00:00:00"/>
    <s v="https://www.numbeo.com/food-prices/in/Cebu"/>
    <n v="964169"/>
    <x v="541"/>
  </r>
  <r>
    <x v="119"/>
    <x v="67"/>
    <s v="PHL"/>
    <s v="Southeast Asia"/>
    <x v="2"/>
    <x v="2"/>
    <d v="2025-12-01T00:00:00"/>
    <x v="9"/>
    <s v="Oranges_1kg"/>
    <s v="Fruits"/>
    <n v="1"/>
    <s v="kg"/>
    <x v="4914"/>
    <x v="51"/>
    <n v="2.64"/>
    <x v="51"/>
    <n v="3.8"/>
    <s v="IMF WEO 2026 / ADB"/>
    <n v="125.8"/>
    <d v="2025-1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3"/>
    <d v="2026-01-01T00:00:00"/>
    <x v="9"/>
    <s v="Oranges_1kg"/>
    <s v="Fruits"/>
    <n v="1"/>
    <s v="kg"/>
    <x v="4915"/>
    <x v="51"/>
    <n v="2.63"/>
    <x v="51"/>
    <n v="3.8"/>
    <s v="IMF WEO 2026 / ADB"/>
    <n v="124.2"/>
    <d v="2026-01-01T00:00:00"/>
    <n v="-1"/>
    <n v="3.1"/>
    <n v="2.5"/>
    <d v="2026-03-20T00:00:00"/>
    <s v="https://www.numbeo.com/food-prices/in/Cebu"/>
    <n v="964169"/>
    <x v="543"/>
  </r>
  <r>
    <x v="119"/>
    <x v="67"/>
    <s v="PHL"/>
    <s v="Southeast Asia"/>
    <x v="2"/>
    <x v="4"/>
    <d v="2026-02-01T00:00:00"/>
    <x v="9"/>
    <s v="Oranges_1kg"/>
    <s v="Fruits"/>
    <n v="1"/>
    <s v="kg"/>
    <x v="4913"/>
    <x v="51"/>
    <n v="2.65"/>
    <x v="51"/>
    <n v="3.8"/>
    <s v="IMF WEO 2026 / ADB"/>
    <n v="125.3"/>
    <d v="2026-0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5"/>
    <d v="2026-03-01T00:00:00"/>
    <x v="9"/>
    <s v="Oranges_1kg"/>
    <s v="Fruits"/>
    <n v="1"/>
    <s v="kg"/>
    <x v="4916"/>
    <x v="51"/>
    <n v="2.61"/>
    <x v="51"/>
    <n v="3.8"/>
    <s v="IMF WEO 2026 / ADB"/>
    <n v="126"/>
    <d v="2026-03-01T00:00:00"/>
    <n v="-1"/>
    <n v="3.1"/>
    <n v="2.5"/>
    <d v="2026-03-20T00:00:00"/>
    <s v="https://www.numbeo.com/food-prices/in/Cebu"/>
    <n v="964169"/>
    <x v="544"/>
  </r>
  <r>
    <x v="119"/>
    <x v="67"/>
    <s v="PHL"/>
    <s v="Southeast Asia"/>
    <x v="2"/>
    <x v="0"/>
    <d v="2025-10-01T00:00:00"/>
    <x v="10"/>
    <s v="Tomatoes_1kg"/>
    <s v="Vegetables"/>
    <n v="1"/>
    <s v="kg"/>
    <x v="4917"/>
    <x v="51"/>
    <n v="1.99"/>
    <x v="51"/>
    <n v="3.8"/>
    <s v="IMF WEO 2026 / ADB"/>
    <n v="127.1"/>
    <d v="2025-10-01T00:00:00"/>
    <n v="-1"/>
    <n v="3.1"/>
    <n v="2.5"/>
    <d v="2026-03-20T00:00:00"/>
    <s v="https://www.numbeo.com/food-prices/in/Cebu"/>
    <n v="964169"/>
    <x v="444"/>
  </r>
  <r>
    <x v="119"/>
    <x v="67"/>
    <s v="PHL"/>
    <s v="Southeast Asia"/>
    <x v="2"/>
    <x v="1"/>
    <d v="2025-11-01T00:00:00"/>
    <x v="10"/>
    <s v="Tomatoes_1kg"/>
    <s v="Vegetables"/>
    <n v="1"/>
    <s v="kg"/>
    <x v="4918"/>
    <x v="51"/>
    <n v="2.2999999999999998"/>
    <x v="51"/>
    <n v="3.8"/>
    <s v="IMF WEO 2026 / ADB"/>
    <n v="126.2"/>
    <d v="2025-11-01T00:00:00"/>
    <n v="-1"/>
    <n v="3.1"/>
    <n v="2.5"/>
    <d v="2026-03-20T00:00:00"/>
    <s v="https://www.numbeo.com/food-prices/in/Cebu"/>
    <n v="964169"/>
    <x v="541"/>
  </r>
  <r>
    <x v="119"/>
    <x v="67"/>
    <s v="PHL"/>
    <s v="Southeast Asia"/>
    <x v="2"/>
    <x v="2"/>
    <d v="2025-12-01T00:00:00"/>
    <x v="10"/>
    <s v="Tomatoes_1kg"/>
    <s v="Vegetables"/>
    <n v="1"/>
    <s v="kg"/>
    <x v="4919"/>
    <x v="51"/>
    <n v="2.2200000000000002"/>
    <x v="51"/>
    <n v="3.8"/>
    <s v="IMF WEO 2026 / ADB"/>
    <n v="125.8"/>
    <d v="2025-1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3"/>
    <d v="2026-01-01T00:00:00"/>
    <x v="10"/>
    <s v="Tomatoes_1kg"/>
    <s v="Vegetables"/>
    <n v="1"/>
    <s v="kg"/>
    <x v="4920"/>
    <x v="51"/>
    <n v="2.19"/>
    <x v="51"/>
    <n v="3.8"/>
    <s v="IMF WEO 2026 / ADB"/>
    <n v="124.2"/>
    <d v="2026-01-01T00:00:00"/>
    <n v="-1"/>
    <n v="3.1"/>
    <n v="2.5"/>
    <d v="2026-03-20T00:00:00"/>
    <s v="https://www.numbeo.com/food-prices/in/Cebu"/>
    <n v="964169"/>
    <x v="543"/>
  </r>
  <r>
    <x v="119"/>
    <x v="67"/>
    <s v="PHL"/>
    <s v="Southeast Asia"/>
    <x v="2"/>
    <x v="4"/>
    <d v="2026-02-01T00:00:00"/>
    <x v="10"/>
    <s v="Tomatoes_1kg"/>
    <s v="Vegetables"/>
    <n v="1"/>
    <s v="kg"/>
    <x v="3977"/>
    <x v="51"/>
    <n v="2.1800000000000002"/>
    <x v="51"/>
    <n v="3.8"/>
    <s v="IMF WEO 2026 / ADB"/>
    <n v="125.3"/>
    <d v="2026-0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5"/>
    <d v="2026-03-01T00:00:00"/>
    <x v="10"/>
    <s v="Tomatoes_1kg"/>
    <s v="Vegetables"/>
    <n v="1"/>
    <s v="kg"/>
    <x v="3977"/>
    <x v="51"/>
    <n v="2.1800000000000002"/>
    <x v="51"/>
    <n v="3.8"/>
    <s v="IMF WEO 2026 / ADB"/>
    <n v="126"/>
    <d v="2026-03-01T00:00:00"/>
    <n v="-1"/>
    <n v="3.1"/>
    <n v="2.5"/>
    <d v="2026-03-20T00:00:00"/>
    <s v="https://www.numbeo.com/food-prices/in/Cebu"/>
    <n v="964169"/>
    <x v="544"/>
  </r>
  <r>
    <x v="119"/>
    <x v="67"/>
    <s v="PHL"/>
    <s v="Southeast Asia"/>
    <x v="2"/>
    <x v="0"/>
    <d v="2025-10-01T00:00:00"/>
    <x v="11"/>
    <s v="Potatoes_1kg"/>
    <s v="Vegetables"/>
    <n v="1"/>
    <s v="kg"/>
    <x v="3935"/>
    <x v="51"/>
    <n v="2.14"/>
    <x v="51"/>
    <n v="3.8"/>
    <s v="IMF WEO 2026 / ADB"/>
    <n v="127.1"/>
    <d v="2025-10-01T00:00:00"/>
    <n v="-1"/>
    <n v="3.1"/>
    <n v="2.5"/>
    <d v="2026-03-20T00:00:00"/>
    <s v="https://www.numbeo.com/food-prices/in/Cebu"/>
    <n v="964169"/>
    <x v="444"/>
  </r>
  <r>
    <x v="119"/>
    <x v="67"/>
    <s v="PHL"/>
    <s v="Southeast Asia"/>
    <x v="2"/>
    <x v="1"/>
    <d v="2025-11-01T00:00:00"/>
    <x v="11"/>
    <s v="Potatoes_1kg"/>
    <s v="Vegetables"/>
    <n v="1"/>
    <s v="kg"/>
    <x v="4921"/>
    <x v="51"/>
    <n v="2.41"/>
    <x v="51"/>
    <n v="3.8"/>
    <s v="IMF WEO 2026 / ADB"/>
    <n v="126.2"/>
    <d v="2025-11-01T00:00:00"/>
    <n v="-1"/>
    <n v="3.1"/>
    <n v="2.5"/>
    <d v="2026-03-20T00:00:00"/>
    <s v="https://www.numbeo.com/food-prices/in/Cebu"/>
    <n v="964169"/>
    <x v="541"/>
  </r>
  <r>
    <x v="119"/>
    <x v="67"/>
    <s v="PHL"/>
    <s v="Southeast Asia"/>
    <x v="2"/>
    <x v="2"/>
    <d v="2025-12-01T00:00:00"/>
    <x v="11"/>
    <s v="Potatoes_1kg"/>
    <s v="Vegetables"/>
    <n v="1"/>
    <s v="kg"/>
    <x v="3980"/>
    <x v="51"/>
    <n v="2.4"/>
    <x v="51"/>
    <n v="3.8"/>
    <s v="IMF WEO 2026 / ADB"/>
    <n v="125.8"/>
    <d v="2025-1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3"/>
    <d v="2026-01-01T00:00:00"/>
    <x v="11"/>
    <s v="Potatoes_1kg"/>
    <s v="Vegetables"/>
    <n v="1"/>
    <s v="kg"/>
    <x v="4922"/>
    <x v="51"/>
    <n v="2.27"/>
    <x v="51"/>
    <n v="3.8"/>
    <s v="IMF WEO 2026 / ADB"/>
    <n v="124.2"/>
    <d v="2026-01-01T00:00:00"/>
    <n v="-1"/>
    <n v="3.1"/>
    <n v="2.5"/>
    <d v="2026-03-20T00:00:00"/>
    <s v="https://www.numbeo.com/food-prices/in/Cebu"/>
    <n v="964169"/>
    <x v="543"/>
  </r>
  <r>
    <x v="119"/>
    <x v="67"/>
    <s v="PHL"/>
    <s v="Southeast Asia"/>
    <x v="2"/>
    <x v="4"/>
    <d v="2026-02-01T00:00:00"/>
    <x v="11"/>
    <s v="Potatoes_1kg"/>
    <s v="Vegetables"/>
    <n v="1"/>
    <s v="kg"/>
    <x v="4923"/>
    <x v="51"/>
    <n v="2.2599999999999998"/>
    <x v="51"/>
    <n v="3.8"/>
    <s v="IMF WEO 2026 / ADB"/>
    <n v="125.3"/>
    <d v="2026-0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5"/>
    <d v="2026-03-01T00:00:00"/>
    <x v="11"/>
    <s v="Potatoes_1kg"/>
    <s v="Vegetables"/>
    <n v="1"/>
    <s v="kg"/>
    <x v="3976"/>
    <x v="51"/>
    <n v="2.29"/>
    <x v="51"/>
    <n v="3.8"/>
    <s v="IMF WEO 2026 / ADB"/>
    <n v="126"/>
    <d v="2026-03-01T00:00:00"/>
    <n v="-1"/>
    <n v="3.1"/>
    <n v="2.5"/>
    <d v="2026-03-20T00:00:00"/>
    <s v="https://www.numbeo.com/food-prices/in/Cebu"/>
    <n v="964169"/>
    <x v="544"/>
  </r>
  <r>
    <x v="119"/>
    <x v="67"/>
    <s v="PHL"/>
    <s v="Southeast Asia"/>
    <x v="2"/>
    <x v="0"/>
    <d v="2025-10-01T00:00:00"/>
    <x v="12"/>
    <s v="Onions_1kg"/>
    <s v="Vegetables"/>
    <n v="1"/>
    <s v="kg"/>
    <x v="4924"/>
    <x v="51"/>
    <n v="1.33"/>
    <x v="51"/>
    <n v="3.8"/>
    <s v="IMF WEO 2026 / ADB"/>
    <n v="127.1"/>
    <d v="2025-10-01T00:00:00"/>
    <n v="-1"/>
    <n v="3.1"/>
    <n v="2.5"/>
    <d v="2026-03-20T00:00:00"/>
    <s v="https://www.numbeo.com/food-prices/in/Cebu"/>
    <n v="964169"/>
    <x v="444"/>
  </r>
  <r>
    <x v="119"/>
    <x v="67"/>
    <s v="PHL"/>
    <s v="Southeast Asia"/>
    <x v="2"/>
    <x v="1"/>
    <d v="2025-11-01T00:00:00"/>
    <x v="12"/>
    <s v="Onions_1kg"/>
    <s v="Vegetables"/>
    <n v="1"/>
    <s v="kg"/>
    <x v="3982"/>
    <x v="51"/>
    <n v="1.53"/>
    <x v="51"/>
    <n v="3.8"/>
    <s v="IMF WEO 2026 / ADB"/>
    <n v="126.2"/>
    <d v="2025-11-01T00:00:00"/>
    <n v="-1"/>
    <n v="3.1"/>
    <n v="2.5"/>
    <d v="2026-03-20T00:00:00"/>
    <s v="https://www.numbeo.com/food-prices/in/Cebu"/>
    <n v="964169"/>
    <x v="541"/>
  </r>
  <r>
    <x v="119"/>
    <x v="67"/>
    <s v="PHL"/>
    <s v="Southeast Asia"/>
    <x v="2"/>
    <x v="2"/>
    <d v="2025-12-01T00:00:00"/>
    <x v="12"/>
    <s v="Onions_1kg"/>
    <s v="Vegetables"/>
    <n v="1"/>
    <s v="kg"/>
    <x v="3987"/>
    <x v="51"/>
    <n v="1.52"/>
    <x v="51"/>
    <n v="3.8"/>
    <s v="IMF WEO 2026 / ADB"/>
    <n v="125.8"/>
    <d v="2025-1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3"/>
    <d v="2026-01-01T00:00:00"/>
    <x v="12"/>
    <s v="Onions_1kg"/>
    <s v="Vegetables"/>
    <n v="1"/>
    <s v="kg"/>
    <x v="4925"/>
    <x v="51"/>
    <n v="1.44"/>
    <x v="51"/>
    <n v="3.8"/>
    <s v="IMF WEO 2026 / ADB"/>
    <n v="124.2"/>
    <d v="2026-01-01T00:00:00"/>
    <n v="-1"/>
    <n v="3.1"/>
    <n v="2.5"/>
    <d v="2026-03-20T00:00:00"/>
    <s v="https://www.numbeo.com/food-prices/in/Cebu"/>
    <n v="964169"/>
    <x v="543"/>
  </r>
  <r>
    <x v="119"/>
    <x v="67"/>
    <s v="PHL"/>
    <s v="Southeast Asia"/>
    <x v="2"/>
    <x v="4"/>
    <d v="2026-02-01T00:00:00"/>
    <x v="12"/>
    <s v="Onions_1kg"/>
    <s v="Vegetables"/>
    <n v="1"/>
    <s v="kg"/>
    <x v="1308"/>
    <x v="51"/>
    <n v="1.43"/>
    <x v="51"/>
    <n v="3.8"/>
    <s v="IMF WEO 2026 / ADB"/>
    <n v="125.3"/>
    <d v="2026-0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5"/>
    <d v="2026-03-01T00:00:00"/>
    <x v="12"/>
    <s v="Onions_1kg"/>
    <s v="Vegetables"/>
    <n v="1"/>
    <s v="kg"/>
    <x v="4926"/>
    <x v="51"/>
    <n v="1.46"/>
    <x v="51"/>
    <n v="3.8"/>
    <s v="IMF WEO 2026 / ADB"/>
    <n v="126"/>
    <d v="2026-03-01T00:00:00"/>
    <n v="-1"/>
    <n v="3.1"/>
    <n v="2.5"/>
    <d v="2026-03-20T00:00:00"/>
    <s v="https://www.numbeo.com/food-prices/in/Cebu"/>
    <n v="964169"/>
    <x v="544"/>
  </r>
  <r>
    <x v="119"/>
    <x v="67"/>
    <s v="PHL"/>
    <s v="Southeast Asia"/>
    <x v="2"/>
    <x v="0"/>
    <d v="2025-10-01T00:00:00"/>
    <x v="13"/>
    <s v="Lettuce_1hd"/>
    <s v="Vegetables"/>
    <n v="1"/>
    <s v="head"/>
    <x v="3928"/>
    <x v="51"/>
    <n v="1.36"/>
    <x v="51"/>
    <n v="3.8"/>
    <s v="IMF WEO 2026 / ADB"/>
    <n v="127.1"/>
    <d v="2025-10-01T00:00:00"/>
    <n v="-1"/>
    <n v="3.1"/>
    <n v="2.5"/>
    <d v="2026-03-20T00:00:00"/>
    <s v="https://www.numbeo.com/food-prices/in/Cebu"/>
    <n v="964169"/>
    <x v="444"/>
  </r>
  <r>
    <x v="119"/>
    <x v="67"/>
    <s v="PHL"/>
    <s v="Southeast Asia"/>
    <x v="2"/>
    <x v="1"/>
    <d v="2025-11-01T00:00:00"/>
    <x v="13"/>
    <s v="Lettuce_1hd"/>
    <s v="Vegetables"/>
    <n v="1"/>
    <s v="head"/>
    <x v="3987"/>
    <x v="51"/>
    <n v="1.52"/>
    <x v="51"/>
    <n v="3.8"/>
    <s v="IMF WEO 2026 / ADB"/>
    <n v="126.2"/>
    <d v="2025-11-01T00:00:00"/>
    <n v="-1"/>
    <n v="3.1"/>
    <n v="2.5"/>
    <d v="2026-03-20T00:00:00"/>
    <s v="https://www.numbeo.com/food-prices/in/Cebu"/>
    <n v="964169"/>
    <x v="541"/>
  </r>
  <r>
    <x v="119"/>
    <x v="67"/>
    <s v="PHL"/>
    <s v="Southeast Asia"/>
    <x v="2"/>
    <x v="2"/>
    <d v="2025-12-01T00:00:00"/>
    <x v="13"/>
    <s v="Lettuce_1hd"/>
    <s v="Vegetables"/>
    <n v="1"/>
    <s v="head"/>
    <x v="3985"/>
    <x v="51"/>
    <n v="1.48"/>
    <x v="51"/>
    <n v="3.8"/>
    <s v="IMF WEO 2026 / ADB"/>
    <n v="125.8"/>
    <d v="2025-1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3"/>
    <d v="2026-01-01T00:00:00"/>
    <x v="13"/>
    <s v="Lettuce_1hd"/>
    <s v="Vegetables"/>
    <n v="1"/>
    <s v="head"/>
    <x v="1308"/>
    <x v="51"/>
    <n v="1.43"/>
    <x v="51"/>
    <n v="3.8"/>
    <s v="IMF WEO 2026 / ADB"/>
    <n v="124.2"/>
    <d v="2026-01-01T00:00:00"/>
    <n v="-1"/>
    <n v="3.1"/>
    <n v="2.5"/>
    <d v="2026-03-20T00:00:00"/>
    <s v="https://www.numbeo.com/food-prices/in/Cebu"/>
    <n v="964169"/>
    <x v="543"/>
  </r>
  <r>
    <x v="119"/>
    <x v="67"/>
    <s v="PHL"/>
    <s v="Southeast Asia"/>
    <x v="2"/>
    <x v="4"/>
    <d v="2026-02-01T00:00:00"/>
    <x v="13"/>
    <s v="Lettuce_1hd"/>
    <s v="Vegetables"/>
    <n v="1"/>
    <s v="head"/>
    <x v="1308"/>
    <x v="51"/>
    <n v="1.43"/>
    <x v="51"/>
    <n v="3.8"/>
    <s v="IMF WEO 2026 / ADB"/>
    <n v="125.3"/>
    <d v="2026-02-01T00:00:00"/>
    <n v="-1"/>
    <n v="3.1"/>
    <n v="2.5"/>
    <d v="2026-03-20T00:00:00"/>
    <s v="https://www.numbeo.com/food-prices/in/Cebu"/>
    <n v="964169"/>
    <x v="542"/>
  </r>
  <r>
    <x v="119"/>
    <x v="67"/>
    <s v="PHL"/>
    <s v="Southeast Asia"/>
    <x v="2"/>
    <x v="5"/>
    <d v="2026-03-01T00:00:00"/>
    <x v="13"/>
    <s v="Lettuce_1hd"/>
    <s v="Vegetables"/>
    <n v="1"/>
    <s v="head"/>
    <x v="4927"/>
    <x v="51"/>
    <n v="1.45"/>
    <x v="51"/>
    <n v="3.8"/>
    <s v="IMF WEO 2026 / ADB"/>
    <n v="126"/>
    <d v="2026-03-01T00:00:00"/>
    <n v="-1"/>
    <n v="3.1"/>
    <n v="2.5"/>
    <d v="2026-03-20T00:00:00"/>
    <s v="https://www.numbeo.com/food-prices/in/Cebu"/>
    <n v="964169"/>
    <x v="544"/>
  </r>
  <r>
    <x v="120"/>
    <x v="71"/>
    <s v="COL"/>
    <s v="Latin America"/>
    <x v="4"/>
    <x v="0"/>
    <d v="2025-10-01T00:00:00"/>
    <x v="0"/>
    <s v="Milk_1L"/>
    <s v="Dairy"/>
    <n v="1"/>
    <s v="liter"/>
    <x v="4928"/>
    <x v="55"/>
    <n v="1.27"/>
    <x v="55"/>
    <n v="5.9"/>
    <s v="IMF WEO 2026"/>
    <n v="127.1"/>
    <d v="2025-10-01T00:00:00"/>
    <n v="-1"/>
    <n v="3.1"/>
    <n v="2.5"/>
    <d v="2026-03-20T00:00:00"/>
    <s v="https://www.numbeo.com/food-prices/in/Medellin"/>
    <n v="2569007"/>
    <x v="325"/>
  </r>
  <r>
    <x v="120"/>
    <x v="71"/>
    <s v="COL"/>
    <s v="Latin America"/>
    <x v="4"/>
    <x v="1"/>
    <d v="2025-11-01T00:00:00"/>
    <x v="0"/>
    <s v="Milk_1L"/>
    <s v="Dairy"/>
    <n v="1"/>
    <s v="liter"/>
    <x v="4289"/>
    <x v="55"/>
    <n v="1.3"/>
    <x v="55"/>
    <n v="5.9"/>
    <s v="IMF WEO 2026"/>
    <n v="126.2"/>
    <d v="2025-11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2"/>
    <d v="2025-12-01T00:00:00"/>
    <x v="0"/>
    <s v="Milk_1L"/>
    <s v="Dairy"/>
    <n v="1"/>
    <s v="liter"/>
    <x v="4929"/>
    <x v="55"/>
    <n v="1.26"/>
    <x v="55"/>
    <n v="5.9"/>
    <s v="IMF WEO 2026"/>
    <n v="125.8"/>
    <d v="2025-12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3"/>
    <d v="2026-01-01T00:00:00"/>
    <x v="0"/>
    <s v="Milk_1L"/>
    <s v="Dairy"/>
    <n v="1"/>
    <s v="liter"/>
    <x v="4930"/>
    <x v="55"/>
    <n v="1.31"/>
    <x v="55"/>
    <n v="5.9"/>
    <s v="IMF WEO 2026"/>
    <n v="124.2"/>
    <d v="2026-01-01T00:00:00"/>
    <n v="-1"/>
    <n v="3.1"/>
    <n v="2.5"/>
    <d v="2026-03-20T00:00:00"/>
    <s v="https://www.numbeo.com/food-prices/in/Medellin"/>
    <n v="2569007"/>
    <x v="454"/>
  </r>
  <r>
    <x v="120"/>
    <x v="71"/>
    <s v="COL"/>
    <s v="Latin America"/>
    <x v="4"/>
    <x v="4"/>
    <d v="2026-02-01T00:00:00"/>
    <x v="0"/>
    <s v="Milk_1L"/>
    <s v="Dairy"/>
    <n v="1"/>
    <s v="liter"/>
    <x v="4931"/>
    <x v="55"/>
    <n v="1.28"/>
    <x v="55"/>
    <n v="5.9"/>
    <s v="IMF WEO 2026"/>
    <n v="125.3"/>
    <d v="2026-02-01T00:00:00"/>
    <n v="-1"/>
    <n v="3.1"/>
    <n v="2.5"/>
    <d v="2026-03-20T00:00:00"/>
    <s v="https://www.numbeo.com/food-prices/in/Medellin"/>
    <n v="2569007"/>
    <x v="545"/>
  </r>
  <r>
    <x v="120"/>
    <x v="71"/>
    <s v="COL"/>
    <s v="Latin America"/>
    <x v="4"/>
    <x v="5"/>
    <d v="2026-03-01T00:00:00"/>
    <x v="0"/>
    <s v="Milk_1L"/>
    <s v="Dairy"/>
    <n v="1"/>
    <s v="liter"/>
    <x v="4930"/>
    <x v="55"/>
    <n v="1.31"/>
    <x v="55"/>
    <n v="5.9"/>
    <s v="IMF WEO 2026"/>
    <n v="126"/>
    <d v="2026-03-01T00:00:00"/>
    <n v="-1"/>
    <n v="3.1"/>
    <n v="2.5"/>
    <d v="2026-03-20T00:00:00"/>
    <s v="https://www.numbeo.com/food-prices/in/Medellin"/>
    <n v="2569007"/>
    <x v="546"/>
  </r>
  <r>
    <x v="120"/>
    <x v="71"/>
    <s v="COL"/>
    <s v="Latin America"/>
    <x v="4"/>
    <x v="0"/>
    <d v="2025-10-01T00:00:00"/>
    <x v="1"/>
    <s v="Bread_500g"/>
    <s v="Bakery"/>
    <n v="500"/>
    <s v="grams"/>
    <x v="4281"/>
    <x v="55"/>
    <n v="1.62"/>
    <x v="55"/>
    <n v="5.9"/>
    <s v="IMF WEO 2026"/>
    <n v="127.1"/>
    <d v="2025-10-01T00:00:00"/>
    <n v="-1"/>
    <n v="3.1"/>
    <n v="2.5"/>
    <d v="2026-03-20T00:00:00"/>
    <s v="https://www.numbeo.com/food-prices/in/Medellin"/>
    <n v="2569007"/>
    <x v="325"/>
  </r>
  <r>
    <x v="120"/>
    <x v="71"/>
    <s v="COL"/>
    <s v="Latin America"/>
    <x v="4"/>
    <x v="1"/>
    <d v="2025-11-01T00:00:00"/>
    <x v="1"/>
    <s v="Bread_500g"/>
    <s v="Bakery"/>
    <n v="500"/>
    <s v="grams"/>
    <x v="4242"/>
    <x v="55"/>
    <n v="1.65"/>
    <x v="55"/>
    <n v="5.9"/>
    <s v="IMF WEO 2026"/>
    <n v="126.2"/>
    <d v="2025-11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2"/>
    <d v="2025-12-01T00:00:00"/>
    <x v="1"/>
    <s v="Bread_500g"/>
    <s v="Bakery"/>
    <n v="500"/>
    <s v="grams"/>
    <x v="4278"/>
    <x v="55"/>
    <n v="1.6"/>
    <x v="55"/>
    <n v="5.9"/>
    <s v="IMF WEO 2026"/>
    <n v="125.8"/>
    <d v="2025-12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3"/>
    <d v="2026-01-01T00:00:00"/>
    <x v="1"/>
    <s v="Bread_500g"/>
    <s v="Bakery"/>
    <n v="500"/>
    <s v="grams"/>
    <x v="4932"/>
    <x v="55"/>
    <n v="1.58"/>
    <x v="55"/>
    <n v="5.9"/>
    <s v="IMF WEO 2026"/>
    <n v="124.2"/>
    <d v="2026-01-01T00:00:00"/>
    <n v="-1"/>
    <n v="3.1"/>
    <n v="2.5"/>
    <d v="2026-03-20T00:00:00"/>
    <s v="https://www.numbeo.com/food-prices/in/Medellin"/>
    <n v="2569007"/>
    <x v="454"/>
  </r>
  <r>
    <x v="120"/>
    <x v="71"/>
    <s v="COL"/>
    <s v="Latin America"/>
    <x v="4"/>
    <x v="4"/>
    <d v="2026-02-01T00:00:00"/>
    <x v="1"/>
    <s v="Bread_500g"/>
    <s v="Bakery"/>
    <n v="500"/>
    <s v="grams"/>
    <x v="4238"/>
    <x v="55"/>
    <n v="1.61"/>
    <x v="55"/>
    <n v="5.9"/>
    <s v="IMF WEO 2026"/>
    <n v="125.3"/>
    <d v="2026-02-01T00:00:00"/>
    <n v="-1"/>
    <n v="3.1"/>
    <n v="2.5"/>
    <d v="2026-03-20T00:00:00"/>
    <s v="https://www.numbeo.com/food-prices/in/Medellin"/>
    <n v="2569007"/>
    <x v="545"/>
  </r>
  <r>
    <x v="120"/>
    <x v="71"/>
    <s v="COL"/>
    <s v="Latin America"/>
    <x v="4"/>
    <x v="5"/>
    <d v="2026-03-01T00:00:00"/>
    <x v="1"/>
    <s v="Bread_500g"/>
    <s v="Bakery"/>
    <n v="500"/>
    <s v="grams"/>
    <x v="4281"/>
    <x v="55"/>
    <n v="1.62"/>
    <x v="55"/>
    <n v="5.9"/>
    <s v="IMF WEO 2026"/>
    <n v="126"/>
    <d v="2026-03-01T00:00:00"/>
    <n v="-1"/>
    <n v="3.1"/>
    <n v="2.5"/>
    <d v="2026-03-20T00:00:00"/>
    <s v="https://www.numbeo.com/food-prices/in/Medellin"/>
    <n v="2569007"/>
    <x v="546"/>
  </r>
  <r>
    <x v="120"/>
    <x v="71"/>
    <s v="COL"/>
    <s v="Latin America"/>
    <x v="4"/>
    <x v="0"/>
    <d v="2025-10-01T00:00:00"/>
    <x v="2"/>
    <s v="Rice_1kg"/>
    <s v="Grains"/>
    <n v="1"/>
    <s v="kg"/>
    <x v="4244"/>
    <x v="55"/>
    <n v="1.91"/>
    <x v="55"/>
    <n v="5.9"/>
    <s v="IMF WEO 2026"/>
    <n v="127.1"/>
    <d v="2025-10-01T00:00:00"/>
    <n v="-1"/>
    <n v="3.1"/>
    <n v="2.5"/>
    <d v="2026-03-20T00:00:00"/>
    <s v="https://www.numbeo.com/food-prices/in/Medellin"/>
    <n v="2569007"/>
    <x v="325"/>
  </r>
  <r>
    <x v="120"/>
    <x v="71"/>
    <s v="COL"/>
    <s v="Latin America"/>
    <x v="4"/>
    <x v="1"/>
    <d v="2025-11-01T00:00:00"/>
    <x v="2"/>
    <s v="Rice_1kg"/>
    <s v="Grains"/>
    <n v="1"/>
    <s v="kg"/>
    <x v="4933"/>
    <x v="55"/>
    <n v="1.92"/>
    <x v="55"/>
    <n v="5.9"/>
    <s v="IMF WEO 2026"/>
    <n v="126.2"/>
    <d v="2025-11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2"/>
    <d v="2025-12-01T00:00:00"/>
    <x v="2"/>
    <s v="Rice_1kg"/>
    <s v="Grains"/>
    <n v="1"/>
    <s v="kg"/>
    <x v="4934"/>
    <x v="55"/>
    <n v="1.94"/>
    <x v="55"/>
    <n v="5.9"/>
    <s v="IMF WEO 2026"/>
    <n v="125.8"/>
    <d v="2025-12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3"/>
    <d v="2026-01-01T00:00:00"/>
    <x v="2"/>
    <s v="Rice_1kg"/>
    <s v="Grains"/>
    <n v="1"/>
    <s v="kg"/>
    <x v="4935"/>
    <x v="55"/>
    <n v="1.93"/>
    <x v="55"/>
    <n v="5.9"/>
    <s v="IMF WEO 2026"/>
    <n v="124.2"/>
    <d v="2026-01-01T00:00:00"/>
    <n v="-1"/>
    <n v="3.1"/>
    <n v="2.5"/>
    <d v="2026-03-20T00:00:00"/>
    <s v="https://www.numbeo.com/food-prices/in/Medellin"/>
    <n v="2569007"/>
    <x v="454"/>
  </r>
  <r>
    <x v="120"/>
    <x v="71"/>
    <s v="COL"/>
    <s v="Latin America"/>
    <x v="4"/>
    <x v="4"/>
    <d v="2026-02-01T00:00:00"/>
    <x v="2"/>
    <s v="Rice_1kg"/>
    <s v="Grains"/>
    <n v="1"/>
    <s v="kg"/>
    <x v="4936"/>
    <x v="55"/>
    <n v="1.98"/>
    <x v="55"/>
    <n v="5.9"/>
    <s v="IMF WEO 2026"/>
    <n v="125.3"/>
    <d v="2026-02-01T00:00:00"/>
    <n v="-1"/>
    <n v="3.1"/>
    <n v="2.5"/>
    <d v="2026-03-20T00:00:00"/>
    <s v="https://www.numbeo.com/food-prices/in/Medellin"/>
    <n v="2569007"/>
    <x v="545"/>
  </r>
  <r>
    <x v="120"/>
    <x v="71"/>
    <s v="COL"/>
    <s v="Latin America"/>
    <x v="4"/>
    <x v="5"/>
    <d v="2026-03-01T00:00:00"/>
    <x v="2"/>
    <s v="Rice_1kg"/>
    <s v="Grains"/>
    <n v="1"/>
    <s v="kg"/>
    <x v="4937"/>
    <x v="55"/>
    <n v="1.97"/>
    <x v="55"/>
    <n v="5.9"/>
    <s v="IMF WEO 2026"/>
    <n v="126"/>
    <d v="2026-03-01T00:00:00"/>
    <n v="-1"/>
    <n v="3.1"/>
    <n v="2.5"/>
    <d v="2026-03-20T00:00:00"/>
    <s v="https://www.numbeo.com/food-prices/in/Medellin"/>
    <n v="2569007"/>
    <x v="546"/>
  </r>
  <r>
    <x v="120"/>
    <x v="71"/>
    <s v="COL"/>
    <s v="Latin America"/>
    <x v="4"/>
    <x v="0"/>
    <d v="2025-10-01T00:00:00"/>
    <x v="3"/>
    <s v="Eggs_12"/>
    <s v="Dairy &amp; Eggs"/>
    <n v="12"/>
    <s v="pieces"/>
    <x v="4938"/>
    <x v="55"/>
    <n v="2.2599999999999998"/>
    <x v="55"/>
    <n v="5.9"/>
    <s v="IMF WEO 2026"/>
    <n v="127.1"/>
    <d v="2025-10-01T00:00:00"/>
    <n v="-1"/>
    <n v="3.1"/>
    <n v="2.5"/>
    <d v="2026-03-20T00:00:00"/>
    <s v="https://www.numbeo.com/food-prices/in/Medellin"/>
    <n v="2569007"/>
    <x v="325"/>
  </r>
  <r>
    <x v="120"/>
    <x v="71"/>
    <s v="COL"/>
    <s v="Latin America"/>
    <x v="4"/>
    <x v="1"/>
    <d v="2025-11-01T00:00:00"/>
    <x v="3"/>
    <s v="Eggs_12"/>
    <s v="Dairy &amp; Eggs"/>
    <n v="12"/>
    <s v="pieces"/>
    <x v="4939"/>
    <x v="55"/>
    <n v="2.3199999999999998"/>
    <x v="55"/>
    <n v="5.9"/>
    <s v="IMF WEO 2026"/>
    <n v="126.2"/>
    <d v="2025-11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2"/>
    <d v="2025-12-01T00:00:00"/>
    <x v="3"/>
    <s v="Eggs_12"/>
    <s v="Dairy &amp; Eggs"/>
    <n v="12"/>
    <s v="pieces"/>
    <x v="4940"/>
    <x v="55"/>
    <n v="2.39"/>
    <x v="55"/>
    <n v="5.9"/>
    <s v="IMF WEO 2026"/>
    <n v="125.8"/>
    <d v="2025-12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3"/>
    <d v="2026-01-01T00:00:00"/>
    <x v="3"/>
    <s v="Eggs_12"/>
    <s v="Dairy &amp; Eggs"/>
    <n v="12"/>
    <s v="pieces"/>
    <x v="4251"/>
    <x v="55"/>
    <n v="2.4"/>
    <x v="55"/>
    <n v="5.9"/>
    <s v="IMF WEO 2026"/>
    <n v="124.2"/>
    <d v="2026-01-01T00:00:00"/>
    <n v="-1"/>
    <n v="3.1"/>
    <n v="2.5"/>
    <d v="2026-03-20T00:00:00"/>
    <s v="https://www.numbeo.com/food-prices/in/Medellin"/>
    <n v="2569007"/>
    <x v="454"/>
  </r>
  <r>
    <x v="120"/>
    <x v="71"/>
    <s v="COL"/>
    <s v="Latin America"/>
    <x v="4"/>
    <x v="4"/>
    <d v="2026-02-01T00:00:00"/>
    <x v="3"/>
    <s v="Eggs_12"/>
    <s v="Dairy &amp; Eggs"/>
    <n v="12"/>
    <s v="pieces"/>
    <x v="4941"/>
    <x v="55"/>
    <n v="2.4300000000000002"/>
    <x v="55"/>
    <n v="5.9"/>
    <s v="IMF WEO 2026"/>
    <n v="125.3"/>
    <d v="2026-02-01T00:00:00"/>
    <n v="-1"/>
    <n v="3.1"/>
    <n v="2.5"/>
    <d v="2026-03-20T00:00:00"/>
    <s v="https://www.numbeo.com/food-prices/in/Medellin"/>
    <n v="2569007"/>
    <x v="545"/>
  </r>
  <r>
    <x v="120"/>
    <x v="71"/>
    <s v="COL"/>
    <s v="Latin America"/>
    <x v="4"/>
    <x v="5"/>
    <d v="2026-03-01T00:00:00"/>
    <x v="3"/>
    <s v="Eggs_12"/>
    <s v="Dairy &amp; Eggs"/>
    <n v="12"/>
    <s v="pieces"/>
    <x v="4253"/>
    <x v="55"/>
    <n v="2.44"/>
    <x v="55"/>
    <n v="5.9"/>
    <s v="IMF WEO 2026"/>
    <n v="126"/>
    <d v="2026-03-01T00:00:00"/>
    <n v="-1"/>
    <n v="3.1"/>
    <n v="2.5"/>
    <d v="2026-03-20T00:00:00"/>
    <s v="https://www.numbeo.com/food-prices/in/Medellin"/>
    <n v="2569007"/>
    <x v="546"/>
  </r>
  <r>
    <x v="120"/>
    <x v="71"/>
    <s v="COL"/>
    <s v="Latin America"/>
    <x v="4"/>
    <x v="0"/>
    <d v="2025-10-01T00:00:00"/>
    <x v="4"/>
    <s v="Cheese_1kg"/>
    <s v="Dairy"/>
    <n v="1"/>
    <s v="kg"/>
    <x v="4942"/>
    <x v="55"/>
    <n v="5.45"/>
    <x v="55"/>
    <n v="5.9"/>
    <s v="IMF WEO 2026"/>
    <n v="127.1"/>
    <d v="2025-10-01T00:00:00"/>
    <n v="-1"/>
    <n v="3.1"/>
    <n v="2.5"/>
    <d v="2026-03-20T00:00:00"/>
    <s v="https://www.numbeo.com/food-prices/in/Medellin"/>
    <n v="2569007"/>
    <x v="325"/>
  </r>
  <r>
    <x v="120"/>
    <x v="71"/>
    <s v="COL"/>
    <s v="Latin America"/>
    <x v="4"/>
    <x v="1"/>
    <d v="2025-11-01T00:00:00"/>
    <x v="4"/>
    <s v="Cheese_1kg"/>
    <s v="Dairy"/>
    <n v="1"/>
    <s v="kg"/>
    <x v="4943"/>
    <x v="55"/>
    <n v="5.37"/>
    <x v="55"/>
    <n v="5.9"/>
    <s v="IMF WEO 2026"/>
    <n v="126.2"/>
    <d v="2025-11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2"/>
    <d v="2025-12-01T00:00:00"/>
    <x v="4"/>
    <s v="Cheese_1kg"/>
    <s v="Dairy"/>
    <n v="1"/>
    <s v="kg"/>
    <x v="4944"/>
    <x v="55"/>
    <n v="5.55"/>
    <x v="55"/>
    <n v="5.9"/>
    <s v="IMF WEO 2026"/>
    <n v="125.8"/>
    <d v="2025-12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3"/>
    <d v="2026-01-01T00:00:00"/>
    <x v="4"/>
    <s v="Cheese_1kg"/>
    <s v="Dairy"/>
    <n v="1"/>
    <s v="kg"/>
    <x v="4945"/>
    <x v="55"/>
    <n v="5.67"/>
    <x v="55"/>
    <n v="5.9"/>
    <s v="IMF WEO 2026"/>
    <n v="124.2"/>
    <d v="2026-01-01T00:00:00"/>
    <n v="-1"/>
    <n v="3.1"/>
    <n v="2.5"/>
    <d v="2026-03-20T00:00:00"/>
    <s v="https://www.numbeo.com/food-prices/in/Medellin"/>
    <n v="2569007"/>
    <x v="454"/>
  </r>
  <r>
    <x v="120"/>
    <x v="71"/>
    <s v="COL"/>
    <s v="Latin America"/>
    <x v="4"/>
    <x v="4"/>
    <d v="2026-02-01T00:00:00"/>
    <x v="4"/>
    <s v="Cheese_1kg"/>
    <s v="Dairy"/>
    <n v="1"/>
    <s v="kg"/>
    <x v="4945"/>
    <x v="55"/>
    <n v="5.67"/>
    <x v="55"/>
    <n v="5.9"/>
    <s v="IMF WEO 2026"/>
    <n v="125.3"/>
    <d v="2026-02-01T00:00:00"/>
    <n v="-1"/>
    <n v="3.1"/>
    <n v="2.5"/>
    <d v="2026-03-20T00:00:00"/>
    <s v="https://www.numbeo.com/food-prices/in/Medellin"/>
    <n v="2569007"/>
    <x v="545"/>
  </r>
  <r>
    <x v="120"/>
    <x v="71"/>
    <s v="COL"/>
    <s v="Latin America"/>
    <x v="4"/>
    <x v="5"/>
    <d v="2026-03-01T00:00:00"/>
    <x v="4"/>
    <s v="Cheese_1kg"/>
    <s v="Dairy"/>
    <n v="1"/>
    <s v="kg"/>
    <x v="4259"/>
    <x v="55"/>
    <n v="5.63"/>
    <x v="55"/>
    <n v="5.9"/>
    <s v="IMF WEO 2026"/>
    <n v="126"/>
    <d v="2026-03-01T00:00:00"/>
    <n v="-1"/>
    <n v="3.1"/>
    <n v="2.5"/>
    <d v="2026-03-20T00:00:00"/>
    <s v="https://www.numbeo.com/food-prices/in/Medellin"/>
    <n v="2569007"/>
    <x v="546"/>
  </r>
  <r>
    <x v="120"/>
    <x v="71"/>
    <s v="COL"/>
    <s v="Latin America"/>
    <x v="4"/>
    <x v="0"/>
    <d v="2025-10-01T00:00:00"/>
    <x v="5"/>
    <s v="Chicken_1kg"/>
    <s v="Meat"/>
    <n v="1"/>
    <s v="kg"/>
    <x v="4946"/>
    <x v="55"/>
    <n v="5.97"/>
    <x v="55"/>
    <n v="5.9"/>
    <s v="IMF WEO 2026"/>
    <n v="127.1"/>
    <d v="2025-10-01T00:00:00"/>
    <n v="-1"/>
    <n v="3.1"/>
    <n v="2.5"/>
    <d v="2026-03-20T00:00:00"/>
    <s v="https://www.numbeo.com/food-prices/in/Medellin"/>
    <n v="2569007"/>
    <x v="325"/>
  </r>
  <r>
    <x v="120"/>
    <x v="71"/>
    <s v="COL"/>
    <s v="Latin America"/>
    <x v="4"/>
    <x v="1"/>
    <d v="2025-11-01T00:00:00"/>
    <x v="5"/>
    <s v="Chicken_1kg"/>
    <s v="Meat"/>
    <n v="1"/>
    <s v="kg"/>
    <x v="4947"/>
    <x v="55"/>
    <n v="5.96"/>
    <x v="55"/>
    <n v="5.9"/>
    <s v="IMF WEO 2026"/>
    <n v="126.2"/>
    <d v="2025-11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2"/>
    <d v="2025-12-01T00:00:00"/>
    <x v="5"/>
    <s v="Chicken_1kg"/>
    <s v="Meat"/>
    <n v="1"/>
    <s v="kg"/>
    <x v="4948"/>
    <x v="55"/>
    <n v="6.11"/>
    <x v="55"/>
    <n v="5.9"/>
    <s v="IMF WEO 2026"/>
    <n v="125.8"/>
    <d v="2025-12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3"/>
    <d v="2026-01-01T00:00:00"/>
    <x v="5"/>
    <s v="Chicken_1kg"/>
    <s v="Meat"/>
    <n v="1"/>
    <s v="kg"/>
    <x v="4949"/>
    <x v="55"/>
    <n v="6.14"/>
    <x v="55"/>
    <n v="5.9"/>
    <s v="IMF WEO 2026"/>
    <n v="124.2"/>
    <d v="2026-01-01T00:00:00"/>
    <n v="-1"/>
    <n v="3.1"/>
    <n v="2.5"/>
    <d v="2026-03-20T00:00:00"/>
    <s v="https://www.numbeo.com/food-prices/in/Medellin"/>
    <n v="2569007"/>
    <x v="454"/>
  </r>
  <r>
    <x v="120"/>
    <x v="71"/>
    <s v="COL"/>
    <s v="Latin America"/>
    <x v="4"/>
    <x v="4"/>
    <d v="2026-02-01T00:00:00"/>
    <x v="5"/>
    <s v="Chicken_1kg"/>
    <s v="Meat"/>
    <n v="1"/>
    <s v="kg"/>
    <x v="4950"/>
    <x v="55"/>
    <n v="6.28"/>
    <x v="55"/>
    <n v="5.9"/>
    <s v="IMF WEO 2026"/>
    <n v="125.3"/>
    <d v="2026-02-01T00:00:00"/>
    <n v="-1"/>
    <n v="3.1"/>
    <n v="2.5"/>
    <d v="2026-03-20T00:00:00"/>
    <s v="https://www.numbeo.com/food-prices/in/Medellin"/>
    <n v="2569007"/>
    <x v="545"/>
  </r>
  <r>
    <x v="120"/>
    <x v="71"/>
    <s v="COL"/>
    <s v="Latin America"/>
    <x v="4"/>
    <x v="5"/>
    <d v="2026-03-01T00:00:00"/>
    <x v="5"/>
    <s v="Chicken_1kg"/>
    <s v="Meat"/>
    <n v="1"/>
    <s v="kg"/>
    <x v="4951"/>
    <x v="55"/>
    <n v="6.2"/>
    <x v="55"/>
    <n v="5.9"/>
    <s v="IMF WEO 2026"/>
    <n v="126"/>
    <d v="2026-03-01T00:00:00"/>
    <n v="-1"/>
    <n v="3.1"/>
    <n v="2.5"/>
    <d v="2026-03-20T00:00:00"/>
    <s v="https://www.numbeo.com/food-prices/in/Medellin"/>
    <n v="2569007"/>
    <x v="546"/>
  </r>
  <r>
    <x v="120"/>
    <x v="71"/>
    <s v="COL"/>
    <s v="Latin America"/>
    <x v="4"/>
    <x v="0"/>
    <d v="2025-10-01T00:00:00"/>
    <x v="6"/>
    <s v="Beef_1kg"/>
    <s v="Meat"/>
    <n v="1"/>
    <s v="kg"/>
    <x v="4952"/>
    <x v="55"/>
    <n v="12.36"/>
    <x v="55"/>
    <n v="5.9"/>
    <s v="IMF WEO 2026"/>
    <n v="127.1"/>
    <d v="2025-10-01T00:00:00"/>
    <n v="-1"/>
    <n v="3.1"/>
    <n v="2.5"/>
    <d v="2026-03-20T00:00:00"/>
    <s v="https://www.numbeo.com/food-prices/in/Medellin"/>
    <n v="2569007"/>
    <x v="325"/>
  </r>
  <r>
    <x v="120"/>
    <x v="71"/>
    <s v="COL"/>
    <s v="Latin America"/>
    <x v="4"/>
    <x v="1"/>
    <d v="2025-11-01T00:00:00"/>
    <x v="6"/>
    <s v="Beef_1kg"/>
    <s v="Meat"/>
    <n v="1"/>
    <s v="kg"/>
    <x v="4953"/>
    <x v="55"/>
    <n v="12.49"/>
    <x v="55"/>
    <n v="5.9"/>
    <s v="IMF WEO 2026"/>
    <n v="126.2"/>
    <d v="2025-11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2"/>
    <d v="2025-12-01T00:00:00"/>
    <x v="6"/>
    <s v="Beef_1kg"/>
    <s v="Meat"/>
    <n v="1"/>
    <s v="kg"/>
    <x v="4954"/>
    <x v="55"/>
    <n v="12.24"/>
    <x v="55"/>
    <n v="5.9"/>
    <s v="IMF WEO 2026"/>
    <n v="125.8"/>
    <d v="2025-12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3"/>
    <d v="2026-01-01T00:00:00"/>
    <x v="6"/>
    <s v="Beef_1kg"/>
    <s v="Meat"/>
    <n v="1"/>
    <s v="kg"/>
    <x v="4955"/>
    <x v="55"/>
    <n v="11.94"/>
    <x v="55"/>
    <n v="5.9"/>
    <s v="IMF WEO 2026"/>
    <n v="124.2"/>
    <d v="2026-01-01T00:00:00"/>
    <n v="-1"/>
    <n v="3.1"/>
    <n v="2.5"/>
    <d v="2026-03-20T00:00:00"/>
    <s v="https://www.numbeo.com/food-prices/in/Medellin"/>
    <n v="2569007"/>
    <x v="454"/>
  </r>
  <r>
    <x v="120"/>
    <x v="71"/>
    <s v="COL"/>
    <s v="Latin America"/>
    <x v="4"/>
    <x v="4"/>
    <d v="2026-02-01T00:00:00"/>
    <x v="6"/>
    <s v="Beef_1kg"/>
    <s v="Meat"/>
    <n v="1"/>
    <s v="kg"/>
    <x v="4956"/>
    <x v="55"/>
    <n v="12.74"/>
    <x v="55"/>
    <n v="5.9"/>
    <s v="IMF WEO 2026"/>
    <n v="125.3"/>
    <d v="2026-02-01T00:00:00"/>
    <n v="-1"/>
    <n v="3.1"/>
    <n v="2.5"/>
    <d v="2026-03-20T00:00:00"/>
    <s v="https://www.numbeo.com/food-prices/in/Medellin"/>
    <n v="2569007"/>
    <x v="545"/>
  </r>
  <r>
    <x v="120"/>
    <x v="71"/>
    <s v="COL"/>
    <s v="Latin America"/>
    <x v="4"/>
    <x v="5"/>
    <d v="2026-03-01T00:00:00"/>
    <x v="6"/>
    <s v="Beef_1kg"/>
    <s v="Meat"/>
    <n v="1"/>
    <s v="kg"/>
    <x v="4957"/>
    <x v="55"/>
    <n v="12.45"/>
    <x v="55"/>
    <n v="5.9"/>
    <s v="IMF WEO 2026"/>
    <n v="126"/>
    <d v="2026-03-01T00:00:00"/>
    <n v="-1"/>
    <n v="3.1"/>
    <n v="2.5"/>
    <d v="2026-03-20T00:00:00"/>
    <s v="https://www.numbeo.com/food-prices/in/Medellin"/>
    <n v="2569007"/>
    <x v="546"/>
  </r>
  <r>
    <x v="120"/>
    <x v="71"/>
    <s v="COL"/>
    <s v="Latin America"/>
    <x v="4"/>
    <x v="0"/>
    <d v="2025-10-01T00:00:00"/>
    <x v="7"/>
    <s v="Apples_1kg"/>
    <s v="Fruits"/>
    <n v="1"/>
    <s v="kg"/>
    <x v="4958"/>
    <x v="55"/>
    <n v="2.85"/>
    <x v="55"/>
    <n v="5.9"/>
    <s v="IMF WEO 2026"/>
    <n v="127.1"/>
    <d v="2025-10-01T00:00:00"/>
    <n v="-1"/>
    <n v="3.1"/>
    <n v="2.5"/>
    <d v="2026-03-20T00:00:00"/>
    <s v="https://www.numbeo.com/food-prices/in/Medellin"/>
    <n v="2569007"/>
    <x v="325"/>
  </r>
  <r>
    <x v="120"/>
    <x v="71"/>
    <s v="COL"/>
    <s v="Latin America"/>
    <x v="4"/>
    <x v="1"/>
    <d v="2025-11-01T00:00:00"/>
    <x v="7"/>
    <s v="Apples_1kg"/>
    <s v="Fruits"/>
    <n v="1"/>
    <s v="kg"/>
    <x v="4959"/>
    <x v="55"/>
    <n v="3.11"/>
    <x v="55"/>
    <n v="5.9"/>
    <s v="IMF WEO 2026"/>
    <n v="126.2"/>
    <d v="2025-11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2"/>
    <d v="2025-12-01T00:00:00"/>
    <x v="7"/>
    <s v="Apples_1kg"/>
    <s v="Fruits"/>
    <n v="1"/>
    <s v="kg"/>
    <x v="4960"/>
    <x v="55"/>
    <n v="3.07"/>
    <x v="55"/>
    <n v="5.9"/>
    <s v="IMF WEO 2026"/>
    <n v="125.8"/>
    <d v="2025-12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3"/>
    <d v="2026-01-01T00:00:00"/>
    <x v="7"/>
    <s v="Apples_1kg"/>
    <s v="Fruits"/>
    <n v="1"/>
    <s v="kg"/>
    <x v="4961"/>
    <x v="55"/>
    <n v="3.05"/>
    <x v="55"/>
    <n v="5.9"/>
    <s v="IMF WEO 2026"/>
    <n v="124.2"/>
    <d v="2026-01-01T00:00:00"/>
    <n v="-1"/>
    <n v="3.1"/>
    <n v="2.5"/>
    <d v="2026-03-20T00:00:00"/>
    <s v="https://www.numbeo.com/food-prices/in/Medellin"/>
    <n v="2569007"/>
    <x v="454"/>
  </r>
  <r>
    <x v="120"/>
    <x v="71"/>
    <s v="COL"/>
    <s v="Latin America"/>
    <x v="4"/>
    <x v="4"/>
    <d v="2026-02-01T00:00:00"/>
    <x v="7"/>
    <s v="Apples_1kg"/>
    <s v="Fruits"/>
    <n v="1"/>
    <s v="kg"/>
    <x v="4962"/>
    <x v="55"/>
    <n v="3.09"/>
    <x v="55"/>
    <n v="5.9"/>
    <s v="IMF WEO 2026"/>
    <n v="125.3"/>
    <d v="2026-02-01T00:00:00"/>
    <n v="-1"/>
    <n v="3.1"/>
    <n v="2.5"/>
    <d v="2026-03-20T00:00:00"/>
    <s v="https://www.numbeo.com/food-prices/in/Medellin"/>
    <n v="2569007"/>
    <x v="545"/>
  </r>
  <r>
    <x v="120"/>
    <x v="71"/>
    <s v="COL"/>
    <s v="Latin America"/>
    <x v="4"/>
    <x v="5"/>
    <d v="2026-03-01T00:00:00"/>
    <x v="7"/>
    <s v="Apples_1kg"/>
    <s v="Fruits"/>
    <n v="1"/>
    <s v="kg"/>
    <x v="4961"/>
    <x v="55"/>
    <n v="3.05"/>
    <x v="55"/>
    <n v="5.9"/>
    <s v="IMF WEO 2026"/>
    <n v="126"/>
    <d v="2026-03-01T00:00:00"/>
    <n v="-1"/>
    <n v="3.1"/>
    <n v="2.5"/>
    <d v="2026-03-20T00:00:00"/>
    <s v="https://www.numbeo.com/food-prices/in/Medellin"/>
    <n v="2569007"/>
    <x v="546"/>
  </r>
  <r>
    <x v="120"/>
    <x v="71"/>
    <s v="COL"/>
    <s v="Latin America"/>
    <x v="4"/>
    <x v="0"/>
    <d v="2025-10-01T00:00:00"/>
    <x v="8"/>
    <s v="Bananas_1kg"/>
    <s v="Fruits"/>
    <n v="1"/>
    <s v="kg"/>
    <x v="4963"/>
    <x v="55"/>
    <n v="1.49"/>
    <x v="55"/>
    <n v="5.9"/>
    <s v="IMF WEO 2026"/>
    <n v="127.1"/>
    <d v="2025-10-01T00:00:00"/>
    <n v="-1"/>
    <n v="3.1"/>
    <n v="2.5"/>
    <d v="2026-03-20T00:00:00"/>
    <s v="https://www.numbeo.com/food-prices/in/Medellin"/>
    <n v="2569007"/>
    <x v="325"/>
  </r>
  <r>
    <x v="120"/>
    <x v="71"/>
    <s v="COL"/>
    <s v="Latin America"/>
    <x v="4"/>
    <x v="1"/>
    <d v="2025-11-01T00:00:00"/>
    <x v="8"/>
    <s v="Bananas_1kg"/>
    <s v="Fruits"/>
    <n v="1"/>
    <s v="kg"/>
    <x v="4238"/>
    <x v="55"/>
    <n v="1.61"/>
    <x v="55"/>
    <n v="5.9"/>
    <s v="IMF WEO 2026"/>
    <n v="126.2"/>
    <d v="2025-11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2"/>
    <d v="2025-12-01T00:00:00"/>
    <x v="8"/>
    <s v="Bananas_1kg"/>
    <s v="Fruits"/>
    <n v="1"/>
    <s v="kg"/>
    <x v="4964"/>
    <x v="55"/>
    <n v="1.56"/>
    <x v="55"/>
    <n v="5.9"/>
    <s v="IMF WEO 2026"/>
    <n v="125.8"/>
    <d v="2025-12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3"/>
    <d v="2026-01-01T00:00:00"/>
    <x v="8"/>
    <s v="Bananas_1kg"/>
    <s v="Fruits"/>
    <n v="1"/>
    <s v="kg"/>
    <x v="4965"/>
    <x v="55"/>
    <n v="1.53"/>
    <x v="55"/>
    <n v="5.9"/>
    <s v="IMF WEO 2026"/>
    <n v="124.2"/>
    <d v="2026-01-01T00:00:00"/>
    <n v="-1"/>
    <n v="3.1"/>
    <n v="2.5"/>
    <d v="2026-03-20T00:00:00"/>
    <s v="https://www.numbeo.com/food-prices/in/Medellin"/>
    <n v="2569007"/>
    <x v="454"/>
  </r>
  <r>
    <x v="120"/>
    <x v="71"/>
    <s v="COL"/>
    <s v="Latin America"/>
    <x v="4"/>
    <x v="4"/>
    <d v="2026-02-01T00:00:00"/>
    <x v="8"/>
    <s v="Bananas_1kg"/>
    <s v="Fruits"/>
    <n v="1"/>
    <s v="kg"/>
    <x v="4966"/>
    <x v="55"/>
    <n v="1.55"/>
    <x v="55"/>
    <n v="5.9"/>
    <s v="IMF WEO 2026"/>
    <n v="125.3"/>
    <d v="2026-02-01T00:00:00"/>
    <n v="-1"/>
    <n v="3.1"/>
    <n v="2.5"/>
    <d v="2026-03-20T00:00:00"/>
    <s v="https://www.numbeo.com/food-prices/in/Medellin"/>
    <n v="2569007"/>
    <x v="545"/>
  </r>
  <r>
    <x v="120"/>
    <x v="71"/>
    <s v="COL"/>
    <s v="Latin America"/>
    <x v="4"/>
    <x v="5"/>
    <d v="2026-03-01T00:00:00"/>
    <x v="8"/>
    <s v="Bananas_1kg"/>
    <s v="Fruits"/>
    <n v="1"/>
    <s v="kg"/>
    <x v="4967"/>
    <x v="55"/>
    <n v="1.57"/>
    <x v="55"/>
    <n v="5.9"/>
    <s v="IMF WEO 2026"/>
    <n v="126"/>
    <d v="2026-03-01T00:00:00"/>
    <n v="-1"/>
    <n v="3.1"/>
    <n v="2.5"/>
    <d v="2026-03-20T00:00:00"/>
    <s v="https://www.numbeo.com/food-prices/in/Medellin"/>
    <n v="2569007"/>
    <x v="546"/>
  </r>
  <r>
    <x v="120"/>
    <x v="71"/>
    <s v="COL"/>
    <s v="Latin America"/>
    <x v="4"/>
    <x v="0"/>
    <d v="2025-10-01T00:00:00"/>
    <x v="9"/>
    <s v="Oranges_1kg"/>
    <s v="Fruits"/>
    <n v="1"/>
    <s v="kg"/>
    <x v="4968"/>
    <x v="55"/>
    <n v="1.41"/>
    <x v="55"/>
    <n v="5.9"/>
    <s v="IMF WEO 2026"/>
    <n v="127.1"/>
    <d v="2025-10-01T00:00:00"/>
    <n v="-1"/>
    <n v="3.1"/>
    <n v="2.5"/>
    <d v="2026-03-20T00:00:00"/>
    <s v="https://www.numbeo.com/food-prices/in/Medellin"/>
    <n v="2569007"/>
    <x v="325"/>
  </r>
  <r>
    <x v="120"/>
    <x v="71"/>
    <s v="COL"/>
    <s v="Latin America"/>
    <x v="4"/>
    <x v="1"/>
    <d v="2025-11-01T00:00:00"/>
    <x v="9"/>
    <s v="Oranges_1kg"/>
    <s v="Fruits"/>
    <n v="1"/>
    <s v="kg"/>
    <x v="4932"/>
    <x v="55"/>
    <n v="1.58"/>
    <x v="55"/>
    <n v="5.9"/>
    <s v="IMF WEO 2026"/>
    <n v="126.2"/>
    <d v="2025-11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2"/>
    <d v="2025-12-01T00:00:00"/>
    <x v="9"/>
    <s v="Oranges_1kg"/>
    <s v="Fruits"/>
    <n v="1"/>
    <s v="kg"/>
    <x v="4276"/>
    <x v="55"/>
    <n v="1.54"/>
    <x v="55"/>
    <n v="5.9"/>
    <s v="IMF WEO 2026"/>
    <n v="125.8"/>
    <d v="2025-12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3"/>
    <d v="2026-01-01T00:00:00"/>
    <x v="9"/>
    <s v="Oranges_1kg"/>
    <s v="Fruits"/>
    <n v="1"/>
    <s v="kg"/>
    <x v="4964"/>
    <x v="55"/>
    <n v="1.56"/>
    <x v="55"/>
    <n v="5.9"/>
    <s v="IMF WEO 2026"/>
    <n v="124.2"/>
    <d v="2026-01-01T00:00:00"/>
    <n v="-1"/>
    <n v="3.1"/>
    <n v="2.5"/>
    <d v="2026-03-20T00:00:00"/>
    <s v="https://www.numbeo.com/food-prices/in/Medellin"/>
    <n v="2569007"/>
    <x v="454"/>
  </r>
  <r>
    <x v="120"/>
    <x v="71"/>
    <s v="COL"/>
    <s v="Latin America"/>
    <x v="4"/>
    <x v="4"/>
    <d v="2026-02-01T00:00:00"/>
    <x v="9"/>
    <s v="Oranges_1kg"/>
    <s v="Fruits"/>
    <n v="1"/>
    <s v="kg"/>
    <x v="4965"/>
    <x v="55"/>
    <n v="1.53"/>
    <x v="55"/>
    <n v="5.9"/>
    <s v="IMF WEO 2026"/>
    <n v="125.3"/>
    <d v="2026-02-01T00:00:00"/>
    <n v="-1"/>
    <n v="3.1"/>
    <n v="2.5"/>
    <d v="2026-03-20T00:00:00"/>
    <s v="https://www.numbeo.com/food-prices/in/Medellin"/>
    <n v="2569007"/>
    <x v="545"/>
  </r>
  <r>
    <x v="120"/>
    <x v="71"/>
    <s v="COL"/>
    <s v="Latin America"/>
    <x v="4"/>
    <x v="5"/>
    <d v="2026-03-01T00:00:00"/>
    <x v="9"/>
    <s v="Oranges_1kg"/>
    <s v="Fruits"/>
    <n v="1"/>
    <s v="kg"/>
    <x v="4964"/>
    <x v="55"/>
    <n v="1.56"/>
    <x v="55"/>
    <n v="5.9"/>
    <s v="IMF WEO 2026"/>
    <n v="126"/>
    <d v="2026-03-01T00:00:00"/>
    <n v="-1"/>
    <n v="3.1"/>
    <n v="2.5"/>
    <d v="2026-03-20T00:00:00"/>
    <s v="https://www.numbeo.com/food-prices/in/Medellin"/>
    <n v="2569007"/>
    <x v="546"/>
  </r>
  <r>
    <x v="120"/>
    <x v="71"/>
    <s v="COL"/>
    <s v="Latin America"/>
    <x v="4"/>
    <x v="0"/>
    <d v="2025-10-01T00:00:00"/>
    <x v="10"/>
    <s v="Tomatoes_1kg"/>
    <s v="Vegetables"/>
    <n v="1"/>
    <s v="kg"/>
    <x v="4969"/>
    <x v="55"/>
    <n v="2.42"/>
    <x v="55"/>
    <n v="5.9"/>
    <s v="IMF WEO 2026"/>
    <n v="127.1"/>
    <d v="2025-10-01T00:00:00"/>
    <n v="-1"/>
    <n v="3.1"/>
    <n v="2.5"/>
    <d v="2026-03-20T00:00:00"/>
    <s v="https://www.numbeo.com/food-prices/in/Medellin"/>
    <n v="2569007"/>
    <x v="325"/>
  </r>
  <r>
    <x v="120"/>
    <x v="71"/>
    <s v="COL"/>
    <s v="Latin America"/>
    <x v="4"/>
    <x v="1"/>
    <d v="2025-11-01T00:00:00"/>
    <x v="10"/>
    <s v="Tomatoes_1kg"/>
    <s v="Vegetables"/>
    <n v="1"/>
    <s v="kg"/>
    <x v="4970"/>
    <x v="55"/>
    <n v="2.59"/>
    <x v="55"/>
    <n v="5.9"/>
    <s v="IMF WEO 2026"/>
    <n v="126.2"/>
    <d v="2025-11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2"/>
    <d v="2025-12-01T00:00:00"/>
    <x v="10"/>
    <s v="Tomatoes_1kg"/>
    <s v="Vegetables"/>
    <n v="1"/>
    <s v="kg"/>
    <x v="4971"/>
    <x v="55"/>
    <n v="2.74"/>
    <x v="55"/>
    <n v="5.9"/>
    <s v="IMF WEO 2026"/>
    <n v="125.8"/>
    <d v="2025-12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3"/>
    <d v="2026-01-01T00:00:00"/>
    <x v="10"/>
    <s v="Tomatoes_1kg"/>
    <s v="Vegetables"/>
    <n v="1"/>
    <s v="kg"/>
    <x v="4972"/>
    <x v="55"/>
    <n v="2.63"/>
    <x v="55"/>
    <n v="5.9"/>
    <s v="IMF WEO 2026"/>
    <n v="124.2"/>
    <d v="2026-01-01T00:00:00"/>
    <n v="-1"/>
    <n v="3.1"/>
    <n v="2.5"/>
    <d v="2026-03-20T00:00:00"/>
    <s v="https://www.numbeo.com/food-prices/in/Medellin"/>
    <n v="2569007"/>
    <x v="454"/>
  </r>
  <r>
    <x v="120"/>
    <x v="71"/>
    <s v="COL"/>
    <s v="Latin America"/>
    <x v="4"/>
    <x v="4"/>
    <d v="2026-02-01T00:00:00"/>
    <x v="10"/>
    <s v="Tomatoes_1kg"/>
    <s v="Vegetables"/>
    <n v="1"/>
    <s v="kg"/>
    <x v="4973"/>
    <x v="55"/>
    <n v="2.57"/>
    <x v="55"/>
    <n v="5.9"/>
    <s v="IMF WEO 2026"/>
    <n v="125.3"/>
    <d v="2026-02-01T00:00:00"/>
    <n v="-1"/>
    <n v="3.1"/>
    <n v="2.5"/>
    <d v="2026-03-20T00:00:00"/>
    <s v="https://www.numbeo.com/food-prices/in/Medellin"/>
    <n v="2569007"/>
    <x v="545"/>
  </r>
  <r>
    <x v="120"/>
    <x v="71"/>
    <s v="COL"/>
    <s v="Latin America"/>
    <x v="4"/>
    <x v="5"/>
    <d v="2026-03-01T00:00:00"/>
    <x v="10"/>
    <s v="Tomatoes_1kg"/>
    <s v="Vegetables"/>
    <n v="1"/>
    <s v="kg"/>
    <x v="4974"/>
    <x v="55"/>
    <n v="2.62"/>
    <x v="55"/>
    <n v="5.9"/>
    <s v="IMF WEO 2026"/>
    <n v="126"/>
    <d v="2026-03-01T00:00:00"/>
    <n v="-1"/>
    <n v="3.1"/>
    <n v="2.5"/>
    <d v="2026-03-20T00:00:00"/>
    <s v="https://www.numbeo.com/food-prices/in/Medellin"/>
    <n v="2569007"/>
    <x v="546"/>
  </r>
  <r>
    <x v="120"/>
    <x v="71"/>
    <s v="COL"/>
    <s v="Latin America"/>
    <x v="4"/>
    <x v="0"/>
    <d v="2025-10-01T00:00:00"/>
    <x v="11"/>
    <s v="Potatoes_1kg"/>
    <s v="Vegetables"/>
    <n v="1"/>
    <s v="kg"/>
    <x v="4975"/>
    <x v="55"/>
    <n v="1.2"/>
    <x v="55"/>
    <n v="5.9"/>
    <s v="IMF WEO 2026"/>
    <n v="127.1"/>
    <d v="2025-10-01T00:00:00"/>
    <n v="-1"/>
    <n v="3.1"/>
    <n v="2.5"/>
    <d v="2026-03-20T00:00:00"/>
    <s v="https://www.numbeo.com/food-prices/in/Medellin"/>
    <n v="2569007"/>
    <x v="325"/>
  </r>
  <r>
    <x v="120"/>
    <x v="71"/>
    <s v="COL"/>
    <s v="Latin America"/>
    <x v="4"/>
    <x v="1"/>
    <d v="2025-11-01T00:00:00"/>
    <x v="11"/>
    <s v="Potatoes_1kg"/>
    <s v="Vegetables"/>
    <n v="1"/>
    <s v="kg"/>
    <x v="4234"/>
    <x v="55"/>
    <n v="1.34"/>
    <x v="55"/>
    <n v="5.9"/>
    <s v="IMF WEO 2026"/>
    <n v="126.2"/>
    <d v="2025-11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2"/>
    <d v="2025-12-01T00:00:00"/>
    <x v="11"/>
    <s v="Potatoes_1kg"/>
    <s v="Vegetables"/>
    <n v="1"/>
    <s v="kg"/>
    <x v="4237"/>
    <x v="55"/>
    <n v="1.33"/>
    <x v="55"/>
    <n v="5.9"/>
    <s v="IMF WEO 2026"/>
    <n v="125.8"/>
    <d v="2025-12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3"/>
    <d v="2026-01-01T00:00:00"/>
    <x v="11"/>
    <s v="Potatoes_1kg"/>
    <s v="Vegetables"/>
    <n v="1"/>
    <s v="kg"/>
    <x v="4931"/>
    <x v="55"/>
    <n v="1.28"/>
    <x v="55"/>
    <n v="5.9"/>
    <s v="IMF WEO 2026"/>
    <n v="124.2"/>
    <d v="2026-01-01T00:00:00"/>
    <n v="-1"/>
    <n v="3.1"/>
    <n v="2.5"/>
    <d v="2026-03-20T00:00:00"/>
    <s v="https://www.numbeo.com/food-prices/in/Medellin"/>
    <n v="2569007"/>
    <x v="454"/>
  </r>
  <r>
    <x v="120"/>
    <x v="71"/>
    <s v="COL"/>
    <s v="Latin America"/>
    <x v="4"/>
    <x v="4"/>
    <d v="2026-02-01T00:00:00"/>
    <x v="11"/>
    <s v="Potatoes_1kg"/>
    <s v="Vegetables"/>
    <n v="1"/>
    <s v="kg"/>
    <x v="4289"/>
    <x v="55"/>
    <n v="1.3"/>
    <x v="55"/>
    <n v="5.9"/>
    <s v="IMF WEO 2026"/>
    <n v="125.3"/>
    <d v="2026-02-01T00:00:00"/>
    <n v="-1"/>
    <n v="3.1"/>
    <n v="2.5"/>
    <d v="2026-03-20T00:00:00"/>
    <s v="https://www.numbeo.com/food-prices/in/Medellin"/>
    <n v="2569007"/>
    <x v="545"/>
  </r>
  <r>
    <x v="120"/>
    <x v="71"/>
    <s v="COL"/>
    <s v="Latin America"/>
    <x v="4"/>
    <x v="5"/>
    <d v="2026-03-01T00:00:00"/>
    <x v="11"/>
    <s v="Potatoes_1kg"/>
    <s v="Vegetables"/>
    <n v="1"/>
    <s v="kg"/>
    <x v="4976"/>
    <x v="55"/>
    <n v="1.29"/>
    <x v="55"/>
    <n v="5.9"/>
    <s v="IMF WEO 2026"/>
    <n v="126"/>
    <d v="2026-03-01T00:00:00"/>
    <n v="-1"/>
    <n v="3.1"/>
    <n v="2.5"/>
    <d v="2026-03-20T00:00:00"/>
    <s v="https://www.numbeo.com/food-prices/in/Medellin"/>
    <n v="2569007"/>
    <x v="546"/>
  </r>
  <r>
    <x v="120"/>
    <x v="71"/>
    <s v="COL"/>
    <s v="Latin America"/>
    <x v="4"/>
    <x v="0"/>
    <d v="2025-10-01T00:00:00"/>
    <x v="12"/>
    <s v="Onions_1kg"/>
    <s v="Vegetables"/>
    <n v="1"/>
    <s v="kg"/>
    <x v="4977"/>
    <x v="55"/>
    <n v="1.19"/>
    <x v="55"/>
    <n v="5.9"/>
    <s v="IMF WEO 2026"/>
    <n v="127.1"/>
    <d v="2025-10-01T00:00:00"/>
    <n v="-1"/>
    <n v="3.1"/>
    <n v="2.5"/>
    <d v="2026-03-20T00:00:00"/>
    <s v="https://www.numbeo.com/food-prices/in/Medellin"/>
    <n v="2569007"/>
    <x v="325"/>
  </r>
  <r>
    <x v="120"/>
    <x v="71"/>
    <s v="COL"/>
    <s v="Latin America"/>
    <x v="4"/>
    <x v="1"/>
    <d v="2025-11-01T00:00:00"/>
    <x v="12"/>
    <s v="Onions_1kg"/>
    <s v="Vegetables"/>
    <n v="1"/>
    <s v="kg"/>
    <x v="4234"/>
    <x v="55"/>
    <n v="1.34"/>
    <x v="55"/>
    <n v="5.9"/>
    <s v="IMF WEO 2026"/>
    <n v="126.2"/>
    <d v="2025-11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2"/>
    <d v="2025-12-01T00:00:00"/>
    <x v="12"/>
    <s v="Onions_1kg"/>
    <s v="Vegetables"/>
    <n v="1"/>
    <s v="kg"/>
    <x v="4292"/>
    <x v="55"/>
    <n v="1.39"/>
    <x v="55"/>
    <n v="5.9"/>
    <s v="IMF WEO 2026"/>
    <n v="125.8"/>
    <d v="2025-12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3"/>
    <d v="2026-01-01T00:00:00"/>
    <x v="12"/>
    <s v="Onions_1kg"/>
    <s v="Vegetables"/>
    <n v="1"/>
    <s v="kg"/>
    <x v="4930"/>
    <x v="55"/>
    <n v="1.31"/>
    <x v="55"/>
    <n v="5.9"/>
    <s v="IMF WEO 2026"/>
    <n v="124.2"/>
    <d v="2026-01-01T00:00:00"/>
    <n v="-1"/>
    <n v="3.1"/>
    <n v="2.5"/>
    <d v="2026-03-20T00:00:00"/>
    <s v="https://www.numbeo.com/food-prices/in/Medellin"/>
    <n v="2569007"/>
    <x v="454"/>
  </r>
  <r>
    <x v="120"/>
    <x v="71"/>
    <s v="COL"/>
    <s v="Latin America"/>
    <x v="4"/>
    <x v="4"/>
    <d v="2026-02-01T00:00:00"/>
    <x v="12"/>
    <s v="Onions_1kg"/>
    <s v="Vegetables"/>
    <n v="1"/>
    <s v="kg"/>
    <x v="4929"/>
    <x v="55"/>
    <n v="1.26"/>
    <x v="55"/>
    <n v="5.9"/>
    <s v="IMF WEO 2026"/>
    <n v="125.3"/>
    <d v="2026-02-01T00:00:00"/>
    <n v="-1"/>
    <n v="3.1"/>
    <n v="2.5"/>
    <d v="2026-03-20T00:00:00"/>
    <s v="https://www.numbeo.com/food-prices/in/Medellin"/>
    <n v="2569007"/>
    <x v="545"/>
  </r>
  <r>
    <x v="120"/>
    <x v="71"/>
    <s v="COL"/>
    <s v="Latin America"/>
    <x v="4"/>
    <x v="5"/>
    <d v="2026-03-01T00:00:00"/>
    <x v="12"/>
    <s v="Onions_1kg"/>
    <s v="Vegetables"/>
    <n v="1"/>
    <s v="kg"/>
    <x v="4930"/>
    <x v="55"/>
    <n v="1.31"/>
    <x v="55"/>
    <n v="5.9"/>
    <s v="IMF WEO 2026"/>
    <n v="126"/>
    <d v="2026-03-01T00:00:00"/>
    <n v="-1"/>
    <n v="3.1"/>
    <n v="2.5"/>
    <d v="2026-03-20T00:00:00"/>
    <s v="https://www.numbeo.com/food-prices/in/Medellin"/>
    <n v="2569007"/>
    <x v="546"/>
  </r>
  <r>
    <x v="120"/>
    <x v="71"/>
    <s v="COL"/>
    <s v="Latin America"/>
    <x v="4"/>
    <x v="0"/>
    <d v="2025-10-01T00:00:00"/>
    <x v="13"/>
    <s v="Lettuce_1hd"/>
    <s v="Vegetables"/>
    <n v="1"/>
    <s v="head"/>
    <x v="4978"/>
    <x v="55"/>
    <n v="0.93"/>
    <x v="55"/>
    <n v="5.9"/>
    <s v="IMF WEO 2026"/>
    <n v="127.1"/>
    <d v="2025-10-01T00:00:00"/>
    <n v="-1"/>
    <n v="3.1"/>
    <n v="2.5"/>
    <d v="2026-03-20T00:00:00"/>
    <s v="https://www.numbeo.com/food-prices/in/Medellin"/>
    <n v="2569007"/>
    <x v="325"/>
  </r>
  <r>
    <x v="120"/>
    <x v="71"/>
    <s v="COL"/>
    <s v="Latin America"/>
    <x v="4"/>
    <x v="1"/>
    <d v="2025-11-01T00:00:00"/>
    <x v="13"/>
    <s v="Lettuce_1hd"/>
    <s v="Vegetables"/>
    <n v="1"/>
    <s v="head"/>
    <x v="4296"/>
    <x v="55"/>
    <n v="1.03"/>
    <x v="55"/>
    <n v="5.9"/>
    <s v="IMF WEO 2026"/>
    <n v="126.2"/>
    <d v="2025-11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2"/>
    <d v="2025-12-01T00:00:00"/>
    <x v="13"/>
    <s v="Lettuce_1hd"/>
    <s v="Vegetables"/>
    <n v="1"/>
    <s v="head"/>
    <x v="4979"/>
    <x v="55"/>
    <n v="1.01"/>
    <x v="55"/>
    <n v="5.9"/>
    <s v="IMF WEO 2026"/>
    <n v="125.8"/>
    <d v="2025-12-01T00:00:00"/>
    <n v="-1"/>
    <n v="3.1"/>
    <n v="2.5"/>
    <d v="2026-03-20T00:00:00"/>
    <s v="https://www.numbeo.com/food-prices/in/Medellin"/>
    <n v="2569007"/>
    <x v="191"/>
  </r>
  <r>
    <x v="120"/>
    <x v="71"/>
    <s v="COL"/>
    <s v="Latin America"/>
    <x v="4"/>
    <x v="3"/>
    <d v="2026-01-01T00:00:00"/>
    <x v="13"/>
    <s v="Lettuce_1hd"/>
    <s v="Vegetables"/>
    <n v="1"/>
    <s v="head"/>
    <x v="4979"/>
    <x v="55"/>
    <n v="1.01"/>
    <x v="55"/>
    <n v="5.9"/>
    <s v="IMF WEO 2026"/>
    <n v="124.2"/>
    <d v="2026-01-01T00:00:00"/>
    <n v="-1"/>
    <n v="3.1"/>
    <n v="2.5"/>
    <d v="2026-03-20T00:00:00"/>
    <s v="https://www.numbeo.com/food-prices/in/Medellin"/>
    <n v="2569007"/>
    <x v="454"/>
  </r>
  <r>
    <x v="120"/>
    <x v="71"/>
    <s v="COL"/>
    <s v="Latin America"/>
    <x v="4"/>
    <x v="4"/>
    <d v="2026-02-01T00:00:00"/>
    <x v="13"/>
    <s v="Lettuce_1hd"/>
    <s v="Vegetables"/>
    <n v="1"/>
    <s v="head"/>
    <x v="4980"/>
    <x v="55"/>
    <n v="0.98"/>
    <x v="55"/>
    <n v="5.9"/>
    <s v="IMF WEO 2026"/>
    <n v="125.3"/>
    <d v="2026-02-01T00:00:00"/>
    <n v="-1"/>
    <n v="3.1"/>
    <n v="2.5"/>
    <d v="2026-03-20T00:00:00"/>
    <s v="https://www.numbeo.com/food-prices/in/Medellin"/>
    <n v="2569007"/>
    <x v="545"/>
  </r>
  <r>
    <x v="120"/>
    <x v="71"/>
    <s v="COL"/>
    <s v="Latin America"/>
    <x v="4"/>
    <x v="5"/>
    <d v="2026-03-01T00:00:00"/>
    <x v="13"/>
    <s v="Lettuce_1hd"/>
    <s v="Vegetables"/>
    <n v="1"/>
    <s v="head"/>
    <x v="4981"/>
    <x v="55"/>
    <n v="1"/>
    <x v="55"/>
    <n v="5.9"/>
    <s v="IMF WEO 2026"/>
    <n v="126"/>
    <d v="2026-03-01T00:00:00"/>
    <n v="-1"/>
    <n v="3.1"/>
    <n v="2.5"/>
    <d v="2026-03-20T00:00:00"/>
    <s v="https://www.numbeo.com/food-prices/in/Medellin"/>
    <n v="2569007"/>
    <x v="546"/>
  </r>
  <r>
    <x v="121"/>
    <x v="77"/>
    <s v="AUS"/>
    <s v="Oceania"/>
    <x v="5"/>
    <x v="0"/>
    <d v="2025-10-01T00:00:00"/>
    <x v="0"/>
    <s v="Milk_1L"/>
    <s v="Dairy"/>
    <n v="1"/>
    <s v="liter"/>
    <x v="252"/>
    <x v="60"/>
    <n v="1.78"/>
    <x v="60"/>
    <n v="3.5"/>
    <s v="RBA / RBNZ 2026"/>
    <n v="127.1"/>
    <d v="2025-10-01T00:00:00"/>
    <n v="-1"/>
    <n v="3.1"/>
    <n v="2.5"/>
    <d v="2026-03-20T00:00:00"/>
    <s v="https://www.numbeo.com/food-prices/in/Perth"/>
    <n v="2085973"/>
    <x v="491"/>
  </r>
  <r>
    <x v="121"/>
    <x v="77"/>
    <s v="AUS"/>
    <s v="Oceania"/>
    <x v="5"/>
    <x v="1"/>
    <d v="2025-11-01T00:00:00"/>
    <x v="0"/>
    <s v="Milk_1L"/>
    <s v="Dairy"/>
    <n v="1"/>
    <s v="liter"/>
    <x v="852"/>
    <x v="60"/>
    <n v="1.76"/>
    <x v="60"/>
    <n v="3.5"/>
    <s v="RBA / RBNZ 2026"/>
    <n v="126.2"/>
    <d v="2025-11-01T00:00:00"/>
    <n v="-1"/>
    <n v="3.1"/>
    <n v="2.5"/>
    <d v="2026-03-20T00:00:00"/>
    <s v="https://www.numbeo.com/food-prices/in/Perth"/>
    <n v="2085973"/>
    <x v="110"/>
  </r>
  <r>
    <x v="121"/>
    <x v="77"/>
    <s v="AUS"/>
    <s v="Oceania"/>
    <x v="5"/>
    <x v="2"/>
    <d v="2025-12-01T00:00:00"/>
    <x v="0"/>
    <s v="Milk_1L"/>
    <s v="Dairy"/>
    <n v="1"/>
    <s v="liter"/>
    <x v="854"/>
    <x v="60"/>
    <n v="1.79"/>
    <x v="60"/>
    <n v="3.5"/>
    <s v="RBA / RBNZ 2026"/>
    <n v="125.8"/>
    <d v="2025-1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3"/>
    <d v="2026-01-01T00:00:00"/>
    <x v="0"/>
    <s v="Milk_1L"/>
    <s v="Dairy"/>
    <n v="1"/>
    <s v="liter"/>
    <x v="137"/>
    <x v="60"/>
    <n v="1.75"/>
    <x v="60"/>
    <n v="3.5"/>
    <s v="RBA / RBNZ 2026"/>
    <n v="124.2"/>
    <d v="2026-01-01T00:00:00"/>
    <n v="-1"/>
    <n v="3.1"/>
    <n v="2.5"/>
    <d v="2026-03-20T00:00:00"/>
    <s v="https://www.numbeo.com/food-prices/in/Perth"/>
    <n v="2085973"/>
    <x v="548"/>
  </r>
  <r>
    <x v="121"/>
    <x v="77"/>
    <s v="AUS"/>
    <s v="Oceania"/>
    <x v="5"/>
    <x v="4"/>
    <d v="2026-02-01T00:00:00"/>
    <x v="0"/>
    <s v="Milk_1L"/>
    <s v="Dairy"/>
    <n v="1"/>
    <s v="liter"/>
    <x v="252"/>
    <x v="60"/>
    <n v="1.78"/>
    <x v="60"/>
    <n v="3.5"/>
    <s v="RBA / RBNZ 2026"/>
    <n v="125.3"/>
    <d v="2026-0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5"/>
    <d v="2026-03-01T00:00:00"/>
    <x v="0"/>
    <s v="Milk_1L"/>
    <s v="Dairy"/>
    <n v="1"/>
    <s v="liter"/>
    <x v="854"/>
    <x v="60"/>
    <n v="1.79"/>
    <x v="60"/>
    <n v="3.5"/>
    <s v="RBA / RBNZ 2026"/>
    <n v="126"/>
    <d v="2026-03-01T00:00:00"/>
    <n v="-1"/>
    <n v="3.1"/>
    <n v="2.5"/>
    <d v="2026-03-20T00:00:00"/>
    <s v="https://www.numbeo.com/food-prices/in/Perth"/>
    <n v="2085973"/>
    <x v="549"/>
  </r>
  <r>
    <x v="121"/>
    <x v="77"/>
    <s v="AUS"/>
    <s v="Oceania"/>
    <x v="5"/>
    <x v="0"/>
    <d v="2025-10-01T00:00:00"/>
    <x v="1"/>
    <s v="Bread_500g"/>
    <s v="Bakery"/>
    <n v="500"/>
    <s v="grams"/>
    <x v="247"/>
    <x v="60"/>
    <n v="2.76"/>
    <x v="60"/>
    <n v="3.5"/>
    <s v="RBA / RBNZ 2026"/>
    <n v="127.1"/>
    <d v="2025-10-01T00:00:00"/>
    <n v="-1"/>
    <n v="3.1"/>
    <n v="2.5"/>
    <d v="2026-03-20T00:00:00"/>
    <s v="https://www.numbeo.com/food-prices/in/Perth"/>
    <n v="2085973"/>
    <x v="491"/>
  </r>
  <r>
    <x v="121"/>
    <x v="77"/>
    <s v="AUS"/>
    <s v="Oceania"/>
    <x v="5"/>
    <x v="1"/>
    <d v="2025-11-01T00:00:00"/>
    <x v="1"/>
    <s v="Bread_500g"/>
    <s v="Bakery"/>
    <n v="500"/>
    <s v="grams"/>
    <x v="85"/>
    <x v="60"/>
    <n v="2.73"/>
    <x v="60"/>
    <n v="3.5"/>
    <s v="RBA / RBNZ 2026"/>
    <n v="126.2"/>
    <d v="2025-11-01T00:00:00"/>
    <n v="-1"/>
    <n v="3.1"/>
    <n v="2.5"/>
    <d v="2026-03-20T00:00:00"/>
    <s v="https://www.numbeo.com/food-prices/in/Perth"/>
    <n v="2085973"/>
    <x v="110"/>
  </r>
  <r>
    <x v="121"/>
    <x v="77"/>
    <s v="AUS"/>
    <s v="Oceania"/>
    <x v="5"/>
    <x v="2"/>
    <d v="2025-12-01T00:00:00"/>
    <x v="1"/>
    <s v="Bread_500g"/>
    <s v="Bakery"/>
    <n v="500"/>
    <s v="grams"/>
    <x v="927"/>
    <x v="60"/>
    <n v="2.7"/>
    <x v="60"/>
    <n v="3.5"/>
    <s v="RBA / RBNZ 2026"/>
    <n v="125.8"/>
    <d v="2025-1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3"/>
    <d v="2026-01-01T00:00:00"/>
    <x v="1"/>
    <s v="Bread_500g"/>
    <s v="Bakery"/>
    <n v="500"/>
    <s v="grams"/>
    <x v="1249"/>
    <x v="60"/>
    <n v="2.69"/>
    <x v="60"/>
    <n v="3.5"/>
    <s v="RBA / RBNZ 2026"/>
    <n v="124.2"/>
    <d v="2026-01-01T00:00:00"/>
    <n v="-1"/>
    <n v="3.1"/>
    <n v="2.5"/>
    <d v="2026-03-20T00:00:00"/>
    <s v="https://www.numbeo.com/food-prices/in/Perth"/>
    <n v="2085973"/>
    <x v="548"/>
  </r>
  <r>
    <x v="121"/>
    <x v="77"/>
    <s v="AUS"/>
    <s v="Oceania"/>
    <x v="5"/>
    <x v="4"/>
    <d v="2026-02-01T00:00:00"/>
    <x v="1"/>
    <s v="Bread_500g"/>
    <s v="Bakery"/>
    <n v="500"/>
    <s v="grams"/>
    <x v="1252"/>
    <x v="60"/>
    <n v="2.87"/>
    <x v="60"/>
    <n v="3.5"/>
    <s v="RBA / RBNZ 2026"/>
    <n v="125.3"/>
    <d v="2026-0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5"/>
    <d v="2026-03-01T00:00:00"/>
    <x v="1"/>
    <s v="Bread_500g"/>
    <s v="Bakery"/>
    <n v="500"/>
    <s v="grams"/>
    <x v="83"/>
    <x v="60"/>
    <n v="2.78"/>
    <x v="60"/>
    <n v="3.5"/>
    <s v="RBA / RBNZ 2026"/>
    <n v="126"/>
    <d v="2026-03-01T00:00:00"/>
    <n v="-1"/>
    <n v="3.1"/>
    <n v="2.5"/>
    <d v="2026-03-20T00:00:00"/>
    <s v="https://www.numbeo.com/food-prices/in/Perth"/>
    <n v="2085973"/>
    <x v="549"/>
  </r>
  <r>
    <x v="121"/>
    <x v="77"/>
    <s v="AUS"/>
    <s v="Oceania"/>
    <x v="5"/>
    <x v="0"/>
    <d v="2025-10-01T00:00:00"/>
    <x v="2"/>
    <s v="Rice_1kg"/>
    <s v="Grains"/>
    <n v="1"/>
    <s v="kg"/>
    <x v="221"/>
    <x v="60"/>
    <n v="3.06"/>
    <x v="60"/>
    <n v="3.5"/>
    <s v="RBA / RBNZ 2026"/>
    <n v="127.1"/>
    <d v="2025-10-01T00:00:00"/>
    <n v="-1"/>
    <n v="3.1"/>
    <n v="2.5"/>
    <d v="2026-03-20T00:00:00"/>
    <s v="https://www.numbeo.com/food-prices/in/Perth"/>
    <n v="2085973"/>
    <x v="491"/>
  </r>
  <r>
    <x v="121"/>
    <x v="77"/>
    <s v="AUS"/>
    <s v="Oceania"/>
    <x v="5"/>
    <x v="1"/>
    <d v="2025-11-01T00:00:00"/>
    <x v="2"/>
    <s v="Rice_1kg"/>
    <s v="Grains"/>
    <n v="1"/>
    <s v="kg"/>
    <x v="126"/>
    <x v="60"/>
    <n v="3.14"/>
    <x v="60"/>
    <n v="3.5"/>
    <s v="RBA / RBNZ 2026"/>
    <n v="126.2"/>
    <d v="2025-11-01T00:00:00"/>
    <n v="-1"/>
    <n v="3.1"/>
    <n v="2.5"/>
    <d v="2026-03-20T00:00:00"/>
    <s v="https://www.numbeo.com/food-prices/in/Perth"/>
    <n v="2085973"/>
    <x v="110"/>
  </r>
  <r>
    <x v="121"/>
    <x v="77"/>
    <s v="AUS"/>
    <s v="Oceania"/>
    <x v="5"/>
    <x v="2"/>
    <d v="2025-12-01T00:00:00"/>
    <x v="2"/>
    <s v="Rice_1kg"/>
    <s v="Grains"/>
    <n v="1"/>
    <s v="kg"/>
    <x v="784"/>
    <x v="60"/>
    <n v="3.22"/>
    <x v="60"/>
    <n v="3.5"/>
    <s v="RBA / RBNZ 2026"/>
    <n v="125.8"/>
    <d v="2025-1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3"/>
    <d v="2026-01-01T00:00:00"/>
    <x v="2"/>
    <s v="Rice_1kg"/>
    <s v="Grains"/>
    <n v="1"/>
    <s v="kg"/>
    <x v="413"/>
    <x v="60"/>
    <n v="3.16"/>
    <x v="60"/>
    <n v="3.5"/>
    <s v="RBA / RBNZ 2026"/>
    <n v="124.2"/>
    <d v="2026-01-01T00:00:00"/>
    <n v="-1"/>
    <n v="3.1"/>
    <n v="2.5"/>
    <d v="2026-03-20T00:00:00"/>
    <s v="https://www.numbeo.com/food-prices/in/Perth"/>
    <n v="2085973"/>
    <x v="548"/>
  </r>
  <r>
    <x v="121"/>
    <x v="77"/>
    <s v="AUS"/>
    <s v="Oceania"/>
    <x v="5"/>
    <x v="4"/>
    <d v="2026-02-01T00:00:00"/>
    <x v="2"/>
    <s v="Rice_1kg"/>
    <s v="Grains"/>
    <n v="1"/>
    <s v="kg"/>
    <x v="86"/>
    <x v="60"/>
    <n v="3.26"/>
    <x v="60"/>
    <n v="3.5"/>
    <s v="RBA / RBNZ 2026"/>
    <n v="125.3"/>
    <d v="2026-0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5"/>
    <d v="2026-03-01T00:00:00"/>
    <x v="2"/>
    <s v="Rice_1kg"/>
    <s v="Grains"/>
    <n v="1"/>
    <s v="kg"/>
    <x v="57"/>
    <x v="60"/>
    <n v="3.21"/>
    <x v="60"/>
    <n v="3.5"/>
    <s v="RBA / RBNZ 2026"/>
    <n v="126"/>
    <d v="2026-03-01T00:00:00"/>
    <n v="-1"/>
    <n v="3.1"/>
    <n v="2.5"/>
    <d v="2026-03-20T00:00:00"/>
    <s v="https://www.numbeo.com/food-prices/in/Perth"/>
    <n v="2085973"/>
    <x v="549"/>
  </r>
  <r>
    <x v="121"/>
    <x v="77"/>
    <s v="AUS"/>
    <s v="Oceania"/>
    <x v="5"/>
    <x v="0"/>
    <d v="2025-10-01T00:00:00"/>
    <x v="3"/>
    <s v="Eggs_12"/>
    <s v="Dairy &amp; Eggs"/>
    <n v="12"/>
    <s v="pieces"/>
    <x v="1283"/>
    <x v="60"/>
    <n v="5.0199999999999996"/>
    <x v="60"/>
    <n v="3.5"/>
    <s v="RBA / RBNZ 2026"/>
    <n v="127.1"/>
    <d v="2025-10-01T00:00:00"/>
    <n v="-1"/>
    <n v="3.1"/>
    <n v="2.5"/>
    <d v="2026-03-20T00:00:00"/>
    <s v="https://www.numbeo.com/food-prices/in/Perth"/>
    <n v="2085973"/>
    <x v="491"/>
  </r>
  <r>
    <x v="121"/>
    <x v="77"/>
    <s v="AUS"/>
    <s v="Oceania"/>
    <x v="5"/>
    <x v="1"/>
    <d v="2025-11-01T00:00:00"/>
    <x v="3"/>
    <s v="Eggs_12"/>
    <s v="Dairy &amp; Eggs"/>
    <n v="12"/>
    <s v="pieces"/>
    <x v="1283"/>
    <x v="60"/>
    <n v="5.0199999999999996"/>
    <x v="60"/>
    <n v="3.5"/>
    <s v="RBA / RBNZ 2026"/>
    <n v="126.2"/>
    <d v="2025-11-01T00:00:00"/>
    <n v="-1"/>
    <n v="3.1"/>
    <n v="2.5"/>
    <d v="2026-03-20T00:00:00"/>
    <s v="https://www.numbeo.com/food-prices/in/Perth"/>
    <n v="2085973"/>
    <x v="110"/>
  </r>
  <r>
    <x v="121"/>
    <x v="77"/>
    <s v="AUS"/>
    <s v="Oceania"/>
    <x v="5"/>
    <x v="2"/>
    <d v="2025-12-01T00:00:00"/>
    <x v="3"/>
    <s v="Eggs_12"/>
    <s v="Dairy &amp; Eggs"/>
    <n v="12"/>
    <s v="pieces"/>
    <x v="1241"/>
    <x v="60"/>
    <n v="5.18"/>
    <x v="60"/>
    <n v="3.5"/>
    <s v="RBA / RBNZ 2026"/>
    <n v="125.8"/>
    <d v="2025-1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3"/>
    <d v="2026-01-01T00:00:00"/>
    <x v="3"/>
    <s v="Eggs_12"/>
    <s v="Dairy &amp; Eggs"/>
    <n v="12"/>
    <s v="pieces"/>
    <x v="4125"/>
    <x v="60"/>
    <n v="4.95"/>
    <x v="60"/>
    <n v="3.5"/>
    <s v="RBA / RBNZ 2026"/>
    <n v="124.2"/>
    <d v="2026-01-01T00:00:00"/>
    <n v="-1"/>
    <n v="3.1"/>
    <n v="2.5"/>
    <d v="2026-03-20T00:00:00"/>
    <s v="https://www.numbeo.com/food-prices/in/Perth"/>
    <n v="2085973"/>
    <x v="548"/>
  </r>
  <r>
    <x v="121"/>
    <x v="77"/>
    <s v="AUS"/>
    <s v="Oceania"/>
    <x v="5"/>
    <x v="4"/>
    <d v="2026-02-01T00:00:00"/>
    <x v="3"/>
    <s v="Eggs_12"/>
    <s v="Dairy &amp; Eggs"/>
    <n v="12"/>
    <s v="pieces"/>
    <x v="1836"/>
    <x v="60"/>
    <n v="4.9800000000000004"/>
    <x v="60"/>
    <n v="3.5"/>
    <s v="RBA / RBNZ 2026"/>
    <n v="125.3"/>
    <d v="2026-0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5"/>
    <d v="2026-03-01T00:00:00"/>
    <x v="3"/>
    <s v="Eggs_12"/>
    <s v="Dairy &amp; Eggs"/>
    <n v="12"/>
    <s v="pieces"/>
    <x v="631"/>
    <x v="60"/>
    <n v="5.09"/>
    <x v="60"/>
    <n v="3.5"/>
    <s v="RBA / RBNZ 2026"/>
    <n v="126"/>
    <d v="2026-03-01T00:00:00"/>
    <n v="-1"/>
    <n v="3.1"/>
    <n v="2.5"/>
    <d v="2026-03-20T00:00:00"/>
    <s v="https://www.numbeo.com/food-prices/in/Perth"/>
    <n v="2085973"/>
    <x v="549"/>
  </r>
  <r>
    <x v="121"/>
    <x v="77"/>
    <s v="AUS"/>
    <s v="Oceania"/>
    <x v="5"/>
    <x v="0"/>
    <d v="2025-10-01T00:00:00"/>
    <x v="4"/>
    <s v="Cheese_1kg"/>
    <s v="Dairy"/>
    <n v="1"/>
    <s v="kg"/>
    <x v="770"/>
    <x v="60"/>
    <n v="10.06"/>
    <x v="60"/>
    <n v="3.5"/>
    <s v="RBA / RBNZ 2026"/>
    <n v="127.1"/>
    <d v="2025-10-01T00:00:00"/>
    <n v="-1"/>
    <n v="3.1"/>
    <n v="2.5"/>
    <d v="2026-03-20T00:00:00"/>
    <s v="https://www.numbeo.com/food-prices/in/Perth"/>
    <n v="2085973"/>
    <x v="491"/>
  </r>
  <r>
    <x v="121"/>
    <x v="77"/>
    <s v="AUS"/>
    <s v="Oceania"/>
    <x v="5"/>
    <x v="1"/>
    <d v="2025-11-01T00:00:00"/>
    <x v="4"/>
    <s v="Cheese_1kg"/>
    <s v="Dairy"/>
    <n v="1"/>
    <s v="kg"/>
    <x v="4982"/>
    <x v="60"/>
    <n v="9.99"/>
    <x v="60"/>
    <n v="3.5"/>
    <s v="RBA / RBNZ 2026"/>
    <n v="126.2"/>
    <d v="2025-11-01T00:00:00"/>
    <n v="-1"/>
    <n v="3.1"/>
    <n v="2.5"/>
    <d v="2026-03-20T00:00:00"/>
    <s v="https://www.numbeo.com/food-prices/in/Perth"/>
    <n v="2085973"/>
    <x v="110"/>
  </r>
  <r>
    <x v="121"/>
    <x v="77"/>
    <s v="AUS"/>
    <s v="Oceania"/>
    <x v="5"/>
    <x v="2"/>
    <d v="2025-12-01T00:00:00"/>
    <x v="4"/>
    <s v="Cheese_1kg"/>
    <s v="Dairy"/>
    <n v="1"/>
    <s v="kg"/>
    <x v="1083"/>
    <x v="60"/>
    <n v="9.76"/>
    <x v="60"/>
    <n v="3.5"/>
    <s v="RBA / RBNZ 2026"/>
    <n v="125.8"/>
    <d v="2025-1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3"/>
    <d v="2026-01-01T00:00:00"/>
    <x v="4"/>
    <s v="Cheese_1kg"/>
    <s v="Dairy"/>
    <n v="1"/>
    <s v="kg"/>
    <x v="770"/>
    <x v="60"/>
    <n v="10.06"/>
    <x v="60"/>
    <n v="3.5"/>
    <s v="RBA / RBNZ 2026"/>
    <n v="124.2"/>
    <d v="2026-01-01T00:00:00"/>
    <n v="-1"/>
    <n v="3.1"/>
    <n v="2.5"/>
    <d v="2026-03-20T00:00:00"/>
    <s v="https://www.numbeo.com/food-prices/in/Perth"/>
    <n v="2085973"/>
    <x v="548"/>
  </r>
  <r>
    <x v="121"/>
    <x v="77"/>
    <s v="AUS"/>
    <s v="Oceania"/>
    <x v="5"/>
    <x v="4"/>
    <d v="2026-02-01T00:00:00"/>
    <x v="4"/>
    <s v="Cheese_1kg"/>
    <s v="Dairy"/>
    <n v="1"/>
    <s v="kg"/>
    <x v="4983"/>
    <x v="60"/>
    <n v="10.31"/>
    <x v="60"/>
    <n v="3.5"/>
    <s v="RBA / RBNZ 2026"/>
    <n v="125.3"/>
    <d v="2026-0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5"/>
    <d v="2026-03-01T00:00:00"/>
    <x v="4"/>
    <s v="Cheese_1kg"/>
    <s v="Dairy"/>
    <n v="1"/>
    <s v="kg"/>
    <x v="4984"/>
    <x v="60"/>
    <n v="10.16"/>
    <x v="60"/>
    <n v="3.5"/>
    <s v="RBA / RBNZ 2026"/>
    <n v="126"/>
    <d v="2026-03-01T00:00:00"/>
    <n v="-1"/>
    <n v="3.1"/>
    <n v="2.5"/>
    <d v="2026-03-20T00:00:00"/>
    <s v="https://www.numbeo.com/food-prices/in/Perth"/>
    <n v="2085973"/>
    <x v="549"/>
  </r>
  <r>
    <x v="121"/>
    <x v="77"/>
    <s v="AUS"/>
    <s v="Oceania"/>
    <x v="5"/>
    <x v="0"/>
    <d v="2025-10-01T00:00:00"/>
    <x v="5"/>
    <s v="Chicken_1kg"/>
    <s v="Meat"/>
    <n v="1"/>
    <s v="kg"/>
    <x v="4985"/>
    <x v="60"/>
    <n v="9.52"/>
    <x v="60"/>
    <n v="3.5"/>
    <s v="RBA / RBNZ 2026"/>
    <n v="127.1"/>
    <d v="2025-10-01T00:00:00"/>
    <n v="-1"/>
    <n v="3.1"/>
    <n v="2.5"/>
    <d v="2026-03-20T00:00:00"/>
    <s v="https://www.numbeo.com/food-prices/in/Perth"/>
    <n v="2085973"/>
    <x v="491"/>
  </r>
  <r>
    <x v="121"/>
    <x v="77"/>
    <s v="AUS"/>
    <s v="Oceania"/>
    <x v="5"/>
    <x v="1"/>
    <d v="2025-11-01T00:00:00"/>
    <x v="5"/>
    <s v="Chicken_1kg"/>
    <s v="Meat"/>
    <n v="1"/>
    <s v="kg"/>
    <x v="1151"/>
    <x v="60"/>
    <n v="9.1199999999999992"/>
    <x v="60"/>
    <n v="3.5"/>
    <s v="RBA / RBNZ 2026"/>
    <n v="126.2"/>
    <d v="2025-11-01T00:00:00"/>
    <n v="-1"/>
    <n v="3.1"/>
    <n v="2.5"/>
    <d v="2026-03-20T00:00:00"/>
    <s v="https://www.numbeo.com/food-prices/in/Perth"/>
    <n v="2085973"/>
    <x v="110"/>
  </r>
  <r>
    <x v="121"/>
    <x v="77"/>
    <s v="AUS"/>
    <s v="Oceania"/>
    <x v="5"/>
    <x v="2"/>
    <d v="2025-12-01T00:00:00"/>
    <x v="5"/>
    <s v="Chicken_1kg"/>
    <s v="Meat"/>
    <n v="1"/>
    <s v="kg"/>
    <x v="279"/>
    <x v="60"/>
    <n v="9.35"/>
    <x v="60"/>
    <n v="3.5"/>
    <s v="RBA / RBNZ 2026"/>
    <n v="125.8"/>
    <d v="2025-1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3"/>
    <d v="2026-01-01T00:00:00"/>
    <x v="5"/>
    <s v="Chicken_1kg"/>
    <s v="Meat"/>
    <n v="1"/>
    <s v="kg"/>
    <x v="277"/>
    <x v="60"/>
    <n v="9.02"/>
    <x v="60"/>
    <n v="3.5"/>
    <s v="RBA / RBNZ 2026"/>
    <n v="124.2"/>
    <d v="2026-01-01T00:00:00"/>
    <n v="-1"/>
    <n v="3.1"/>
    <n v="2.5"/>
    <d v="2026-03-20T00:00:00"/>
    <s v="https://www.numbeo.com/food-prices/in/Perth"/>
    <n v="2085973"/>
    <x v="548"/>
  </r>
  <r>
    <x v="121"/>
    <x v="77"/>
    <s v="AUS"/>
    <s v="Oceania"/>
    <x v="5"/>
    <x v="4"/>
    <d v="2026-02-01T00:00:00"/>
    <x v="5"/>
    <s v="Chicken_1kg"/>
    <s v="Meat"/>
    <n v="1"/>
    <s v="kg"/>
    <x v="785"/>
    <x v="60"/>
    <n v="9.25"/>
    <x v="60"/>
    <n v="3.5"/>
    <s v="RBA / RBNZ 2026"/>
    <n v="125.3"/>
    <d v="2026-0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5"/>
    <d v="2026-03-01T00:00:00"/>
    <x v="5"/>
    <s v="Chicken_1kg"/>
    <s v="Meat"/>
    <n v="1"/>
    <s v="kg"/>
    <x v="2106"/>
    <x v="60"/>
    <n v="9.3000000000000007"/>
    <x v="60"/>
    <n v="3.5"/>
    <s v="RBA / RBNZ 2026"/>
    <n v="126"/>
    <d v="2026-03-01T00:00:00"/>
    <n v="-1"/>
    <n v="3.1"/>
    <n v="2.5"/>
    <d v="2026-03-20T00:00:00"/>
    <s v="https://www.numbeo.com/food-prices/in/Perth"/>
    <n v="2085973"/>
    <x v="549"/>
  </r>
  <r>
    <x v="121"/>
    <x v="77"/>
    <s v="AUS"/>
    <s v="Oceania"/>
    <x v="5"/>
    <x v="0"/>
    <d v="2025-10-01T00:00:00"/>
    <x v="6"/>
    <s v="Beef_1kg"/>
    <s v="Meat"/>
    <n v="1"/>
    <s v="kg"/>
    <x v="4986"/>
    <x v="60"/>
    <n v="23.71"/>
    <x v="60"/>
    <n v="3.5"/>
    <s v="RBA / RBNZ 2026"/>
    <n v="127.1"/>
    <d v="2025-10-01T00:00:00"/>
    <n v="-1"/>
    <n v="3.1"/>
    <n v="2.5"/>
    <d v="2026-03-20T00:00:00"/>
    <s v="https://www.numbeo.com/food-prices/in/Perth"/>
    <n v="2085973"/>
    <x v="491"/>
  </r>
  <r>
    <x v="121"/>
    <x v="77"/>
    <s v="AUS"/>
    <s v="Oceania"/>
    <x v="5"/>
    <x v="1"/>
    <d v="2025-11-01T00:00:00"/>
    <x v="6"/>
    <s v="Beef_1kg"/>
    <s v="Meat"/>
    <n v="1"/>
    <s v="kg"/>
    <x v="4987"/>
    <x v="60"/>
    <n v="22.94"/>
    <x v="60"/>
    <n v="3.5"/>
    <s v="RBA / RBNZ 2026"/>
    <n v="126.2"/>
    <d v="2025-11-01T00:00:00"/>
    <n v="-1"/>
    <n v="3.1"/>
    <n v="2.5"/>
    <d v="2026-03-20T00:00:00"/>
    <s v="https://www.numbeo.com/food-prices/in/Perth"/>
    <n v="2085973"/>
    <x v="110"/>
  </r>
  <r>
    <x v="121"/>
    <x v="77"/>
    <s v="AUS"/>
    <s v="Oceania"/>
    <x v="5"/>
    <x v="2"/>
    <d v="2025-12-01T00:00:00"/>
    <x v="6"/>
    <s v="Beef_1kg"/>
    <s v="Meat"/>
    <n v="1"/>
    <s v="kg"/>
    <x v="4537"/>
    <x v="60"/>
    <n v="22.93"/>
    <x v="60"/>
    <n v="3.5"/>
    <s v="RBA / RBNZ 2026"/>
    <n v="125.8"/>
    <d v="2025-1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3"/>
    <d v="2026-01-01T00:00:00"/>
    <x v="6"/>
    <s v="Beef_1kg"/>
    <s v="Meat"/>
    <n v="1"/>
    <s v="kg"/>
    <x v="4988"/>
    <x v="60"/>
    <n v="23.14"/>
    <x v="60"/>
    <n v="3.5"/>
    <s v="RBA / RBNZ 2026"/>
    <n v="124.2"/>
    <d v="2026-01-01T00:00:00"/>
    <n v="-1"/>
    <n v="3.1"/>
    <n v="2.5"/>
    <d v="2026-03-20T00:00:00"/>
    <s v="https://www.numbeo.com/food-prices/in/Perth"/>
    <n v="2085973"/>
    <x v="548"/>
  </r>
  <r>
    <x v="121"/>
    <x v="77"/>
    <s v="AUS"/>
    <s v="Oceania"/>
    <x v="5"/>
    <x v="4"/>
    <d v="2026-02-01T00:00:00"/>
    <x v="6"/>
    <s v="Beef_1kg"/>
    <s v="Meat"/>
    <n v="1"/>
    <s v="kg"/>
    <x v="4989"/>
    <x v="60"/>
    <n v="23.27"/>
    <x v="60"/>
    <n v="3.5"/>
    <s v="RBA / RBNZ 2026"/>
    <n v="125.3"/>
    <d v="2026-0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5"/>
    <d v="2026-03-01T00:00:00"/>
    <x v="6"/>
    <s v="Beef_1kg"/>
    <s v="Meat"/>
    <n v="1"/>
    <s v="kg"/>
    <x v="4990"/>
    <x v="60"/>
    <n v="23.21"/>
    <x v="60"/>
    <n v="3.5"/>
    <s v="RBA / RBNZ 2026"/>
    <n v="126"/>
    <d v="2026-03-01T00:00:00"/>
    <n v="-1"/>
    <n v="3.1"/>
    <n v="2.5"/>
    <d v="2026-03-20T00:00:00"/>
    <s v="https://www.numbeo.com/food-prices/in/Perth"/>
    <n v="2085973"/>
    <x v="549"/>
  </r>
  <r>
    <x v="121"/>
    <x v="77"/>
    <s v="AUS"/>
    <s v="Oceania"/>
    <x v="5"/>
    <x v="0"/>
    <d v="2025-10-01T00:00:00"/>
    <x v="7"/>
    <s v="Apples_1kg"/>
    <s v="Fruits"/>
    <n v="1"/>
    <s v="kg"/>
    <x v="4545"/>
    <x v="60"/>
    <n v="3.37"/>
    <x v="60"/>
    <n v="3.5"/>
    <s v="RBA / RBNZ 2026"/>
    <n v="127.1"/>
    <d v="2025-10-01T00:00:00"/>
    <n v="-1"/>
    <n v="3.1"/>
    <n v="2.5"/>
    <d v="2026-03-20T00:00:00"/>
    <s v="https://www.numbeo.com/food-prices/in/Perth"/>
    <n v="2085973"/>
    <x v="491"/>
  </r>
  <r>
    <x v="121"/>
    <x v="77"/>
    <s v="AUS"/>
    <s v="Oceania"/>
    <x v="5"/>
    <x v="1"/>
    <d v="2025-11-01T00:00:00"/>
    <x v="7"/>
    <s v="Apples_1kg"/>
    <s v="Fruits"/>
    <n v="1"/>
    <s v="kg"/>
    <x v="3508"/>
    <x v="60"/>
    <n v="3.73"/>
    <x v="60"/>
    <n v="3.5"/>
    <s v="RBA / RBNZ 2026"/>
    <n v="126.2"/>
    <d v="2025-11-01T00:00:00"/>
    <n v="-1"/>
    <n v="3.1"/>
    <n v="2.5"/>
    <d v="2026-03-20T00:00:00"/>
    <s v="https://www.numbeo.com/food-prices/in/Perth"/>
    <n v="2085973"/>
    <x v="110"/>
  </r>
  <r>
    <x v="121"/>
    <x v="77"/>
    <s v="AUS"/>
    <s v="Oceania"/>
    <x v="5"/>
    <x v="2"/>
    <d v="2025-12-01T00:00:00"/>
    <x v="7"/>
    <s v="Apples_1kg"/>
    <s v="Fruits"/>
    <n v="1"/>
    <s v="kg"/>
    <x v="301"/>
    <x v="60"/>
    <n v="3.78"/>
    <x v="60"/>
    <n v="3.5"/>
    <s v="RBA / RBNZ 2026"/>
    <n v="125.8"/>
    <d v="2025-1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3"/>
    <d v="2026-01-01T00:00:00"/>
    <x v="7"/>
    <s v="Apples_1kg"/>
    <s v="Fruits"/>
    <n v="1"/>
    <s v="kg"/>
    <x v="242"/>
    <x v="60"/>
    <n v="3.68"/>
    <x v="60"/>
    <n v="3.5"/>
    <s v="RBA / RBNZ 2026"/>
    <n v="124.2"/>
    <d v="2026-01-01T00:00:00"/>
    <n v="-1"/>
    <n v="3.1"/>
    <n v="2.5"/>
    <d v="2026-03-20T00:00:00"/>
    <s v="https://www.numbeo.com/food-prices/in/Perth"/>
    <n v="2085973"/>
    <x v="548"/>
  </r>
  <r>
    <x v="121"/>
    <x v="77"/>
    <s v="AUS"/>
    <s v="Oceania"/>
    <x v="5"/>
    <x v="4"/>
    <d v="2026-02-01T00:00:00"/>
    <x v="7"/>
    <s v="Apples_1kg"/>
    <s v="Fruits"/>
    <n v="1"/>
    <s v="kg"/>
    <x v="3508"/>
    <x v="60"/>
    <n v="3.73"/>
    <x v="60"/>
    <n v="3.5"/>
    <s v="RBA / RBNZ 2026"/>
    <n v="125.3"/>
    <d v="2026-0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5"/>
    <d v="2026-03-01T00:00:00"/>
    <x v="7"/>
    <s v="Apples_1kg"/>
    <s v="Fruits"/>
    <n v="1"/>
    <s v="kg"/>
    <x v="337"/>
    <x v="60"/>
    <n v="3.64"/>
    <x v="60"/>
    <n v="3.5"/>
    <s v="RBA / RBNZ 2026"/>
    <n v="126"/>
    <d v="2026-03-01T00:00:00"/>
    <n v="-1"/>
    <n v="3.1"/>
    <n v="2.5"/>
    <d v="2026-03-20T00:00:00"/>
    <s v="https://www.numbeo.com/food-prices/in/Perth"/>
    <n v="2085973"/>
    <x v="549"/>
  </r>
  <r>
    <x v="121"/>
    <x v="77"/>
    <s v="AUS"/>
    <s v="Oceania"/>
    <x v="5"/>
    <x v="0"/>
    <d v="2025-10-01T00:00:00"/>
    <x v="8"/>
    <s v="Bananas_1kg"/>
    <s v="Fruits"/>
    <n v="1"/>
    <s v="kg"/>
    <x v="54"/>
    <x v="60"/>
    <n v="3.35"/>
    <x v="60"/>
    <n v="3.5"/>
    <s v="RBA / RBNZ 2026"/>
    <n v="127.1"/>
    <d v="2025-10-01T00:00:00"/>
    <n v="-1"/>
    <n v="3.1"/>
    <n v="2.5"/>
    <d v="2026-03-20T00:00:00"/>
    <s v="https://www.numbeo.com/food-prices/in/Perth"/>
    <n v="2085973"/>
    <x v="491"/>
  </r>
  <r>
    <x v="121"/>
    <x v="77"/>
    <s v="AUS"/>
    <s v="Oceania"/>
    <x v="5"/>
    <x v="1"/>
    <d v="2025-11-01T00:00:00"/>
    <x v="8"/>
    <s v="Bananas_1kg"/>
    <s v="Fruits"/>
    <n v="1"/>
    <s v="kg"/>
    <x v="307"/>
    <x v="60"/>
    <n v="3.51"/>
    <x v="60"/>
    <n v="3.5"/>
    <s v="RBA / RBNZ 2026"/>
    <n v="126.2"/>
    <d v="2025-11-01T00:00:00"/>
    <n v="-1"/>
    <n v="3.1"/>
    <n v="2.5"/>
    <d v="2026-03-20T00:00:00"/>
    <s v="https://www.numbeo.com/food-prices/in/Perth"/>
    <n v="2085973"/>
    <x v="110"/>
  </r>
  <r>
    <x v="121"/>
    <x v="77"/>
    <s v="AUS"/>
    <s v="Oceania"/>
    <x v="5"/>
    <x v="2"/>
    <d v="2025-12-01T00:00:00"/>
    <x v="8"/>
    <s v="Bananas_1kg"/>
    <s v="Fruits"/>
    <n v="1"/>
    <s v="kg"/>
    <x v="2498"/>
    <x v="60"/>
    <n v="3.55"/>
    <x v="60"/>
    <n v="3.5"/>
    <s v="RBA / RBNZ 2026"/>
    <n v="125.8"/>
    <d v="2025-1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3"/>
    <d v="2026-01-01T00:00:00"/>
    <x v="8"/>
    <s v="Bananas_1kg"/>
    <s v="Fruits"/>
    <n v="1"/>
    <s v="kg"/>
    <x v="50"/>
    <x v="60"/>
    <n v="3.57"/>
    <x v="60"/>
    <n v="3.5"/>
    <s v="RBA / RBNZ 2026"/>
    <n v="124.2"/>
    <d v="2026-01-01T00:00:00"/>
    <n v="-1"/>
    <n v="3.1"/>
    <n v="2.5"/>
    <d v="2026-03-20T00:00:00"/>
    <s v="https://www.numbeo.com/food-prices/in/Perth"/>
    <n v="2085973"/>
    <x v="548"/>
  </r>
  <r>
    <x v="121"/>
    <x v="77"/>
    <s v="AUS"/>
    <s v="Oceania"/>
    <x v="5"/>
    <x v="4"/>
    <d v="2026-02-01T00:00:00"/>
    <x v="8"/>
    <s v="Bananas_1kg"/>
    <s v="Fruits"/>
    <n v="1"/>
    <s v="kg"/>
    <x v="2147"/>
    <x v="60"/>
    <n v="3.63"/>
    <x v="60"/>
    <n v="3.5"/>
    <s v="RBA / RBNZ 2026"/>
    <n v="125.3"/>
    <d v="2026-0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5"/>
    <d v="2026-03-01T00:00:00"/>
    <x v="8"/>
    <s v="Bananas_1kg"/>
    <s v="Fruits"/>
    <n v="1"/>
    <s v="kg"/>
    <x v="50"/>
    <x v="60"/>
    <n v="3.57"/>
    <x v="60"/>
    <n v="3.5"/>
    <s v="RBA / RBNZ 2026"/>
    <n v="126"/>
    <d v="2026-03-01T00:00:00"/>
    <n v="-1"/>
    <n v="3.1"/>
    <n v="2.5"/>
    <d v="2026-03-20T00:00:00"/>
    <s v="https://www.numbeo.com/food-prices/in/Perth"/>
    <n v="2085973"/>
    <x v="549"/>
  </r>
  <r>
    <x v="121"/>
    <x v="77"/>
    <s v="AUS"/>
    <s v="Oceania"/>
    <x v="5"/>
    <x v="0"/>
    <d v="2025-10-01T00:00:00"/>
    <x v="9"/>
    <s v="Oranges_1kg"/>
    <s v="Fruits"/>
    <n v="1"/>
    <s v="kg"/>
    <x v="122"/>
    <x v="60"/>
    <n v="3.09"/>
    <x v="60"/>
    <n v="3.5"/>
    <s v="RBA / RBNZ 2026"/>
    <n v="127.1"/>
    <d v="2025-10-01T00:00:00"/>
    <n v="-1"/>
    <n v="3.1"/>
    <n v="2.5"/>
    <d v="2026-03-20T00:00:00"/>
    <s v="https://www.numbeo.com/food-prices/in/Perth"/>
    <n v="2085973"/>
    <x v="491"/>
  </r>
  <r>
    <x v="121"/>
    <x v="77"/>
    <s v="AUS"/>
    <s v="Oceania"/>
    <x v="5"/>
    <x v="1"/>
    <d v="2025-11-01T00:00:00"/>
    <x v="9"/>
    <s v="Oranges_1kg"/>
    <s v="Fruits"/>
    <n v="1"/>
    <s v="kg"/>
    <x v="153"/>
    <x v="60"/>
    <n v="3.25"/>
    <x v="60"/>
    <n v="3.5"/>
    <s v="RBA / RBNZ 2026"/>
    <n v="126.2"/>
    <d v="2025-11-01T00:00:00"/>
    <n v="-1"/>
    <n v="3.1"/>
    <n v="2.5"/>
    <d v="2026-03-20T00:00:00"/>
    <s v="https://www.numbeo.com/food-prices/in/Perth"/>
    <n v="2085973"/>
    <x v="110"/>
  </r>
  <r>
    <x v="121"/>
    <x v="77"/>
    <s v="AUS"/>
    <s v="Oceania"/>
    <x v="5"/>
    <x v="2"/>
    <d v="2025-12-01T00:00:00"/>
    <x v="9"/>
    <s v="Oranges_1kg"/>
    <s v="Fruits"/>
    <n v="1"/>
    <s v="kg"/>
    <x v="1500"/>
    <x v="60"/>
    <n v="3.28"/>
    <x v="60"/>
    <n v="3.5"/>
    <s v="RBA / RBNZ 2026"/>
    <n v="125.8"/>
    <d v="2025-1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3"/>
    <d v="2026-01-01T00:00:00"/>
    <x v="9"/>
    <s v="Oranges_1kg"/>
    <s v="Fruits"/>
    <n v="1"/>
    <s v="kg"/>
    <x v="86"/>
    <x v="60"/>
    <n v="3.26"/>
    <x v="60"/>
    <n v="3.5"/>
    <s v="RBA / RBNZ 2026"/>
    <n v="124.2"/>
    <d v="2026-01-01T00:00:00"/>
    <n v="-1"/>
    <n v="3.1"/>
    <n v="2.5"/>
    <d v="2026-03-20T00:00:00"/>
    <s v="https://www.numbeo.com/food-prices/in/Perth"/>
    <n v="2085973"/>
    <x v="548"/>
  </r>
  <r>
    <x v="121"/>
    <x v="77"/>
    <s v="AUS"/>
    <s v="Oceania"/>
    <x v="5"/>
    <x v="4"/>
    <d v="2026-02-01T00:00:00"/>
    <x v="9"/>
    <s v="Oranges_1kg"/>
    <s v="Fruits"/>
    <n v="1"/>
    <s v="kg"/>
    <x v="390"/>
    <x v="60"/>
    <n v="3.32"/>
    <x v="60"/>
    <n v="3.5"/>
    <s v="RBA / RBNZ 2026"/>
    <n v="125.3"/>
    <d v="2026-0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5"/>
    <d v="2026-03-01T00:00:00"/>
    <x v="9"/>
    <s v="Oranges_1kg"/>
    <s v="Fruits"/>
    <n v="1"/>
    <s v="kg"/>
    <x v="1500"/>
    <x v="60"/>
    <n v="3.28"/>
    <x v="60"/>
    <n v="3.5"/>
    <s v="RBA / RBNZ 2026"/>
    <n v="126"/>
    <d v="2026-03-01T00:00:00"/>
    <n v="-1"/>
    <n v="3.1"/>
    <n v="2.5"/>
    <d v="2026-03-20T00:00:00"/>
    <s v="https://www.numbeo.com/food-prices/in/Perth"/>
    <n v="2085973"/>
    <x v="549"/>
  </r>
  <r>
    <x v="121"/>
    <x v="77"/>
    <s v="AUS"/>
    <s v="Oceania"/>
    <x v="5"/>
    <x v="0"/>
    <d v="2025-10-01T00:00:00"/>
    <x v="10"/>
    <s v="Tomatoes_1kg"/>
    <s v="Vegetables"/>
    <n v="1"/>
    <s v="kg"/>
    <x v="420"/>
    <x v="60"/>
    <n v="7.46"/>
    <x v="60"/>
    <n v="3.5"/>
    <s v="RBA / RBNZ 2026"/>
    <n v="127.1"/>
    <d v="2025-10-01T00:00:00"/>
    <n v="-1"/>
    <n v="3.1"/>
    <n v="2.5"/>
    <d v="2026-03-20T00:00:00"/>
    <s v="https://www.numbeo.com/food-prices/in/Perth"/>
    <n v="2085973"/>
    <x v="491"/>
  </r>
  <r>
    <x v="121"/>
    <x v="77"/>
    <s v="AUS"/>
    <s v="Oceania"/>
    <x v="5"/>
    <x v="1"/>
    <d v="2025-11-01T00:00:00"/>
    <x v="10"/>
    <s v="Tomatoes_1kg"/>
    <s v="Vegetables"/>
    <n v="1"/>
    <s v="kg"/>
    <x v="4991"/>
    <x v="60"/>
    <n v="8.0399999999999991"/>
    <x v="60"/>
    <n v="3.5"/>
    <s v="RBA / RBNZ 2026"/>
    <n v="126.2"/>
    <d v="2025-11-01T00:00:00"/>
    <n v="-1"/>
    <n v="3.1"/>
    <n v="2.5"/>
    <d v="2026-03-20T00:00:00"/>
    <s v="https://www.numbeo.com/food-prices/in/Perth"/>
    <n v="2085973"/>
    <x v="110"/>
  </r>
  <r>
    <x v="121"/>
    <x v="77"/>
    <s v="AUS"/>
    <s v="Oceania"/>
    <x v="5"/>
    <x v="2"/>
    <d v="2025-12-01T00:00:00"/>
    <x v="10"/>
    <s v="Tomatoes_1kg"/>
    <s v="Vegetables"/>
    <n v="1"/>
    <s v="kg"/>
    <x v="864"/>
    <x v="60"/>
    <n v="8.5500000000000007"/>
    <x v="60"/>
    <n v="3.5"/>
    <s v="RBA / RBNZ 2026"/>
    <n v="125.8"/>
    <d v="2025-1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3"/>
    <d v="2026-01-01T00:00:00"/>
    <x v="10"/>
    <s v="Tomatoes_1kg"/>
    <s v="Vegetables"/>
    <n v="1"/>
    <s v="kg"/>
    <x v="312"/>
    <x v="60"/>
    <n v="7.87"/>
    <x v="60"/>
    <n v="3.5"/>
    <s v="RBA / RBNZ 2026"/>
    <n v="124.2"/>
    <d v="2026-01-01T00:00:00"/>
    <n v="-1"/>
    <n v="3.1"/>
    <n v="2.5"/>
    <d v="2026-03-20T00:00:00"/>
    <s v="https://www.numbeo.com/food-prices/in/Perth"/>
    <n v="2085973"/>
    <x v="548"/>
  </r>
  <r>
    <x v="121"/>
    <x v="77"/>
    <s v="AUS"/>
    <s v="Oceania"/>
    <x v="5"/>
    <x v="4"/>
    <d v="2026-02-01T00:00:00"/>
    <x v="10"/>
    <s v="Tomatoes_1kg"/>
    <s v="Vegetables"/>
    <n v="1"/>
    <s v="kg"/>
    <x v="1625"/>
    <x v="60"/>
    <n v="7.8"/>
    <x v="60"/>
    <n v="3.5"/>
    <s v="RBA / RBNZ 2026"/>
    <n v="125.3"/>
    <d v="2026-0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5"/>
    <d v="2026-03-01T00:00:00"/>
    <x v="10"/>
    <s v="Tomatoes_1kg"/>
    <s v="Vegetables"/>
    <n v="1"/>
    <s v="kg"/>
    <x v="4991"/>
    <x v="60"/>
    <n v="8.0399999999999991"/>
    <x v="60"/>
    <n v="3.5"/>
    <s v="RBA / RBNZ 2026"/>
    <n v="126"/>
    <d v="2026-03-01T00:00:00"/>
    <n v="-1"/>
    <n v="3.1"/>
    <n v="2.5"/>
    <d v="2026-03-20T00:00:00"/>
    <s v="https://www.numbeo.com/food-prices/in/Perth"/>
    <n v="2085973"/>
    <x v="549"/>
  </r>
  <r>
    <x v="121"/>
    <x v="77"/>
    <s v="AUS"/>
    <s v="Oceania"/>
    <x v="5"/>
    <x v="0"/>
    <d v="2025-10-01T00:00:00"/>
    <x v="11"/>
    <s v="Potatoes_1kg"/>
    <s v="Vegetables"/>
    <n v="1"/>
    <s v="kg"/>
    <x v="4567"/>
    <x v="60"/>
    <n v="2.63"/>
    <x v="60"/>
    <n v="3.5"/>
    <s v="RBA / RBNZ 2026"/>
    <n v="127.1"/>
    <d v="2025-10-01T00:00:00"/>
    <n v="-1"/>
    <n v="3.1"/>
    <n v="2.5"/>
    <d v="2026-03-20T00:00:00"/>
    <s v="https://www.numbeo.com/food-prices/in/Perth"/>
    <n v="2085973"/>
    <x v="491"/>
  </r>
  <r>
    <x v="121"/>
    <x v="77"/>
    <s v="AUS"/>
    <s v="Oceania"/>
    <x v="5"/>
    <x v="1"/>
    <d v="2025-11-01T00:00:00"/>
    <x v="11"/>
    <s v="Potatoes_1kg"/>
    <s v="Vegetables"/>
    <n v="1"/>
    <s v="kg"/>
    <x v="877"/>
    <x v="60"/>
    <n v="2.84"/>
    <x v="60"/>
    <n v="3.5"/>
    <s v="RBA / RBNZ 2026"/>
    <n v="126.2"/>
    <d v="2025-11-01T00:00:00"/>
    <n v="-1"/>
    <n v="3.1"/>
    <n v="2.5"/>
    <d v="2026-03-20T00:00:00"/>
    <s v="https://www.numbeo.com/food-prices/in/Perth"/>
    <n v="2085973"/>
    <x v="110"/>
  </r>
  <r>
    <x v="121"/>
    <x v="77"/>
    <s v="AUS"/>
    <s v="Oceania"/>
    <x v="5"/>
    <x v="2"/>
    <d v="2025-12-01T00:00:00"/>
    <x v="11"/>
    <s v="Potatoes_1kg"/>
    <s v="Vegetables"/>
    <n v="1"/>
    <s v="kg"/>
    <x v="877"/>
    <x v="60"/>
    <n v="2.84"/>
    <x v="60"/>
    <n v="3.5"/>
    <s v="RBA / RBNZ 2026"/>
    <n v="125.8"/>
    <d v="2025-1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3"/>
    <d v="2026-01-01T00:00:00"/>
    <x v="11"/>
    <s v="Potatoes_1kg"/>
    <s v="Vegetables"/>
    <n v="1"/>
    <s v="kg"/>
    <x v="858"/>
    <x v="60"/>
    <n v="2.81"/>
    <x v="60"/>
    <n v="3.5"/>
    <s v="RBA / RBNZ 2026"/>
    <n v="124.2"/>
    <d v="2026-01-01T00:00:00"/>
    <n v="-1"/>
    <n v="3.1"/>
    <n v="2.5"/>
    <d v="2026-03-20T00:00:00"/>
    <s v="https://www.numbeo.com/food-prices/in/Perth"/>
    <n v="2085973"/>
    <x v="548"/>
  </r>
  <r>
    <x v="121"/>
    <x v="77"/>
    <s v="AUS"/>
    <s v="Oceania"/>
    <x v="5"/>
    <x v="4"/>
    <d v="2026-02-01T00:00:00"/>
    <x v="11"/>
    <s v="Potatoes_1kg"/>
    <s v="Vegetables"/>
    <n v="1"/>
    <s v="kg"/>
    <x v="922"/>
    <x v="60"/>
    <n v="2.75"/>
    <x v="60"/>
    <n v="3.5"/>
    <s v="RBA / RBNZ 2026"/>
    <n v="125.3"/>
    <d v="2026-0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5"/>
    <d v="2026-03-01T00:00:00"/>
    <x v="11"/>
    <s v="Potatoes_1kg"/>
    <s v="Vegetables"/>
    <n v="1"/>
    <s v="kg"/>
    <x v="855"/>
    <x v="60"/>
    <n v="2.82"/>
    <x v="60"/>
    <n v="3.5"/>
    <s v="RBA / RBNZ 2026"/>
    <n v="126"/>
    <d v="2026-03-01T00:00:00"/>
    <n v="-1"/>
    <n v="3.1"/>
    <n v="2.5"/>
    <d v="2026-03-20T00:00:00"/>
    <s v="https://www.numbeo.com/food-prices/in/Perth"/>
    <n v="2085973"/>
    <x v="549"/>
  </r>
  <r>
    <x v="121"/>
    <x v="77"/>
    <s v="AUS"/>
    <s v="Oceania"/>
    <x v="5"/>
    <x v="0"/>
    <d v="2025-10-01T00:00:00"/>
    <x v="12"/>
    <s v="Onions_1kg"/>
    <s v="Vegetables"/>
    <n v="1"/>
    <s v="kg"/>
    <x v="9"/>
    <x v="60"/>
    <n v="2.9"/>
    <x v="60"/>
    <n v="3.5"/>
    <s v="RBA / RBNZ 2026"/>
    <n v="127.1"/>
    <d v="2025-10-01T00:00:00"/>
    <n v="-1"/>
    <n v="3.1"/>
    <n v="2.5"/>
    <d v="2026-03-20T00:00:00"/>
    <s v="https://www.numbeo.com/food-prices/in/Perth"/>
    <n v="2085973"/>
    <x v="491"/>
  </r>
  <r>
    <x v="121"/>
    <x v="77"/>
    <s v="AUS"/>
    <s v="Oceania"/>
    <x v="5"/>
    <x v="1"/>
    <d v="2025-11-01T00:00:00"/>
    <x v="12"/>
    <s v="Onions_1kg"/>
    <s v="Vegetables"/>
    <n v="1"/>
    <s v="kg"/>
    <x v="904"/>
    <x v="60"/>
    <n v="3.24"/>
    <x v="60"/>
    <n v="3.5"/>
    <s v="RBA / RBNZ 2026"/>
    <n v="126.2"/>
    <d v="2025-11-01T00:00:00"/>
    <n v="-1"/>
    <n v="3.1"/>
    <n v="2.5"/>
    <d v="2026-03-20T00:00:00"/>
    <s v="https://www.numbeo.com/food-prices/in/Perth"/>
    <n v="2085973"/>
    <x v="110"/>
  </r>
  <r>
    <x v="121"/>
    <x v="77"/>
    <s v="AUS"/>
    <s v="Oceania"/>
    <x v="5"/>
    <x v="2"/>
    <d v="2025-12-01T00:00:00"/>
    <x v="12"/>
    <s v="Onions_1kg"/>
    <s v="Vegetables"/>
    <n v="1"/>
    <s v="kg"/>
    <x v="4992"/>
    <x v="60"/>
    <n v="3.41"/>
    <x v="60"/>
    <n v="3.5"/>
    <s v="RBA / RBNZ 2026"/>
    <n v="125.8"/>
    <d v="2025-1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3"/>
    <d v="2026-01-01T00:00:00"/>
    <x v="12"/>
    <s v="Onions_1kg"/>
    <s v="Vegetables"/>
    <n v="1"/>
    <s v="kg"/>
    <x v="56"/>
    <x v="60"/>
    <n v="3.2"/>
    <x v="60"/>
    <n v="3.5"/>
    <s v="RBA / RBNZ 2026"/>
    <n v="124.2"/>
    <d v="2026-01-01T00:00:00"/>
    <n v="-1"/>
    <n v="3.1"/>
    <n v="2.5"/>
    <d v="2026-03-20T00:00:00"/>
    <s v="https://www.numbeo.com/food-prices/in/Perth"/>
    <n v="2085973"/>
    <x v="548"/>
  </r>
  <r>
    <x v="121"/>
    <x v="77"/>
    <s v="AUS"/>
    <s v="Oceania"/>
    <x v="5"/>
    <x v="4"/>
    <d v="2026-02-01T00:00:00"/>
    <x v="12"/>
    <s v="Onions_1kg"/>
    <s v="Vegetables"/>
    <n v="1"/>
    <s v="kg"/>
    <x v="159"/>
    <x v="60"/>
    <n v="3.17"/>
    <x v="60"/>
    <n v="3.5"/>
    <s v="RBA / RBNZ 2026"/>
    <n v="125.3"/>
    <d v="2026-0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5"/>
    <d v="2026-03-01T00:00:00"/>
    <x v="12"/>
    <s v="Onions_1kg"/>
    <s v="Vegetables"/>
    <n v="1"/>
    <s v="kg"/>
    <x v="57"/>
    <x v="60"/>
    <n v="3.21"/>
    <x v="60"/>
    <n v="3.5"/>
    <s v="RBA / RBNZ 2026"/>
    <n v="126"/>
    <d v="2026-03-01T00:00:00"/>
    <n v="-1"/>
    <n v="3.1"/>
    <n v="2.5"/>
    <d v="2026-03-20T00:00:00"/>
    <s v="https://www.numbeo.com/food-prices/in/Perth"/>
    <n v="2085973"/>
    <x v="549"/>
  </r>
  <r>
    <x v="121"/>
    <x v="77"/>
    <s v="AUS"/>
    <s v="Oceania"/>
    <x v="5"/>
    <x v="0"/>
    <d v="2025-10-01T00:00:00"/>
    <x v="13"/>
    <s v="Lettuce_1hd"/>
    <s v="Vegetables"/>
    <n v="1"/>
    <s v="head"/>
    <x v="686"/>
    <x v="60"/>
    <n v="2.33"/>
    <x v="60"/>
    <n v="3.5"/>
    <s v="RBA / RBNZ 2026"/>
    <n v="127.1"/>
    <d v="2025-10-01T00:00:00"/>
    <n v="-1"/>
    <n v="3.1"/>
    <n v="2.5"/>
    <d v="2026-03-20T00:00:00"/>
    <s v="https://www.numbeo.com/food-prices/in/Perth"/>
    <n v="2085973"/>
    <x v="491"/>
  </r>
  <r>
    <x v="121"/>
    <x v="77"/>
    <s v="AUS"/>
    <s v="Oceania"/>
    <x v="5"/>
    <x v="1"/>
    <d v="2025-11-01T00:00:00"/>
    <x v="13"/>
    <s v="Lettuce_1hd"/>
    <s v="Vegetables"/>
    <n v="1"/>
    <s v="head"/>
    <x v="385"/>
    <x v="60"/>
    <n v="2.56"/>
    <x v="60"/>
    <n v="3.5"/>
    <s v="RBA / RBNZ 2026"/>
    <n v="126.2"/>
    <d v="2025-11-01T00:00:00"/>
    <n v="-1"/>
    <n v="3.1"/>
    <n v="2.5"/>
    <d v="2026-03-20T00:00:00"/>
    <s v="https://www.numbeo.com/food-prices/in/Perth"/>
    <n v="2085973"/>
    <x v="110"/>
  </r>
  <r>
    <x v="121"/>
    <x v="77"/>
    <s v="AUS"/>
    <s v="Oceania"/>
    <x v="5"/>
    <x v="2"/>
    <d v="2025-12-01T00:00:00"/>
    <x v="13"/>
    <s v="Lettuce_1hd"/>
    <s v="Vegetables"/>
    <n v="1"/>
    <s v="head"/>
    <x v="927"/>
    <x v="60"/>
    <n v="2.7"/>
    <x v="60"/>
    <n v="3.5"/>
    <s v="RBA / RBNZ 2026"/>
    <n v="125.8"/>
    <d v="2025-1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3"/>
    <d v="2026-01-01T00:00:00"/>
    <x v="13"/>
    <s v="Lettuce_1hd"/>
    <s v="Vegetables"/>
    <n v="1"/>
    <s v="head"/>
    <x v="3803"/>
    <x v="60"/>
    <n v="2.5499999999999998"/>
    <x v="60"/>
    <n v="3.5"/>
    <s v="RBA / RBNZ 2026"/>
    <n v="124.2"/>
    <d v="2026-01-01T00:00:00"/>
    <n v="-1"/>
    <n v="3.1"/>
    <n v="2.5"/>
    <d v="2026-03-20T00:00:00"/>
    <s v="https://www.numbeo.com/food-prices/in/Perth"/>
    <n v="2085973"/>
    <x v="548"/>
  </r>
  <r>
    <x v="121"/>
    <x v="77"/>
    <s v="AUS"/>
    <s v="Oceania"/>
    <x v="5"/>
    <x v="4"/>
    <d v="2026-02-01T00:00:00"/>
    <x v="13"/>
    <s v="Lettuce_1hd"/>
    <s v="Vegetables"/>
    <n v="1"/>
    <s v="head"/>
    <x v="324"/>
    <x v="60"/>
    <n v="2.5299999999999998"/>
    <x v="60"/>
    <n v="3.5"/>
    <s v="RBA / RBNZ 2026"/>
    <n v="125.3"/>
    <d v="2026-02-01T00:00:00"/>
    <n v="-1"/>
    <n v="3.1"/>
    <n v="2.5"/>
    <d v="2026-03-20T00:00:00"/>
    <s v="https://www.numbeo.com/food-prices/in/Perth"/>
    <n v="2085973"/>
    <x v="547"/>
  </r>
  <r>
    <x v="121"/>
    <x v="77"/>
    <s v="AUS"/>
    <s v="Oceania"/>
    <x v="5"/>
    <x v="5"/>
    <d v="2026-03-01T00:00:00"/>
    <x v="13"/>
    <s v="Lettuce_1hd"/>
    <s v="Vegetables"/>
    <n v="1"/>
    <s v="head"/>
    <x v="3803"/>
    <x v="60"/>
    <n v="2.5499999999999998"/>
    <x v="60"/>
    <n v="3.5"/>
    <s v="RBA / RBNZ 2026"/>
    <n v="126"/>
    <d v="2026-03-01T00:00:00"/>
    <n v="-1"/>
    <n v="3.1"/>
    <n v="2.5"/>
    <d v="2026-03-20T00:00:00"/>
    <s v="https://www.numbeo.com/food-prices/in/Perth"/>
    <n v="2085973"/>
    <x v="5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62E40-9BEC-4849-82E9-940247AA6168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E3:F8" firstHeaderRow="1" firstDataRow="1" firstDataCol="1" rowPageCount="1" colPageCount="1"/>
  <pivotFields count="27">
    <pivotField showAll="0"/>
    <pivotField axis="axisRow" showAll="0" measureFilter="1">
      <items count="81">
        <item x="47"/>
        <item x="70"/>
        <item x="77"/>
        <item x="10"/>
        <item x="41"/>
        <item x="54"/>
        <item x="11"/>
        <item x="69"/>
        <item x="24"/>
        <item x="1"/>
        <item x="73"/>
        <item x="60"/>
        <item x="71"/>
        <item x="23"/>
        <item x="20"/>
        <item x="14"/>
        <item x="75"/>
        <item x="74"/>
        <item x="34"/>
        <item x="30"/>
        <item x="15"/>
        <item x="4"/>
        <item x="5"/>
        <item x="18"/>
        <item x="61"/>
        <item x="21"/>
        <item x="53"/>
        <item x="65"/>
        <item x="44"/>
        <item x="45"/>
        <item x="16"/>
        <item x="37"/>
        <item x="8"/>
        <item x="58"/>
        <item x="38"/>
        <item x="79"/>
        <item x="50"/>
        <item x="40"/>
        <item x="29"/>
        <item x="43"/>
        <item x="28"/>
        <item x="66"/>
        <item x="2"/>
        <item x="46"/>
        <item x="57"/>
        <item x="6"/>
        <item x="78"/>
        <item x="49"/>
        <item x="13"/>
        <item x="42"/>
        <item x="55"/>
        <item x="72"/>
        <item x="67"/>
        <item x="19"/>
        <item x="17"/>
        <item x="39"/>
        <item x="22"/>
        <item x="31"/>
        <item x="36"/>
        <item x="25"/>
        <item x="64"/>
        <item x="26"/>
        <item x="27"/>
        <item x="51"/>
        <item x="59"/>
        <item x="7"/>
        <item x="56"/>
        <item x="12"/>
        <item x="9"/>
        <item x="62"/>
        <item x="63"/>
        <item x="48"/>
        <item x="35"/>
        <item x="32"/>
        <item x="33"/>
        <item x="3"/>
        <item x="0"/>
        <item x="76"/>
        <item x="68"/>
        <item x="52"/>
        <item t="default"/>
      </items>
    </pivotField>
    <pivotField showAll="0"/>
    <pivotField showAll="0"/>
    <pivotField showAll="0"/>
    <pivotField showAll="0"/>
    <pivotField numFmtId="17" showAll="0"/>
    <pivotField axis="axisPage" multipleItemSelectionAllowed="1" showAll="0">
      <items count="15">
        <item x="7"/>
        <item x="8"/>
        <item h="1" x="6"/>
        <item h="1" x="5"/>
        <item x="3"/>
        <item x="1"/>
        <item h="1" x="13"/>
        <item h="1" x="4"/>
        <item x="0"/>
        <item h="1" x="12"/>
        <item h="1" x="9"/>
        <item h="1" x="11"/>
        <item h="1" x="1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7"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1"/>
  </rowFields>
  <rowItems count="5">
    <i>
      <x v="26"/>
    </i>
    <i>
      <x v="28"/>
    </i>
    <i>
      <x v="44"/>
    </i>
    <i>
      <x v="50"/>
    </i>
    <i>
      <x v="71"/>
    </i>
  </rowItems>
  <colItems count="1">
    <i/>
  </colItems>
  <pageFields count="1">
    <pageField fld="7" hier="-1"/>
  </pageFields>
  <dataFields count="1">
    <dataField name="Breakfast Basket  average Price" fld="14" subtotal="average" baseField="1" baseItem="0" numFmtId="164"/>
  </dataFields>
  <formats count="8">
    <format dxfId="11">
      <pivotArea outline="0" collapsedLevelsAreSubtotals="1" fieldPosition="0"/>
    </format>
    <format dxfId="10">
      <pivotArea dataOnly="0" labelOnly="1" fieldPosition="0">
        <references count="1">
          <reference field="1" count="5">
            <x v="26"/>
            <x v="28"/>
            <x v="44"/>
            <x v="50"/>
            <x v="71"/>
          </reference>
        </references>
      </pivotArea>
    </format>
    <format dxfId="9">
      <pivotArea outline="0" collapsedLevelsAreSubtotals="1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5">
            <x v="26"/>
            <x v="28"/>
            <x v="44"/>
            <x v="50"/>
            <x v="71"/>
          </reference>
        </references>
      </pivotArea>
    </format>
    <format dxfId="4">
      <pivotArea dataOnly="0" labelOnly="1" outline="0" axis="axisValues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Dark5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EC0B1-5889-48D8-8AB6-ED0F9F0860A3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B8" firstHeaderRow="1" firstDataRow="1" firstDataCol="1" rowPageCount="1" colPageCount="1"/>
  <pivotFields count="27">
    <pivotField showAll="0">
      <items count="123">
        <item x="46"/>
        <item x="65"/>
        <item x="62"/>
        <item x="108"/>
        <item x="53"/>
        <item x="15"/>
        <item x="49"/>
        <item x="109"/>
        <item x="29"/>
        <item x="106"/>
        <item x="60"/>
        <item x="72"/>
        <item x="87"/>
        <item x="17"/>
        <item x="81"/>
        <item x="58"/>
        <item x="37"/>
        <item x="13"/>
        <item x="97"/>
        <item x="38"/>
        <item x="105"/>
        <item x="22"/>
        <item x="34"/>
        <item x="33"/>
        <item x="96"/>
        <item x="47"/>
        <item x="68"/>
        <item x="61"/>
        <item x="119"/>
        <item x="116"/>
        <item x="2"/>
        <item x="76"/>
        <item x="25"/>
        <item x="71"/>
        <item x="73"/>
        <item x="54"/>
        <item x="45"/>
        <item x="27"/>
        <item x="112"/>
        <item x="114"/>
        <item x="8"/>
        <item x="83"/>
        <item x="113"/>
        <item x="93"/>
        <item x="69"/>
        <item x="26"/>
        <item x="92"/>
        <item x="85"/>
        <item x="3"/>
        <item x="117"/>
        <item x="48"/>
        <item x="89"/>
        <item x="51"/>
        <item x="67"/>
        <item x="74"/>
        <item x="77"/>
        <item x="31"/>
        <item x="90"/>
        <item x="55"/>
        <item x="44"/>
        <item x="64"/>
        <item x="75"/>
        <item x="98"/>
        <item x="28"/>
        <item x="39"/>
        <item x="9"/>
        <item x="1"/>
        <item x="12"/>
        <item x="16"/>
        <item x="56"/>
        <item x="10"/>
        <item x="91"/>
        <item x="120"/>
        <item x="104"/>
        <item x="7"/>
        <item x="111"/>
        <item x="19"/>
        <item x="115"/>
        <item x="102"/>
        <item x="6"/>
        <item x="43"/>
        <item x="70"/>
        <item x="14"/>
        <item x="57"/>
        <item x="66"/>
        <item x="0"/>
        <item x="79"/>
        <item x="24"/>
        <item x="11"/>
        <item x="121"/>
        <item x="32"/>
        <item x="100"/>
        <item x="41"/>
        <item x="95"/>
        <item x="50"/>
        <item x="18"/>
        <item x="110"/>
        <item x="99"/>
        <item x="101"/>
        <item x="94"/>
        <item x="80"/>
        <item x="82"/>
        <item x="84"/>
        <item x="88"/>
        <item x="36"/>
        <item x="23"/>
        <item x="118"/>
        <item x="103"/>
        <item x="86"/>
        <item x="42"/>
        <item x="59"/>
        <item x="52"/>
        <item x="78"/>
        <item x="4"/>
        <item x="63"/>
        <item x="5"/>
        <item x="21"/>
        <item x="40"/>
        <item x="30"/>
        <item x="107"/>
        <item x="35"/>
        <item x="20"/>
        <item t="default"/>
      </items>
    </pivotField>
    <pivotField axis="axisRow" showAll="0" measureFilter="1">
      <items count="81">
        <item x="47"/>
        <item x="70"/>
        <item x="77"/>
        <item x="10"/>
        <item x="41"/>
        <item x="54"/>
        <item x="11"/>
        <item x="69"/>
        <item x="24"/>
        <item x="1"/>
        <item x="73"/>
        <item x="60"/>
        <item x="71"/>
        <item x="23"/>
        <item x="20"/>
        <item x="14"/>
        <item x="75"/>
        <item x="74"/>
        <item x="34"/>
        <item x="30"/>
        <item x="15"/>
        <item x="4"/>
        <item x="5"/>
        <item x="18"/>
        <item x="61"/>
        <item x="21"/>
        <item x="53"/>
        <item x="65"/>
        <item x="44"/>
        <item x="45"/>
        <item x="16"/>
        <item x="37"/>
        <item x="8"/>
        <item x="58"/>
        <item x="38"/>
        <item x="79"/>
        <item x="50"/>
        <item x="40"/>
        <item x="29"/>
        <item x="43"/>
        <item x="28"/>
        <item x="66"/>
        <item x="2"/>
        <item x="46"/>
        <item x="57"/>
        <item x="6"/>
        <item x="78"/>
        <item x="49"/>
        <item x="13"/>
        <item x="42"/>
        <item x="55"/>
        <item x="72"/>
        <item x="67"/>
        <item x="19"/>
        <item x="17"/>
        <item x="39"/>
        <item x="22"/>
        <item x="31"/>
        <item x="36"/>
        <item x="25"/>
        <item x="64"/>
        <item x="26"/>
        <item x="27"/>
        <item x="51"/>
        <item x="59"/>
        <item x="7"/>
        <item x="56"/>
        <item x="12"/>
        <item x="9"/>
        <item x="62"/>
        <item x="63"/>
        <item x="48"/>
        <item x="35"/>
        <item x="32"/>
        <item x="33"/>
        <item x="3"/>
        <item x="0"/>
        <item x="76"/>
        <item x="68"/>
        <item x="52"/>
        <item t="default"/>
      </items>
    </pivotField>
    <pivotField showAll="0"/>
    <pivotField showAll="0"/>
    <pivotField showAll="0">
      <items count="7">
        <item x="3"/>
        <item x="2"/>
        <item x="1"/>
        <item x="0"/>
        <item x="5"/>
        <item x="4"/>
        <item t="default"/>
      </items>
    </pivotField>
    <pivotField showAll="0"/>
    <pivotField numFmtId="17" showAll="0"/>
    <pivotField axis="axisPage" multipleItemSelectionAllowed="1" showAll="0">
      <items count="15">
        <item x="7"/>
        <item x="8"/>
        <item h="1" x="6"/>
        <item h="1" x="5"/>
        <item x="3"/>
        <item x="1"/>
        <item h="1" x="13"/>
        <item h="1" x="4"/>
        <item x="0"/>
        <item h="1" x="12"/>
        <item h="1" x="9"/>
        <item h="1" x="11"/>
        <item h="1" x="1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7"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1"/>
  </rowFields>
  <rowItems count="5">
    <i>
      <x v="31"/>
    </i>
    <i>
      <x v="48"/>
    </i>
    <i>
      <x v="64"/>
    </i>
    <i>
      <x v="68"/>
    </i>
    <i>
      <x v="69"/>
    </i>
  </rowItems>
  <colItems count="1">
    <i/>
  </colItems>
  <pageFields count="1">
    <pageField fld="7" hier="-1"/>
  </pageFields>
  <dataFields count="1">
    <dataField name="Breakfast Basket Average Price" fld="14" subtotal="average" baseField="1" baseItem="0"/>
  </dataFields>
  <formats count="8">
    <format dxfId="19">
      <pivotArea outline="0" collapsedLevelsAreSubtotals="1" fieldPosition="0"/>
    </format>
    <format dxfId="18">
      <pivotArea dataOnly="0" labelOnly="1" fieldPosition="0">
        <references count="1">
          <reference field="1" count="5">
            <x v="31"/>
            <x v="48"/>
            <x v="64"/>
            <x v="68"/>
            <x v="69"/>
          </reference>
        </references>
      </pivotArea>
    </format>
    <format dxfId="17">
      <pivotArea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5">
            <x v="31"/>
            <x v="48"/>
            <x v="64"/>
            <x v="68"/>
            <x v="69"/>
          </reference>
        </references>
      </pivotArea>
    </format>
    <format dxfId="12">
      <pivotArea dataOnly="0" labelOnly="1" outline="0" axis="axisValues" fieldPosition="0"/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Dark3" showRowHeaders="1" showColHeaders="1" showRowStripes="0" showColStripes="0" showLastColumn="1"/>
  <filters count="1">
    <filter fld="1" type="count" evalOrder="-1" id="6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BDB05-7F01-4D36-8F2B-456FA12D602A}" name="compare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>
  <location ref="A3:G18" firstHeaderRow="1" firstDataRow="2" firstDataCol="1" rowPageCount="1" colPageCount="1"/>
  <pivotFields count="27">
    <pivotField showAll="0"/>
    <pivotField showAll="0"/>
    <pivotField showAll="0"/>
    <pivotField showAll="0"/>
    <pivotField axis="axisCol" showAll="0">
      <items count="7">
        <item x="3"/>
        <item x="2"/>
        <item x="1"/>
        <item x="0"/>
        <item x="5"/>
        <item x="4"/>
        <item t="default"/>
      </items>
    </pivotField>
    <pivotField axis="axisPage" multipleItemSelectionAllowed="1" showAll="0">
      <items count="7">
        <item h="1" x="0"/>
        <item h="1" x="1"/>
        <item x="2"/>
        <item h="1" x="3"/>
        <item h="1" x="4"/>
        <item h="1" x="5"/>
        <item t="default"/>
      </items>
    </pivotField>
    <pivotField numFmtId="17" showAll="0"/>
    <pivotField axis="axisRow" showAll="0">
      <items count="15">
        <item x="7"/>
        <item x="8"/>
        <item x="6"/>
        <item x="5"/>
        <item x="3"/>
        <item x="1"/>
        <item x="13"/>
        <item x="4"/>
        <item x="0"/>
        <item x="12"/>
        <item x="9"/>
        <item x="11"/>
        <item x="1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7"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4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5" hier="-1"/>
  </pageFields>
  <dataFields count="1">
    <dataField name="Continent Compare" fld="14" subtotal="average" baseField="7" baseItem="0" numFmtId="44"/>
  </dataFields>
  <formats count="2">
    <format dxfId="3">
      <pivotArea outline="0" collapsedLevelsAreSubtotals="1" fieldPosition="0"/>
    </format>
    <format dxfId="2">
      <pivotArea dataOnly="0" labelOnly="1" outline="0" fieldPosition="0">
        <references count="1">
          <reference field="5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9FD0E-11E9-44DC-A67B-7E360A420AD5}" name="table" displayName="table" ref="A1:AA10249" totalsRowShown="0">
  <autoFilter ref="A1:AA10249" xr:uid="{CFA9FD0E-11E9-44DC-A67B-7E360A420AD5}"/>
  <tableColumns count="27">
    <tableColumn id="1" xr3:uid="{1A000C6C-DC55-4982-8D8E-BA399EF1E691}" name="City"/>
    <tableColumn id="2" xr3:uid="{A6EAA74C-0134-4BAB-A176-2D25040EE5A3}" name="Country"/>
    <tableColumn id="3" xr3:uid="{7FB375C2-CD5A-43C9-BDC4-71E697F3C74D}" name="ISO_Country_Code"/>
    <tableColumn id="4" xr3:uid="{51BF41CA-C71D-48D5-9AC3-E46E960D8F5E}" name="Region"/>
    <tableColumn id="5" xr3:uid="{5D044E96-904A-48CC-AF3A-D2FFAFC73EF4}" name="Continent"/>
    <tableColumn id="6" xr3:uid="{CFCB597F-9467-4F5B-9FBE-BEE92FFEF216}" name="Month"/>
    <tableColumn id="7" xr3:uid="{E6B7A45E-EE31-4680-968A-AD960C508F31}" name="Month_Name" dataDxfId="22"/>
    <tableColumn id="8" xr3:uid="{35527545-D101-4B90-A5D8-4848D491EDC4}" name="Item"/>
    <tableColumn id="9" xr3:uid="{FC712179-6D94-497D-9B4C-8FD4AD0442B1}" name="Item_Key"/>
    <tableColumn id="10" xr3:uid="{ED1C8123-039D-4B41-BEED-375261268EA4}" name="Item_Category"/>
    <tableColumn id="11" xr3:uid="{42CCEF7A-1AE6-40E1-9E3D-4665E7161905}" name="Quantity"/>
    <tableColumn id="12" xr3:uid="{3A9E52E0-8A23-4D1F-8580-9AE5BD9F6DC2}" name="Unit"/>
    <tableColumn id="13" xr3:uid="{2EEE8DA6-9953-4886-92C0-E5A6AB666AB3}" name="Price_Local"/>
    <tableColumn id="14" xr3:uid="{154D082A-5246-4905-A55A-D4C34E00CE07}" name="Currency_Local"/>
    <tableColumn id="15" xr3:uid="{67EC2159-D5FB-4A13-A752-77B793317E08}" name="Price_USD"/>
    <tableColumn id="16" xr3:uid="{146264EE-456D-42D3-88AE-FC79E985CD10}" name="Exchange_Rate"/>
    <tableColumn id="17" xr3:uid="{24961A74-CBBD-42A6-834B-F019D5DC5350}" name="YoY_Inflation_Estimate_Pct"/>
    <tableColumn id="18" xr3:uid="{AA45B808-D2F8-4209-BE16-5ADBB2440D8D}" name="Inflation_Source"/>
    <tableColumn id="19" xr3:uid="{387DA6E3-9BDC-4A89-94E7-A68174CF7BF9}" name="FAO_Index_Value"/>
    <tableColumn id="20" xr3:uid="{A3B20E60-01B8-408F-A206-3EBEDCC6AF96}" name="FAO_Index_Date" dataDxfId="21"/>
    <tableColumn id="21" xr3:uid="{94A0A1B7-C9AF-4331-8107-918B728E97CB}" name="FAO_YoY_Change_Pct"/>
    <tableColumn id="22" xr3:uid="{BB7C44F8-BDE0-467F-B648-D45AA2FA164A}" name="USDA_All_Food_Forecast_Pct"/>
    <tableColumn id="23" xr3:uid="{E412FF9E-95FC-4820-A7F0-4402147834DA}" name="USDA_Food_At_Home_Pct"/>
    <tableColumn id="24" xr3:uid="{63403E93-DF83-4575-B6D7-42004768A09A}" name="Data_Collection_Date" dataDxfId="20"/>
    <tableColumn id="25" xr3:uid="{60406155-8371-4467-AAAD-A2727089E235}" name="Source_URL"/>
    <tableColumn id="26" xr3:uid="{C52CD414-AE01-43FD-A014-12AB72246CEC}" name="Population_Estimate"/>
    <tableColumn id="27" xr3:uid="{C5032B42-1122-4714-A3E5-BB2ECE51C630}" name="Breakfast_Basket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6515-1373-4ABB-9C1E-20DF213C9AFE}">
  <dimension ref="A1:AA10249"/>
  <sheetViews>
    <sheetView topLeftCell="B2" workbookViewId="0">
      <selection activeCell="Q10" sqref="Q10"/>
    </sheetView>
  </sheetViews>
  <sheetFormatPr defaultRowHeight="14.4" x14ac:dyDescent="0.3"/>
  <cols>
    <col min="2" max="2" width="9.33203125" customWidth="1"/>
    <col min="3" max="3" width="18.21875" customWidth="1"/>
    <col min="5" max="5" width="11" customWidth="1"/>
    <col min="7" max="7" width="13.77734375" customWidth="1"/>
    <col min="9" max="9" width="10.5546875" customWidth="1"/>
    <col min="10" max="10" width="14.88671875" customWidth="1"/>
    <col min="11" max="11" width="10" customWidth="1"/>
    <col min="13" max="13" width="12.44140625" customWidth="1"/>
    <col min="14" max="14" width="15.5546875" customWidth="1"/>
    <col min="15" max="15" width="11.5546875" customWidth="1"/>
    <col min="16" max="16" width="15.21875" customWidth="1"/>
    <col min="17" max="17" width="25.33203125" customWidth="1"/>
    <col min="18" max="18" width="16.33203125" customWidth="1"/>
    <col min="19" max="19" width="17.109375" customWidth="1"/>
    <col min="20" max="20" width="16.33203125" customWidth="1"/>
    <col min="21" max="21" width="20.5546875" customWidth="1"/>
    <col min="22" max="22" width="27" customWidth="1"/>
    <col min="23" max="23" width="24.33203125" customWidth="1"/>
    <col min="24" max="24" width="20.77734375" customWidth="1"/>
    <col min="25" max="25" width="12.6640625" customWidth="1"/>
    <col min="26" max="26" width="20.109375" customWidth="1"/>
    <col min="27" max="27" width="21.5546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30</v>
      </c>
      <c r="F2" t="s">
        <v>31</v>
      </c>
      <c r="G2" s="1">
        <v>45931</v>
      </c>
      <c r="H2" t="s">
        <v>32</v>
      </c>
      <c r="I2" t="s">
        <v>33</v>
      </c>
      <c r="J2" t="s">
        <v>34</v>
      </c>
      <c r="K2">
        <v>1</v>
      </c>
      <c r="L2" t="s">
        <v>35</v>
      </c>
      <c r="M2">
        <v>1.32</v>
      </c>
      <c r="N2" t="s">
        <v>36</v>
      </c>
      <c r="O2">
        <v>1.32</v>
      </c>
      <c r="P2">
        <v>1</v>
      </c>
      <c r="Q2">
        <v>4.3</v>
      </c>
      <c r="R2" t="s">
        <v>37</v>
      </c>
      <c r="S2">
        <v>127.1</v>
      </c>
      <c r="T2" s="1">
        <v>45931</v>
      </c>
      <c r="U2">
        <v>-1</v>
      </c>
      <c r="V2">
        <v>3.1</v>
      </c>
      <c r="W2">
        <v>2.5</v>
      </c>
      <c r="X2" s="2">
        <v>46101</v>
      </c>
      <c r="Y2" t="s">
        <v>38</v>
      </c>
      <c r="Z2">
        <v>8336817</v>
      </c>
      <c r="AA2">
        <v>16.18</v>
      </c>
    </row>
    <row r="3" spans="1:27" x14ac:dyDescent="0.3">
      <c r="A3" t="s">
        <v>27</v>
      </c>
      <c r="B3" t="s">
        <v>28</v>
      </c>
      <c r="C3" t="s">
        <v>29</v>
      </c>
      <c r="D3" t="s">
        <v>30</v>
      </c>
      <c r="E3" t="s">
        <v>30</v>
      </c>
      <c r="F3" t="s">
        <v>39</v>
      </c>
      <c r="G3" s="1">
        <v>45962</v>
      </c>
      <c r="H3" t="s">
        <v>32</v>
      </c>
      <c r="I3" t="s">
        <v>33</v>
      </c>
      <c r="J3" t="s">
        <v>34</v>
      </c>
      <c r="K3">
        <v>1</v>
      </c>
      <c r="L3" t="s">
        <v>35</v>
      </c>
      <c r="M3">
        <v>1.33</v>
      </c>
      <c r="N3" t="s">
        <v>36</v>
      </c>
      <c r="O3">
        <v>1.33</v>
      </c>
      <c r="P3">
        <v>1</v>
      </c>
      <c r="Q3">
        <v>4.3</v>
      </c>
      <c r="R3" t="s">
        <v>37</v>
      </c>
      <c r="S3">
        <v>126.2</v>
      </c>
      <c r="T3" s="1">
        <v>45962</v>
      </c>
      <c r="U3">
        <v>-1</v>
      </c>
      <c r="V3">
        <v>3.1</v>
      </c>
      <c r="W3">
        <v>2.5</v>
      </c>
      <c r="X3" s="2">
        <v>46101</v>
      </c>
      <c r="Y3" t="s">
        <v>38</v>
      </c>
      <c r="Z3">
        <v>8336817</v>
      </c>
      <c r="AA3">
        <v>16.399999999999999</v>
      </c>
    </row>
    <row r="4" spans="1:27" x14ac:dyDescent="0.3">
      <c r="A4" t="s">
        <v>27</v>
      </c>
      <c r="B4" t="s">
        <v>28</v>
      </c>
      <c r="C4" t="s">
        <v>29</v>
      </c>
      <c r="D4" t="s">
        <v>30</v>
      </c>
      <c r="E4" t="s">
        <v>30</v>
      </c>
      <c r="F4" t="s">
        <v>40</v>
      </c>
      <c r="G4" s="1">
        <v>45992</v>
      </c>
      <c r="H4" t="s">
        <v>32</v>
      </c>
      <c r="I4" t="s">
        <v>33</v>
      </c>
      <c r="J4" t="s">
        <v>34</v>
      </c>
      <c r="K4">
        <v>1</v>
      </c>
      <c r="L4" t="s">
        <v>35</v>
      </c>
      <c r="M4">
        <v>1.34</v>
      </c>
      <c r="N4" t="s">
        <v>36</v>
      </c>
      <c r="O4">
        <v>1.34</v>
      </c>
      <c r="P4">
        <v>1</v>
      </c>
      <c r="Q4">
        <v>4.3</v>
      </c>
      <c r="R4" t="s">
        <v>37</v>
      </c>
      <c r="S4">
        <v>125.8</v>
      </c>
      <c r="T4" s="1">
        <v>45992</v>
      </c>
      <c r="U4">
        <v>-1</v>
      </c>
      <c r="V4">
        <v>3.1</v>
      </c>
      <c r="W4">
        <v>2.5</v>
      </c>
      <c r="X4" s="2">
        <v>46101</v>
      </c>
      <c r="Y4" t="s">
        <v>38</v>
      </c>
      <c r="Z4">
        <v>8336817</v>
      </c>
      <c r="AA4">
        <v>17.02</v>
      </c>
    </row>
    <row r="5" spans="1:27" x14ac:dyDescent="0.3">
      <c r="A5" t="s">
        <v>27</v>
      </c>
      <c r="B5" t="s">
        <v>28</v>
      </c>
      <c r="C5" t="s">
        <v>29</v>
      </c>
      <c r="D5" t="s">
        <v>30</v>
      </c>
      <c r="E5" t="s">
        <v>30</v>
      </c>
      <c r="F5" t="s">
        <v>41</v>
      </c>
      <c r="G5" s="1">
        <v>46023</v>
      </c>
      <c r="H5" t="s">
        <v>32</v>
      </c>
      <c r="I5" t="s">
        <v>33</v>
      </c>
      <c r="J5" t="s">
        <v>34</v>
      </c>
      <c r="K5">
        <v>1</v>
      </c>
      <c r="L5" t="s">
        <v>35</v>
      </c>
      <c r="M5">
        <v>1.3</v>
      </c>
      <c r="N5" t="s">
        <v>36</v>
      </c>
      <c r="O5">
        <v>1.3</v>
      </c>
      <c r="P5">
        <v>1</v>
      </c>
      <c r="Q5">
        <v>4.3</v>
      </c>
      <c r="R5" t="s">
        <v>37</v>
      </c>
      <c r="S5">
        <v>124.2</v>
      </c>
      <c r="T5" s="1">
        <v>46023</v>
      </c>
      <c r="U5">
        <v>-1</v>
      </c>
      <c r="V5">
        <v>3.1</v>
      </c>
      <c r="W5">
        <v>2.5</v>
      </c>
      <c r="X5" s="2">
        <v>46101</v>
      </c>
      <c r="Y5" t="s">
        <v>38</v>
      </c>
      <c r="Z5">
        <v>8336817</v>
      </c>
      <c r="AA5">
        <v>16.8</v>
      </c>
    </row>
    <row r="6" spans="1:27" x14ac:dyDescent="0.3">
      <c r="A6" t="s">
        <v>27</v>
      </c>
      <c r="B6" t="s">
        <v>28</v>
      </c>
      <c r="C6" t="s">
        <v>29</v>
      </c>
      <c r="D6" t="s">
        <v>30</v>
      </c>
      <c r="E6" t="s">
        <v>30</v>
      </c>
      <c r="F6" t="s">
        <v>42</v>
      </c>
      <c r="G6" s="1">
        <v>46054</v>
      </c>
      <c r="H6" t="s">
        <v>32</v>
      </c>
      <c r="I6" t="s">
        <v>33</v>
      </c>
      <c r="J6" t="s">
        <v>34</v>
      </c>
      <c r="K6">
        <v>1</v>
      </c>
      <c r="L6" t="s">
        <v>35</v>
      </c>
      <c r="M6">
        <v>1.35</v>
      </c>
      <c r="N6" t="s">
        <v>36</v>
      </c>
      <c r="O6">
        <v>1.35</v>
      </c>
      <c r="P6">
        <v>1</v>
      </c>
      <c r="Q6">
        <v>4.3</v>
      </c>
      <c r="R6" t="s">
        <v>37</v>
      </c>
      <c r="S6">
        <v>125.3</v>
      </c>
      <c r="T6" s="1">
        <v>46054</v>
      </c>
      <c r="U6">
        <v>-1</v>
      </c>
      <c r="V6">
        <v>3.1</v>
      </c>
      <c r="W6">
        <v>2.5</v>
      </c>
      <c r="X6" s="2">
        <v>46101</v>
      </c>
      <c r="Y6" t="s">
        <v>38</v>
      </c>
      <c r="Z6">
        <v>8336817</v>
      </c>
      <c r="AA6">
        <v>16.82</v>
      </c>
    </row>
    <row r="7" spans="1:27" x14ac:dyDescent="0.3">
      <c r="A7" t="s">
        <v>27</v>
      </c>
      <c r="B7" t="s">
        <v>28</v>
      </c>
      <c r="C7" t="s">
        <v>29</v>
      </c>
      <c r="D7" t="s">
        <v>30</v>
      </c>
      <c r="E7" t="s">
        <v>30</v>
      </c>
      <c r="F7" t="s">
        <v>43</v>
      </c>
      <c r="G7" s="1">
        <v>46082</v>
      </c>
      <c r="H7" t="s">
        <v>32</v>
      </c>
      <c r="I7" t="s">
        <v>33</v>
      </c>
      <c r="J7" t="s">
        <v>34</v>
      </c>
      <c r="K7">
        <v>1</v>
      </c>
      <c r="L7" t="s">
        <v>35</v>
      </c>
      <c r="M7">
        <v>1.33</v>
      </c>
      <c r="N7" t="s">
        <v>36</v>
      </c>
      <c r="O7">
        <v>1.33</v>
      </c>
      <c r="P7">
        <v>1</v>
      </c>
      <c r="Q7">
        <v>4.3</v>
      </c>
      <c r="R7" t="s">
        <v>37</v>
      </c>
      <c r="S7">
        <v>126</v>
      </c>
      <c r="T7" s="1">
        <v>46082</v>
      </c>
      <c r="U7">
        <v>-1</v>
      </c>
      <c r="V7">
        <v>3.1</v>
      </c>
      <c r="W7">
        <v>2.5</v>
      </c>
      <c r="X7" s="2">
        <v>46101</v>
      </c>
      <c r="Y7" t="s">
        <v>38</v>
      </c>
      <c r="Z7">
        <v>8336817</v>
      </c>
      <c r="AA7">
        <v>16.91</v>
      </c>
    </row>
    <row r="8" spans="1:27" x14ac:dyDescent="0.3">
      <c r="A8" t="s">
        <v>27</v>
      </c>
      <c r="B8" t="s">
        <v>28</v>
      </c>
      <c r="C8" t="s">
        <v>29</v>
      </c>
      <c r="D8" t="s">
        <v>30</v>
      </c>
      <c r="E8" t="s">
        <v>30</v>
      </c>
      <c r="F8" t="s">
        <v>31</v>
      </c>
      <c r="G8" s="1">
        <v>45931</v>
      </c>
      <c r="H8" t="s">
        <v>44</v>
      </c>
      <c r="I8" t="s">
        <v>45</v>
      </c>
      <c r="J8" t="s">
        <v>46</v>
      </c>
      <c r="K8">
        <v>500</v>
      </c>
      <c r="L8" t="s">
        <v>47</v>
      </c>
      <c r="M8">
        <v>4.38</v>
      </c>
      <c r="N8" t="s">
        <v>36</v>
      </c>
      <c r="O8">
        <v>4.38</v>
      </c>
      <c r="P8">
        <v>1</v>
      </c>
      <c r="Q8">
        <v>4.3</v>
      </c>
      <c r="R8" t="s">
        <v>37</v>
      </c>
      <c r="S8">
        <v>127.1</v>
      </c>
      <c r="T8" s="1">
        <v>45931</v>
      </c>
      <c r="U8">
        <v>-1</v>
      </c>
      <c r="V8">
        <v>3.1</v>
      </c>
      <c r="W8">
        <v>2.5</v>
      </c>
      <c r="X8" s="2">
        <v>46101</v>
      </c>
      <c r="Y8" t="s">
        <v>38</v>
      </c>
      <c r="Z8">
        <v>8336817</v>
      </c>
      <c r="AA8">
        <v>16.18</v>
      </c>
    </row>
    <row r="9" spans="1:27" x14ac:dyDescent="0.3">
      <c r="A9" t="s">
        <v>27</v>
      </c>
      <c r="B9" t="s">
        <v>28</v>
      </c>
      <c r="C9" t="s">
        <v>29</v>
      </c>
      <c r="D9" t="s">
        <v>30</v>
      </c>
      <c r="E9" t="s">
        <v>30</v>
      </c>
      <c r="F9" t="s">
        <v>39</v>
      </c>
      <c r="G9" s="1">
        <v>45962</v>
      </c>
      <c r="H9" t="s">
        <v>44</v>
      </c>
      <c r="I9" t="s">
        <v>45</v>
      </c>
      <c r="J9" t="s">
        <v>46</v>
      </c>
      <c r="K9">
        <v>500</v>
      </c>
      <c r="L9" t="s">
        <v>47</v>
      </c>
      <c r="M9">
        <v>4.41</v>
      </c>
      <c r="N9" t="s">
        <v>36</v>
      </c>
      <c r="O9">
        <v>4.41</v>
      </c>
      <c r="P9">
        <v>1</v>
      </c>
      <c r="Q9">
        <v>4.3</v>
      </c>
      <c r="R9" t="s">
        <v>37</v>
      </c>
      <c r="S9">
        <v>126.2</v>
      </c>
      <c r="T9" s="1">
        <v>45962</v>
      </c>
      <c r="U9">
        <v>-1</v>
      </c>
      <c r="V9">
        <v>3.1</v>
      </c>
      <c r="W9">
        <v>2.5</v>
      </c>
      <c r="X9" s="2">
        <v>46101</v>
      </c>
      <c r="Y9" t="s">
        <v>38</v>
      </c>
      <c r="Z9">
        <v>8336817</v>
      </c>
      <c r="AA9">
        <v>16.399999999999999</v>
      </c>
    </row>
    <row r="10" spans="1:27" x14ac:dyDescent="0.3">
      <c r="A10" t="s">
        <v>27</v>
      </c>
      <c r="B10" t="s">
        <v>28</v>
      </c>
      <c r="C10" t="s">
        <v>29</v>
      </c>
      <c r="D10" t="s">
        <v>30</v>
      </c>
      <c r="E10" t="s">
        <v>30</v>
      </c>
      <c r="F10" t="s">
        <v>40</v>
      </c>
      <c r="G10" s="1">
        <v>45992</v>
      </c>
      <c r="H10" t="s">
        <v>44</v>
      </c>
      <c r="I10" t="s">
        <v>45</v>
      </c>
      <c r="J10" t="s">
        <v>46</v>
      </c>
      <c r="K10">
        <v>500</v>
      </c>
      <c r="L10" t="s">
        <v>47</v>
      </c>
      <c r="M10">
        <v>4.53</v>
      </c>
      <c r="N10" t="s">
        <v>36</v>
      </c>
      <c r="O10">
        <v>4.53</v>
      </c>
      <c r="P10">
        <v>1</v>
      </c>
      <c r="Q10">
        <v>4.3</v>
      </c>
      <c r="R10" t="s">
        <v>37</v>
      </c>
      <c r="S10">
        <v>125.8</v>
      </c>
      <c r="T10" s="1">
        <v>45992</v>
      </c>
      <c r="U10">
        <v>-1</v>
      </c>
      <c r="V10">
        <v>3.1</v>
      </c>
      <c r="W10">
        <v>2.5</v>
      </c>
      <c r="X10" s="2">
        <v>46101</v>
      </c>
      <c r="Y10" t="s">
        <v>38</v>
      </c>
      <c r="Z10">
        <v>8336817</v>
      </c>
      <c r="AA10">
        <v>17.02</v>
      </c>
    </row>
    <row r="11" spans="1:27" x14ac:dyDescent="0.3">
      <c r="A11" t="s">
        <v>27</v>
      </c>
      <c r="B11" t="s">
        <v>28</v>
      </c>
      <c r="C11" t="s">
        <v>29</v>
      </c>
      <c r="D11" t="s">
        <v>30</v>
      </c>
      <c r="E11" t="s">
        <v>30</v>
      </c>
      <c r="F11" t="s">
        <v>41</v>
      </c>
      <c r="G11" s="1">
        <v>46023</v>
      </c>
      <c r="H11" t="s">
        <v>44</v>
      </c>
      <c r="I11" t="s">
        <v>45</v>
      </c>
      <c r="J11" t="s">
        <v>46</v>
      </c>
      <c r="K11">
        <v>500</v>
      </c>
      <c r="L11" t="s">
        <v>47</v>
      </c>
      <c r="M11">
        <v>4.62</v>
      </c>
      <c r="N11" t="s">
        <v>36</v>
      </c>
      <c r="O11">
        <v>4.62</v>
      </c>
      <c r="P11">
        <v>1</v>
      </c>
      <c r="Q11">
        <v>4.3</v>
      </c>
      <c r="R11" t="s">
        <v>37</v>
      </c>
      <c r="S11">
        <v>124.2</v>
      </c>
      <c r="T11" s="1">
        <v>46023</v>
      </c>
      <c r="U11">
        <v>-1</v>
      </c>
      <c r="V11">
        <v>3.1</v>
      </c>
      <c r="W11">
        <v>2.5</v>
      </c>
      <c r="X11" s="2">
        <v>46101</v>
      </c>
      <c r="Y11" t="s">
        <v>38</v>
      </c>
      <c r="Z11">
        <v>8336817</v>
      </c>
      <c r="AA11">
        <v>16.8</v>
      </c>
    </row>
    <row r="12" spans="1:27" x14ac:dyDescent="0.3">
      <c r="A12" t="s">
        <v>27</v>
      </c>
      <c r="B12" t="s">
        <v>28</v>
      </c>
      <c r="C12" t="s">
        <v>29</v>
      </c>
      <c r="D12" t="s">
        <v>30</v>
      </c>
      <c r="E12" t="s">
        <v>30</v>
      </c>
      <c r="F12" t="s">
        <v>42</v>
      </c>
      <c r="G12" s="1">
        <v>46054</v>
      </c>
      <c r="H12" t="s">
        <v>44</v>
      </c>
      <c r="I12" t="s">
        <v>45</v>
      </c>
      <c r="J12" t="s">
        <v>46</v>
      </c>
      <c r="K12">
        <v>500</v>
      </c>
      <c r="L12" t="s">
        <v>47</v>
      </c>
      <c r="M12">
        <v>4.45</v>
      </c>
      <c r="N12" t="s">
        <v>36</v>
      </c>
      <c r="O12">
        <v>4.45</v>
      </c>
      <c r="P12">
        <v>1</v>
      </c>
      <c r="Q12">
        <v>4.3</v>
      </c>
      <c r="R12" t="s">
        <v>37</v>
      </c>
      <c r="S12">
        <v>125.3</v>
      </c>
      <c r="T12" s="1">
        <v>46054</v>
      </c>
      <c r="U12">
        <v>-1</v>
      </c>
      <c r="V12">
        <v>3.1</v>
      </c>
      <c r="W12">
        <v>2.5</v>
      </c>
      <c r="X12" s="2">
        <v>46101</v>
      </c>
      <c r="Y12" t="s">
        <v>38</v>
      </c>
      <c r="Z12">
        <v>8336817</v>
      </c>
      <c r="AA12">
        <v>16.82</v>
      </c>
    </row>
    <row r="13" spans="1:27" x14ac:dyDescent="0.3">
      <c r="A13" t="s">
        <v>27</v>
      </c>
      <c r="B13" t="s">
        <v>28</v>
      </c>
      <c r="C13" t="s">
        <v>29</v>
      </c>
      <c r="D13" t="s">
        <v>30</v>
      </c>
      <c r="E13" t="s">
        <v>30</v>
      </c>
      <c r="F13" t="s">
        <v>43</v>
      </c>
      <c r="G13" s="1">
        <v>46082</v>
      </c>
      <c r="H13" t="s">
        <v>44</v>
      </c>
      <c r="I13" t="s">
        <v>45</v>
      </c>
      <c r="J13" t="s">
        <v>46</v>
      </c>
      <c r="K13">
        <v>500</v>
      </c>
      <c r="L13" t="s">
        <v>47</v>
      </c>
      <c r="M13">
        <v>4.55</v>
      </c>
      <c r="N13" t="s">
        <v>36</v>
      </c>
      <c r="O13">
        <v>4.55</v>
      </c>
      <c r="P13">
        <v>1</v>
      </c>
      <c r="Q13">
        <v>4.3</v>
      </c>
      <c r="R13" t="s">
        <v>37</v>
      </c>
      <c r="S13">
        <v>126</v>
      </c>
      <c r="T13" s="1">
        <v>46082</v>
      </c>
      <c r="U13">
        <v>-1</v>
      </c>
      <c r="V13">
        <v>3.1</v>
      </c>
      <c r="W13">
        <v>2.5</v>
      </c>
      <c r="X13" s="2">
        <v>46101</v>
      </c>
      <c r="Y13" t="s">
        <v>38</v>
      </c>
      <c r="Z13">
        <v>8336817</v>
      </c>
      <c r="AA13">
        <v>16.91</v>
      </c>
    </row>
    <row r="14" spans="1:27" x14ac:dyDescent="0.3">
      <c r="A14" t="s">
        <v>27</v>
      </c>
      <c r="B14" t="s">
        <v>28</v>
      </c>
      <c r="C14" t="s">
        <v>29</v>
      </c>
      <c r="D14" t="s">
        <v>30</v>
      </c>
      <c r="E14" t="s">
        <v>30</v>
      </c>
      <c r="F14" t="s">
        <v>31</v>
      </c>
      <c r="G14" s="1">
        <v>45931</v>
      </c>
      <c r="H14" t="s">
        <v>48</v>
      </c>
      <c r="I14" t="s">
        <v>49</v>
      </c>
      <c r="J14" t="s">
        <v>50</v>
      </c>
      <c r="K14">
        <v>1</v>
      </c>
      <c r="L14" t="s">
        <v>51</v>
      </c>
      <c r="M14">
        <v>5.24</v>
      </c>
      <c r="N14" t="s">
        <v>36</v>
      </c>
      <c r="O14">
        <v>5.24</v>
      </c>
      <c r="P14">
        <v>1</v>
      </c>
      <c r="Q14">
        <v>4.3</v>
      </c>
      <c r="R14" t="s">
        <v>37</v>
      </c>
      <c r="S14">
        <v>127.1</v>
      </c>
      <c r="T14" s="1">
        <v>45931</v>
      </c>
      <c r="U14">
        <v>-1</v>
      </c>
      <c r="V14">
        <v>3.1</v>
      </c>
      <c r="W14">
        <v>2.5</v>
      </c>
      <c r="X14" s="2">
        <v>46101</v>
      </c>
      <c r="Y14" t="s">
        <v>38</v>
      </c>
      <c r="Z14">
        <v>8336817</v>
      </c>
      <c r="AA14">
        <v>16.18</v>
      </c>
    </row>
    <row r="15" spans="1:27" x14ac:dyDescent="0.3">
      <c r="A15" t="s">
        <v>27</v>
      </c>
      <c r="B15" t="s">
        <v>28</v>
      </c>
      <c r="C15" t="s">
        <v>29</v>
      </c>
      <c r="D15" t="s">
        <v>30</v>
      </c>
      <c r="E15" t="s">
        <v>30</v>
      </c>
      <c r="F15" t="s">
        <v>39</v>
      </c>
      <c r="G15" s="1">
        <v>45962</v>
      </c>
      <c r="H15" t="s">
        <v>48</v>
      </c>
      <c r="I15" t="s">
        <v>49</v>
      </c>
      <c r="J15" t="s">
        <v>50</v>
      </c>
      <c r="K15">
        <v>1</v>
      </c>
      <c r="L15" t="s">
        <v>51</v>
      </c>
      <c r="M15">
        <v>5.3</v>
      </c>
      <c r="N15" t="s">
        <v>36</v>
      </c>
      <c r="O15">
        <v>5.3</v>
      </c>
      <c r="P15">
        <v>1</v>
      </c>
      <c r="Q15">
        <v>4.3</v>
      </c>
      <c r="R15" t="s">
        <v>37</v>
      </c>
      <c r="S15">
        <v>126.2</v>
      </c>
      <c r="T15" s="1">
        <v>45962</v>
      </c>
      <c r="U15">
        <v>-1</v>
      </c>
      <c r="V15">
        <v>3.1</v>
      </c>
      <c r="W15">
        <v>2.5</v>
      </c>
      <c r="X15" s="2">
        <v>46101</v>
      </c>
      <c r="Y15" t="s">
        <v>38</v>
      </c>
      <c r="Z15">
        <v>8336817</v>
      </c>
      <c r="AA15">
        <v>16.399999999999999</v>
      </c>
    </row>
    <row r="16" spans="1:27" x14ac:dyDescent="0.3">
      <c r="A16" t="s">
        <v>27</v>
      </c>
      <c r="B16" t="s">
        <v>28</v>
      </c>
      <c r="C16" t="s">
        <v>29</v>
      </c>
      <c r="D16" t="s">
        <v>30</v>
      </c>
      <c r="E16" t="s">
        <v>30</v>
      </c>
      <c r="F16" t="s">
        <v>40</v>
      </c>
      <c r="G16" s="1">
        <v>45992</v>
      </c>
      <c r="H16" t="s">
        <v>48</v>
      </c>
      <c r="I16" t="s">
        <v>49</v>
      </c>
      <c r="J16" t="s">
        <v>50</v>
      </c>
      <c r="K16">
        <v>1</v>
      </c>
      <c r="L16" t="s">
        <v>51</v>
      </c>
      <c r="M16">
        <v>5.61</v>
      </c>
      <c r="N16" t="s">
        <v>36</v>
      </c>
      <c r="O16">
        <v>5.61</v>
      </c>
      <c r="P16">
        <v>1</v>
      </c>
      <c r="Q16">
        <v>4.3</v>
      </c>
      <c r="R16" t="s">
        <v>37</v>
      </c>
      <c r="S16">
        <v>125.8</v>
      </c>
      <c r="T16" s="1">
        <v>45992</v>
      </c>
      <c r="U16">
        <v>-1</v>
      </c>
      <c r="V16">
        <v>3.1</v>
      </c>
      <c r="W16">
        <v>2.5</v>
      </c>
      <c r="X16" s="2">
        <v>46101</v>
      </c>
      <c r="Y16" t="s">
        <v>38</v>
      </c>
      <c r="Z16">
        <v>8336817</v>
      </c>
      <c r="AA16">
        <v>17.02</v>
      </c>
    </row>
    <row r="17" spans="1:27" x14ac:dyDescent="0.3">
      <c r="A17" t="s">
        <v>27</v>
      </c>
      <c r="B17" t="s">
        <v>28</v>
      </c>
      <c r="C17" t="s">
        <v>29</v>
      </c>
      <c r="D17" t="s">
        <v>30</v>
      </c>
      <c r="E17" t="s">
        <v>30</v>
      </c>
      <c r="F17" t="s">
        <v>41</v>
      </c>
      <c r="G17" s="1">
        <v>46023</v>
      </c>
      <c r="H17" t="s">
        <v>48</v>
      </c>
      <c r="I17" t="s">
        <v>49</v>
      </c>
      <c r="J17" t="s">
        <v>50</v>
      </c>
      <c r="K17">
        <v>1</v>
      </c>
      <c r="L17" t="s">
        <v>51</v>
      </c>
      <c r="M17">
        <v>5.6</v>
      </c>
      <c r="N17" t="s">
        <v>36</v>
      </c>
      <c r="O17">
        <v>5.6</v>
      </c>
      <c r="P17">
        <v>1</v>
      </c>
      <c r="Q17">
        <v>4.3</v>
      </c>
      <c r="R17" t="s">
        <v>37</v>
      </c>
      <c r="S17">
        <v>124.2</v>
      </c>
      <c r="T17" s="1">
        <v>46023</v>
      </c>
      <c r="U17">
        <v>-1</v>
      </c>
      <c r="V17">
        <v>3.1</v>
      </c>
      <c r="W17">
        <v>2.5</v>
      </c>
      <c r="X17" s="2">
        <v>46101</v>
      </c>
      <c r="Y17" t="s">
        <v>38</v>
      </c>
      <c r="Z17">
        <v>8336817</v>
      </c>
      <c r="AA17">
        <v>16.8</v>
      </c>
    </row>
    <row r="18" spans="1:27" x14ac:dyDescent="0.3">
      <c r="A18" t="s">
        <v>27</v>
      </c>
      <c r="B18" t="s">
        <v>28</v>
      </c>
      <c r="C18" t="s">
        <v>29</v>
      </c>
      <c r="D18" t="s">
        <v>30</v>
      </c>
      <c r="E18" t="s">
        <v>30</v>
      </c>
      <c r="F18" t="s">
        <v>42</v>
      </c>
      <c r="G18" s="1">
        <v>46054</v>
      </c>
      <c r="H18" t="s">
        <v>48</v>
      </c>
      <c r="I18" t="s">
        <v>49</v>
      </c>
      <c r="J18" t="s">
        <v>50</v>
      </c>
      <c r="K18">
        <v>1</v>
      </c>
      <c r="L18" t="s">
        <v>51</v>
      </c>
      <c r="M18">
        <v>5.47</v>
      </c>
      <c r="N18" t="s">
        <v>36</v>
      </c>
      <c r="O18">
        <v>5.47</v>
      </c>
      <c r="P18">
        <v>1</v>
      </c>
      <c r="Q18">
        <v>4.3</v>
      </c>
      <c r="R18" t="s">
        <v>37</v>
      </c>
      <c r="S18">
        <v>125.3</v>
      </c>
      <c r="T18" s="1">
        <v>46054</v>
      </c>
      <c r="U18">
        <v>-1</v>
      </c>
      <c r="V18">
        <v>3.1</v>
      </c>
      <c r="W18">
        <v>2.5</v>
      </c>
      <c r="X18" s="2">
        <v>46101</v>
      </c>
      <c r="Y18" t="s">
        <v>38</v>
      </c>
      <c r="Z18">
        <v>8336817</v>
      </c>
      <c r="AA18">
        <v>16.82</v>
      </c>
    </row>
    <row r="19" spans="1:27" x14ac:dyDescent="0.3">
      <c r="A19" t="s">
        <v>27</v>
      </c>
      <c r="B19" t="s">
        <v>28</v>
      </c>
      <c r="C19" t="s">
        <v>29</v>
      </c>
      <c r="D19" t="s">
        <v>30</v>
      </c>
      <c r="E19" t="s">
        <v>30</v>
      </c>
      <c r="F19" t="s">
        <v>43</v>
      </c>
      <c r="G19" s="1">
        <v>46082</v>
      </c>
      <c r="H19" t="s">
        <v>48</v>
      </c>
      <c r="I19" t="s">
        <v>49</v>
      </c>
      <c r="J19" t="s">
        <v>50</v>
      </c>
      <c r="K19">
        <v>1</v>
      </c>
      <c r="L19" t="s">
        <v>51</v>
      </c>
      <c r="M19">
        <v>5.56</v>
      </c>
      <c r="N19" t="s">
        <v>36</v>
      </c>
      <c r="O19">
        <v>5.56</v>
      </c>
      <c r="P19">
        <v>1</v>
      </c>
      <c r="Q19">
        <v>4.3</v>
      </c>
      <c r="R19" t="s">
        <v>37</v>
      </c>
      <c r="S19">
        <v>126</v>
      </c>
      <c r="T19" s="1">
        <v>46082</v>
      </c>
      <c r="U19">
        <v>-1</v>
      </c>
      <c r="V19">
        <v>3.1</v>
      </c>
      <c r="W19">
        <v>2.5</v>
      </c>
      <c r="X19" s="2">
        <v>46101</v>
      </c>
      <c r="Y19" t="s">
        <v>38</v>
      </c>
      <c r="Z19">
        <v>8336817</v>
      </c>
      <c r="AA19">
        <v>16.91</v>
      </c>
    </row>
    <row r="20" spans="1:27" x14ac:dyDescent="0.3">
      <c r="A20" t="s">
        <v>27</v>
      </c>
      <c r="B20" t="s">
        <v>28</v>
      </c>
      <c r="C20" t="s">
        <v>29</v>
      </c>
      <c r="D20" t="s">
        <v>30</v>
      </c>
      <c r="E20" t="s">
        <v>30</v>
      </c>
      <c r="F20" t="s">
        <v>31</v>
      </c>
      <c r="G20" s="1">
        <v>45931</v>
      </c>
      <c r="H20" t="s">
        <v>52</v>
      </c>
      <c r="I20" t="s">
        <v>53</v>
      </c>
      <c r="J20" t="s">
        <v>54</v>
      </c>
      <c r="K20">
        <v>12</v>
      </c>
      <c r="L20" t="s">
        <v>55</v>
      </c>
      <c r="M20">
        <v>5.24</v>
      </c>
      <c r="N20" t="s">
        <v>36</v>
      </c>
      <c r="O20">
        <v>5.24</v>
      </c>
      <c r="P20">
        <v>1</v>
      </c>
      <c r="Q20">
        <v>4.3</v>
      </c>
      <c r="R20" t="s">
        <v>37</v>
      </c>
      <c r="S20">
        <v>127.1</v>
      </c>
      <c r="T20" s="1">
        <v>45931</v>
      </c>
      <c r="U20">
        <v>-1</v>
      </c>
      <c r="V20">
        <v>3.1</v>
      </c>
      <c r="W20">
        <v>2.5</v>
      </c>
      <c r="X20" s="2">
        <v>46101</v>
      </c>
      <c r="Y20" t="s">
        <v>38</v>
      </c>
      <c r="Z20">
        <v>8336817</v>
      </c>
      <c r="AA20">
        <v>16.18</v>
      </c>
    </row>
    <row r="21" spans="1:27" x14ac:dyDescent="0.3">
      <c r="A21" t="s">
        <v>27</v>
      </c>
      <c r="B21" t="s">
        <v>28</v>
      </c>
      <c r="C21" t="s">
        <v>29</v>
      </c>
      <c r="D21" t="s">
        <v>30</v>
      </c>
      <c r="E21" t="s">
        <v>30</v>
      </c>
      <c r="F21" t="s">
        <v>39</v>
      </c>
      <c r="G21" s="1">
        <v>45962</v>
      </c>
      <c r="H21" t="s">
        <v>52</v>
      </c>
      <c r="I21" t="s">
        <v>53</v>
      </c>
      <c r="J21" t="s">
        <v>54</v>
      </c>
      <c r="K21">
        <v>12</v>
      </c>
      <c r="L21" t="s">
        <v>55</v>
      </c>
      <c r="M21">
        <v>5.36</v>
      </c>
      <c r="N21" t="s">
        <v>36</v>
      </c>
      <c r="O21">
        <v>5.36</v>
      </c>
      <c r="P21">
        <v>1</v>
      </c>
      <c r="Q21">
        <v>4.3</v>
      </c>
      <c r="R21" t="s">
        <v>37</v>
      </c>
      <c r="S21">
        <v>126.2</v>
      </c>
      <c r="T21" s="1">
        <v>45962</v>
      </c>
      <c r="U21">
        <v>-1</v>
      </c>
      <c r="V21">
        <v>3.1</v>
      </c>
      <c r="W21">
        <v>2.5</v>
      </c>
      <c r="X21" s="2">
        <v>46101</v>
      </c>
      <c r="Y21" t="s">
        <v>38</v>
      </c>
      <c r="Z21">
        <v>8336817</v>
      </c>
      <c r="AA21">
        <v>16.399999999999999</v>
      </c>
    </row>
    <row r="22" spans="1:27" x14ac:dyDescent="0.3">
      <c r="A22" t="s">
        <v>27</v>
      </c>
      <c r="B22" t="s">
        <v>28</v>
      </c>
      <c r="C22" t="s">
        <v>29</v>
      </c>
      <c r="D22" t="s">
        <v>30</v>
      </c>
      <c r="E22" t="s">
        <v>30</v>
      </c>
      <c r="F22" t="s">
        <v>40</v>
      </c>
      <c r="G22" s="1">
        <v>45992</v>
      </c>
      <c r="H22" t="s">
        <v>52</v>
      </c>
      <c r="I22" t="s">
        <v>53</v>
      </c>
      <c r="J22" t="s">
        <v>54</v>
      </c>
      <c r="K22">
        <v>12</v>
      </c>
      <c r="L22" t="s">
        <v>55</v>
      </c>
      <c r="M22">
        <v>5.54</v>
      </c>
      <c r="N22" t="s">
        <v>36</v>
      </c>
      <c r="O22">
        <v>5.54</v>
      </c>
      <c r="P22">
        <v>1</v>
      </c>
      <c r="Q22">
        <v>4.3</v>
      </c>
      <c r="R22" t="s">
        <v>37</v>
      </c>
      <c r="S22">
        <v>125.8</v>
      </c>
      <c r="T22" s="1">
        <v>45992</v>
      </c>
      <c r="U22">
        <v>-1</v>
      </c>
      <c r="V22">
        <v>3.1</v>
      </c>
      <c r="W22">
        <v>2.5</v>
      </c>
      <c r="X22" s="2">
        <v>46101</v>
      </c>
      <c r="Y22" t="s">
        <v>38</v>
      </c>
      <c r="Z22">
        <v>8336817</v>
      </c>
      <c r="AA22">
        <v>17.02</v>
      </c>
    </row>
    <row r="23" spans="1:27" x14ac:dyDescent="0.3">
      <c r="A23" t="s">
        <v>27</v>
      </c>
      <c r="B23" t="s">
        <v>28</v>
      </c>
      <c r="C23" t="s">
        <v>29</v>
      </c>
      <c r="D23" t="s">
        <v>30</v>
      </c>
      <c r="E23" t="s">
        <v>30</v>
      </c>
      <c r="F23" t="s">
        <v>41</v>
      </c>
      <c r="G23" s="1">
        <v>46023</v>
      </c>
      <c r="H23" t="s">
        <v>52</v>
      </c>
      <c r="I23" t="s">
        <v>53</v>
      </c>
      <c r="J23" t="s">
        <v>54</v>
      </c>
      <c r="K23">
        <v>12</v>
      </c>
      <c r="L23" t="s">
        <v>55</v>
      </c>
      <c r="M23">
        <v>5.28</v>
      </c>
      <c r="N23" t="s">
        <v>36</v>
      </c>
      <c r="O23">
        <v>5.28</v>
      </c>
      <c r="P23">
        <v>1</v>
      </c>
      <c r="Q23">
        <v>4.3</v>
      </c>
      <c r="R23" t="s">
        <v>37</v>
      </c>
      <c r="S23">
        <v>124.2</v>
      </c>
      <c r="T23" s="1">
        <v>46023</v>
      </c>
      <c r="U23">
        <v>-1</v>
      </c>
      <c r="V23">
        <v>3.1</v>
      </c>
      <c r="W23">
        <v>2.5</v>
      </c>
      <c r="X23" s="2">
        <v>46101</v>
      </c>
      <c r="Y23" t="s">
        <v>38</v>
      </c>
      <c r="Z23">
        <v>8336817</v>
      </c>
      <c r="AA23">
        <v>16.8</v>
      </c>
    </row>
    <row r="24" spans="1:27" x14ac:dyDescent="0.3">
      <c r="A24" t="s">
        <v>27</v>
      </c>
      <c r="B24" t="s">
        <v>28</v>
      </c>
      <c r="C24" t="s">
        <v>29</v>
      </c>
      <c r="D24" t="s">
        <v>30</v>
      </c>
      <c r="E24" t="s">
        <v>30</v>
      </c>
      <c r="F24" t="s">
        <v>42</v>
      </c>
      <c r="G24" s="1">
        <v>46054</v>
      </c>
      <c r="H24" t="s">
        <v>52</v>
      </c>
      <c r="I24" t="s">
        <v>53</v>
      </c>
      <c r="J24" t="s">
        <v>54</v>
      </c>
      <c r="K24">
        <v>12</v>
      </c>
      <c r="L24" t="s">
        <v>55</v>
      </c>
      <c r="M24">
        <v>5.55</v>
      </c>
      <c r="N24" t="s">
        <v>36</v>
      </c>
      <c r="O24">
        <v>5.55</v>
      </c>
      <c r="P24">
        <v>1</v>
      </c>
      <c r="Q24">
        <v>4.3</v>
      </c>
      <c r="R24" t="s">
        <v>37</v>
      </c>
      <c r="S24">
        <v>125.3</v>
      </c>
      <c r="T24" s="1">
        <v>46054</v>
      </c>
      <c r="U24">
        <v>-1</v>
      </c>
      <c r="V24">
        <v>3.1</v>
      </c>
      <c r="W24">
        <v>2.5</v>
      </c>
      <c r="X24" s="2">
        <v>46101</v>
      </c>
      <c r="Y24" t="s">
        <v>38</v>
      </c>
      <c r="Z24">
        <v>8336817</v>
      </c>
      <c r="AA24">
        <v>16.82</v>
      </c>
    </row>
    <row r="25" spans="1:27" x14ac:dyDescent="0.3">
      <c r="A25" t="s">
        <v>27</v>
      </c>
      <c r="B25" t="s">
        <v>28</v>
      </c>
      <c r="C25" t="s">
        <v>29</v>
      </c>
      <c r="D25" t="s">
        <v>30</v>
      </c>
      <c r="E25" t="s">
        <v>30</v>
      </c>
      <c r="F25" t="s">
        <v>43</v>
      </c>
      <c r="G25" s="1">
        <v>46082</v>
      </c>
      <c r="H25" t="s">
        <v>52</v>
      </c>
      <c r="I25" t="s">
        <v>53</v>
      </c>
      <c r="J25" t="s">
        <v>54</v>
      </c>
      <c r="K25">
        <v>12</v>
      </c>
      <c r="L25" t="s">
        <v>55</v>
      </c>
      <c r="M25">
        <v>5.47</v>
      </c>
      <c r="N25" t="s">
        <v>36</v>
      </c>
      <c r="O25">
        <v>5.47</v>
      </c>
      <c r="P25">
        <v>1</v>
      </c>
      <c r="Q25">
        <v>4.3</v>
      </c>
      <c r="R25" t="s">
        <v>37</v>
      </c>
      <c r="S25">
        <v>126</v>
      </c>
      <c r="T25" s="1">
        <v>46082</v>
      </c>
      <c r="U25">
        <v>-1</v>
      </c>
      <c r="V25">
        <v>3.1</v>
      </c>
      <c r="W25">
        <v>2.5</v>
      </c>
      <c r="X25" s="2">
        <v>46101</v>
      </c>
      <c r="Y25" t="s">
        <v>38</v>
      </c>
      <c r="Z25">
        <v>8336817</v>
      </c>
      <c r="AA25">
        <v>16.91</v>
      </c>
    </row>
    <row r="26" spans="1:27" x14ac:dyDescent="0.3">
      <c r="A26" t="s">
        <v>27</v>
      </c>
      <c r="B26" t="s">
        <v>28</v>
      </c>
      <c r="C26" t="s">
        <v>29</v>
      </c>
      <c r="D26" t="s">
        <v>30</v>
      </c>
      <c r="E26" t="s">
        <v>30</v>
      </c>
      <c r="F26" t="s">
        <v>31</v>
      </c>
      <c r="G26" s="1">
        <v>45931</v>
      </c>
      <c r="H26" t="s">
        <v>56</v>
      </c>
      <c r="I26" t="s">
        <v>57</v>
      </c>
      <c r="J26" t="s">
        <v>34</v>
      </c>
      <c r="K26">
        <v>1</v>
      </c>
      <c r="L26" t="s">
        <v>51</v>
      </c>
      <c r="M26">
        <v>15.64</v>
      </c>
      <c r="N26" t="s">
        <v>36</v>
      </c>
      <c r="O26">
        <v>15.64</v>
      </c>
      <c r="P26">
        <v>1</v>
      </c>
      <c r="Q26">
        <v>4.3</v>
      </c>
      <c r="R26" t="s">
        <v>37</v>
      </c>
      <c r="S26">
        <v>127.1</v>
      </c>
      <c r="T26" s="1">
        <v>45931</v>
      </c>
      <c r="U26">
        <v>-1</v>
      </c>
      <c r="V26">
        <v>3.1</v>
      </c>
      <c r="W26">
        <v>2.5</v>
      </c>
      <c r="X26" s="2">
        <v>46101</v>
      </c>
      <c r="Y26" t="s">
        <v>38</v>
      </c>
      <c r="Z26">
        <v>8336817</v>
      </c>
      <c r="AA26">
        <v>16.18</v>
      </c>
    </row>
    <row r="27" spans="1:27" x14ac:dyDescent="0.3">
      <c r="A27" t="s">
        <v>27</v>
      </c>
      <c r="B27" t="s">
        <v>28</v>
      </c>
      <c r="C27" t="s">
        <v>29</v>
      </c>
      <c r="D27" t="s">
        <v>30</v>
      </c>
      <c r="E27" t="s">
        <v>30</v>
      </c>
      <c r="F27" t="s">
        <v>39</v>
      </c>
      <c r="G27" s="1">
        <v>45962</v>
      </c>
      <c r="H27" t="s">
        <v>56</v>
      </c>
      <c r="I27" t="s">
        <v>57</v>
      </c>
      <c r="J27" t="s">
        <v>34</v>
      </c>
      <c r="K27">
        <v>1</v>
      </c>
      <c r="L27" t="s">
        <v>51</v>
      </c>
      <c r="M27">
        <v>15.55</v>
      </c>
      <c r="N27" t="s">
        <v>36</v>
      </c>
      <c r="O27">
        <v>15.55</v>
      </c>
      <c r="P27">
        <v>1</v>
      </c>
      <c r="Q27">
        <v>4.3</v>
      </c>
      <c r="R27" t="s">
        <v>37</v>
      </c>
      <c r="S27">
        <v>126.2</v>
      </c>
      <c r="T27" s="1">
        <v>45962</v>
      </c>
      <c r="U27">
        <v>-1</v>
      </c>
      <c r="V27">
        <v>3.1</v>
      </c>
      <c r="W27">
        <v>2.5</v>
      </c>
      <c r="X27" s="2">
        <v>46101</v>
      </c>
      <c r="Y27" t="s">
        <v>38</v>
      </c>
      <c r="Z27">
        <v>8336817</v>
      </c>
      <c r="AA27">
        <v>16.399999999999999</v>
      </c>
    </row>
    <row r="28" spans="1:27" x14ac:dyDescent="0.3">
      <c r="A28" t="s">
        <v>27</v>
      </c>
      <c r="B28" t="s">
        <v>28</v>
      </c>
      <c r="C28" t="s">
        <v>29</v>
      </c>
      <c r="D28" t="s">
        <v>30</v>
      </c>
      <c r="E28" t="s">
        <v>30</v>
      </c>
      <c r="F28" t="s">
        <v>40</v>
      </c>
      <c r="G28" s="1">
        <v>45992</v>
      </c>
      <c r="H28" t="s">
        <v>56</v>
      </c>
      <c r="I28" t="s">
        <v>57</v>
      </c>
      <c r="J28" t="s">
        <v>34</v>
      </c>
      <c r="K28">
        <v>1</v>
      </c>
      <c r="L28" t="s">
        <v>51</v>
      </c>
      <c r="M28">
        <v>15.86</v>
      </c>
      <c r="N28" t="s">
        <v>36</v>
      </c>
      <c r="O28">
        <v>15.86</v>
      </c>
      <c r="P28">
        <v>1</v>
      </c>
      <c r="Q28">
        <v>4.3</v>
      </c>
      <c r="R28" t="s">
        <v>37</v>
      </c>
      <c r="S28">
        <v>125.8</v>
      </c>
      <c r="T28" s="1">
        <v>45992</v>
      </c>
      <c r="U28">
        <v>-1</v>
      </c>
      <c r="V28">
        <v>3.1</v>
      </c>
      <c r="W28">
        <v>2.5</v>
      </c>
      <c r="X28" s="2">
        <v>46101</v>
      </c>
      <c r="Y28" t="s">
        <v>38</v>
      </c>
      <c r="Z28">
        <v>8336817</v>
      </c>
      <c r="AA28">
        <v>17.02</v>
      </c>
    </row>
    <row r="29" spans="1:27" x14ac:dyDescent="0.3">
      <c r="A29" t="s">
        <v>27</v>
      </c>
      <c r="B29" t="s">
        <v>28</v>
      </c>
      <c r="C29" t="s">
        <v>29</v>
      </c>
      <c r="D29" t="s">
        <v>30</v>
      </c>
      <c r="E29" t="s">
        <v>30</v>
      </c>
      <c r="F29" t="s">
        <v>41</v>
      </c>
      <c r="G29" s="1">
        <v>46023</v>
      </c>
      <c r="H29" t="s">
        <v>56</v>
      </c>
      <c r="I29" t="s">
        <v>57</v>
      </c>
      <c r="J29" t="s">
        <v>34</v>
      </c>
      <c r="K29">
        <v>1</v>
      </c>
      <c r="L29" t="s">
        <v>51</v>
      </c>
      <c r="M29">
        <v>16.440000000000001</v>
      </c>
      <c r="N29" t="s">
        <v>36</v>
      </c>
      <c r="O29">
        <v>16.440000000000001</v>
      </c>
      <c r="P29">
        <v>1</v>
      </c>
      <c r="Q29">
        <v>4.3</v>
      </c>
      <c r="R29" t="s">
        <v>37</v>
      </c>
      <c r="S29">
        <v>124.2</v>
      </c>
      <c r="T29" s="1">
        <v>46023</v>
      </c>
      <c r="U29">
        <v>-1</v>
      </c>
      <c r="V29">
        <v>3.1</v>
      </c>
      <c r="W29">
        <v>2.5</v>
      </c>
      <c r="X29" s="2">
        <v>46101</v>
      </c>
      <c r="Y29" t="s">
        <v>38</v>
      </c>
      <c r="Z29">
        <v>8336817</v>
      </c>
      <c r="AA29">
        <v>16.8</v>
      </c>
    </row>
    <row r="30" spans="1:27" x14ac:dyDescent="0.3">
      <c r="A30" t="s">
        <v>27</v>
      </c>
      <c r="B30" t="s">
        <v>28</v>
      </c>
      <c r="C30" t="s">
        <v>29</v>
      </c>
      <c r="D30" t="s">
        <v>30</v>
      </c>
      <c r="E30" t="s">
        <v>30</v>
      </c>
      <c r="F30" t="s">
        <v>42</v>
      </c>
      <c r="G30" s="1">
        <v>46054</v>
      </c>
      <c r="H30" t="s">
        <v>56</v>
      </c>
      <c r="I30" t="s">
        <v>57</v>
      </c>
      <c r="J30" t="s">
        <v>34</v>
      </c>
      <c r="K30">
        <v>1</v>
      </c>
      <c r="L30" t="s">
        <v>51</v>
      </c>
      <c r="M30">
        <v>16.18</v>
      </c>
      <c r="N30" t="s">
        <v>36</v>
      </c>
      <c r="O30">
        <v>16.18</v>
      </c>
      <c r="P30">
        <v>1</v>
      </c>
      <c r="Q30">
        <v>4.3</v>
      </c>
      <c r="R30" t="s">
        <v>37</v>
      </c>
      <c r="S30">
        <v>125.3</v>
      </c>
      <c r="T30" s="1">
        <v>46054</v>
      </c>
      <c r="U30">
        <v>-1</v>
      </c>
      <c r="V30">
        <v>3.1</v>
      </c>
      <c r="W30">
        <v>2.5</v>
      </c>
      <c r="X30" s="2">
        <v>46101</v>
      </c>
      <c r="Y30" t="s">
        <v>38</v>
      </c>
      <c r="Z30">
        <v>8336817</v>
      </c>
      <c r="AA30">
        <v>16.82</v>
      </c>
    </row>
    <row r="31" spans="1:27" x14ac:dyDescent="0.3">
      <c r="A31" t="s">
        <v>27</v>
      </c>
      <c r="B31" t="s">
        <v>28</v>
      </c>
      <c r="C31" t="s">
        <v>29</v>
      </c>
      <c r="D31" t="s">
        <v>30</v>
      </c>
      <c r="E31" t="s">
        <v>30</v>
      </c>
      <c r="F31" t="s">
        <v>43</v>
      </c>
      <c r="G31" s="1">
        <v>46082</v>
      </c>
      <c r="H31" t="s">
        <v>56</v>
      </c>
      <c r="I31" t="s">
        <v>57</v>
      </c>
      <c r="J31" t="s">
        <v>34</v>
      </c>
      <c r="K31">
        <v>1</v>
      </c>
      <c r="L31" t="s">
        <v>51</v>
      </c>
      <c r="M31">
        <v>16.25</v>
      </c>
      <c r="N31" t="s">
        <v>36</v>
      </c>
      <c r="O31">
        <v>16.25</v>
      </c>
      <c r="P31">
        <v>1</v>
      </c>
      <c r="Q31">
        <v>4.3</v>
      </c>
      <c r="R31" t="s">
        <v>37</v>
      </c>
      <c r="S31">
        <v>126</v>
      </c>
      <c r="T31" s="1">
        <v>46082</v>
      </c>
      <c r="U31">
        <v>-1</v>
      </c>
      <c r="V31">
        <v>3.1</v>
      </c>
      <c r="W31">
        <v>2.5</v>
      </c>
      <c r="X31" s="2">
        <v>46101</v>
      </c>
      <c r="Y31" t="s">
        <v>38</v>
      </c>
      <c r="Z31">
        <v>8336817</v>
      </c>
      <c r="AA31">
        <v>16.91</v>
      </c>
    </row>
    <row r="32" spans="1:27" x14ac:dyDescent="0.3">
      <c r="A32" t="s">
        <v>27</v>
      </c>
      <c r="B32" t="s">
        <v>28</v>
      </c>
      <c r="C32" t="s">
        <v>29</v>
      </c>
      <c r="D32" t="s">
        <v>30</v>
      </c>
      <c r="E32" t="s">
        <v>30</v>
      </c>
      <c r="F32" t="s">
        <v>31</v>
      </c>
      <c r="G32" s="1">
        <v>45931</v>
      </c>
      <c r="H32" t="s">
        <v>58</v>
      </c>
      <c r="I32" t="s">
        <v>59</v>
      </c>
      <c r="J32" t="s">
        <v>60</v>
      </c>
      <c r="K32">
        <v>1</v>
      </c>
      <c r="L32" t="s">
        <v>51</v>
      </c>
      <c r="M32">
        <v>15.01</v>
      </c>
      <c r="N32" t="s">
        <v>36</v>
      </c>
      <c r="O32">
        <v>15.01</v>
      </c>
      <c r="P32">
        <v>1</v>
      </c>
      <c r="Q32">
        <v>4.3</v>
      </c>
      <c r="R32" t="s">
        <v>37</v>
      </c>
      <c r="S32">
        <v>127.1</v>
      </c>
      <c r="T32" s="1">
        <v>45931</v>
      </c>
      <c r="U32">
        <v>-1</v>
      </c>
      <c r="V32">
        <v>3.1</v>
      </c>
      <c r="W32">
        <v>2.5</v>
      </c>
      <c r="X32" s="2">
        <v>46101</v>
      </c>
      <c r="Y32" t="s">
        <v>38</v>
      </c>
      <c r="Z32">
        <v>8336817</v>
      </c>
      <c r="AA32">
        <v>16.18</v>
      </c>
    </row>
    <row r="33" spans="1:27" x14ac:dyDescent="0.3">
      <c r="A33" t="s">
        <v>27</v>
      </c>
      <c r="B33" t="s">
        <v>28</v>
      </c>
      <c r="C33" t="s">
        <v>29</v>
      </c>
      <c r="D33" t="s">
        <v>30</v>
      </c>
      <c r="E33" t="s">
        <v>30</v>
      </c>
      <c r="F33" t="s">
        <v>39</v>
      </c>
      <c r="G33" s="1">
        <v>45962</v>
      </c>
      <c r="H33" t="s">
        <v>58</v>
      </c>
      <c r="I33" t="s">
        <v>59</v>
      </c>
      <c r="J33" t="s">
        <v>60</v>
      </c>
      <c r="K33">
        <v>1</v>
      </c>
      <c r="L33" t="s">
        <v>51</v>
      </c>
      <c r="M33">
        <v>14.98</v>
      </c>
      <c r="N33" t="s">
        <v>36</v>
      </c>
      <c r="O33">
        <v>14.98</v>
      </c>
      <c r="P33">
        <v>1</v>
      </c>
      <c r="Q33">
        <v>4.3</v>
      </c>
      <c r="R33" t="s">
        <v>37</v>
      </c>
      <c r="S33">
        <v>126.2</v>
      </c>
      <c r="T33" s="1">
        <v>45962</v>
      </c>
      <c r="U33">
        <v>-1</v>
      </c>
      <c r="V33">
        <v>3.1</v>
      </c>
      <c r="W33">
        <v>2.5</v>
      </c>
      <c r="X33" s="2">
        <v>46101</v>
      </c>
      <c r="Y33" t="s">
        <v>38</v>
      </c>
      <c r="Z33">
        <v>8336817</v>
      </c>
      <c r="AA33">
        <v>16.399999999999999</v>
      </c>
    </row>
    <row r="34" spans="1:27" x14ac:dyDescent="0.3">
      <c r="A34" t="s">
        <v>27</v>
      </c>
      <c r="B34" t="s">
        <v>28</v>
      </c>
      <c r="C34" t="s">
        <v>29</v>
      </c>
      <c r="D34" t="s">
        <v>30</v>
      </c>
      <c r="E34" t="s">
        <v>30</v>
      </c>
      <c r="F34" t="s">
        <v>40</v>
      </c>
      <c r="G34" s="1">
        <v>45992</v>
      </c>
      <c r="H34" t="s">
        <v>58</v>
      </c>
      <c r="I34" t="s">
        <v>59</v>
      </c>
      <c r="J34" t="s">
        <v>60</v>
      </c>
      <c r="K34">
        <v>1</v>
      </c>
      <c r="L34" t="s">
        <v>51</v>
      </c>
      <c r="M34">
        <v>15.27</v>
      </c>
      <c r="N34" t="s">
        <v>36</v>
      </c>
      <c r="O34">
        <v>15.27</v>
      </c>
      <c r="P34">
        <v>1</v>
      </c>
      <c r="Q34">
        <v>4.3</v>
      </c>
      <c r="R34" t="s">
        <v>37</v>
      </c>
      <c r="S34">
        <v>125.8</v>
      </c>
      <c r="T34" s="1">
        <v>45992</v>
      </c>
      <c r="U34">
        <v>-1</v>
      </c>
      <c r="V34">
        <v>3.1</v>
      </c>
      <c r="W34">
        <v>2.5</v>
      </c>
      <c r="X34" s="2">
        <v>46101</v>
      </c>
      <c r="Y34" t="s">
        <v>38</v>
      </c>
      <c r="Z34">
        <v>8336817</v>
      </c>
      <c r="AA34">
        <v>17.02</v>
      </c>
    </row>
    <row r="35" spans="1:27" x14ac:dyDescent="0.3">
      <c r="A35" t="s">
        <v>27</v>
      </c>
      <c r="B35" t="s">
        <v>28</v>
      </c>
      <c r="C35" t="s">
        <v>29</v>
      </c>
      <c r="D35" t="s">
        <v>30</v>
      </c>
      <c r="E35" t="s">
        <v>30</v>
      </c>
      <c r="F35" t="s">
        <v>41</v>
      </c>
      <c r="G35" s="1">
        <v>46023</v>
      </c>
      <c r="H35" t="s">
        <v>58</v>
      </c>
      <c r="I35" t="s">
        <v>59</v>
      </c>
      <c r="J35" t="s">
        <v>60</v>
      </c>
      <c r="K35">
        <v>1</v>
      </c>
      <c r="L35" t="s">
        <v>51</v>
      </c>
      <c r="M35">
        <v>15.46</v>
      </c>
      <c r="N35" t="s">
        <v>36</v>
      </c>
      <c r="O35">
        <v>15.46</v>
      </c>
      <c r="P35">
        <v>1</v>
      </c>
      <c r="Q35">
        <v>4.3</v>
      </c>
      <c r="R35" t="s">
        <v>37</v>
      </c>
      <c r="S35">
        <v>124.2</v>
      </c>
      <c r="T35" s="1">
        <v>46023</v>
      </c>
      <c r="U35">
        <v>-1</v>
      </c>
      <c r="V35">
        <v>3.1</v>
      </c>
      <c r="W35">
        <v>2.5</v>
      </c>
      <c r="X35" s="2">
        <v>46101</v>
      </c>
      <c r="Y35" t="s">
        <v>38</v>
      </c>
      <c r="Z35">
        <v>8336817</v>
      </c>
      <c r="AA35">
        <v>16.8</v>
      </c>
    </row>
    <row r="36" spans="1:27" x14ac:dyDescent="0.3">
      <c r="A36" t="s">
        <v>27</v>
      </c>
      <c r="B36" t="s">
        <v>28</v>
      </c>
      <c r="C36" t="s">
        <v>29</v>
      </c>
      <c r="D36" t="s">
        <v>30</v>
      </c>
      <c r="E36" t="s">
        <v>30</v>
      </c>
      <c r="F36" t="s">
        <v>42</v>
      </c>
      <c r="G36" s="1">
        <v>46054</v>
      </c>
      <c r="H36" t="s">
        <v>58</v>
      </c>
      <c r="I36" t="s">
        <v>59</v>
      </c>
      <c r="J36" t="s">
        <v>60</v>
      </c>
      <c r="K36">
        <v>1</v>
      </c>
      <c r="L36" t="s">
        <v>51</v>
      </c>
      <c r="M36">
        <v>15.45</v>
      </c>
      <c r="N36" t="s">
        <v>36</v>
      </c>
      <c r="O36">
        <v>15.45</v>
      </c>
      <c r="P36">
        <v>1</v>
      </c>
      <c r="Q36">
        <v>4.3</v>
      </c>
      <c r="R36" t="s">
        <v>37</v>
      </c>
      <c r="S36">
        <v>125.3</v>
      </c>
      <c r="T36" s="1">
        <v>46054</v>
      </c>
      <c r="U36">
        <v>-1</v>
      </c>
      <c r="V36">
        <v>3.1</v>
      </c>
      <c r="W36">
        <v>2.5</v>
      </c>
      <c r="X36" s="2">
        <v>46101</v>
      </c>
      <c r="Y36" t="s">
        <v>38</v>
      </c>
      <c r="Z36">
        <v>8336817</v>
      </c>
      <c r="AA36">
        <v>16.82</v>
      </c>
    </row>
    <row r="37" spans="1:27" x14ac:dyDescent="0.3">
      <c r="A37" t="s">
        <v>27</v>
      </c>
      <c r="B37" t="s">
        <v>28</v>
      </c>
      <c r="C37" t="s">
        <v>29</v>
      </c>
      <c r="D37" t="s">
        <v>30</v>
      </c>
      <c r="E37" t="s">
        <v>30</v>
      </c>
      <c r="F37" t="s">
        <v>43</v>
      </c>
      <c r="G37" s="1">
        <v>46082</v>
      </c>
      <c r="H37" t="s">
        <v>58</v>
      </c>
      <c r="I37" t="s">
        <v>59</v>
      </c>
      <c r="J37" t="s">
        <v>60</v>
      </c>
      <c r="K37">
        <v>1</v>
      </c>
      <c r="L37" t="s">
        <v>51</v>
      </c>
      <c r="M37">
        <v>15.34</v>
      </c>
      <c r="N37" t="s">
        <v>36</v>
      </c>
      <c r="O37">
        <v>15.34</v>
      </c>
      <c r="P37">
        <v>1</v>
      </c>
      <c r="Q37">
        <v>4.3</v>
      </c>
      <c r="R37" t="s">
        <v>37</v>
      </c>
      <c r="S37">
        <v>126</v>
      </c>
      <c r="T37" s="1">
        <v>46082</v>
      </c>
      <c r="U37">
        <v>-1</v>
      </c>
      <c r="V37">
        <v>3.1</v>
      </c>
      <c r="W37">
        <v>2.5</v>
      </c>
      <c r="X37" s="2">
        <v>46101</v>
      </c>
      <c r="Y37" t="s">
        <v>38</v>
      </c>
      <c r="Z37">
        <v>8336817</v>
      </c>
      <c r="AA37">
        <v>16.91</v>
      </c>
    </row>
    <row r="38" spans="1:27" x14ac:dyDescent="0.3">
      <c r="A38" t="s">
        <v>27</v>
      </c>
      <c r="B38" t="s">
        <v>28</v>
      </c>
      <c r="C38" t="s">
        <v>29</v>
      </c>
      <c r="D38" t="s">
        <v>30</v>
      </c>
      <c r="E38" t="s">
        <v>30</v>
      </c>
      <c r="F38" t="s">
        <v>31</v>
      </c>
      <c r="G38" s="1">
        <v>45931</v>
      </c>
      <c r="H38" t="s">
        <v>61</v>
      </c>
      <c r="I38" t="s">
        <v>62</v>
      </c>
      <c r="J38" t="s">
        <v>60</v>
      </c>
      <c r="K38">
        <v>1</v>
      </c>
      <c r="L38" t="s">
        <v>51</v>
      </c>
      <c r="M38">
        <v>19.059999999999999</v>
      </c>
      <c r="N38" t="s">
        <v>36</v>
      </c>
      <c r="O38">
        <v>19.059999999999999</v>
      </c>
      <c r="P38">
        <v>1</v>
      </c>
      <c r="Q38">
        <v>4.3</v>
      </c>
      <c r="R38" t="s">
        <v>37</v>
      </c>
      <c r="S38">
        <v>127.1</v>
      </c>
      <c r="T38" s="1">
        <v>45931</v>
      </c>
      <c r="U38">
        <v>-1</v>
      </c>
      <c r="V38">
        <v>3.1</v>
      </c>
      <c r="W38">
        <v>2.5</v>
      </c>
      <c r="X38" s="2">
        <v>46101</v>
      </c>
      <c r="Y38" t="s">
        <v>38</v>
      </c>
      <c r="Z38">
        <v>8336817</v>
      </c>
      <c r="AA38">
        <v>16.18</v>
      </c>
    </row>
    <row r="39" spans="1:27" x14ac:dyDescent="0.3">
      <c r="A39" t="s">
        <v>27</v>
      </c>
      <c r="B39" t="s">
        <v>28</v>
      </c>
      <c r="C39" t="s">
        <v>29</v>
      </c>
      <c r="D39" t="s">
        <v>30</v>
      </c>
      <c r="E39" t="s">
        <v>30</v>
      </c>
      <c r="F39" t="s">
        <v>39</v>
      </c>
      <c r="G39" s="1">
        <v>45962</v>
      </c>
      <c r="H39" t="s">
        <v>61</v>
      </c>
      <c r="I39" t="s">
        <v>62</v>
      </c>
      <c r="J39" t="s">
        <v>60</v>
      </c>
      <c r="K39">
        <v>1</v>
      </c>
      <c r="L39" t="s">
        <v>51</v>
      </c>
      <c r="M39">
        <v>19.04</v>
      </c>
      <c r="N39" t="s">
        <v>36</v>
      </c>
      <c r="O39">
        <v>19.04</v>
      </c>
      <c r="P39">
        <v>1</v>
      </c>
      <c r="Q39">
        <v>4.3</v>
      </c>
      <c r="R39" t="s">
        <v>37</v>
      </c>
      <c r="S39">
        <v>126.2</v>
      </c>
      <c r="T39" s="1">
        <v>45962</v>
      </c>
      <c r="U39">
        <v>-1</v>
      </c>
      <c r="V39">
        <v>3.1</v>
      </c>
      <c r="W39">
        <v>2.5</v>
      </c>
      <c r="X39" s="2">
        <v>46101</v>
      </c>
      <c r="Y39" t="s">
        <v>38</v>
      </c>
      <c r="Z39">
        <v>8336817</v>
      </c>
      <c r="AA39">
        <v>16.399999999999999</v>
      </c>
    </row>
    <row r="40" spans="1:27" x14ac:dyDescent="0.3">
      <c r="A40" t="s">
        <v>27</v>
      </c>
      <c r="B40" t="s">
        <v>28</v>
      </c>
      <c r="C40" t="s">
        <v>29</v>
      </c>
      <c r="D40" t="s">
        <v>30</v>
      </c>
      <c r="E40" t="s">
        <v>30</v>
      </c>
      <c r="F40" t="s">
        <v>40</v>
      </c>
      <c r="G40" s="1">
        <v>45992</v>
      </c>
      <c r="H40" t="s">
        <v>61</v>
      </c>
      <c r="I40" t="s">
        <v>62</v>
      </c>
      <c r="J40" t="s">
        <v>60</v>
      </c>
      <c r="K40">
        <v>1</v>
      </c>
      <c r="L40" t="s">
        <v>51</v>
      </c>
      <c r="M40">
        <v>18.670000000000002</v>
      </c>
      <c r="N40" t="s">
        <v>36</v>
      </c>
      <c r="O40">
        <v>18.670000000000002</v>
      </c>
      <c r="P40">
        <v>1</v>
      </c>
      <c r="Q40">
        <v>4.3</v>
      </c>
      <c r="R40" t="s">
        <v>37</v>
      </c>
      <c r="S40">
        <v>125.8</v>
      </c>
      <c r="T40" s="1">
        <v>45992</v>
      </c>
      <c r="U40">
        <v>-1</v>
      </c>
      <c r="V40">
        <v>3.1</v>
      </c>
      <c r="W40">
        <v>2.5</v>
      </c>
      <c r="X40" s="2">
        <v>46101</v>
      </c>
      <c r="Y40" t="s">
        <v>38</v>
      </c>
      <c r="Z40">
        <v>8336817</v>
      </c>
      <c r="AA40">
        <v>17.02</v>
      </c>
    </row>
    <row r="41" spans="1:27" x14ac:dyDescent="0.3">
      <c r="A41" t="s">
        <v>27</v>
      </c>
      <c r="B41" t="s">
        <v>28</v>
      </c>
      <c r="C41" t="s">
        <v>29</v>
      </c>
      <c r="D41" t="s">
        <v>30</v>
      </c>
      <c r="E41" t="s">
        <v>30</v>
      </c>
      <c r="F41" t="s">
        <v>41</v>
      </c>
      <c r="G41" s="1">
        <v>46023</v>
      </c>
      <c r="H41" t="s">
        <v>61</v>
      </c>
      <c r="I41" t="s">
        <v>62</v>
      </c>
      <c r="J41" t="s">
        <v>60</v>
      </c>
      <c r="K41">
        <v>1</v>
      </c>
      <c r="L41" t="s">
        <v>51</v>
      </c>
      <c r="M41">
        <v>19.2</v>
      </c>
      <c r="N41" t="s">
        <v>36</v>
      </c>
      <c r="O41">
        <v>19.2</v>
      </c>
      <c r="P41">
        <v>1</v>
      </c>
      <c r="Q41">
        <v>4.3</v>
      </c>
      <c r="R41" t="s">
        <v>37</v>
      </c>
      <c r="S41">
        <v>124.2</v>
      </c>
      <c r="T41" s="1">
        <v>46023</v>
      </c>
      <c r="U41">
        <v>-1</v>
      </c>
      <c r="V41">
        <v>3.1</v>
      </c>
      <c r="W41">
        <v>2.5</v>
      </c>
      <c r="X41" s="2">
        <v>46101</v>
      </c>
      <c r="Y41" t="s">
        <v>38</v>
      </c>
      <c r="Z41">
        <v>8336817</v>
      </c>
      <c r="AA41">
        <v>16.8</v>
      </c>
    </row>
    <row r="42" spans="1:27" x14ac:dyDescent="0.3">
      <c r="A42" t="s">
        <v>27</v>
      </c>
      <c r="B42" t="s">
        <v>28</v>
      </c>
      <c r="C42" t="s">
        <v>29</v>
      </c>
      <c r="D42" t="s">
        <v>30</v>
      </c>
      <c r="E42" t="s">
        <v>30</v>
      </c>
      <c r="F42" t="s">
        <v>42</v>
      </c>
      <c r="G42" s="1">
        <v>46054</v>
      </c>
      <c r="H42" t="s">
        <v>61</v>
      </c>
      <c r="I42" t="s">
        <v>62</v>
      </c>
      <c r="J42" t="s">
        <v>60</v>
      </c>
      <c r="K42">
        <v>1</v>
      </c>
      <c r="L42" t="s">
        <v>51</v>
      </c>
      <c r="M42">
        <v>19.809999999999999</v>
      </c>
      <c r="N42" t="s">
        <v>36</v>
      </c>
      <c r="O42">
        <v>19.809999999999999</v>
      </c>
      <c r="P42">
        <v>1</v>
      </c>
      <c r="Q42">
        <v>4.3</v>
      </c>
      <c r="R42" t="s">
        <v>37</v>
      </c>
      <c r="S42">
        <v>125.3</v>
      </c>
      <c r="T42" s="1">
        <v>46054</v>
      </c>
      <c r="U42">
        <v>-1</v>
      </c>
      <c r="V42">
        <v>3.1</v>
      </c>
      <c r="W42">
        <v>2.5</v>
      </c>
      <c r="X42" s="2">
        <v>46101</v>
      </c>
      <c r="Y42" t="s">
        <v>38</v>
      </c>
      <c r="Z42">
        <v>8336817</v>
      </c>
      <c r="AA42">
        <v>16.82</v>
      </c>
    </row>
    <row r="43" spans="1:27" x14ac:dyDescent="0.3">
      <c r="A43" t="s">
        <v>27</v>
      </c>
      <c r="B43" t="s">
        <v>28</v>
      </c>
      <c r="C43" t="s">
        <v>29</v>
      </c>
      <c r="D43" t="s">
        <v>30</v>
      </c>
      <c r="E43" t="s">
        <v>30</v>
      </c>
      <c r="F43" t="s">
        <v>43</v>
      </c>
      <c r="G43" s="1">
        <v>46082</v>
      </c>
      <c r="H43" t="s">
        <v>61</v>
      </c>
      <c r="I43" t="s">
        <v>62</v>
      </c>
      <c r="J43" t="s">
        <v>60</v>
      </c>
      <c r="K43">
        <v>1</v>
      </c>
      <c r="L43" t="s">
        <v>51</v>
      </c>
      <c r="M43">
        <v>19.21</v>
      </c>
      <c r="N43" t="s">
        <v>36</v>
      </c>
      <c r="O43">
        <v>19.21</v>
      </c>
      <c r="P43">
        <v>1</v>
      </c>
      <c r="Q43">
        <v>4.3</v>
      </c>
      <c r="R43" t="s">
        <v>37</v>
      </c>
      <c r="S43">
        <v>126</v>
      </c>
      <c r="T43" s="1">
        <v>46082</v>
      </c>
      <c r="U43">
        <v>-1</v>
      </c>
      <c r="V43">
        <v>3.1</v>
      </c>
      <c r="W43">
        <v>2.5</v>
      </c>
      <c r="X43" s="2">
        <v>46101</v>
      </c>
      <c r="Y43" t="s">
        <v>38</v>
      </c>
      <c r="Z43">
        <v>8336817</v>
      </c>
      <c r="AA43">
        <v>16.91</v>
      </c>
    </row>
    <row r="44" spans="1:27" x14ac:dyDescent="0.3">
      <c r="A44" t="s">
        <v>27</v>
      </c>
      <c r="B44" t="s">
        <v>28</v>
      </c>
      <c r="C44" t="s">
        <v>29</v>
      </c>
      <c r="D44" t="s">
        <v>30</v>
      </c>
      <c r="E44" t="s">
        <v>30</v>
      </c>
      <c r="F44" t="s">
        <v>31</v>
      </c>
      <c r="G44" s="1">
        <v>45931</v>
      </c>
      <c r="H44" t="s">
        <v>63</v>
      </c>
      <c r="I44" t="s">
        <v>64</v>
      </c>
      <c r="J44" t="s">
        <v>65</v>
      </c>
      <c r="K44">
        <v>1</v>
      </c>
      <c r="L44" t="s">
        <v>51</v>
      </c>
      <c r="M44">
        <v>5.97</v>
      </c>
      <c r="N44" t="s">
        <v>36</v>
      </c>
      <c r="O44">
        <v>5.97</v>
      </c>
      <c r="P44">
        <v>1</v>
      </c>
      <c r="Q44">
        <v>4.3</v>
      </c>
      <c r="R44" t="s">
        <v>37</v>
      </c>
      <c r="S44">
        <v>127.1</v>
      </c>
      <c r="T44" s="1">
        <v>45931</v>
      </c>
      <c r="U44">
        <v>-1</v>
      </c>
      <c r="V44">
        <v>3.1</v>
      </c>
      <c r="W44">
        <v>2.5</v>
      </c>
      <c r="X44" s="2">
        <v>46101</v>
      </c>
      <c r="Y44" t="s">
        <v>38</v>
      </c>
      <c r="Z44">
        <v>8336817</v>
      </c>
      <c r="AA44">
        <v>16.18</v>
      </c>
    </row>
    <row r="45" spans="1:27" x14ac:dyDescent="0.3">
      <c r="A45" t="s">
        <v>27</v>
      </c>
      <c r="B45" t="s">
        <v>28</v>
      </c>
      <c r="C45" t="s">
        <v>29</v>
      </c>
      <c r="D45" t="s">
        <v>30</v>
      </c>
      <c r="E45" t="s">
        <v>30</v>
      </c>
      <c r="F45" t="s">
        <v>39</v>
      </c>
      <c r="G45" s="1">
        <v>45962</v>
      </c>
      <c r="H45" t="s">
        <v>63</v>
      </c>
      <c r="I45" t="s">
        <v>64</v>
      </c>
      <c r="J45" t="s">
        <v>65</v>
      </c>
      <c r="K45">
        <v>1</v>
      </c>
      <c r="L45" t="s">
        <v>51</v>
      </c>
      <c r="M45">
        <v>6.43</v>
      </c>
      <c r="N45" t="s">
        <v>36</v>
      </c>
      <c r="O45">
        <v>6.43</v>
      </c>
      <c r="P45">
        <v>1</v>
      </c>
      <c r="Q45">
        <v>4.3</v>
      </c>
      <c r="R45" t="s">
        <v>37</v>
      </c>
      <c r="S45">
        <v>126.2</v>
      </c>
      <c r="T45" s="1">
        <v>45962</v>
      </c>
      <c r="U45">
        <v>-1</v>
      </c>
      <c r="V45">
        <v>3.1</v>
      </c>
      <c r="W45">
        <v>2.5</v>
      </c>
      <c r="X45" s="2">
        <v>46101</v>
      </c>
      <c r="Y45" t="s">
        <v>38</v>
      </c>
      <c r="Z45">
        <v>8336817</v>
      </c>
      <c r="AA45">
        <v>16.399999999999999</v>
      </c>
    </row>
    <row r="46" spans="1:27" x14ac:dyDescent="0.3">
      <c r="A46" t="s">
        <v>27</v>
      </c>
      <c r="B46" t="s">
        <v>28</v>
      </c>
      <c r="C46" t="s">
        <v>29</v>
      </c>
      <c r="D46" t="s">
        <v>30</v>
      </c>
      <c r="E46" t="s">
        <v>30</v>
      </c>
      <c r="F46" t="s">
        <v>40</v>
      </c>
      <c r="G46" s="1">
        <v>45992</v>
      </c>
      <c r="H46" t="s">
        <v>63</v>
      </c>
      <c r="I46" t="s">
        <v>64</v>
      </c>
      <c r="J46" t="s">
        <v>65</v>
      </c>
      <c r="K46">
        <v>1</v>
      </c>
      <c r="L46" t="s">
        <v>51</v>
      </c>
      <c r="M46">
        <v>6.64</v>
      </c>
      <c r="N46" t="s">
        <v>36</v>
      </c>
      <c r="O46">
        <v>6.64</v>
      </c>
      <c r="P46">
        <v>1</v>
      </c>
      <c r="Q46">
        <v>4.3</v>
      </c>
      <c r="R46" t="s">
        <v>37</v>
      </c>
      <c r="S46">
        <v>125.8</v>
      </c>
      <c r="T46" s="1">
        <v>45992</v>
      </c>
      <c r="U46">
        <v>-1</v>
      </c>
      <c r="V46">
        <v>3.1</v>
      </c>
      <c r="W46">
        <v>2.5</v>
      </c>
      <c r="X46" s="2">
        <v>46101</v>
      </c>
      <c r="Y46" t="s">
        <v>38</v>
      </c>
      <c r="Z46">
        <v>8336817</v>
      </c>
      <c r="AA46">
        <v>17.02</v>
      </c>
    </row>
    <row r="47" spans="1:27" x14ac:dyDescent="0.3">
      <c r="A47" t="s">
        <v>27</v>
      </c>
      <c r="B47" t="s">
        <v>28</v>
      </c>
      <c r="C47" t="s">
        <v>29</v>
      </c>
      <c r="D47" t="s">
        <v>30</v>
      </c>
      <c r="E47" t="s">
        <v>30</v>
      </c>
      <c r="F47" t="s">
        <v>41</v>
      </c>
      <c r="G47" s="1">
        <v>46023</v>
      </c>
      <c r="H47" t="s">
        <v>63</v>
      </c>
      <c r="I47" t="s">
        <v>64</v>
      </c>
      <c r="J47" t="s">
        <v>65</v>
      </c>
      <c r="K47">
        <v>1</v>
      </c>
      <c r="L47" t="s">
        <v>51</v>
      </c>
      <c r="M47">
        <v>6.38</v>
      </c>
      <c r="N47" t="s">
        <v>36</v>
      </c>
      <c r="O47">
        <v>6.38</v>
      </c>
      <c r="P47">
        <v>1</v>
      </c>
      <c r="Q47">
        <v>4.3</v>
      </c>
      <c r="R47" t="s">
        <v>37</v>
      </c>
      <c r="S47">
        <v>124.2</v>
      </c>
      <c r="T47" s="1">
        <v>46023</v>
      </c>
      <c r="U47">
        <v>-1</v>
      </c>
      <c r="V47">
        <v>3.1</v>
      </c>
      <c r="W47">
        <v>2.5</v>
      </c>
      <c r="X47" s="2">
        <v>46101</v>
      </c>
      <c r="Y47" t="s">
        <v>38</v>
      </c>
      <c r="Z47">
        <v>8336817</v>
      </c>
      <c r="AA47">
        <v>16.8</v>
      </c>
    </row>
    <row r="48" spans="1:27" x14ac:dyDescent="0.3">
      <c r="A48" t="s">
        <v>27</v>
      </c>
      <c r="B48" t="s">
        <v>28</v>
      </c>
      <c r="C48" t="s">
        <v>29</v>
      </c>
      <c r="D48" t="s">
        <v>30</v>
      </c>
      <c r="E48" t="s">
        <v>30</v>
      </c>
      <c r="F48" t="s">
        <v>42</v>
      </c>
      <c r="G48" s="1">
        <v>46054</v>
      </c>
      <c r="H48" t="s">
        <v>63</v>
      </c>
      <c r="I48" t="s">
        <v>64</v>
      </c>
      <c r="J48" t="s">
        <v>65</v>
      </c>
      <c r="K48">
        <v>1</v>
      </c>
      <c r="L48" t="s">
        <v>51</v>
      </c>
      <c r="M48">
        <v>6.65</v>
      </c>
      <c r="N48" t="s">
        <v>36</v>
      </c>
      <c r="O48">
        <v>6.65</v>
      </c>
      <c r="P48">
        <v>1</v>
      </c>
      <c r="Q48">
        <v>4.3</v>
      </c>
      <c r="R48" t="s">
        <v>37</v>
      </c>
      <c r="S48">
        <v>125.3</v>
      </c>
      <c r="T48" s="1">
        <v>46054</v>
      </c>
      <c r="U48">
        <v>-1</v>
      </c>
      <c r="V48">
        <v>3.1</v>
      </c>
      <c r="W48">
        <v>2.5</v>
      </c>
      <c r="X48" s="2">
        <v>46101</v>
      </c>
      <c r="Y48" t="s">
        <v>38</v>
      </c>
      <c r="Z48">
        <v>8336817</v>
      </c>
      <c r="AA48">
        <v>16.82</v>
      </c>
    </row>
    <row r="49" spans="1:27" x14ac:dyDescent="0.3">
      <c r="A49" t="s">
        <v>27</v>
      </c>
      <c r="B49" t="s">
        <v>28</v>
      </c>
      <c r="C49" t="s">
        <v>29</v>
      </c>
      <c r="D49" t="s">
        <v>30</v>
      </c>
      <c r="E49" t="s">
        <v>30</v>
      </c>
      <c r="F49" t="s">
        <v>43</v>
      </c>
      <c r="G49" s="1">
        <v>46082</v>
      </c>
      <c r="H49" t="s">
        <v>63</v>
      </c>
      <c r="I49" t="s">
        <v>64</v>
      </c>
      <c r="J49" t="s">
        <v>65</v>
      </c>
      <c r="K49">
        <v>1</v>
      </c>
      <c r="L49" t="s">
        <v>51</v>
      </c>
      <c r="M49">
        <v>6.52</v>
      </c>
      <c r="N49" t="s">
        <v>36</v>
      </c>
      <c r="O49">
        <v>6.52</v>
      </c>
      <c r="P49">
        <v>1</v>
      </c>
      <c r="Q49">
        <v>4.3</v>
      </c>
      <c r="R49" t="s">
        <v>37</v>
      </c>
      <c r="S49">
        <v>126</v>
      </c>
      <c r="T49" s="1">
        <v>46082</v>
      </c>
      <c r="U49">
        <v>-1</v>
      </c>
      <c r="V49">
        <v>3.1</v>
      </c>
      <c r="W49">
        <v>2.5</v>
      </c>
      <c r="X49" s="2">
        <v>46101</v>
      </c>
      <c r="Y49" t="s">
        <v>38</v>
      </c>
      <c r="Z49">
        <v>8336817</v>
      </c>
      <c r="AA49">
        <v>16.91</v>
      </c>
    </row>
    <row r="50" spans="1:27" x14ac:dyDescent="0.3">
      <c r="A50" t="s">
        <v>27</v>
      </c>
      <c r="B50" t="s">
        <v>28</v>
      </c>
      <c r="C50" t="s">
        <v>29</v>
      </c>
      <c r="D50" t="s">
        <v>30</v>
      </c>
      <c r="E50" t="s">
        <v>30</v>
      </c>
      <c r="F50" t="s">
        <v>31</v>
      </c>
      <c r="G50" s="1">
        <v>45931</v>
      </c>
      <c r="H50" t="s">
        <v>66</v>
      </c>
      <c r="I50" t="s">
        <v>67</v>
      </c>
      <c r="J50" t="s">
        <v>65</v>
      </c>
      <c r="K50">
        <v>1</v>
      </c>
      <c r="L50" t="s">
        <v>51</v>
      </c>
      <c r="M50">
        <v>1.95</v>
      </c>
      <c r="N50" t="s">
        <v>36</v>
      </c>
      <c r="O50">
        <v>1.95</v>
      </c>
      <c r="P50">
        <v>1</v>
      </c>
      <c r="Q50">
        <v>4.3</v>
      </c>
      <c r="R50" t="s">
        <v>37</v>
      </c>
      <c r="S50">
        <v>127.1</v>
      </c>
      <c r="T50" s="1">
        <v>45931</v>
      </c>
      <c r="U50">
        <v>-1</v>
      </c>
      <c r="V50">
        <v>3.1</v>
      </c>
      <c r="W50">
        <v>2.5</v>
      </c>
      <c r="X50" s="2">
        <v>46101</v>
      </c>
      <c r="Y50" t="s">
        <v>38</v>
      </c>
      <c r="Z50">
        <v>8336817</v>
      </c>
      <c r="AA50">
        <v>16.18</v>
      </c>
    </row>
    <row r="51" spans="1:27" x14ac:dyDescent="0.3">
      <c r="A51" t="s">
        <v>27</v>
      </c>
      <c r="B51" t="s">
        <v>28</v>
      </c>
      <c r="C51" t="s">
        <v>29</v>
      </c>
      <c r="D51" t="s">
        <v>30</v>
      </c>
      <c r="E51" t="s">
        <v>30</v>
      </c>
      <c r="F51" t="s">
        <v>39</v>
      </c>
      <c r="G51" s="1">
        <v>45962</v>
      </c>
      <c r="H51" t="s">
        <v>66</v>
      </c>
      <c r="I51" t="s">
        <v>67</v>
      </c>
      <c r="J51" t="s">
        <v>65</v>
      </c>
      <c r="K51">
        <v>1</v>
      </c>
      <c r="L51" t="s">
        <v>51</v>
      </c>
      <c r="M51">
        <v>2.11</v>
      </c>
      <c r="N51" t="s">
        <v>36</v>
      </c>
      <c r="O51">
        <v>2.11</v>
      </c>
      <c r="P51">
        <v>1</v>
      </c>
      <c r="Q51">
        <v>4.3</v>
      </c>
      <c r="R51" t="s">
        <v>37</v>
      </c>
      <c r="S51">
        <v>126.2</v>
      </c>
      <c r="T51" s="1">
        <v>45962</v>
      </c>
      <c r="U51">
        <v>-1</v>
      </c>
      <c r="V51">
        <v>3.1</v>
      </c>
      <c r="W51">
        <v>2.5</v>
      </c>
      <c r="X51" s="2">
        <v>46101</v>
      </c>
      <c r="Y51" t="s">
        <v>38</v>
      </c>
      <c r="Z51">
        <v>8336817</v>
      </c>
      <c r="AA51">
        <v>16.399999999999999</v>
      </c>
    </row>
    <row r="52" spans="1:27" x14ac:dyDescent="0.3">
      <c r="A52" t="s">
        <v>27</v>
      </c>
      <c r="B52" t="s">
        <v>28</v>
      </c>
      <c r="C52" t="s">
        <v>29</v>
      </c>
      <c r="D52" t="s">
        <v>30</v>
      </c>
      <c r="E52" t="s">
        <v>30</v>
      </c>
      <c r="F52" t="s">
        <v>40</v>
      </c>
      <c r="G52" s="1">
        <v>45992</v>
      </c>
      <c r="H52" t="s">
        <v>66</v>
      </c>
      <c r="I52" t="s">
        <v>67</v>
      </c>
      <c r="J52" t="s">
        <v>65</v>
      </c>
      <c r="K52">
        <v>1</v>
      </c>
      <c r="L52" t="s">
        <v>51</v>
      </c>
      <c r="M52">
        <v>2.12</v>
      </c>
      <c r="N52" t="s">
        <v>36</v>
      </c>
      <c r="O52">
        <v>2.12</v>
      </c>
      <c r="P52">
        <v>1</v>
      </c>
      <c r="Q52">
        <v>4.3</v>
      </c>
      <c r="R52" t="s">
        <v>37</v>
      </c>
      <c r="S52">
        <v>125.8</v>
      </c>
      <c r="T52" s="1">
        <v>45992</v>
      </c>
      <c r="U52">
        <v>-1</v>
      </c>
      <c r="V52">
        <v>3.1</v>
      </c>
      <c r="W52">
        <v>2.5</v>
      </c>
      <c r="X52" s="2">
        <v>46101</v>
      </c>
      <c r="Y52" t="s">
        <v>38</v>
      </c>
      <c r="Z52">
        <v>8336817</v>
      </c>
      <c r="AA52">
        <v>17.02</v>
      </c>
    </row>
    <row r="53" spans="1:27" x14ac:dyDescent="0.3">
      <c r="A53" t="s">
        <v>27</v>
      </c>
      <c r="B53" t="s">
        <v>28</v>
      </c>
      <c r="C53" t="s">
        <v>29</v>
      </c>
      <c r="D53" t="s">
        <v>30</v>
      </c>
      <c r="E53" t="s">
        <v>30</v>
      </c>
      <c r="F53" t="s">
        <v>41</v>
      </c>
      <c r="G53" s="1">
        <v>46023</v>
      </c>
      <c r="H53" t="s">
        <v>66</v>
      </c>
      <c r="I53" t="s">
        <v>67</v>
      </c>
      <c r="J53" t="s">
        <v>65</v>
      </c>
      <c r="K53">
        <v>1</v>
      </c>
      <c r="L53" t="s">
        <v>51</v>
      </c>
      <c r="M53">
        <v>2.0699999999999998</v>
      </c>
      <c r="N53" t="s">
        <v>36</v>
      </c>
      <c r="O53">
        <v>2.0699999999999998</v>
      </c>
      <c r="P53">
        <v>1</v>
      </c>
      <c r="Q53">
        <v>4.3</v>
      </c>
      <c r="R53" t="s">
        <v>37</v>
      </c>
      <c r="S53">
        <v>124.2</v>
      </c>
      <c r="T53" s="1">
        <v>46023</v>
      </c>
      <c r="U53">
        <v>-1</v>
      </c>
      <c r="V53">
        <v>3.1</v>
      </c>
      <c r="W53">
        <v>2.5</v>
      </c>
      <c r="X53" s="2">
        <v>46101</v>
      </c>
      <c r="Y53" t="s">
        <v>38</v>
      </c>
      <c r="Z53">
        <v>8336817</v>
      </c>
      <c r="AA53">
        <v>16.8</v>
      </c>
    </row>
    <row r="54" spans="1:27" x14ac:dyDescent="0.3">
      <c r="A54" t="s">
        <v>27</v>
      </c>
      <c r="B54" t="s">
        <v>28</v>
      </c>
      <c r="C54" t="s">
        <v>29</v>
      </c>
      <c r="D54" t="s">
        <v>30</v>
      </c>
      <c r="E54" t="s">
        <v>30</v>
      </c>
      <c r="F54" t="s">
        <v>42</v>
      </c>
      <c r="G54" s="1">
        <v>46054</v>
      </c>
      <c r="H54" t="s">
        <v>66</v>
      </c>
      <c r="I54" t="s">
        <v>67</v>
      </c>
      <c r="J54" t="s">
        <v>65</v>
      </c>
      <c r="K54">
        <v>1</v>
      </c>
      <c r="L54" t="s">
        <v>51</v>
      </c>
      <c r="M54">
        <v>2.16</v>
      </c>
      <c r="N54" t="s">
        <v>36</v>
      </c>
      <c r="O54">
        <v>2.16</v>
      </c>
      <c r="P54">
        <v>1</v>
      </c>
      <c r="Q54">
        <v>4.3</v>
      </c>
      <c r="R54" t="s">
        <v>37</v>
      </c>
      <c r="S54">
        <v>125.3</v>
      </c>
      <c r="T54" s="1">
        <v>46054</v>
      </c>
      <c r="U54">
        <v>-1</v>
      </c>
      <c r="V54">
        <v>3.1</v>
      </c>
      <c r="W54">
        <v>2.5</v>
      </c>
      <c r="X54" s="2">
        <v>46101</v>
      </c>
      <c r="Y54" t="s">
        <v>38</v>
      </c>
      <c r="Z54">
        <v>8336817</v>
      </c>
      <c r="AA54">
        <v>16.82</v>
      </c>
    </row>
    <row r="55" spans="1:27" x14ac:dyDescent="0.3">
      <c r="A55" t="s">
        <v>27</v>
      </c>
      <c r="B55" t="s">
        <v>28</v>
      </c>
      <c r="C55" t="s">
        <v>29</v>
      </c>
      <c r="D55" t="s">
        <v>30</v>
      </c>
      <c r="E55" t="s">
        <v>30</v>
      </c>
      <c r="F55" t="s">
        <v>43</v>
      </c>
      <c r="G55" s="1">
        <v>46082</v>
      </c>
      <c r="H55" t="s">
        <v>66</v>
      </c>
      <c r="I55" t="s">
        <v>67</v>
      </c>
      <c r="J55" t="s">
        <v>65</v>
      </c>
      <c r="K55">
        <v>1</v>
      </c>
      <c r="L55" t="s">
        <v>51</v>
      </c>
      <c r="M55">
        <v>2.12</v>
      </c>
      <c r="N55" t="s">
        <v>36</v>
      </c>
      <c r="O55">
        <v>2.12</v>
      </c>
      <c r="P55">
        <v>1</v>
      </c>
      <c r="Q55">
        <v>4.3</v>
      </c>
      <c r="R55" t="s">
        <v>37</v>
      </c>
      <c r="S55">
        <v>126</v>
      </c>
      <c r="T55" s="1">
        <v>46082</v>
      </c>
      <c r="U55">
        <v>-1</v>
      </c>
      <c r="V55">
        <v>3.1</v>
      </c>
      <c r="W55">
        <v>2.5</v>
      </c>
      <c r="X55" s="2">
        <v>46101</v>
      </c>
      <c r="Y55" t="s">
        <v>38</v>
      </c>
      <c r="Z55">
        <v>8336817</v>
      </c>
      <c r="AA55">
        <v>16.91</v>
      </c>
    </row>
    <row r="56" spans="1:27" x14ac:dyDescent="0.3">
      <c r="A56" t="s">
        <v>27</v>
      </c>
      <c r="B56" t="s">
        <v>28</v>
      </c>
      <c r="C56" t="s">
        <v>29</v>
      </c>
      <c r="D56" t="s">
        <v>30</v>
      </c>
      <c r="E56" t="s">
        <v>30</v>
      </c>
      <c r="F56" t="s">
        <v>31</v>
      </c>
      <c r="G56" s="1">
        <v>45931</v>
      </c>
      <c r="H56" t="s">
        <v>68</v>
      </c>
      <c r="I56" t="s">
        <v>69</v>
      </c>
      <c r="J56" t="s">
        <v>65</v>
      </c>
      <c r="K56">
        <v>1</v>
      </c>
      <c r="L56" t="s">
        <v>51</v>
      </c>
      <c r="M56">
        <v>5.3</v>
      </c>
      <c r="N56" t="s">
        <v>36</v>
      </c>
      <c r="O56">
        <v>5.3</v>
      </c>
      <c r="P56">
        <v>1</v>
      </c>
      <c r="Q56">
        <v>4.3</v>
      </c>
      <c r="R56" t="s">
        <v>37</v>
      </c>
      <c r="S56">
        <v>127.1</v>
      </c>
      <c r="T56" s="1">
        <v>45931</v>
      </c>
      <c r="U56">
        <v>-1</v>
      </c>
      <c r="V56">
        <v>3.1</v>
      </c>
      <c r="W56">
        <v>2.5</v>
      </c>
      <c r="X56" s="2">
        <v>46101</v>
      </c>
      <c r="Y56" t="s">
        <v>38</v>
      </c>
      <c r="Z56">
        <v>8336817</v>
      </c>
      <c r="AA56">
        <v>16.18</v>
      </c>
    </row>
    <row r="57" spans="1:27" x14ac:dyDescent="0.3">
      <c r="A57" t="s">
        <v>27</v>
      </c>
      <c r="B57" t="s">
        <v>28</v>
      </c>
      <c r="C57" t="s">
        <v>29</v>
      </c>
      <c r="D57" t="s">
        <v>30</v>
      </c>
      <c r="E57" t="s">
        <v>30</v>
      </c>
      <c r="F57" t="s">
        <v>39</v>
      </c>
      <c r="G57" s="1">
        <v>45962</v>
      </c>
      <c r="H57" t="s">
        <v>68</v>
      </c>
      <c r="I57" t="s">
        <v>69</v>
      </c>
      <c r="J57" t="s">
        <v>65</v>
      </c>
      <c r="K57">
        <v>1</v>
      </c>
      <c r="L57" t="s">
        <v>51</v>
      </c>
      <c r="M57">
        <v>5.48</v>
      </c>
      <c r="N57" t="s">
        <v>36</v>
      </c>
      <c r="O57">
        <v>5.48</v>
      </c>
      <c r="P57">
        <v>1</v>
      </c>
      <c r="Q57">
        <v>4.3</v>
      </c>
      <c r="R57" t="s">
        <v>37</v>
      </c>
      <c r="S57">
        <v>126.2</v>
      </c>
      <c r="T57" s="1">
        <v>45962</v>
      </c>
      <c r="U57">
        <v>-1</v>
      </c>
      <c r="V57">
        <v>3.1</v>
      </c>
      <c r="W57">
        <v>2.5</v>
      </c>
      <c r="X57" s="2">
        <v>46101</v>
      </c>
      <c r="Y57" t="s">
        <v>38</v>
      </c>
      <c r="Z57">
        <v>8336817</v>
      </c>
      <c r="AA57">
        <v>16.399999999999999</v>
      </c>
    </row>
    <row r="58" spans="1:27" x14ac:dyDescent="0.3">
      <c r="A58" t="s">
        <v>27</v>
      </c>
      <c r="B58" t="s">
        <v>28</v>
      </c>
      <c r="C58" t="s">
        <v>29</v>
      </c>
      <c r="D58" t="s">
        <v>30</v>
      </c>
      <c r="E58" t="s">
        <v>30</v>
      </c>
      <c r="F58" t="s">
        <v>40</v>
      </c>
      <c r="G58" s="1">
        <v>45992</v>
      </c>
      <c r="H58" t="s">
        <v>68</v>
      </c>
      <c r="I58" t="s">
        <v>69</v>
      </c>
      <c r="J58" t="s">
        <v>65</v>
      </c>
      <c r="K58">
        <v>1</v>
      </c>
      <c r="L58" t="s">
        <v>51</v>
      </c>
      <c r="M58">
        <v>5.59</v>
      </c>
      <c r="N58" t="s">
        <v>36</v>
      </c>
      <c r="O58">
        <v>5.59</v>
      </c>
      <c r="P58">
        <v>1</v>
      </c>
      <c r="Q58">
        <v>4.3</v>
      </c>
      <c r="R58" t="s">
        <v>37</v>
      </c>
      <c r="S58">
        <v>125.8</v>
      </c>
      <c r="T58" s="1">
        <v>45992</v>
      </c>
      <c r="U58">
        <v>-1</v>
      </c>
      <c r="V58">
        <v>3.1</v>
      </c>
      <c r="W58">
        <v>2.5</v>
      </c>
      <c r="X58" s="2">
        <v>46101</v>
      </c>
      <c r="Y58" t="s">
        <v>38</v>
      </c>
      <c r="Z58">
        <v>8336817</v>
      </c>
      <c r="AA58">
        <v>17.02</v>
      </c>
    </row>
    <row r="59" spans="1:27" x14ac:dyDescent="0.3">
      <c r="A59" t="s">
        <v>27</v>
      </c>
      <c r="B59" t="s">
        <v>28</v>
      </c>
      <c r="C59" t="s">
        <v>29</v>
      </c>
      <c r="D59" t="s">
        <v>30</v>
      </c>
      <c r="E59" t="s">
        <v>30</v>
      </c>
      <c r="F59" t="s">
        <v>41</v>
      </c>
      <c r="G59" s="1">
        <v>46023</v>
      </c>
      <c r="H59" t="s">
        <v>68</v>
      </c>
      <c r="I59" t="s">
        <v>69</v>
      </c>
      <c r="J59" t="s">
        <v>65</v>
      </c>
      <c r="K59">
        <v>1</v>
      </c>
      <c r="L59" t="s">
        <v>51</v>
      </c>
      <c r="M59">
        <v>5.59</v>
      </c>
      <c r="N59" t="s">
        <v>36</v>
      </c>
      <c r="O59">
        <v>5.59</v>
      </c>
      <c r="P59">
        <v>1</v>
      </c>
      <c r="Q59">
        <v>4.3</v>
      </c>
      <c r="R59" t="s">
        <v>37</v>
      </c>
      <c r="S59">
        <v>124.2</v>
      </c>
      <c r="T59" s="1">
        <v>46023</v>
      </c>
      <c r="U59">
        <v>-1</v>
      </c>
      <c r="V59">
        <v>3.1</v>
      </c>
      <c r="W59">
        <v>2.5</v>
      </c>
      <c r="X59" s="2">
        <v>46101</v>
      </c>
      <c r="Y59" t="s">
        <v>38</v>
      </c>
      <c r="Z59">
        <v>8336817</v>
      </c>
      <c r="AA59">
        <v>16.8</v>
      </c>
    </row>
    <row r="60" spans="1:27" x14ac:dyDescent="0.3">
      <c r="A60" t="s">
        <v>27</v>
      </c>
      <c r="B60" t="s">
        <v>28</v>
      </c>
      <c r="C60" t="s">
        <v>29</v>
      </c>
      <c r="D60" t="s">
        <v>30</v>
      </c>
      <c r="E60" t="s">
        <v>30</v>
      </c>
      <c r="F60" t="s">
        <v>42</v>
      </c>
      <c r="G60" s="1">
        <v>46054</v>
      </c>
      <c r="H60" t="s">
        <v>68</v>
      </c>
      <c r="I60" t="s">
        <v>69</v>
      </c>
      <c r="J60" t="s">
        <v>65</v>
      </c>
      <c r="K60">
        <v>1</v>
      </c>
      <c r="L60" t="s">
        <v>51</v>
      </c>
      <c r="M60">
        <v>5.39</v>
      </c>
      <c r="N60" t="s">
        <v>36</v>
      </c>
      <c r="O60">
        <v>5.39</v>
      </c>
      <c r="P60">
        <v>1</v>
      </c>
      <c r="Q60">
        <v>4.3</v>
      </c>
      <c r="R60" t="s">
        <v>37</v>
      </c>
      <c r="S60">
        <v>125.3</v>
      </c>
      <c r="T60" s="1">
        <v>46054</v>
      </c>
      <c r="U60">
        <v>-1</v>
      </c>
      <c r="V60">
        <v>3.1</v>
      </c>
      <c r="W60">
        <v>2.5</v>
      </c>
      <c r="X60" s="2">
        <v>46101</v>
      </c>
      <c r="Y60" t="s">
        <v>38</v>
      </c>
      <c r="Z60">
        <v>8336817</v>
      </c>
      <c r="AA60">
        <v>16.82</v>
      </c>
    </row>
    <row r="61" spans="1:27" x14ac:dyDescent="0.3">
      <c r="A61" t="s">
        <v>27</v>
      </c>
      <c r="B61" t="s">
        <v>28</v>
      </c>
      <c r="C61" t="s">
        <v>29</v>
      </c>
      <c r="D61" t="s">
        <v>30</v>
      </c>
      <c r="E61" t="s">
        <v>30</v>
      </c>
      <c r="F61" t="s">
        <v>43</v>
      </c>
      <c r="G61" s="1">
        <v>46082</v>
      </c>
      <c r="H61" t="s">
        <v>68</v>
      </c>
      <c r="I61" t="s">
        <v>69</v>
      </c>
      <c r="J61" t="s">
        <v>65</v>
      </c>
      <c r="K61">
        <v>1</v>
      </c>
      <c r="L61" t="s">
        <v>51</v>
      </c>
      <c r="M61">
        <v>5.55</v>
      </c>
      <c r="N61" t="s">
        <v>36</v>
      </c>
      <c r="O61">
        <v>5.55</v>
      </c>
      <c r="P61">
        <v>1</v>
      </c>
      <c r="Q61">
        <v>4.3</v>
      </c>
      <c r="R61" t="s">
        <v>37</v>
      </c>
      <c r="S61">
        <v>126</v>
      </c>
      <c r="T61" s="1">
        <v>46082</v>
      </c>
      <c r="U61">
        <v>-1</v>
      </c>
      <c r="V61">
        <v>3.1</v>
      </c>
      <c r="W61">
        <v>2.5</v>
      </c>
      <c r="X61" s="2">
        <v>46101</v>
      </c>
      <c r="Y61" t="s">
        <v>38</v>
      </c>
      <c r="Z61">
        <v>8336817</v>
      </c>
      <c r="AA61">
        <v>16.91</v>
      </c>
    </row>
    <row r="62" spans="1:27" x14ac:dyDescent="0.3">
      <c r="A62" t="s">
        <v>27</v>
      </c>
      <c r="B62" t="s">
        <v>28</v>
      </c>
      <c r="C62" t="s">
        <v>29</v>
      </c>
      <c r="D62" t="s">
        <v>30</v>
      </c>
      <c r="E62" t="s">
        <v>30</v>
      </c>
      <c r="F62" t="s">
        <v>31</v>
      </c>
      <c r="G62" s="1">
        <v>45931</v>
      </c>
      <c r="H62" t="s">
        <v>70</v>
      </c>
      <c r="I62" t="s">
        <v>71</v>
      </c>
      <c r="J62" t="s">
        <v>72</v>
      </c>
      <c r="K62">
        <v>1</v>
      </c>
      <c r="L62" t="s">
        <v>51</v>
      </c>
      <c r="M62">
        <v>4.66</v>
      </c>
      <c r="N62" t="s">
        <v>36</v>
      </c>
      <c r="O62">
        <v>4.66</v>
      </c>
      <c r="P62">
        <v>1</v>
      </c>
      <c r="Q62">
        <v>4.3</v>
      </c>
      <c r="R62" t="s">
        <v>37</v>
      </c>
      <c r="S62">
        <v>127.1</v>
      </c>
      <c r="T62" s="1">
        <v>45931</v>
      </c>
      <c r="U62">
        <v>-1</v>
      </c>
      <c r="V62">
        <v>3.1</v>
      </c>
      <c r="W62">
        <v>2.5</v>
      </c>
      <c r="X62" s="2">
        <v>46101</v>
      </c>
      <c r="Y62" t="s">
        <v>38</v>
      </c>
      <c r="Z62">
        <v>8336817</v>
      </c>
      <c r="AA62">
        <v>16.18</v>
      </c>
    </row>
    <row r="63" spans="1:27" x14ac:dyDescent="0.3">
      <c r="A63" t="s">
        <v>27</v>
      </c>
      <c r="B63" t="s">
        <v>28</v>
      </c>
      <c r="C63" t="s">
        <v>29</v>
      </c>
      <c r="D63" t="s">
        <v>30</v>
      </c>
      <c r="E63" t="s">
        <v>30</v>
      </c>
      <c r="F63" t="s">
        <v>39</v>
      </c>
      <c r="G63" s="1">
        <v>45962</v>
      </c>
      <c r="H63" t="s">
        <v>70</v>
      </c>
      <c r="I63" t="s">
        <v>71</v>
      </c>
      <c r="J63" t="s">
        <v>72</v>
      </c>
      <c r="K63">
        <v>1</v>
      </c>
      <c r="L63" t="s">
        <v>51</v>
      </c>
      <c r="M63">
        <v>5.14</v>
      </c>
      <c r="N63" t="s">
        <v>36</v>
      </c>
      <c r="O63">
        <v>5.14</v>
      </c>
      <c r="P63">
        <v>1</v>
      </c>
      <c r="Q63">
        <v>4.3</v>
      </c>
      <c r="R63" t="s">
        <v>37</v>
      </c>
      <c r="S63">
        <v>126.2</v>
      </c>
      <c r="T63" s="1">
        <v>45962</v>
      </c>
      <c r="U63">
        <v>-1</v>
      </c>
      <c r="V63">
        <v>3.1</v>
      </c>
      <c r="W63">
        <v>2.5</v>
      </c>
      <c r="X63" s="2">
        <v>46101</v>
      </c>
      <c r="Y63" t="s">
        <v>38</v>
      </c>
      <c r="Z63">
        <v>8336817</v>
      </c>
      <c r="AA63">
        <v>16.399999999999999</v>
      </c>
    </row>
    <row r="64" spans="1:27" x14ac:dyDescent="0.3">
      <c r="A64" t="s">
        <v>27</v>
      </c>
      <c r="B64" t="s">
        <v>28</v>
      </c>
      <c r="C64" t="s">
        <v>29</v>
      </c>
      <c r="D64" t="s">
        <v>30</v>
      </c>
      <c r="E64" t="s">
        <v>30</v>
      </c>
      <c r="F64" t="s">
        <v>40</v>
      </c>
      <c r="G64" s="1">
        <v>45992</v>
      </c>
      <c r="H64" t="s">
        <v>70</v>
      </c>
      <c r="I64" t="s">
        <v>71</v>
      </c>
      <c r="J64" t="s">
        <v>72</v>
      </c>
      <c r="K64">
        <v>1</v>
      </c>
      <c r="L64" t="s">
        <v>51</v>
      </c>
      <c r="M64">
        <v>5.29</v>
      </c>
      <c r="N64" t="s">
        <v>36</v>
      </c>
      <c r="O64">
        <v>5.29</v>
      </c>
      <c r="P64">
        <v>1</v>
      </c>
      <c r="Q64">
        <v>4.3</v>
      </c>
      <c r="R64" t="s">
        <v>37</v>
      </c>
      <c r="S64">
        <v>125.8</v>
      </c>
      <c r="T64" s="1">
        <v>45992</v>
      </c>
      <c r="U64">
        <v>-1</v>
      </c>
      <c r="V64">
        <v>3.1</v>
      </c>
      <c r="W64">
        <v>2.5</v>
      </c>
      <c r="X64" s="2">
        <v>46101</v>
      </c>
      <c r="Y64" t="s">
        <v>38</v>
      </c>
      <c r="Z64">
        <v>8336817</v>
      </c>
      <c r="AA64">
        <v>17.02</v>
      </c>
    </row>
    <row r="65" spans="1:27" x14ac:dyDescent="0.3">
      <c r="A65" t="s">
        <v>27</v>
      </c>
      <c r="B65" t="s">
        <v>28</v>
      </c>
      <c r="C65" t="s">
        <v>29</v>
      </c>
      <c r="D65" t="s">
        <v>30</v>
      </c>
      <c r="E65" t="s">
        <v>30</v>
      </c>
      <c r="F65" t="s">
        <v>41</v>
      </c>
      <c r="G65" s="1">
        <v>46023</v>
      </c>
      <c r="H65" t="s">
        <v>70</v>
      </c>
      <c r="I65" t="s">
        <v>71</v>
      </c>
      <c r="J65" t="s">
        <v>72</v>
      </c>
      <c r="K65">
        <v>1</v>
      </c>
      <c r="L65" t="s">
        <v>51</v>
      </c>
      <c r="M65">
        <v>4.91</v>
      </c>
      <c r="N65" t="s">
        <v>36</v>
      </c>
      <c r="O65">
        <v>4.91</v>
      </c>
      <c r="P65">
        <v>1</v>
      </c>
      <c r="Q65">
        <v>4.3</v>
      </c>
      <c r="R65" t="s">
        <v>37</v>
      </c>
      <c r="S65">
        <v>124.2</v>
      </c>
      <c r="T65" s="1">
        <v>46023</v>
      </c>
      <c r="U65">
        <v>-1</v>
      </c>
      <c r="V65">
        <v>3.1</v>
      </c>
      <c r="W65">
        <v>2.5</v>
      </c>
      <c r="X65" s="2">
        <v>46101</v>
      </c>
      <c r="Y65" t="s">
        <v>38</v>
      </c>
      <c r="Z65">
        <v>8336817</v>
      </c>
      <c r="AA65">
        <v>16.8</v>
      </c>
    </row>
    <row r="66" spans="1:27" x14ac:dyDescent="0.3">
      <c r="A66" t="s">
        <v>27</v>
      </c>
      <c r="B66" t="s">
        <v>28</v>
      </c>
      <c r="C66" t="s">
        <v>29</v>
      </c>
      <c r="D66" t="s">
        <v>30</v>
      </c>
      <c r="E66" t="s">
        <v>30</v>
      </c>
      <c r="F66" t="s">
        <v>42</v>
      </c>
      <c r="G66" s="1">
        <v>46054</v>
      </c>
      <c r="H66" t="s">
        <v>70</v>
      </c>
      <c r="I66" t="s">
        <v>71</v>
      </c>
      <c r="J66" t="s">
        <v>72</v>
      </c>
      <c r="K66">
        <v>1</v>
      </c>
      <c r="L66" t="s">
        <v>51</v>
      </c>
      <c r="M66">
        <v>4.92</v>
      </c>
      <c r="N66" t="s">
        <v>36</v>
      </c>
      <c r="O66">
        <v>4.92</v>
      </c>
      <c r="P66">
        <v>1</v>
      </c>
      <c r="Q66">
        <v>4.3</v>
      </c>
      <c r="R66" t="s">
        <v>37</v>
      </c>
      <c r="S66">
        <v>125.3</v>
      </c>
      <c r="T66" s="1">
        <v>46054</v>
      </c>
      <c r="U66">
        <v>-1</v>
      </c>
      <c r="V66">
        <v>3.1</v>
      </c>
      <c r="W66">
        <v>2.5</v>
      </c>
      <c r="X66" s="2">
        <v>46101</v>
      </c>
      <c r="Y66" t="s">
        <v>38</v>
      </c>
      <c r="Z66">
        <v>8336817</v>
      </c>
      <c r="AA66">
        <v>16.82</v>
      </c>
    </row>
    <row r="67" spans="1:27" x14ac:dyDescent="0.3">
      <c r="A67" t="s">
        <v>27</v>
      </c>
      <c r="B67" t="s">
        <v>28</v>
      </c>
      <c r="C67" t="s">
        <v>29</v>
      </c>
      <c r="D67" t="s">
        <v>30</v>
      </c>
      <c r="E67" t="s">
        <v>30</v>
      </c>
      <c r="F67" t="s">
        <v>43</v>
      </c>
      <c r="G67" s="1">
        <v>46082</v>
      </c>
      <c r="H67" t="s">
        <v>70</v>
      </c>
      <c r="I67" t="s">
        <v>71</v>
      </c>
      <c r="J67" t="s">
        <v>72</v>
      </c>
      <c r="K67">
        <v>1</v>
      </c>
      <c r="L67" t="s">
        <v>51</v>
      </c>
      <c r="M67">
        <v>5.04</v>
      </c>
      <c r="N67" t="s">
        <v>36</v>
      </c>
      <c r="O67">
        <v>5.04</v>
      </c>
      <c r="P67">
        <v>1</v>
      </c>
      <c r="Q67">
        <v>4.3</v>
      </c>
      <c r="R67" t="s">
        <v>37</v>
      </c>
      <c r="S67">
        <v>126</v>
      </c>
      <c r="T67" s="1">
        <v>46082</v>
      </c>
      <c r="U67">
        <v>-1</v>
      </c>
      <c r="V67">
        <v>3.1</v>
      </c>
      <c r="W67">
        <v>2.5</v>
      </c>
      <c r="X67" s="2">
        <v>46101</v>
      </c>
      <c r="Y67" t="s">
        <v>38</v>
      </c>
      <c r="Z67">
        <v>8336817</v>
      </c>
      <c r="AA67">
        <v>16.91</v>
      </c>
    </row>
    <row r="68" spans="1:27" x14ac:dyDescent="0.3">
      <c r="A68" t="s">
        <v>27</v>
      </c>
      <c r="B68" t="s">
        <v>28</v>
      </c>
      <c r="C68" t="s">
        <v>29</v>
      </c>
      <c r="D68" t="s">
        <v>30</v>
      </c>
      <c r="E68" t="s">
        <v>30</v>
      </c>
      <c r="F68" t="s">
        <v>31</v>
      </c>
      <c r="G68" s="1">
        <v>45931</v>
      </c>
      <c r="H68" t="s">
        <v>73</v>
      </c>
      <c r="I68" t="s">
        <v>74</v>
      </c>
      <c r="J68" t="s">
        <v>72</v>
      </c>
      <c r="K68">
        <v>1</v>
      </c>
      <c r="L68" t="s">
        <v>51</v>
      </c>
      <c r="M68">
        <v>3.23</v>
      </c>
      <c r="N68" t="s">
        <v>36</v>
      </c>
      <c r="O68">
        <v>3.23</v>
      </c>
      <c r="P68">
        <v>1</v>
      </c>
      <c r="Q68">
        <v>4.3</v>
      </c>
      <c r="R68" t="s">
        <v>37</v>
      </c>
      <c r="S68">
        <v>127.1</v>
      </c>
      <c r="T68" s="1">
        <v>45931</v>
      </c>
      <c r="U68">
        <v>-1</v>
      </c>
      <c r="V68">
        <v>3.1</v>
      </c>
      <c r="W68">
        <v>2.5</v>
      </c>
      <c r="X68" s="2">
        <v>46101</v>
      </c>
      <c r="Y68" t="s">
        <v>38</v>
      </c>
      <c r="Z68">
        <v>8336817</v>
      </c>
      <c r="AA68">
        <v>16.18</v>
      </c>
    </row>
    <row r="69" spans="1:27" x14ac:dyDescent="0.3">
      <c r="A69" t="s">
        <v>27</v>
      </c>
      <c r="B69" t="s">
        <v>28</v>
      </c>
      <c r="C69" t="s">
        <v>29</v>
      </c>
      <c r="D69" t="s">
        <v>30</v>
      </c>
      <c r="E69" t="s">
        <v>30</v>
      </c>
      <c r="F69" t="s">
        <v>39</v>
      </c>
      <c r="G69" s="1">
        <v>45962</v>
      </c>
      <c r="H69" t="s">
        <v>73</v>
      </c>
      <c r="I69" t="s">
        <v>74</v>
      </c>
      <c r="J69" t="s">
        <v>72</v>
      </c>
      <c r="K69">
        <v>1</v>
      </c>
      <c r="L69" t="s">
        <v>51</v>
      </c>
      <c r="M69">
        <v>3.64</v>
      </c>
      <c r="N69" t="s">
        <v>36</v>
      </c>
      <c r="O69">
        <v>3.64</v>
      </c>
      <c r="P69">
        <v>1</v>
      </c>
      <c r="Q69">
        <v>4.3</v>
      </c>
      <c r="R69" t="s">
        <v>37</v>
      </c>
      <c r="S69">
        <v>126.2</v>
      </c>
      <c r="T69" s="1">
        <v>45962</v>
      </c>
      <c r="U69">
        <v>-1</v>
      </c>
      <c r="V69">
        <v>3.1</v>
      </c>
      <c r="W69">
        <v>2.5</v>
      </c>
      <c r="X69" s="2">
        <v>46101</v>
      </c>
      <c r="Y69" t="s">
        <v>38</v>
      </c>
      <c r="Z69">
        <v>8336817</v>
      </c>
      <c r="AA69">
        <v>16.399999999999999</v>
      </c>
    </row>
    <row r="70" spans="1:27" x14ac:dyDescent="0.3">
      <c r="A70" t="s">
        <v>27</v>
      </c>
      <c r="B70" t="s">
        <v>28</v>
      </c>
      <c r="C70" t="s">
        <v>29</v>
      </c>
      <c r="D70" t="s">
        <v>30</v>
      </c>
      <c r="E70" t="s">
        <v>30</v>
      </c>
      <c r="F70" t="s">
        <v>40</v>
      </c>
      <c r="G70" s="1">
        <v>45992</v>
      </c>
      <c r="H70" t="s">
        <v>73</v>
      </c>
      <c r="I70" t="s">
        <v>74</v>
      </c>
      <c r="J70" t="s">
        <v>72</v>
      </c>
      <c r="K70">
        <v>1</v>
      </c>
      <c r="L70" t="s">
        <v>51</v>
      </c>
      <c r="M70">
        <v>3.81</v>
      </c>
      <c r="N70" t="s">
        <v>36</v>
      </c>
      <c r="O70">
        <v>3.81</v>
      </c>
      <c r="P70">
        <v>1</v>
      </c>
      <c r="Q70">
        <v>4.3</v>
      </c>
      <c r="R70" t="s">
        <v>37</v>
      </c>
      <c r="S70">
        <v>125.8</v>
      </c>
      <c r="T70" s="1">
        <v>45992</v>
      </c>
      <c r="U70">
        <v>-1</v>
      </c>
      <c r="V70">
        <v>3.1</v>
      </c>
      <c r="W70">
        <v>2.5</v>
      </c>
      <c r="X70" s="2">
        <v>46101</v>
      </c>
      <c r="Y70" t="s">
        <v>38</v>
      </c>
      <c r="Z70">
        <v>8336817</v>
      </c>
      <c r="AA70">
        <v>17.02</v>
      </c>
    </row>
    <row r="71" spans="1:27" x14ac:dyDescent="0.3">
      <c r="A71" t="s">
        <v>27</v>
      </c>
      <c r="B71" t="s">
        <v>28</v>
      </c>
      <c r="C71" t="s">
        <v>29</v>
      </c>
      <c r="D71" t="s">
        <v>30</v>
      </c>
      <c r="E71" t="s">
        <v>30</v>
      </c>
      <c r="F71" t="s">
        <v>41</v>
      </c>
      <c r="G71" s="1">
        <v>46023</v>
      </c>
      <c r="H71" t="s">
        <v>73</v>
      </c>
      <c r="I71" t="s">
        <v>74</v>
      </c>
      <c r="J71" t="s">
        <v>72</v>
      </c>
      <c r="K71">
        <v>1</v>
      </c>
      <c r="L71" t="s">
        <v>51</v>
      </c>
      <c r="M71">
        <v>3.65</v>
      </c>
      <c r="N71" t="s">
        <v>36</v>
      </c>
      <c r="O71">
        <v>3.65</v>
      </c>
      <c r="P71">
        <v>1</v>
      </c>
      <c r="Q71">
        <v>4.3</v>
      </c>
      <c r="R71" t="s">
        <v>37</v>
      </c>
      <c r="S71">
        <v>124.2</v>
      </c>
      <c r="T71" s="1">
        <v>46023</v>
      </c>
      <c r="U71">
        <v>-1</v>
      </c>
      <c r="V71">
        <v>3.1</v>
      </c>
      <c r="W71">
        <v>2.5</v>
      </c>
      <c r="X71" s="2">
        <v>46101</v>
      </c>
      <c r="Y71" t="s">
        <v>38</v>
      </c>
      <c r="Z71">
        <v>8336817</v>
      </c>
      <c r="AA71">
        <v>16.8</v>
      </c>
    </row>
    <row r="72" spans="1:27" x14ac:dyDescent="0.3">
      <c r="A72" t="s">
        <v>27</v>
      </c>
      <c r="B72" t="s">
        <v>28</v>
      </c>
      <c r="C72" t="s">
        <v>29</v>
      </c>
      <c r="D72" t="s">
        <v>30</v>
      </c>
      <c r="E72" t="s">
        <v>30</v>
      </c>
      <c r="F72" t="s">
        <v>42</v>
      </c>
      <c r="G72" s="1">
        <v>46054</v>
      </c>
      <c r="H72" t="s">
        <v>73</v>
      </c>
      <c r="I72" t="s">
        <v>74</v>
      </c>
      <c r="J72" t="s">
        <v>72</v>
      </c>
      <c r="K72">
        <v>1</v>
      </c>
      <c r="L72" t="s">
        <v>51</v>
      </c>
      <c r="M72">
        <v>3.49</v>
      </c>
      <c r="N72" t="s">
        <v>36</v>
      </c>
      <c r="O72">
        <v>3.49</v>
      </c>
      <c r="P72">
        <v>1</v>
      </c>
      <c r="Q72">
        <v>4.3</v>
      </c>
      <c r="R72" t="s">
        <v>37</v>
      </c>
      <c r="S72">
        <v>125.3</v>
      </c>
      <c r="T72" s="1">
        <v>46054</v>
      </c>
      <c r="U72">
        <v>-1</v>
      </c>
      <c r="V72">
        <v>3.1</v>
      </c>
      <c r="W72">
        <v>2.5</v>
      </c>
      <c r="X72" s="2">
        <v>46101</v>
      </c>
      <c r="Y72" t="s">
        <v>38</v>
      </c>
      <c r="Z72">
        <v>8336817</v>
      </c>
      <c r="AA72">
        <v>16.82</v>
      </c>
    </row>
    <row r="73" spans="1:27" x14ac:dyDescent="0.3">
      <c r="A73" t="s">
        <v>27</v>
      </c>
      <c r="B73" t="s">
        <v>28</v>
      </c>
      <c r="C73" t="s">
        <v>29</v>
      </c>
      <c r="D73" t="s">
        <v>30</v>
      </c>
      <c r="E73" t="s">
        <v>30</v>
      </c>
      <c r="F73" t="s">
        <v>43</v>
      </c>
      <c r="G73" s="1">
        <v>46082</v>
      </c>
      <c r="H73" t="s">
        <v>73</v>
      </c>
      <c r="I73" t="s">
        <v>74</v>
      </c>
      <c r="J73" t="s">
        <v>72</v>
      </c>
      <c r="K73">
        <v>1</v>
      </c>
      <c r="L73" t="s">
        <v>51</v>
      </c>
      <c r="M73">
        <v>3.61</v>
      </c>
      <c r="N73" t="s">
        <v>36</v>
      </c>
      <c r="O73">
        <v>3.61</v>
      </c>
      <c r="P73">
        <v>1</v>
      </c>
      <c r="Q73">
        <v>4.3</v>
      </c>
      <c r="R73" t="s">
        <v>37</v>
      </c>
      <c r="S73">
        <v>126</v>
      </c>
      <c r="T73" s="1">
        <v>46082</v>
      </c>
      <c r="U73">
        <v>-1</v>
      </c>
      <c r="V73">
        <v>3.1</v>
      </c>
      <c r="W73">
        <v>2.5</v>
      </c>
      <c r="X73" s="2">
        <v>46101</v>
      </c>
      <c r="Y73" t="s">
        <v>38</v>
      </c>
      <c r="Z73">
        <v>8336817</v>
      </c>
      <c r="AA73">
        <v>16.91</v>
      </c>
    </row>
    <row r="74" spans="1:27" x14ac:dyDescent="0.3">
      <c r="A74" t="s">
        <v>27</v>
      </c>
      <c r="B74" t="s">
        <v>28</v>
      </c>
      <c r="C74" t="s">
        <v>29</v>
      </c>
      <c r="D74" t="s">
        <v>30</v>
      </c>
      <c r="E74" t="s">
        <v>30</v>
      </c>
      <c r="F74" t="s">
        <v>31</v>
      </c>
      <c r="G74" s="1">
        <v>45931</v>
      </c>
      <c r="H74" t="s">
        <v>75</v>
      </c>
      <c r="I74" t="s">
        <v>76</v>
      </c>
      <c r="J74" t="s">
        <v>72</v>
      </c>
      <c r="K74">
        <v>1</v>
      </c>
      <c r="L74" t="s">
        <v>51</v>
      </c>
      <c r="M74">
        <v>2.65</v>
      </c>
      <c r="N74" t="s">
        <v>36</v>
      </c>
      <c r="O74">
        <v>2.65</v>
      </c>
      <c r="P74">
        <v>1</v>
      </c>
      <c r="Q74">
        <v>4.3</v>
      </c>
      <c r="R74" t="s">
        <v>37</v>
      </c>
      <c r="S74">
        <v>127.1</v>
      </c>
      <c r="T74" s="1">
        <v>45931</v>
      </c>
      <c r="U74">
        <v>-1</v>
      </c>
      <c r="V74">
        <v>3.1</v>
      </c>
      <c r="W74">
        <v>2.5</v>
      </c>
      <c r="X74" s="2">
        <v>46101</v>
      </c>
      <c r="Y74" t="s">
        <v>38</v>
      </c>
      <c r="Z74">
        <v>8336817</v>
      </c>
      <c r="AA74">
        <v>16.18</v>
      </c>
    </row>
    <row r="75" spans="1:27" x14ac:dyDescent="0.3">
      <c r="A75" t="s">
        <v>27</v>
      </c>
      <c r="B75" t="s">
        <v>28</v>
      </c>
      <c r="C75" t="s">
        <v>29</v>
      </c>
      <c r="D75" t="s">
        <v>30</v>
      </c>
      <c r="E75" t="s">
        <v>30</v>
      </c>
      <c r="F75" t="s">
        <v>39</v>
      </c>
      <c r="G75" s="1">
        <v>45962</v>
      </c>
      <c r="H75" t="s">
        <v>75</v>
      </c>
      <c r="I75" t="s">
        <v>76</v>
      </c>
      <c r="J75" t="s">
        <v>72</v>
      </c>
      <c r="K75">
        <v>1</v>
      </c>
      <c r="L75" t="s">
        <v>51</v>
      </c>
      <c r="M75">
        <v>2.99</v>
      </c>
      <c r="N75" t="s">
        <v>36</v>
      </c>
      <c r="O75">
        <v>2.99</v>
      </c>
      <c r="P75">
        <v>1</v>
      </c>
      <c r="Q75">
        <v>4.3</v>
      </c>
      <c r="R75" t="s">
        <v>37</v>
      </c>
      <c r="S75">
        <v>126.2</v>
      </c>
      <c r="T75" s="1">
        <v>45962</v>
      </c>
      <c r="U75">
        <v>-1</v>
      </c>
      <c r="V75">
        <v>3.1</v>
      </c>
      <c r="W75">
        <v>2.5</v>
      </c>
      <c r="X75" s="2">
        <v>46101</v>
      </c>
      <c r="Y75" t="s">
        <v>38</v>
      </c>
      <c r="Z75">
        <v>8336817</v>
      </c>
      <c r="AA75">
        <v>16.399999999999999</v>
      </c>
    </row>
    <row r="76" spans="1:27" x14ac:dyDescent="0.3">
      <c r="A76" t="s">
        <v>27</v>
      </c>
      <c r="B76" t="s">
        <v>28</v>
      </c>
      <c r="C76" t="s">
        <v>29</v>
      </c>
      <c r="D76" t="s">
        <v>30</v>
      </c>
      <c r="E76" t="s">
        <v>30</v>
      </c>
      <c r="F76" t="s">
        <v>40</v>
      </c>
      <c r="G76" s="1">
        <v>45992</v>
      </c>
      <c r="H76" t="s">
        <v>75</v>
      </c>
      <c r="I76" t="s">
        <v>76</v>
      </c>
      <c r="J76" t="s">
        <v>72</v>
      </c>
      <c r="K76">
        <v>1</v>
      </c>
      <c r="L76" t="s">
        <v>51</v>
      </c>
      <c r="M76">
        <v>3.06</v>
      </c>
      <c r="N76" t="s">
        <v>36</v>
      </c>
      <c r="O76">
        <v>3.06</v>
      </c>
      <c r="P76">
        <v>1</v>
      </c>
      <c r="Q76">
        <v>4.3</v>
      </c>
      <c r="R76" t="s">
        <v>37</v>
      </c>
      <c r="S76">
        <v>125.8</v>
      </c>
      <c r="T76" s="1">
        <v>45992</v>
      </c>
      <c r="U76">
        <v>-1</v>
      </c>
      <c r="V76">
        <v>3.1</v>
      </c>
      <c r="W76">
        <v>2.5</v>
      </c>
      <c r="X76" s="2">
        <v>46101</v>
      </c>
      <c r="Y76" t="s">
        <v>38</v>
      </c>
      <c r="Z76">
        <v>8336817</v>
      </c>
      <c r="AA76">
        <v>17.02</v>
      </c>
    </row>
    <row r="77" spans="1:27" x14ac:dyDescent="0.3">
      <c r="A77" t="s">
        <v>27</v>
      </c>
      <c r="B77" t="s">
        <v>28</v>
      </c>
      <c r="C77" t="s">
        <v>29</v>
      </c>
      <c r="D77" t="s">
        <v>30</v>
      </c>
      <c r="E77" t="s">
        <v>30</v>
      </c>
      <c r="F77" t="s">
        <v>41</v>
      </c>
      <c r="G77" s="1">
        <v>46023</v>
      </c>
      <c r="H77" t="s">
        <v>75</v>
      </c>
      <c r="I77" t="s">
        <v>76</v>
      </c>
      <c r="J77" t="s">
        <v>72</v>
      </c>
      <c r="K77">
        <v>1</v>
      </c>
      <c r="L77" t="s">
        <v>51</v>
      </c>
      <c r="M77">
        <v>2.93</v>
      </c>
      <c r="N77" t="s">
        <v>36</v>
      </c>
      <c r="O77">
        <v>2.93</v>
      </c>
      <c r="P77">
        <v>1</v>
      </c>
      <c r="Q77">
        <v>4.3</v>
      </c>
      <c r="R77" t="s">
        <v>37</v>
      </c>
      <c r="S77">
        <v>124.2</v>
      </c>
      <c r="T77" s="1">
        <v>46023</v>
      </c>
      <c r="U77">
        <v>-1</v>
      </c>
      <c r="V77">
        <v>3.1</v>
      </c>
      <c r="W77">
        <v>2.5</v>
      </c>
      <c r="X77" s="2">
        <v>46101</v>
      </c>
      <c r="Y77" t="s">
        <v>38</v>
      </c>
      <c r="Z77">
        <v>8336817</v>
      </c>
      <c r="AA77">
        <v>16.8</v>
      </c>
    </row>
    <row r="78" spans="1:27" x14ac:dyDescent="0.3">
      <c r="A78" t="s">
        <v>27</v>
      </c>
      <c r="B78" t="s">
        <v>28</v>
      </c>
      <c r="C78" t="s">
        <v>29</v>
      </c>
      <c r="D78" t="s">
        <v>30</v>
      </c>
      <c r="E78" t="s">
        <v>30</v>
      </c>
      <c r="F78" t="s">
        <v>42</v>
      </c>
      <c r="G78" s="1">
        <v>46054</v>
      </c>
      <c r="H78" t="s">
        <v>75</v>
      </c>
      <c r="I78" t="s">
        <v>76</v>
      </c>
      <c r="J78" t="s">
        <v>72</v>
      </c>
      <c r="K78">
        <v>1</v>
      </c>
      <c r="L78" t="s">
        <v>51</v>
      </c>
      <c r="M78">
        <v>2.88</v>
      </c>
      <c r="N78" t="s">
        <v>36</v>
      </c>
      <c r="O78">
        <v>2.88</v>
      </c>
      <c r="P78">
        <v>1</v>
      </c>
      <c r="Q78">
        <v>4.3</v>
      </c>
      <c r="R78" t="s">
        <v>37</v>
      </c>
      <c r="S78">
        <v>125.3</v>
      </c>
      <c r="T78" s="1">
        <v>46054</v>
      </c>
      <c r="U78">
        <v>-1</v>
      </c>
      <c r="V78">
        <v>3.1</v>
      </c>
      <c r="W78">
        <v>2.5</v>
      </c>
      <c r="X78" s="2">
        <v>46101</v>
      </c>
      <c r="Y78" t="s">
        <v>38</v>
      </c>
      <c r="Z78">
        <v>8336817</v>
      </c>
      <c r="AA78">
        <v>16.82</v>
      </c>
    </row>
    <row r="79" spans="1:27" x14ac:dyDescent="0.3">
      <c r="A79" t="s">
        <v>27</v>
      </c>
      <c r="B79" t="s">
        <v>28</v>
      </c>
      <c r="C79" t="s">
        <v>29</v>
      </c>
      <c r="D79" t="s">
        <v>30</v>
      </c>
      <c r="E79" t="s">
        <v>30</v>
      </c>
      <c r="F79" t="s">
        <v>43</v>
      </c>
      <c r="G79" s="1">
        <v>46082</v>
      </c>
      <c r="H79" t="s">
        <v>75</v>
      </c>
      <c r="I79" t="s">
        <v>76</v>
      </c>
      <c r="J79" t="s">
        <v>72</v>
      </c>
      <c r="K79">
        <v>1</v>
      </c>
      <c r="L79" t="s">
        <v>51</v>
      </c>
      <c r="M79">
        <v>2.91</v>
      </c>
      <c r="N79" t="s">
        <v>36</v>
      </c>
      <c r="O79">
        <v>2.91</v>
      </c>
      <c r="P79">
        <v>1</v>
      </c>
      <c r="Q79">
        <v>4.3</v>
      </c>
      <c r="R79" t="s">
        <v>37</v>
      </c>
      <c r="S79">
        <v>126</v>
      </c>
      <c r="T79" s="1">
        <v>46082</v>
      </c>
      <c r="U79">
        <v>-1</v>
      </c>
      <c r="V79">
        <v>3.1</v>
      </c>
      <c r="W79">
        <v>2.5</v>
      </c>
      <c r="X79" s="2">
        <v>46101</v>
      </c>
      <c r="Y79" t="s">
        <v>38</v>
      </c>
      <c r="Z79">
        <v>8336817</v>
      </c>
      <c r="AA79">
        <v>16.91</v>
      </c>
    </row>
    <row r="80" spans="1:27" x14ac:dyDescent="0.3">
      <c r="A80" t="s">
        <v>27</v>
      </c>
      <c r="B80" t="s">
        <v>28</v>
      </c>
      <c r="C80" t="s">
        <v>29</v>
      </c>
      <c r="D80" t="s">
        <v>30</v>
      </c>
      <c r="E80" t="s">
        <v>30</v>
      </c>
      <c r="F80" t="s">
        <v>31</v>
      </c>
      <c r="G80" s="1">
        <v>45931</v>
      </c>
      <c r="H80" t="s">
        <v>77</v>
      </c>
      <c r="I80" t="s">
        <v>78</v>
      </c>
      <c r="J80" t="s">
        <v>72</v>
      </c>
      <c r="K80">
        <v>1</v>
      </c>
      <c r="L80" t="s">
        <v>79</v>
      </c>
      <c r="M80">
        <v>2.5</v>
      </c>
      <c r="N80" t="s">
        <v>36</v>
      </c>
      <c r="O80">
        <v>2.5</v>
      </c>
      <c r="P80">
        <v>1</v>
      </c>
      <c r="Q80">
        <v>4.3</v>
      </c>
      <c r="R80" t="s">
        <v>37</v>
      </c>
      <c r="S80">
        <v>127.1</v>
      </c>
      <c r="T80" s="1">
        <v>45931</v>
      </c>
      <c r="U80">
        <v>-1</v>
      </c>
      <c r="V80">
        <v>3.1</v>
      </c>
      <c r="W80">
        <v>2.5</v>
      </c>
      <c r="X80" s="2">
        <v>46101</v>
      </c>
      <c r="Y80" t="s">
        <v>38</v>
      </c>
      <c r="Z80">
        <v>8336817</v>
      </c>
      <c r="AA80">
        <v>16.18</v>
      </c>
    </row>
    <row r="81" spans="1:27" x14ac:dyDescent="0.3">
      <c r="A81" t="s">
        <v>27</v>
      </c>
      <c r="B81" t="s">
        <v>28</v>
      </c>
      <c r="C81" t="s">
        <v>29</v>
      </c>
      <c r="D81" t="s">
        <v>30</v>
      </c>
      <c r="E81" t="s">
        <v>30</v>
      </c>
      <c r="F81" t="s">
        <v>39</v>
      </c>
      <c r="G81" s="1">
        <v>45962</v>
      </c>
      <c r="H81" t="s">
        <v>77</v>
      </c>
      <c r="I81" t="s">
        <v>78</v>
      </c>
      <c r="J81" t="s">
        <v>72</v>
      </c>
      <c r="K81">
        <v>1</v>
      </c>
      <c r="L81" t="s">
        <v>79</v>
      </c>
      <c r="M81">
        <v>2.93</v>
      </c>
      <c r="N81" t="s">
        <v>36</v>
      </c>
      <c r="O81">
        <v>2.93</v>
      </c>
      <c r="P81">
        <v>1</v>
      </c>
      <c r="Q81">
        <v>4.3</v>
      </c>
      <c r="R81" t="s">
        <v>37</v>
      </c>
      <c r="S81">
        <v>126.2</v>
      </c>
      <c r="T81" s="1">
        <v>45962</v>
      </c>
      <c r="U81">
        <v>-1</v>
      </c>
      <c r="V81">
        <v>3.1</v>
      </c>
      <c r="W81">
        <v>2.5</v>
      </c>
      <c r="X81" s="2">
        <v>46101</v>
      </c>
      <c r="Y81" t="s">
        <v>38</v>
      </c>
      <c r="Z81">
        <v>8336817</v>
      </c>
      <c r="AA81">
        <v>16.399999999999999</v>
      </c>
    </row>
    <row r="82" spans="1:27" x14ac:dyDescent="0.3">
      <c r="A82" t="s">
        <v>27</v>
      </c>
      <c r="B82" t="s">
        <v>28</v>
      </c>
      <c r="C82" t="s">
        <v>29</v>
      </c>
      <c r="D82" t="s">
        <v>30</v>
      </c>
      <c r="E82" t="s">
        <v>30</v>
      </c>
      <c r="F82" t="s">
        <v>40</v>
      </c>
      <c r="G82" s="1">
        <v>45992</v>
      </c>
      <c r="H82" t="s">
        <v>77</v>
      </c>
      <c r="I82" t="s">
        <v>78</v>
      </c>
      <c r="J82" t="s">
        <v>72</v>
      </c>
      <c r="K82">
        <v>1</v>
      </c>
      <c r="L82" t="s">
        <v>79</v>
      </c>
      <c r="M82">
        <v>2.84</v>
      </c>
      <c r="N82" t="s">
        <v>36</v>
      </c>
      <c r="O82">
        <v>2.84</v>
      </c>
      <c r="P82">
        <v>1</v>
      </c>
      <c r="Q82">
        <v>4.3</v>
      </c>
      <c r="R82" t="s">
        <v>37</v>
      </c>
      <c r="S82">
        <v>125.8</v>
      </c>
      <c r="T82" s="1">
        <v>45992</v>
      </c>
      <c r="U82">
        <v>-1</v>
      </c>
      <c r="V82">
        <v>3.1</v>
      </c>
      <c r="W82">
        <v>2.5</v>
      </c>
      <c r="X82" s="2">
        <v>46101</v>
      </c>
      <c r="Y82" t="s">
        <v>38</v>
      </c>
      <c r="Z82">
        <v>8336817</v>
      </c>
      <c r="AA82">
        <v>17.02</v>
      </c>
    </row>
    <row r="83" spans="1:27" x14ac:dyDescent="0.3">
      <c r="A83" t="s">
        <v>27</v>
      </c>
      <c r="B83" t="s">
        <v>28</v>
      </c>
      <c r="C83" t="s">
        <v>29</v>
      </c>
      <c r="D83" t="s">
        <v>30</v>
      </c>
      <c r="E83" t="s">
        <v>30</v>
      </c>
      <c r="F83" t="s">
        <v>41</v>
      </c>
      <c r="G83" s="1">
        <v>46023</v>
      </c>
      <c r="H83" t="s">
        <v>77</v>
      </c>
      <c r="I83" t="s">
        <v>78</v>
      </c>
      <c r="J83" t="s">
        <v>72</v>
      </c>
      <c r="K83">
        <v>1</v>
      </c>
      <c r="L83" t="s">
        <v>79</v>
      </c>
      <c r="M83">
        <v>2.74</v>
      </c>
      <c r="N83" t="s">
        <v>36</v>
      </c>
      <c r="O83">
        <v>2.74</v>
      </c>
      <c r="P83">
        <v>1</v>
      </c>
      <c r="Q83">
        <v>4.3</v>
      </c>
      <c r="R83" t="s">
        <v>37</v>
      </c>
      <c r="S83">
        <v>124.2</v>
      </c>
      <c r="T83" s="1">
        <v>46023</v>
      </c>
      <c r="U83">
        <v>-1</v>
      </c>
      <c r="V83">
        <v>3.1</v>
      </c>
      <c r="W83">
        <v>2.5</v>
      </c>
      <c r="X83" s="2">
        <v>46101</v>
      </c>
      <c r="Y83" t="s">
        <v>38</v>
      </c>
      <c r="Z83">
        <v>8336817</v>
      </c>
      <c r="AA83">
        <v>16.8</v>
      </c>
    </row>
    <row r="84" spans="1:27" x14ac:dyDescent="0.3">
      <c r="A84" t="s">
        <v>27</v>
      </c>
      <c r="B84" t="s">
        <v>28</v>
      </c>
      <c r="C84" t="s">
        <v>29</v>
      </c>
      <c r="D84" t="s">
        <v>30</v>
      </c>
      <c r="E84" t="s">
        <v>30</v>
      </c>
      <c r="F84" t="s">
        <v>42</v>
      </c>
      <c r="G84" s="1">
        <v>46054</v>
      </c>
      <c r="H84" t="s">
        <v>77</v>
      </c>
      <c r="I84" t="s">
        <v>78</v>
      </c>
      <c r="J84" t="s">
        <v>72</v>
      </c>
      <c r="K84">
        <v>1</v>
      </c>
      <c r="L84" t="s">
        <v>79</v>
      </c>
      <c r="M84">
        <v>2.83</v>
      </c>
      <c r="N84" t="s">
        <v>36</v>
      </c>
      <c r="O84">
        <v>2.83</v>
      </c>
      <c r="P84">
        <v>1</v>
      </c>
      <c r="Q84">
        <v>4.3</v>
      </c>
      <c r="R84" t="s">
        <v>37</v>
      </c>
      <c r="S84">
        <v>125.3</v>
      </c>
      <c r="T84" s="1">
        <v>46054</v>
      </c>
      <c r="U84">
        <v>-1</v>
      </c>
      <c r="V84">
        <v>3.1</v>
      </c>
      <c r="W84">
        <v>2.5</v>
      </c>
      <c r="X84" s="2">
        <v>46101</v>
      </c>
      <c r="Y84" t="s">
        <v>38</v>
      </c>
      <c r="Z84">
        <v>8336817</v>
      </c>
      <c r="AA84">
        <v>16.82</v>
      </c>
    </row>
    <row r="85" spans="1:27" x14ac:dyDescent="0.3">
      <c r="A85" t="s">
        <v>27</v>
      </c>
      <c r="B85" t="s">
        <v>28</v>
      </c>
      <c r="C85" t="s">
        <v>29</v>
      </c>
      <c r="D85" t="s">
        <v>30</v>
      </c>
      <c r="E85" t="s">
        <v>30</v>
      </c>
      <c r="F85" t="s">
        <v>43</v>
      </c>
      <c r="G85" s="1">
        <v>46082</v>
      </c>
      <c r="H85" t="s">
        <v>77</v>
      </c>
      <c r="I85" t="s">
        <v>78</v>
      </c>
      <c r="J85" t="s">
        <v>72</v>
      </c>
      <c r="K85">
        <v>1</v>
      </c>
      <c r="L85" t="s">
        <v>79</v>
      </c>
      <c r="M85">
        <v>2.78</v>
      </c>
      <c r="N85" t="s">
        <v>36</v>
      </c>
      <c r="O85">
        <v>2.78</v>
      </c>
      <c r="P85">
        <v>1</v>
      </c>
      <c r="Q85">
        <v>4.3</v>
      </c>
      <c r="R85" t="s">
        <v>37</v>
      </c>
      <c r="S85">
        <v>126</v>
      </c>
      <c r="T85" s="1">
        <v>46082</v>
      </c>
      <c r="U85">
        <v>-1</v>
      </c>
      <c r="V85">
        <v>3.1</v>
      </c>
      <c r="W85">
        <v>2.5</v>
      </c>
      <c r="X85" s="2">
        <v>46101</v>
      </c>
      <c r="Y85" t="s">
        <v>38</v>
      </c>
      <c r="Z85">
        <v>8336817</v>
      </c>
      <c r="AA85">
        <v>16.91</v>
      </c>
    </row>
    <row r="86" spans="1:27" x14ac:dyDescent="0.3">
      <c r="A86" t="s">
        <v>80</v>
      </c>
      <c r="B86" t="s">
        <v>28</v>
      </c>
      <c r="C86" t="s">
        <v>29</v>
      </c>
      <c r="D86" t="s">
        <v>30</v>
      </c>
      <c r="E86" t="s">
        <v>30</v>
      </c>
      <c r="F86" t="s">
        <v>31</v>
      </c>
      <c r="G86" s="1">
        <v>45931</v>
      </c>
      <c r="H86" t="s">
        <v>32</v>
      </c>
      <c r="I86" t="s">
        <v>33</v>
      </c>
      <c r="J86" t="s">
        <v>34</v>
      </c>
      <c r="K86">
        <v>1</v>
      </c>
      <c r="L86" t="s">
        <v>35</v>
      </c>
      <c r="M86">
        <v>1.21</v>
      </c>
      <c r="N86" t="s">
        <v>36</v>
      </c>
      <c r="O86">
        <v>1.21</v>
      </c>
      <c r="P86">
        <v>1</v>
      </c>
      <c r="Q86">
        <v>4.3</v>
      </c>
      <c r="R86" t="s">
        <v>37</v>
      </c>
      <c r="S86">
        <v>127.1</v>
      </c>
      <c r="T86" s="1">
        <v>45931</v>
      </c>
      <c r="U86">
        <v>-1</v>
      </c>
      <c r="V86">
        <v>3.1</v>
      </c>
      <c r="W86">
        <v>2.5</v>
      </c>
      <c r="X86" s="2">
        <v>46101</v>
      </c>
      <c r="Y86" t="s">
        <v>81</v>
      </c>
      <c r="Z86">
        <v>3979576</v>
      </c>
      <c r="AA86">
        <v>15.26</v>
      </c>
    </row>
    <row r="87" spans="1:27" x14ac:dyDescent="0.3">
      <c r="A87" t="s">
        <v>80</v>
      </c>
      <c r="B87" t="s">
        <v>28</v>
      </c>
      <c r="C87" t="s">
        <v>29</v>
      </c>
      <c r="D87" t="s">
        <v>30</v>
      </c>
      <c r="E87" t="s">
        <v>30</v>
      </c>
      <c r="F87" t="s">
        <v>39</v>
      </c>
      <c r="G87" s="1">
        <v>45962</v>
      </c>
      <c r="H87" t="s">
        <v>32</v>
      </c>
      <c r="I87" t="s">
        <v>33</v>
      </c>
      <c r="J87" t="s">
        <v>34</v>
      </c>
      <c r="K87">
        <v>1</v>
      </c>
      <c r="L87" t="s">
        <v>35</v>
      </c>
      <c r="M87">
        <v>1.23</v>
      </c>
      <c r="N87" t="s">
        <v>36</v>
      </c>
      <c r="O87">
        <v>1.23</v>
      </c>
      <c r="P87">
        <v>1</v>
      </c>
      <c r="Q87">
        <v>4.3</v>
      </c>
      <c r="R87" t="s">
        <v>37</v>
      </c>
      <c r="S87">
        <v>126.2</v>
      </c>
      <c r="T87" s="1">
        <v>45962</v>
      </c>
      <c r="U87">
        <v>-1</v>
      </c>
      <c r="V87">
        <v>3.1</v>
      </c>
      <c r="W87">
        <v>2.5</v>
      </c>
      <c r="X87" s="2">
        <v>46101</v>
      </c>
      <c r="Y87" t="s">
        <v>81</v>
      </c>
      <c r="Z87">
        <v>3979576</v>
      </c>
      <c r="AA87">
        <v>15.37</v>
      </c>
    </row>
    <row r="88" spans="1:27" x14ac:dyDescent="0.3">
      <c r="A88" t="s">
        <v>80</v>
      </c>
      <c r="B88" t="s">
        <v>28</v>
      </c>
      <c r="C88" t="s">
        <v>29</v>
      </c>
      <c r="D88" t="s">
        <v>30</v>
      </c>
      <c r="E88" t="s">
        <v>30</v>
      </c>
      <c r="F88" t="s">
        <v>40</v>
      </c>
      <c r="G88" s="1">
        <v>45992</v>
      </c>
      <c r="H88" t="s">
        <v>32</v>
      </c>
      <c r="I88" t="s">
        <v>33</v>
      </c>
      <c r="J88" t="s">
        <v>34</v>
      </c>
      <c r="K88">
        <v>1</v>
      </c>
      <c r="L88" t="s">
        <v>35</v>
      </c>
      <c r="M88">
        <v>1.17</v>
      </c>
      <c r="N88" t="s">
        <v>36</v>
      </c>
      <c r="O88">
        <v>1.17</v>
      </c>
      <c r="P88">
        <v>1</v>
      </c>
      <c r="Q88">
        <v>4.3</v>
      </c>
      <c r="R88" t="s">
        <v>37</v>
      </c>
      <c r="S88">
        <v>125.8</v>
      </c>
      <c r="T88" s="1">
        <v>45992</v>
      </c>
      <c r="U88">
        <v>-1</v>
      </c>
      <c r="V88">
        <v>3.1</v>
      </c>
      <c r="W88">
        <v>2.5</v>
      </c>
      <c r="X88" s="2">
        <v>46101</v>
      </c>
      <c r="Y88" t="s">
        <v>81</v>
      </c>
      <c r="Z88">
        <v>3979576</v>
      </c>
      <c r="AA88">
        <v>15.3</v>
      </c>
    </row>
    <row r="89" spans="1:27" x14ac:dyDescent="0.3">
      <c r="A89" t="s">
        <v>80</v>
      </c>
      <c r="B89" t="s">
        <v>28</v>
      </c>
      <c r="C89" t="s">
        <v>29</v>
      </c>
      <c r="D89" t="s">
        <v>30</v>
      </c>
      <c r="E89" t="s">
        <v>30</v>
      </c>
      <c r="F89" t="s">
        <v>41</v>
      </c>
      <c r="G89" s="1">
        <v>46023</v>
      </c>
      <c r="H89" t="s">
        <v>32</v>
      </c>
      <c r="I89" t="s">
        <v>33</v>
      </c>
      <c r="J89" t="s">
        <v>34</v>
      </c>
      <c r="K89">
        <v>1</v>
      </c>
      <c r="L89" t="s">
        <v>35</v>
      </c>
      <c r="M89">
        <v>1.2</v>
      </c>
      <c r="N89" t="s">
        <v>36</v>
      </c>
      <c r="O89">
        <v>1.2</v>
      </c>
      <c r="P89">
        <v>1</v>
      </c>
      <c r="Q89">
        <v>4.3</v>
      </c>
      <c r="R89" t="s">
        <v>37</v>
      </c>
      <c r="S89">
        <v>124.2</v>
      </c>
      <c r="T89" s="1">
        <v>46023</v>
      </c>
      <c r="U89">
        <v>-1</v>
      </c>
      <c r="V89">
        <v>3.1</v>
      </c>
      <c r="W89">
        <v>2.5</v>
      </c>
      <c r="X89" s="2">
        <v>46101</v>
      </c>
      <c r="Y89" t="s">
        <v>81</v>
      </c>
      <c r="Z89">
        <v>3979576</v>
      </c>
      <c r="AA89">
        <v>15.42</v>
      </c>
    </row>
    <row r="90" spans="1:27" x14ac:dyDescent="0.3">
      <c r="A90" t="s">
        <v>80</v>
      </c>
      <c r="B90" t="s">
        <v>28</v>
      </c>
      <c r="C90" t="s">
        <v>29</v>
      </c>
      <c r="D90" t="s">
        <v>30</v>
      </c>
      <c r="E90" t="s">
        <v>30</v>
      </c>
      <c r="F90" t="s">
        <v>42</v>
      </c>
      <c r="G90" s="1">
        <v>46054</v>
      </c>
      <c r="H90" t="s">
        <v>32</v>
      </c>
      <c r="I90" t="s">
        <v>33</v>
      </c>
      <c r="J90" t="s">
        <v>34</v>
      </c>
      <c r="K90">
        <v>1</v>
      </c>
      <c r="L90" t="s">
        <v>35</v>
      </c>
      <c r="M90">
        <v>1.25</v>
      </c>
      <c r="N90" t="s">
        <v>36</v>
      </c>
      <c r="O90">
        <v>1.25</v>
      </c>
      <c r="P90">
        <v>1</v>
      </c>
      <c r="Q90">
        <v>4.3</v>
      </c>
      <c r="R90" t="s">
        <v>37</v>
      </c>
      <c r="S90">
        <v>125.3</v>
      </c>
      <c r="T90" s="1">
        <v>46054</v>
      </c>
      <c r="U90">
        <v>-1</v>
      </c>
      <c r="V90">
        <v>3.1</v>
      </c>
      <c r="W90">
        <v>2.5</v>
      </c>
      <c r="X90" s="2">
        <v>46101</v>
      </c>
      <c r="Y90" t="s">
        <v>81</v>
      </c>
      <c r="Z90">
        <v>3979576</v>
      </c>
      <c r="AA90">
        <v>15.72</v>
      </c>
    </row>
    <row r="91" spans="1:27" x14ac:dyDescent="0.3">
      <c r="A91" t="s">
        <v>80</v>
      </c>
      <c r="B91" t="s">
        <v>28</v>
      </c>
      <c r="C91" t="s">
        <v>29</v>
      </c>
      <c r="D91" t="s">
        <v>30</v>
      </c>
      <c r="E91" t="s">
        <v>30</v>
      </c>
      <c r="F91" t="s">
        <v>43</v>
      </c>
      <c r="G91" s="1">
        <v>46082</v>
      </c>
      <c r="H91" t="s">
        <v>32</v>
      </c>
      <c r="I91" t="s">
        <v>33</v>
      </c>
      <c r="J91" t="s">
        <v>34</v>
      </c>
      <c r="K91">
        <v>1</v>
      </c>
      <c r="L91" t="s">
        <v>35</v>
      </c>
      <c r="M91">
        <v>1.22</v>
      </c>
      <c r="N91" t="s">
        <v>36</v>
      </c>
      <c r="O91">
        <v>1.22</v>
      </c>
      <c r="P91">
        <v>1</v>
      </c>
      <c r="Q91">
        <v>4.3</v>
      </c>
      <c r="R91" t="s">
        <v>37</v>
      </c>
      <c r="S91">
        <v>126</v>
      </c>
      <c r="T91" s="1">
        <v>46082</v>
      </c>
      <c r="U91">
        <v>-1</v>
      </c>
      <c r="V91">
        <v>3.1</v>
      </c>
      <c r="W91">
        <v>2.5</v>
      </c>
      <c r="X91" s="2">
        <v>46101</v>
      </c>
      <c r="Y91" t="s">
        <v>81</v>
      </c>
      <c r="Z91">
        <v>3979576</v>
      </c>
      <c r="AA91">
        <v>15.57</v>
      </c>
    </row>
    <row r="92" spans="1:27" x14ac:dyDescent="0.3">
      <c r="A92" t="s">
        <v>80</v>
      </c>
      <c r="B92" t="s">
        <v>28</v>
      </c>
      <c r="C92" t="s">
        <v>29</v>
      </c>
      <c r="D92" t="s">
        <v>30</v>
      </c>
      <c r="E92" t="s">
        <v>30</v>
      </c>
      <c r="F92" t="s">
        <v>31</v>
      </c>
      <c r="G92" s="1">
        <v>45931</v>
      </c>
      <c r="H92" t="s">
        <v>44</v>
      </c>
      <c r="I92" t="s">
        <v>45</v>
      </c>
      <c r="J92" t="s">
        <v>46</v>
      </c>
      <c r="K92">
        <v>500</v>
      </c>
      <c r="L92" t="s">
        <v>47</v>
      </c>
      <c r="M92">
        <v>4.17</v>
      </c>
      <c r="N92" t="s">
        <v>36</v>
      </c>
      <c r="O92">
        <v>4.17</v>
      </c>
      <c r="P92">
        <v>1</v>
      </c>
      <c r="Q92">
        <v>4.3</v>
      </c>
      <c r="R92" t="s">
        <v>37</v>
      </c>
      <c r="S92">
        <v>127.1</v>
      </c>
      <c r="T92" s="1">
        <v>45931</v>
      </c>
      <c r="U92">
        <v>-1</v>
      </c>
      <c r="V92">
        <v>3.1</v>
      </c>
      <c r="W92">
        <v>2.5</v>
      </c>
      <c r="X92" s="2">
        <v>46101</v>
      </c>
      <c r="Y92" t="s">
        <v>81</v>
      </c>
      <c r="Z92">
        <v>3979576</v>
      </c>
      <c r="AA92">
        <v>15.26</v>
      </c>
    </row>
    <row r="93" spans="1:27" x14ac:dyDescent="0.3">
      <c r="A93" t="s">
        <v>80</v>
      </c>
      <c r="B93" t="s">
        <v>28</v>
      </c>
      <c r="C93" t="s">
        <v>29</v>
      </c>
      <c r="D93" t="s">
        <v>30</v>
      </c>
      <c r="E93" t="s">
        <v>30</v>
      </c>
      <c r="F93" t="s">
        <v>39</v>
      </c>
      <c r="G93" s="1">
        <v>45962</v>
      </c>
      <c r="H93" t="s">
        <v>44</v>
      </c>
      <c r="I93" t="s">
        <v>45</v>
      </c>
      <c r="J93" t="s">
        <v>46</v>
      </c>
      <c r="K93">
        <v>500</v>
      </c>
      <c r="L93" t="s">
        <v>47</v>
      </c>
      <c r="M93">
        <v>4.26</v>
      </c>
      <c r="N93" t="s">
        <v>36</v>
      </c>
      <c r="O93">
        <v>4.26</v>
      </c>
      <c r="P93">
        <v>1</v>
      </c>
      <c r="Q93">
        <v>4.3</v>
      </c>
      <c r="R93" t="s">
        <v>37</v>
      </c>
      <c r="S93">
        <v>126.2</v>
      </c>
      <c r="T93" s="1">
        <v>45962</v>
      </c>
      <c r="U93">
        <v>-1</v>
      </c>
      <c r="V93">
        <v>3.1</v>
      </c>
      <c r="W93">
        <v>2.5</v>
      </c>
      <c r="X93" s="2">
        <v>46101</v>
      </c>
      <c r="Y93" t="s">
        <v>81</v>
      </c>
      <c r="Z93">
        <v>3979576</v>
      </c>
      <c r="AA93">
        <v>15.37</v>
      </c>
    </row>
    <row r="94" spans="1:27" x14ac:dyDescent="0.3">
      <c r="A94" t="s">
        <v>80</v>
      </c>
      <c r="B94" t="s">
        <v>28</v>
      </c>
      <c r="C94" t="s">
        <v>29</v>
      </c>
      <c r="D94" t="s">
        <v>30</v>
      </c>
      <c r="E94" t="s">
        <v>30</v>
      </c>
      <c r="F94" t="s">
        <v>40</v>
      </c>
      <c r="G94" s="1">
        <v>45992</v>
      </c>
      <c r="H94" t="s">
        <v>44</v>
      </c>
      <c r="I94" t="s">
        <v>45</v>
      </c>
      <c r="J94" t="s">
        <v>46</v>
      </c>
      <c r="K94">
        <v>500</v>
      </c>
      <c r="L94" t="s">
        <v>47</v>
      </c>
      <c r="M94">
        <v>4.24</v>
      </c>
      <c r="N94" t="s">
        <v>36</v>
      </c>
      <c r="O94">
        <v>4.24</v>
      </c>
      <c r="P94">
        <v>1</v>
      </c>
      <c r="Q94">
        <v>4.3</v>
      </c>
      <c r="R94" t="s">
        <v>37</v>
      </c>
      <c r="S94">
        <v>125.8</v>
      </c>
      <c r="T94" s="1">
        <v>45992</v>
      </c>
      <c r="U94">
        <v>-1</v>
      </c>
      <c r="V94">
        <v>3.1</v>
      </c>
      <c r="W94">
        <v>2.5</v>
      </c>
      <c r="X94" s="2">
        <v>46101</v>
      </c>
      <c r="Y94" t="s">
        <v>81</v>
      </c>
      <c r="Z94">
        <v>3979576</v>
      </c>
      <c r="AA94">
        <v>15.3</v>
      </c>
    </row>
    <row r="95" spans="1:27" x14ac:dyDescent="0.3">
      <c r="A95" t="s">
        <v>80</v>
      </c>
      <c r="B95" t="s">
        <v>28</v>
      </c>
      <c r="C95" t="s">
        <v>29</v>
      </c>
      <c r="D95" t="s">
        <v>30</v>
      </c>
      <c r="E95" t="s">
        <v>30</v>
      </c>
      <c r="F95" t="s">
        <v>41</v>
      </c>
      <c r="G95" s="1">
        <v>46023</v>
      </c>
      <c r="H95" t="s">
        <v>44</v>
      </c>
      <c r="I95" t="s">
        <v>45</v>
      </c>
      <c r="J95" t="s">
        <v>46</v>
      </c>
      <c r="K95">
        <v>500</v>
      </c>
      <c r="L95" t="s">
        <v>47</v>
      </c>
      <c r="M95">
        <v>4.24</v>
      </c>
      <c r="N95" t="s">
        <v>36</v>
      </c>
      <c r="O95">
        <v>4.24</v>
      </c>
      <c r="P95">
        <v>1</v>
      </c>
      <c r="Q95">
        <v>4.3</v>
      </c>
      <c r="R95" t="s">
        <v>37</v>
      </c>
      <c r="S95">
        <v>124.2</v>
      </c>
      <c r="T95" s="1">
        <v>46023</v>
      </c>
      <c r="U95">
        <v>-1</v>
      </c>
      <c r="V95">
        <v>3.1</v>
      </c>
      <c r="W95">
        <v>2.5</v>
      </c>
      <c r="X95" s="2">
        <v>46101</v>
      </c>
      <c r="Y95" t="s">
        <v>81</v>
      </c>
      <c r="Z95">
        <v>3979576</v>
      </c>
      <c r="AA95">
        <v>15.42</v>
      </c>
    </row>
    <row r="96" spans="1:27" x14ac:dyDescent="0.3">
      <c r="A96" t="s">
        <v>80</v>
      </c>
      <c r="B96" t="s">
        <v>28</v>
      </c>
      <c r="C96" t="s">
        <v>29</v>
      </c>
      <c r="D96" t="s">
        <v>30</v>
      </c>
      <c r="E96" t="s">
        <v>30</v>
      </c>
      <c r="F96" t="s">
        <v>42</v>
      </c>
      <c r="G96" s="1">
        <v>46054</v>
      </c>
      <c r="H96" t="s">
        <v>44</v>
      </c>
      <c r="I96" t="s">
        <v>45</v>
      </c>
      <c r="J96" t="s">
        <v>46</v>
      </c>
      <c r="K96">
        <v>500</v>
      </c>
      <c r="L96" t="s">
        <v>47</v>
      </c>
      <c r="M96">
        <v>4.24</v>
      </c>
      <c r="N96" t="s">
        <v>36</v>
      </c>
      <c r="O96">
        <v>4.24</v>
      </c>
      <c r="P96">
        <v>1</v>
      </c>
      <c r="Q96">
        <v>4.3</v>
      </c>
      <c r="R96" t="s">
        <v>37</v>
      </c>
      <c r="S96">
        <v>125.3</v>
      </c>
      <c r="T96" s="1">
        <v>46054</v>
      </c>
      <c r="U96">
        <v>-1</v>
      </c>
      <c r="V96">
        <v>3.1</v>
      </c>
      <c r="W96">
        <v>2.5</v>
      </c>
      <c r="X96" s="2">
        <v>46101</v>
      </c>
      <c r="Y96" t="s">
        <v>81</v>
      </c>
      <c r="Z96">
        <v>3979576</v>
      </c>
      <c r="AA96">
        <v>15.72</v>
      </c>
    </row>
    <row r="97" spans="1:27" x14ac:dyDescent="0.3">
      <c r="A97" t="s">
        <v>80</v>
      </c>
      <c r="B97" t="s">
        <v>28</v>
      </c>
      <c r="C97" t="s">
        <v>29</v>
      </c>
      <c r="D97" t="s">
        <v>30</v>
      </c>
      <c r="E97" t="s">
        <v>30</v>
      </c>
      <c r="F97" t="s">
        <v>43</v>
      </c>
      <c r="G97" s="1">
        <v>46082</v>
      </c>
      <c r="H97" t="s">
        <v>44</v>
      </c>
      <c r="I97" t="s">
        <v>45</v>
      </c>
      <c r="J97" t="s">
        <v>46</v>
      </c>
      <c r="K97">
        <v>500</v>
      </c>
      <c r="L97" t="s">
        <v>47</v>
      </c>
      <c r="M97">
        <v>4.1900000000000004</v>
      </c>
      <c r="N97" t="s">
        <v>36</v>
      </c>
      <c r="O97">
        <v>4.1900000000000004</v>
      </c>
      <c r="P97">
        <v>1</v>
      </c>
      <c r="Q97">
        <v>4.3</v>
      </c>
      <c r="R97" t="s">
        <v>37</v>
      </c>
      <c r="S97">
        <v>126</v>
      </c>
      <c r="T97" s="1">
        <v>46082</v>
      </c>
      <c r="U97">
        <v>-1</v>
      </c>
      <c r="V97">
        <v>3.1</v>
      </c>
      <c r="W97">
        <v>2.5</v>
      </c>
      <c r="X97" s="2">
        <v>46101</v>
      </c>
      <c r="Y97" t="s">
        <v>81</v>
      </c>
      <c r="Z97">
        <v>3979576</v>
      </c>
      <c r="AA97">
        <v>15.57</v>
      </c>
    </row>
    <row r="98" spans="1:27" x14ac:dyDescent="0.3">
      <c r="A98" t="s">
        <v>80</v>
      </c>
      <c r="B98" t="s">
        <v>28</v>
      </c>
      <c r="C98" t="s">
        <v>29</v>
      </c>
      <c r="D98" t="s">
        <v>30</v>
      </c>
      <c r="E98" t="s">
        <v>30</v>
      </c>
      <c r="F98" t="s">
        <v>31</v>
      </c>
      <c r="G98" s="1">
        <v>45931</v>
      </c>
      <c r="H98" t="s">
        <v>48</v>
      </c>
      <c r="I98" t="s">
        <v>49</v>
      </c>
      <c r="J98" t="s">
        <v>50</v>
      </c>
      <c r="K98">
        <v>1</v>
      </c>
      <c r="L98" t="s">
        <v>51</v>
      </c>
      <c r="M98">
        <v>5</v>
      </c>
      <c r="N98" t="s">
        <v>36</v>
      </c>
      <c r="O98">
        <v>5</v>
      </c>
      <c r="P98">
        <v>1</v>
      </c>
      <c r="Q98">
        <v>4.3</v>
      </c>
      <c r="R98" t="s">
        <v>37</v>
      </c>
      <c r="S98">
        <v>127.1</v>
      </c>
      <c r="T98" s="1">
        <v>45931</v>
      </c>
      <c r="U98">
        <v>-1</v>
      </c>
      <c r="V98">
        <v>3.1</v>
      </c>
      <c r="W98">
        <v>2.5</v>
      </c>
      <c r="X98" s="2">
        <v>46101</v>
      </c>
      <c r="Y98" t="s">
        <v>81</v>
      </c>
      <c r="Z98">
        <v>3979576</v>
      </c>
      <c r="AA98">
        <v>15.26</v>
      </c>
    </row>
    <row r="99" spans="1:27" x14ac:dyDescent="0.3">
      <c r="A99" t="s">
        <v>80</v>
      </c>
      <c r="B99" t="s">
        <v>28</v>
      </c>
      <c r="C99" t="s">
        <v>29</v>
      </c>
      <c r="D99" t="s">
        <v>30</v>
      </c>
      <c r="E99" t="s">
        <v>30</v>
      </c>
      <c r="F99" t="s">
        <v>39</v>
      </c>
      <c r="G99" s="1">
        <v>45962</v>
      </c>
      <c r="H99" t="s">
        <v>48</v>
      </c>
      <c r="I99" t="s">
        <v>49</v>
      </c>
      <c r="J99" t="s">
        <v>50</v>
      </c>
      <c r="K99">
        <v>1</v>
      </c>
      <c r="L99" t="s">
        <v>51</v>
      </c>
      <c r="M99">
        <v>4.88</v>
      </c>
      <c r="N99" t="s">
        <v>36</v>
      </c>
      <c r="O99">
        <v>4.88</v>
      </c>
      <c r="P99">
        <v>1</v>
      </c>
      <c r="Q99">
        <v>4.3</v>
      </c>
      <c r="R99" t="s">
        <v>37</v>
      </c>
      <c r="S99">
        <v>126.2</v>
      </c>
      <c r="T99" s="1">
        <v>45962</v>
      </c>
      <c r="U99">
        <v>-1</v>
      </c>
      <c r="V99">
        <v>3.1</v>
      </c>
      <c r="W99">
        <v>2.5</v>
      </c>
      <c r="X99" s="2">
        <v>46101</v>
      </c>
      <c r="Y99" t="s">
        <v>81</v>
      </c>
      <c r="Z99">
        <v>3979576</v>
      </c>
      <c r="AA99">
        <v>15.37</v>
      </c>
    </row>
    <row r="100" spans="1:27" x14ac:dyDescent="0.3">
      <c r="A100" t="s">
        <v>80</v>
      </c>
      <c r="B100" t="s">
        <v>28</v>
      </c>
      <c r="C100" t="s">
        <v>29</v>
      </c>
      <c r="D100" t="s">
        <v>30</v>
      </c>
      <c r="E100" t="s">
        <v>30</v>
      </c>
      <c r="F100" t="s">
        <v>40</v>
      </c>
      <c r="G100" s="1">
        <v>45992</v>
      </c>
      <c r="H100" t="s">
        <v>48</v>
      </c>
      <c r="I100" t="s">
        <v>49</v>
      </c>
      <c r="J100" t="s">
        <v>50</v>
      </c>
      <c r="K100">
        <v>1</v>
      </c>
      <c r="L100" t="s">
        <v>51</v>
      </c>
      <c r="M100">
        <v>4.96</v>
      </c>
      <c r="N100" t="s">
        <v>36</v>
      </c>
      <c r="O100">
        <v>4.96</v>
      </c>
      <c r="P100">
        <v>1</v>
      </c>
      <c r="Q100">
        <v>4.3</v>
      </c>
      <c r="R100" t="s">
        <v>37</v>
      </c>
      <c r="S100">
        <v>125.8</v>
      </c>
      <c r="T100" s="1">
        <v>45992</v>
      </c>
      <c r="U100">
        <v>-1</v>
      </c>
      <c r="V100">
        <v>3.1</v>
      </c>
      <c r="W100">
        <v>2.5</v>
      </c>
      <c r="X100" s="2">
        <v>46101</v>
      </c>
      <c r="Y100" t="s">
        <v>81</v>
      </c>
      <c r="Z100">
        <v>3979576</v>
      </c>
      <c r="AA100">
        <v>15.3</v>
      </c>
    </row>
    <row r="101" spans="1:27" x14ac:dyDescent="0.3">
      <c r="A101" t="s">
        <v>80</v>
      </c>
      <c r="B101" t="s">
        <v>28</v>
      </c>
      <c r="C101" t="s">
        <v>29</v>
      </c>
      <c r="D101" t="s">
        <v>30</v>
      </c>
      <c r="E101" t="s">
        <v>30</v>
      </c>
      <c r="F101" t="s">
        <v>41</v>
      </c>
      <c r="G101" s="1">
        <v>46023</v>
      </c>
      <c r="H101" t="s">
        <v>48</v>
      </c>
      <c r="I101" t="s">
        <v>49</v>
      </c>
      <c r="J101" t="s">
        <v>50</v>
      </c>
      <c r="K101">
        <v>1</v>
      </c>
      <c r="L101" t="s">
        <v>51</v>
      </c>
      <c r="M101">
        <v>4.99</v>
      </c>
      <c r="N101" t="s">
        <v>36</v>
      </c>
      <c r="O101">
        <v>4.99</v>
      </c>
      <c r="P101">
        <v>1</v>
      </c>
      <c r="Q101">
        <v>4.3</v>
      </c>
      <c r="R101" t="s">
        <v>37</v>
      </c>
      <c r="S101">
        <v>124.2</v>
      </c>
      <c r="T101" s="1">
        <v>46023</v>
      </c>
      <c r="U101">
        <v>-1</v>
      </c>
      <c r="V101">
        <v>3.1</v>
      </c>
      <c r="W101">
        <v>2.5</v>
      </c>
      <c r="X101" s="2">
        <v>46101</v>
      </c>
      <c r="Y101" t="s">
        <v>81</v>
      </c>
      <c r="Z101">
        <v>3979576</v>
      </c>
      <c r="AA101">
        <v>15.42</v>
      </c>
    </row>
    <row r="102" spans="1:27" x14ac:dyDescent="0.3">
      <c r="A102" t="s">
        <v>80</v>
      </c>
      <c r="B102" t="s">
        <v>28</v>
      </c>
      <c r="C102" t="s">
        <v>29</v>
      </c>
      <c r="D102" t="s">
        <v>30</v>
      </c>
      <c r="E102" t="s">
        <v>30</v>
      </c>
      <c r="F102" t="s">
        <v>42</v>
      </c>
      <c r="G102" s="1">
        <v>46054</v>
      </c>
      <c r="H102" t="s">
        <v>48</v>
      </c>
      <c r="I102" t="s">
        <v>49</v>
      </c>
      <c r="J102" t="s">
        <v>50</v>
      </c>
      <c r="K102">
        <v>1</v>
      </c>
      <c r="L102" t="s">
        <v>51</v>
      </c>
      <c r="M102">
        <v>5.05</v>
      </c>
      <c r="N102" t="s">
        <v>36</v>
      </c>
      <c r="O102">
        <v>5.05</v>
      </c>
      <c r="P102">
        <v>1</v>
      </c>
      <c r="Q102">
        <v>4.3</v>
      </c>
      <c r="R102" t="s">
        <v>37</v>
      </c>
      <c r="S102">
        <v>125.3</v>
      </c>
      <c r="T102" s="1">
        <v>46054</v>
      </c>
      <c r="U102">
        <v>-1</v>
      </c>
      <c r="V102">
        <v>3.1</v>
      </c>
      <c r="W102">
        <v>2.5</v>
      </c>
      <c r="X102" s="2">
        <v>46101</v>
      </c>
      <c r="Y102" t="s">
        <v>81</v>
      </c>
      <c r="Z102">
        <v>3979576</v>
      </c>
      <c r="AA102">
        <v>15.72</v>
      </c>
    </row>
    <row r="103" spans="1:27" x14ac:dyDescent="0.3">
      <c r="A103" t="s">
        <v>80</v>
      </c>
      <c r="B103" t="s">
        <v>28</v>
      </c>
      <c r="C103" t="s">
        <v>29</v>
      </c>
      <c r="D103" t="s">
        <v>30</v>
      </c>
      <c r="E103" t="s">
        <v>30</v>
      </c>
      <c r="F103" t="s">
        <v>43</v>
      </c>
      <c r="G103" s="1">
        <v>46082</v>
      </c>
      <c r="H103" t="s">
        <v>48</v>
      </c>
      <c r="I103" t="s">
        <v>49</v>
      </c>
      <c r="J103" t="s">
        <v>50</v>
      </c>
      <c r="K103">
        <v>1</v>
      </c>
      <c r="L103" t="s">
        <v>51</v>
      </c>
      <c r="M103">
        <v>5.12</v>
      </c>
      <c r="N103" t="s">
        <v>36</v>
      </c>
      <c r="O103">
        <v>5.12</v>
      </c>
      <c r="P103">
        <v>1</v>
      </c>
      <c r="Q103">
        <v>4.3</v>
      </c>
      <c r="R103" t="s">
        <v>37</v>
      </c>
      <c r="S103">
        <v>126</v>
      </c>
      <c r="T103" s="1">
        <v>46082</v>
      </c>
      <c r="U103">
        <v>-1</v>
      </c>
      <c r="V103">
        <v>3.1</v>
      </c>
      <c r="W103">
        <v>2.5</v>
      </c>
      <c r="X103" s="2">
        <v>46101</v>
      </c>
      <c r="Y103" t="s">
        <v>81</v>
      </c>
      <c r="Z103">
        <v>3979576</v>
      </c>
      <c r="AA103">
        <v>15.57</v>
      </c>
    </row>
    <row r="104" spans="1:27" x14ac:dyDescent="0.3">
      <c r="A104" t="s">
        <v>80</v>
      </c>
      <c r="B104" t="s">
        <v>28</v>
      </c>
      <c r="C104" t="s">
        <v>29</v>
      </c>
      <c r="D104" t="s">
        <v>30</v>
      </c>
      <c r="E104" t="s">
        <v>30</v>
      </c>
      <c r="F104" t="s">
        <v>31</v>
      </c>
      <c r="G104" s="1">
        <v>45931</v>
      </c>
      <c r="H104" t="s">
        <v>52</v>
      </c>
      <c r="I104" t="s">
        <v>53</v>
      </c>
      <c r="J104" t="s">
        <v>54</v>
      </c>
      <c r="K104">
        <v>12</v>
      </c>
      <c r="L104" t="s">
        <v>55</v>
      </c>
      <c r="M104">
        <v>4.88</v>
      </c>
      <c r="N104" t="s">
        <v>36</v>
      </c>
      <c r="O104">
        <v>4.88</v>
      </c>
      <c r="P104">
        <v>1</v>
      </c>
      <c r="Q104">
        <v>4.3</v>
      </c>
      <c r="R104" t="s">
        <v>37</v>
      </c>
      <c r="S104">
        <v>127.1</v>
      </c>
      <c r="T104" s="1">
        <v>45931</v>
      </c>
      <c r="U104">
        <v>-1</v>
      </c>
      <c r="V104">
        <v>3.1</v>
      </c>
      <c r="W104">
        <v>2.5</v>
      </c>
      <c r="X104" s="2">
        <v>46101</v>
      </c>
      <c r="Y104" t="s">
        <v>81</v>
      </c>
      <c r="Z104">
        <v>3979576</v>
      </c>
      <c r="AA104">
        <v>15.26</v>
      </c>
    </row>
    <row r="105" spans="1:27" x14ac:dyDescent="0.3">
      <c r="A105" t="s">
        <v>80</v>
      </c>
      <c r="B105" t="s">
        <v>28</v>
      </c>
      <c r="C105" t="s">
        <v>29</v>
      </c>
      <c r="D105" t="s">
        <v>30</v>
      </c>
      <c r="E105" t="s">
        <v>30</v>
      </c>
      <c r="F105" t="s">
        <v>39</v>
      </c>
      <c r="G105" s="1">
        <v>45962</v>
      </c>
      <c r="H105" t="s">
        <v>52</v>
      </c>
      <c r="I105" t="s">
        <v>53</v>
      </c>
      <c r="J105" t="s">
        <v>54</v>
      </c>
      <c r="K105">
        <v>12</v>
      </c>
      <c r="L105" t="s">
        <v>55</v>
      </c>
      <c r="M105">
        <v>5</v>
      </c>
      <c r="N105" t="s">
        <v>36</v>
      </c>
      <c r="O105">
        <v>5</v>
      </c>
      <c r="P105">
        <v>1</v>
      </c>
      <c r="Q105">
        <v>4.3</v>
      </c>
      <c r="R105" t="s">
        <v>37</v>
      </c>
      <c r="S105">
        <v>126.2</v>
      </c>
      <c r="T105" s="1">
        <v>45962</v>
      </c>
      <c r="U105">
        <v>-1</v>
      </c>
      <c r="V105">
        <v>3.1</v>
      </c>
      <c r="W105">
        <v>2.5</v>
      </c>
      <c r="X105" s="2">
        <v>46101</v>
      </c>
      <c r="Y105" t="s">
        <v>81</v>
      </c>
      <c r="Z105">
        <v>3979576</v>
      </c>
      <c r="AA105">
        <v>15.37</v>
      </c>
    </row>
    <row r="106" spans="1:27" x14ac:dyDescent="0.3">
      <c r="A106" t="s">
        <v>80</v>
      </c>
      <c r="B106" t="s">
        <v>28</v>
      </c>
      <c r="C106" t="s">
        <v>29</v>
      </c>
      <c r="D106" t="s">
        <v>30</v>
      </c>
      <c r="E106" t="s">
        <v>30</v>
      </c>
      <c r="F106" t="s">
        <v>40</v>
      </c>
      <c r="G106" s="1">
        <v>45992</v>
      </c>
      <c r="H106" t="s">
        <v>52</v>
      </c>
      <c r="I106" t="s">
        <v>53</v>
      </c>
      <c r="J106" t="s">
        <v>54</v>
      </c>
      <c r="K106">
        <v>12</v>
      </c>
      <c r="L106" t="s">
        <v>55</v>
      </c>
      <c r="M106">
        <v>4.93</v>
      </c>
      <c r="N106" t="s">
        <v>36</v>
      </c>
      <c r="O106">
        <v>4.93</v>
      </c>
      <c r="P106">
        <v>1</v>
      </c>
      <c r="Q106">
        <v>4.3</v>
      </c>
      <c r="R106" t="s">
        <v>37</v>
      </c>
      <c r="S106">
        <v>125.8</v>
      </c>
      <c r="T106" s="1">
        <v>45992</v>
      </c>
      <c r="U106">
        <v>-1</v>
      </c>
      <c r="V106">
        <v>3.1</v>
      </c>
      <c r="W106">
        <v>2.5</v>
      </c>
      <c r="X106" s="2">
        <v>46101</v>
      </c>
      <c r="Y106" t="s">
        <v>81</v>
      </c>
      <c r="Z106">
        <v>3979576</v>
      </c>
      <c r="AA106">
        <v>15.3</v>
      </c>
    </row>
    <row r="107" spans="1:27" x14ac:dyDescent="0.3">
      <c r="A107" t="s">
        <v>80</v>
      </c>
      <c r="B107" t="s">
        <v>28</v>
      </c>
      <c r="C107" t="s">
        <v>29</v>
      </c>
      <c r="D107" t="s">
        <v>30</v>
      </c>
      <c r="E107" t="s">
        <v>30</v>
      </c>
      <c r="F107" t="s">
        <v>41</v>
      </c>
      <c r="G107" s="1">
        <v>46023</v>
      </c>
      <c r="H107" t="s">
        <v>52</v>
      </c>
      <c r="I107" t="s">
        <v>53</v>
      </c>
      <c r="J107" t="s">
        <v>54</v>
      </c>
      <c r="K107">
        <v>12</v>
      </c>
      <c r="L107" t="s">
        <v>55</v>
      </c>
      <c r="M107">
        <v>4.99</v>
      </c>
      <c r="N107" t="s">
        <v>36</v>
      </c>
      <c r="O107">
        <v>4.99</v>
      </c>
      <c r="P107">
        <v>1</v>
      </c>
      <c r="Q107">
        <v>4.3</v>
      </c>
      <c r="R107" t="s">
        <v>37</v>
      </c>
      <c r="S107">
        <v>124.2</v>
      </c>
      <c r="T107" s="1">
        <v>46023</v>
      </c>
      <c r="U107">
        <v>-1</v>
      </c>
      <c r="V107">
        <v>3.1</v>
      </c>
      <c r="W107">
        <v>2.5</v>
      </c>
      <c r="X107" s="2">
        <v>46101</v>
      </c>
      <c r="Y107" t="s">
        <v>81</v>
      </c>
      <c r="Z107">
        <v>3979576</v>
      </c>
      <c r="AA107">
        <v>15.42</v>
      </c>
    </row>
    <row r="108" spans="1:27" x14ac:dyDescent="0.3">
      <c r="A108" t="s">
        <v>80</v>
      </c>
      <c r="B108" t="s">
        <v>28</v>
      </c>
      <c r="C108" t="s">
        <v>29</v>
      </c>
      <c r="D108" t="s">
        <v>30</v>
      </c>
      <c r="E108" t="s">
        <v>30</v>
      </c>
      <c r="F108" t="s">
        <v>42</v>
      </c>
      <c r="G108" s="1">
        <v>46054</v>
      </c>
      <c r="H108" t="s">
        <v>52</v>
      </c>
      <c r="I108" t="s">
        <v>53</v>
      </c>
      <c r="J108" t="s">
        <v>54</v>
      </c>
      <c r="K108">
        <v>12</v>
      </c>
      <c r="L108" t="s">
        <v>55</v>
      </c>
      <c r="M108">
        <v>5.18</v>
      </c>
      <c r="N108" t="s">
        <v>36</v>
      </c>
      <c r="O108">
        <v>5.18</v>
      </c>
      <c r="P108">
        <v>1</v>
      </c>
      <c r="Q108">
        <v>4.3</v>
      </c>
      <c r="R108" t="s">
        <v>37</v>
      </c>
      <c r="S108">
        <v>125.3</v>
      </c>
      <c r="T108" s="1">
        <v>46054</v>
      </c>
      <c r="U108">
        <v>-1</v>
      </c>
      <c r="V108">
        <v>3.1</v>
      </c>
      <c r="W108">
        <v>2.5</v>
      </c>
      <c r="X108" s="2">
        <v>46101</v>
      </c>
      <c r="Y108" t="s">
        <v>81</v>
      </c>
      <c r="Z108">
        <v>3979576</v>
      </c>
      <c r="AA108">
        <v>15.72</v>
      </c>
    </row>
    <row r="109" spans="1:27" x14ac:dyDescent="0.3">
      <c r="A109" t="s">
        <v>80</v>
      </c>
      <c r="B109" t="s">
        <v>28</v>
      </c>
      <c r="C109" t="s">
        <v>29</v>
      </c>
      <c r="D109" t="s">
        <v>30</v>
      </c>
      <c r="E109" t="s">
        <v>30</v>
      </c>
      <c r="F109" t="s">
        <v>43</v>
      </c>
      <c r="G109" s="1">
        <v>46082</v>
      </c>
      <c r="H109" t="s">
        <v>52</v>
      </c>
      <c r="I109" t="s">
        <v>53</v>
      </c>
      <c r="J109" t="s">
        <v>54</v>
      </c>
      <c r="K109">
        <v>12</v>
      </c>
      <c r="L109" t="s">
        <v>55</v>
      </c>
      <c r="M109">
        <v>5.04</v>
      </c>
      <c r="N109" t="s">
        <v>36</v>
      </c>
      <c r="O109">
        <v>5.04</v>
      </c>
      <c r="P109">
        <v>1</v>
      </c>
      <c r="Q109">
        <v>4.3</v>
      </c>
      <c r="R109" t="s">
        <v>37</v>
      </c>
      <c r="S109">
        <v>126</v>
      </c>
      <c r="T109" s="1">
        <v>46082</v>
      </c>
      <c r="U109">
        <v>-1</v>
      </c>
      <c r="V109">
        <v>3.1</v>
      </c>
      <c r="W109">
        <v>2.5</v>
      </c>
      <c r="X109" s="2">
        <v>46101</v>
      </c>
      <c r="Y109" t="s">
        <v>81</v>
      </c>
      <c r="Z109">
        <v>3979576</v>
      </c>
      <c r="AA109">
        <v>15.57</v>
      </c>
    </row>
    <row r="110" spans="1:27" x14ac:dyDescent="0.3">
      <c r="A110" t="s">
        <v>80</v>
      </c>
      <c r="B110" t="s">
        <v>28</v>
      </c>
      <c r="C110" t="s">
        <v>29</v>
      </c>
      <c r="D110" t="s">
        <v>30</v>
      </c>
      <c r="E110" t="s">
        <v>30</v>
      </c>
      <c r="F110" t="s">
        <v>31</v>
      </c>
      <c r="G110" s="1">
        <v>45931</v>
      </c>
      <c r="H110" t="s">
        <v>56</v>
      </c>
      <c r="I110" t="s">
        <v>57</v>
      </c>
      <c r="J110" t="s">
        <v>34</v>
      </c>
      <c r="K110">
        <v>1</v>
      </c>
      <c r="L110" t="s">
        <v>51</v>
      </c>
      <c r="M110">
        <v>14.37</v>
      </c>
      <c r="N110" t="s">
        <v>36</v>
      </c>
      <c r="O110">
        <v>14.37</v>
      </c>
      <c r="P110">
        <v>1</v>
      </c>
      <c r="Q110">
        <v>4.3</v>
      </c>
      <c r="R110" t="s">
        <v>37</v>
      </c>
      <c r="S110">
        <v>127.1</v>
      </c>
      <c r="T110" s="1">
        <v>45931</v>
      </c>
      <c r="U110">
        <v>-1</v>
      </c>
      <c r="V110">
        <v>3.1</v>
      </c>
      <c r="W110">
        <v>2.5</v>
      </c>
      <c r="X110" s="2">
        <v>46101</v>
      </c>
      <c r="Y110" t="s">
        <v>81</v>
      </c>
      <c r="Z110">
        <v>3979576</v>
      </c>
      <c r="AA110">
        <v>15.26</v>
      </c>
    </row>
    <row r="111" spans="1:27" x14ac:dyDescent="0.3">
      <c r="A111" t="s">
        <v>80</v>
      </c>
      <c r="B111" t="s">
        <v>28</v>
      </c>
      <c r="C111" t="s">
        <v>29</v>
      </c>
      <c r="D111" t="s">
        <v>30</v>
      </c>
      <c r="E111" t="s">
        <v>30</v>
      </c>
      <c r="F111" t="s">
        <v>39</v>
      </c>
      <c r="G111" s="1">
        <v>45962</v>
      </c>
      <c r="H111" t="s">
        <v>56</v>
      </c>
      <c r="I111" t="s">
        <v>57</v>
      </c>
      <c r="J111" t="s">
        <v>34</v>
      </c>
      <c r="K111">
        <v>1</v>
      </c>
      <c r="L111" t="s">
        <v>51</v>
      </c>
      <c r="M111">
        <v>14.28</v>
      </c>
      <c r="N111" t="s">
        <v>36</v>
      </c>
      <c r="O111">
        <v>14.28</v>
      </c>
      <c r="P111">
        <v>1</v>
      </c>
      <c r="Q111">
        <v>4.3</v>
      </c>
      <c r="R111" t="s">
        <v>37</v>
      </c>
      <c r="S111">
        <v>126.2</v>
      </c>
      <c r="T111" s="1">
        <v>45962</v>
      </c>
      <c r="U111">
        <v>-1</v>
      </c>
      <c r="V111">
        <v>3.1</v>
      </c>
      <c r="W111">
        <v>2.5</v>
      </c>
      <c r="X111" s="2">
        <v>46101</v>
      </c>
      <c r="Y111" t="s">
        <v>81</v>
      </c>
      <c r="Z111">
        <v>3979576</v>
      </c>
      <c r="AA111">
        <v>15.37</v>
      </c>
    </row>
    <row r="112" spans="1:27" x14ac:dyDescent="0.3">
      <c r="A112" t="s">
        <v>80</v>
      </c>
      <c r="B112" t="s">
        <v>28</v>
      </c>
      <c r="C112" t="s">
        <v>29</v>
      </c>
      <c r="D112" t="s">
        <v>30</v>
      </c>
      <c r="E112" t="s">
        <v>30</v>
      </c>
      <c r="F112" t="s">
        <v>40</v>
      </c>
      <c r="G112" s="1">
        <v>45992</v>
      </c>
      <c r="H112" t="s">
        <v>56</v>
      </c>
      <c r="I112" t="s">
        <v>57</v>
      </c>
      <c r="J112" t="s">
        <v>34</v>
      </c>
      <c r="K112">
        <v>1</v>
      </c>
      <c r="L112" t="s">
        <v>51</v>
      </c>
      <c r="M112">
        <v>14.72</v>
      </c>
      <c r="N112" t="s">
        <v>36</v>
      </c>
      <c r="O112">
        <v>14.72</v>
      </c>
      <c r="P112">
        <v>1</v>
      </c>
      <c r="Q112">
        <v>4.3</v>
      </c>
      <c r="R112" t="s">
        <v>37</v>
      </c>
      <c r="S112">
        <v>125.8</v>
      </c>
      <c r="T112" s="1">
        <v>45992</v>
      </c>
      <c r="U112">
        <v>-1</v>
      </c>
      <c r="V112">
        <v>3.1</v>
      </c>
      <c r="W112">
        <v>2.5</v>
      </c>
      <c r="X112" s="2">
        <v>46101</v>
      </c>
      <c r="Y112" t="s">
        <v>81</v>
      </c>
      <c r="Z112">
        <v>3979576</v>
      </c>
      <c r="AA112">
        <v>15.3</v>
      </c>
    </row>
    <row r="113" spans="1:27" x14ac:dyDescent="0.3">
      <c r="A113" t="s">
        <v>80</v>
      </c>
      <c r="B113" t="s">
        <v>28</v>
      </c>
      <c r="C113" t="s">
        <v>29</v>
      </c>
      <c r="D113" t="s">
        <v>30</v>
      </c>
      <c r="E113" t="s">
        <v>30</v>
      </c>
      <c r="F113" t="s">
        <v>41</v>
      </c>
      <c r="G113" s="1">
        <v>46023</v>
      </c>
      <c r="H113" t="s">
        <v>56</v>
      </c>
      <c r="I113" t="s">
        <v>57</v>
      </c>
      <c r="J113" t="s">
        <v>34</v>
      </c>
      <c r="K113">
        <v>1</v>
      </c>
      <c r="L113" t="s">
        <v>51</v>
      </c>
      <c r="M113">
        <v>14.36</v>
      </c>
      <c r="N113" t="s">
        <v>36</v>
      </c>
      <c r="O113">
        <v>14.36</v>
      </c>
      <c r="P113">
        <v>1</v>
      </c>
      <c r="Q113">
        <v>4.3</v>
      </c>
      <c r="R113" t="s">
        <v>37</v>
      </c>
      <c r="S113">
        <v>124.2</v>
      </c>
      <c r="T113" s="1">
        <v>46023</v>
      </c>
      <c r="U113">
        <v>-1</v>
      </c>
      <c r="V113">
        <v>3.1</v>
      </c>
      <c r="W113">
        <v>2.5</v>
      </c>
      <c r="X113" s="2">
        <v>46101</v>
      </c>
      <c r="Y113" t="s">
        <v>81</v>
      </c>
      <c r="Z113">
        <v>3979576</v>
      </c>
      <c r="AA113">
        <v>15.42</v>
      </c>
    </row>
    <row r="114" spans="1:27" x14ac:dyDescent="0.3">
      <c r="A114" t="s">
        <v>80</v>
      </c>
      <c r="B114" t="s">
        <v>28</v>
      </c>
      <c r="C114" t="s">
        <v>29</v>
      </c>
      <c r="D114" t="s">
        <v>30</v>
      </c>
      <c r="E114" t="s">
        <v>30</v>
      </c>
      <c r="F114" t="s">
        <v>42</v>
      </c>
      <c r="G114" s="1">
        <v>46054</v>
      </c>
      <c r="H114" t="s">
        <v>56</v>
      </c>
      <c r="I114" t="s">
        <v>57</v>
      </c>
      <c r="J114" t="s">
        <v>34</v>
      </c>
      <c r="K114">
        <v>1</v>
      </c>
      <c r="L114" t="s">
        <v>51</v>
      </c>
      <c r="M114">
        <v>14.94</v>
      </c>
      <c r="N114" t="s">
        <v>36</v>
      </c>
      <c r="O114">
        <v>14.94</v>
      </c>
      <c r="P114">
        <v>1</v>
      </c>
      <c r="Q114">
        <v>4.3</v>
      </c>
      <c r="R114" t="s">
        <v>37</v>
      </c>
      <c r="S114">
        <v>125.3</v>
      </c>
      <c r="T114" s="1">
        <v>46054</v>
      </c>
      <c r="U114">
        <v>-1</v>
      </c>
      <c r="V114">
        <v>3.1</v>
      </c>
      <c r="W114">
        <v>2.5</v>
      </c>
      <c r="X114" s="2">
        <v>46101</v>
      </c>
      <c r="Y114" t="s">
        <v>81</v>
      </c>
      <c r="Z114">
        <v>3979576</v>
      </c>
      <c r="AA114">
        <v>15.72</v>
      </c>
    </row>
    <row r="115" spans="1:27" x14ac:dyDescent="0.3">
      <c r="A115" t="s">
        <v>80</v>
      </c>
      <c r="B115" t="s">
        <v>28</v>
      </c>
      <c r="C115" t="s">
        <v>29</v>
      </c>
      <c r="D115" t="s">
        <v>30</v>
      </c>
      <c r="E115" t="s">
        <v>30</v>
      </c>
      <c r="F115" t="s">
        <v>43</v>
      </c>
      <c r="G115" s="1">
        <v>46082</v>
      </c>
      <c r="H115" t="s">
        <v>56</v>
      </c>
      <c r="I115" t="s">
        <v>57</v>
      </c>
      <c r="J115" t="s">
        <v>34</v>
      </c>
      <c r="K115">
        <v>1</v>
      </c>
      <c r="L115" t="s">
        <v>51</v>
      </c>
      <c r="M115">
        <v>14.95</v>
      </c>
      <c r="N115" t="s">
        <v>36</v>
      </c>
      <c r="O115">
        <v>14.95</v>
      </c>
      <c r="P115">
        <v>1</v>
      </c>
      <c r="Q115">
        <v>4.3</v>
      </c>
      <c r="R115" t="s">
        <v>37</v>
      </c>
      <c r="S115">
        <v>126</v>
      </c>
      <c r="T115" s="1">
        <v>46082</v>
      </c>
      <c r="U115">
        <v>-1</v>
      </c>
      <c r="V115">
        <v>3.1</v>
      </c>
      <c r="W115">
        <v>2.5</v>
      </c>
      <c r="X115" s="2">
        <v>46101</v>
      </c>
      <c r="Y115" t="s">
        <v>81</v>
      </c>
      <c r="Z115">
        <v>3979576</v>
      </c>
      <c r="AA115">
        <v>15.57</v>
      </c>
    </row>
    <row r="116" spans="1:27" x14ac:dyDescent="0.3">
      <c r="A116" t="s">
        <v>80</v>
      </c>
      <c r="B116" t="s">
        <v>28</v>
      </c>
      <c r="C116" t="s">
        <v>29</v>
      </c>
      <c r="D116" t="s">
        <v>30</v>
      </c>
      <c r="E116" t="s">
        <v>30</v>
      </c>
      <c r="F116" t="s">
        <v>31</v>
      </c>
      <c r="G116" s="1">
        <v>45931</v>
      </c>
      <c r="H116" t="s">
        <v>58</v>
      </c>
      <c r="I116" t="s">
        <v>59</v>
      </c>
      <c r="J116" t="s">
        <v>60</v>
      </c>
      <c r="K116">
        <v>1</v>
      </c>
      <c r="L116" t="s">
        <v>51</v>
      </c>
      <c r="M116">
        <v>14.01</v>
      </c>
      <c r="N116" t="s">
        <v>36</v>
      </c>
      <c r="O116">
        <v>14.01</v>
      </c>
      <c r="P116">
        <v>1</v>
      </c>
      <c r="Q116">
        <v>4.3</v>
      </c>
      <c r="R116" t="s">
        <v>37</v>
      </c>
      <c r="S116">
        <v>127.1</v>
      </c>
      <c r="T116" s="1">
        <v>45931</v>
      </c>
      <c r="U116">
        <v>-1</v>
      </c>
      <c r="V116">
        <v>3.1</v>
      </c>
      <c r="W116">
        <v>2.5</v>
      </c>
      <c r="X116" s="2">
        <v>46101</v>
      </c>
      <c r="Y116" t="s">
        <v>81</v>
      </c>
      <c r="Z116">
        <v>3979576</v>
      </c>
      <c r="AA116">
        <v>15.26</v>
      </c>
    </row>
    <row r="117" spans="1:27" x14ac:dyDescent="0.3">
      <c r="A117" t="s">
        <v>80</v>
      </c>
      <c r="B117" t="s">
        <v>28</v>
      </c>
      <c r="C117" t="s">
        <v>29</v>
      </c>
      <c r="D117" t="s">
        <v>30</v>
      </c>
      <c r="E117" t="s">
        <v>30</v>
      </c>
      <c r="F117" t="s">
        <v>39</v>
      </c>
      <c r="G117" s="1">
        <v>45962</v>
      </c>
      <c r="H117" t="s">
        <v>58</v>
      </c>
      <c r="I117" t="s">
        <v>59</v>
      </c>
      <c r="J117" t="s">
        <v>60</v>
      </c>
      <c r="K117">
        <v>1</v>
      </c>
      <c r="L117" t="s">
        <v>51</v>
      </c>
      <c r="M117">
        <v>13.72</v>
      </c>
      <c r="N117" t="s">
        <v>36</v>
      </c>
      <c r="O117">
        <v>13.72</v>
      </c>
      <c r="P117">
        <v>1</v>
      </c>
      <c r="Q117">
        <v>4.3</v>
      </c>
      <c r="R117" t="s">
        <v>37</v>
      </c>
      <c r="S117">
        <v>126.2</v>
      </c>
      <c r="T117" s="1">
        <v>45962</v>
      </c>
      <c r="U117">
        <v>-1</v>
      </c>
      <c r="V117">
        <v>3.1</v>
      </c>
      <c r="W117">
        <v>2.5</v>
      </c>
      <c r="X117" s="2">
        <v>46101</v>
      </c>
      <c r="Y117" t="s">
        <v>81</v>
      </c>
      <c r="Z117">
        <v>3979576</v>
      </c>
      <c r="AA117">
        <v>15.37</v>
      </c>
    </row>
    <row r="118" spans="1:27" x14ac:dyDescent="0.3">
      <c r="A118" t="s">
        <v>80</v>
      </c>
      <c r="B118" t="s">
        <v>28</v>
      </c>
      <c r="C118" t="s">
        <v>29</v>
      </c>
      <c r="D118" t="s">
        <v>30</v>
      </c>
      <c r="E118" t="s">
        <v>30</v>
      </c>
      <c r="F118" t="s">
        <v>40</v>
      </c>
      <c r="G118" s="1">
        <v>45992</v>
      </c>
      <c r="H118" t="s">
        <v>58</v>
      </c>
      <c r="I118" t="s">
        <v>59</v>
      </c>
      <c r="J118" t="s">
        <v>60</v>
      </c>
      <c r="K118">
        <v>1</v>
      </c>
      <c r="L118" t="s">
        <v>51</v>
      </c>
      <c r="M118">
        <v>14.06</v>
      </c>
      <c r="N118" t="s">
        <v>36</v>
      </c>
      <c r="O118">
        <v>14.06</v>
      </c>
      <c r="P118">
        <v>1</v>
      </c>
      <c r="Q118">
        <v>4.3</v>
      </c>
      <c r="R118" t="s">
        <v>37</v>
      </c>
      <c r="S118">
        <v>125.8</v>
      </c>
      <c r="T118" s="1">
        <v>45992</v>
      </c>
      <c r="U118">
        <v>-1</v>
      </c>
      <c r="V118">
        <v>3.1</v>
      </c>
      <c r="W118">
        <v>2.5</v>
      </c>
      <c r="X118" s="2">
        <v>46101</v>
      </c>
      <c r="Y118" t="s">
        <v>81</v>
      </c>
      <c r="Z118">
        <v>3979576</v>
      </c>
      <c r="AA118">
        <v>15.3</v>
      </c>
    </row>
    <row r="119" spans="1:27" x14ac:dyDescent="0.3">
      <c r="A119" t="s">
        <v>80</v>
      </c>
      <c r="B119" t="s">
        <v>28</v>
      </c>
      <c r="C119" t="s">
        <v>29</v>
      </c>
      <c r="D119" t="s">
        <v>30</v>
      </c>
      <c r="E119" t="s">
        <v>30</v>
      </c>
      <c r="F119" t="s">
        <v>41</v>
      </c>
      <c r="G119" s="1">
        <v>46023</v>
      </c>
      <c r="H119" t="s">
        <v>58</v>
      </c>
      <c r="I119" t="s">
        <v>59</v>
      </c>
      <c r="J119" t="s">
        <v>60</v>
      </c>
      <c r="K119">
        <v>1</v>
      </c>
      <c r="L119" t="s">
        <v>51</v>
      </c>
      <c r="M119">
        <v>13.64</v>
      </c>
      <c r="N119" t="s">
        <v>36</v>
      </c>
      <c r="O119">
        <v>13.64</v>
      </c>
      <c r="P119">
        <v>1</v>
      </c>
      <c r="Q119">
        <v>4.3</v>
      </c>
      <c r="R119" t="s">
        <v>37</v>
      </c>
      <c r="S119">
        <v>124.2</v>
      </c>
      <c r="T119" s="1">
        <v>46023</v>
      </c>
      <c r="U119">
        <v>-1</v>
      </c>
      <c r="V119">
        <v>3.1</v>
      </c>
      <c r="W119">
        <v>2.5</v>
      </c>
      <c r="X119" s="2">
        <v>46101</v>
      </c>
      <c r="Y119" t="s">
        <v>81</v>
      </c>
      <c r="Z119">
        <v>3979576</v>
      </c>
      <c r="AA119">
        <v>15.42</v>
      </c>
    </row>
    <row r="120" spans="1:27" x14ac:dyDescent="0.3">
      <c r="A120" t="s">
        <v>80</v>
      </c>
      <c r="B120" t="s">
        <v>28</v>
      </c>
      <c r="C120" t="s">
        <v>29</v>
      </c>
      <c r="D120" t="s">
        <v>30</v>
      </c>
      <c r="E120" t="s">
        <v>30</v>
      </c>
      <c r="F120" t="s">
        <v>42</v>
      </c>
      <c r="G120" s="1">
        <v>46054</v>
      </c>
      <c r="H120" t="s">
        <v>58</v>
      </c>
      <c r="I120" t="s">
        <v>59</v>
      </c>
      <c r="J120" t="s">
        <v>60</v>
      </c>
      <c r="K120">
        <v>1</v>
      </c>
      <c r="L120" t="s">
        <v>51</v>
      </c>
      <c r="M120">
        <v>13.96</v>
      </c>
      <c r="N120" t="s">
        <v>36</v>
      </c>
      <c r="O120">
        <v>13.96</v>
      </c>
      <c r="P120">
        <v>1</v>
      </c>
      <c r="Q120">
        <v>4.3</v>
      </c>
      <c r="R120" t="s">
        <v>37</v>
      </c>
      <c r="S120">
        <v>125.3</v>
      </c>
      <c r="T120" s="1">
        <v>46054</v>
      </c>
      <c r="U120">
        <v>-1</v>
      </c>
      <c r="V120">
        <v>3.1</v>
      </c>
      <c r="W120">
        <v>2.5</v>
      </c>
      <c r="X120" s="2">
        <v>46101</v>
      </c>
      <c r="Y120" t="s">
        <v>81</v>
      </c>
      <c r="Z120">
        <v>3979576</v>
      </c>
      <c r="AA120">
        <v>15.72</v>
      </c>
    </row>
    <row r="121" spans="1:27" x14ac:dyDescent="0.3">
      <c r="A121" t="s">
        <v>80</v>
      </c>
      <c r="B121" t="s">
        <v>28</v>
      </c>
      <c r="C121" t="s">
        <v>29</v>
      </c>
      <c r="D121" t="s">
        <v>30</v>
      </c>
      <c r="E121" t="s">
        <v>30</v>
      </c>
      <c r="F121" t="s">
        <v>43</v>
      </c>
      <c r="G121" s="1">
        <v>46082</v>
      </c>
      <c r="H121" t="s">
        <v>58</v>
      </c>
      <c r="I121" t="s">
        <v>59</v>
      </c>
      <c r="J121" t="s">
        <v>60</v>
      </c>
      <c r="K121">
        <v>1</v>
      </c>
      <c r="L121" t="s">
        <v>51</v>
      </c>
      <c r="M121">
        <v>14.11</v>
      </c>
      <c r="N121" t="s">
        <v>36</v>
      </c>
      <c r="O121">
        <v>14.11</v>
      </c>
      <c r="P121">
        <v>1</v>
      </c>
      <c r="Q121">
        <v>4.3</v>
      </c>
      <c r="R121" t="s">
        <v>37</v>
      </c>
      <c r="S121">
        <v>126</v>
      </c>
      <c r="T121" s="1">
        <v>46082</v>
      </c>
      <c r="U121">
        <v>-1</v>
      </c>
      <c r="V121">
        <v>3.1</v>
      </c>
      <c r="W121">
        <v>2.5</v>
      </c>
      <c r="X121" s="2">
        <v>46101</v>
      </c>
      <c r="Y121" t="s">
        <v>81</v>
      </c>
      <c r="Z121">
        <v>3979576</v>
      </c>
      <c r="AA121">
        <v>15.57</v>
      </c>
    </row>
    <row r="122" spans="1:27" x14ac:dyDescent="0.3">
      <c r="A122" t="s">
        <v>80</v>
      </c>
      <c r="B122" t="s">
        <v>28</v>
      </c>
      <c r="C122" t="s">
        <v>29</v>
      </c>
      <c r="D122" t="s">
        <v>30</v>
      </c>
      <c r="E122" t="s">
        <v>30</v>
      </c>
      <c r="F122" t="s">
        <v>31</v>
      </c>
      <c r="G122" s="1">
        <v>45931</v>
      </c>
      <c r="H122" t="s">
        <v>61</v>
      </c>
      <c r="I122" t="s">
        <v>62</v>
      </c>
      <c r="J122" t="s">
        <v>60</v>
      </c>
      <c r="K122">
        <v>1</v>
      </c>
      <c r="L122" t="s">
        <v>51</v>
      </c>
      <c r="M122">
        <v>17.25</v>
      </c>
      <c r="N122" t="s">
        <v>36</v>
      </c>
      <c r="O122">
        <v>17.25</v>
      </c>
      <c r="P122">
        <v>1</v>
      </c>
      <c r="Q122">
        <v>4.3</v>
      </c>
      <c r="R122" t="s">
        <v>37</v>
      </c>
      <c r="S122">
        <v>127.1</v>
      </c>
      <c r="T122" s="1">
        <v>45931</v>
      </c>
      <c r="U122">
        <v>-1</v>
      </c>
      <c r="V122">
        <v>3.1</v>
      </c>
      <c r="W122">
        <v>2.5</v>
      </c>
      <c r="X122" s="2">
        <v>46101</v>
      </c>
      <c r="Y122" t="s">
        <v>81</v>
      </c>
      <c r="Z122">
        <v>3979576</v>
      </c>
      <c r="AA122">
        <v>15.26</v>
      </c>
    </row>
    <row r="123" spans="1:27" x14ac:dyDescent="0.3">
      <c r="A123" t="s">
        <v>80</v>
      </c>
      <c r="B123" t="s">
        <v>28</v>
      </c>
      <c r="C123" t="s">
        <v>29</v>
      </c>
      <c r="D123" t="s">
        <v>30</v>
      </c>
      <c r="E123" t="s">
        <v>30</v>
      </c>
      <c r="F123" t="s">
        <v>39</v>
      </c>
      <c r="G123" s="1">
        <v>45962</v>
      </c>
      <c r="H123" t="s">
        <v>61</v>
      </c>
      <c r="I123" t="s">
        <v>62</v>
      </c>
      <c r="J123" t="s">
        <v>60</v>
      </c>
      <c r="K123">
        <v>1</v>
      </c>
      <c r="L123" t="s">
        <v>51</v>
      </c>
      <c r="M123">
        <v>17.64</v>
      </c>
      <c r="N123" t="s">
        <v>36</v>
      </c>
      <c r="O123">
        <v>17.64</v>
      </c>
      <c r="P123">
        <v>1</v>
      </c>
      <c r="Q123">
        <v>4.3</v>
      </c>
      <c r="R123" t="s">
        <v>37</v>
      </c>
      <c r="S123">
        <v>126.2</v>
      </c>
      <c r="T123" s="1">
        <v>45962</v>
      </c>
      <c r="U123">
        <v>-1</v>
      </c>
      <c r="V123">
        <v>3.1</v>
      </c>
      <c r="W123">
        <v>2.5</v>
      </c>
      <c r="X123" s="2">
        <v>46101</v>
      </c>
      <c r="Y123" t="s">
        <v>81</v>
      </c>
      <c r="Z123">
        <v>3979576</v>
      </c>
      <c r="AA123">
        <v>15.37</v>
      </c>
    </row>
    <row r="124" spans="1:27" x14ac:dyDescent="0.3">
      <c r="A124" t="s">
        <v>80</v>
      </c>
      <c r="B124" t="s">
        <v>28</v>
      </c>
      <c r="C124" t="s">
        <v>29</v>
      </c>
      <c r="D124" t="s">
        <v>30</v>
      </c>
      <c r="E124" t="s">
        <v>30</v>
      </c>
      <c r="F124" t="s">
        <v>40</v>
      </c>
      <c r="G124" s="1">
        <v>45992</v>
      </c>
      <c r="H124" t="s">
        <v>61</v>
      </c>
      <c r="I124" t="s">
        <v>62</v>
      </c>
      <c r="J124" t="s">
        <v>60</v>
      </c>
      <c r="K124">
        <v>1</v>
      </c>
      <c r="L124" t="s">
        <v>51</v>
      </c>
      <c r="M124">
        <v>17.52</v>
      </c>
      <c r="N124" t="s">
        <v>36</v>
      </c>
      <c r="O124">
        <v>17.52</v>
      </c>
      <c r="P124">
        <v>1</v>
      </c>
      <c r="Q124">
        <v>4.3</v>
      </c>
      <c r="R124" t="s">
        <v>37</v>
      </c>
      <c r="S124">
        <v>125.8</v>
      </c>
      <c r="T124" s="1">
        <v>45992</v>
      </c>
      <c r="U124">
        <v>-1</v>
      </c>
      <c r="V124">
        <v>3.1</v>
      </c>
      <c r="W124">
        <v>2.5</v>
      </c>
      <c r="X124" s="2">
        <v>46101</v>
      </c>
      <c r="Y124" t="s">
        <v>81</v>
      </c>
      <c r="Z124">
        <v>3979576</v>
      </c>
      <c r="AA124">
        <v>15.3</v>
      </c>
    </row>
    <row r="125" spans="1:27" x14ac:dyDescent="0.3">
      <c r="A125" t="s">
        <v>80</v>
      </c>
      <c r="B125" t="s">
        <v>28</v>
      </c>
      <c r="C125" t="s">
        <v>29</v>
      </c>
      <c r="D125" t="s">
        <v>30</v>
      </c>
      <c r="E125" t="s">
        <v>30</v>
      </c>
      <c r="F125" t="s">
        <v>41</v>
      </c>
      <c r="G125" s="1">
        <v>46023</v>
      </c>
      <c r="H125" t="s">
        <v>61</v>
      </c>
      <c r="I125" t="s">
        <v>62</v>
      </c>
      <c r="J125" t="s">
        <v>60</v>
      </c>
      <c r="K125">
        <v>1</v>
      </c>
      <c r="L125" t="s">
        <v>51</v>
      </c>
      <c r="M125">
        <v>17.260000000000002</v>
      </c>
      <c r="N125" t="s">
        <v>36</v>
      </c>
      <c r="O125">
        <v>17.260000000000002</v>
      </c>
      <c r="P125">
        <v>1</v>
      </c>
      <c r="Q125">
        <v>4.3</v>
      </c>
      <c r="R125" t="s">
        <v>37</v>
      </c>
      <c r="S125">
        <v>124.2</v>
      </c>
      <c r="T125" s="1">
        <v>46023</v>
      </c>
      <c r="U125">
        <v>-1</v>
      </c>
      <c r="V125">
        <v>3.1</v>
      </c>
      <c r="W125">
        <v>2.5</v>
      </c>
      <c r="X125" s="2">
        <v>46101</v>
      </c>
      <c r="Y125" t="s">
        <v>81</v>
      </c>
      <c r="Z125">
        <v>3979576</v>
      </c>
      <c r="AA125">
        <v>15.42</v>
      </c>
    </row>
    <row r="126" spans="1:27" x14ac:dyDescent="0.3">
      <c r="A126" t="s">
        <v>80</v>
      </c>
      <c r="B126" t="s">
        <v>28</v>
      </c>
      <c r="C126" t="s">
        <v>29</v>
      </c>
      <c r="D126" t="s">
        <v>30</v>
      </c>
      <c r="E126" t="s">
        <v>30</v>
      </c>
      <c r="F126" t="s">
        <v>42</v>
      </c>
      <c r="G126" s="1">
        <v>46054</v>
      </c>
      <c r="H126" t="s">
        <v>61</v>
      </c>
      <c r="I126" t="s">
        <v>62</v>
      </c>
      <c r="J126" t="s">
        <v>60</v>
      </c>
      <c r="K126">
        <v>1</v>
      </c>
      <c r="L126" t="s">
        <v>51</v>
      </c>
      <c r="M126">
        <v>18.18</v>
      </c>
      <c r="N126" t="s">
        <v>36</v>
      </c>
      <c r="O126">
        <v>18.18</v>
      </c>
      <c r="P126">
        <v>1</v>
      </c>
      <c r="Q126">
        <v>4.3</v>
      </c>
      <c r="R126" t="s">
        <v>37</v>
      </c>
      <c r="S126">
        <v>125.3</v>
      </c>
      <c r="T126" s="1">
        <v>46054</v>
      </c>
      <c r="U126">
        <v>-1</v>
      </c>
      <c r="V126">
        <v>3.1</v>
      </c>
      <c r="W126">
        <v>2.5</v>
      </c>
      <c r="X126" s="2">
        <v>46101</v>
      </c>
      <c r="Y126" t="s">
        <v>81</v>
      </c>
      <c r="Z126">
        <v>3979576</v>
      </c>
      <c r="AA126">
        <v>15.72</v>
      </c>
    </row>
    <row r="127" spans="1:27" x14ac:dyDescent="0.3">
      <c r="A127" t="s">
        <v>80</v>
      </c>
      <c r="B127" t="s">
        <v>28</v>
      </c>
      <c r="C127" t="s">
        <v>29</v>
      </c>
      <c r="D127" t="s">
        <v>30</v>
      </c>
      <c r="E127" t="s">
        <v>30</v>
      </c>
      <c r="F127" t="s">
        <v>43</v>
      </c>
      <c r="G127" s="1">
        <v>46082</v>
      </c>
      <c r="H127" t="s">
        <v>61</v>
      </c>
      <c r="I127" t="s">
        <v>62</v>
      </c>
      <c r="J127" t="s">
        <v>60</v>
      </c>
      <c r="K127">
        <v>1</v>
      </c>
      <c r="L127" t="s">
        <v>51</v>
      </c>
      <c r="M127">
        <v>17.68</v>
      </c>
      <c r="N127" t="s">
        <v>36</v>
      </c>
      <c r="O127">
        <v>17.68</v>
      </c>
      <c r="P127">
        <v>1</v>
      </c>
      <c r="Q127">
        <v>4.3</v>
      </c>
      <c r="R127" t="s">
        <v>37</v>
      </c>
      <c r="S127">
        <v>126</v>
      </c>
      <c r="T127" s="1">
        <v>46082</v>
      </c>
      <c r="U127">
        <v>-1</v>
      </c>
      <c r="V127">
        <v>3.1</v>
      </c>
      <c r="W127">
        <v>2.5</v>
      </c>
      <c r="X127" s="2">
        <v>46101</v>
      </c>
      <c r="Y127" t="s">
        <v>81</v>
      </c>
      <c r="Z127">
        <v>3979576</v>
      </c>
      <c r="AA127">
        <v>15.57</v>
      </c>
    </row>
    <row r="128" spans="1:27" x14ac:dyDescent="0.3">
      <c r="A128" t="s">
        <v>80</v>
      </c>
      <c r="B128" t="s">
        <v>28</v>
      </c>
      <c r="C128" t="s">
        <v>29</v>
      </c>
      <c r="D128" t="s">
        <v>30</v>
      </c>
      <c r="E128" t="s">
        <v>30</v>
      </c>
      <c r="F128" t="s">
        <v>31</v>
      </c>
      <c r="G128" s="1">
        <v>45931</v>
      </c>
      <c r="H128" t="s">
        <v>63</v>
      </c>
      <c r="I128" t="s">
        <v>64</v>
      </c>
      <c r="J128" t="s">
        <v>65</v>
      </c>
      <c r="K128">
        <v>1</v>
      </c>
      <c r="L128" t="s">
        <v>51</v>
      </c>
      <c r="M128">
        <v>5.46</v>
      </c>
      <c r="N128" t="s">
        <v>36</v>
      </c>
      <c r="O128">
        <v>5.46</v>
      </c>
      <c r="P128">
        <v>1</v>
      </c>
      <c r="Q128">
        <v>4.3</v>
      </c>
      <c r="R128" t="s">
        <v>37</v>
      </c>
      <c r="S128">
        <v>127.1</v>
      </c>
      <c r="T128" s="1">
        <v>45931</v>
      </c>
      <c r="U128">
        <v>-1</v>
      </c>
      <c r="V128">
        <v>3.1</v>
      </c>
      <c r="W128">
        <v>2.5</v>
      </c>
      <c r="X128" s="2">
        <v>46101</v>
      </c>
      <c r="Y128" t="s">
        <v>81</v>
      </c>
      <c r="Z128">
        <v>3979576</v>
      </c>
      <c r="AA128">
        <v>15.26</v>
      </c>
    </row>
    <row r="129" spans="1:27" x14ac:dyDescent="0.3">
      <c r="A129" t="s">
        <v>80</v>
      </c>
      <c r="B129" t="s">
        <v>28</v>
      </c>
      <c r="C129" t="s">
        <v>29</v>
      </c>
      <c r="D129" t="s">
        <v>30</v>
      </c>
      <c r="E129" t="s">
        <v>30</v>
      </c>
      <c r="F129" t="s">
        <v>39</v>
      </c>
      <c r="G129" s="1">
        <v>45962</v>
      </c>
      <c r="H129" t="s">
        <v>63</v>
      </c>
      <c r="I129" t="s">
        <v>64</v>
      </c>
      <c r="J129" t="s">
        <v>65</v>
      </c>
      <c r="K129">
        <v>1</v>
      </c>
      <c r="L129" t="s">
        <v>51</v>
      </c>
      <c r="M129">
        <v>6.03</v>
      </c>
      <c r="N129" t="s">
        <v>36</v>
      </c>
      <c r="O129">
        <v>6.03</v>
      </c>
      <c r="P129">
        <v>1</v>
      </c>
      <c r="Q129">
        <v>4.3</v>
      </c>
      <c r="R129" t="s">
        <v>37</v>
      </c>
      <c r="S129">
        <v>126.2</v>
      </c>
      <c r="T129" s="1">
        <v>45962</v>
      </c>
      <c r="U129">
        <v>-1</v>
      </c>
      <c r="V129">
        <v>3.1</v>
      </c>
      <c r="W129">
        <v>2.5</v>
      </c>
      <c r="X129" s="2">
        <v>46101</v>
      </c>
      <c r="Y129" t="s">
        <v>81</v>
      </c>
      <c r="Z129">
        <v>3979576</v>
      </c>
      <c r="AA129">
        <v>15.37</v>
      </c>
    </row>
    <row r="130" spans="1:27" x14ac:dyDescent="0.3">
      <c r="A130" t="s">
        <v>80</v>
      </c>
      <c r="B130" t="s">
        <v>28</v>
      </c>
      <c r="C130" t="s">
        <v>29</v>
      </c>
      <c r="D130" t="s">
        <v>30</v>
      </c>
      <c r="E130" t="s">
        <v>30</v>
      </c>
      <c r="F130" t="s">
        <v>40</v>
      </c>
      <c r="G130" s="1">
        <v>45992</v>
      </c>
      <c r="H130" t="s">
        <v>63</v>
      </c>
      <c r="I130" t="s">
        <v>64</v>
      </c>
      <c r="J130" t="s">
        <v>65</v>
      </c>
      <c r="K130">
        <v>1</v>
      </c>
      <c r="L130" t="s">
        <v>51</v>
      </c>
      <c r="M130">
        <v>6.22</v>
      </c>
      <c r="N130" t="s">
        <v>36</v>
      </c>
      <c r="O130">
        <v>6.22</v>
      </c>
      <c r="P130">
        <v>1</v>
      </c>
      <c r="Q130">
        <v>4.3</v>
      </c>
      <c r="R130" t="s">
        <v>37</v>
      </c>
      <c r="S130">
        <v>125.8</v>
      </c>
      <c r="T130" s="1">
        <v>45992</v>
      </c>
      <c r="U130">
        <v>-1</v>
      </c>
      <c r="V130">
        <v>3.1</v>
      </c>
      <c r="W130">
        <v>2.5</v>
      </c>
      <c r="X130" s="2">
        <v>46101</v>
      </c>
      <c r="Y130" t="s">
        <v>81</v>
      </c>
      <c r="Z130">
        <v>3979576</v>
      </c>
      <c r="AA130">
        <v>15.3</v>
      </c>
    </row>
    <row r="131" spans="1:27" x14ac:dyDescent="0.3">
      <c r="A131" t="s">
        <v>80</v>
      </c>
      <c r="B131" t="s">
        <v>28</v>
      </c>
      <c r="C131" t="s">
        <v>29</v>
      </c>
      <c r="D131" t="s">
        <v>30</v>
      </c>
      <c r="E131" t="s">
        <v>30</v>
      </c>
      <c r="F131" t="s">
        <v>41</v>
      </c>
      <c r="G131" s="1">
        <v>46023</v>
      </c>
      <c r="H131" t="s">
        <v>63</v>
      </c>
      <c r="I131" t="s">
        <v>64</v>
      </c>
      <c r="J131" t="s">
        <v>65</v>
      </c>
      <c r="K131">
        <v>1</v>
      </c>
      <c r="L131" t="s">
        <v>51</v>
      </c>
      <c r="M131">
        <v>5.89</v>
      </c>
      <c r="N131" t="s">
        <v>36</v>
      </c>
      <c r="O131">
        <v>5.89</v>
      </c>
      <c r="P131">
        <v>1</v>
      </c>
      <c r="Q131">
        <v>4.3</v>
      </c>
      <c r="R131" t="s">
        <v>37</v>
      </c>
      <c r="S131">
        <v>124.2</v>
      </c>
      <c r="T131" s="1">
        <v>46023</v>
      </c>
      <c r="U131">
        <v>-1</v>
      </c>
      <c r="V131">
        <v>3.1</v>
      </c>
      <c r="W131">
        <v>2.5</v>
      </c>
      <c r="X131" s="2">
        <v>46101</v>
      </c>
      <c r="Y131" t="s">
        <v>81</v>
      </c>
      <c r="Z131">
        <v>3979576</v>
      </c>
      <c r="AA131">
        <v>15.42</v>
      </c>
    </row>
    <row r="132" spans="1:27" x14ac:dyDescent="0.3">
      <c r="A132" t="s">
        <v>80</v>
      </c>
      <c r="B132" t="s">
        <v>28</v>
      </c>
      <c r="C132" t="s">
        <v>29</v>
      </c>
      <c r="D132" t="s">
        <v>30</v>
      </c>
      <c r="E132" t="s">
        <v>30</v>
      </c>
      <c r="F132" t="s">
        <v>42</v>
      </c>
      <c r="G132" s="1">
        <v>46054</v>
      </c>
      <c r="H132" t="s">
        <v>63</v>
      </c>
      <c r="I132" t="s">
        <v>64</v>
      </c>
      <c r="J132" t="s">
        <v>65</v>
      </c>
      <c r="K132">
        <v>1</v>
      </c>
      <c r="L132" t="s">
        <v>51</v>
      </c>
      <c r="M132">
        <v>5.98</v>
      </c>
      <c r="N132" t="s">
        <v>36</v>
      </c>
      <c r="O132">
        <v>5.98</v>
      </c>
      <c r="P132">
        <v>1</v>
      </c>
      <c r="Q132">
        <v>4.3</v>
      </c>
      <c r="R132" t="s">
        <v>37</v>
      </c>
      <c r="S132">
        <v>125.3</v>
      </c>
      <c r="T132" s="1">
        <v>46054</v>
      </c>
      <c r="U132">
        <v>-1</v>
      </c>
      <c r="V132">
        <v>3.1</v>
      </c>
      <c r="W132">
        <v>2.5</v>
      </c>
      <c r="X132" s="2">
        <v>46101</v>
      </c>
      <c r="Y132" t="s">
        <v>81</v>
      </c>
      <c r="Z132">
        <v>3979576</v>
      </c>
      <c r="AA132">
        <v>15.72</v>
      </c>
    </row>
    <row r="133" spans="1:27" x14ac:dyDescent="0.3">
      <c r="A133" t="s">
        <v>80</v>
      </c>
      <c r="B133" t="s">
        <v>28</v>
      </c>
      <c r="C133" t="s">
        <v>29</v>
      </c>
      <c r="D133" t="s">
        <v>30</v>
      </c>
      <c r="E133" t="s">
        <v>30</v>
      </c>
      <c r="F133" t="s">
        <v>43</v>
      </c>
      <c r="G133" s="1">
        <v>46082</v>
      </c>
      <c r="H133" t="s">
        <v>63</v>
      </c>
      <c r="I133" t="s">
        <v>64</v>
      </c>
      <c r="J133" t="s">
        <v>65</v>
      </c>
      <c r="K133">
        <v>1</v>
      </c>
      <c r="L133" t="s">
        <v>51</v>
      </c>
      <c r="M133">
        <v>6</v>
      </c>
      <c r="N133" t="s">
        <v>36</v>
      </c>
      <c r="O133">
        <v>6</v>
      </c>
      <c r="P133">
        <v>1</v>
      </c>
      <c r="Q133">
        <v>4.3</v>
      </c>
      <c r="R133" t="s">
        <v>37</v>
      </c>
      <c r="S133">
        <v>126</v>
      </c>
      <c r="T133" s="1">
        <v>46082</v>
      </c>
      <c r="U133">
        <v>-1</v>
      </c>
      <c r="V133">
        <v>3.1</v>
      </c>
      <c r="W133">
        <v>2.5</v>
      </c>
      <c r="X133" s="2">
        <v>46101</v>
      </c>
      <c r="Y133" t="s">
        <v>81</v>
      </c>
      <c r="Z133">
        <v>3979576</v>
      </c>
      <c r="AA133">
        <v>15.57</v>
      </c>
    </row>
    <row r="134" spans="1:27" x14ac:dyDescent="0.3">
      <c r="A134" t="s">
        <v>80</v>
      </c>
      <c r="B134" t="s">
        <v>28</v>
      </c>
      <c r="C134" t="s">
        <v>29</v>
      </c>
      <c r="D134" t="s">
        <v>30</v>
      </c>
      <c r="E134" t="s">
        <v>30</v>
      </c>
      <c r="F134" t="s">
        <v>31</v>
      </c>
      <c r="G134" s="1">
        <v>45931</v>
      </c>
      <c r="H134" t="s">
        <v>66</v>
      </c>
      <c r="I134" t="s">
        <v>67</v>
      </c>
      <c r="J134" t="s">
        <v>65</v>
      </c>
      <c r="K134">
        <v>1</v>
      </c>
      <c r="L134" t="s">
        <v>51</v>
      </c>
      <c r="M134">
        <v>1.81</v>
      </c>
      <c r="N134" t="s">
        <v>36</v>
      </c>
      <c r="O134">
        <v>1.81</v>
      </c>
      <c r="P134">
        <v>1</v>
      </c>
      <c r="Q134">
        <v>4.3</v>
      </c>
      <c r="R134" t="s">
        <v>37</v>
      </c>
      <c r="S134">
        <v>127.1</v>
      </c>
      <c r="T134" s="1">
        <v>45931</v>
      </c>
      <c r="U134">
        <v>-1</v>
      </c>
      <c r="V134">
        <v>3.1</v>
      </c>
      <c r="W134">
        <v>2.5</v>
      </c>
      <c r="X134" s="2">
        <v>46101</v>
      </c>
      <c r="Y134" t="s">
        <v>81</v>
      </c>
      <c r="Z134">
        <v>3979576</v>
      </c>
      <c r="AA134">
        <v>15.26</v>
      </c>
    </row>
    <row r="135" spans="1:27" x14ac:dyDescent="0.3">
      <c r="A135" t="s">
        <v>80</v>
      </c>
      <c r="B135" t="s">
        <v>28</v>
      </c>
      <c r="C135" t="s">
        <v>29</v>
      </c>
      <c r="D135" t="s">
        <v>30</v>
      </c>
      <c r="E135" t="s">
        <v>30</v>
      </c>
      <c r="F135" t="s">
        <v>39</v>
      </c>
      <c r="G135" s="1">
        <v>45962</v>
      </c>
      <c r="H135" t="s">
        <v>66</v>
      </c>
      <c r="I135" t="s">
        <v>67</v>
      </c>
      <c r="J135" t="s">
        <v>65</v>
      </c>
      <c r="K135">
        <v>1</v>
      </c>
      <c r="L135" t="s">
        <v>51</v>
      </c>
      <c r="M135">
        <v>1.94</v>
      </c>
      <c r="N135" t="s">
        <v>36</v>
      </c>
      <c r="O135">
        <v>1.94</v>
      </c>
      <c r="P135">
        <v>1</v>
      </c>
      <c r="Q135">
        <v>4.3</v>
      </c>
      <c r="R135" t="s">
        <v>37</v>
      </c>
      <c r="S135">
        <v>126.2</v>
      </c>
      <c r="T135" s="1">
        <v>45962</v>
      </c>
      <c r="U135">
        <v>-1</v>
      </c>
      <c r="V135">
        <v>3.1</v>
      </c>
      <c r="W135">
        <v>2.5</v>
      </c>
      <c r="X135" s="2">
        <v>46101</v>
      </c>
      <c r="Y135" t="s">
        <v>81</v>
      </c>
      <c r="Z135">
        <v>3979576</v>
      </c>
      <c r="AA135">
        <v>15.37</v>
      </c>
    </row>
    <row r="136" spans="1:27" x14ac:dyDescent="0.3">
      <c r="A136" t="s">
        <v>80</v>
      </c>
      <c r="B136" t="s">
        <v>28</v>
      </c>
      <c r="C136" t="s">
        <v>29</v>
      </c>
      <c r="D136" t="s">
        <v>30</v>
      </c>
      <c r="E136" t="s">
        <v>30</v>
      </c>
      <c r="F136" t="s">
        <v>40</v>
      </c>
      <c r="G136" s="1">
        <v>45992</v>
      </c>
      <c r="H136" t="s">
        <v>66</v>
      </c>
      <c r="I136" t="s">
        <v>67</v>
      </c>
      <c r="J136" t="s">
        <v>65</v>
      </c>
      <c r="K136">
        <v>1</v>
      </c>
      <c r="L136" t="s">
        <v>51</v>
      </c>
      <c r="M136">
        <v>1.96</v>
      </c>
      <c r="N136" t="s">
        <v>36</v>
      </c>
      <c r="O136">
        <v>1.96</v>
      </c>
      <c r="P136">
        <v>1</v>
      </c>
      <c r="Q136">
        <v>4.3</v>
      </c>
      <c r="R136" t="s">
        <v>37</v>
      </c>
      <c r="S136">
        <v>125.8</v>
      </c>
      <c r="T136" s="1">
        <v>45992</v>
      </c>
      <c r="U136">
        <v>-1</v>
      </c>
      <c r="V136">
        <v>3.1</v>
      </c>
      <c r="W136">
        <v>2.5</v>
      </c>
      <c r="X136" s="2">
        <v>46101</v>
      </c>
      <c r="Y136" t="s">
        <v>81</v>
      </c>
      <c r="Z136">
        <v>3979576</v>
      </c>
      <c r="AA136">
        <v>15.3</v>
      </c>
    </row>
    <row r="137" spans="1:27" x14ac:dyDescent="0.3">
      <c r="A137" t="s">
        <v>80</v>
      </c>
      <c r="B137" t="s">
        <v>28</v>
      </c>
      <c r="C137" t="s">
        <v>29</v>
      </c>
      <c r="D137" t="s">
        <v>30</v>
      </c>
      <c r="E137" t="s">
        <v>30</v>
      </c>
      <c r="F137" t="s">
        <v>41</v>
      </c>
      <c r="G137" s="1">
        <v>46023</v>
      </c>
      <c r="H137" t="s">
        <v>66</v>
      </c>
      <c r="I137" t="s">
        <v>67</v>
      </c>
      <c r="J137" t="s">
        <v>65</v>
      </c>
      <c r="K137">
        <v>1</v>
      </c>
      <c r="L137" t="s">
        <v>51</v>
      </c>
      <c r="M137">
        <v>1.93</v>
      </c>
      <c r="N137" t="s">
        <v>36</v>
      </c>
      <c r="O137">
        <v>1.93</v>
      </c>
      <c r="P137">
        <v>1</v>
      </c>
      <c r="Q137">
        <v>4.3</v>
      </c>
      <c r="R137" t="s">
        <v>37</v>
      </c>
      <c r="S137">
        <v>124.2</v>
      </c>
      <c r="T137" s="1">
        <v>46023</v>
      </c>
      <c r="U137">
        <v>-1</v>
      </c>
      <c r="V137">
        <v>3.1</v>
      </c>
      <c r="W137">
        <v>2.5</v>
      </c>
      <c r="X137" s="2">
        <v>46101</v>
      </c>
      <c r="Y137" t="s">
        <v>81</v>
      </c>
      <c r="Z137">
        <v>3979576</v>
      </c>
      <c r="AA137">
        <v>15.42</v>
      </c>
    </row>
    <row r="138" spans="1:27" x14ac:dyDescent="0.3">
      <c r="A138" t="s">
        <v>80</v>
      </c>
      <c r="B138" t="s">
        <v>28</v>
      </c>
      <c r="C138" t="s">
        <v>29</v>
      </c>
      <c r="D138" t="s">
        <v>30</v>
      </c>
      <c r="E138" t="s">
        <v>30</v>
      </c>
      <c r="F138" t="s">
        <v>42</v>
      </c>
      <c r="G138" s="1">
        <v>46054</v>
      </c>
      <c r="H138" t="s">
        <v>66</v>
      </c>
      <c r="I138" t="s">
        <v>67</v>
      </c>
      <c r="J138" t="s">
        <v>65</v>
      </c>
      <c r="K138">
        <v>1</v>
      </c>
      <c r="L138" t="s">
        <v>51</v>
      </c>
      <c r="M138">
        <v>1.96</v>
      </c>
      <c r="N138" t="s">
        <v>36</v>
      </c>
      <c r="O138">
        <v>1.96</v>
      </c>
      <c r="P138">
        <v>1</v>
      </c>
      <c r="Q138">
        <v>4.3</v>
      </c>
      <c r="R138" t="s">
        <v>37</v>
      </c>
      <c r="S138">
        <v>125.3</v>
      </c>
      <c r="T138" s="1">
        <v>46054</v>
      </c>
      <c r="U138">
        <v>-1</v>
      </c>
      <c r="V138">
        <v>3.1</v>
      </c>
      <c r="W138">
        <v>2.5</v>
      </c>
      <c r="X138" s="2">
        <v>46101</v>
      </c>
      <c r="Y138" t="s">
        <v>81</v>
      </c>
      <c r="Z138">
        <v>3979576</v>
      </c>
      <c r="AA138">
        <v>15.72</v>
      </c>
    </row>
    <row r="139" spans="1:27" x14ac:dyDescent="0.3">
      <c r="A139" t="s">
        <v>80</v>
      </c>
      <c r="B139" t="s">
        <v>28</v>
      </c>
      <c r="C139" t="s">
        <v>29</v>
      </c>
      <c r="D139" t="s">
        <v>30</v>
      </c>
      <c r="E139" t="s">
        <v>30</v>
      </c>
      <c r="F139" t="s">
        <v>43</v>
      </c>
      <c r="G139" s="1">
        <v>46082</v>
      </c>
      <c r="H139" t="s">
        <v>66</v>
      </c>
      <c r="I139" t="s">
        <v>67</v>
      </c>
      <c r="J139" t="s">
        <v>65</v>
      </c>
      <c r="K139">
        <v>1</v>
      </c>
      <c r="L139" t="s">
        <v>51</v>
      </c>
      <c r="M139">
        <v>1.95</v>
      </c>
      <c r="N139" t="s">
        <v>36</v>
      </c>
      <c r="O139">
        <v>1.95</v>
      </c>
      <c r="P139">
        <v>1</v>
      </c>
      <c r="Q139">
        <v>4.3</v>
      </c>
      <c r="R139" t="s">
        <v>37</v>
      </c>
      <c r="S139">
        <v>126</v>
      </c>
      <c r="T139" s="1">
        <v>46082</v>
      </c>
      <c r="U139">
        <v>-1</v>
      </c>
      <c r="V139">
        <v>3.1</v>
      </c>
      <c r="W139">
        <v>2.5</v>
      </c>
      <c r="X139" s="2">
        <v>46101</v>
      </c>
      <c r="Y139" t="s">
        <v>81</v>
      </c>
      <c r="Z139">
        <v>3979576</v>
      </c>
      <c r="AA139">
        <v>15.57</v>
      </c>
    </row>
    <row r="140" spans="1:27" x14ac:dyDescent="0.3">
      <c r="A140" t="s">
        <v>80</v>
      </c>
      <c r="B140" t="s">
        <v>28</v>
      </c>
      <c r="C140" t="s">
        <v>29</v>
      </c>
      <c r="D140" t="s">
        <v>30</v>
      </c>
      <c r="E140" t="s">
        <v>30</v>
      </c>
      <c r="F140" t="s">
        <v>31</v>
      </c>
      <c r="G140" s="1">
        <v>45931</v>
      </c>
      <c r="H140" t="s">
        <v>68</v>
      </c>
      <c r="I140" t="s">
        <v>69</v>
      </c>
      <c r="J140" t="s">
        <v>65</v>
      </c>
      <c r="K140">
        <v>1</v>
      </c>
      <c r="L140" t="s">
        <v>51</v>
      </c>
      <c r="M140">
        <v>4.74</v>
      </c>
      <c r="N140" t="s">
        <v>36</v>
      </c>
      <c r="O140">
        <v>4.74</v>
      </c>
      <c r="P140">
        <v>1</v>
      </c>
      <c r="Q140">
        <v>4.3</v>
      </c>
      <c r="R140" t="s">
        <v>37</v>
      </c>
      <c r="S140">
        <v>127.1</v>
      </c>
      <c r="T140" s="1">
        <v>45931</v>
      </c>
      <c r="U140">
        <v>-1</v>
      </c>
      <c r="V140">
        <v>3.1</v>
      </c>
      <c r="W140">
        <v>2.5</v>
      </c>
      <c r="X140" s="2">
        <v>46101</v>
      </c>
      <c r="Y140" t="s">
        <v>81</v>
      </c>
      <c r="Z140">
        <v>3979576</v>
      </c>
      <c r="AA140">
        <v>15.26</v>
      </c>
    </row>
    <row r="141" spans="1:27" x14ac:dyDescent="0.3">
      <c r="A141" t="s">
        <v>80</v>
      </c>
      <c r="B141" t="s">
        <v>28</v>
      </c>
      <c r="C141" t="s">
        <v>29</v>
      </c>
      <c r="D141" t="s">
        <v>30</v>
      </c>
      <c r="E141" t="s">
        <v>30</v>
      </c>
      <c r="F141" t="s">
        <v>39</v>
      </c>
      <c r="G141" s="1">
        <v>45962</v>
      </c>
      <c r="H141" t="s">
        <v>68</v>
      </c>
      <c r="I141" t="s">
        <v>69</v>
      </c>
      <c r="J141" t="s">
        <v>65</v>
      </c>
      <c r="K141">
        <v>1</v>
      </c>
      <c r="L141" t="s">
        <v>51</v>
      </c>
      <c r="M141">
        <v>5.21</v>
      </c>
      <c r="N141" t="s">
        <v>36</v>
      </c>
      <c r="O141">
        <v>5.21</v>
      </c>
      <c r="P141">
        <v>1</v>
      </c>
      <c r="Q141">
        <v>4.3</v>
      </c>
      <c r="R141" t="s">
        <v>37</v>
      </c>
      <c r="S141">
        <v>126.2</v>
      </c>
      <c r="T141" s="1">
        <v>45962</v>
      </c>
      <c r="U141">
        <v>-1</v>
      </c>
      <c r="V141">
        <v>3.1</v>
      </c>
      <c r="W141">
        <v>2.5</v>
      </c>
      <c r="X141" s="2">
        <v>46101</v>
      </c>
      <c r="Y141" t="s">
        <v>81</v>
      </c>
      <c r="Z141">
        <v>3979576</v>
      </c>
      <c r="AA141">
        <v>15.37</v>
      </c>
    </row>
    <row r="142" spans="1:27" x14ac:dyDescent="0.3">
      <c r="A142" t="s">
        <v>80</v>
      </c>
      <c r="B142" t="s">
        <v>28</v>
      </c>
      <c r="C142" t="s">
        <v>29</v>
      </c>
      <c r="D142" t="s">
        <v>30</v>
      </c>
      <c r="E142" t="s">
        <v>30</v>
      </c>
      <c r="F142" t="s">
        <v>40</v>
      </c>
      <c r="G142" s="1">
        <v>45992</v>
      </c>
      <c r="H142" t="s">
        <v>68</v>
      </c>
      <c r="I142" t="s">
        <v>69</v>
      </c>
      <c r="J142" t="s">
        <v>65</v>
      </c>
      <c r="K142">
        <v>1</v>
      </c>
      <c r="L142" t="s">
        <v>51</v>
      </c>
      <c r="M142">
        <v>5.24</v>
      </c>
      <c r="N142" t="s">
        <v>36</v>
      </c>
      <c r="O142">
        <v>5.24</v>
      </c>
      <c r="P142">
        <v>1</v>
      </c>
      <c r="Q142">
        <v>4.3</v>
      </c>
      <c r="R142" t="s">
        <v>37</v>
      </c>
      <c r="S142">
        <v>125.8</v>
      </c>
      <c r="T142" s="1">
        <v>45992</v>
      </c>
      <c r="U142">
        <v>-1</v>
      </c>
      <c r="V142">
        <v>3.1</v>
      </c>
      <c r="W142">
        <v>2.5</v>
      </c>
      <c r="X142" s="2">
        <v>46101</v>
      </c>
      <c r="Y142" t="s">
        <v>81</v>
      </c>
      <c r="Z142">
        <v>3979576</v>
      </c>
      <c r="AA142">
        <v>15.3</v>
      </c>
    </row>
    <row r="143" spans="1:27" x14ac:dyDescent="0.3">
      <c r="A143" t="s">
        <v>80</v>
      </c>
      <c r="B143" t="s">
        <v>28</v>
      </c>
      <c r="C143" t="s">
        <v>29</v>
      </c>
      <c r="D143" t="s">
        <v>30</v>
      </c>
      <c r="E143" t="s">
        <v>30</v>
      </c>
      <c r="F143" t="s">
        <v>41</v>
      </c>
      <c r="G143" s="1">
        <v>46023</v>
      </c>
      <c r="H143" t="s">
        <v>68</v>
      </c>
      <c r="I143" t="s">
        <v>69</v>
      </c>
      <c r="J143" t="s">
        <v>65</v>
      </c>
      <c r="K143">
        <v>1</v>
      </c>
      <c r="L143" t="s">
        <v>51</v>
      </c>
      <c r="M143">
        <v>5.21</v>
      </c>
      <c r="N143" t="s">
        <v>36</v>
      </c>
      <c r="O143">
        <v>5.21</v>
      </c>
      <c r="P143">
        <v>1</v>
      </c>
      <c r="Q143">
        <v>4.3</v>
      </c>
      <c r="R143" t="s">
        <v>37</v>
      </c>
      <c r="S143">
        <v>124.2</v>
      </c>
      <c r="T143" s="1">
        <v>46023</v>
      </c>
      <c r="U143">
        <v>-1</v>
      </c>
      <c r="V143">
        <v>3.1</v>
      </c>
      <c r="W143">
        <v>2.5</v>
      </c>
      <c r="X143" s="2">
        <v>46101</v>
      </c>
      <c r="Y143" t="s">
        <v>81</v>
      </c>
      <c r="Z143">
        <v>3979576</v>
      </c>
      <c r="AA143">
        <v>15.42</v>
      </c>
    </row>
    <row r="144" spans="1:27" x14ac:dyDescent="0.3">
      <c r="A144" t="s">
        <v>80</v>
      </c>
      <c r="B144" t="s">
        <v>28</v>
      </c>
      <c r="C144" t="s">
        <v>29</v>
      </c>
      <c r="D144" t="s">
        <v>30</v>
      </c>
      <c r="E144" t="s">
        <v>30</v>
      </c>
      <c r="F144" t="s">
        <v>42</v>
      </c>
      <c r="G144" s="1">
        <v>46054</v>
      </c>
      <c r="H144" t="s">
        <v>68</v>
      </c>
      <c r="I144" t="s">
        <v>69</v>
      </c>
      <c r="J144" t="s">
        <v>65</v>
      </c>
      <c r="K144">
        <v>1</v>
      </c>
      <c r="L144" t="s">
        <v>51</v>
      </c>
      <c r="M144">
        <v>5.05</v>
      </c>
      <c r="N144" t="s">
        <v>36</v>
      </c>
      <c r="O144">
        <v>5.05</v>
      </c>
      <c r="P144">
        <v>1</v>
      </c>
      <c r="Q144">
        <v>4.3</v>
      </c>
      <c r="R144" t="s">
        <v>37</v>
      </c>
      <c r="S144">
        <v>125.3</v>
      </c>
      <c r="T144" s="1">
        <v>46054</v>
      </c>
      <c r="U144">
        <v>-1</v>
      </c>
      <c r="V144">
        <v>3.1</v>
      </c>
      <c r="W144">
        <v>2.5</v>
      </c>
      <c r="X144" s="2">
        <v>46101</v>
      </c>
      <c r="Y144" t="s">
        <v>81</v>
      </c>
      <c r="Z144">
        <v>3979576</v>
      </c>
      <c r="AA144">
        <v>15.72</v>
      </c>
    </row>
    <row r="145" spans="1:27" x14ac:dyDescent="0.3">
      <c r="A145" t="s">
        <v>80</v>
      </c>
      <c r="B145" t="s">
        <v>28</v>
      </c>
      <c r="C145" t="s">
        <v>29</v>
      </c>
      <c r="D145" t="s">
        <v>30</v>
      </c>
      <c r="E145" t="s">
        <v>30</v>
      </c>
      <c r="F145" t="s">
        <v>43</v>
      </c>
      <c r="G145" s="1">
        <v>46082</v>
      </c>
      <c r="H145" t="s">
        <v>68</v>
      </c>
      <c r="I145" t="s">
        <v>69</v>
      </c>
      <c r="J145" t="s">
        <v>65</v>
      </c>
      <c r="K145">
        <v>1</v>
      </c>
      <c r="L145" t="s">
        <v>51</v>
      </c>
      <c r="M145">
        <v>5.1100000000000003</v>
      </c>
      <c r="N145" t="s">
        <v>36</v>
      </c>
      <c r="O145">
        <v>5.1100000000000003</v>
      </c>
      <c r="P145">
        <v>1</v>
      </c>
      <c r="Q145">
        <v>4.3</v>
      </c>
      <c r="R145" t="s">
        <v>37</v>
      </c>
      <c r="S145">
        <v>126</v>
      </c>
      <c r="T145" s="1">
        <v>46082</v>
      </c>
      <c r="U145">
        <v>-1</v>
      </c>
      <c r="V145">
        <v>3.1</v>
      </c>
      <c r="W145">
        <v>2.5</v>
      </c>
      <c r="X145" s="2">
        <v>46101</v>
      </c>
      <c r="Y145" t="s">
        <v>81</v>
      </c>
      <c r="Z145">
        <v>3979576</v>
      </c>
      <c r="AA145">
        <v>15.57</v>
      </c>
    </row>
    <row r="146" spans="1:27" x14ac:dyDescent="0.3">
      <c r="A146" t="s">
        <v>80</v>
      </c>
      <c r="B146" t="s">
        <v>28</v>
      </c>
      <c r="C146" t="s">
        <v>29</v>
      </c>
      <c r="D146" t="s">
        <v>30</v>
      </c>
      <c r="E146" t="s">
        <v>30</v>
      </c>
      <c r="F146" t="s">
        <v>31</v>
      </c>
      <c r="G146" s="1">
        <v>45931</v>
      </c>
      <c r="H146" t="s">
        <v>70</v>
      </c>
      <c r="I146" t="s">
        <v>71</v>
      </c>
      <c r="J146" t="s">
        <v>72</v>
      </c>
      <c r="K146">
        <v>1</v>
      </c>
      <c r="L146" t="s">
        <v>51</v>
      </c>
      <c r="M146">
        <v>4.1100000000000003</v>
      </c>
      <c r="N146" t="s">
        <v>36</v>
      </c>
      <c r="O146">
        <v>4.1100000000000003</v>
      </c>
      <c r="P146">
        <v>1</v>
      </c>
      <c r="Q146">
        <v>4.3</v>
      </c>
      <c r="R146" t="s">
        <v>37</v>
      </c>
      <c r="S146">
        <v>127.1</v>
      </c>
      <c r="T146" s="1">
        <v>45931</v>
      </c>
      <c r="U146">
        <v>-1</v>
      </c>
      <c r="V146">
        <v>3.1</v>
      </c>
      <c r="W146">
        <v>2.5</v>
      </c>
      <c r="X146" s="2">
        <v>46101</v>
      </c>
      <c r="Y146" t="s">
        <v>81</v>
      </c>
      <c r="Z146">
        <v>3979576</v>
      </c>
      <c r="AA146">
        <v>15.26</v>
      </c>
    </row>
    <row r="147" spans="1:27" x14ac:dyDescent="0.3">
      <c r="A147" t="s">
        <v>80</v>
      </c>
      <c r="B147" t="s">
        <v>28</v>
      </c>
      <c r="C147" t="s">
        <v>29</v>
      </c>
      <c r="D147" t="s">
        <v>30</v>
      </c>
      <c r="E147" t="s">
        <v>30</v>
      </c>
      <c r="F147" t="s">
        <v>39</v>
      </c>
      <c r="G147" s="1">
        <v>45962</v>
      </c>
      <c r="H147" t="s">
        <v>70</v>
      </c>
      <c r="I147" t="s">
        <v>71</v>
      </c>
      <c r="J147" t="s">
        <v>72</v>
      </c>
      <c r="K147">
        <v>1</v>
      </c>
      <c r="L147" t="s">
        <v>51</v>
      </c>
      <c r="M147">
        <v>4.62</v>
      </c>
      <c r="N147" t="s">
        <v>36</v>
      </c>
      <c r="O147">
        <v>4.62</v>
      </c>
      <c r="P147">
        <v>1</v>
      </c>
      <c r="Q147">
        <v>4.3</v>
      </c>
      <c r="R147" t="s">
        <v>37</v>
      </c>
      <c r="S147">
        <v>126.2</v>
      </c>
      <c r="T147" s="1">
        <v>45962</v>
      </c>
      <c r="U147">
        <v>-1</v>
      </c>
      <c r="V147">
        <v>3.1</v>
      </c>
      <c r="W147">
        <v>2.5</v>
      </c>
      <c r="X147" s="2">
        <v>46101</v>
      </c>
      <c r="Y147" t="s">
        <v>81</v>
      </c>
      <c r="Z147">
        <v>3979576</v>
      </c>
      <c r="AA147">
        <v>15.37</v>
      </c>
    </row>
    <row r="148" spans="1:27" x14ac:dyDescent="0.3">
      <c r="A148" t="s">
        <v>80</v>
      </c>
      <c r="B148" t="s">
        <v>28</v>
      </c>
      <c r="C148" t="s">
        <v>29</v>
      </c>
      <c r="D148" t="s">
        <v>30</v>
      </c>
      <c r="E148" t="s">
        <v>30</v>
      </c>
      <c r="F148" t="s">
        <v>40</v>
      </c>
      <c r="G148" s="1">
        <v>45992</v>
      </c>
      <c r="H148" t="s">
        <v>70</v>
      </c>
      <c r="I148" t="s">
        <v>71</v>
      </c>
      <c r="J148" t="s">
        <v>72</v>
      </c>
      <c r="K148">
        <v>1</v>
      </c>
      <c r="L148" t="s">
        <v>51</v>
      </c>
      <c r="M148">
        <v>4.82</v>
      </c>
      <c r="N148" t="s">
        <v>36</v>
      </c>
      <c r="O148">
        <v>4.82</v>
      </c>
      <c r="P148">
        <v>1</v>
      </c>
      <c r="Q148">
        <v>4.3</v>
      </c>
      <c r="R148" t="s">
        <v>37</v>
      </c>
      <c r="S148">
        <v>125.8</v>
      </c>
      <c r="T148" s="1">
        <v>45992</v>
      </c>
      <c r="U148">
        <v>-1</v>
      </c>
      <c r="V148">
        <v>3.1</v>
      </c>
      <c r="W148">
        <v>2.5</v>
      </c>
      <c r="X148" s="2">
        <v>46101</v>
      </c>
      <c r="Y148" t="s">
        <v>81</v>
      </c>
      <c r="Z148">
        <v>3979576</v>
      </c>
      <c r="AA148">
        <v>15.3</v>
      </c>
    </row>
    <row r="149" spans="1:27" x14ac:dyDescent="0.3">
      <c r="A149" t="s">
        <v>80</v>
      </c>
      <c r="B149" t="s">
        <v>28</v>
      </c>
      <c r="C149" t="s">
        <v>29</v>
      </c>
      <c r="D149" t="s">
        <v>30</v>
      </c>
      <c r="E149" t="s">
        <v>30</v>
      </c>
      <c r="F149" t="s">
        <v>41</v>
      </c>
      <c r="G149" s="1">
        <v>46023</v>
      </c>
      <c r="H149" t="s">
        <v>70</v>
      </c>
      <c r="I149" t="s">
        <v>71</v>
      </c>
      <c r="J149" t="s">
        <v>72</v>
      </c>
      <c r="K149">
        <v>1</v>
      </c>
      <c r="L149" t="s">
        <v>51</v>
      </c>
      <c r="M149">
        <v>4.51</v>
      </c>
      <c r="N149" t="s">
        <v>36</v>
      </c>
      <c r="O149">
        <v>4.51</v>
      </c>
      <c r="P149">
        <v>1</v>
      </c>
      <c r="Q149">
        <v>4.3</v>
      </c>
      <c r="R149" t="s">
        <v>37</v>
      </c>
      <c r="S149">
        <v>124.2</v>
      </c>
      <c r="T149" s="1">
        <v>46023</v>
      </c>
      <c r="U149">
        <v>-1</v>
      </c>
      <c r="V149">
        <v>3.1</v>
      </c>
      <c r="W149">
        <v>2.5</v>
      </c>
      <c r="X149" s="2">
        <v>46101</v>
      </c>
      <c r="Y149" t="s">
        <v>81</v>
      </c>
      <c r="Z149">
        <v>3979576</v>
      </c>
      <c r="AA149">
        <v>15.42</v>
      </c>
    </row>
    <row r="150" spans="1:27" x14ac:dyDescent="0.3">
      <c r="A150" t="s">
        <v>80</v>
      </c>
      <c r="B150" t="s">
        <v>28</v>
      </c>
      <c r="C150" t="s">
        <v>29</v>
      </c>
      <c r="D150" t="s">
        <v>30</v>
      </c>
      <c r="E150" t="s">
        <v>30</v>
      </c>
      <c r="F150" t="s">
        <v>42</v>
      </c>
      <c r="G150" s="1">
        <v>46054</v>
      </c>
      <c r="H150" t="s">
        <v>70</v>
      </c>
      <c r="I150" t="s">
        <v>71</v>
      </c>
      <c r="J150" t="s">
        <v>72</v>
      </c>
      <c r="K150">
        <v>1</v>
      </c>
      <c r="L150" t="s">
        <v>51</v>
      </c>
      <c r="M150">
        <v>4.6399999999999997</v>
      </c>
      <c r="N150" t="s">
        <v>36</v>
      </c>
      <c r="O150">
        <v>4.6399999999999997</v>
      </c>
      <c r="P150">
        <v>1</v>
      </c>
      <c r="Q150">
        <v>4.3</v>
      </c>
      <c r="R150" t="s">
        <v>37</v>
      </c>
      <c r="S150">
        <v>125.3</v>
      </c>
      <c r="T150" s="1">
        <v>46054</v>
      </c>
      <c r="U150">
        <v>-1</v>
      </c>
      <c r="V150">
        <v>3.1</v>
      </c>
      <c r="W150">
        <v>2.5</v>
      </c>
      <c r="X150" s="2">
        <v>46101</v>
      </c>
      <c r="Y150" t="s">
        <v>81</v>
      </c>
      <c r="Z150">
        <v>3979576</v>
      </c>
      <c r="AA150">
        <v>15.72</v>
      </c>
    </row>
    <row r="151" spans="1:27" x14ac:dyDescent="0.3">
      <c r="A151" t="s">
        <v>80</v>
      </c>
      <c r="B151" t="s">
        <v>28</v>
      </c>
      <c r="C151" t="s">
        <v>29</v>
      </c>
      <c r="D151" t="s">
        <v>30</v>
      </c>
      <c r="E151" t="s">
        <v>30</v>
      </c>
      <c r="F151" t="s">
        <v>43</v>
      </c>
      <c r="G151" s="1">
        <v>46082</v>
      </c>
      <c r="H151" t="s">
        <v>70</v>
      </c>
      <c r="I151" t="s">
        <v>71</v>
      </c>
      <c r="J151" t="s">
        <v>72</v>
      </c>
      <c r="K151">
        <v>1</v>
      </c>
      <c r="L151" t="s">
        <v>51</v>
      </c>
      <c r="M151">
        <v>4.63</v>
      </c>
      <c r="N151" t="s">
        <v>36</v>
      </c>
      <c r="O151">
        <v>4.63</v>
      </c>
      <c r="P151">
        <v>1</v>
      </c>
      <c r="Q151">
        <v>4.3</v>
      </c>
      <c r="R151" t="s">
        <v>37</v>
      </c>
      <c r="S151">
        <v>126</v>
      </c>
      <c r="T151" s="1">
        <v>46082</v>
      </c>
      <c r="U151">
        <v>-1</v>
      </c>
      <c r="V151">
        <v>3.1</v>
      </c>
      <c r="W151">
        <v>2.5</v>
      </c>
      <c r="X151" s="2">
        <v>46101</v>
      </c>
      <c r="Y151" t="s">
        <v>81</v>
      </c>
      <c r="Z151">
        <v>3979576</v>
      </c>
      <c r="AA151">
        <v>15.57</v>
      </c>
    </row>
    <row r="152" spans="1:27" x14ac:dyDescent="0.3">
      <c r="A152" t="s">
        <v>80</v>
      </c>
      <c r="B152" t="s">
        <v>28</v>
      </c>
      <c r="C152" t="s">
        <v>29</v>
      </c>
      <c r="D152" t="s">
        <v>30</v>
      </c>
      <c r="E152" t="s">
        <v>30</v>
      </c>
      <c r="F152" t="s">
        <v>31</v>
      </c>
      <c r="G152" s="1">
        <v>45931</v>
      </c>
      <c r="H152" t="s">
        <v>73</v>
      </c>
      <c r="I152" t="s">
        <v>74</v>
      </c>
      <c r="J152" t="s">
        <v>72</v>
      </c>
      <c r="K152">
        <v>1</v>
      </c>
      <c r="L152" t="s">
        <v>51</v>
      </c>
      <c r="M152">
        <v>3.03</v>
      </c>
      <c r="N152" t="s">
        <v>36</v>
      </c>
      <c r="O152">
        <v>3.03</v>
      </c>
      <c r="P152">
        <v>1</v>
      </c>
      <c r="Q152">
        <v>4.3</v>
      </c>
      <c r="R152" t="s">
        <v>37</v>
      </c>
      <c r="S152">
        <v>127.1</v>
      </c>
      <c r="T152" s="1">
        <v>45931</v>
      </c>
      <c r="U152">
        <v>-1</v>
      </c>
      <c r="V152">
        <v>3.1</v>
      </c>
      <c r="W152">
        <v>2.5</v>
      </c>
      <c r="X152" s="2">
        <v>46101</v>
      </c>
      <c r="Y152" t="s">
        <v>81</v>
      </c>
      <c r="Z152">
        <v>3979576</v>
      </c>
      <c r="AA152">
        <v>15.26</v>
      </c>
    </row>
    <row r="153" spans="1:27" x14ac:dyDescent="0.3">
      <c r="A153" t="s">
        <v>80</v>
      </c>
      <c r="B153" t="s">
        <v>28</v>
      </c>
      <c r="C153" t="s">
        <v>29</v>
      </c>
      <c r="D153" t="s">
        <v>30</v>
      </c>
      <c r="E153" t="s">
        <v>30</v>
      </c>
      <c r="F153" t="s">
        <v>39</v>
      </c>
      <c r="G153" s="1">
        <v>45962</v>
      </c>
      <c r="H153" t="s">
        <v>73</v>
      </c>
      <c r="I153" t="s">
        <v>74</v>
      </c>
      <c r="J153" t="s">
        <v>72</v>
      </c>
      <c r="K153">
        <v>1</v>
      </c>
      <c r="L153" t="s">
        <v>51</v>
      </c>
      <c r="M153">
        <v>3.42</v>
      </c>
      <c r="N153" t="s">
        <v>36</v>
      </c>
      <c r="O153">
        <v>3.42</v>
      </c>
      <c r="P153">
        <v>1</v>
      </c>
      <c r="Q153">
        <v>4.3</v>
      </c>
      <c r="R153" t="s">
        <v>37</v>
      </c>
      <c r="S153">
        <v>126.2</v>
      </c>
      <c r="T153" s="1">
        <v>45962</v>
      </c>
      <c r="U153">
        <v>-1</v>
      </c>
      <c r="V153">
        <v>3.1</v>
      </c>
      <c r="W153">
        <v>2.5</v>
      </c>
      <c r="X153" s="2">
        <v>46101</v>
      </c>
      <c r="Y153" t="s">
        <v>81</v>
      </c>
      <c r="Z153">
        <v>3979576</v>
      </c>
      <c r="AA153">
        <v>15.37</v>
      </c>
    </row>
    <row r="154" spans="1:27" x14ac:dyDescent="0.3">
      <c r="A154" t="s">
        <v>80</v>
      </c>
      <c r="B154" t="s">
        <v>28</v>
      </c>
      <c r="C154" t="s">
        <v>29</v>
      </c>
      <c r="D154" t="s">
        <v>30</v>
      </c>
      <c r="E154" t="s">
        <v>30</v>
      </c>
      <c r="F154" t="s">
        <v>40</v>
      </c>
      <c r="G154" s="1">
        <v>45992</v>
      </c>
      <c r="H154" t="s">
        <v>73</v>
      </c>
      <c r="I154" t="s">
        <v>74</v>
      </c>
      <c r="J154" t="s">
        <v>72</v>
      </c>
      <c r="K154">
        <v>1</v>
      </c>
      <c r="L154" t="s">
        <v>51</v>
      </c>
      <c r="M154">
        <v>3.45</v>
      </c>
      <c r="N154" t="s">
        <v>36</v>
      </c>
      <c r="O154">
        <v>3.45</v>
      </c>
      <c r="P154">
        <v>1</v>
      </c>
      <c r="Q154">
        <v>4.3</v>
      </c>
      <c r="R154" t="s">
        <v>37</v>
      </c>
      <c r="S154">
        <v>125.8</v>
      </c>
      <c r="T154" s="1">
        <v>45992</v>
      </c>
      <c r="U154">
        <v>-1</v>
      </c>
      <c r="V154">
        <v>3.1</v>
      </c>
      <c r="W154">
        <v>2.5</v>
      </c>
      <c r="X154" s="2">
        <v>46101</v>
      </c>
      <c r="Y154" t="s">
        <v>81</v>
      </c>
      <c r="Z154">
        <v>3979576</v>
      </c>
      <c r="AA154">
        <v>15.3</v>
      </c>
    </row>
    <row r="155" spans="1:27" x14ac:dyDescent="0.3">
      <c r="A155" t="s">
        <v>80</v>
      </c>
      <c r="B155" t="s">
        <v>28</v>
      </c>
      <c r="C155" t="s">
        <v>29</v>
      </c>
      <c r="D155" t="s">
        <v>30</v>
      </c>
      <c r="E155" t="s">
        <v>30</v>
      </c>
      <c r="F155" t="s">
        <v>41</v>
      </c>
      <c r="G155" s="1">
        <v>46023</v>
      </c>
      <c r="H155" t="s">
        <v>73</v>
      </c>
      <c r="I155" t="s">
        <v>74</v>
      </c>
      <c r="J155" t="s">
        <v>72</v>
      </c>
      <c r="K155">
        <v>1</v>
      </c>
      <c r="L155" t="s">
        <v>51</v>
      </c>
      <c r="M155">
        <v>3.33</v>
      </c>
      <c r="N155" t="s">
        <v>36</v>
      </c>
      <c r="O155">
        <v>3.33</v>
      </c>
      <c r="P155">
        <v>1</v>
      </c>
      <c r="Q155">
        <v>4.3</v>
      </c>
      <c r="R155" t="s">
        <v>37</v>
      </c>
      <c r="S155">
        <v>124.2</v>
      </c>
      <c r="T155" s="1">
        <v>46023</v>
      </c>
      <c r="U155">
        <v>-1</v>
      </c>
      <c r="V155">
        <v>3.1</v>
      </c>
      <c r="W155">
        <v>2.5</v>
      </c>
      <c r="X155" s="2">
        <v>46101</v>
      </c>
      <c r="Y155" t="s">
        <v>81</v>
      </c>
      <c r="Z155">
        <v>3979576</v>
      </c>
      <c r="AA155">
        <v>15.42</v>
      </c>
    </row>
    <row r="156" spans="1:27" x14ac:dyDescent="0.3">
      <c r="A156" t="s">
        <v>80</v>
      </c>
      <c r="B156" t="s">
        <v>28</v>
      </c>
      <c r="C156" t="s">
        <v>29</v>
      </c>
      <c r="D156" t="s">
        <v>30</v>
      </c>
      <c r="E156" t="s">
        <v>30</v>
      </c>
      <c r="F156" t="s">
        <v>42</v>
      </c>
      <c r="G156" s="1">
        <v>46054</v>
      </c>
      <c r="H156" t="s">
        <v>73</v>
      </c>
      <c r="I156" t="s">
        <v>74</v>
      </c>
      <c r="J156" t="s">
        <v>72</v>
      </c>
      <c r="K156">
        <v>1</v>
      </c>
      <c r="L156" t="s">
        <v>51</v>
      </c>
      <c r="M156">
        <v>3.27</v>
      </c>
      <c r="N156" t="s">
        <v>36</v>
      </c>
      <c r="O156">
        <v>3.27</v>
      </c>
      <c r="P156">
        <v>1</v>
      </c>
      <c r="Q156">
        <v>4.3</v>
      </c>
      <c r="R156" t="s">
        <v>37</v>
      </c>
      <c r="S156">
        <v>125.3</v>
      </c>
      <c r="T156" s="1">
        <v>46054</v>
      </c>
      <c r="U156">
        <v>-1</v>
      </c>
      <c r="V156">
        <v>3.1</v>
      </c>
      <c r="W156">
        <v>2.5</v>
      </c>
      <c r="X156" s="2">
        <v>46101</v>
      </c>
      <c r="Y156" t="s">
        <v>81</v>
      </c>
      <c r="Z156">
        <v>3979576</v>
      </c>
      <c r="AA156">
        <v>15.72</v>
      </c>
    </row>
    <row r="157" spans="1:27" x14ac:dyDescent="0.3">
      <c r="A157" t="s">
        <v>80</v>
      </c>
      <c r="B157" t="s">
        <v>28</v>
      </c>
      <c r="C157" t="s">
        <v>29</v>
      </c>
      <c r="D157" t="s">
        <v>30</v>
      </c>
      <c r="E157" t="s">
        <v>30</v>
      </c>
      <c r="F157" t="s">
        <v>43</v>
      </c>
      <c r="G157" s="1">
        <v>46082</v>
      </c>
      <c r="H157" t="s">
        <v>73</v>
      </c>
      <c r="I157" t="s">
        <v>74</v>
      </c>
      <c r="J157" t="s">
        <v>72</v>
      </c>
      <c r="K157">
        <v>1</v>
      </c>
      <c r="L157" t="s">
        <v>51</v>
      </c>
      <c r="M157">
        <v>3.32</v>
      </c>
      <c r="N157" t="s">
        <v>36</v>
      </c>
      <c r="O157">
        <v>3.32</v>
      </c>
      <c r="P157">
        <v>1</v>
      </c>
      <c r="Q157">
        <v>4.3</v>
      </c>
      <c r="R157" t="s">
        <v>37</v>
      </c>
      <c r="S157">
        <v>126</v>
      </c>
      <c r="T157" s="1">
        <v>46082</v>
      </c>
      <c r="U157">
        <v>-1</v>
      </c>
      <c r="V157">
        <v>3.1</v>
      </c>
      <c r="W157">
        <v>2.5</v>
      </c>
      <c r="X157" s="2">
        <v>46101</v>
      </c>
      <c r="Y157" t="s">
        <v>81</v>
      </c>
      <c r="Z157">
        <v>3979576</v>
      </c>
      <c r="AA157">
        <v>15.57</v>
      </c>
    </row>
    <row r="158" spans="1:27" x14ac:dyDescent="0.3">
      <c r="A158" t="s">
        <v>80</v>
      </c>
      <c r="B158" t="s">
        <v>28</v>
      </c>
      <c r="C158" t="s">
        <v>29</v>
      </c>
      <c r="D158" t="s">
        <v>30</v>
      </c>
      <c r="E158" t="s">
        <v>30</v>
      </c>
      <c r="F158" t="s">
        <v>31</v>
      </c>
      <c r="G158" s="1">
        <v>45931</v>
      </c>
      <c r="H158" t="s">
        <v>75</v>
      </c>
      <c r="I158" t="s">
        <v>76</v>
      </c>
      <c r="J158" t="s">
        <v>72</v>
      </c>
      <c r="K158">
        <v>1</v>
      </c>
      <c r="L158" t="s">
        <v>51</v>
      </c>
      <c r="M158">
        <v>2.4300000000000002</v>
      </c>
      <c r="N158" t="s">
        <v>36</v>
      </c>
      <c r="O158">
        <v>2.4300000000000002</v>
      </c>
      <c r="P158">
        <v>1</v>
      </c>
      <c r="Q158">
        <v>4.3</v>
      </c>
      <c r="R158" t="s">
        <v>37</v>
      </c>
      <c r="S158">
        <v>127.1</v>
      </c>
      <c r="T158" s="1">
        <v>45931</v>
      </c>
      <c r="U158">
        <v>-1</v>
      </c>
      <c r="V158">
        <v>3.1</v>
      </c>
      <c r="W158">
        <v>2.5</v>
      </c>
      <c r="X158" s="2">
        <v>46101</v>
      </c>
      <c r="Y158" t="s">
        <v>81</v>
      </c>
      <c r="Z158">
        <v>3979576</v>
      </c>
      <c r="AA158">
        <v>15.26</v>
      </c>
    </row>
    <row r="159" spans="1:27" x14ac:dyDescent="0.3">
      <c r="A159" t="s">
        <v>80</v>
      </c>
      <c r="B159" t="s">
        <v>28</v>
      </c>
      <c r="C159" t="s">
        <v>29</v>
      </c>
      <c r="D159" t="s">
        <v>30</v>
      </c>
      <c r="E159" t="s">
        <v>30</v>
      </c>
      <c r="F159" t="s">
        <v>39</v>
      </c>
      <c r="G159" s="1">
        <v>45962</v>
      </c>
      <c r="H159" t="s">
        <v>75</v>
      </c>
      <c r="I159" t="s">
        <v>76</v>
      </c>
      <c r="J159" t="s">
        <v>72</v>
      </c>
      <c r="K159">
        <v>1</v>
      </c>
      <c r="L159" t="s">
        <v>51</v>
      </c>
      <c r="M159">
        <v>2.68</v>
      </c>
      <c r="N159" t="s">
        <v>36</v>
      </c>
      <c r="O159">
        <v>2.68</v>
      </c>
      <c r="P159">
        <v>1</v>
      </c>
      <c r="Q159">
        <v>4.3</v>
      </c>
      <c r="R159" t="s">
        <v>37</v>
      </c>
      <c r="S159">
        <v>126.2</v>
      </c>
      <c r="T159" s="1">
        <v>45962</v>
      </c>
      <c r="U159">
        <v>-1</v>
      </c>
      <c r="V159">
        <v>3.1</v>
      </c>
      <c r="W159">
        <v>2.5</v>
      </c>
      <c r="X159" s="2">
        <v>46101</v>
      </c>
      <c r="Y159" t="s">
        <v>81</v>
      </c>
      <c r="Z159">
        <v>3979576</v>
      </c>
      <c r="AA159">
        <v>15.37</v>
      </c>
    </row>
    <row r="160" spans="1:27" x14ac:dyDescent="0.3">
      <c r="A160" t="s">
        <v>80</v>
      </c>
      <c r="B160" t="s">
        <v>28</v>
      </c>
      <c r="C160" t="s">
        <v>29</v>
      </c>
      <c r="D160" t="s">
        <v>30</v>
      </c>
      <c r="E160" t="s">
        <v>30</v>
      </c>
      <c r="F160" t="s">
        <v>40</v>
      </c>
      <c r="G160" s="1">
        <v>45992</v>
      </c>
      <c r="H160" t="s">
        <v>75</v>
      </c>
      <c r="I160" t="s">
        <v>76</v>
      </c>
      <c r="J160" t="s">
        <v>72</v>
      </c>
      <c r="K160">
        <v>1</v>
      </c>
      <c r="L160" t="s">
        <v>51</v>
      </c>
      <c r="M160">
        <v>2.76</v>
      </c>
      <c r="N160" t="s">
        <v>36</v>
      </c>
      <c r="O160">
        <v>2.76</v>
      </c>
      <c r="P160">
        <v>1</v>
      </c>
      <c r="Q160">
        <v>4.3</v>
      </c>
      <c r="R160" t="s">
        <v>37</v>
      </c>
      <c r="S160">
        <v>125.8</v>
      </c>
      <c r="T160" s="1">
        <v>45992</v>
      </c>
      <c r="U160">
        <v>-1</v>
      </c>
      <c r="V160">
        <v>3.1</v>
      </c>
      <c r="W160">
        <v>2.5</v>
      </c>
      <c r="X160" s="2">
        <v>46101</v>
      </c>
      <c r="Y160" t="s">
        <v>81</v>
      </c>
      <c r="Z160">
        <v>3979576</v>
      </c>
      <c r="AA160">
        <v>15.3</v>
      </c>
    </row>
    <row r="161" spans="1:27" x14ac:dyDescent="0.3">
      <c r="A161" t="s">
        <v>80</v>
      </c>
      <c r="B161" t="s">
        <v>28</v>
      </c>
      <c r="C161" t="s">
        <v>29</v>
      </c>
      <c r="D161" t="s">
        <v>30</v>
      </c>
      <c r="E161" t="s">
        <v>30</v>
      </c>
      <c r="F161" t="s">
        <v>41</v>
      </c>
      <c r="G161" s="1">
        <v>46023</v>
      </c>
      <c r="H161" t="s">
        <v>75</v>
      </c>
      <c r="I161" t="s">
        <v>76</v>
      </c>
      <c r="J161" t="s">
        <v>72</v>
      </c>
      <c r="K161">
        <v>1</v>
      </c>
      <c r="L161" t="s">
        <v>51</v>
      </c>
      <c r="M161">
        <v>2.68</v>
      </c>
      <c r="N161" t="s">
        <v>36</v>
      </c>
      <c r="O161">
        <v>2.68</v>
      </c>
      <c r="P161">
        <v>1</v>
      </c>
      <c r="Q161">
        <v>4.3</v>
      </c>
      <c r="R161" t="s">
        <v>37</v>
      </c>
      <c r="S161">
        <v>124.2</v>
      </c>
      <c r="T161" s="1">
        <v>46023</v>
      </c>
      <c r="U161">
        <v>-1</v>
      </c>
      <c r="V161">
        <v>3.1</v>
      </c>
      <c r="W161">
        <v>2.5</v>
      </c>
      <c r="X161" s="2">
        <v>46101</v>
      </c>
      <c r="Y161" t="s">
        <v>81</v>
      </c>
      <c r="Z161">
        <v>3979576</v>
      </c>
      <c r="AA161">
        <v>15.42</v>
      </c>
    </row>
    <row r="162" spans="1:27" x14ac:dyDescent="0.3">
      <c r="A162" t="s">
        <v>80</v>
      </c>
      <c r="B162" t="s">
        <v>28</v>
      </c>
      <c r="C162" t="s">
        <v>29</v>
      </c>
      <c r="D162" t="s">
        <v>30</v>
      </c>
      <c r="E162" t="s">
        <v>30</v>
      </c>
      <c r="F162" t="s">
        <v>42</v>
      </c>
      <c r="G162" s="1">
        <v>46054</v>
      </c>
      <c r="H162" t="s">
        <v>75</v>
      </c>
      <c r="I162" t="s">
        <v>76</v>
      </c>
      <c r="J162" t="s">
        <v>72</v>
      </c>
      <c r="K162">
        <v>1</v>
      </c>
      <c r="L162" t="s">
        <v>51</v>
      </c>
      <c r="M162">
        <v>2.64</v>
      </c>
      <c r="N162" t="s">
        <v>36</v>
      </c>
      <c r="O162">
        <v>2.64</v>
      </c>
      <c r="P162">
        <v>1</v>
      </c>
      <c r="Q162">
        <v>4.3</v>
      </c>
      <c r="R162" t="s">
        <v>37</v>
      </c>
      <c r="S162">
        <v>125.3</v>
      </c>
      <c r="T162" s="1">
        <v>46054</v>
      </c>
      <c r="U162">
        <v>-1</v>
      </c>
      <c r="V162">
        <v>3.1</v>
      </c>
      <c r="W162">
        <v>2.5</v>
      </c>
      <c r="X162" s="2">
        <v>46101</v>
      </c>
      <c r="Y162" t="s">
        <v>81</v>
      </c>
      <c r="Z162">
        <v>3979576</v>
      </c>
      <c r="AA162">
        <v>15.72</v>
      </c>
    </row>
    <row r="163" spans="1:27" x14ac:dyDescent="0.3">
      <c r="A163" t="s">
        <v>80</v>
      </c>
      <c r="B163" t="s">
        <v>28</v>
      </c>
      <c r="C163" t="s">
        <v>29</v>
      </c>
      <c r="D163" t="s">
        <v>30</v>
      </c>
      <c r="E163" t="s">
        <v>30</v>
      </c>
      <c r="F163" t="s">
        <v>43</v>
      </c>
      <c r="G163" s="1">
        <v>46082</v>
      </c>
      <c r="H163" t="s">
        <v>75</v>
      </c>
      <c r="I163" t="s">
        <v>76</v>
      </c>
      <c r="J163" t="s">
        <v>72</v>
      </c>
      <c r="K163">
        <v>1</v>
      </c>
      <c r="L163" t="s">
        <v>51</v>
      </c>
      <c r="M163">
        <v>2.68</v>
      </c>
      <c r="N163" t="s">
        <v>36</v>
      </c>
      <c r="O163">
        <v>2.68</v>
      </c>
      <c r="P163">
        <v>1</v>
      </c>
      <c r="Q163">
        <v>4.3</v>
      </c>
      <c r="R163" t="s">
        <v>37</v>
      </c>
      <c r="S163">
        <v>126</v>
      </c>
      <c r="T163" s="1">
        <v>46082</v>
      </c>
      <c r="U163">
        <v>-1</v>
      </c>
      <c r="V163">
        <v>3.1</v>
      </c>
      <c r="W163">
        <v>2.5</v>
      </c>
      <c r="X163" s="2">
        <v>46101</v>
      </c>
      <c r="Y163" t="s">
        <v>81</v>
      </c>
      <c r="Z163">
        <v>3979576</v>
      </c>
      <c r="AA163">
        <v>15.57</v>
      </c>
    </row>
    <row r="164" spans="1:27" x14ac:dyDescent="0.3">
      <c r="A164" t="s">
        <v>80</v>
      </c>
      <c r="B164" t="s">
        <v>28</v>
      </c>
      <c r="C164" t="s">
        <v>29</v>
      </c>
      <c r="D164" t="s">
        <v>30</v>
      </c>
      <c r="E164" t="s">
        <v>30</v>
      </c>
      <c r="F164" t="s">
        <v>31</v>
      </c>
      <c r="G164" s="1">
        <v>45931</v>
      </c>
      <c r="H164" t="s">
        <v>77</v>
      </c>
      <c r="I164" t="s">
        <v>78</v>
      </c>
      <c r="J164" t="s">
        <v>72</v>
      </c>
      <c r="K164">
        <v>1</v>
      </c>
      <c r="L164" t="s">
        <v>79</v>
      </c>
      <c r="M164">
        <v>2.2799999999999998</v>
      </c>
      <c r="N164" t="s">
        <v>36</v>
      </c>
      <c r="O164">
        <v>2.2799999999999998</v>
      </c>
      <c r="P164">
        <v>1</v>
      </c>
      <c r="Q164">
        <v>4.3</v>
      </c>
      <c r="R164" t="s">
        <v>37</v>
      </c>
      <c r="S164">
        <v>127.1</v>
      </c>
      <c r="T164" s="1">
        <v>45931</v>
      </c>
      <c r="U164">
        <v>-1</v>
      </c>
      <c r="V164">
        <v>3.1</v>
      </c>
      <c r="W164">
        <v>2.5</v>
      </c>
      <c r="X164" s="2">
        <v>46101</v>
      </c>
      <c r="Y164" t="s">
        <v>81</v>
      </c>
      <c r="Z164">
        <v>3979576</v>
      </c>
      <c r="AA164">
        <v>15.26</v>
      </c>
    </row>
    <row r="165" spans="1:27" x14ac:dyDescent="0.3">
      <c r="A165" t="s">
        <v>80</v>
      </c>
      <c r="B165" t="s">
        <v>28</v>
      </c>
      <c r="C165" t="s">
        <v>29</v>
      </c>
      <c r="D165" t="s">
        <v>30</v>
      </c>
      <c r="E165" t="s">
        <v>30</v>
      </c>
      <c r="F165" t="s">
        <v>39</v>
      </c>
      <c r="G165" s="1">
        <v>45962</v>
      </c>
      <c r="H165" t="s">
        <v>77</v>
      </c>
      <c r="I165" t="s">
        <v>78</v>
      </c>
      <c r="J165" t="s">
        <v>72</v>
      </c>
      <c r="K165">
        <v>1</v>
      </c>
      <c r="L165" t="s">
        <v>79</v>
      </c>
      <c r="M165">
        <v>2.6</v>
      </c>
      <c r="N165" t="s">
        <v>36</v>
      </c>
      <c r="O165">
        <v>2.6</v>
      </c>
      <c r="P165">
        <v>1</v>
      </c>
      <c r="Q165">
        <v>4.3</v>
      </c>
      <c r="R165" t="s">
        <v>37</v>
      </c>
      <c r="S165">
        <v>126.2</v>
      </c>
      <c r="T165" s="1">
        <v>45962</v>
      </c>
      <c r="U165">
        <v>-1</v>
      </c>
      <c r="V165">
        <v>3.1</v>
      </c>
      <c r="W165">
        <v>2.5</v>
      </c>
      <c r="X165" s="2">
        <v>46101</v>
      </c>
      <c r="Y165" t="s">
        <v>81</v>
      </c>
      <c r="Z165">
        <v>3979576</v>
      </c>
      <c r="AA165">
        <v>15.37</v>
      </c>
    </row>
    <row r="166" spans="1:27" x14ac:dyDescent="0.3">
      <c r="A166" t="s">
        <v>80</v>
      </c>
      <c r="B166" t="s">
        <v>28</v>
      </c>
      <c r="C166" t="s">
        <v>29</v>
      </c>
      <c r="D166" t="s">
        <v>30</v>
      </c>
      <c r="E166" t="s">
        <v>30</v>
      </c>
      <c r="F166" t="s">
        <v>40</v>
      </c>
      <c r="G166" s="1">
        <v>45992</v>
      </c>
      <c r="H166" t="s">
        <v>77</v>
      </c>
      <c r="I166" t="s">
        <v>78</v>
      </c>
      <c r="J166" t="s">
        <v>72</v>
      </c>
      <c r="K166">
        <v>1</v>
      </c>
      <c r="L166" t="s">
        <v>79</v>
      </c>
      <c r="M166">
        <v>2.62</v>
      </c>
      <c r="N166" t="s">
        <v>36</v>
      </c>
      <c r="O166">
        <v>2.62</v>
      </c>
      <c r="P166">
        <v>1</v>
      </c>
      <c r="Q166">
        <v>4.3</v>
      </c>
      <c r="R166" t="s">
        <v>37</v>
      </c>
      <c r="S166">
        <v>125.8</v>
      </c>
      <c r="T166" s="1">
        <v>45992</v>
      </c>
      <c r="U166">
        <v>-1</v>
      </c>
      <c r="V166">
        <v>3.1</v>
      </c>
      <c r="W166">
        <v>2.5</v>
      </c>
      <c r="X166" s="2">
        <v>46101</v>
      </c>
      <c r="Y166" t="s">
        <v>81</v>
      </c>
      <c r="Z166">
        <v>3979576</v>
      </c>
      <c r="AA166">
        <v>15.3</v>
      </c>
    </row>
    <row r="167" spans="1:27" x14ac:dyDescent="0.3">
      <c r="A167" t="s">
        <v>80</v>
      </c>
      <c r="B167" t="s">
        <v>28</v>
      </c>
      <c r="C167" t="s">
        <v>29</v>
      </c>
      <c r="D167" t="s">
        <v>30</v>
      </c>
      <c r="E167" t="s">
        <v>30</v>
      </c>
      <c r="F167" t="s">
        <v>41</v>
      </c>
      <c r="G167" s="1">
        <v>46023</v>
      </c>
      <c r="H167" t="s">
        <v>77</v>
      </c>
      <c r="I167" t="s">
        <v>78</v>
      </c>
      <c r="J167" t="s">
        <v>72</v>
      </c>
      <c r="K167">
        <v>1</v>
      </c>
      <c r="L167" t="s">
        <v>79</v>
      </c>
      <c r="M167">
        <v>2.64</v>
      </c>
      <c r="N167" t="s">
        <v>36</v>
      </c>
      <c r="O167">
        <v>2.64</v>
      </c>
      <c r="P167">
        <v>1</v>
      </c>
      <c r="Q167">
        <v>4.3</v>
      </c>
      <c r="R167" t="s">
        <v>37</v>
      </c>
      <c r="S167">
        <v>124.2</v>
      </c>
      <c r="T167" s="1">
        <v>46023</v>
      </c>
      <c r="U167">
        <v>-1</v>
      </c>
      <c r="V167">
        <v>3.1</v>
      </c>
      <c r="W167">
        <v>2.5</v>
      </c>
      <c r="X167" s="2">
        <v>46101</v>
      </c>
      <c r="Y167" t="s">
        <v>81</v>
      </c>
      <c r="Z167">
        <v>3979576</v>
      </c>
      <c r="AA167">
        <v>15.42</v>
      </c>
    </row>
    <row r="168" spans="1:27" x14ac:dyDescent="0.3">
      <c r="A168" t="s">
        <v>80</v>
      </c>
      <c r="B168" t="s">
        <v>28</v>
      </c>
      <c r="C168" t="s">
        <v>29</v>
      </c>
      <c r="D168" t="s">
        <v>30</v>
      </c>
      <c r="E168" t="s">
        <v>30</v>
      </c>
      <c r="F168" t="s">
        <v>42</v>
      </c>
      <c r="G168" s="1">
        <v>46054</v>
      </c>
      <c r="H168" t="s">
        <v>77</v>
      </c>
      <c r="I168" t="s">
        <v>78</v>
      </c>
      <c r="J168" t="s">
        <v>72</v>
      </c>
      <c r="K168">
        <v>1</v>
      </c>
      <c r="L168" t="s">
        <v>79</v>
      </c>
      <c r="M168">
        <v>2.6</v>
      </c>
      <c r="N168" t="s">
        <v>36</v>
      </c>
      <c r="O168">
        <v>2.6</v>
      </c>
      <c r="P168">
        <v>1</v>
      </c>
      <c r="Q168">
        <v>4.3</v>
      </c>
      <c r="R168" t="s">
        <v>37</v>
      </c>
      <c r="S168">
        <v>125.3</v>
      </c>
      <c r="T168" s="1">
        <v>46054</v>
      </c>
      <c r="U168">
        <v>-1</v>
      </c>
      <c r="V168">
        <v>3.1</v>
      </c>
      <c r="W168">
        <v>2.5</v>
      </c>
      <c r="X168" s="2">
        <v>46101</v>
      </c>
      <c r="Y168" t="s">
        <v>81</v>
      </c>
      <c r="Z168">
        <v>3979576</v>
      </c>
      <c r="AA168">
        <v>15.72</v>
      </c>
    </row>
    <row r="169" spans="1:27" x14ac:dyDescent="0.3">
      <c r="A169" t="s">
        <v>80</v>
      </c>
      <c r="B169" t="s">
        <v>28</v>
      </c>
      <c r="C169" t="s">
        <v>29</v>
      </c>
      <c r="D169" t="s">
        <v>30</v>
      </c>
      <c r="E169" t="s">
        <v>30</v>
      </c>
      <c r="F169" t="s">
        <v>43</v>
      </c>
      <c r="G169" s="1">
        <v>46082</v>
      </c>
      <c r="H169" t="s">
        <v>77</v>
      </c>
      <c r="I169" t="s">
        <v>78</v>
      </c>
      <c r="J169" t="s">
        <v>72</v>
      </c>
      <c r="K169">
        <v>1</v>
      </c>
      <c r="L169" t="s">
        <v>79</v>
      </c>
      <c r="M169">
        <v>2.5499999999999998</v>
      </c>
      <c r="N169" t="s">
        <v>36</v>
      </c>
      <c r="O169">
        <v>2.5499999999999998</v>
      </c>
      <c r="P169">
        <v>1</v>
      </c>
      <c r="Q169">
        <v>4.3</v>
      </c>
      <c r="R169" t="s">
        <v>37</v>
      </c>
      <c r="S169">
        <v>126</v>
      </c>
      <c r="T169" s="1">
        <v>46082</v>
      </c>
      <c r="U169">
        <v>-1</v>
      </c>
      <c r="V169">
        <v>3.1</v>
      </c>
      <c r="W169">
        <v>2.5</v>
      </c>
      <c r="X169" s="2">
        <v>46101</v>
      </c>
      <c r="Y169" t="s">
        <v>81</v>
      </c>
      <c r="Z169">
        <v>3979576</v>
      </c>
      <c r="AA169">
        <v>15.57</v>
      </c>
    </row>
    <row r="170" spans="1:27" x14ac:dyDescent="0.3">
      <c r="A170" t="s">
        <v>82</v>
      </c>
      <c r="B170" t="s">
        <v>28</v>
      </c>
      <c r="C170" t="s">
        <v>29</v>
      </c>
      <c r="D170" t="s">
        <v>30</v>
      </c>
      <c r="E170" t="s">
        <v>30</v>
      </c>
      <c r="F170" t="s">
        <v>31</v>
      </c>
      <c r="G170" s="1">
        <v>45931</v>
      </c>
      <c r="H170" t="s">
        <v>32</v>
      </c>
      <c r="I170" t="s">
        <v>33</v>
      </c>
      <c r="J170" t="s">
        <v>34</v>
      </c>
      <c r="K170">
        <v>1</v>
      </c>
      <c r="L170" t="s">
        <v>35</v>
      </c>
      <c r="M170">
        <v>1.1200000000000001</v>
      </c>
      <c r="N170" t="s">
        <v>36</v>
      </c>
      <c r="O170">
        <v>1.1200000000000001</v>
      </c>
      <c r="P170">
        <v>1</v>
      </c>
      <c r="Q170">
        <v>4.3</v>
      </c>
      <c r="R170" t="s">
        <v>37</v>
      </c>
      <c r="S170">
        <v>127.1</v>
      </c>
      <c r="T170" s="1">
        <v>45931</v>
      </c>
      <c r="U170">
        <v>-1</v>
      </c>
      <c r="V170">
        <v>3.1</v>
      </c>
      <c r="W170">
        <v>2.5</v>
      </c>
      <c r="X170" s="2">
        <v>46101</v>
      </c>
      <c r="Y170" t="s">
        <v>83</v>
      </c>
      <c r="Z170">
        <v>2693976</v>
      </c>
      <c r="AA170">
        <v>14.49</v>
      </c>
    </row>
    <row r="171" spans="1:27" x14ac:dyDescent="0.3">
      <c r="A171" t="s">
        <v>82</v>
      </c>
      <c r="B171" t="s">
        <v>28</v>
      </c>
      <c r="C171" t="s">
        <v>29</v>
      </c>
      <c r="D171" t="s">
        <v>30</v>
      </c>
      <c r="E171" t="s">
        <v>30</v>
      </c>
      <c r="F171" t="s">
        <v>39</v>
      </c>
      <c r="G171" s="1">
        <v>45962</v>
      </c>
      <c r="H171" t="s">
        <v>32</v>
      </c>
      <c r="I171" t="s">
        <v>33</v>
      </c>
      <c r="J171" t="s">
        <v>34</v>
      </c>
      <c r="K171">
        <v>1</v>
      </c>
      <c r="L171" t="s">
        <v>35</v>
      </c>
      <c r="M171">
        <v>1.1299999999999999</v>
      </c>
      <c r="N171" t="s">
        <v>36</v>
      </c>
      <c r="O171">
        <v>1.1299999999999999</v>
      </c>
      <c r="P171">
        <v>1</v>
      </c>
      <c r="Q171">
        <v>4.3</v>
      </c>
      <c r="R171" t="s">
        <v>37</v>
      </c>
      <c r="S171">
        <v>126.2</v>
      </c>
      <c r="T171" s="1">
        <v>45962</v>
      </c>
      <c r="U171">
        <v>-1</v>
      </c>
      <c r="V171">
        <v>3.1</v>
      </c>
      <c r="W171">
        <v>2.5</v>
      </c>
      <c r="X171" s="2">
        <v>46101</v>
      </c>
      <c r="Y171" t="s">
        <v>83</v>
      </c>
      <c r="Z171">
        <v>2693976</v>
      </c>
      <c r="AA171">
        <v>14.52</v>
      </c>
    </row>
    <row r="172" spans="1:27" x14ac:dyDescent="0.3">
      <c r="A172" t="s">
        <v>82</v>
      </c>
      <c r="B172" t="s">
        <v>28</v>
      </c>
      <c r="C172" t="s">
        <v>29</v>
      </c>
      <c r="D172" t="s">
        <v>30</v>
      </c>
      <c r="E172" t="s">
        <v>30</v>
      </c>
      <c r="F172" t="s">
        <v>40</v>
      </c>
      <c r="G172" s="1">
        <v>45992</v>
      </c>
      <c r="H172" t="s">
        <v>32</v>
      </c>
      <c r="I172" t="s">
        <v>33</v>
      </c>
      <c r="J172" t="s">
        <v>34</v>
      </c>
      <c r="K172">
        <v>1</v>
      </c>
      <c r="L172" t="s">
        <v>35</v>
      </c>
      <c r="M172">
        <v>1.1599999999999999</v>
      </c>
      <c r="N172" t="s">
        <v>36</v>
      </c>
      <c r="O172">
        <v>1.1599999999999999</v>
      </c>
      <c r="P172">
        <v>1</v>
      </c>
      <c r="Q172">
        <v>4.3</v>
      </c>
      <c r="R172" t="s">
        <v>37</v>
      </c>
      <c r="S172">
        <v>125.8</v>
      </c>
      <c r="T172" s="1">
        <v>45992</v>
      </c>
      <c r="U172">
        <v>-1</v>
      </c>
      <c r="V172">
        <v>3.1</v>
      </c>
      <c r="W172">
        <v>2.5</v>
      </c>
      <c r="X172" s="2">
        <v>46101</v>
      </c>
      <c r="Y172" t="s">
        <v>83</v>
      </c>
      <c r="Z172">
        <v>2693976</v>
      </c>
      <c r="AA172">
        <v>14.86</v>
      </c>
    </row>
    <row r="173" spans="1:27" x14ac:dyDescent="0.3">
      <c r="A173" t="s">
        <v>82</v>
      </c>
      <c r="B173" t="s">
        <v>28</v>
      </c>
      <c r="C173" t="s">
        <v>29</v>
      </c>
      <c r="D173" t="s">
        <v>30</v>
      </c>
      <c r="E173" t="s">
        <v>30</v>
      </c>
      <c r="F173" t="s">
        <v>41</v>
      </c>
      <c r="G173" s="1">
        <v>46023</v>
      </c>
      <c r="H173" t="s">
        <v>32</v>
      </c>
      <c r="I173" t="s">
        <v>33</v>
      </c>
      <c r="J173" t="s">
        <v>34</v>
      </c>
      <c r="K173">
        <v>1</v>
      </c>
      <c r="L173" t="s">
        <v>35</v>
      </c>
      <c r="M173">
        <v>1.1299999999999999</v>
      </c>
      <c r="N173" t="s">
        <v>36</v>
      </c>
      <c r="O173">
        <v>1.1299999999999999</v>
      </c>
      <c r="P173">
        <v>1</v>
      </c>
      <c r="Q173">
        <v>4.3</v>
      </c>
      <c r="R173" t="s">
        <v>37</v>
      </c>
      <c r="S173">
        <v>124.2</v>
      </c>
      <c r="T173" s="1">
        <v>46023</v>
      </c>
      <c r="U173">
        <v>-1</v>
      </c>
      <c r="V173">
        <v>3.1</v>
      </c>
      <c r="W173">
        <v>2.5</v>
      </c>
      <c r="X173" s="2">
        <v>46101</v>
      </c>
      <c r="Y173" t="s">
        <v>83</v>
      </c>
      <c r="Z173">
        <v>2693976</v>
      </c>
      <c r="AA173">
        <v>14.64</v>
      </c>
    </row>
    <row r="174" spans="1:27" x14ac:dyDescent="0.3">
      <c r="A174" t="s">
        <v>82</v>
      </c>
      <c r="B174" t="s">
        <v>28</v>
      </c>
      <c r="C174" t="s">
        <v>29</v>
      </c>
      <c r="D174" t="s">
        <v>30</v>
      </c>
      <c r="E174" t="s">
        <v>30</v>
      </c>
      <c r="F174" t="s">
        <v>42</v>
      </c>
      <c r="G174" s="1">
        <v>46054</v>
      </c>
      <c r="H174" t="s">
        <v>32</v>
      </c>
      <c r="I174" t="s">
        <v>33</v>
      </c>
      <c r="J174" t="s">
        <v>34</v>
      </c>
      <c r="K174">
        <v>1</v>
      </c>
      <c r="L174" t="s">
        <v>35</v>
      </c>
      <c r="M174">
        <v>1.19</v>
      </c>
      <c r="N174" t="s">
        <v>36</v>
      </c>
      <c r="O174">
        <v>1.19</v>
      </c>
      <c r="P174">
        <v>1</v>
      </c>
      <c r="Q174">
        <v>4.3</v>
      </c>
      <c r="R174" t="s">
        <v>37</v>
      </c>
      <c r="S174">
        <v>125.3</v>
      </c>
      <c r="T174" s="1">
        <v>46054</v>
      </c>
      <c r="U174">
        <v>-1</v>
      </c>
      <c r="V174">
        <v>3.1</v>
      </c>
      <c r="W174">
        <v>2.5</v>
      </c>
      <c r="X174" s="2">
        <v>46101</v>
      </c>
      <c r="Y174" t="s">
        <v>83</v>
      </c>
      <c r="Z174">
        <v>2693976</v>
      </c>
      <c r="AA174">
        <v>14.83</v>
      </c>
    </row>
    <row r="175" spans="1:27" x14ac:dyDescent="0.3">
      <c r="A175" t="s">
        <v>82</v>
      </c>
      <c r="B175" t="s">
        <v>28</v>
      </c>
      <c r="C175" t="s">
        <v>29</v>
      </c>
      <c r="D175" t="s">
        <v>30</v>
      </c>
      <c r="E175" t="s">
        <v>30</v>
      </c>
      <c r="F175" t="s">
        <v>43</v>
      </c>
      <c r="G175" s="1">
        <v>46082</v>
      </c>
      <c r="H175" t="s">
        <v>32</v>
      </c>
      <c r="I175" t="s">
        <v>33</v>
      </c>
      <c r="J175" t="s">
        <v>34</v>
      </c>
      <c r="K175">
        <v>1</v>
      </c>
      <c r="L175" t="s">
        <v>35</v>
      </c>
      <c r="M175">
        <v>1.17</v>
      </c>
      <c r="N175" t="s">
        <v>36</v>
      </c>
      <c r="O175">
        <v>1.17</v>
      </c>
      <c r="P175">
        <v>1</v>
      </c>
      <c r="Q175">
        <v>4.3</v>
      </c>
      <c r="R175" t="s">
        <v>37</v>
      </c>
      <c r="S175">
        <v>126</v>
      </c>
      <c r="T175" s="1">
        <v>46082</v>
      </c>
      <c r="U175">
        <v>-1</v>
      </c>
      <c r="V175">
        <v>3.1</v>
      </c>
      <c r="W175">
        <v>2.5</v>
      </c>
      <c r="X175" s="2">
        <v>46101</v>
      </c>
      <c r="Y175" t="s">
        <v>83</v>
      </c>
      <c r="Z175">
        <v>2693976</v>
      </c>
      <c r="AA175">
        <v>14.89</v>
      </c>
    </row>
    <row r="176" spans="1:27" x14ac:dyDescent="0.3">
      <c r="A176" t="s">
        <v>82</v>
      </c>
      <c r="B176" t="s">
        <v>28</v>
      </c>
      <c r="C176" t="s">
        <v>29</v>
      </c>
      <c r="D176" t="s">
        <v>30</v>
      </c>
      <c r="E176" t="s">
        <v>30</v>
      </c>
      <c r="F176" t="s">
        <v>31</v>
      </c>
      <c r="G176" s="1">
        <v>45931</v>
      </c>
      <c r="H176" t="s">
        <v>44</v>
      </c>
      <c r="I176" t="s">
        <v>45</v>
      </c>
      <c r="J176" t="s">
        <v>46</v>
      </c>
      <c r="K176">
        <v>500</v>
      </c>
      <c r="L176" t="s">
        <v>47</v>
      </c>
      <c r="M176">
        <v>4</v>
      </c>
      <c r="N176" t="s">
        <v>36</v>
      </c>
      <c r="O176">
        <v>4</v>
      </c>
      <c r="P176">
        <v>1</v>
      </c>
      <c r="Q176">
        <v>4.3</v>
      </c>
      <c r="R176" t="s">
        <v>37</v>
      </c>
      <c r="S176">
        <v>127.1</v>
      </c>
      <c r="T176" s="1">
        <v>45931</v>
      </c>
      <c r="U176">
        <v>-1</v>
      </c>
      <c r="V176">
        <v>3.1</v>
      </c>
      <c r="W176">
        <v>2.5</v>
      </c>
      <c r="X176" s="2">
        <v>46101</v>
      </c>
      <c r="Y176" t="s">
        <v>83</v>
      </c>
      <c r="Z176">
        <v>2693976</v>
      </c>
      <c r="AA176">
        <v>14.49</v>
      </c>
    </row>
    <row r="177" spans="1:27" x14ac:dyDescent="0.3">
      <c r="A177" t="s">
        <v>82</v>
      </c>
      <c r="B177" t="s">
        <v>28</v>
      </c>
      <c r="C177" t="s">
        <v>29</v>
      </c>
      <c r="D177" t="s">
        <v>30</v>
      </c>
      <c r="E177" t="s">
        <v>30</v>
      </c>
      <c r="F177" t="s">
        <v>39</v>
      </c>
      <c r="G177" s="1">
        <v>45962</v>
      </c>
      <c r="H177" t="s">
        <v>44</v>
      </c>
      <c r="I177" t="s">
        <v>45</v>
      </c>
      <c r="J177" t="s">
        <v>46</v>
      </c>
      <c r="K177">
        <v>500</v>
      </c>
      <c r="L177" t="s">
        <v>47</v>
      </c>
      <c r="M177">
        <v>4.0599999999999996</v>
      </c>
      <c r="N177" t="s">
        <v>36</v>
      </c>
      <c r="O177">
        <v>4.0599999999999996</v>
      </c>
      <c r="P177">
        <v>1</v>
      </c>
      <c r="Q177">
        <v>4.3</v>
      </c>
      <c r="R177" t="s">
        <v>37</v>
      </c>
      <c r="S177">
        <v>126.2</v>
      </c>
      <c r="T177" s="1">
        <v>45962</v>
      </c>
      <c r="U177">
        <v>-1</v>
      </c>
      <c r="V177">
        <v>3.1</v>
      </c>
      <c r="W177">
        <v>2.5</v>
      </c>
      <c r="X177" s="2">
        <v>46101</v>
      </c>
      <c r="Y177" t="s">
        <v>83</v>
      </c>
      <c r="Z177">
        <v>2693976</v>
      </c>
      <c r="AA177">
        <v>14.52</v>
      </c>
    </row>
    <row r="178" spans="1:27" x14ac:dyDescent="0.3">
      <c r="A178" t="s">
        <v>82</v>
      </c>
      <c r="B178" t="s">
        <v>28</v>
      </c>
      <c r="C178" t="s">
        <v>29</v>
      </c>
      <c r="D178" t="s">
        <v>30</v>
      </c>
      <c r="E178" t="s">
        <v>30</v>
      </c>
      <c r="F178" t="s">
        <v>40</v>
      </c>
      <c r="G178" s="1">
        <v>45992</v>
      </c>
      <c r="H178" t="s">
        <v>44</v>
      </c>
      <c r="I178" t="s">
        <v>45</v>
      </c>
      <c r="J178" t="s">
        <v>46</v>
      </c>
      <c r="K178">
        <v>500</v>
      </c>
      <c r="L178" t="s">
        <v>47</v>
      </c>
      <c r="M178">
        <v>4.0199999999999996</v>
      </c>
      <c r="N178" t="s">
        <v>36</v>
      </c>
      <c r="O178">
        <v>4.0199999999999996</v>
      </c>
      <c r="P178">
        <v>1</v>
      </c>
      <c r="Q178">
        <v>4.3</v>
      </c>
      <c r="R178" t="s">
        <v>37</v>
      </c>
      <c r="S178">
        <v>125.8</v>
      </c>
      <c r="T178" s="1">
        <v>45992</v>
      </c>
      <c r="U178">
        <v>-1</v>
      </c>
      <c r="V178">
        <v>3.1</v>
      </c>
      <c r="W178">
        <v>2.5</v>
      </c>
      <c r="X178" s="2">
        <v>46101</v>
      </c>
      <c r="Y178" t="s">
        <v>83</v>
      </c>
      <c r="Z178">
        <v>2693976</v>
      </c>
      <c r="AA178">
        <v>14.86</v>
      </c>
    </row>
    <row r="179" spans="1:27" x14ac:dyDescent="0.3">
      <c r="A179" t="s">
        <v>82</v>
      </c>
      <c r="B179" t="s">
        <v>28</v>
      </c>
      <c r="C179" t="s">
        <v>29</v>
      </c>
      <c r="D179" t="s">
        <v>30</v>
      </c>
      <c r="E179" t="s">
        <v>30</v>
      </c>
      <c r="F179" t="s">
        <v>41</v>
      </c>
      <c r="G179" s="1">
        <v>46023</v>
      </c>
      <c r="H179" t="s">
        <v>44</v>
      </c>
      <c r="I179" t="s">
        <v>45</v>
      </c>
      <c r="J179" t="s">
        <v>46</v>
      </c>
      <c r="K179">
        <v>500</v>
      </c>
      <c r="L179" t="s">
        <v>47</v>
      </c>
      <c r="M179">
        <v>3.95</v>
      </c>
      <c r="N179" t="s">
        <v>36</v>
      </c>
      <c r="O179">
        <v>3.95</v>
      </c>
      <c r="P179">
        <v>1</v>
      </c>
      <c r="Q179">
        <v>4.3</v>
      </c>
      <c r="R179" t="s">
        <v>37</v>
      </c>
      <c r="S179">
        <v>124.2</v>
      </c>
      <c r="T179" s="1">
        <v>46023</v>
      </c>
      <c r="U179">
        <v>-1</v>
      </c>
      <c r="V179">
        <v>3.1</v>
      </c>
      <c r="W179">
        <v>2.5</v>
      </c>
      <c r="X179" s="2">
        <v>46101</v>
      </c>
      <c r="Y179" t="s">
        <v>83</v>
      </c>
      <c r="Z179">
        <v>2693976</v>
      </c>
      <c r="AA179">
        <v>14.64</v>
      </c>
    </row>
    <row r="180" spans="1:27" x14ac:dyDescent="0.3">
      <c r="A180" t="s">
        <v>82</v>
      </c>
      <c r="B180" t="s">
        <v>28</v>
      </c>
      <c r="C180" t="s">
        <v>29</v>
      </c>
      <c r="D180" t="s">
        <v>30</v>
      </c>
      <c r="E180" t="s">
        <v>30</v>
      </c>
      <c r="F180" t="s">
        <v>42</v>
      </c>
      <c r="G180" s="1">
        <v>46054</v>
      </c>
      <c r="H180" t="s">
        <v>44</v>
      </c>
      <c r="I180" t="s">
        <v>45</v>
      </c>
      <c r="J180" t="s">
        <v>46</v>
      </c>
      <c r="K180">
        <v>500</v>
      </c>
      <c r="L180" t="s">
        <v>47</v>
      </c>
      <c r="M180">
        <v>4.0599999999999996</v>
      </c>
      <c r="N180" t="s">
        <v>36</v>
      </c>
      <c r="O180">
        <v>4.0599999999999996</v>
      </c>
      <c r="P180">
        <v>1</v>
      </c>
      <c r="Q180">
        <v>4.3</v>
      </c>
      <c r="R180" t="s">
        <v>37</v>
      </c>
      <c r="S180">
        <v>125.3</v>
      </c>
      <c r="T180" s="1">
        <v>46054</v>
      </c>
      <c r="U180">
        <v>-1</v>
      </c>
      <c r="V180">
        <v>3.1</v>
      </c>
      <c r="W180">
        <v>2.5</v>
      </c>
      <c r="X180" s="2">
        <v>46101</v>
      </c>
      <c r="Y180" t="s">
        <v>83</v>
      </c>
      <c r="Z180">
        <v>2693976</v>
      </c>
      <c r="AA180">
        <v>14.83</v>
      </c>
    </row>
    <row r="181" spans="1:27" x14ac:dyDescent="0.3">
      <c r="A181" t="s">
        <v>82</v>
      </c>
      <c r="B181" t="s">
        <v>28</v>
      </c>
      <c r="C181" t="s">
        <v>29</v>
      </c>
      <c r="D181" t="s">
        <v>30</v>
      </c>
      <c r="E181" t="s">
        <v>30</v>
      </c>
      <c r="F181" t="s">
        <v>43</v>
      </c>
      <c r="G181" s="1">
        <v>46082</v>
      </c>
      <c r="H181" t="s">
        <v>44</v>
      </c>
      <c r="I181" t="s">
        <v>45</v>
      </c>
      <c r="J181" t="s">
        <v>46</v>
      </c>
      <c r="K181">
        <v>500</v>
      </c>
      <c r="L181" t="s">
        <v>47</v>
      </c>
      <c r="M181">
        <v>4</v>
      </c>
      <c r="N181" t="s">
        <v>36</v>
      </c>
      <c r="O181">
        <v>4</v>
      </c>
      <c r="P181">
        <v>1</v>
      </c>
      <c r="Q181">
        <v>4.3</v>
      </c>
      <c r="R181" t="s">
        <v>37</v>
      </c>
      <c r="S181">
        <v>126</v>
      </c>
      <c r="T181" s="1">
        <v>46082</v>
      </c>
      <c r="U181">
        <v>-1</v>
      </c>
      <c r="V181">
        <v>3.1</v>
      </c>
      <c r="W181">
        <v>2.5</v>
      </c>
      <c r="X181" s="2">
        <v>46101</v>
      </c>
      <c r="Y181" t="s">
        <v>83</v>
      </c>
      <c r="Z181">
        <v>2693976</v>
      </c>
      <c r="AA181">
        <v>14.89</v>
      </c>
    </row>
    <row r="182" spans="1:27" x14ac:dyDescent="0.3">
      <c r="A182" t="s">
        <v>82</v>
      </c>
      <c r="B182" t="s">
        <v>28</v>
      </c>
      <c r="C182" t="s">
        <v>29</v>
      </c>
      <c r="D182" t="s">
        <v>30</v>
      </c>
      <c r="E182" t="s">
        <v>30</v>
      </c>
      <c r="F182" t="s">
        <v>31</v>
      </c>
      <c r="G182" s="1">
        <v>45931</v>
      </c>
      <c r="H182" t="s">
        <v>48</v>
      </c>
      <c r="I182" t="s">
        <v>49</v>
      </c>
      <c r="J182" t="s">
        <v>50</v>
      </c>
      <c r="K182">
        <v>1</v>
      </c>
      <c r="L182" t="s">
        <v>51</v>
      </c>
      <c r="M182">
        <v>4.66</v>
      </c>
      <c r="N182" t="s">
        <v>36</v>
      </c>
      <c r="O182">
        <v>4.66</v>
      </c>
      <c r="P182">
        <v>1</v>
      </c>
      <c r="Q182">
        <v>4.3</v>
      </c>
      <c r="R182" t="s">
        <v>37</v>
      </c>
      <c r="S182">
        <v>127.1</v>
      </c>
      <c r="T182" s="1">
        <v>45931</v>
      </c>
      <c r="U182">
        <v>-1</v>
      </c>
      <c r="V182">
        <v>3.1</v>
      </c>
      <c r="W182">
        <v>2.5</v>
      </c>
      <c r="X182" s="2">
        <v>46101</v>
      </c>
      <c r="Y182" t="s">
        <v>83</v>
      </c>
      <c r="Z182">
        <v>2693976</v>
      </c>
      <c r="AA182">
        <v>14.49</v>
      </c>
    </row>
    <row r="183" spans="1:27" x14ac:dyDescent="0.3">
      <c r="A183" t="s">
        <v>82</v>
      </c>
      <c r="B183" t="s">
        <v>28</v>
      </c>
      <c r="C183" t="s">
        <v>29</v>
      </c>
      <c r="D183" t="s">
        <v>30</v>
      </c>
      <c r="E183" t="s">
        <v>30</v>
      </c>
      <c r="F183" t="s">
        <v>39</v>
      </c>
      <c r="G183" s="1">
        <v>45962</v>
      </c>
      <c r="H183" t="s">
        <v>48</v>
      </c>
      <c r="I183" t="s">
        <v>49</v>
      </c>
      <c r="J183" t="s">
        <v>50</v>
      </c>
      <c r="K183">
        <v>1</v>
      </c>
      <c r="L183" t="s">
        <v>51</v>
      </c>
      <c r="M183">
        <v>4.6500000000000004</v>
      </c>
      <c r="N183" t="s">
        <v>36</v>
      </c>
      <c r="O183">
        <v>4.6500000000000004</v>
      </c>
      <c r="P183">
        <v>1</v>
      </c>
      <c r="Q183">
        <v>4.3</v>
      </c>
      <c r="R183" t="s">
        <v>37</v>
      </c>
      <c r="S183">
        <v>126.2</v>
      </c>
      <c r="T183" s="1">
        <v>45962</v>
      </c>
      <c r="U183">
        <v>-1</v>
      </c>
      <c r="V183">
        <v>3.1</v>
      </c>
      <c r="W183">
        <v>2.5</v>
      </c>
      <c r="X183" s="2">
        <v>46101</v>
      </c>
      <c r="Y183" t="s">
        <v>83</v>
      </c>
      <c r="Z183">
        <v>2693976</v>
      </c>
      <c r="AA183">
        <v>14.52</v>
      </c>
    </row>
    <row r="184" spans="1:27" x14ac:dyDescent="0.3">
      <c r="A184" t="s">
        <v>82</v>
      </c>
      <c r="B184" t="s">
        <v>28</v>
      </c>
      <c r="C184" t="s">
        <v>29</v>
      </c>
      <c r="D184" t="s">
        <v>30</v>
      </c>
      <c r="E184" t="s">
        <v>30</v>
      </c>
      <c r="F184" t="s">
        <v>40</v>
      </c>
      <c r="G184" s="1">
        <v>45992</v>
      </c>
      <c r="H184" t="s">
        <v>48</v>
      </c>
      <c r="I184" t="s">
        <v>49</v>
      </c>
      <c r="J184" t="s">
        <v>50</v>
      </c>
      <c r="K184">
        <v>1</v>
      </c>
      <c r="L184" t="s">
        <v>51</v>
      </c>
      <c r="M184">
        <v>4.9800000000000004</v>
      </c>
      <c r="N184" t="s">
        <v>36</v>
      </c>
      <c r="O184">
        <v>4.9800000000000004</v>
      </c>
      <c r="P184">
        <v>1</v>
      </c>
      <c r="Q184">
        <v>4.3</v>
      </c>
      <c r="R184" t="s">
        <v>37</v>
      </c>
      <c r="S184">
        <v>125.8</v>
      </c>
      <c r="T184" s="1">
        <v>45992</v>
      </c>
      <c r="U184">
        <v>-1</v>
      </c>
      <c r="V184">
        <v>3.1</v>
      </c>
      <c r="W184">
        <v>2.5</v>
      </c>
      <c r="X184" s="2">
        <v>46101</v>
      </c>
      <c r="Y184" t="s">
        <v>83</v>
      </c>
      <c r="Z184">
        <v>2693976</v>
      </c>
      <c r="AA184">
        <v>14.86</v>
      </c>
    </row>
    <row r="185" spans="1:27" x14ac:dyDescent="0.3">
      <c r="A185" t="s">
        <v>82</v>
      </c>
      <c r="B185" t="s">
        <v>28</v>
      </c>
      <c r="C185" t="s">
        <v>29</v>
      </c>
      <c r="D185" t="s">
        <v>30</v>
      </c>
      <c r="E185" t="s">
        <v>30</v>
      </c>
      <c r="F185" t="s">
        <v>41</v>
      </c>
      <c r="G185" s="1">
        <v>46023</v>
      </c>
      <c r="H185" t="s">
        <v>48</v>
      </c>
      <c r="I185" t="s">
        <v>49</v>
      </c>
      <c r="J185" t="s">
        <v>50</v>
      </c>
      <c r="K185">
        <v>1</v>
      </c>
      <c r="L185" t="s">
        <v>51</v>
      </c>
      <c r="M185">
        <v>4.7</v>
      </c>
      <c r="N185" t="s">
        <v>36</v>
      </c>
      <c r="O185">
        <v>4.7</v>
      </c>
      <c r="P185">
        <v>1</v>
      </c>
      <c r="Q185">
        <v>4.3</v>
      </c>
      <c r="R185" t="s">
        <v>37</v>
      </c>
      <c r="S185">
        <v>124.2</v>
      </c>
      <c r="T185" s="1">
        <v>46023</v>
      </c>
      <c r="U185">
        <v>-1</v>
      </c>
      <c r="V185">
        <v>3.1</v>
      </c>
      <c r="W185">
        <v>2.5</v>
      </c>
      <c r="X185" s="2">
        <v>46101</v>
      </c>
      <c r="Y185" t="s">
        <v>83</v>
      </c>
      <c r="Z185">
        <v>2693976</v>
      </c>
      <c r="AA185">
        <v>14.64</v>
      </c>
    </row>
    <row r="186" spans="1:27" x14ac:dyDescent="0.3">
      <c r="A186" t="s">
        <v>82</v>
      </c>
      <c r="B186" t="s">
        <v>28</v>
      </c>
      <c r="C186" t="s">
        <v>29</v>
      </c>
      <c r="D186" t="s">
        <v>30</v>
      </c>
      <c r="E186" t="s">
        <v>30</v>
      </c>
      <c r="F186" t="s">
        <v>42</v>
      </c>
      <c r="G186" s="1">
        <v>46054</v>
      </c>
      <c r="H186" t="s">
        <v>48</v>
      </c>
      <c r="I186" t="s">
        <v>49</v>
      </c>
      <c r="J186" t="s">
        <v>50</v>
      </c>
      <c r="K186">
        <v>1</v>
      </c>
      <c r="L186" t="s">
        <v>51</v>
      </c>
      <c r="M186">
        <v>4.8099999999999996</v>
      </c>
      <c r="N186" t="s">
        <v>36</v>
      </c>
      <c r="O186">
        <v>4.8099999999999996</v>
      </c>
      <c r="P186">
        <v>1</v>
      </c>
      <c r="Q186">
        <v>4.3</v>
      </c>
      <c r="R186" t="s">
        <v>37</v>
      </c>
      <c r="S186">
        <v>125.3</v>
      </c>
      <c r="T186" s="1">
        <v>46054</v>
      </c>
      <c r="U186">
        <v>-1</v>
      </c>
      <c r="V186">
        <v>3.1</v>
      </c>
      <c r="W186">
        <v>2.5</v>
      </c>
      <c r="X186" s="2">
        <v>46101</v>
      </c>
      <c r="Y186" t="s">
        <v>83</v>
      </c>
      <c r="Z186">
        <v>2693976</v>
      </c>
      <c r="AA186">
        <v>14.83</v>
      </c>
    </row>
    <row r="187" spans="1:27" x14ac:dyDescent="0.3">
      <c r="A187" t="s">
        <v>82</v>
      </c>
      <c r="B187" t="s">
        <v>28</v>
      </c>
      <c r="C187" t="s">
        <v>29</v>
      </c>
      <c r="D187" t="s">
        <v>30</v>
      </c>
      <c r="E187" t="s">
        <v>30</v>
      </c>
      <c r="F187" t="s">
        <v>43</v>
      </c>
      <c r="G187" s="1">
        <v>46082</v>
      </c>
      <c r="H187" t="s">
        <v>48</v>
      </c>
      <c r="I187" t="s">
        <v>49</v>
      </c>
      <c r="J187" t="s">
        <v>50</v>
      </c>
      <c r="K187">
        <v>1</v>
      </c>
      <c r="L187" t="s">
        <v>51</v>
      </c>
      <c r="M187">
        <v>4.9000000000000004</v>
      </c>
      <c r="N187" t="s">
        <v>36</v>
      </c>
      <c r="O187">
        <v>4.9000000000000004</v>
      </c>
      <c r="P187">
        <v>1</v>
      </c>
      <c r="Q187">
        <v>4.3</v>
      </c>
      <c r="R187" t="s">
        <v>37</v>
      </c>
      <c r="S187">
        <v>126</v>
      </c>
      <c r="T187" s="1">
        <v>46082</v>
      </c>
      <c r="U187">
        <v>-1</v>
      </c>
      <c r="V187">
        <v>3.1</v>
      </c>
      <c r="W187">
        <v>2.5</v>
      </c>
      <c r="X187" s="2">
        <v>46101</v>
      </c>
      <c r="Y187" t="s">
        <v>83</v>
      </c>
      <c r="Z187">
        <v>2693976</v>
      </c>
      <c r="AA187">
        <v>14.89</v>
      </c>
    </row>
    <row r="188" spans="1:27" x14ac:dyDescent="0.3">
      <c r="A188" t="s">
        <v>82</v>
      </c>
      <c r="B188" t="s">
        <v>28</v>
      </c>
      <c r="C188" t="s">
        <v>29</v>
      </c>
      <c r="D188" t="s">
        <v>30</v>
      </c>
      <c r="E188" t="s">
        <v>30</v>
      </c>
      <c r="F188" t="s">
        <v>31</v>
      </c>
      <c r="G188" s="1">
        <v>45931</v>
      </c>
      <c r="H188" t="s">
        <v>52</v>
      </c>
      <c r="I188" t="s">
        <v>53</v>
      </c>
      <c r="J188" t="s">
        <v>54</v>
      </c>
      <c r="K188">
        <v>12</v>
      </c>
      <c r="L188" t="s">
        <v>55</v>
      </c>
      <c r="M188">
        <v>4.71</v>
      </c>
      <c r="N188" t="s">
        <v>36</v>
      </c>
      <c r="O188">
        <v>4.71</v>
      </c>
      <c r="P188">
        <v>1</v>
      </c>
      <c r="Q188">
        <v>4.3</v>
      </c>
      <c r="R188" t="s">
        <v>37</v>
      </c>
      <c r="S188">
        <v>127.1</v>
      </c>
      <c r="T188" s="1">
        <v>45931</v>
      </c>
      <c r="U188">
        <v>-1</v>
      </c>
      <c r="V188">
        <v>3.1</v>
      </c>
      <c r="W188">
        <v>2.5</v>
      </c>
      <c r="X188" s="2">
        <v>46101</v>
      </c>
      <c r="Y188" t="s">
        <v>83</v>
      </c>
      <c r="Z188">
        <v>2693976</v>
      </c>
      <c r="AA188">
        <v>14.49</v>
      </c>
    </row>
    <row r="189" spans="1:27" x14ac:dyDescent="0.3">
      <c r="A189" t="s">
        <v>82</v>
      </c>
      <c r="B189" t="s">
        <v>28</v>
      </c>
      <c r="C189" t="s">
        <v>29</v>
      </c>
      <c r="D189" t="s">
        <v>30</v>
      </c>
      <c r="E189" t="s">
        <v>30</v>
      </c>
      <c r="F189" t="s">
        <v>39</v>
      </c>
      <c r="G189" s="1">
        <v>45962</v>
      </c>
      <c r="H189" t="s">
        <v>52</v>
      </c>
      <c r="I189" t="s">
        <v>53</v>
      </c>
      <c r="J189" t="s">
        <v>54</v>
      </c>
      <c r="K189">
        <v>12</v>
      </c>
      <c r="L189" t="s">
        <v>55</v>
      </c>
      <c r="M189">
        <v>4.68</v>
      </c>
      <c r="N189" t="s">
        <v>36</v>
      </c>
      <c r="O189">
        <v>4.68</v>
      </c>
      <c r="P189">
        <v>1</v>
      </c>
      <c r="Q189">
        <v>4.3</v>
      </c>
      <c r="R189" t="s">
        <v>37</v>
      </c>
      <c r="S189">
        <v>126.2</v>
      </c>
      <c r="T189" s="1">
        <v>45962</v>
      </c>
      <c r="U189">
        <v>-1</v>
      </c>
      <c r="V189">
        <v>3.1</v>
      </c>
      <c r="W189">
        <v>2.5</v>
      </c>
      <c r="X189" s="2">
        <v>46101</v>
      </c>
      <c r="Y189" t="s">
        <v>83</v>
      </c>
      <c r="Z189">
        <v>2693976</v>
      </c>
      <c r="AA189">
        <v>14.52</v>
      </c>
    </row>
    <row r="190" spans="1:27" x14ac:dyDescent="0.3">
      <c r="A190" t="s">
        <v>82</v>
      </c>
      <c r="B190" t="s">
        <v>28</v>
      </c>
      <c r="C190" t="s">
        <v>29</v>
      </c>
      <c r="D190" t="s">
        <v>30</v>
      </c>
      <c r="E190" t="s">
        <v>30</v>
      </c>
      <c r="F190" t="s">
        <v>40</v>
      </c>
      <c r="G190" s="1">
        <v>45992</v>
      </c>
      <c r="H190" t="s">
        <v>52</v>
      </c>
      <c r="I190" t="s">
        <v>53</v>
      </c>
      <c r="J190" t="s">
        <v>54</v>
      </c>
      <c r="K190">
        <v>12</v>
      </c>
      <c r="L190" t="s">
        <v>55</v>
      </c>
      <c r="M190">
        <v>4.7</v>
      </c>
      <c r="N190" t="s">
        <v>36</v>
      </c>
      <c r="O190">
        <v>4.7</v>
      </c>
      <c r="P190">
        <v>1</v>
      </c>
      <c r="Q190">
        <v>4.3</v>
      </c>
      <c r="R190" t="s">
        <v>37</v>
      </c>
      <c r="S190">
        <v>125.8</v>
      </c>
      <c r="T190" s="1">
        <v>45992</v>
      </c>
      <c r="U190">
        <v>-1</v>
      </c>
      <c r="V190">
        <v>3.1</v>
      </c>
      <c r="W190">
        <v>2.5</v>
      </c>
      <c r="X190" s="2">
        <v>46101</v>
      </c>
      <c r="Y190" t="s">
        <v>83</v>
      </c>
      <c r="Z190">
        <v>2693976</v>
      </c>
      <c r="AA190">
        <v>14.86</v>
      </c>
    </row>
    <row r="191" spans="1:27" x14ac:dyDescent="0.3">
      <c r="A191" t="s">
        <v>82</v>
      </c>
      <c r="B191" t="s">
        <v>28</v>
      </c>
      <c r="C191" t="s">
        <v>29</v>
      </c>
      <c r="D191" t="s">
        <v>30</v>
      </c>
      <c r="E191" t="s">
        <v>30</v>
      </c>
      <c r="F191" t="s">
        <v>41</v>
      </c>
      <c r="G191" s="1">
        <v>46023</v>
      </c>
      <c r="H191" t="s">
        <v>52</v>
      </c>
      <c r="I191" t="s">
        <v>53</v>
      </c>
      <c r="J191" t="s">
        <v>54</v>
      </c>
      <c r="K191">
        <v>12</v>
      </c>
      <c r="L191" t="s">
        <v>55</v>
      </c>
      <c r="M191">
        <v>4.8600000000000003</v>
      </c>
      <c r="N191" t="s">
        <v>36</v>
      </c>
      <c r="O191">
        <v>4.8600000000000003</v>
      </c>
      <c r="P191">
        <v>1</v>
      </c>
      <c r="Q191">
        <v>4.3</v>
      </c>
      <c r="R191" t="s">
        <v>37</v>
      </c>
      <c r="S191">
        <v>124.2</v>
      </c>
      <c r="T191" s="1">
        <v>46023</v>
      </c>
      <c r="U191">
        <v>-1</v>
      </c>
      <c r="V191">
        <v>3.1</v>
      </c>
      <c r="W191">
        <v>2.5</v>
      </c>
      <c r="X191" s="2">
        <v>46101</v>
      </c>
      <c r="Y191" t="s">
        <v>83</v>
      </c>
      <c r="Z191">
        <v>2693976</v>
      </c>
      <c r="AA191">
        <v>14.64</v>
      </c>
    </row>
    <row r="192" spans="1:27" x14ac:dyDescent="0.3">
      <c r="A192" t="s">
        <v>82</v>
      </c>
      <c r="B192" t="s">
        <v>28</v>
      </c>
      <c r="C192" t="s">
        <v>29</v>
      </c>
      <c r="D192" t="s">
        <v>30</v>
      </c>
      <c r="E192" t="s">
        <v>30</v>
      </c>
      <c r="F192" t="s">
        <v>42</v>
      </c>
      <c r="G192" s="1">
        <v>46054</v>
      </c>
      <c r="H192" t="s">
        <v>52</v>
      </c>
      <c r="I192" t="s">
        <v>53</v>
      </c>
      <c r="J192" t="s">
        <v>54</v>
      </c>
      <c r="K192">
        <v>12</v>
      </c>
      <c r="L192" t="s">
        <v>55</v>
      </c>
      <c r="M192">
        <v>4.7699999999999996</v>
      </c>
      <c r="N192" t="s">
        <v>36</v>
      </c>
      <c r="O192">
        <v>4.7699999999999996</v>
      </c>
      <c r="P192">
        <v>1</v>
      </c>
      <c r="Q192">
        <v>4.3</v>
      </c>
      <c r="R192" t="s">
        <v>37</v>
      </c>
      <c r="S192">
        <v>125.3</v>
      </c>
      <c r="T192" s="1">
        <v>46054</v>
      </c>
      <c r="U192">
        <v>-1</v>
      </c>
      <c r="V192">
        <v>3.1</v>
      </c>
      <c r="W192">
        <v>2.5</v>
      </c>
      <c r="X192" s="2">
        <v>46101</v>
      </c>
      <c r="Y192" t="s">
        <v>83</v>
      </c>
      <c r="Z192">
        <v>2693976</v>
      </c>
      <c r="AA192">
        <v>14.83</v>
      </c>
    </row>
    <row r="193" spans="1:27" x14ac:dyDescent="0.3">
      <c r="A193" t="s">
        <v>82</v>
      </c>
      <c r="B193" t="s">
        <v>28</v>
      </c>
      <c r="C193" t="s">
        <v>29</v>
      </c>
      <c r="D193" t="s">
        <v>30</v>
      </c>
      <c r="E193" t="s">
        <v>30</v>
      </c>
      <c r="F193" t="s">
        <v>43</v>
      </c>
      <c r="G193" s="1">
        <v>46082</v>
      </c>
      <c r="H193" t="s">
        <v>52</v>
      </c>
      <c r="I193" t="s">
        <v>53</v>
      </c>
      <c r="J193" t="s">
        <v>54</v>
      </c>
      <c r="K193">
        <v>12</v>
      </c>
      <c r="L193" t="s">
        <v>55</v>
      </c>
      <c r="M193">
        <v>4.82</v>
      </c>
      <c r="N193" t="s">
        <v>36</v>
      </c>
      <c r="O193">
        <v>4.82</v>
      </c>
      <c r="P193">
        <v>1</v>
      </c>
      <c r="Q193">
        <v>4.3</v>
      </c>
      <c r="R193" t="s">
        <v>37</v>
      </c>
      <c r="S193">
        <v>126</v>
      </c>
      <c r="T193" s="1">
        <v>46082</v>
      </c>
      <c r="U193">
        <v>-1</v>
      </c>
      <c r="V193">
        <v>3.1</v>
      </c>
      <c r="W193">
        <v>2.5</v>
      </c>
      <c r="X193" s="2">
        <v>46101</v>
      </c>
      <c r="Y193" t="s">
        <v>83</v>
      </c>
      <c r="Z193">
        <v>2693976</v>
      </c>
      <c r="AA193">
        <v>14.89</v>
      </c>
    </row>
    <row r="194" spans="1:27" x14ac:dyDescent="0.3">
      <c r="A194" t="s">
        <v>82</v>
      </c>
      <c r="B194" t="s">
        <v>28</v>
      </c>
      <c r="C194" t="s">
        <v>29</v>
      </c>
      <c r="D194" t="s">
        <v>30</v>
      </c>
      <c r="E194" t="s">
        <v>30</v>
      </c>
      <c r="F194" t="s">
        <v>31</v>
      </c>
      <c r="G194" s="1">
        <v>45931</v>
      </c>
      <c r="H194" t="s">
        <v>56</v>
      </c>
      <c r="I194" t="s">
        <v>57</v>
      </c>
      <c r="J194" t="s">
        <v>34</v>
      </c>
      <c r="K194">
        <v>1</v>
      </c>
      <c r="L194" t="s">
        <v>51</v>
      </c>
      <c r="M194">
        <v>13.88</v>
      </c>
      <c r="N194" t="s">
        <v>36</v>
      </c>
      <c r="O194">
        <v>13.88</v>
      </c>
      <c r="P194">
        <v>1</v>
      </c>
      <c r="Q194">
        <v>4.3</v>
      </c>
      <c r="R194" t="s">
        <v>37</v>
      </c>
      <c r="S194">
        <v>127.1</v>
      </c>
      <c r="T194" s="1">
        <v>45931</v>
      </c>
      <c r="U194">
        <v>-1</v>
      </c>
      <c r="V194">
        <v>3.1</v>
      </c>
      <c r="W194">
        <v>2.5</v>
      </c>
      <c r="X194" s="2">
        <v>46101</v>
      </c>
      <c r="Y194" t="s">
        <v>83</v>
      </c>
      <c r="Z194">
        <v>2693976</v>
      </c>
      <c r="AA194">
        <v>14.49</v>
      </c>
    </row>
    <row r="195" spans="1:27" x14ac:dyDescent="0.3">
      <c r="A195" t="s">
        <v>82</v>
      </c>
      <c r="B195" t="s">
        <v>28</v>
      </c>
      <c r="C195" t="s">
        <v>29</v>
      </c>
      <c r="D195" t="s">
        <v>30</v>
      </c>
      <c r="E195" t="s">
        <v>30</v>
      </c>
      <c r="F195" t="s">
        <v>39</v>
      </c>
      <c r="G195" s="1">
        <v>45962</v>
      </c>
      <c r="H195" t="s">
        <v>56</v>
      </c>
      <c r="I195" t="s">
        <v>57</v>
      </c>
      <c r="J195" t="s">
        <v>34</v>
      </c>
      <c r="K195">
        <v>1</v>
      </c>
      <c r="L195" t="s">
        <v>51</v>
      </c>
      <c r="M195">
        <v>14</v>
      </c>
      <c r="N195" t="s">
        <v>36</v>
      </c>
      <c r="O195">
        <v>14</v>
      </c>
      <c r="P195">
        <v>1</v>
      </c>
      <c r="Q195">
        <v>4.3</v>
      </c>
      <c r="R195" t="s">
        <v>37</v>
      </c>
      <c r="S195">
        <v>126.2</v>
      </c>
      <c r="T195" s="1">
        <v>45962</v>
      </c>
      <c r="U195">
        <v>-1</v>
      </c>
      <c r="V195">
        <v>3.1</v>
      </c>
      <c r="W195">
        <v>2.5</v>
      </c>
      <c r="X195" s="2">
        <v>46101</v>
      </c>
      <c r="Y195" t="s">
        <v>83</v>
      </c>
      <c r="Z195">
        <v>2693976</v>
      </c>
      <c r="AA195">
        <v>14.52</v>
      </c>
    </row>
    <row r="196" spans="1:27" x14ac:dyDescent="0.3">
      <c r="A196" t="s">
        <v>82</v>
      </c>
      <c r="B196" t="s">
        <v>28</v>
      </c>
      <c r="C196" t="s">
        <v>29</v>
      </c>
      <c r="D196" t="s">
        <v>30</v>
      </c>
      <c r="E196" t="s">
        <v>30</v>
      </c>
      <c r="F196" t="s">
        <v>40</v>
      </c>
      <c r="G196" s="1">
        <v>45992</v>
      </c>
      <c r="H196" t="s">
        <v>56</v>
      </c>
      <c r="I196" t="s">
        <v>57</v>
      </c>
      <c r="J196" t="s">
        <v>34</v>
      </c>
      <c r="K196">
        <v>1</v>
      </c>
      <c r="L196" t="s">
        <v>51</v>
      </c>
      <c r="M196">
        <v>14.33</v>
      </c>
      <c r="N196" t="s">
        <v>36</v>
      </c>
      <c r="O196">
        <v>14.33</v>
      </c>
      <c r="P196">
        <v>1</v>
      </c>
      <c r="Q196">
        <v>4.3</v>
      </c>
      <c r="R196" t="s">
        <v>37</v>
      </c>
      <c r="S196">
        <v>125.8</v>
      </c>
      <c r="T196" s="1">
        <v>45992</v>
      </c>
      <c r="U196">
        <v>-1</v>
      </c>
      <c r="V196">
        <v>3.1</v>
      </c>
      <c r="W196">
        <v>2.5</v>
      </c>
      <c r="X196" s="2">
        <v>46101</v>
      </c>
      <c r="Y196" t="s">
        <v>83</v>
      </c>
      <c r="Z196">
        <v>2693976</v>
      </c>
      <c r="AA196">
        <v>14.86</v>
      </c>
    </row>
    <row r="197" spans="1:27" x14ac:dyDescent="0.3">
      <c r="A197" t="s">
        <v>82</v>
      </c>
      <c r="B197" t="s">
        <v>28</v>
      </c>
      <c r="C197" t="s">
        <v>29</v>
      </c>
      <c r="D197" t="s">
        <v>30</v>
      </c>
      <c r="E197" t="s">
        <v>30</v>
      </c>
      <c r="F197" t="s">
        <v>41</v>
      </c>
      <c r="G197" s="1">
        <v>46023</v>
      </c>
      <c r="H197" t="s">
        <v>56</v>
      </c>
      <c r="I197" t="s">
        <v>57</v>
      </c>
      <c r="J197" t="s">
        <v>34</v>
      </c>
      <c r="K197">
        <v>1</v>
      </c>
      <c r="L197" t="s">
        <v>51</v>
      </c>
      <c r="M197">
        <v>13.72</v>
      </c>
      <c r="N197" t="s">
        <v>36</v>
      </c>
      <c r="O197">
        <v>13.72</v>
      </c>
      <c r="P197">
        <v>1</v>
      </c>
      <c r="Q197">
        <v>4.3</v>
      </c>
      <c r="R197" t="s">
        <v>37</v>
      </c>
      <c r="S197">
        <v>124.2</v>
      </c>
      <c r="T197" s="1">
        <v>46023</v>
      </c>
      <c r="U197">
        <v>-1</v>
      </c>
      <c r="V197">
        <v>3.1</v>
      </c>
      <c r="W197">
        <v>2.5</v>
      </c>
      <c r="X197" s="2">
        <v>46101</v>
      </c>
      <c r="Y197" t="s">
        <v>83</v>
      </c>
      <c r="Z197">
        <v>2693976</v>
      </c>
      <c r="AA197">
        <v>14.64</v>
      </c>
    </row>
    <row r="198" spans="1:27" x14ac:dyDescent="0.3">
      <c r="A198" t="s">
        <v>82</v>
      </c>
      <c r="B198" t="s">
        <v>28</v>
      </c>
      <c r="C198" t="s">
        <v>29</v>
      </c>
      <c r="D198" t="s">
        <v>30</v>
      </c>
      <c r="E198" t="s">
        <v>30</v>
      </c>
      <c r="F198" t="s">
        <v>42</v>
      </c>
      <c r="G198" s="1">
        <v>46054</v>
      </c>
      <c r="H198" t="s">
        <v>56</v>
      </c>
      <c r="I198" t="s">
        <v>57</v>
      </c>
      <c r="J198" t="s">
        <v>34</v>
      </c>
      <c r="K198">
        <v>1</v>
      </c>
      <c r="L198" t="s">
        <v>51</v>
      </c>
      <c r="M198">
        <v>14.35</v>
      </c>
      <c r="N198" t="s">
        <v>36</v>
      </c>
      <c r="O198">
        <v>14.35</v>
      </c>
      <c r="P198">
        <v>1</v>
      </c>
      <c r="Q198">
        <v>4.3</v>
      </c>
      <c r="R198" t="s">
        <v>37</v>
      </c>
      <c r="S198">
        <v>125.3</v>
      </c>
      <c r="T198" s="1">
        <v>46054</v>
      </c>
      <c r="U198">
        <v>-1</v>
      </c>
      <c r="V198">
        <v>3.1</v>
      </c>
      <c r="W198">
        <v>2.5</v>
      </c>
      <c r="X198" s="2">
        <v>46101</v>
      </c>
      <c r="Y198" t="s">
        <v>83</v>
      </c>
      <c r="Z198">
        <v>2693976</v>
      </c>
      <c r="AA198">
        <v>14.83</v>
      </c>
    </row>
    <row r="199" spans="1:27" x14ac:dyDescent="0.3">
      <c r="A199" t="s">
        <v>82</v>
      </c>
      <c r="B199" t="s">
        <v>28</v>
      </c>
      <c r="C199" t="s">
        <v>29</v>
      </c>
      <c r="D199" t="s">
        <v>30</v>
      </c>
      <c r="E199" t="s">
        <v>30</v>
      </c>
      <c r="F199" t="s">
        <v>43</v>
      </c>
      <c r="G199" s="1">
        <v>46082</v>
      </c>
      <c r="H199" t="s">
        <v>56</v>
      </c>
      <c r="I199" t="s">
        <v>57</v>
      </c>
      <c r="J199" t="s">
        <v>34</v>
      </c>
      <c r="K199">
        <v>1</v>
      </c>
      <c r="L199" t="s">
        <v>51</v>
      </c>
      <c r="M199">
        <v>14.3</v>
      </c>
      <c r="N199" t="s">
        <v>36</v>
      </c>
      <c r="O199">
        <v>14.3</v>
      </c>
      <c r="P199">
        <v>1</v>
      </c>
      <c r="Q199">
        <v>4.3</v>
      </c>
      <c r="R199" t="s">
        <v>37</v>
      </c>
      <c r="S199">
        <v>126</v>
      </c>
      <c r="T199" s="1">
        <v>46082</v>
      </c>
      <c r="U199">
        <v>-1</v>
      </c>
      <c r="V199">
        <v>3.1</v>
      </c>
      <c r="W199">
        <v>2.5</v>
      </c>
      <c r="X199" s="2">
        <v>46101</v>
      </c>
      <c r="Y199" t="s">
        <v>83</v>
      </c>
      <c r="Z199">
        <v>2693976</v>
      </c>
      <c r="AA199">
        <v>14.89</v>
      </c>
    </row>
    <row r="200" spans="1:27" x14ac:dyDescent="0.3">
      <c r="A200" t="s">
        <v>82</v>
      </c>
      <c r="B200" t="s">
        <v>28</v>
      </c>
      <c r="C200" t="s">
        <v>29</v>
      </c>
      <c r="D200" t="s">
        <v>30</v>
      </c>
      <c r="E200" t="s">
        <v>30</v>
      </c>
      <c r="F200" t="s">
        <v>31</v>
      </c>
      <c r="G200" s="1">
        <v>45931</v>
      </c>
      <c r="H200" t="s">
        <v>58</v>
      </c>
      <c r="I200" t="s">
        <v>59</v>
      </c>
      <c r="J200" t="s">
        <v>60</v>
      </c>
      <c r="K200">
        <v>1</v>
      </c>
      <c r="L200" t="s">
        <v>51</v>
      </c>
      <c r="M200">
        <v>13.58</v>
      </c>
      <c r="N200" t="s">
        <v>36</v>
      </c>
      <c r="O200">
        <v>13.58</v>
      </c>
      <c r="P200">
        <v>1</v>
      </c>
      <c r="Q200">
        <v>4.3</v>
      </c>
      <c r="R200" t="s">
        <v>37</v>
      </c>
      <c r="S200">
        <v>127.1</v>
      </c>
      <c r="T200" s="1">
        <v>45931</v>
      </c>
      <c r="U200">
        <v>-1</v>
      </c>
      <c r="V200">
        <v>3.1</v>
      </c>
      <c r="W200">
        <v>2.5</v>
      </c>
      <c r="X200" s="2">
        <v>46101</v>
      </c>
      <c r="Y200" t="s">
        <v>83</v>
      </c>
      <c r="Z200">
        <v>2693976</v>
      </c>
      <c r="AA200">
        <v>14.49</v>
      </c>
    </row>
    <row r="201" spans="1:27" x14ac:dyDescent="0.3">
      <c r="A201" t="s">
        <v>82</v>
      </c>
      <c r="B201" t="s">
        <v>28</v>
      </c>
      <c r="C201" t="s">
        <v>29</v>
      </c>
      <c r="D201" t="s">
        <v>30</v>
      </c>
      <c r="E201" t="s">
        <v>30</v>
      </c>
      <c r="F201" t="s">
        <v>39</v>
      </c>
      <c r="G201" s="1">
        <v>45962</v>
      </c>
      <c r="H201" t="s">
        <v>58</v>
      </c>
      <c r="I201" t="s">
        <v>59</v>
      </c>
      <c r="J201" t="s">
        <v>60</v>
      </c>
      <c r="K201">
        <v>1</v>
      </c>
      <c r="L201" t="s">
        <v>51</v>
      </c>
      <c r="M201">
        <v>13.24</v>
      </c>
      <c r="N201" t="s">
        <v>36</v>
      </c>
      <c r="O201">
        <v>13.24</v>
      </c>
      <c r="P201">
        <v>1</v>
      </c>
      <c r="Q201">
        <v>4.3</v>
      </c>
      <c r="R201" t="s">
        <v>37</v>
      </c>
      <c r="S201">
        <v>126.2</v>
      </c>
      <c r="T201" s="1">
        <v>45962</v>
      </c>
      <c r="U201">
        <v>-1</v>
      </c>
      <c r="V201">
        <v>3.1</v>
      </c>
      <c r="W201">
        <v>2.5</v>
      </c>
      <c r="X201" s="2">
        <v>46101</v>
      </c>
      <c r="Y201" t="s">
        <v>83</v>
      </c>
      <c r="Z201">
        <v>2693976</v>
      </c>
      <c r="AA201">
        <v>14.52</v>
      </c>
    </row>
    <row r="202" spans="1:27" x14ac:dyDescent="0.3">
      <c r="A202" t="s">
        <v>82</v>
      </c>
      <c r="B202" t="s">
        <v>28</v>
      </c>
      <c r="C202" t="s">
        <v>29</v>
      </c>
      <c r="D202" t="s">
        <v>30</v>
      </c>
      <c r="E202" t="s">
        <v>30</v>
      </c>
      <c r="F202" t="s">
        <v>40</v>
      </c>
      <c r="G202" s="1">
        <v>45992</v>
      </c>
      <c r="H202" t="s">
        <v>58</v>
      </c>
      <c r="I202" t="s">
        <v>59</v>
      </c>
      <c r="J202" t="s">
        <v>60</v>
      </c>
      <c r="K202">
        <v>1</v>
      </c>
      <c r="L202" t="s">
        <v>51</v>
      </c>
      <c r="M202">
        <v>13.05</v>
      </c>
      <c r="N202" t="s">
        <v>36</v>
      </c>
      <c r="O202">
        <v>13.05</v>
      </c>
      <c r="P202">
        <v>1</v>
      </c>
      <c r="Q202">
        <v>4.3</v>
      </c>
      <c r="R202" t="s">
        <v>37</v>
      </c>
      <c r="S202">
        <v>125.8</v>
      </c>
      <c r="T202" s="1">
        <v>45992</v>
      </c>
      <c r="U202">
        <v>-1</v>
      </c>
      <c r="V202">
        <v>3.1</v>
      </c>
      <c r="W202">
        <v>2.5</v>
      </c>
      <c r="X202" s="2">
        <v>46101</v>
      </c>
      <c r="Y202" t="s">
        <v>83</v>
      </c>
      <c r="Z202">
        <v>2693976</v>
      </c>
      <c r="AA202">
        <v>14.86</v>
      </c>
    </row>
    <row r="203" spans="1:27" x14ac:dyDescent="0.3">
      <c r="A203" t="s">
        <v>82</v>
      </c>
      <c r="B203" t="s">
        <v>28</v>
      </c>
      <c r="C203" t="s">
        <v>29</v>
      </c>
      <c r="D203" t="s">
        <v>30</v>
      </c>
      <c r="E203" t="s">
        <v>30</v>
      </c>
      <c r="F203" t="s">
        <v>41</v>
      </c>
      <c r="G203" s="1">
        <v>46023</v>
      </c>
      <c r="H203" t="s">
        <v>58</v>
      </c>
      <c r="I203" t="s">
        <v>59</v>
      </c>
      <c r="J203" t="s">
        <v>60</v>
      </c>
      <c r="K203">
        <v>1</v>
      </c>
      <c r="L203" t="s">
        <v>51</v>
      </c>
      <c r="M203">
        <v>13.37</v>
      </c>
      <c r="N203" t="s">
        <v>36</v>
      </c>
      <c r="O203">
        <v>13.37</v>
      </c>
      <c r="P203">
        <v>1</v>
      </c>
      <c r="Q203">
        <v>4.3</v>
      </c>
      <c r="R203" t="s">
        <v>37</v>
      </c>
      <c r="S203">
        <v>124.2</v>
      </c>
      <c r="T203" s="1">
        <v>46023</v>
      </c>
      <c r="U203">
        <v>-1</v>
      </c>
      <c r="V203">
        <v>3.1</v>
      </c>
      <c r="W203">
        <v>2.5</v>
      </c>
      <c r="X203" s="2">
        <v>46101</v>
      </c>
      <c r="Y203" t="s">
        <v>83</v>
      </c>
      <c r="Z203">
        <v>2693976</v>
      </c>
      <c r="AA203">
        <v>14.64</v>
      </c>
    </row>
    <row r="204" spans="1:27" x14ac:dyDescent="0.3">
      <c r="A204" t="s">
        <v>82</v>
      </c>
      <c r="B204" t="s">
        <v>28</v>
      </c>
      <c r="C204" t="s">
        <v>29</v>
      </c>
      <c r="D204" t="s">
        <v>30</v>
      </c>
      <c r="E204" t="s">
        <v>30</v>
      </c>
      <c r="F204" t="s">
        <v>42</v>
      </c>
      <c r="G204" s="1">
        <v>46054</v>
      </c>
      <c r="H204" t="s">
        <v>58</v>
      </c>
      <c r="I204" t="s">
        <v>59</v>
      </c>
      <c r="J204" t="s">
        <v>60</v>
      </c>
      <c r="K204">
        <v>1</v>
      </c>
      <c r="L204" t="s">
        <v>51</v>
      </c>
      <c r="M204">
        <v>13.49</v>
      </c>
      <c r="N204" t="s">
        <v>36</v>
      </c>
      <c r="O204">
        <v>13.49</v>
      </c>
      <c r="P204">
        <v>1</v>
      </c>
      <c r="Q204">
        <v>4.3</v>
      </c>
      <c r="R204" t="s">
        <v>37</v>
      </c>
      <c r="S204">
        <v>125.3</v>
      </c>
      <c r="T204" s="1">
        <v>46054</v>
      </c>
      <c r="U204">
        <v>-1</v>
      </c>
      <c r="V204">
        <v>3.1</v>
      </c>
      <c r="W204">
        <v>2.5</v>
      </c>
      <c r="X204" s="2">
        <v>46101</v>
      </c>
      <c r="Y204" t="s">
        <v>83</v>
      </c>
      <c r="Z204">
        <v>2693976</v>
      </c>
      <c r="AA204">
        <v>14.83</v>
      </c>
    </row>
    <row r="205" spans="1:27" x14ac:dyDescent="0.3">
      <c r="A205" t="s">
        <v>82</v>
      </c>
      <c r="B205" t="s">
        <v>28</v>
      </c>
      <c r="C205" t="s">
        <v>29</v>
      </c>
      <c r="D205" t="s">
        <v>30</v>
      </c>
      <c r="E205" t="s">
        <v>30</v>
      </c>
      <c r="F205" t="s">
        <v>43</v>
      </c>
      <c r="G205" s="1">
        <v>46082</v>
      </c>
      <c r="H205" t="s">
        <v>58</v>
      </c>
      <c r="I205" t="s">
        <v>59</v>
      </c>
      <c r="J205" t="s">
        <v>60</v>
      </c>
      <c r="K205">
        <v>1</v>
      </c>
      <c r="L205" t="s">
        <v>51</v>
      </c>
      <c r="M205">
        <v>13.5</v>
      </c>
      <c r="N205" t="s">
        <v>36</v>
      </c>
      <c r="O205">
        <v>13.5</v>
      </c>
      <c r="P205">
        <v>1</v>
      </c>
      <c r="Q205">
        <v>4.3</v>
      </c>
      <c r="R205" t="s">
        <v>37</v>
      </c>
      <c r="S205">
        <v>126</v>
      </c>
      <c r="T205" s="1">
        <v>46082</v>
      </c>
      <c r="U205">
        <v>-1</v>
      </c>
      <c r="V205">
        <v>3.1</v>
      </c>
      <c r="W205">
        <v>2.5</v>
      </c>
      <c r="X205" s="2">
        <v>46101</v>
      </c>
      <c r="Y205" t="s">
        <v>83</v>
      </c>
      <c r="Z205">
        <v>2693976</v>
      </c>
      <c r="AA205">
        <v>14.89</v>
      </c>
    </row>
    <row r="206" spans="1:27" x14ac:dyDescent="0.3">
      <c r="A206" t="s">
        <v>82</v>
      </c>
      <c r="B206" t="s">
        <v>28</v>
      </c>
      <c r="C206" t="s">
        <v>29</v>
      </c>
      <c r="D206" t="s">
        <v>30</v>
      </c>
      <c r="E206" t="s">
        <v>30</v>
      </c>
      <c r="F206" t="s">
        <v>31</v>
      </c>
      <c r="G206" s="1">
        <v>45931</v>
      </c>
      <c r="H206" t="s">
        <v>61</v>
      </c>
      <c r="I206" t="s">
        <v>62</v>
      </c>
      <c r="J206" t="s">
        <v>60</v>
      </c>
      <c r="K206">
        <v>1</v>
      </c>
      <c r="L206" t="s">
        <v>51</v>
      </c>
      <c r="M206">
        <v>16.760000000000002</v>
      </c>
      <c r="N206" t="s">
        <v>36</v>
      </c>
      <c r="O206">
        <v>16.760000000000002</v>
      </c>
      <c r="P206">
        <v>1</v>
      </c>
      <c r="Q206">
        <v>4.3</v>
      </c>
      <c r="R206" t="s">
        <v>37</v>
      </c>
      <c r="S206">
        <v>127.1</v>
      </c>
      <c r="T206" s="1">
        <v>45931</v>
      </c>
      <c r="U206">
        <v>-1</v>
      </c>
      <c r="V206">
        <v>3.1</v>
      </c>
      <c r="W206">
        <v>2.5</v>
      </c>
      <c r="X206" s="2">
        <v>46101</v>
      </c>
      <c r="Y206" t="s">
        <v>83</v>
      </c>
      <c r="Z206">
        <v>2693976</v>
      </c>
      <c r="AA206">
        <v>14.49</v>
      </c>
    </row>
    <row r="207" spans="1:27" x14ac:dyDescent="0.3">
      <c r="A207" t="s">
        <v>82</v>
      </c>
      <c r="B207" t="s">
        <v>28</v>
      </c>
      <c r="C207" t="s">
        <v>29</v>
      </c>
      <c r="D207" t="s">
        <v>30</v>
      </c>
      <c r="E207" t="s">
        <v>30</v>
      </c>
      <c r="F207" t="s">
        <v>39</v>
      </c>
      <c r="G207" s="1">
        <v>45962</v>
      </c>
      <c r="H207" t="s">
        <v>61</v>
      </c>
      <c r="I207" t="s">
        <v>62</v>
      </c>
      <c r="J207" t="s">
        <v>60</v>
      </c>
      <c r="K207">
        <v>1</v>
      </c>
      <c r="L207" t="s">
        <v>51</v>
      </c>
      <c r="M207">
        <v>16.64</v>
      </c>
      <c r="N207" t="s">
        <v>36</v>
      </c>
      <c r="O207">
        <v>16.64</v>
      </c>
      <c r="P207">
        <v>1</v>
      </c>
      <c r="Q207">
        <v>4.3</v>
      </c>
      <c r="R207" t="s">
        <v>37</v>
      </c>
      <c r="S207">
        <v>126.2</v>
      </c>
      <c r="T207" s="1">
        <v>45962</v>
      </c>
      <c r="U207">
        <v>-1</v>
      </c>
      <c r="V207">
        <v>3.1</v>
      </c>
      <c r="W207">
        <v>2.5</v>
      </c>
      <c r="X207" s="2">
        <v>46101</v>
      </c>
      <c r="Y207" t="s">
        <v>83</v>
      </c>
      <c r="Z207">
        <v>2693976</v>
      </c>
      <c r="AA207">
        <v>14.52</v>
      </c>
    </row>
    <row r="208" spans="1:27" x14ac:dyDescent="0.3">
      <c r="A208" t="s">
        <v>82</v>
      </c>
      <c r="B208" t="s">
        <v>28</v>
      </c>
      <c r="C208" t="s">
        <v>29</v>
      </c>
      <c r="D208" t="s">
        <v>30</v>
      </c>
      <c r="E208" t="s">
        <v>30</v>
      </c>
      <c r="F208" t="s">
        <v>40</v>
      </c>
      <c r="G208" s="1">
        <v>45992</v>
      </c>
      <c r="H208" t="s">
        <v>61</v>
      </c>
      <c r="I208" t="s">
        <v>62</v>
      </c>
      <c r="J208" t="s">
        <v>60</v>
      </c>
      <c r="K208">
        <v>1</v>
      </c>
      <c r="L208" t="s">
        <v>51</v>
      </c>
      <c r="M208">
        <v>16.3</v>
      </c>
      <c r="N208" t="s">
        <v>36</v>
      </c>
      <c r="O208">
        <v>16.3</v>
      </c>
      <c r="P208">
        <v>1</v>
      </c>
      <c r="Q208">
        <v>4.3</v>
      </c>
      <c r="R208" t="s">
        <v>37</v>
      </c>
      <c r="S208">
        <v>125.8</v>
      </c>
      <c r="T208" s="1">
        <v>45992</v>
      </c>
      <c r="U208">
        <v>-1</v>
      </c>
      <c r="V208">
        <v>3.1</v>
      </c>
      <c r="W208">
        <v>2.5</v>
      </c>
      <c r="X208" s="2">
        <v>46101</v>
      </c>
      <c r="Y208" t="s">
        <v>83</v>
      </c>
      <c r="Z208">
        <v>2693976</v>
      </c>
      <c r="AA208">
        <v>14.86</v>
      </c>
    </row>
    <row r="209" spans="1:27" x14ac:dyDescent="0.3">
      <c r="A209" t="s">
        <v>82</v>
      </c>
      <c r="B209" t="s">
        <v>28</v>
      </c>
      <c r="C209" t="s">
        <v>29</v>
      </c>
      <c r="D209" t="s">
        <v>30</v>
      </c>
      <c r="E209" t="s">
        <v>30</v>
      </c>
      <c r="F209" t="s">
        <v>41</v>
      </c>
      <c r="G209" s="1">
        <v>46023</v>
      </c>
      <c r="H209" t="s">
        <v>61</v>
      </c>
      <c r="I209" t="s">
        <v>62</v>
      </c>
      <c r="J209" t="s">
        <v>60</v>
      </c>
      <c r="K209">
        <v>1</v>
      </c>
      <c r="L209" t="s">
        <v>51</v>
      </c>
      <c r="M209">
        <v>16.989999999999998</v>
      </c>
      <c r="N209" t="s">
        <v>36</v>
      </c>
      <c r="O209">
        <v>16.989999999999998</v>
      </c>
      <c r="P209">
        <v>1</v>
      </c>
      <c r="Q209">
        <v>4.3</v>
      </c>
      <c r="R209" t="s">
        <v>37</v>
      </c>
      <c r="S209">
        <v>124.2</v>
      </c>
      <c r="T209" s="1">
        <v>46023</v>
      </c>
      <c r="U209">
        <v>-1</v>
      </c>
      <c r="V209">
        <v>3.1</v>
      </c>
      <c r="W209">
        <v>2.5</v>
      </c>
      <c r="X209" s="2">
        <v>46101</v>
      </c>
      <c r="Y209" t="s">
        <v>83</v>
      </c>
      <c r="Z209">
        <v>2693976</v>
      </c>
      <c r="AA209">
        <v>14.64</v>
      </c>
    </row>
    <row r="210" spans="1:27" x14ac:dyDescent="0.3">
      <c r="A210" t="s">
        <v>82</v>
      </c>
      <c r="B210" t="s">
        <v>28</v>
      </c>
      <c r="C210" t="s">
        <v>29</v>
      </c>
      <c r="D210" t="s">
        <v>30</v>
      </c>
      <c r="E210" t="s">
        <v>30</v>
      </c>
      <c r="F210" t="s">
        <v>42</v>
      </c>
      <c r="G210" s="1">
        <v>46054</v>
      </c>
      <c r="H210" t="s">
        <v>61</v>
      </c>
      <c r="I210" t="s">
        <v>62</v>
      </c>
      <c r="J210" t="s">
        <v>60</v>
      </c>
      <c r="K210">
        <v>1</v>
      </c>
      <c r="L210" t="s">
        <v>51</v>
      </c>
      <c r="M210">
        <v>16.75</v>
      </c>
      <c r="N210" t="s">
        <v>36</v>
      </c>
      <c r="O210">
        <v>16.75</v>
      </c>
      <c r="P210">
        <v>1</v>
      </c>
      <c r="Q210">
        <v>4.3</v>
      </c>
      <c r="R210" t="s">
        <v>37</v>
      </c>
      <c r="S210">
        <v>125.3</v>
      </c>
      <c r="T210" s="1">
        <v>46054</v>
      </c>
      <c r="U210">
        <v>-1</v>
      </c>
      <c r="V210">
        <v>3.1</v>
      </c>
      <c r="W210">
        <v>2.5</v>
      </c>
      <c r="X210" s="2">
        <v>46101</v>
      </c>
      <c r="Y210" t="s">
        <v>83</v>
      </c>
      <c r="Z210">
        <v>2693976</v>
      </c>
      <c r="AA210">
        <v>14.83</v>
      </c>
    </row>
    <row r="211" spans="1:27" x14ac:dyDescent="0.3">
      <c r="A211" t="s">
        <v>82</v>
      </c>
      <c r="B211" t="s">
        <v>28</v>
      </c>
      <c r="C211" t="s">
        <v>29</v>
      </c>
      <c r="D211" t="s">
        <v>30</v>
      </c>
      <c r="E211" t="s">
        <v>30</v>
      </c>
      <c r="F211" t="s">
        <v>43</v>
      </c>
      <c r="G211" s="1">
        <v>46082</v>
      </c>
      <c r="H211" t="s">
        <v>61</v>
      </c>
      <c r="I211" t="s">
        <v>62</v>
      </c>
      <c r="J211" t="s">
        <v>60</v>
      </c>
      <c r="K211">
        <v>1</v>
      </c>
      <c r="L211" t="s">
        <v>51</v>
      </c>
      <c r="M211">
        <v>16.91</v>
      </c>
      <c r="N211" t="s">
        <v>36</v>
      </c>
      <c r="O211">
        <v>16.91</v>
      </c>
      <c r="P211">
        <v>1</v>
      </c>
      <c r="Q211">
        <v>4.3</v>
      </c>
      <c r="R211" t="s">
        <v>37</v>
      </c>
      <c r="S211">
        <v>126</v>
      </c>
      <c r="T211" s="1">
        <v>46082</v>
      </c>
      <c r="U211">
        <v>-1</v>
      </c>
      <c r="V211">
        <v>3.1</v>
      </c>
      <c r="W211">
        <v>2.5</v>
      </c>
      <c r="X211" s="2">
        <v>46101</v>
      </c>
      <c r="Y211" t="s">
        <v>83</v>
      </c>
      <c r="Z211">
        <v>2693976</v>
      </c>
      <c r="AA211">
        <v>14.89</v>
      </c>
    </row>
    <row r="212" spans="1:27" x14ac:dyDescent="0.3">
      <c r="A212" t="s">
        <v>82</v>
      </c>
      <c r="B212" t="s">
        <v>28</v>
      </c>
      <c r="C212" t="s">
        <v>29</v>
      </c>
      <c r="D212" t="s">
        <v>30</v>
      </c>
      <c r="E212" t="s">
        <v>30</v>
      </c>
      <c r="F212" t="s">
        <v>31</v>
      </c>
      <c r="G212" s="1">
        <v>45931</v>
      </c>
      <c r="H212" t="s">
        <v>63</v>
      </c>
      <c r="I212" t="s">
        <v>64</v>
      </c>
      <c r="J212" t="s">
        <v>65</v>
      </c>
      <c r="K212">
        <v>1</v>
      </c>
      <c r="L212" t="s">
        <v>51</v>
      </c>
      <c r="M212">
        <v>5.3</v>
      </c>
      <c r="N212" t="s">
        <v>36</v>
      </c>
      <c r="O212">
        <v>5.3</v>
      </c>
      <c r="P212">
        <v>1</v>
      </c>
      <c r="Q212">
        <v>4.3</v>
      </c>
      <c r="R212" t="s">
        <v>37</v>
      </c>
      <c r="S212">
        <v>127.1</v>
      </c>
      <c r="T212" s="1">
        <v>45931</v>
      </c>
      <c r="U212">
        <v>-1</v>
      </c>
      <c r="V212">
        <v>3.1</v>
      </c>
      <c r="W212">
        <v>2.5</v>
      </c>
      <c r="X212" s="2">
        <v>46101</v>
      </c>
      <c r="Y212" t="s">
        <v>83</v>
      </c>
      <c r="Z212">
        <v>2693976</v>
      </c>
      <c r="AA212">
        <v>14.49</v>
      </c>
    </row>
    <row r="213" spans="1:27" x14ac:dyDescent="0.3">
      <c r="A213" t="s">
        <v>82</v>
      </c>
      <c r="B213" t="s">
        <v>28</v>
      </c>
      <c r="C213" t="s">
        <v>29</v>
      </c>
      <c r="D213" t="s">
        <v>30</v>
      </c>
      <c r="E213" t="s">
        <v>30</v>
      </c>
      <c r="F213" t="s">
        <v>39</v>
      </c>
      <c r="G213" s="1">
        <v>45962</v>
      </c>
      <c r="H213" t="s">
        <v>63</v>
      </c>
      <c r="I213" t="s">
        <v>64</v>
      </c>
      <c r="J213" t="s">
        <v>65</v>
      </c>
      <c r="K213">
        <v>1</v>
      </c>
      <c r="L213" t="s">
        <v>51</v>
      </c>
      <c r="M213">
        <v>5.63</v>
      </c>
      <c r="N213" t="s">
        <v>36</v>
      </c>
      <c r="O213">
        <v>5.63</v>
      </c>
      <c r="P213">
        <v>1</v>
      </c>
      <c r="Q213">
        <v>4.3</v>
      </c>
      <c r="R213" t="s">
        <v>37</v>
      </c>
      <c r="S213">
        <v>126.2</v>
      </c>
      <c r="T213" s="1">
        <v>45962</v>
      </c>
      <c r="U213">
        <v>-1</v>
      </c>
      <c r="V213">
        <v>3.1</v>
      </c>
      <c r="W213">
        <v>2.5</v>
      </c>
      <c r="X213" s="2">
        <v>46101</v>
      </c>
      <c r="Y213" t="s">
        <v>83</v>
      </c>
      <c r="Z213">
        <v>2693976</v>
      </c>
      <c r="AA213">
        <v>14.52</v>
      </c>
    </row>
    <row r="214" spans="1:27" x14ac:dyDescent="0.3">
      <c r="A214" t="s">
        <v>82</v>
      </c>
      <c r="B214" t="s">
        <v>28</v>
      </c>
      <c r="C214" t="s">
        <v>29</v>
      </c>
      <c r="D214" t="s">
        <v>30</v>
      </c>
      <c r="E214" t="s">
        <v>30</v>
      </c>
      <c r="F214" t="s">
        <v>40</v>
      </c>
      <c r="G214" s="1">
        <v>45992</v>
      </c>
      <c r="H214" t="s">
        <v>63</v>
      </c>
      <c r="I214" t="s">
        <v>64</v>
      </c>
      <c r="J214" t="s">
        <v>65</v>
      </c>
      <c r="K214">
        <v>1</v>
      </c>
      <c r="L214" t="s">
        <v>51</v>
      </c>
      <c r="M214">
        <v>5.9</v>
      </c>
      <c r="N214" t="s">
        <v>36</v>
      </c>
      <c r="O214">
        <v>5.9</v>
      </c>
      <c r="P214">
        <v>1</v>
      </c>
      <c r="Q214">
        <v>4.3</v>
      </c>
      <c r="R214" t="s">
        <v>37</v>
      </c>
      <c r="S214">
        <v>125.8</v>
      </c>
      <c r="T214" s="1">
        <v>45992</v>
      </c>
      <c r="U214">
        <v>-1</v>
      </c>
      <c r="V214">
        <v>3.1</v>
      </c>
      <c r="W214">
        <v>2.5</v>
      </c>
      <c r="X214" s="2">
        <v>46101</v>
      </c>
      <c r="Y214" t="s">
        <v>83</v>
      </c>
      <c r="Z214">
        <v>2693976</v>
      </c>
      <c r="AA214">
        <v>14.86</v>
      </c>
    </row>
    <row r="215" spans="1:27" x14ac:dyDescent="0.3">
      <c r="A215" t="s">
        <v>82</v>
      </c>
      <c r="B215" t="s">
        <v>28</v>
      </c>
      <c r="C215" t="s">
        <v>29</v>
      </c>
      <c r="D215" t="s">
        <v>30</v>
      </c>
      <c r="E215" t="s">
        <v>30</v>
      </c>
      <c r="F215" t="s">
        <v>41</v>
      </c>
      <c r="G215" s="1">
        <v>46023</v>
      </c>
      <c r="H215" t="s">
        <v>63</v>
      </c>
      <c r="I215" t="s">
        <v>64</v>
      </c>
      <c r="J215" t="s">
        <v>65</v>
      </c>
      <c r="K215">
        <v>1</v>
      </c>
      <c r="L215" t="s">
        <v>51</v>
      </c>
      <c r="M215">
        <v>5.68</v>
      </c>
      <c r="N215" t="s">
        <v>36</v>
      </c>
      <c r="O215">
        <v>5.68</v>
      </c>
      <c r="P215">
        <v>1</v>
      </c>
      <c r="Q215">
        <v>4.3</v>
      </c>
      <c r="R215" t="s">
        <v>37</v>
      </c>
      <c r="S215">
        <v>124.2</v>
      </c>
      <c r="T215" s="1">
        <v>46023</v>
      </c>
      <c r="U215">
        <v>-1</v>
      </c>
      <c r="V215">
        <v>3.1</v>
      </c>
      <c r="W215">
        <v>2.5</v>
      </c>
      <c r="X215" s="2">
        <v>46101</v>
      </c>
      <c r="Y215" t="s">
        <v>83</v>
      </c>
      <c r="Z215">
        <v>2693976</v>
      </c>
      <c r="AA215">
        <v>14.64</v>
      </c>
    </row>
    <row r="216" spans="1:27" x14ac:dyDescent="0.3">
      <c r="A216" t="s">
        <v>82</v>
      </c>
      <c r="B216" t="s">
        <v>28</v>
      </c>
      <c r="C216" t="s">
        <v>29</v>
      </c>
      <c r="D216" t="s">
        <v>30</v>
      </c>
      <c r="E216" t="s">
        <v>30</v>
      </c>
      <c r="F216" t="s">
        <v>42</v>
      </c>
      <c r="G216" s="1">
        <v>46054</v>
      </c>
      <c r="H216" t="s">
        <v>63</v>
      </c>
      <c r="I216" t="s">
        <v>64</v>
      </c>
      <c r="J216" t="s">
        <v>65</v>
      </c>
      <c r="K216">
        <v>1</v>
      </c>
      <c r="L216" t="s">
        <v>51</v>
      </c>
      <c r="M216">
        <v>5.77</v>
      </c>
      <c r="N216" t="s">
        <v>36</v>
      </c>
      <c r="O216">
        <v>5.77</v>
      </c>
      <c r="P216">
        <v>1</v>
      </c>
      <c r="Q216">
        <v>4.3</v>
      </c>
      <c r="R216" t="s">
        <v>37</v>
      </c>
      <c r="S216">
        <v>125.3</v>
      </c>
      <c r="T216" s="1">
        <v>46054</v>
      </c>
      <c r="U216">
        <v>-1</v>
      </c>
      <c r="V216">
        <v>3.1</v>
      </c>
      <c r="W216">
        <v>2.5</v>
      </c>
      <c r="X216" s="2">
        <v>46101</v>
      </c>
      <c r="Y216" t="s">
        <v>83</v>
      </c>
      <c r="Z216">
        <v>2693976</v>
      </c>
      <c r="AA216">
        <v>14.83</v>
      </c>
    </row>
    <row r="217" spans="1:27" x14ac:dyDescent="0.3">
      <c r="A217" t="s">
        <v>82</v>
      </c>
      <c r="B217" t="s">
        <v>28</v>
      </c>
      <c r="C217" t="s">
        <v>29</v>
      </c>
      <c r="D217" t="s">
        <v>30</v>
      </c>
      <c r="E217" t="s">
        <v>30</v>
      </c>
      <c r="F217" t="s">
        <v>43</v>
      </c>
      <c r="G217" s="1">
        <v>46082</v>
      </c>
      <c r="H217" t="s">
        <v>63</v>
      </c>
      <c r="I217" t="s">
        <v>64</v>
      </c>
      <c r="J217" t="s">
        <v>65</v>
      </c>
      <c r="K217">
        <v>1</v>
      </c>
      <c r="L217" t="s">
        <v>51</v>
      </c>
      <c r="M217">
        <v>5.74</v>
      </c>
      <c r="N217" t="s">
        <v>36</v>
      </c>
      <c r="O217">
        <v>5.74</v>
      </c>
      <c r="P217">
        <v>1</v>
      </c>
      <c r="Q217">
        <v>4.3</v>
      </c>
      <c r="R217" t="s">
        <v>37</v>
      </c>
      <c r="S217">
        <v>126</v>
      </c>
      <c r="T217" s="1">
        <v>46082</v>
      </c>
      <c r="U217">
        <v>-1</v>
      </c>
      <c r="V217">
        <v>3.1</v>
      </c>
      <c r="W217">
        <v>2.5</v>
      </c>
      <c r="X217" s="2">
        <v>46101</v>
      </c>
      <c r="Y217" t="s">
        <v>83</v>
      </c>
      <c r="Z217">
        <v>2693976</v>
      </c>
      <c r="AA217">
        <v>14.89</v>
      </c>
    </row>
    <row r="218" spans="1:27" x14ac:dyDescent="0.3">
      <c r="A218" t="s">
        <v>82</v>
      </c>
      <c r="B218" t="s">
        <v>28</v>
      </c>
      <c r="C218" t="s">
        <v>29</v>
      </c>
      <c r="D218" t="s">
        <v>30</v>
      </c>
      <c r="E218" t="s">
        <v>30</v>
      </c>
      <c r="F218" t="s">
        <v>31</v>
      </c>
      <c r="G218" s="1">
        <v>45931</v>
      </c>
      <c r="H218" t="s">
        <v>66</v>
      </c>
      <c r="I218" t="s">
        <v>67</v>
      </c>
      <c r="J218" t="s">
        <v>65</v>
      </c>
      <c r="K218">
        <v>1</v>
      </c>
      <c r="L218" t="s">
        <v>51</v>
      </c>
      <c r="M218">
        <v>1.76</v>
      </c>
      <c r="N218" t="s">
        <v>36</v>
      </c>
      <c r="O218">
        <v>1.76</v>
      </c>
      <c r="P218">
        <v>1</v>
      </c>
      <c r="Q218">
        <v>4.3</v>
      </c>
      <c r="R218" t="s">
        <v>37</v>
      </c>
      <c r="S218">
        <v>127.1</v>
      </c>
      <c r="T218" s="1">
        <v>45931</v>
      </c>
      <c r="U218">
        <v>-1</v>
      </c>
      <c r="V218">
        <v>3.1</v>
      </c>
      <c r="W218">
        <v>2.5</v>
      </c>
      <c r="X218" s="2">
        <v>46101</v>
      </c>
      <c r="Y218" t="s">
        <v>83</v>
      </c>
      <c r="Z218">
        <v>2693976</v>
      </c>
      <c r="AA218">
        <v>14.49</v>
      </c>
    </row>
    <row r="219" spans="1:27" x14ac:dyDescent="0.3">
      <c r="A219" t="s">
        <v>82</v>
      </c>
      <c r="B219" t="s">
        <v>28</v>
      </c>
      <c r="C219" t="s">
        <v>29</v>
      </c>
      <c r="D219" t="s">
        <v>30</v>
      </c>
      <c r="E219" t="s">
        <v>30</v>
      </c>
      <c r="F219" t="s">
        <v>39</v>
      </c>
      <c r="G219" s="1">
        <v>45962</v>
      </c>
      <c r="H219" t="s">
        <v>66</v>
      </c>
      <c r="I219" t="s">
        <v>67</v>
      </c>
      <c r="J219" t="s">
        <v>65</v>
      </c>
      <c r="K219">
        <v>1</v>
      </c>
      <c r="L219" t="s">
        <v>51</v>
      </c>
      <c r="M219">
        <v>1.82</v>
      </c>
      <c r="N219" t="s">
        <v>36</v>
      </c>
      <c r="O219">
        <v>1.82</v>
      </c>
      <c r="P219">
        <v>1</v>
      </c>
      <c r="Q219">
        <v>4.3</v>
      </c>
      <c r="R219" t="s">
        <v>37</v>
      </c>
      <c r="S219">
        <v>126.2</v>
      </c>
      <c r="T219" s="1">
        <v>45962</v>
      </c>
      <c r="U219">
        <v>-1</v>
      </c>
      <c r="V219">
        <v>3.1</v>
      </c>
      <c r="W219">
        <v>2.5</v>
      </c>
      <c r="X219" s="2">
        <v>46101</v>
      </c>
      <c r="Y219" t="s">
        <v>83</v>
      </c>
      <c r="Z219">
        <v>2693976</v>
      </c>
      <c r="AA219">
        <v>14.52</v>
      </c>
    </row>
    <row r="220" spans="1:27" x14ac:dyDescent="0.3">
      <c r="A220" t="s">
        <v>82</v>
      </c>
      <c r="B220" t="s">
        <v>28</v>
      </c>
      <c r="C220" t="s">
        <v>29</v>
      </c>
      <c r="D220" t="s">
        <v>30</v>
      </c>
      <c r="E220" t="s">
        <v>30</v>
      </c>
      <c r="F220" t="s">
        <v>40</v>
      </c>
      <c r="G220" s="1">
        <v>45992</v>
      </c>
      <c r="H220" t="s">
        <v>66</v>
      </c>
      <c r="I220" t="s">
        <v>67</v>
      </c>
      <c r="J220" t="s">
        <v>65</v>
      </c>
      <c r="K220">
        <v>1</v>
      </c>
      <c r="L220" t="s">
        <v>51</v>
      </c>
      <c r="M220">
        <v>1.86</v>
      </c>
      <c r="N220" t="s">
        <v>36</v>
      </c>
      <c r="O220">
        <v>1.86</v>
      </c>
      <c r="P220">
        <v>1</v>
      </c>
      <c r="Q220">
        <v>4.3</v>
      </c>
      <c r="R220" t="s">
        <v>37</v>
      </c>
      <c r="S220">
        <v>125.8</v>
      </c>
      <c r="T220" s="1">
        <v>45992</v>
      </c>
      <c r="U220">
        <v>-1</v>
      </c>
      <c r="V220">
        <v>3.1</v>
      </c>
      <c r="W220">
        <v>2.5</v>
      </c>
      <c r="X220" s="2">
        <v>46101</v>
      </c>
      <c r="Y220" t="s">
        <v>83</v>
      </c>
      <c r="Z220">
        <v>2693976</v>
      </c>
      <c r="AA220">
        <v>14.86</v>
      </c>
    </row>
    <row r="221" spans="1:27" x14ac:dyDescent="0.3">
      <c r="A221" t="s">
        <v>82</v>
      </c>
      <c r="B221" t="s">
        <v>28</v>
      </c>
      <c r="C221" t="s">
        <v>29</v>
      </c>
      <c r="D221" t="s">
        <v>30</v>
      </c>
      <c r="E221" t="s">
        <v>30</v>
      </c>
      <c r="F221" t="s">
        <v>41</v>
      </c>
      <c r="G221" s="1">
        <v>46023</v>
      </c>
      <c r="H221" t="s">
        <v>66</v>
      </c>
      <c r="I221" t="s">
        <v>67</v>
      </c>
      <c r="J221" t="s">
        <v>65</v>
      </c>
      <c r="K221">
        <v>1</v>
      </c>
      <c r="L221" t="s">
        <v>51</v>
      </c>
      <c r="M221">
        <v>1.81</v>
      </c>
      <c r="N221" t="s">
        <v>36</v>
      </c>
      <c r="O221">
        <v>1.81</v>
      </c>
      <c r="P221">
        <v>1</v>
      </c>
      <c r="Q221">
        <v>4.3</v>
      </c>
      <c r="R221" t="s">
        <v>37</v>
      </c>
      <c r="S221">
        <v>124.2</v>
      </c>
      <c r="T221" s="1">
        <v>46023</v>
      </c>
      <c r="U221">
        <v>-1</v>
      </c>
      <c r="V221">
        <v>3.1</v>
      </c>
      <c r="W221">
        <v>2.5</v>
      </c>
      <c r="X221" s="2">
        <v>46101</v>
      </c>
      <c r="Y221" t="s">
        <v>83</v>
      </c>
      <c r="Z221">
        <v>2693976</v>
      </c>
      <c r="AA221">
        <v>14.64</v>
      </c>
    </row>
    <row r="222" spans="1:27" x14ac:dyDescent="0.3">
      <c r="A222" t="s">
        <v>82</v>
      </c>
      <c r="B222" t="s">
        <v>28</v>
      </c>
      <c r="C222" t="s">
        <v>29</v>
      </c>
      <c r="D222" t="s">
        <v>30</v>
      </c>
      <c r="E222" t="s">
        <v>30</v>
      </c>
      <c r="F222" t="s">
        <v>42</v>
      </c>
      <c r="G222" s="1">
        <v>46054</v>
      </c>
      <c r="H222" t="s">
        <v>66</v>
      </c>
      <c r="I222" t="s">
        <v>67</v>
      </c>
      <c r="J222" t="s">
        <v>65</v>
      </c>
      <c r="K222">
        <v>1</v>
      </c>
      <c r="L222" t="s">
        <v>51</v>
      </c>
      <c r="M222">
        <v>1.84</v>
      </c>
      <c r="N222" t="s">
        <v>36</v>
      </c>
      <c r="O222">
        <v>1.84</v>
      </c>
      <c r="P222">
        <v>1</v>
      </c>
      <c r="Q222">
        <v>4.3</v>
      </c>
      <c r="R222" t="s">
        <v>37</v>
      </c>
      <c r="S222">
        <v>125.3</v>
      </c>
      <c r="T222" s="1">
        <v>46054</v>
      </c>
      <c r="U222">
        <v>-1</v>
      </c>
      <c r="V222">
        <v>3.1</v>
      </c>
      <c r="W222">
        <v>2.5</v>
      </c>
      <c r="X222" s="2">
        <v>46101</v>
      </c>
      <c r="Y222" t="s">
        <v>83</v>
      </c>
      <c r="Z222">
        <v>2693976</v>
      </c>
      <c r="AA222">
        <v>14.83</v>
      </c>
    </row>
    <row r="223" spans="1:27" x14ac:dyDescent="0.3">
      <c r="A223" t="s">
        <v>82</v>
      </c>
      <c r="B223" t="s">
        <v>28</v>
      </c>
      <c r="C223" t="s">
        <v>29</v>
      </c>
      <c r="D223" t="s">
        <v>30</v>
      </c>
      <c r="E223" t="s">
        <v>30</v>
      </c>
      <c r="F223" t="s">
        <v>43</v>
      </c>
      <c r="G223" s="1">
        <v>46082</v>
      </c>
      <c r="H223" t="s">
        <v>66</v>
      </c>
      <c r="I223" t="s">
        <v>67</v>
      </c>
      <c r="J223" t="s">
        <v>65</v>
      </c>
      <c r="K223">
        <v>1</v>
      </c>
      <c r="L223" t="s">
        <v>51</v>
      </c>
      <c r="M223">
        <v>1.87</v>
      </c>
      <c r="N223" t="s">
        <v>36</v>
      </c>
      <c r="O223">
        <v>1.87</v>
      </c>
      <c r="P223">
        <v>1</v>
      </c>
      <c r="Q223">
        <v>4.3</v>
      </c>
      <c r="R223" t="s">
        <v>37</v>
      </c>
      <c r="S223">
        <v>126</v>
      </c>
      <c r="T223" s="1">
        <v>46082</v>
      </c>
      <c r="U223">
        <v>-1</v>
      </c>
      <c r="V223">
        <v>3.1</v>
      </c>
      <c r="W223">
        <v>2.5</v>
      </c>
      <c r="X223" s="2">
        <v>46101</v>
      </c>
      <c r="Y223" t="s">
        <v>83</v>
      </c>
      <c r="Z223">
        <v>2693976</v>
      </c>
      <c r="AA223">
        <v>14.89</v>
      </c>
    </row>
    <row r="224" spans="1:27" x14ac:dyDescent="0.3">
      <c r="A224" t="s">
        <v>82</v>
      </c>
      <c r="B224" t="s">
        <v>28</v>
      </c>
      <c r="C224" t="s">
        <v>29</v>
      </c>
      <c r="D224" t="s">
        <v>30</v>
      </c>
      <c r="E224" t="s">
        <v>30</v>
      </c>
      <c r="F224" t="s">
        <v>31</v>
      </c>
      <c r="G224" s="1">
        <v>45931</v>
      </c>
      <c r="H224" t="s">
        <v>68</v>
      </c>
      <c r="I224" t="s">
        <v>69</v>
      </c>
      <c r="J224" t="s">
        <v>65</v>
      </c>
      <c r="K224">
        <v>1</v>
      </c>
      <c r="L224" t="s">
        <v>51</v>
      </c>
      <c r="M224">
        <v>4.67</v>
      </c>
      <c r="N224" t="s">
        <v>36</v>
      </c>
      <c r="O224">
        <v>4.67</v>
      </c>
      <c r="P224">
        <v>1</v>
      </c>
      <c r="Q224">
        <v>4.3</v>
      </c>
      <c r="R224" t="s">
        <v>37</v>
      </c>
      <c r="S224">
        <v>127.1</v>
      </c>
      <c r="T224" s="1">
        <v>45931</v>
      </c>
      <c r="U224">
        <v>-1</v>
      </c>
      <c r="V224">
        <v>3.1</v>
      </c>
      <c r="W224">
        <v>2.5</v>
      </c>
      <c r="X224" s="2">
        <v>46101</v>
      </c>
      <c r="Y224" t="s">
        <v>83</v>
      </c>
      <c r="Z224">
        <v>2693976</v>
      </c>
      <c r="AA224">
        <v>14.49</v>
      </c>
    </row>
    <row r="225" spans="1:27" x14ac:dyDescent="0.3">
      <c r="A225" t="s">
        <v>82</v>
      </c>
      <c r="B225" t="s">
        <v>28</v>
      </c>
      <c r="C225" t="s">
        <v>29</v>
      </c>
      <c r="D225" t="s">
        <v>30</v>
      </c>
      <c r="E225" t="s">
        <v>30</v>
      </c>
      <c r="F225" t="s">
        <v>39</v>
      </c>
      <c r="G225" s="1">
        <v>45962</v>
      </c>
      <c r="H225" t="s">
        <v>68</v>
      </c>
      <c r="I225" t="s">
        <v>69</v>
      </c>
      <c r="J225" t="s">
        <v>65</v>
      </c>
      <c r="K225">
        <v>1</v>
      </c>
      <c r="L225" t="s">
        <v>51</v>
      </c>
      <c r="M225">
        <v>4.99</v>
      </c>
      <c r="N225" t="s">
        <v>36</v>
      </c>
      <c r="O225">
        <v>4.99</v>
      </c>
      <c r="P225">
        <v>1</v>
      </c>
      <c r="Q225">
        <v>4.3</v>
      </c>
      <c r="R225" t="s">
        <v>37</v>
      </c>
      <c r="S225">
        <v>126.2</v>
      </c>
      <c r="T225" s="1">
        <v>45962</v>
      </c>
      <c r="U225">
        <v>-1</v>
      </c>
      <c r="V225">
        <v>3.1</v>
      </c>
      <c r="W225">
        <v>2.5</v>
      </c>
      <c r="X225" s="2">
        <v>46101</v>
      </c>
      <c r="Y225" t="s">
        <v>83</v>
      </c>
      <c r="Z225">
        <v>2693976</v>
      </c>
      <c r="AA225">
        <v>14.52</v>
      </c>
    </row>
    <row r="226" spans="1:27" x14ac:dyDescent="0.3">
      <c r="A226" t="s">
        <v>82</v>
      </c>
      <c r="B226" t="s">
        <v>28</v>
      </c>
      <c r="C226" t="s">
        <v>29</v>
      </c>
      <c r="D226" t="s">
        <v>30</v>
      </c>
      <c r="E226" t="s">
        <v>30</v>
      </c>
      <c r="F226" t="s">
        <v>40</v>
      </c>
      <c r="G226" s="1">
        <v>45992</v>
      </c>
      <c r="H226" t="s">
        <v>68</v>
      </c>
      <c r="I226" t="s">
        <v>69</v>
      </c>
      <c r="J226" t="s">
        <v>65</v>
      </c>
      <c r="K226">
        <v>1</v>
      </c>
      <c r="L226" t="s">
        <v>51</v>
      </c>
      <c r="M226">
        <v>4.8600000000000003</v>
      </c>
      <c r="N226" t="s">
        <v>36</v>
      </c>
      <c r="O226">
        <v>4.8600000000000003</v>
      </c>
      <c r="P226">
        <v>1</v>
      </c>
      <c r="Q226">
        <v>4.3</v>
      </c>
      <c r="R226" t="s">
        <v>37</v>
      </c>
      <c r="S226">
        <v>125.8</v>
      </c>
      <c r="T226" s="1">
        <v>45992</v>
      </c>
      <c r="U226">
        <v>-1</v>
      </c>
      <c r="V226">
        <v>3.1</v>
      </c>
      <c r="W226">
        <v>2.5</v>
      </c>
      <c r="X226" s="2">
        <v>46101</v>
      </c>
      <c r="Y226" t="s">
        <v>83</v>
      </c>
      <c r="Z226">
        <v>2693976</v>
      </c>
      <c r="AA226">
        <v>14.86</v>
      </c>
    </row>
    <row r="227" spans="1:27" x14ac:dyDescent="0.3">
      <c r="A227" t="s">
        <v>82</v>
      </c>
      <c r="B227" t="s">
        <v>28</v>
      </c>
      <c r="C227" t="s">
        <v>29</v>
      </c>
      <c r="D227" t="s">
        <v>30</v>
      </c>
      <c r="E227" t="s">
        <v>30</v>
      </c>
      <c r="F227" t="s">
        <v>41</v>
      </c>
      <c r="G227" s="1">
        <v>46023</v>
      </c>
      <c r="H227" t="s">
        <v>68</v>
      </c>
      <c r="I227" t="s">
        <v>69</v>
      </c>
      <c r="J227" t="s">
        <v>65</v>
      </c>
      <c r="K227">
        <v>1</v>
      </c>
      <c r="L227" t="s">
        <v>51</v>
      </c>
      <c r="M227">
        <v>4.76</v>
      </c>
      <c r="N227" t="s">
        <v>36</v>
      </c>
      <c r="O227">
        <v>4.76</v>
      </c>
      <c r="P227">
        <v>1</v>
      </c>
      <c r="Q227">
        <v>4.3</v>
      </c>
      <c r="R227" t="s">
        <v>37</v>
      </c>
      <c r="S227">
        <v>124.2</v>
      </c>
      <c r="T227" s="1">
        <v>46023</v>
      </c>
      <c r="U227">
        <v>-1</v>
      </c>
      <c r="V227">
        <v>3.1</v>
      </c>
      <c r="W227">
        <v>2.5</v>
      </c>
      <c r="X227" s="2">
        <v>46101</v>
      </c>
      <c r="Y227" t="s">
        <v>83</v>
      </c>
      <c r="Z227">
        <v>2693976</v>
      </c>
      <c r="AA227">
        <v>14.64</v>
      </c>
    </row>
    <row r="228" spans="1:27" x14ac:dyDescent="0.3">
      <c r="A228" t="s">
        <v>82</v>
      </c>
      <c r="B228" t="s">
        <v>28</v>
      </c>
      <c r="C228" t="s">
        <v>29</v>
      </c>
      <c r="D228" t="s">
        <v>30</v>
      </c>
      <c r="E228" t="s">
        <v>30</v>
      </c>
      <c r="F228" t="s">
        <v>42</v>
      </c>
      <c r="G228" s="1">
        <v>46054</v>
      </c>
      <c r="H228" t="s">
        <v>68</v>
      </c>
      <c r="I228" t="s">
        <v>69</v>
      </c>
      <c r="J228" t="s">
        <v>65</v>
      </c>
      <c r="K228">
        <v>1</v>
      </c>
      <c r="L228" t="s">
        <v>51</v>
      </c>
      <c r="M228">
        <v>4.8899999999999997</v>
      </c>
      <c r="N228" t="s">
        <v>36</v>
      </c>
      <c r="O228">
        <v>4.8899999999999997</v>
      </c>
      <c r="P228">
        <v>1</v>
      </c>
      <c r="Q228">
        <v>4.3</v>
      </c>
      <c r="R228" t="s">
        <v>37</v>
      </c>
      <c r="S228">
        <v>125.3</v>
      </c>
      <c r="T228" s="1">
        <v>46054</v>
      </c>
      <c r="U228">
        <v>-1</v>
      </c>
      <c r="V228">
        <v>3.1</v>
      </c>
      <c r="W228">
        <v>2.5</v>
      </c>
      <c r="X228" s="2">
        <v>46101</v>
      </c>
      <c r="Y228" t="s">
        <v>83</v>
      </c>
      <c r="Z228">
        <v>2693976</v>
      </c>
      <c r="AA228">
        <v>14.83</v>
      </c>
    </row>
    <row r="229" spans="1:27" x14ac:dyDescent="0.3">
      <c r="A229" t="s">
        <v>82</v>
      </c>
      <c r="B229" t="s">
        <v>28</v>
      </c>
      <c r="C229" t="s">
        <v>29</v>
      </c>
      <c r="D229" t="s">
        <v>30</v>
      </c>
      <c r="E229" t="s">
        <v>30</v>
      </c>
      <c r="F229" t="s">
        <v>43</v>
      </c>
      <c r="G229" s="1">
        <v>46082</v>
      </c>
      <c r="H229" t="s">
        <v>68</v>
      </c>
      <c r="I229" t="s">
        <v>69</v>
      </c>
      <c r="J229" t="s">
        <v>65</v>
      </c>
      <c r="K229">
        <v>1</v>
      </c>
      <c r="L229" t="s">
        <v>51</v>
      </c>
      <c r="M229">
        <v>4.88</v>
      </c>
      <c r="N229" t="s">
        <v>36</v>
      </c>
      <c r="O229">
        <v>4.88</v>
      </c>
      <c r="P229">
        <v>1</v>
      </c>
      <c r="Q229">
        <v>4.3</v>
      </c>
      <c r="R229" t="s">
        <v>37</v>
      </c>
      <c r="S229">
        <v>126</v>
      </c>
      <c r="T229" s="1">
        <v>46082</v>
      </c>
      <c r="U229">
        <v>-1</v>
      </c>
      <c r="V229">
        <v>3.1</v>
      </c>
      <c r="W229">
        <v>2.5</v>
      </c>
      <c r="X229" s="2">
        <v>46101</v>
      </c>
      <c r="Y229" t="s">
        <v>83</v>
      </c>
      <c r="Z229">
        <v>2693976</v>
      </c>
      <c r="AA229">
        <v>14.89</v>
      </c>
    </row>
    <row r="230" spans="1:27" x14ac:dyDescent="0.3">
      <c r="A230" t="s">
        <v>82</v>
      </c>
      <c r="B230" t="s">
        <v>28</v>
      </c>
      <c r="C230" t="s">
        <v>29</v>
      </c>
      <c r="D230" t="s">
        <v>30</v>
      </c>
      <c r="E230" t="s">
        <v>30</v>
      </c>
      <c r="F230" t="s">
        <v>31</v>
      </c>
      <c r="G230" s="1">
        <v>45931</v>
      </c>
      <c r="H230" t="s">
        <v>70</v>
      </c>
      <c r="I230" t="s">
        <v>71</v>
      </c>
      <c r="J230" t="s">
        <v>72</v>
      </c>
      <c r="K230">
        <v>1</v>
      </c>
      <c r="L230" t="s">
        <v>51</v>
      </c>
      <c r="M230">
        <v>4.09</v>
      </c>
      <c r="N230" t="s">
        <v>36</v>
      </c>
      <c r="O230">
        <v>4.09</v>
      </c>
      <c r="P230">
        <v>1</v>
      </c>
      <c r="Q230">
        <v>4.3</v>
      </c>
      <c r="R230" t="s">
        <v>37</v>
      </c>
      <c r="S230">
        <v>127.1</v>
      </c>
      <c r="T230" s="1">
        <v>45931</v>
      </c>
      <c r="U230">
        <v>-1</v>
      </c>
      <c r="V230">
        <v>3.1</v>
      </c>
      <c r="W230">
        <v>2.5</v>
      </c>
      <c r="X230" s="2">
        <v>46101</v>
      </c>
      <c r="Y230" t="s">
        <v>83</v>
      </c>
      <c r="Z230">
        <v>2693976</v>
      </c>
      <c r="AA230">
        <v>14.49</v>
      </c>
    </row>
    <row r="231" spans="1:27" x14ac:dyDescent="0.3">
      <c r="A231" t="s">
        <v>82</v>
      </c>
      <c r="B231" t="s">
        <v>28</v>
      </c>
      <c r="C231" t="s">
        <v>29</v>
      </c>
      <c r="D231" t="s">
        <v>30</v>
      </c>
      <c r="E231" t="s">
        <v>30</v>
      </c>
      <c r="F231" t="s">
        <v>39</v>
      </c>
      <c r="G231" s="1">
        <v>45962</v>
      </c>
      <c r="H231" t="s">
        <v>70</v>
      </c>
      <c r="I231" t="s">
        <v>71</v>
      </c>
      <c r="J231" t="s">
        <v>72</v>
      </c>
      <c r="K231">
        <v>1</v>
      </c>
      <c r="L231" t="s">
        <v>51</v>
      </c>
      <c r="M231">
        <v>4.67</v>
      </c>
      <c r="N231" t="s">
        <v>36</v>
      </c>
      <c r="O231">
        <v>4.67</v>
      </c>
      <c r="P231">
        <v>1</v>
      </c>
      <c r="Q231">
        <v>4.3</v>
      </c>
      <c r="R231" t="s">
        <v>37</v>
      </c>
      <c r="S231">
        <v>126.2</v>
      </c>
      <c r="T231" s="1">
        <v>45962</v>
      </c>
      <c r="U231">
        <v>-1</v>
      </c>
      <c r="V231">
        <v>3.1</v>
      </c>
      <c r="W231">
        <v>2.5</v>
      </c>
      <c r="X231" s="2">
        <v>46101</v>
      </c>
      <c r="Y231" t="s">
        <v>83</v>
      </c>
      <c r="Z231">
        <v>2693976</v>
      </c>
      <c r="AA231">
        <v>14.52</v>
      </c>
    </row>
    <row r="232" spans="1:27" x14ac:dyDescent="0.3">
      <c r="A232" t="s">
        <v>82</v>
      </c>
      <c r="B232" t="s">
        <v>28</v>
      </c>
      <c r="C232" t="s">
        <v>29</v>
      </c>
      <c r="D232" t="s">
        <v>30</v>
      </c>
      <c r="E232" t="s">
        <v>30</v>
      </c>
      <c r="F232" t="s">
        <v>40</v>
      </c>
      <c r="G232" s="1">
        <v>45992</v>
      </c>
      <c r="H232" t="s">
        <v>70</v>
      </c>
      <c r="I232" t="s">
        <v>71</v>
      </c>
      <c r="J232" t="s">
        <v>72</v>
      </c>
      <c r="K232">
        <v>1</v>
      </c>
      <c r="L232" t="s">
        <v>51</v>
      </c>
      <c r="M232">
        <v>4.54</v>
      </c>
      <c r="N232" t="s">
        <v>36</v>
      </c>
      <c r="O232">
        <v>4.54</v>
      </c>
      <c r="P232">
        <v>1</v>
      </c>
      <c r="Q232">
        <v>4.3</v>
      </c>
      <c r="R232" t="s">
        <v>37</v>
      </c>
      <c r="S232">
        <v>125.8</v>
      </c>
      <c r="T232" s="1">
        <v>45992</v>
      </c>
      <c r="U232">
        <v>-1</v>
      </c>
      <c r="V232">
        <v>3.1</v>
      </c>
      <c r="W232">
        <v>2.5</v>
      </c>
      <c r="X232" s="2">
        <v>46101</v>
      </c>
      <c r="Y232" t="s">
        <v>83</v>
      </c>
      <c r="Z232">
        <v>2693976</v>
      </c>
      <c r="AA232">
        <v>14.86</v>
      </c>
    </row>
    <row r="233" spans="1:27" x14ac:dyDescent="0.3">
      <c r="A233" t="s">
        <v>82</v>
      </c>
      <c r="B233" t="s">
        <v>28</v>
      </c>
      <c r="C233" t="s">
        <v>29</v>
      </c>
      <c r="D233" t="s">
        <v>30</v>
      </c>
      <c r="E233" t="s">
        <v>30</v>
      </c>
      <c r="F233" t="s">
        <v>41</v>
      </c>
      <c r="G233" s="1">
        <v>46023</v>
      </c>
      <c r="H233" t="s">
        <v>70</v>
      </c>
      <c r="I233" t="s">
        <v>71</v>
      </c>
      <c r="J233" t="s">
        <v>72</v>
      </c>
      <c r="K233">
        <v>1</v>
      </c>
      <c r="L233" t="s">
        <v>51</v>
      </c>
      <c r="M233">
        <v>4.5</v>
      </c>
      <c r="N233" t="s">
        <v>36</v>
      </c>
      <c r="O233">
        <v>4.5</v>
      </c>
      <c r="P233">
        <v>1</v>
      </c>
      <c r="Q233">
        <v>4.3</v>
      </c>
      <c r="R233" t="s">
        <v>37</v>
      </c>
      <c r="S233">
        <v>124.2</v>
      </c>
      <c r="T233" s="1">
        <v>46023</v>
      </c>
      <c r="U233">
        <v>-1</v>
      </c>
      <c r="V233">
        <v>3.1</v>
      </c>
      <c r="W233">
        <v>2.5</v>
      </c>
      <c r="X233" s="2">
        <v>46101</v>
      </c>
      <c r="Y233" t="s">
        <v>83</v>
      </c>
      <c r="Z233">
        <v>2693976</v>
      </c>
      <c r="AA233">
        <v>14.64</v>
      </c>
    </row>
    <row r="234" spans="1:27" x14ac:dyDescent="0.3">
      <c r="A234" t="s">
        <v>82</v>
      </c>
      <c r="B234" t="s">
        <v>28</v>
      </c>
      <c r="C234" t="s">
        <v>29</v>
      </c>
      <c r="D234" t="s">
        <v>30</v>
      </c>
      <c r="E234" t="s">
        <v>30</v>
      </c>
      <c r="F234" t="s">
        <v>42</v>
      </c>
      <c r="G234" s="1">
        <v>46054</v>
      </c>
      <c r="H234" t="s">
        <v>70</v>
      </c>
      <c r="I234" t="s">
        <v>71</v>
      </c>
      <c r="J234" t="s">
        <v>72</v>
      </c>
      <c r="K234">
        <v>1</v>
      </c>
      <c r="L234" t="s">
        <v>51</v>
      </c>
      <c r="M234">
        <v>4.49</v>
      </c>
      <c r="N234" t="s">
        <v>36</v>
      </c>
      <c r="O234">
        <v>4.49</v>
      </c>
      <c r="P234">
        <v>1</v>
      </c>
      <c r="Q234">
        <v>4.3</v>
      </c>
      <c r="R234" t="s">
        <v>37</v>
      </c>
      <c r="S234">
        <v>125.3</v>
      </c>
      <c r="T234" s="1">
        <v>46054</v>
      </c>
      <c r="U234">
        <v>-1</v>
      </c>
      <c r="V234">
        <v>3.1</v>
      </c>
      <c r="W234">
        <v>2.5</v>
      </c>
      <c r="X234" s="2">
        <v>46101</v>
      </c>
      <c r="Y234" t="s">
        <v>83</v>
      </c>
      <c r="Z234">
        <v>2693976</v>
      </c>
      <c r="AA234">
        <v>14.83</v>
      </c>
    </row>
    <row r="235" spans="1:27" x14ac:dyDescent="0.3">
      <c r="A235" t="s">
        <v>82</v>
      </c>
      <c r="B235" t="s">
        <v>28</v>
      </c>
      <c r="C235" t="s">
        <v>29</v>
      </c>
      <c r="D235" t="s">
        <v>30</v>
      </c>
      <c r="E235" t="s">
        <v>30</v>
      </c>
      <c r="F235" t="s">
        <v>43</v>
      </c>
      <c r="G235" s="1">
        <v>46082</v>
      </c>
      <c r="H235" t="s">
        <v>70</v>
      </c>
      <c r="I235" t="s">
        <v>71</v>
      </c>
      <c r="J235" t="s">
        <v>72</v>
      </c>
      <c r="K235">
        <v>1</v>
      </c>
      <c r="L235" t="s">
        <v>51</v>
      </c>
      <c r="M235">
        <v>4.43</v>
      </c>
      <c r="N235" t="s">
        <v>36</v>
      </c>
      <c r="O235">
        <v>4.43</v>
      </c>
      <c r="P235">
        <v>1</v>
      </c>
      <c r="Q235">
        <v>4.3</v>
      </c>
      <c r="R235" t="s">
        <v>37</v>
      </c>
      <c r="S235">
        <v>126</v>
      </c>
      <c r="T235" s="1">
        <v>46082</v>
      </c>
      <c r="U235">
        <v>-1</v>
      </c>
      <c r="V235">
        <v>3.1</v>
      </c>
      <c r="W235">
        <v>2.5</v>
      </c>
      <c r="X235" s="2">
        <v>46101</v>
      </c>
      <c r="Y235" t="s">
        <v>83</v>
      </c>
      <c r="Z235">
        <v>2693976</v>
      </c>
      <c r="AA235">
        <v>14.89</v>
      </c>
    </row>
    <row r="236" spans="1:27" x14ac:dyDescent="0.3">
      <c r="A236" t="s">
        <v>82</v>
      </c>
      <c r="B236" t="s">
        <v>28</v>
      </c>
      <c r="C236" t="s">
        <v>29</v>
      </c>
      <c r="D236" t="s">
        <v>30</v>
      </c>
      <c r="E236" t="s">
        <v>30</v>
      </c>
      <c r="F236" t="s">
        <v>31</v>
      </c>
      <c r="G236" s="1">
        <v>45931</v>
      </c>
      <c r="H236" t="s">
        <v>73</v>
      </c>
      <c r="I236" t="s">
        <v>74</v>
      </c>
      <c r="J236" t="s">
        <v>72</v>
      </c>
      <c r="K236">
        <v>1</v>
      </c>
      <c r="L236" t="s">
        <v>51</v>
      </c>
      <c r="M236">
        <v>2.91</v>
      </c>
      <c r="N236" t="s">
        <v>36</v>
      </c>
      <c r="O236">
        <v>2.91</v>
      </c>
      <c r="P236">
        <v>1</v>
      </c>
      <c r="Q236">
        <v>4.3</v>
      </c>
      <c r="R236" t="s">
        <v>37</v>
      </c>
      <c r="S236">
        <v>127.1</v>
      </c>
      <c r="T236" s="1">
        <v>45931</v>
      </c>
      <c r="U236">
        <v>-1</v>
      </c>
      <c r="V236">
        <v>3.1</v>
      </c>
      <c r="W236">
        <v>2.5</v>
      </c>
      <c r="X236" s="2">
        <v>46101</v>
      </c>
      <c r="Y236" t="s">
        <v>83</v>
      </c>
      <c r="Z236">
        <v>2693976</v>
      </c>
      <c r="AA236">
        <v>14.49</v>
      </c>
    </row>
    <row r="237" spans="1:27" x14ac:dyDescent="0.3">
      <c r="A237" t="s">
        <v>82</v>
      </c>
      <c r="B237" t="s">
        <v>28</v>
      </c>
      <c r="C237" t="s">
        <v>29</v>
      </c>
      <c r="D237" t="s">
        <v>30</v>
      </c>
      <c r="E237" t="s">
        <v>30</v>
      </c>
      <c r="F237" t="s">
        <v>39</v>
      </c>
      <c r="G237" s="1">
        <v>45962</v>
      </c>
      <c r="H237" t="s">
        <v>73</v>
      </c>
      <c r="I237" t="s">
        <v>74</v>
      </c>
      <c r="J237" t="s">
        <v>72</v>
      </c>
      <c r="K237">
        <v>1</v>
      </c>
      <c r="L237" t="s">
        <v>51</v>
      </c>
      <c r="M237">
        <v>3.16</v>
      </c>
      <c r="N237" t="s">
        <v>36</v>
      </c>
      <c r="O237">
        <v>3.16</v>
      </c>
      <c r="P237">
        <v>1</v>
      </c>
      <c r="Q237">
        <v>4.3</v>
      </c>
      <c r="R237" t="s">
        <v>37</v>
      </c>
      <c r="S237">
        <v>126.2</v>
      </c>
      <c r="T237" s="1">
        <v>45962</v>
      </c>
      <c r="U237">
        <v>-1</v>
      </c>
      <c r="V237">
        <v>3.1</v>
      </c>
      <c r="W237">
        <v>2.5</v>
      </c>
      <c r="X237" s="2">
        <v>46101</v>
      </c>
      <c r="Y237" t="s">
        <v>83</v>
      </c>
      <c r="Z237">
        <v>2693976</v>
      </c>
      <c r="AA237">
        <v>14.52</v>
      </c>
    </row>
    <row r="238" spans="1:27" x14ac:dyDescent="0.3">
      <c r="A238" t="s">
        <v>82</v>
      </c>
      <c r="B238" t="s">
        <v>28</v>
      </c>
      <c r="C238" t="s">
        <v>29</v>
      </c>
      <c r="D238" t="s">
        <v>30</v>
      </c>
      <c r="E238" t="s">
        <v>30</v>
      </c>
      <c r="F238" t="s">
        <v>40</v>
      </c>
      <c r="G238" s="1">
        <v>45992</v>
      </c>
      <c r="H238" t="s">
        <v>73</v>
      </c>
      <c r="I238" t="s">
        <v>74</v>
      </c>
      <c r="J238" t="s">
        <v>72</v>
      </c>
      <c r="K238">
        <v>1</v>
      </c>
      <c r="L238" t="s">
        <v>51</v>
      </c>
      <c r="M238">
        <v>3.27</v>
      </c>
      <c r="N238" t="s">
        <v>36</v>
      </c>
      <c r="O238">
        <v>3.27</v>
      </c>
      <c r="P238">
        <v>1</v>
      </c>
      <c r="Q238">
        <v>4.3</v>
      </c>
      <c r="R238" t="s">
        <v>37</v>
      </c>
      <c r="S238">
        <v>125.8</v>
      </c>
      <c r="T238" s="1">
        <v>45992</v>
      </c>
      <c r="U238">
        <v>-1</v>
      </c>
      <c r="V238">
        <v>3.1</v>
      </c>
      <c r="W238">
        <v>2.5</v>
      </c>
      <c r="X238" s="2">
        <v>46101</v>
      </c>
      <c r="Y238" t="s">
        <v>83</v>
      </c>
      <c r="Z238">
        <v>2693976</v>
      </c>
      <c r="AA238">
        <v>14.86</v>
      </c>
    </row>
    <row r="239" spans="1:27" x14ac:dyDescent="0.3">
      <c r="A239" t="s">
        <v>82</v>
      </c>
      <c r="B239" t="s">
        <v>28</v>
      </c>
      <c r="C239" t="s">
        <v>29</v>
      </c>
      <c r="D239" t="s">
        <v>30</v>
      </c>
      <c r="E239" t="s">
        <v>30</v>
      </c>
      <c r="F239" t="s">
        <v>41</v>
      </c>
      <c r="G239" s="1">
        <v>46023</v>
      </c>
      <c r="H239" t="s">
        <v>73</v>
      </c>
      <c r="I239" t="s">
        <v>74</v>
      </c>
      <c r="J239" t="s">
        <v>72</v>
      </c>
      <c r="K239">
        <v>1</v>
      </c>
      <c r="L239" t="s">
        <v>51</v>
      </c>
      <c r="M239">
        <v>3.25</v>
      </c>
      <c r="N239" t="s">
        <v>36</v>
      </c>
      <c r="O239">
        <v>3.25</v>
      </c>
      <c r="P239">
        <v>1</v>
      </c>
      <c r="Q239">
        <v>4.3</v>
      </c>
      <c r="R239" t="s">
        <v>37</v>
      </c>
      <c r="S239">
        <v>124.2</v>
      </c>
      <c r="T239" s="1">
        <v>46023</v>
      </c>
      <c r="U239">
        <v>-1</v>
      </c>
      <c r="V239">
        <v>3.1</v>
      </c>
      <c r="W239">
        <v>2.5</v>
      </c>
      <c r="X239" s="2">
        <v>46101</v>
      </c>
      <c r="Y239" t="s">
        <v>83</v>
      </c>
      <c r="Z239">
        <v>2693976</v>
      </c>
      <c r="AA239">
        <v>14.64</v>
      </c>
    </row>
    <row r="240" spans="1:27" x14ac:dyDescent="0.3">
      <c r="A240" t="s">
        <v>82</v>
      </c>
      <c r="B240" t="s">
        <v>28</v>
      </c>
      <c r="C240" t="s">
        <v>29</v>
      </c>
      <c r="D240" t="s">
        <v>30</v>
      </c>
      <c r="E240" t="s">
        <v>30</v>
      </c>
      <c r="F240" t="s">
        <v>42</v>
      </c>
      <c r="G240" s="1">
        <v>46054</v>
      </c>
      <c r="H240" t="s">
        <v>73</v>
      </c>
      <c r="I240" t="s">
        <v>74</v>
      </c>
      <c r="J240" t="s">
        <v>72</v>
      </c>
      <c r="K240">
        <v>1</v>
      </c>
      <c r="L240" t="s">
        <v>51</v>
      </c>
      <c r="M240">
        <v>3.08</v>
      </c>
      <c r="N240" t="s">
        <v>36</v>
      </c>
      <c r="O240">
        <v>3.08</v>
      </c>
      <c r="P240">
        <v>1</v>
      </c>
      <c r="Q240">
        <v>4.3</v>
      </c>
      <c r="R240" t="s">
        <v>37</v>
      </c>
      <c r="S240">
        <v>125.3</v>
      </c>
      <c r="T240" s="1">
        <v>46054</v>
      </c>
      <c r="U240">
        <v>-1</v>
      </c>
      <c r="V240">
        <v>3.1</v>
      </c>
      <c r="W240">
        <v>2.5</v>
      </c>
      <c r="X240" s="2">
        <v>46101</v>
      </c>
      <c r="Y240" t="s">
        <v>83</v>
      </c>
      <c r="Z240">
        <v>2693976</v>
      </c>
      <c r="AA240">
        <v>14.83</v>
      </c>
    </row>
    <row r="241" spans="1:27" x14ac:dyDescent="0.3">
      <c r="A241" t="s">
        <v>82</v>
      </c>
      <c r="B241" t="s">
        <v>28</v>
      </c>
      <c r="C241" t="s">
        <v>29</v>
      </c>
      <c r="D241" t="s">
        <v>30</v>
      </c>
      <c r="E241" t="s">
        <v>30</v>
      </c>
      <c r="F241" t="s">
        <v>43</v>
      </c>
      <c r="G241" s="1">
        <v>46082</v>
      </c>
      <c r="H241" t="s">
        <v>73</v>
      </c>
      <c r="I241" t="s">
        <v>74</v>
      </c>
      <c r="J241" t="s">
        <v>72</v>
      </c>
      <c r="K241">
        <v>1</v>
      </c>
      <c r="L241" t="s">
        <v>51</v>
      </c>
      <c r="M241">
        <v>3.18</v>
      </c>
      <c r="N241" t="s">
        <v>36</v>
      </c>
      <c r="O241">
        <v>3.18</v>
      </c>
      <c r="P241">
        <v>1</v>
      </c>
      <c r="Q241">
        <v>4.3</v>
      </c>
      <c r="R241" t="s">
        <v>37</v>
      </c>
      <c r="S241">
        <v>126</v>
      </c>
      <c r="T241" s="1">
        <v>46082</v>
      </c>
      <c r="U241">
        <v>-1</v>
      </c>
      <c r="V241">
        <v>3.1</v>
      </c>
      <c r="W241">
        <v>2.5</v>
      </c>
      <c r="X241" s="2">
        <v>46101</v>
      </c>
      <c r="Y241" t="s">
        <v>83</v>
      </c>
      <c r="Z241">
        <v>2693976</v>
      </c>
      <c r="AA241">
        <v>14.89</v>
      </c>
    </row>
    <row r="242" spans="1:27" x14ac:dyDescent="0.3">
      <c r="A242" t="s">
        <v>82</v>
      </c>
      <c r="B242" t="s">
        <v>28</v>
      </c>
      <c r="C242" t="s">
        <v>29</v>
      </c>
      <c r="D242" t="s">
        <v>30</v>
      </c>
      <c r="E242" t="s">
        <v>30</v>
      </c>
      <c r="F242" t="s">
        <v>31</v>
      </c>
      <c r="G242" s="1">
        <v>45931</v>
      </c>
      <c r="H242" t="s">
        <v>75</v>
      </c>
      <c r="I242" t="s">
        <v>76</v>
      </c>
      <c r="J242" t="s">
        <v>72</v>
      </c>
      <c r="K242">
        <v>1</v>
      </c>
      <c r="L242" t="s">
        <v>51</v>
      </c>
      <c r="M242">
        <v>2.39</v>
      </c>
      <c r="N242" t="s">
        <v>36</v>
      </c>
      <c r="O242">
        <v>2.39</v>
      </c>
      <c r="P242">
        <v>1</v>
      </c>
      <c r="Q242">
        <v>4.3</v>
      </c>
      <c r="R242" t="s">
        <v>37</v>
      </c>
      <c r="S242">
        <v>127.1</v>
      </c>
      <c r="T242" s="1">
        <v>45931</v>
      </c>
      <c r="U242">
        <v>-1</v>
      </c>
      <c r="V242">
        <v>3.1</v>
      </c>
      <c r="W242">
        <v>2.5</v>
      </c>
      <c r="X242" s="2">
        <v>46101</v>
      </c>
      <c r="Y242" t="s">
        <v>83</v>
      </c>
      <c r="Z242">
        <v>2693976</v>
      </c>
      <c r="AA242">
        <v>14.49</v>
      </c>
    </row>
    <row r="243" spans="1:27" x14ac:dyDescent="0.3">
      <c r="A243" t="s">
        <v>82</v>
      </c>
      <c r="B243" t="s">
        <v>28</v>
      </c>
      <c r="C243" t="s">
        <v>29</v>
      </c>
      <c r="D243" t="s">
        <v>30</v>
      </c>
      <c r="E243" t="s">
        <v>30</v>
      </c>
      <c r="F243" t="s">
        <v>39</v>
      </c>
      <c r="G243" s="1">
        <v>45962</v>
      </c>
      <c r="H243" t="s">
        <v>75</v>
      </c>
      <c r="I243" t="s">
        <v>76</v>
      </c>
      <c r="J243" t="s">
        <v>72</v>
      </c>
      <c r="K243">
        <v>1</v>
      </c>
      <c r="L243" t="s">
        <v>51</v>
      </c>
      <c r="M243">
        <v>2.69</v>
      </c>
      <c r="N243" t="s">
        <v>36</v>
      </c>
      <c r="O243">
        <v>2.69</v>
      </c>
      <c r="P243">
        <v>1</v>
      </c>
      <c r="Q243">
        <v>4.3</v>
      </c>
      <c r="R243" t="s">
        <v>37</v>
      </c>
      <c r="S243">
        <v>126.2</v>
      </c>
      <c r="T243" s="1">
        <v>45962</v>
      </c>
      <c r="U243">
        <v>-1</v>
      </c>
      <c r="V243">
        <v>3.1</v>
      </c>
      <c r="W243">
        <v>2.5</v>
      </c>
      <c r="X243" s="2">
        <v>46101</v>
      </c>
      <c r="Y243" t="s">
        <v>83</v>
      </c>
      <c r="Z243">
        <v>2693976</v>
      </c>
      <c r="AA243">
        <v>14.52</v>
      </c>
    </row>
    <row r="244" spans="1:27" x14ac:dyDescent="0.3">
      <c r="A244" t="s">
        <v>82</v>
      </c>
      <c r="B244" t="s">
        <v>28</v>
      </c>
      <c r="C244" t="s">
        <v>29</v>
      </c>
      <c r="D244" t="s">
        <v>30</v>
      </c>
      <c r="E244" t="s">
        <v>30</v>
      </c>
      <c r="F244" t="s">
        <v>40</v>
      </c>
      <c r="G244" s="1">
        <v>45992</v>
      </c>
      <c r="H244" t="s">
        <v>75</v>
      </c>
      <c r="I244" t="s">
        <v>76</v>
      </c>
      <c r="J244" t="s">
        <v>72</v>
      </c>
      <c r="K244">
        <v>1</v>
      </c>
      <c r="L244" t="s">
        <v>51</v>
      </c>
      <c r="M244">
        <v>2.64</v>
      </c>
      <c r="N244" t="s">
        <v>36</v>
      </c>
      <c r="O244">
        <v>2.64</v>
      </c>
      <c r="P244">
        <v>1</v>
      </c>
      <c r="Q244">
        <v>4.3</v>
      </c>
      <c r="R244" t="s">
        <v>37</v>
      </c>
      <c r="S244">
        <v>125.8</v>
      </c>
      <c r="T244" s="1">
        <v>45992</v>
      </c>
      <c r="U244">
        <v>-1</v>
      </c>
      <c r="V244">
        <v>3.1</v>
      </c>
      <c r="W244">
        <v>2.5</v>
      </c>
      <c r="X244" s="2">
        <v>46101</v>
      </c>
      <c r="Y244" t="s">
        <v>83</v>
      </c>
      <c r="Z244">
        <v>2693976</v>
      </c>
      <c r="AA244">
        <v>14.86</v>
      </c>
    </row>
    <row r="245" spans="1:27" x14ac:dyDescent="0.3">
      <c r="A245" t="s">
        <v>82</v>
      </c>
      <c r="B245" t="s">
        <v>28</v>
      </c>
      <c r="C245" t="s">
        <v>29</v>
      </c>
      <c r="D245" t="s">
        <v>30</v>
      </c>
      <c r="E245" t="s">
        <v>30</v>
      </c>
      <c r="F245" t="s">
        <v>41</v>
      </c>
      <c r="G245" s="1">
        <v>46023</v>
      </c>
      <c r="H245" t="s">
        <v>75</v>
      </c>
      <c r="I245" t="s">
        <v>76</v>
      </c>
      <c r="J245" t="s">
        <v>72</v>
      </c>
      <c r="K245">
        <v>1</v>
      </c>
      <c r="L245" t="s">
        <v>51</v>
      </c>
      <c r="M245">
        <v>2.54</v>
      </c>
      <c r="N245" t="s">
        <v>36</v>
      </c>
      <c r="O245">
        <v>2.54</v>
      </c>
      <c r="P245">
        <v>1</v>
      </c>
      <c r="Q245">
        <v>4.3</v>
      </c>
      <c r="R245" t="s">
        <v>37</v>
      </c>
      <c r="S245">
        <v>124.2</v>
      </c>
      <c r="T245" s="1">
        <v>46023</v>
      </c>
      <c r="U245">
        <v>-1</v>
      </c>
      <c r="V245">
        <v>3.1</v>
      </c>
      <c r="W245">
        <v>2.5</v>
      </c>
      <c r="X245" s="2">
        <v>46101</v>
      </c>
      <c r="Y245" t="s">
        <v>83</v>
      </c>
      <c r="Z245">
        <v>2693976</v>
      </c>
      <c r="AA245">
        <v>14.64</v>
      </c>
    </row>
    <row r="246" spans="1:27" x14ac:dyDescent="0.3">
      <c r="A246" t="s">
        <v>82</v>
      </c>
      <c r="B246" t="s">
        <v>28</v>
      </c>
      <c r="C246" t="s">
        <v>29</v>
      </c>
      <c r="D246" t="s">
        <v>30</v>
      </c>
      <c r="E246" t="s">
        <v>30</v>
      </c>
      <c r="F246" t="s">
        <v>42</v>
      </c>
      <c r="G246" s="1">
        <v>46054</v>
      </c>
      <c r="H246" t="s">
        <v>75</v>
      </c>
      <c r="I246" t="s">
        <v>76</v>
      </c>
      <c r="J246" t="s">
        <v>72</v>
      </c>
      <c r="K246">
        <v>1</v>
      </c>
      <c r="L246" t="s">
        <v>51</v>
      </c>
      <c r="M246">
        <v>2.48</v>
      </c>
      <c r="N246" t="s">
        <v>36</v>
      </c>
      <c r="O246">
        <v>2.48</v>
      </c>
      <c r="P246">
        <v>1</v>
      </c>
      <c r="Q246">
        <v>4.3</v>
      </c>
      <c r="R246" t="s">
        <v>37</v>
      </c>
      <c r="S246">
        <v>125.3</v>
      </c>
      <c r="T246" s="1">
        <v>46054</v>
      </c>
      <c r="U246">
        <v>-1</v>
      </c>
      <c r="V246">
        <v>3.1</v>
      </c>
      <c r="W246">
        <v>2.5</v>
      </c>
      <c r="X246" s="2">
        <v>46101</v>
      </c>
      <c r="Y246" t="s">
        <v>83</v>
      </c>
      <c r="Z246">
        <v>2693976</v>
      </c>
      <c r="AA246">
        <v>14.83</v>
      </c>
    </row>
    <row r="247" spans="1:27" x14ac:dyDescent="0.3">
      <c r="A247" t="s">
        <v>82</v>
      </c>
      <c r="B247" t="s">
        <v>28</v>
      </c>
      <c r="C247" t="s">
        <v>29</v>
      </c>
      <c r="D247" t="s">
        <v>30</v>
      </c>
      <c r="E247" t="s">
        <v>30</v>
      </c>
      <c r="F247" t="s">
        <v>43</v>
      </c>
      <c r="G247" s="1">
        <v>46082</v>
      </c>
      <c r="H247" t="s">
        <v>75</v>
      </c>
      <c r="I247" t="s">
        <v>76</v>
      </c>
      <c r="J247" t="s">
        <v>72</v>
      </c>
      <c r="K247">
        <v>1</v>
      </c>
      <c r="L247" t="s">
        <v>51</v>
      </c>
      <c r="M247">
        <v>2.56</v>
      </c>
      <c r="N247" t="s">
        <v>36</v>
      </c>
      <c r="O247">
        <v>2.56</v>
      </c>
      <c r="P247">
        <v>1</v>
      </c>
      <c r="Q247">
        <v>4.3</v>
      </c>
      <c r="R247" t="s">
        <v>37</v>
      </c>
      <c r="S247">
        <v>126</v>
      </c>
      <c r="T247" s="1">
        <v>46082</v>
      </c>
      <c r="U247">
        <v>-1</v>
      </c>
      <c r="V247">
        <v>3.1</v>
      </c>
      <c r="W247">
        <v>2.5</v>
      </c>
      <c r="X247" s="2">
        <v>46101</v>
      </c>
      <c r="Y247" t="s">
        <v>83</v>
      </c>
      <c r="Z247">
        <v>2693976</v>
      </c>
      <c r="AA247">
        <v>14.89</v>
      </c>
    </row>
    <row r="248" spans="1:27" x14ac:dyDescent="0.3">
      <c r="A248" t="s">
        <v>82</v>
      </c>
      <c r="B248" t="s">
        <v>28</v>
      </c>
      <c r="C248" t="s">
        <v>29</v>
      </c>
      <c r="D248" t="s">
        <v>30</v>
      </c>
      <c r="E248" t="s">
        <v>30</v>
      </c>
      <c r="F248" t="s">
        <v>31</v>
      </c>
      <c r="G248" s="1">
        <v>45931</v>
      </c>
      <c r="H248" t="s">
        <v>77</v>
      </c>
      <c r="I248" t="s">
        <v>78</v>
      </c>
      <c r="J248" t="s">
        <v>72</v>
      </c>
      <c r="K248">
        <v>1</v>
      </c>
      <c r="L248" t="s">
        <v>79</v>
      </c>
      <c r="M248">
        <v>2.27</v>
      </c>
      <c r="N248" t="s">
        <v>36</v>
      </c>
      <c r="O248">
        <v>2.27</v>
      </c>
      <c r="P248">
        <v>1</v>
      </c>
      <c r="Q248">
        <v>4.3</v>
      </c>
      <c r="R248" t="s">
        <v>37</v>
      </c>
      <c r="S248">
        <v>127.1</v>
      </c>
      <c r="T248" s="1">
        <v>45931</v>
      </c>
      <c r="U248">
        <v>-1</v>
      </c>
      <c r="V248">
        <v>3.1</v>
      </c>
      <c r="W248">
        <v>2.5</v>
      </c>
      <c r="X248" s="2">
        <v>46101</v>
      </c>
      <c r="Y248" t="s">
        <v>83</v>
      </c>
      <c r="Z248">
        <v>2693976</v>
      </c>
      <c r="AA248">
        <v>14.49</v>
      </c>
    </row>
    <row r="249" spans="1:27" x14ac:dyDescent="0.3">
      <c r="A249" t="s">
        <v>82</v>
      </c>
      <c r="B249" t="s">
        <v>28</v>
      </c>
      <c r="C249" t="s">
        <v>29</v>
      </c>
      <c r="D249" t="s">
        <v>30</v>
      </c>
      <c r="E249" t="s">
        <v>30</v>
      </c>
      <c r="F249" t="s">
        <v>39</v>
      </c>
      <c r="G249" s="1">
        <v>45962</v>
      </c>
      <c r="H249" t="s">
        <v>77</v>
      </c>
      <c r="I249" t="s">
        <v>78</v>
      </c>
      <c r="J249" t="s">
        <v>72</v>
      </c>
      <c r="K249">
        <v>1</v>
      </c>
      <c r="L249" t="s">
        <v>79</v>
      </c>
      <c r="M249">
        <v>2.48</v>
      </c>
      <c r="N249" t="s">
        <v>36</v>
      </c>
      <c r="O249">
        <v>2.48</v>
      </c>
      <c r="P249">
        <v>1</v>
      </c>
      <c r="Q249">
        <v>4.3</v>
      </c>
      <c r="R249" t="s">
        <v>37</v>
      </c>
      <c r="S249">
        <v>126.2</v>
      </c>
      <c r="T249" s="1">
        <v>45962</v>
      </c>
      <c r="U249">
        <v>-1</v>
      </c>
      <c r="V249">
        <v>3.1</v>
      </c>
      <c r="W249">
        <v>2.5</v>
      </c>
      <c r="X249" s="2">
        <v>46101</v>
      </c>
      <c r="Y249" t="s">
        <v>83</v>
      </c>
      <c r="Z249">
        <v>2693976</v>
      </c>
      <c r="AA249">
        <v>14.52</v>
      </c>
    </row>
    <row r="250" spans="1:27" x14ac:dyDescent="0.3">
      <c r="A250" t="s">
        <v>82</v>
      </c>
      <c r="B250" t="s">
        <v>28</v>
      </c>
      <c r="C250" t="s">
        <v>29</v>
      </c>
      <c r="D250" t="s">
        <v>30</v>
      </c>
      <c r="E250" t="s">
        <v>30</v>
      </c>
      <c r="F250" t="s">
        <v>40</v>
      </c>
      <c r="G250" s="1">
        <v>45992</v>
      </c>
      <c r="H250" t="s">
        <v>77</v>
      </c>
      <c r="I250" t="s">
        <v>78</v>
      </c>
      <c r="J250" t="s">
        <v>72</v>
      </c>
      <c r="K250">
        <v>1</v>
      </c>
      <c r="L250" t="s">
        <v>79</v>
      </c>
      <c r="M250">
        <v>2.48</v>
      </c>
      <c r="N250" t="s">
        <v>36</v>
      </c>
      <c r="O250">
        <v>2.48</v>
      </c>
      <c r="P250">
        <v>1</v>
      </c>
      <c r="Q250">
        <v>4.3</v>
      </c>
      <c r="R250" t="s">
        <v>37</v>
      </c>
      <c r="S250">
        <v>125.8</v>
      </c>
      <c r="T250" s="1">
        <v>45992</v>
      </c>
      <c r="U250">
        <v>-1</v>
      </c>
      <c r="V250">
        <v>3.1</v>
      </c>
      <c r="W250">
        <v>2.5</v>
      </c>
      <c r="X250" s="2">
        <v>46101</v>
      </c>
      <c r="Y250" t="s">
        <v>83</v>
      </c>
      <c r="Z250">
        <v>2693976</v>
      </c>
      <c r="AA250">
        <v>14.86</v>
      </c>
    </row>
    <row r="251" spans="1:27" x14ac:dyDescent="0.3">
      <c r="A251" t="s">
        <v>82</v>
      </c>
      <c r="B251" t="s">
        <v>28</v>
      </c>
      <c r="C251" t="s">
        <v>29</v>
      </c>
      <c r="D251" t="s">
        <v>30</v>
      </c>
      <c r="E251" t="s">
        <v>30</v>
      </c>
      <c r="F251" t="s">
        <v>41</v>
      </c>
      <c r="G251" s="1">
        <v>46023</v>
      </c>
      <c r="H251" t="s">
        <v>77</v>
      </c>
      <c r="I251" t="s">
        <v>78</v>
      </c>
      <c r="J251" t="s">
        <v>72</v>
      </c>
      <c r="K251">
        <v>1</v>
      </c>
      <c r="L251" t="s">
        <v>79</v>
      </c>
      <c r="M251">
        <v>2.4</v>
      </c>
      <c r="N251" t="s">
        <v>36</v>
      </c>
      <c r="O251">
        <v>2.4</v>
      </c>
      <c r="P251">
        <v>1</v>
      </c>
      <c r="Q251">
        <v>4.3</v>
      </c>
      <c r="R251" t="s">
        <v>37</v>
      </c>
      <c r="S251">
        <v>124.2</v>
      </c>
      <c r="T251" s="1">
        <v>46023</v>
      </c>
      <c r="U251">
        <v>-1</v>
      </c>
      <c r="V251">
        <v>3.1</v>
      </c>
      <c r="W251">
        <v>2.5</v>
      </c>
      <c r="X251" s="2">
        <v>46101</v>
      </c>
      <c r="Y251" t="s">
        <v>83</v>
      </c>
      <c r="Z251">
        <v>2693976</v>
      </c>
      <c r="AA251">
        <v>14.64</v>
      </c>
    </row>
    <row r="252" spans="1:27" x14ac:dyDescent="0.3">
      <c r="A252" t="s">
        <v>82</v>
      </c>
      <c r="B252" t="s">
        <v>28</v>
      </c>
      <c r="C252" t="s">
        <v>29</v>
      </c>
      <c r="D252" t="s">
        <v>30</v>
      </c>
      <c r="E252" t="s">
        <v>30</v>
      </c>
      <c r="F252" t="s">
        <v>42</v>
      </c>
      <c r="G252" s="1">
        <v>46054</v>
      </c>
      <c r="H252" t="s">
        <v>77</v>
      </c>
      <c r="I252" t="s">
        <v>78</v>
      </c>
      <c r="J252" t="s">
        <v>72</v>
      </c>
      <c r="K252">
        <v>1</v>
      </c>
      <c r="L252" t="s">
        <v>79</v>
      </c>
      <c r="M252">
        <v>2.39</v>
      </c>
      <c r="N252" t="s">
        <v>36</v>
      </c>
      <c r="O252">
        <v>2.39</v>
      </c>
      <c r="P252">
        <v>1</v>
      </c>
      <c r="Q252">
        <v>4.3</v>
      </c>
      <c r="R252" t="s">
        <v>37</v>
      </c>
      <c r="S252">
        <v>125.3</v>
      </c>
      <c r="T252" s="1">
        <v>46054</v>
      </c>
      <c r="U252">
        <v>-1</v>
      </c>
      <c r="V252">
        <v>3.1</v>
      </c>
      <c r="W252">
        <v>2.5</v>
      </c>
      <c r="X252" s="2">
        <v>46101</v>
      </c>
      <c r="Y252" t="s">
        <v>83</v>
      </c>
      <c r="Z252">
        <v>2693976</v>
      </c>
      <c r="AA252">
        <v>14.83</v>
      </c>
    </row>
    <row r="253" spans="1:27" x14ac:dyDescent="0.3">
      <c r="A253" t="s">
        <v>82</v>
      </c>
      <c r="B253" t="s">
        <v>28</v>
      </c>
      <c r="C253" t="s">
        <v>29</v>
      </c>
      <c r="D253" t="s">
        <v>30</v>
      </c>
      <c r="E253" t="s">
        <v>30</v>
      </c>
      <c r="F253" t="s">
        <v>43</v>
      </c>
      <c r="G253" s="1">
        <v>46082</v>
      </c>
      <c r="H253" t="s">
        <v>77</v>
      </c>
      <c r="I253" t="s">
        <v>78</v>
      </c>
      <c r="J253" t="s">
        <v>72</v>
      </c>
      <c r="K253">
        <v>1</v>
      </c>
      <c r="L253" t="s">
        <v>79</v>
      </c>
      <c r="M253">
        <v>2.44</v>
      </c>
      <c r="N253" t="s">
        <v>36</v>
      </c>
      <c r="O253">
        <v>2.44</v>
      </c>
      <c r="P253">
        <v>1</v>
      </c>
      <c r="Q253">
        <v>4.3</v>
      </c>
      <c r="R253" t="s">
        <v>37</v>
      </c>
      <c r="S253">
        <v>126</v>
      </c>
      <c r="T253" s="1">
        <v>46082</v>
      </c>
      <c r="U253">
        <v>-1</v>
      </c>
      <c r="V253">
        <v>3.1</v>
      </c>
      <c r="W253">
        <v>2.5</v>
      </c>
      <c r="X253" s="2">
        <v>46101</v>
      </c>
      <c r="Y253" t="s">
        <v>83</v>
      </c>
      <c r="Z253">
        <v>2693976</v>
      </c>
      <c r="AA253">
        <v>14.89</v>
      </c>
    </row>
    <row r="254" spans="1:27" x14ac:dyDescent="0.3">
      <c r="A254" t="s">
        <v>84</v>
      </c>
      <c r="B254" t="s">
        <v>28</v>
      </c>
      <c r="C254" t="s">
        <v>29</v>
      </c>
      <c r="D254" t="s">
        <v>30</v>
      </c>
      <c r="E254" t="s">
        <v>30</v>
      </c>
      <c r="F254" t="s">
        <v>31</v>
      </c>
      <c r="G254" s="1">
        <v>45931</v>
      </c>
      <c r="H254" t="s">
        <v>32</v>
      </c>
      <c r="I254" t="s">
        <v>33</v>
      </c>
      <c r="J254" t="s">
        <v>34</v>
      </c>
      <c r="K254">
        <v>1</v>
      </c>
      <c r="L254" t="s">
        <v>35</v>
      </c>
      <c r="M254">
        <v>1.1000000000000001</v>
      </c>
      <c r="N254" t="s">
        <v>36</v>
      </c>
      <c r="O254">
        <v>1.1000000000000001</v>
      </c>
      <c r="P254">
        <v>1</v>
      </c>
      <c r="Q254">
        <v>4.3</v>
      </c>
      <c r="R254" t="s">
        <v>37</v>
      </c>
      <c r="S254">
        <v>127.1</v>
      </c>
      <c r="T254" s="1">
        <v>45931</v>
      </c>
      <c r="U254">
        <v>-1</v>
      </c>
      <c r="V254">
        <v>3.1</v>
      </c>
      <c r="W254">
        <v>2.5</v>
      </c>
      <c r="X254" s="2">
        <v>46101</v>
      </c>
      <c r="Y254" t="s">
        <v>85</v>
      </c>
      <c r="Z254">
        <v>2304580</v>
      </c>
      <c r="AA254">
        <v>13.55</v>
      </c>
    </row>
    <row r="255" spans="1:27" x14ac:dyDescent="0.3">
      <c r="A255" t="s">
        <v>84</v>
      </c>
      <c r="B255" t="s">
        <v>28</v>
      </c>
      <c r="C255" t="s">
        <v>29</v>
      </c>
      <c r="D255" t="s">
        <v>30</v>
      </c>
      <c r="E255" t="s">
        <v>30</v>
      </c>
      <c r="F255" t="s">
        <v>39</v>
      </c>
      <c r="G255" s="1">
        <v>45962</v>
      </c>
      <c r="H255" t="s">
        <v>32</v>
      </c>
      <c r="I255" t="s">
        <v>33</v>
      </c>
      <c r="J255" t="s">
        <v>34</v>
      </c>
      <c r="K255">
        <v>1</v>
      </c>
      <c r="L255" t="s">
        <v>35</v>
      </c>
      <c r="M255">
        <v>1.07</v>
      </c>
      <c r="N255" t="s">
        <v>36</v>
      </c>
      <c r="O255">
        <v>1.07</v>
      </c>
      <c r="P255">
        <v>1</v>
      </c>
      <c r="Q255">
        <v>4.3</v>
      </c>
      <c r="R255" t="s">
        <v>37</v>
      </c>
      <c r="S255">
        <v>126.2</v>
      </c>
      <c r="T255" s="1">
        <v>45962</v>
      </c>
      <c r="U255">
        <v>-1</v>
      </c>
      <c r="V255">
        <v>3.1</v>
      </c>
      <c r="W255">
        <v>2.5</v>
      </c>
      <c r="X255" s="2">
        <v>46101</v>
      </c>
      <c r="Y255" t="s">
        <v>85</v>
      </c>
      <c r="Z255">
        <v>2304580</v>
      </c>
      <c r="AA255">
        <v>13.71</v>
      </c>
    </row>
    <row r="256" spans="1:27" x14ac:dyDescent="0.3">
      <c r="A256" t="s">
        <v>84</v>
      </c>
      <c r="B256" t="s">
        <v>28</v>
      </c>
      <c r="C256" t="s">
        <v>29</v>
      </c>
      <c r="D256" t="s">
        <v>30</v>
      </c>
      <c r="E256" t="s">
        <v>30</v>
      </c>
      <c r="F256" t="s">
        <v>40</v>
      </c>
      <c r="G256" s="1">
        <v>45992</v>
      </c>
      <c r="H256" t="s">
        <v>32</v>
      </c>
      <c r="I256" t="s">
        <v>33</v>
      </c>
      <c r="J256" t="s">
        <v>34</v>
      </c>
      <c r="K256">
        <v>1</v>
      </c>
      <c r="L256" t="s">
        <v>35</v>
      </c>
      <c r="M256">
        <v>1.1100000000000001</v>
      </c>
      <c r="N256" t="s">
        <v>36</v>
      </c>
      <c r="O256">
        <v>1.1100000000000001</v>
      </c>
      <c r="P256">
        <v>1</v>
      </c>
      <c r="Q256">
        <v>4.3</v>
      </c>
      <c r="R256" t="s">
        <v>37</v>
      </c>
      <c r="S256">
        <v>125.8</v>
      </c>
      <c r="T256" s="1">
        <v>45992</v>
      </c>
      <c r="U256">
        <v>-1</v>
      </c>
      <c r="V256">
        <v>3.1</v>
      </c>
      <c r="W256">
        <v>2.5</v>
      </c>
      <c r="X256" s="2">
        <v>46101</v>
      </c>
      <c r="Y256" t="s">
        <v>85</v>
      </c>
      <c r="Z256">
        <v>2304580</v>
      </c>
      <c r="AA256">
        <v>13.99</v>
      </c>
    </row>
    <row r="257" spans="1:27" x14ac:dyDescent="0.3">
      <c r="A257" t="s">
        <v>84</v>
      </c>
      <c r="B257" t="s">
        <v>28</v>
      </c>
      <c r="C257" t="s">
        <v>29</v>
      </c>
      <c r="D257" t="s">
        <v>30</v>
      </c>
      <c r="E257" t="s">
        <v>30</v>
      </c>
      <c r="F257" t="s">
        <v>41</v>
      </c>
      <c r="G257" s="1">
        <v>46023</v>
      </c>
      <c r="H257" t="s">
        <v>32</v>
      </c>
      <c r="I257" t="s">
        <v>33</v>
      </c>
      <c r="J257" t="s">
        <v>34</v>
      </c>
      <c r="K257">
        <v>1</v>
      </c>
      <c r="L257" t="s">
        <v>35</v>
      </c>
      <c r="M257">
        <v>1.1000000000000001</v>
      </c>
      <c r="N257" t="s">
        <v>36</v>
      </c>
      <c r="O257">
        <v>1.1000000000000001</v>
      </c>
      <c r="P257">
        <v>1</v>
      </c>
      <c r="Q257">
        <v>4.3</v>
      </c>
      <c r="R257" t="s">
        <v>37</v>
      </c>
      <c r="S257">
        <v>124.2</v>
      </c>
      <c r="T257" s="1">
        <v>46023</v>
      </c>
      <c r="U257">
        <v>-1</v>
      </c>
      <c r="V257">
        <v>3.1</v>
      </c>
      <c r="W257">
        <v>2.5</v>
      </c>
      <c r="X257" s="2">
        <v>46101</v>
      </c>
      <c r="Y257" t="s">
        <v>85</v>
      </c>
      <c r="Z257">
        <v>2304580</v>
      </c>
      <c r="AA257">
        <v>13.99</v>
      </c>
    </row>
    <row r="258" spans="1:27" x14ac:dyDescent="0.3">
      <c r="A258" t="s">
        <v>84</v>
      </c>
      <c r="B258" t="s">
        <v>28</v>
      </c>
      <c r="C258" t="s">
        <v>29</v>
      </c>
      <c r="D258" t="s">
        <v>30</v>
      </c>
      <c r="E258" t="s">
        <v>30</v>
      </c>
      <c r="F258" t="s">
        <v>42</v>
      </c>
      <c r="G258" s="1">
        <v>46054</v>
      </c>
      <c r="H258" t="s">
        <v>32</v>
      </c>
      <c r="I258" t="s">
        <v>33</v>
      </c>
      <c r="J258" t="s">
        <v>34</v>
      </c>
      <c r="K258">
        <v>1</v>
      </c>
      <c r="L258" t="s">
        <v>35</v>
      </c>
      <c r="M258">
        <v>1.0900000000000001</v>
      </c>
      <c r="N258" t="s">
        <v>36</v>
      </c>
      <c r="O258">
        <v>1.0900000000000001</v>
      </c>
      <c r="P258">
        <v>1</v>
      </c>
      <c r="Q258">
        <v>4.3</v>
      </c>
      <c r="R258" t="s">
        <v>37</v>
      </c>
      <c r="S258">
        <v>125.3</v>
      </c>
      <c r="T258" s="1">
        <v>46054</v>
      </c>
      <c r="U258">
        <v>-1</v>
      </c>
      <c r="V258">
        <v>3.1</v>
      </c>
      <c r="W258">
        <v>2.5</v>
      </c>
      <c r="X258" s="2">
        <v>46101</v>
      </c>
      <c r="Y258" t="s">
        <v>85</v>
      </c>
      <c r="Z258">
        <v>2304580</v>
      </c>
      <c r="AA258">
        <v>14.11</v>
      </c>
    </row>
    <row r="259" spans="1:27" x14ac:dyDescent="0.3">
      <c r="A259" t="s">
        <v>84</v>
      </c>
      <c r="B259" t="s">
        <v>28</v>
      </c>
      <c r="C259" t="s">
        <v>29</v>
      </c>
      <c r="D259" t="s">
        <v>30</v>
      </c>
      <c r="E259" t="s">
        <v>30</v>
      </c>
      <c r="F259" t="s">
        <v>43</v>
      </c>
      <c r="G259" s="1">
        <v>46082</v>
      </c>
      <c r="H259" t="s">
        <v>32</v>
      </c>
      <c r="I259" t="s">
        <v>33</v>
      </c>
      <c r="J259" t="s">
        <v>34</v>
      </c>
      <c r="K259">
        <v>1</v>
      </c>
      <c r="L259" t="s">
        <v>35</v>
      </c>
      <c r="M259">
        <v>1.1100000000000001</v>
      </c>
      <c r="N259" t="s">
        <v>36</v>
      </c>
      <c r="O259">
        <v>1.1100000000000001</v>
      </c>
      <c r="P259">
        <v>1</v>
      </c>
      <c r="Q259">
        <v>4.3</v>
      </c>
      <c r="R259" t="s">
        <v>37</v>
      </c>
      <c r="S259">
        <v>126</v>
      </c>
      <c r="T259" s="1">
        <v>46082</v>
      </c>
      <c r="U259">
        <v>-1</v>
      </c>
      <c r="V259">
        <v>3.1</v>
      </c>
      <c r="W259">
        <v>2.5</v>
      </c>
      <c r="X259" s="2">
        <v>46101</v>
      </c>
      <c r="Y259" t="s">
        <v>85</v>
      </c>
      <c r="Z259">
        <v>2304580</v>
      </c>
      <c r="AA259">
        <v>14.2</v>
      </c>
    </row>
    <row r="260" spans="1:27" x14ac:dyDescent="0.3">
      <c r="A260" t="s">
        <v>84</v>
      </c>
      <c r="B260" t="s">
        <v>28</v>
      </c>
      <c r="C260" t="s">
        <v>29</v>
      </c>
      <c r="D260" t="s">
        <v>30</v>
      </c>
      <c r="E260" t="s">
        <v>30</v>
      </c>
      <c r="F260" t="s">
        <v>31</v>
      </c>
      <c r="G260" s="1">
        <v>45931</v>
      </c>
      <c r="H260" t="s">
        <v>44</v>
      </c>
      <c r="I260" t="s">
        <v>45</v>
      </c>
      <c r="J260" t="s">
        <v>46</v>
      </c>
      <c r="K260">
        <v>500</v>
      </c>
      <c r="L260" t="s">
        <v>47</v>
      </c>
      <c r="M260">
        <v>3.72</v>
      </c>
      <c r="N260" t="s">
        <v>36</v>
      </c>
      <c r="O260">
        <v>3.72</v>
      </c>
      <c r="P260">
        <v>1</v>
      </c>
      <c r="Q260">
        <v>4.3</v>
      </c>
      <c r="R260" t="s">
        <v>37</v>
      </c>
      <c r="S260">
        <v>127.1</v>
      </c>
      <c r="T260" s="1">
        <v>45931</v>
      </c>
      <c r="U260">
        <v>-1</v>
      </c>
      <c r="V260">
        <v>3.1</v>
      </c>
      <c r="W260">
        <v>2.5</v>
      </c>
      <c r="X260" s="2">
        <v>46101</v>
      </c>
      <c r="Y260" t="s">
        <v>85</v>
      </c>
      <c r="Z260">
        <v>2304580</v>
      </c>
      <c r="AA260">
        <v>13.55</v>
      </c>
    </row>
    <row r="261" spans="1:27" x14ac:dyDescent="0.3">
      <c r="A261" t="s">
        <v>84</v>
      </c>
      <c r="B261" t="s">
        <v>28</v>
      </c>
      <c r="C261" t="s">
        <v>29</v>
      </c>
      <c r="D261" t="s">
        <v>30</v>
      </c>
      <c r="E261" t="s">
        <v>30</v>
      </c>
      <c r="F261" t="s">
        <v>39</v>
      </c>
      <c r="G261" s="1">
        <v>45962</v>
      </c>
      <c r="H261" t="s">
        <v>44</v>
      </c>
      <c r="I261" t="s">
        <v>45</v>
      </c>
      <c r="J261" t="s">
        <v>46</v>
      </c>
      <c r="K261">
        <v>500</v>
      </c>
      <c r="L261" t="s">
        <v>47</v>
      </c>
      <c r="M261">
        <v>3.71</v>
      </c>
      <c r="N261" t="s">
        <v>36</v>
      </c>
      <c r="O261">
        <v>3.71</v>
      </c>
      <c r="P261">
        <v>1</v>
      </c>
      <c r="Q261">
        <v>4.3</v>
      </c>
      <c r="R261" t="s">
        <v>37</v>
      </c>
      <c r="S261">
        <v>126.2</v>
      </c>
      <c r="T261" s="1">
        <v>45962</v>
      </c>
      <c r="U261">
        <v>-1</v>
      </c>
      <c r="V261">
        <v>3.1</v>
      </c>
      <c r="W261">
        <v>2.5</v>
      </c>
      <c r="X261" s="2">
        <v>46101</v>
      </c>
      <c r="Y261" t="s">
        <v>85</v>
      </c>
      <c r="Z261">
        <v>2304580</v>
      </c>
      <c r="AA261">
        <v>13.71</v>
      </c>
    </row>
    <row r="262" spans="1:27" x14ac:dyDescent="0.3">
      <c r="A262" t="s">
        <v>84</v>
      </c>
      <c r="B262" t="s">
        <v>28</v>
      </c>
      <c r="C262" t="s">
        <v>29</v>
      </c>
      <c r="D262" t="s">
        <v>30</v>
      </c>
      <c r="E262" t="s">
        <v>30</v>
      </c>
      <c r="F262" t="s">
        <v>40</v>
      </c>
      <c r="G262" s="1">
        <v>45992</v>
      </c>
      <c r="H262" t="s">
        <v>44</v>
      </c>
      <c r="I262" t="s">
        <v>45</v>
      </c>
      <c r="J262" t="s">
        <v>46</v>
      </c>
      <c r="K262">
        <v>500</v>
      </c>
      <c r="L262" t="s">
        <v>47</v>
      </c>
      <c r="M262">
        <v>3.86</v>
      </c>
      <c r="N262" t="s">
        <v>36</v>
      </c>
      <c r="O262">
        <v>3.86</v>
      </c>
      <c r="P262">
        <v>1</v>
      </c>
      <c r="Q262">
        <v>4.3</v>
      </c>
      <c r="R262" t="s">
        <v>37</v>
      </c>
      <c r="S262">
        <v>125.8</v>
      </c>
      <c r="T262" s="1">
        <v>45992</v>
      </c>
      <c r="U262">
        <v>-1</v>
      </c>
      <c r="V262">
        <v>3.1</v>
      </c>
      <c r="W262">
        <v>2.5</v>
      </c>
      <c r="X262" s="2">
        <v>46101</v>
      </c>
      <c r="Y262" t="s">
        <v>85</v>
      </c>
      <c r="Z262">
        <v>2304580</v>
      </c>
      <c r="AA262">
        <v>13.99</v>
      </c>
    </row>
    <row r="263" spans="1:27" x14ac:dyDescent="0.3">
      <c r="A263" t="s">
        <v>84</v>
      </c>
      <c r="B263" t="s">
        <v>28</v>
      </c>
      <c r="C263" t="s">
        <v>29</v>
      </c>
      <c r="D263" t="s">
        <v>30</v>
      </c>
      <c r="E263" t="s">
        <v>30</v>
      </c>
      <c r="F263" t="s">
        <v>41</v>
      </c>
      <c r="G263" s="1">
        <v>46023</v>
      </c>
      <c r="H263" t="s">
        <v>44</v>
      </c>
      <c r="I263" t="s">
        <v>45</v>
      </c>
      <c r="J263" t="s">
        <v>46</v>
      </c>
      <c r="K263">
        <v>500</v>
      </c>
      <c r="L263" t="s">
        <v>47</v>
      </c>
      <c r="M263">
        <v>3.69</v>
      </c>
      <c r="N263" t="s">
        <v>36</v>
      </c>
      <c r="O263">
        <v>3.69</v>
      </c>
      <c r="P263">
        <v>1</v>
      </c>
      <c r="Q263">
        <v>4.3</v>
      </c>
      <c r="R263" t="s">
        <v>37</v>
      </c>
      <c r="S263">
        <v>124.2</v>
      </c>
      <c r="T263" s="1">
        <v>46023</v>
      </c>
      <c r="U263">
        <v>-1</v>
      </c>
      <c r="V263">
        <v>3.1</v>
      </c>
      <c r="W263">
        <v>2.5</v>
      </c>
      <c r="X263" s="2">
        <v>46101</v>
      </c>
      <c r="Y263" t="s">
        <v>85</v>
      </c>
      <c r="Z263">
        <v>2304580</v>
      </c>
      <c r="AA263">
        <v>13.99</v>
      </c>
    </row>
    <row r="264" spans="1:27" x14ac:dyDescent="0.3">
      <c r="A264" t="s">
        <v>84</v>
      </c>
      <c r="B264" t="s">
        <v>28</v>
      </c>
      <c r="C264" t="s">
        <v>29</v>
      </c>
      <c r="D264" t="s">
        <v>30</v>
      </c>
      <c r="E264" t="s">
        <v>30</v>
      </c>
      <c r="F264" t="s">
        <v>42</v>
      </c>
      <c r="G264" s="1">
        <v>46054</v>
      </c>
      <c r="H264" t="s">
        <v>44</v>
      </c>
      <c r="I264" t="s">
        <v>45</v>
      </c>
      <c r="J264" t="s">
        <v>46</v>
      </c>
      <c r="K264">
        <v>500</v>
      </c>
      <c r="L264" t="s">
        <v>47</v>
      </c>
      <c r="M264">
        <v>3.75</v>
      </c>
      <c r="N264" t="s">
        <v>36</v>
      </c>
      <c r="O264">
        <v>3.75</v>
      </c>
      <c r="P264">
        <v>1</v>
      </c>
      <c r="Q264">
        <v>4.3</v>
      </c>
      <c r="R264" t="s">
        <v>37</v>
      </c>
      <c r="S264">
        <v>125.3</v>
      </c>
      <c r="T264" s="1">
        <v>46054</v>
      </c>
      <c r="U264">
        <v>-1</v>
      </c>
      <c r="V264">
        <v>3.1</v>
      </c>
      <c r="W264">
        <v>2.5</v>
      </c>
      <c r="X264" s="2">
        <v>46101</v>
      </c>
      <c r="Y264" t="s">
        <v>85</v>
      </c>
      <c r="Z264">
        <v>2304580</v>
      </c>
      <c r="AA264">
        <v>14.11</v>
      </c>
    </row>
    <row r="265" spans="1:27" x14ac:dyDescent="0.3">
      <c r="A265" t="s">
        <v>84</v>
      </c>
      <c r="B265" t="s">
        <v>28</v>
      </c>
      <c r="C265" t="s">
        <v>29</v>
      </c>
      <c r="D265" t="s">
        <v>30</v>
      </c>
      <c r="E265" t="s">
        <v>30</v>
      </c>
      <c r="F265" t="s">
        <v>43</v>
      </c>
      <c r="G265" s="1">
        <v>46082</v>
      </c>
      <c r="H265" t="s">
        <v>44</v>
      </c>
      <c r="I265" t="s">
        <v>45</v>
      </c>
      <c r="J265" t="s">
        <v>46</v>
      </c>
      <c r="K265">
        <v>500</v>
      </c>
      <c r="L265" t="s">
        <v>47</v>
      </c>
      <c r="M265">
        <v>3.82</v>
      </c>
      <c r="N265" t="s">
        <v>36</v>
      </c>
      <c r="O265">
        <v>3.82</v>
      </c>
      <c r="P265">
        <v>1</v>
      </c>
      <c r="Q265">
        <v>4.3</v>
      </c>
      <c r="R265" t="s">
        <v>37</v>
      </c>
      <c r="S265">
        <v>126</v>
      </c>
      <c r="T265" s="1">
        <v>46082</v>
      </c>
      <c r="U265">
        <v>-1</v>
      </c>
      <c r="V265">
        <v>3.1</v>
      </c>
      <c r="W265">
        <v>2.5</v>
      </c>
      <c r="X265" s="2">
        <v>46101</v>
      </c>
      <c r="Y265" t="s">
        <v>85</v>
      </c>
      <c r="Z265">
        <v>2304580</v>
      </c>
      <c r="AA265">
        <v>14.2</v>
      </c>
    </row>
    <row r="266" spans="1:27" x14ac:dyDescent="0.3">
      <c r="A266" t="s">
        <v>84</v>
      </c>
      <c r="B266" t="s">
        <v>28</v>
      </c>
      <c r="C266" t="s">
        <v>29</v>
      </c>
      <c r="D266" t="s">
        <v>30</v>
      </c>
      <c r="E266" t="s">
        <v>30</v>
      </c>
      <c r="F266" t="s">
        <v>31</v>
      </c>
      <c r="G266" s="1">
        <v>45931</v>
      </c>
      <c r="H266" t="s">
        <v>48</v>
      </c>
      <c r="I266" t="s">
        <v>49</v>
      </c>
      <c r="J266" t="s">
        <v>50</v>
      </c>
      <c r="K266">
        <v>1</v>
      </c>
      <c r="L266" t="s">
        <v>51</v>
      </c>
      <c r="M266">
        <v>4.4400000000000004</v>
      </c>
      <c r="N266" t="s">
        <v>36</v>
      </c>
      <c r="O266">
        <v>4.4400000000000004</v>
      </c>
      <c r="P266">
        <v>1</v>
      </c>
      <c r="Q266">
        <v>4.3</v>
      </c>
      <c r="R266" t="s">
        <v>37</v>
      </c>
      <c r="S266">
        <v>127.1</v>
      </c>
      <c r="T266" s="1">
        <v>45931</v>
      </c>
      <c r="U266">
        <v>-1</v>
      </c>
      <c r="V266">
        <v>3.1</v>
      </c>
      <c r="W266">
        <v>2.5</v>
      </c>
      <c r="X266" s="2">
        <v>46101</v>
      </c>
      <c r="Y266" t="s">
        <v>85</v>
      </c>
      <c r="Z266">
        <v>2304580</v>
      </c>
      <c r="AA266">
        <v>13.55</v>
      </c>
    </row>
    <row r="267" spans="1:27" x14ac:dyDescent="0.3">
      <c r="A267" t="s">
        <v>84</v>
      </c>
      <c r="B267" t="s">
        <v>28</v>
      </c>
      <c r="C267" t="s">
        <v>29</v>
      </c>
      <c r="D267" t="s">
        <v>30</v>
      </c>
      <c r="E267" t="s">
        <v>30</v>
      </c>
      <c r="F267" t="s">
        <v>39</v>
      </c>
      <c r="G267" s="1">
        <v>45962</v>
      </c>
      <c r="H267" t="s">
        <v>48</v>
      </c>
      <c r="I267" t="s">
        <v>49</v>
      </c>
      <c r="J267" t="s">
        <v>50</v>
      </c>
      <c r="K267">
        <v>1</v>
      </c>
      <c r="L267" t="s">
        <v>51</v>
      </c>
      <c r="M267">
        <v>4.5199999999999996</v>
      </c>
      <c r="N267" t="s">
        <v>36</v>
      </c>
      <c r="O267">
        <v>4.5199999999999996</v>
      </c>
      <c r="P267">
        <v>1</v>
      </c>
      <c r="Q267">
        <v>4.3</v>
      </c>
      <c r="R267" t="s">
        <v>37</v>
      </c>
      <c r="S267">
        <v>126.2</v>
      </c>
      <c r="T267" s="1">
        <v>45962</v>
      </c>
      <c r="U267">
        <v>-1</v>
      </c>
      <c r="V267">
        <v>3.1</v>
      </c>
      <c r="W267">
        <v>2.5</v>
      </c>
      <c r="X267" s="2">
        <v>46101</v>
      </c>
      <c r="Y267" t="s">
        <v>85</v>
      </c>
      <c r="Z267">
        <v>2304580</v>
      </c>
      <c r="AA267">
        <v>13.71</v>
      </c>
    </row>
    <row r="268" spans="1:27" x14ac:dyDescent="0.3">
      <c r="A268" t="s">
        <v>84</v>
      </c>
      <c r="B268" t="s">
        <v>28</v>
      </c>
      <c r="C268" t="s">
        <v>29</v>
      </c>
      <c r="D268" t="s">
        <v>30</v>
      </c>
      <c r="E268" t="s">
        <v>30</v>
      </c>
      <c r="F268" t="s">
        <v>40</v>
      </c>
      <c r="G268" s="1">
        <v>45992</v>
      </c>
      <c r="H268" t="s">
        <v>48</v>
      </c>
      <c r="I268" t="s">
        <v>49</v>
      </c>
      <c r="J268" t="s">
        <v>50</v>
      </c>
      <c r="K268">
        <v>1</v>
      </c>
      <c r="L268" t="s">
        <v>51</v>
      </c>
      <c r="M268">
        <v>4.5599999999999996</v>
      </c>
      <c r="N268" t="s">
        <v>36</v>
      </c>
      <c r="O268">
        <v>4.5599999999999996</v>
      </c>
      <c r="P268">
        <v>1</v>
      </c>
      <c r="Q268">
        <v>4.3</v>
      </c>
      <c r="R268" t="s">
        <v>37</v>
      </c>
      <c r="S268">
        <v>125.8</v>
      </c>
      <c r="T268" s="1">
        <v>45992</v>
      </c>
      <c r="U268">
        <v>-1</v>
      </c>
      <c r="V268">
        <v>3.1</v>
      </c>
      <c r="W268">
        <v>2.5</v>
      </c>
      <c r="X268" s="2">
        <v>46101</v>
      </c>
      <c r="Y268" t="s">
        <v>85</v>
      </c>
      <c r="Z268">
        <v>2304580</v>
      </c>
      <c r="AA268">
        <v>13.99</v>
      </c>
    </row>
    <row r="269" spans="1:27" x14ac:dyDescent="0.3">
      <c r="A269" t="s">
        <v>84</v>
      </c>
      <c r="B269" t="s">
        <v>28</v>
      </c>
      <c r="C269" t="s">
        <v>29</v>
      </c>
      <c r="D269" t="s">
        <v>30</v>
      </c>
      <c r="E269" t="s">
        <v>30</v>
      </c>
      <c r="F269" t="s">
        <v>41</v>
      </c>
      <c r="G269" s="1">
        <v>46023</v>
      </c>
      <c r="H269" t="s">
        <v>48</v>
      </c>
      <c r="I269" t="s">
        <v>49</v>
      </c>
      <c r="J269" t="s">
        <v>50</v>
      </c>
      <c r="K269">
        <v>1</v>
      </c>
      <c r="L269" t="s">
        <v>51</v>
      </c>
      <c r="M269">
        <v>4.71</v>
      </c>
      <c r="N269" t="s">
        <v>36</v>
      </c>
      <c r="O269">
        <v>4.71</v>
      </c>
      <c r="P269">
        <v>1</v>
      </c>
      <c r="Q269">
        <v>4.3</v>
      </c>
      <c r="R269" t="s">
        <v>37</v>
      </c>
      <c r="S269">
        <v>124.2</v>
      </c>
      <c r="T269" s="1">
        <v>46023</v>
      </c>
      <c r="U269">
        <v>-1</v>
      </c>
      <c r="V269">
        <v>3.1</v>
      </c>
      <c r="W269">
        <v>2.5</v>
      </c>
      <c r="X269" s="2">
        <v>46101</v>
      </c>
      <c r="Y269" t="s">
        <v>85</v>
      </c>
      <c r="Z269">
        <v>2304580</v>
      </c>
      <c r="AA269">
        <v>13.99</v>
      </c>
    </row>
    <row r="270" spans="1:27" x14ac:dyDescent="0.3">
      <c r="A270" t="s">
        <v>84</v>
      </c>
      <c r="B270" t="s">
        <v>28</v>
      </c>
      <c r="C270" t="s">
        <v>29</v>
      </c>
      <c r="D270" t="s">
        <v>30</v>
      </c>
      <c r="E270" t="s">
        <v>30</v>
      </c>
      <c r="F270" t="s">
        <v>42</v>
      </c>
      <c r="G270" s="1">
        <v>46054</v>
      </c>
      <c r="H270" t="s">
        <v>48</v>
      </c>
      <c r="I270" t="s">
        <v>49</v>
      </c>
      <c r="J270" t="s">
        <v>50</v>
      </c>
      <c r="K270">
        <v>1</v>
      </c>
      <c r="L270" t="s">
        <v>51</v>
      </c>
      <c r="M270">
        <v>4.6900000000000004</v>
      </c>
      <c r="N270" t="s">
        <v>36</v>
      </c>
      <c r="O270">
        <v>4.6900000000000004</v>
      </c>
      <c r="P270">
        <v>1</v>
      </c>
      <c r="Q270">
        <v>4.3</v>
      </c>
      <c r="R270" t="s">
        <v>37</v>
      </c>
      <c r="S270">
        <v>125.3</v>
      </c>
      <c r="T270" s="1">
        <v>46054</v>
      </c>
      <c r="U270">
        <v>-1</v>
      </c>
      <c r="V270">
        <v>3.1</v>
      </c>
      <c r="W270">
        <v>2.5</v>
      </c>
      <c r="X270" s="2">
        <v>46101</v>
      </c>
      <c r="Y270" t="s">
        <v>85</v>
      </c>
      <c r="Z270">
        <v>2304580</v>
      </c>
      <c r="AA270">
        <v>14.11</v>
      </c>
    </row>
    <row r="271" spans="1:27" x14ac:dyDescent="0.3">
      <c r="A271" t="s">
        <v>84</v>
      </c>
      <c r="B271" t="s">
        <v>28</v>
      </c>
      <c r="C271" t="s">
        <v>29</v>
      </c>
      <c r="D271" t="s">
        <v>30</v>
      </c>
      <c r="E271" t="s">
        <v>30</v>
      </c>
      <c r="F271" t="s">
        <v>43</v>
      </c>
      <c r="G271" s="1">
        <v>46082</v>
      </c>
      <c r="H271" t="s">
        <v>48</v>
      </c>
      <c r="I271" t="s">
        <v>49</v>
      </c>
      <c r="J271" t="s">
        <v>50</v>
      </c>
      <c r="K271">
        <v>1</v>
      </c>
      <c r="L271" t="s">
        <v>51</v>
      </c>
      <c r="M271">
        <v>4.67</v>
      </c>
      <c r="N271" t="s">
        <v>36</v>
      </c>
      <c r="O271">
        <v>4.67</v>
      </c>
      <c r="P271">
        <v>1</v>
      </c>
      <c r="Q271">
        <v>4.3</v>
      </c>
      <c r="R271" t="s">
        <v>37</v>
      </c>
      <c r="S271">
        <v>126</v>
      </c>
      <c r="T271" s="1">
        <v>46082</v>
      </c>
      <c r="U271">
        <v>-1</v>
      </c>
      <c r="V271">
        <v>3.1</v>
      </c>
      <c r="W271">
        <v>2.5</v>
      </c>
      <c r="X271" s="2">
        <v>46101</v>
      </c>
      <c r="Y271" t="s">
        <v>85</v>
      </c>
      <c r="Z271">
        <v>2304580</v>
      </c>
      <c r="AA271">
        <v>14.2</v>
      </c>
    </row>
    <row r="272" spans="1:27" x14ac:dyDescent="0.3">
      <c r="A272" t="s">
        <v>84</v>
      </c>
      <c r="B272" t="s">
        <v>28</v>
      </c>
      <c r="C272" t="s">
        <v>29</v>
      </c>
      <c r="D272" t="s">
        <v>30</v>
      </c>
      <c r="E272" t="s">
        <v>30</v>
      </c>
      <c r="F272" t="s">
        <v>31</v>
      </c>
      <c r="G272" s="1">
        <v>45931</v>
      </c>
      <c r="H272" t="s">
        <v>52</v>
      </c>
      <c r="I272" t="s">
        <v>53</v>
      </c>
      <c r="J272" t="s">
        <v>54</v>
      </c>
      <c r="K272">
        <v>12</v>
      </c>
      <c r="L272" t="s">
        <v>55</v>
      </c>
      <c r="M272">
        <v>4.29</v>
      </c>
      <c r="N272" t="s">
        <v>36</v>
      </c>
      <c r="O272">
        <v>4.29</v>
      </c>
      <c r="P272">
        <v>1</v>
      </c>
      <c r="Q272">
        <v>4.3</v>
      </c>
      <c r="R272" t="s">
        <v>37</v>
      </c>
      <c r="S272">
        <v>127.1</v>
      </c>
      <c r="T272" s="1">
        <v>45931</v>
      </c>
      <c r="U272">
        <v>-1</v>
      </c>
      <c r="V272">
        <v>3.1</v>
      </c>
      <c r="W272">
        <v>2.5</v>
      </c>
      <c r="X272" s="2">
        <v>46101</v>
      </c>
      <c r="Y272" t="s">
        <v>85</v>
      </c>
      <c r="Z272">
        <v>2304580</v>
      </c>
      <c r="AA272">
        <v>13.55</v>
      </c>
    </row>
    <row r="273" spans="1:27" x14ac:dyDescent="0.3">
      <c r="A273" t="s">
        <v>84</v>
      </c>
      <c r="B273" t="s">
        <v>28</v>
      </c>
      <c r="C273" t="s">
        <v>29</v>
      </c>
      <c r="D273" t="s">
        <v>30</v>
      </c>
      <c r="E273" t="s">
        <v>30</v>
      </c>
      <c r="F273" t="s">
        <v>39</v>
      </c>
      <c r="G273" s="1">
        <v>45962</v>
      </c>
      <c r="H273" t="s">
        <v>52</v>
      </c>
      <c r="I273" t="s">
        <v>53</v>
      </c>
      <c r="J273" t="s">
        <v>54</v>
      </c>
      <c r="K273">
        <v>12</v>
      </c>
      <c r="L273" t="s">
        <v>55</v>
      </c>
      <c r="M273">
        <v>4.41</v>
      </c>
      <c r="N273" t="s">
        <v>36</v>
      </c>
      <c r="O273">
        <v>4.41</v>
      </c>
      <c r="P273">
        <v>1</v>
      </c>
      <c r="Q273">
        <v>4.3</v>
      </c>
      <c r="R273" t="s">
        <v>37</v>
      </c>
      <c r="S273">
        <v>126.2</v>
      </c>
      <c r="T273" s="1">
        <v>45962</v>
      </c>
      <c r="U273">
        <v>-1</v>
      </c>
      <c r="V273">
        <v>3.1</v>
      </c>
      <c r="W273">
        <v>2.5</v>
      </c>
      <c r="X273" s="2">
        <v>46101</v>
      </c>
      <c r="Y273" t="s">
        <v>85</v>
      </c>
      <c r="Z273">
        <v>2304580</v>
      </c>
      <c r="AA273">
        <v>13.71</v>
      </c>
    </row>
    <row r="274" spans="1:27" x14ac:dyDescent="0.3">
      <c r="A274" t="s">
        <v>84</v>
      </c>
      <c r="B274" t="s">
        <v>28</v>
      </c>
      <c r="C274" t="s">
        <v>29</v>
      </c>
      <c r="D274" t="s">
        <v>30</v>
      </c>
      <c r="E274" t="s">
        <v>30</v>
      </c>
      <c r="F274" t="s">
        <v>40</v>
      </c>
      <c r="G274" s="1">
        <v>45992</v>
      </c>
      <c r="H274" t="s">
        <v>52</v>
      </c>
      <c r="I274" t="s">
        <v>53</v>
      </c>
      <c r="J274" t="s">
        <v>54</v>
      </c>
      <c r="K274">
        <v>12</v>
      </c>
      <c r="L274" t="s">
        <v>55</v>
      </c>
      <c r="M274">
        <v>4.46</v>
      </c>
      <c r="N274" t="s">
        <v>36</v>
      </c>
      <c r="O274">
        <v>4.46</v>
      </c>
      <c r="P274">
        <v>1</v>
      </c>
      <c r="Q274">
        <v>4.3</v>
      </c>
      <c r="R274" t="s">
        <v>37</v>
      </c>
      <c r="S274">
        <v>125.8</v>
      </c>
      <c r="T274" s="1">
        <v>45992</v>
      </c>
      <c r="U274">
        <v>-1</v>
      </c>
      <c r="V274">
        <v>3.1</v>
      </c>
      <c r="W274">
        <v>2.5</v>
      </c>
      <c r="X274" s="2">
        <v>46101</v>
      </c>
      <c r="Y274" t="s">
        <v>85</v>
      </c>
      <c r="Z274">
        <v>2304580</v>
      </c>
      <c r="AA274">
        <v>13.99</v>
      </c>
    </row>
    <row r="275" spans="1:27" x14ac:dyDescent="0.3">
      <c r="A275" t="s">
        <v>84</v>
      </c>
      <c r="B275" t="s">
        <v>28</v>
      </c>
      <c r="C275" t="s">
        <v>29</v>
      </c>
      <c r="D275" t="s">
        <v>30</v>
      </c>
      <c r="E275" t="s">
        <v>30</v>
      </c>
      <c r="F275" t="s">
        <v>41</v>
      </c>
      <c r="G275" s="1">
        <v>46023</v>
      </c>
      <c r="H275" t="s">
        <v>52</v>
      </c>
      <c r="I275" t="s">
        <v>53</v>
      </c>
      <c r="J275" t="s">
        <v>54</v>
      </c>
      <c r="K275">
        <v>12</v>
      </c>
      <c r="L275" t="s">
        <v>55</v>
      </c>
      <c r="M275">
        <v>4.49</v>
      </c>
      <c r="N275" t="s">
        <v>36</v>
      </c>
      <c r="O275">
        <v>4.49</v>
      </c>
      <c r="P275">
        <v>1</v>
      </c>
      <c r="Q275">
        <v>4.3</v>
      </c>
      <c r="R275" t="s">
        <v>37</v>
      </c>
      <c r="S275">
        <v>124.2</v>
      </c>
      <c r="T275" s="1">
        <v>46023</v>
      </c>
      <c r="U275">
        <v>-1</v>
      </c>
      <c r="V275">
        <v>3.1</v>
      </c>
      <c r="W275">
        <v>2.5</v>
      </c>
      <c r="X275" s="2">
        <v>46101</v>
      </c>
      <c r="Y275" t="s">
        <v>85</v>
      </c>
      <c r="Z275">
        <v>2304580</v>
      </c>
      <c r="AA275">
        <v>13.99</v>
      </c>
    </row>
    <row r="276" spans="1:27" x14ac:dyDescent="0.3">
      <c r="A276" t="s">
        <v>84</v>
      </c>
      <c r="B276" t="s">
        <v>28</v>
      </c>
      <c r="C276" t="s">
        <v>29</v>
      </c>
      <c r="D276" t="s">
        <v>30</v>
      </c>
      <c r="E276" t="s">
        <v>30</v>
      </c>
      <c r="F276" t="s">
        <v>42</v>
      </c>
      <c r="G276" s="1">
        <v>46054</v>
      </c>
      <c r="H276" t="s">
        <v>52</v>
      </c>
      <c r="I276" t="s">
        <v>53</v>
      </c>
      <c r="J276" t="s">
        <v>54</v>
      </c>
      <c r="K276">
        <v>12</v>
      </c>
      <c r="L276" t="s">
        <v>55</v>
      </c>
      <c r="M276">
        <v>4.58</v>
      </c>
      <c r="N276" t="s">
        <v>36</v>
      </c>
      <c r="O276">
        <v>4.58</v>
      </c>
      <c r="P276">
        <v>1</v>
      </c>
      <c r="Q276">
        <v>4.3</v>
      </c>
      <c r="R276" t="s">
        <v>37</v>
      </c>
      <c r="S276">
        <v>125.3</v>
      </c>
      <c r="T276" s="1">
        <v>46054</v>
      </c>
      <c r="U276">
        <v>-1</v>
      </c>
      <c r="V276">
        <v>3.1</v>
      </c>
      <c r="W276">
        <v>2.5</v>
      </c>
      <c r="X276" s="2">
        <v>46101</v>
      </c>
      <c r="Y276" t="s">
        <v>85</v>
      </c>
      <c r="Z276">
        <v>2304580</v>
      </c>
      <c r="AA276">
        <v>14.11</v>
      </c>
    </row>
    <row r="277" spans="1:27" x14ac:dyDescent="0.3">
      <c r="A277" t="s">
        <v>84</v>
      </c>
      <c r="B277" t="s">
        <v>28</v>
      </c>
      <c r="C277" t="s">
        <v>29</v>
      </c>
      <c r="D277" t="s">
        <v>30</v>
      </c>
      <c r="E277" t="s">
        <v>30</v>
      </c>
      <c r="F277" t="s">
        <v>43</v>
      </c>
      <c r="G277" s="1">
        <v>46082</v>
      </c>
      <c r="H277" t="s">
        <v>52</v>
      </c>
      <c r="I277" t="s">
        <v>53</v>
      </c>
      <c r="J277" t="s">
        <v>54</v>
      </c>
      <c r="K277">
        <v>12</v>
      </c>
      <c r="L277" t="s">
        <v>55</v>
      </c>
      <c r="M277">
        <v>4.5999999999999996</v>
      </c>
      <c r="N277" t="s">
        <v>36</v>
      </c>
      <c r="O277">
        <v>4.5999999999999996</v>
      </c>
      <c r="P277">
        <v>1</v>
      </c>
      <c r="Q277">
        <v>4.3</v>
      </c>
      <c r="R277" t="s">
        <v>37</v>
      </c>
      <c r="S277">
        <v>126</v>
      </c>
      <c r="T277" s="1">
        <v>46082</v>
      </c>
      <c r="U277">
        <v>-1</v>
      </c>
      <c r="V277">
        <v>3.1</v>
      </c>
      <c r="W277">
        <v>2.5</v>
      </c>
      <c r="X277" s="2">
        <v>46101</v>
      </c>
      <c r="Y277" t="s">
        <v>85</v>
      </c>
      <c r="Z277">
        <v>2304580</v>
      </c>
      <c r="AA277">
        <v>14.2</v>
      </c>
    </row>
    <row r="278" spans="1:27" x14ac:dyDescent="0.3">
      <c r="A278" t="s">
        <v>84</v>
      </c>
      <c r="B278" t="s">
        <v>28</v>
      </c>
      <c r="C278" t="s">
        <v>29</v>
      </c>
      <c r="D278" t="s">
        <v>30</v>
      </c>
      <c r="E278" t="s">
        <v>30</v>
      </c>
      <c r="F278" t="s">
        <v>31</v>
      </c>
      <c r="G278" s="1">
        <v>45931</v>
      </c>
      <c r="H278" t="s">
        <v>56</v>
      </c>
      <c r="I278" t="s">
        <v>57</v>
      </c>
      <c r="J278" t="s">
        <v>34</v>
      </c>
      <c r="K278">
        <v>1</v>
      </c>
      <c r="L278" t="s">
        <v>51</v>
      </c>
      <c r="M278">
        <v>13.66</v>
      </c>
      <c r="N278" t="s">
        <v>36</v>
      </c>
      <c r="O278">
        <v>13.66</v>
      </c>
      <c r="P278">
        <v>1</v>
      </c>
      <c r="Q278">
        <v>4.3</v>
      </c>
      <c r="R278" t="s">
        <v>37</v>
      </c>
      <c r="S278">
        <v>127.1</v>
      </c>
      <c r="T278" s="1">
        <v>45931</v>
      </c>
      <c r="U278">
        <v>-1</v>
      </c>
      <c r="V278">
        <v>3.1</v>
      </c>
      <c r="W278">
        <v>2.5</v>
      </c>
      <c r="X278" s="2">
        <v>46101</v>
      </c>
      <c r="Y278" t="s">
        <v>85</v>
      </c>
      <c r="Z278">
        <v>2304580</v>
      </c>
      <c r="AA278">
        <v>13.55</v>
      </c>
    </row>
    <row r="279" spans="1:27" x14ac:dyDescent="0.3">
      <c r="A279" t="s">
        <v>84</v>
      </c>
      <c r="B279" t="s">
        <v>28</v>
      </c>
      <c r="C279" t="s">
        <v>29</v>
      </c>
      <c r="D279" t="s">
        <v>30</v>
      </c>
      <c r="E279" t="s">
        <v>30</v>
      </c>
      <c r="F279" t="s">
        <v>39</v>
      </c>
      <c r="G279" s="1">
        <v>45962</v>
      </c>
      <c r="H279" t="s">
        <v>56</v>
      </c>
      <c r="I279" t="s">
        <v>57</v>
      </c>
      <c r="J279" t="s">
        <v>34</v>
      </c>
      <c r="K279">
        <v>1</v>
      </c>
      <c r="L279" t="s">
        <v>51</v>
      </c>
      <c r="M279">
        <v>13.2</v>
      </c>
      <c r="N279" t="s">
        <v>36</v>
      </c>
      <c r="O279">
        <v>13.2</v>
      </c>
      <c r="P279">
        <v>1</v>
      </c>
      <c r="Q279">
        <v>4.3</v>
      </c>
      <c r="R279" t="s">
        <v>37</v>
      </c>
      <c r="S279">
        <v>126.2</v>
      </c>
      <c r="T279" s="1">
        <v>45962</v>
      </c>
      <c r="U279">
        <v>-1</v>
      </c>
      <c r="V279">
        <v>3.1</v>
      </c>
      <c r="W279">
        <v>2.5</v>
      </c>
      <c r="X279" s="2">
        <v>46101</v>
      </c>
      <c r="Y279" t="s">
        <v>85</v>
      </c>
      <c r="Z279">
        <v>2304580</v>
      </c>
      <c r="AA279">
        <v>13.71</v>
      </c>
    </row>
    <row r="280" spans="1:27" x14ac:dyDescent="0.3">
      <c r="A280" t="s">
        <v>84</v>
      </c>
      <c r="B280" t="s">
        <v>28</v>
      </c>
      <c r="C280" t="s">
        <v>29</v>
      </c>
      <c r="D280" t="s">
        <v>30</v>
      </c>
      <c r="E280" t="s">
        <v>30</v>
      </c>
      <c r="F280" t="s">
        <v>40</v>
      </c>
      <c r="G280" s="1">
        <v>45992</v>
      </c>
      <c r="H280" t="s">
        <v>56</v>
      </c>
      <c r="I280" t="s">
        <v>57</v>
      </c>
      <c r="J280" t="s">
        <v>34</v>
      </c>
      <c r="K280">
        <v>1</v>
      </c>
      <c r="L280" t="s">
        <v>51</v>
      </c>
      <c r="M280">
        <v>13.27</v>
      </c>
      <c r="N280" t="s">
        <v>36</v>
      </c>
      <c r="O280">
        <v>13.27</v>
      </c>
      <c r="P280">
        <v>1</v>
      </c>
      <c r="Q280">
        <v>4.3</v>
      </c>
      <c r="R280" t="s">
        <v>37</v>
      </c>
      <c r="S280">
        <v>125.8</v>
      </c>
      <c r="T280" s="1">
        <v>45992</v>
      </c>
      <c r="U280">
        <v>-1</v>
      </c>
      <c r="V280">
        <v>3.1</v>
      </c>
      <c r="W280">
        <v>2.5</v>
      </c>
      <c r="X280" s="2">
        <v>46101</v>
      </c>
      <c r="Y280" t="s">
        <v>85</v>
      </c>
      <c r="Z280">
        <v>2304580</v>
      </c>
      <c r="AA280">
        <v>13.99</v>
      </c>
    </row>
    <row r="281" spans="1:27" x14ac:dyDescent="0.3">
      <c r="A281" t="s">
        <v>84</v>
      </c>
      <c r="B281" t="s">
        <v>28</v>
      </c>
      <c r="C281" t="s">
        <v>29</v>
      </c>
      <c r="D281" t="s">
        <v>30</v>
      </c>
      <c r="E281" t="s">
        <v>30</v>
      </c>
      <c r="F281" t="s">
        <v>41</v>
      </c>
      <c r="G281" s="1">
        <v>46023</v>
      </c>
      <c r="H281" t="s">
        <v>56</v>
      </c>
      <c r="I281" t="s">
        <v>57</v>
      </c>
      <c r="J281" t="s">
        <v>34</v>
      </c>
      <c r="K281">
        <v>1</v>
      </c>
      <c r="L281" t="s">
        <v>51</v>
      </c>
      <c r="M281">
        <v>13.05</v>
      </c>
      <c r="N281" t="s">
        <v>36</v>
      </c>
      <c r="O281">
        <v>13.05</v>
      </c>
      <c r="P281">
        <v>1</v>
      </c>
      <c r="Q281">
        <v>4.3</v>
      </c>
      <c r="R281" t="s">
        <v>37</v>
      </c>
      <c r="S281">
        <v>124.2</v>
      </c>
      <c r="T281" s="1">
        <v>46023</v>
      </c>
      <c r="U281">
        <v>-1</v>
      </c>
      <c r="V281">
        <v>3.1</v>
      </c>
      <c r="W281">
        <v>2.5</v>
      </c>
      <c r="X281" s="2">
        <v>46101</v>
      </c>
      <c r="Y281" t="s">
        <v>85</v>
      </c>
      <c r="Z281">
        <v>2304580</v>
      </c>
      <c r="AA281">
        <v>13.99</v>
      </c>
    </row>
    <row r="282" spans="1:27" x14ac:dyDescent="0.3">
      <c r="A282" t="s">
        <v>84</v>
      </c>
      <c r="B282" t="s">
        <v>28</v>
      </c>
      <c r="C282" t="s">
        <v>29</v>
      </c>
      <c r="D282" t="s">
        <v>30</v>
      </c>
      <c r="E282" t="s">
        <v>30</v>
      </c>
      <c r="F282" t="s">
        <v>42</v>
      </c>
      <c r="G282" s="1">
        <v>46054</v>
      </c>
      <c r="H282" t="s">
        <v>56</v>
      </c>
      <c r="I282" t="s">
        <v>57</v>
      </c>
      <c r="J282" t="s">
        <v>34</v>
      </c>
      <c r="K282">
        <v>1</v>
      </c>
      <c r="L282" t="s">
        <v>51</v>
      </c>
      <c r="M282">
        <v>13.87</v>
      </c>
      <c r="N282" t="s">
        <v>36</v>
      </c>
      <c r="O282">
        <v>13.87</v>
      </c>
      <c r="P282">
        <v>1</v>
      </c>
      <c r="Q282">
        <v>4.3</v>
      </c>
      <c r="R282" t="s">
        <v>37</v>
      </c>
      <c r="S282">
        <v>125.3</v>
      </c>
      <c r="T282" s="1">
        <v>46054</v>
      </c>
      <c r="U282">
        <v>-1</v>
      </c>
      <c r="V282">
        <v>3.1</v>
      </c>
      <c r="W282">
        <v>2.5</v>
      </c>
      <c r="X282" s="2">
        <v>46101</v>
      </c>
      <c r="Y282" t="s">
        <v>85</v>
      </c>
      <c r="Z282">
        <v>2304580</v>
      </c>
      <c r="AA282">
        <v>14.11</v>
      </c>
    </row>
    <row r="283" spans="1:27" x14ac:dyDescent="0.3">
      <c r="A283" t="s">
        <v>84</v>
      </c>
      <c r="B283" t="s">
        <v>28</v>
      </c>
      <c r="C283" t="s">
        <v>29</v>
      </c>
      <c r="D283" t="s">
        <v>30</v>
      </c>
      <c r="E283" t="s">
        <v>30</v>
      </c>
      <c r="F283" t="s">
        <v>43</v>
      </c>
      <c r="G283" s="1">
        <v>46082</v>
      </c>
      <c r="H283" t="s">
        <v>56</v>
      </c>
      <c r="I283" t="s">
        <v>57</v>
      </c>
      <c r="J283" t="s">
        <v>34</v>
      </c>
      <c r="K283">
        <v>1</v>
      </c>
      <c r="L283" t="s">
        <v>51</v>
      </c>
      <c r="M283">
        <v>13.65</v>
      </c>
      <c r="N283" t="s">
        <v>36</v>
      </c>
      <c r="O283">
        <v>13.65</v>
      </c>
      <c r="P283">
        <v>1</v>
      </c>
      <c r="Q283">
        <v>4.3</v>
      </c>
      <c r="R283" t="s">
        <v>37</v>
      </c>
      <c r="S283">
        <v>126</v>
      </c>
      <c r="T283" s="1">
        <v>46082</v>
      </c>
      <c r="U283">
        <v>-1</v>
      </c>
      <c r="V283">
        <v>3.1</v>
      </c>
      <c r="W283">
        <v>2.5</v>
      </c>
      <c r="X283" s="2">
        <v>46101</v>
      </c>
      <c r="Y283" t="s">
        <v>85</v>
      </c>
      <c r="Z283">
        <v>2304580</v>
      </c>
      <c r="AA283">
        <v>14.2</v>
      </c>
    </row>
    <row r="284" spans="1:27" x14ac:dyDescent="0.3">
      <c r="A284" t="s">
        <v>84</v>
      </c>
      <c r="B284" t="s">
        <v>28</v>
      </c>
      <c r="C284" t="s">
        <v>29</v>
      </c>
      <c r="D284" t="s">
        <v>30</v>
      </c>
      <c r="E284" t="s">
        <v>30</v>
      </c>
      <c r="F284" t="s">
        <v>31</v>
      </c>
      <c r="G284" s="1">
        <v>45931</v>
      </c>
      <c r="H284" t="s">
        <v>58</v>
      </c>
      <c r="I284" t="s">
        <v>59</v>
      </c>
      <c r="J284" t="s">
        <v>60</v>
      </c>
      <c r="K284">
        <v>1</v>
      </c>
      <c r="L284" t="s">
        <v>51</v>
      </c>
      <c r="M284">
        <v>13.02</v>
      </c>
      <c r="N284" t="s">
        <v>36</v>
      </c>
      <c r="O284">
        <v>13.02</v>
      </c>
      <c r="P284">
        <v>1</v>
      </c>
      <c r="Q284">
        <v>4.3</v>
      </c>
      <c r="R284" t="s">
        <v>37</v>
      </c>
      <c r="S284">
        <v>127.1</v>
      </c>
      <c r="T284" s="1">
        <v>45931</v>
      </c>
      <c r="U284">
        <v>-1</v>
      </c>
      <c r="V284">
        <v>3.1</v>
      </c>
      <c r="W284">
        <v>2.5</v>
      </c>
      <c r="X284" s="2">
        <v>46101</v>
      </c>
      <c r="Y284" t="s">
        <v>85</v>
      </c>
      <c r="Z284">
        <v>2304580</v>
      </c>
      <c r="AA284">
        <v>13.55</v>
      </c>
    </row>
    <row r="285" spans="1:27" x14ac:dyDescent="0.3">
      <c r="A285" t="s">
        <v>84</v>
      </c>
      <c r="B285" t="s">
        <v>28</v>
      </c>
      <c r="C285" t="s">
        <v>29</v>
      </c>
      <c r="D285" t="s">
        <v>30</v>
      </c>
      <c r="E285" t="s">
        <v>30</v>
      </c>
      <c r="F285" t="s">
        <v>39</v>
      </c>
      <c r="G285" s="1">
        <v>45962</v>
      </c>
      <c r="H285" t="s">
        <v>58</v>
      </c>
      <c r="I285" t="s">
        <v>59</v>
      </c>
      <c r="J285" t="s">
        <v>60</v>
      </c>
      <c r="K285">
        <v>1</v>
      </c>
      <c r="L285" t="s">
        <v>51</v>
      </c>
      <c r="M285">
        <v>12.57</v>
      </c>
      <c r="N285" t="s">
        <v>36</v>
      </c>
      <c r="O285">
        <v>12.57</v>
      </c>
      <c r="P285">
        <v>1</v>
      </c>
      <c r="Q285">
        <v>4.3</v>
      </c>
      <c r="R285" t="s">
        <v>37</v>
      </c>
      <c r="S285">
        <v>126.2</v>
      </c>
      <c r="T285" s="1">
        <v>45962</v>
      </c>
      <c r="U285">
        <v>-1</v>
      </c>
      <c r="V285">
        <v>3.1</v>
      </c>
      <c r="W285">
        <v>2.5</v>
      </c>
      <c r="X285" s="2">
        <v>46101</v>
      </c>
      <c r="Y285" t="s">
        <v>85</v>
      </c>
      <c r="Z285">
        <v>2304580</v>
      </c>
      <c r="AA285">
        <v>13.71</v>
      </c>
    </row>
    <row r="286" spans="1:27" x14ac:dyDescent="0.3">
      <c r="A286" t="s">
        <v>84</v>
      </c>
      <c r="B286" t="s">
        <v>28</v>
      </c>
      <c r="C286" t="s">
        <v>29</v>
      </c>
      <c r="D286" t="s">
        <v>30</v>
      </c>
      <c r="E286" t="s">
        <v>30</v>
      </c>
      <c r="F286" t="s">
        <v>40</v>
      </c>
      <c r="G286" s="1">
        <v>45992</v>
      </c>
      <c r="H286" t="s">
        <v>58</v>
      </c>
      <c r="I286" t="s">
        <v>59</v>
      </c>
      <c r="J286" t="s">
        <v>60</v>
      </c>
      <c r="K286">
        <v>1</v>
      </c>
      <c r="L286" t="s">
        <v>51</v>
      </c>
      <c r="M286">
        <v>12.93</v>
      </c>
      <c r="N286" t="s">
        <v>36</v>
      </c>
      <c r="O286">
        <v>12.93</v>
      </c>
      <c r="P286">
        <v>1</v>
      </c>
      <c r="Q286">
        <v>4.3</v>
      </c>
      <c r="R286" t="s">
        <v>37</v>
      </c>
      <c r="S286">
        <v>125.8</v>
      </c>
      <c r="T286" s="1">
        <v>45992</v>
      </c>
      <c r="U286">
        <v>-1</v>
      </c>
      <c r="V286">
        <v>3.1</v>
      </c>
      <c r="W286">
        <v>2.5</v>
      </c>
      <c r="X286" s="2">
        <v>46101</v>
      </c>
      <c r="Y286" t="s">
        <v>85</v>
      </c>
      <c r="Z286">
        <v>2304580</v>
      </c>
      <c r="AA286">
        <v>13.99</v>
      </c>
    </row>
    <row r="287" spans="1:27" x14ac:dyDescent="0.3">
      <c r="A287" t="s">
        <v>84</v>
      </c>
      <c r="B287" t="s">
        <v>28</v>
      </c>
      <c r="C287" t="s">
        <v>29</v>
      </c>
      <c r="D287" t="s">
        <v>30</v>
      </c>
      <c r="E287" t="s">
        <v>30</v>
      </c>
      <c r="F287" t="s">
        <v>41</v>
      </c>
      <c r="G287" s="1">
        <v>46023</v>
      </c>
      <c r="H287" t="s">
        <v>58</v>
      </c>
      <c r="I287" t="s">
        <v>59</v>
      </c>
      <c r="J287" t="s">
        <v>60</v>
      </c>
      <c r="K287">
        <v>1</v>
      </c>
      <c r="L287" t="s">
        <v>51</v>
      </c>
      <c r="M287">
        <v>12.38</v>
      </c>
      <c r="N287" t="s">
        <v>36</v>
      </c>
      <c r="O287">
        <v>12.38</v>
      </c>
      <c r="P287">
        <v>1</v>
      </c>
      <c r="Q287">
        <v>4.3</v>
      </c>
      <c r="R287" t="s">
        <v>37</v>
      </c>
      <c r="S287">
        <v>124.2</v>
      </c>
      <c r="T287" s="1">
        <v>46023</v>
      </c>
      <c r="U287">
        <v>-1</v>
      </c>
      <c r="V287">
        <v>3.1</v>
      </c>
      <c r="W287">
        <v>2.5</v>
      </c>
      <c r="X287" s="2">
        <v>46101</v>
      </c>
      <c r="Y287" t="s">
        <v>85</v>
      </c>
      <c r="Z287">
        <v>2304580</v>
      </c>
      <c r="AA287">
        <v>13.99</v>
      </c>
    </row>
    <row r="288" spans="1:27" x14ac:dyDescent="0.3">
      <c r="A288" t="s">
        <v>84</v>
      </c>
      <c r="B288" t="s">
        <v>28</v>
      </c>
      <c r="C288" t="s">
        <v>29</v>
      </c>
      <c r="D288" t="s">
        <v>30</v>
      </c>
      <c r="E288" t="s">
        <v>30</v>
      </c>
      <c r="F288" t="s">
        <v>42</v>
      </c>
      <c r="G288" s="1">
        <v>46054</v>
      </c>
      <c r="H288" t="s">
        <v>58</v>
      </c>
      <c r="I288" t="s">
        <v>59</v>
      </c>
      <c r="J288" t="s">
        <v>60</v>
      </c>
      <c r="K288">
        <v>1</v>
      </c>
      <c r="L288" t="s">
        <v>51</v>
      </c>
      <c r="M288">
        <v>13.21</v>
      </c>
      <c r="N288" t="s">
        <v>36</v>
      </c>
      <c r="O288">
        <v>13.21</v>
      </c>
      <c r="P288">
        <v>1</v>
      </c>
      <c r="Q288">
        <v>4.3</v>
      </c>
      <c r="R288" t="s">
        <v>37</v>
      </c>
      <c r="S288">
        <v>125.3</v>
      </c>
      <c r="T288" s="1">
        <v>46054</v>
      </c>
      <c r="U288">
        <v>-1</v>
      </c>
      <c r="V288">
        <v>3.1</v>
      </c>
      <c r="W288">
        <v>2.5</v>
      </c>
      <c r="X288" s="2">
        <v>46101</v>
      </c>
      <c r="Y288" t="s">
        <v>85</v>
      </c>
      <c r="Z288">
        <v>2304580</v>
      </c>
      <c r="AA288">
        <v>14.11</v>
      </c>
    </row>
    <row r="289" spans="1:27" x14ac:dyDescent="0.3">
      <c r="A289" t="s">
        <v>84</v>
      </c>
      <c r="B289" t="s">
        <v>28</v>
      </c>
      <c r="C289" t="s">
        <v>29</v>
      </c>
      <c r="D289" t="s">
        <v>30</v>
      </c>
      <c r="E289" t="s">
        <v>30</v>
      </c>
      <c r="F289" t="s">
        <v>43</v>
      </c>
      <c r="G289" s="1">
        <v>46082</v>
      </c>
      <c r="H289" t="s">
        <v>58</v>
      </c>
      <c r="I289" t="s">
        <v>59</v>
      </c>
      <c r="J289" t="s">
        <v>60</v>
      </c>
      <c r="K289">
        <v>1</v>
      </c>
      <c r="L289" t="s">
        <v>51</v>
      </c>
      <c r="M289">
        <v>12.88</v>
      </c>
      <c r="N289" t="s">
        <v>36</v>
      </c>
      <c r="O289">
        <v>12.88</v>
      </c>
      <c r="P289">
        <v>1</v>
      </c>
      <c r="Q289">
        <v>4.3</v>
      </c>
      <c r="R289" t="s">
        <v>37</v>
      </c>
      <c r="S289">
        <v>126</v>
      </c>
      <c r="T289" s="1">
        <v>46082</v>
      </c>
      <c r="U289">
        <v>-1</v>
      </c>
      <c r="V289">
        <v>3.1</v>
      </c>
      <c r="W289">
        <v>2.5</v>
      </c>
      <c r="X289" s="2">
        <v>46101</v>
      </c>
      <c r="Y289" t="s">
        <v>85</v>
      </c>
      <c r="Z289">
        <v>2304580</v>
      </c>
      <c r="AA289">
        <v>14.2</v>
      </c>
    </row>
    <row r="290" spans="1:27" x14ac:dyDescent="0.3">
      <c r="A290" t="s">
        <v>84</v>
      </c>
      <c r="B290" t="s">
        <v>28</v>
      </c>
      <c r="C290" t="s">
        <v>29</v>
      </c>
      <c r="D290" t="s">
        <v>30</v>
      </c>
      <c r="E290" t="s">
        <v>30</v>
      </c>
      <c r="F290" t="s">
        <v>31</v>
      </c>
      <c r="G290" s="1">
        <v>45931</v>
      </c>
      <c r="H290" t="s">
        <v>61</v>
      </c>
      <c r="I290" t="s">
        <v>62</v>
      </c>
      <c r="J290" t="s">
        <v>60</v>
      </c>
      <c r="K290">
        <v>1</v>
      </c>
      <c r="L290" t="s">
        <v>51</v>
      </c>
      <c r="M290">
        <v>15.94</v>
      </c>
      <c r="N290" t="s">
        <v>36</v>
      </c>
      <c r="O290">
        <v>15.94</v>
      </c>
      <c r="P290">
        <v>1</v>
      </c>
      <c r="Q290">
        <v>4.3</v>
      </c>
      <c r="R290" t="s">
        <v>37</v>
      </c>
      <c r="S290">
        <v>127.1</v>
      </c>
      <c r="T290" s="1">
        <v>45931</v>
      </c>
      <c r="U290">
        <v>-1</v>
      </c>
      <c r="V290">
        <v>3.1</v>
      </c>
      <c r="W290">
        <v>2.5</v>
      </c>
      <c r="X290" s="2">
        <v>46101</v>
      </c>
      <c r="Y290" t="s">
        <v>85</v>
      </c>
      <c r="Z290">
        <v>2304580</v>
      </c>
      <c r="AA290">
        <v>13.55</v>
      </c>
    </row>
    <row r="291" spans="1:27" x14ac:dyDescent="0.3">
      <c r="A291" t="s">
        <v>84</v>
      </c>
      <c r="B291" t="s">
        <v>28</v>
      </c>
      <c r="C291" t="s">
        <v>29</v>
      </c>
      <c r="D291" t="s">
        <v>30</v>
      </c>
      <c r="E291" t="s">
        <v>30</v>
      </c>
      <c r="F291" t="s">
        <v>39</v>
      </c>
      <c r="G291" s="1">
        <v>45962</v>
      </c>
      <c r="H291" t="s">
        <v>61</v>
      </c>
      <c r="I291" t="s">
        <v>62</v>
      </c>
      <c r="J291" t="s">
        <v>60</v>
      </c>
      <c r="K291">
        <v>1</v>
      </c>
      <c r="L291" t="s">
        <v>51</v>
      </c>
      <c r="M291">
        <v>16.440000000000001</v>
      </c>
      <c r="N291" t="s">
        <v>36</v>
      </c>
      <c r="O291">
        <v>16.440000000000001</v>
      </c>
      <c r="P291">
        <v>1</v>
      </c>
      <c r="Q291">
        <v>4.3</v>
      </c>
      <c r="R291" t="s">
        <v>37</v>
      </c>
      <c r="S291">
        <v>126.2</v>
      </c>
      <c r="T291" s="1">
        <v>45962</v>
      </c>
      <c r="U291">
        <v>-1</v>
      </c>
      <c r="V291">
        <v>3.1</v>
      </c>
      <c r="W291">
        <v>2.5</v>
      </c>
      <c r="X291" s="2">
        <v>46101</v>
      </c>
      <c r="Y291" t="s">
        <v>85</v>
      </c>
      <c r="Z291">
        <v>2304580</v>
      </c>
      <c r="AA291">
        <v>13.71</v>
      </c>
    </row>
    <row r="292" spans="1:27" x14ac:dyDescent="0.3">
      <c r="A292" t="s">
        <v>84</v>
      </c>
      <c r="B292" t="s">
        <v>28</v>
      </c>
      <c r="C292" t="s">
        <v>29</v>
      </c>
      <c r="D292" t="s">
        <v>30</v>
      </c>
      <c r="E292" t="s">
        <v>30</v>
      </c>
      <c r="F292" t="s">
        <v>40</v>
      </c>
      <c r="G292" s="1">
        <v>45992</v>
      </c>
      <c r="H292" t="s">
        <v>61</v>
      </c>
      <c r="I292" t="s">
        <v>62</v>
      </c>
      <c r="J292" t="s">
        <v>60</v>
      </c>
      <c r="K292">
        <v>1</v>
      </c>
      <c r="L292" t="s">
        <v>51</v>
      </c>
      <c r="M292">
        <v>15.53</v>
      </c>
      <c r="N292" t="s">
        <v>36</v>
      </c>
      <c r="O292">
        <v>15.53</v>
      </c>
      <c r="P292">
        <v>1</v>
      </c>
      <c r="Q292">
        <v>4.3</v>
      </c>
      <c r="R292" t="s">
        <v>37</v>
      </c>
      <c r="S292">
        <v>125.8</v>
      </c>
      <c r="T292" s="1">
        <v>45992</v>
      </c>
      <c r="U292">
        <v>-1</v>
      </c>
      <c r="V292">
        <v>3.1</v>
      </c>
      <c r="W292">
        <v>2.5</v>
      </c>
      <c r="X292" s="2">
        <v>46101</v>
      </c>
      <c r="Y292" t="s">
        <v>85</v>
      </c>
      <c r="Z292">
        <v>2304580</v>
      </c>
      <c r="AA292">
        <v>13.99</v>
      </c>
    </row>
    <row r="293" spans="1:27" x14ac:dyDescent="0.3">
      <c r="A293" t="s">
        <v>84</v>
      </c>
      <c r="B293" t="s">
        <v>28</v>
      </c>
      <c r="C293" t="s">
        <v>29</v>
      </c>
      <c r="D293" t="s">
        <v>30</v>
      </c>
      <c r="E293" t="s">
        <v>30</v>
      </c>
      <c r="F293" t="s">
        <v>41</v>
      </c>
      <c r="G293" s="1">
        <v>46023</v>
      </c>
      <c r="H293" t="s">
        <v>61</v>
      </c>
      <c r="I293" t="s">
        <v>62</v>
      </c>
      <c r="J293" t="s">
        <v>60</v>
      </c>
      <c r="K293">
        <v>1</v>
      </c>
      <c r="L293" t="s">
        <v>51</v>
      </c>
      <c r="M293">
        <v>16.16</v>
      </c>
      <c r="N293" t="s">
        <v>36</v>
      </c>
      <c r="O293">
        <v>16.16</v>
      </c>
      <c r="P293">
        <v>1</v>
      </c>
      <c r="Q293">
        <v>4.3</v>
      </c>
      <c r="R293" t="s">
        <v>37</v>
      </c>
      <c r="S293">
        <v>124.2</v>
      </c>
      <c r="T293" s="1">
        <v>46023</v>
      </c>
      <c r="U293">
        <v>-1</v>
      </c>
      <c r="V293">
        <v>3.1</v>
      </c>
      <c r="W293">
        <v>2.5</v>
      </c>
      <c r="X293" s="2">
        <v>46101</v>
      </c>
      <c r="Y293" t="s">
        <v>85</v>
      </c>
      <c r="Z293">
        <v>2304580</v>
      </c>
      <c r="AA293">
        <v>13.99</v>
      </c>
    </row>
    <row r="294" spans="1:27" x14ac:dyDescent="0.3">
      <c r="A294" t="s">
        <v>84</v>
      </c>
      <c r="B294" t="s">
        <v>28</v>
      </c>
      <c r="C294" t="s">
        <v>29</v>
      </c>
      <c r="D294" t="s">
        <v>30</v>
      </c>
      <c r="E294" t="s">
        <v>30</v>
      </c>
      <c r="F294" t="s">
        <v>42</v>
      </c>
      <c r="G294" s="1">
        <v>46054</v>
      </c>
      <c r="H294" t="s">
        <v>61</v>
      </c>
      <c r="I294" t="s">
        <v>62</v>
      </c>
      <c r="J294" t="s">
        <v>60</v>
      </c>
      <c r="K294">
        <v>1</v>
      </c>
      <c r="L294" t="s">
        <v>51</v>
      </c>
      <c r="M294">
        <v>16.399999999999999</v>
      </c>
      <c r="N294" t="s">
        <v>36</v>
      </c>
      <c r="O294">
        <v>16.399999999999999</v>
      </c>
      <c r="P294">
        <v>1</v>
      </c>
      <c r="Q294">
        <v>4.3</v>
      </c>
      <c r="R294" t="s">
        <v>37</v>
      </c>
      <c r="S294">
        <v>125.3</v>
      </c>
      <c r="T294" s="1">
        <v>46054</v>
      </c>
      <c r="U294">
        <v>-1</v>
      </c>
      <c r="V294">
        <v>3.1</v>
      </c>
      <c r="W294">
        <v>2.5</v>
      </c>
      <c r="X294" s="2">
        <v>46101</v>
      </c>
      <c r="Y294" t="s">
        <v>85</v>
      </c>
      <c r="Z294">
        <v>2304580</v>
      </c>
      <c r="AA294">
        <v>14.11</v>
      </c>
    </row>
    <row r="295" spans="1:27" x14ac:dyDescent="0.3">
      <c r="A295" t="s">
        <v>84</v>
      </c>
      <c r="B295" t="s">
        <v>28</v>
      </c>
      <c r="C295" t="s">
        <v>29</v>
      </c>
      <c r="D295" t="s">
        <v>30</v>
      </c>
      <c r="E295" t="s">
        <v>30</v>
      </c>
      <c r="F295" t="s">
        <v>43</v>
      </c>
      <c r="G295" s="1">
        <v>46082</v>
      </c>
      <c r="H295" t="s">
        <v>61</v>
      </c>
      <c r="I295" t="s">
        <v>62</v>
      </c>
      <c r="J295" t="s">
        <v>60</v>
      </c>
      <c r="K295">
        <v>1</v>
      </c>
      <c r="L295" t="s">
        <v>51</v>
      </c>
      <c r="M295">
        <v>16.14</v>
      </c>
      <c r="N295" t="s">
        <v>36</v>
      </c>
      <c r="O295">
        <v>16.14</v>
      </c>
      <c r="P295">
        <v>1</v>
      </c>
      <c r="Q295">
        <v>4.3</v>
      </c>
      <c r="R295" t="s">
        <v>37</v>
      </c>
      <c r="S295">
        <v>126</v>
      </c>
      <c r="T295" s="1">
        <v>46082</v>
      </c>
      <c r="U295">
        <v>-1</v>
      </c>
      <c r="V295">
        <v>3.1</v>
      </c>
      <c r="W295">
        <v>2.5</v>
      </c>
      <c r="X295" s="2">
        <v>46101</v>
      </c>
      <c r="Y295" t="s">
        <v>85</v>
      </c>
      <c r="Z295">
        <v>2304580</v>
      </c>
      <c r="AA295">
        <v>14.2</v>
      </c>
    </row>
    <row r="296" spans="1:27" x14ac:dyDescent="0.3">
      <c r="A296" t="s">
        <v>84</v>
      </c>
      <c r="B296" t="s">
        <v>28</v>
      </c>
      <c r="C296" t="s">
        <v>29</v>
      </c>
      <c r="D296" t="s">
        <v>30</v>
      </c>
      <c r="E296" t="s">
        <v>30</v>
      </c>
      <c r="F296" t="s">
        <v>31</v>
      </c>
      <c r="G296" s="1">
        <v>45931</v>
      </c>
      <c r="H296" t="s">
        <v>63</v>
      </c>
      <c r="I296" t="s">
        <v>64</v>
      </c>
      <c r="J296" t="s">
        <v>65</v>
      </c>
      <c r="K296">
        <v>1</v>
      </c>
      <c r="L296" t="s">
        <v>51</v>
      </c>
      <c r="M296">
        <v>4.9800000000000004</v>
      </c>
      <c r="N296" t="s">
        <v>36</v>
      </c>
      <c r="O296">
        <v>4.9800000000000004</v>
      </c>
      <c r="P296">
        <v>1</v>
      </c>
      <c r="Q296">
        <v>4.3</v>
      </c>
      <c r="R296" t="s">
        <v>37</v>
      </c>
      <c r="S296">
        <v>127.1</v>
      </c>
      <c r="T296" s="1">
        <v>45931</v>
      </c>
      <c r="U296">
        <v>-1</v>
      </c>
      <c r="V296">
        <v>3.1</v>
      </c>
      <c r="W296">
        <v>2.5</v>
      </c>
      <c r="X296" s="2">
        <v>46101</v>
      </c>
      <c r="Y296" t="s">
        <v>85</v>
      </c>
      <c r="Z296">
        <v>2304580</v>
      </c>
      <c r="AA296">
        <v>13.55</v>
      </c>
    </row>
    <row r="297" spans="1:27" x14ac:dyDescent="0.3">
      <c r="A297" t="s">
        <v>84</v>
      </c>
      <c r="B297" t="s">
        <v>28</v>
      </c>
      <c r="C297" t="s">
        <v>29</v>
      </c>
      <c r="D297" t="s">
        <v>30</v>
      </c>
      <c r="E297" t="s">
        <v>30</v>
      </c>
      <c r="F297" t="s">
        <v>39</v>
      </c>
      <c r="G297" s="1">
        <v>45962</v>
      </c>
      <c r="H297" t="s">
        <v>63</v>
      </c>
      <c r="I297" t="s">
        <v>64</v>
      </c>
      <c r="J297" t="s">
        <v>65</v>
      </c>
      <c r="K297">
        <v>1</v>
      </c>
      <c r="L297" t="s">
        <v>51</v>
      </c>
      <c r="M297">
        <v>5.64</v>
      </c>
      <c r="N297" t="s">
        <v>36</v>
      </c>
      <c r="O297">
        <v>5.64</v>
      </c>
      <c r="P297">
        <v>1</v>
      </c>
      <c r="Q297">
        <v>4.3</v>
      </c>
      <c r="R297" t="s">
        <v>37</v>
      </c>
      <c r="S297">
        <v>126.2</v>
      </c>
      <c r="T297" s="1">
        <v>45962</v>
      </c>
      <c r="U297">
        <v>-1</v>
      </c>
      <c r="V297">
        <v>3.1</v>
      </c>
      <c r="W297">
        <v>2.5</v>
      </c>
      <c r="X297" s="2">
        <v>46101</v>
      </c>
      <c r="Y297" t="s">
        <v>85</v>
      </c>
      <c r="Z297">
        <v>2304580</v>
      </c>
      <c r="AA297">
        <v>13.71</v>
      </c>
    </row>
    <row r="298" spans="1:27" x14ac:dyDescent="0.3">
      <c r="A298" t="s">
        <v>84</v>
      </c>
      <c r="B298" t="s">
        <v>28</v>
      </c>
      <c r="C298" t="s">
        <v>29</v>
      </c>
      <c r="D298" t="s">
        <v>30</v>
      </c>
      <c r="E298" t="s">
        <v>30</v>
      </c>
      <c r="F298" t="s">
        <v>40</v>
      </c>
      <c r="G298" s="1">
        <v>45992</v>
      </c>
      <c r="H298" t="s">
        <v>63</v>
      </c>
      <c r="I298" t="s">
        <v>64</v>
      </c>
      <c r="J298" t="s">
        <v>65</v>
      </c>
      <c r="K298">
        <v>1</v>
      </c>
      <c r="L298" t="s">
        <v>51</v>
      </c>
      <c r="M298">
        <v>5.55</v>
      </c>
      <c r="N298" t="s">
        <v>36</v>
      </c>
      <c r="O298">
        <v>5.55</v>
      </c>
      <c r="P298">
        <v>1</v>
      </c>
      <c r="Q298">
        <v>4.3</v>
      </c>
      <c r="R298" t="s">
        <v>37</v>
      </c>
      <c r="S298">
        <v>125.8</v>
      </c>
      <c r="T298" s="1">
        <v>45992</v>
      </c>
      <c r="U298">
        <v>-1</v>
      </c>
      <c r="V298">
        <v>3.1</v>
      </c>
      <c r="W298">
        <v>2.5</v>
      </c>
      <c r="X298" s="2">
        <v>46101</v>
      </c>
      <c r="Y298" t="s">
        <v>85</v>
      </c>
      <c r="Z298">
        <v>2304580</v>
      </c>
      <c r="AA298">
        <v>13.99</v>
      </c>
    </row>
    <row r="299" spans="1:27" x14ac:dyDescent="0.3">
      <c r="A299" t="s">
        <v>84</v>
      </c>
      <c r="B299" t="s">
        <v>28</v>
      </c>
      <c r="C299" t="s">
        <v>29</v>
      </c>
      <c r="D299" t="s">
        <v>30</v>
      </c>
      <c r="E299" t="s">
        <v>30</v>
      </c>
      <c r="F299" t="s">
        <v>41</v>
      </c>
      <c r="G299" s="1">
        <v>46023</v>
      </c>
      <c r="H299" t="s">
        <v>63</v>
      </c>
      <c r="I299" t="s">
        <v>64</v>
      </c>
      <c r="J299" t="s">
        <v>65</v>
      </c>
      <c r="K299">
        <v>1</v>
      </c>
      <c r="L299" t="s">
        <v>51</v>
      </c>
      <c r="M299">
        <v>5.55</v>
      </c>
      <c r="N299" t="s">
        <v>36</v>
      </c>
      <c r="O299">
        <v>5.55</v>
      </c>
      <c r="P299">
        <v>1</v>
      </c>
      <c r="Q299">
        <v>4.3</v>
      </c>
      <c r="R299" t="s">
        <v>37</v>
      </c>
      <c r="S299">
        <v>124.2</v>
      </c>
      <c r="T299" s="1">
        <v>46023</v>
      </c>
      <c r="U299">
        <v>-1</v>
      </c>
      <c r="V299">
        <v>3.1</v>
      </c>
      <c r="W299">
        <v>2.5</v>
      </c>
      <c r="X299" s="2">
        <v>46101</v>
      </c>
      <c r="Y299" t="s">
        <v>85</v>
      </c>
      <c r="Z299">
        <v>2304580</v>
      </c>
      <c r="AA299">
        <v>13.99</v>
      </c>
    </row>
    <row r="300" spans="1:27" x14ac:dyDescent="0.3">
      <c r="A300" t="s">
        <v>84</v>
      </c>
      <c r="B300" t="s">
        <v>28</v>
      </c>
      <c r="C300" t="s">
        <v>29</v>
      </c>
      <c r="D300" t="s">
        <v>30</v>
      </c>
      <c r="E300" t="s">
        <v>30</v>
      </c>
      <c r="F300" t="s">
        <v>42</v>
      </c>
      <c r="G300" s="1">
        <v>46054</v>
      </c>
      <c r="H300" t="s">
        <v>63</v>
      </c>
      <c r="I300" t="s">
        <v>64</v>
      </c>
      <c r="J300" t="s">
        <v>65</v>
      </c>
      <c r="K300">
        <v>1</v>
      </c>
      <c r="L300" t="s">
        <v>51</v>
      </c>
      <c r="M300">
        <v>5.47</v>
      </c>
      <c r="N300" t="s">
        <v>36</v>
      </c>
      <c r="O300">
        <v>5.47</v>
      </c>
      <c r="P300">
        <v>1</v>
      </c>
      <c r="Q300">
        <v>4.3</v>
      </c>
      <c r="R300" t="s">
        <v>37</v>
      </c>
      <c r="S300">
        <v>125.3</v>
      </c>
      <c r="T300" s="1">
        <v>46054</v>
      </c>
      <c r="U300">
        <v>-1</v>
      </c>
      <c r="V300">
        <v>3.1</v>
      </c>
      <c r="W300">
        <v>2.5</v>
      </c>
      <c r="X300" s="2">
        <v>46101</v>
      </c>
      <c r="Y300" t="s">
        <v>85</v>
      </c>
      <c r="Z300">
        <v>2304580</v>
      </c>
      <c r="AA300">
        <v>14.11</v>
      </c>
    </row>
    <row r="301" spans="1:27" x14ac:dyDescent="0.3">
      <c r="A301" t="s">
        <v>84</v>
      </c>
      <c r="B301" t="s">
        <v>28</v>
      </c>
      <c r="C301" t="s">
        <v>29</v>
      </c>
      <c r="D301" t="s">
        <v>30</v>
      </c>
      <c r="E301" t="s">
        <v>30</v>
      </c>
      <c r="F301" t="s">
        <v>43</v>
      </c>
      <c r="G301" s="1">
        <v>46082</v>
      </c>
      <c r="H301" t="s">
        <v>63</v>
      </c>
      <c r="I301" t="s">
        <v>64</v>
      </c>
      <c r="J301" t="s">
        <v>65</v>
      </c>
      <c r="K301">
        <v>1</v>
      </c>
      <c r="L301" t="s">
        <v>51</v>
      </c>
      <c r="M301">
        <v>5.48</v>
      </c>
      <c r="N301" t="s">
        <v>36</v>
      </c>
      <c r="O301">
        <v>5.48</v>
      </c>
      <c r="P301">
        <v>1</v>
      </c>
      <c r="Q301">
        <v>4.3</v>
      </c>
      <c r="R301" t="s">
        <v>37</v>
      </c>
      <c r="S301">
        <v>126</v>
      </c>
      <c r="T301" s="1">
        <v>46082</v>
      </c>
      <c r="U301">
        <v>-1</v>
      </c>
      <c r="V301">
        <v>3.1</v>
      </c>
      <c r="W301">
        <v>2.5</v>
      </c>
      <c r="X301" s="2">
        <v>46101</v>
      </c>
      <c r="Y301" t="s">
        <v>85</v>
      </c>
      <c r="Z301">
        <v>2304580</v>
      </c>
      <c r="AA301">
        <v>14.2</v>
      </c>
    </row>
    <row r="302" spans="1:27" x14ac:dyDescent="0.3">
      <c r="A302" t="s">
        <v>84</v>
      </c>
      <c r="B302" t="s">
        <v>28</v>
      </c>
      <c r="C302" t="s">
        <v>29</v>
      </c>
      <c r="D302" t="s">
        <v>30</v>
      </c>
      <c r="E302" t="s">
        <v>30</v>
      </c>
      <c r="F302" t="s">
        <v>31</v>
      </c>
      <c r="G302" s="1">
        <v>45931</v>
      </c>
      <c r="H302" t="s">
        <v>66</v>
      </c>
      <c r="I302" t="s">
        <v>67</v>
      </c>
      <c r="J302" t="s">
        <v>65</v>
      </c>
      <c r="K302">
        <v>1</v>
      </c>
      <c r="L302" t="s">
        <v>51</v>
      </c>
      <c r="M302">
        <v>1.66</v>
      </c>
      <c r="N302" t="s">
        <v>36</v>
      </c>
      <c r="O302">
        <v>1.66</v>
      </c>
      <c r="P302">
        <v>1</v>
      </c>
      <c r="Q302">
        <v>4.3</v>
      </c>
      <c r="R302" t="s">
        <v>37</v>
      </c>
      <c r="S302">
        <v>127.1</v>
      </c>
      <c r="T302" s="1">
        <v>45931</v>
      </c>
      <c r="U302">
        <v>-1</v>
      </c>
      <c r="V302">
        <v>3.1</v>
      </c>
      <c r="W302">
        <v>2.5</v>
      </c>
      <c r="X302" s="2">
        <v>46101</v>
      </c>
      <c r="Y302" t="s">
        <v>85</v>
      </c>
      <c r="Z302">
        <v>2304580</v>
      </c>
      <c r="AA302">
        <v>13.55</v>
      </c>
    </row>
    <row r="303" spans="1:27" x14ac:dyDescent="0.3">
      <c r="A303" t="s">
        <v>84</v>
      </c>
      <c r="B303" t="s">
        <v>28</v>
      </c>
      <c r="C303" t="s">
        <v>29</v>
      </c>
      <c r="D303" t="s">
        <v>30</v>
      </c>
      <c r="E303" t="s">
        <v>30</v>
      </c>
      <c r="F303" t="s">
        <v>39</v>
      </c>
      <c r="G303" s="1">
        <v>45962</v>
      </c>
      <c r="H303" t="s">
        <v>66</v>
      </c>
      <c r="I303" t="s">
        <v>67</v>
      </c>
      <c r="J303" t="s">
        <v>65</v>
      </c>
      <c r="K303">
        <v>1</v>
      </c>
      <c r="L303" t="s">
        <v>51</v>
      </c>
      <c r="M303">
        <v>1.84</v>
      </c>
      <c r="N303" t="s">
        <v>36</v>
      </c>
      <c r="O303">
        <v>1.84</v>
      </c>
      <c r="P303">
        <v>1</v>
      </c>
      <c r="Q303">
        <v>4.3</v>
      </c>
      <c r="R303" t="s">
        <v>37</v>
      </c>
      <c r="S303">
        <v>126.2</v>
      </c>
      <c r="T303" s="1">
        <v>45962</v>
      </c>
      <c r="U303">
        <v>-1</v>
      </c>
      <c r="V303">
        <v>3.1</v>
      </c>
      <c r="W303">
        <v>2.5</v>
      </c>
      <c r="X303" s="2">
        <v>46101</v>
      </c>
      <c r="Y303" t="s">
        <v>85</v>
      </c>
      <c r="Z303">
        <v>2304580</v>
      </c>
      <c r="AA303">
        <v>13.71</v>
      </c>
    </row>
    <row r="304" spans="1:27" x14ac:dyDescent="0.3">
      <c r="A304" t="s">
        <v>84</v>
      </c>
      <c r="B304" t="s">
        <v>28</v>
      </c>
      <c r="C304" t="s">
        <v>29</v>
      </c>
      <c r="D304" t="s">
        <v>30</v>
      </c>
      <c r="E304" t="s">
        <v>30</v>
      </c>
      <c r="F304" t="s">
        <v>40</v>
      </c>
      <c r="G304" s="1">
        <v>45992</v>
      </c>
      <c r="H304" t="s">
        <v>66</v>
      </c>
      <c r="I304" t="s">
        <v>67</v>
      </c>
      <c r="J304" t="s">
        <v>65</v>
      </c>
      <c r="K304">
        <v>1</v>
      </c>
      <c r="L304" t="s">
        <v>51</v>
      </c>
      <c r="M304">
        <v>1.79</v>
      </c>
      <c r="N304" t="s">
        <v>36</v>
      </c>
      <c r="O304">
        <v>1.79</v>
      </c>
      <c r="P304">
        <v>1</v>
      </c>
      <c r="Q304">
        <v>4.3</v>
      </c>
      <c r="R304" t="s">
        <v>37</v>
      </c>
      <c r="S304">
        <v>125.8</v>
      </c>
      <c r="T304" s="1">
        <v>45992</v>
      </c>
      <c r="U304">
        <v>-1</v>
      </c>
      <c r="V304">
        <v>3.1</v>
      </c>
      <c r="W304">
        <v>2.5</v>
      </c>
      <c r="X304" s="2">
        <v>46101</v>
      </c>
      <c r="Y304" t="s">
        <v>85</v>
      </c>
      <c r="Z304">
        <v>2304580</v>
      </c>
      <c r="AA304">
        <v>13.99</v>
      </c>
    </row>
    <row r="305" spans="1:27" x14ac:dyDescent="0.3">
      <c r="A305" t="s">
        <v>84</v>
      </c>
      <c r="B305" t="s">
        <v>28</v>
      </c>
      <c r="C305" t="s">
        <v>29</v>
      </c>
      <c r="D305" t="s">
        <v>30</v>
      </c>
      <c r="E305" t="s">
        <v>30</v>
      </c>
      <c r="F305" t="s">
        <v>41</v>
      </c>
      <c r="G305" s="1">
        <v>46023</v>
      </c>
      <c r="H305" t="s">
        <v>66</v>
      </c>
      <c r="I305" t="s">
        <v>67</v>
      </c>
      <c r="J305" t="s">
        <v>65</v>
      </c>
      <c r="K305">
        <v>1</v>
      </c>
      <c r="L305" t="s">
        <v>51</v>
      </c>
      <c r="M305">
        <v>1.79</v>
      </c>
      <c r="N305" t="s">
        <v>36</v>
      </c>
      <c r="O305">
        <v>1.79</v>
      </c>
      <c r="P305">
        <v>1</v>
      </c>
      <c r="Q305">
        <v>4.3</v>
      </c>
      <c r="R305" t="s">
        <v>37</v>
      </c>
      <c r="S305">
        <v>124.2</v>
      </c>
      <c r="T305" s="1">
        <v>46023</v>
      </c>
      <c r="U305">
        <v>-1</v>
      </c>
      <c r="V305">
        <v>3.1</v>
      </c>
      <c r="W305">
        <v>2.5</v>
      </c>
      <c r="X305" s="2">
        <v>46101</v>
      </c>
      <c r="Y305" t="s">
        <v>85</v>
      </c>
      <c r="Z305">
        <v>2304580</v>
      </c>
      <c r="AA305">
        <v>13.99</v>
      </c>
    </row>
    <row r="306" spans="1:27" x14ac:dyDescent="0.3">
      <c r="A306" t="s">
        <v>84</v>
      </c>
      <c r="B306" t="s">
        <v>28</v>
      </c>
      <c r="C306" t="s">
        <v>29</v>
      </c>
      <c r="D306" t="s">
        <v>30</v>
      </c>
      <c r="E306" t="s">
        <v>30</v>
      </c>
      <c r="F306" t="s">
        <v>42</v>
      </c>
      <c r="G306" s="1">
        <v>46054</v>
      </c>
      <c r="H306" t="s">
        <v>66</v>
      </c>
      <c r="I306" t="s">
        <v>67</v>
      </c>
      <c r="J306" t="s">
        <v>65</v>
      </c>
      <c r="K306">
        <v>1</v>
      </c>
      <c r="L306" t="s">
        <v>51</v>
      </c>
      <c r="M306">
        <v>1.74</v>
      </c>
      <c r="N306" t="s">
        <v>36</v>
      </c>
      <c r="O306">
        <v>1.74</v>
      </c>
      <c r="P306">
        <v>1</v>
      </c>
      <c r="Q306">
        <v>4.3</v>
      </c>
      <c r="R306" t="s">
        <v>37</v>
      </c>
      <c r="S306">
        <v>125.3</v>
      </c>
      <c r="T306" s="1">
        <v>46054</v>
      </c>
      <c r="U306">
        <v>-1</v>
      </c>
      <c r="V306">
        <v>3.1</v>
      </c>
      <c r="W306">
        <v>2.5</v>
      </c>
      <c r="X306" s="2">
        <v>46101</v>
      </c>
      <c r="Y306" t="s">
        <v>85</v>
      </c>
      <c r="Z306">
        <v>2304580</v>
      </c>
      <c r="AA306">
        <v>14.11</v>
      </c>
    </row>
    <row r="307" spans="1:27" x14ac:dyDescent="0.3">
      <c r="A307" t="s">
        <v>84</v>
      </c>
      <c r="B307" t="s">
        <v>28</v>
      </c>
      <c r="C307" t="s">
        <v>29</v>
      </c>
      <c r="D307" t="s">
        <v>30</v>
      </c>
      <c r="E307" t="s">
        <v>30</v>
      </c>
      <c r="F307" t="s">
        <v>43</v>
      </c>
      <c r="G307" s="1">
        <v>46082</v>
      </c>
      <c r="H307" t="s">
        <v>66</v>
      </c>
      <c r="I307" t="s">
        <v>67</v>
      </c>
      <c r="J307" t="s">
        <v>65</v>
      </c>
      <c r="K307">
        <v>1</v>
      </c>
      <c r="L307" t="s">
        <v>51</v>
      </c>
      <c r="M307">
        <v>1.78</v>
      </c>
      <c r="N307" t="s">
        <v>36</v>
      </c>
      <c r="O307">
        <v>1.78</v>
      </c>
      <c r="P307">
        <v>1</v>
      </c>
      <c r="Q307">
        <v>4.3</v>
      </c>
      <c r="R307" t="s">
        <v>37</v>
      </c>
      <c r="S307">
        <v>126</v>
      </c>
      <c r="T307" s="1">
        <v>46082</v>
      </c>
      <c r="U307">
        <v>-1</v>
      </c>
      <c r="V307">
        <v>3.1</v>
      </c>
      <c r="W307">
        <v>2.5</v>
      </c>
      <c r="X307" s="2">
        <v>46101</v>
      </c>
      <c r="Y307" t="s">
        <v>85</v>
      </c>
      <c r="Z307">
        <v>2304580</v>
      </c>
      <c r="AA307">
        <v>14.2</v>
      </c>
    </row>
    <row r="308" spans="1:27" x14ac:dyDescent="0.3">
      <c r="A308" t="s">
        <v>84</v>
      </c>
      <c r="B308" t="s">
        <v>28</v>
      </c>
      <c r="C308" t="s">
        <v>29</v>
      </c>
      <c r="D308" t="s">
        <v>30</v>
      </c>
      <c r="E308" t="s">
        <v>30</v>
      </c>
      <c r="F308" t="s">
        <v>31</v>
      </c>
      <c r="G308" s="1">
        <v>45931</v>
      </c>
      <c r="H308" t="s">
        <v>68</v>
      </c>
      <c r="I308" t="s">
        <v>69</v>
      </c>
      <c r="J308" t="s">
        <v>65</v>
      </c>
      <c r="K308">
        <v>1</v>
      </c>
      <c r="L308" t="s">
        <v>51</v>
      </c>
      <c r="M308">
        <v>4.2300000000000004</v>
      </c>
      <c r="N308" t="s">
        <v>36</v>
      </c>
      <c r="O308">
        <v>4.2300000000000004</v>
      </c>
      <c r="P308">
        <v>1</v>
      </c>
      <c r="Q308">
        <v>4.3</v>
      </c>
      <c r="R308" t="s">
        <v>37</v>
      </c>
      <c r="S308">
        <v>127.1</v>
      </c>
      <c r="T308" s="1">
        <v>45931</v>
      </c>
      <c r="U308">
        <v>-1</v>
      </c>
      <c r="V308">
        <v>3.1</v>
      </c>
      <c r="W308">
        <v>2.5</v>
      </c>
      <c r="X308" s="2">
        <v>46101</v>
      </c>
      <c r="Y308" t="s">
        <v>85</v>
      </c>
      <c r="Z308">
        <v>2304580</v>
      </c>
      <c r="AA308">
        <v>13.55</v>
      </c>
    </row>
    <row r="309" spans="1:27" x14ac:dyDescent="0.3">
      <c r="A309" t="s">
        <v>84</v>
      </c>
      <c r="B309" t="s">
        <v>28</v>
      </c>
      <c r="C309" t="s">
        <v>29</v>
      </c>
      <c r="D309" t="s">
        <v>30</v>
      </c>
      <c r="E309" t="s">
        <v>30</v>
      </c>
      <c r="F309" t="s">
        <v>39</v>
      </c>
      <c r="G309" s="1">
        <v>45962</v>
      </c>
      <c r="H309" t="s">
        <v>68</v>
      </c>
      <c r="I309" t="s">
        <v>69</v>
      </c>
      <c r="J309" t="s">
        <v>65</v>
      </c>
      <c r="K309">
        <v>1</v>
      </c>
      <c r="L309" t="s">
        <v>51</v>
      </c>
      <c r="M309">
        <v>4.57</v>
      </c>
      <c r="N309" t="s">
        <v>36</v>
      </c>
      <c r="O309">
        <v>4.57</v>
      </c>
      <c r="P309">
        <v>1</v>
      </c>
      <c r="Q309">
        <v>4.3</v>
      </c>
      <c r="R309" t="s">
        <v>37</v>
      </c>
      <c r="S309">
        <v>126.2</v>
      </c>
      <c r="T309" s="1">
        <v>45962</v>
      </c>
      <c r="U309">
        <v>-1</v>
      </c>
      <c r="V309">
        <v>3.1</v>
      </c>
      <c r="W309">
        <v>2.5</v>
      </c>
      <c r="X309" s="2">
        <v>46101</v>
      </c>
      <c r="Y309" t="s">
        <v>85</v>
      </c>
      <c r="Z309">
        <v>2304580</v>
      </c>
      <c r="AA309">
        <v>13.71</v>
      </c>
    </row>
    <row r="310" spans="1:27" x14ac:dyDescent="0.3">
      <c r="A310" t="s">
        <v>84</v>
      </c>
      <c r="B310" t="s">
        <v>28</v>
      </c>
      <c r="C310" t="s">
        <v>29</v>
      </c>
      <c r="D310" t="s">
        <v>30</v>
      </c>
      <c r="E310" t="s">
        <v>30</v>
      </c>
      <c r="F310" t="s">
        <v>40</v>
      </c>
      <c r="G310" s="1">
        <v>45992</v>
      </c>
      <c r="H310" t="s">
        <v>68</v>
      </c>
      <c r="I310" t="s">
        <v>69</v>
      </c>
      <c r="J310" t="s">
        <v>65</v>
      </c>
      <c r="K310">
        <v>1</v>
      </c>
      <c r="L310" t="s">
        <v>51</v>
      </c>
      <c r="M310">
        <v>4.58</v>
      </c>
      <c r="N310" t="s">
        <v>36</v>
      </c>
      <c r="O310">
        <v>4.58</v>
      </c>
      <c r="P310">
        <v>1</v>
      </c>
      <c r="Q310">
        <v>4.3</v>
      </c>
      <c r="R310" t="s">
        <v>37</v>
      </c>
      <c r="S310">
        <v>125.8</v>
      </c>
      <c r="T310" s="1">
        <v>45992</v>
      </c>
      <c r="U310">
        <v>-1</v>
      </c>
      <c r="V310">
        <v>3.1</v>
      </c>
      <c r="W310">
        <v>2.5</v>
      </c>
      <c r="X310" s="2">
        <v>46101</v>
      </c>
      <c r="Y310" t="s">
        <v>85</v>
      </c>
      <c r="Z310">
        <v>2304580</v>
      </c>
      <c r="AA310">
        <v>13.99</v>
      </c>
    </row>
    <row r="311" spans="1:27" x14ac:dyDescent="0.3">
      <c r="A311" t="s">
        <v>84</v>
      </c>
      <c r="B311" t="s">
        <v>28</v>
      </c>
      <c r="C311" t="s">
        <v>29</v>
      </c>
      <c r="D311" t="s">
        <v>30</v>
      </c>
      <c r="E311" t="s">
        <v>30</v>
      </c>
      <c r="F311" t="s">
        <v>41</v>
      </c>
      <c r="G311" s="1">
        <v>46023</v>
      </c>
      <c r="H311" t="s">
        <v>68</v>
      </c>
      <c r="I311" t="s">
        <v>69</v>
      </c>
      <c r="J311" t="s">
        <v>65</v>
      </c>
      <c r="K311">
        <v>1</v>
      </c>
      <c r="L311" t="s">
        <v>51</v>
      </c>
      <c r="M311">
        <v>4.72</v>
      </c>
      <c r="N311" t="s">
        <v>36</v>
      </c>
      <c r="O311">
        <v>4.72</v>
      </c>
      <c r="P311">
        <v>1</v>
      </c>
      <c r="Q311">
        <v>4.3</v>
      </c>
      <c r="R311" t="s">
        <v>37</v>
      </c>
      <c r="S311">
        <v>124.2</v>
      </c>
      <c r="T311" s="1">
        <v>46023</v>
      </c>
      <c r="U311">
        <v>-1</v>
      </c>
      <c r="V311">
        <v>3.1</v>
      </c>
      <c r="W311">
        <v>2.5</v>
      </c>
      <c r="X311" s="2">
        <v>46101</v>
      </c>
      <c r="Y311" t="s">
        <v>85</v>
      </c>
      <c r="Z311">
        <v>2304580</v>
      </c>
      <c r="AA311">
        <v>13.99</v>
      </c>
    </row>
    <row r="312" spans="1:27" x14ac:dyDescent="0.3">
      <c r="A312" t="s">
        <v>84</v>
      </c>
      <c r="B312" t="s">
        <v>28</v>
      </c>
      <c r="C312" t="s">
        <v>29</v>
      </c>
      <c r="D312" t="s">
        <v>30</v>
      </c>
      <c r="E312" t="s">
        <v>30</v>
      </c>
      <c r="F312" t="s">
        <v>42</v>
      </c>
      <c r="G312" s="1">
        <v>46054</v>
      </c>
      <c r="H312" t="s">
        <v>68</v>
      </c>
      <c r="I312" t="s">
        <v>69</v>
      </c>
      <c r="J312" t="s">
        <v>65</v>
      </c>
      <c r="K312">
        <v>1</v>
      </c>
      <c r="L312" t="s">
        <v>51</v>
      </c>
      <c r="M312">
        <v>4.6500000000000004</v>
      </c>
      <c r="N312" t="s">
        <v>36</v>
      </c>
      <c r="O312">
        <v>4.6500000000000004</v>
      </c>
      <c r="P312">
        <v>1</v>
      </c>
      <c r="Q312">
        <v>4.3</v>
      </c>
      <c r="R312" t="s">
        <v>37</v>
      </c>
      <c r="S312">
        <v>125.3</v>
      </c>
      <c r="T312" s="1">
        <v>46054</v>
      </c>
      <c r="U312">
        <v>-1</v>
      </c>
      <c r="V312">
        <v>3.1</v>
      </c>
      <c r="W312">
        <v>2.5</v>
      </c>
      <c r="X312" s="2">
        <v>46101</v>
      </c>
      <c r="Y312" t="s">
        <v>85</v>
      </c>
      <c r="Z312">
        <v>2304580</v>
      </c>
      <c r="AA312">
        <v>14.11</v>
      </c>
    </row>
    <row r="313" spans="1:27" x14ac:dyDescent="0.3">
      <c r="A313" t="s">
        <v>84</v>
      </c>
      <c r="B313" t="s">
        <v>28</v>
      </c>
      <c r="C313" t="s">
        <v>29</v>
      </c>
      <c r="D313" t="s">
        <v>30</v>
      </c>
      <c r="E313" t="s">
        <v>30</v>
      </c>
      <c r="F313" t="s">
        <v>43</v>
      </c>
      <c r="G313" s="1">
        <v>46082</v>
      </c>
      <c r="H313" t="s">
        <v>68</v>
      </c>
      <c r="I313" t="s">
        <v>69</v>
      </c>
      <c r="J313" t="s">
        <v>65</v>
      </c>
      <c r="K313">
        <v>1</v>
      </c>
      <c r="L313" t="s">
        <v>51</v>
      </c>
      <c r="M313">
        <v>4.66</v>
      </c>
      <c r="N313" t="s">
        <v>36</v>
      </c>
      <c r="O313">
        <v>4.66</v>
      </c>
      <c r="P313">
        <v>1</v>
      </c>
      <c r="Q313">
        <v>4.3</v>
      </c>
      <c r="R313" t="s">
        <v>37</v>
      </c>
      <c r="S313">
        <v>126</v>
      </c>
      <c r="T313" s="1">
        <v>46082</v>
      </c>
      <c r="U313">
        <v>-1</v>
      </c>
      <c r="V313">
        <v>3.1</v>
      </c>
      <c r="W313">
        <v>2.5</v>
      </c>
      <c r="X313" s="2">
        <v>46101</v>
      </c>
      <c r="Y313" t="s">
        <v>85</v>
      </c>
      <c r="Z313">
        <v>2304580</v>
      </c>
      <c r="AA313">
        <v>14.2</v>
      </c>
    </row>
    <row r="314" spans="1:27" x14ac:dyDescent="0.3">
      <c r="A314" t="s">
        <v>84</v>
      </c>
      <c r="B314" t="s">
        <v>28</v>
      </c>
      <c r="C314" t="s">
        <v>29</v>
      </c>
      <c r="D314" t="s">
        <v>30</v>
      </c>
      <c r="E314" t="s">
        <v>30</v>
      </c>
      <c r="F314" t="s">
        <v>31</v>
      </c>
      <c r="G314" s="1">
        <v>45931</v>
      </c>
      <c r="H314" t="s">
        <v>70</v>
      </c>
      <c r="I314" t="s">
        <v>71</v>
      </c>
      <c r="J314" t="s">
        <v>72</v>
      </c>
      <c r="K314">
        <v>1</v>
      </c>
      <c r="L314" t="s">
        <v>51</v>
      </c>
      <c r="M314">
        <v>3.82</v>
      </c>
      <c r="N314" t="s">
        <v>36</v>
      </c>
      <c r="O314">
        <v>3.82</v>
      </c>
      <c r="P314">
        <v>1</v>
      </c>
      <c r="Q314">
        <v>4.3</v>
      </c>
      <c r="R314" t="s">
        <v>37</v>
      </c>
      <c r="S314">
        <v>127.1</v>
      </c>
      <c r="T314" s="1">
        <v>45931</v>
      </c>
      <c r="U314">
        <v>-1</v>
      </c>
      <c r="V314">
        <v>3.1</v>
      </c>
      <c r="W314">
        <v>2.5</v>
      </c>
      <c r="X314" s="2">
        <v>46101</v>
      </c>
      <c r="Y314" t="s">
        <v>85</v>
      </c>
      <c r="Z314">
        <v>2304580</v>
      </c>
      <c r="AA314">
        <v>13.55</v>
      </c>
    </row>
    <row r="315" spans="1:27" x14ac:dyDescent="0.3">
      <c r="A315" t="s">
        <v>84</v>
      </c>
      <c r="B315" t="s">
        <v>28</v>
      </c>
      <c r="C315" t="s">
        <v>29</v>
      </c>
      <c r="D315" t="s">
        <v>30</v>
      </c>
      <c r="E315" t="s">
        <v>30</v>
      </c>
      <c r="F315" t="s">
        <v>39</v>
      </c>
      <c r="G315" s="1">
        <v>45962</v>
      </c>
      <c r="H315" t="s">
        <v>70</v>
      </c>
      <c r="I315" t="s">
        <v>71</v>
      </c>
      <c r="J315" t="s">
        <v>72</v>
      </c>
      <c r="K315">
        <v>1</v>
      </c>
      <c r="L315" t="s">
        <v>51</v>
      </c>
      <c r="M315">
        <v>4.24</v>
      </c>
      <c r="N315" t="s">
        <v>36</v>
      </c>
      <c r="O315">
        <v>4.24</v>
      </c>
      <c r="P315">
        <v>1</v>
      </c>
      <c r="Q315">
        <v>4.3</v>
      </c>
      <c r="R315" t="s">
        <v>37</v>
      </c>
      <c r="S315">
        <v>126.2</v>
      </c>
      <c r="T315" s="1">
        <v>45962</v>
      </c>
      <c r="U315">
        <v>-1</v>
      </c>
      <c r="V315">
        <v>3.1</v>
      </c>
      <c r="W315">
        <v>2.5</v>
      </c>
      <c r="X315" s="2">
        <v>46101</v>
      </c>
      <c r="Y315" t="s">
        <v>85</v>
      </c>
      <c r="Z315">
        <v>2304580</v>
      </c>
      <c r="AA315">
        <v>13.71</v>
      </c>
    </row>
    <row r="316" spans="1:27" x14ac:dyDescent="0.3">
      <c r="A316" t="s">
        <v>84</v>
      </c>
      <c r="B316" t="s">
        <v>28</v>
      </c>
      <c r="C316" t="s">
        <v>29</v>
      </c>
      <c r="D316" t="s">
        <v>30</v>
      </c>
      <c r="E316" t="s">
        <v>30</v>
      </c>
      <c r="F316" t="s">
        <v>40</v>
      </c>
      <c r="G316" s="1">
        <v>45992</v>
      </c>
      <c r="H316" t="s">
        <v>70</v>
      </c>
      <c r="I316" t="s">
        <v>71</v>
      </c>
      <c r="J316" t="s">
        <v>72</v>
      </c>
      <c r="K316">
        <v>1</v>
      </c>
      <c r="L316" t="s">
        <v>51</v>
      </c>
      <c r="M316">
        <v>4.51</v>
      </c>
      <c r="N316" t="s">
        <v>36</v>
      </c>
      <c r="O316">
        <v>4.51</v>
      </c>
      <c r="P316">
        <v>1</v>
      </c>
      <c r="Q316">
        <v>4.3</v>
      </c>
      <c r="R316" t="s">
        <v>37</v>
      </c>
      <c r="S316">
        <v>125.8</v>
      </c>
      <c r="T316" s="1">
        <v>45992</v>
      </c>
      <c r="U316">
        <v>-1</v>
      </c>
      <c r="V316">
        <v>3.1</v>
      </c>
      <c r="W316">
        <v>2.5</v>
      </c>
      <c r="X316" s="2">
        <v>46101</v>
      </c>
      <c r="Y316" t="s">
        <v>85</v>
      </c>
      <c r="Z316">
        <v>2304580</v>
      </c>
      <c r="AA316">
        <v>13.99</v>
      </c>
    </row>
    <row r="317" spans="1:27" x14ac:dyDescent="0.3">
      <c r="A317" t="s">
        <v>84</v>
      </c>
      <c r="B317" t="s">
        <v>28</v>
      </c>
      <c r="C317" t="s">
        <v>29</v>
      </c>
      <c r="D317" t="s">
        <v>30</v>
      </c>
      <c r="E317" t="s">
        <v>30</v>
      </c>
      <c r="F317" t="s">
        <v>41</v>
      </c>
      <c r="G317" s="1">
        <v>46023</v>
      </c>
      <c r="H317" t="s">
        <v>70</v>
      </c>
      <c r="I317" t="s">
        <v>71</v>
      </c>
      <c r="J317" t="s">
        <v>72</v>
      </c>
      <c r="K317">
        <v>1</v>
      </c>
      <c r="L317" t="s">
        <v>51</v>
      </c>
      <c r="M317">
        <v>4.16</v>
      </c>
      <c r="N317" t="s">
        <v>36</v>
      </c>
      <c r="O317">
        <v>4.16</v>
      </c>
      <c r="P317">
        <v>1</v>
      </c>
      <c r="Q317">
        <v>4.3</v>
      </c>
      <c r="R317" t="s">
        <v>37</v>
      </c>
      <c r="S317">
        <v>124.2</v>
      </c>
      <c r="T317" s="1">
        <v>46023</v>
      </c>
      <c r="U317">
        <v>-1</v>
      </c>
      <c r="V317">
        <v>3.1</v>
      </c>
      <c r="W317">
        <v>2.5</v>
      </c>
      <c r="X317" s="2">
        <v>46101</v>
      </c>
      <c r="Y317" t="s">
        <v>85</v>
      </c>
      <c r="Z317">
        <v>2304580</v>
      </c>
      <c r="AA317">
        <v>13.99</v>
      </c>
    </row>
    <row r="318" spans="1:27" x14ac:dyDescent="0.3">
      <c r="A318" t="s">
        <v>84</v>
      </c>
      <c r="B318" t="s">
        <v>28</v>
      </c>
      <c r="C318" t="s">
        <v>29</v>
      </c>
      <c r="D318" t="s">
        <v>30</v>
      </c>
      <c r="E318" t="s">
        <v>30</v>
      </c>
      <c r="F318" t="s">
        <v>42</v>
      </c>
      <c r="G318" s="1">
        <v>46054</v>
      </c>
      <c r="H318" t="s">
        <v>70</v>
      </c>
      <c r="I318" t="s">
        <v>71</v>
      </c>
      <c r="J318" t="s">
        <v>72</v>
      </c>
      <c r="K318">
        <v>1</v>
      </c>
      <c r="L318" t="s">
        <v>51</v>
      </c>
      <c r="M318">
        <v>4.1500000000000004</v>
      </c>
      <c r="N318" t="s">
        <v>36</v>
      </c>
      <c r="O318">
        <v>4.1500000000000004</v>
      </c>
      <c r="P318">
        <v>1</v>
      </c>
      <c r="Q318">
        <v>4.3</v>
      </c>
      <c r="R318" t="s">
        <v>37</v>
      </c>
      <c r="S318">
        <v>125.3</v>
      </c>
      <c r="T318" s="1">
        <v>46054</v>
      </c>
      <c r="U318">
        <v>-1</v>
      </c>
      <c r="V318">
        <v>3.1</v>
      </c>
      <c r="W318">
        <v>2.5</v>
      </c>
      <c r="X318" s="2">
        <v>46101</v>
      </c>
      <c r="Y318" t="s">
        <v>85</v>
      </c>
      <c r="Z318">
        <v>2304580</v>
      </c>
      <c r="AA318">
        <v>14.11</v>
      </c>
    </row>
    <row r="319" spans="1:27" x14ac:dyDescent="0.3">
      <c r="A319" t="s">
        <v>84</v>
      </c>
      <c r="B319" t="s">
        <v>28</v>
      </c>
      <c r="C319" t="s">
        <v>29</v>
      </c>
      <c r="D319" t="s">
        <v>30</v>
      </c>
      <c r="E319" t="s">
        <v>30</v>
      </c>
      <c r="F319" t="s">
        <v>43</v>
      </c>
      <c r="G319" s="1">
        <v>46082</v>
      </c>
      <c r="H319" t="s">
        <v>70</v>
      </c>
      <c r="I319" t="s">
        <v>71</v>
      </c>
      <c r="J319" t="s">
        <v>72</v>
      </c>
      <c r="K319">
        <v>1</v>
      </c>
      <c r="L319" t="s">
        <v>51</v>
      </c>
      <c r="M319">
        <v>4.2300000000000004</v>
      </c>
      <c r="N319" t="s">
        <v>36</v>
      </c>
      <c r="O319">
        <v>4.2300000000000004</v>
      </c>
      <c r="P319">
        <v>1</v>
      </c>
      <c r="Q319">
        <v>4.3</v>
      </c>
      <c r="R319" t="s">
        <v>37</v>
      </c>
      <c r="S319">
        <v>126</v>
      </c>
      <c r="T319" s="1">
        <v>46082</v>
      </c>
      <c r="U319">
        <v>-1</v>
      </c>
      <c r="V319">
        <v>3.1</v>
      </c>
      <c r="W319">
        <v>2.5</v>
      </c>
      <c r="X319" s="2">
        <v>46101</v>
      </c>
      <c r="Y319" t="s">
        <v>85</v>
      </c>
      <c r="Z319">
        <v>2304580</v>
      </c>
      <c r="AA319">
        <v>14.2</v>
      </c>
    </row>
    <row r="320" spans="1:27" x14ac:dyDescent="0.3">
      <c r="A320" t="s">
        <v>84</v>
      </c>
      <c r="B320" t="s">
        <v>28</v>
      </c>
      <c r="C320" t="s">
        <v>29</v>
      </c>
      <c r="D320" t="s">
        <v>30</v>
      </c>
      <c r="E320" t="s">
        <v>30</v>
      </c>
      <c r="F320" t="s">
        <v>31</v>
      </c>
      <c r="G320" s="1">
        <v>45931</v>
      </c>
      <c r="H320" t="s">
        <v>73</v>
      </c>
      <c r="I320" t="s">
        <v>74</v>
      </c>
      <c r="J320" t="s">
        <v>72</v>
      </c>
      <c r="K320">
        <v>1</v>
      </c>
      <c r="L320" t="s">
        <v>51</v>
      </c>
      <c r="M320">
        <v>2.73</v>
      </c>
      <c r="N320" t="s">
        <v>36</v>
      </c>
      <c r="O320">
        <v>2.73</v>
      </c>
      <c r="P320">
        <v>1</v>
      </c>
      <c r="Q320">
        <v>4.3</v>
      </c>
      <c r="R320" t="s">
        <v>37</v>
      </c>
      <c r="S320">
        <v>127.1</v>
      </c>
      <c r="T320" s="1">
        <v>45931</v>
      </c>
      <c r="U320">
        <v>-1</v>
      </c>
      <c r="V320">
        <v>3.1</v>
      </c>
      <c r="W320">
        <v>2.5</v>
      </c>
      <c r="X320" s="2">
        <v>46101</v>
      </c>
      <c r="Y320" t="s">
        <v>85</v>
      </c>
      <c r="Z320">
        <v>2304580</v>
      </c>
      <c r="AA320">
        <v>13.55</v>
      </c>
    </row>
    <row r="321" spans="1:27" x14ac:dyDescent="0.3">
      <c r="A321" t="s">
        <v>84</v>
      </c>
      <c r="B321" t="s">
        <v>28</v>
      </c>
      <c r="C321" t="s">
        <v>29</v>
      </c>
      <c r="D321" t="s">
        <v>30</v>
      </c>
      <c r="E321" t="s">
        <v>30</v>
      </c>
      <c r="F321" t="s">
        <v>39</v>
      </c>
      <c r="G321" s="1">
        <v>45962</v>
      </c>
      <c r="H321" t="s">
        <v>73</v>
      </c>
      <c r="I321" t="s">
        <v>74</v>
      </c>
      <c r="J321" t="s">
        <v>72</v>
      </c>
      <c r="K321">
        <v>1</v>
      </c>
      <c r="L321" t="s">
        <v>51</v>
      </c>
      <c r="M321">
        <v>3.15</v>
      </c>
      <c r="N321" t="s">
        <v>36</v>
      </c>
      <c r="O321">
        <v>3.15</v>
      </c>
      <c r="P321">
        <v>1</v>
      </c>
      <c r="Q321">
        <v>4.3</v>
      </c>
      <c r="R321" t="s">
        <v>37</v>
      </c>
      <c r="S321">
        <v>126.2</v>
      </c>
      <c r="T321" s="1">
        <v>45962</v>
      </c>
      <c r="U321">
        <v>-1</v>
      </c>
      <c r="V321">
        <v>3.1</v>
      </c>
      <c r="W321">
        <v>2.5</v>
      </c>
      <c r="X321" s="2">
        <v>46101</v>
      </c>
      <c r="Y321" t="s">
        <v>85</v>
      </c>
      <c r="Z321">
        <v>2304580</v>
      </c>
      <c r="AA321">
        <v>13.71</v>
      </c>
    </row>
    <row r="322" spans="1:27" x14ac:dyDescent="0.3">
      <c r="A322" t="s">
        <v>84</v>
      </c>
      <c r="B322" t="s">
        <v>28</v>
      </c>
      <c r="C322" t="s">
        <v>29</v>
      </c>
      <c r="D322" t="s">
        <v>30</v>
      </c>
      <c r="E322" t="s">
        <v>30</v>
      </c>
      <c r="F322" t="s">
        <v>40</v>
      </c>
      <c r="G322" s="1">
        <v>45992</v>
      </c>
      <c r="H322" t="s">
        <v>73</v>
      </c>
      <c r="I322" t="s">
        <v>74</v>
      </c>
      <c r="J322" t="s">
        <v>72</v>
      </c>
      <c r="K322">
        <v>1</v>
      </c>
      <c r="L322" t="s">
        <v>51</v>
      </c>
      <c r="M322">
        <v>3.23</v>
      </c>
      <c r="N322" t="s">
        <v>36</v>
      </c>
      <c r="O322">
        <v>3.23</v>
      </c>
      <c r="P322">
        <v>1</v>
      </c>
      <c r="Q322">
        <v>4.3</v>
      </c>
      <c r="R322" t="s">
        <v>37</v>
      </c>
      <c r="S322">
        <v>125.8</v>
      </c>
      <c r="T322" s="1">
        <v>45992</v>
      </c>
      <c r="U322">
        <v>-1</v>
      </c>
      <c r="V322">
        <v>3.1</v>
      </c>
      <c r="W322">
        <v>2.5</v>
      </c>
      <c r="X322" s="2">
        <v>46101</v>
      </c>
      <c r="Y322" t="s">
        <v>85</v>
      </c>
      <c r="Z322">
        <v>2304580</v>
      </c>
      <c r="AA322">
        <v>13.99</v>
      </c>
    </row>
    <row r="323" spans="1:27" x14ac:dyDescent="0.3">
      <c r="A323" t="s">
        <v>84</v>
      </c>
      <c r="B323" t="s">
        <v>28</v>
      </c>
      <c r="C323" t="s">
        <v>29</v>
      </c>
      <c r="D323" t="s">
        <v>30</v>
      </c>
      <c r="E323" t="s">
        <v>30</v>
      </c>
      <c r="F323" t="s">
        <v>41</v>
      </c>
      <c r="G323" s="1">
        <v>46023</v>
      </c>
      <c r="H323" t="s">
        <v>73</v>
      </c>
      <c r="I323" t="s">
        <v>74</v>
      </c>
      <c r="J323" t="s">
        <v>72</v>
      </c>
      <c r="K323">
        <v>1</v>
      </c>
      <c r="L323" t="s">
        <v>51</v>
      </c>
      <c r="M323">
        <v>2.96</v>
      </c>
      <c r="N323" t="s">
        <v>36</v>
      </c>
      <c r="O323">
        <v>2.96</v>
      </c>
      <c r="P323">
        <v>1</v>
      </c>
      <c r="Q323">
        <v>4.3</v>
      </c>
      <c r="R323" t="s">
        <v>37</v>
      </c>
      <c r="S323">
        <v>124.2</v>
      </c>
      <c r="T323" s="1">
        <v>46023</v>
      </c>
      <c r="U323">
        <v>-1</v>
      </c>
      <c r="V323">
        <v>3.1</v>
      </c>
      <c r="W323">
        <v>2.5</v>
      </c>
      <c r="X323" s="2">
        <v>46101</v>
      </c>
      <c r="Y323" t="s">
        <v>85</v>
      </c>
      <c r="Z323">
        <v>2304580</v>
      </c>
      <c r="AA323">
        <v>13.99</v>
      </c>
    </row>
    <row r="324" spans="1:27" x14ac:dyDescent="0.3">
      <c r="A324" t="s">
        <v>84</v>
      </c>
      <c r="B324" t="s">
        <v>28</v>
      </c>
      <c r="C324" t="s">
        <v>29</v>
      </c>
      <c r="D324" t="s">
        <v>30</v>
      </c>
      <c r="E324" t="s">
        <v>30</v>
      </c>
      <c r="F324" t="s">
        <v>42</v>
      </c>
      <c r="G324" s="1">
        <v>46054</v>
      </c>
      <c r="H324" t="s">
        <v>73</v>
      </c>
      <c r="I324" t="s">
        <v>74</v>
      </c>
      <c r="J324" t="s">
        <v>72</v>
      </c>
      <c r="K324">
        <v>1</v>
      </c>
      <c r="L324" t="s">
        <v>51</v>
      </c>
      <c r="M324">
        <v>3.03</v>
      </c>
      <c r="N324" t="s">
        <v>36</v>
      </c>
      <c r="O324">
        <v>3.03</v>
      </c>
      <c r="P324">
        <v>1</v>
      </c>
      <c r="Q324">
        <v>4.3</v>
      </c>
      <c r="R324" t="s">
        <v>37</v>
      </c>
      <c r="S324">
        <v>125.3</v>
      </c>
      <c r="T324" s="1">
        <v>46054</v>
      </c>
      <c r="U324">
        <v>-1</v>
      </c>
      <c r="V324">
        <v>3.1</v>
      </c>
      <c r="W324">
        <v>2.5</v>
      </c>
      <c r="X324" s="2">
        <v>46101</v>
      </c>
      <c r="Y324" t="s">
        <v>85</v>
      </c>
      <c r="Z324">
        <v>2304580</v>
      </c>
      <c r="AA324">
        <v>14.11</v>
      </c>
    </row>
    <row r="325" spans="1:27" x14ac:dyDescent="0.3">
      <c r="A325" t="s">
        <v>84</v>
      </c>
      <c r="B325" t="s">
        <v>28</v>
      </c>
      <c r="C325" t="s">
        <v>29</v>
      </c>
      <c r="D325" t="s">
        <v>30</v>
      </c>
      <c r="E325" t="s">
        <v>30</v>
      </c>
      <c r="F325" t="s">
        <v>43</v>
      </c>
      <c r="G325" s="1">
        <v>46082</v>
      </c>
      <c r="H325" t="s">
        <v>73</v>
      </c>
      <c r="I325" t="s">
        <v>74</v>
      </c>
      <c r="J325" t="s">
        <v>72</v>
      </c>
      <c r="K325">
        <v>1</v>
      </c>
      <c r="L325" t="s">
        <v>51</v>
      </c>
      <c r="M325">
        <v>3.03</v>
      </c>
      <c r="N325" t="s">
        <v>36</v>
      </c>
      <c r="O325">
        <v>3.03</v>
      </c>
      <c r="P325">
        <v>1</v>
      </c>
      <c r="Q325">
        <v>4.3</v>
      </c>
      <c r="R325" t="s">
        <v>37</v>
      </c>
      <c r="S325">
        <v>126</v>
      </c>
      <c r="T325" s="1">
        <v>46082</v>
      </c>
      <c r="U325">
        <v>-1</v>
      </c>
      <c r="V325">
        <v>3.1</v>
      </c>
      <c r="W325">
        <v>2.5</v>
      </c>
      <c r="X325" s="2">
        <v>46101</v>
      </c>
      <c r="Y325" t="s">
        <v>85</v>
      </c>
      <c r="Z325">
        <v>2304580</v>
      </c>
      <c r="AA325">
        <v>14.2</v>
      </c>
    </row>
    <row r="326" spans="1:27" x14ac:dyDescent="0.3">
      <c r="A326" t="s">
        <v>84</v>
      </c>
      <c r="B326" t="s">
        <v>28</v>
      </c>
      <c r="C326" t="s">
        <v>29</v>
      </c>
      <c r="D326" t="s">
        <v>30</v>
      </c>
      <c r="E326" t="s">
        <v>30</v>
      </c>
      <c r="F326" t="s">
        <v>31</v>
      </c>
      <c r="G326" s="1">
        <v>45931</v>
      </c>
      <c r="H326" t="s">
        <v>75</v>
      </c>
      <c r="I326" t="s">
        <v>76</v>
      </c>
      <c r="J326" t="s">
        <v>72</v>
      </c>
      <c r="K326">
        <v>1</v>
      </c>
      <c r="L326" t="s">
        <v>51</v>
      </c>
      <c r="M326">
        <v>2.2000000000000002</v>
      </c>
      <c r="N326" t="s">
        <v>36</v>
      </c>
      <c r="O326">
        <v>2.2000000000000002</v>
      </c>
      <c r="P326">
        <v>1</v>
      </c>
      <c r="Q326">
        <v>4.3</v>
      </c>
      <c r="R326" t="s">
        <v>37</v>
      </c>
      <c r="S326">
        <v>127.1</v>
      </c>
      <c r="T326" s="1">
        <v>45931</v>
      </c>
      <c r="U326">
        <v>-1</v>
      </c>
      <c r="V326">
        <v>3.1</v>
      </c>
      <c r="W326">
        <v>2.5</v>
      </c>
      <c r="X326" s="2">
        <v>46101</v>
      </c>
      <c r="Y326" t="s">
        <v>85</v>
      </c>
      <c r="Z326">
        <v>2304580</v>
      </c>
      <c r="AA326">
        <v>13.55</v>
      </c>
    </row>
    <row r="327" spans="1:27" x14ac:dyDescent="0.3">
      <c r="A327" t="s">
        <v>84</v>
      </c>
      <c r="B327" t="s">
        <v>28</v>
      </c>
      <c r="C327" t="s">
        <v>29</v>
      </c>
      <c r="D327" t="s">
        <v>30</v>
      </c>
      <c r="E327" t="s">
        <v>30</v>
      </c>
      <c r="F327" t="s">
        <v>39</v>
      </c>
      <c r="G327" s="1">
        <v>45962</v>
      </c>
      <c r="H327" t="s">
        <v>75</v>
      </c>
      <c r="I327" t="s">
        <v>76</v>
      </c>
      <c r="J327" t="s">
        <v>72</v>
      </c>
      <c r="K327">
        <v>1</v>
      </c>
      <c r="L327" t="s">
        <v>51</v>
      </c>
      <c r="M327">
        <v>2.52</v>
      </c>
      <c r="N327" t="s">
        <v>36</v>
      </c>
      <c r="O327">
        <v>2.52</v>
      </c>
      <c r="P327">
        <v>1</v>
      </c>
      <c r="Q327">
        <v>4.3</v>
      </c>
      <c r="R327" t="s">
        <v>37</v>
      </c>
      <c r="S327">
        <v>126.2</v>
      </c>
      <c r="T327" s="1">
        <v>45962</v>
      </c>
      <c r="U327">
        <v>-1</v>
      </c>
      <c r="V327">
        <v>3.1</v>
      </c>
      <c r="W327">
        <v>2.5</v>
      </c>
      <c r="X327" s="2">
        <v>46101</v>
      </c>
      <c r="Y327" t="s">
        <v>85</v>
      </c>
      <c r="Z327">
        <v>2304580</v>
      </c>
      <c r="AA327">
        <v>13.71</v>
      </c>
    </row>
    <row r="328" spans="1:27" x14ac:dyDescent="0.3">
      <c r="A328" t="s">
        <v>84</v>
      </c>
      <c r="B328" t="s">
        <v>28</v>
      </c>
      <c r="C328" t="s">
        <v>29</v>
      </c>
      <c r="D328" t="s">
        <v>30</v>
      </c>
      <c r="E328" t="s">
        <v>30</v>
      </c>
      <c r="F328" t="s">
        <v>40</v>
      </c>
      <c r="G328" s="1">
        <v>45992</v>
      </c>
      <c r="H328" t="s">
        <v>75</v>
      </c>
      <c r="I328" t="s">
        <v>76</v>
      </c>
      <c r="J328" t="s">
        <v>72</v>
      </c>
      <c r="K328">
        <v>1</v>
      </c>
      <c r="L328" t="s">
        <v>51</v>
      </c>
      <c r="M328">
        <v>2.5499999999999998</v>
      </c>
      <c r="N328" t="s">
        <v>36</v>
      </c>
      <c r="O328">
        <v>2.5499999999999998</v>
      </c>
      <c r="P328">
        <v>1</v>
      </c>
      <c r="Q328">
        <v>4.3</v>
      </c>
      <c r="R328" t="s">
        <v>37</v>
      </c>
      <c r="S328">
        <v>125.8</v>
      </c>
      <c r="T328" s="1">
        <v>45992</v>
      </c>
      <c r="U328">
        <v>-1</v>
      </c>
      <c r="V328">
        <v>3.1</v>
      </c>
      <c r="W328">
        <v>2.5</v>
      </c>
      <c r="X328" s="2">
        <v>46101</v>
      </c>
      <c r="Y328" t="s">
        <v>85</v>
      </c>
      <c r="Z328">
        <v>2304580</v>
      </c>
      <c r="AA328">
        <v>13.99</v>
      </c>
    </row>
    <row r="329" spans="1:27" x14ac:dyDescent="0.3">
      <c r="A329" t="s">
        <v>84</v>
      </c>
      <c r="B329" t="s">
        <v>28</v>
      </c>
      <c r="C329" t="s">
        <v>29</v>
      </c>
      <c r="D329" t="s">
        <v>30</v>
      </c>
      <c r="E329" t="s">
        <v>30</v>
      </c>
      <c r="F329" t="s">
        <v>41</v>
      </c>
      <c r="G329" s="1">
        <v>46023</v>
      </c>
      <c r="H329" t="s">
        <v>75</v>
      </c>
      <c r="I329" t="s">
        <v>76</v>
      </c>
      <c r="J329" t="s">
        <v>72</v>
      </c>
      <c r="K329">
        <v>1</v>
      </c>
      <c r="L329" t="s">
        <v>51</v>
      </c>
      <c r="M329">
        <v>2.46</v>
      </c>
      <c r="N329" t="s">
        <v>36</v>
      </c>
      <c r="O329">
        <v>2.46</v>
      </c>
      <c r="P329">
        <v>1</v>
      </c>
      <c r="Q329">
        <v>4.3</v>
      </c>
      <c r="R329" t="s">
        <v>37</v>
      </c>
      <c r="S329">
        <v>124.2</v>
      </c>
      <c r="T329" s="1">
        <v>46023</v>
      </c>
      <c r="U329">
        <v>-1</v>
      </c>
      <c r="V329">
        <v>3.1</v>
      </c>
      <c r="W329">
        <v>2.5</v>
      </c>
      <c r="X329" s="2">
        <v>46101</v>
      </c>
      <c r="Y329" t="s">
        <v>85</v>
      </c>
      <c r="Z329">
        <v>2304580</v>
      </c>
      <c r="AA329">
        <v>13.99</v>
      </c>
    </row>
    <row r="330" spans="1:27" x14ac:dyDescent="0.3">
      <c r="A330" t="s">
        <v>84</v>
      </c>
      <c r="B330" t="s">
        <v>28</v>
      </c>
      <c r="C330" t="s">
        <v>29</v>
      </c>
      <c r="D330" t="s">
        <v>30</v>
      </c>
      <c r="E330" t="s">
        <v>30</v>
      </c>
      <c r="F330" t="s">
        <v>42</v>
      </c>
      <c r="G330" s="1">
        <v>46054</v>
      </c>
      <c r="H330" t="s">
        <v>75</v>
      </c>
      <c r="I330" t="s">
        <v>76</v>
      </c>
      <c r="J330" t="s">
        <v>72</v>
      </c>
      <c r="K330">
        <v>1</v>
      </c>
      <c r="L330" t="s">
        <v>51</v>
      </c>
      <c r="M330">
        <v>2.42</v>
      </c>
      <c r="N330" t="s">
        <v>36</v>
      </c>
      <c r="O330">
        <v>2.42</v>
      </c>
      <c r="P330">
        <v>1</v>
      </c>
      <c r="Q330">
        <v>4.3</v>
      </c>
      <c r="R330" t="s">
        <v>37</v>
      </c>
      <c r="S330">
        <v>125.3</v>
      </c>
      <c r="T330" s="1">
        <v>46054</v>
      </c>
      <c r="U330">
        <v>-1</v>
      </c>
      <c r="V330">
        <v>3.1</v>
      </c>
      <c r="W330">
        <v>2.5</v>
      </c>
      <c r="X330" s="2">
        <v>46101</v>
      </c>
      <c r="Y330" t="s">
        <v>85</v>
      </c>
      <c r="Z330">
        <v>2304580</v>
      </c>
      <c r="AA330">
        <v>14.11</v>
      </c>
    </row>
    <row r="331" spans="1:27" x14ac:dyDescent="0.3">
      <c r="A331" t="s">
        <v>84</v>
      </c>
      <c r="B331" t="s">
        <v>28</v>
      </c>
      <c r="C331" t="s">
        <v>29</v>
      </c>
      <c r="D331" t="s">
        <v>30</v>
      </c>
      <c r="E331" t="s">
        <v>30</v>
      </c>
      <c r="F331" t="s">
        <v>43</v>
      </c>
      <c r="G331" s="1">
        <v>46082</v>
      </c>
      <c r="H331" t="s">
        <v>75</v>
      </c>
      <c r="I331" t="s">
        <v>76</v>
      </c>
      <c r="J331" t="s">
        <v>72</v>
      </c>
      <c r="K331">
        <v>1</v>
      </c>
      <c r="L331" t="s">
        <v>51</v>
      </c>
      <c r="M331">
        <v>2.4500000000000002</v>
      </c>
      <c r="N331" t="s">
        <v>36</v>
      </c>
      <c r="O331">
        <v>2.4500000000000002</v>
      </c>
      <c r="P331">
        <v>1</v>
      </c>
      <c r="Q331">
        <v>4.3</v>
      </c>
      <c r="R331" t="s">
        <v>37</v>
      </c>
      <c r="S331">
        <v>126</v>
      </c>
      <c r="T331" s="1">
        <v>46082</v>
      </c>
      <c r="U331">
        <v>-1</v>
      </c>
      <c r="V331">
        <v>3.1</v>
      </c>
      <c r="W331">
        <v>2.5</v>
      </c>
      <c r="X331" s="2">
        <v>46101</v>
      </c>
      <c r="Y331" t="s">
        <v>85</v>
      </c>
      <c r="Z331">
        <v>2304580</v>
      </c>
      <c r="AA331">
        <v>14.2</v>
      </c>
    </row>
    <row r="332" spans="1:27" x14ac:dyDescent="0.3">
      <c r="A332" t="s">
        <v>84</v>
      </c>
      <c r="B332" t="s">
        <v>28</v>
      </c>
      <c r="C332" t="s">
        <v>29</v>
      </c>
      <c r="D332" t="s">
        <v>30</v>
      </c>
      <c r="E332" t="s">
        <v>30</v>
      </c>
      <c r="F332" t="s">
        <v>31</v>
      </c>
      <c r="G332" s="1">
        <v>45931</v>
      </c>
      <c r="H332" t="s">
        <v>77</v>
      </c>
      <c r="I332" t="s">
        <v>78</v>
      </c>
      <c r="J332" t="s">
        <v>72</v>
      </c>
      <c r="K332">
        <v>1</v>
      </c>
      <c r="L332" t="s">
        <v>79</v>
      </c>
      <c r="M332">
        <v>2.13</v>
      </c>
      <c r="N332" t="s">
        <v>36</v>
      </c>
      <c r="O332">
        <v>2.13</v>
      </c>
      <c r="P332">
        <v>1</v>
      </c>
      <c r="Q332">
        <v>4.3</v>
      </c>
      <c r="R332" t="s">
        <v>37</v>
      </c>
      <c r="S332">
        <v>127.1</v>
      </c>
      <c r="T332" s="1">
        <v>45931</v>
      </c>
      <c r="U332">
        <v>-1</v>
      </c>
      <c r="V332">
        <v>3.1</v>
      </c>
      <c r="W332">
        <v>2.5</v>
      </c>
      <c r="X332" s="2">
        <v>46101</v>
      </c>
      <c r="Y332" t="s">
        <v>85</v>
      </c>
      <c r="Z332">
        <v>2304580</v>
      </c>
      <c r="AA332">
        <v>13.55</v>
      </c>
    </row>
    <row r="333" spans="1:27" x14ac:dyDescent="0.3">
      <c r="A333" t="s">
        <v>84</v>
      </c>
      <c r="B333" t="s">
        <v>28</v>
      </c>
      <c r="C333" t="s">
        <v>29</v>
      </c>
      <c r="D333" t="s">
        <v>30</v>
      </c>
      <c r="E333" t="s">
        <v>30</v>
      </c>
      <c r="F333" t="s">
        <v>39</v>
      </c>
      <c r="G333" s="1">
        <v>45962</v>
      </c>
      <c r="H333" t="s">
        <v>77</v>
      </c>
      <c r="I333" t="s">
        <v>78</v>
      </c>
      <c r="J333" t="s">
        <v>72</v>
      </c>
      <c r="K333">
        <v>1</v>
      </c>
      <c r="L333" t="s">
        <v>79</v>
      </c>
      <c r="M333">
        <v>2.33</v>
      </c>
      <c r="N333" t="s">
        <v>36</v>
      </c>
      <c r="O333">
        <v>2.33</v>
      </c>
      <c r="P333">
        <v>1</v>
      </c>
      <c r="Q333">
        <v>4.3</v>
      </c>
      <c r="R333" t="s">
        <v>37</v>
      </c>
      <c r="S333">
        <v>126.2</v>
      </c>
      <c r="T333" s="1">
        <v>45962</v>
      </c>
      <c r="U333">
        <v>-1</v>
      </c>
      <c r="V333">
        <v>3.1</v>
      </c>
      <c r="W333">
        <v>2.5</v>
      </c>
      <c r="X333" s="2">
        <v>46101</v>
      </c>
      <c r="Y333" t="s">
        <v>85</v>
      </c>
      <c r="Z333">
        <v>2304580</v>
      </c>
      <c r="AA333">
        <v>13.71</v>
      </c>
    </row>
    <row r="334" spans="1:27" x14ac:dyDescent="0.3">
      <c r="A334" t="s">
        <v>84</v>
      </c>
      <c r="B334" t="s">
        <v>28</v>
      </c>
      <c r="C334" t="s">
        <v>29</v>
      </c>
      <c r="D334" t="s">
        <v>30</v>
      </c>
      <c r="E334" t="s">
        <v>30</v>
      </c>
      <c r="F334" t="s">
        <v>40</v>
      </c>
      <c r="G334" s="1">
        <v>45992</v>
      </c>
      <c r="H334" t="s">
        <v>77</v>
      </c>
      <c r="I334" t="s">
        <v>78</v>
      </c>
      <c r="J334" t="s">
        <v>72</v>
      </c>
      <c r="K334">
        <v>1</v>
      </c>
      <c r="L334" t="s">
        <v>79</v>
      </c>
      <c r="M334">
        <v>2.4300000000000002</v>
      </c>
      <c r="N334" t="s">
        <v>36</v>
      </c>
      <c r="O334">
        <v>2.4300000000000002</v>
      </c>
      <c r="P334">
        <v>1</v>
      </c>
      <c r="Q334">
        <v>4.3</v>
      </c>
      <c r="R334" t="s">
        <v>37</v>
      </c>
      <c r="S334">
        <v>125.8</v>
      </c>
      <c r="T334" s="1">
        <v>45992</v>
      </c>
      <c r="U334">
        <v>-1</v>
      </c>
      <c r="V334">
        <v>3.1</v>
      </c>
      <c r="W334">
        <v>2.5</v>
      </c>
      <c r="X334" s="2">
        <v>46101</v>
      </c>
      <c r="Y334" t="s">
        <v>85</v>
      </c>
      <c r="Z334">
        <v>2304580</v>
      </c>
      <c r="AA334">
        <v>13.99</v>
      </c>
    </row>
    <row r="335" spans="1:27" x14ac:dyDescent="0.3">
      <c r="A335" t="s">
        <v>84</v>
      </c>
      <c r="B335" t="s">
        <v>28</v>
      </c>
      <c r="C335" t="s">
        <v>29</v>
      </c>
      <c r="D335" t="s">
        <v>30</v>
      </c>
      <c r="E335" t="s">
        <v>30</v>
      </c>
      <c r="F335" t="s">
        <v>41</v>
      </c>
      <c r="G335" s="1">
        <v>46023</v>
      </c>
      <c r="H335" t="s">
        <v>77</v>
      </c>
      <c r="I335" t="s">
        <v>78</v>
      </c>
      <c r="J335" t="s">
        <v>72</v>
      </c>
      <c r="K335">
        <v>1</v>
      </c>
      <c r="L335" t="s">
        <v>79</v>
      </c>
      <c r="M335">
        <v>2.29</v>
      </c>
      <c r="N335" t="s">
        <v>36</v>
      </c>
      <c r="O335">
        <v>2.29</v>
      </c>
      <c r="P335">
        <v>1</v>
      </c>
      <c r="Q335">
        <v>4.3</v>
      </c>
      <c r="R335" t="s">
        <v>37</v>
      </c>
      <c r="S335">
        <v>124.2</v>
      </c>
      <c r="T335" s="1">
        <v>46023</v>
      </c>
      <c r="U335">
        <v>-1</v>
      </c>
      <c r="V335">
        <v>3.1</v>
      </c>
      <c r="W335">
        <v>2.5</v>
      </c>
      <c r="X335" s="2">
        <v>46101</v>
      </c>
      <c r="Y335" t="s">
        <v>85</v>
      </c>
      <c r="Z335">
        <v>2304580</v>
      </c>
      <c r="AA335">
        <v>13.99</v>
      </c>
    </row>
    <row r="336" spans="1:27" x14ac:dyDescent="0.3">
      <c r="A336" t="s">
        <v>84</v>
      </c>
      <c r="B336" t="s">
        <v>28</v>
      </c>
      <c r="C336" t="s">
        <v>29</v>
      </c>
      <c r="D336" t="s">
        <v>30</v>
      </c>
      <c r="E336" t="s">
        <v>30</v>
      </c>
      <c r="F336" t="s">
        <v>42</v>
      </c>
      <c r="G336" s="1">
        <v>46054</v>
      </c>
      <c r="H336" t="s">
        <v>77</v>
      </c>
      <c r="I336" t="s">
        <v>78</v>
      </c>
      <c r="J336" t="s">
        <v>72</v>
      </c>
      <c r="K336">
        <v>1</v>
      </c>
      <c r="L336" t="s">
        <v>79</v>
      </c>
      <c r="M336">
        <v>2.38</v>
      </c>
      <c r="N336" t="s">
        <v>36</v>
      </c>
      <c r="O336">
        <v>2.38</v>
      </c>
      <c r="P336">
        <v>1</v>
      </c>
      <c r="Q336">
        <v>4.3</v>
      </c>
      <c r="R336" t="s">
        <v>37</v>
      </c>
      <c r="S336">
        <v>125.3</v>
      </c>
      <c r="T336" s="1">
        <v>46054</v>
      </c>
      <c r="U336">
        <v>-1</v>
      </c>
      <c r="V336">
        <v>3.1</v>
      </c>
      <c r="W336">
        <v>2.5</v>
      </c>
      <c r="X336" s="2">
        <v>46101</v>
      </c>
      <c r="Y336" t="s">
        <v>85</v>
      </c>
      <c r="Z336">
        <v>2304580</v>
      </c>
      <c r="AA336">
        <v>14.11</v>
      </c>
    </row>
    <row r="337" spans="1:27" x14ac:dyDescent="0.3">
      <c r="A337" t="s">
        <v>84</v>
      </c>
      <c r="B337" t="s">
        <v>28</v>
      </c>
      <c r="C337" t="s">
        <v>29</v>
      </c>
      <c r="D337" t="s">
        <v>30</v>
      </c>
      <c r="E337" t="s">
        <v>30</v>
      </c>
      <c r="F337" t="s">
        <v>43</v>
      </c>
      <c r="G337" s="1">
        <v>46082</v>
      </c>
      <c r="H337" t="s">
        <v>77</v>
      </c>
      <c r="I337" t="s">
        <v>78</v>
      </c>
      <c r="J337" t="s">
        <v>72</v>
      </c>
      <c r="K337">
        <v>1</v>
      </c>
      <c r="L337" t="s">
        <v>79</v>
      </c>
      <c r="M337">
        <v>2.33</v>
      </c>
      <c r="N337" t="s">
        <v>36</v>
      </c>
      <c r="O337">
        <v>2.33</v>
      </c>
      <c r="P337">
        <v>1</v>
      </c>
      <c r="Q337">
        <v>4.3</v>
      </c>
      <c r="R337" t="s">
        <v>37</v>
      </c>
      <c r="S337">
        <v>126</v>
      </c>
      <c r="T337" s="1">
        <v>46082</v>
      </c>
      <c r="U337">
        <v>-1</v>
      </c>
      <c r="V337">
        <v>3.1</v>
      </c>
      <c r="W337">
        <v>2.5</v>
      </c>
      <c r="X337" s="2">
        <v>46101</v>
      </c>
      <c r="Y337" t="s">
        <v>85</v>
      </c>
      <c r="Z337">
        <v>2304580</v>
      </c>
      <c r="AA337">
        <v>14.2</v>
      </c>
    </row>
    <row r="338" spans="1:27" x14ac:dyDescent="0.3">
      <c r="A338" t="s">
        <v>86</v>
      </c>
      <c r="B338" t="s">
        <v>87</v>
      </c>
      <c r="C338" t="s">
        <v>88</v>
      </c>
      <c r="D338" t="s">
        <v>30</v>
      </c>
      <c r="E338" t="s">
        <v>30</v>
      </c>
      <c r="F338" t="s">
        <v>31</v>
      </c>
      <c r="G338" s="1">
        <v>45931</v>
      </c>
      <c r="H338" t="s">
        <v>32</v>
      </c>
      <c r="I338" t="s">
        <v>33</v>
      </c>
      <c r="J338" t="s">
        <v>34</v>
      </c>
      <c r="K338">
        <v>1</v>
      </c>
      <c r="L338" t="s">
        <v>35</v>
      </c>
      <c r="M338">
        <v>3.37</v>
      </c>
      <c r="N338" t="s">
        <v>89</v>
      </c>
      <c r="O338">
        <v>2.4900000000000002</v>
      </c>
      <c r="P338">
        <v>0.73799999999999999</v>
      </c>
      <c r="Q338">
        <v>4.3</v>
      </c>
      <c r="R338" t="s">
        <v>37</v>
      </c>
      <c r="S338">
        <v>127.1</v>
      </c>
      <c r="T338" s="1">
        <v>45931</v>
      </c>
      <c r="U338">
        <v>-1</v>
      </c>
      <c r="V338">
        <v>3.1</v>
      </c>
      <c r="W338">
        <v>2.5</v>
      </c>
      <c r="X338" s="2">
        <v>46101</v>
      </c>
      <c r="Y338" t="s">
        <v>90</v>
      </c>
      <c r="Z338">
        <v>2794356</v>
      </c>
      <c r="AA338">
        <v>19.63</v>
      </c>
    </row>
    <row r="339" spans="1:27" x14ac:dyDescent="0.3">
      <c r="A339" t="s">
        <v>86</v>
      </c>
      <c r="B339" t="s">
        <v>87</v>
      </c>
      <c r="C339" t="s">
        <v>88</v>
      </c>
      <c r="D339" t="s">
        <v>30</v>
      </c>
      <c r="E339" t="s">
        <v>30</v>
      </c>
      <c r="F339" t="s">
        <v>39</v>
      </c>
      <c r="G339" s="1">
        <v>45962</v>
      </c>
      <c r="H339" t="s">
        <v>32</v>
      </c>
      <c r="I339" t="s">
        <v>33</v>
      </c>
      <c r="J339" t="s">
        <v>34</v>
      </c>
      <c r="K339">
        <v>1</v>
      </c>
      <c r="L339" t="s">
        <v>35</v>
      </c>
      <c r="M339">
        <v>3.36</v>
      </c>
      <c r="N339" t="s">
        <v>89</v>
      </c>
      <c r="O339">
        <v>2.48</v>
      </c>
      <c r="P339">
        <v>0.73799999999999999</v>
      </c>
      <c r="Q339">
        <v>4.3</v>
      </c>
      <c r="R339" t="s">
        <v>37</v>
      </c>
      <c r="S339">
        <v>126.2</v>
      </c>
      <c r="T339" s="1">
        <v>45962</v>
      </c>
      <c r="U339">
        <v>-1</v>
      </c>
      <c r="V339">
        <v>3.1</v>
      </c>
      <c r="W339">
        <v>2.5</v>
      </c>
      <c r="X339" s="2">
        <v>46101</v>
      </c>
      <c r="Y339" t="s">
        <v>90</v>
      </c>
      <c r="Z339">
        <v>2794356</v>
      </c>
      <c r="AA339">
        <v>19.579999999999998</v>
      </c>
    </row>
    <row r="340" spans="1:27" x14ac:dyDescent="0.3">
      <c r="A340" t="s">
        <v>86</v>
      </c>
      <c r="B340" t="s">
        <v>87</v>
      </c>
      <c r="C340" t="s">
        <v>88</v>
      </c>
      <c r="D340" t="s">
        <v>30</v>
      </c>
      <c r="E340" t="s">
        <v>30</v>
      </c>
      <c r="F340" t="s">
        <v>40</v>
      </c>
      <c r="G340" s="1">
        <v>45992</v>
      </c>
      <c r="H340" t="s">
        <v>32</v>
      </c>
      <c r="I340" t="s">
        <v>33</v>
      </c>
      <c r="J340" t="s">
        <v>34</v>
      </c>
      <c r="K340">
        <v>1</v>
      </c>
      <c r="L340" t="s">
        <v>35</v>
      </c>
      <c r="M340">
        <v>3.46</v>
      </c>
      <c r="N340" t="s">
        <v>89</v>
      </c>
      <c r="O340">
        <v>2.5499999999999998</v>
      </c>
      <c r="P340">
        <v>0.73799999999999999</v>
      </c>
      <c r="Q340">
        <v>4.3</v>
      </c>
      <c r="R340" t="s">
        <v>37</v>
      </c>
      <c r="S340">
        <v>125.8</v>
      </c>
      <c r="T340" s="1">
        <v>45992</v>
      </c>
      <c r="U340">
        <v>-1</v>
      </c>
      <c r="V340">
        <v>3.1</v>
      </c>
      <c r="W340">
        <v>2.5</v>
      </c>
      <c r="X340" s="2">
        <v>46101</v>
      </c>
      <c r="Y340" t="s">
        <v>90</v>
      </c>
      <c r="Z340">
        <v>2794356</v>
      </c>
      <c r="AA340">
        <v>19.920000000000002</v>
      </c>
    </row>
    <row r="341" spans="1:27" x14ac:dyDescent="0.3">
      <c r="A341" t="s">
        <v>86</v>
      </c>
      <c r="B341" t="s">
        <v>87</v>
      </c>
      <c r="C341" t="s">
        <v>88</v>
      </c>
      <c r="D341" t="s">
        <v>30</v>
      </c>
      <c r="E341" t="s">
        <v>30</v>
      </c>
      <c r="F341" t="s">
        <v>41</v>
      </c>
      <c r="G341" s="1">
        <v>46023</v>
      </c>
      <c r="H341" t="s">
        <v>32</v>
      </c>
      <c r="I341" t="s">
        <v>33</v>
      </c>
      <c r="J341" t="s">
        <v>34</v>
      </c>
      <c r="K341">
        <v>1</v>
      </c>
      <c r="L341" t="s">
        <v>35</v>
      </c>
      <c r="M341">
        <v>3.27</v>
      </c>
      <c r="N341" t="s">
        <v>89</v>
      </c>
      <c r="O341">
        <v>2.41</v>
      </c>
      <c r="P341">
        <v>0.73799999999999999</v>
      </c>
      <c r="Q341">
        <v>4.3</v>
      </c>
      <c r="R341" t="s">
        <v>37</v>
      </c>
      <c r="S341">
        <v>124.2</v>
      </c>
      <c r="T341" s="1">
        <v>46023</v>
      </c>
      <c r="U341">
        <v>-1</v>
      </c>
      <c r="V341">
        <v>3.1</v>
      </c>
      <c r="W341">
        <v>2.5</v>
      </c>
      <c r="X341" s="2">
        <v>46101</v>
      </c>
      <c r="Y341" t="s">
        <v>90</v>
      </c>
      <c r="Z341">
        <v>2794356</v>
      </c>
      <c r="AA341">
        <v>19.579999999999998</v>
      </c>
    </row>
    <row r="342" spans="1:27" x14ac:dyDescent="0.3">
      <c r="A342" t="s">
        <v>86</v>
      </c>
      <c r="B342" t="s">
        <v>87</v>
      </c>
      <c r="C342" t="s">
        <v>88</v>
      </c>
      <c r="D342" t="s">
        <v>30</v>
      </c>
      <c r="E342" t="s">
        <v>30</v>
      </c>
      <c r="F342" t="s">
        <v>42</v>
      </c>
      <c r="G342" s="1">
        <v>46054</v>
      </c>
      <c r="H342" t="s">
        <v>32</v>
      </c>
      <c r="I342" t="s">
        <v>33</v>
      </c>
      <c r="J342" t="s">
        <v>34</v>
      </c>
      <c r="K342">
        <v>1</v>
      </c>
      <c r="L342" t="s">
        <v>35</v>
      </c>
      <c r="M342">
        <v>3.5</v>
      </c>
      <c r="N342" t="s">
        <v>89</v>
      </c>
      <c r="O342">
        <v>2.58</v>
      </c>
      <c r="P342">
        <v>0.73799999999999999</v>
      </c>
      <c r="Q342">
        <v>4.3</v>
      </c>
      <c r="R342" t="s">
        <v>37</v>
      </c>
      <c r="S342">
        <v>125.3</v>
      </c>
      <c r="T342" s="1">
        <v>46054</v>
      </c>
      <c r="U342">
        <v>-1</v>
      </c>
      <c r="V342">
        <v>3.1</v>
      </c>
      <c r="W342">
        <v>2.5</v>
      </c>
      <c r="X342" s="2">
        <v>46101</v>
      </c>
      <c r="Y342" t="s">
        <v>90</v>
      </c>
      <c r="Z342">
        <v>2794356</v>
      </c>
      <c r="AA342">
        <v>20.04</v>
      </c>
    </row>
    <row r="343" spans="1:27" x14ac:dyDescent="0.3">
      <c r="A343" t="s">
        <v>86</v>
      </c>
      <c r="B343" t="s">
        <v>87</v>
      </c>
      <c r="C343" t="s">
        <v>88</v>
      </c>
      <c r="D343" t="s">
        <v>30</v>
      </c>
      <c r="E343" t="s">
        <v>30</v>
      </c>
      <c r="F343" t="s">
        <v>43</v>
      </c>
      <c r="G343" s="1">
        <v>46082</v>
      </c>
      <c r="H343" t="s">
        <v>32</v>
      </c>
      <c r="I343" t="s">
        <v>33</v>
      </c>
      <c r="J343" t="s">
        <v>34</v>
      </c>
      <c r="K343">
        <v>1</v>
      </c>
      <c r="L343" t="s">
        <v>35</v>
      </c>
      <c r="M343">
        <v>3.41</v>
      </c>
      <c r="N343" t="s">
        <v>89</v>
      </c>
      <c r="O343">
        <v>2.52</v>
      </c>
      <c r="P343">
        <v>0.73799999999999999</v>
      </c>
      <c r="Q343">
        <v>4.3</v>
      </c>
      <c r="R343" t="s">
        <v>37</v>
      </c>
      <c r="S343">
        <v>126</v>
      </c>
      <c r="T343" s="1">
        <v>46082</v>
      </c>
      <c r="U343">
        <v>-1</v>
      </c>
      <c r="V343">
        <v>3.1</v>
      </c>
      <c r="W343">
        <v>2.5</v>
      </c>
      <c r="X343" s="2">
        <v>46101</v>
      </c>
      <c r="Y343" t="s">
        <v>90</v>
      </c>
      <c r="Z343">
        <v>2794356</v>
      </c>
      <c r="AA343">
        <v>20.07</v>
      </c>
    </row>
    <row r="344" spans="1:27" x14ac:dyDescent="0.3">
      <c r="A344" t="s">
        <v>86</v>
      </c>
      <c r="B344" t="s">
        <v>87</v>
      </c>
      <c r="C344" t="s">
        <v>88</v>
      </c>
      <c r="D344" t="s">
        <v>30</v>
      </c>
      <c r="E344" t="s">
        <v>30</v>
      </c>
      <c r="F344" t="s">
        <v>31</v>
      </c>
      <c r="G344" s="1">
        <v>45931</v>
      </c>
      <c r="H344" t="s">
        <v>44</v>
      </c>
      <c r="I344" t="s">
        <v>45</v>
      </c>
      <c r="J344" t="s">
        <v>46</v>
      </c>
      <c r="K344">
        <v>500</v>
      </c>
      <c r="L344" t="s">
        <v>47</v>
      </c>
      <c r="M344">
        <v>4</v>
      </c>
      <c r="N344" t="s">
        <v>89</v>
      </c>
      <c r="O344">
        <v>2.95</v>
      </c>
      <c r="P344">
        <v>0.73799999999999999</v>
      </c>
      <c r="Q344">
        <v>4.3</v>
      </c>
      <c r="R344" t="s">
        <v>37</v>
      </c>
      <c r="S344">
        <v>127.1</v>
      </c>
      <c r="T344" s="1">
        <v>45931</v>
      </c>
      <c r="U344">
        <v>-1</v>
      </c>
      <c r="V344">
        <v>3.1</v>
      </c>
      <c r="W344">
        <v>2.5</v>
      </c>
      <c r="X344" s="2">
        <v>46101</v>
      </c>
      <c r="Y344" t="s">
        <v>90</v>
      </c>
      <c r="Z344">
        <v>2794356</v>
      </c>
      <c r="AA344">
        <v>19.63</v>
      </c>
    </row>
    <row r="345" spans="1:27" x14ac:dyDescent="0.3">
      <c r="A345" t="s">
        <v>86</v>
      </c>
      <c r="B345" t="s">
        <v>87</v>
      </c>
      <c r="C345" t="s">
        <v>88</v>
      </c>
      <c r="D345" t="s">
        <v>30</v>
      </c>
      <c r="E345" t="s">
        <v>30</v>
      </c>
      <c r="F345" t="s">
        <v>39</v>
      </c>
      <c r="G345" s="1">
        <v>45962</v>
      </c>
      <c r="H345" t="s">
        <v>44</v>
      </c>
      <c r="I345" t="s">
        <v>45</v>
      </c>
      <c r="J345" t="s">
        <v>46</v>
      </c>
      <c r="K345">
        <v>500</v>
      </c>
      <c r="L345" t="s">
        <v>47</v>
      </c>
      <c r="M345">
        <v>4.12</v>
      </c>
      <c r="N345" t="s">
        <v>89</v>
      </c>
      <c r="O345">
        <v>3.04</v>
      </c>
      <c r="P345">
        <v>0.73799999999999999</v>
      </c>
      <c r="Q345">
        <v>4.3</v>
      </c>
      <c r="R345" t="s">
        <v>37</v>
      </c>
      <c r="S345">
        <v>126.2</v>
      </c>
      <c r="T345" s="1">
        <v>45962</v>
      </c>
      <c r="U345">
        <v>-1</v>
      </c>
      <c r="V345">
        <v>3.1</v>
      </c>
      <c r="W345">
        <v>2.5</v>
      </c>
      <c r="X345" s="2">
        <v>46101</v>
      </c>
      <c r="Y345" t="s">
        <v>90</v>
      </c>
      <c r="Z345">
        <v>2794356</v>
      </c>
      <c r="AA345">
        <v>19.579999999999998</v>
      </c>
    </row>
    <row r="346" spans="1:27" x14ac:dyDescent="0.3">
      <c r="A346" t="s">
        <v>86</v>
      </c>
      <c r="B346" t="s">
        <v>87</v>
      </c>
      <c r="C346" t="s">
        <v>88</v>
      </c>
      <c r="D346" t="s">
        <v>30</v>
      </c>
      <c r="E346" t="s">
        <v>30</v>
      </c>
      <c r="F346" t="s">
        <v>40</v>
      </c>
      <c r="G346" s="1">
        <v>45992</v>
      </c>
      <c r="H346" t="s">
        <v>44</v>
      </c>
      <c r="I346" t="s">
        <v>45</v>
      </c>
      <c r="J346" t="s">
        <v>46</v>
      </c>
      <c r="K346">
        <v>500</v>
      </c>
      <c r="L346" t="s">
        <v>47</v>
      </c>
      <c r="M346">
        <v>4.01</v>
      </c>
      <c r="N346" t="s">
        <v>89</v>
      </c>
      <c r="O346">
        <v>2.96</v>
      </c>
      <c r="P346">
        <v>0.73799999999999999</v>
      </c>
      <c r="Q346">
        <v>4.3</v>
      </c>
      <c r="R346" t="s">
        <v>37</v>
      </c>
      <c r="S346">
        <v>125.8</v>
      </c>
      <c r="T346" s="1">
        <v>45992</v>
      </c>
      <c r="U346">
        <v>-1</v>
      </c>
      <c r="V346">
        <v>3.1</v>
      </c>
      <c r="W346">
        <v>2.5</v>
      </c>
      <c r="X346" s="2">
        <v>46101</v>
      </c>
      <c r="Y346" t="s">
        <v>90</v>
      </c>
      <c r="Z346">
        <v>2794356</v>
      </c>
      <c r="AA346">
        <v>19.920000000000002</v>
      </c>
    </row>
    <row r="347" spans="1:27" x14ac:dyDescent="0.3">
      <c r="A347" t="s">
        <v>86</v>
      </c>
      <c r="B347" t="s">
        <v>87</v>
      </c>
      <c r="C347" t="s">
        <v>88</v>
      </c>
      <c r="D347" t="s">
        <v>30</v>
      </c>
      <c r="E347" t="s">
        <v>30</v>
      </c>
      <c r="F347" t="s">
        <v>41</v>
      </c>
      <c r="G347" s="1">
        <v>46023</v>
      </c>
      <c r="H347" t="s">
        <v>44</v>
      </c>
      <c r="I347" t="s">
        <v>45</v>
      </c>
      <c r="J347" t="s">
        <v>46</v>
      </c>
      <c r="K347">
        <v>500</v>
      </c>
      <c r="L347" t="s">
        <v>47</v>
      </c>
      <c r="M347">
        <v>4.07</v>
      </c>
      <c r="N347" t="s">
        <v>89</v>
      </c>
      <c r="O347">
        <v>3</v>
      </c>
      <c r="P347">
        <v>0.73799999999999999</v>
      </c>
      <c r="Q347">
        <v>4.3</v>
      </c>
      <c r="R347" t="s">
        <v>37</v>
      </c>
      <c r="S347">
        <v>124.2</v>
      </c>
      <c r="T347" s="1">
        <v>46023</v>
      </c>
      <c r="U347">
        <v>-1</v>
      </c>
      <c r="V347">
        <v>3.1</v>
      </c>
      <c r="W347">
        <v>2.5</v>
      </c>
      <c r="X347" s="2">
        <v>46101</v>
      </c>
      <c r="Y347" t="s">
        <v>90</v>
      </c>
      <c r="Z347">
        <v>2794356</v>
      </c>
      <c r="AA347">
        <v>19.579999999999998</v>
      </c>
    </row>
    <row r="348" spans="1:27" x14ac:dyDescent="0.3">
      <c r="A348" t="s">
        <v>86</v>
      </c>
      <c r="B348" t="s">
        <v>87</v>
      </c>
      <c r="C348" t="s">
        <v>88</v>
      </c>
      <c r="D348" t="s">
        <v>30</v>
      </c>
      <c r="E348" t="s">
        <v>30</v>
      </c>
      <c r="F348" t="s">
        <v>42</v>
      </c>
      <c r="G348" s="1">
        <v>46054</v>
      </c>
      <c r="H348" t="s">
        <v>44</v>
      </c>
      <c r="I348" t="s">
        <v>45</v>
      </c>
      <c r="J348" t="s">
        <v>46</v>
      </c>
      <c r="K348">
        <v>500</v>
      </c>
      <c r="L348" t="s">
        <v>47</v>
      </c>
      <c r="M348">
        <v>3.97</v>
      </c>
      <c r="N348" t="s">
        <v>89</v>
      </c>
      <c r="O348">
        <v>2.93</v>
      </c>
      <c r="P348">
        <v>0.73799999999999999</v>
      </c>
      <c r="Q348">
        <v>4.3</v>
      </c>
      <c r="R348" t="s">
        <v>37</v>
      </c>
      <c r="S348">
        <v>125.3</v>
      </c>
      <c r="T348" s="1">
        <v>46054</v>
      </c>
      <c r="U348">
        <v>-1</v>
      </c>
      <c r="V348">
        <v>3.1</v>
      </c>
      <c r="W348">
        <v>2.5</v>
      </c>
      <c r="X348" s="2">
        <v>46101</v>
      </c>
      <c r="Y348" t="s">
        <v>90</v>
      </c>
      <c r="Z348">
        <v>2794356</v>
      </c>
      <c r="AA348">
        <v>20.04</v>
      </c>
    </row>
    <row r="349" spans="1:27" x14ac:dyDescent="0.3">
      <c r="A349" t="s">
        <v>86</v>
      </c>
      <c r="B349" t="s">
        <v>87</v>
      </c>
      <c r="C349" t="s">
        <v>88</v>
      </c>
      <c r="D349" t="s">
        <v>30</v>
      </c>
      <c r="E349" t="s">
        <v>30</v>
      </c>
      <c r="F349" t="s">
        <v>43</v>
      </c>
      <c r="G349" s="1">
        <v>46082</v>
      </c>
      <c r="H349" t="s">
        <v>44</v>
      </c>
      <c r="I349" t="s">
        <v>45</v>
      </c>
      <c r="J349" t="s">
        <v>46</v>
      </c>
      <c r="K349">
        <v>500</v>
      </c>
      <c r="L349" t="s">
        <v>47</v>
      </c>
      <c r="M349">
        <v>4.05</v>
      </c>
      <c r="N349" t="s">
        <v>89</v>
      </c>
      <c r="O349">
        <v>2.99</v>
      </c>
      <c r="P349">
        <v>0.73799999999999999</v>
      </c>
      <c r="Q349">
        <v>4.3</v>
      </c>
      <c r="R349" t="s">
        <v>37</v>
      </c>
      <c r="S349">
        <v>126</v>
      </c>
      <c r="T349" s="1">
        <v>46082</v>
      </c>
      <c r="U349">
        <v>-1</v>
      </c>
      <c r="V349">
        <v>3.1</v>
      </c>
      <c r="W349">
        <v>2.5</v>
      </c>
      <c r="X349" s="2">
        <v>46101</v>
      </c>
      <c r="Y349" t="s">
        <v>90</v>
      </c>
      <c r="Z349">
        <v>2794356</v>
      </c>
      <c r="AA349">
        <v>20.07</v>
      </c>
    </row>
    <row r="350" spans="1:27" x14ac:dyDescent="0.3">
      <c r="A350" t="s">
        <v>86</v>
      </c>
      <c r="B350" t="s">
        <v>87</v>
      </c>
      <c r="C350" t="s">
        <v>88</v>
      </c>
      <c r="D350" t="s">
        <v>30</v>
      </c>
      <c r="E350" t="s">
        <v>30</v>
      </c>
      <c r="F350" t="s">
        <v>31</v>
      </c>
      <c r="G350" s="1">
        <v>45931</v>
      </c>
      <c r="H350" t="s">
        <v>48</v>
      </c>
      <c r="I350" t="s">
        <v>49</v>
      </c>
      <c r="J350" t="s">
        <v>50</v>
      </c>
      <c r="K350">
        <v>1</v>
      </c>
      <c r="L350" t="s">
        <v>51</v>
      </c>
      <c r="M350">
        <v>14.04</v>
      </c>
      <c r="N350" t="s">
        <v>89</v>
      </c>
      <c r="O350">
        <v>10.36</v>
      </c>
      <c r="P350">
        <v>0.73799999999999999</v>
      </c>
      <c r="Q350">
        <v>4.3</v>
      </c>
      <c r="R350" t="s">
        <v>37</v>
      </c>
      <c r="S350">
        <v>127.1</v>
      </c>
      <c r="T350" s="1">
        <v>45931</v>
      </c>
      <c r="U350">
        <v>-1</v>
      </c>
      <c r="V350">
        <v>3.1</v>
      </c>
      <c r="W350">
        <v>2.5</v>
      </c>
      <c r="X350" s="2">
        <v>46101</v>
      </c>
      <c r="Y350" t="s">
        <v>90</v>
      </c>
      <c r="Z350">
        <v>2794356</v>
      </c>
      <c r="AA350">
        <v>19.63</v>
      </c>
    </row>
    <row r="351" spans="1:27" x14ac:dyDescent="0.3">
      <c r="A351" t="s">
        <v>86</v>
      </c>
      <c r="B351" t="s">
        <v>87</v>
      </c>
      <c r="C351" t="s">
        <v>88</v>
      </c>
      <c r="D351" t="s">
        <v>30</v>
      </c>
      <c r="E351" t="s">
        <v>30</v>
      </c>
      <c r="F351" t="s">
        <v>39</v>
      </c>
      <c r="G351" s="1">
        <v>45962</v>
      </c>
      <c r="H351" t="s">
        <v>48</v>
      </c>
      <c r="I351" t="s">
        <v>49</v>
      </c>
      <c r="J351" t="s">
        <v>50</v>
      </c>
      <c r="K351">
        <v>1</v>
      </c>
      <c r="L351" t="s">
        <v>51</v>
      </c>
      <c r="M351">
        <v>13.92</v>
      </c>
      <c r="N351" t="s">
        <v>89</v>
      </c>
      <c r="O351">
        <v>10.27</v>
      </c>
      <c r="P351">
        <v>0.73799999999999999</v>
      </c>
      <c r="Q351">
        <v>4.3</v>
      </c>
      <c r="R351" t="s">
        <v>37</v>
      </c>
      <c r="S351">
        <v>126.2</v>
      </c>
      <c r="T351" s="1">
        <v>45962</v>
      </c>
      <c r="U351">
        <v>-1</v>
      </c>
      <c r="V351">
        <v>3.1</v>
      </c>
      <c r="W351">
        <v>2.5</v>
      </c>
      <c r="X351" s="2">
        <v>46101</v>
      </c>
      <c r="Y351" t="s">
        <v>90</v>
      </c>
      <c r="Z351">
        <v>2794356</v>
      </c>
      <c r="AA351">
        <v>19.579999999999998</v>
      </c>
    </row>
    <row r="352" spans="1:27" x14ac:dyDescent="0.3">
      <c r="A352" t="s">
        <v>86</v>
      </c>
      <c r="B352" t="s">
        <v>87</v>
      </c>
      <c r="C352" t="s">
        <v>88</v>
      </c>
      <c r="D352" t="s">
        <v>30</v>
      </c>
      <c r="E352" t="s">
        <v>30</v>
      </c>
      <c r="F352" t="s">
        <v>40</v>
      </c>
      <c r="G352" s="1">
        <v>45992</v>
      </c>
      <c r="H352" t="s">
        <v>48</v>
      </c>
      <c r="I352" t="s">
        <v>49</v>
      </c>
      <c r="J352" t="s">
        <v>50</v>
      </c>
      <c r="K352">
        <v>1</v>
      </c>
      <c r="L352" t="s">
        <v>51</v>
      </c>
      <c r="M352">
        <v>14.2</v>
      </c>
      <c r="N352" t="s">
        <v>89</v>
      </c>
      <c r="O352">
        <v>10.48</v>
      </c>
      <c r="P352">
        <v>0.73799999999999999</v>
      </c>
      <c r="Q352">
        <v>4.3</v>
      </c>
      <c r="R352" t="s">
        <v>37</v>
      </c>
      <c r="S352">
        <v>125.8</v>
      </c>
      <c r="T352" s="1">
        <v>45992</v>
      </c>
      <c r="U352">
        <v>-1</v>
      </c>
      <c r="V352">
        <v>3.1</v>
      </c>
      <c r="W352">
        <v>2.5</v>
      </c>
      <c r="X352" s="2">
        <v>46101</v>
      </c>
      <c r="Y352" t="s">
        <v>90</v>
      </c>
      <c r="Z352">
        <v>2794356</v>
      </c>
      <c r="AA352">
        <v>19.920000000000002</v>
      </c>
    </row>
    <row r="353" spans="1:27" x14ac:dyDescent="0.3">
      <c r="A353" t="s">
        <v>86</v>
      </c>
      <c r="B353" t="s">
        <v>87</v>
      </c>
      <c r="C353" t="s">
        <v>88</v>
      </c>
      <c r="D353" t="s">
        <v>30</v>
      </c>
      <c r="E353" t="s">
        <v>30</v>
      </c>
      <c r="F353" t="s">
        <v>41</v>
      </c>
      <c r="G353" s="1">
        <v>46023</v>
      </c>
      <c r="H353" t="s">
        <v>48</v>
      </c>
      <c r="I353" t="s">
        <v>49</v>
      </c>
      <c r="J353" t="s">
        <v>50</v>
      </c>
      <c r="K353">
        <v>1</v>
      </c>
      <c r="L353" t="s">
        <v>51</v>
      </c>
      <c r="M353">
        <v>13.83</v>
      </c>
      <c r="N353" t="s">
        <v>89</v>
      </c>
      <c r="O353">
        <v>10.210000000000001</v>
      </c>
      <c r="P353">
        <v>0.73799999999999999</v>
      </c>
      <c r="Q353">
        <v>4.3</v>
      </c>
      <c r="R353" t="s">
        <v>37</v>
      </c>
      <c r="S353">
        <v>124.2</v>
      </c>
      <c r="T353" s="1">
        <v>46023</v>
      </c>
      <c r="U353">
        <v>-1</v>
      </c>
      <c r="V353">
        <v>3.1</v>
      </c>
      <c r="W353">
        <v>2.5</v>
      </c>
      <c r="X353" s="2">
        <v>46101</v>
      </c>
      <c r="Y353" t="s">
        <v>90</v>
      </c>
      <c r="Z353">
        <v>2794356</v>
      </c>
      <c r="AA353">
        <v>19.579999999999998</v>
      </c>
    </row>
    <row r="354" spans="1:27" x14ac:dyDescent="0.3">
      <c r="A354" t="s">
        <v>86</v>
      </c>
      <c r="B354" t="s">
        <v>87</v>
      </c>
      <c r="C354" t="s">
        <v>88</v>
      </c>
      <c r="D354" t="s">
        <v>30</v>
      </c>
      <c r="E354" t="s">
        <v>30</v>
      </c>
      <c r="F354" t="s">
        <v>42</v>
      </c>
      <c r="G354" s="1">
        <v>46054</v>
      </c>
      <c r="H354" t="s">
        <v>48</v>
      </c>
      <c r="I354" t="s">
        <v>49</v>
      </c>
      <c r="J354" t="s">
        <v>50</v>
      </c>
      <c r="K354">
        <v>1</v>
      </c>
      <c r="L354" t="s">
        <v>51</v>
      </c>
      <c r="M354">
        <v>14.17</v>
      </c>
      <c r="N354" t="s">
        <v>89</v>
      </c>
      <c r="O354">
        <v>10.46</v>
      </c>
      <c r="P354">
        <v>0.73799999999999999</v>
      </c>
      <c r="Q354">
        <v>4.3</v>
      </c>
      <c r="R354" t="s">
        <v>37</v>
      </c>
      <c r="S354">
        <v>125.3</v>
      </c>
      <c r="T354" s="1">
        <v>46054</v>
      </c>
      <c r="U354">
        <v>-1</v>
      </c>
      <c r="V354">
        <v>3.1</v>
      </c>
      <c r="W354">
        <v>2.5</v>
      </c>
      <c r="X354" s="2">
        <v>46101</v>
      </c>
      <c r="Y354" t="s">
        <v>90</v>
      </c>
      <c r="Z354">
        <v>2794356</v>
      </c>
      <c r="AA354">
        <v>20.04</v>
      </c>
    </row>
    <row r="355" spans="1:27" x14ac:dyDescent="0.3">
      <c r="A355" t="s">
        <v>86</v>
      </c>
      <c r="B355" t="s">
        <v>87</v>
      </c>
      <c r="C355" t="s">
        <v>88</v>
      </c>
      <c r="D355" t="s">
        <v>30</v>
      </c>
      <c r="E355" t="s">
        <v>30</v>
      </c>
      <c r="F355" t="s">
        <v>43</v>
      </c>
      <c r="G355" s="1">
        <v>46082</v>
      </c>
      <c r="H355" t="s">
        <v>48</v>
      </c>
      <c r="I355" t="s">
        <v>49</v>
      </c>
      <c r="J355" t="s">
        <v>50</v>
      </c>
      <c r="K355">
        <v>1</v>
      </c>
      <c r="L355" t="s">
        <v>51</v>
      </c>
      <c r="M355">
        <v>14.34</v>
      </c>
      <c r="N355" t="s">
        <v>89</v>
      </c>
      <c r="O355">
        <v>10.58</v>
      </c>
      <c r="P355">
        <v>0.73799999999999999</v>
      </c>
      <c r="Q355">
        <v>4.3</v>
      </c>
      <c r="R355" t="s">
        <v>37</v>
      </c>
      <c r="S355">
        <v>126</v>
      </c>
      <c r="T355" s="1">
        <v>46082</v>
      </c>
      <c r="U355">
        <v>-1</v>
      </c>
      <c r="V355">
        <v>3.1</v>
      </c>
      <c r="W355">
        <v>2.5</v>
      </c>
      <c r="X355" s="2">
        <v>46101</v>
      </c>
      <c r="Y355" t="s">
        <v>90</v>
      </c>
      <c r="Z355">
        <v>2794356</v>
      </c>
      <c r="AA355">
        <v>20.07</v>
      </c>
    </row>
    <row r="356" spans="1:27" x14ac:dyDescent="0.3">
      <c r="A356" t="s">
        <v>86</v>
      </c>
      <c r="B356" t="s">
        <v>87</v>
      </c>
      <c r="C356" t="s">
        <v>88</v>
      </c>
      <c r="D356" t="s">
        <v>30</v>
      </c>
      <c r="E356" t="s">
        <v>30</v>
      </c>
      <c r="F356" t="s">
        <v>31</v>
      </c>
      <c r="G356" s="1">
        <v>45931</v>
      </c>
      <c r="H356" t="s">
        <v>52</v>
      </c>
      <c r="I356" t="s">
        <v>53</v>
      </c>
      <c r="J356" t="s">
        <v>54</v>
      </c>
      <c r="K356">
        <v>12</v>
      </c>
      <c r="L356" t="s">
        <v>55</v>
      </c>
      <c r="M356">
        <v>5.19</v>
      </c>
      <c r="N356" t="s">
        <v>89</v>
      </c>
      <c r="O356">
        <v>3.83</v>
      </c>
      <c r="P356">
        <v>0.73799999999999999</v>
      </c>
      <c r="Q356">
        <v>4.3</v>
      </c>
      <c r="R356" t="s">
        <v>37</v>
      </c>
      <c r="S356">
        <v>127.1</v>
      </c>
      <c r="T356" s="1">
        <v>45931</v>
      </c>
      <c r="U356">
        <v>-1</v>
      </c>
      <c r="V356">
        <v>3.1</v>
      </c>
      <c r="W356">
        <v>2.5</v>
      </c>
      <c r="X356" s="2">
        <v>46101</v>
      </c>
      <c r="Y356" t="s">
        <v>90</v>
      </c>
      <c r="Z356">
        <v>2794356</v>
      </c>
      <c r="AA356">
        <v>19.63</v>
      </c>
    </row>
    <row r="357" spans="1:27" x14ac:dyDescent="0.3">
      <c r="A357" t="s">
        <v>86</v>
      </c>
      <c r="B357" t="s">
        <v>87</v>
      </c>
      <c r="C357" t="s">
        <v>88</v>
      </c>
      <c r="D357" t="s">
        <v>30</v>
      </c>
      <c r="E357" t="s">
        <v>30</v>
      </c>
      <c r="F357" t="s">
        <v>39</v>
      </c>
      <c r="G357" s="1">
        <v>45962</v>
      </c>
      <c r="H357" t="s">
        <v>52</v>
      </c>
      <c r="I357" t="s">
        <v>53</v>
      </c>
      <c r="J357" t="s">
        <v>54</v>
      </c>
      <c r="K357">
        <v>12</v>
      </c>
      <c r="L357" t="s">
        <v>55</v>
      </c>
      <c r="M357">
        <v>5.14</v>
      </c>
      <c r="N357" t="s">
        <v>89</v>
      </c>
      <c r="O357">
        <v>3.79</v>
      </c>
      <c r="P357">
        <v>0.73799999999999999</v>
      </c>
      <c r="Q357">
        <v>4.3</v>
      </c>
      <c r="R357" t="s">
        <v>37</v>
      </c>
      <c r="S357">
        <v>126.2</v>
      </c>
      <c r="T357" s="1">
        <v>45962</v>
      </c>
      <c r="U357">
        <v>-1</v>
      </c>
      <c r="V357">
        <v>3.1</v>
      </c>
      <c r="W357">
        <v>2.5</v>
      </c>
      <c r="X357" s="2">
        <v>46101</v>
      </c>
      <c r="Y357" t="s">
        <v>90</v>
      </c>
      <c r="Z357">
        <v>2794356</v>
      </c>
      <c r="AA357">
        <v>19.579999999999998</v>
      </c>
    </row>
    <row r="358" spans="1:27" x14ac:dyDescent="0.3">
      <c r="A358" t="s">
        <v>86</v>
      </c>
      <c r="B358" t="s">
        <v>87</v>
      </c>
      <c r="C358" t="s">
        <v>88</v>
      </c>
      <c r="D358" t="s">
        <v>30</v>
      </c>
      <c r="E358" t="s">
        <v>30</v>
      </c>
      <c r="F358" t="s">
        <v>40</v>
      </c>
      <c r="G358" s="1">
        <v>45992</v>
      </c>
      <c r="H358" t="s">
        <v>52</v>
      </c>
      <c r="I358" t="s">
        <v>53</v>
      </c>
      <c r="J358" t="s">
        <v>54</v>
      </c>
      <c r="K358">
        <v>12</v>
      </c>
      <c r="L358" t="s">
        <v>55</v>
      </c>
      <c r="M358">
        <v>5.33</v>
      </c>
      <c r="N358" t="s">
        <v>89</v>
      </c>
      <c r="O358">
        <v>3.93</v>
      </c>
      <c r="P358">
        <v>0.73799999999999999</v>
      </c>
      <c r="Q358">
        <v>4.3</v>
      </c>
      <c r="R358" t="s">
        <v>37</v>
      </c>
      <c r="S358">
        <v>125.8</v>
      </c>
      <c r="T358" s="1">
        <v>45992</v>
      </c>
      <c r="U358">
        <v>-1</v>
      </c>
      <c r="V358">
        <v>3.1</v>
      </c>
      <c r="W358">
        <v>2.5</v>
      </c>
      <c r="X358" s="2">
        <v>46101</v>
      </c>
      <c r="Y358" t="s">
        <v>90</v>
      </c>
      <c r="Z358">
        <v>2794356</v>
      </c>
      <c r="AA358">
        <v>19.920000000000002</v>
      </c>
    </row>
    <row r="359" spans="1:27" x14ac:dyDescent="0.3">
      <c r="A359" t="s">
        <v>86</v>
      </c>
      <c r="B359" t="s">
        <v>87</v>
      </c>
      <c r="C359" t="s">
        <v>88</v>
      </c>
      <c r="D359" t="s">
        <v>30</v>
      </c>
      <c r="E359" t="s">
        <v>30</v>
      </c>
      <c r="F359" t="s">
        <v>41</v>
      </c>
      <c r="G359" s="1">
        <v>46023</v>
      </c>
      <c r="H359" t="s">
        <v>52</v>
      </c>
      <c r="I359" t="s">
        <v>53</v>
      </c>
      <c r="J359" t="s">
        <v>54</v>
      </c>
      <c r="K359">
        <v>12</v>
      </c>
      <c r="L359" t="s">
        <v>55</v>
      </c>
      <c r="M359">
        <v>5.37</v>
      </c>
      <c r="N359" t="s">
        <v>89</v>
      </c>
      <c r="O359">
        <v>3.96</v>
      </c>
      <c r="P359">
        <v>0.73799999999999999</v>
      </c>
      <c r="Q359">
        <v>4.3</v>
      </c>
      <c r="R359" t="s">
        <v>37</v>
      </c>
      <c r="S359">
        <v>124.2</v>
      </c>
      <c r="T359" s="1">
        <v>46023</v>
      </c>
      <c r="U359">
        <v>-1</v>
      </c>
      <c r="V359">
        <v>3.1</v>
      </c>
      <c r="W359">
        <v>2.5</v>
      </c>
      <c r="X359" s="2">
        <v>46101</v>
      </c>
      <c r="Y359" t="s">
        <v>90</v>
      </c>
      <c r="Z359">
        <v>2794356</v>
      </c>
      <c r="AA359">
        <v>19.579999999999998</v>
      </c>
    </row>
    <row r="360" spans="1:27" x14ac:dyDescent="0.3">
      <c r="A360" t="s">
        <v>86</v>
      </c>
      <c r="B360" t="s">
        <v>87</v>
      </c>
      <c r="C360" t="s">
        <v>88</v>
      </c>
      <c r="D360" t="s">
        <v>30</v>
      </c>
      <c r="E360" t="s">
        <v>30</v>
      </c>
      <c r="F360" t="s">
        <v>42</v>
      </c>
      <c r="G360" s="1">
        <v>46054</v>
      </c>
      <c r="H360" t="s">
        <v>52</v>
      </c>
      <c r="I360" t="s">
        <v>53</v>
      </c>
      <c r="J360" t="s">
        <v>54</v>
      </c>
      <c r="K360">
        <v>12</v>
      </c>
      <c r="L360" t="s">
        <v>55</v>
      </c>
      <c r="M360">
        <v>5.51</v>
      </c>
      <c r="N360" t="s">
        <v>89</v>
      </c>
      <c r="O360">
        <v>4.07</v>
      </c>
      <c r="P360">
        <v>0.73799999999999999</v>
      </c>
      <c r="Q360">
        <v>4.3</v>
      </c>
      <c r="R360" t="s">
        <v>37</v>
      </c>
      <c r="S360">
        <v>125.3</v>
      </c>
      <c r="T360" s="1">
        <v>46054</v>
      </c>
      <c r="U360">
        <v>-1</v>
      </c>
      <c r="V360">
        <v>3.1</v>
      </c>
      <c r="W360">
        <v>2.5</v>
      </c>
      <c r="X360" s="2">
        <v>46101</v>
      </c>
      <c r="Y360" t="s">
        <v>90</v>
      </c>
      <c r="Z360">
        <v>2794356</v>
      </c>
      <c r="AA360">
        <v>20.04</v>
      </c>
    </row>
    <row r="361" spans="1:27" x14ac:dyDescent="0.3">
      <c r="A361" t="s">
        <v>86</v>
      </c>
      <c r="B361" t="s">
        <v>87</v>
      </c>
      <c r="C361" t="s">
        <v>88</v>
      </c>
      <c r="D361" t="s">
        <v>30</v>
      </c>
      <c r="E361" t="s">
        <v>30</v>
      </c>
      <c r="F361" t="s">
        <v>43</v>
      </c>
      <c r="G361" s="1">
        <v>46082</v>
      </c>
      <c r="H361" t="s">
        <v>52</v>
      </c>
      <c r="I361" t="s">
        <v>53</v>
      </c>
      <c r="J361" t="s">
        <v>54</v>
      </c>
      <c r="K361">
        <v>12</v>
      </c>
      <c r="L361" t="s">
        <v>55</v>
      </c>
      <c r="M361">
        <v>5.39</v>
      </c>
      <c r="N361" t="s">
        <v>89</v>
      </c>
      <c r="O361">
        <v>3.98</v>
      </c>
      <c r="P361">
        <v>0.73799999999999999</v>
      </c>
      <c r="Q361">
        <v>4.3</v>
      </c>
      <c r="R361" t="s">
        <v>37</v>
      </c>
      <c r="S361">
        <v>126</v>
      </c>
      <c r="T361" s="1">
        <v>46082</v>
      </c>
      <c r="U361">
        <v>-1</v>
      </c>
      <c r="V361">
        <v>3.1</v>
      </c>
      <c r="W361">
        <v>2.5</v>
      </c>
      <c r="X361" s="2">
        <v>46101</v>
      </c>
      <c r="Y361" t="s">
        <v>90</v>
      </c>
      <c r="Z361">
        <v>2794356</v>
      </c>
      <c r="AA361">
        <v>20.07</v>
      </c>
    </row>
    <row r="362" spans="1:27" x14ac:dyDescent="0.3">
      <c r="A362" t="s">
        <v>86</v>
      </c>
      <c r="B362" t="s">
        <v>87</v>
      </c>
      <c r="C362" t="s">
        <v>88</v>
      </c>
      <c r="D362" t="s">
        <v>30</v>
      </c>
      <c r="E362" t="s">
        <v>30</v>
      </c>
      <c r="F362" t="s">
        <v>31</v>
      </c>
      <c r="G362" s="1">
        <v>45931</v>
      </c>
      <c r="H362" t="s">
        <v>56</v>
      </c>
      <c r="I362" t="s">
        <v>57</v>
      </c>
      <c r="J362" t="s">
        <v>34</v>
      </c>
      <c r="K362">
        <v>1</v>
      </c>
      <c r="L362" t="s">
        <v>51</v>
      </c>
      <c r="M362">
        <v>15.88</v>
      </c>
      <c r="N362" t="s">
        <v>89</v>
      </c>
      <c r="O362">
        <v>11.72</v>
      </c>
      <c r="P362">
        <v>0.73799999999999999</v>
      </c>
      <c r="Q362">
        <v>4.3</v>
      </c>
      <c r="R362" t="s">
        <v>37</v>
      </c>
      <c r="S362">
        <v>127.1</v>
      </c>
      <c r="T362" s="1">
        <v>45931</v>
      </c>
      <c r="U362">
        <v>-1</v>
      </c>
      <c r="V362">
        <v>3.1</v>
      </c>
      <c r="W362">
        <v>2.5</v>
      </c>
      <c r="X362" s="2">
        <v>46101</v>
      </c>
      <c r="Y362" t="s">
        <v>90</v>
      </c>
      <c r="Z362">
        <v>2794356</v>
      </c>
      <c r="AA362">
        <v>19.63</v>
      </c>
    </row>
    <row r="363" spans="1:27" x14ac:dyDescent="0.3">
      <c r="A363" t="s">
        <v>86</v>
      </c>
      <c r="B363" t="s">
        <v>87</v>
      </c>
      <c r="C363" t="s">
        <v>88</v>
      </c>
      <c r="D363" t="s">
        <v>30</v>
      </c>
      <c r="E363" t="s">
        <v>30</v>
      </c>
      <c r="F363" t="s">
        <v>39</v>
      </c>
      <c r="G363" s="1">
        <v>45962</v>
      </c>
      <c r="H363" t="s">
        <v>56</v>
      </c>
      <c r="I363" t="s">
        <v>57</v>
      </c>
      <c r="J363" t="s">
        <v>34</v>
      </c>
      <c r="K363">
        <v>1</v>
      </c>
      <c r="L363" t="s">
        <v>51</v>
      </c>
      <c r="M363">
        <v>16</v>
      </c>
      <c r="N363" t="s">
        <v>89</v>
      </c>
      <c r="O363">
        <v>11.81</v>
      </c>
      <c r="P363">
        <v>0.73799999999999999</v>
      </c>
      <c r="Q363">
        <v>4.3</v>
      </c>
      <c r="R363" t="s">
        <v>37</v>
      </c>
      <c r="S363">
        <v>126.2</v>
      </c>
      <c r="T363" s="1">
        <v>45962</v>
      </c>
      <c r="U363">
        <v>-1</v>
      </c>
      <c r="V363">
        <v>3.1</v>
      </c>
      <c r="W363">
        <v>2.5</v>
      </c>
      <c r="X363" s="2">
        <v>46101</v>
      </c>
      <c r="Y363" t="s">
        <v>90</v>
      </c>
      <c r="Z363">
        <v>2794356</v>
      </c>
      <c r="AA363">
        <v>19.579999999999998</v>
      </c>
    </row>
    <row r="364" spans="1:27" x14ac:dyDescent="0.3">
      <c r="A364" t="s">
        <v>86</v>
      </c>
      <c r="B364" t="s">
        <v>87</v>
      </c>
      <c r="C364" t="s">
        <v>88</v>
      </c>
      <c r="D364" t="s">
        <v>30</v>
      </c>
      <c r="E364" t="s">
        <v>30</v>
      </c>
      <c r="F364" t="s">
        <v>40</v>
      </c>
      <c r="G364" s="1">
        <v>45992</v>
      </c>
      <c r="H364" t="s">
        <v>56</v>
      </c>
      <c r="I364" t="s">
        <v>57</v>
      </c>
      <c r="J364" t="s">
        <v>34</v>
      </c>
      <c r="K364">
        <v>1</v>
      </c>
      <c r="L364" t="s">
        <v>51</v>
      </c>
      <c r="M364">
        <v>16.489999999999998</v>
      </c>
      <c r="N364" t="s">
        <v>89</v>
      </c>
      <c r="O364">
        <v>12.17</v>
      </c>
      <c r="P364">
        <v>0.73799999999999999</v>
      </c>
      <c r="Q364">
        <v>4.3</v>
      </c>
      <c r="R364" t="s">
        <v>37</v>
      </c>
      <c r="S364">
        <v>125.8</v>
      </c>
      <c r="T364" s="1">
        <v>45992</v>
      </c>
      <c r="U364">
        <v>-1</v>
      </c>
      <c r="V364">
        <v>3.1</v>
      </c>
      <c r="W364">
        <v>2.5</v>
      </c>
      <c r="X364" s="2">
        <v>46101</v>
      </c>
      <c r="Y364" t="s">
        <v>90</v>
      </c>
      <c r="Z364">
        <v>2794356</v>
      </c>
      <c r="AA364">
        <v>19.920000000000002</v>
      </c>
    </row>
    <row r="365" spans="1:27" x14ac:dyDescent="0.3">
      <c r="A365" t="s">
        <v>86</v>
      </c>
      <c r="B365" t="s">
        <v>87</v>
      </c>
      <c r="C365" t="s">
        <v>88</v>
      </c>
      <c r="D365" t="s">
        <v>30</v>
      </c>
      <c r="E365" t="s">
        <v>30</v>
      </c>
      <c r="F365" t="s">
        <v>41</v>
      </c>
      <c r="G365" s="1">
        <v>46023</v>
      </c>
      <c r="H365" t="s">
        <v>56</v>
      </c>
      <c r="I365" t="s">
        <v>57</v>
      </c>
      <c r="J365" t="s">
        <v>34</v>
      </c>
      <c r="K365">
        <v>1</v>
      </c>
      <c r="L365" t="s">
        <v>51</v>
      </c>
      <c r="M365">
        <v>16.649999999999999</v>
      </c>
      <c r="N365" t="s">
        <v>89</v>
      </c>
      <c r="O365">
        <v>12.29</v>
      </c>
      <c r="P365">
        <v>0.73799999999999999</v>
      </c>
      <c r="Q365">
        <v>4.3</v>
      </c>
      <c r="R365" t="s">
        <v>37</v>
      </c>
      <c r="S365">
        <v>124.2</v>
      </c>
      <c r="T365" s="1">
        <v>46023</v>
      </c>
      <c r="U365">
        <v>-1</v>
      </c>
      <c r="V365">
        <v>3.1</v>
      </c>
      <c r="W365">
        <v>2.5</v>
      </c>
      <c r="X365" s="2">
        <v>46101</v>
      </c>
      <c r="Y365" t="s">
        <v>90</v>
      </c>
      <c r="Z365">
        <v>2794356</v>
      </c>
      <c r="AA365">
        <v>19.579999999999998</v>
      </c>
    </row>
    <row r="366" spans="1:27" x14ac:dyDescent="0.3">
      <c r="A366" t="s">
        <v>86</v>
      </c>
      <c r="B366" t="s">
        <v>87</v>
      </c>
      <c r="C366" t="s">
        <v>88</v>
      </c>
      <c r="D366" t="s">
        <v>30</v>
      </c>
      <c r="E366" t="s">
        <v>30</v>
      </c>
      <c r="F366" t="s">
        <v>42</v>
      </c>
      <c r="G366" s="1">
        <v>46054</v>
      </c>
      <c r="H366" t="s">
        <v>56</v>
      </c>
      <c r="I366" t="s">
        <v>57</v>
      </c>
      <c r="J366" t="s">
        <v>34</v>
      </c>
      <c r="K366">
        <v>1</v>
      </c>
      <c r="L366" t="s">
        <v>51</v>
      </c>
      <c r="M366">
        <v>16.91</v>
      </c>
      <c r="N366" t="s">
        <v>89</v>
      </c>
      <c r="O366">
        <v>12.48</v>
      </c>
      <c r="P366">
        <v>0.73799999999999999</v>
      </c>
      <c r="Q366">
        <v>4.3</v>
      </c>
      <c r="R366" t="s">
        <v>37</v>
      </c>
      <c r="S366">
        <v>125.3</v>
      </c>
      <c r="T366" s="1">
        <v>46054</v>
      </c>
      <c r="U366">
        <v>-1</v>
      </c>
      <c r="V366">
        <v>3.1</v>
      </c>
      <c r="W366">
        <v>2.5</v>
      </c>
      <c r="X366" s="2">
        <v>46101</v>
      </c>
      <c r="Y366" t="s">
        <v>90</v>
      </c>
      <c r="Z366">
        <v>2794356</v>
      </c>
      <c r="AA366">
        <v>20.04</v>
      </c>
    </row>
    <row r="367" spans="1:27" x14ac:dyDescent="0.3">
      <c r="A367" t="s">
        <v>86</v>
      </c>
      <c r="B367" t="s">
        <v>87</v>
      </c>
      <c r="C367" t="s">
        <v>88</v>
      </c>
      <c r="D367" t="s">
        <v>30</v>
      </c>
      <c r="E367" t="s">
        <v>30</v>
      </c>
      <c r="F367" t="s">
        <v>43</v>
      </c>
      <c r="G367" s="1">
        <v>46082</v>
      </c>
      <c r="H367" t="s">
        <v>56</v>
      </c>
      <c r="I367" t="s">
        <v>57</v>
      </c>
      <c r="J367" t="s">
        <v>34</v>
      </c>
      <c r="K367">
        <v>1</v>
      </c>
      <c r="L367" t="s">
        <v>51</v>
      </c>
      <c r="M367">
        <v>16.670000000000002</v>
      </c>
      <c r="N367" t="s">
        <v>89</v>
      </c>
      <c r="O367">
        <v>12.3</v>
      </c>
      <c r="P367">
        <v>0.73799999999999999</v>
      </c>
      <c r="Q367">
        <v>4.3</v>
      </c>
      <c r="R367" t="s">
        <v>37</v>
      </c>
      <c r="S367">
        <v>126</v>
      </c>
      <c r="T367" s="1">
        <v>46082</v>
      </c>
      <c r="U367">
        <v>-1</v>
      </c>
      <c r="V367">
        <v>3.1</v>
      </c>
      <c r="W367">
        <v>2.5</v>
      </c>
      <c r="X367" s="2">
        <v>46101</v>
      </c>
      <c r="Y367" t="s">
        <v>90</v>
      </c>
      <c r="Z367">
        <v>2794356</v>
      </c>
      <c r="AA367">
        <v>20.07</v>
      </c>
    </row>
    <row r="368" spans="1:27" x14ac:dyDescent="0.3">
      <c r="A368" t="s">
        <v>86</v>
      </c>
      <c r="B368" t="s">
        <v>87</v>
      </c>
      <c r="C368" t="s">
        <v>88</v>
      </c>
      <c r="D368" t="s">
        <v>30</v>
      </c>
      <c r="E368" t="s">
        <v>30</v>
      </c>
      <c r="F368" t="s">
        <v>31</v>
      </c>
      <c r="G368" s="1">
        <v>45931</v>
      </c>
      <c r="H368" t="s">
        <v>58</v>
      </c>
      <c r="I368" t="s">
        <v>59</v>
      </c>
      <c r="J368" t="s">
        <v>60</v>
      </c>
      <c r="K368">
        <v>1</v>
      </c>
      <c r="L368" t="s">
        <v>51</v>
      </c>
      <c r="M368">
        <v>18.89</v>
      </c>
      <c r="N368" t="s">
        <v>89</v>
      </c>
      <c r="O368">
        <v>13.94</v>
      </c>
      <c r="P368">
        <v>0.73799999999999999</v>
      </c>
      <c r="Q368">
        <v>4.3</v>
      </c>
      <c r="R368" t="s">
        <v>37</v>
      </c>
      <c r="S368">
        <v>127.1</v>
      </c>
      <c r="T368" s="1">
        <v>45931</v>
      </c>
      <c r="U368">
        <v>-1</v>
      </c>
      <c r="V368">
        <v>3.1</v>
      </c>
      <c r="W368">
        <v>2.5</v>
      </c>
      <c r="X368" s="2">
        <v>46101</v>
      </c>
      <c r="Y368" t="s">
        <v>90</v>
      </c>
      <c r="Z368">
        <v>2794356</v>
      </c>
      <c r="AA368">
        <v>19.63</v>
      </c>
    </row>
    <row r="369" spans="1:27" x14ac:dyDescent="0.3">
      <c r="A369" t="s">
        <v>86</v>
      </c>
      <c r="B369" t="s">
        <v>87</v>
      </c>
      <c r="C369" t="s">
        <v>88</v>
      </c>
      <c r="D369" t="s">
        <v>30</v>
      </c>
      <c r="E369" t="s">
        <v>30</v>
      </c>
      <c r="F369" t="s">
        <v>39</v>
      </c>
      <c r="G369" s="1">
        <v>45962</v>
      </c>
      <c r="H369" t="s">
        <v>58</v>
      </c>
      <c r="I369" t="s">
        <v>59</v>
      </c>
      <c r="J369" t="s">
        <v>60</v>
      </c>
      <c r="K369">
        <v>1</v>
      </c>
      <c r="L369" t="s">
        <v>51</v>
      </c>
      <c r="M369">
        <v>18.05</v>
      </c>
      <c r="N369" t="s">
        <v>89</v>
      </c>
      <c r="O369">
        <v>13.32</v>
      </c>
      <c r="P369">
        <v>0.73799999999999999</v>
      </c>
      <c r="Q369">
        <v>4.3</v>
      </c>
      <c r="R369" t="s">
        <v>37</v>
      </c>
      <c r="S369">
        <v>126.2</v>
      </c>
      <c r="T369" s="1">
        <v>45962</v>
      </c>
      <c r="U369">
        <v>-1</v>
      </c>
      <c r="V369">
        <v>3.1</v>
      </c>
      <c r="W369">
        <v>2.5</v>
      </c>
      <c r="X369" s="2">
        <v>46101</v>
      </c>
      <c r="Y369" t="s">
        <v>90</v>
      </c>
      <c r="Z369">
        <v>2794356</v>
      </c>
      <c r="AA369">
        <v>19.579999999999998</v>
      </c>
    </row>
    <row r="370" spans="1:27" x14ac:dyDescent="0.3">
      <c r="A370" t="s">
        <v>86</v>
      </c>
      <c r="B370" t="s">
        <v>87</v>
      </c>
      <c r="C370" t="s">
        <v>88</v>
      </c>
      <c r="D370" t="s">
        <v>30</v>
      </c>
      <c r="E370" t="s">
        <v>30</v>
      </c>
      <c r="F370" t="s">
        <v>40</v>
      </c>
      <c r="G370" s="1">
        <v>45992</v>
      </c>
      <c r="H370" t="s">
        <v>58</v>
      </c>
      <c r="I370" t="s">
        <v>59</v>
      </c>
      <c r="J370" t="s">
        <v>60</v>
      </c>
      <c r="K370">
        <v>1</v>
      </c>
      <c r="L370" t="s">
        <v>51</v>
      </c>
      <c r="M370">
        <v>18.239999999999998</v>
      </c>
      <c r="N370" t="s">
        <v>89</v>
      </c>
      <c r="O370">
        <v>13.46</v>
      </c>
      <c r="P370">
        <v>0.73799999999999999</v>
      </c>
      <c r="Q370">
        <v>4.3</v>
      </c>
      <c r="R370" t="s">
        <v>37</v>
      </c>
      <c r="S370">
        <v>125.8</v>
      </c>
      <c r="T370" s="1">
        <v>45992</v>
      </c>
      <c r="U370">
        <v>-1</v>
      </c>
      <c r="V370">
        <v>3.1</v>
      </c>
      <c r="W370">
        <v>2.5</v>
      </c>
      <c r="X370" s="2">
        <v>46101</v>
      </c>
      <c r="Y370" t="s">
        <v>90</v>
      </c>
      <c r="Z370">
        <v>2794356</v>
      </c>
      <c r="AA370">
        <v>19.920000000000002</v>
      </c>
    </row>
    <row r="371" spans="1:27" x14ac:dyDescent="0.3">
      <c r="A371" t="s">
        <v>86</v>
      </c>
      <c r="B371" t="s">
        <v>87</v>
      </c>
      <c r="C371" t="s">
        <v>88</v>
      </c>
      <c r="D371" t="s">
        <v>30</v>
      </c>
      <c r="E371" t="s">
        <v>30</v>
      </c>
      <c r="F371" t="s">
        <v>41</v>
      </c>
      <c r="G371" s="1">
        <v>46023</v>
      </c>
      <c r="H371" t="s">
        <v>58</v>
      </c>
      <c r="I371" t="s">
        <v>59</v>
      </c>
      <c r="J371" t="s">
        <v>60</v>
      </c>
      <c r="K371">
        <v>1</v>
      </c>
      <c r="L371" t="s">
        <v>51</v>
      </c>
      <c r="M371">
        <v>18.329999999999998</v>
      </c>
      <c r="N371" t="s">
        <v>89</v>
      </c>
      <c r="O371">
        <v>13.53</v>
      </c>
      <c r="P371">
        <v>0.73799999999999999</v>
      </c>
      <c r="Q371">
        <v>4.3</v>
      </c>
      <c r="R371" t="s">
        <v>37</v>
      </c>
      <c r="S371">
        <v>124.2</v>
      </c>
      <c r="T371" s="1">
        <v>46023</v>
      </c>
      <c r="U371">
        <v>-1</v>
      </c>
      <c r="V371">
        <v>3.1</v>
      </c>
      <c r="W371">
        <v>2.5</v>
      </c>
      <c r="X371" s="2">
        <v>46101</v>
      </c>
      <c r="Y371" t="s">
        <v>90</v>
      </c>
      <c r="Z371">
        <v>2794356</v>
      </c>
      <c r="AA371">
        <v>19.579999999999998</v>
      </c>
    </row>
    <row r="372" spans="1:27" x14ac:dyDescent="0.3">
      <c r="A372" t="s">
        <v>86</v>
      </c>
      <c r="B372" t="s">
        <v>87</v>
      </c>
      <c r="C372" t="s">
        <v>88</v>
      </c>
      <c r="D372" t="s">
        <v>30</v>
      </c>
      <c r="E372" t="s">
        <v>30</v>
      </c>
      <c r="F372" t="s">
        <v>42</v>
      </c>
      <c r="G372" s="1">
        <v>46054</v>
      </c>
      <c r="H372" t="s">
        <v>58</v>
      </c>
      <c r="I372" t="s">
        <v>59</v>
      </c>
      <c r="J372" t="s">
        <v>60</v>
      </c>
      <c r="K372">
        <v>1</v>
      </c>
      <c r="L372" t="s">
        <v>51</v>
      </c>
      <c r="M372">
        <v>18.170000000000002</v>
      </c>
      <c r="N372" t="s">
        <v>89</v>
      </c>
      <c r="O372">
        <v>13.41</v>
      </c>
      <c r="P372">
        <v>0.73799999999999999</v>
      </c>
      <c r="Q372">
        <v>4.3</v>
      </c>
      <c r="R372" t="s">
        <v>37</v>
      </c>
      <c r="S372">
        <v>125.3</v>
      </c>
      <c r="T372" s="1">
        <v>46054</v>
      </c>
      <c r="U372">
        <v>-1</v>
      </c>
      <c r="V372">
        <v>3.1</v>
      </c>
      <c r="W372">
        <v>2.5</v>
      </c>
      <c r="X372" s="2">
        <v>46101</v>
      </c>
      <c r="Y372" t="s">
        <v>90</v>
      </c>
      <c r="Z372">
        <v>2794356</v>
      </c>
      <c r="AA372">
        <v>20.04</v>
      </c>
    </row>
    <row r="373" spans="1:27" x14ac:dyDescent="0.3">
      <c r="A373" t="s">
        <v>86</v>
      </c>
      <c r="B373" t="s">
        <v>87</v>
      </c>
      <c r="C373" t="s">
        <v>88</v>
      </c>
      <c r="D373" t="s">
        <v>30</v>
      </c>
      <c r="E373" t="s">
        <v>30</v>
      </c>
      <c r="F373" t="s">
        <v>43</v>
      </c>
      <c r="G373" s="1">
        <v>46082</v>
      </c>
      <c r="H373" t="s">
        <v>58</v>
      </c>
      <c r="I373" t="s">
        <v>59</v>
      </c>
      <c r="J373" t="s">
        <v>60</v>
      </c>
      <c r="K373">
        <v>1</v>
      </c>
      <c r="L373" t="s">
        <v>51</v>
      </c>
      <c r="M373">
        <v>18.48</v>
      </c>
      <c r="N373" t="s">
        <v>89</v>
      </c>
      <c r="O373">
        <v>13.64</v>
      </c>
      <c r="P373">
        <v>0.73799999999999999</v>
      </c>
      <c r="Q373">
        <v>4.3</v>
      </c>
      <c r="R373" t="s">
        <v>37</v>
      </c>
      <c r="S373">
        <v>126</v>
      </c>
      <c r="T373" s="1">
        <v>46082</v>
      </c>
      <c r="U373">
        <v>-1</v>
      </c>
      <c r="V373">
        <v>3.1</v>
      </c>
      <c r="W373">
        <v>2.5</v>
      </c>
      <c r="X373" s="2">
        <v>46101</v>
      </c>
      <c r="Y373" t="s">
        <v>90</v>
      </c>
      <c r="Z373">
        <v>2794356</v>
      </c>
      <c r="AA373">
        <v>20.07</v>
      </c>
    </row>
    <row r="374" spans="1:27" x14ac:dyDescent="0.3">
      <c r="A374" t="s">
        <v>86</v>
      </c>
      <c r="B374" t="s">
        <v>87</v>
      </c>
      <c r="C374" t="s">
        <v>88</v>
      </c>
      <c r="D374" t="s">
        <v>30</v>
      </c>
      <c r="E374" t="s">
        <v>30</v>
      </c>
      <c r="F374" t="s">
        <v>31</v>
      </c>
      <c r="G374" s="1">
        <v>45931</v>
      </c>
      <c r="H374" t="s">
        <v>61</v>
      </c>
      <c r="I374" t="s">
        <v>62</v>
      </c>
      <c r="J374" t="s">
        <v>60</v>
      </c>
      <c r="K374">
        <v>1</v>
      </c>
      <c r="L374" t="s">
        <v>51</v>
      </c>
      <c r="M374">
        <v>50.26</v>
      </c>
      <c r="N374" t="s">
        <v>89</v>
      </c>
      <c r="O374">
        <v>37.090000000000003</v>
      </c>
      <c r="P374">
        <v>0.73799999999999999</v>
      </c>
      <c r="Q374">
        <v>4.3</v>
      </c>
      <c r="R374" t="s">
        <v>37</v>
      </c>
      <c r="S374">
        <v>127.1</v>
      </c>
      <c r="T374" s="1">
        <v>45931</v>
      </c>
      <c r="U374">
        <v>-1</v>
      </c>
      <c r="V374">
        <v>3.1</v>
      </c>
      <c r="W374">
        <v>2.5</v>
      </c>
      <c r="X374" s="2">
        <v>46101</v>
      </c>
      <c r="Y374" t="s">
        <v>90</v>
      </c>
      <c r="Z374">
        <v>2794356</v>
      </c>
      <c r="AA374">
        <v>19.63</v>
      </c>
    </row>
    <row r="375" spans="1:27" x14ac:dyDescent="0.3">
      <c r="A375" t="s">
        <v>86</v>
      </c>
      <c r="B375" t="s">
        <v>87</v>
      </c>
      <c r="C375" t="s">
        <v>88</v>
      </c>
      <c r="D375" t="s">
        <v>30</v>
      </c>
      <c r="E375" t="s">
        <v>30</v>
      </c>
      <c r="F375" t="s">
        <v>39</v>
      </c>
      <c r="G375" s="1">
        <v>45962</v>
      </c>
      <c r="H375" t="s">
        <v>61</v>
      </c>
      <c r="I375" t="s">
        <v>62</v>
      </c>
      <c r="J375" t="s">
        <v>60</v>
      </c>
      <c r="K375">
        <v>1</v>
      </c>
      <c r="L375" t="s">
        <v>51</v>
      </c>
      <c r="M375">
        <v>47.78</v>
      </c>
      <c r="N375" t="s">
        <v>89</v>
      </c>
      <c r="O375">
        <v>35.26</v>
      </c>
      <c r="P375">
        <v>0.73799999999999999</v>
      </c>
      <c r="Q375">
        <v>4.3</v>
      </c>
      <c r="R375" t="s">
        <v>37</v>
      </c>
      <c r="S375">
        <v>126.2</v>
      </c>
      <c r="T375" s="1">
        <v>45962</v>
      </c>
      <c r="U375">
        <v>-1</v>
      </c>
      <c r="V375">
        <v>3.1</v>
      </c>
      <c r="W375">
        <v>2.5</v>
      </c>
      <c r="X375" s="2">
        <v>46101</v>
      </c>
      <c r="Y375" t="s">
        <v>90</v>
      </c>
      <c r="Z375">
        <v>2794356</v>
      </c>
      <c r="AA375">
        <v>19.579999999999998</v>
      </c>
    </row>
    <row r="376" spans="1:27" x14ac:dyDescent="0.3">
      <c r="A376" t="s">
        <v>86</v>
      </c>
      <c r="B376" t="s">
        <v>87</v>
      </c>
      <c r="C376" t="s">
        <v>88</v>
      </c>
      <c r="D376" t="s">
        <v>30</v>
      </c>
      <c r="E376" t="s">
        <v>30</v>
      </c>
      <c r="F376" t="s">
        <v>40</v>
      </c>
      <c r="G376" s="1">
        <v>45992</v>
      </c>
      <c r="H376" t="s">
        <v>61</v>
      </c>
      <c r="I376" t="s">
        <v>62</v>
      </c>
      <c r="J376" t="s">
        <v>60</v>
      </c>
      <c r="K376">
        <v>1</v>
      </c>
      <c r="L376" t="s">
        <v>51</v>
      </c>
      <c r="M376">
        <v>47.99</v>
      </c>
      <c r="N376" t="s">
        <v>89</v>
      </c>
      <c r="O376">
        <v>35.42</v>
      </c>
      <c r="P376">
        <v>0.73799999999999999</v>
      </c>
      <c r="Q376">
        <v>4.3</v>
      </c>
      <c r="R376" t="s">
        <v>37</v>
      </c>
      <c r="S376">
        <v>125.8</v>
      </c>
      <c r="T376" s="1">
        <v>45992</v>
      </c>
      <c r="U376">
        <v>-1</v>
      </c>
      <c r="V376">
        <v>3.1</v>
      </c>
      <c r="W376">
        <v>2.5</v>
      </c>
      <c r="X376" s="2">
        <v>46101</v>
      </c>
      <c r="Y376" t="s">
        <v>90</v>
      </c>
      <c r="Z376">
        <v>2794356</v>
      </c>
      <c r="AA376">
        <v>19.920000000000002</v>
      </c>
    </row>
    <row r="377" spans="1:27" x14ac:dyDescent="0.3">
      <c r="A377" t="s">
        <v>86</v>
      </c>
      <c r="B377" t="s">
        <v>87</v>
      </c>
      <c r="C377" t="s">
        <v>88</v>
      </c>
      <c r="D377" t="s">
        <v>30</v>
      </c>
      <c r="E377" t="s">
        <v>30</v>
      </c>
      <c r="F377" t="s">
        <v>41</v>
      </c>
      <c r="G377" s="1">
        <v>46023</v>
      </c>
      <c r="H377" t="s">
        <v>61</v>
      </c>
      <c r="I377" t="s">
        <v>62</v>
      </c>
      <c r="J377" t="s">
        <v>60</v>
      </c>
      <c r="K377">
        <v>1</v>
      </c>
      <c r="L377" t="s">
        <v>51</v>
      </c>
      <c r="M377">
        <v>49.58</v>
      </c>
      <c r="N377" t="s">
        <v>89</v>
      </c>
      <c r="O377">
        <v>36.590000000000003</v>
      </c>
      <c r="P377">
        <v>0.73799999999999999</v>
      </c>
      <c r="Q377">
        <v>4.3</v>
      </c>
      <c r="R377" t="s">
        <v>37</v>
      </c>
      <c r="S377">
        <v>124.2</v>
      </c>
      <c r="T377" s="1">
        <v>46023</v>
      </c>
      <c r="U377">
        <v>-1</v>
      </c>
      <c r="V377">
        <v>3.1</v>
      </c>
      <c r="W377">
        <v>2.5</v>
      </c>
      <c r="X377" s="2">
        <v>46101</v>
      </c>
      <c r="Y377" t="s">
        <v>90</v>
      </c>
      <c r="Z377">
        <v>2794356</v>
      </c>
      <c r="AA377">
        <v>19.579999999999998</v>
      </c>
    </row>
    <row r="378" spans="1:27" x14ac:dyDescent="0.3">
      <c r="A378" t="s">
        <v>86</v>
      </c>
      <c r="B378" t="s">
        <v>87</v>
      </c>
      <c r="C378" t="s">
        <v>88</v>
      </c>
      <c r="D378" t="s">
        <v>30</v>
      </c>
      <c r="E378" t="s">
        <v>30</v>
      </c>
      <c r="F378" t="s">
        <v>42</v>
      </c>
      <c r="G378" s="1">
        <v>46054</v>
      </c>
      <c r="H378" t="s">
        <v>61</v>
      </c>
      <c r="I378" t="s">
        <v>62</v>
      </c>
      <c r="J378" t="s">
        <v>60</v>
      </c>
      <c r="K378">
        <v>1</v>
      </c>
      <c r="L378" t="s">
        <v>51</v>
      </c>
      <c r="M378">
        <v>51.07</v>
      </c>
      <c r="N378" t="s">
        <v>89</v>
      </c>
      <c r="O378">
        <v>37.69</v>
      </c>
      <c r="P378">
        <v>0.73799999999999999</v>
      </c>
      <c r="Q378">
        <v>4.3</v>
      </c>
      <c r="R378" t="s">
        <v>37</v>
      </c>
      <c r="S378">
        <v>125.3</v>
      </c>
      <c r="T378" s="1">
        <v>46054</v>
      </c>
      <c r="U378">
        <v>-1</v>
      </c>
      <c r="V378">
        <v>3.1</v>
      </c>
      <c r="W378">
        <v>2.5</v>
      </c>
      <c r="X378" s="2">
        <v>46101</v>
      </c>
      <c r="Y378" t="s">
        <v>90</v>
      </c>
      <c r="Z378">
        <v>2794356</v>
      </c>
      <c r="AA378">
        <v>20.04</v>
      </c>
    </row>
    <row r="379" spans="1:27" x14ac:dyDescent="0.3">
      <c r="A379" t="s">
        <v>86</v>
      </c>
      <c r="B379" t="s">
        <v>87</v>
      </c>
      <c r="C379" t="s">
        <v>88</v>
      </c>
      <c r="D379" t="s">
        <v>30</v>
      </c>
      <c r="E379" t="s">
        <v>30</v>
      </c>
      <c r="F379" t="s">
        <v>43</v>
      </c>
      <c r="G379" s="1">
        <v>46082</v>
      </c>
      <c r="H379" t="s">
        <v>61</v>
      </c>
      <c r="I379" t="s">
        <v>62</v>
      </c>
      <c r="J379" t="s">
        <v>60</v>
      </c>
      <c r="K379">
        <v>1</v>
      </c>
      <c r="L379" t="s">
        <v>51</v>
      </c>
      <c r="M379">
        <v>49.5</v>
      </c>
      <c r="N379" t="s">
        <v>89</v>
      </c>
      <c r="O379">
        <v>36.53</v>
      </c>
      <c r="P379">
        <v>0.73799999999999999</v>
      </c>
      <c r="Q379">
        <v>4.3</v>
      </c>
      <c r="R379" t="s">
        <v>37</v>
      </c>
      <c r="S379">
        <v>126</v>
      </c>
      <c r="T379" s="1">
        <v>46082</v>
      </c>
      <c r="U379">
        <v>-1</v>
      </c>
      <c r="V379">
        <v>3.1</v>
      </c>
      <c r="W379">
        <v>2.5</v>
      </c>
      <c r="X379" s="2">
        <v>46101</v>
      </c>
      <c r="Y379" t="s">
        <v>90</v>
      </c>
      <c r="Z379">
        <v>2794356</v>
      </c>
      <c r="AA379">
        <v>20.07</v>
      </c>
    </row>
    <row r="380" spans="1:27" x14ac:dyDescent="0.3">
      <c r="A380" t="s">
        <v>86</v>
      </c>
      <c r="B380" t="s">
        <v>87</v>
      </c>
      <c r="C380" t="s">
        <v>88</v>
      </c>
      <c r="D380" t="s">
        <v>30</v>
      </c>
      <c r="E380" t="s">
        <v>30</v>
      </c>
      <c r="F380" t="s">
        <v>31</v>
      </c>
      <c r="G380" s="1">
        <v>45931</v>
      </c>
      <c r="H380" t="s">
        <v>63</v>
      </c>
      <c r="I380" t="s">
        <v>64</v>
      </c>
      <c r="J380" t="s">
        <v>65</v>
      </c>
      <c r="K380">
        <v>1</v>
      </c>
      <c r="L380" t="s">
        <v>51</v>
      </c>
      <c r="M380">
        <v>5.8</v>
      </c>
      <c r="N380" t="s">
        <v>89</v>
      </c>
      <c r="O380">
        <v>4.28</v>
      </c>
      <c r="P380">
        <v>0.73799999999999999</v>
      </c>
      <c r="Q380">
        <v>4.3</v>
      </c>
      <c r="R380" t="s">
        <v>37</v>
      </c>
      <c r="S380">
        <v>127.1</v>
      </c>
      <c r="T380" s="1">
        <v>45931</v>
      </c>
      <c r="U380">
        <v>-1</v>
      </c>
      <c r="V380">
        <v>3.1</v>
      </c>
      <c r="W380">
        <v>2.5</v>
      </c>
      <c r="X380" s="2">
        <v>46101</v>
      </c>
      <c r="Y380" t="s">
        <v>90</v>
      </c>
      <c r="Z380">
        <v>2794356</v>
      </c>
      <c r="AA380">
        <v>19.63</v>
      </c>
    </row>
    <row r="381" spans="1:27" x14ac:dyDescent="0.3">
      <c r="A381" t="s">
        <v>86</v>
      </c>
      <c r="B381" t="s">
        <v>87</v>
      </c>
      <c r="C381" t="s">
        <v>88</v>
      </c>
      <c r="D381" t="s">
        <v>30</v>
      </c>
      <c r="E381" t="s">
        <v>30</v>
      </c>
      <c r="F381" t="s">
        <v>39</v>
      </c>
      <c r="G381" s="1">
        <v>45962</v>
      </c>
      <c r="H381" t="s">
        <v>63</v>
      </c>
      <c r="I381" t="s">
        <v>64</v>
      </c>
      <c r="J381" t="s">
        <v>65</v>
      </c>
      <c r="K381">
        <v>1</v>
      </c>
      <c r="L381" t="s">
        <v>51</v>
      </c>
      <c r="M381">
        <v>6.38</v>
      </c>
      <c r="N381" t="s">
        <v>89</v>
      </c>
      <c r="O381">
        <v>4.71</v>
      </c>
      <c r="P381">
        <v>0.73799999999999999</v>
      </c>
      <c r="Q381">
        <v>4.3</v>
      </c>
      <c r="R381" t="s">
        <v>37</v>
      </c>
      <c r="S381">
        <v>126.2</v>
      </c>
      <c r="T381" s="1">
        <v>45962</v>
      </c>
      <c r="U381">
        <v>-1</v>
      </c>
      <c r="V381">
        <v>3.1</v>
      </c>
      <c r="W381">
        <v>2.5</v>
      </c>
      <c r="X381" s="2">
        <v>46101</v>
      </c>
      <c r="Y381" t="s">
        <v>90</v>
      </c>
      <c r="Z381">
        <v>2794356</v>
      </c>
      <c r="AA381">
        <v>19.579999999999998</v>
      </c>
    </row>
    <row r="382" spans="1:27" x14ac:dyDescent="0.3">
      <c r="A382" t="s">
        <v>86</v>
      </c>
      <c r="B382" t="s">
        <v>87</v>
      </c>
      <c r="C382" t="s">
        <v>88</v>
      </c>
      <c r="D382" t="s">
        <v>30</v>
      </c>
      <c r="E382" t="s">
        <v>30</v>
      </c>
      <c r="F382" t="s">
        <v>40</v>
      </c>
      <c r="G382" s="1">
        <v>45992</v>
      </c>
      <c r="H382" t="s">
        <v>63</v>
      </c>
      <c r="I382" t="s">
        <v>64</v>
      </c>
      <c r="J382" t="s">
        <v>65</v>
      </c>
      <c r="K382">
        <v>1</v>
      </c>
      <c r="L382" t="s">
        <v>51</v>
      </c>
      <c r="M382">
        <v>6.34</v>
      </c>
      <c r="N382" t="s">
        <v>89</v>
      </c>
      <c r="O382">
        <v>4.68</v>
      </c>
      <c r="P382">
        <v>0.73799999999999999</v>
      </c>
      <c r="Q382">
        <v>4.3</v>
      </c>
      <c r="R382" t="s">
        <v>37</v>
      </c>
      <c r="S382">
        <v>125.8</v>
      </c>
      <c r="T382" s="1">
        <v>45992</v>
      </c>
      <c r="U382">
        <v>-1</v>
      </c>
      <c r="V382">
        <v>3.1</v>
      </c>
      <c r="W382">
        <v>2.5</v>
      </c>
      <c r="X382" s="2">
        <v>46101</v>
      </c>
      <c r="Y382" t="s">
        <v>90</v>
      </c>
      <c r="Z382">
        <v>2794356</v>
      </c>
      <c r="AA382">
        <v>19.920000000000002</v>
      </c>
    </row>
    <row r="383" spans="1:27" x14ac:dyDescent="0.3">
      <c r="A383" t="s">
        <v>86</v>
      </c>
      <c r="B383" t="s">
        <v>87</v>
      </c>
      <c r="C383" t="s">
        <v>88</v>
      </c>
      <c r="D383" t="s">
        <v>30</v>
      </c>
      <c r="E383" t="s">
        <v>30</v>
      </c>
      <c r="F383" t="s">
        <v>41</v>
      </c>
      <c r="G383" s="1">
        <v>46023</v>
      </c>
      <c r="H383" t="s">
        <v>63</v>
      </c>
      <c r="I383" t="s">
        <v>64</v>
      </c>
      <c r="J383" t="s">
        <v>65</v>
      </c>
      <c r="K383">
        <v>1</v>
      </c>
      <c r="L383" t="s">
        <v>51</v>
      </c>
      <c r="M383">
        <v>6.26</v>
      </c>
      <c r="N383" t="s">
        <v>89</v>
      </c>
      <c r="O383">
        <v>4.62</v>
      </c>
      <c r="P383">
        <v>0.73799999999999999</v>
      </c>
      <c r="Q383">
        <v>4.3</v>
      </c>
      <c r="R383" t="s">
        <v>37</v>
      </c>
      <c r="S383">
        <v>124.2</v>
      </c>
      <c r="T383" s="1">
        <v>46023</v>
      </c>
      <c r="U383">
        <v>-1</v>
      </c>
      <c r="V383">
        <v>3.1</v>
      </c>
      <c r="W383">
        <v>2.5</v>
      </c>
      <c r="X383" s="2">
        <v>46101</v>
      </c>
      <c r="Y383" t="s">
        <v>90</v>
      </c>
      <c r="Z383">
        <v>2794356</v>
      </c>
      <c r="AA383">
        <v>19.579999999999998</v>
      </c>
    </row>
    <row r="384" spans="1:27" x14ac:dyDescent="0.3">
      <c r="A384" t="s">
        <v>86</v>
      </c>
      <c r="B384" t="s">
        <v>87</v>
      </c>
      <c r="C384" t="s">
        <v>88</v>
      </c>
      <c r="D384" t="s">
        <v>30</v>
      </c>
      <c r="E384" t="s">
        <v>30</v>
      </c>
      <c r="F384" t="s">
        <v>42</v>
      </c>
      <c r="G384" s="1">
        <v>46054</v>
      </c>
      <c r="H384" t="s">
        <v>63</v>
      </c>
      <c r="I384" t="s">
        <v>64</v>
      </c>
      <c r="J384" t="s">
        <v>65</v>
      </c>
      <c r="K384">
        <v>1</v>
      </c>
      <c r="L384" t="s">
        <v>51</v>
      </c>
      <c r="M384">
        <v>6.27</v>
      </c>
      <c r="N384" t="s">
        <v>89</v>
      </c>
      <c r="O384">
        <v>4.63</v>
      </c>
      <c r="P384">
        <v>0.73799999999999999</v>
      </c>
      <c r="Q384">
        <v>4.3</v>
      </c>
      <c r="R384" t="s">
        <v>37</v>
      </c>
      <c r="S384">
        <v>125.3</v>
      </c>
      <c r="T384" s="1">
        <v>46054</v>
      </c>
      <c r="U384">
        <v>-1</v>
      </c>
      <c r="V384">
        <v>3.1</v>
      </c>
      <c r="W384">
        <v>2.5</v>
      </c>
      <c r="X384" s="2">
        <v>46101</v>
      </c>
      <c r="Y384" t="s">
        <v>90</v>
      </c>
      <c r="Z384">
        <v>2794356</v>
      </c>
      <c r="AA384">
        <v>20.04</v>
      </c>
    </row>
    <row r="385" spans="1:27" x14ac:dyDescent="0.3">
      <c r="A385" t="s">
        <v>86</v>
      </c>
      <c r="B385" t="s">
        <v>87</v>
      </c>
      <c r="C385" t="s">
        <v>88</v>
      </c>
      <c r="D385" t="s">
        <v>30</v>
      </c>
      <c r="E385" t="s">
        <v>30</v>
      </c>
      <c r="F385" t="s">
        <v>43</v>
      </c>
      <c r="G385" s="1">
        <v>46082</v>
      </c>
      <c r="H385" t="s">
        <v>63</v>
      </c>
      <c r="I385" t="s">
        <v>64</v>
      </c>
      <c r="J385" t="s">
        <v>65</v>
      </c>
      <c r="K385">
        <v>1</v>
      </c>
      <c r="L385" t="s">
        <v>51</v>
      </c>
      <c r="M385">
        <v>6.31</v>
      </c>
      <c r="N385" t="s">
        <v>89</v>
      </c>
      <c r="O385">
        <v>4.66</v>
      </c>
      <c r="P385">
        <v>0.73799999999999999</v>
      </c>
      <c r="Q385">
        <v>4.3</v>
      </c>
      <c r="R385" t="s">
        <v>37</v>
      </c>
      <c r="S385">
        <v>126</v>
      </c>
      <c r="T385" s="1">
        <v>46082</v>
      </c>
      <c r="U385">
        <v>-1</v>
      </c>
      <c r="V385">
        <v>3.1</v>
      </c>
      <c r="W385">
        <v>2.5</v>
      </c>
      <c r="X385" s="2">
        <v>46101</v>
      </c>
      <c r="Y385" t="s">
        <v>90</v>
      </c>
      <c r="Z385">
        <v>2794356</v>
      </c>
      <c r="AA385">
        <v>20.07</v>
      </c>
    </row>
    <row r="386" spans="1:27" x14ac:dyDescent="0.3">
      <c r="A386" t="s">
        <v>86</v>
      </c>
      <c r="B386" t="s">
        <v>87</v>
      </c>
      <c r="C386" t="s">
        <v>88</v>
      </c>
      <c r="D386" t="s">
        <v>30</v>
      </c>
      <c r="E386" t="s">
        <v>30</v>
      </c>
      <c r="F386" t="s">
        <v>31</v>
      </c>
      <c r="G386" s="1">
        <v>45931</v>
      </c>
      <c r="H386" t="s">
        <v>66</v>
      </c>
      <c r="I386" t="s">
        <v>67</v>
      </c>
      <c r="J386" t="s">
        <v>65</v>
      </c>
      <c r="K386">
        <v>1</v>
      </c>
      <c r="L386" t="s">
        <v>51</v>
      </c>
      <c r="M386">
        <v>5.14</v>
      </c>
      <c r="N386" t="s">
        <v>89</v>
      </c>
      <c r="O386">
        <v>3.79</v>
      </c>
      <c r="P386">
        <v>0.73799999999999999</v>
      </c>
      <c r="Q386">
        <v>4.3</v>
      </c>
      <c r="R386" t="s">
        <v>37</v>
      </c>
      <c r="S386">
        <v>127.1</v>
      </c>
      <c r="T386" s="1">
        <v>45931</v>
      </c>
      <c r="U386">
        <v>-1</v>
      </c>
      <c r="V386">
        <v>3.1</v>
      </c>
      <c r="W386">
        <v>2.5</v>
      </c>
      <c r="X386" s="2">
        <v>46101</v>
      </c>
      <c r="Y386" t="s">
        <v>90</v>
      </c>
      <c r="Z386">
        <v>2794356</v>
      </c>
      <c r="AA386">
        <v>19.63</v>
      </c>
    </row>
    <row r="387" spans="1:27" x14ac:dyDescent="0.3">
      <c r="A387" t="s">
        <v>86</v>
      </c>
      <c r="B387" t="s">
        <v>87</v>
      </c>
      <c r="C387" t="s">
        <v>88</v>
      </c>
      <c r="D387" t="s">
        <v>30</v>
      </c>
      <c r="E387" t="s">
        <v>30</v>
      </c>
      <c r="F387" t="s">
        <v>39</v>
      </c>
      <c r="G387" s="1">
        <v>45962</v>
      </c>
      <c r="H387" t="s">
        <v>66</v>
      </c>
      <c r="I387" t="s">
        <v>67</v>
      </c>
      <c r="J387" t="s">
        <v>65</v>
      </c>
      <c r="K387">
        <v>1</v>
      </c>
      <c r="L387" t="s">
        <v>51</v>
      </c>
      <c r="M387">
        <v>5.6</v>
      </c>
      <c r="N387" t="s">
        <v>89</v>
      </c>
      <c r="O387">
        <v>4.13</v>
      </c>
      <c r="P387">
        <v>0.73799999999999999</v>
      </c>
      <c r="Q387">
        <v>4.3</v>
      </c>
      <c r="R387" t="s">
        <v>37</v>
      </c>
      <c r="S387">
        <v>126.2</v>
      </c>
      <c r="T387" s="1">
        <v>45962</v>
      </c>
      <c r="U387">
        <v>-1</v>
      </c>
      <c r="V387">
        <v>3.1</v>
      </c>
      <c r="W387">
        <v>2.5</v>
      </c>
      <c r="X387" s="2">
        <v>46101</v>
      </c>
      <c r="Y387" t="s">
        <v>90</v>
      </c>
      <c r="Z387">
        <v>2794356</v>
      </c>
      <c r="AA387">
        <v>19.579999999999998</v>
      </c>
    </row>
    <row r="388" spans="1:27" x14ac:dyDescent="0.3">
      <c r="A388" t="s">
        <v>86</v>
      </c>
      <c r="B388" t="s">
        <v>87</v>
      </c>
      <c r="C388" t="s">
        <v>88</v>
      </c>
      <c r="D388" t="s">
        <v>30</v>
      </c>
      <c r="E388" t="s">
        <v>30</v>
      </c>
      <c r="F388" t="s">
        <v>40</v>
      </c>
      <c r="G388" s="1">
        <v>45992</v>
      </c>
      <c r="H388" t="s">
        <v>66</v>
      </c>
      <c r="I388" t="s">
        <v>67</v>
      </c>
      <c r="J388" t="s">
        <v>65</v>
      </c>
      <c r="K388">
        <v>1</v>
      </c>
      <c r="L388" t="s">
        <v>51</v>
      </c>
      <c r="M388">
        <v>5.5</v>
      </c>
      <c r="N388" t="s">
        <v>89</v>
      </c>
      <c r="O388">
        <v>4.0599999999999996</v>
      </c>
      <c r="P388">
        <v>0.73799999999999999</v>
      </c>
      <c r="Q388">
        <v>4.3</v>
      </c>
      <c r="R388" t="s">
        <v>37</v>
      </c>
      <c r="S388">
        <v>125.8</v>
      </c>
      <c r="T388" s="1">
        <v>45992</v>
      </c>
      <c r="U388">
        <v>-1</v>
      </c>
      <c r="V388">
        <v>3.1</v>
      </c>
      <c r="W388">
        <v>2.5</v>
      </c>
      <c r="X388" s="2">
        <v>46101</v>
      </c>
      <c r="Y388" t="s">
        <v>90</v>
      </c>
      <c r="Z388">
        <v>2794356</v>
      </c>
      <c r="AA388">
        <v>19.920000000000002</v>
      </c>
    </row>
    <row r="389" spans="1:27" x14ac:dyDescent="0.3">
      <c r="A389" t="s">
        <v>86</v>
      </c>
      <c r="B389" t="s">
        <v>87</v>
      </c>
      <c r="C389" t="s">
        <v>88</v>
      </c>
      <c r="D389" t="s">
        <v>30</v>
      </c>
      <c r="E389" t="s">
        <v>30</v>
      </c>
      <c r="F389" t="s">
        <v>41</v>
      </c>
      <c r="G389" s="1">
        <v>46023</v>
      </c>
      <c r="H389" t="s">
        <v>66</v>
      </c>
      <c r="I389" t="s">
        <v>67</v>
      </c>
      <c r="J389" t="s">
        <v>65</v>
      </c>
      <c r="K389">
        <v>1</v>
      </c>
      <c r="L389" t="s">
        <v>51</v>
      </c>
      <c r="M389">
        <v>5.6</v>
      </c>
      <c r="N389" t="s">
        <v>89</v>
      </c>
      <c r="O389">
        <v>4.13</v>
      </c>
      <c r="P389">
        <v>0.73799999999999999</v>
      </c>
      <c r="Q389">
        <v>4.3</v>
      </c>
      <c r="R389" t="s">
        <v>37</v>
      </c>
      <c r="S389">
        <v>124.2</v>
      </c>
      <c r="T389" s="1">
        <v>46023</v>
      </c>
      <c r="U389">
        <v>-1</v>
      </c>
      <c r="V389">
        <v>3.1</v>
      </c>
      <c r="W389">
        <v>2.5</v>
      </c>
      <c r="X389" s="2">
        <v>46101</v>
      </c>
      <c r="Y389" t="s">
        <v>90</v>
      </c>
      <c r="Z389">
        <v>2794356</v>
      </c>
      <c r="AA389">
        <v>19.579999999999998</v>
      </c>
    </row>
    <row r="390" spans="1:27" x14ac:dyDescent="0.3">
      <c r="A390" t="s">
        <v>86</v>
      </c>
      <c r="B390" t="s">
        <v>87</v>
      </c>
      <c r="C390" t="s">
        <v>88</v>
      </c>
      <c r="D390" t="s">
        <v>30</v>
      </c>
      <c r="E390" t="s">
        <v>30</v>
      </c>
      <c r="F390" t="s">
        <v>42</v>
      </c>
      <c r="G390" s="1">
        <v>46054</v>
      </c>
      <c r="H390" t="s">
        <v>66</v>
      </c>
      <c r="I390" t="s">
        <v>67</v>
      </c>
      <c r="J390" t="s">
        <v>65</v>
      </c>
      <c r="K390">
        <v>1</v>
      </c>
      <c r="L390" t="s">
        <v>51</v>
      </c>
      <c r="M390">
        <v>5.38</v>
      </c>
      <c r="N390" t="s">
        <v>89</v>
      </c>
      <c r="O390">
        <v>3.97</v>
      </c>
      <c r="P390">
        <v>0.73799999999999999</v>
      </c>
      <c r="Q390">
        <v>4.3</v>
      </c>
      <c r="R390" t="s">
        <v>37</v>
      </c>
      <c r="S390">
        <v>125.3</v>
      </c>
      <c r="T390" s="1">
        <v>46054</v>
      </c>
      <c r="U390">
        <v>-1</v>
      </c>
      <c r="V390">
        <v>3.1</v>
      </c>
      <c r="W390">
        <v>2.5</v>
      </c>
      <c r="X390" s="2">
        <v>46101</v>
      </c>
      <c r="Y390" t="s">
        <v>90</v>
      </c>
      <c r="Z390">
        <v>2794356</v>
      </c>
      <c r="AA390">
        <v>20.04</v>
      </c>
    </row>
    <row r="391" spans="1:27" x14ac:dyDescent="0.3">
      <c r="A391" t="s">
        <v>86</v>
      </c>
      <c r="B391" t="s">
        <v>87</v>
      </c>
      <c r="C391" t="s">
        <v>88</v>
      </c>
      <c r="D391" t="s">
        <v>30</v>
      </c>
      <c r="E391" t="s">
        <v>30</v>
      </c>
      <c r="F391" t="s">
        <v>43</v>
      </c>
      <c r="G391" s="1">
        <v>46082</v>
      </c>
      <c r="H391" t="s">
        <v>66</v>
      </c>
      <c r="I391" t="s">
        <v>67</v>
      </c>
      <c r="J391" t="s">
        <v>65</v>
      </c>
      <c r="K391">
        <v>1</v>
      </c>
      <c r="L391" t="s">
        <v>51</v>
      </c>
      <c r="M391">
        <v>5.46</v>
      </c>
      <c r="N391" t="s">
        <v>89</v>
      </c>
      <c r="O391">
        <v>4.03</v>
      </c>
      <c r="P391">
        <v>0.73799999999999999</v>
      </c>
      <c r="Q391">
        <v>4.3</v>
      </c>
      <c r="R391" t="s">
        <v>37</v>
      </c>
      <c r="S391">
        <v>126</v>
      </c>
      <c r="T391" s="1">
        <v>46082</v>
      </c>
      <c r="U391">
        <v>-1</v>
      </c>
      <c r="V391">
        <v>3.1</v>
      </c>
      <c r="W391">
        <v>2.5</v>
      </c>
      <c r="X391" s="2">
        <v>46101</v>
      </c>
      <c r="Y391" t="s">
        <v>90</v>
      </c>
      <c r="Z391">
        <v>2794356</v>
      </c>
      <c r="AA391">
        <v>20.07</v>
      </c>
    </row>
    <row r="392" spans="1:27" x14ac:dyDescent="0.3">
      <c r="A392" t="s">
        <v>86</v>
      </c>
      <c r="B392" t="s">
        <v>87</v>
      </c>
      <c r="C392" t="s">
        <v>88</v>
      </c>
      <c r="D392" t="s">
        <v>30</v>
      </c>
      <c r="E392" t="s">
        <v>30</v>
      </c>
      <c r="F392" t="s">
        <v>31</v>
      </c>
      <c r="G392" s="1">
        <v>45931</v>
      </c>
      <c r="H392" t="s">
        <v>68</v>
      </c>
      <c r="I392" t="s">
        <v>69</v>
      </c>
      <c r="J392" t="s">
        <v>65</v>
      </c>
      <c r="K392">
        <v>1</v>
      </c>
      <c r="L392" t="s">
        <v>51</v>
      </c>
      <c r="M392">
        <v>5.46</v>
      </c>
      <c r="N392" t="s">
        <v>89</v>
      </c>
      <c r="O392">
        <v>4.03</v>
      </c>
      <c r="P392">
        <v>0.73799999999999999</v>
      </c>
      <c r="Q392">
        <v>4.3</v>
      </c>
      <c r="R392" t="s">
        <v>37</v>
      </c>
      <c r="S392">
        <v>127.1</v>
      </c>
      <c r="T392" s="1">
        <v>45931</v>
      </c>
      <c r="U392">
        <v>-1</v>
      </c>
      <c r="V392">
        <v>3.1</v>
      </c>
      <c r="W392">
        <v>2.5</v>
      </c>
      <c r="X392" s="2">
        <v>46101</v>
      </c>
      <c r="Y392" t="s">
        <v>90</v>
      </c>
      <c r="Z392">
        <v>2794356</v>
      </c>
      <c r="AA392">
        <v>19.63</v>
      </c>
    </row>
    <row r="393" spans="1:27" x14ac:dyDescent="0.3">
      <c r="A393" t="s">
        <v>86</v>
      </c>
      <c r="B393" t="s">
        <v>87</v>
      </c>
      <c r="C393" t="s">
        <v>88</v>
      </c>
      <c r="D393" t="s">
        <v>30</v>
      </c>
      <c r="E393" t="s">
        <v>30</v>
      </c>
      <c r="F393" t="s">
        <v>39</v>
      </c>
      <c r="G393" s="1">
        <v>45962</v>
      </c>
      <c r="H393" t="s">
        <v>68</v>
      </c>
      <c r="I393" t="s">
        <v>69</v>
      </c>
      <c r="J393" t="s">
        <v>65</v>
      </c>
      <c r="K393">
        <v>1</v>
      </c>
      <c r="L393" t="s">
        <v>51</v>
      </c>
      <c r="M393">
        <v>6.12</v>
      </c>
      <c r="N393" t="s">
        <v>89</v>
      </c>
      <c r="O393">
        <v>4.5199999999999996</v>
      </c>
      <c r="P393">
        <v>0.73799999999999999</v>
      </c>
      <c r="Q393">
        <v>4.3</v>
      </c>
      <c r="R393" t="s">
        <v>37</v>
      </c>
      <c r="S393">
        <v>126.2</v>
      </c>
      <c r="T393" s="1">
        <v>45962</v>
      </c>
      <c r="U393">
        <v>-1</v>
      </c>
      <c r="V393">
        <v>3.1</v>
      </c>
      <c r="W393">
        <v>2.5</v>
      </c>
      <c r="X393" s="2">
        <v>46101</v>
      </c>
      <c r="Y393" t="s">
        <v>90</v>
      </c>
      <c r="Z393">
        <v>2794356</v>
      </c>
      <c r="AA393">
        <v>19.579999999999998</v>
      </c>
    </row>
    <row r="394" spans="1:27" x14ac:dyDescent="0.3">
      <c r="A394" t="s">
        <v>86</v>
      </c>
      <c r="B394" t="s">
        <v>87</v>
      </c>
      <c r="C394" t="s">
        <v>88</v>
      </c>
      <c r="D394" t="s">
        <v>30</v>
      </c>
      <c r="E394" t="s">
        <v>30</v>
      </c>
      <c r="F394" t="s">
        <v>40</v>
      </c>
      <c r="G394" s="1">
        <v>45992</v>
      </c>
      <c r="H394" t="s">
        <v>68</v>
      </c>
      <c r="I394" t="s">
        <v>69</v>
      </c>
      <c r="J394" t="s">
        <v>65</v>
      </c>
      <c r="K394">
        <v>1</v>
      </c>
      <c r="L394" t="s">
        <v>51</v>
      </c>
      <c r="M394">
        <v>6.14</v>
      </c>
      <c r="N394" t="s">
        <v>89</v>
      </c>
      <c r="O394">
        <v>4.53</v>
      </c>
      <c r="P394">
        <v>0.73799999999999999</v>
      </c>
      <c r="Q394">
        <v>4.3</v>
      </c>
      <c r="R394" t="s">
        <v>37</v>
      </c>
      <c r="S394">
        <v>125.8</v>
      </c>
      <c r="T394" s="1">
        <v>45992</v>
      </c>
      <c r="U394">
        <v>-1</v>
      </c>
      <c r="V394">
        <v>3.1</v>
      </c>
      <c r="W394">
        <v>2.5</v>
      </c>
      <c r="X394" s="2">
        <v>46101</v>
      </c>
      <c r="Y394" t="s">
        <v>90</v>
      </c>
      <c r="Z394">
        <v>2794356</v>
      </c>
      <c r="AA394">
        <v>19.920000000000002</v>
      </c>
    </row>
    <row r="395" spans="1:27" x14ac:dyDescent="0.3">
      <c r="A395" t="s">
        <v>86</v>
      </c>
      <c r="B395" t="s">
        <v>87</v>
      </c>
      <c r="C395" t="s">
        <v>88</v>
      </c>
      <c r="D395" t="s">
        <v>30</v>
      </c>
      <c r="E395" t="s">
        <v>30</v>
      </c>
      <c r="F395" t="s">
        <v>41</v>
      </c>
      <c r="G395" s="1">
        <v>46023</v>
      </c>
      <c r="H395" t="s">
        <v>68</v>
      </c>
      <c r="I395" t="s">
        <v>69</v>
      </c>
      <c r="J395" t="s">
        <v>65</v>
      </c>
      <c r="K395">
        <v>1</v>
      </c>
      <c r="L395" t="s">
        <v>51</v>
      </c>
      <c r="M395">
        <v>5.84</v>
      </c>
      <c r="N395" t="s">
        <v>89</v>
      </c>
      <c r="O395">
        <v>4.3099999999999996</v>
      </c>
      <c r="P395">
        <v>0.73799999999999999</v>
      </c>
      <c r="Q395">
        <v>4.3</v>
      </c>
      <c r="R395" t="s">
        <v>37</v>
      </c>
      <c r="S395">
        <v>124.2</v>
      </c>
      <c r="T395" s="1">
        <v>46023</v>
      </c>
      <c r="U395">
        <v>-1</v>
      </c>
      <c r="V395">
        <v>3.1</v>
      </c>
      <c r="W395">
        <v>2.5</v>
      </c>
      <c r="X395" s="2">
        <v>46101</v>
      </c>
      <c r="Y395" t="s">
        <v>90</v>
      </c>
      <c r="Z395">
        <v>2794356</v>
      </c>
      <c r="AA395">
        <v>19.579999999999998</v>
      </c>
    </row>
    <row r="396" spans="1:27" x14ac:dyDescent="0.3">
      <c r="A396" t="s">
        <v>86</v>
      </c>
      <c r="B396" t="s">
        <v>87</v>
      </c>
      <c r="C396" t="s">
        <v>88</v>
      </c>
      <c r="D396" t="s">
        <v>30</v>
      </c>
      <c r="E396" t="s">
        <v>30</v>
      </c>
      <c r="F396" t="s">
        <v>42</v>
      </c>
      <c r="G396" s="1">
        <v>46054</v>
      </c>
      <c r="H396" t="s">
        <v>68</v>
      </c>
      <c r="I396" t="s">
        <v>69</v>
      </c>
      <c r="J396" t="s">
        <v>65</v>
      </c>
      <c r="K396">
        <v>1</v>
      </c>
      <c r="L396" t="s">
        <v>51</v>
      </c>
      <c r="M396">
        <v>5.77</v>
      </c>
      <c r="N396" t="s">
        <v>89</v>
      </c>
      <c r="O396">
        <v>4.26</v>
      </c>
      <c r="P396">
        <v>0.73799999999999999</v>
      </c>
      <c r="Q396">
        <v>4.3</v>
      </c>
      <c r="R396" t="s">
        <v>37</v>
      </c>
      <c r="S396">
        <v>125.3</v>
      </c>
      <c r="T396" s="1">
        <v>46054</v>
      </c>
      <c r="U396">
        <v>-1</v>
      </c>
      <c r="V396">
        <v>3.1</v>
      </c>
      <c r="W396">
        <v>2.5</v>
      </c>
      <c r="X396" s="2">
        <v>46101</v>
      </c>
      <c r="Y396" t="s">
        <v>90</v>
      </c>
      <c r="Z396">
        <v>2794356</v>
      </c>
      <c r="AA396">
        <v>20.04</v>
      </c>
    </row>
    <row r="397" spans="1:27" x14ac:dyDescent="0.3">
      <c r="A397" t="s">
        <v>86</v>
      </c>
      <c r="B397" t="s">
        <v>87</v>
      </c>
      <c r="C397" t="s">
        <v>88</v>
      </c>
      <c r="D397" t="s">
        <v>30</v>
      </c>
      <c r="E397" t="s">
        <v>30</v>
      </c>
      <c r="F397" t="s">
        <v>43</v>
      </c>
      <c r="G397" s="1">
        <v>46082</v>
      </c>
      <c r="H397" t="s">
        <v>68</v>
      </c>
      <c r="I397" t="s">
        <v>69</v>
      </c>
      <c r="J397" t="s">
        <v>65</v>
      </c>
      <c r="K397">
        <v>1</v>
      </c>
      <c r="L397" t="s">
        <v>51</v>
      </c>
      <c r="M397">
        <v>5.92</v>
      </c>
      <c r="N397" t="s">
        <v>89</v>
      </c>
      <c r="O397">
        <v>4.37</v>
      </c>
      <c r="P397">
        <v>0.73799999999999999</v>
      </c>
      <c r="Q397">
        <v>4.3</v>
      </c>
      <c r="R397" t="s">
        <v>37</v>
      </c>
      <c r="S397">
        <v>126</v>
      </c>
      <c r="T397" s="1">
        <v>46082</v>
      </c>
      <c r="U397">
        <v>-1</v>
      </c>
      <c r="V397">
        <v>3.1</v>
      </c>
      <c r="W397">
        <v>2.5</v>
      </c>
      <c r="X397" s="2">
        <v>46101</v>
      </c>
      <c r="Y397" t="s">
        <v>90</v>
      </c>
      <c r="Z397">
        <v>2794356</v>
      </c>
      <c r="AA397">
        <v>20.07</v>
      </c>
    </row>
    <row r="398" spans="1:27" x14ac:dyDescent="0.3">
      <c r="A398" t="s">
        <v>86</v>
      </c>
      <c r="B398" t="s">
        <v>87</v>
      </c>
      <c r="C398" t="s">
        <v>88</v>
      </c>
      <c r="D398" t="s">
        <v>30</v>
      </c>
      <c r="E398" t="s">
        <v>30</v>
      </c>
      <c r="F398" t="s">
        <v>31</v>
      </c>
      <c r="G398" s="1">
        <v>45931</v>
      </c>
      <c r="H398" t="s">
        <v>70</v>
      </c>
      <c r="I398" t="s">
        <v>71</v>
      </c>
      <c r="J398" t="s">
        <v>72</v>
      </c>
      <c r="K398">
        <v>1</v>
      </c>
      <c r="L398" t="s">
        <v>51</v>
      </c>
      <c r="M398">
        <v>12.07</v>
      </c>
      <c r="N398" t="s">
        <v>89</v>
      </c>
      <c r="O398">
        <v>8.91</v>
      </c>
      <c r="P398">
        <v>0.73799999999999999</v>
      </c>
      <c r="Q398">
        <v>4.3</v>
      </c>
      <c r="R398" t="s">
        <v>37</v>
      </c>
      <c r="S398">
        <v>127.1</v>
      </c>
      <c r="T398" s="1">
        <v>45931</v>
      </c>
      <c r="U398">
        <v>-1</v>
      </c>
      <c r="V398">
        <v>3.1</v>
      </c>
      <c r="W398">
        <v>2.5</v>
      </c>
      <c r="X398" s="2">
        <v>46101</v>
      </c>
      <c r="Y398" t="s">
        <v>90</v>
      </c>
      <c r="Z398">
        <v>2794356</v>
      </c>
      <c r="AA398">
        <v>19.63</v>
      </c>
    </row>
    <row r="399" spans="1:27" x14ac:dyDescent="0.3">
      <c r="A399" t="s">
        <v>86</v>
      </c>
      <c r="B399" t="s">
        <v>87</v>
      </c>
      <c r="C399" t="s">
        <v>88</v>
      </c>
      <c r="D399" t="s">
        <v>30</v>
      </c>
      <c r="E399" t="s">
        <v>30</v>
      </c>
      <c r="F399" t="s">
        <v>39</v>
      </c>
      <c r="G399" s="1">
        <v>45962</v>
      </c>
      <c r="H399" t="s">
        <v>70</v>
      </c>
      <c r="I399" t="s">
        <v>71</v>
      </c>
      <c r="J399" t="s">
        <v>72</v>
      </c>
      <c r="K399">
        <v>1</v>
      </c>
      <c r="L399" t="s">
        <v>51</v>
      </c>
      <c r="M399">
        <v>13.54</v>
      </c>
      <c r="N399" t="s">
        <v>89</v>
      </c>
      <c r="O399">
        <v>9.99</v>
      </c>
      <c r="P399">
        <v>0.73799999999999999</v>
      </c>
      <c r="Q399">
        <v>4.3</v>
      </c>
      <c r="R399" t="s">
        <v>37</v>
      </c>
      <c r="S399">
        <v>126.2</v>
      </c>
      <c r="T399" s="1">
        <v>45962</v>
      </c>
      <c r="U399">
        <v>-1</v>
      </c>
      <c r="V399">
        <v>3.1</v>
      </c>
      <c r="W399">
        <v>2.5</v>
      </c>
      <c r="X399" s="2">
        <v>46101</v>
      </c>
      <c r="Y399" t="s">
        <v>90</v>
      </c>
      <c r="Z399">
        <v>2794356</v>
      </c>
      <c r="AA399">
        <v>19.579999999999998</v>
      </c>
    </row>
    <row r="400" spans="1:27" x14ac:dyDescent="0.3">
      <c r="A400" t="s">
        <v>86</v>
      </c>
      <c r="B400" t="s">
        <v>87</v>
      </c>
      <c r="C400" t="s">
        <v>88</v>
      </c>
      <c r="D400" t="s">
        <v>30</v>
      </c>
      <c r="E400" t="s">
        <v>30</v>
      </c>
      <c r="F400" t="s">
        <v>40</v>
      </c>
      <c r="G400" s="1">
        <v>45992</v>
      </c>
      <c r="H400" t="s">
        <v>70</v>
      </c>
      <c r="I400" t="s">
        <v>71</v>
      </c>
      <c r="J400" t="s">
        <v>72</v>
      </c>
      <c r="K400">
        <v>1</v>
      </c>
      <c r="L400" t="s">
        <v>51</v>
      </c>
      <c r="M400">
        <v>13.5</v>
      </c>
      <c r="N400" t="s">
        <v>89</v>
      </c>
      <c r="O400">
        <v>9.9600000000000009</v>
      </c>
      <c r="P400">
        <v>0.73799999999999999</v>
      </c>
      <c r="Q400">
        <v>4.3</v>
      </c>
      <c r="R400" t="s">
        <v>37</v>
      </c>
      <c r="S400">
        <v>125.8</v>
      </c>
      <c r="T400" s="1">
        <v>45992</v>
      </c>
      <c r="U400">
        <v>-1</v>
      </c>
      <c r="V400">
        <v>3.1</v>
      </c>
      <c r="W400">
        <v>2.5</v>
      </c>
      <c r="X400" s="2">
        <v>46101</v>
      </c>
      <c r="Y400" t="s">
        <v>90</v>
      </c>
      <c r="Z400">
        <v>2794356</v>
      </c>
      <c r="AA400">
        <v>19.920000000000002</v>
      </c>
    </row>
    <row r="401" spans="1:27" x14ac:dyDescent="0.3">
      <c r="A401" t="s">
        <v>86</v>
      </c>
      <c r="B401" t="s">
        <v>87</v>
      </c>
      <c r="C401" t="s">
        <v>88</v>
      </c>
      <c r="D401" t="s">
        <v>30</v>
      </c>
      <c r="E401" t="s">
        <v>30</v>
      </c>
      <c r="F401" t="s">
        <v>41</v>
      </c>
      <c r="G401" s="1">
        <v>46023</v>
      </c>
      <c r="H401" t="s">
        <v>70</v>
      </c>
      <c r="I401" t="s">
        <v>71</v>
      </c>
      <c r="J401" t="s">
        <v>72</v>
      </c>
      <c r="K401">
        <v>1</v>
      </c>
      <c r="L401" t="s">
        <v>51</v>
      </c>
      <c r="M401">
        <v>13.35</v>
      </c>
      <c r="N401" t="s">
        <v>89</v>
      </c>
      <c r="O401">
        <v>9.85</v>
      </c>
      <c r="P401">
        <v>0.73799999999999999</v>
      </c>
      <c r="Q401">
        <v>4.3</v>
      </c>
      <c r="R401" t="s">
        <v>37</v>
      </c>
      <c r="S401">
        <v>124.2</v>
      </c>
      <c r="T401" s="1">
        <v>46023</v>
      </c>
      <c r="U401">
        <v>-1</v>
      </c>
      <c r="V401">
        <v>3.1</v>
      </c>
      <c r="W401">
        <v>2.5</v>
      </c>
      <c r="X401" s="2">
        <v>46101</v>
      </c>
      <c r="Y401" t="s">
        <v>90</v>
      </c>
      <c r="Z401">
        <v>2794356</v>
      </c>
      <c r="AA401">
        <v>19.579999999999998</v>
      </c>
    </row>
    <row r="402" spans="1:27" x14ac:dyDescent="0.3">
      <c r="A402" t="s">
        <v>86</v>
      </c>
      <c r="B402" t="s">
        <v>87</v>
      </c>
      <c r="C402" t="s">
        <v>88</v>
      </c>
      <c r="D402" t="s">
        <v>30</v>
      </c>
      <c r="E402" t="s">
        <v>30</v>
      </c>
      <c r="F402" t="s">
        <v>42</v>
      </c>
      <c r="G402" s="1">
        <v>46054</v>
      </c>
      <c r="H402" t="s">
        <v>70</v>
      </c>
      <c r="I402" t="s">
        <v>71</v>
      </c>
      <c r="J402" t="s">
        <v>72</v>
      </c>
      <c r="K402">
        <v>1</v>
      </c>
      <c r="L402" t="s">
        <v>51</v>
      </c>
      <c r="M402">
        <v>13.24</v>
      </c>
      <c r="N402" t="s">
        <v>89</v>
      </c>
      <c r="O402">
        <v>9.77</v>
      </c>
      <c r="P402">
        <v>0.73799999999999999</v>
      </c>
      <c r="Q402">
        <v>4.3</v>
      </c>
      <c r="R402" t="s">
        <v>37</v>
      </c>
      <c r="S402">
        <v>125.3</v>
      </c>
      <c r="T402" s="1">
        <v>46054</v>
      </c>
      <c r="U402">
        <v>-1</v>
      </c>
      <c r="V402">
        <v>3.1</v>
      </c>
      <c r="W402">
        <v>2.5</v>
      </c>
      <c r="X402" s="2">
        <v>46101</v>
      </c>
      <c r="Y402" t="s">
        <v>90</v>
      </c>
      <c r="Z402">
        <v>2794356</v>
      </c>
      <c r="AA402">
        <v>20.04</v>
      </c>
    </row>
    <row r="403" spans="1:27" x14ac:dyDescent="0.3">
      <c r="A403" t="s">
        <v>86</v>
      </c>
      <c r="B403" t="s">
        <v>87</v>
      </c>
      <c r="C403" t="s">
        <v>88</v>
      </c>
      <c r="D403" t="s">
        <v>30</v>
      </c>
      <c r="E403" t="s">
        <v>30</v>
      </c>
      <c r="F403" t="s">
        <v>43</v>
      </c>
      <c r="G403" s="1">
        <v>46082</v>
      </c>
      <c r="H403" t="s">
        <v>70</v>
      </c>
      <c r="I403" t="s">
        <v>71</v>
      </c>
      <c r="J403" t="s">
        <v>72</v>
      </c>
      <c r="K403">
        <v>1</v>
      </c>
      <c r="L403" t="s">
        <v>51</v>
      </c>
      <c r="M403">
        <v>12.98</v>
      </c>
      <c r="N403" t="s">
        <v>89</v>
      </c>
      <c r="O403">
        <v>9.58</v>
      </c>
      <c r="P403">
        <v>0.73799999999999999</v>
      </c>
      <c r="Q403">
        <v>4.3</v>
      </c>
      <c r="R403" t="s">
        <v>37</v>
      </c>
      <c r="S403">
        <v>126</v>
      </c>
      <c r="T403" s="1">
        <v>46082</v>
      </c>
      <c r="U403">
        <v>-1</v>
      </c>
      <c r="V403">
        <v>3.1</v>
      </c>
      <c r="W403">
        <v>2.5</v>
      </c>
      <c r="X403" s="2">
        <v>46101</v>
      </c>
      <c r="Y403" t="s">
        <v>90</v>
      </c>
      <c r="Z403">
        <v>2794356</v>
      </c>
      <c r="AA403">
        <v>20.07</v>
      </c>
    </row>
    <row r="404" spans="1:27" x14ac:dyDescent="0.3">
      <c r="A404" t="s">
        <v>86</v>
      </c>
      <c r="B404" t="s">
        <v>87</v>
      </c>
      <c r="C404" t="s">
        <v>88</v>
      </c>
      <c r="D404" t="s">
        <v>30</v>
      </c>
      <c r="E404" t="s">
        <v>30</v>
      </c>
      <c r="F404" t="s">
        <v>31</v>
      </c>
      <c r="G404" s="1">
        <v>45931</v>
      </c>
      <c r="H404" t="s">
        <v>73</v>
      </c>
      <c r="I404" t="s">
        <v>74</v>
      </c>
      <c r="J404" t="s">
        <v>72</v>
      </c>
      <c r="K404">
        <v>1</v>
      </c>
      <c r="L404" t="s">
        <v>51</v>
      </c>
      <c r="M404">
        <v>3.71</v>
      </c>
      <c r="N404" t="s">
        <v>89</v>
      </c>
      <c r="O404">
        <v>2.74</v>
      </c>
      <c r="P404">
        <v>0.73799999999999999</v>
      </c>
      <c r="Q404">
        <v>4.3</v>
      </c>
      <c r="R404" t="s">
        <v>37</v>
      </c>
      <c r="S404">
        <v>127.1</v>
      </c>
      <c r="T404" s="1">
        <v>45931</v>
      </c>
      <c r="U404">
        <v>-1</v>
      </c>
      <c r="V404">
        <v>3.1</v>
      </c>
      <c r="W404">
        <v>2.5</v>
      </c>
      <c r="X404" s="2">
        <v>46101</v>
      </c>
      <c r="Y404" t="s">
        <v>90</v>
      </c>
      <c r="Z404">
        <v>2794356</v>
      </c>
      <c r="AA404">
        <v>19.63</v>
      </c>
    </row>
    <row r="405" spans="1:27" x14ac:dyDescent="0.3">
      <c r="A405" t="s">
        <v>86</v>
      </c>
      <c r="B405" t="s">
        <v>87</v>
      </c>
      <c r="C405" t="s">
        <v>88</v>
      </c>
      <c r="D405" t="s">
        <v>30</v>
      </c>
      <c r="E405" t="s">
        <v>30</v>
      </c>
      <c r="F405" t="s">
        <v>39</v>
      </c>
      <c r="G405" s="1">
        <v>45962</v>
      </c>
      <c r="H405" t="s">
        <v>73</v>
      </c>
      <c r="I405" t="s">
        <v>74</v>
      </c>
      <c r="J405" t="s">
        <v>72</v>
      </c>
      <c r="K405">
        <v>1</v>
      </c>
      <c r="L405" t="s">
        <v>51</v>
      </c>
      <c r="M405">
        <v>4.1500000000000004</v>
      </c>
      <c r="N405" t="s">
        <v>89</v>
      </c>
      <c r="O405">
        <v>3.06</v>
      </c>
      <c r="P405">
        <v>0.73799999999999999</v>
      </c>
      <c r="Q405">
        <v>4.3</v>
      </c>
      <c r="R405" t="s">
        <v>37</v>
      </c>
      <c r="S405">
        <v>126.2</v>
      </c>
      <c r="T405" s="1">
        <v>45962</v>
      </c>
      <c r="U405">
        <v>-1</v>
      </c>
      <c r="V405">
        <v>3.1</v>
      </c>
      <c r="W405">
        <v>2.5</v>
      </c>
      <c r="X405" s="2">
        <v>46101</v>
      </c>
      <c r="Y405" t="s">
        <v>90</v>
      </c>
      <c r="Z405">
        <v>2794356</v>
      </c>
      <c r="AA405">
        <v>19.579999999999998</v>
      </c>
    </row>
    <row r="406" spans="1:27" x14ac:dyDescent="0.3">
      <c r="A406" t="s">
        <v>86</v>
      </c>
      <c r="B406" t="s">
        <v>87</v>
      </c>
      <c r="C406" t="s">
        <v>88</v>
      </c>
      <c r="D406" t="s">
        <v>30</v>
      </c>
      <c r="E406" t="s">
        <v>30</v>
      </c>
      <c r="F406" t="s">
        <v>40</v>
      </c>
      <c r="G406" s="1">
        <v>45992</v>
      </c>
      <c r="H406" t="s">
        <v>73</v>
      </c>
      <c r="I406" t="s">
        <v>74</v>
      </c>
      <c r="J406" t="s">
        <v>72</v>
      </c>
      <c r="K406">
        <v>1</v>
      </c>
      <c r="L406" t="s">
        <v>51</v>
      </c>
      <c r="M406">
        <v>4.34</v>
      </c>
      <c r="N406" t="s">
        <v>89</v>
      </c>
      <c r="O406">
        <v>3.2</v>
      </c>
      <c r="P406">
        <v>0.73799999999999999</v>
      </c>
      <c r="Q406">
        <v>4.3</v>
      </c>
      <c r="R406" t="s">
        <v>37</v>
      </c>
      <c r="S406">
        <v>125.8</v>
      </c>
      <c r="T406" s="1">
        <v>45992</v>
      </c>
      <c r="U406">
        <v>-1</v>
      </c>
      <c r="V406">
        <v>3.1</v>
      </c>
      <c r="W406">
        <v>2.5</v>
      </c>
      <c r="X406" s="2">
        <v>46101</v>
      </c>
      <c r="Y406" t="s">
        <v>90</v>
      </c>
      <c r="Z406">
        <v>2794356</v>
      </c>
      <c r="AA406">
        <v>19.920000000000002</v>
      </c>
    </row>
    <row r="407" spans="1:27" x14ac:dyDescent="0.3">
      <c r="A407" t="s">
        <v>86</v>
      </c>
      <c r="B407" t="s">
        <v>87</v>
      </c>
      <c r="C407" t="s">
        <v>88</v>
      </c>
      <c r="D407" t="s">
        <v>30</v>
      </c>
      <c r="E407" t="s">
        <v>30</v>
      </c>
      <c r="F407" t="s">
        <v>41</v>
      </c>
      <c r="G407" s="1">
        <v>46023</v>
      </c>
      <c r="H407" t="s">
        <v>73</v>
      </c>
      <c r="I407" t="s">
        <v>74</v>
      </c>
      <c r="J407" t="s">
        <v>72</v>
      </c>
      <c r="K407">
        <v>1</v>
      </c>
      <c r="L407" t="s">
        <v>51</v>
      </c>
      <c r="M407">
        <v>4.16</v>
      </c>
      <c r="N407" t="s">
        <v>89</v>
      </c>
      <c r="O407">
        <v>3.07</v>
      </c>
      <c r="P407">
        <v>0.73799999999999999</v>
      </c>
      <c r="Q407">
        <v>4.3</v>
      </c>
      <c r="R407" t="s">
        <v>37</v>
      </c>
      <c r="S407">
        <v>124.2</v>
      </c>
      <c r="T407" s="1">
        <v>46023</v>
      </c>
      <c r="U407">
        <v>-1</v>
      </c>
      <c r="V407">
        <v>3.1</v>
      </c>
      <c r="W407">
        <v>2.5</v>
      </c>
      <c r="X407" s="2">
        <v>46101</v>
      </c>
      <c r="Y407" t="s">
        <v>90</v>
      </c>
      <c r="Z407">
        <v>2794356</v>
      </c>
      <c r="AA407">
        <v>19.579999999999998</v>
      </c>
    </row>
    <row r="408" spans="1:27" x14ac:dyDescent="0.3">
      <c r="A408" t="s">
        <v>86</v>
      </c>
      <c r="B408" t="s">
        <v>87</v>
      </c>
      <c r="C408" t="s">
        <v>88</v>
      </c>
      <c r="D408" t="s">
        <v>30</v>
      </c>
      <c r="E408" t="s">
        <v>30</v>
      </c>
      <c r="F408" t="s">
        <v>42</v>
      </c>
      <c r="G408" s="1">
        <v>46054</v>
      </c>
      <c r="H408" t="s">
        <v>73</v>
      </c>
      <c r="I408" t="s">
        <v>74</v>
      </c>
      <c r="J408" t="s">
        <v>72</v>
      </c>
      <c r="K408">
        <v>1</v>
      </c>
      <c r="L408" t="s">
        <v>51</v>
      </c>
      <c r="M408">
        <v>4.12</v>
      </c>
      <c r="N408" t="s">
        <v>89</v>
      </c>
      <c r="O408">
        <v>3.04</v>
      </c>
      <c r="P408">
        <v>0.73799999999999999</v>
      </c>
      <c r="Q408">
        <v>4.3</v>
      </c>
      <c r="R408" t="s">
        <v>37</v>
      </c>
      <c r="S408">
        <v>125.3</v>
      </c>
      <c r="T408" s="1">
        <v>46054</v>
      </c>
      <c r="U408">
        <v>-1</v>
      </c>
      <c r="V408">
        <v>3.1</v>
      </c>
      <c r="W408">
        <v>2.5</v>
      </c>
      <c r="X408" s="2">
        <v>46101</v>
      </c>
      <c r="Y408" t="s">
        <v>90</v>
      </c>
      <c r="Z408">
        <v>2794356</v>
      </c>
      <c r="AA408">
        <v>20.04</v>
      </c>
    </row>
    <row r="409" spans="1:27" x14ac:dyDescent="0.3">
      <c r="A409" t="s">
        <v>86</v>
      </c>
      <c r="B409" t="s">
        <v>87</v>
      </c>
      <c r="C409" t="s">
        <v>88</v>
      </c>
      <c r="D409" t="s">
        <v>30</v>
      </c>
      <c r="E409" t="s">
        <v>30</v>
      </c>
      <c r="F409" t="s">
        <v>43</v>
      </c>
      <c r="G409" s="1">
        <v>46082</v>
      </c>
      <c r="H409" t="s">
        <v>73</v>
      </c>
      <c r="I409" t="s">
        <v>74</v>
      </c>
      <c r="J409" t="s">
        <v>72</v>
      </c>
      <c r="K409">
        <v>1</v>
      </c>
      <c r="L409" t="s">
        <v>51</v>
      </c>
      <c r="M409">
        <v>4.12</v>
      </c>
      <c r="N409" t="s">
        <v>89</v>
      </c>
      <c r="O409">
        <v>3.04</v>
      </c>
      <c r="P409">
        <v>0.73799999999999999</v>
      </c>
      <c r="Q409">
        <v>4.3</v>
      </c>
      <c r="R409" t="s">
        <v>37</v>
      </c>
      <c r="S409">
        <v>126</v>
      </c>
      <c r="T409" s="1">
        <v>46082</v>
      </c>
      <c r="U409">
        <v>-1</v>
      </c>
      <c r="V409">
        <v>3.1</v>
      </c>
      <c r="W409">
        <v>2.5</v>
      </c>
      <c r="X409" s="2">
        <v>46101</v>
      </c>
      <c r="Y409" t="s">
        <v>90</v>
      </c>
      <c r="Z409">
        <v>2794356</v>
      </c>
      <c r="AA409">
        <v>20.07</v>
      </c>
    </row>
    <row r="410" spans="1:27" x14ac:dyDescent="0.3">
      <c r="A410" t="s">
        <v>86</v>
      </c>
      <c r="B410" t="s">
        <v>87</v>
      </c>
      <c r="C410" t="s">
        <v>88</v>
      </c>
      <c r="D410" t="s">
        <v>30</v>
      </c>
      <c r="E410" t="s">
        <v>30</v>
      </c>
      <c r="F410" t="s">
        <v>31</v>
      </c>
      <c r="G410" s="1">
        <v>45931</v>
      </c>
      <c r="H410" t="s">
        <v>75</v>
      </c>
      <c r="I410" t="s">
        <v>76</v>
      </c>
      <c r="J410" t="s">
        <v>72</v>
      </c>
      <c r="K410">
        <v>1</v>
      </c>
      <c r="L410" t="s">
        <v>51</v>
      </c>
      <c r="M410">
        <v>6.92</v>
      </c>
      <c r="N410" t="s">
        <v>89</v>
      </c>
      <c r="O410">
        <v>5.1100000000000003</v>
      </c>
      <c r="P410">
        <v>0.73799999999999999</v>
      </c>
      <c r="Q410">
        <v>4.3</v>
      </c>
      <c r="R410" t="s">
        <v>37</v>
      </c>
      <c r="S410">
        <v>127.1</v>
      </c>
      <c r="T410" s="1">
        <v>45931</v>
      </c>
      <c r="U410">
        <v>-1</v>
      </c>
      <c r="V410">
        <v>3.1</v>
      </c>
      <c r="W410">
        <v>2.5</v>
      </c>
      <c r="X410" s="2">
        <v>46101</v>
      </c>
      <c r="Y410" t="s">
        <v>90</v>
      </c>
      <c r="Z410">
        <v>2794356</v>
      </c>
      <c r="AA410">
        <v>19.63</v>
      </c>
    </row>
    <row r="411" spans="1:27" x14ac:dyDescent="0.3">
      <c r="A411" t="s">
        <v>86</v>
      </c>
      <c r="B411" t="s">
        <v>87</v>
      </c>
      <c r="C411" t="s">
        <v>88</v>
      </c>
      <c r="D411" t="s">
        <v>30</v>
      </c>
      <c r="E411" t="s">
        <v>30</v>
      </c>
      <c r="F411" t="s">
        <v>39</v>
      </c>
      <c r="G411" s="1">
        <v>45962</v>
      </c>
      <c r="H411" t="s">
        <v>75</v>
      </c>
      <c r="I411" t="s">
        <v>76</v>
      </c>
      <c r="J411" t="s">
        <v>72</v>
      </c>
      <c r="K411">
        <v>1</v>
      </c>
      <c r="L411" t="s">
        <v>51</v>
      </c>
      <c r="M411">
        <v>7.79</v>
      </c>
      <c r="N411" t="s">
        <v>89</v>
      </c>
      <c r="O411">
        <v>5.75</v>
      </c>
      <c r="P411">
        <v>0.73799999999999999</v>
      </c>
      <c r="Q411">
        <v>4.3</v>
      </c>
      <c r="R411" t="s">
        <v>37</v>
      </c>
      <c r="S411">
        <v>126.2</v>
      </c>
      <c r="T411" s="1">
        <v>45962</v>
      </c>
      <c r="U411">
        <v>-1</v>
      </c>
      <c r="V411">
        <v>3.1</v>
      </c>
      <c r="W411">
        <v>2.5</v>
      </c>
      <c r="X411" s="2">
        <v>46101</v>
      </c>
      <c r="Y411" t="s">
        <v>90</v>
      </c>
      <c r="Z411">
        <v>2794356</v>
      </c>
      <c r="AA411">
        <v>19.579999999999998</v>
      </c>
    </row>
    <row r="412" spans="1:27" x14ac:dyDescent="0.3">
      <c r="A412" t="s">
        <v>86</v>
      </c>
      <c r="B412" t="s">
        <v>87</v>
      </c>
      <c r="C412" t="s">
        <v>88</v>
      </c>
      <c r="D412" t="s">
        <v>30</v>
      </c>
      <c r="E412" t="s">
        <v>30</v>
      </c>
      <c r="F412" t="s">
        <v>40</v>
      </c>
      <c r="G412" s="1">
        <v>45992</v>
      </c>
      <c r="H412" t="s">
        <v>75</v>
      </c>
      <c r="I412" t="s">
        <v>76</v>
      </c>
      <c r="J412" t="s">
        <v>72</v>
      </c>
      <c r="K412">
        <v>1</v>
      </c>
      <c r="L412" t="s">
        <v>51</v>
      </c>
      <c r="M412">
        <v>7.98</v>
      </c>
      <c r="N412" t="s">
        <v>89</v>
      </c>
      <c r="O412">
        <v>5.89</v>
      </c>
      <c r="P412">
        <v>0.73799999999999999</v>
      </c>
      <c r="Q412">
        <v>4.3</v>
      </c>
      <c r="R412" t="s">
        <v>37</v>
      </c>
      <c r="S412">
        <v>125.8</v>
      </c>
      <c r="T412" s="1">
        <v>45992</v>
      </c>
      <c r="U412">
        <v>-1</v>
      </c>
      <c r="V412">
        <v>3.1</v>
      </c>
      <c r="W412">
        <v>2.5</v>
      </c>
      <c r="X412" s="2">
        <v>46101</v>
      </c>
      <c r="Y412" t="s">
        <v>90</v>
      </c>
      <c r="Z412">
        <v>2794356</v>
      </c>
      <c r="AA412">
        <v>19.920000000000002</v>
      </c>
    </row>
    <row r="413" spans="1:27" x14ac:dyDescent="0.3">
      <c r="A413" t="s">
        <v>86</v>
      </c>
      <c r="B413" t="s">
        <v>87</v>
      </c>
      <c r="C413" t="s">
        <v>88</v>
      </c>
      <c r="D413" t="s">
        <v>30</v>
      </c>
      <c r="E413" t="s">
        <v>30</v>
      </c>
      <c r="F413" t="s">
        <v>41</v>
      </c>
      <c r="G413" s="1">
        <v>46023</v>
      </c>
      <c r="H413" t="s">
        <v>75</v>
      </c>
      <c r="I413" t="s">
        <v>76</v>
      </c>
      <c r="J413" t="s">
        <v>72</v>
      </c>
      <c r="K413">
        <v>1</v>
      </c>
      <c r="L413" t="s">
        <v>51</v>
      </c>
      <c r="M413">
        <v>7.32</v>
      </c>
      <c r="N413" t="s">
        <v>89</v>
      </c>
      <c r="O413">
        <v>5.4</v>
      </c>
      <c r="P413">
        <v>0.73799999999999999</v>
      </c>
      <c r="Q413">
        <v>4.3</v>
      </c>
      <c r="R413" t="s">
        <v>37</v>
      </c>
      <c r="S413">
        <v>124.2</v>
      </c>
      <c r="T413" s="1">
        <v>46023</v>
      </c>
      <c r="U413">
        <v>-1</v>
      </c>
      <c r="V413">
        <v>3.1</v>
      </c>
      <c r="W413">
        <v>2.5</v>
      </c>
      <c r="X413" s="2">
        <v>46101</v>
      </c>
      <c r="Y413" t="s">
        <v>90</v>
      </c>
      <c r="Z413">
        <v>2794356</v>
      </c>
      <c r="AA413">
        <v>19.579999999999998</v>
      </c>
    </row>
    <row r="414" spans="1:27" x14ac:dyDescent="0.3">
      <c r="A414" t="s">
        <v>86</v>
      </c>
      <c r="B414" t="s">
        <v>87</v>
      </c>
      <c r="C414" t="s">
        <v>88</v>
      </c>
      <c r="D414" t="s">
        <v>30</v>
      </c>
      <c r="E414" t="s">
        <v>30</v>
      </c>
      <c r="F414" t="s">
        <v>42</v>
      </c>
      <c r="G414" s="1">
        <v>46054</v>
      </c>
      <c r="H414" t="s">
        <v>75</v>
      </c>
      <c r="I414" t="s">
        <v>76</v>
      </c>
      <c r="J414" t="s">
        <v>72</v>
      </c>
      <c r="K414">
        <v>1</v>
      </c>
      <c r="L414" t="s">
        <v>51</v>
      </c>
      <c r="M414">
        <v>7.24</v>
      </c>
      <c r="N414" t="s">
        <v>89</v>
      </c>
      <c r="O414">
        <v>5.34</v>
      </c>
      <c r="P414">
        <v>0.73799999999999999</v>
      </c>
      <c r="Q414">
        <v>4.3</v>
      </c>
      <c r="R414" t="s">
        <v>37</v>
      </c>
      <c r="S414">
        <v>125.3</v>
      </c>
      <c r="T414" s="1">
        <v>46054</v>
      </c>
      <c r="U414">
        <v>-1</v>
      </c>
      <c r="V414">
        <v>3.1</v>
      </c>
      <c r="W414">
        <v>2.5</v>
      </c>
      <c r="X414" s="2">
        <v>46101</v>
      </c>
      <c r="Y414" t="s">
        <v>90</v>
      </c>
      <c r="Z414">
        <v>2794356</v>
      </c>
      <c r="AA414">
        <v>20.04</v>
      </c>
    </row>
    <row r="415" spans="1:27" x14ac:dyDescent="0.3">
      <c r="A415" t="s">
        <v>86</v>
      </c>
      <c r="B415" t="s">
        <v>87</v>
      </c>
      <c r="C415" t="s">
        <v>88</v>
      </c>
      <c r="D415" t="s">
        <v>30</v>
      </c>
      <c r="E415" t="s">
        <v>30</v>
      </c>
      <c r="F415" t="s">
        <v>43</v>
      </c>
      <c r="G415" s="1">
        <v>46082</v>
      </c>
      <c r="H415" t="s">
        <v>75</v>
      </c>
      <c r="I415" t="s">
        <v>76</v>
      </c>
      <c r="J415" t="s">
        <v>72</v>
      </c>
      <c r="K415">
        <v>1</v>
      </c>
      <c r="L415" t="s">
        <v>51</v>
      </c>
      <c r="M415">
        <v>7.51</v>
      </c>
      <c r="N415" t="s">
        <v>89</v>
      </c>
      <c r="O415">
        <v>5.54</v>
      </c>
      <c r="P415">
        <v>0.73799999999999999</v>
      </c>
      <c r="Q415">
        <v>4.3</v>
      </c>
      <c r="R415" t="s">
        <v>37</v>
      </c>
      <c r="S415">
        <v>126</v>
      </c>
      <c r="T415" s="1">
        <v>46082</v>
      </c>
      <c r="U415">
        <v>-1</v>
      </c>
      <c r="V415">
        <v>3.1</v>
      </c>
      <c r="W415">
        <v>2.5</v>
      </c>
      <c r="X415" s="2">
        <v>46101</v>
      </c>
      <c r="Y415" t="s">
        <v>90</v>
      </c>
      <c r="Z415">
        <v>2794356</v>
      </c>
      <c r="AA415">
        <v>20.07</v>
      </c>
    </row>
    <row r="416" spans="1:27" x14ac:dyDescent="0.3">
      <c r="A416" t="s">
        <v>86</v>
      </c>
      <c r="B416" t="s">
        <v>87</v>
      </c>
      <c r="C416" t="s">
        <v>88</v>
      </c>
      <c r="D416" t="s">
        <v>30</v>
      </c>
      <c r="E416" t="s">
        <v>30</v>
      </c>
      <c r="F416" t="s">
        <v>31</v>
      </c>
      <c r="G416" s="1">
        <v>45931</v>
      </c>
      <c r="H416" t="s">
        <v>77</v>
      </c>
      <c r="I416" t="s">
        <v>78</v>
      </c>
      <c r="J416" t="s">
        <v>72</v>
      </c>
      <c r="K416">
        <v>1</v>
      </c>
      <c r="L416" t="s">
        <v>79</v>
      </c>
      <c r="M416">
        <v>3.7</v>
      </c>
      <c r="N416" t="s">
        <v>89</v>
      </c>
      <c r="O416">
        <v>2.73</v>
      </c>
      <c r="P416">
        <v>0.73799999999999999</v>
      </c>
      <c r="Q416">
        <v>4.3</v>
      </c>
      <c r="R416" t="s">
        <v>37</v>
      </c>
      <c r="S416">
        <v>127.1</v>
      </c>
      <c r="T416" s="1">
        <v>45931</v>
      </c>
      <c r="U416">
        <v>-1</v>
      </c>
      <c r="V416">
        <v>3.1</v>
      </c>
      <c r="W416">
        <v>2.5</v>
      </c>
      <c r="X416" s="2">
        <v>46101</v>
      </c>
      <c r="Y416" t="s">
        <v>90</v>
      </c>
      <c r="Z416">
        <v>2794356</v>
      </c>
      <c r="AA416">
        <v>19.63</v>
      </c>
    </row>
    <row r="417" spans="1:27" x14ac:dyDescent="0.3">
      <c r="A417" t="s">
        <v>86</v>
      </c>
      <c r="B417" t="s">
        <v>87</v>
      </c>
      <c r="C417" t="s">
        <v>88</v>
      </c>
      <c r="D417" t="s">
        <v>30</v>
      </c>
      <c r="E417" t="s">
        <v>30</v>
      </c>
      <c r="F417" t="s">
        <v>39</v>
      </c>
      <c r="G417" s="1">
        <v>45962</v>
      </c>
      <c r="H417" t="s">
        <v>77</v>
      </c>
      <c r="I417" t="s">
        <v>78</v>
      </c>
      <c r="J417" t="s">
        <v>72</v>
      </c>
      <c r="K417">
        <v>1</v>
      </c>
      <c r="L417" t="s">
        <v>79</v>
      </c>
      <c r="M417">
        <v>4.09</v>
      </c>
      <c r="N417" t="s">
        <v>89</v>
      </c>
      <c r="O417">
        <v>3.02</v>
      </c>
      <c r="P417">
        <v>0.73799999999999999</v>
      </c>
      <c r="Q417">
        <v>4.3</v>
      </c>
      <c r="R417" t="s">
        <v>37</v>
      </c>
      <c r="S417">
        <v>126.2</v>
      </c>
      <c r="T417" s="1">
        <v>45962</v>
      </c>
      <c r="U417">
        <v>-1</v>
      </c>
      <c r="V417">
        <v>3.1</v>
      </c>
      <c r="W417">
        <v>2.5</v>
      </c>
      <c r="X417" s="2">
        <v>46101</v>
      </c>
      <c r="Y417" t="s">
        <v>90</v>
      </c>
      <c r="Z417">
        <v>2794356</v>
      </c>
      <c r="AA417">
        <v>19.579999999999998</v>
      </c>
    </row>
    <row r="418" spans="1:27" x14ac:dyDescent="0.3">
      <c r="A418" t="s">
        <v>86</v>
      </c>
      <c r="B418" t="s">
        <v>87</v>
      </c>
      <c r="C418" t="s">
        <v>88</v>
      </c>
      <c r="D418" t="s">
        <v>30</v>
      </c>
      <c r="E418" t="s">
        <v>30</v>
      </c>
      <c r="F418" t="s">
        <v>40</v>
      </c>
      <c r="G418" s="1">
        <v>45992</v>
      </c>
      <c r="H418" t="s">
        <v>77</v>
      </c>
      <c r="I418" t="s">
        <v>78</v>
      </c>
      <c r="J418" t="s">
        <v>72</v>
      </c>
      <c r="K418">
        <v>1</v>
      </c>
      <c r="L418" t="s">
        <v>79</v>
      </c>
      <c r="M418">
        <v>4.05</v>
      </c>
      <c r="N418" t="s">
        <v>89</v>
      </c>
      <c r="O418">
        <v>2.99</v>
      </c>
      <c r="P418">
        <v>0.73799999999999999</v>
      </c>
      <c r="Q418">
        <v>4.3</v>
      </c>
      <c r="R418" t="s">
        <v>37</v>
      </c>
      <c r="S418">
        <v>125.8</v>
      </c>
      <c r="T418" s="1">
        <v>45992</v>
      </c>
      <c r="U418">
        <v>-1</v>
      </c>
      <c r="V418">
        <v>3.1</v>
      </c>
      <c r="W418">
        <v>2.5</v>
      </c>
      <c r="X418" s="2">
        <v>46101</v>
      </c>
      <c r="Y418" t="s">
        <v>90</v>
      </c>
      <c r="Z418">
        <v>2794356</v>
      </c>
      <c r="AA418">
        <v>19.920000000000002</v>
      </c>
    </row>
    <row r="419" spans="1:27" x14ac:dyDescent="0.3">
      <c r="A419" t="s">
        <v>86</v>
      </c>
      <c r="B419" t="s">
        <v>87</v>
      </c>
      <c r="C419" t="s">
        <v>88</v>
      </c>
      <c r="D419" t="s">
        <v>30</v>
      </c>
      <c r="E419" t="s">
        <v>30</v>
      </c>
      <c r="F419" t="s">
        <v>41</v>
      </c>
      <c r="G419" s="1">
        <v>46023</v>
      </c>
      <c r="H419" t="s">
        <v>77</v>
      </c>
      <c r="I419" t="s">
        <v>78</v>
      </c>
      <c r="J419" t="s">
        <v>72</v>
      </c>
      <c r="K419">
        <v>1</v>
      </c>
      <c r="L419" t="s">
        <v>79</v>
      </c>
      <c r="M419">
        <v>4.07</v>
      </c>
      <c r="N419" t="s">
        <v>89</v>
      </c>
      <c r="O419">
        <v>3</v>
      </c>
      <c r="P419">
        <v>0.73799999999999999</v>
      </c>
      <c r="Q419">
        <v>4.3</v>
      </c>
      <c r="R419" t="s">
        <v>37</v>
      </c>
      <c r="S419">
        <v>124.2</v>
      </c>
      <c r="T419" s="1">
        <v>46023</v>
      </c>
      <c r="U419">
        <v>-1</v>
      </c>
      <c r="V419">
        <v>3.1</v>
      </c>
      <c r="W419">
        <v>2.5</v>
      </c>
      <c r="X419" s="2">
        <v>46101</v>
      </c>
      <c r="Y419" t="s">
        <v>90</v>
      </c>
      <c r="Z419">
        <v>2794356</v>
      </c>
      <c r="AA419">
        <v>19.579999999999998</v>
      </c>
    </row>
    <row r="420" spans="1:27" x14ac:dyDescent="0.3">
      <c r="A420" t="s">
        <v>86</v>
      </c>
      <c r="B420" t="s">
        <v>87</v>
      </c>
      <c r="C420" t="s">
        <v>88</v>
      </c>
      <c r="D420" t="s">
        <v>30</v>
      </c>
      <c r="E420" t="s">
        <v>30</v>
      </c>
      <c r="F420" t="s">
        <v>42</v>
      </c>
      <c r="G420" s="1">
        <v>46054</v>
      </c>
      <c r="H420" t="s">
        <v>77</v>
      </c>
      <c r="I420" t="s">
        <v>78</v>
      </c>
      <c r="J420" t="s">
        <v>72</v>
      </c>
      <c r="K420">
        <v>1</v>
      </c>
      <c r="L420" t="s">
        <v>79</v>
      </c>
      <c r="M420">
        <v>3.88</v>
      </c>
      <c r="N420" t="s">
        <v>89</v>
      </c>
      <c r="O420">
        <v>2.86</v>
      </c>
      <c r="P420">
        <v>0.73799999999999999</v>
      </c>
      <c r="Q420">
        <v>4.3</v>
      </c>
      <c r="R420" t="s">
        <v>37</v>
      </c>
      <c r="S420">
        <v>125.3</v>
      </c>
      <c r="T420" s="1">
        <v>46054</v>
      </c>
      <c r="U420">
        <v>-1</v>
      </c>
      <c r="V420">
        <v>3.1</v>
      </c>
      <c r="W420">
        <v>2.5</v>
      </c>
      <c r="X420" s="2">
        <v>46101</v>
      </c>
      <c r="Y420" t="s">
        <v>90</v>
      </c>
      <c r="Z420">
        <v>2794356</v>
      </c>
      <c r="AA420">
        <v>20.04</v>
      </c>
    </row>
    <row r="421" spans="1:27" x14ac:dyDescent="0.3">
      <c r="A421" t="s">
        <v>86</v>
      </c>
      <c r="B421" t="s">
        <v>87</v>
      </c>
      <c r="C421" t="s">
        <v>88</v>
      </c>
      <c r="D421" t="s">
        <v>30</v>
      </c>
      <c r="E421" t="s">
        <v>30</v>
      </c>
      <c r="F421" t="s">
        <v>43</v>
      </c>
      <c r="G421" s="1">
        <v>46082</v>
      </c>
      <c r="H421" t="s">
        <v>77</v>
      </c>
      <c r="I421" t="s">
        <v>78</v>
      </c>
      <c r="J421" t="s">
        <v>72</v>
      </c>
      <c r="K421">
        <v>1</v>
      </c>
      <c r="L421" t="s">
        <v>79</v>
      </c>
      <c r="M421">
        <v>4</v>
      </c>
      <c r="N421" t="s">
        <v>89</v>
      </c>
      <c r="O421">
        <v>2.95</v>
      </c>
      <c r="P421">
        <v>0.73799999999999999</v>
      </c>
      <c r="Q421">
        <v>4.3</v>
      </c>
      <c r="R421" t="s">
        <v>37</v>
      </c>
      <c r="S421">
        <v>126</v>
      </c>
      <c r="T421" s="1">
        <v>46082</v>
      </c>
      <c r="U421">
        <v>-1</v>
      </c>
      <c r="V421">
        <v>3.1</v>
      </c>
      <c r="W421">
        <v>2.5</v>
      </c>
      <c r="X421" s="2">
        <v>46101</v>
      </c>
      <c r="Y421" t="s">
        <v>90</v>
      </c>
      <c r="Z421">
        <v>2794356</v>
      </c>
      <c r="AA421">
        <v>20.07</v>
      </c>
    </row>
    <row r="422" spans="1:27" x14ac:dyDescent="0.3">
      <c r="A422" t="s">
        <v>91</v>
      </c>
      <c r="B422" t="s">
        <v>87</v>
      </c>
      <c r="C422" t="s">
        <v>88</v>
      </c>
      <c r="D422" t="s">
        <v>30</v>
      </c>
      <c r="E422" t="s">
        <v>30</v>
      </c>
      <c r="F422" t="s">
        <v>31</v>
      </c>
      <c r="G422" s="1">
        <v>45931</v>
      </c>
      <c r="H422" t="s">
        <v>32</v>
      </c>
      <c r="I422" t="s">
        <v>33</v>
      </c>
      <c r="J422" t="s">
        <v>34</v>
      </c>
      <c r="K422">
        <v>1</v>
      </c>
      <c r="L422" t="s">
        <v>35</v>
      </c>
      <c r="M422">
        <v>3.36</v>
      </c>
      <c r="N422" t="s">
        <v>89</v>
      </c>
      <c r="O422">
        <v>2.48</v>
      </c>
      <c r="P422">
        <v>0.73799999999999999</v>
      </c>
      <c r="Q422">
        <v>4.3</v>
      </c>
      <c r="R422" t="s">
        <v>37</v>
      </c>
      <c r="S422">
        <v>127.1</v>
      </c>
      <c r="T422" s="1">
        <v>45931</v>
      </c>
      <c r="U422">
        <v>-1</v>
      </c>
      <c r="V422">
        <v>3.1</v>
      </c>
      <c r="W422">
        <v>2.5</v>
      </c>
      <c r="X422" s="2">
        <v>46101</v>
      </c>
      <c r="Y422" t="s">
        <v>92</v>
      </c>
      <c r="Z422">
        <v>631486</v>
      </c>
      <c r="AA422">
        <v>19.55</v>
      </c>
    </row>
    <row r="423" spans="1:27" x14ac:dyDescent="0.3">
      <c r="A423" t="s">
        <v>91</v>
      </c>
      <c r="B423" t="s">
        <v>87</v>
      </c>
      <c r="C423" t="s">
        <v>88</v>
      </c>
      <c r="D423" t="s">
        <v>30</v>
      </c>
      <c r="E423" t="s">
        <v>30</v>
      </c>
      <c r="F423" t="s">
        <v>39</v>
      </c>
      <c r="G423" s="1">
        <v>45962</v>
      </c>
      <c r="H423" t="s">
        <v>32</v>
      </c>
      <c r="I423" t="s">
        <v>33</v>
      </c>
      <c r="J423" t="s">
        <v>34</v>
      </c>
      <c r="K423">
        <v>1</v>
      </c>
      <c r="L423" t="s">
        <v>35</v>
      </c>
      <c r="M423">
        <v>3.32</v>
      </c>
      <c r="N423" t="s">
        <v>89</v>
      </c>
      <c r="O423">
        <v>2.4500000000000002</v>
      </c>
      <c r="P423">
        <v>0.73799999999999999</v>
      </c>
      <c r="Q423">
        <v>4.3</v>
      </c>
      <c r="R423" t="s">
        <v>37</v>
      </c>
      <c r="S423">
        <v>126.2</v>
      </c>
      <c r="T423" s="1">
        <v>45962</v>
      </c>
      <c r="U423">
        <v>-1</v>
      </c>
      <c r="V423">
        <v>3.1</v>
      </c>
      <c r="W423">
        <v>2.5</v>
      </c>
      <c r="X423" s="2">
        <v>46101</v>
      </c>
      <c r="Y423" t="s">
        <v>92</v>
      </c>
      <c r="Z423">
        <v>631486</v>
      </c>
      <c r="AA423">
        <v>20.170000000000002</v>
      </c>
    </row>
    <row r="424" spans="1:27" x14ac:dyDescent="0.3">
      <c r="A424" t="s">
        <v>91</v>
      </c>
      <c r="B424" t="s">
        <v>87</v>
      </c>
      <c r="C424" t="s">
        <v>88</v>
      </c>
      <c r="D424" t="s">
        <v>30</v>
      </c>
      <c r="E424" t="s">
        <v>30</v>
      </c>
      <c r="F424" t="s">
        <v>40</v>
      </c>
      <c r="G424" s="1">
        <v>45992</v>
      </c>
      <c r="H424" t="s">
        <v>32</v>
      </c>
      <c r="I424" t="s">
        <v>33</v>
      </c>
      <c r="J424" t="s">
        <v>34</v>
      </c>
      <c r="K424">
        <v>1</v>
      </c>
      <c r="L424" t="s">
        <v>35</v>
      </c>
      <c r="M424">
        <v>3.55</v>
      </c>
      <c r="N424" t="s">
        <v>89</v>
      </c>
      <c r="O424">
        <v>2.62</v>
      </c>
      <c r="P424">
        <v>0.73799999999999999</v>
      </c>
      <c r="Q424">
        <v>4.3</v>
      </c>
      <c r="R424" t="s">
        <v>37</v>
      </c>
      <c r="S424">
        <v>125.8</v>
      </c>
      <c r="T424" s="1">
        <v>45992</v>
      </c>
      <c r="U424">
        <v>-1</v>
      </c>
      <c r="V424">
        <v>3.1</v>
      </c>
      <c r="W424">
        <v>2.5</v>
      </c>
      <c r="X424" s="2">
        <v>46101</v>
      </c>
      <c r="Y424" t="s">
        <v>92</v>
      </c>
      <c r="Z424">
        <v>631486</v>
      </c>
      <c r="AA424">
        <v>20.41</v>
      </c>
    </row>
    <row r="425" spans="1:27" x14ac:dyDescent="0.3">
      <c r="A425" t="s">
        <v>91</v>
      </c>
      <c r="B425" t="s">
        <v>87</v>
      </c>
      <c r="C425" t="s">
        <v>88</v>
      </c>
      <c r="D425" t="s">
        <v>30</v>
      </c>
      <c r="E425" t="s">
        <v>30</v>
      </c>
      <c r="F425" t="s">
        <v>41</v>
      </c>
      <c r="G425" s="1">
        <v>46023</v>
      </c>
      <c r="H425" t="s">
        <v>32</v>
      </c>
      <c r="I425" t="s">
        <v>33</v>
      </c>
      <c r="J425" t="s">
        <v>34</v>
      </c>
      <c r="K425">
        <v>1</v>
      </c>
      <c r="L425" t="s">
        <v>35</v>
      </c>
      <c r="M425">
        <v>3.48</v>
      </c>
      <c r="N425" t="s">
        <v>89</v>
      </c>
      <c r="O425">
        <v>2.57</v>
      </c>
      <c r="P425">
        <v>0.73799999999999999</v>
      </c>
      <c r="Q425">
        <v>4.3</v>
      </c>
      <c r="R425" t="s">
        <v>37</v>
      </c>
      <c r="S425">
        <v>124.2</v>
      </c>
      <c r="T425" s="1">
        <v>46023</v>
      </c>
      <c r="U425">
        <v>-1</v>
      </c>
      <c r="V425">
        <v>3.1</v>
      </c>
      <c r="W425">
        <v>2.5</v>
      </c>
      <c r="X425" s="2">
        <v>46101</v>
      </c>
      <c r="Y425" t="s">
        <v>92</v>
      </c>
      <c r="Z425">
        <v>631486</v>
      </c>
      <c r="AA425">
        <v>20.52</v>
      </c>
    </row>
    <row r="426" spans="1:27" x14ac:dyDescent="0.3">
      <c r="A426" t="s">
        <v>91</v>
      </c>
      <c r="B426" t="s">
        <v>87</v>
      </c>
      <c r="C426" t="s">
        <v>88</v>
      </c>
      <c r="D426" t="s">
        <v>30</v>
      </c>
      <c r="E426" t="s">
        <v>30</v>
      </c>
      <c r="F426" t="s">
        <v>42</v>
      </c>
      <c r="G426" s="1">
        <v>46054</v>
      </c>
      <c r="H426" t="s">
        <v>32</v>
      </c>
      <c r="I426" t="s">
        <v>33</v>
      </c>
      <c r="J426" t="s">
        <v>34</v>
      </c>
      <c r="K426">
        <v>1</v>
      </c>
      <c r="L426" t="s">
        <v>35</v>
      </c>
      <c r="M426">
        <v>3.54</v>
      </c>
      <c r="N426" t="s">
        <v>89</v>
      </c>
      <c r="O426">
        <v>2.61</v>
      </c>
      <c r="P426">
        <v>0.73799999999999999</v>
      </c>
      <c r="Q426">
        <v>4.3</v>
      </c>
      <c r="R426" t="s">
        <v>37</v>
      </c>
      <c r="S426">
        <v>125.3</v>
      </c>
      <c r="T426" s="1">
        <v>46054</v>
      </c>
      <c r="U426">
        <v>-1</v>
      </c>
      <c r="V426">
        <v>3.1</v>
      </c>
      <c r="W426">
        <v>2.5</v>
      </c>
      <c r="X426" s="2">
        <v>46101</v>
      </c>
      <c r="Y426" t="s">
        <v>92</v>
      </c>
      <c r="Z426">
        <v>631486</v>
      </c>
      <c r="AA426">
        <v>20.55</v>
      </c>
    </row>
    <row r="427" spans="1:27" x14ac:dyDescent="0.3">
      <c r="A427" t="s">
        <v>91</v>
      </c>
      <c r="B427" t="s">
        <v>87</v>
      </c>
      <c r="C427" t="s">
        <v>88</v>
      </c>
      <c r="D427" t="s">
        <v>30</v>
      </c>
      <c r="E427" t="s">
        <v>30</v>
      </c>
      <c r="F427" t="s">
        <v>43</v>
      </c>
      <c r="G427" s="1">
        <v>46082</v>
      </c>
      <c r="H427" t="s">
        <v>32</v>
      </c>
      <c r="I427" t="s">
        <v>33</v>
      </c>
      <c r="J427" t="s">
        <v>34</v>
      </c>
      <c r="K427">
        <v>1</v>
      </c>
      <c r="L427" t="s">
        <v>35</v>
      </c>
      <c r="M427">
        <v>3.51</v>
      </c>
      <c r="N427" t="s">
        <v>89</v>
      </c>
      <c r="O427">
        <v>2.59</v>
      </c>
      <c r="P427">
        <v>0.73799999999999999</v>
      </c>
      <c r="Q427">
        <v>4.3</v>
      </c>
      <c r="R427" t="s">
        <v>37</v>
      </c>
      <c r="S427">
        <v>126</v>
      </c>
      <c r="T427" s="1">
        <v>46082</v>
      </c>
      <c r="U427">
        <v>-1</v>
      </c>
      <c r="V427">
        <v>3.1</v>
      </c>
      <c r="W427">
        <v>2.5</v>
      </c>
      <c r="X427" s="2">
        <v>46101</v>
      </c>
      <c r="Y427" t="s">
        <v>92</v>
      </c>
      <c r="Z427">
        <v>631486</v>
      </c>
      <c r="AA427">
        <v>20.61</v>
      </c>
    </row>
    <row r="428" spans="1:27" x14ac:dyDescent="0.3">
      <c r="A428" t="s">
        <v>91</v>
      </c>
      <c r="B428" t="s">
        <v>87</v>
      </c>
      <c r="C428" t="s">
        <v>88</v>
      </c>
      <c r="D428" t="s">
        <v>30</v>
      </c>
      <c r="E428" t="s">
        <v>30</v>
      </c>
      <c r="F428" t="s">
        <v>31</v>
      </c>
      <c r="G428" s="1">
        <v>45931</v>
      </c>
      <c r="H428" t="s">
        <v>44</v>
      </c>
      <c r="I428" t="s">
        <v>45</v>
      </c>
      <c r="J428" t="s">
        <v>46</v>
      </c>
      <c r="K428">
        <v>500</v>
      </c>
      <c r="L428" t="s">
        <v>47</v>
      </c>
      <c r="M428">
        <v>4.0199999999999996</v>
      </c>
      <c r="N428" t="s">
        <v>89</v>
      </c>
      <c r="O428">
        <v>2.97</v>
      </c>
      <c r="P428">
        <v>0.73799999999999999</v>
      </c>
      <c r="Q428">
        <v>4.3</v>
      </c>
      <c r="R428" t="s">
        <v>37</v>
      </c>
      <c r="S428">
        <v>127.1</v>
      </c>
      <c r="T428" s="1">
        <v>45931</v>
      </c>
      <c r="U428">
        <v>-1</v>
      </c>
      <c r="V428">
        <v>3.1</v>
      </c>
      <c r="W428">
        <v>2.5</v>
      </c>
      <c r="X428" s="2">
        <v>46101</v>
      </c>
      <c r="Y428" t="s">
        <v>92</v>
      </c>
      <c r="Z428">
        <v>631486</v>
      </c>
      <c r="AA428">
        <v>19.55</v>
      </c>
    </row>
    <row r="429" spans="1:27" x14ac:dyDescent="0.3">
      <c r="A429" t="s">
        <v>91</v>
      </c>
      <c r="B429" t="s">
        <v>87</v>
      </c>
      <c r="C429" t="s">
        <v>88</v>
      </c>
      <c r="D429" t="s">
        <v>30</v>
      </c>
      <c r="E429" t="s">
        <v>30</v>
      </c>
      <c r="F429" t="s">
        <v>39</v>
      </c>
      <c r="G429" s="1">
        <v>45962</v>
      </c>
      <c r="H429" t="s">
        <v>44</v>
      </c>
      <c r="I429" t="s">
        <v>45</v>
      </c>
      <c r="J429" t="s">
        <v>46</v>
      </c>
      <c r="K429">
        <v>500</v>
      </c>
      <c r="L429" t="s">
        <v>47</v>
      </c>
      <c r="M429">
        <v>4.04</v>
      </c>
      <c r="N429" t="s">
        <v>89</v>
      </c>
      <c r="O429">
        <v>2.98</v>
      </c>
      <c r="P429">
        <v>0.73799999999999999</v>
      </c>
      <c r="Q429">
        <v>4.3</v>
      </c>
      <c r="R429" t="s">
        <v>37</v>
      </c>
      <c r="S429">
        <v>126.2</v>
      </c>
      <c r="T429" s="1">
        <v>45962</v>
      </c>
      <c r="U429">
        <v>-1</v>
      </c>
      <c r="V429">
        <v>3.1</v>
      </c>
      <c r="W429">
        <v>2.5</v>
      </c>
      <c r="X429" s="2">
        <v>46101</v>
      </c>
      <c r="Y429" t="s">
        <v>92</v>
      </c>
      <c r="Z429">
        <v>631486</v>
      </c>
      <c r="AA429">
        <v>20.170000000000002</v>
      </c>
    </row>
    <row r="430" spans="1:27" x14ac:dyDescent="0.3">
      <c r="A430" t="s">
        <v>91</v>
      </c>
      <c r="B430" t="s">
        <v>87</v>
      </c>
      <c r="C430" t="s">
        <v>88</v>
      </c>
      <c r="D430" t="s">
        <v>30</v>
      </c>
      <c r="E430" t="s">
        <v>30</v>
      </c>
      <c r="F430" t="s">
        <v>40</v>
      </c>
      <c r="G430" s="1">
        <v>45992</v>
      </c>
      <c r="H430" t="s">
        <v>44</v>
      </c>
      <c r="I430" t="s">
        <v>45</v>
      </c>
      <c r="J430" t="s">
        <v>46</v>
      </c>
      <c r="K430">
        <v>500</v>
      </c>
      <c r="L430" t="s">
        <v>47</v>
      </c>
      <c r="M430">
        <v>4.04</v>
      </c>
      <c r="N430" t="s">
        <v>89</v>
      </c>
      <c r="O430">
        <v>2.98</v>
      </c>
      <c r="P430">
        <v>0.73799999999999999</v>
      </c>
      <c r="Q430">
        <v>4.3</v>
      </c>
      <c r="R430" t="s">
        <v>37</v>
      </c>
      <c r="S430">
        <v>125.8</v>
      </c>
      <c r="T430" s="1">
        <v>45992</v>
      </c>
      <c r="U430">
        <v>-1</v>
      </c>
      <c r="V430">
        <v>3.1</v>
      </c>
      <c r="W430">
        <v>2.5</v>
      </c>
      <c r="X430" s="2">
        <v>46101</v>
      </c>
      <c r="Y430" t="s">
        <v>92</v>
      </c>
      <c r="Z430">
        <v>631486</v>
      </c>
      <c r="AA430">
        <v>20.41</v>
      </c>
    </row>
    <row r="431" spans="1:27" x14ac:dyDescent="0.3">
      <c r="A431" t="s">
        <v>91</v>
      </c>
      <c r="B431" t="s">
        <v>87</v>
      </c>
      <c r="C431" t="s">
        <v>88</v>
      </c>
      <c r="D431" t="s">
        <v>30</v>
      </c>
      <c r="E431" t="s">
        <v>30</v>
      </c>
      <c r="F431" t="s">
        <v>41</v>
      </c>
      <c r="G431" s="1">
        <v>46023</v>
      </c>
      <c r="H431" t="s">
        <v>44</v>
      </c>
      <c r="I431" t="s">
        <v>45</v>
      </c>
      <c r="J431" t="s">
        <v>46</v>
      </c>
      <c r="K431">
        <v>500</v>
      </c>
      <c r="L431" t="s">
        <v>47</v>
      </c>
      <c r="M431">
        <v>4.17</v>
      </c>
      <c r="N431" t="s">
        <v>89</v>
      </c>
      <c r="O431">
        <v>3.08</v>
      </c>
      <c r="P431">
        <v>0.73799999999999999</v>
      </c>
      <c r="Q431">
        <v>4.3</v>
      </c>
      <c r="R431" t="s">
        <v>37</v>
      </c>
      <c r="S431">
        <v>124.2</v>
      </c>
      <c r="T431" s="1">
        <v>46023</v>
      </c>
      <c r="U431">
        <v>-1</v>
      </c>
      <c r="V431">
        <v>3.1</v>
      </c>
      <c r="W431">
        <v>2.5</v>
      </c>
      <c r="X431" s="2">
        <v>46101</v>
      </c>
      <c r="Y431" t="s">
        <v>92</v>
      </c>
      <c r="Z431">
        <v>631486</v>
      </c>
      <c r="AA431">
        <v>20.52</v>
      </c>
    </row>
    <row r="432" spans="1:27" x14ac:dyDescent="0.3">
      <c r="A432" t="s">
        <v>91</v>
      </c>
      <c r="B432" t="s">
        <v>87</v>
      </c>
      <c r="C432" t="s">
        <v>88</v>
      </c>
      <c r="D432" t="s">
        <v>30</v>
      </c>
      <c r="E432" t="s">
        <v>30</v>
      </c>
      <c r="F432" t="s">
        <v>42</v>
      </c>
      <c r="G432" s="1">
        <v>46054</v>
      </c>
      <c r="H432" t="s">
        <v>44</v>
      </c>
      <c r="I432" t="s">
        <v>45</v>
      </c>
      <c r="J432" t="s">
        <v>46</v>
      </c>
      <c r="K432">
        <v>500</v>
      </c>
      <c r="L432" t="s">
        <v>47</v>
      </c>
      <c r="M432">
        <v>4.09</v>
      </c>
      <c r="N432" t="s">
        <v>89</v>
      </c>
      <c r="O432">
        <v>3.02</v>
      </c>
      <c r="P432">
        <v>0.73799999999999999</v>
      </c>
      <c r="Q432">
        <v>4.3</v>
      </c>
      <c r="R432" t="s">
        <v>37</v>
      </c>
      <c r="S432">
        <v>125.3</v>
      </c>
      <c r="T432" s="1">
        <v>46054</v>
      </c>
      <c r="U432">
        <v>-1</v>
      </c>
      <c r="V432">
        <v>3.1</v>
      </c>
      <c r="W432">
        <v>2.5</v>
      </c>
      <c r="X432" s="2">
        <v>46101</v>
      </c>
      <c r="Y432" t="s">
        <v>92</v>
      </c>
      <c r="Z432">
        <v>631486</v>
      </c>
      <c r="AA432">
        <v>20.55</v>
      </c>
    </row>
    <row r="433" spans="1:27" x14ac:dyDescent="0.3">
      <c r="A433" t="s">
        <v>91</v>
      </c>
      <c r="B433" t="s">
        <v>87</v>
      </c>
      <c r="C433" t="s">
        <v>88</v>
      </c>
      <c r="D433" t="s">
        <v>30</v>
      </c>
      <c r="E433" t="s">
        <v>30</v>
      </c>
      <c r="F433" t="s">
        <v>43</v>
      </c>
      <c r="G433" s="1">
        <v>46082</v>
      </c>
      <c r="H433" t="s">
        <v>44</v>
      </c>
      <c r="I433" t="s">
        <v>45</v>
      </c>
      <c r="J433" t="s">
        <v>46</v>
      </c>
      <c r="K433">
        <v>500</v>
      </c>
      <c r="L433" t="s">
        <v>47</v>
      </c>
      <c r="M433">
        <v>4.16</v>
      </c>
      <c r="N433" t="s">
        <v>89</v>
      </c>
      <c r="O433">
        <v>3.07</v>
      </c>
      <c r="P433">
        <v>0.73799999999999999</v>
      </c>
      <c r="Q433">
        <v>4.3</v>
      </c>
      <c r="R433" t="s">
        <v>37</v>
      </c>
      <c r="S433">
        <v>126</v>
      </c>
      <c r="T433" s="1">
        <v>46082</v>
      </c>
      <c r="U433">
        <v>-1</v>
      </c>
      <c r="V433">
        <v>3.1</v>
      </c>
      <c r="W433">
        <v>2.5</v>
      </c>
      <c r="X433" s="2">
        <v>46101</v>
      </c>
      <c r="Y433" t="s">
        <v>92</v>
      </c>
      <c r="Z433">
        <v>631486</v>
      </c>
      <c r="AA433">
        <v>20.61</v>
      </c>
    </row>
    <row r="434" spans="1:27" x14ac:dyDescent="0.3">
      <c r="A434" t="s">
        <v>91</v>
      </c>
      <c r="B434" t="s">
        <v>87</v>
      </c>
      <c r="C434" t="s">
        <v>88</v>
      </c>
      <c r="D434" t="s">
        <v>30</v>
      </c>
      <c r="E434" t="s">
        <v>30</v>
      </c>
      <c r="F434" t="s">
        <v>31</v>
      </c>
      <c r="G434" s="1">
        <v>45931</v>
      </c>
      <c r="H434" t="s">
        <v>48</v>
      </c>
      <c r="I434" t="s">
        <v>49</v>
      </c>
      <c r="J434" t="s">
        <v>50</v>
      </c>
      <c r="K434">
        <v>1</v>
      </c>
      <c r="L434" t="s">
        <v>51</v>
      </c>
      <c r="M434">
        <v>13.96</v>
      </c>
      <c r="N434" t="s">
        <v>89</v>
      </c>
      <c r="O434">
        <v>10.3</v>
      </c>
      <c r="P434">
        <v>0.73799999999999999</v>
      </c>
      <c r="Q434">
        <v>4.3</v>
      </c>
      <c r="R434" t="s">
        <v>37</v>
      </c>
      <c r="S434">
        <v>127.1</v>
      </c>
      <c r="T434" s="1">
        <v>45931</v>
      </c>
      <c r="U434">
        <v>-1</v>
      </c>
      <c r="V434">
        <v>3.1</v>
      </c>
      <c r="W434">
        <v>2.5</v>
      </c>
      <c r="X434" s="2">
        <v>46101</v>
      </c>
      <c r="Y434" t="s">
        <v>92</v>
      </c>
      <c r="Z434">
        <v>631486</v>
      </c>
      <c r="AA434">
        <v>19.55</v>
      </c>
    </row>
    <row r="435" spans="1:27" x14ac:dyDescent="0.3">
      <c r="A435" t="s">
        <v>91</v>
      </c>
      <c r="B435" t="s">
        <v>87</v>
      </c>
      <c r="C435" t="s">
        <v>88</v>
      </c>
      <c r="D435" t="s">
        <v>30</v>
      </c>
      <c r="E435" t="s">
        <v>30</v>
      </c>
      <c r="F435" t="s">
        <v>39</v>
      </c>
      <c r="G435" s="1">
        <v>45962</v>
      </c>
      <c r="H435" t="s">
        <v>48</v>
      </c>
      <c r="I435" t="s">
        <v>49</v>
      </c>
      <c r="J435" t="s">
        <v>50</v>
      </c>
      <c r="K435">
        <v>1</v>
      </c>
      <c r="L435" t="s">
        <v>51</v>
      </c>
      <c r="M435">
        <v>14.49</v>
      </c>
      <c r="N435" t="s">
        <v>89</v>
      </c>
      <c r="O435">
        <v>10.69</v>
      </c>
      <c r="P435">
        <v>0.73799999999999999</v>
      </c>
      <c r="Q435">
        <v>4.3</v>
      </c>
      <c r="R435" t="s">
        <v>37</v>
      </c>
      <c r="S435">
        <v>126.2</v>
      </c>
      <c r="T435" s="1">
        <v>45962</v>
      </c>
      <c r="U435">
        <v>-1</v>
      </c>
      <c r="V435">
        <v>3.1</v>
      </c>
      <c r="W435">
        <v>2.5</v>
      </c>
      <c r="X435" s="2">
        <v>46101</v>
      </c>
      <c r="Y435" t="s">
        <v>92</v>
      </c>
      <c r="Z435">
        <v>631486</v>
      </c>
      <c r="AA435">
        <v>20.170000000000002</v>
      </c>
    </row>
    <row r="436" spans="1:27" x14ac:dyDescent="0.3">
      <c r="A436" t="s">
        <v>91</v>
      </c>
      <c r="B436" t="s">
        <v>87</v>
      </c>
      <c r="C436" t="s">
        <v>88</v>
      </c>
      <c r="D436" t="s">
        <v>30</v>
      </c>
      <c r="E436" t="s">
        <v>30</v>
      </c>
      <c r="F436" t="s">
        <v>40</v>
      </c>
      <c r="G436" s="1">
        <v>45992</v>
      </c>
      <c r="H436" t="s">
        <v>48</v>
      </c>
      <c r="I436" t="s">
        <v>49</v>
      </c>
      <c r="J436" t="s">
        <v>50</v>
      </c>
      <c r="K436">
        <v>1</v>
      </c>
      <c r="L436" t="s">
        <v>51</v>
      </c>
      <c r="M436">
        <v>14.53</v>
      </c>
      <c r="N436" t="s">
        <v>89</v>
      </c>
      <c r="O436">
        <v>10.72</v>
      </c>
      <c r="P436">
        <v>0.73799999999999999</v>
      </c>
      <c r="Q436">
        <v>4.3</v>
      </c>
      <c r="R436" t="s">
        <v>37</v>
      </c>
      <c r="S436">
        <v>125.8</v>
      </c>
      <c r="T436" s="1">
        <v>45992</v>
      </c>
      <c r="U436">
        <v>-1</v>
      </c>
      <c r="V436">
        <v>3.1</v>
      </c>
      <c r="W436">
        <v>2.5</v>
      </c>
      <c r="X436" s="2">
        <v>46101</v>
      </c>
      <c r="Y436" t="s">
        <v>92</v>
      </c>
      <c r="Z436">
        <v>631486</v>
      </c>
      <c r="AA436">
        <v>20.41</v>
      </c>
    </row>
    <row r="437" spans="1:27" x14ac:dyDescent="0.3">
      <c r="A437" t="s">
        <v>91</v>
      </c>
      <c r="B437" t="s">
        <v>87</v>
      </c>
      <c r="C437" t="s">
        <v>88</v>
      </c>
      <c r="D437" t="s">
        <v>30</v>
      </c>
      <c r="E437" t="s">
        <v>30</v>
      </c>
      <c r="F437" t="s">
        <v>41</v>
      </c>
      <c r="G437" s="1">
        <v>46023</v>
      </c>
      <c r="H437" t="s">
        <v>48</v>
      </c>
      <c r="I437" t="s">
        <v>49</v>
      </c>
      <c r="J437" t="s">
        <v>50</v>
      </c>
      <c r="K437">
        <v>1</v>
      </c>
      <c r="L437" t="s">
        <v>51</v>
      </c>
      <c r="M437">
        <v>14.82</v>
      </c>
      <c r="N437" t="s">
        <v>89</v>
      </c>
      <c r="O437">
        <v>10.94</v>
      </c>
      <c r="P437">
        <v>0.73799999999999999</v>
      </c>
      <c r="Q437">
        <v>4.3</v>
      </c>
      <c r="R437" t="s">
        <v>37</v>
      </c>
      <c r="S437">
        <v>124.2</v>
      </c>
      <c r="T437" s="1">
        <v>46023</v>
      </c>
      <c r="U437">
        <v>-1</v>
      </c>
      <c r="V437">
        <v>3.1</v>
      </c>
      <c r="W437">
        <v>2.5</v>
      </c>
      <c r="X437" s="2">
        <v>46101</v>
      </c>
      <c r="Y437" t="s">
        <v>92</v>
      </c>
      <c r="Z437">
        <v>631486</v>
      </c>
      <c r="AA437">
        <v>20.52</v>
      </c>
    </row>
    <row r="438" spans="1:27" x14ac:dyDescent="0.3">
      <c r="A438" t="s">
        <v>91</v>
      </c>
      <c r="B438" t="s">
        <v>87</v>
      </c>
      <c r="C438" t="s">
        <v>88</v>
      </c>
      <c r="D438" t="s">
        <v>30</v>
      </c>
      <c r="E438" t="s">
        <v>30</v>
      </c>
      <c r="F438" t="s">
        <v>42</v>
      </c>
      <c r="G438" s="1">
        <v>46054</v>
      </c>
      <c r="H438" t="s">
        <v>48</v>
      </c>
      <c r="I438" t="s">
        <v>49</v>
      </c>
      <c r="J438" t="s">
        <v>50</v>
      </c>
      <c r="K438">
        <v>1</v>
      </c>
      <c r="L438" t="s">
        <v>51</v>
      </c>
      <c r="M438">
        <v>14.63</v>
      </c>
      <c r="N438" t="s">
        <v>89</v>
      </c>
      <c r="O438">
        <v>10.8</v>
      </c>
      <c r="P438">
        <v>0.73799999999999999</v>
      </c>
      <c r="Q438">
        <v>4.3</v>
      </c>
      <c r="R438" t="s">
        <v>37</v>
      </c>
      <c r="S438">
        <v>125.3</v>
      </c>
      <c r="T438" s="1">
        <v>46054</v>
      </c>
      <c r="U438">
        <v>-1</v>
      </c>
      <c r="V438">
        <v>3.1</v>
      </c>
      <c r="W438">
        <v>2.5</v>
      </c>
      <c r="X438" s="2">
        <v>46101</v>
      </c>
      <c r="Y438" t="s">
        <v>92</v>
      </c>
      <c r="Z438">
        <v>631486</v>
      </c>
      <c r="AA438">
        <v>20.55</v>
      </c>
    </row>
    <row r="439" spans="1:27" x14ac:dyDescent="0.3">
      <c r="A439" t="s">
        <v>91</v>
      </c>
      <c r="B439" t="s">
        <v>87</v>
      </c>
      <c r="C439" t="s">
        <v>88</v>
      </c>
      <c r="D439" t="s">
        <v>30</v>
      </c>
      <c r="E439" t="s">
        <v>30</v>
      </c>
      <c r="F439" t="s">
        <v>43</v>
      </c>
      <c r="G439" s="1">
        <v>46082</v>
      </c>
      <c r="H439" t="s">
        <v>48</v>
      </c>
      <c r="I439" t="s">
        <v>49</v>
      </c>
      <c r="J439" t="s">
        <v>50</v>
      </c>
      <c r="K439">
        <v>1</v>
      </c>
      <c r="L439" t="s">
        <v>51</v>
      </c>
      <c r="M439">
        <v>14.73</v>
      </c>
      <c r="N439" t="s">
        <v>89</v>
      </c>
      <c r="O439">
        <v>10.87</v>
      </c>
      <c r="P439">
        <v>0.73799999999999999</v>
      </c>
      <c r="Q439">
        <v>4.3</v>
      </c>
      <c r="R439" t="s">
        <v>37</v>
      </c>
      <c r="S439">
        <v>126</v>
      </c>
      <c r="T439" s="1">
        <v>46082</v>
      </c>
      <c r="U439">
        <v>-1</v>
      </c>
      <c r="V439">
        <v>3.1</v>
      </c>
      <c r="W439">
        <v>2.5</v>
      </c>
      <c r="X439" s="2">
        <v>46101</v>
      </c>
      <c r="Y439" t="s">
        <v>92</v>
      </c>
      <c r="Z439">
        <v>631486</v>
      </c>
      <c r="AA439">
        <v>20.61</v>
      </c>
    </row>
    <row r="440" spans="1:27" x14ac:dyDescent="0.3">
      <c r="A440" t="s">
        <v>91</v>
      </c>
      <c r="B440" t="s">
        <v>87</v>
      </c>
      <c r="C440" t="s">
        <v>88</v>
      </c>
      <c r="D440" t="s">
        <v>30</v>
      </c>
      <c r="E440" t="s">
        <v>30</v>
      </c>
      <c r="F440" t="s">
        <v>31</v>
      </c>
      <c r="G440" s="1">
        <v>45931</v>
      </c>
      <c r="H440" t="s">
        <v>52</v>
      </c>
      <c r="I440" t="s">
        <v>53</v>
      </c>
      <c r="J440" t="s">
        <v>54</v>
      </c>
      <c r="K440">
        <v>12</v>
      </c>
      <c r="L440" t="s">
        <v>55</v>
      </c>
      <c r="M440">
        <v>5.15</v>
      </c>
      <c r="N440" t="s">
        <v>89</v>
      </c>
      <c r="O440">
        <v>3.8</v>
      </c>
      <c r="P440">
        <v>0.73799999999999999</v>
      </c>
      <c r="Q440">
        <v>4.3</v>
      </c>
      <c r="R440" t="s">
        <v>37</v>
      </c>
      <c r="S440">
        <v>127.1</v>
      </c>
      <c r="T440" s="1">
        <v>45931</v>
      </c>
      <c r="U440">
        <v>-1</v>
      </c>
      <c r="V440">
        <v>3.1</v>
      </c>
      <c r="W440">
        <v>2.5</v>
      </c>
      <c r="X440" s="2">
        <v>46101</v>
      </c>
      <c r="Y440" t="s">
        <v>92</v>
      </c>
      <c r="Z440">
        <v>631486</v>
      </c>
      <c r="AA440">
        <v>19.55</v>
      </c>
    </row>
    <row r="441" spans="1:27" x14ac:dyDescent="0.3">
      <c r="A441" t="s">
        <v>91</v>
      </c>
      <c r="B441" t="s">
        <v>87</v>
      </c>
      <c r="C441" t="s">
        <v>88</v>
      </c>
      <c r="D441" t="s">
        <v>30</v>
      </c>
      <c r="E441" t="s">
        <v>30</v>
      </c>
      <c r="F441" t="s">
        <v>39</v>
      </c>
      <c r="G441" s="1">
        <v>45962</v>
      </c>
      <c r="H441" t="s">
        <v>52</v>
      </c>
      <c r="I441" t="s">
        <v>53</v>
      </c>
      <c r="J441" t="s">
        <v>54</v>
      </c>
      <c r="K441">
        <v>12</v>
      </c>
      <c r="L441" t="s">
        <v>55</v>
      </c>
      <c r="M441">
        <v>5.49</v>
      </c>
      <c r="N441" t="s">
        <v>89</v>
      </c>
      <c r="O441">
        <v>4.05</v>
      </c>
      <c r="P441">
        <v>0.73799999999999999</v>
      </c>
      <c r="Q441">
        <v>4.3</v>
      </c>
      <c r="R441" t="s">
        <v>37</v>
      </c>
      <c r="S441">
        <v>126.2</v>
      </c>
      <c r="T441" s="1">
        <v>45962</v>
      </c>
      <c r="U441">
        <v>-1</v>
      </c>
      <c r="V441">
        <v>3.1</v>
      </c>
      <c r="W441">
        <v>2.5</v>
      </c>
      <c r="X441" s="2">
        <v>46101</v>
      </c>
      <c r="Y441" t="s">
        <v>92</v>
      </c>
      <c r="Z441">
        <v>631486</v>
      </c>
      <c r="AA441">
        <v>20.170000000000002</v>
      </c>
    </row>
    <row r="442" spans="1:27" x14ac:dyDescent="0.3">
      <c r="A442" t="s">
        <v>91</v>
      </c>
      <c r="B442" t="s">
        <v>87</v>
      </c>
      <c r="C442" t="s">
        <v>88</v>
      </c>
      <c r="D442" t="s">
        <v>30</v>
      </c>
      <c r="E442" t="s">
        <v>30</v>
      </c>
      <c r="F442" t="s">
        <v>40</v>
      </c>
      <c r="G442" s="1">
        <v>45992</v>
      </c>
      <c r="H442" t="s">
        <v>52</v>
      </c>
      <c r="I442" t="s">
        <v>53</v>
      </c>
      <c r="J442" t="s">
        <v>54</v>
      </c>
      <c r="K442">
        <v>12</v>
      </c>
      <c r="L442" t="s">
        <v>55</v>
      </c>
      <c r="M442">
        <v>5.54</v>
      </c>
      <c r="N442" t="s">
        <v>89</v>
      </c>
      <c r="O442">
        <v>4.09</v>
      </c>
      <c r="P442">
        <v>0.73799999999999999</v>
      </c>
      <c r="Q442">
        <v>4.3</v>
      </c>
      <c r="R442" t="s">
        <v>37</v>
      </c>
      <c r="S442">
        <v>125.8</v>
      </c>
      <c r="T442" s="1">
        <v>45992</v>
      </c>
      <c r="U442">
        <v>-1</v>
      </c>
      <c r="V442">
        <v>3.1</v>
      </c>
      <c r="W442">
        <v>2.5</v>
      </c>
      <c r="X442" s="2">
        <v>46101</v>
      </c>
      <c r="Y442" t="s">
        <v>92</v>
      </c>
      <c r="Z442">
        <v>631486</v>
      </c>
      <c r="AA442">
        <v>20.41</v>
      </c>
    </row>
    <row r="443" spans="1:27" x14ac:dyDescent="0.3">
      <c r="A443" t="s">
        <v>91</v>
      </c>
      <c r="B443" t="s">
        <v>87</v>
      </c>
      <c r="C443" t="s">
        <v>88</v>
      </c>
      <c r="D443" t="s">
        <v>30</v>
      </c>
      <c r="E443" t="s">
        <v>30</v>
      </c>
      <c r="F443" t="s">
        <v>41</v>
      </c>
      <c r="G443" s="1">
        <v>46023</v>
      </c>
      <c r="H443" t="s">
        <v>52</v>
      </c>
      <c r="I443" t="s">
        <v>53</v>
      </c>
      <c r="J443" t="s">
        <v>54</v>
      </c>
      <c r="K443">
        <v>12</v>
      </c>
      <c r="L443" t="s">
        <v>55</v>
      </c>
      <c r="M443">
        <v>5.33</v>
      </c>
      <c r="N443" t="s">
        <v>89</v>
      </c>
      <c r="O443">
        <v>3.93</v>
      </c>
      <c r="P443">
        <v>0.73799999999999999</v>
      </c>
      <c r="Q443">
        <v>4.3</v>
      </c>
      <c r="R443" t="s">
        <v>37</v>
      </c>
      <c r="S443">
        <v>124.2</v>
      </c>
      <c r="T443" s="1">
        <v>46023</v>
      </c>
      <c r="U443">
        <v>-1</v>
      </c>
      <c r="V443">
        <v>3.1</v>
      </c>
      <c r="W443">
        <v>2.5</v>
      </c>
      <c r="X443" s="2">
        <v>46101</v>
      </c>
      <c r="Y443" t="s">
        <v>92</v>
      </c>
      <c r="Z443">
        <v>631486</v>
      </c>
      <c r="AA443">
        <v>20.52</v>
      </c>
    </row>
    <row r="444" spans="1:27" x14ac:dyDescent="0.3">
      <c r="A444" t="s">
        <v>91</v>
      </c>
      <c r="B444" t="s">
        <v>87</v>
      </c>
      <c r="C444" t="s">
        <v>88</v>
      </c>
      <c r="D444" t="s">
        <v>30</v>
      </c>
      <c r="E444" t="s">
        <v>30</v>
      </c>
      <c r="F444" t="s">
        <v>42</v>
      </c>
      <c r="G444" s="1">
        <v>46054</v>
      </c>
      <c r="H444" t="s">
        <v>52</v>
      </c>
      <c r="I444" t="s">
        <v>53</v>
      </c>
      <c r="J444" t="s">
        <v>54</v>
      </c>
      <c r="K444">
        <v>12</v>
      </c>
      <c r="L444" t="s">
        <v>55</v>
      </c>
      <c r="M444">
        <v>5.58</v>
      </c>
      <c r="N444" t="s">
        <v>89</v>
      </c>
      <c r="O444">
        <v>4.12</v>
      </c>
      <c r="P444">
        <v>0.73799999999999999</v>
      </c>
      <c r="Q444">
        <v>4.3</v>
      </c>
      <c r="R444" t="s">
        <v>37</v>
      </c>
      <c r="S444">
        <v>125.3</v>
      </c>
      <c r="T444" s="1">
        <v>46054</v>
      </c>
      <c r="U444">
        <v>-1</v>
      </c>
      <c r="V444">
        <v>3.1</v>
      </c>
      <c r="W444">
        <v>2.5</v>
      </c>
      <c r="X444" s="2">
        <v>46101</v>
      </c>
      <c r="Y444" t="s">
        <v>92</v>
      </c>
      <c r="Z444">
        <v>631486</v>
      </c>
      <c r="AA444">
        <v>20.55</v>
      </c>
    </row>
    <row r="445" spans="1:27" x14ac:dyDescent="0.3">
      <c r="A445" t="s">
        <v>91</v>
      </c>
      <c r="B445" t="s">
        <v>87</v>
      </c>
      <c r="C445" t="s">
        <v>88</v>
      </c>
      <c r="D445" t="s">
        <v>30</v>
      </c>
      <c r="E445" t="s">
        <v>30</v>
      </c>
      <c r="F445" t="s">
        <v>43</v>
      </c>
      <c r="G445" s="1">
        <v>46082</v>
      </c>
      <c r="H445" t="s">
        <v>52</v>
      </c>
      <c r="I445" t="s">
        <v>53</v>
      </c>
      <c r="J445" t="s">
        <v>54</v>
      </c>
      <c r="K445">
        <v>12</v>
      </c>
      <c r="L445" t="s">
        <v>55</v>
      </c>
      <c r="M445">
        <v>5.53</v>
      </c>
      <c r="N445" t="s">
        <v>89</v>
      </c>
      <c r="O445">
        <v>4.08</v>
      </c>
      <c r="P445">
        <v>0.73799999999999999</v>
      </c>
      <c r="Q445">
        <v>4.3</v>
      </c>
      <c r="R445" t="s">
        <v>37</v>
      </c>
      <c r="S445">
        <v>126</v>
      </c>
      <c r="T445" s="1">
        <v>46082</v>
      </c>
      <c r="U445">
        <v>-1</v>
      </c>
      <c r="V445">
        <v>3.1</v>
      </c>
      <c r="W445">
        <v>2.5</v>
      </c>
      <c r="X445" s="2">
        <v>46101</v>
      </c>
      <c r="Y445" t="s">
        <v>92</v>
      </c>
      <c r="Z445">
        <v>631486</v>
      </c>
      <c r="AA445">
        <v>20.61</v>
      </c>
    </row>
    <row r="446" spans="1:27" x14ac:dyDescent="0.3">
      <c r="A446" t="s">
        <v>91</v>
      </c>
      <c r="B446" t="s">
        <v>87</v>
      </c>
      <c r="C446" t="s">
        <v>88</v>
      </c>
      <c r="D446" t="s">
        <v>30</v>
      </c>
      <c r="E446" t="s">
        <v>30</v>
      </c>
      <c r="F446" t="s">
        <v>31</v>
      </c>
      <c r="G446" s="1">
        <v>45931</v>
      </c>
      <c r="H446" t="s">
        <v>56</v>
      </c>
      <c r="I446" t="s">
        <v>57</v>
      </c>
      <c r="J446" t="s">
        <v>34</v>
      </c>
      <c r="K446">
        <v>1</v>
      </c>
      <c r="L446" t="s">
        <v>51</v>
      </c>
      <c r="M446">
        <v>16.5</v>
      </c>
      <c r="N446" t="s">
        <v>89</v>
      </c>
      <c r="O446">
        <v>12.18</v>
      </c>
      <c r="P446">
        <v>0.73799999999999999</v>
      </c>
      <c r="Q446">
        <v>4.3</v>
      </c>
      <c r="R446" t="s">
        <v>37</v>
      </c>
      <c r="S446">
        <v>127.1</v>
      </c>
      <c r="T446" s="1">
        <v>45931</v>
      </c>
      <c r="U446">
        <v>-1</v>
      </c>
      <c r="V446">
        <v>3.1</v>
      </c>
      <c r="W446">
        <v>2.5</v>
      </c>
      <c r="X446" s="2">
        <v>46101</v>
      </c>
      <c r="Y446" t="s">
        <v>92</v>
      </c>
      <c r="Z446">
        <v>631486</v>
      </c>
      <c r="AA446">
        <v>19.55</v>
      </c>
    </row>
    <row r="447" spans="1:27" x14ac:dyDescent="0.3">
      <c r="A447" t="s">
        <v>91</v>
      </c>
      <c r="B447" t="s">
        <v>87</v>
      </c>
      <c r="C447" t="s">
        <v>88</v>
      </c>
      <c r="D447" t="s">
        <v>30</v>
      </c>
      <c r="E447" t="s">
        <v>30</v>
      </c>
      <c r="F447" t="s">
        <v>39</v>
      </c>
      <c r="G447" s="1">
        <v>45962</v>
      </c>
      <c r="H447" t="s">
        <v>56</v>
      </c>
      <c r="I447" t="s">
        <v>57</v>
      </c>
      <c r="J447" t="s">
        <v>34</v>
      </c>
      <c r="K447">
        <v>1</v>
      </c>
      <c r="L447" t="s">
        <v>51</v>
      </c>
      <c r="M447">
        <v>16.52</v>
      </c>
      <c r="N447" t="s">
        <v>89</v>
      </c>
      <c r="O447">
        <v>12.19</v>
      </c>
      <c r="P447">
        <v>0.73799999999999999</v>
      </c>
      <c r="Q447">
        <v>4.3</v>
      </c>
      <c r="R447" t="s">
        <v>37</v>
      </c>
      <c r="S447">
        <v>126.2</v>
      </c>
      <c r="T447" s="1">
        <v>45962</v>
      </c>
      <c r="U447">
        <v>-1</v>
      </c>
      <c r="V447">
        <v>3.1</v>
      </c>
      <c r="W447">
        <v>2.5</v>
      </c>
      <c r="X447" s="2">
        <v>46101</v>
      </c>
      <c r="Y447" t="s">
        <v>92</v>
      </c>
      <c r="Z447">
        <v>631486</v>
      </c>
      <c r="AA447">
        <v>20.170000000000002</v>
      </c>
    </row>
    <row r="448" spans="1:27" x14ac:dyDescent="0.3">
      <c r="A448" t="s">
        <v>91</v>
      </c>
      <c r="B448" t="s">
        <v>87</v>
      </c>
      <c r="C448" t="s">
        <v>88</v>
      </c>
      <c r="D448" t="s">
        <v>30</v>
      </c>
      <c r="E448" t="s">
        <v>30</v>
      </c>
      <c r="F448" t="s">
        <v>40</v>
      </c>
      <c r="G448" s="1">
        <v>45992</v>
      </c>
      <c r="H448" t="s">
        <v>56</v>
      </c>
      <c r="I448" t="s">
        <v>57</v>
      </c>
      <c r="J448" t="s">
        <v>34</v>
      </c>
      <c r="K448">
        <v>1</v>
      </c>
      <c r="L448" t="s">
        <v>51</v>
      </c>
      <c r="M448">
        <v>17.18</v>
      </c>
      <c r="N448" t="s">
        <v>89</v>
      </c>
      <c r="O448">
        <v>12.68</v>
      </c>
      <c r="P448">
        <v>0.73799999999999999</v>
      </c>
      <c r="Q448">
        <v>4.3</v>
      </c>
      <c r="R448" t="s">
        <v>37</v>
      </c>
      <c r="S448">
        <v>125.8</v>
      </c>
      <c r="T448" s="1">
        <v>45992</v>
      </c>
      <c r="U448">
        <v>-1</v>
      </c>
      <c r="V448">
        <v>3.1</v>
      </c>
      <c r="W448">
        <v>2.5</v>
      </c>
      <c r="X448" s="2">
        <v>46101</v>
      </c>
      <c r="Y448" t="s">
        <v>92</v>
      </c>
      <c r="Z448">
        <v>631486</v>
      </c>
      <c r="AA448">
        <v>20.41</v>
      </c>
    </row>
    <row r="449" spans="1:27" x14ac:dyDescent="0.3">
      <c r="A449" t="s">
        <v>91</v>
      </c>
      <c r="B449" t="s">
        <v>87</v>
      </c>
      <c r="C449" t="s">
        <v>88</v>
      </c>
      <c r="D449" t="s">
        <v>30</v>
      </c>
      <c r="E449" t="s">
        <v>30</v>
      </c>
      <c r="F449" t="s">
        <v>41</v>
      </c>
      <c r="G449" s="1">
        <v>46023</v>
      </c>
      <c r="H449" t="s">
        <v>56</v>
      </c>
      <c r="I449" t="s">
        <v>57</v>
      </c>
      <c r="J449" t="s">
        <v>34</v>
      </c>
      <c r="K449">
        <v>1</v>
      </c>
      <c r="L449" t="s">
        <v>51</v>
      </c>
      <c r="M449">
        <v>16.86</v>
      </c>
      <c r="N449" t="s">
        <v>89</v>
      </c>
      <c r="O449">
        <v>12.44</v>
      </c>
      <c r="P449">
        <v>0.73799999999999999</v>
      </c>
      <c r="Q449">
        <v>4.3</v>
      </c>
      <c r="R449" t="s">
        <v>37</v>
      </c>
      <c r="S449">
        <v>124.2</v>
      </c>
      <c r="T449" s="1">
        <v>46023</v>
      </c>
      <c r="U449">
        <v>-1</v>
      </c>
      <c r="V449">
        <v>3.1</v>
      </c>
      <c r="W449">
        <v>2.5</v>
      </c>
      <c r="X449" s="2">
        <v>46101</v>
      </c>
      <c r="Y449" t="s">
        <v>92</v>
      </c>
      <c r="Z449">
        <v>631486</v>
      </c>
      <c r="AA449">
        <v>20.52</v>
      </c>
    </row>
    <row r="450" spans="1:27" x14ac:dyDescent="0.3">
      <c r="A450" t="s">
        <v>91</v>
      </c>
      <c r="B450" t="s">
        <v>87</v>
      </c>
      <c r="C450" t="s">
        <v>88</v>
      </c>
      <c r="D450" t="s">
        <v>30</v>
      </c>
      <c r="E450" t="s">
        <v>30</v>
      </c>
      <c r="F450" t="s">
        <v>42</v>
      </c>
      <c r="G450" s="1">
        <v>46054</v>
      </c>
      <c r="H450" t="s">
        <v>56</v>
      </c>
      <c r="I450" t="s">
        <v>57</v>
      </c>
      <c r="J450" t="s">
        <v>34</v>
      </c>
      <c r="K450">
        <v>1</v>
      </c>
      <c r="L450" t="s">
        <v>51</v>
      </c>
      <c r="M450">
        <v>17.18</v>
      </c>
      <c r="N450" t="s">
        <v>89</v>
      </c>
      <c r="O450">
        <v>12.68</v>
      </c>
      <c r="P450">
        <v>0.73799999999999999</v>
      </c>
      <c r="Q450">
        <v>4.3</v>
      </c>
      <c r="R450" t="s">
        <v>37</v>
      </c>
      <c r="S450">
        <v>125.3</v>
      </c>
      <c r="T450" s="1">
        <v>46054</v>
      </c>
      <c r="U450">
        <v>-1</v>
      </c>
      <c r="V450">
        <v>3.1</v>
      </c>
      <c r="W450">
        <v>2.5</v>
      </c>
      <c r="X450" s="2">
        <v>46101</v>
      </c>
      <c r="Y450" t="s">
        <v>92</v>
      </c>
      <c r="Z450">
        <v>631486</v>
      </c>
      <c r="AA450">
        <v>20.55</v>
      </c>
    </row>
    <row r="451" spans="1:27" x14ac:dyDescent="0.3">
      <c r="A451" t="s">
        <v>91</v>
      </c>
      <c r="B451" t="s">
        <v>87</v>
      </c>
      <c r="C451" t="s">
        <v>88</v>
      </c>
      <c r="D451" t="s">
        <v>30</v>
      </c>
      <c r="E451" t="s">
        <v>30</v>
      </c>
      <c r="F451" t="s">
        <v>43</v>
      </c>
      <c r="G451" s="1">
        <v>46082</v>
      </c>
      <c r="H451" t="s">
        <v>56</v>
      </c>
      <c r="I451" t="s">
        <v>57</v>
      </c>
      <c r="J451" t="s">
        <v>34</v>
      </c>
      <c r="K451">
        <v>1</v>
      </c>
      <c r="L451" t="s">
        <v>51</v>
      </c>
      <c r="M451">
        <v>17.11</v>
      </c>
      <c r="N451" t="s">
        <v>89</v>
      </c>
      <c r="O451">
        <v>12.63</v>
      </c>
      <c r="P451">
        <v>0.73799999999999999</v>
      </c>
      <c r="Q451">
        <v>4.3</v>
      </c>
      <c r="R451" t="s">
        <v>37</v>
      </c>
      <c r="S451">
        <v>126</v>
      </c>
      <c r="T451" s="1">
        <v>46082</v>
      </c>
      <c r="U451">
        <v>-1</v>
      </c>
      <c r="V451">
        <v>3.1</v>
      </c>
      <c r="W451">
        <v>2.5</v>
      </c>
      <c r="X451" s="2">
        <v>46101</v>
      </c>
      <c r="Y451" t="s">
        <v>92</v>
      </c>
      <c r="Z451">
        <v>631486</v>
      </c>
      <c r="AA451">
        <v>20.61</v>
      </c>
    </row>
    <row r="452" spans="1:27" x14ac:dyDescent="0.3">
      <c r="A452" t="s">
        <v>91</v>
      </c>
      <c r="B452" t="s">
        <v>87</v>
      </c>
      <c r="C452" t="s">
        <v>88</v>
      </c>
      <c r="D452" t="s">
        <v>30</v>
      </c>
      <c r="E452" t="s">
        <v>30</v>
      </c>
      <c r="F452" t="s">
        <v>31</v>
      </c>
      <c r="G452" s="1">
        <v>45931</v>
      </c>
      <c r="H452" t="s">
        <v>58</v>
      </c>
      <c r="I452" t="s">
        <v>59</v>
      </c>
      <c r="J452" t="s">
        <v>60</v>
      </c>
      <c r="K452">
        <v>1</v>
      </c>
      <c r="L452" t="s">
        <v>51</v>
      </c>
      <c r="M452">
        <v>19.350000000000001</v>
      </c>
      <c r="N452" t="s">
        <v>89</v>
      </c>
      <c r="O452">
        <v>14.28</v>
      </c>
      <c r="P452">
        <v>0.73799999999999999</v>
      </c>
      <c r="Q452">
        <v>4.3</v>
      </c>
      <c r="R452" t="s">
        <v>37</v>
      </c>
      <c r="S452">
        <v>127.1</v>
      </c>
      <c r="T452" s="1">
        <v>45931</v>
      </c>
      <c r="U452">
        <v>-1</v>
      </c>
      <c r="V452">
        <v>3.1</v>
      </c>
      <c r="W452">
        <v>2.5</v>
      </c>
      <c r="X452" s="2">
        <v>46101</v>
      </c>
      <c r="Y452" t="s">
        <v>92</v>
      </c>
      <c r="Z452">
        <v>631486</v>
      </c>
      <c r="AA452">
        <v>19.55</v>
      </c>
    </row>
    <row r="453" spans="1:27" x14ac:dyDescent="0.3">
      <c r="A453" t="s">
        <v>91</v>
      </c>
      <c r="B453" t="s">
        <v>87</v>
      </c>
      <c r="C453" t="s">
        <v>88</v>
      </c>
      <c r="D453" t="s">
        <v>30</v>
      </c>
      <c r="E453" t="s">
        <v>30</v>
      </c>
      <c r="F453" t="s">
        <v>39</v>
      </c>
      <c r="G453" s="1">
        <v>45962</v>
      </c>
      <c r="H453" t="s">
        <v>58</v>
      </c>
      <c r="I453" t="s">
        <v>59</v>
      </c>
      <c r="J453" t="s">
        <v>60</v>
      </c>
      <c r="K453">
        <v>1</v>
      </c>
      <c r="L453" t="s">
        <v>51</v>
      </c>
      <c r="M453">
        <v>19.16</v>
      </c>
      <c r="N453" t="s">
        <v>89</v>
      </c>
      <c r="O453">
        <v>14.14</v>
      </c>
      <c r="P453">
        <v>0.73799999999999999</v>
      </c>
      <c r="Q453">
        <v>4.3</v>
      </c>
      <c r="R453" t="s">
        <v>37</v>
      </c>
      <c r="S453">
        <v>126.2</v>
      </c>
      <c r="T453" s="1">
        <v>45962</v>
      </c>
      <c r="U453">
        <v>-1</v>
      </c>
      <c r="V453">
        <v>3.1</v>
      </c>
      <c r="W453">
        <v>2.5</v>
      </c>
      <c r="X453" s="2">
        <v>46101</v>
      </c>
      <c r="Y453" t="s">
        <v>92</v>
      </c>
      <c r="Z453">
        <v>631486</v>
      </c>
      <c r="AA453">
        <v>20.170000000000002</v>
      </c>
    </row>
    <row r="454" spans="1:27" x14ac:dyDescent="0.3">
      <c r="A454" t="s">
        <v>91</v>
      </c>
      <c r="B454" t="s">
        <v>87</v>
      </c>
      <c r="C454" t="s">
        <v>88</v>
      </c>
      <c r="D454" t="s">
        <v>30</v>
      </c>
      <c r="E454" t="s">
        <v>30</v>
      </c>
      <c r="F454" t="s">
        <v>40</v>
      </c>
      <c r="G454" s="1">
        <v>45992</v>
      </c>
      <c r="H454" t="s">
        <v>58</v>
      </c>
      <c r="I454" t="s">
        <v>59</v>
      </c>
      <c r="J454" t="s">
        <v>60</v>
      </c>
      <c r="K454">
        <v>1</v>
      </c>
      <c r="L454" t="s">
        <v>51</v>
      </c>
      <c r="M454">
        <v>18.62</v>
      </c>
      <c r="N454" t="s">
        <v>89</v>
      </c>
      <c r="O454">
        <v>13.74</v>
      </c>
      <c r="P454">
        <v>0.73799999999999999</v>
      </c>
      <c r="Q454">
        <v>4.3</v>
      </c>
      <c r="R454" t="s">
        <v>37</v>
      </c>
      <c r="S454">
        <v>125.8</v>
      </c>
      <c r="T454" s="1">
        <v>45992</v>
      </c>
      <c r="U454">
        <v>-1</v>
      </c>
      <c r="V454">
        <v>3.1</v>
      </c>
      <c r="W454">
        <v>2.5</v>
      </c>
      <c r="X454" s="2">
        <v>46101</v>
      </c>
      <c r="Y454" t="s">
        <v>92</v>
      </c>
      <c r="Z454">
        <v>631486</v>
      </c>
      <c r="AA454">
        <v>20.41</v>
      </c>
    </row>
    <row r="455" spans="1:27" x14ac:dyDescent="0.3">
      <c r="A455" t="s">
        <v>91</v>
      </c>
      <c r="B455" t="s">
        <v>87</v>
      </c>
      <c r="C455" t="s">
        <v>88</v>
      </c>
      <c r="D455" t="s">
        <v>30</v>
      </c>
      <c r="E455" t="s">
        <v>30</v>
      </c>
      <c r="F455" t="s">
        <v>41</v>
      </c>
      <c r="G455" s="1">
        <v>46023</v>
      </c>
      <c r="H455" t="s">
        <v>58</v>
      </c>
      <c r="I455" t="s">
        <v>59</v>
      </c>
      <c r="J455" t="s">
        <v>60</v>
      </c>
      <c r="K455">
        <v>1</v>
      </c>
      <c r="L455" t="s">
        <v>51</v>
      </c>
      <c r="M455">
        <v>19.21</v>
      </c>
      <c r="N455" t="s">
        <v>89</v>
      </c>
      <c r="O455">
        <v>14.18</v>
      </c>
      <c r="P455">
        <v>0.73799999999999999</v>
      </c>
      <c r="Q455">
        <v>4.3</v>
      </c>
      <c r="R455" t="s">
        <v>37</v>
      </c>
      <c r="S455">
        <v>124.2</v>
      </c>
      <c r="T455" s="1">
        <v>46023</v>
      </c>
      <c r="U455">
        <v>-1</v>
      </c>
      <c r="V455">
        <v>3.1</v>
      </c>
      <c r="W455">
        <v>2.5</v>
      </c>
      <c r="X455" s="2">
        <v>46101</v>
      </c>
      <c r="Y455" t="s">
        <v>92</v>
      </c>
      <c r="Z455">
        <v>631486</v>
      </c>
      <c r="AA455">
        <v>20.52</v>
      </c>
    </row>
    <row r="456" spans="1:27" x14ac:dyDescent="0.3">
      <c r="A456" t="s">
        <v>91</v>
      </c>
      <c r="B456" t="s">
        <v>87</v>
      </c>
      <c r="C456" t="s">
        <v>88</v>
      </c>
      <c r="D456" t="s">
        <v>30</v>
      </c>
      <c r="E456" t="s">
        <v>30</v>
      </c>
      <c r="F456" t="s">
        <v>42</v>
      </c>
      <c r="G456" s="1">
        <v>46054</v>
      </c>
      <c r="H456" t="s">
        <v>58</v>
      </c>
      <c r="I456" t="s">
        <v>59</v>
      </c>
      <c r="J456" t="s">
        <v>60</v>
      </c>
      <c r="K456">
        <v>1</v>
      </c>
      <c r="L456" t="s">
        <v>51</v>
      </c>
      <c r="M456">
        <v>18.600000000000001</v>
      </c>
      <c r="N456" t="s">
        <v>89</v>
      </c>
      <c r="O456">
        <v>13.73</v>
      </c>
      <c r="P456">
        <v>0.73799999999999999</v>
      </c>
      <c r="Q456">
        <v>4.3</v>
      </c>
      <c r="R456" t="s">
        <v>37</v>
      </c>
      <c r="S456">
        <v>125.3</v>
      </c>
      <c r="T456" s="1">
        <v>46054</v>
      </c>
      <c r="U456">
        <v>-1</v>
      </c>
      <c r="V456">
        <v>3.1</v>
      </c>
      <c r="W456">
        <v>2.5</v>
      </c>
      <c r="X456" s="2">
        <v>46101</v>
      </c>
      <c r="Y456" t="s">
        <v>92</v>
      </c>
      <c r="Z456">
        <v>631486</v>
      </c>
      <c r="AA456">
        <v>20.55</v>
      </c>
    </row>
    <row r="457" spans="1:27" x14ac:dyDescent="0.3">
      <c r="A457" t="s">
        <v>91</v>
      </c>
      <c r="B457" t="s">
        <v>87</v>
      </c>
      <c r="C457" t="s">
        <v>88</v>
      </c>
      <c r="D457" t="s">
        <v>30</v>
      </c>
      <c r="E457" t="s">
        <v>30</v>
      </c>
      <c r="F457" t="s">
        <v>43</v>
      </c>
      <c r="G457" s="1">
        <v>46082</v>
      </c>
      <c r="H457" t="s">
        <v>58</v>
      </c>
      <c r="I457" t="s">
        <v>59</v>
      </c>
      <c r="J457" t="s">
        <v>60</v>
      </c>
      <c r="K457">
        <v>1</v>
      </c>
      <c r="L457" t="s">
        <v>51</v>
      </c>
      <c r="M457">
        <v>18.98</v>
      </c>
      <c r="N457" t="s">
        <v>89</v>
      </c>
      <c r="O457">
        <v>14.01</v>
      </c>
      <c r="P457">
        <v>0.73799999999999999</v>
      </c>
      <c r="Q457">
        <v>4.3</v>
      </c>
      <c r="R457" t="s">
        <v>37</v>
      </c>
      <c r="S457">
        <v>126</v>
      </c>
      <c r="T457" s="1">
        <v>46082</v>
      </c>
      <c r="U457">
        <v>-1</v>
      </c>
      <c r="V457">
        <v>3.1</v>
      </c>
      <c r="W457">
        <v>2.5</v>
      </c>
      <c r="X457" s="2">
        <v>46101</v>
      </c>
      <c r="Y457" t="s">
        <v>92</v>
      </c>
      <c r="Z457">
        <v>631486</v>
      </c>
      <c r="AA457">
        <v>20.61</v>
      </c>
    </row>
    <row r="458" spans="1:27" x14ac:dyDescent="0.3">
      <c r="A458" t="s">
        <v>91</v>
      </c>
      <c r="B458" t="s">
        <v>87</v>
      </c>
      <c r="C458" t="s">
        <v>88</v>
      </c>
      <c r="D458" t="s">
        <v>30</v>
      </c>
      <c r="E458" t="s">
        <v>30</v>
      </c>
      <c r="F458" t="s">
        <v>31</v>
      </c>
      <c r="G458" s="1">
        <v>45931</v>
      </c>
      <c r="H458" t="s">
        <v>61</v>
      </c>
      <c r="I458" t="s">
        <v>62</v>
      </c>
      <c r="J458" t="s">
        <v>60</v>
      </c>
      <c r="K458">
        <v>1</v>
      </c>
      <c r="L458" t="s">
        <v>51</v>
      </c>
      <c r="M458">
        <v>50.96</v>
      </c>
      <c r="N458" t="s">
        <v>89</v>
      </c>
      <c r="O458">
        <v>37.61</v>
      </c>
      <c r="P458">
        <v>0.73799999999999999</v>
      </c>
      <c r="Q458">
        <v>4.3</v>
      </c>
      <c r="R458" t="s">
        <v>37</v>
      </c>
      <c r="S458">
        <v>127.1</v>
      </c>
      <c r="T458" s="1">
        <v>45931</v>
      </c>
      <c r="U458">
        <v>-1</v>
      </c>
      <c r="V458">
        <v>3.1</v>
      </c>
      <c r="W458">
        <v>2.5</v>
      </c>
      <c r="X458" s="2">
        <v>46101</v>
      </c>
      <c r="Y458" t="s">
        <v>92</v>
      </c>
      <c r="Z458">
        <v>631486</v>
      </c>
      <c r="AA458">
        <v>19.55</v>
      </c>
    </row>
    <row r="459" spans="1:27" x14ac:dyDescent="0.3">
      <c r="A459" t="s">
        <v>91</v>
      </c>
      <c r="B459" t="s">
        <v>87</v>
      </c>
      <c r="C459" t="s">
        <v>88</v>
      </c>
      <c r="D459" t="s">
        <v>30</v>
      </c>
      <c r="E459" t="s">
        <v>30</v>
      </c>
      <c r="F459" t="s">
        <v>39</v>
      </c>
      <c r="G459" s="1">
        <v>45962</v>
      </c>
      <c r="H459" t="s">
        <v>61</v>
      </c>
      <c r="I459" t="s">
        <v>62</v>
      </c>
      <c r="J459" t="s">
        <v>60</v>
      </c>
      <c r="K459">
        <v>1</v>
      </c>
      <c r="L459" t="s">
        <v>51</v>
      </c>
      <c r="M459">
        <v>50.31</v>
      </c>
      <c r="N459" t="s">
        <v>89</v>
      </c>
      <c r="O459">
        <v>37.130000000000003</v>
      </c>
      <c r="P459">
        <v>0.73799999999999999</v>
      </c>
      <c r="Q459">
        <v>4.3</v>
      </c>
      <c r="R459" t="s">
        <v>37</v>
      </c>
      <c r="S459">
        <v>126.2</v>
      </c>
      <c r="T459" s="1">
        <v>45962</v>
      </c>
      <c r="U459">
        <v>-1</v>
      </c>
      <c r="V459">
        <v>3.1</v>
      </c>
      <c r="W459">
        <v>2.5</v>
      </c>
      <c r="X459" s="2">
        <v>46101</v>
      </c>
      <c r="Y459" t="s">
        <v>92</v>
      </c>
      <c r="Z459">
        <v>631486</v>
      </c>
      <c r="AA459">
        <v>20.170000000000002</v>
      </c>
    </row>
    <row r="460" spans="1:27" x14ac:dyDescent="0.3">
      <c r="A460" t="s">
        <v>91</v>
      </c>
      <c r="B460" t="s">
        <v>87</v>
      </c>
      <c r="C460" t="s">
        <v>88</v>
      </c>
      <c r="D460" t="s">
        <v>30</v>
      </c>
      <c r="E460" t="s">
        <v>30</v>
      </c>
      <c r="F460" t="s">
        <v>40</v>
      </c>
      <c r="G460" s="1">
        <v>45992</v>
      </c>
      <c r="H460" t="s">
        <v>61</v>
      </c>
      <c r="I460" t="s">
        <v>62</v>
      </c>
      <c r="J460" t="s">
        <v>60</v>
      </c>
      <c r="K460">
        <v>1</v>
      </c>
      <c r="L460" t="s">
        <v>51</v>
      </c>
      <c r="M460">
        <v>50.68</v>
      </c>
      <c r="N460" t="s">
        <v>89</v>
      </c>
      <c r="O460">
        <v>37.4</v>
      </c>
      <c r="P460">
        <v>0.73799999999999999</v>
      </c>
      <c r="Q460">
        <v>4.3</v>
      </c>
      <c r="R460" t="s">
        <v>37</v>
      </c>
      <c r="S460">
        <v>125.8</v>
      </c>
      <c r="T460" s="1">
        <v>45992</v>
      </c>
      <c r="U460">
        <v>-1</v>
      </c>
      <c r="V460">
        <v>3.1</v>
      </c>
      <c r="W460">
        <v>2.5</v>
      </c>
      <c r="X460" s="2">
        <v>46101</v>
      </c>
      <c r="Y460" t="s">
        <v>92</v>
      </c>
      <c r="Z460">
        <v>631486</v>
      </c>
      <c r="AA460">
        <v>20.41</v>
      </c>
    </row>
    <row r="461" spans="1:27" x14ac:dyDescent="0.3">
      <c r="A461" t="s">
        <v>91</v>
      </c>
      <c r="B461" t="s">
        <v>87</v>
      </c>
      <c r="C461" t="s">
        <v>88</v>
      </c>
      <c r="D461" t="s">
        <v>30</v>
      </c>
      <c r="E461" t="s">
        <v>30</v>
      </c>
      <c r="F461" t="s">
        <v>41</v>
      </c>
      <c r="G461" s="1">
        <v>46023</v>
      </c>
      <c r="H461" t="s">
        <v>61</v>
      </c>
      <c r="I461" t="s">
        <v>62</v>
      </c>
      <c r="J461" t="s">
        <v>60</v>
      </c>
      <c r="K461">
        <v>1</v>
      </c>
      <c r="L461" t="s">
        <v>51</v>
      </c>
      <c r="M461">
        <v>48.88</v>
      </c>
      <c r="N461" t="s">
        <v>89</v>
      </c>
      <c r="O461">
        <v>36.07</v>
      </c>
      <c r="P461">
        <v>0.73799999999999999</v>
      </c>
      <c r="Q461">
        <v>4.3</v>
      </c>
      <c r="R461" t="s">
        <v>37</v>
      </c>
      <c r="S461">
        <v>124.2</v>
      </c>
      <c r="T461" s="1">
        <v>46023</v>
      </c>
      <c r="U461">
        <v>-1</v>
      </c>
      <c r="V461">
        <v>3.1</v>
      </c>
      <c r="W461">
        <v>2.5</v>
      </c>
      <c r="X461" s="2">
        <v>46101</v>
      </c>
      <c r="Y461" t="s">
        <v>92</v>
      </c>
      <c r="Z461">
        <v>631486</v>
      </c>
      <c r="AA461">
        <v>20.52</v>
      </c>
    </row>
    <row r="462" spans="1:27" x14ac:dyDescent="0.3">
      <c r="A462" t="s">
        <v>91</v>
      </c>
      <c r="B462" t="s">
        <v>87</v>
      </c>
      <c r="C462" t="s">
        <v>88</v>
      </c>
      <c r="D462" t="s">
        <v>30</v>
      </c>
      <c r="E462" t="s">
        <v>30</v>
      </c>
      <c r="F462" t="s">
        <v>42</v>
      </c>
      <c r="G462" s="1">
        <v>46054</v>
      </c>
      <c r="H462" t="s">
        <v>61</v>
      </c>
      <c r="I462" t="s">
        <v>62</v>
      </c>
      <c r="J462" t="s">
        <v>60</v>
      </c>
      <c r="K462">
        <v>1</v>
      </c>
      <c r="L462" t="s">
        <v>51</v>
      </c>
      <c r="M462">
        <v>50.19</v>
      </c>
      <c r="N462" t="s">
        <v>89</v>
      </c>
      <c r="O462">
        <v>37.04</v>
      </c>
      <c r="P462">
        <v>0.73799999999999999</v>
      </c>
      <c r="Q462">
        <v>4.3</v>
      </c>
      <c r="R462" t="s">
        <v>37</v>
      </c>
      <c r="S462">
        <v>125.3</v>
      </c>
      <c r="T462" s="1">
        <v>46054</v>
      </c>
      <c r="U462">
        <v>-1</v>
      </c>
      <c r="V462">
        <v>3.1</v>
      </c>
      <c r="W462">
        <v>2.5</v>
      </c>
      <c r="X462" s="2">
        <v>46101</v>
      </c>
      <c r="Y462" t="s">
        <v>92</v>
      </c>
      <c r="Z462">
        <v>631486</v>
      </c>
      <c r="AA462">
        <v>20.55</v>
      </c>
    </row>
    <row r="463" spans="1:27" x14ac:dyDescent="0.3">
      <c r="A463" t="s">
        <v>91</v>
      </c>
      <c r="B463" t="s">
        <v>87</v>
      </c>
      <c r="C463" t="s">
        <v>88</v>
      </c>
      <c r="D463" t="s">
        <v>30</v>
      </c>
      <c r="E463" t="s">
        <v>30</v>
      </c>
      <c r="F463" t="s">
        <v>43</v>
      </c>
      <c r="G463" s="1">
        <v>46082</v>
      </c>
      <c r="H463" t="s">
        <v>61</v>
      </c>
      <c r="I463" t="s">
        <v>62</v>
      </c>
      <c r="J463" t="s">
        <v>60</v>
      </c>
      <c r="K463">
        <v>1</v>
      </c>
      <c r="L463" t="s">
        <v>51</v>
      </c>
      <c r="M463">
        <v>50.83</v>
      </c>
      <c r="N463" t="s">
        <v>89</v>
      </c>
      <c r="O463">
        <v>37.51</v>
      </c>
      <c r="P463">
        <v>0.73799999999999999</v>
      </c>
      <c r="Q463">
        <v>4.3</v>
      </c>
      <c r="R463" t="s">
        <v>37</v>
      </c>
      <c r="S463">
        <v>126</v>
      </c>
      <c r="T463" s="1">
        <v>46082</v>
      </c>
      <c r="U463">
        <v>-1</v>
      </c>
      <c r="V463">
        <v>3.1</v>
      </c>
      <c r="W463">
        <v>2.5</v>
      </c>
      <c r="X463" s="2">
        <v>46101</v>
      </c>
      <c r="Y463" t="s">
        <v>92</v>
      </c>
      <c r="Z463">
        <v>631486</v>
      </c>
      <c r="AA463">
        <v>20.61</v>
      </c>
    </row>
    <row r="464" spans="1:27" x14ac:dyDescent="0.3">
      <c r="A464" t="s">
        <v>91</v>
      </c>
      <c r="B464" t="s">
        <v>87</v>
      </c>
      <c r="C464" t="s">
        <v>88</v>
      </c>
      <c r="D464" t="s">
        <v>30</v>
      </c>
      <c r="E464" t="s">
        <v>30</v>
      </c>
      <c r="F464" t="s">
        <v>31</v>
      </c>
      <c r="G464" s="1">
        <v>45931</v>
      </c>
      <c r="H464" t="s">
        <v>63</v>
      </c>
      <c r="I464" t="s">
        <v>64</v>
      </c>
      <c r="J464" t="s">
        <v>65</v>
      </c>
      <c r="K464">
        <v>1</v>
      </c>
      <c r="L464" t="s">
        <v>51</v>
      </c>
      <c r="M464">
        <v>6.06</v>
      </c>
      <c r="N464" t="s">
        <v>89</v>
      </c>
      <c r="O464">
        <v>4.47</v>
      </c>
      <c r="P464">
        <v>0.73799999999999999</v>
      </c>
      <c r="Q464">
        <v>4.3</v>
      </c>
      <c r="R464" t="s">
        <v>37</v>
      </c>
      <c r="S464">
        <v>127.1</v>
      </c>
      <c r="T464" s="1">
        <v>45931</v>
      </c>
      <c r="U464">
        <v>-1</v>
      </c>
      <c r="V464">
        <v>3.1</v>
      </c>
      <c r="W464">
        <v>2.5</v>
      </c>
      <c r="X464" s="2">
        <v>46101</v>
      </c>
      <c r="Y464" t="s">
        <v>92</v>
      </c>
      <c r="Z464">
        <v>631486</v>
      </c>
      <c r="AA464">
        <v>19.55</v>
      </c>
    </row>
    <row r="465" spans="1:27" x14ac:dyDescent="0.3">
      <c r="A465" t="s">
        <v>91</v>
      </c>
      <c r="B465" t="s">
        <v>87</v>
      </c>
      <c r="C465" t="s">
        <v>88</v>
      </c>
      <c r="D465" t="s">
        <v>30</v>
      </c>
      <c r="E465" t="s">
        <v>30</v>
      </c>
      <c r="F465" t="s">
        <v>39</v>
      </c>
      <c r="G465" s="1">
        <v>45962</v>
      </c>
      <c r="H465" t="s">
        <v>63</v>
      </c>
      <c r="I465" t="s">
        <v>64</v>
      </c>
      <c r="J465" t="s">
        <v>65</v>
      </c>
      <c r="K465">
        <v>1</v>
      </c>
      <c r="L465" t="s">
        <v>51</v>
      </c>
      <c r="M465">
        <v>6.57</v>
      </c>
      <c r="N465" t="s">
        <v>89</v>
      </c>
      <c r="O465">
        <v>4.8499999999999996</v>
      </c>
      <c r="P465">
        <v>0.73799999999999999</v>
      </c>
      <c r="Q465">
        <v>4.3</v>
      </c>
      <c r="R465" t="s">
        <v>37</v>
      </c>
      <c r="S465">
        <v>126.2</v>
      </c>
      <c r="T465" s="1">
        <v>45962</v>
      </c>
      <c r="U465">
        <v>-1</v>
      </c>
      <c r="V465">
        <v>3.1</v>
      </c>
      <c r="W465">
        <v>2.5</v>
      </c>
      <c r="X465" s="2">
        <v>46101</v>
      </c>
      <c r="Y465" t="s">
        <v>92</v>
      </c>
      <c r="Z465">
        <v>631486</v>
      </c>
      <c r="AA465">
        <v>20.170000000000002</v>
      </c>
    </row>
    <row r="466" spans="1:27" x14ac:dyDescent="0.3">
      <c r="A466" t="s">
        <v>91</v>
      </c>
      <c r="B466" t="s">
        <v>87</v>
      </c>
      <c r="C466" t="s">
        <v>88</v>
      </c>
      <c r="D466" t="s">
        <v>30</v>
      </c>
      <c r="E466" t="s">
        <v>30</v>
      </c>
      <c r="F466" t="s">
        <v>40</v>
      </c>
      <c r="G466" s="1">
        <v>45992</v>
      </c>
      <c r="H466" t="s">
        <v>63</v>
      </c>
      <c r="I466" t="s">
        <v>64</v>
      </c>
      <c r="J466" t="s">
        <v>65</v>
      </c>
      <c r="K466">
        <v>1</v>
      </c>
      <c r="L466" t="s">
        <v>51</v>
      </c>
      <c r="M466">
        <v>6.61</v>
      </c>
      <c r="N466" t="s">
        <v>89</v>
      </c>
      <c r="O466">
        <v>4.88</v>
      </c>
      <c r="P466">
        <v>0.73799999999999999</v>
      </c>
      <c r="Q466">
        <v>4.3</v>
      </c>
      <c r="R466" t="s">
        <v>37</v>
      </c>
      <c r="S466">
        <v>125.8</v>
      </c>
      <c r="T466" s="1">
        <v>45992</v>
      </c>
      <c r="U466">
        <v>-1</v>
      </c>
      <c r="V466">
        <v>3.1</v>
      </c>
      <c r="W466">
        <v>2.5</v>
      </c>
      <c r="X466" s="2">
        <v>46101</v>
      </c>
      <c r="Y466" t="s">
        <v>92</v>
      </c>
      <c r="Z466">
        <v>631486</v>
      </c>
      <c r="AA466">
        <v>20.41</v>
      </c>
    </row>
    <row r="467" spans="1:27" x14ac:dyDescent="0.3">
      <c r="A467" t="s">
        <v>91</v>
      </c>
      <c r="B467" t="s">
        <v>87</v>
      </c>
      <c r="C467" t="s">
        <v>88</v>
      </c>
      <c r="D467" t="s">
        <v>30</v>
      </c>
      <c r="E467" t="s">
        <v>30</v>
      </c>
      <c r="F467" t="s">
        <v>41</v>
      </c>
      <c r="G467" s="1">
        <v>46023</v>
      </c>
      <c r="H467" t="s">
        <v>63</v>
      </c>
      <c r="I467" t="s">
        <v>64</v>
      </c>
      <c r="J467" t="s">
        <v>65</v>
      </c>
      <c r="K467">
        <v>1</v>
      </c>
      <c r="L467" t="s">
        <v>51</v>
      </c>
      <c r="M467">
        <v>6.37</v>
      </c>
      <c r="N467" t="s">
        <v>89</v>
      </c>
      <c r="O467">
        <v>4.7</v>
      </c>
      <c r="P467">
        <v>0.73799999999999999</v>
      </c>
      <c r="Q467">
        <v>4.3</v>
      </c>
      <c r="R467" t="s">
        <v>37</v>
      </c>
      <c r="S467">
        <v>124.2</v>
      </c>
      <c r="T467" s="1">
        <v>46023</v>
      </c>
      <c r="U467">
        <v>-1</v>
      </c>
      <c r="V467">
        <v>3.1</v>
      </c>
      <c r="W467">
        <v>2.5</v>
      </c>
      <c r="X467" s="2">
        <v>46101</v>
      </c>
      <c r="Y467" t="s">
        <v>92</v>
      </c>
      <c r="Z467">
        <v>631486</v>
      </c>
      <c r="AA467">
        <v>20.52</v>
      </c>
    </row>
    <row r="468" spans="1:27" x14ac:dyDescent="0.3">
      <c r="A468" t="s">
        <v>91</v>
      </c>
      <c r="B468" t="s">
        <v>87</v>
      </c>
      <c r="C468" t="s">
        <v>88</v>
      </c>
      <c r="D468" t="s">
        <v>30</v>
      </c>
      <c r="E468" t="s">
        <v>30</v>
      </c>
      <c r="F468" t="s">
        <v>42</v>
      </c>
      <c r="G468" s="1">
        <v>46054</v>
      </c>
      <c r="H468" t="s">
        <v>63</v>
      </c>
      <c r="I468" t="s">
        <v>64</v>
      </c>
      <c r="J468" t="s">
        <v>65</v>
      </c>
      <c r="K468">
        <v>1</v>
      </c>
      <c r="L468" t="s">
        <v>51</v>
      </c>
      <c r="M468">
        <v>6.64</v>
      </c>
      <c r="N468" t="s">
        <v>89</v>
      </c>
      <c r="O468">
        <v>4.9000000000000004</v>
      </c>
      <c r="P468">
        <v>0.73799999999999999</v>
      </c>
      <c r="Q468">
        <v>4.3</v>
      </c>
      <c r="R468" t="s">
        <v>37</v>
      </c>
      <c r="S468">
        <v>125.3</v>
      </c>
      <c r="T468" s="1">
        <v>46054</v>
      </c>
      <c r="U468">
        <v>-1</v>
      </c>
      <c r="V468">
        <v>3.1</v>
      </c>
      <c r="W468">
        <v>2.5</v>
      </c>
      <c r="X468" s="2">
        <v>46101</v>
      </c>
      <c r="Y468" t="s">
        <v>92</v>
      </c>
      <c r="Z468">
        <v>631486</v>
      </c>
      <c r="AA468">
        <v>20.55</v>
      </c>
    </row>
    <row r="469" spans="1:27" x14ac:dyDescent="0.3">
      <c r="A469" t="s">
        <v>91</v>
      </c>
      <c r="B469" t="s">
        <v>87</v>
      </c>
      <c r="C469" t="s">
        <v>88</v>
      </c>
      <c r="D469" t="s">
        <v>30</v>
      </c>
      <c r="E469" t="s">
        <v>30</v>
      </c>
      <c r="F469" t="s">
        <v>43</v>
      </c>
      <c r="G469" s="1">
        <v>46082</v>
      </c>
      <c r="H469" t="s">
        <v>63</v>
      </c>
      <c r="I469" t="s">
        <v>64</v>
      </c>
      <c r="J469" t="s">
        <v>65</v>
      </c>
      <c r="K469">
        <v>1</v>
      </c>
      <c r="L469" t="s">
        <v>51</v>
      </c>
      <c r="M469">
        <v>6.48</v>
      </c>
      <c r="N469" t="s">
        <v>89</v>
      </c>
      <c r="O469">
        <v>4.78</v>
      </c>
      <c r="P469">
        <v>0.73799999999999999</v>
      </c>
      <c r="Q469">
        <v>4.3</v>
      </c>
      <c r="R469" t="s">
        <v>37</v>
      </c>
      <c r="S469">
        <v>126</v>
      </c>
      <c r="T469" s="1">
        <v>46082</v>
      </c>
      <c r="U469">
        <v>-1</v>
      </c>
      <c r="V469">
        <v>3.1</v>
      </c>
      <c r="W469">
        <v>2.5</v>
      </c>
      <c r="X469" s="2">
        <v>46101</v>
      </c>
      <c r="Y469" t="s">
        <v>92</v>
      </c>
      <c r="Z469">
        <v>631486</v>
      </c>
      <c r="AA469">
        <v>20.61</v>
      </c>
    </row>
    <row r="470" spans="1:27" x14ac:dyDescent="0.3">
      <c r="A470" t="s">
        <v>91</v>
      </c>
      <c r="B470" t="s">
        <v>87</v>
      </c>
      <c r="C470" t="s">
        <v>88</v>
      </c>
      <c r="D470" t="s">
        <v>30</v>
      </c>
      <c r="E470" t="s">
        <v>30</v>
      </c>
      <c r="F470" t="s">
        <v>31</v>
      </c>
      <c r="G470" s="1">
        <v>45931</v>
      </c>
      <c r="H470" t="s">
        <v>66</v>
      </c>
      <c r="I470" t="s">
        <v>67</v>
      </c>
      <c r="J470" t="s">
        <v>65</v>
      </c>
      <c r="K470">
        <v>1</v>
      </c>
      <c r="L470" t="s">
        <v>51</v>
      </c>
      <c r="M470">
        <v>5.37</v>
      </c>
      <c r="N470" t="s">
        <v>89</v>
      </c>
      <c r="O470">
        <v>3.96</v>
      </c>
      <c r="P470">
        <v>0.73799999999999999</v>
      </c>
      <c r="Q470">
        <v>4.3</v>
      </c>
      <c r="R470" t="s">
        <v>37</v>
      </c>
      <c r="S470">
        <v>127.1</v>
      </c>
      <c r="T470" s="1">
        <v>45931</v>
      </c>
      <c r="U470">
        <v>-1</v>
      </c>
      <c r="V470">
        <v>3.1</v>
      </c>
      <c r="W470">
        <v>2.5</v>
      </c>
      <c r="X470" s="2">
        <v>46101</v>
      </c>
      <c r="Y470" t="s">
        <v>92</v>
      </c>
      <c r="Z470">
        <v>631486</v>
      </c>
      <c r="AA470">
        <v>19.55</v>
      </c>
    </row>
    <row r="471" spans="1:27" x14ac:dyDescent="0.3">
      <c r="A471" t="s">
        <v>91</v>
      </c>
      <c r="B471" t="s">
        <v>87</v>
      </c>
      <c r="C471" t="s">
        <v>88</v>
      </c>
      <c r="D471" t="s">
        <v>30</v>
      </c>
      <c r="E471" t="s">
        <v>30</v>
      </c>
      <c r="F471" t="s">
        <v>39</v>
      </c>
      <c r="G471" s="1">
        <v>45962</v>
      </c>
      <c r="H471" t="s">
        <v>66</v>
      </c>
      <c r="I471" t="s">
        <v>67</v>
      </c>
      <c r="J471" t="s">
        <v>65</v>
      </c>
      <c r="K471">
        <v>1</v>
      </c>
      <c r="L471" t="s">
        <v>51</v>
      </c>
      <c r="M471">
        <v>5.8</v>
      </c>
      <c r="N471" t="s">
        <v>89</v>
      </c>
      <c r="O471">
        <v>4.28</v>
      </c>
      <c r="P471">
        <v>0.73799999999999999</v>
      </c>
      <c r="Q471">
        <v>4.3</v>
      </c>
      <c r="R471" t="s">
        <v>37</v>
      </c>
      <c r="S471">
        <v>126.2</v>
      </c>
      <c r="T471" s="1">
        <v>45962</v>
      </c>
      <c r="U471">
        <v>-1</v>
      </c>
      <c r="V471">
        <v>3.1</v>
      </c>
      <c r="W471">
        <v>2.5</v>
      </c>
      <c r="X471" s="2">
        <v>46101</v>
      </c>
      <c r="Y471" t="s">
        <v>92</v>
      </c>
      <c r="Z471">
        <v>631486</v>
      </c>
      <c r="AA471">
        <v>20.170000000000002</v>
      </c>
    </row>
    <row r="472" spans="1:27" x14ac:dyDescent="0.3">
      <c r="A472" t="s">
        <v>91</v>
      </c>
      <c r="B472" t="s">
        <v>87</v>
      </c>
      <c r="C472" t="s">
        <v>88</v>
      </c>
      <c r="D472" t="s">
        <v>30</v>
      </c>
      <c r="E472" t="s">
        <v>30</v>
      </c>
      <c r="F472" t="s">
        <v>40</v>
      </c>
      <c r="G472" s="1">
        <v>45992</v>
      </c>
      <c r="H472" t="s">
        <v>66</v>
      </c>
      <c r="I472" t="s">
        <v>67</v>
      </c>
      <c r="J472" t="s">
        <v>65</v>
      </c>
      <c r="K472">
        <v>1</v>
      </c>
      <c r="L472" t="s">
        <v>51</v>
      </c>
      <c r="M472">
        <v>5.85</v>
      </c>
      <c r="N472" t="s">
        <v>89</v>
      </c>
      <c r="O472">
        <v>4.32</v>
      </c>
      <c r="P472">
        <v>0.73799999999999999</v>
      </c>
      <c r="Q472">
        <v>4.3</v>
      </c>
      <c r="R472" t="s">
        <v>37</v>
      </c>
      <c r="S472">
        <v>125.8</v>
      </c>
      <c r="T472" s="1">
        <v>45992</v>
      </c>
      <c r="U472">
        <v>-1</v>
      </c>
      <c r="V472">
        <v>3.1</v>
      </c>
      <c r="W472">
        <v>2.5</v>
      </c>
      <c r="X472" s="2">
        <v>46101</v>
      </c>
      <c r="Y472" t="s">
        <v>92</v>
      </c>
      <c r="Z472">
        <v>631486</v>
      </c>
      <c r="AA472">
        <v>20.41</v>
      </c>
    </row>
    <row r="473" spans="1:27" x14ac:dyDescent="0.3">
      <c r="A473" t="s">
        <v>91</v>
      </c>
      <c r="B473" t="s">
        <v>87</v>
      </c>
      <c r="C473" t="s">
        <v>88</v>
      </c>
      <c r="D473" t="s">
        <v>30</v>
      </c>
      <c r="E473" t="s">
        <v>30</v>
      </c>
      <c r="F473" t="s">
        <v>41</v>
      </c>
      <c r="G473" s="1">
        <v>46023</v>
      </c>
      <c r="H473" t="s">
        <v>66</v>
      </c>
      <c r="I473" t="s">
        <v>67</v>
      </c>
      <c r="J473" t="s">
        <v>65</v>
      </c>
      <c r="K473">
        <v>1</v>
      </c>
      <c r="L473" t="s">
        <v>51</v>
      </c>
      <c r="M473">
        <v>5.43</v>
      </c>
      <c r="N473" t="s">
        <v>89</v>
      </c>
      <c r="O473">
        <v>4.01</v>
      </c>
      <c r="P473">
        <v>0.73799999999999999</v>
      </c>
      <c r="Q473">
        <v>4.3</v>
      </c>
      <c r="R473" t="s">
        <v>37</v>
      </c>
      <c r="S473">
        <v>124.2</v>
      </c>
      <c r="T473" s="1">
        <v>46023</v>
      </c>
      <c r="U473">
        <v>-1</v>
      </c>
      <c r="V473">
        <v>3.1</v>
      </c>
      <c r="W473">
        <v>2.5</v>
      </c>
      <c r="X473" s="2">
        <v>46101</v>
      </c>
      <c r="Y473" t="s">
        <v>92</v>
      </c>
      <c r="Z473">
        <v>631486</v>
      </c>
      <c r="AA473">
        <v>20.52</v>
      </c>
    </row>
    <row r="474" spans="1:27" x14ac:dyDescent="0.3">
      <c r="A474" t="s">
        <v>91</v>
      </c>
      <c r="B474" t="s">
        <v>87</v>
      </c>
      <c r="C474" t="s">
        <v>88</v>
      </c>
      <c r="D474" t="s">
        <v>30</v>
      </c>
      <c r="E474" t="s">
        <v>30</v>
      </c>
      <c r="F474" t="s">
        <v>42</v>
      </c>
      <c r="G474" s="1">
        <v>46054</v>
      </c>
      <c r="H474" t="s">
        <v>66</v>
      </c>
      <c r="I474" t="s">
        <v>67</v>
      </c>
      <c r="J474" t="s">
        <v>65</v>
      </c>
      <c r="K474">
        <v>1</v>
      </c>
      <c r="L474" t="s">
        <v>51</v>
      </c>
      <c r="M474">
        <v>5.61</v>
      </c>
      <c r="N474" t="s">
        <v>89</v>
      </c>
      <c r="O474">
        <v>4.1399999999999997</v>
      </c>
      <c r="P474">
        <v>0.73799999999999999</v>
      </c>
      <c r="Q474">
        <v>4.3</v>
      </c>
      <c r="R474" t="s">
        <v>37</v>
      </c>
      <c r="S474">
        <v>125.3</v>
      </c>
      <c r="T474" s="1">
        <v>46054</v>
      </c>
      <c r="U474">
        <v>-1</v>
      </c>
      <c r="V474">
        <v>3.1</v>
      </c>
      <c r="W474">
        <v>2.5</v>
      </c>
      <c r="X474" s="2">
        <v>46101</v>
      </c>
      <c r="Y474" t="s">
        <v>92</v>
      </c>
      <c r="Z474">
        <v>631486</v>
      </c>
      <c r="AA474">
        <v>20.55</v>
      </c>
    </row>
    <row r="475" spans="1:27" x14ac:dyDescent="0.3">
      <c r="A475" t="s">
        <v>91</v>
      </c>
      <c r="B475" t="s">
        <v>87</v>
      </c>
      <c r="C475" t="s">
        <v>88</v>
      </c>
      <c r="D475" t="s">
        <v>30</v>
      </c>
      <c r="E475" t="s">
        <v>30</v>
      </c>
      <c r="F475" t="s">
        <v>43</v>
      </c>
      <c r="G475" s="1">
        <v>46082</v>
      </c>
      <c r="H475" t="s">
        <v>66</v>
      </c>
      <c r="I475" t="s">
        <v>67</v>
      </c>
      <c r="J475" t="s">
        <v>65</v>
      </c>
      <c r="K475">
        <v>1</v>
      </c>
      <c r="L475" t="s">
        <v>51</v>
      </c>
      <c r="M475">
        <v>5.61</v>
      </c>
      <c r="N475" t="s">
        <v>89</v>
      </c>
      <c r="O475">
        <v>4.1399999999999997</v>
      </c>
      <c r="P475">
        <v>0.73799999999999999</v>
      </c>
      <c r="Q475">
        <v>4.3</v>
      </c>
      <c r="R475" t="s">
        <v>37</v>
      </c>
      <c r="S475">
        <v>126</v>
      </c>
      <c r="T475" s="1">
        <v>46082</v>
      </c>
      <c r="U475">
        <v>-1</v>
      </c>
      <c r="V475">
        <v>3.1</v>
      </c>
      <c r="W475">
        <v>2.5</v>
      </c>
      <c r="X475" s="2">
        <v>46101</v>
      </c>
      <c r="Y475" t="s">
        <v>92</v>
      </c>
      <c r="Z475">
        <v>631486</v>
      </c>
      <c r="AA475">
        <v>20.61</v>
      </c>
    </row>
    <row r="476" spans="1:27" x14ac:dyDescent="0.3">
      <c r="A476" t="s">
        <v>91</v>
      </c>
      <c r="B476" t="s">
        <v>87</v>
      </c>
      <c r="C476" t="s">
        <v>88</v>
      </c>
      <c r="D476" t="s">
        <v>30</v>
      </c>
      <c r="E476" t="s">
        <v>30</v>
      </c>
      <c r="F476" t="s">
        <v>31</v>
      </c>
      <c r="G476" s="1">
        <v>45931</v>
      </c>
      <c r="H476" t="s">
        <v>68</v>
      </c>
      <c r="I476" t="s">
        <v>69</v>
      </c>
      <c r="J476" t="s">
        <v>65</v>
      </c>
      <c r="K476">
        <v>1</v>
      </c>
      <c r="L476" t="s">
        <v>51</v>
      </c>
      <c r="M476">
        <v>5.84</v>
      </c>
      <c r="N476" t="s">
        <v>89</v>
      </c>
      <c r="O476">
        <v>4.3099999999999996</v>
      </c>
      <c r="P476">
        <v>0.73799999999999999</v>
      </c>
      <c r="Q476">
        <v>4.3</v>
      </c>
      <c r="R476" t="s">
        <v>37</v>
      </c>
      <c r="S476">
        <v>127.1</v>
      </c>
      <c r="T476" s="1">
        <v>45931</v>
      </c>
      <c r="U476">
        <v>-1</v>
      </c>
      <c r="V476">
        <v>3.1</v>
      </c>
      <c r="W476">
        <v>2.5</v>
      </c>
      <c r="X476" s="2">
        <v>46101</v>
      </c>
      <c r="Y476" t="s">
        <v>92</v>
      </c>
      <c r="Z476">
        <v>631486</v>
      </c>
      <c r="AA476">
        <v>19.55</v>
      </c>
    </row>
    <row r="477" spans="1:27" x14ac:dyDescent="0.3">
      <c r="A477" t="s">
        <v>91</v>
      </c>
      <c r="B477" t="s">
        <v>87</v>
      </c>
      <c r="C477" t="s">
        <v>88</v>
      </c>
      <c r="D477" t="s">
        <v>30</v>
      </c>
      <c r="E477" t="s">
        <v>30</v>
      </c>
      <c r="F477" t="s">
        <v>39</v>
      </c>
      <c r="G477" s="1">
        <v>45962</v>
      </c>
      <c r="H477" t="s">
        <v>68</v>
      </c>
      <c r="I477" t="s">
        <v>69</v>
      </c>
      <c r="J477" t="s">
        <v>65</v>
      </c>
      <c r="K477">
        <v>1</v>
      </c>
      <c r="L477" t="s">
        <v>51</v>
      </c>
      <c r="M477">
        <v>6.07</v>
      </c>
      <c r="N477" t="s">
        <v>89</v>
      </c>
      <c r="O477">
        <v>4.4800000000000004</v>
      </c>
      <c r="P477">
        <v>0.73799999999999999</v>
      </c>
      <c r="Q477">
        <v>4.3</v>
      </c>
      <c r="R477" t="s">
        <v>37</v>
      </c>
      <c r="S477">
        <v>126.2</v>
      </c>
      <c r="T477" s="1">
        <v>45962</v>
      </c>
      <c r="U477">
        <v>-1</v>
      </c>
      <c r="V477">
        <v>3.1</v>
      </c>
      <c r="W477">
        <v>2.5</v>
      </c>
      <c r="X477" s="2">
        <v>46101</v>
      </c>
      <c r="Y477" t="s">
        <v>92</v>
      </c>
      <c r="Z477">
        <v>631486</v>
      </c>
      <c r="AA477">
        <v>20.170000000000002</v>
      </c>
    </row>
    <row r="478" spans="1:27" x14ac:dyDescent="0.3">
      <c r="A478" t="s">
        <v>91</v>
      </c>
      <c r="B478" t="s">
        <v>87</v>
      </c>
      <c r="C478" t="s">
        <v>88</v>
      </c>
      <c r="D478" t="s">
        <v>30</v>
      </c>
      <c r="E478" t="s">
        <v>30</v>
      </c>
      <c r="F478" t="s">
        <v>40</v>
      </c>
      <c r="G478" s="1">
        <v>45992</v>
      </c>
      <c r="H478" t="s">
        <v>68</v>
      </c>
      <c r="I478" t="s">
        <v>69</v>
      </c>
      <c r="J478" t="s">
        <v>65</v>
      </c>
      <c r="K478">
        <v>1</v>
      </c>
      <c r="L478" t="s">
        <v>51</v>
      </c>
      <c r="M478">
        <v>6.12</v>
      </c>
      <c r="N478" t="s">
        <v>89</v>
      </c>
      <c r="O478">
        <v>4.5199999999999996</v>
      </c>
      <c r="P478">
        <v>0.73799999999999999</v>
      </c>
      <c r="Q478">
        <v>4.3</v>
      </c>
      <c r="R478" t="s">
        <v>37</v>
      </c>
      <c r="S478">
        <v>125.8</v>
      </c>
      <c r="T478" s="1">
        <v>45992</v>
      </c>
      <c r="U478">
        <v>-1</v>
      </c>
      <c r="V478">
        <v>3.1</v>
      </c>
      <c r="W478">
        <v>2.5</v>
      </c>
      <c r="X478" s="2">
        <v>46101</v>
      </c>
      <c r="Y478" t="s">
        <v>92</v>
      </c>
      <c r="Z478">
        <v>631486</v>
      </c>
      <c r="AA478">
        <v>20.41</v>
      </c>
    </row>
    <row r="479" spans="1:27" x14ac:dyDescent="0.3">
      <c r="A479" t="s">
        <v>91</v>
      </c>
      <c r="B479" t="s">
        <v>87</v>
      </c>
      <c r="C479" t="s">
        <v>88</v>
      </c>
      <c r="D479" t="s">
        <v>30</v>
      </c>
      <c r="E479" t="s">
        <v>30</v>
      </c>
      <c r="F479" t="s">
        <v>41</v>
      </c>
      <c r="G479" s="1">
        <v>46023</v>
      </c>
      <c r="H479" t="s">
        <v>68</v>
      </c>
      <c r="I479" t="s">
        <v>69</v>
      </c>
      <c r="J479" t="s">
        <v>65</v>
      </c>
      <c r="K479">
        <v>1</v>
      </c>
      <c r="L479" t="s">
        <v>51</v>
      </c>
      <c r="M479">
        <v>6.04</v>
      </c>
      <c r="N479" t="s">
        <v>89</v>
      </c>
      <c r="O479">
        <v>4.46</v>
      </c>
      <c r="P479">
        <v>0.73799999999999999</v>
      </c>
      <c r="Q479">
        <v>4.3</v>
      </c>
      <c r="R479" t="s">
        <v>37</v>
      </c>
      <c r="S479">
        <v>124.2</v>
      </c>
      <c r="T479" s="1">
        <v>46023</v>
      </c>
      <c r="U479">
        <v>-1</v>
      </c>
      <c r="V479">
        <v>3.1</v>
      </c>
      <c r="W479">
        <v>2.5</v>
      </c>
      <c r="X479" s="2">
        <v>46101</v>
      </c>
      <c r="Y479" t="s">
        <v>92</v>
      </c>
      <c r="Z479">
        <v>631486</v>
      </c>
      <c r="AA479">
        <v>20.52</v>
      </c>
    </row>
    <row r="480" spans="1:27" x14ac:dyDescent="0.3">
      <c r="A480" t="s">
        <v>91</v>
      </c>
      <c r="B480" t="s">
        <v>87</v>
      </c>
      <c r="C480" t="s">
        <v>88</v>
      </c>
      <c r="D480" t="s">
        <v>30</v>
      </c>
      <c r="E480" t="s">
        <v>30</v>
      </c>
      <c r="F480" t="s">
        <v>42</v>
      </c>
      <c r="G480" s="1">
        <v>46054</v>
      </c>
      <c r="H480" t="s">
        <v>68</v>
      </c>
      <c r="I480" t="s">
        <v>69</v>
      </c>
      <c r="J480" t="s">
        <v>65</v>
      </c>
      <c r="K480">
        <v>1</v>
      </c>
      <c r="L480" t="s">
        <v>51</v>
      </c>
      <c r="M480">
        <v>5.96</v>
      </c>
      <c r="N480" t="s">
        <v>89</v>
      </c>
      <c r="O480">
        <v>4.4000000000000004</v>
      </c>
      <c r="P480">
        <v>0.73799999999999999</v>
      </c>
      <c r="Q480">
        <v>4.3</v>
      </c>
      <c r="R480" t="s">
        <v>37</v>
      </c>
      <c r="S480">
        <v>125.3</v>
      </c>
      <c r="T480" s="1">
        <v>46054</v>
      </c>
      <c r="U480">
        <v>-1</v>
      </c>
      <c r="V480">
        <v>3.1</v>
      </c>
      <c r="W480">
        <v>2.5</v>
      </c>
      <c r="X480" s="2">
        <v>46101</v>
      </c>
      <c r="Y480" t="s">
        <v>92</v>
      </c>
      <c r="Z480">
        <v>631486</v>
      </c>
      <c r="AA480">
        <v>20.55</v>
      </c>
    </row>
    <row r="481" spans="1:27" x14ac:dyDescent="0.3">
      <c r="A481" t="s">
        <v>91</v>
      </c>
      <c r="B481" t="s">
        <v>87</v>
      </c>
      <c r="C481" t="s">
        <v>88</v>
      </c>
      <c r="D481" t="s">
        <v>30</v>
      </c>
      <c r="E481" t="s">
        <v>30</v>
      </c>
      <c r="F481" t="s">
        <v>43</v>
      </c>
      <c r="G481" s="1">
        <v>46082</v>
      </c>
      <c r="H481" t="s">
        <v>68</v>
      </c>
      <c r="I481" t="s">
        <v>69</v>
      </c>
      <c r="J481" t="s">
        <v>65</v>
      </c>
      <c r="K481">
        <v>1</v>
      </c>
      <c r="L481" t="s">
        <v>51</v>
      </c>
      <c r="M481">
        <v>6.07</v>
      </c>
      <c r="N481" t="s">
        <v>89</v>
      </c>
      <c r="O481">
        <v>4.4800000000000004</v>
      </c>
      <c r="P481">
        <v>0.73799999999999999</v>
      </c>
      <c r="Q481">
        <v>4.3</v>
      </c>
      <c r="R481" t="s">
        <v>37</v>
      </c>
      <c r="S481">
        <v>126</v>
      </c>
      <c r="T481" s="1">
        <v>46082</v>
      </c>
      <c r="U481">
        <v>-1</v>
      </c>
      <c r="V481">
        <v>3.1</v>
      </c>
      <c r="W481">
        <v>2.5</v>
      </c>
      <c r="X481" s="2">
        <v>46101</v>
      </c>
      <c r="Y481" t="s">
        <v>92</v>
      </c>
      <c r="Z481">
        <v>631486</v>
      </c>
      <c r="AA481">
        <v>20.61</v>
      </c>
    </row>
    <row r="482" spans="1:27" x14ac:dyDescent="0.3">
      <c r="A482" t="s">
        <v>91</v>
      </c>
      <c r="B482" t="s">
        <v>87</v>
      </c>
      <c r="C482" t="s">
        <v>88</v>
      </c>
      <c r="D482" t="s">
        <v>30</v>
      </c>
      <c r="E482" t="s">
        <v>30</v>
      </c>
      <c r="F482" t="s">
        <v>31</v>
      </c>
      <c r="G482" s="1">
        <v>45931</v>
      </c>
      <c r="H482" t="s">
        <v>70</v>
      </c>
      <c r="I482" t="s">
        <v>71</v>
      </c>
      <c r="J482" t="s">
        <v>72</v>
      </c>
      <c r="K482">
        <v>1</v>
      </c>
      <c r="L482" t="s">
        <v>51</v>
      </c>
      <c r="M482">
        <v>12.3</v>
      </c>
      <c r="N482" t="s">
        <v>89</v>
      </c>
      <c r="O482">
        <v>9.08</v>
      </c>
      <c r="P482">
        <v>0.73799999999999999</v>
      </c>
      <c r="Q482">
        <v>4.3</v>
      </c>
      <c r="R482" t="s">
        <v>37</v>
      </c>
      <c r="S482">
        <v>127.1</v>
      </c>
      <c r="T482" s="1">
        <v>45931</v>
      </c>
      <c r="U482">
        <v>-1</v>
      </c>
      <c r="V482">
        <v>3.1</v>
      </c>
      <c r="W482">
        <v>2.5</v>
      </c>
      <c r="X482" s="2">
        <v>46101</v>
      </c>
      <c r="Y482" t="s">
        <v>92</v>
      </c>
      <c r="Z482">
        <v>631486</v>
      </c>
      <c r="AA482">
        <v>19.55</v>
      </c>
    </row>
    <row r="483" spans="1:27" x14ac:dyDescent="0.3">
      <c r="A483" t="s">
        <v>91</v>
      </c>
      <c r="B483" t="s">
        <v>87</v>
      </c>
      <c r="C483" t="s">
        <v>88</v>
      </c>
      <c r="D483" t="s">
        <v>30</v>
      </c>
      <c r="E483" t="s">
        <v>30</v>
      </c>
      <c r="F483" t="s">
        <v>39</v>
      </c>
      <c r="G483" s="1">
        <v>45962</v>
      </c>
      <c r="H483" t="s">
        <v>70</v>
      </c>
      <c r="I483" t="s">
        <v>71</v>
      </c>
      <c r="J483" t="s">
        <v>72</v>
      </c>
      <c r="K483">
        <v>1</v>
      </c>
      <c r="L483" t="s">
        <v>51</v>
      </c>
      <c r="M483">
        <v>13.58</v>
      </c>
      <c r="N483" t="s">
        <v>89</v>
      </c>
      <c r="O483">
        <v>10.02</v>
      </c>
      <c r="P483">
        <v>0.73799999999999999</v>
      </c>
      <c r="Q483">
        <v>4.3</v>
      </c>
      <c r="R483" t="s">
        <v>37</v>
      </c>
      <c r="S483">
        <v>126.2</v>
      </c>
      <c r="T483" s="1">
        <v>45962</v>
      </c>
      <c r="U483">
        <v>-1</v>
      </c>
      <c r="V483">
        <v>3.1</v>
      </c>
      <c r="W483">
        <v>2.5</v>
      </c>
      <c r="X483" s="2">
        <v>46101</v>
      </c>
      <c r="Y483" t="s">
        <v>92</v>
      </c>
      <c r="Z483">
        <v>631486</v>
      </c>
      <c r="AA483">
        <v>20.170000000000002</v>
      </c>
    </row>
    <row r="484" spans="1:27" x14ac:dyDescent="0.3">
      <c r="A484" t="s">
        <v>91</v>
      </c>
      <c r="B484" t="s">
        <v>87</v>
      </c>
      <c r="C484" t="s">
        <v>88</v>
      </c>
      <c r="D484" t="s">
        <v>30</v>
      </c>
      <c r="E484" t="s">
        <v>30</v>
      </c>
      <c r="F484" t="s">
        <v>40</v>
      </c>
      <c r="G484" s="1">
        <v>45992</v>
      </c>
      <c r="H484" t="s">
        <v>70</v>
      </c>
      <c r="I484" t="s">
        <v>71</v>
      </c>
      <c r="J484" t="s">
        <v>72</v>
      </c>
      <c r="K484">
        <v>1</v>
      </c>
      <c r="L484" t="s">
        <v>51</v>
      </c>
      <c r="M484">
        <v>13.59</v>
      </c>
      <c r="N484" t="s">
        <v>89</v>
      </c>
      <c r="O484">
        <v>10.029999999999999</v>
      </c>
      <c r="P484">
        <v>0.73799999999999999</v>
      </c>
      <c r="Q484">
        <v>4.3</v>
      </c>
      <c r="R484" t="s">
        <v>37</v>
      </c>
      <c r="S484">
        <v>125.8</v>
      </c>
      <c r="T484" s="1">
        <v>45992</v>
      </c>
      <c r="U484">
        <v>-1</v>
      </c>
      <c r="V484">
        <v>3.1</v>
      </c>
      <c r="W484">
        <v>2.5</v>
      </c>
      <c r="X484" s="2">
        <v>46101</v>
      </c>
      <c r="Y484" t="s">
        <v>92</v>
      </c>
      <c r="Z484">
        <v>631486</v>
      </c>
      <c r="AA484">
        <v>20.41</v>
      </c>
    </row>
    <row r="485" spans="1:27" x14ac:dyDescent="0.3">
      <c r="A485" t="s">
        <v>91</v>
      </c>
      <c r="B485" t="s">
        <v>87</v>
      </c>
      <c r="C485" t="s">
        <v>88</v>
      </c>
      <c r="D485" t="s">
        <v>30</v>
      </c>
      <c r="E485" t="s">
        <v>30</v>
      </c>
      <c r="F485" t="s">
        <v>41</v>
      </c>
      <c r="G485" s="1">
        <v>46023</v>
      </c>
      <c r="H485" t="s">
        <v>70</v>
      </c>
      <c r="I485" t="s">
        <v>71</v>
      </c>
      <c r="J485" t="s">
        <v>72</v>
      </c>
      <c r="K485">
        <v>1</v>
      </c>
      <c r="L485" t="s">
        <v>51</v>
      </c>
      <c r="M485">
        <v>13.48</v>
      </c>
      <c r="N485" t="s">
        <v>89</v>
      </c>
      <c r="O485">
        <v>9.9499999999999993</v>
      </c>
      <c r="P485">
        <v>0.73799999999999999</v>
      </c>
      <c r="Q485">
        <v>4.3</v>
      </c>
      <c r="R485" t="s">
        <v>37</v>
      </c>
      <c r="S485">
        <v>124.2</v>
      </c>
      <c r="T485" s="1">
        <v>46023</v>
      </c>
      <c r="U485">
        <v>-1</v>
      </c>
      <c r="V485">
        <v>3.1</v>
      </c>
      <c r="W485">
        <v>2.5</v>
      </c>
      <c r="X485" s="2">
        <v>46101</v>
      </c>
      <c r="Y485" t="s">
        <v>92</v>
      </c>
      <c r="Z485">
        <v>631486</v>
      </c>
      <c r="AA485">
        <v>20.52</v>
      </c>
    </row>
    <row r="486" spans="1:27" x14ac:dyDescent="0.3">
      <c r="A486" t="s">
        <v>91</v>
      </c>
      <c r="B486" t="s">
        <v>87</v>
      </c>
      <c r="C486" t="s">
        <v>88</v>
      </c>
      <c r="D486" t="s">
        <v>30</v>
      </c>
      <c r="E486" t="s">
        <v>30</v>
      </c>
      <c r="F486" t="s">
        <v>42</v>
      </c>
      <c r="G486" s="1">
        <v>46054</v>
      </c>
      <c r="H486" t="s">
        <v>70</v>
      </c>
      <c r="I486" t="s">
        <v>71</v>
      </c>
      <c r="J486" t="s">
        <v>72</v>
      </c>
      <c r="K486">
        <v>1</v>
      </c>
      <c r="L486" t="s">
        <v>51</v>
      </c>
      <c r="M486">
        <v>13.35</v>
      </c>
      <c r="N486" t="s">
        <v>89</v>
      </c>
      <c r="O486">
        <v>9.85</v>
      </c>
      <c r="P486">
        <v>0.73799999999999999</v>
      </c>
      <c r="Q486">
        <v>4.3</v>
      </c>
      <c r="R486" t="s">
        <v>37</v>
      </c>
      <c r="S486">
        <v>125.3</v>
      </c>
      <c r="T486" s="1">
        <v>46054</v>
      </c>
      <c r="U486">
        <v>-1</v>
      </c>
      <c r="V486">
        <v>3.1</v>
      </c>
      <c r="W486">
        <v>2.5</v>
      </c>
      <c r="X486" s="2">
        <v>46101</v>
      </c>
      <c r="Y486" t="s">
        <v>92</v>
      </c>
      <c r="Z486">
        <v>631486</v>
      </c>
      <c r="AA486">
        <v>20.55</v>
      </c>
    </row>
    <row r="487" spans="1:27" x14ac:dyDescent="0.3">
      <c r="A487" t="s">
        <v>91</v>
      </c>
      <c r="B487" t="s">
        <v>87</v>
      </c>
      <c r="C487" t="s">
        <v>88</v>
      </c>
      <c r="D487" t="s">
        <v>30</v>
      </c>
      <c r="E487" t="s">
        <v>30</v>
      </c>
      <c r="F487" t="s">
        <v>43</v>
      </c>
      <c r="G487" s="1">
        <v>46082</v>
      </c>
      <c r="H487" t="s">
        <v>70</v>
      </c>
      <c r="I487" t="s">
        <v>71</v>
      </c>
      <c r="J487" t="s">
        <v>72</v>
      </c>
      <c r="K487">
        <v>1</v>
      </c>
      <c r="L487" t="s">
        <v>51</v>
      </c>
      <c r="M487">
        <v>13.32</v>
      </c>
      <c r="N487" t="s">
        <v>89</v>
      </c>
      <c r="O487">
        <v>9.83</v>
      </c>
      <c r="P487">
        <v>0.73799999999999999</v>
      </c>
      <c r="Q487">
        <v>4.3</v>
      </c>
      <c r="R487" t="s">
        <v>37</v>
      </c>
      <c r="S487">
        <v>126</v>
      </c>
      <c r="T487" s="1">
        <v>46082</v>
      </c>
      <c r="U487">
        <v>-1</v>
      </c>
      <c r="V487">
        <v>3.1</v>
      </c>
      <c r="W487">
        <v>2.5</v>
      </c>
      <c r="X487" s="2">
        <v>46101</v>
      </c>
      <c r="Y487" t="s">
        <v>92</v>
      </c>
      <c r="Z487">
        <v>631486</v>
      </c>
      <c r="AA487">
        <v>20.61</v>
      </c>
    </row>
    <row r="488" spans="1:27" x14ac:dyDescent="0.3">
      <c r="A488" t="s">
        <v>91</v>
      </c>
      <c r="B488" t="s">
        <v>87</v>
      </c>
      <c r="C488" t="s">
        <v>88</v>
      </c>
      <c r="D488" t="s">
        <v>30</v>
      </c>
      <c r="E488" t="s">
        <v>30</v>
      </c>
      <c r="F488" t="s">
        <v>31</v>
      </c>
      <c r="G488" s="1">
        <v>45931</v>
      </c>
      <c r="H488" t="s">
        <v>73</v>
      </c>
      <c r="I488" t="s">
        <v>74</v>
      </c>
      <c r="J488" t="s">
        <v>72</v>
      </c>
      <c r="K488">
        <v>1</v>
      </c>
      <c r="L488" t="s">
        <v>51</v>
      </c>
      <c r="M488">
        <v>3.9</v>
      </c>
      <c r="N488" t="s">
        <v>89</v>
      </c>
      <c r="O488">
        <v>2.88</v>
      </c>
      <c r="P488">
        <v>0.73799999999999999</v>
      </c>
      <c r="Q488">
        <v>4.3</v>
      </c>
      <c r="R488" t="s">
        <v>37</v>
      </c>
      <c r="S488">
        <v>127.1</v>
      </c>
      <c r="T488" s="1">
        <v>45931</v>
      </c>
      <c r="U488">
        <v>-1</v>
      </c>
      <c r="V488">
        <v>3.1</v>
      </c>
      <c r="W488">
        <v>2.5</v>
      </c>
      <c r="X488" s="2">
        <v>46101</v>
      </c>
      <c r="Y488" t="s">
        <v>92</v>
      </c>
      <c r="Z488">
        <v>631486</v>
      </c>
      <c r="AA488">
        <v>19.55</v>
      </c>
    </row>
    <row r="489" spans="1:27" x14ac:dyDescent="0.3">
      <c r="A489" t="s">
        <v>91</v>
      </c>
      <c r="B489" t="s">
        <v>87</v>
      </c>
      <c r="C489" t="s">
        <v>88</v>
      </c>
      <c r="D489" t="s">
        <v>30</v>
      </c>
      <c r="E489" t="s">
        <v>30</v>
      </c>
      <c r="F489" t="s">
        <v>39</v>
      </c>
      <c r="G489" s="1">
        <v>45962</v>
      </c>
      <c r="H489" t="s">
        <v>73</v>
      </c>
      <c r="I489" t="s">
        <v>74</v>
      </c>
      <c r="J489" t="s">
        <v>72</v>
      </c>
      <c r="K489">
        <v>1</v>
      </c>
      <c r="L489" t="s">
        <v>51</v>
      </c>
      <c r="M489">
        <v>4.3899999999999997</v>
      </c>
      <c r="N489" t="s">
        <v>89</v>
      </c>
      <c r="O489">
        <v>3.24</v>
      </c>
      <c r="P489">
        <v>0.73799999999999999</v>
      </c>
      <c r="Q489">
        <v>4.3</v>
      </c>
      <c r="R489" t="s">
        <v>37</v>
      </c>
      <c r="S489">
        <v>126.2</v>
      </c>
      <c r="T489" s="1">
        <v>45962</v>
      </c>
      <c r="U489">
        <v>-1</v>
      </c>
      <c r="V489">
        <v>3.1</v>
      </c>
      <c r="W489">
        <v>2.5</v>
      </c>
      <c r="X489" s="2">
        <v>46101</v>
      </c>
      <c r="Y489" t="s">
        <v>92</v>
      </c>
      <c r="Z489">
        <v>631486</v>
      </c>
      <c r="AA489">
        <v>20.170000000000002</v>
      </c>
    </row>
    <row r="490" spans="1:27" x14ac:dyDescent="0.3">
      <c r="A490" t="s">
        <v>91</v>
      </c>
      <c r="B490" t="s">
        <v>87</v>
      </c>
      <c r="C490" t="s">
        <v>88</v>
      </c>
      <c r="D490" t="s">
        <v>30</v>
      </c>
      <c r="E490" t="s">
        <v>30</v>
      </c>
      <c r="F490" t="s">
        <v>40</v>
      </c>
      <c r="G490" s="1">
        <v>45992</v>
      </c>
      <c r="H490" t="s">
        <v>73</v>
      </c>
      <c r="I490" t="s">
        <v>74</v>
      </c>
      <c r="J490" t="s">
        <v>72</v>
      </c>
      <c r="K490">
        <v>1</v>
      </c>
      <c r="L490" t="s">
        <v>51</v>
      </c>
      <c r="M490">
        <v>4.46</v>
      </c>
      <c r="N490" t="s">
        <v>89</v>
      </c>
      <c r="O490">
        <v>3.29</v>
      </c>
      <c r="P490">
        <v>0.73799999999999999</v>
      </c>
      <c r="Q490">
        <v>4.3</v>
      </c>
      <c r="R490" t="s">
        <v>37</v>
      </c>
      <c r="S490">
        <v>125.8</v>
      </c>
      <c r="T490" s="1">
        <v>45992</v>
      </c>
      <c r="U490">
        <v>-1</v>
      </c>
      <c r="V490">
        <v>3.1</v>
      </c>
      <c r="W490">
        <v>2.5</v>
      </c>
      <c r="X490" s="2">
        <v>46101</v>
      </c>
      <c r="Y490" t="s">
        <v>92</v>
      </c>
      <c r="Z490">
        <v>631486</v>
      </c>
      <c r="AA490">
        <v>20.41</v>
      </c>
    </row>
    <row r="491" spans="1:27" x14ac:dyDescent="0.3">
      <c r="A491" t="s">
        <v>91</v>
      </c>
      <c r="B491" t="s">
        <v>87</v>
      </c>
      <c r="C491" t="s">
        <v>88</v>
      </c>
      <c r="D491" t="s">
        <v>30</v>
      </c>
      <c r="E491" t="s">
        <v>30</v>
      </c>
      <c r="F491" t="s">
        <v>41</v>
      </c>
      <c r="G491" s="1">
        <v>46023</v>
      </c>
      <c r="H491" t="s">
        <v>73</v>
      </c>
      <c r="I491" t="s">
        <v>74</v>
      </c>
      <c r="J491" t="s">
        <v>72</v>
      </c>
      <c r="K491">
        <v>1</v>
      </c>
      <c r="L491" t="s">
        <v>51</v>
      </c>
      <c r="M491">
        <v>4.3</v>
      </c>
      <c r="N491" t="s">
        <v>89</v>
      </c>
      <c r="O491">
        <v>3.17</v>
      </c>
      <c r="P491">
        <v>0.73799999999999999</v>
      </c>
      <c r="Q491">
        <v>4.3</v>
      </c>
      <c r="R491" t="s">
        <v>37</v>
      </c>
      <c r="S491">
        <v>124.2</v>
      </c>
      <c r="T491" s="1">
        <v>46023</v>
      </c>
      <c r="U491">
        <v>-1</v>
      </c>
      <c r="V491">
        <v>3.1</v>
      </c>
      <c r="W491">
        <v>2.5</v>
      </c>
      <c r="X491" s="2">
        <v>46101</v>
      </c>
      <c r="Y491" t="s">
        <v>92</v>
      </c>
      <c r="Z491">
        <v>631486</v>
      </c>
      <c r="AA491">
        <v>20.52</v>
      </c>
    </row>
    <row r="492" spans="1:27" x14ac:dyDescent="0.3">
      <c r="A492" t="s">
        <v>91</v>
      </c>
      <c r="B492" t="s">
        <v>87</v>
      </c>
      <c r="C492" t="s">
        <v>88</v>
      </c>
      <c r="D492" t="s">
        <v>30</v>
      </c>
      <c r="E492" t="s">
        <v>30</v>
      </c>
      <c r="F492" t="s">
        <v>42</v>
      </c>
      <c r="G492" s="1">
        <v>46054</v>
      </c>
      <c r="H492" t="s">
        <v>73</v>
      </c>
      <c r="I492" t="s">
        <v>74</v>
      </c>
      <c r="J492" t="s">
        <v>72</v>
      </c>
      <c r="K492">
        <v>1</v>
      </c>
      <c r="L492" t="s">
        <v>51</v>
      </c>
      <c r="M492">
        <v>4.3</v>
      </c>
      <c r="N492" t="s">
        <v>89</v>
      </c>
      <c r="O492">
        <v>3.17</v>
      </c>
      <c r="P492">
        <v>0.73799999999999999</v>
      </c>
      <c r="Q492">
        <v>4.3</v>
      </c>
      <c r="R492" t="s">
        <v>37</v>
      </c>
      <c r="S492">
        <v>125.3</v>
      </c>
      <c r="T492" s="1">
        <v>46054</v>
      </c>
      <c r="U492">
        <v>-1</v>
      </c>
      <c r="V492">
        <v>3.1</v>
      </c>
      <c r="W492">
        <v>2.5</v>
      </c>
      <c r="X492" s="2">
        <v>46101</v>
      </c>
      <c r="Y492" t="s">
        <v>92</v>
      </c>
      <c r="Z492">
        <v>631486</v>
      </c>
      <c r="AA492">
        <v>20.55</v>
      </c>
    </row>
    <row r="493" spans="1:27" x14ac:dyDescent="0.3">
      <c r="A493" t="s">
        <v>91</v>
      </c>
      <c r="B493" t="s">
        <v>87</v>
      </c>
      <c r="C493" t="s">
        <v>88</v>
      </c>
      <c r="D493" t="s">
        <v>30</v>
      </c>
      <c r="E493" t="s">
        <v>30</v>
      </c>
      <c r="F493" t="s">
        <v>43</v>
      </c>
      <c r="G493" s="1">
        <v>46082</v>
      </c>
      <c r="H493" t="s">
        <v>73</v>
      </c>
      <c r="I493" t="s">
        <v>74</v>
      </c>
      <c r="J493" t="s">
        <v>72</v>
      </c>
      <c r="K493">
        <v>1</v>
      </c>
      <c r="L493" t="s">
        <v>51</v>
      </c>
      <c r="M493">
        <v>4.2300000000000004</v>
      </c>
      <c r="N493" t="s">
        <v>89</v>
      </c>
      <c r="O493">
        <v>3.12</v>
      </c>
      <c r="P493">
        <v>0.73799999999999999</v>
      </c>
      <c r="Q493">
        <v>4.3</v>
      </c>
      <c r="R493" t="s">
        <v>37</v>
      </c>
      <c r="S493">
        <v>126</v>
      </c>
      <c r="T493" s="1">
        <v>46082</v>
      </c>
      <c r="U493">
        <v>-1</v>
      </c>
      <c r="V493">
        <v>3.1</v>
      </c>
      <c r="W493">
        <v>2.5</v>
      </c>
      <c r="X493" s="2">
        <v>46101</v>
      </c>
      <c r="Y493" t="s">
        <v>92</v>
      </c>
      <c r="Z493">
        <v>631486</v>
      </c>
      <c r="AA493">
        <v>20.61</v>
      </c>
    </row>
    <row r="494" spans="1:27" x14ac:dyDescent="0.3">
      <c r="A494" t="s">
        <v>91</v>
      </c>
      <c r="B494" t="s">
        <v>87</v>
      </c>
      <c r="C494" t="s">
        <v>88</v>
      </c>
      <c r="D494" t="s">
        <v>30</v>
      </c>
      <c r="E494" t="s">
        <v>30</v>
      </c>
      <c r="F494" t="s">
        <v>31</v>
      </c>
      <c r="G494" s="1">
        <v>45931</v>
      </c>
      <c r="H494" t="s">
        <v>75</v>
      </c>
      <c r="I494" t="s">
        <v>76</v>
      </c>
      <c r="J494" t="s">
        <v>72</v>
      </c>
      <c r="K494">
        <v>1</v>
      </c>
      <c r="L494" t="s">
        <v>51</v>
      </c>
      <c r="M494">
        <v>6.95</v>
      </c>
      <c r="N494" t="s">
        <v>89</v>
      </c>
      <c r="O494">
        <v>5.13</v>
      </c>
      <c r="P494">
        <v>0.73799999999999999</v>
      </c>
      <c r="Q494">
        <v>4.3</v>
      </c>
      <c r="R494" t="s">
        <v>37</v>
      </c>
      <c r="S494">
        <v>127.1</v>
      </c>
      <c r="T494" s="1">
        <v>45931</v>
      </c>
      <c r="U494">
        <v>-1</v>
      </c>
      <c r="V494">
        <v>3.1</v>
      </c>
      <c r="W494">
        <v>2.5</v>
      </c>
      <c r="X494" s="2">
        <v>46101</v>
      </c>
      <c r="Y494" t="s">
        <v>92</v>
      </c>
      <c r="Z494">
        <v>631486</v>
      </c>
      <c r="AA494">
        <v>19.55</v>
      </c>
    </row>
    <row r="495" spans="1:27" x14ac:dyDescent="0.3">
      <c r="A495" t="s">
        <v>91</v>
      </c>
      <c r="B495" t="s">
        <v>87</v>
      </c>
      <c r="C495" t="s">
        <v>88</v>
      </c>
      <c r="D495" t="s">
        <v>30</v>
      </c>
      <c r="E495" t="s">
        <v>30</v>
      </c>
      <c r="F495" t="s">
        <v>39</v>
      </c>
      <c r="G495" s="1">
        <v>45962</v>
      </c>
      <c r="H495" t="s">
        <v>75</v>
      </c>
      <c r="I495" t="s">
        <v>76</v>
      </c>
      <c r="J495" t="s">
        <v>72</v>
      </c>
      <c r="K495">
        <v>1</v>
      </c>
      <c r="L495" t="s">
        <v>51</v>
      </c>
      <c r="M495">
        <v>7.85</v>
      </c>
      <c r="N495" t="s">
        <v>89</v>
      </c>
      <c r="O495">
        <v>5.79</v>
      </c>
      <c r="P495">
        <v>0.73799999999999999</v>
      </c>
      <c r="Q495">
        <v>4.3</v>
      </c>
      <c r="R495" t="s">
        <v>37</v>
      </c>
      <c r="S495">
        <v>126.2</v>
      </c>
      <c r="T495" s="1">
        <v>45962</v>
      </c>
      <c r="U495">
        <v>-1</v>
      </c>
      <c r="V495">
        <v>3.1</v>
      </c>
      <c r="W495">
        <v>2.5</v>
      </c>
      <c r="X495" s="2">
        <v>46101</v>
      </c>
      <c r="Y495" t="s">
        <v>92</v>
      </c>
      <c r="Z495">
        <v>631486</v>
      </c>
      <c r="AA495">
        <v>20.170000000000002</v>
      </c>
    </row>
    <row r="496" spans="1:27" x14ac:dyDescent="0.3">
      <c r="A496" t="s">
        <v>91</v>
      </c>
      <c r="B496" t="s">
        <v>87</v>
      </c>
      <c r="C496" t="s">
        <v>88</v>
      </c>
      <c r="D496" t="s">
        <v>30</v>
      </c>
      <c r="E496" t="s">
        <v>30</v>
      </c>
      <c r="F496" t="s">
        <v>40</v>
      </c>
      <c r="G496" s="1">
        <v>45992</v>
      </c>
      <c r="H496" t="s">
        <v>75</v>
      </c>
      <c r="I496" t="s">
        <v>76</v>
      </c>
      <c r="J496" t="s">
        <v>72</v>
      </c>
      <c r="K496">
        <v>1</v>
      </c>
      <c r="L496" t="s">
        <v>51</v>
      </c>
      <c r="M496">
        <v>8.1999999999999993</v>
      </c>
      <c r="N496" t="s">
        <v>89</v>
      </c>
      <c r="O496">
        <v>6.05</v>
      </c>
      <c r="P496">
        <v>0.73799999999999999</v>
      </c>
      <c r="Q496">
        <v>4.3</v>
      </c>
      <c r="R496" t="s">
        <v>37</v>
      </c>
      <c r="S496">
        <v>125.8</v>
      </c>
      <c r="T496" s="1">
        <v>45992</v>
      </c>
      <c r="U496">
        <v>-1</v>
      </c>
      <c r="V496">
        <v>3.1</v>
      </c>
      <c r="W496">
        <v>2.5</v>
      </c>
      <c r="X496" s="2">
        <v>46101</v>
      </c>
      <c r="Y496" t="s">
        <v>92</v>
      </c>
      <c r="Z496">
        <v>631486</v>
      </c>
      <c r="AA496">
        <v>20.41</v>
      </c>
    </row>
    <row r="497" spans="1:27" x14ac:dyDescent="0.3">
      <c r="A497" t="s">
        <v>91</v>
      </c>
      <c r="B497" t="s">
        <v>87</v>
      </c>
      <c r="C497" t="s">
        <v>88</v>
      </c>
      <c r="D497" t="s">
        <v>30</v>
      </c>
      <c r="E497" t="s">
        <v>30</v>
      </c>
      <c r="F497" t="s">
        <v>41</v>
      </c>
      <c r="G497" s="1">
        <v>46023</v>
      </c>
      <c r="H497" t="s">
        <v>75</v>
      </c>
      <c r="I497" t="s">
        <v>76</v>
      </c>
      <c r="J497" t="s">
        <v>72</v>
      </c>
      <c r="K497">
        <v>1</v>
      </c>
      <c r="L497" t="s">
        <v>51</v>
      </c>
      <c r="M497">
        <v>7.52</v>
      </c>
      <c r="N497" t="s">
        <v>89</v>
      </c>
      <c r="O497">
        <v>5.55</v>
      </c>
      <c r="P497">
        <v>0.73799999999999999</v>
      </c>
      <c r="Q497">
        <v>4.3</v>
      </c>
      <c r="R497" t="s">
        <v>37</v>
      </c>
      <c r="S497">
        <v>124.2</v>
      </c>
      <c r="T497" s="1">
        <v>46023</v>
      </c>
      <c r="U497">
        <v>-1</v>
      </c>
      <c r="V497">
        <v>3.1</v>
      </c>
      <c r="W497">
        <v>2.5</v>
      </c>
      <c r="X497" s="2">
        <v>46101</v>
      </c>
      <c r="Y497" t="s">
        <v>92</v>
      </c>
      <c r="Z497">
        <v>631486</v>
      </c>
      <c r="AA497">
        <v>20.52</v>
      </c>
    </row>
    <row r="498" spans="1:27" x14ac:dyDescent="0.3">
      <c r="A498" t="s">
        <v>91</v>
      </c>
      <c r="B498" t="s">
        <v>87</v>
      </c>
      <c r="C498" t="s">
        <v>88</v>
      </c>
      <c r="D498" t="s">
        <v>30</v>
      </c>
      <c r="E498" t="s">
        <v>30</v>
      </c>
      <c r="F498" t="s">
        <v>42</v>
      </c>
      <c r="G498" s="1">
        <v>46054</v>
      </c>
      <c r="H498" t="s">
        <v>75</v>
      </c>
      <c r="I498" t="s">
        <v>76</v>
      </c>
      <c r="J498" t="s">
        <v>72</v>
      </c>
      <c r="K498">
        <v>1</v>
      </c>
      <c r="L498" t="s">
        <v>51</v>
      </c>
      <c r="M498">
        <v>7.48</v>
      </c>
      <c r="N498" t="s">
        <v>89</v>
      </c>
      <c r="O498">
        <v>5.52</v>
      </c>
      <c r="P498">
        <v>0.73799999999999999</v>
      </c>
      <c r="Q498">
        <v>4.3</v>
      </c>
      <c r="R498" t="s">
        <v>37</v>
      </c>
      <c r="S498">
        <v>125.3</v>
      </c>
      <c r="T498" s="1">
        <v>46054</v>
      </c>
      <c r="U498">
        <v>-1</v>
      </c>
      <c r="V498">
        <v>3.1</v>
      </c>
      <c r="W498">
        <v>2.5</v>
      </c>
      <c r="X498" s="2">
        <v>46101</v>
      </c>
      <c r="Y498" t="s">
        <v>92</v>
      </c>
      <c r="Z498">
        <v>631486</v>
      </c>
      <c r="AA498">
        <v>20.55</v>
      </c>
    </row>
    <row r="499" spans="1:27" x14ac:dyDescent="0.3">
      <c r="A499" t="s">
        <v>91</v>
      </c>
      <c r="B499" t="s">
        <v>87</v>
      </c>
      <c r="C499" t="s">
        <v>88</v>
      </c>
      <c r="D499" t="s">
        <v>30</v>
      </c>
      <c r="E499" t="s">
        <v>30</v>
      </c>
      <c r="F499" t="s">
        <v>43</v>
      </c>
      <c r="G499" s="1">
        <v>46082</v>
      </c>
      <c r="H499" t="s">
        <v>75</v>
      </c>
      <c r="I499" t="s">
        <v>76</v>
      </c>
      <c r="J499" t="s">
        <v>72</v>
      </c>
      <c r="K499">
        <v>1</v>
      </c>
      <c r="L499" t="s">
        <v>51</v>
      </c>
      <c r="M499">
        <v>7.71</v>
      </c>
      <c r="N499" t="s">
        <v>89</v>
      </c>
      <c r="O499">
        <v>5.69</v>
      </c>
      <c r="P499">
        <v>0.73799999999999999</v>
      </c>
      <c r="Q499">
        <v>4.3</v>
      </c>
      <c r="R499" t="s">
        <v>37</v>
      </c>
      <c r="S499">
        <v>126</v>
      </c>
      <c r="T499" s="1">
        <v>46082</v>
      </c>
      <c r="U499">
        <v>-1</v>
      </c>
      <c r="V499">
        <v>3.1</v>
      </c>
      <c r="W499">
        <v>2.5</v>
      </c>
      <c r="X499" s="2">
        <v>46101</v>
      </c>
      <c r="Y499" t="s">
        <v>92</v>
      </c>
      <c r="Z499">
        <v>631486</v>
      </c>
      <c r="AA499">
        <v>20.61</v>
      </c>
    </row>
    <row r="500" spans="1:27" x14ac:dyDescent="0.3">
      <c r="A500" t="s">
        <v>91</v>
      </c>
      <c r="B500" t="s">
        <v>87</v>
      </c>
      <c r="C500" t="s">
        <v>88</v>
      </c>
      <c r="D500" t="s">
        <v>30</v>
      </c>
      <c r="E500" t="s">
        <v>30</v>
      </c>
      <c r="F500" t="s">
        <v>31</v>
      </c>
      <c r="G500" s="1">
        <v>45931</v>
      </c>
      <c r="H500" t="s">
        <v>77</v>
      </c>
      <c r="I500" t="s">
        <v>78</v>
      </c>
      <c r="J500" t="s">
        <v>72</v>
      </c>
      <c r="K500">
        <v>1</v>
      </c>
      <c r="L500" t="s">
        <v>79</v>
      </c>
      <c r="M500">
        <v>3.74</v>
      </c>
      <c r="N500" t="s">
        <v>89</v>
      </c>
      <c r="O500">
        <v>2.76</v>
      </c>
      <c r="P500">
        <v>0.73799999999999999</v>
      </c>
      <c r="Q500">
        <v>4.3</v>
      </c>
      <c r="R500" t="s">
        <v>37</v>
      </c>
      <c r="S500">
        <v>127.1</v>
      </c>
      <c r="T500" s="1">
        <v>45931</v>
      </c>
      <c r="U500">
        <v>-1</v>
      </c>
      <c r="V500">
        <v>3.1</v>
      </c>
      <c r="W500">
        <v>2.5</v>
      </c>
      <c r="X500" s="2">
        <v>46101</v>
      </c>
      <c r="Y500" t="s">
        <v>92</v>
      </c>
      <c r="Z500">
        <v>631486</v>
      </c>
      <c r="AA500">
        <v>19.55</v>
      </c>
    </row>
    <row r="501" spans="1:27" x14ac:dyDescent="0.3">
      <c r="A501" t="s">
        <v>91</v>
      </c>
      <c r="B501" t="s">
        <v>87</v>
      </c>
      <c r="C501" t="s">
        <v>88</v>
      </c>
      <c r="D501" t="s">
        <v>30</v>
      </c>
      <c r="E501" t="s">
        <v>30</v>
      </c>
      <c r="F501" t="s">
        <v>39</v>
      </c>
      <c r="G501" s="1">
        <v>45962</v>
      </c>
      <c r="H501" t="s">
        <v>77</v>
      </c>
      <c r="I501" t="s">
        <v>78</v>
      </c>
      <c r="J501" t="s">
        <v>72</v>
      </c>
      <c r="K501">
        <v>1</v>
      </c>
      <c r="L501" t="s">
        <v>79</v>
      </c>
      <c r="M501">
        <v>4.2699999999999996</v>
      </c>
      <c r="N501" t="s">
        <v>89</v>
      </c>
      <c r="O501">
        <v>3.15</v>
      </c>
      <c r="P501">
        <v>0.73799999999999999</v>
      </c>
      <c r="Q501">
        <v>4.3</v>
      </c>
      <c r="R501" t="s">
        <v>37</v>
      </c>
      <c r="S501">
        <v>126.2</v>
      </c>
      <c r="T501" s="1">
        <v>45962</v>
      </c>
      <c r="U501">
        <v>-1</v>
      </c>
      <c r="V501">
        <v>3.1</v>
      </c>
      <c r="W501">
        <v>2.5</v>
      </c>
      <c r="X501" s="2">
        <v>46101</v>
      </c>
      <c r="Y501" t="s">
        <v>92</v>
      </c>
      <c r="Z501">
        <v>631486</v>
      </c>
      <c r="AA501">
        <v>20.170000000000002</v>
      </c>
    </row>
    <row r="502" spans="1:27" x14ac:dyDescent="0.3">
      <c r="A502" t="s">
        <v>91</v>
      </c>
      <c r="B502" t="s">
        <v>87</v>
      </c>
      <c r="C502" t="s">
        <v>88</v>
      </c>
      <c r="D502" t="s">
        <v>30</v>
      </c>
      <c r="E502" t="s">
        <v>30</v>
      </c>
      <c r="F502" t="s">
        <v>40</v>
      </c>
      <c r="G502" s="1">
        <v>45992</v>
      </c>
      <c r="H502" t="s">
        <v>77</v>
      </c>
      <c r="I502" t="s">
        <v>78</v>
      </c>
      <c r="J502" t="s">
        <v>72</v>
      </c>
      <c r="K502">
        <v>1</v>
      </c>
      <c r="L502" t="s">
        <v>79</v>
      </c>
      <c r="M502">
        <v>4.25</v>
      </c>
      <c r="N502" t="s">
        <v>89</v>
      </c>
      <c r="O502">
        <v>3.14</v>
      </c>
      <c r="P502">
        <v>0.73799999999999999</v>
      </c>
      <c r="Q502">
        <v>4.3</v>
      </c>
      <c r="R502" t="s">
        <v>37</v>
      </c>
      <c r="S502">
        <v>125.8</v>
      </c>
      <c r="T502" s="1">
        <v>45992</v>
      </c>
      <c r="U502">
        <v>-1</v>
      </c>
      <c r="V502">
        <v>3.1</v>
      </c>
      <c r="W502">
        <v>2.5</v>
      </c>
      <c r="X502" s="2">
        <v>46101</v>
      </c>
      <c r="Y502" t="s">
        <v>92</v>
      </c>
      <c r="Z502">
        <v>631486</v>
      </c>
      <c r="AA502">
        <v>20.41</v>
      </c>
    </row>
    <row r="503" spans="1:27" x14ac:dyDescent="0.3">
      <c r="A503" t="s">
        <v>91</v>
      </c>
      <c r="B503" t="s">
        <v>87</v>
      </c>
      <c r="C503" t="s">
        <v>88</v>
      </c>
      <c r="D503" t="s">
        <v>30</v>
      </c>
      <c r="E503" t="s">
        <v>30</v>
      </c>
      <c r="F503" t="s">
        <v>41</v>
      </c>
      <c r="G503" s="1">
        <v>46023</v>
      </c>
      <c r="H503" t="s">
        <v>77</v>
      </c>
      <c r="I503" t="s">
        <v>78</v>
      </c>
      <c r="J503" t="s">
        <v>72</v>
      </c>
      <c r="K503">
        <v>1</v>
      </c>
      <c r="L503" t="s">
        <v>79</v>
      </c>
      <c r="M503">
        <v>4.2300000000000004</v>
      </c>
      <c r="N503" t="s">
        <v>89</v>
      </c>
      <c r="O503">
        <v>3.12</v>
      </c>
      <c r="P503">
        <v>0.73799999999999999</v>
      </c>
      <c r="Q503">
        <v>4.3</v>
      </c>
      <c r="R503" t="s">
        <v>37</v>
      </c>
      <c r="S503">
        <v>124.2</v>
      </c>
      <c r="T503" s="1">
        <v>46023</v>
      </c>
      <c r="U503">
        <v>-1</v>
      </c>
      <c r="V503">
        <v>3.1</v>
      </c>
      <c r="W503">
        <v>2.5</v>
      </c>
      <c r="X503" s="2">
        <v>46101</v>
      </c>
      <c r="Y503" t="s">
        <v>92</v>
      </c>
      <c r="Z503">
        <v>631486</v>
      </c>
      <c r="AA503">
        <v>20.52</v>
      </c>
    </row>
    <row r="504" spans="1:27" x14ac:dyDescent="0.3">
      <c r="A504" t="s">
        <v>91</v>
      </c>
      <c r="B504" t="s">
        <v>87</v>
      </c>
      <c r="C504" t="s">
        <v>88</v>
      </c>
      <c r="D504" t="s">
        <v>30</v>
      </c>
      <c r="E504" t="s">
        <v>30</v>
      </c>
      <c r="F504" t="s">
        <v>42</v>
      </c>
      <c r="G504" s="1">
        <v>46054</v>
      </c>
      <c r="H504" t="s">
        <v>77</v>
      </c>
      <c r="I504" t="s">
        <v>78</v>
      </c>
      <c r="J504" t="s">
        <v>72</v>
      </c>
      <c r="K504">
        <v>1</v>
      </c>
      <c r="L504" t="s">
        <v>79</v>
      </c>
      <c r="M504">
        <v>3.98</v>
      </c>
      <c r="N504" t="s">
        <v>89</v>
      </c>
      <c r="O504">
        <v>2.94</v>
      </c>
      <c r="P504">
        <v>0.73799999999999999</v>
      </c>
      <c r="Q504">
        <v>4.3</v>
      </c>
      <c r="R504" t="s">
        <v>37</v>
      </c>
      <c r="S504">
        <v>125.3</v>
      </c>
      <c r="T504" s="1">
        <v>46054</v>
      </c>
      <c r="U504">
        <v>-1</v>
      </c>
      <c r="V504">
        <v>3.1</v>
      </c>
      <c r="W504">
        <v>2.5</v>
      </c>
      <c r="X504" s="2">
        <v>46101</v>
      </c>
      <c r="Y504" t="s">
        <v>92</v>
      </c>
      <c r="Z504">
        <v>631486</v>
      </c>
      <c r="AA504">
        <v>20.55</v>
      </c>
    </row>
    <row r="505" spans="1:27" x14ac:dyDescent="0.3">
      <c r="A505" t="s">
        <v>91</v>
      </c>
      <c r="B505" t="s">
        <v>87</v>
      </c>
      <c r="C505" t="s">
        <v>88</v>
      </c>
      <c r="D505" t="s">
        <v>30</v>
      </c>
      <c r="E505" t="s">
        <v>30</v>
      </c>
      <c r="F505" t="s">
        <v>43</v>
      </c>
      <c r="G505" s="1">
        <v>46082</v>
      </c>
      <c r="H505" t="s">
        <v>77</v>
      </c>
      <c r="I505" t="s">
        <v>78</v>
      </c>
      <c r="J505" t="s">
        <v>72</v>
      </c>
      <c r="K505">
        <v>1</v>
      </c>
      <c r="L505" t="s">
        <v>79</v>
      </c>
      <c r="M505">
        <v>4.09</v>
      </c>
      <c r="N505" t="s">
        <v>89</v>
      </c>
      <c r="O505">
        <v>3.02</v>
      </c>
      <c r="P505">
        <v>0.73799999999999999</v>
      </c>
      <c r="Q505">
        <v>4.3</v>
      </c>
      <c r="R505" t="s">
        <v>37</v>
      </c>
      <c r="S505">
        <v>126</v>
      </c>
      <c r="T505" s="1">
        <v>46082</v>
      </c>
      <c r="U505">
        <v>-1</v>
      </c>
      <c r="V505">
        <v>3.1</v>
      </c>
      <c r="W505">
        <v>2.5</v>
      </c>
      <c r="X505" s="2">
        <v>46101</v>
      </c>
      <c r="Y505" t="s">
        <v>92</v>
      </c>
      <c r="Z505">
        <v>631486</v>
      </c>
      <c r="AA505">
        <v>20.61</v>
      </c>
    </row>
    <row r="506" spans="1:27" x14ac:dyDescent="0.3">
      <c r="A506" t="s">
        <v>93</v>
      </c>
      <c r="B506" t="s">
        <v>87</v>
      </c>
      <c r="C506" t="s">
        <v>88</v>
      </c>
      <c r="D506" t="s">
        <v>30</v>
      </c>
      <c r="E506" t="s">
        <v>30</v>
      </c>
      <c r="F506" t="s">
        <v>31</v>
      </c>
      <c r="G506" s="1">
        <v>45931</v>
      </c>
      <c r="H506" t="s">
        <v>32</v>
      </c>
      <c r="I506" t="s">
        <v>33</v>
      </c>
      <c r="J506" t="s">
        <v>34</v>
      </c>
      <c r="K506">
        <v>1</v>
      </c>
      <c r="L506" t="s">
        <v>35</v>
      </c>
      <c r="M506">
        <v>3.18</v>
      </c>
      <c r="N506" t="s">
        <v>89</v>
      </c>
      <c r="O506">
        <v>2.35</v>
      </c>
      <c r="P506">
        <v>0.73799999999999999</v>
      </c>
      <c r="Q506">
        <v>4.3</v>
      </c>
      <c r="R506" t="s">
        <v>37</v>
      </c>
      <c r="S506">
        <v>127.1</v>
      </c>
      <c r="T506" s="1">
        <v>45931</v>
      </c>
      <c r="U506">
        <v>-1</v>
      </c>
      <c r="V506">
        <v>3.1</v>
      </c>
      <c r="W506">
        <v>2.5</v>
      </c>
      <c r="X506" s="2">
        <v>46101</v>
      </c>
      <c r="Y506" t="s">
        <v>94</v>
      </c>
      <c r="Z506">
        <v>1762949</v>
      </c>
      <c r="AA506">
        <v>18.45</v>
      </c>
    </row>
    <row r="507" spans="1:27" x14ac:dyDescent="0.3">
      <c r="A507" t="s">
        <v>93</v>
      </c>
      <c r="B507" t="s">
        <v>87</v>
      </c>
      <c r="C507" t="s">
        <v>88</v>
      </c>
      <c r="D507" t="s">
        <v>30</v>
      </c>
      <c r="E507" t="s">
        <v>30</v>
      </c>
      <c r="F507" t="s">
        <v>39</v>
      </c>
      <c r="G507" s="1">
        <v>45962</v>
      </c>
      <c r="H507" t="s">
        <v>32</v>
      </c>
      <c r="I507" t="s">
        <v>33</v>
      </c>
      <c r="J507" t="s">
        <v>34</v>
      </c>
      <c r="K507">
        <v>1</v>
      </c>
      <c r="L507" t="s">
        <v>35</v>
      </c>
      <c r="M507">
        <v>3.18</v>
      </c>
      <c r="N507" t="s">
        <v>89</v>
      </c>
      <c r="O507">
        <v>2.35</v>
      </c>
      <c r="P507">
        <v>0.73799999999999999</v>
      </c>
      <c r="Q507">
        <v>4.3</v>
      </c>
      <c r="R507" t="s">
        <v>37</v>
      </c>
      <c r="S507">
        <v>126.2</v>
      </c>
      <c r="T507" s="1">
        <v>45962</v>
      </c>
      <c r="U507">
        <v>-1</v>
      </c>
      <c r="V507">
        <v>3.1</v>
      </c>
      <c r="W507">
        <v>2.5</v>
      </c>
      <c r="X507" s="2">
        <v>46101</v>
      </c>
      <c r="Y507" t="s">
        <v>94</v>
      </c>
      <c r="Z507">
        <v>1762949</v>
      </c>
      <c r="AA507">
        <v>18.88</v>
      </c>
    </row>
    <row r="508" spans="1:27" x14ac:dyDescent="0.3">
      <c r="A508" t="s">
        <v>93</v>
      </c>
      <c r="B508" t="s">
        <v>87</v>
      </c>
      <c r="C508" t="s">
        <v>88</v>
      </c>
      <c r="D508" t="s">
        <v>30</v>
      </c>
      <c r="E508" t="s">
        <v>30</v>
      </c>
      <c r="F508" t="s">
        <v>40</v>
      </c>
      <c r="G508" s="1">
        <v>45992</v>
      </c>
      <c r="H508" t="s">
        <v>32</v>
      </c>
      <c r="I508" t="s">
        <v>33</v>
      </c>
      <c r="J508" t="s">
        <v>34</v>
      </c>
      <c r="K508">
        <v>1</v>
      </c>
      <c r="L508" t="s">
        <v>35</v>
      </c>
      <c r="M508">
        <v>3.32</v>
      </c>
      <c r="N508" t="s">
        <v>89</v>
      </c>
      <c r="O508">
        <v>2.4500000000000002</v>
      </c>
      <c r="P508">
        <v>0.73799999999999999</v>
      </c>
      <c r="Q508">
        <v>4.3</v>
      </c>
      <c r="R508" t="s">
        <v>37</v>
      </c>
      <c r="S508">
        <v>125.8</v>
      </c>
      <c r="T508" s="1">
        <v>45992</v>
      </c>
      <c r="U508">
        <v>-1</v>
      </c>
      <c r="V508">
        <v>3.1</v>
      </c>
      <c r="W508">
        <v>2.5</v>
      </c>
      <c r="X508" s="2">
        <v>46101</v>
      </c>
      <c r="Y508" t="s">
        <v>94</v>
      </c>
      <c r="Z508">
        <v>1762949</v>
      </c>
      <c r="AA508">
        <v>19.579999999999998</v>
      </c>
    </row>
    <row r="509" spans="1:27" x14ac:dyDescent="0.3">
      <c r="A509" t="s">
        <v>93</v>
      </c>
      <c r="B509" t="s">
        <v>87</v>
      </c>
      <c r="C509" t="s">
        <v>88</v>
      </c>
      <c r="D509" t="s">
        <v>30</v>
      </c>
      <c r="E509" t="s">
        <v>30</v>
      </c>
      <c r="F509" t="s">
        <v>41</v>
      </c>
      <c r="G509" s="1">
        <v>46023</v>
      </c>
      <c r="H509" t="s">
        <v>32</v>
      </c>
      <c r="I509" t="s">
        <v>33</v>
      </c>
      <c r="J509" t="s">
        <v>34</v>
      </c>
      <c r="K509">
        <v>1</v>
      </c>
      <c r="L509" t="s">
        <v>35</v>
      </c>
      <c r="M509">
        <v>3.24</v>
      </c>
      <c r="N509" t="s">
        <v>89</v>
      </c>
      <c r="O509">
        <v>2.39</v>
      </c>
      <c r="P509">
        <v>0.73799999999999999</v>
      </c>
      <c r="Q509">
        <v>4.3</v>
      </c>
      <c r="R509" t="s">
        <v>37</v>
      </c>
      <c r="S509">
        <v>124.2</v>
      </c>
      <c r="T509" s="1">
        <v>46023</v>
      </c>
      <c r="U509">
        <v>-1</v>
      </c>
      <c r="V509">
        <v>3.1</v>
      </c>
      <c r="W509">
        <v>2.5</v>
      </c>
      <c r="X509" s="2">
        <v>46101</v>
      </c>
      <c r="Y509" t="s">
        <v>94</v>
      </c>
      <c r="Z509">
        <v>1762949</v>
      </c>
      <c r="AA509">
        <v>18.989999999999998</v>
      </c>
    </row>
    <row r="510" spans="1:27" x14ac:dyDescent="0.3">
      <c r="A510" t="s">
        <v>93</v>
      </c>
      <c r="B510" t="s">
        <v>87</v>
      </c>
      <c r="C510" t="s">
        <v>88</v>
      </c>
      <c r="D510" t="s">
        <v>30</v>
      </c>
      <c r="E510" t="s">
        <v>30</v>
      </c>
      <c r="F510" t="s">
        <v>42</v>
      </c>
      <c r="G510" s="1">
        <v>46054</v>
      </c>
      <c r="H510" t="s">
        <v>32</v>
      </c>
      <c r="I510" t="s">
        <v>33</v>
      </c>
      <c r="J510" t="s">
        <v>34</v>
      </c>
      <c r="K510">
        <v>1</v>
      </c>
      <c r="L510" t="s">
        <v>35</v>
      </c>
      <c r="M510">
        <v>3.28</v>
      </c>
      <c r="N510" t="s">
        <v>89</v>
      </c>
      <c r="O510">
        <v>2.42</v>
      </c>
      <c r="P510">
        <v>0.73799999999999999</v>
      </c>
      <c r="Q510">
        <v>4.3</v>
      </c>
      <c r="R510" t="s">
        <v>37</v>
      </c>
      <c r="S510">
        <v>125.3</v>
      </c>
      <c r="T510" s="1">
        <v>46054</v>
      </c>
      <c r="U510">
        <v>-1</v>
      </c>
      <c r="V510">
        <v>3.1</v>
      </c>
      <c r="W510">
        <v>2.5</v>
      </c>
      <c r="X510" s="2">
        <v>46101</v>
      </c>
      <c r="Y510" t="s">
        <v>94</v>
      </c>
      <c r="Z510">
        <v>1762949</v>
      </c>
      <c r="AA510">
        <v>19.47</v>
      </c>
    </row>
    <row r="511" spans="1:27" x14ac:dyDescent="0.3">
      <c r="A511" t="s">
        <v>93</v>
      </c>
      <c r="B511" t="s">
        <v>87</v>
      </c>
      <c r="C511" t="s">
        <v>88</v>
      </c>
      <c r="D511" t="s">
        <v>30</v>
      </c>
      <c r="E511" t="s">
        <v>30</v>
      </c>
      <c r="F511" t="s">
        <v>43</v>
      </c>
      <c r="G511" s="1">
        <v>46082</v>
      </c>
      <c r="H511" t="s">
        <v>32</v>
      </c>
      <c r="I511" t="s">
        <v>33</v>
      </c>
      <c r="J511" t="s">
        <v>34</v>
      </c>
      <c r="K511">
        <v>1</v>
      </c>
      <c r="L511" t="s">
        <v>35</v>
      </c>
      <c r="M511">
        <v>3.29</v>
      </c>
      <c r="N511" t="s">
        <v>89</v>
      </c>
      <c r="O511">
        <v>2.4300000000000002</v>
      </c>
      <c r="P511">
        <v>0.73799999999999999</v>
      </c>
      <c r="Q511">
        <v>4.3</v>
      </c>
      <c r="R511" t="s">
        <v>37</v>
      </c>
      <c r="S511">
        <v>126</v>
      </c>
      <c r="T511" s="1">
        <v>46082</v>
      </c>
      <c r="U511">
        <v>-1</v>
      </c>
      <c r="V511">
        <v>3.1</v>
      </c>
      <c r="W511">
        <v>2.5</v>
      </c>
      <c r="X511" s="2">
        <v>46101</v>
      </c>
      <c r="Y511" t="s">
        <v>94</v>
      </c>
      <c r="Z511">
        <v>1762949</v>
      </c>
      <c r="AA511">
        <v>19.350000000000001</v>
      </c>
    </row>
    <row r="512" spans="1:27" x14ac:dyDescent="0.3">
      <c r="A512" t="s">
        <v>93</v>
      </c>
      <c r="B512" t="s">
        <v>87</v>
      </c>
      <c r="C512" t="s">
        <v>88</v>
      </c>
      <c r="D512" t="s">
        <v>30</v>
      </c>
      <c r="E512" t="s">
        <v>30</v>
      </c>
      <c r="F512" t="s">
        <v>31</v>
      </c>
      <c r="G512" s="1">
        <v>45931</v>
      </c>
      <c r="H512" t="s">
        <v>44</v>
      </c>
      <c r="I512" t="s">
        <v>45</v>
      </c>
      <c r="J512" t="s">
        <v>46</v>
      </c>
      <c r="K512">
        <v>500</v>
      </c>
      <c r="L512" t="s">
        <v>47</v>
      </c>
      <c r="M512">
        <v>3.82</v>
      </c>
      <c r="N512" t="s">
        <v>89</v>
      </c>
      <c r="O512">
        <v>2.82</v>
      </c>
      <c r="P512">
        <v>0.73799999999999999</v>
      </c>
      <c r="Q512">
        <v>4.3</v>
      </c>
      <c r="R512" t="s">
        <v>37</v>
      </c>
      <c r="S512">
        <v>127.1</v>
      </c>
      <c r="T512" s="1">
        <v>45931</v>
      </c>
      <c r="U512">
        <v>-1</v>
      </c>
      <c r="V512">
        <v>3.1</v>
      </c>
      <c r="W512">
        <v>2.5</v>
      </c>
      <c r="X512" s="2">
        <v>46101</v>
      </c>
      <c r="Y512" t="s">
        <v>94</v>
      </c>
      <c r="Z512">
        <v>1762949</v>
      </c>
      <c r="AA512">
        <v>18.45</v>
      </c>
    </row>
    <row r="513" spans="1:27" x14ac:dyDescent="0.3">
      <c r="A513" t="s">
        <v>93</v>
      </c>
      <c r="B513" t="s">
        <v>87</v>
      </c>
      <c r="C513" t="s">
        <v>88</v>
      </c>
      <c r="D513" t="s">
        <v>30</v>
      </c>
      <c r="E513" t="s">
        <v>30</v>
      </c>
      <c r="F513" t="s">
        <v>39</v>
      </c>
      <c r="G513" s="1">
        <v>45962</v>
      </c>
      <c r="H513" t="s">
        <v>44</v>
      </c>
      <c r="I513" t="s">
        <v>45</v>
      </c>
      <c r="J513" t="s">
        <v>46</v>
      </c>
      <c r="K513">
        <v>500</v>
      </c>
      <c r="L513" t="s">
        <v>47</v>
      </c>
      <c r="M513">
        <v>3.88</v>
      </c>
      <c r="N513" t="s">
        <v>89</v>
      </c>
      <c r="O513">
        <v>2.86</v>
      </c>
      <c r="P513">
        <v>0.73799999999999999</v>
      </c>
      <c r="Q513">
        <v>4.3</v>
      </c>
      <c r="R513" t="s">
        <v>37</v>
      </c>
      <c r="S513">
        <v>126.2</v>
      </c>
      <c r="T513" s="1">
        <v>45962</v>
      </c>
      <c r="U513">
        <v>-1</v>
      </c>
      <c r="V513">
        <v>3.1</v>
      </c>
      <c r="W513">
        <v>2.5</v>
      </c>
      <c r="X513" s="2">
        <v>46101</v>
      </c>
      <c r="Y513" t="s">
        <v>94</v>
      </c>
      <c r="Z513">
        <v>1762949</v>
      </c>
      <c r="AA513">
        <v>18.88</v>
      </c>
    </row>
    <row r="514" spans="1:27" x14ac:dyDescent="0.3">
      <c r="A514" t="s">
        <v>93</v>
      </c>
      <c r="B514" t="s">
        <v>87</v>
      </c>
      <c r="C514" t="s">
        <v>88</v>
      </c>
      <c r="D514" t="s">
        <v>30</v>
      </c>
      <c r="E514" t="s">
        <v>30</v>
      </c>
      <c r="F514" t="s">
        <v>40</v>
      </c>
      <c r="G514" s="1">
        <v>45992</v>
      </c>
      <c r="H514" t="s">
        <v>44</v>
      </c>
      <c r="I514" t="s">
        <v>45</v>
      </c>
      <c r="J514" t="s">
        <v>46</v>
      </c>
      <c r="K514">
        <v>500</v>
      </c>
      <c r="L514" t="s">
        <v>47</v>
      </c>
      <c r="M514">
        <v>3.93</v>
      </c>
      <c r="N514" t="s">
        <v>89</v>
      </c>
      <c r="O514">
        <v>2.9</v>
      </c>
      <c r="P514">
        <v>0.73799999999999999</v>
      </c>
      <c r="Q514">
        <v>4.3</v>
      </c>
      <c r="R514" t="s">
        <v>37</v>
      </c>
      <c r="S514">
        <v>125.8</v>
      </c>
      <c r="T514" s="1">
        <v>45992</v>
      </c>
      <c r="U514">
        <v>-1</v>
      </c>
      <c r="V514">
        <v>3.1</v>
      </c>
      <c r="W514">
        <v>2.5</v>
      </c>
      <c r="X514" s="2">
        <v>46101</v>
      </c>
      <c r="Y514" t="s">
        <v>94</v>
      </c>
      <c r="Z514">
        <v>1762949</v>
      </c>
      <c r="AA514">
        <v>19.579999999999998</v>
      </c>
    </row>
    <row r="515" spans="1:27" x14ac:dyDescent="0.3">
      <c r="A515" t="s">
        <v>93</v>
      </c>
      <c r="B515" t="s">
        <v>87</v>
      </c>
      <c r="C515" t="s">
        <v>88</v>
      </c>
      <c r="D515" t="s">
        <v>30</v>
      </c>
      <c r="E515" t="s">
        <v>30</v>
      </c>
      <c r="F515" t="s">
        <v>41</v>
      </c>
      <c r="G515" s="1">
        <v>46023</v>
      </c>
      <c r="H515" t="s">
        <v>44</v>
      </c>
      <c r="I515" t="s">
        <v>45</v>
      </c>
      <c r="J515" t="s">
        <v>46</v>
      </c>
      <c r="K515">
        <v>500</v>
      </c>
      <c r="L515" t="s">
        <v>47</v>
      </c>
      <c r="M515">
        <v>3.88</v>
      </c>
      <c r="N515" t="s">
        <v>89</v>
      </c>
      <c r="O515">
        <v>2.86</v>
      </c>
      <c r="P515">
        <v>0.73799999999999999</v>
      </c>
      <c r="Q515">
        <v>4.3</v>
      </c>
      <c r="R515" t="s">
        <v>37</v>
      </c>
      <c r="S515">
        <v>124.2</v>
      </c>
      <c r="T515" s="1">
        <v>46023</v>
      </c>
      <c r="U515">
        <v>-1</v>
      </c>
      <c r="V515">
        <v>3.1</v>
      </c>
      <c r="W515">
        <v>2.5</v>
      </c>
      <c r="X515" s="2">
        <v>46101</v>
      </c>
      <c r="Y515" t="s">
        <v>94</v>
      </c>
      <c r="Z515">
        <v>1762949</v>
      </c>
      <c r="AA515">
        <v>18.989999999999998</v>
      </c>
    </row>
    <row r="516" spans="1:27" x14ac:dyDescent="0.3">
      <c r="A516" t="s">
        <v>93</v>
      </c>
      <c r="B516" t="s">
        <v>87</v>
      </c>
      <c r="C516" t="s">
        <v>88</v>
      </c>
      <c r="D516" t="s">
        <v>30</v>
      </c>
      <c r="E516" t="s">
        <v>30</v>
      </c>
      <c r="F516" t="s">
        <v>42</v>
      </c>
      <c r="G516" s="1">
        <v>46054</v>
      </c>
      <c r="H516" t="s">
        <v>44</v>
      </c>
      <c r="I516" t="s">
        <v>45</v>
      </c>
      <c r="J516" t="s">
        <v>46</v>
      </c>
      <c r="K516">
        <v>500</v>
      </c>
      <c r="L516" t="s">
        <v>47</v>
      </c>
      <c r="M516">
        <v>3.88</v>
      </c>
      <c r="N516" t="s">
        <v>89</v>
      </c>
      <c r="O516">
        <v>2.86</v>
      </c>
      <c r="P516">
        <v>0.73799999999999999</v>
      </c>
      <c r="Q516">
        <v>4.3</v>
      </c>
      <c r="R516" t="s">
        <v>37</v>
      </c>
      <c r="S516">
        <v>125.3</v>
      </c>
      <c r="T516" s="1">
        <v>46054</v>
      </c>
      <c r="U516">
        <v>-1</v>
      </c>
      <c r="V516">
        <v>3.1</v>
      </c>
      <c r="W516">
        <v>2.5</v>
      </c>
      <c r="X516" s="2">
        <v>46101</v>
      </c>
      <c r="Y516" t="s">
        <v>94</v>
      </c>
      <c r="Z516">
        <v>1762949</v>
      </c>
      <c r="AA516">
        <v>19.47</v>
      </c>
    </row>
    <row r="517" spans="1:27" x14ac:dyDescent="0.3">
      <c r="A517" t="s">
        <v>93</v>
      </c>
      <c r="B517" t="s">
        <v>87</v>
      </c>
      <c r="C517" t="s">
        <v>88</v>
      </c>
      <c r="D517" t="s">
        <v>30</v>
      </c>
      <c r="E517" t="s">
        <v>30</v>
      </c>
      <c r="F517" t="s">
        <v>43</v>
      </c>
      <c r="G517" s="1">
        <v>46082</v>
      </c>
      <c r="H517" t="s">
        <v>44</v>
      </c>
      <c r="I517" t="s">
        <v>45</v>
      </c>
      <c r="J517" t="s">
        <v>46</v>
      </c>
      <c r="K517">
        <v>500</v>
      </c>
      <c r="L517" t="s">
        <v>47</v>
      </c>
      <c r="M517">
        <v>3.9</v>
      </c>
      <c r="N517" t="s">
        <v>89</v>
      </c>
      <c r="O517">
        <v>2.88</v>
      </c>
      <c r="P517">
        <v>0.73799999999999999</v>
      </c>
      <c r="Q517">
        <v>4.3</v>
      </c>
      <c r="R517" t="s">
        <v>37</v>
      </c>
      <c r="S517">
        <v>126</v>
      </c>
      <c r="T517" s="1">
        <v>46082</v>
      </c>
      <c r="U517">
        <v>-1</v>
      </c>
      <c r="V517">
        <v>3.1</v>
      </c>
      <c r="W517">
        <v>2.5</v>
      </c>
      <c r="X517" s="2">
        <v>46101</v>
      </c>
      <c r="Y517" t="s">
        <v>94</v>
      </c>
      <c r="Z517">
        <v>1762949</v>
      </c>
      <c r="AA517">
        <v>19.350000000000001</v>
      </c>
    </row>
    <row r="518" spans="1:27" x14ac:dyDescent="0.3">
      <c r="A518" t="s">
        <v>93</v>
      </c>
      <c r="B518" t="s">
        <v>87</v>
      </c>
      <c r="C518" t="s">
        <v>88</v>
      </c>
      <c r="D518" t="s">
        <v>30</v>
      </c>
      <c r="E518" t="s">
        <v>30</v>
      </c>
      <c r="F518" t="s">
        <v>31</v>
      </c>
      <c r="G518" s="1">
        <v>45931</v>
      </c>
      <c r="H518" t="s">
        <v>48</v>
      </c>
      <c r="I518" t="s">
        <v>49</v>
      </c>
      <c r="J518" t="s">
        <v>50</v>
      </c>
      <c r="K518">
        <v>1</v>
      </c>
      <c r="L518" t="s">
        <v>51</v>
      </c>
      <c r="M518">
        <v>12.99</v>
      </c>
      <c r="N518" t="s">
        <v>89</v>
      </c>
      <c r="O518">
        <v>9.59</v>
      </c>
      <c r="P518">
        <v>0.73799999999999999</v>
      </c>
      <c r="Q518">
        <v>4.3</v>
      </c>
      <c r="R518" t="s">
        <v>37</v>
      </c>
      <c r="S518">
        <v>127.1</v>
      </c>
      <c r="T518" s="1">
        <v>45931</v>
      </c>
      <c r="U518">
        <v>-1</v>
      </c>
      <c r="V518">
        <v>3.1</v>
      </c>
      <c r="W518">
        <v>2.5</v>
      </c>
      <c r="X518" s="2">
        <v>46101</v>
      </c>
      <c r="Y518" t="s">
        <v>94</v>
      </c>
      <c r="Z518">
        <v>1762949</v>
      </c>
      <c r="AA518">
        <v>18.45</v>
      </c>
    </row>
    <row r="519" spans="1:27" x14ac:dyDescent="0.3">
      <c r="A519" t="s">
        <v>93</v>
      </c>
      <c r="B519" t="s">
        <v>87</v>
      </c>
      <c r="C519" t="s">
        <v>88</v>
      </c>
      <c r="D519" t="s">
        <v>30</v>
      </c>
      <c r="E519" t="s">
        <v>30</v>
      </c>
      <c r="F519" t="s">
        <v>39</v>
      </c>
      <c r="G519" s="1">
        <v>45962</v>
      </c>
      <c r="H519" t="s">
        <v>48</v>
      </c>
      <c r="I519" t="s">
        <v>49</v>
      </c>
      <c r="J519" t="s">
        <v>50</v>
      </c>
      <c r="K519">
        <v>1</v>
      </c>
      <c r="L519" t="s">
        <v>51</v>
      </c>
      <c r="M519">
        <v>13.58</v>
      </c>
      <c r="N519" t="s">
        <v>89</v>
      </c>
      <c r="O519">
        <v>10.02</v>
      </c>
      <c r="P519">
        <v>0.73799999999999999</v>
      </c>
      <c r="Q519">
        <v>4.3</v>
      </c>
      <c r="R519" t="s">
        <v>37</v>
      </c>
      <c r="S519">
        <v>126.2</v>
      </c>
      <c r="T519" s="1">
        <v>45962</v>
      </c>
      <c r="U519">
        <v>-1</v>
      </c>
      <c r="V519">
        <v>3.1</v>
      </c>
      <c r="W519">
        <v>2.5</v>
      </c>
      <c r="X519" s="2">
        <v>46101</v>
      </c>
      <c r="Y519" t="s">
        <v>94</v>
      </c>
      <c r="Z519">
        <v>1762949</v>
      </c>
      <c r="AA519">
        <v>18.88</v>
      </c>
    </row>
    <row r="520" spans="1:27" x14ac:dyDescent="0.3">
      <c r="A520" t="s">
        <v>93</v>
      </c>
      <c r="B520" t="s">
        <v>87</v>
      </c>
      <c r="C520" t="s">
        <v>88</v>
      </c>
      <c r="D520" t="s">
        <v>30</v>
      </c>
      <c r="E520" t="s">
        <v>30</v>
      </c>
      <c r="F520" t="s">
        <v>40</v>
      </c>
      <c r="G520" s="1">
        <v>45992</v>
      </c>
      <c r="H520" t="s">
        <v>48</v>
      </c>
      <c r="I520" t="s">
        <v>49</v>
      </c>
      <c r="J520" t="s">
        <v>50</v>
      </c>
      <c r="K520">
        <v>1</v>
      </c>
      <c r="L520" t="s">
        <v>51</v>
      </c>
      <c r="M520">
        <v>13.98</v>
      </c>
      <c r="N520" t="s">
        <v>89</v>
      </c>
      <c r="O520">
        <v>10.32</v>
      </c>
      <c r="P520">
        <v>0.73799999999999999</v>
      </c>
      <c r="Q520">
        <v>4.3</v>
      </c>
      <c r="R520" t="s">
        <v>37</v>
      </c>
      <c r="S520">
        <v>125.8</v>
      </c>
      <c r="T520" s="1">
        <v>45992</v>
      </c>
      <c r="U520">
        <v>-1</v>
      </c>
      <c r="V520">
        <v>3.1</v>
      </c>
      <c r="W520">
        <v>2.5</v>
      </c>
      <c r="X520" s="2">
        <v>46101</v>
      </c>
      <c r="Y520" t="s">
        <v>94</v>
      </c>
      <c r="Z520">
        <v>1762949</v>
      </c>
      <c r="AA520">
        <v>19.579999999999998</v>
      </c>
    </row>
    <row r="521" spans="1:27" x14ac:dyDescent="0.3">
      <c r="A521" t="s">
        <v>93</v>
      </c>
      <c r="B521" t="s">
        <v>87</v>
      </c>
      <c r="C521" t="s">
        <v>88</v>
      </c>
      <c r="D521" t="s">
        <v>30</v>
      </c>
      <c r="E521" t="s">
        <v>30</v>
      </c>
      <c r="F521" t="s">
        <v>41</v>
      </c>
      <c r="G521" s="1">
        <v>46023</v>
      </c>
      <c r="H521" t="s">
        <v>48</v>
      </c>
      <c r="I521" t="s">
        <v>49</v>
      </c>
      <c r="J521" t="s">
        <v>50</v>
      </c>
      <c r="K521">
        <v>1</v>
      </c>
      <c r="L521" t="s">
        <v>51</v>
      </c>
      <c r="M521">
        <v>13.52</v>
      </c>
      <c r="N521" t="s">
        <v>89</v>
      </c>
      <c r="O521">
        <v>9.98</v>
      </c>
      <c r="P521">
        <v>0.73799999999999999</v>
      </c>
      <c r="Q521">
        <v>4.3</v>
      </c>
      <c r="R521" t="s">
        <v>37</v>
      </c>
      <c r="S521">
        <v>124.2</v>
      </c>
      <c r="T521" s="1">
        <v>46023</v>
      </c>
      <c r="U521">
        <v>-1</v>
      </c>
      <c r="V521">
        <v>3.1</v>
      </c>
      <c r="W521">
        <v>2.5</v>
      </c>
      <c r="X521" s="2">
        <v>46101</v>
      </c>
      <c r="Y521" t="s">
        <v>94</v>
      </c>
      <c r="Z521">
        <v>1762949</v>
      </c>
      <c r="AA521">
        <v>18.989999999999998</v>
      </c>
    </row>
    <row r="522" spans="1:27" x14ac:dyDescent="0.3">
      <c r="A522" t="s">
        <v>93</v>
      </c>
      <c r="B522" t="s">
        <v>87</v>
      </c>
      <c r="C522" t="s">
        <v>88</v>
      </c>
      <c r="D522" t="s">
        <v>30</v>
      </c>
      <c r="E522" t="s">
        <v>30</v>
      </c>
      <c r="F522" t="s">
        <v>42</v>
      </c>
      <c r="G522" s="1">
        <v>46054</v>
      </c>
      <c r="H522" t="s">
        <v>48</v>
      </c>
      <c r="I522" t="s">
        <v>49</v>
      </c>
      <c r="J522" t="s">
        <v>50</v>
      </c>
      <c r="K522">
        <v>1</v>
      </c>
      <c r="L522" t="s">
        <v>51</v>
      </c>
      <c r="M522">
        <v>14.01</v>
      </c>
      <c r="N522" t="s">
        <v>89</v>
      </c>
      <c r="O522">
        <v>10.34</v>
      </c>
      <c r="P522">
        <v>0.73799999999999999</v>
      </c>
      <c r="Q522">
        <v>4.3</v>
      </c>
      <c r="R522" t="s">
        <v>37</v>
      </c>
      <c r="S522">
        <v>125.3</v>
      </c>
      <c r="T522" s="1">
        <v>46054</v>
      </c>
      <c r="U522">
        <v>-1</v>
      </c>
      <c r="V522">
        <v>3.1</v>
      </c>
      <c r="W522">
        <v>2.5</v>
      </c>
      <c r="X522" s="2">
        <v>46101</v>
      </c>
      <c r="Y522" t="s">
        <v>94</v>
      </c>
      <c r="Z522">
        <v>1762949</v>
      </c>
      <c r="AA522">
        <v>19.47</v>
      </c>
    </row>
    <row r="523" spans="1:27" x14ac:dyDescent="0.3">
      <c r="A523" t="s">
        <v>93</v>
      </c>
      <c r="B523" t="s">
        <v>87</v>
      </c>
      <c r="C523" t="s">
        <v>88</v>
      </c>
      <c r="D523" t="s">
        <v>30</v>
      </c>
      <c r="E523" t="s">
        <v>30</v>
      </c>
      <c r="F523" t="s">
        <v>43</v>
      </c>
      <c r="G523" s="1">
        <v>46082</v>
      </c>
      <c r="H523" t="s">
        <v>48</v>
      </c>
      <c r="I523" t="s">
        <v>49</v>
      </c>
      <c r="J523" t="s">
        <v>50</v>
      </c>
      <c r="K523">
        <v>1</v>
      </c>
      <c r="L523" t="s">
        <v>51</v>
      </c>
      <c r="M523">
        <v>13.83</v>
      </c>
      <c r="N523" t="s">
        <v>89</v>
      </c>
      <c r="O523">
        <v>10.210000000000001</v>
      </c>
      <c r="P523">
        <v>0.73799999999999999</v>
      </c>
      <c r="Q523">
        <v>4.3</v>
      </c>
      <c r="R523" t="s">
        <v>37</v>
      </c>
      <c r="S523">
        <v>126</v>
      </c>
      <c r="T523" s="1">
        <v>46082</v>
      </c>
      <c r="U523">
        <v>-1</v>
      </c>
      <c r="V523">
        <v>3.1</v>
      </c>
      <c r="W523">
        <v>2.5</v>
      </c>
      <c r="X523" s="2">
        <v>46101</v>
      </c>
      <c r="Y523" t="s">
        <v>94</v>
      </c>
      <c r="Z523">
        <v>1762949</v>
      </c>
      <c r="AA523">
        <v>19.350000000000001</v>
      </c>
    </row>
    <row r="524" spans="1:27" x14ac:dyDescent="0.3">
      <c r="A524" t="s">
        <v>93</v>
      </c>
      <c r="B524" t="s">
        <v>87</v>
      </c>
      <c r="C524" t="s">
        <v>88</v>
      </c>
      <c r="D524" t="s">
        <v>30</v>
      </c>
      <c r="E524" t="s">
        <v>30</v>
      </c>
      <c r="F524" t="s">
        <v>31</v>
      </c>
      <c r="G524" s="1">
        <v>45931</v>
      </c>
      <c r="H524" t="s">
        <v>52</v>
      </c>
      <c r="I524" t="s">
        <v>53</v>
      </c>
      <c r="J524" t="s">
        <v>54</v>
      </c>
      <c r="K524">
        <v>12</v>
      </c>
      <c r="L524" t="s">
        <v>55</v>
      </c>
      <c r="M524">
        <v>5</v>
      </c>
      <c r="N524" t="s">
        <v>89</v>
      </c>
      <c r="O524">
        <v>3.69</v>
      </c>
      <c r="P524">
        <v>0.73799999999999999</v>
      </c>
      <c r="Q524">
        <v>4.3</v>
      </c>
      <c r="R524" t="s">
        <v>37</v>
      </c>
      <c r="S524">
        <v>127.1</v>
      </c>
      <c r="T524" s="1">
        <v>45931</v>
      </c>
      <c r="U524">
        <v>-1</v>
      </c>
      <c r="V524">
        <v>3.1</v>
      </c>
      <c r="W524">
        <v>2.5</v>
      </c>
      <c r="X524" s="2">
        <v>46101</v>
      </c>
      <c r="Y524" t="s">
        <v>94</v>
      </c>
      <c r="Z524">
        <v>1762949</v>
      </c>
      <c r="AA524">
        <v>18.45</v>
      </c>
    </row>
    <row r="525" spans="1:27" x14ac:dyDescent="0.3">
      <c r="A525" t="s">
        <v>93</v>
      </c>
      <c r="B525" t="s">
        <v>87</v>
      </c>
      <c r="C525" t="s">
        <v>88</v>
      </c>
      <c r="D525" t="s">
        <v>30</v>
      </c>
      <c r="E525" t="s">
        <v>30</v>
      </c>
      <c r="F525" t="s">
        <v>39</v>
      </c>
      <c r="G525" s="1">
        <v>45962</v>
      </c>
      <c r="H525" t="s">
        <v>52</v>
      </c>
      <c r="I525" t="s">
        <v>53</v>
      </c>
      <c r="J525" t="s">
        <v>54</v>
      </c>
      <c r="K525">
        <v>12</v>
      </c>
      <c r="L525" t="s">
        <v>55</v>
      </c>
      <c r="M525">
        <v>4.95</v>
      </c>
      <c r="N525" t="s">
        <v>89</v>
      </c>
      <c r="O525">
        <v>3.65</v>
      </c>
      <c r="P525">
        <v>0.73799999999999999</v>
      </c>
      <c r="Q525">
        <v>4.3</v>
      </c>
      <c r="R525" t="s">
        <v>37</v>
      </c>
      <c r="S525">
        <v>126.2</v>
      </c>
      <c r="T525" s="1">
        <v>45962</v>
      </c>
      <c r="U525">
        <v>-1</v>
      </c>
      <c r="V525">
        <v>3.1</v>
      </c>
      <c r="W525">
        <v>2.5</v>
      </c>
      <c r="X525" s="2">
        <v>46101</v>
      </c>
      <c r="Y525" t="s">
        <v>94</v>
      </c>
      <c r="Z525">
        <v>1762949</v>
      </c>
      <c r="AA525">
        <v>18.88</v>
      </c>
    </row>
    <row r="526" spans="1:27" x14ac:dyDescent="0.3">
      <c r="A526" t="s">
        <v>93</v>
      </c>
      <c r="B526" t="s">
        <v>87</v>
      </c>
      <c r="C526" t="s">
        <v>88</v>
      </c>
      <c r="D526" t="s">
        <v>30</v>
      </c>
      <c r="E526" t="s">
        <v>30</v>
      </c>
      <c r="F526" t="s">
        <v>40</v>
      </c>
      <c r="G526" s="1">
        <v>45992</v>
      </c>
      <c r="H526" t="s">
        <v>52</v>
      </c>
      <c r="I526" t="s">
        <v>53</v>
      </c>
      <c r="J526" t="s">
        <v>54</v>
      </c>
      <c r="K526">
        <v>12</v>
      </c>
      <c r="L526" t="s">
        <v>55</v>
      </c>
      <c r="M526">
        <v>5.3</v>
      </c>
      <c r="N526" t="s">
        <v>89</v>
      </c>
      <c r="O526">
        <v>3.91</v>
      </c>
      <c r="P526">
        <v>0.73799999999999999</v>
      </c>
      <c r="Q526">
        <v>4.3</v>
      </c>
      <c r="R526" t="s">
        <v>37</v>
      </c>
      <c r="S526">
        <v>125.8</v>
      </c>
      <c r="T526" s="1">
        <v>45992</v>
      </c>
      <c r="U526">
        <v>-1</v>
      </c>
      <c r="V526">
        <v>3.1</v>
      </c>
      <c r="W526">
        <v>2.5</v>
      </c>
      <c r="X526" s="2">
        <v>46101</v>
      </c>
      <c r="Y526" t="s">
        <v>94</v>
      </c>
      <c r="Z526">
        <v>1762949</v>
      </c>
      <c r="AA526">
        <v>19.579999999999998</v>
      </c>
    </row>
    <row r="527" spans="1:27" x14ac:dyDescent="0.3">
      <c r="A527" t="s">
        <v>93</v>
      </c>
      <c r="B527" t="s">
        <v>87</v>
      </c>
      <c r="C527" t="s">
        <v>88</v>
      </c>
      <c r="D527" t="s">
        <v>30</v>
      </c>
      <c r="E527" t="s">
        <v>30</v>
      </c>
      <c r="F527" t="s">
        <v>41</v>
      </c>
      <c r="G527" s="1">
        <v>46023</v>
      </c>
      <c r="H527" t="s">
        <v>52</v>
      </c>
      <c r="I527" t="s">
        <v>53</v>
      </c>
      <c r="J527" t="s">
        <v>54</v>
      </c>
      <c r="K527">
        <v>12</v>
      </c>
      <c r="L527" t="s">
        <v>55</v>
      </c>
      <c r="M527">
        <v>5.09</v>
      </c>
      <c r="N527" t="s">
        <v>89</v>
      </c>
      <c r="O527">
        <v>3.76</v>
      </c>
      <c r="P527">
        <v>0.73799999999999999</v>
      </c>
      <c r="Q527">
        <v>4.3</v>
      </c>
      <c r="R527" t="s">
        <v>37</v>
      </c>
      <c r="S527">
        <v>124.2</v>
      </c>
      <c r="T527" s="1">
        <v>46023</v>
      </c>
      <c r="U527">
        <v>-1</v>
      </c>
      <c r="V527">
        <v>3.1</v>
      </c>
      <c r="W527">
        <v>2.5</v>
      </c>
      <c r="X527" s="2">
        <v>46101</v>
      </c>
      <c r="Y527" t="s">
        <v>94</v>
      </c>
      <c r="Z527">
        <v>1762949</v>
      </c>
      <c r="AA527">
        <v>18.989999999999998</v>
      </c>
    </row>
    <row r="528" spans="1:27" x14ac:dyDescent="0.3">
      <c r="A528" t="s">
        <v>93</v>
      </c>
      <c r="B528" t="s">
        <v>87</v>
      </c>
      <c r="C528" t="s">
        <v>88</v>
      </c>
      <c r="D528" t="s">
        <v>30</v>
      </c>
      <c r="E528" t="s">
        <v>30</v>
      </c>
      <c r="F528" t="s">
        <v>42</v>
      </c>
      <c r="G528" s="1">
        <v>46054</v>
      </c>
      <c r="H528" t="s">
        <v>52</v>
      </c>
      <c r="I528" t="s">
        <v>53</v>
      </c>
      <c r="J528" t="s">
        <v>54</v>
      </c>
      <c r="K528">
        <v>12</v>
      </c>
      <c r="L528" t="s">
        <v>55</v>
      </c>
      <c r="M528">
        <v>5.22</v>
      </c>
      <c r="N528" t="s">
        <v>89</v>
      </c>
      <c r="O528">
        <v>3.85</v>
      </c>
      <c r="P528">
        <v>0.73799999999999999</v>
      </c>
      <c r="Q528">
        <v>4.3</v>
      </c>
      <c r="R528" t="s">
        <v>37</v>
      </c>
      <c r="S528">
        <v>125.3</v>
      </c>
      <c r="T528" s="1">
        <v>46054</v>
      </c>
      <c r="U528">
        <v>-1</v>
      </c>
      <c r="V528">
        <v>3.1</v>
      </c>
      <c r="W528">
        <v>2.5</v>
      </c>
      <c r="X528" s="2">
        <v>46101</v>
      </c>
      <c r="Y528" t="s">
        <v>94</v>
      </c>
      <c r="Z528">
        <v>1762949</v>
      </c>
      <c r="AA528">
        <v>19.47</v>
      </c>
    </row>
    <row r="529" spans="1:27" x14ac:dyDescent="0.3">
      <c r="A529" t="s">
        <v>93</v>
      </c>
      <c r="B529" t="s">
        <v>87</v>
      </c>
      <c r="C529" t="s">
        <v>88</v>
      </c>
      <c r="D529" t="s">
        <v>30</v>
      </c>
      <c r="E529" t="s">
        <v>30</v>
      </c>
      <c r="F529" t="s">
        <v>43</v>
      </c>
      <c r="G529" s="1">
        <v>46082</v>
      </c>
      <c r="H529" t="s">
        <v>52</v>
      </c>
      <c r="I529" t="s">
        <v>53</v>
      </c>
      <c r="J529" t="s">
        <v>54</v>
      </c>
      <c r="K529">
        <v>12</v>
      </c>
      <c r="L529" t="s">
        <v>55</v>
      </c>
      <c r="M529">
        <v>5.19</v>
      </c>
      <c r="N529" t="s">
        <v>89</v>
      </c>
      <c r="O529">
        <v>3.83</v>
      </c>
      <c r="P529">
        <v>0.73799999999999999</v>
      </c>
      <c r="Q529">
        <v>4.3</v>
      </c>
      <c r="R529" t="s">
        <v>37</v>
      </c>
      <c r="S529">
        <v>126</v>
      </c>
      <c r="T529" s="1">
        <v>46082</v>
      </c>
      <c r="U529">
        <v>-1</v>
      </c>
      <c r="V529">
        <v>3.1</v>
      </c>
      <c r="W529">
        <v>2.5</v>
      </c>
      <c r="X529" s="2">
        <v>46101</v>
      </c>
      <c r="Y529" t="s">
        <v>94</v>
      </c>
      <c r="Z529">
        <v>1762949</v>
      </c>
      <c r="AA529">
        <v>19.350000000000001</v>
      </c>
    </row>
    <row r="530" spans="1:27" x14ac:dyDescent="0.3">
      <c r="A530" t="s">
        <v>93</v>
      </c>
      <c r="B530" t="s">
        <v>87</v>
      </c>
      <c r="C530" t="s">
        <v>88</v>
      </c>
      <c r="D530" t="s">
        <v>30</v>
      </c>
      <c r="E530" t="s">
        <v>30</v>
      </c>
      <c r="F530" t="s">
        <v>31</v>
      </c>
      <c r="G530" s="1">
        <v>45931</v>
      </c>
      <c r="H530" t="s">
        <v>56</v>
      </c>
      <c r="I530" t="s">
        <v>57</v>
      </c>
      <c r="J530" t="s">
        <v>34</v>
      </c>
      <c r="K530">
        <v>1</v>
      </c>
      <c r="L530" t="s">
        <v>51</v>
      </c>
      <c r="M530">
        <v>15.85</v>
      </c>
      <c r="N530" t="s">
        <v>89</v>
      </c>
      <c r="O530">
        <v>11.7</v>
      </c>
      <c r="P530">
        <v>0.73799999999999999</v>
      </c>
      <c r="Q530">
        <v>4.3</v>
      </c>
      <c r="R530" t="s">
        <v>37</v>
      </c>
      <c r="S530">
        <v>127.1</v>
      </c>
      <c r="T530" s="1">
        <v>45931</v>
      </c>
      <c r="U530">
        <v>-1</v>
      </c>
      <c r="V530">
        <v>3.1</v>
      </c>
      <c r="W530">
        <v>2.5</v>
      </c>
      <c r="X530" s="2">
        <v>46101</v>
      </c>
      <c r="Y530" t="s">
        <v>94</v>
      </c>
      <c r="Z530">
        <v>1762949</v>
      </c>
      <c r="AA530">
        <v>18.45</v>
      </c>
    </row>
    <row r="531" spans="1:27" x14ac:dyDescent="0.3">
      <c r="A531" t="s">
        <v>93</v>
      </c>
      <c r="B531" t="s">
        <v>87</v>
      </c>
      <c r="C531" t="s">
        <v>88</v>
      </c>
      <c r="D531" t="s">
        <v>30</v>
      </c>
      <c r="E531" t="s">
        <v>30</v>
      </c>
      <c r="F531" t="s">
        <v>39</v>
      </c>
      <c r="G531" s="1">
        <v>45962</v>
      </c>
      <c r="H531" t="s">
        <v>56</v>
      </c>
      <c r="I531" t="s">
        <v>57</v>
      </c>
      <c r="J531" t="s">
        <v>34</v>
      </c>
      <c r="K531">
        <v>1</v>
      </c>
      <c r="L531" t="s">
        <v>51</v>
      </c>
      <c r="M531">
        <v>15.91</v>
      </c>
      <c r="N531" t="s">
        <v>89</v>
      </c>
      <c r="O531">
        <v>11.74</v>
      </c>
      <c r="P531">
        <v>0.73799999999999999</v>
      </c>
      <c r="Q531">
        <v>4.3</v>
      </c>
      <c r="R531" t="s">
        <v>37</v>
      </c>
      <c r="S531">
        <v>126.2</v>
      </c>
      <c r="T531" s="1">
        <v>45962</v>
      </c>
      <c r="U531">
        <v>-1</v>
      </c>
      <c r="V531">
        <v>3.1</v>
      </c>
      <c r="W531">
        <v>2.5</v>
      </c>
      <c r="X531" s="2">
        <v>46101</v>
      </c>
      <c r="Y531" t="s">
        <v>94</v>
      </c>
      <c r="Z531">
        <v>1762949</v>
      </c>
      <c r="AA531">
        <v>18.88</v>
      </c>
    </row>
    <row r="532" spans="1:27" x14ac:dyDescent="0.3">
      <c r="A532" t="s">
        <v>93</v>
      </c>
      <c r="B532" t="s">
        <v>87</v>
      </c>
      <c r="C532" t="s">
        <v>88</v>
      </c>
      <c r="D532" t="s">
        <v>30</v>
      </c>
      <c r="E532" t="s">
        <v>30</v>
      </c>
      <c r="F532" t="s">
        <v>40</v>
      </c>
      <c r="G532" s="1">
        <v>45992</v>
      </c>
      <c r="H532" t="s">
        <v>56</v>
      </c>
      <c r="I532" t="s">
        <v>57</v>
      </c>
      <c r="J532" t="s">
        <v>34</v>
      </c>
      <c r="K532">
        <v>1</v>
      </c>
      <c r="L532" t="s">
        <v>51</v>
      </c>
      <c r="M532">
        <v>15.93</v>
      </c>
      <c r="N532" t="s">
        <v>89</v>
      </c>
      <c r="O532">
        <v>11.76</v>
      </c>
      <c r="P532">
        <v>0.73799999999999999</v>
      </c>
      <c r="Q532">
        <v>4.3</v>
      </c>
      <c r="R532" t="s">
        <v>37</v>
      </c>
      <c r="S532">
        <v>125.8</v>
      </c>
      <c r="T532" s="1">
        <v>45992</v>
      </c>
      <c r="U532">
        <v>-1</v>
      </c>
      <c r="V532">
        <v>3.1</v>
      </c>
      <c r="W532">
        <v>2.5</v>
      </c>
      <c r="X532" s="2">
        <v>46101</v>
      </c>
      <c r="Y532" t="s">
        <v>94</v>
      </c>
      <c r="Z532">
        <v>1762949</v>
      </c>
      <c r="AA532">
        <v>19.579999999999998</v>
      </c>
    </row>
    <row r="533" spans="1:27" x14ac:dyDescent="0.3">
      <c r="A533" t="s">
        <v>93</v>
      </c>
      <c r="B533" t="s">
        <v>87</v>
      </c>
      <c r="C533" t="s">
        <v>88</v>
      </c>
      <c r="D533" t="s">
        <v>30</v>
      </c>
      <c r="E533" t="s">
        <v>30</v>
      </c>
      <c r="F533" t="s">
        <v>41</v>
      </c>
      <c r="G533" s="1">
        <v>46023</v>
      </c>
      <c r="H533" t="s">
        <v>56</v>
      </c>
      <c r="I533" t="s">
        <v>57</v>
      </c>
      <c r="J533" t="s">
        <v>34</v>
      </c>
      <c r="K533">
        <v>1</v>
      </c>
      <c r="L533" t="s">
        <v>51</v>
      </c>
      <c r="M533">
        <v>15.83</v>
      </c>
      <c r="N533" t="s">
        <v>89</v>
      </c>
      <c r="O533">
        <v>11.68</v>
      </c>
      <c r="P533">
        <v>0.73799999999999999</v>
      </c>
      <c r="Q533">
        <v>4.3</v>
      </c>
      <c r="R533" t="s">
        <v>37</v>
      </c>
      <c r="S533">
        <v>124.2</v>
      </c>
      <c r="T533" s="1">
        <v>46023</v>
      </c>
      <c r="U533">
        <v>-1</v>
      </c>
      <c r="V533">
        <v>3.1</v>
      </c>
      <c r="W533">
        <v>2.5</v>
      </c>
      <c r="X533" s="2">
        <v>46101</v>
      </c>
      <c r="Y533" t="s">
        <v>94</v>
      </c>
      <c r="Z533">
        <v>1762949</v>
      </c>
      <c r="AA533">
        <v>18.989999999999998</v>
      </c>
    </row>
    <row r="534" spans="1:27" x14ac:dyDescent="0.3">
      <c r="A534" t="s">
        <v>93</v>
      </c>
      <c r="B534" t="s">
        <v>87</v>
      </c>
      <c r="C534" t="s">
        <v>88</v>
      </c>
      <c r="D534" t="s">
        <v>30</v>
      </c>
      <c r="E534" t="s">
        <v>30</v>
      </c>
      <c r="F534" t="s">
        <v>42</v>
      </c>
      <c r="G534" s="1">
        <v>46054</v>
      </c>
      <c r="H534" t="s">
        <v>56</v>
      </c>
      <c r="I534" t="s">
        <v>57</v>
      </c>
      <c r="J534" t="s">
        <v>34</v>
      </c>
      <c r="K534">
        <v>1</v>
      </c>
      <c r="L534" t="s">
        <v>51</v>
      </c>
      <c r="M534">
        <v>15.6</v>
      </c>
      <c r="N534" t="s">
        <v>89</v>
      </c>
      <c r="O534">
        <v>11.51</v>
      </c>
      <c r="P534">
        <v>0.73799999999999999</v>
      </c>
      <c r="Q534">
        <v>4.3</v>
      </c>
      <c r="R534" t="s">
        <v>37</v>
      </c>
      <c r="S534">
        <v>125.3</v>
      </c>
      <c r="T534" s="1">
        <v>46054</v>
      </c>
      <c r="U534">
        <v>-1</v>
      </c>
      <c r="V534">
        <v>3.1</v>
      </c>
      <c r="W534">
        <v>2.5</v>
      </c>
      <c r="X534" s="2">
        <v>46101</v>
      </c>
      <c r="Y534" t="s">
        <v>94</v>
      </c>
      <c r="Z534">
        <v>1762949</v>
      </c>
      <c r="AA534">
        <v>19.47</v>
      </c>
    </row>
    <row r="535" spans="1:27" x14ac:dyDescent="0.3">
      <c r="A535" t="s">
        <v>93</v>
      </c>
      <c r="B535" t="s">
        <v>87</v>
      </c>
      <c r="C535" t="s">
        <v>88</v>
      </c>
      <c r="D535" t="s">
        <v>30</v>
      </c>
      <c r="E535" t="s">
        <v>30</v>
      </c>
      <c r="F535" t="s">
        <v>43</v>
      </c>
      <c r="G535" s="1">
        <v>46082</v>
      </c>
      <c r="H535" t="s">
        <v>56</v>
      </c>
      <c r="I535" t="s">
        <v>57</v>
      </c>
      <c r="J535" t="s">
        <v>34</v>
      </c>
      <c r="K535">
        <v>1</v>
      </c>
      <c r="L535" t="s">
        <v>51</v>
      </c>
      <c r="M535">
        <v>16.07</v>
      </c>
      <c r="N535" t="s">
        <v>89</v>
      </c>
      <c r="O535">
        <v>11.86</v>
      </c>
      <c r="P535">
        <v>0.73799999999999999</v>
      </c>
      <c r="Q535">
        <v>4.3</v>
      </c>
      <c r="R535" t="s">
        <v>37</v>
      </c>
      <c r="S535">
        <v>126</v>
      </c>
      <c r="T535" s="1">
        <v>46082</v>
      </c>
      <c r="U535">
        <v>-1</v>
      </c>
      <c r="V535">
        <v>3.1</v>
      </c>
      <c r="W535">
        <v>2.5</v>
      </c>
      <c r="X535" s="2">
        <v>46101</v>
      </c>
      <c r="Y535" t="s">
        <v>94</v>
      </c>
      <c r="Z535">
        <v>1762949</v>
      </c>
      <c r="AA535">
        <v>19.350000000000001</v>
      </c>
    </row>
    <row r="536" spans="1:27" x14ac:dyDescent="0.3">
      <c r="A536" t="s">
        <v>93</v>
      </c>
      <c r="B536" t="s">
        <v>87</v>
      </c>
      <c r="C536" t="s">
        <v>88</v>
      </c>
      <c r="D536" t="s">
        <v>30</v>
      </c>
      <c r="E536" t="s">
        <v>30</v>
      </c>
      <c r="F536" t="s">
        <v>31</v>
      </c>
      <c r="G536" s="1">
        <v>45931</v>
      </c>
      <c r="H536" t="s">
        <v>58</v>
      </c>
      <c r="I536" t="s">
        <v>59</v>
      </c>
      <c r="J536" t="s">
        <v>60</v>
      </c>
      <c r="K536">
        <v>1</v>
      </c>
      <c r="L536" t="s">
        <v>51</v>
      </c>
      <c r="M536">
        <v>17.79</v>
      </c>
      <c r="N536" t="s">
        <v>89</v>
      </c>
      <c r="O536">
        <v>13.13</v>
      </c>
      <c r="P536">
        <v>0.73799999999999999</v>
      </c>
      <c r="Q536">
        <v>4.3</v>
      </c>
      <c r="R536" t="s">
        <v>37</v>
      </c>
      <c r="S536">
        <v>127.1</v>
      </c>
      <c r="T536" s="1">
        <v>45931</v>
      </c>
      <c r="U536">
        <v>-1</v>
      </c>
      <c r="V536">
        <v>3.1</v>
      </c>
      <c r="W536">
        <v>2.5</v>
      </c>
      <c r="X536" s="2">
        <v>46101</v>
      </c>
      <c r="Y536" t="s">
        <v>94</v>
      </c>
      <c r="Z536">
        <v>1762949</v>
      </c>
      <c r="AA536">
        <v>18.45</v>
      </c>
    </row>
    <row r="537" spans="1:27" x14ac:dyDescent="0.3">
      <c r="A537" t="s">
        <v>93</v>
      </c>
      <c r="B537" t="s">
        <v>87</v>
      </c>
      <c r="C537" t="s">
        <v>88</v>
      </c>
      <c r="D537" t="s">
        <v>30</v>
      </c>
      <c r="E537" t="s">
        <v>30</v>
      </c>
      <c r="F537" t="s">
        <v>39</v>
      </c>
      <c r="G537" s="1">
        <v>45962</v>
      </c>
      <c r="H537" t="s">
        <v>58</v>
      </c>
      <c r="I537" t="s">
        <v>59</v>
      </c>
      <c r="J537" t="s">
        <v>60</v>
      </c>
      <c r="K537">
        <v>1</v>
      </c>
      <c r="L537" t="s">
        <v>51</v>
      </c>
      <c r="M537">
        <v>17.38</v>
      </c>
      <c r="N537" t="s">
        <v>89</v>
      </c>
      <c r="O537">
        <v>12.83</v>
      </c>
      <c r="P537">
        <v>0.73799999999999999</v>
      </c>
      <c r="Q537">
        <v>4.3</v>
      </c>
      <c r="R537" t="s">
        <v>37</v>
      </c>
      <c r="S537">
        <v>126.2</v>
      </c>
      <c r="T537" s="1">
        <v>45962</v>
      </c>
      <c r="U537">
        <v>-1</v>
      </c>
      <c r="V537">
        <v>3.1</v>
      </c>
      <c r="W537">
        <v>2.5</v>
      </c>
      <c r="X537" s="2">
        <v>46101</v>
      </c>
      <c r="Y537" t="s">
        <v>94</v>
      </c>
      <c r="Z537">
        <v>1762949</v>
      </c>
      <c r="AA537">
        <v>18.88</v>
      </c>
    </row>
    <row r="538" spans="1:27" x14ac:dyDescent="0.3">
      <c r="A538" t="s">
        <v>93</v>
      </c>
      <c r="B538" t="s">
        <v>87</v>
      </c>
      <c r="C538" t="s">
        <v>88</v>
      </c>
      <c r="D538" t="s">
        <v>30</v>
      </c>
      <c r="E538" t="s">
        <v>30</v>
      </c>
      <c r="F538" t="s">
        <v>40</v>
      </c>
      <c r="G538" s="1">
        <v>45992</v>
      </c>
      <c r="H538" t="s">
        <v>58</v>
      </c>
      <c r="I538" t="s">
        <v>59</v>
      </c>
      <c r="J538" t="s">
        <v>60</v>
      </c>
      <c r="K538">
        <v>1</v>
      </c>
      <c r="L538" t="s">
        <v>51</v>
      </c>
      <c r="M538">
        <v>17.75</v>
      </c>
      <c r="N538" t="s">
        <v>89</v>
      </c>
      <c r="O538">
        <v>13.1</v>
      </c>
      <c r="P538">
        <v>0.73799999999999999</v>
      </c>
      <c r="Q538">
        <v>4.3</v>
      </c>
      <c r="R538" t="s">
        <v>37</v>
      </c>
      <c r="S538">
        <v>125.8</v>
      </c>
      <c r="T538" s="1">
        <v>45992</v>
      </c>
      <c r="U538">
        <v>-1</v>
      </c>
      <c r="V538">
        <v>3.1</v>
      </c>
      <c r="W538">
        <v>2.5</v>
      </c>
      <c r="X538" s="2">
        <v>46101</v>
      </c>
      <c r="Y538" t="s">
        <v>94</v>
      </c>
      <c r="Z538">
        <v>1762949</v>
      </c>
      <c r="AA538">
        <v>19.579999999999998</v>
      </c>
    </row>
    <row r="539" spans="1:27" x14ac:dyDescent="0.3">
      <c r="A539" t="s">
        <v>93</v>
      </c>
      <c r="B539" t="s">
        <v>87</v>
      </c>
      <c r="C539" t="s">
        <v>88</v>
      </c>
      <c r="D539" t="s">
        <v>30</v>
      </c>
      <c r="E539" t="s">
        <v>30</v>
      </c>
      <c r="F539" t="s">
        <v>41</v>
      </c>
      <c r="G539" s="1">
        <v>46023</v>
      </c>
      <c r="H539" t="s">
        <v>58</v>
      </c>
      <c r="I539" t="s">
        <v>59</v>
      </c>
      <c r="J539" t="s">
        <v>60</v>
      </c>
      <c r="K539">
        <v>1</v>
      </c>
      <c r="L539" t="s">
        <v>51</v>
      </c>
      <c r="M539">
        <v>17.22</v>
      </c>
      <c r="N539" t="s">
        <v>89</v>
      </c>
      <c r="O539">
        <v>12.71</v>
      </c>
      <c r="P539">
        <v>0.73799999999999999</v>
      </c>
      <c r="Q539">
        <v>4.3</v>
      </c>
      <c r="R539" t="s">
        <v>37</v>
      </c>
      <c r="S539">
        <v>124.2</v>
      </c>
      <c r="T539" s="1">
        <v>46023</v>
      </c>
      <c r="U539">
        <v>-1</v>
      </c>
      <c r="V539">
        <v>3.1</v>
      </c>
      <c r="W539">
        <v>2.5</v>
      </c>
      <c r="X539" s="2">
        <v>46101</v>
      </c>
      <c r="Y539" t="s">
        <v>94</v>
      </c>
      <c r="Z539">
        <v>1762949</v>
      </c>
      <c r="AA539">
        <v>18.989999999999998</v>
      </c>
    </row>
    <row r="540" spans="1:27" x14ac:dyDescent="0.3">
      <c r="A540" t="s">
        <v>93</v>
      </c>
      <c r="B540" t="s">
        <v>87</v>
      </c>
      <c r="C540" t="s">
        <v>88</v>
      </c>
      <c r="D540" t="s">
        <v>30</v>
      </c>
      <c r="E540" t="s">
        <v>30</v>
      </c>
      <c r="F540" t="s">
        <v>42</v>
      </c>
      <c r="G540" s="1">
        <v>46054</v>
      </c>
      <c r="H540" t="s">
        <v>58</v>
      </c>
      <c r="I540" t="s">
        <v>59</v>
      </c>
      <c r="J540" t="s">
        <v>60</v>
      </c>
      <c r="K540">
        <v>1</v>
      </c>
      <c r="L540" t="s">
        <v>51</v>
      </c>
      <c r="M540">
        <v>18.37</v>
      </c>
      <c r="N540" t="s">
        <v>89</v>
      </c>
      <c r="O540">
        <v>13.56</v>
      </c>
      <c r="P540">
        <v>0.73799999999999999</v>
      </c>
      <c r="Q540">
        <v>4.3</v>
      </c>
      <c r="R540" t="s">
        <v>37</v>
      </c>
      <c r="S540">
        <v>125.3</v>
      </c>
      <c r="T540" s="1">
        <v>46054</v>
      </c>
      <c r="U540">
        <v>-1</v>
      </c>
      <c r="V540">
        <v>3.1</v>
      </c>
      <c r="W540">
        <v>2.5</v>
      </c>
      <c r="X540" s="2">
        <v>46101</v>
      </c>
      <c r="Y540" t="s">
        <v>94</v>
      </c>
      <c r="Z540">
        <v>1762949</v>
      </c>
      <c r="AA540">
        <v>19.47</v>
      </c>
    </row>
    <row r="541" spans="1:27" x14ac:dyDescent="0.3">
      <c r="A541" t="s">
        <v>93</v>
      </c>
      <c r="B541" t="s">
        <v>87</v>
      </c>
      <c r="C541" t="s">
        <v>88</v>
      </c>
      <c r="D541" t="s">
        <v>30</v>
      </c>
      <c r="E541" t="s">
        <v>30</v>
      </c>
      <c r="F541" t="s">
        <v>43</v>
      </c>
      <c r="G541" s="1">
        <v>46082</v>
      </c>
      <c r="H541" t="s">
        <v>58</v>
      </c>
      <c r="I541" t="s">
        <v>59</v>
      </c>
      <c r="J541" t="s">
        <v>60</v>
      </c>
      <c r="K541">
        <v>1</v>
      </c>
      <c r="L541" t="s">
        <v>51</v>
      </c>
      <c r="M541">
        <v>17.82</v>
      </c>
      <c r="N541" t="s">
        <v>89</v>
      </c>
      <c r="O541">
        <v>13.15</v>
      </c>
      <c r="P541">
        <v>0.73799999999999999</v>
      </c>
      <c r="Q541">
        <v>4.3</v>
      </c>
      <c r="R541" t="s">
        <v>37</v>
      </c>
      <c r="S541">
        <v>126</v>
      </c>
      <c r="T541" s="1">
        <v>46082</v>
      </c>
      <c r="U541">
        <v>-1</v>
      </c>
      <c r="V541">
        <v>3.1</v>
      </c>
      <c r="W541">
        <v>2.5</v>
      </c>
      <c r="X541" s="2">
        <v>46101</v>
      </c>
      <c r="Y541" t="s">
        <v>94</v>
      </c>
      <c r="Z541">
        <v>1762949</v>
      </c>
      <c r="AA541">
        <v>19.350000000000001</v>
      </c>
    </row>
    <row r="542" spans="1:27" x14ac:dyDescent="0.3">
      <c r="A542" t="s">
        <v>93</v>
      </c>
      <c r="B542" t="s">
        <v>87</v>
      </c>
      <c r="C542" t="s">
        <v>88</v>
      </c>
      <c r="D542" t="s">
        <v>30</v>
      </c>
      <c r="E542" t="s">
        <v>30</v>
      </c>
      <c r="F542" t="s">
        <v>31</v>
      </c>
      <c r="G542" s="1">
        <v>45931</v>
      </c>
      <c r="H542" t="s">
        <v>61</v>
      </c>
      <c r="I542" t="s">
        <v>62</v>
      </c>
      <c r="J542" t="s">
        <v>60</v>
      </c>
      <c r="K542">
        <v>1</v>
      </c>
      <c r="L542" t="s">
        <v>51</v>
      </c>
      <c r="M542">
        <v>47.8</v>
      </c>
      <c r="N542" t="s">
        <v>89</v>
      </c>
      <c r="O542">
        <v>35.28</v>
      </c>
      <c r="P542">
        <v>0.73799999999999999</v>
      </c>
      <c r="Q542">
        <v>4.3</v>
      </c>
      <c r="R542" t="s">
        <v>37</v>
      </c>
      <c r="S542">
        <v>127.1</v>
      </c>
      <c r="T542" s="1">
        <v>45931</v>
      </c>
      <c r="U542">
        <v>-1</v>
      </c>
      <c r="V542">
        <v>3.1</v>
      </c>
      <c r="W542">
        <v>2.5</v>
      </c>
      <c r="X542" s="2">
        <v>46101</v>
      </c>
      <c r="Y542" t="s">
        <v>94</v>
      </c>
      <c r="Z542">
        <v>1762949</v>
      </c>
      <c r="AA542">
        <v>18.45</v>
      </c>
    </row>
    <row r="543" spans="1:27" x14ac:dyDescent="0.3">
      <c r="A543" t="s">
        <v>93</v>
      </c>
      <c r="B543" t="s">
        <v>87</v>
      </c>
      <c r="C543" t="s">
        <v>88</v>
      </c>
      <c r="D543" t="s">
        <v>30</v>
      </c>
      <c r="E543" t="s">
        <v>30</v>
      </c>
      <c r="F543" t="s">
        <v>39</v>
      </c>
      <c r="G543" s="1">
        <v>45962</v>
      </c>
      <c r="H543" t="s">
        <v>61</v>
      </c>
      <c r="I543" t="s">
        <v>62</v>
      </c>
      <c r="J543" t="s">
        <v>60</v>
      </c>
      <c r="K543">
        <v>1</v>
      </c>
      <c r="L543" t="s">
        <v>51</v>
      </c>
      <c r="M543">
        <v>47.43</v>
      </c>
      <c r="N543" t="s">
        <v>89</v>
      </c>
      <c r="O543">
        <v>35</v>
      </c>
      <c r="P543">
        <v>0.73799999999999999</v>
      </c>
      <c r="Q543">
        <v>4.3</v>
      </c>
      <c r="R543" t="s">
        <v>37</v>
      </c>
      <c r="S543">
        <v>126.2</v>
      </c>
      <c r="T543" s="1">
        <v>45962</v>
      </c>
      <c r="U543">
        <v>-1</v>
      </c>
      <c r="V543">
        <v>3.1</v>
      </c>
      <c r="W543">
        <v>2.5</v>
      </c>
      <c r="X543" s="2">
        <v>46101</v>
      </c>
      <c r="Y543" t="s">
        <v>94</v>
      </c>
      <c r="Z543">
        <v>1762949</v>
      </c>
      <c r="AA543">
        <v>18.88</v>
      </c>
    </row>
    <row r="544" spans="1:27" x14ac:dyDescent="0.3">
      <c r="A544" t="s">
        <v>93</v>
      </c>
      <c r="B544" t="s">
        <v>87</v>
      </c>
      <c r="C544" t="s">
        <v>88</v>
      </c>
      <c r="D544" t="s">
        <v>30</v>
      </c>
      <c r="E544" t="s">
        <v>30</v>
      </c>
      <c r="F544" t="s">
        <v>40</v>
      </c>
      <c r="G544" s="1">
        <v>45992</v>
      </c>
      <c r="H544" t="s">
        <v>61</v>
      </c>
      <c r="I544" t="s">
        <v>62</v>
      </c>
      <c r="J544" t="s">
        <v>60</v>
      </c>
      <c r="K544">
        <v>1</v>
      </c>
      <c r="L544" t="s">
        <v>51</v>
      </c>
      <c r="M544">
        <v>47.89</v>
      </c>
      <c r="N544" t="s">
        <v>89</v>
      </c>
      <c r="O544">
        <v>35.340000000000003</v>
      </c>
      <c r="P544">
        <v>0.73799999999999999</v>
      </c>
      <c r="Q544">
        <v>4.3</v>
      </c>
      <c r="R544" t="s">
        <v>37</v>
      </c>
      <c r="S544">
        <v>125.8</v>
      </c>
      <c r="T544" s="1">
        <v>45992</v>
      </c>
      <c r="U544">
        <v>-1</v>
      </c>
      <c r="V544">
        <v>3.1</v>
      </c>
      <c r="W544">
        <v>2.5</v>
      </c>
      <c r="X544" s="2">
        <v>46101</v>
      </c>
      <c r="Y544" t="s">
        <v>94</v>
      </c>
      <c r="Z544">
        <v>1762949</v>
      </c>
      <c r="AA544">
        <v>19.579999999999998</v>
      </c>
    </row>
    <row r="545" spans="1:27" x14ac:dyDescent="0.3">
      <c r="A545" t="s">
        <v>93</v>
      </c>
      <c r="B545" t="s">
        <v>87</v>
      </c>
      <c r="C545" t="s">
        <v>88</v>
      </c>
      <c r="D545" t="s">
        <v>30</v>
      </c>
      <c r="E545" t="s">
        <v>30</v>
      </c>
      <c r="F545" t="s">
        <v>41</v>
      </c>
      <c r="G545" s="1">
        <v>46023</v>
      </c>
      <c r="H545" t="s">
        <v>61</v>
      </c>
      <c r="I545" t="s">
        <v>62</v>
      </c>
      <c r="J545" t="s">
        <v>60</v>
      </c>
      <c r="K545">
        <v>1</v>
      </c>
      <c r="L545" t="s">
        <v>51</v>
      </c>
      <c r="M545">
        <v>46.1</v>
      </c>
      <c r="N545" t="s">
        <v>89</v>
      </c>
      <c r="O545">
        <v>34.020000000000003</v>
      </c>
      <c r="P545">
        <v>0.73799999999999999</v>
      </c>
      <c r="Q545">
        <v>4.3</v>
      </c>
      <c r="R545" t="s">
        <v>37</v>
      </c>
      <c r="S545">
        <v>124.2</v>
      </c>
      <c r="T545" s="1">
        <v>46023</v>
      </c>
      <c r="U545">
        <v>-1</v>
      </c>
      <c r="V545">
        <v>3.1</v>
      </c>
      <c r="W545">
        <v>2.5</v>
      </c>
      <c r="X545" s="2">
        <v>46101</v>
      </c>
      <c r="Y545" t="s">
        <v>94</v>
      </c>
      <c r="Z545">
        <v>1762949</v>
      </c>
      <c r="AA545">
        <v>18.989999999999998</v>
      </c>
    </row>
    <row r="546" spans="1:27" x14ac:dyDescent="0.3">
      <c r="A546" t="s">
        <v>93</v>
      </c>
      <c r="B546" t="s">
        <v>87</v>
      </c>
      <c r="C546" t="s">
        <v>88</v>
      </c>
      <c r="D546" t="s">
        <v>30</v>
      </c>
      <c r="E546" t="s">
        <v>30</v>
      </c>
      <c r="F546" t="s">
        <v>42</v>
      </c>
      <c r="G546" s="1">
        <v>46054</v>
      </c>
      <c r="H546" t="s">
        <v>61</v>
      </c>
      <c r="I546" t="s">
        <v>62</v>
      </c>
      <c r="J546" t="s">
        <v>60</v>
      </c>
      <c r="K546">
        <v>1</v>
      </c>
      <c r="L546" t="s">
        <v>51</v>
      </c>
      <c r="M546">
        <v>47.26</v>
      </c>
      <c r="N546" t="s">
        <v>89</v>
      </c>
      <c r="O546">
        <v>34.880000000000003</v>
      </c>
      <c r="P546">
        <v>0.73799999999999999</v>
      </c>
      <c r="Q546">
        <v>4.3</v>
      </c>
      <c r="R546" t="s">
        <v>37</v>
      </c>
      <c r="S546">
        <v>125.3</v>
      </c>
      <c r="T546" s="1">
        <v>46054</v>
      </c>
      <c r="U546">
        <v>-1</v>
      </c>
      <c r="V546">
        <v>3.1</v>
      </c>
      <c r="W546">
        <v>2.5</v>
      </c>
      <c r="X546" s="2">
        <v>46101</v>
      </c>
      <c r="Y546" t="s">
        <v>94</v>
      </c>
      <c r="Z546">
        <v>1762949</v>
      </c>
      <c r="AA546">
        <v>19.47</v>
      </c>
    </row>
    <row r="547" spans="1:27" x14ac:dyDescent="0.3">
      <c r="A547" t="s">
        <v>93</v>
      </c>
      <c r="B547" t="s">
        <v>87</v>
      </c>
      <c r="C547" t="s">
        <v>88</v>
      </c>
      <c r="D547" t="s">
        <v>30</v>
      </c>
      <c r="E547" t="s">
        <v>30</v>
      </c>
      <c r="F547" t="s">
        <v>43</v>
      </c>
      <c r="G547" s="1">
        <v>46082</v>
      </c>
      <c r="H547" t="s">
        <v>61</v>
      </c>
      <c r="I547" t="s">
        <v>62</v>
      </c>
      <c r="J547" t="s">
        <v>60</v>
      </c>
      <c r="K547">
        <v>1</v>
      </c>
      <c r="L547" t="s">
        <v>51</v>
      </c>
      <c r="M547">
        <v>47.74</v>
      </c>
      <c r="N547" t="s">
        <v>89</v>
      </c>
      <c r="O547">
        <v>35.229999999999997</v>
      </c>
      <c r="P547">
        <v>0.73799999999999999</v>
      </c>
      <c r="Q547">
        <v>4.3</v>
      </c>
      <c r="R547" t="s">
        <v>37</v>
      </c>
      <c r="S547">
        <v>126</v>
      </c>
      <c r="T547" s="1">
        <v>46082</v>
      </c>
      <c r="U547">
        <v>-1</v>
      </c>
      <c r="V547">
        <v>3.1</v>
      </c>
      <c r="W547">
        <v>2.5</v>
      </c>
      <c r="X547" s="2">
        <v>46101</v>
      </c>
      <c r="Y547" t="s">
        <v>94</v>
      </c>
      <c r="Z547">
        <v>1762949</v>
      </c>
      <c r="AA547">
        <v>19.350000000000001</v>
      </c>
    </row>
    <row r="548" spans="1:27" x14ac:dyDescent="0.3">
      <c r="A548" t="s">
        <v>93</v>
      </c>
      <c r="B548" t="s">
        <v>87</v>
      </c>
      <c r="C548" t="s">
        <v>88</v>
      </c>
      <c r="D548" t="s">
        <v>30</v>
      </c>
      <c r="E548" t="s">
        <v>30</v>
      </c>
      <c r="F548" t="s">
        <v>31</v>
      </c>
      <c r="G548" s="1">
        <v>45931</v>
      </c>
      <c r="H548" t="s">
        <v>63</v>
      </c>
      <c r="I548" t="s">
        <v>64</v>
      </c>
      <c r="J548" t="s">
        <v>65</v>
      </c>
      <c r="K548">
        <v>1</v>
      </c>
      <c r="L548" t="s">
        <v>51</v>
      </c>
      <c r="M548">
        <v>5.79</v>
      </c>
      <c r="N548" t="s">
        <v>89</v>
      </c>
      <c r="O548">
        <v>4.2699999999999996</v>
      </c>
      <c r="P548">
        <v>0.73799999999999999</v>
      </c>
      <c r="Q548">
        <v>4.3</v>
      </c>
      <c r="R548" t="s">
        <v>37</v>
      </c>
      <c r="S548">
        <v>127.1</v>
      </c>
      <c r="T548" s="1">
        <v>45931</v>
      </c>
      <c r="U548">
        <v>-1</v>
      </c>
      <c r="V548">
        <v>3.1</v>
      </c>
      <c r="W548">
        <v>2.5</v>
      </c>
      <c r="X548" s="2">
        <v>46101</v>
      </c>
      <c r="Y548" t="s">
        <v>94</v>
      </c>
      <c r="Z548">
        <v>1762949</v>
      </c>
      <c r="AA548">
        <v>18.45</v>
      </c>
    </row>
    <row r="549" spans="1:27" x14ac:dyDescent="0.3">
      <c r="A549" t="s">
        <v>93</v>
      </c>
      <c r="B549" t="s">
        <v>87</v>
      </c>
      <c r="C549" t="s">
        <v>88</v>
      </c>
      <c r="D549" t="s">
        <v>30</v>
      </c>
      <c r="E549" t="s">
        <v>30</v>
      </c>
      <c r="F549" t="s">
        <v>39</v>
      </c>
      <c r="G549" s="1">
        <v>45962</v>
      </c>
      <c r="H549" t="s">
        <v>63</v>
      </c>
      <c r="I549" t="s">
        <v>64</v>
      </c>
      <c r="J549" t="s">
        <v>65</v>
      </c>
      <c r="K549">
        <v>1</v>
      </c>
      <c r="L549" t="s">
        <v>51</v>
      </c>
      <c r="M549">
        <v>6</v>
      </c>
      <c r="N549" t="s">
        <v>89</v>
      </c>
      <c r="O549">
        <v>4.43</v>
      </c>
      <c r="P549">
        <v>0.73799999999999999</v>
      </c>
      <c r="Q549">
        <v>4.3</v>
      </c>
      <c r="R549" t="s">
        <v>37</v>
      </c>
      <c r="S549">
        <v>126.2</v>
      </c>
      <c r="T549" s="1">
        <v>45962</v>
      </c>
      <c r="U549">
        <v>-1</v>
      </c>
      <c r="V549">
        <v>3.1</v>
      </c>
      <c r="W549">
        <v>2.5</v>
      </c>
      <c r="X549" s="2">
        <v>46101</v>
      </c>
      <c r="Y549" t="s">
        <v>94</v>
      </c>
      <c r="Z549">
        <v>1762949</v>
      </c>
      <c r="AA549">
        <v>18.88</v>
      </c>
    </row>
    <row r="550" spans="1:27" x14ac:dyDescent="0.3">
      <c r="A550" t="s">
        <v>93</v>
      </c>
      <c r="B550" t="s">
        <v>87</v>
      </c>
      <c r="C550" t="s">
        <v>88</v>
      </c>
      <c r="D550" t="s">
        <v>30</v>
      </c>
      <c r="E550" t="s">
        <v>30</v>
      </c>
      <c r="F550" t="s">
        <v>40</v>
      </c>
      <c r="G550" s="1">
        <v>45992</v>
      </c>
      <c r="H550" t="s">
        <v>63</v>
      </c>
      <c r="I550" t="s">
        <v>64</v>
      </c>
      <c r="J550" t="s">
        <v>65</v>
      </c>
      <c r="K550">
        <v>1</v>
      </c>
      <c r="L550" t="s">
        <v>51</v>
      </c>
      <c r="M550">
        <v>6.14</v>
      </c>
      <c r="N550" t="s">
        <v>89</v>
      </c>
      <c r="O550">
        <v>4.53</v>
      </c>
      <c r="P550">
        <v>0.73799999999999999</v>
      </c>
      <c r="Q550">
        <v>4.3</v>
      </c>
      <c r="R550" t="s">
        <v>37</v>
      </c>
      <c r="S550">
        <v>125.8</v>
      </c>
      <c r="T550" s="1">
        <v>45992</v>
      </c>
      <c r="U550">
        <v>-1</v>
      </c>
      <c r="V550">
        <v>3.1</v>
      </c>
      <c r="W550">
        <v>2.5</v>
      </c>
      <c r="X550" s="2">
        <v>46101</v>
      </c>
      <c r="Y550" t="s">
        <v>94</v>
      </c>
      <c r="Z550">
        <v>1762949</v>
      </c>
      <c r="AA550">
        <v>19.579999999999998</v>
      </c>
    </row>
    <row r="551" spans="1:27" x14ac:dyDescent="0.3">
      <c r="A551" t="s">
        <v>93</v>
      </c>
      <c r="B551" t="s">
        <v>87</v>
      </c>
      <c r="C551" t="s">
        <v>88</v>
      </c>
      <c r="D551" t="s">
        <v>30</v>
      </c>
      <c r="E551" t="s">
        <v>30</v>
      </c>
      <c r="F551" t="s">
        <v>41</v>
      </c>
      <c r="G551" s="1">
        <v>46023</v>
      </c>
      <c r="H551" t="s">
        <v>63</v>
      </c>
      <c r="I551" t="s">
        <v>64</v>
      </c>
      <c r="J551" t="s">
        <v>65</v>
      </c>
      <c r="K551">
        <v>1</v>
      </c>
      <c r="L551" t="s">
        <v>51</v>
      </c>
      <c r="M551">
        <v>6.11</v>
      </c>
      <c r="N551" t="s">
        <v>89</v>
      </c>
      <c r="O551">
        <v>4.51</v>
      </c>
      <c r="P551">
        <v>0.73799999999999999</v>
      </c>
      <c r="Q551">
        <v>4.3</v>
      </c>
      <c r="R551" t="s">
        <v>37</v>
      </c>
      <c r="S551">
        <v>124.2</v>
      </c>
      <c r="T551" s="1">
        <v>46023</v>
      </c>
      <c r="U551">
        <v>-1</v>
      </c>
      <c r="V551">
        <v>3.1</v>
      </c>
      <c r="W551">
        <v>2.5</v>
      </c>
      <c r="X551" s="2">
        <v>46101</v>
      </c>
      <c r="Y551" t="s">
        <v>94</v>
      </c>
      <c r="Z551">
        <v>1762949</v>
      </c>
      <c r="AA551">
        <v>18.989999999999998</v>
      </c>
    </row>
    <row r="552" spans="1:27" x14ac:dyDescent="0.3">
      <c r="A552" t="s">
        <v>93</v>
      </c>
      <c r="B552" t="s">
        <v>87</v>
      </c>
      <c r="C552" t="s">
        <v>88</v>
      </c>
      <c r="D552" t="s">
        <v>30</v>
      </c>
      <c r="E552" t="s">
        <v>30</v>
      </c>
      <c r="F552" t="s">
        <v>42</v>
      </c>
      <c r="G552" s="1">
        <v>46054</v>
      </c>
      <c r="H552" t="s">
        <v>63</v>
      </c>
      <c r="I552" t="s">
        <v>64</v>
      </c>
      <c r="J552" t="s">
        <v>65</v>
      </c>
      <c r="K552">
        <v>1</v>
      </c>
      <c r="L552" t="s">
        <v>51</v>
      </c>
      <c r="M552">
        <v>6</v>
      </c>
      <c r="N552" t="s">
        <v>89</v>
      </c>
      <c r="O552">
        <v>4.43</v>
      </c>
      <c r="P552">
        <v>0.73799999999999999</v>
      </c>
      <c r="Q552">
        <v>4.3</v>
      </c>
      <c r="R552" t="s">
        <v>37</v>
      </c>
      <c r="S552">
        <v>125.3</v>
      </c>
      <c r="T552" s="1">
        <v>46054</v>
      </c>
      <c r="U552">
        <v>-1</v>
      </c>
      <c r="V552">
        <v>3.1</v>
      </c>
      <c r="W552">
        <v>2.5</v>
      </c>
      <c r="X552" s="2">
        <v>46101</v>
      </c>
      <c r="Y552" t="s">
        <v>94</v>
      </c>
      <c r="Z552">
        <v>1762949</v>
      </c>
      <c r="AA552">
        <v>19.47</v>
      </c>
    </row>
    <row r="553" spans="1:27" x14ac:dyDescent="0.3">
      <c r="A553" t="s">
        <v>93</v>
      </c>
      <c r="B553" t="s">
        <v>87</v>
      </c>
      <c r="C553" t="s">
        <v>88</v>
      </c>
      <c r="D553" t="s">
        <v>30</v>
      </c>
      <c r="E553" t="s">
        <v>30</v>
      </c>
      <c r="F553" t="s">
        <v>43</v>
      </c>
      <c r="G553" s="1">
        <v>46082</v>
      </c>
      <c r="H553" t="s">
        <v>63</v>
      </c>
      <c r="I553" t="s">
        <v>64</v>
      </c>
      <c r="J553" t="s">
        <v>65</v>
      </c>
      <c r="K553">
        <v>1</v>
      </c>
      <c r="L553" t="s">
        <v>51</v>
      </c>
      <c r="M553">
        <v>6.08</v>
      </c>
      <c r="N553" t="s">
        <v>89</v>
      </c>
      <c r="O553">
        <v>4.49</v>
      </c>
      <c r="P553">
        <v>0.73799999999999999</v>
      </c>
      <c r="Q553">
        <v>4.3</v>
      </c>
      <c r="R553" t="s">
        <v>37</v>
      </c>
      <c r="S553">
        <v>126</v>
      </c>
      <c r="T553" s="1">
        <v>46082</v>
      </c>
      <c r="U553">
        <v>-1</v>
      </c>
      <c r="V553">
        <v>3.1</v>
      </c>
      <c r="W553">
        <v>2.5</v>
      </c>
      <c r="X553" s="2">
        <v>46101</v>
      </c>
      <c r="Y553" t="s">
        <v>94</v>
      </c>
      <c r="Z553">
        <v>1762949</v>
      </c>
      <c r="AA553">
        <v>19.350000000000001</v>
      </c>
    </row>
    <row r="554" spans="1:27" x14ac:dyDescent="0.3">
      <c r="A554" t="s">
        <v>93</v>
      </c>
      <c r="B554" t="s">
        <v>87</v>
      </c>
      <c r="C554" t="s">
        <v>88</v>
      </c>
      <c r="D554" t="s">
        <v>30</v>
      </c>
      <c r="E554" t="s">
        <v>30</v>
      </c>
      <c r="F554" t="s">
        <v>31</v>
      </c>
      <c r="G554" s="1">
        <v>45931</v>
      </c>
      <c r="H554" t="s">
        <v>66</v>
      </c>
      <c r="I554" t="s">
        <v>67</v>
      </c>
      <c r="J554" t="s">
        <v>65</v>
      </c>
      <c r="K554">
        <v>1</v>
      </c>
      <c r="L554" t="s">
        <v>51</v>
      </c>
      <c r="M554">
        <v>4.8499999999999996</v>
      </c>
      <c r="N554" t="s">
        <v>89</v>
      </c>
      <c r="O554">
        <v>3.58</v>
      </c>
      <c r="P554">
        <v>0.73799999999999999</v>
      </c>
      <c r="Q554">
        <v>4.3</v>
      </c>
      <c r="R554" t="s">
        <v>37</v>
      </c>
      <c r="S554">
        <v>127.1</v>
      </c>
      <c r="T554" s="1">
        <v>45931</v>
      </c>
      <c r="U554">
        <v>-1</v>
      </c>
      <c r="V554">
        <v>3.1</v>
      </c>
      <c r="W554">
        <v>2.5</v>
      </c>
      <c r="X554" s="2">
        <v>46101</v>
      </c>
      <c r="Y554" t="s">
        <v>94</v>
      </c>
      <c r="Z554">
        <v>1762949</v>
      </c>
      <c r="AA554">
        <v>18.45</v>
      </c>
    </row>
    <row r="555" spans="1:27" x14ac:dyDescent="0.3">
      <c r="A555" t="s">
        <v>93</v>
      </c>
      <c r="B555" t="s">
        <v>87</v>
      </c>
      <c r="C555" t="s">
        <v>88</v>
      </c>
      <c r="D555" t="s">
        <v>30</v>
      </c>
      <c r="E555" t="s">
        <v>30</v>
      </c>
      <c r="F555" t="s">
        <v>39</v>
      </c>
      <c r="G555" s="1">
        <v>45962</v>
      </c>
      <c r="H555" t="s">
        <v>66</v>
      </c>
      <c r="I555" t="s">
        <v>67</v>
      </c>
      <c r="J555" t="s">
        <v>65</v>
      </c>
      <c r="K555">
        <v>1</v>
      </c>
      <c r="L555" t="s">
        <v>51</v>
      </c>
      <c r="M555">
        <v>5.35</v>
      </c>
      <c r="N555" t="s">
        <v>89</v>
      </c>
      <c r="O555">
        <v>3.95</v>
      </c>
      <c r="P555">
        <v>0.73799999999999999</v>
      </c>
      <c r="Q555">
        <v>4.3</v>
      </c>
      <c r="R555" t="s">
        <v>37</v>
      </c>
      <c r="S555">
        <v>126.2</v>
      </c>
      <c r="T555" s="1">
        <v>45962</v>
      </c>
      <c r="U555">
        <v>-1</v>
      </c>
      <c r="V555">
        <v>3.1</v>
      </c>
      <c r="W555">
        <v>2.5</v>
      </c>
      <c r="X555" s="2">
        <v>46101</v>
      </c>
      <c r="Y555" t="s">
        <v>94</v>
      </c>
      <c r="Z555">
        <v>1762949</v>
      </c>
      <c r="AA555">
        <v>18.88</v>
      </c>
    </row>
    <row r="556" spans="1:27" x14ac:dyDescent="0.3">
      <c r="A556" t="s">
        <v>93</v>
      </c>
      <c r="B556" t="s">
        <v>87</v>
      </c>
      <c r="C556" t="s">
        <v>88</v>
      </c>
      <c r="D556" t="s">
        <v>30</v>
      </c>
      <c r="E556" t="s">
        <v>30</v>
      </c>
      <c r="F556" t="s">
        <v>40</v>
      </c>
      <c r="G556" s="1">
        <v>45992</v>
      </c>
      <c r="H556" t="s">
        <v>66</v>
      </c>
      <c r="I556" t="s">
        <v>67</v>
      </c>
      <c r="J556" t="s">
        <v>65</v>
      </c>
      <c r="K556">
        <v>1</v>
      </c>
      <c r="L556" t="s">
        <v>51</v>
      </c>
      <c r="M556">
        <v>5.37</v>
      </c>
      <c r="N556" t="s">
        <v>89</v>
      </c>
      <c r="O556">
        <v>3.96</v>
      </c>
      <c r="P556">
        <v>0.73799999999999999</v>
      </c>
      <c r="Q556">
        <v>4.3</v>
      </c>
      <c r="R556" t="s">
        <v>37</v>
      </c>
      <c r="S556">
        <v>125.8</v>
      </c>
      <c r="T556" s="1">
        <v>45992</v>
      </c>
      <c r="U556">
        <v>-1</v>
      </c>
      <c r="V556">
        <v>3.1</v>
      </c>
      <c r="W556">
        <v>2.5</v>
      </c>
      <c r="X556" s="2">
        <v>46101</v>
      </c>
      <c r="Y556" t="s">
        <v>94</v>
      </c>
      <c r="Z556">
        <v>1762949</v>
      </c>
      <c r="AA556">
        <v>19.579999999999998</v>
      </c>
    </row>
    <row r="557" spans="1:27" x14ac:dyDescent="0.3">
      <c r="A557" t="s">
        <v>93</v>
      </c>
      <c r="B557" t="s">
        <v>87</v>
      </c>
      <c r="C557" t="s">
        <v>88</v>
      </c>
      <c r="D557" t="s">
        <v>30</v>
      </c>
      <c r="E557" t="s">
        <v>30</v>
      </c>
      <c r="F557" t="s">
        <v>41</v>
      </c>
      <c r="G557" s="1">
        <v>46023</v>
      </c>
      <c r="H557" t="s">
        <v>66</v>
      </c>
      <c r="I557" t="s">
        <v>67</v>
      </c>
      <c r="J557" t="s">
        <v>65</v>
      </c>
      <c r="K557">
        <v>1</v>
      </c>
      <c r="L557" t="s">
        <v>51</v>
      </c>
      <c r="M557">
        <v>5.24</v>
      </c>
      <c r="N557" t="s">
        <v>89</v>
      </c>
      <c r="O557">
        <v>3.87</v>
      </c>
      <c r="P557">
        <v>0.73799999999999999</v>
      </c>
      <c r="Q557">
        <v>4.3</v>
      </c>
      <c r="R557" t="s">
        <v>37</v>
      </c>
      <c r="S557">
        <v>124.2</v>
      </c>
      <c r="T557" s="1">
        <v>46023</v>
      </c>
      <c r="U557">
        <v>-1</v>
      </c>
      <c r="V557">
        <v>3.1</v>
      </c>
      <c r="W557">
        <v>2.5</v>
      </c>
      <c r="X557" s="2">
        <v>46101</v>
      </c>
      <c r="Y557" t="s">
        <v>94</v>
      </c>
      <c r="Z557">
        <v>1762949</v>
      </c>
      <c r="AA557">
        <v>18.989999999999998</v>
      </c>
    </row>
    <row r="558" spans="1:27" x14ac:dyDescent="0.3">
      <c r="A558" t="s">
        <v>93</v>
      </c>
      <c r="B558" t="s">
        <v>87</v>
      </c>
      <c r="C558" t="s">
        <v>88</v>
      </c>
      <c r="D558" t="s">
        <v>30</v>
      </c>
      <c r="E558" t="s">
        <v>30</v>
      </c>
      <c r="F558" t="s">
        <v>42</v>
      </c>
      <c r="G558" s="1">
        <v>46054</v>
      </c>
      <c r="H558" t="s">
        <v>66</v>
      </c>
      <c r="I558" t="s">
        <v>67</v>
      </c>
      <c r="J558" t="s">
        <v>65</v>
      </c>
      <c r="K558">
        <v>1</v>
      </c>
      <c r="L558" t="s">
        <v>51</v>
      </c>
      <c r="M558">
        <v>5.16</v>
      </c>
      <c r="N558" t="s">
        <v>89</v>
      </c>
      <c r="O558">
        <v>3.81</v>
      </c>
      <c r="P558">
        <v>0.73799999999999999</v>
      </c>
      <c r="Q558">
        <v>4.3</v>
      </c>
      <c r="R558" t="s">
        <v>37</v>
      </c>
      <c r="S558">
        <v>125.3</v>
      </c>
      <c r="T558" s="1">
        <v>46054</v>
      </c>
      <c r="U558">
        <v>-1</v>
      </c>
      <c r="V558">
        <v>3.1</v>
      </c>
      <c r="W558">
        <v>2.5</v>
      </c>
      <c r="X558" s="2">
        <v>46101</v>
      </c>
      <c r="Y558" t="s">
        <v>94</v>
      </c>
      <c r="Z558">
        <v>1762949</v>
      </c>
      <c r="AA558">
        <v>19.47</v>
      </c>
    </row>
    <row r="559" spans="1:27" x14ac:dyDescent="0.3">
      <c r="A559" t="s">
        <v>93</v>
      </c>
      <c r="B559" t="s">
        <v>87</v>
      </c>
      <c r="C559" t="s">
        <v>88</v>
      </c>
      <c r="D559" t="s">
        <v>30</v>
      </c>
      <c r="E559" t="s">
        <v>30</v>
      </c>
      <c r="F559" t="s">
        <v>43</v>
      </c>
      <c r="G559" s="1">
        <v>46082</v>
      </c>
      <c r="H559" t="s">
        <v>66</v>
      </c>
      <c r="I559" t="s">
        <v>67</v>
      </c>
      <c r="J559" t="s">
        <v>65</v>
      </c>
      <c r="K559">
        <v>1</v>
      </c>
      <c r="L559" t="s">
        <v>51</v>
      </c>
      <c r="M559">
        <v>5.27</v>
      </c>
      <c r="N559" t="s">
        <v>89</v>
      </c>
      <c r="O559">
        <v>3.89</v>
      </c>
      <c r="P559">
        <v>0.73799999999999999</v>
      </c>
      <c r="Q559">
        <v>4.3</v>
      </c>
      <c r="R559" t="s">
        <v>37</v>
      </c>
      <c r="S559">
        <v>126</v>
      </c>
      <c r="T559" s="1">
        <v>46082</v>
      </c>
      <c r="U559">
        <v>-1</v>
      </c>
      <c r="V559">
        <v>3.1</v>
      </c>
      <c r="W559">
        <v>2.5</v>
      </c>
      <c r="X559" s="2">
        <v>46101</v>
      </c>
      <c r="Y559" t="s">
        <v>94</v>
      </c>
      <c r="Z559">
        <v>1762949</v>
      </c>
      <c r="AA559">
        <v>19.350000000000001</v>
      </c>
    </row>
    <row r="560" spans="1:27" x14ac:dyDescent="0.3">
      <c r="A560" t="s">
        <v>93</v>
      </c>
      <c r="B560" t="s">
        <v>87</v>
      </c>
      <c r="C560" t="s">
        <v>88</v>
      </c>
      <c r="D560" t="s">
        <v>30</v>
      </c>
      <c r="E560" t="s">
        <v>30</v>
      </c>
      <c r="F560" t="s">
        <v>31</v>
      </c>
      <c r="G560" s="1">
        <v>45931</v>
      </c>
      <c r="H560" t="s">
        <v>68</v>
      </c>
      <c r="I560" t="s">
        <v>69</v>
      </c>
      <c r="J560" t="s">
        <v>65</v>
      </c>
      <c r="K560">
        <v>1</v>
      </c>
      <c r="L560" t="s">
        <v>51</v>
      </c>
      <c r="M560">
        <v>5.31</v>
      </c>
      <c r="N560" t="s">
        <v>89</v>
      </c>
      <c r="O560">
        <v>3.92</v>
      </c>
      <c r="P560">
        <v>0.73799999999999999</v>
      </c>
      <c r="Q560">
        <v>4.3</v>
      </c>
      <c r="R560" t="s">
        <v>37</v>
      </c>
      <c r="S560">
        <v>127.1</v>
      </c>
      <c r="T560" s="1">
        <v>45931</v>
      </c>
      <c r="U560">
        <v>-1</v>
      </c>
      <c r="V560">
        <v>3.1</v>
      </c>
      <c r="W560">
        <v>2.5</v>
      </c>
      <c r="X560" s="2">
        <v>46101</v>
      </c>
      <c r="Y560" t="s">
        <v>94</v>
      </c>
      <c r="Z560">
        <v>1762949</v>
      </c>
      <c r="AA560">
        <v>18.45</v>
      </c>
    </row>
    <row r="561" spans="1:27" x14ac:dyDescent="0.3">
      <c r="A561" t="s">
        <v>93</v>
      </c>
      <c r="B561" t="s">
        <v>87</v>
      </c>
      <c r="C561" t="s">
        <v>88</v>
      </c>
      <c r="D561" t="s">
        <v>30</v>
      </c>
      <c r="E561" t="s">
        <v>30</v>
      </c>
      <c r="F561" t="s">
        <v>39</v>
      </c>
      <c r="G561" s="1">
        <v>45962</v>
      </c>
      <c r="H561" t="s">
        <v>68</v>
      </c>
      <c r="I561" t="s">
        <v>69</v>
      </c>
      <c r="J561" t="s">
        <v>65</v>
      </c>
      <c r="K561">
        <v>1</v>
      </c>
      <c r="L561" t="s">
        <v>51</v>
      </c>
      <c r="M561">
        <v>5.8</v>
      </c>
      <c r="N561" t="s">
        <v>89</v>
      </c>
      <c r="O561">
        <v>4.28</v>
      </c>
      <c r="P561">
        <v>0.73799999999999999</v>
      </c>
      <c r="Q561">
        <v>4.3</v>
      </c>
      <c r="R561" t="s">
        <v>37</v>
      </c>
      <c r="S561">
        <v>126.2</v>
      </c>
      <c r="T561" s="1">
        <v>45962</v>
      </c>
      <c r="U561">
        <v>-1</v>
      </c>
      <c r="V561">
        <v>3.1</v>
      </c>
      <c r="W561">
        <v>2.5</v>
      </c>
      <c r="X561" s="2">
        <v>46101</v>
      </c>
      <c r="Y561" t="s">
        <v>94</v>
      </c>
      <c r="Z561">
        <v>1762949</v>
      </c>
      <c r="AA561">
        <v>18.88</v>
      </c>
    </row>
    <row r="562" spans="1:27" x14ac:dyDescent="0.3">
      <c r="A562" t="s">
        <v>93</v>
      </c>
      <c r="B562" t="s">
        <v>87</v>
      </c>
      <c r="C562" t="s">
        <v>88</v>
      </c>
      <c r="D562" t="s">
        <v>30</v>
      </c>
      <c r="E562" t="s">
        <v>30</v>
      </c>
      <c r="F562" t="s">
        <v>40</v>
      </c>
      <c r="G562" s="1">
        <v>45992</v>
      </c>
      <c r="H562" t="s">
        <v>68</v>
      </c>
      <c r="I562" t="s">
        <v>69</v>
      </c>
      <c r="J562" t="s">
        <v>65</v>
      </c>
      <c r="K562">
        <v>1</v>
      </c>
      <c r="L562" t="s">
        <v>51</v>
      </c>
      <c r="M562">
        <v>5.77</v>
      </c>
      <c r="N562" t="s">
        <v>89</v>
      </c>
      <c r="O562">
        <v>4.26</v>
      </c>
      <c r="P562">
        <v>0.73799999999999999</v>
      </c>
      <c r="Q562">
        <v>4.3</v>
      </c>
      <c r="R562" t="s">
        <v>37</v>
      </c>
      <c r="S562">
        <v>125.8</v>
      </c>
      <c r="T562" s="1">
        <v>45992</v>
      </c>
      <c r="U562">
        <v>-1</v>
      </c>
      <c r="V562">
        <v>3.1</v>
      </c>
      <c r="W562">
        <v>2.5</v>
      </c>
      <c r="X562" s="2">
        <v>46101</v>
      </c>
      <c r="Y562" t="s">
        <v>94</v>
      </c>
      <c r="Z562">
        <v>1762949</v>
      </c>
      <c r="AA562">
        <v>19.579999999999998</v>
      </c>
    </row>
    <row r="563" spans="1:27" x14ac:dyDescent="0.3">
      <c r="A563" t="s">
        <v>93</v>
      </c>
      <c r="B563" t="s">
        <v>87</v>
      </c>
      <c r="C563" t="s">
        <v>88</v>
      </c>
      <c r="D563" t="s">
        <v>30</v>
      </c>
      <c r="E563" t="s">
        <v>30</v>
      </c>
      <c r="F563" t="s">
        <v>41</v>
      </c>
      <c r="G563" s="1">
        <v>46023</v>
      </c>
      <c r="H563" t="s">
        <v>68</v>
      </c>
      <c r="I563" t="s">
        <v>69</v>
      </c>
      <c r="J563" t="s">
        <v>65</v>
      </c>
      <c r="K563">
        <v>1</v>
      </c>
      <c r="L563" t="s">
        <v>51</v>
      </c>
      <c r="M563">
        <v>5.62</v>
      </c>
      <c r="N563" t="s">
        <v>89</v>
      </c>
      <c r="O563">
        <v>4.1500000000000004</v>
      </c>
      <c r="P563">
        <v>0.73799999999999999</v>
      </c>
      <c r="Q563">
        <v>4.3</v>
      </c>
      <c r="R563" t="s">
        <v>37</v>
      </c>
      <c r="S563">
        <v>124.2</v>
      </c>
      <c r="T563" s="1">
        <v>46023</v>
      </c>
      <c r="U563">
        <v>-1</v>
      </c>
      <c r="V563">
        <v>3.1</v>
      </c>
      <c r="W563">
        <v>2.5</v>
      </c>
      <c r="X563" s="2">
        <v>46101</v>
      </c>
      <c r="Y563" t="s">
        <v>94</v>
      </c>
      <c r="Z563">
        <v>1762949</v>
      </c>
      <c r="AA563">
        <v>18.989999999999998</v>
      </c>
    </row>
    <row r="564" spans="1:27" x14ac:dyDescent="0.3">
      <c r="A564" t="s">
        <v>93</v>
      </c>
      <c r="B564" t="s">
        <v>87</v>
      </c>
      <c r="C564" t="s">
        <v>88</v>
      </c>
      <c r="D564" t="s">
        <v>30</v>
      </c>
      <c r="E564" t="s">
        <v>30</v>
      </c>
      <c r="F564" t="s">
        <v>42</v>
      </c>
      <c r="G564" s="1">
        <v>46054</v>
      </c>
      <c r="H564" t="s">
        <v>68</v>
      </c>
      <c r="I564" t="s">
        <v>69</v>
      </c>
      <c r="J564" t="s">
        <v>65</v>
      </c>
      <c r="K564">
        <v>1</v>
      </c>
      <c r="L564" t="s">
        <v>51</v>
      </c>
      <c r="M564">
        <v>5.85</v>
      </c>
      <c r="N564" t="s">
        <v>89</v>
      </c>
      <c r="O564">
        <v>4.32</v>
      </c>
      <c r="P564">
        <v>0.73799999999999999</v>
      </c>
      <c r="Q564">
        <v>4.3</v>
      </c>
      <c r="R564" t="s">
        <v>37</v>
      </c>
      <c r="S564">
        <v>125.3</v>
      </c>
      <c r="T564" s="1">
        <v>46054</v>
      </c>
      <c r="U564">
        <v>-1</v>
      </c>
      <c r="V564">
        <v>3.1</v>
      </c>
      <c r="W564">
        <v>2.5</v>
      </c>
      <c r="X564" s="2">
        <v>46101</v>
      </c>
      <c r="Y564" t="s">
        <v>94</v>
      </c>
      <c r="Z564">
        <v>1762949</v>
      </c>
      <c r="AA564">
        <v>19.47</v>
      </c>
    </row>
    <row r="565" spans="1:27" x14ac:dyDescent="0.3">
      <c r="A565" t="s">
        <v>93</v>
      </c>
      <c r="B565" t="s">
        <v>87</v>
      </c>
      <c r="C565" t="s">
        <v>88</v>
      </c>
      <c r="D565" t="s">
        <v>30</v>
      </c>
      <c r="E565" t="s">
        <v>30</v>
      </c>
      <c r="F565" t="s">
        <v>43</v>
      </c>
      <c r="G565" s="1">
        <v>46082</v>
      </c>
      <c r="H565" t="s">
        <v>68</v>
      </c>
      <c r="I565" t="s">
        <v>69</v>
      </c>
      <c r="J565" t="s">
        <v>65</v>
      </c>
      <c r="K565">
        <v>1</v>
      </c>
      <c r="L565" t="s">
        <v>51</v>
      </c>
      <c r="M565">
        <v>5.7</v>
      </c>
      <c r="N565" t="s">
        <v>89</v>
      </c>
      <c r="O565">
        <v>4.21</v>
      </c>
      <c r="P565">
        <v>0.73799999999999999</v>
      </c>
      <c r="Q565">
        <v>4.3</v>
      </c>
      <c r="R565" t="s">
        <v>37</v>
      </c>
      <c r="S565">
        <v>126</v>
      </c>
      <c r="T565" s="1">
        <v>46082</v>
      </c>
      <c r="U565">
        <v>-1</v>
      </c>
      <c r="V565">
        <v>3.1</v>
      </c>
      <c r="W565">
        <v>2.5</v>
      </c>
      <c r="X565" s="2">
        <v>46101</v>
      </c>
      <c r="Y565" t="s">
        <v>94</v>
      </c>
      <c r="Z565">
        <v>1762949</v>
      </c>
      <c r="AA565">
        <v>19.350000000000001</v>
      </c>
    </row>
    <row r="566" spans="1:27" x14ac:dyDescent="0.3">
      <c r="A566" t="s">
        <v>93</v>
      </c>
      <c r="B566" t="s">
        <v>87</v>
      </c>
      <c r="C566" t="s">
        <v>88</v>
      </c>
      <c r="D566" t="s">
        <v>30</v>
      </c>
      <c r="E566" t="s">
        <v>30</v>
      </c>
      <c r="F566" t="s">
        <v>31</v>
      </c>
      <c r="G566" s="1">
        <v>45931</v>
      </c>
      <c r="H566" t="s">
        <v>70</v>
      </c>
      <c r="I566" t="s">
        <v>71</v>
      </c>
      <c r="J566" t="s">
        <v>72</v>
      </c>
      <c r="K566">
        <v>1</v>
      </c>
      <c r="L566" t="s">
        <v>51</v>
      </c>
      <c r="M566">
        <v>11.44</v>
      </c>
      <c r="N566" t="s">
        <v>89</v>
      </c>
      <c r="O566">
        <v>8.44</v>
      </c>
      <c r="P566">
        <v>0.73799999999999999</v>
      </c>
      <c r="Q566">
        <v>4.3</v>
      </c>
      <c r="R566" t="s">
        <v>37</v>
      </c>
      <c r="S566">
        <v>127.1</v>
      </c>
      <c r="T566" s="1">
        <v>45931</v>
      </c>
      <c r="U566">
        <v>-1</v>
      </c>
      <c r="V566">
        <v>3.1</v>
      </c>
      <c r="W566">
        <v>2.5</v>
      </c>
      <c r="X566" s="2">
        <v>46101</v>
      </c>
      <c r="Y566" t="s">
        <v>94</v>
      </c>
      <c r="Z566">
        <v>1762949</v>
      </c>
      <c r="AA566">
        <v>18.45</v>
      </c>
    </row>
    <row r="567" spans="1:27" x14ac:dyDescent="0.3">
      <c r="A567" t="s">
        <v>93</v>
      </c>
      <c r="B567" t="s">
        <v>87</v>
      </c>
      <c r="C567" t="s">
        <v>88</v>
      </c>
      <c r="D567" t="s">
        <v>30</v>
      </c>
      <c r="E567" t="s">
        <v>30</v>
      </c>
      <c r="F567" t="s">
        <v>39</v>
      </c>
      <c r="G567" s="1">
        <v>45962</v>
      </c>
      <c r="H567" t="s">
        <v>70</v>
      </c>
      <c r="I567" t="s">
        <v>71</v>
      </c>
      <c r="J567" t="s">
        <v>72</v>
      </c>
      <c r="K567">
        <v>1</v>
      </c>
      <c r="L567" t="s">
        <v>51</v>
      </c>
      <c r="M567">
        <v>12.72</v>
      </c>
      <c r="N567" t="s">
        <v>89</v>
      </c>
      <c r="O567">
        <v>9.39</v>
      </c>
      <c r="P567">
        <v>0.73799999999999999</v>
      </c>
      <c r="Q567">
        <v>4.3</v>
      </c>
      <c r="R567" t="s">
        <v>37</v>
      </c>
      <c r="S567">
        <v>126.2</v>
      </c>
      <c r="T567" s="1">
        <v>45962</v>
      </c>
      <c r="U567">
        <v>-1</v>
      </c>
      <c r="V567">
        <v>3.1</v>
      </c>
      <c r="W567">
        <v>2.5</v>
      </c>
      <c r="X567" s="2">
        <v>46101</v>
      </c>
      <c r="Y567" t="s">
        <v>94</v>
      </c>
      <c r="Z567">
        <v>1762949</v>
      </c>
      <c r="AA567">
        <v>18.88</v>
      </c>
    </row>
    <row r="568" spans="1:27" x14ac:dyDescent="0.3">
      <c r="A568" t="s">
        <v>93</v>
      </c>
      <c r="B568" t="s">
        <v>87</v>
      </c>
      <c r="C568" t="s">
        <v>88</v>
      </c>
      <c r="D568" t="s">
        <v>30</v>
      </c>
      <c r="E568" t="s">
        <v>30</v>
      </c>
      <c r="F568" t="s">
        <v>40</v>
      </c>
      <c r="G568" s="1">
        <v>45992</v>
      </c>
      <c r="H568" t="s">
        <v>70</v>
      </c>
      <c r="I568" t="s">
        <v>71</v>
      </c>
      <c r="J568" t="s">
        <v>72</v>
      </c>
      <c r="K568">
        <v>1</v>
      </c>
      <c r="L568" t="s">
        <v>51</v>
      </c>
      <c r="M568">
        <v>12.91</v>
      </c>
      <c r="N568" t="s">
        <v>89</v>
      </c>
      <c r="O568">
        <v>9.5299999999999994</v>
      </c>
      <c r="P568">
        <v>0.73799999999999999</v>
      </c>
      <c r="Q568">
        <v>4.3</v>
      </c>
      <c r="R568" t="s">
        <v>37</v>
      </c>
      <c r="S568">
        <v>125.8</v>
      </c>
      <c r="T568" s="1">
        <v>45992</v>
      </c>
      <c r="U568">
        <v>-1</v>
      </c>
      <c r="V568">
        <v>3.1</v>
      </c>
      <c r="W568">
        <v>2.5</v>
      </c>
      <c r="X568" s="2">
        <v>46101</v>
      </c>
      <c r="Y568" t="s">
        <v>94</v>
      </c>
      <c r="Z568">
        <v>1762949</v>
      </c>
      <c r="AA568">
        <v>19.579999999999998</v>
      </c>
    </row>
    <row r="569" spans="1:27" x14ac:dyDescent="0.3">
      <c r="A569" t="s">
        <v>93</v>
      </c>
      <c r="B569" t="s">
        <v>87</v>
      </c>
      <c r="C569" t="s">
        <v>88</v>
      </c>
      <c r="D569" t="s">
        <v>30</v>
      </c>
      <c r="E569" t="s">
        <v>30</v>
      </c>
      <c r="F569" t="s">
        <v>41</v>
      </c>
      <c r="G569" s="1">
        <v>46023</v>
      </c>
      <c r="H569" t="s">
        <v>70</v>
      </c>
      <c r="I569" t="s">
        <v>71</v>
      </c>
      <c r="J569" t="s">
        <v>72</v>
      </c>
      <c r="K569">
        <v>1</v>
      </c>
      <c r="L569" t="s">
        <v>51</v>
      </c>
      <c r="M569">
        <v>12.38</v>
      </c>
      <c r="N569" t="s">
        <v>89</v>
      </c>
      <c r="O569">
        <v>9.14</v>
      </c>
      <c r="P569">
        <v>0.73799999999999999</v>
      </c>
      <c r="Q569">
        <v>4.3</v>
      </c>
      <c r="R569" t="s">
        <v>37</v>
      </c>
      <c r="S569">
        <v>124.2</v>
      </c>
      <c r="T569" s="1">
        <v>46023</v>
      </c>
      <c r="U569">
        <v>-1</v>
      </c>
      <c r="V569">
        <v>3.1</v>
      </c>
      <c r="W569">
        <v>2.5</v>
      </c>
      <c r="X569" s="2">
        <v>46101</v>
      </c>
      <c r="Y569" t="s">
        <v>94</v>
      </c>
      <c r="Z569">
        <v>1762949</v>
      </c>
      <c r="AA569">
        <v>18.989999999999998</v>
      </c>
    </row>
    <row r="570" spans="1:27" x14ac:dyDescent="0.3">
      <c r="A570" t="s">
        <v>93</v>
      </c>
      <c r="B570" t="s">
        <v>87</v>
      </c>
      <c r="C570" t="s">
        <v>88</v>
      </c>
      <c r="D570" t="s">
        <v>30</v>
      </c>
      <c r="E570" t="s">
        <v>30</v>
      </c>
      <c r="F570" t="s">
        <v>42</v>
      </c>
      <c r="G570" s="1">
        <v>46054</v>
      </c>
      <c r="H570" t="s">
        <v>70</v>
      </c>
      <c r="I570" t="s">
        <v>71</v>
      </c>
      <c r="J570" t="s">
        <v>72</v>
      </c>
      <c r="K570">
        <v>1</v>
      </c>
      <c r="L570" t="s">
        <v>51</v>
      </c>
      <c r="M570">
        <v>12.38</v>
      </c>
      <c r="N570" t="s">
        <v>89</v>
      </c>
      <c r="O570">
        <v>9.14</v>
      </c>
      <c r="P570">
        <v>0.73799999999999999</v>
      </c>
      <c r="Q570">
        <v>4.3</v>
      </c>
      <c r="R570" t="s">
        <v>37</v>
      </c>
      <c r="S570">
        <v>125.3</v>
      </c>
      <c r="T570" s="1">
        <v>46054</v>
      </c>
      <c r="U570">
        <v>-1</v>
      </c>
      <c r="V570">
        <v>3.1</v>
      </c>
      <c r="W570">
        <v>2.5</v>
      </c>
      <c r="X570" s="2">
        <v>46101</v>
      </c>
      <c r="Y570" t="s">
        <v>94</v>
      </c>
      <c r="Z570">
        <v>1762949</v>
      </c>
      <c r="AA570">
        <v>19.47</v>
      </c>
    </row>
    <row r="571" spans="1:27" x14ac:dyDescent="0.3">
      <c r="A571" t="s">
        <v>93</v>
      </c>
      <c r="B571" t="s">
        <v>87</v>
      </c>
      <c r="C571" t="s">
        <v>88</v>
      </c>
      <c r="D571" t="s">
        <v>30</v>
      </c>
      <c r="E571" t="s">
        <v>30</v>
      </c>
      <c r="F571" t="s">
        <v>43</v>
      </c>
      <c r="G571" s="1">
        <v>46082</v>
      </c>
      <c r="H571" t="s">
        <v>70</v>
      </c>
      <c r="I571" t="s">
        <v>71</v>
      </c>
      <c r="J571" t="s">
        <v>72</v>
      </c>
      <c r="K571">
        <v>1</v>
      </c>
      <c r="L571" t="s">
        <v>51</v>
      </c>
      <c r="M571">
        <v>12.51</v>
      </c>
      <c r="N571" t="s">
        <v>89</v>
      </c>
      <c r="O571">
        <v>9.23</v>
      </c>
      <c r="P571">
        <v>0.73799999999999999</v>
      </c>
      <c r="Q571">
        <v>4.3</v>
      </c>
      <c r="R571" t="s">
        <v>37</v>
      </c>
      <c r="S571">
        <v>126</v>
      </c>
      <c r="T571" s="1">
        <v>46082</v>
      </c>
      <c r="U571">
        <v>-1</v>
      </c>
      <c r="V571">
        <v>3.1</v>
      </c>
      <c r="W571">
        <v>2.5</v>
      </c>
      <c r="X571" s="2">
        <v>46101</v>
      </c>
      <c r="Y571" t="s">
        <v>94</v>
      </c>
      <c r="Z571">
        <v>1762949</v>
      </c>
      <c r="AA571">
        <v>19.350000000000001</v>
      </c>
    </row>
    <row r="572" spans="1:27" x14ac:dyDescent="0.3">
      <c r="A572" t="s">
        <v>93</v>
      </c>
      <c r="B572" t="s">
        <v>87</v>
      </c>
      <c r="C572" t="s">
        <v>88</v>
      </c>
      <c r="D572" t="s">
        <v>30</v>
      </c>
      <c r="E572" t="s">
        <v>30</v>
      </c>
      <c r="F572" t="s">
        <v>31</v>
      </c>
      <c r="G572" s="1">
        <v>45931</v>
      </c>
      <c r="H572" t="s">
        <v>73</v>
      </c>
      <c r="I572" t="s">
        <v>74</v>
      </c>
      <c r="J572" t="s">
        <v>72</v>
      </c>
      <c r="K572">
        <v>1</v>
      </c>
      <c r="L572" t="s">
        <v>51</v>
      </c>
      <c r="M572">
        <v>3.51</v>
      </c>
      <c r="N572" t="s">
        <v>89</v>
      </c>
      <c r="O572">
        <v>2.59</v>
      </c>
      <c r="P572">
        <v>0.73799999999999999</v>
      </c>
      <c r="Q572">
        <v>4.3</v>
      </c>
      <c r="R572" t="s">
        <v>37</v>
      </c>
      <c r="S572">
        <v>127.1</v>
      </c>
      <c r="T572" s="1">
        <v>45931</v>
      </c>
      <c r="U572">
        <v>-1</v>
      </c>
      <c r="V572">
        <v>3.1</v>
      </c>
      <c r="W572">
        <v>2.5</v>
      </c>
      <c r="X572" s="2">
        <v>46101</v>
      </c>
      <c r="Y572" t="s">
        <v>94</v>
      </c>
      <c r="Z572">
        <v>1762949</v>
      </c>
      <c r="AA572">
        <v>18.45</v>
      </c>
    </row>
    <row r="573" spans="1:27" x14ac:dyDescent="0.3">
      <c r="A573" t="s">
        <v>93</v>
      </c>
      <c r="B573" t="s">
        <v>87</v>
      </c>
      <c r="C573" t="s">
        <v>88</v>
      </c>
      <c r="D573" t="s">
        <v>30</v>
      </c>
      <c r="E573" t="s">
        <v>30</v>
      </c>
      <c r="F573" t="s">
        <v>39</v>
      </c>
      <c r="G573" s="1">
        <v>45962</v>
      </c>
      <c r="H573" t="s">
        <v>73</v>
      </c>
      <c r="I573" t="s">
        <v>74</v>
      </c>
      <c r="J573" t="s">
        <v>72</v>
      </c>
      <c r="K573">
        <v>1</v>
      </c>
      <c r="L573" t="s">
        <v>51</v>
      </c>
      <c r="M573">
        <v>3.97</v>
      </c>
      <c r="N573" t="s">
        <v>89</v>
      </c>
      <c r="O573">
        <v>2.93</v>
      </c>
      <c r="P573">
        <v>0.73799999999999999</v>
      </c>
      <c r="Q573">
        <v>4.3</v>
      </c>
      <c r="R573" t="s">
        <v>37</v>
      </c>
      <c r="S573">
        <v>126.2</v>
      </c>
      <c r="T573" s="1">
        <v>45962</v>
      </c>
      <c r="U573">
        <v>-1</v>
      </c>
      <c r="V573">
        <v>3.1</v>
      </c>
      <c r="W573">
        <v>2.5</v>
      </c>
      <c r="X573" s="2">
        <v>46101</v>
      </c>
      <c r="Y573" t="s">
        <v>94</v>
      </c>
      <c r="Z573">
        <v>1762949</v>
      </c>
      <c r="AA573">
        <v>18.88</v>
      </c>
    </row>
    <row r="574" spans="1:27" x14ac:dyDescent="0.3">
      <c r="A574" t="s">
        <v>93</v>
      </c>
      <c r="B574" t="s">
        <v>87</v>
      </c>
      <c r="C574" t="s">
        <v>88</v>
      </c>
      <c r="D574" t="s">
        <v>30</v>
      </c>
      <c r="E574" t="s">
        <v>30</v>
      </c>
      <c r="F574" t="s">
        <v>40</v>
      </c>
      <c r="G574" s="1">
        <v>45992</v>
      </c>
      <c r="H574" t="s">
        <v>73</v>
      </c>
      <c r="I574" t="s">
        <v>74</v>
      </c>
      <c r="J574" t="s">
        <v>72</v>
      </c>
      <c r="K574">
        <v>1</v>
      </c>
      <c r="L574" t="s">
        <v>51</v>
      </c>
      <c r="M574">
        <v>4.04</v>
      </c>
      <c r="N574" t="s">
        <v>89</v>
      </c>
      <c r="O574">
        <v>2.98</v>
      </c>
      <c r="P574">
        <v>0.73799999999999999</v>
      </c>
      <c r="Q574">
        <v>4.3</v>
      </c>
      <c r="R574" t="s">
        <v>37</v>
      </c>
      <c r="S574">
        <v>125.8</v>
      </c>
      <c r="T574" s="1">
        <v>45992</v>
      </c>
      <c r="U574">
        <v>-1</v>
      </c>
      <c r="V574">
        <v>3.1</v>
      </c>
      <c r="W574">
        <v>2.5</v>
      </c>
      <c r="X574" s="2">
        <v>46101</v>
      </c>
      <c r="Y574" t="s">
        <v>94</v>
      </c>
      <c r="Z574">
        <v>1762949</v>
      </c>
      <c r="AA574">
        <v>19.579999999999998</v>
      </c>
    </row>
    <row r="575" spans="1:27" x14ac:dyDescent="0.3">
      <c r="A575" t="s">
        <v>93</v>
      </c>
      <c r="B575" t="s">
        <v>87</v>
      </c>
      <c r="C575" t="s">
        <v>88</v>
      </c>
      <c r="D575" t="s">
        <v>30</v>
      </c>
      <c r="E575" t="s">
        <v>30</v>
      </c>
      <c r="F575" t="s">
        <v>41</v>
      </c>
      <c r="G575" s="1">
        <v>46023</v>
      </c>
      <c r="H575" t="s">
        <v>73</v>
      </c>
      <c r="I575" t="s">
        <v>74</v>
      </c>
      <c r="J575" t="s">
        <v>72</v>
      </c>
      <c r="K575">
        <v>1</v>
      </c>
      <c r="L575" t="s">
        <v>51</v>
      </c>
      <c r="M575">
        <v>3.89</v>
      </c>
      <c r="N575" t="s">
        <v>89</v>
      </c>
      <c r="O575">
        <v>2.87</v>
      </c>
      <c r="P575">
        <v>0.73799999999999999</v>
      </c>
      <c r="Q575">
        <v>4.3</v>
      </c>
      <c r="R575" t="s">
        <v>37</v>
      </c>
      <c r="S575">
        <v>124.2</v>
      </c>
      <c r="T575" s="1">
        <v>46023</v>
      </c>
      <c r="U575">
        <v>-1</v>
      </c>
      <c r="V575">
        <v>3.1</v>
      </c>
      <c r="W575">
        <v>2.5</v>
      </c>
      <c r="X575" s="2">
        <v>46101</v>
      </c>
      <c r="Y575" t="s">
        <v>94</v>
      </c>
      <c r="Z575">
        <v>1762949</v>
      </c>
      <c r="AA575">
        <v>18.989999999999998</v>
      </c>
    </row>
    <row r="576" spans="1:27" x14ac:dyDescent="0.3">
      <c r="A576" t="s">
        <v>93</v>
      </c>
      <c r="B576" t="s">
        <v>87</v>
      </c>
      <c r="C576" t="s">
        <v>88</v>
      </c>
      <c r="D576" t="s">
        <v>30</v>
      </c>
      <c r="E576" t="s">
        <v>30</v>
      </c>
      <c r="F576" t="s">
        <v>42</v>
      </c>
      <c r="G576" s="1">
        <v>46054</v>
      </c>
      <c r="H576" t="s">
        <v>73</v>
      </c>
      <c r="I576" t="s">
        <v>74</v>
      </c>
      <c r="J576" t="s">
        <v>72</v>
      </c>
      <c r="K576">
        <v>1</v>
      </c>
      <c r="L576" t="s">
        <v>51</v>
      </c>
      <c r="M576">
        <v>4.05</v>
      </c>
      <c r="N576" t="s">
        <v>89</v>
      </c>
      <c r="O576">
        <v>2.99</v>
      </c>
      <c r="P576">
        <v>0.73799999999999999</v>
      </c>
      <c r="Q576">
        <v>4.3</v>
      </c>
      <c r="R576" t="s">
        <v>37</v>
      </c>
      <c r="S576">
        <v>125.3</v>
      </c>
      <c r="T576" s="1">
        <v>46054</v>
      </c>
      <c r="U576">
        <v>-1</v>
      </c>
      <c r="V576">
        <v>3.1</v>
      </c>
      <c r="W576">
        <v>2.5</v>
      </c>
      <c r="X576" s="2">
        <v>46101</v>
      </c>
      <c r="Y576" t="s">
        <v>94</v>
      </c>
      <c r="Z576">
        <v>1762949</v>
      </c>
      <c r="AA576">
        <v>19.47</v>
      </c>
    </row>
    <row r="577" spans="1:27" x14ac:dyDescent="0.3">
      <c r="A577" t="s">
        <v>93</v>
      </c>
      <c r="B577" t="s">
        <v>87</v>
      </c>
      <c r="C577" t="s">
        <v>88</v>
      </c>
      <c r="D577" t="s">
        <v>30</v>
      </c>
      <c r="E577" t="s">
        <v>30</v>
      </c>
      <c r="F577" t="s">
        <v>43</v>
      </c>
      <c r="G577" s="1">
        <v>46082</v>
      </c>
      <c r="H577" t="s">
        <v>73</v>
      </c>
      <c r="I577" t="s">
        <v>74</v>
      </c>
      <c r="J577" t="s">
        <v>72</v>
      </c>
      <c r="K577">
        <v>1</v>
      </c>
      <c r="L577" t="s">
        <v>51</v>
      </c>
      <c r="M577">
        <v>3.97</v>
      </c>
      <c r="N577" t="s">
        <v>89</v>
      </c>
      <c r="O577">
        <v>2.93</v>
      </c>
      <c r="P577">
        <v>0.73799999999999999</v>
      </c>
      <c r="Q577">
        <v>4.3</v>
      </c>
      <c r="R577" t="s">
        <v>37</v>
      </c>
      <c r="S577">
        <v>126</v>
      </c>
      <c r="T577" s="1">
        <v>46082</v>
      </c>
      <c r="U577">
        <v>-1</v>
      </c>
      <c r="V577">
        <v>3.1</v>
      </c>
      <c r="W577">
        <v>2.5</v>
      </c>
      <c r="X577" s="2">
        <v>46101</v>
      </c>
      <c r="Y577" t="s">
        <v>94</v>
      </c>
      <c r="Z577">
        <v>1762949</v>
      </c>
      <c r="AA577">
        <v>19.350000000000001</v>
      </c>
    </row>
    <row r="578" spans="1:27" x14ac:dyDescent="0.3">
      <c r="A578" t="s">
        <v>93</v>
      </c>
      <c r="B578" t="s">
        <v>87</v>
      </c>
      <c r="C578" t="s">
        <v>88</v>
      </c>
      <c r="D578" t="s">
        <v>30</v>
      </c>
      <c r="E578" t="s">
        <v>30</v>
      </c>
      <c r="F578" t="s">
        <v>31</v>
      </c>
      <c r="G578" s="1">
        <v>45931</v>
      </c>
      <c r="H578" t="s">
        <v>75</v>
      </c>
      <c r="I578" t="s">
        <v>76</v>
      </c>
      <c r="J578" t="s">
        <v>72</v>
      </c>
      <c r="K578">
        <v>1</v>
      </c>
      <c r="L578" t="s">
        <v>51</v>
      </c>
      <c r="M578">
        <v>6.5</v>
      </c>
      <c r="N578" t="s">
        <v>89</v>
      </c>
      <c r="O578">
        <v>4.8</v>
      </c>
      <c r="P578">
        <v>0.73799999999999999</v>
      </c>
      <c r="Q578">
        <v>4.3</v>
      </c>
      <c r="R578" t="s">
        <v>37</v>
      </c>
      <c r="S578">
        <v>127.1</v>
      </c>
      <c r="T578" s="1">
        <v>45931</v>
      </c>
      <c r="U578">
        <v>-1</v>
      </c>
      <c r="V578">
        <v>3.1</v>
      </c>
      <c r="W578">
        <v>2.5</v>
      </c>
      <c r="X578" s="2">
        <v>46101</v>
      </c>
      <c r="Y578" t="s">
        <v>94</v>
      </c>
      <c r="Z578">
        <v>1762949</v>
      </c>
      <c r="AA578">
        <v>18.45</v>
      </c>
    </row>
    <row r="579" spans="1:27" x14ac:dyDescent="0.3">
      <c r="A579" t="s">
        <v>93</v>
      </c>
      <c r="B579" t="s">
        <v>87</v>
      </c>
      <c r="C579" t="s">
        <v>88</v>
      </c>
      <c r="D579" t="s">
        <v>30</v>
      </c>
      <c r="E579" t="s">
        <v>30</v>
      </c>
      <c r="F579" t="s">
        <v>39</v>
      </c>
      <c r="G579" s="1">
        <v>45962</v>
      </c>
      <c r="H579" t="s">
        <v>75</v>
      </c>
      <c r="I579" t="s">
        <v>76</v>
      </c>
      <c r="J579" t="s">
        <v>72</v>
      </c>
      <c r="K579">
        <v>1</v>
      </c>
      <c r="L579" t="s">
        <v>51</v>
      </c>
      <c r="M579">
        <v>7.49</v>
      </c>
      <c r="N579" t="s">
        <v>89</v>
      </c>
      <c r="O579">
        <v>5.53</v>
      </c>
      <c r="P579">
        <v>0.73799999999999999</v>
      </c>
      <c r="Q579">
        <v>4.3</v>
      </c>
      <c r="R579" t="s">
        <v>37</v>
      </c>
      <c r="S579">
        <v>126.2</v>
      </c>
      <c r="T579" s="1">
        <v>45962</v>
      </c>
      <c r="U579">
        <v>-1</v>
      </c>
      <c r="V579">
        <v>3.1</v>
      </c>
      <c r="W579">
        <v>2.5</v>
      </c>
      <c r="X579" s="2">
        <v>46101</v>
      </c>
      <c r="Y579" t="s">
        <v>94</v>
      </c>
      <c r="Z579">
        <v>1762949</v>
      </c>
      <c r="AA579">
        <v>18.88</v>
      </c>
    </row>
    <row r="580" spans="1:27" x14ac:dyDescent="0.3">
      <c r="A580" t="s">
        <v>93</v>
      </c>
      <c r="B580" t="s">
        <v>87</v>
      </c>
      <c r="C580" t="s">
        <v>88</v>
      </c>
      <c r="D580" t="s">
        <v>30</v>
      </c>
      <c r="E580" t="s">
        <v>30</v>
      </c>
      <c r="F580" t="s">
        <v>40</v>
      </c>
      <c r="G580" s="1">
        <v>45992</v>
      </c>
      <c r="H580" t="s">
        <v>75</v>
      </c>
      <c r="I580" t="s">
        <v>76</v>
      </c>
      <c r="J580" t="s">
        <v>72</v>
      </c>
      <c r="K580">
        <v>1</v>
      </c>
      <c r="L580" t="s">
        <v>51</v>
      </c>
      <c r="M580">
        <v>7.67</v>
      </c>
      <c r="N580" t="s">
        <v>89</v>
      </c>
      <c r="O580">
        <v>5.66</v>
      </c>
      <c r="P580">
        <v>0.73799999999999999</v>
      </c>
      <c r="Q580">
        <v>4.3</v>
      </c>
      <c r="R580" t="s">
        <v>37</v>
      </c>
      <c r="S580">
        <v>125.8</v>
      </c>
      <c r="T580" s="1">
        <v>45992</v>
      </c>
      <c r="U580">
        <v>-1</v>
      </c>
      <c r="V580">
        <v>3.1</v>
      </c>
      <c r="W580">
        <v>2.5</v>
      </c>
      <c r="X580" s="2">
        <v>46101</v>
      </c>
      <c r="Y580" t="s">
        <v>94</v>
      </c>
      <c r="Z580">
        <v>1762949</v>
      </c>
      <c r="AA580">
        <v>19.579999999999998</v>
      </c>
    </row>
    <row r="581" spans="1:27" x14ac:dyDescent="0.3">
      <c r="A581" t="s">
        <v>93</v>
      </c>
      <c r="B581" t="s">
        <v>87</v>
      </c>
      <c r="C581" t="s">
        <v>88</v>
      </c>
      <c r="D581" t="s">
        <v>30</v>
      </c>
      <c r="E581" t="s">
        <v>30</v>
      </c>
      <c r="F581" t="s">
        <v>41</v>
      </c>
      <c r="G581" s="1">
        <v>46023</v>
      </c>
      <c r="H581" t="s">
        <v>75</v>
      </c>
      <c r="I581" t="s">
        <v>76</v>
      </c>
      <c r="J581" t="s">
        <v>72</v>
      </c>
      <c r="K581">
        <v>1</v>
      </c>
      <c r="L581" t="s">
        <v>51</v>
      </c>
      <c r="M581">
        <v>7.22</v>
      </c>
      <c r="N581" t="s">
        <v>89</v>
      </c>
      <c r="O581">
        <v>5.33</v>
      </c>
      <c r="P581">
        <v>0.73799999999999999</v>
      </c>
      <c r="Q581">
        <v>4.3</v>
      </c>
      <c r="R581" t="s">
        <v>37</v>
      </c>
      <c r="S581">
        <v>124.2</v>
      </c>
      <c r="T581" s="1">
        <v>46023</v>
      </c>
      <c r="U581">
        <v>-1</v>
      </c>
      <c r="V581">
        <v>3.1</v>
      </c>
      <c r="W581">
        <v>2.5</v>
      </c>
      <c r="X581" s="2">
        <v>46101</v>
      </c>
      <c r="Y581" t="s">
        <v>94</v>
      </c>
      <c r="Z581">
        <v>1762949</v>
      </c>
      <c r="AA581">
        <v>18.989999999999998</v>
      </c>
    </row>
    <row r="582" spans="1:27" x14ac:dyDescent="0.3">
      <c r="A582" t="s">
        <v>93</v>
      </c>
      <c r="B582" t="s">
        <v>87</v>
      </c>
      <c r="C582" t="s">
        <v>88</v>
      </c>
      <c r="D582" t="s">
        <v>30</v>
      </c>
      <c r="E582" t="s">
        <v>30</v>
      </c>
      <c r="F582" t="s">
        <v>42</v>
      </c>
      <c r="G582" s="1">
        <v>46054</v>
      </c>
      <c r="H582" t="s">
        <v>75</v>
      </c>
      <c r="I582" t="s">
        <v>76</v>
      </c>
      <c r="J582" t="s">
        <v>72</v>
      </c>
      <c r="K582">
        <v>1</v>
      </c>
      <c r="L582" t="s">
        <v>51</v>
      </c>
      <c r="M582">
        <v>7.07</v>
      </c>
      <c r="N582" t="s">
        <v>89</v>
      </c>
      <c r="O582">
        <v>5.22</v>
      </c>
      <c r="P582">
        <v>0.73799999999999999</v>
      </c>
      <c r="Q582">
        <v>4.3</v>
      </c>
      <c r="R582" t="s">
        <v>37</v>
      </c>
      <c r="S582">
        <v>125.3</v>
      </c>
      <c r="T582" s="1">
        <v>46054</v>
      </c>
      <c r="U582">
        <v>-1</v>
      </c>
      <c r="V582">
        <v>3.1</v>
      </c>
      <c r="W582">
        <v>2.5</v>
      </c>
      <c r="X582" s="2">
        <v>46101</v>
      </c>
      <c r="Y582" t="s">
        <v>94</v>
      </c>
      <c r="Z582">
        <v>1762949</v>
      </c>
      <c r="AA582">
        <v>19.47</v>
      </c>
    </row>
    <row r="583" spans="1:27" x14ac:dyDescent="0.3">
      <c r="A583" t="s">
        <v>93</v>
      </c>
      <c r="B583" t="s">
        <v>87</v>
      </c>
      <c r="C583" t="s">
        <v>88</v>
      </c>
      <c r="D583" t="s">
        <v>30</v>
      </c>
      <c r="E583" t="s">
        <v>30</v>
      </c>
      <c r="F583" t="s">
        <v>43</v>
      </c>
      <c r="G583" s="1">
        <v>46082</v>
      </c>
      <c r="H583" t="s">
        <v>75</v>
      </c>
      <c r="I583" t="s">
        <v>76</v>
      </c>
      <c r="J583" t="s">
        <v>72</v>
      </c>
      <c r="K583">
        <v>1</v>
      </c>
      <c r="L583" t="s">
        <v>51</v>
      </c>
      <c r="M583">
        <v>7.25</v>
      </c>
      <c r="N583" t="s">
        <v>89</v>
      </c>
      <c r="O583">
        <v>5.35</v>
      </c>
      <c r="P583">
        <v>0.73799999999999999</v>
      </c>
      <c r="Q583">
        <v>4.3</v>
      </c>
      <c r="R583" t="s">
        <v>37</v>
      </c>
      <c r="S583">
        <v>126</v>
      </c>
      <c r="T583" s="1">
        <v>46082</v>
      </c>
      <c r="U583">
        <v>-1</v>
      </c>
      <c r="V583">
        <v>3.1</v>
      </c>
      <c r="W583">
        <v>2.5</v>
      </c>
      <c r="X583" s="2">
        <v>46101</v>
      </c>
      <c r="Y583" t="s">
        <v>94</v>
      </c>
      <c r="Z583">
        <v>1762949</v>
      </c>
      <c r="AA583">
        <v>19.350000000000001</v>
      </c>
    </row>
    <row r="584" spans="1:27" x14ac:dyDescent="0.3">
      <c r="A584" t="s">
        <v>93</v>
      </c>
      <c r="B584" t="s">
        <v>87</v>
      </c>
      <c r="C584" t="s">
        <v>88</v>
      </c>
      <c r="D584" t="s">
        <v>30</v>
      </c>
      <c r="E584" t="s">
        <v>30</v>
      </c>
      <c r="F584" t="s">
        <v>31</v>
      </c>
      <c r="G584" s="1">
        <v>45931</v>
      </c>
      <c r="H584" t="s">
        <v>77</v>
      </c>
      <c r="I584" t="s">
        <v>78</v>
      </c>
      <c r="J584" t="s">
        <v>72</v>
      </c>
      <c r="K584">
        <v>1</v>
      </c>
      <c r="L584" t="s">
        <v>79</v>
      </c>
      <c r="M584">
        <v>3.48</v>
      </c>
      <c r="N584" t="s">
        <v>89</v>
      </c>
      <c r="O584">
        <v>2.57</v>
      </c>
      <c r="P584">
        <v>0.73799999999999999</v>
      </c>
      <c r="Q584">
        <v>4.3</v>
      </c>
      <c r="R584" t="s">
        <v>37</v>
      </c>
      <c r="S584">
        <v>127.1</v>
      </c>
      <c r="T584" s="1">
        <v>45931</v>
      </c>
      <c r="U584">
        <v>-1</v>
      </c>
      <c r="V584">
        <v>3.1</v>
      </c>
      <c r="W584">
        <v>2.5</v>
      </c>
      <c r="X584" s="2">
        <v>46101</v>
      </c>
      <c r="Y584" t="s">
        <v>94</v>
      </c>
      <c r="Z584">
        <v>1762949</v>
      </c>
      <c r="AA584">
        <v>18.45</v>
      </c>
    </row>
    <row r="585" spans="1:27" x14ac:dyDescent="0.3">
      <c r="A585" t="s">
        <v>93</v>
      </c>
      <c r="B585" t="s">
        <v>87</v>
      </c>
      <c r="C585" t="s">
        <v>88</v>
      </c>
      <c r="D585" t="s">
        <v>30</v>
      </c>
      <c r="E585" t="s">
        <v>30</v>
      </c>
      <c r="F585" t="s">
        <v>39</v>
      </c>
      <c r="G585" s="1">
        <v>45962</v>
      </c>
      <c r="H585" t="s">
        <v>77</v>
      </c>
      <c r="I585" t="s">
        <v>78</v>
      </c>
      <c r="J585" t="s">
        <v>72</v>
      </c>
      <c r="K585">
        <v>1</v>
      </c>
      <c r="L585" t="s">
        <v>79</v>
      </c>
      <c r="M585">
        <v>3.85</v>
      </c>
      <c r="N585" t="s">
        <v>89</v>
      </c>
      <c r="O585">
        <v>2.84</v>
      </c>
      <c r="P585">
        <v>0.73799999999999999</v>
      </c>
      <c r="Q585">
        <v>4.3</v>
      </c>
      <c r="R585" t="s">
        <v>37</v>
      </c>
      <c r="S585">
        <v>126.2</v>
      </c>
      <c r="T585" s="1">
        <v>45962</v>
      </c>
      <c r="U585">
        <v>-1</v>
      </c>
      <c r="V585">
        <v>3.1</v>
      </c>
      <c r="W585">
        <v>2.5</v>
      </c>
      <c r="X585" s="2">
        <v>46101</v>
      </c>
      <c r="Y585" t="s">
        <v>94</v>
      </c>
      <c r="Z585">
        <v>1762949</v>
      </c>
      <c r="AA585">
        <v>18.88</v>
      </c>
    </row>
    <row r="586" spans="1:27" x14ac:dyDescent="0.3">
      <c r="A586" t="s">
        <v>93</v>
      </c>
      <c r="B586" t="s">
        <v>87</v>
      </c>
      <c r="C586" t="s">
        <v>88</v>
      </c>
      <c r="D586" t="s">
        <v>30</v>
      </c>
      <c r="E586" t="s">
        <v>30</v>
      </c>
      <c r="F586" t="s">
        <v>40</v>
      </c>
      <c r="G586" s="1">
        <v>45992</v>
      </c>
      <c r="H586" t="s">
        <v>77</v>
      </c>
      <c r="I586" t="s">
        <v>78</v>
      </c>
      <c r="J586" t="s">
        <v>72</v>
      </c>
      <c r="K586">
        <v>1</v>
      </c>
      <c r="L586" t="s">
        <v>79</v>
      </c>
      <c r="M586">
        <v>4.08</v>
      </c>
      <c r="N586" t="s">
        <v>89</v>
      </c>
      <c r="O586">
        <v>3.01</v>
      </c>
      <c r="P586">
        <v>0.73799999999999999</v>
      </c>
      <c r="Q586">
        <v>4.3</v>
      </c>
      <c r="R586" t="s">
        <v>37</v>
      </c>
      <c r="S586">
        <v>125.8</v>
      </c>
      <c r="T586" s="1">
        <v>45992</v>
      </c>
      <c r="U586">
        <v>-1</v>
      </c>
      <c r="V586">
        <v>3.1</v>
      </c>
      <c r="W586">
        <v>2.5</v>
      </c>
      <c r="X586" s="2">
        <v>46101</v>
      </c>
      <c r="Y586" t="s">
        <v>94</v>
      </c>
      <c r="Z586">
        <v>1762949</v>
      </c>
      <c r="AA586">
        <v>19.579999999999998</v>
      </c>
    </row>
    <row r="587" spans="1:27" x14ac:dyDescent="0.3">
      <c r="A587" t="s">
        <v>93</v>
      </c>
      <c r="B587" t="s">
        <v>87</v>
      </c>
      <c r="C587" t="s">
        <v>88</v>
      </c>
      <c r="D587" t="s">
        <v>30</v>
      </c>
      <c r="E587" t="s">
        <v>30</v>
      </c>
      <c r="F587" t="s">
        <v>41</v>
      </c>
      <c r="G587" s="1">
        <v>46023</v>
      </c>
      <c r="H587" t="s">
        <v>77</v>
      </c>
      <c r="I587" t="s">
        <v>78</v>
      </c>
      <c r="J587" t="s">
        <v>72</v>
      </c>
      <c r="K587">
        <v>1</v>
      </c>
      <c r="L587" t="s">
        <v>79</v>
      </c>
      <c r="M587">
        <v>3.79</v>
      </c>
      <c r="N587" t="s">
        <v>89</v>
      </c>
      <c r="O587">
        <v>2.8</v>
      </c>
      <c r="P587">
        <v>0.73799999999999999</v>
      </c>
      <c r="Q587">
        <v>4.3</v>
      </c>
      <c r="R587" t="s">
        <v>37</v>
      </c>
      <c r="S587">
        <v>124.2</v>
      </c>
      <c r="T587" s="1">
        <v>46023</v>
      </c>
      <c r="U587">
        <v>-1</v>
      </c>
      <c r="V587">
        <v>3.1</v>
      </c>
      <c r="W587">
        <v>2.5</v>
      </c>
      <c r="X587" s="2">
        <v>46101</v>
      </c>
      <c r="Y587" t="s">
        <v>94</v>
      </c>
      <c r="Z587">
        <v>1762949</v>
      </c>
      <c r="AA587">
        <v>18.989999999999998</v>
      </c>
    </row>
    <row r="588" spans="1:27" x14ac:dyDescent="0.3">
      <c r="A588" t="s">
        <v>93</v>
      </c>
      <c r="B588" t="s">
        <v>87</v>
      </c>
      <c r="C588" t="s">
        <v>88</v>
      </c>
      <c r="D588" t="s">
        <v>30</v>
      </c>
      <c r="E588" t="s">
        <v>30</v>
      </c>
      <c r="F588" t="s">
        <v>42</v>
      </c>
      <c r="G588" s="1">
        <v>46054</v>
      </c>
      <c r="H588" t="s">
        <v>77</v>
      </c>
      <c r="I588" t="s">
        <v>78</v>
      </c>
      <c r="J588" t="s">
        <v>72</v>
      </c>
      <c r="K588">
        <v>1</v>
      </c>
      <c r="L588" t="s">
        <v>79</v>
      </c>
      <c r="M588">
        <v>3.77</v>
      </c>
      <c r="N588" t="s">
        <v>89</v>
      </c>
      <c r="O588">
        <v>2.78</v>
      </c>
      <c r="P588">
        <v>0.73799999999999999</v>
      </c>
      <c r="Q588">
        <v>4.3</v>
      </c>
      <c r="R588" t="s">
        <v>37</v>
      </c>
      <c r="S588">
        <v>125.3</v>
      </c>
      <c r="T588" s="1">
        <v>46054</v>
      </c>
      <c r="U588">
        <v>-1</v>
      </c>
      <c r="V588">
        <v>3.1</v>
      </c>
      <c r="W588">
        <v>2.5</v>
      </c>
      <c r="X588" s="2">
        <v>46101</v>
      </c>
      <c r="Y588" t="s">
        <v>94</v>
      </c>
      <c r="Z588">
        <v>1762949</v>
      </c>
      <c r="AA588">
        <v>19.47</v>
      </c>
    </row>
    <row r="589" spans="1:27" x14ac:dyDescent="0.3">
      <c r="A589" t="s">
        <v>93</v>
      </c>
      <c r="B589" t="s">
        <v>87</v>
      </c>
      <c r="C589" t="s">
        <v>88</v>
      </c>
      <c r="D589" t="s">
        <v>30</v>
      </c>
      <c r="E589" t="s">
        <v>30</v>
      </c>
      <c r="F589" t="s">
        <v>43</v>
      </c>
      <c r="G589" s="1">
        <v>46082</v>
      </c>
      <c r="H589" t="s">
        <v>77</v>
      </c>
      <c r="I589" t="s">
        <v>78</v>
      </c>
      <c r="J589" t="s">
        <v>72</v>
      </c>
      <c r="K589">
        <v>1</v>
      </c>
      <c r="L589" t="s">
        <v>79</v>
      </c>
      <c r="M589">
        <v>3.85</v>
      </c>
      <c r="N589" t="s">
        <v>89</v>
      </c>
      <c r="O589">
        <v>2.84</v>
      </c>
      <c r="P589">
        <v>0.73799999999999999</v>
      </c>
      <c r="Q589">
        <v>4.3</v>
      </c>
      <c r="R589" t="s">
        <v>37</v>
      </c>
      <c r="S589">
        <v>126</v>
      </c>
      <c r="T589" s="1">
        <v>46082</v>
      </c>
      <c r="U589">
        <v>-1</v>
      </c>
      <c r="V589">
        <v>3.1</v>
      </c>
      <c r="W589">
        <v>2.5</v>
      </c>
      <c r="X589" s="2">
        <v>46101</v>
      </c>
      <c r="Y589" t="s">
        <v>94</v>
      </c>
      <c r="Z589">
        <v>1762949</v>
      </c>
      <c r="AA589">
        <v>19.350000000000001</v>
      </c>
    </row>
    <row r="590" spans="1:27" x14ac:dyDescent="0.3">
      <c r="A590" t="s">
        <v>95</v>
      </c>
      <c r="B590" t="s">
        <v>96</v>
      </c>
      <c r="C590" t="s">
        <v>97</v>
      </c>
      <c r="D590" t="s">
        <v>98</v>
      </c>
      <c r="E590" t="s">
        <v>30</v>
      </c>
      <c r="F590" t="s">
        <v>31</v>
      </c>
      <c r="G590" s="1">
        <v>45931</v>
      </c>
      <c r="H590" t="s">
        <v>32</v>
      </c>
      <c r="I590" t="s">
        <v>33</v>
      </c>
      <c r="J590" t="s">
        <v>34</v>
      </c>
      <c r="K590">
        <v>1</v>
      </c>
      <c r="L590" t="s">
        <v>35</v>
      </c>
      <c r="M590">
        <v>30.61</v>
      </c>
      <c r="N590" t="s">
        <v>99</v>
      </c>
      <c r="O590">
        <v>1.76</v>
      </c>
      <c r="P590">
        <v>5.7500000000000002E-2</v>
      </c>
      <c r="Q590">
        <v>5.9</v>
      </c>
      <c r="R590" t="s">
        <v>100</v>
      </c>
      <c r="S590">
        <v>127.1</v>
      </c>
      <c r="T590" s="1">
        <v>45931</v>
      </c>
      <c r="U590">
        <v>-1</v>
      </c>
      <c r="V590">
        <v>3.1</v>
      </c>
      <c r="W590">
        <v>2.5</v>
      </c>
      <c r="X590" s="2">
        <v>46101</v>
      </c>
      <c r="Y590" t="s">
        <v>101</v>
      </c>
      <c r="Z590">
        <v>9209944</v>
      </c>
      <c r="AA590">
        <v>9.83</v>
      </c>
    </row>
    <row r="591" spans="1:27" x14ac:dyDescent="0.3">
      <c r="A591" t="s">
        <v>95</v>
      </c>
      <c r="B591" t="s">
        <v>96</v>
      </c>
      <c r="C591" t="s">
        <v>97</v>
      </c>
      <c r="D591" t="s">
        <v>98</v>
      </c>
      <c r="E591" t="s">
        <v>30</v>
      </c>
      <c r="F591" t="s">
        <v>39</v>
      </c>
      <c r="G591" s="1">
        <v>45962</v>
      </c>
      <c r="H591" t="s">
        <v>32</v>
      </c>
      <c r="I591" t="s">
        <v>33</v>
      </c>
      <c r="J591" t="s">
        <v>34</v>
      </c>
      <c r="K591">
        <v>1</v>
      </c>
      <c r="L591" t="s">
        <v>35</v>
      </c>
      <c r="M591">
        <v>30.78</v>
      </c>
      <c r="N591" t="s">
        <v>99</v>
      </c>
      <c r="O591">
        <v>1.77</v>
      </c>
      <c r="P591">
        <v>5.7500000000000002E-2</v>
      </c>
      <c r="Q591">
        <v>5.9</v>
      </c>
      <c r="R591" t="s">
        <v>100</v>
      </c>
      <c r="S591">
        <v>126.2</v>
      </c>
      <c r="T591" s="1">
        <v>45962</v>
      </c>
      <c r="U591">
        <v>-1</v>
      </c>
      <c r="V591">
        <v>3.1</v>
      </c>
      <c r="W591">
        <v>2.5</v>
      </c>
      <c r="X591" s="2">
        <v>46101</v>
      </c>
      <c r="Y591" t="s">
        <v>101</v>
      </c>
      <c r="Z591">
        <v>9209944</v>
      </c>
      <c r="AA591">
        <v>10.06</v>
      </c>
    </row>
    <row r="592" spans="1:27" x14ac:dyDescent="0.3">
      <c r="A592" t="s">
        <v>95</v>
      </c>
      <c r="B592" t="s">
        <v>96</v>
      </c>
      <c r="C592" t="s">
        <v>97</v>
      </c>
      <c r="D592" t="s">
        <v>98</v>
      </c>
      <c r="E592" t="s">
        <v>30</v>
      </c>
      <c r="F592" t="s">
        <v>40</v>
      </c>
      <c r="G592" s="1">
        <v>45992</v>
      </c>
      <c r="H592" t="s">
        <v>32</v>
      </c>
      <c r="I592" t="s">
        <v>33</v>
      </c>
      <c r="J592" t="s">
        <v>34</v>
      </c>
      <c r="K592">
        <v>1</v>
      </c>
      <c r="L592" t="s">
        <v>35</v>
      </c>
      <c r="M592">
        <v>30.78</v>
      </c>
      <c r="N592" t="s">
        <v>99</v>
      </c>
      <c r="O592">
        <v>1.77</v>
      </c>
      <c r="P592">
        <v>5.7500000000000002E-2</v>
      </c>
      <c r="Q592">
        <v>5.9</v>
      </c>
      <c r="R592" t="s">
        <v>100</v>
      </c>
      <c r="S592">
        <v>125.8</v>
      </c>
      <c r="T592" s="1">
        <v>45992</v>
      </c>
      <c r="U592">
        <v>-1</v>
      </c>
      <c r="V592">
        <v>3.1</v>
      </c>
      <c r="W592">
        <v>2.5</v>
      </c>
      <c r="X592" s="2">
        <v>46101</v>
      </c>
      <c r="Y592" t="s">
        <v>101</v>
      </c>
      <c r="Z592">
        <v>9209944</v>
      </c>
      <c r="AA592">
        <v>10.23</v>
      </c>
    </row>
    <row r="593" spans="1:27" x14ac:dyDescent="0.3">
      <c r="A593" t="s">
        <v>95</v>
      </c>
      <c r="B593" t="s">
        <v>96</v>
      </c>
      <c r="C593" t="s">
        <v>97</v>
      </c>
      <c r="D593" t="s">
        <v>98</v>
      </c>
      <c r="E593" t="s">
        <v>30</v>
      </c>
      <c r="F593" t="s">
        <v>41</v>
      </c>
      <c r="G593" s="1">
        <v>46023</v>
      </c>
      <c r="H593" t="s">
        <v>32</v>
      </c>
      <c r="I593" t="s">
        <v>33</v>
      </c>
      <c r="J593" t="s">
        <v>34</v>
      </c>
      <c r="K593">
        <v>1</v>
      </c>
      <c r="L593" t="s">
        <v>35</v>
      </c>
      <c r="M593">
        <v>29.74</v>
      </c>
      <c r="N593" t="s">
        <v>99</v>
      </c>
      <c r="O593">
        <v>1.71</v>
      </c>
      <c r="P593">
        <v>5.7500000000000002E-2</v>
      </c>
      <c r="Q593">
        <v>5.9</v>
      </c>
      <c r="R593" t="s">
        <v>100</v>
      </c>
      <c r="S593">
        <v>124.2</v>
      </c>
      <c r="T593" s="1">
        <v>46023</v>
      </c>
      <c r="U593">
        <v>-1</v>
      </c>
      <c r="V593">
        <v>3.1</v>
      </c>
      <c r="W593">
        <v>2.5</v>
      </c>
      <c r="X593" s="2">
        <v>46101</v>
      </c>
      <c r="Y593" t="s">
        <v>101</v>
      </c>
      <c r="Z593">
        <v>9209944</v>
      </c>
      <c r="AA593">
        <v>10.1</v>
      </c>
    </row>
    <row r="594" spans="1:27" x14ac:dyDescent="0.3">
      <c r="A594" t="s">
        <v>95</v>
      </c>
      <c r="B594" t="s">
        <v>96</v>
      </c>
      <c r="C594" t="s">
        <v>97</v>
      </c>
      <c r="D594" t="s">
        <v>98</v>
      </c>
      <c r="E594" t="s">
        <v>30</v>
      </c>
      <c r="F594" t="s">
        <v>42</v>
      </c>
      <c r="G594" s="1">
        <v>46054</v>
      </c>
      <c r="H594" t="s">
        <v>32</v>
      </c>
      <c r="I594" t="s">
        <v>33</v>
      </c>
      <c r="J594" t="s">
        <v>34</v>
      </c>
      <c r="K594">
        <v>1</v>
      </c>
      <c r="L594" t="s">
        <v>35</v>
      </c>
      <c r="M594">
        <v>31.83</v>
      </c>
      <c r="N594" t="s">
        <v>99</v>
      </c>
      <c r="O594">
        <v>1.83</v>
      </c>
      <c r="P594">
        <v>5.7500000000000002E-2</v>
      </c>
      <c r="Q594">
        <v>5.9</v>
      </c>
      <c r="R594" t="s">
        <v>100</v>
      </c>
      <c r="S594">
        <v>125.3</v>
      </c>
      <c r="T594" s="1">
        <v>46054</v>
      </c>
      <c r="U594">
        <v>-1</v>
      </c>
      <c r="V594">
        <v>3.1</v>
      </c>
      <c r="W594">
        <v>2.5</v>
      </c>
      <c r="X594" s="2">
        <v>46101</v>
      </c>
      <c r="Y594" t="s">
        <v>101</v>
      </c>
      <c r="Z594">
        <v>9209944</v>
      </c>
      <c r="AA594">
        <v>10.39</v>
      </c>
    </row>
    <row r="595" spans="1:27" x14ac:dyDescent="0.3">
      <c r="A595" t="s">
        <v>95</v>
      </c>
      <c r="B595" t="s">
        <v>96</v>
      </c>
      <c r="C595" t="s">
        <v>97</v>
      </c>
      <c r="D595" t="s">
        <v>98</v>
      </c>
      <c r="E595" t="s">
        <v>30</v>
      </c>
      <c r="F595" t="s">
        <v>43</v>
      </c>
      <c r="G595" s="1">
        <v>46082</v>
      </c>
      <c r="H595" t="s">
        <v>32</v>
      </c>
      <c r="I595" t="s">
        <v>33</v>
      </c>
      <c r="J595" t="s">
        <v>34</v>
      </c>
      <c r="K595">
        <v>1</v>
      </c>
      <c r="L595" t="s">
        <v>35</v>
      </c>
      <c r="M595">
        <v>31.13</v>
      </c>
      <c r="N595" t="s">
        <v>99</v>
      </c>
      <c r="O595">
        <v>1.79</v>
      </c>
      <c r="P595">
        <v>5.7500000000000002E-2</v>
      </c>
      <c r="Q595">
        <v>5.9</v>
      </c>
      <c r="R595" t="s">
        <v>100</v>
      </c>
      <c r="S595">
        <v>126</v>
      </c>
      <c r="T595" s="1">
        <v>46082</v>
      </c>
      <c r="U595">
        <v>-1</v>
      </c>
      <c r="V595">
        <v>3.1</v>
      </c>
      <c r="W595">
        <v>2.5</v>
      </c>
      <c r="X595" s="2">
        <v>46101</v>
      </c>
      <c r="Y595" t="s">
        <v>101</v>
      </c>
      <c r="Z595">
        <v>9209944</v>
      </c>
      <c r="AA595">
        <v>10.23</v>
      </c>
    </row>
    <row r="596" spans="1:27" x14ac:dyDescent="0.3">
      <c r="A596" t="s">
        <v>95</v>
      </c>
      <c r="B596" t="s">
        <v>96</v>
      </c>
      <c r="C596" t="s">
        <v>97</v>
      </c>
      <c r="D596" t="s">
        <v>98</v>
      </c>
      <c r="E596" t="s">
        <v>30</v>
      </c>
      <c r="F596" t="s">
        <v>31</v>
      </c>
      <c r="G596" s="1">
        <v>45931</v>
      </c>
      <c r="H596" t="s">
        <v>44</v>
      </c>
      <c r="I596" t="s">
        <v>45</v>
      </c>
      <c r="J596" t="s">
        <v>46</v>
      </c>
      <c r="K596">
        <v>500</v>
      </c>
      <c r="L596" t="s">
        <v>47</v>
      </c>
      <c r="M596">
        <v>50.61</v>
      </c>
      <c r="N596" t="s">
        <v>99</v>
      </c>
      <c r="O596">
        <v>2.91</v>
      </c>
      <c r="P596">
        <v>5.7500000000000002E-2</v>
      </c>
      <c r="Q596">
        <v>5.9</v>
      </c>
      <c r="R596" t="s">
        <v>100</v>
      </c>
      <c r="S596">
        <v>127.1</v>
      </c>
      <c r="T596" s="1">
        <v>45931</v>
      </c>
      <c r="U596">
        <v>-1</v>
      </c>
      <c r="V596">
        <v>3.1</v>
      </c>
      <c r="W596">
        <v>2.5</v>
      </c>
      <c r="X596" s="2">
        <v>46101</v>
      </c>
      <c r="Y596" t="s">
        <v>101</v>
      </c>
      <c r="Z596">
        <v>9209944</v>
      </c>
      <c r="AA596">
        <v>9.83</v>
      </c>
    </row>
    <row r="597" spans="1:27" x14ac:dyDescent="0.3">
      <c r="A597" t="s">
        <v>95</v>
      </c>
      <c r="B597" t="s">
        <v>96</v>
      </c>
      <c r="C597" t="s">
        <v>97</v>
      </c>
      <c r="D597" t="s">
        <v>98</v>
      </c>
      <c r="E597" t="s">
        <v>30</v>
      </c>
      <c r="F597" t="s">
        <v>39</v>
      </c>
      <c r="G597" s="1">
        <v>45962</v>
      </c>
      <c r="H597" t="s">
        <v>44</v>
      </c>
      <c r="I597" t="s">
        <v>45</v>
      </c>
      <c r="J597" t="s">
        <v>46</v>
      </c>
      <c r="K597">
        <v>500</v>
      </c>
      <c r="L597" t="s">
        <v>47</v>
      </c>
      <c r="M597">
        <v>53.22</v>
      </c>
      <c r="N597" t="s">
        <v>99</v>
      </c>
      <c r="O597">
        <v>3.06</v>
      </c>
      <c r="P597">
        <v>5.7500000000000002E-2</v>
      </c>
      <c r="Q597">
        <v>5.9</v>
      </c>
      <c r="R597" t="s">
        <v>100</v>
      </c>
      <c r="S597">
        <v>126.2</v>
      </c>
      <c r="T597" s="1">
        <v>45962</v>
      </c>
      <c r="U597">
        <v>-1</v>
      </c>
      <c r="V597">
        <v>3.1</v>
      </c>
      <c r="W597">
        <v>2.5</v>
      </c>
      <c r="X597" s="2">
        <v>46101</v>
      </c>
      <c r="Y597" t="s">
        <v>101</v>
      </c>
      <c r="Z597">
        <v>9209944</v>
      </c>
      <c r="AA597">
        <v>10.06</v>
      </c>
    </row>
    <row r="598" spans="1:27" x14ac:dyDescent="0.3">
      <c r="A598" t="s">
        <v>95</v>
      </c>
      <c r="B598" t="s">
        <v>96</v>
      </c>
      <c r="C598" t="s">
        <v>97</v>
      </c>
      <c r="D598" t="s">
        <v>98</v>
      </c>
      <c r="E598" t="s">
        <v>30</v>
      </c>
      <c r="F598" t="s">
        <v>40</v>
      </c>
      <c r="G598" s="1">
        <v>45992</v>
      </c>
      <c r="H598" t="s">
        <v>44</v>
      </c>
      <c r="I598" t="s">
        <v>45</v>
      </c>
      <c r="J598" t="s">
        <v>46</v>
      </c>
      <c r="K598">
        <v>500</v>
      </c>
      <c r="L598" t="s">
        <v>47</v>
      </c>
      <c r="M598">
        <v>51.3</v>
      </c>
      <c r="N598" t="s">
        <v>99</v>
      </c>
      <c r="O598">
        <v>2.95</v>
      </c>
      <c r="P598">
        <v>5.7500000000000002E-2</v>
      </c>
      <c r="Q598">
        <v>5.9</v>
      </c>
      <c r="R598" t="s">
        <v>100</v>
      </c>
      <c r="S598">
        <v>125.8</v>
      </c>
      <c r="T598" s="1">
        <v>45992</v>
      </c>
      <c r="U598">
        <v>-1</v>
      </c>
      <c r="V598">
        <v>3.1</v>
      </c>
      <c r="W598">
        <v>2.5</v>
      </c>
      <c r="X598" s="2">
        <v>46101</v>
      </c>
      <c r="Y598" t="s">
        <v>101</v>
      </c>
      <c r="Z598">
        <v>9209944</v>
      </c>
      <c r="AA598">
        <v>10.23</v>
      </c>
    </row>
    <row r="599" spans="1:27" x14ac:dyDescent="0.3">
      <c r="A599" t="s">
        <v>95</v>
      </c>
      <c r="B599" t="s">
        <v>96</v>
      </c>
      <c r="C599" t="s">
        <v>97</v>
      </c>
      <c r="D599" t="s">
        <v>98</v>
      </c>
      <c r="E599" t="s">
        <v>30</v>
      </c>
      <c r="F599" t="s">
        <v>41</v>
      </c>
      <c r="G599" s="1">
        <v>46023</v>
      </c>
      <c r="H599" t="s">
        <v>44</v>
      </c>
      <c r="I599" t="s">
        <v>45</v>
      </c>
      <c r="J599" t="s">
        <v>46</v>
      </c>
      <c r="K599">
        <v>500</v>
      </c>
      <c r="L599" t="s">
        <v>47</v>
      </c>
      <c r="M599">
        <v>53.04</v>
      </c>
      <c r="N599" t="s">
        <v>99</v>
      </c>
      <c r="O599">
        <v>3.05</v>
      </c>
      <c r="P599">
        <v>5.7500000000000002E-2</v>
      </c>
      <c r="Q599">
        <v>5.9</v>
      </c>
      <c r="R599" t="s">
        <v>100</v>
      </c>
      <c r="S599">
        <v>124.2</v>
      </c>
      <c r="T599" s="1">
        <v>46023</v>
      </c>
      <c r="U599">
        <v>-1</v>
      </c>
      <c r="V599">
        <v>3.1</v>
      </c>
      <c r="W599">
        <v>2.5</v>
      </c>
      <c r="X599" s="2">
        <v>46101</v>
      </c>
      <c r="Y599" t="s">
        <v>101</v>
      </c>
      <c r="Z599">
        <v>9209944</v>
      </c>
      <c r="AA599">
        <v>10.1</v>
      </c>
    </row>
    <row r="600" spans="1:27" x14ac:dyDescent="0.3">
      <c r="A600" t="s">
        <v>95</v>
      </c>
      <c r="B600" t="s">
        <v>96</v>
      </c>
      <c r="C600" t="s">
        <v>97</v>
      </c>
      <c r="D600" t="s">
        <v>98</v>
      </c>
      <c r="E600" t="s">
        <v>30</v>
      </c>
      <c r="F600" t="s">
        <v>42</v>
      </c>
      <c r="G600" s="1">
        <v>46054</v>
      </c>
      <c r="H600" t="s">
        <v>44</v>
      </c>
      <c r="I600" t="s">
        <v>45</v>
      </c>
      <c r="J600" t="s">
        <v>46</v>
      </c>
      <c r="K600">
        <v>500</v>
      </c>
      <c r="L600" t="s">
        <v>47</v>
      </c>
      <c r="M600">
        <v>53.39</v>
      </c>
      <c r="N600" t="s">
        <v>99</v>
      </c>
      <c r="O600">
        <v>3.07</v>
      </c>
      <c r="P600">
        <v>5.7500000000000002E-2</v>
      </c>
      <c r="Q600">
        <v>5.9</v>
      </c>
      <c r="R600" t="s">
        <v>100</v>
      </c>
      <c r="S600">
        <v>125.3</v>
      </c>
      <c r="T600" s="1">
        <v>46054</v>
      </c>
      <c r="U600">
        <v>-1</v>
      </c>
      <c r="V600">
        <v>3.1</v>
      </c>
      <c r="W600">
        <v>2.5</v>
      </c>
      <c r="X600" s="2">
        <v>46101</v>
      </c>
      <c r="Y600" t="s">
        <v>101</v>
      </c>
      <c r="Z600">
        <v>9209944</v>
      </c>
      <c r="AA600">
        <v>10.39</v>
      </c>
    </row>
    <row r="601" spans="1:27" x14ac:dyDescent="0.3">
      <c r="A601" t="s">
        <v>95</v>
      </c>
      <c r="B601" t="s">
        <v>96</v>
      </c>
      <c r="C601" t="s">
        <v>97</v>
      </c>
      <c r="D601" t="s">
        <v>98</v>
      </c>
      <c r="E601" t="s">
        <v>30</v>
      </c>
      <c r="F601" t="s">
        <v>43</v>
      </c>
      <c r="G601" s="1">
        <v>46082</v>
      </c>
      <c r="H601" t="s">
        <v>44</v>
      </c>
      <c r="I601" t="s">
        <v>45</v>
      </c>
      <c r="J601" t="s">
        <v>46</v>
      </c>
      <c r="K601">
        <v>500</v>
      </c>
      <c r="L601" t="s">
        <v>47</v>
      </c>
      <c r="M601">
        <v>52.17</v>
      </c>
      <c r="N601" t="s">
        <v>99</v>
      </c>
      <c r="O601">
        <v>3</v>
      </c>
      <c r="P601">
        <v>5.7500000000000002E-2</v>
      </c>
      <c r="Q601">
        <v>5.9</v>
      </c>
      <c r="R601" t="s">
        <v>100</v>
      </c>
      <c r="S601">
        <v>126</v>
      </c>
      <c r="T601" s="1">
        <v>46082</v>
      </c>
      <c r="U601">
        <v>-1</v>
      </c>
      <c r="V601">
        <v>3.1</v>
      </c>
      <c r="W601">
        <v>2.5</v>
      </c>
      <c r="X601" s="2">
        <v>46101</v>
      </c>
      <c r="Y601" t="s">
        <v>101</v>
      </c>
      <c r="Z601">
        <v>9209944</v>
      </c>
      <c r="AA601">
        <v>10.23</v>
      </c>
    </row>
    <row r="602" spans="1:27" x14ac:dyDescent="0.3">
      <c r="A602" t="s">
        <v>95</v>
      </c>
      <c r="B602" t="s">
        <v>96</v>
      </c>
      <c r="C602" t="s">
        <v>97</v>
      </c>
      <c r="D602" t="s">
        <v>98</v>
      </c>
      <c r="E602" t="s">
        <v>30</v>
      </c>
      <c r="F602" t="s">
        <v>31</v>
      </c>
      <c r="G602" s="1">
        <v>45931</v>
      </c>
      <c r="H602" t="s">
        <v>48</v>
      </c>
      <c r="I602" t="s">
        <v>49</v>
      </c>
      <c r="J602" t="s">
        <v>50</v>
      </c>
      <c r="K602">
        <v>1</v>
      </c>
      <c r="L602" t="s">
        <v>51</v>
      </c>
      <c r="M602">
        <v>44</v>
      </c>
      <c r="N602" t="s">
        <v>99</v>
      </c>
      <c r="O602">
        <v>2.5299999999999998</v>
      </c>
      <c r="P602">
        <v>5.7500000000000002E-2</v>
      </c>
      <c r="Q602">
        <v>5.9</v>
      </c>
      <c r="R602" t="s">
        <v>100</v>
      </c>
      <c r="S602">
        <v>127.1</v>
      </c>
      <c r="T602" s="1">
        <v>45931</v>
      </c>
      <c r="U602">
        <v>-1</v>
      </c>
      <c r="V602">
        <v>3.1</v>
      </c>
      <c r="W602">
        <v>2.5</v>
      </c>
      <c r="X602" s="2">
        <v>46101</v>
      </c>
      <c r="Y602" t="s">
        <v>101</v>
      </c>
      <c r="Z602">
        <v>9209944</v>
      </c>
      <c r="AA602">
        <v>9.83</v>
      </c>
    </row>
    <row r="603" spans="1:27" x14ac:dyDescent="0.3">
      <c r="A603" t="s">
        <v>95</v>
      </c>
      <c r="B603" t="s">
        <v>96</v>
      </c>
      <c r="C603" t="s">
        <v>97</v>
      </c>
      <c r="D603" t="s">
        <v>98</v>
      </c>
      <c r="E603" t="s">
        <v>30</v>
      </c>
      <c r="F603" t="s">
        <v>39</v>
      </c>
      <c r="G603" s="1">
        <v>45962</v>
      </c>
      <c r="H603" t="s">
        <v>48</v>
      </c>
      <c r="I603" t="s">
        <v>49</v>
      </c>
      <c r="J603" t="s">
        <v>50</v>
      </c>
      <c r="K603">
        <v>1</v>
      </c>
      <c r="L603" t="s">
        <v>51</v>
      </c>
      <c r="M603">
        <v>44.87</v>
      </c>
      <c r="N603" t="s">
        <v>99</v>
      </c>
      <c r="O603">
        <v>2.58</v>
      </c>
      <c r="P603">
        <v>5.7500000000000002E-2</v>
      </c>
      <c r="Q603">
        <v>5.9</v>
      </c>
      <c r="R603" t="s">
        <v>100</v>
      </c>
      <c r="S603">
        <v>126.2</v>
      </c>
      <c r="T603" s="1">
        <v>45962</v>
      </c>
      <c r="U603">
        <v>-1</v>
      </c>
      <c r="V603">
        <v>3.1</v>
      </c>
      <c r="W603">
        <v>2.5</v>
      </c>
      <c r="X603" s="2">
        <v>46101</v>
      </c>
      <c r="Y603" t="s">
        <v>101</v>
      </c>
      <c r="Z603">
        <v>9209944</v>
      </c>
      <c r="AA603">
        <v>10.06</v>
      </c>
    </row>
    <row r="604" spans="1:27" x14ac:dyDescent="0.3">
      <c r="A604" t="s">
        <v>95</v>
      </c>
      <c r="B604" t="s">
        <v>96</v>
      </c>
      <c r="C604" t="s">
        <v>97</v>
      </c>
      <c r="D604" t="s">
        <v>98</v>
      </c>
      <c r="E604" t="s">
        <v>30</v>
      </c>
      <c r="F604" t="s">
        <v>40</v>
      </c>
      <c r="G604" s="1">
        <v>45992</v>
      </c>
      <c r="H604" t="s">
        <v>48</v>
      </c>
      <c r="I604" t="s">
        <v>49</v>
      </c>
      <c r="J604" t="s">
        <v>50</v>
      </c>
      <c r="K604">
        <v>1</v>
      </c>
      <c r="L604" t="s">
        <v>51</v>
      </c>
      <c r="M604">
        <v>46.96</v>
      </c>
      <c r="N604" t="s">
        <v>99</v>
      </c>
      <c r="O604">
        <v>2.7</v>
      </c>
      <c r="P604">
        <v>5.7500000000000002E-2</v>
      </c>
      <c r="Q604">
        <v>5.9</v>
      </c>
      <c r="R604" t="s">
        <v>100</v>
      </c>
      <c r="S604">
        <v>125.8</v>
      </c>
      <c r="T604" s="1">
        <v>45992</v>
      </c>
      <c r="U604">
        <v>-1</v>
      </c>
      <c r="V604">
        <v>3.1</v>
      </c>
      <c r="W604">
        <v>2.5</v>
      </c>
      <c r="X604" s="2">
        <v>46101</v>
      </c>
      <c r="Y604" t="s">
        <v>101</v>
      </c>
      <c r="Z604">
        <v>9209944</v>
      </c>
      <c r="AA604">
        <v>10.23</v>
      </c>
    </row>
    <row r="605" spans="1:27" x14ac:dyDescent="0.3">
      <c r="A605" t="s">
        <v>95</v>
      </c>
      <c r="B605" t="s">
        <v>96</v>
      </c>
      <c r="C605" t="s">
        <v>97</v>
      </c>
      <c r="D605" t="s">
        <v>98</v>
      </c>
      <c r="E605" t="s">
        <v>30</v>
      </c>
      <c r="F605" t="s">
        <v>41</v>
      </c>
      <c r="G605" s="1">
        <v>46023</v>
      </c>
      <c r="H605" t="s">
        <v>48</v>
      </c>
      <c r="I605" t="s">
        <v>49</v>
      </c>
      <c r="J605" t="s">
        <v>50</v>
      </c>
      <c r="K605">
        <v>1</v>
      </c>
      <c r="L605" t="s">
        <v>51</v>
      </c>
      <c r="M605">
        <v>45.22</v>
      </c>
      <c r="N605" t="s">
        <v>99</v>
      </c>
      <c r="O605">
        <v>2.6</v>
      </c>
      <c r="P605">
        <v>5.7500000000000002E-2</v>
      </c>
      <c r="Q605">
        <v>5.9</v>
      </c>
      <c r="R605" t="s">
        <v>100</v>
      </c>
      <c r="S605">
        <v>124.2</v>
      </c>
      <c r="T605" s="1">
        <v>46023</v>
      </c>
      <c r="U605">
        <v>-1</v>
      </c>
      <c r="V605">
        <v>3.1</v>
      </c>
      <c r="W605">
        <v>2.5</v>
      </c>
      <c r="X605" s="2">
        <v>46101</v>
      </c>
      <c r="Y605" t="s">
        <v>101</v>
      </c>
      <c r="Z605">
        <v>9209944</v>
      </c>
      <c r="AA605">
        <v>10.1</v>
      </c>
    </row>
    <row r="606" spans="1:27" x14ac:dyDescent="0.3">
      <c r="A606" t="s">
        <v>95</v>
      </c>
      <c r="B606" t="s">
        <v>96</v>
      </c>
      <c r="C606" t="s">
        <v>97</v>
      </c>
      <c r="D606" t="s">
        <v>98</v>
      </c>
      <c r="E606" t="s">
        <v>30</v>
      </c>
      <c r="F606" t="s">
        <v>42</v>
      </c>
      <c r="G606" s="1">
        <v>46054</v>
      </c>
      <c r="H606" t="s">
        <v>48</v>
      </c>
      <c r="I606" t="s">
        <v>49</v>
      </c>
      <c r="J606" t="s">
        <v>50</v>
      </c>
      <c r="K606">
        <v>1</v>
      </c>
      <c r="L606" t="s">
        <v>51</v>
      </c>
      <c r="M606">
        <v>46.61</v>
      </c>
      <c r="N606" t="s">
        <v>99</v>
      </c>
      <c r="O606">
        <v>2.68</v>
      </c>
      <c r="P606">
        <v>5.7500000000000002E-2</v>
      </c>
      <c r="Q606">
        <v>5.9</v>
      </c>
      <c r="R606" t="s">
        <v>100</v>
      </c>
      <c r="S606">
        <v>125.3</v>
      </c>
      <c r="T606" s="1">
        <v>46054</v>
      </c>
      <c r="U606">
        <v>-1</v>
      </c>
      <c r="V606">
        <v>3.1</v>
      </c>
      <c r="W606">
        <v>2.5</v>
      </c>
      <c r="X606" s="2">
        <v>46101</v>
      </c>
      <c r="Y606" t="s">
        <v>101</v>
      </c>
      <c r="Z606">
        <v>9209944</v>
      </c>
      <c r="AA606">
        <v>10.39</v>
      </c>
    </row>
    <row r="607" spans="1:27" x14ac:dyDescent="0.3">
      <c r="A607" t="s">
        <v>95</v>
      </c>
      <c r="B607" t="s">
        <v>96</v>
      </c>
      <c r="C607" t="s">
        <v>97</v>
      </c>
      <c r="D607" t="s">
        <v>98</v>
      </c>
      <c r="E607" t="s">
        <v>30</v>
      </c>
      <c r="F607" t="s">
        <v>43</v>
      </c>
      <c r="G607" s="1">
        <v>46082</v>
      </c>
      <c r="H607" t="s">
        <v>48</v>
      </c>
      <c r="I607" t="s">
        <v>49</v>
      </c>
      <c r="J607" t="s">
        <v>50</v>
      </c>
      <c r="K607">
        <v>1</v>
      </c>
      <c r="L607" t="s">
        <v>51</v>
      </c>
      <c r="M607">
        <v>46.78</v>
      </c>
      <c r="N607" t="s">
        <v>99</v>
      </c>
      <c r="O607">
        <v>2.69</v>
      </c>
      <c r="P607">
        <v>5.7500000000000002E-2</v>
      </c>
      <c r="Q607">
        <v>5.9</v>
      </c>
      <c r="R607" t="s">
        <v>100</v>
      </c>
      <c r="S607">
        <v>126</v>
      </c>
      <c r="T607" s="1">
        <v>46082</v>
      </c>
      <c r="U607">
        <v>-1</v>
      </c>
      <c r="V607">
        <v>3.1</v>
      </c>
      <c r="W607">
        <v>2.5</v>
      </c>
      <c r="X607" s="2">
        <v>46101</v>
      </c>
      <c r="Y607" t="s">
        <v>101</v>
      </c>
      <c r="Z607">
        <v>9209944</v>
      </c>
      <c r="AA607">
        <v>10.23</v>
      </c>
    </row>
    <row r="608" spans="1:27" x14ac:dyDescent="0.3">
      <c r="A608" t="s">
        <v>95</v>
      </c>
      <c r="B608" t="s">
        <v>96</v>
      </c>
      <c r="C608" t="s">
        <v>97</v>
      </c>
      <c r="D608" t="s">
        <v>98</v>
      </c>
      <c r="E608" t="s">
        <v>30</v>
      </c>
      <c r="F608" t="s">
        <v>31</v>
      </c>
      <c r="G608" s="1">
        <v>45931</v>
      </c>
      <c r="H608" t="s">
        <v>52</v>
      </c>
      <c r="I608" t="s">
        <v>53</v>
      </c>
      <c r="J608" t="s">
        <v>54</v>
      </c>
      <c r="K608">
        <v>12</v>
      </c>
      <c r="L608" t="s">
        <v>55</v>
      </c>
      <c r="M608">
        <v>45.74</v>
      </c>
      <c r="N608" t="s">
        <v>99</v>
      </c>
      <c r="O608">
        <v>2.63</v>
      </c>
      <c r="P608">
        <v>5.7500000000000002E-2</v>
      </c>
      <c r="Q608">
        <v>5.9</v>
      </c>
      <c r="R608" t="s">
        <v>100</v>
      </c>
      <c r="S608">
        <v>127.1</v>
      </c>
      <c r="T608" s="1">
        <v>45931</v>
      </c>
      <c r="U608">
        <v>-1</v>
      </c>
      <c r="V608">
        <v>3.1</v>
      </c>
      <c r="W608">
        <v>2.5</v>
      </c>
      <c r="X608" s="2">
        <v>46101</v>
      </c>
      <c r="Y608" t="s">
        <v>101</v>
      </c>
      <c r="Z608">
        <v>9209944</v>
      </c>
      <c r="AA608">
        <v>9.83</v>
      </c>
    </row>
    <row r="609" spans="1:27" x14ac:dyDescent="0.3">
      <c r="A609" t="s">
        <v>95</v>
      </c>
      <c r="B609" t="s">
        <v>96</v>
      </c>
      <c r="C609" t="s">
        <v>97</v>
      </c>
      <c r="D609" t="s">
        <v>98</v>
      </c>
      <c r="E609" t="s">
        <v>30</v>
      </c>
      <c r="F609" t="s">
        <v>39</v>
      </c>
      <c r="G609" s="1">
        <v>45962</v>
      </c>
      <c r="H609" t="s">
        <v>52</v>
      </c>
      <c r="I609" t="s">
        <v>53</v>
      </c>
      <c r="J609" t="s">
        <v>54</v>
      </c>
      <c r="K609">
        <v>12</v>
      </c>
      <c r="L609" t="s">
        <v>55</v>
      </c>
      <c r="M609">
        <v>46.09</v>
      </c>
      <c r="N609" t="s">
        <v>99</v>
      </c>
      <c r="O609">
        <v>2.65</v>
      </c>
      <c r="P609">
        <v>5.7500000000000002E-2</v>
      </c>
      <c r="Q609">
        <v>5.9</v>
      </c>
      <c r="R609" t="s">
        <v>100</v>
      </c>
      <c r="S609">
        <v>126.2</v>
      </c>
      <c r="T609" s="1">
        <v>45962</v>
      </c>
      <c r="U609">
        <v>-1</v>
      </c>
      <c r="V609">
        <v>3.1</v>
      </c>
      <c r="W609">
        <v>2.5</v>
      </c>
      <c r="X609" s="2">
        <v>46101</v>
      </c>
      <c r="Y609" t="s">
        <v>101</v>
      </c>
      <c r="Z609">
        <v>9209944</v>
      </c>
      <c r="AA609">
        <v>10.06</v>
      </c>
    </row>
    <row r="610" spans="1:27" x14ac:dyDescent="0.3">
      <c r="A610" t="s">
        <v>95</v>
      </c>
      <c r="B610" t="s">
        <v>96</v>
      </c>
      <c r="C610" t="s">
        <v>97</v>
      </c>
      <c r="D610" t="s">
        <v>98</v>
      </c>
      <c r="E610" t="s">
        <v>30</v>
      </c>
      <c r="F610" t="s">
        <v>40</v>
      </c>
      <c r="G610" s="1">
        <v>45992</v>
      </c>
      <c r="H610" t="s">
        <v>52</v>
      </c>
      <c r="I610" t="s">
        <v>53</v>
      </c>
      <c r="J610" t="s">
        <v>54</v>
      </c>
      <c r="K610">
        <v>12</v>
      </c>
      <c r="L610" t="s">
        <v>55</v>
      </c>
      <c r="M610">
        <v>48.87</v>
      </c>
      <c r="N610" t="s">
        <v>99</v>
      </c>
      <c r="O610">
        <v>2.81</v>
      </c>
      <c r="P610">
        <v>5.7500000000000002E-2</v>
      </c>
      <c r="Q610">
        <v>5.9</v>
      </c>
      <c r="R610" t="s">
        <v>100</v>
      </c>
      <c r="S610">
        <v>125.8</v>
      </c>
      <c r="T610" s="1">
        <v>45992</v>
      </c>
      <c r="U610">
        <v>-1</v>
      </c>
      <c r="V610">
        <v>3.1</v>
      </c>
      <c r="W610">
        <v>2.5</v>
      </c>
      <c r="X610" s="2">
        <v>46101</v>
      </c>
      <c r="Y610" t="s">
        <v>101</v>
      </c>
      <c r="Z610">
        <v>9209944</v>
      </c>
      <c r="AA610">
        <v>10.23</v>
      </c>
    </row>
    <row r="611" spans="1:27" x14ac:dyDescent="0.3">
      <c r="A611" t="s">
        <v>95</v>
      </c>
      <c r="B611" t="s">
        <v>96</v>
      </c>
      <c r="C611" t="s">
        <v>97</v>
      </c>
      <c r="D611" t="s">
        <v>98</v>
      </c>
      <c r="E611" t="s">
        <v>30</v>
      </c>
      <c r="F611" t="s">
        <v>41</v>
      </c>
      <c r="G611" s="1">
        <v>46023</v>
      </c>
      <c r="H611" t="s">
        <v>52</v>
      </c>
      <c r="I611" t="s">
        <v>53</v>
      </c>
      <c r="J611" t="s">
        <v>54</v>
      </c>
      <c r="K611">
        <v>12</v>
      </c>
      <c r="L611" t="s">
        <v>55</v>
      </c>
      <c r="M611">
        <v>47.65</v>
      </c>
      <c r="N611" t="s">
        <v>99</v>
      </c>
      <c r="O611">
        <v>2.74</v>
      </c>
      <c r="P611">
        <v>5.7500000000000002E-2</v>
      </c>
      <c r="Q611">
        <v>5.9</v>
      </c>
      <c r="R611" t="s">
        <v>100</v>
      </c>
      <c r="S611">
        <v>124.2</v>
      </c>
      <c r="T611" s="1">
        <v>46023</v>
      </c>
      <c r="U611">
        <v>-1</v>
      </c>
      <c r="V611">
        <v>3.1</v>
      </c>
      <c r="W611">
        <v>2.5</v>
      </c>
      <c r="X611" s="2">
        <v>46101</v>
      </c>
      <c r="Y611" t="s">
        <v>101</v>
      </c>
      <c r="Z611">
        <v>9209944</v>
      </c>
      <c r="AA611">
        <v>10.1</v>
      </c>
    </row>
    <row r="612" spans="1:27" x14ac:dyDescent="0.3">
      <c r="A612" t="s">
        <v>95</v>
      </c>
      <c r="B612" t="s">
        <v>96</v>
      </c>
      <c r="C612" t="s">
        <v>97</v>
      </c>
      <c r="D612" t="s">
        <v>98</v>
      </c>
      <c r="E612" t="s">
        <v>30</v>
      </c>
      <c r="F612" t="s">
        <v>42</v>
      </c>
      <c r="G612" s="1">
        <v>46054</v>
      </c>
      <c r="H612" t="s">
        <v>52</v>
      </c>
      <c r="I612" t="s">
        <v>53</v>
      </c>
      <c r="J612" t="s">
        <v>54</v>
      </c>
      <c r="K612">
        <v>12</v>
      </c>
      <c r="L612" t="s">
        <v>55</v>
      </c>
      <c r="M612">
        <v>48.87</v>
      </c>
      <c r="N612" t="s">
        <v>99</v>
      </c>
      <c r="O612">
        <v>2.81</v>
      </c>
      <c r="P612">
        <v>5.7500000000000002E-2</v>
      </c>
      <c r="Q612">
        <v>5.9</v>
      </c>
      <c r="R612" t="s">
        <v>100</v>
      </c>
      <c r="S612">
        <v>125.3</v>
      </c>
      <c r="T612" s="1">
        <v>46054</v>
      </c>
      <c r="U612">
        <v>-1</v>
      </c>
      <c r="V612">
        <v>3.1</v>
      </c>
      <c r="W612">
        <v>2.5</v>
      </c>
      <c r="X612" s="2">
        <v>46101</v>
      </c>
      <c r="Y612" t="s">
        <v>101</v>
      </c>
      <c r="Z612">
        <v>9209944</v>
      </c>
      <c r="AA612">
        <v>10.39</v>
      </c>
    </row>
    <row r="613" spans="1:27" x14ac:dyDescent="0.3">
      <c r="A613" t="s">
        <v>95</v>
      </c>
      <c r="B613" t="s">
        <v>96</v>
      </c>
      <c r="C613" t="s">
        <v>97</v>
      </c>
      <c r="D613" t="s">
        <v>98</v>
      </c>
      <c r="E613" t="s">
        <v>30</v>
      </c>
      <c r="F613" t="s">
        <v>43</v>
      </c>
      <c r="G613" s="1">
        <v>46082</v>
      </c>
      <c r="H613" t="s">
        <v>52</v>
      </c>
      <c r="I613" t="s">
        <v>53</v>
      </c>
      <c r="J613" t="s">
        <v>54</v>
      </c>
      <c r="K613">
        <v>12</v>
      </c>
      <c r="L613" t="s">
        <v>55</v>
      </c>
      <c r="M613">
        <v>47.83</v>
      </c>
      <c r="N613" t="s">
        <v>99</v>
      </c>
      <c r="O613">
        <v>2.75</v>
      </c>
      <c r="P613">
        <v>5.7500000000000002E-2</v>
      </c>
      <c r="Q613">
        <v>5.9</v>
      </c>
      <c r="R613" t="s">
        <v>100</v>
      </c>
      <c r="S613">
        <v>126</v>
      </c>
      <c r="T613" s="1">
        <v>46082</v>
      </c>
      <c r="U613">
        <v>-1</v>
      </c>
      <c r="V613">
        <v>3.1</v>
      </c>
      <c r="W613">
        <v>2.5</v>
      </c>
      <c r="X613" s="2">
        <v>46101</v>
      </c>
      <c r="Y613" t="s">
        <v>101</v>
      </c>
      <c r="Z613">
        <v>9209944</v>
      </c>
      <c r="AA613">
        <v>10.23</v>
      </c>
    </row>
    <row r="614" spans="1:27" x14ac:dyDescent="0.3">
      <c r="A614" t="s">
        <v>95</v>
      </c>
      <c r="B614" t="s">
        <v>96</v>
      </c>
      <c r="C614" t="s">
        <v>97</v>
      </c>
      <c r="D614" t="s">
        <v>98</v>
      </c>
      <c r="E614" t="s">
        <v>30</v>
      </c>
      <c r="F614" t="s">
        <v>31</v>
      </c>
      <c r="G614" s="1">
        <v>45931</v>
      </c>
      <c r="H614" t="s">
        <v>56</v>
      </c>
      <c r="I614" t="s">
        <v>57</v>
      </c>
      <c r="J614" t="s">
        <v>34</v>
      </c>
      <c r="K614">
        <v>1</v>
      </c>
      <c r="L614" t="s">
        <v>51</v>
      </c>
      <c r="M614">
        <v>168.7</v>
      </c>
      <c r="N614" t="s">
        <v>99</v>
      </c>
      <c r="O614">
        <v>9.6999999999999993</v>
      </c>
      <c r="P614">
        <v>5.7500000000000002E-2</v>
      </c>
      <c r="Q614">
        <v>5.9</v>
      </c>
      <c r="R614" t="s">
        <v>100</v>
      </c>
      <c r="S614">
        <v>127.1</v>
      </c>
      <c r="T614" s="1">
        <v>45931</v>
      </c>
      <c r="U614">
        <v>-1</v>
      </c>
      <c r="V614">
        <v>3.1</v>
      </c>
      <c r="W614">
        <v>2.5</v>
      </c>
      <c r="X614" s="2">
        <v>46101</v>
      </c>
      <c r="Y614" t="s">
        <v>101</v>
      </c>
      <c r="Z614">
        <v>9209944</v>
      </c>
      <c r="AA614">
        <v>9.83</v>
      </c>
    </row>
    <row r="615" spans="1:27" x14ac:dyDescent="0.3">
      <c r="A615" t="s">
        <v>95</v>
      </c>
      <c r="B615" t="s">
        <v>96</v>
      </c>
      <c r="C615" t="s">
        <v>97</v>
      </c>
      <c r="D615" t="s">
        <v>98</v>
      </c>
      <c r="E615" t="s">
        <v>30</v>
      </c>
      <c r="F615" t="s">
        <v>39</v>
      </c>
      <c r="G615" s="1">
        <v>45962</v>
      </c>
      <c r="H615" t="s">
        <v>56</v>
      </c>
      <c r="I615" t="s">
        <v>57</v>
      </c>
      <c r="J615" t="s">
        <v>34</v>
      </c>
      <c r="K615">
        <v>1</v>
      </c>
      <c r="L615" t="s">
        <v>51</v>
      </c>
      <c r="M615">
        <v>172</v>
      </c>
      <c r="N615" t="s">
        <v>99</v>
      </c>
      <c r="O615">
        <v>9.89</v>
      </c>
      <c r="P615">
        <v>5.7500000000000002E-2</v>
      </c>
      <c r="Q615">
        <v>5.9</v>
      </c>
      <c r="R615" t="s">
        <v>100</v>
      </c>
      <c r="S615">
        <v>126.2</v>
      </c>
      <c r="T615" s="1">
        <v>45962</v>
      </c>
      <c r="U615">
        <v>-1</v>
      </c>
      <c r="V615">
        <v>3.1</v>
      </c>
      <c r="W615">
        <v>2.5</v>
      </c>
      <c r="X615" s="2">
        <v>46101</v>
      </c>
      <c r="Y615" t="s">
        <v>101</v>
      </c>
      <c r="Z615">
        <v>9209944</v>
      </c>
      <c r="AA615">
        <v>10.06</v>
      </c>
    </row>
    <row r="616" spans="1:27" x14ac:dyDescent="0.3">
      <c r="A616" t="s">
        <v>95</v>
      </c>
      <c r="B616" t="s">
        <v>96</v>
      </c>
      <c r="C616" t="s">
        <v>97</v>
      </c>
      <c r="D616" t="s">
        <v>98</v>
      </c>
      <c r="E616" t="s">
        <v>30</v>
      </c>
      <c r="F616" t="s">
        <v>40</v>
      </c>
      <c r="G616" s="1">
        <v>45992</v>
      </c>
      <c r="H616" t="s">
        <v>56</v>
      </c>
      <c r="I616" t="s">
        <v>57</v>
      </c>
      <c r="J616" t="s">
        <v>34</v>
      </c>
      <c r="K616">
        <v>1</v>
      </c>
      <c r="L616" t="s">
        <v>51</v>
      </c>
      <c r="M616">
        <v>173.22</v>
      </c>
      <c r="N616" t="s">
        <v>99</v>
      </c>
      <c r="O616">
        <v>9.9600000000000009</v>
      </c>
      <c r="P616">
        <v>5.7500000000000002E-2</v>
      </c>
      <c r="Q616">
        <v>5.9</v>
      </c>
      <c r="R616" t="s">
        <v>100</v>
      </c>
      <c r="S616">
        <v>125.8</v>
      </c>
      <c r="T616" s="1">
        <v>45992</v>
      </c>
      <c r="U616">
        <v>-1</v>
      </c>
      <c r="V616">
        <v>3.1</v>
      </c>
      <c r="W616">
        <v>2.5</v>
      </c>
      <c r="X616" s="2">
        <v>46101</v>
      </c>
      <c r="Y616" t="s">
        <v>101</v>
      </c>
      <c r="Z616">
        <v>9209944</v>
      </c>
      <c r="AA616">
        <v>10.23</v>
      </c>
    </row>
    <row r="617" spans="1:27" x14ac:dyDescent="0.3">
      <c r="A617" t="s">
        <v>95</v>
      </c>
      <c r="B617" t="s">
        <v>96</v>
      </c>
      <c r="C617" t="s">
        <v>97</v>
      </c>
      <c r="D617" t="s">
        <v>98</v>
      </c>
      <c r="E617" t="s">
        <v>30</v>
      </c>
      <c r="F617" t="s">
        <v>41</v>
      </c>
      <c r="G617" s="1">
        <v>46023</v>
      </c>
      <c r="H617" t="s">
        <v>56</v>
      </c>
      <c r="I617" t="s">
        <v>57</v>
      </c>
      <c r="J617" t="s">
        <v>34</v>
      </c>
      <c r="K617">
        <v>1</v>
      </c>
      <c r="L617" t="s">
        <v>51</v>
      </c>
      <c r="M617">
        <v>172</v>
      </c>
      <c r="N617" t="s">
        <v>99</v>
      </c>
      <c r="O617">
        <v>9.89</v>
      </c>
      <c r="P617">
        <v>5.7500000000000002E-2</v>
      </c>
      <c r="Q617">
        <v>5.9</v>
      </c>
      <c r="R617" t="s">
        <v>100</v>
      </c>
      <c r="S617">
        <v>124.2</v>
      </c>
      <c r="T617" s="1">
        <v>46023</v>
      </c>
      <c r="U617">
        <v>-1</v>
      </c>
      <c r="V617">
        <v>3.1</v>
      </c>
      <c r="W617">
        <v>2.5</v>
      </c>
      <c r="X617" s="2">
        <v>46101</v>
      </c>
      <c r="Y617" t="s">
        <v>101</v>
      </c>
      <c r="Z617">
        <v>9209944</v>
      </c>
      <c r="AA617">
        <v>10.1</v>
      </c>
    </row>
    <row r="618" spans="1:27" x14ac:dyDescent="0.3">
      <c r="A618" t="s">
        <v>95</v>
      </c>
      <c r="B618" t="s">
        <v>96</v>
      </c>
      <c r="C618" t="s">
        <v>97</v>
      </c>
      <c r="D618" t="s">
        <v>98</v>
      </c>
      <c r="E618" t="s">
        <v>30</v>
      </c>
      <c r="F618" t="s">
        <v>42</v>
      </c>
      <c r="G618" s="1">
        <v>46054</v>
      </c>
      <c r="H618" t="s">
        <v>56</v>
      </c>
      <c r="I618" t="s">
        <v>57</v>
      </c>
      <c r="J618" t="s">
        <v>34</v>
      </c>
      <c r="K618">
        <v>1</v>
      </c>
      <c r="L618" t="s">
        <v>51</v>
      </c>
      <c r="M618">
        <v>174.26</v>
      </c>
      <c r="N618" t="s">
        <v>99</v>
      </c>
      <c r="O618">
        <v>10.02</v>
      </c>
      <c r="P618">
        <v>5.7500000000000002E-2</v>
      </c>
      <c r="Q618">
        <v>5.9</v>
      </c>
      <c r="R618" t="s">
        <v>100</v>
      </c>
      <c r="S618">
        <v>125.3</v>
      </c>
      <c r="T618" s="1">
        <v>46054</v>
      </c>
      <c r="U618">
        <v>-1</v>
      </c>
      <c r="V618">
        <v>3.1</v>
      </c>
      <c r="W618">
        <v>2.5</v>
      </c>
      <c r="X618" s="2">
        <v>46101</v>
      </c>
      <c r="Y618" t="s">
        <v>101</v>
      </c>
      <c r="Z618">
        <v>9209944</v>
      </c>
      <c r="AA618">
        <v>10.39</v>
      </c>
    </row>
    <row r="619" spans="1:27" x14ac:dyDescent="0.3">
      <c r="A619" t="s">
        <v>95</v>
      </c>
      <c r="B619" t="s">
        <v>96</v>
      </c>
      <c r="C619" t="s">
        <v>97</v>
      </c>
      <c r="D619" t="s">
        <v>98</v>
      </c>
      <c r="E619" t="s">
        <v>30</v>
      </c>
      <c r="F619" t="s">
        <v>43</v>
      </c>
      <c r="G619" s="1">
        <v>46082</v>
      </c>
      <c r="H619" t="s">
        <v>56</v>
      </c>
      <c r="I619" t="s">
        <v>57</v>
      </c>
      <c r="J619" t="s">
        <v>34</v>
      </c>
      <c r="K619">
        <v>1</v>
      </c>
      <c r="L619" t="s">
        <v>51</v>
      </c>
      <c r="M619">
        <v>175.13</v>
      </c>
      <c r="N619" t="s">
        <v>99</v>
      </c>
      <c r="O619">
        <v>10.07</v>
      </c>
      <c r="P619">
        <v>5.7500000000000002E-2</v>
      </c>
      <c r="Q619">
        <v>5.9</v>
      </c>
      <c r="R619" t="s">
        <v>100</v>
      </c>
      <c r="S619">
        <v>126</v>
      </c>
      <c r="T619" s="1">
        <v>46082</v>
      </c>
      <c r="U619">
        <v>-1</v>
      </c>
      <c r="V619">
        <v>3.1</v>
      </c>
      <c r="W619">
        <v>2.5</v>
      </c>
      <c r="X619" s="2">
        <v>46101</v>
      </c>
      <c r="Y619" t="s">
        <v>101</v>
      </c>
      <c r="Z619">
        <v>9209944</v>
      </c>
      <c r="AA619">
        <v>10.23</v>
      </c>
    </row>
    <row r="620" spans="1:27" x14ac:dyDescent="0.3">
      <c r="A620" t="s">
        <v>95</v>
      </c>
      <c r="B620" t="s">
        <v>96</v>
      </c>
      <c r="C620" t="s">
        <v>97</v>
      </c>
      <c r="D620" t="s">
        <v>98</v>
      </c>
      <c r="E620" t="s">
        <v>30</v>
      </c>
      <c r="F620" t="s">
        <v>31</v>
      </c>
      <c r="G620" s="1">
        <v>45931</v>
      </c>
      <c r="H620" t="s">
        <v>58</v>
      </c>
      <c r="I620" t="s">
        <v>59</v>
      </c>
      <c r="J620" t="s">
        <v>60</v>
      </c>
      <c r="K620">
        <v>1</v>
      </c>
      <c r="L620" t="s">
        <v>51</v>
      </c>
      <c r="M620">
        <v>162.78</v>
      </c>
      <c r="N620" t="s">
        <v>99</v>
      </c>
      <c r="O620">
        <v>9.36</v>
      </c>
      <c r="P620">
        <v>5.7500000000000002E-2</v>
      </c>
      <c r="Q620">
        <v>5.9</v>
      </c>
      <c r="R620" t="s">
        <v>100</v>
      </c>
      <c r="S620">
        <v>127.1</v>
      </c>
      <c r="T620" s="1">
        <v>45931</v>
      </c>
      <c r="U620">
        <v>-1</v>
      </c>
      <c r="V620">
        <v>3.1</v>
      </c>
      <c r="W620">
        <v>2.5</v>
      </c>
      <c r="X620" s="2">
        <v>46101</v>
      </c>
      <c r="Y620" t="s">
        <v>101</v>
      </c>
      <c r="Z620">
        <v>9209944</v>
      </c>
      <c r="AA620">
        <v>9.83</v>
      </c>
    </row>
    <row r="621" spans="1:27" x14ac:dyDescent="0.3">
      <c r="A621" t="s">
        <v>95</v>
      </c>
      <c r="B621" t="s">
        <v>96</v>
      </c>
      <c r="C621" t="s">
        <v>97</v>
      </c>
      <c r="D621" t="s">
        <v>98</v>
      </c>
      <c r="E621" t="s">
        <v>30</v>
      </c>
      <c r="F621" t="s">
        <v>39</v>
      </c>
      <c r="G621" s="1">
        <v>45962</v>
      </c>
      <c r="H621" t="s">
        <v>58</v>
      </c>
      <c r="I621" t="s">
        <v>59</v>
      </c>
      <c r="J621" t="s">
        <v>60</v>
      </c>
      <c r="K621">
        <v>1</v>
      </c>
      <c r="L621" t="s">
        <v>51</v>
      </c>
      <c r="M621">
        <v>159.65</v>
      </c>
      <c r="N621" t="s">
        <v>99</v>
      </c>
      <c r="O621">
        <v>9.18</v>
      </c>
      <c r="P621">
        <v>5.7500000000000002E-2</v>
      </c>
      <c r="Q621">
        <v>5.9</v>
      </c>
      <c r="R621" t="s">
        <v>100</v>
      </c>
      <c r="S621">
        <v>126.2</v>
      </c>
      <c r="T621" s="1">
        <v>45962</v>
      </c>
      <c r="U621">
        <v>-1</v>
      </c>
      <c r="V621">
        <v>3.1</v>
      </c>
      <c r="W621">
        <v>2.5</v>
      </c>
      <c r="X621" s="2">
        <v>46101</v>
      </c>
      <c r="Y621" t="s">
        <v>101</v>
      </c>
      <c r="Z621">
        <v>9209944</v>
      </c>
      <c r="AA621">
        <v>10.06</v>
      </c>
    </row>
    <row r="622" spans="1:27" x14ac:dyDescent="0.3">
      <c r="A622" t="s">
        <v>95</v>
      </c>
      <c r="B622" t="s">
        <v>96</v>
      </c>
      <c r="C622" t="s">
        <v>97</v>
      </c>
      <c r="D622" t="s">
        <v>98</v>
      </c>
      <c r="E622" t="s">
        <v>30</v>
      </c>
      <c r="F622" t="s">
        <v>40</v>
      </c>
      <c r="G622" s="1">
        <v>45992</v>
      </c>
      <c r="H622" t="s">
        <v>58</v>
      </c>
      <c r="I622" t="s">
        <v>59</v>
      </c>
      <c r="J622" t="s">
        <v>60</v>
      </c>
      <c r="K622">
        <v>1</v>
      </c>
      <c r="L622" t="s">
        <v>51</v>
      </c>
      <c r="M622">
        <v>156.87</v>
      </c>
      <c r="N622" t="s">
        <v>99</v>
      </c>
      <c r="O622">
        <v>9.02</v>
      </c>
      <c r="P622">
        <v>5.7500000000000002E-2</v>
      </c>
      <c r="Q622">
        <v>5.9</v>
      </c>
      <c r="R622" t="s">
        <v>100</v>
      </c>
      <c r="S622">
        <v>125.8</v>
      </c>
      <c r="T622" s="1">
        <v>45992</v>
      </c>
      <c r="U622">
        <v>-1</v>
      </c>
      <c r="V622">
        <v>3.1</v>
      </c>
      <c r="W622">
        <v>2.5</v>
      </c>
      <c r="X622" s="2">
        <v>46101</v>
      </c>
      <c r="Y622" t="s">
        <v>101</v>
      </c>
      <c r="Z622">
        <v>9209944</v>
      </c>
      <c r="AA622">
        <v>10.23</v>
      </c>
    </row>
    <row r="623" spans="1:27" x14ac:dyDescent="0.3">
      <c r="A623" t="s">
        <v>95</v>
      </c>
      <c r="B623" t="s">
        <v>96</v>
      </c>
      <c r="C623" t="s">
        <v>97</v>
      </c>
      <c r="D623" t="s">
        <v>98</v>
      </c>
      <c r="E623" t="s">
        <v>30</v>
      </c>
      <c r="F623" t="s">
        <v>41</v>
      </c>
      <c r="G623" s="1">
        <v>46023</v>
      </c>
      <c r="H623" t="s">
        <v>58</v>
      </c>
      <c r="I623" t="s">
        <v>59</v>
      </c>
      <c r="J623" t="s">
        <v>60</v>
      </c>
      <c r="K623">
        <v>1</v>
      </c>
      <c r="L623" t="s">
        <v>51</v>
      </c>
      <c r="M623">
        <v>160.87</v>
      </c>
      <c r="N623" t="s">
        <v>99</v>
      </c>
      <c r="O623">
        <v>9.25</v>
      </c>
      <c r="P623">
        <v>5.7500000000000002E-2</v>
      </c>
      <c r="Q623">
        <v>5.9</v>
      </c>
      <c r="R623" t="s">
        <v>100</v>
      </c>
      <c r="S623">
        <v>124.2</v>
      </c>
      <c r="T623" s="1">
        <v>46023</v>
      </c>
      <c r="U623">
        <v>-1</v>
      </c>
      <c r="V623">
        <v>3.1</v>
      </c>
      <c r="W623">
        <v>2.5</v>
      </c>
      <c r="X623" s="2">
        <v>46101</v>
      </c>
      <c r="Y623" t="s">
        <v>101</v>
      </c>
      <c r="Z623">
        <v>9209944</v>
      </c>
      <c r="AA623">
        <v>10.1</v>
      </c>
    </row>
    <row r="624" spans="1:27" x14ac:dyDescent="0.3">
      <c r="A624" t="s">
        <v>95</v>
      </c>
      <c r="B624" t="s">
        <v>96</v>
      </c>
      <c r="C624" t="s">
        <v>97</v>
      </c>
      <c r="D624" t="s">
        <v>98</v>
      </c>
      <c r="E624" t="s">
        <v>30</v>
      </c>
      <c r="F624" t="s">
        <v>42</v>
      </c>
      <c r="G624" s="1">
        <v>46054</v>
      </c>
      <c r="H624" t="s">
        <v>58</v>
      </c>
      <c r="I624" t="s">
        <v>59</v>
      </c>
      <c r="J624" t="s">
        <v>60</v>
      </c>
      <c r="K624">
        <v>1</v>
      </c>
      <c r="L624" t="s">
        <v>51</v>
      </c>
      <c r="M624">
        <v>165.57</v>
      </c>
      <c r="N624" t="s">
        <v>99</v>
      </c>
      <c r="O624">
        <v>9.52</v>
      </c>
      <c r="P624">
        <v>5.7500000000000002E-2</v>
      </c>
      <c r="Q624">
        <v>5.9</v>
      </c>
      <c r="R624" t="s">
        <v>100</v>
      </c>
      <c r="S624">
        <v>125.3</v>
      </c>
      <c r="T624" s="1">
        <v>46054</v>
      </c>
      <c r="U624">
        <v>-1</v>
      </c>
      <c r="V624">
        <v>3.1</v>
      </c>
      <c r="W624">
        <v>2.5</v>
      </c>
      <c r="X624" s="2">
        <v>46101</v>
      </c>
      <c r="Y624" t="s">
        <v>101</v>
      </c>
      <c r="Z624">
        <v>9209944</v>
      </c>
      <c r="AA624">
        <v>10.39</v>
      </c>
    </row>
    <row r="625" spans="1:27" x14ac:dyDescent="0.3">
      <c r="A625" t="s">
        <v>95</v>
      </c>
      <c r="B625" t="s">
        <v>96</v>
      </c>
      <c r="C625" t="s">
        <v>97</v>
      </c>
      <c r="D625" t="s">
        <v>98</v>
      </c>
      <c r="E625" t="s">
        <v>30</v>
      </c>
      <c r="F625" t="s">
        <v>43</v>
      </c>
      <c r="G625" s="1">
        <v>46082</v>
      </c>
      <c r="H625" t="s">
        <v>58</v>
      </c>
      <c r="I625" t="s">
        <v>59</v>
      </c>
      <c r="J625" t="s">
        <v>60</v>
      </c>
      <c r="K625">
        <v>1</v>
      </c>
      <c r="L625" t="s">
        <v>51</v>
      </c>
      <c r="M625">
        <v>162.26</v>
      </c>
      <c r="N625" t="s">
        <v>99</v>
      </c>
      <c r="O625">
        <v>9.33</v>
      </c>
      <c r="P625">
        <v>5.7500000000000002E-2</v>
      </c>
      <c r="Q625">
        <v>5.9</v>
      </c>
      <c r="R625" t="s">
        <v>100</v>
      </c>
      <c r="S625">
        <v>126</v>
      </c>
      <c r="T625" s="1">
        <v>46082</v>
      </c>
      <c r="U625">
        <v>-1</v>
      </c>
      <c r="V625">
        <v>3.1</v>
      </c>
      <c r="W625">
        <v>2.5</v>
      </c>
      <c r="X625" s="2">
        <v>46101</v>
      </c>
      <c r="Y625" t="s">
        <v>101</v>
      </c>
      <c r="Z625">
        <v>9209944</v>
      </c>
      <c r="AA625">
        <v>10.23</v>
      </c>
    </row>
    <row r="626" spans="1:27" x14ac:dyDescent="0.3">
      <c r="A626" t="s">
        <v>95</v>
      </c>
      <c r="B626" t="s">
        <v>96</v>
      </c>
      <c r="C626" t="s">
        <v>97</v>
      </c>
      <c r="D626" t="s">
        <v>98</v>
      </c>
      <c r="E626" t="s">
        <v>30</v>
      </c>
      <c r="F626" t="s">
        <v>31</v>
      </c>
      <c r="G626" s="1">
        <v>45931</v>
      </c>
      <c r="H626" t="s">
        <v>61</v>
      </c>
      <c r="I626" t="s">
        <v>62</v>
      </c>
      <c r="J626" t="s">
        <v>60</v>
      </c>
      <c r="K626">
        <v>1</v>
      </c>
      <c r="L626" t="s">
        <v>51</v>
      </c>
      <c r="M626">
        <v>283.64999999999998</v>
      </c>
      <c r="N626" t="s">
        <v>99</v>
      </c>
      <c r="O626">
        <v>16.309999999999999</v>
      </c>
      <c r="P626">
        <v>5.7500000000000002E-2</v>
      </c>
      <c r="Q626">
        <v>5.9</v>
      </c>
      <c r="R626" t="s">
        <v>100</v>
      </c>
      <c r="S626">
        <v>127.1</v>
      </c>
      <c r="T626" s="1">
        <v>45931</v>
      </c>
      <c r="U626">
        <v>-1</v>
      </c>
      <c r="V626">
        <v>3.1</v>
      </c>
      <c r="W626">
        <v>2.5</v>
      </c>
      <c r="X626" s="2">
        <v>46101</v>
      </c>
      <c r="Y626" t="s">
        <v>101</v>
      </c>
      <c r="Z626">
        <v>9209944</v>
      </c>
      <c r="AA626">
        <v>9.83</v>
      </c>
    </row>
    <row r="627" spans="1:27" x14ac:dyDescent="0.3">
      <c r="A627" t="s">
        <v>95</v>
      </c>
      <c r="B627" t="s">
        <v>96</v>
      </c>
      <c r="C627" t="s">
        <v>97</v>
      </c>
      <c r="D627" t="s">
        <v>98</v>
      </c>
      <c r="E627" t="s">
        <v>30</v>
      </c>
      <c r="F627" t="s">
        <v>39</v>
      </c>
      <c r="G627" s="1">
        <v>45962</v>
      </c>
      <c r="H627" t="s">
        <v>61</v>
      </c>
      <c r="I627" t="s">
        <v>62</v>
      </c>
      <c r="J627" t="s">
        <v>60</v>
      </c>
      <c r="K627">
        <v>1</v>
      </c>
      <c r="L627" t="s">
        <v>51</v>
      </c>
      <c r="M627">
        <v>288.52</v>
      </c>
      <c r="N627" t="s">
        <v>99</v>
      </c>
      <c r="O627">
        <v>16.59</v>
      </c>
      <c r="P627">
        <v>5.7500000000000002E-2</v>
      </c>
      <c r="Q627">
        <v>5.9</v>
      </c>
      <c r="R627" t="s">
        <v>100</v>
      </c>
      <c r="S627">
        <v>126.2</v>
      </c>
      <c r="T627" s="1">
        <v>45962</v>
      </c>
      <c r="U627">
        <v>-1</v>
      </c>
      <c r="V627">
        <v>3.1</v>
      </c>
      <c r="W627">
        <v>2.5</v>
      </c>
      <c r="X627" s="2">
        <v>46101</v>
      </c>
      <c r="Y627" t="s">
        <v>101</v>
      </c>
      <c r="Z627">
        <v>9209944</v>
      </c>
      <c r="AA627">
        <v>10.06</v>
      </c>
    </row>
    <row r="628" spans="1:27" x14ac:dyDescent="0.3">
      <c r="A628" t="s">
        <v>95</v>
      </c>
      <c r="B628" t="s">
        <v>96</v>
      </c>
      <c r="C628" t="s">
        <v>97</v>
      </c>
      <c r="D628" t="s">
        <v>98</v>
      </c>
      <c r="E628" t="s">
        <v>30</v>
      </c>
      <c r="F628" t="s">
        <v>40</v>
      </c>
      <c r="G628" s="1">
        <v>45992</v>
      </c>
      <c r="H628" t="s">
        <v>61</v>
      </c>
      <c r="I628" t="s">
        <v>62</v>
      </c>
      <c r="J628" t="s">
        <v>60</v>
      </c>
      <c r="K628">
        <v>1</v>
      </c>
      <c r="L628" t="s">
        <v>51</v>
      </c>
      <c r="M628">
        <v>289.39</v>
      </c>
      <c r="N628" t="s">
        <v>99</v>
      </c>
      <c r="O628">
        <v>16.64</v>
      </c>
      <c r="P628">
        <v>5.7500000000000002E-2</v>
      </c>
      <c r="Q628">
        <v>5.9</v>
      </c>
      <c r="R628" t="s">
        <v>100</v>
      </c>
      <c r="S628">
        <v>125.8</v>
      </c>
      <c r="T628" s="1">
        <v>45992</v>
      </c>
      <c r="U628">
        <v>-1</v>
      </c>
      <c r="V628">
        <v>3.1</v>
      </c>
      <c r="W628">
        <v>2.5</v>
      </c>
      <c r="X628" s="2">
        <v>46101</v>
      </c>
      <c r="Y628" t="s">
        <v>101</v>
      </c>
      <c r="Z628">
        <v>9209944</v>
      </c>
      <c r="AA628">
        <v>10.23</v>
      </c>
    </row>
    <row r="629" spans="1:27" x14ac:dyDescent="0.3">
      <c r="A629" t="s">
        <v>95</v>
      </c>
      <c r="B629" t="s">
        <v>96</v>
      </c>
      <c r="C629" t="s">
        <v>97</v>
      </c>
      <c r="D629" t="s">
        <v>98</v>
      </c>
      <c r="E629" t="s">
        <v>30</v>
      </c>
      <c r="F629" t="s">
        <v>41</v>
      </c>
      <c r="G629" s="1">
        <v>46023</v>
      </c>
      <c r="H629" t="s">
        <v>61</v>
      </c>
      <c r="I629" t="s">
        <v>62</v>
      </c>
      <c r="J629" t="s">
        <v>60</v>
      </c>
      <c r="K629">
        <v>1</v>
      </c>
      <c r="L629" t="s">
        <v>51</v>
      </c>
      <c r="M629">
        <v>293.04000000000002</v>
      </c>
      <c r="N629" t="s">
        <v>99</v>
      </c>
      <c r="O629">
        <v>16.850000000000001</v>
      </c>
      <c r="P629">
        <v>5.7500000000000002E-2</v>
      </c>
      <c r="Q629">
        <v>5.9</v>
      </c>
      <c r="R629" t="s">
        <v>100</v>
      </c>
      <c r="S629">
        <v>124.2</v>
      </c>
      <c r="T629" s="1">
        <v>46023</v>
      </c>
      <c r="U629">
        <v>-1</v>
      </c>
      <c r="V629">
        <v>3.1</v>
      </c>
      <c r="W629">
        <v>2.5</v>
      </c>
      <c r="X629" s="2">
        <v>46101</v>
      </c>
      <c r="Y629" t="s">
        <v>101</v>
      </c>
      <c r="Z629">
        <v>9209944</v>
      </c>
      <c r="AA629">
        <v>10.1</v>
      </c>
    </row>
    <row r="630" spans="1:27" x14ac:dyDescent="0.3">
      <c r="A630" t="s">
        <v>95</v>
      </c>
      <c r="B630" t="s">
        <v>96</v>
      </c>
      <c r="C630" t="s">
        <v>97</v>
      </c>
      <c r="D630" t="s">
        <v>98</v>
      </c>
      <c r="E630" t="s">
        <v>30</v>
      </c>
      <c r="F630" t="s">
        <v>42</v>
      </c>
      <c r="G630" s="1">
        <v>46054</v>
      </c>
      <c r="H630" t="s">
        <v>61</v>
      </c>
      <c r="I630" t="s">
        <v>62</v>
      </c>
      <c r="J630" t="s">
        <v>60</v>
      </c>
      <c r="K630">
        <v>1</v>
      </c>
      <c r="L630" t="s">
        <v>51</v>
      </c>
      <c r="M630">
        <v>290.61</v>
      </c>
      <c r="N630" t="s">
        <v>99</v>
      </c>
      <c r="O630">
        <v>16.71</v>
      </c>
      <c r="P630">
        <v>5.7500000000000002E-2</v>
      </c>
      <c r="Q630">
        <v>5.9</v>
      </c>
      <c r="R630" t="s">
        <v>100</v>
      </c>
      <c r="S630">
        <v>125.3</v>
      </c>
      <c r="T630" s="1">
        <v>46054</v>
      </c>
      <c r="U630">
        <v>-1</v>
      </c>
      <c r="V630">
        <v>3.1</v>
      </c>
      <c r="W630">
        <v>2.5</v>
      </c>
      <c r="X630" s="2">
        <v>46101</v>
      </c>
      <c r="Y630" t="s">
        <v>101</v>
      </c>
      <c r="Z630">
        <v>9209944</v>
      </c>
      <c r="AA630">
        <v>10.39</v>
      </c>
    </row>
    <row r="631" spans="1:27" x14ac:dyDescent="0.3">
      <c r="A631" t="s">
        <v>95</v>
      </c>
      <c r="B631" t="s">
        <v>96</v>
      </c>
      <c r="C631" t="s">
        <v>97</v>
      </c>
      <c r="D631" t="s">
        <v>98</v>
      </c>
      <c r="E631" t="s">
        <v>30</v>
      </c>
      <c r="F631" t="s">
        <v>43</v>
      </c>
      <c r="G631" s="1">
        <v>46082</v>
      </c>
      <c r="H631" t="s">
        <v>61</v>
      </c>
      <c r="I631" t="s">
        <v>62</v>
      </c>
      <c r="J631" t="s">
        <v>60</v>
      </c>
      <c r="K631">
        <v>1</v>
      </c>
      <c r="L631" t="s">
        <v>51</v>
      </c>
      <c r="M631">
        <v>296.17</v>
      </c>
      <c r="N631" t="s">
        <v>99</v>
      </c>
      <c r="O631">
        <v>17.03</v>
      </c>
      <c r="P631">
        <v>5.7500000000000002E-2</v>
      </c>
      <c r="Q631">
        <v>5.9</v>
      </c>
      <c r="R631" t="s">
        <v>100</v>
      </c>
      <c r="S631">
        <v>126</v>
      </c>
      <c r="T631" s="1">
        <v>46082</v>
      </c>
      <c r="U631">
        <v>-1</v>
      </c>
      <c r="V631">
        <v>3.1</v>
      </c>
      <c r="W631">
        <v>2.5</v>
      </c>
      <c r="X631" s="2">
        <v>46101</v>
      </c>
      <c r="Y631" t="s">
        <v>101</v>
      </c>
      <c r="Z631">
        <v>9209944</v>
      </c>
      <c r="AA631">
        <v>10.23</v>
      </c>
    </row>
    <row r="632" spans="1:27" x14ac:dyDescent="0.3">
      <c r="A632" t="s">
        <v>95</v>
      </c>
      <c r="B632" t="s">
        <v>96</v>
      </c>
      <c r="C632" t="s">
        <v>97</v>
      </c>
      <c r="D632" t="s">
        <v>98</v>
      </c>
      <c r="E632" t="s">
        <v>30</v>
      </c>
      <c r="F632" t="s">
        <v>31</v>
      </c>
      <c r="G632" s="1">
        <v>45931</v>
      </c>
      <c r="H632" t="s">
        <v>63</v>
      </c>
      <c r="I632" t="s">
        <v>64</v>
      </c>
      <c r="J632" t="s">
        <v>65</v>
      </c>
      <c r="K632">
        <v>1</v>
      </c>
      <c r="L632" t="s">
        <v>51</v>
      </c>
      <c r="M632">
        <v>51.48</v>
      </c>
      <c r="N632" t="s">
        <v>99</v>
      </c>
      <c r="O632">
        <v>2.96</v>
      </c>
      <c r="P632">
        <v>5.7500000000000002E-2</v>
      </c>
      <c r="Q632">
        <v>5.9</v>
      </c>
      <c r="R632" t="s">
        <v>100</v>
      </c>
      <c r="S632">
        <v>127.1</v>
      </c>
      <c r="T632" s="1">
        <v>45931</v>
      </c>
      <c r="U632">
        <v>-1</v>
      </c>
      <c r="V632">
        <v>3.1</v>
      </c>
      <c r="W632">
        <v>2.5</v>
      </c>
      <c r="X632" s="2">
        <v>46101</v>
      </c>
      <c r="Y632" t="s">
        <v>101</v>
      </c>
      <c r="Z632">
        <v>9209944</v>
      </c>
      <c r="AA632">
        <v>9.83</v>
      </c>
    </row>
    <row r="633" spans="1:27" x14ac:dyDescent="0.3">
      <c r="A633" t="s">
        <v>95</v>
      </c>
      <c r="B633" t="s">
        <v>96</v>
      </c>
      <c r="C633" t="s">
        <v>97</v>
      </c>
      <c r="D633" t="s">
        <v>98</v>
      </c>
      <c r="E633" t="s">
        <v>30</v>
      </c>
      <c r="F633" t="s">
        <v>39</v>
      </c>
      <c r="G633" s="1">
        <v>45962</v>
      </c>
      <c r="H633" t="s">
        <v>63</v>
      </c>
      <c r="I633" t="s">
        <v>64</v>
      </c>
      <c r="J633" t="s">
        <v>65</v>
      </c>
      <c r="K633">
        <v>1</v>
      </c>
      <c r="L633" t="s">
        <v>51</v>
      </c>
      <c r="M633">
        <v>55.13</v>
      </c>
      <c r="N633" t="s">
        <v>99</v>
      </c>
      <c r="O633">
        <v>3.17</v>
      </c>
      <c r="P633">
        <v>5.7500000000000002E-2</v>
      </c>
      <c r="Q633">
        <v>5.9</v>
      </c>
      <c r="R633" t="s">
        <v>100</v>
      </c>
      <c r="S633">
        <v>126.2</v>
      </c>
      <c r="T633" s="1">
        <v>45962</v>
      </c>
      <c r="U633">
        <v>-1</v>
      </c>
      <c r="V633">
        <v>3.1</v>
      </c>
      <c r="W633">
        <v>2.5</v>
      </c>
      <c r="X633" s="2">
        <v>46101</v>
      </c>
      <c r="Y633" t="s">
        <v>101</v>
      </c>
      <c r="Z633">
        <v>9209944</v>
      </c>
      <c r="AA633">
        <v>10.06</v>
      </c>
    </row>
    <row r="634" spans="1:27" x14ac:dyDescent="0.3">
      <c r="A634" t="s">
        <v>95</v>
      </c>
      <c r="B634" t="s">
        <v>96</v>
      </c>
      <c r="C634" t="s">
        <v>97</v>
      </c>
      <c r="D634" t="s">
        <v>98</v>
      </c>
      <c r="E634" t="s">
        <v>30</v>
      </c>
      <c r="F634" t="s">
        <v>40</v>
      </c>
      <c r="G634" s="1">
        <v>45992</v>
      </c>
      <c r="H634" t="s">
        <v>63</v>
      </c>
      <c r="I634" t="s">
        <v>64</v>
      </c>
      <c r="J634" t="s">
        <v>65</v>
      </c>
      <c r="K634">
        <v>1</v>
      </c>
      <c r="L634" t="s">
        <v>51</v>
      </c>
      <c r="M634">
        <v>56.35</v>
      </c>
      <c r="N634" t="s">
        <v>99</v>
      </c>
      <c r="O634">
        <v>3.24</v>
      </c>
      <c r="P634">
        <v>5.7500000000000002E-2</v>
      </c>
      <c r="Q634">
        <v>5.9</v>
      </c>
      <c r="R634" t="s">
        <v>100</v>
      </c>
      <c r="S634">
        <v>125.8</v>
      </c>
      <c r="T634" s="1">
        <v>45992</v>
      </c>
      <c r="U634">
        <v>-1</v>
      </c>
      <c r="V634">
        <v>3.1</v>
      </c>
      <c r="W634">
        <v>2.5</v>
      </c>
      <c r="X634" s="2">
        <v>46101</v>
      </c>
      <c r="Y634" t="s">
        <v>101</v>
      </c>
      <c r="Z634">
        <v>9209944</v>
      </c>
      <c r="AA634">
        <v>10.23</v>
      </c>
    </row>
    <row r="635" spans="1:27" x14ac:dyDescent="0.3">
      <c r="A635" t="s">
        <v>95</v>
      </c>
      <c r="B635" t="s">
        <v>96</v>
      </c>
      <c r="C635" t="s">
        <v>97</v>
      </c>
      <c r="D635" t="s">
        <v>98</v>
      </c>
      <c r="E635" t="s">
        <v>30</v>
      </c>
      <c r="F635" t="s">
        <v>41</v>
      </c>
      <c r="G635" s="1">
        <v>46023</v>
      </c>
      <c r="H635" t="s">
        <v>63</v>
      </c>
      <c r="I635" t="s">
        <v>64</v>
      </c>
      <c r="J635" t="s">
        <v>65</v>
      </c>
      <c r="K635">
        <v>1</v>
      </c>
      <c r="L635" t="s">
        <v>51</v>
      </c>
      <c r="M635">
        <v>54.43</v>
      </c>
      <c r="N635" t="s">
        <v>99</v>
      </c>
      <c r="O635">
        <v>3.13</v>
      </c>
      <c r="P635">
        <v>5.7500000000000002E-2</v>
      </c>
      <c r="Q635">
        <v>5.9</v>
      </c>
      <c r="R635" t="s">
        <v>100</v>
      </c>
      <c r="S635">
        <v>124.2</v>
      </c>
      <c r="T635" s="1">
        <v>46023</v>
      </c>
      <c r="U635">
        <v>-1</v>
      </c>
      <c r="V635">
        <v>3.1</v>
      </c>
      <c r="W635">
        <v>2.5</v>
      </c>
      <c r="X635" s="2">
        <v>46101</v>
      </c>
      <c r="Y635" t="s">
        <v>101</v>
      </c>
      <c r="Z635">
        <v>9209944</v>
      </c>
      <c r="AA635">
        <v>10.1</v>
      </c>
    </row>
    <row r="636" spans="1:27" x14ac:dyDescent="0.3">
      <c r="A636" t="s">
        <v>95</v>
      </c>
      <c r="B636" t="s">
        <v>96</v>
      </c>
      <c r="C636" t="s">
        <v>97</v>
      </c>
      <c r="D636" t="s">
        <v>98</v>
      </c>
      <c r="E636" t="s">
        <v>30</v>
      </c>
      <c r="F636" t="s">
        <v>42</v>
      </c>
      <c r="G636" s="1">
        <v>46054</v>
      </c>
      <c r="H636" t="s">
        <v>63</v>
      </c>
      <c r="I636" t="s">
        <v>64</v>
      </c>
      <c r="J636" t="s">
        <v>65</v>
      </c>
      <c r="K636">
        <v>1</v>
      </c>
      <c r="L636" t="s">
        <v>51</v>
      </c>
      <c r="M636">
        <v>54.61</v>
      </c>
      <c r="N636" t="s">
        <v>99</v>
      </c>
      <c r="O636">
        <v>3.14</v>
      </c>
      <c r="P636">
        <v>5.7500000000000002E-2</v>
      </c>
      <c r="Q636">
        <v>5.9</v>
      </c>
      <c r="R636" t="s">
        <v>100</v>
      </c>
      <c r="S636">
        <v>125.3</v>
      </c>
      <c r="T636" s="1">
        <v>46054</v>
      </c>
      <c r="U636">
        <v>-1</v>
      </c>
      <c r="V636">
        <v>3.1</v>
      </c>
      <c r="W636">
        <v>2.5</v>
      </c>
      <c r="X636" s="2">
        <v>46101</v>
      </c>
      <c r="Y636" t="s">
        <v>101</v>
      </c>
      <c r="Z636">
        <v>9209944</v>
      </c>
      <c r="AA636">
        <v>10.39</v>
      </c>
    </row>
    <row r="637" spans="1:27" x14ac:dyDescent="0.3">
      <c r="A637" t="s">
        <v>95</v>
      </c>
      <c r="B637" t="s">
        <v>96</v>
      </c>
      <c r="C637" t="s">
        <v>97</v>
      </c>
      <c r="D637" t="s">
        <v>98</v>
      </c>
      <c r="E637" t="s">
        <v>30</v>
      </c>
      <c r="F637" t="s">
        <v>43</v>
      </c>
      <c r="G637" s="1">
        <v>46082</v>
      </c>
      <c r="H637" t="s">
        <v>63</v>
      </c>
      <c r="I637" t="s">
        <v>64</v>
      </c>
      <c r="J637" t="s">
        <v>65</v>
      </c>
      <c r="K637">
        <v>1</v>
      </c>
      <c r="L637" t="s">
        <v>51</v>
      </c>
      <c r="M637">
        <v>55.48</v>
      </c>
      <c r="N637" t="s">
        <v>99</v>
      </c>
      <c r="O637">
        <v>3.19</v>
      </c>
      <c r="P637">
        <v>5.7500000000000002E-2</v>
      </c>
      <c r="Q637">
        <v>5.9</v>
      </c>
      <c r="R637" t="s">
        <v>100</v>
      </c>
      <c r="S637">
        <v>126</v>
      </c>
      <c r="T637" s="1">
        <v>46082</v>
      </c>
      <c r="U637">
        <v>-1</v>
      </c>
      <c r="V637">
        <v>3.1</v>
      </c>
      <c r="W637">
        <v>2.5</v>
      </c>
      <c r="X637" s="2">
        <v>46101</v>
      </c>
      <c r="Y637" t="s">
        <v>101</v>
      </c>
      <c r="Z637">
        <v>9209944</v>
      </c>
      <c r="AA637">
        <v>10.23</v>
      </c>
    </row>
    <row r="638" spans="1:27" x14ac:dyDescent="0.3">
      <c r="A638" t="s">
        <v>95</v>
      </c>
      <c r="B638" t="s">
        <v>96</v>
      </c>
      <c r="C638" t="s">
        <v>97</v>
      </c>
      <c r="D638" t="s">
        <v>98</v>
      </c>
      <c r="E638" t="s">
        <v>30</v>
      </c>
      <c r="F638" t="s">
        <v>31</v>
      </c>
      <c r="G638" s="1">
        <v>45931</v>
      </c>
      <c r="H638" t="s">
        <v>66</v>
      </c>
      <c r="I638" t="s">
        <v>67</v>
      </c>
      <c r="J638" t="s">
        <v>65</v>
      </c>
      <c r="K638">
        <v>1</v>
      </c>
      <c r="L638" t="s">
        <v>51</v>
      </c>
      <c r="M638">
        <v>35.65</v>
      </c>
      <c r="N638" t="s">
        <v>99</v>
      </c>
      <c r="O638">
        <v>2.0499999999999998</v>
      </c>
      <c r="P638">
        <v>5.7500000000000002E-2</v>
      </c>
      <c r="Q638">
        <v>5.9</v>
      </c>
      <c r="R638" t="s">
        <v>100</v>
      </c>
      <c r="S638">
        <v>127.1</v>
      </c>
      <c r="T638" s="1">
        <v>45931</v>
      </c>
      <c r="U638">
        <v>-1</v>
      </c>
      <c r="V638">
        <v>3.1</v>
      </c>
      <c r="W638">
        <v>2.5</v>
      </c>
      <c r="X638" s="2">
        <v>46101</v>
      </c>
      <c r="Y638" t="s">
        <v>101</v>
      </c>
      <c r="Z638">
        <v>9209944</v>
      </c>
      <c r="AA638">
        <v>9.83</v>
      </c>
    </row>
    <row r="639" spans="1:27" x14ac:dyDescent="0.3">
      <c r="A639" t="s">
        <v>95</v>
      </c>
      <c r="B639" t="s">
        <v>96</v>
      </c>
      <c r="C639" t="s">
        <v>97</v>
      </c>
      <c r="D639" t="s">
        <v>98</v>
      </c>
      <c r="E639" t="s">
        <v>30</v>
      </c>
      <c r="F639" t="s">
        <v>39</v>
      </c>
      <c r="G639" s="1">
        <v>45962</v>
      </c>
      <c r="H639" t="s">
        <v>66</v>
      </c>
      <c r="I639" t="s">
        <v>67</v>
      </c>
      <c r="J639" t="s">
        <v>65</v>
      </c>
      <c r="K639">
        <v>1</v>
      </c>
      <c r="L639" t="s">
        <v>51</v>
      </c>
      <c r="M639">
        <v>36.520000000000003</v>
      </c>
      <c r="N639" t="s">
        <v>99</v>
      </c>
      <c r="O639">
        <v>2.1</v>
      </c>
      <c r="P639">
        <v>5.7500000000000002E-2</v>
      </c>
      <c r="Q639">
        <v>5.9</v>
      </c>
      <c r="R639" t="s">
        <v>100</v>
      </c>
      <c r="S639">
        <v>126.2</v>
      </c>
      <c r="T639" s="1">
        <v>45962</v>
      </c>
      <c r="U639">
        <v>-1</v>
      </c>
      <c r="V639">
        <v>3.1</v>
      </c>
      <c r="W639">
        <v>2.5</v>
      </c>
      <c r="X639" s="2">
        <v>46101</v>
      </c>
      <c r="Y639" t="s">
        <v>101</v>
      </c>
      <c r="Z639">
        <v>9209944</v>
      </c>
      <c r="AA639">
        <v>10.06</v>
      </c>
    </row>
    <row r="640" spans="1:27" x14ac:dyDescent="0.3">
      <c r="A640" t="s">
        <v>95</v>
      </c>
      <c r="B640" t="s">
        <v>96</v>
      </c>
      <c r="C640" t="s">
        <v>97</v>
      </c>
      <c r="D640" t="s">
        <v>98</v>
      </c>
      <c r="E640" t="s">
        <v>30</v>
      </c>
      <c r="F640" t="s">
        <v>40</v>
      </c>
      <c r="G640" s="1">
        <v>45992</v>
      </c>
      <c r="H640" t="s">
        <v>66</v>
      </c>
      <c r="I640" t="s">
        <v>67</v>
      </c>
      <c r="J640" t="s">
        <v>65</v>
      </c>
      <c r="K640">
        <v>1</v>
      </c>
      <c r="L640" t="s">
        <v>51</v>
      </c>
      <c r="M640">
        <v>38.43</v>
      </c>
      <c r="N640" t="s">
        <v>99</v>
      </c>
      <c r="O640">
        <v>2.21</v>
      </c>
      <c r="P640">
        <v>5.7500000000000002E-2</v>
      </c>
      <c r="Q640">
        <v>5.9</v>
      </c>
      <c r="R640" t="s">
        <v>100</v>
      </c>
      <c r="S640">
        <v>125.8</v>
      </c>
      <c r="T640" s="1">
        <v>45992</v>
      </c>
      <c r="U640">
        <v>-1</v>
      </c>
      <c r="V640">
        <v>3.1</v>
      </c>
      <c r="W640">
        <v>2.5</v>
      </c>
      <c r="X640" s="2">
        <v>46101</v>
      </c>
      <c r="Y640" t="s">
        <v>101</v>
      </c>
      <c r="Z640">
        <v>9209944</v>
      </c>
      <c r="AA640">
        <v>10.23</v>
      </c>
    </row>
    <row r="641" spans="1:27" x14ac:dyDescent="0.3">
      <c r="A641" t="s">
        <v>95</v>
      </c>
      <c r="B641" t="s">
        <v>96</v>
      </c>
      <c r="C641" t="s">
        <v>97</v>
      </c>
      <c r="D641" t="s">
        <v>98</v>
      </c>
      <c r="E641" t="s">
        <v>30</v>
      </c>
      <c r="F641" t="s">
        <v>41</v>
      </c>
      <c r="G641" s="1">
        <v>46023</v>
      </c>
      <c r="H641" t="s">
        <v>66</v>
      </c>
      <c r="I641" t="s">
        <v>67</v>
      </c>
      <c r="J641" t="s">
        <v>65</v>
      </c>
      <c r="K641">
        <v>1</v>
      </c>
      <c r="L641" t="s">
        <v>51</v>
      </c>
      <c r="M641">
        <v>37.04</v>
      </c>
      <c r="N641" t="s">
        <v>99</v>
      </c>
      <c r="O641">
        <v>2.13</v>
      </c>
      <c r="P641">
        <v>5.7500000000000002E-2</v>
      </c>
      <c r="Q641">
        <v>5.9</v>
      </c>
      <c r="R641" t="s">
        <v>100</v>
      </c>
      <c r="S641">
        <v>124.2</v>
      </c>
      <c r="T641" s="1">
        <v>46023</v>
      </c>
      <c r="U641">
        <v>-1</v>
      </c>
      <c r="V641">
        <v>3.1</v>
      </c>
      <c r="W641">
        <v>2.5</v>
      </c>
      <c r="X641" s="2">
        <v>46101</v>
      </c>
      <c r="Y641" t="s">
        <v>101</v>
      </c>
      <c r="Z641">
        <v>9209944</v>
      </c>
      <c r="AA641">
        <v>10.1</v>
      </c>
    </row>
    <row r="642" spans="1:27" x14ac:dyDescent="0.3">
      <c r="A642" t="s">
        <v>95</v>
      </c>
      <c r="B642" t="s">
        <v>96</v>
      </c>
      <c r="C642" t="s">
        <v>97</v>
      </c>
      <c r="D642" t="s">
        <v>98</v>
      </c>
      <c r="E642" t="s">
        <v>30</v>
      </c>
      <c r="F642" t="s">
        <v>42</v>
      </c>
      <c r="G642" s="1">
        <v>46054</v>
      </c>
      <c r="H642" t="s">
        <v>66</v>
      </c>
      <c r="I642" t="s">
        <v>67</v>
      </c>
      <c r="J642" t="s">
        <v>65</v>
      </c>
      <c r="K642">
        <v>1</v>
      </c>
      <c r="L642" t="s">
        <v>51</v>
      </c>
      <c r="M642">
        <v>36.700000000000003</v>
      </c>
      <c r="N642" t="s">
        <v>99</v>
      </c>
      <c r="O642">
        <v>2.11</v>
      </c>
      <c r="P642">
        <v>5.7500000000000002E-2</v>
      </c>
      <c r="Q642">
        <v>5.9</v>
      </c>
      <c r="R642" t="s">
        <v>100</v>
      </c>
      <c r="S642">
        <v>125.3</v>
      </c>
      <c r="T642" s="1">
        <v>46054</v>
      </c>
      <c r="U642">
        <v>-1</v>
      </c>
      <c r="V642">
        <v>3.1</v>
      </c>
      <c r="W642">
        <v>2.5</v>
      </c>
      <c r="X642" s="2">
        <v>46101</v>
      </c>
      <c r="Y642" t="s">
        <v>101</v>
      </c>
      <c r="Z642">
        <v>9209944</v>
      </c>
      <c r="AA642">
        <v>10.39</v>
      </c>
    </row>
    <row r="643" spans="1:27" x14ac:dyDescent="0.3">
      <c r="A643" t="s">
        <v>95</v>
      </c>
      <c r="B643" t="s">
        <v>96</v>
      </c>
      <c r="C643" t="s">
        <v>97</v>
      </c>
      <c r="D643" t="s">
        <v>98</v>
      </c>
      <c r="E643" t="s">
        <v>30</v>
      </c>
      <c r="F643" t="s">
        <v>43</v>
      </c>
      <c r="G643" s="1">
        <v>46082</v>
      </c>
      <c r="H643" t="s">
        <v>66</v>
      </c>
      <c r="I643" t="s">
        <v>67</v>
      </c>
      <c r="J643" t="s">
        <v>65</v>
      </c>
      <c r="K643">
        <v>1</v>
      </c>
      <c r="L643" t="s">
        <v>51</v>
      </c>
      <c r="M643">
        <v>37.39</v>
      </c>
      <c r="N643" t="s">
        <v>99</v>
      </c>
      <c r="O643">
        <v>2.15</v>
      </c>
      <c r="P643">
        <v>5.7500000000000002E-2</v>
      </c>
      <c r="Q643">
        <v>5.9</v>
      </c>
      <c r="R643" t="s">
        <v>100</v>
      </c>
      <c r="S643">
        <v>126</v>
      </c>
      <c r="T643" s="1">
        <v>46082</v>
      </c>
      <c r="U643">
        <v>-1</v>
      </c>
      <c r="V643">
        <v>3.1</v>
      </c>
      <c r="W643">
        <v>2.5</v>
      </c>
      <c r="X643" s="2">
        <v>46101</v>
      </c>
      <c r="Y643" t="s">
        <v>101</v>
      </c>
      <c r="Z643">
        <v>9209944</v>
      </c>
      <c r="AA643">
        <v>10.23</v>
      </c>
    </row>
    <row r="644" spans="1:27" x14ac:dyDescent="0.3">
      <c r="A644" t="s">
        <v>95</v>
      </c>
      <c r="B644" t="s">
        <v>96</v>
      </c>
      <c r="C644" t="s">
        <v>97</v>
      </c>
      <c r="D644" t="s">
        <v>98</v>
      </c>
      <c r="E644" t="s">
        <v>30</v>
      </c>
      <c r="F644" t="s">
        <v>31</v>
      </c>
      <c r="G644" s="1">
        <v>45931</v>
      </c>
      <c r="H644" t="s">
        <v>68</v>
      </c>
      <c r="I644" t="s">
        <v>69</v>
      </c>
      <c r="J644" t="s">
        <v>65</v>
      </c>
      <c r="K644">
        <v>1</v>
      </c>
      <c r="L644" t="s">
        <v>51</v>
      </c>
      <c r="M644">
        <v>38.090000000000003</v>
      </c>
      <c r="N644" t="s">
        <v>99</v>
      </c>
      <c r="O644">
        <v>2.19</v>
      </c>
      <c r="P644">
        <v>5.7500000000000002E-2</v>
      </c>
      <c r="Q644">
        <v>5.9</v>
      </c>
      <c r="R644" t="s">
        <v>100</v>
      </c>
      <c r="S644">
        <v>127.1</v>
      </c>
      <c r="T644" s="1">
        <v>45931</v>
      </c>
      <c r="U644">
        <v>-1</v>
      </c>
      <c r="V644">
        <v>3.1</v>
      </c>
      <c r="W644">
        <v>2.5</v>
      </c>
      <c r="X644" s="2">
        <v>46101</v>
      </c>
      <c r="Y644" t="s">
        <v>101</v>
      </c>
      <c r="Z644">
        <v>9209944</v>
      </c>
      <c r="AA644">
        <v>9.83</v>
      </c>
    </row>
    <row r="645" spans="1:27" x14ac:dyDescent="0.3">
      <c r="A645" t="s">
        <v>95</v>
      </c>
      <c r="B645" t="s">
        <v>96</v>
      </c>
      <c r="C645" t="s">
        <v>97</v>
      </c>
      <c r="D645" t="s">
        <v>98</v>
      </c>
      <c r="E645" t="s">
        <v>30</v>
      </c>
      <c r="F645" t="s">
        <v>39</v>
      </c>
      <c r="G645" s="1">
        <v>45962</v>
      </c>
      <c r="H645" t="s">
        <v>68</v>
      </c>
      <c r="I645" t="s">
        <v>69</v>
      </c>
      <c r="J645" t="s">
        <v>65</v>
      </c>
      <c r="K645">
        <v>1</v>
      </c>
      <c r="L645" t="s">
        <v>51</v>
      </c>
      <c r="M645">
        <v>40.35</v>
      </c>
      <c r="N645" t="s">
        <v>99</v>
      </c>
      <c r="O645">
        <v>2.3199999999999998</v>
      </c>
      <c r="P645">
        <v>5.7500000000000002E-2</v>
      </c>
      <c r="Q645">
        <v>5.9</v>
      </c>
      <c r="R645" t="s">
        <v>100</v>
      </c>
      <c r="S645">
        <v>126.2</v>
      </c>
      <c r="T645" s="1">
        <v>45962</v>
      </c>
      <c r="U645">
        <v>-1</v>
      </c>
      <c r="V645">
        <v>3.1</v>
      </c>
      <c r="W645">
        <v>2.5</v>
      </c>
      <c r="X645" s="2">
        <v>46101</v>
      </c>
      <c r="Y645" t="s">
        <v>101</v>
      </c>
      <c r="Z645">
        <v>9209944</v>
      </c>
      <c r="AA645">
        <v>10.06</v>
      </c>
    </row>
    <row r="646" spans="1:27" x14ac:dyDescent="0.3">
      <c r="A646" t="s">
        <v>95</v>
      </c>
      <c r="B646" t="s">
        <v>96</v>
      </c>
      <c r="C646" t="s">
        <v>97</v>
      </c>
      <c r="D646" t="s">
        <v>98</v>
      </c>
      <c r="E646" t="s">
        <v>30</v>
      </c>
      <c r="F646" t="s">
        <v>40</v>
      </c>
      <c r="G646" s="1">
        <v>45992</v>
      </c>
      <c r="H646" t="s">
        <v>68</v>
      </c>
      <c r="I646" t="s">
        <v>69</v>
      </c>
      <c r="J646" t="s">
        <v>65</v>
      </c>
      <c r="K646">
        <v>1</v>
      </c>
      <c r="L646" t="s">
        <v>51</v>
      </c>
      <c r="M646">
        <v>40.17</v>
      </c>
      <c r="N646" t="s">
        <v>99</v>
      </c>
      <c r="O646">
        <v>2.31</v>
      </c>
      <c r="P646">
        <v>5.7500000000000002E-2</v>
      </c>
      <c r="Q646">
        <v>5.9</v>
      </c>
      <c r="R646" t="s">
        <v>100</v>
      </c>
      <c r="S646">
        <v>125.8</v>
      </c>
      <c r="T646" s="1">
        <v>45992</v>
      </c>
      <c r="U646">
        <v>-1</v>
      </c>
      <c r="V646">
        <v>3.1</v>
      </c>
      <c r="W646">
        <v>2.5</v>
      </c>
      <c r="X646" s="2">
        <v>46101</v>
      </c>
      <c r="Y646" t="s">
        <v>101</v>
      </c>
      <c r="Z646">
        <v>9209944</v>
      </c>
      <c r="AA646">
        <v>10.23</v>
      </c>
    </row>
    <row r="647" spans="1:27" x14ac:dyDescent="0.3">
      <c r="A647" t="s">
        <v>95</v>
      </c>
      <c r="B647" t="s">
        <v>96</v>
      </c>
      <c r="C647" t="s">
        <v>97</v>
      </c>
      <c r="D647" t="s">
        <v>98</v>
      </c>
      <c r="E647" t="s">
        <v>30</v>
      </c>
      <c r="F647" t="s">
        <v>41</v>
      </c>
      <c r="G647" s="1">
        <v>46023</v>
      </c>
      <c r="H647" t="s">
        <v>68</v>
      </c>
      <c r="I647" t="s">
        <v>69</v>
      </c>
      <c r="J647" t="s">
        <v>65</v>
      </c>
      <c r="K647">
        <v>1</v>
      </c>
      <c r="L647" t="s">
        <v>51</v>
      </c>
      <c r="M647">
        <v>40.700000000000003</v>
      </c>
      <c r="N647" t="s">
        <v>99</v>
      </c>
      <c r="O647">
        <v>2.34</v>
      </c>
      <c r="P647">
        <v>5.7500000000000002E-2</v>
      </c>
      <c r="Q647">
        <v>5.9</v>
      </c>
      <c r="R647" t="s">
        <v>100</v>
      </c>
      <c r="S647">
        <v>124.2</v>
      </c>
      <c r="T647" s="1">
        <v>46023</v>
      </c>
      <c r="U647">
        <v>-1</v>
      </c>
      <c r="V647">
        <v>3.1</v>
      </c>
      <c r="W647">
        <v>2.5</v>
      </c>
      <c r="X647" s="2">
        <v>46101</v>
      </c>
      <c r="Y647" t="s">
        <v>101</v>
      </c>
      <c r="Z647">
        <v>9209944</v>
      </c>
      <c r="AA647">
        <v>10.1</v>
      </c>
    </row>
    <row r="648" spans="1:27" x14ac:dyDescent="0.3">
      <c r="A648" t="s">
        <v>95</v>
      </c>
      <c r="B648" t="s">
        <v>96</v>
      </c>
      <c r="C648" t="s">
        <v>97</v>
      </c>
      <c r="D648" t="s">
        <v>98</v>
      </c>
      <c r="E648" t="s">
        <v>30</v>
      </c>
      <c r="F648" t="s">
        <v>42</v>
      </c>
      <c r="G648" s="1">
        <v>46054</v>
      </c>
      <c r="H648" t="s">
        <v>68</v>
      </c>
      <c r="I648" t="s">
        <v>69</v>
      </c>
      <c r="J648" t="s">
        <v>65</v>
      </c>
      <c r="K648">
        <v>1</v>
      </c>
      <c r="L648" t="s">
        <v>51</v>
      </c>
      <c r="M648">
        <v>39.299999999999997</v>
      </c>
      <c r="N648" t="s">
        <v>99</v>
      </c>
      <c r="O648">
        <v>2.2599999999999998</v>
      </c>
      <c r="P648">
        <v>5.7500000000000002E-2</v>
      </c>
      <c r="Q648">
        <v>5.9</v>
      </c>
      <c r="R648" t="s">
        <v>100</v>
      </c>
      <c r="S648">
        <v>125.3</v>
      </c>
      <c r="T648" s="1">
        <v>46054</v>
      </c>
      <c r="U648">
        <v>-1</v>
      </c>
      <c r="V648">
        <v>3.1</v>
      </c>
      <c r="W648">
        <v>2.5</v>
      </c>
      <c r="X648" s="2">
        <v>46101</v>
      </c>
      <c r="Y648" t="s">
        <v>101</v>
      </c>
      <c r="Z648">
        <v>9209944</v>
      </c>
      <c r="AA648">
        <v>10.39</v>
      </c>
    </row>
    <row r="649" spans="1:27" x14ac:dyDescent="0.3">
      <c r="A649" t="s">
        <v>95</v>
      </c>
      <c r="B649" t="s">
        <v>96</v>
      </c>
      <c r="C649" t="s">
        <v>97</v>
      </c>
      <c r="D649" t="s">
        <v>98</v>
      </c>
      <c r="E649" t="s">
        <v>30</v>
      </c>
      <c r="F649" t="s">
        <v>43</v>
      </c>
      <c r="G649" s="1">
        <v>46082</v>
      </c>
      <c r="H649" t="s">
        <v>68</v>
      </c>
      <c r="I649" t="s">
        <v>69</v>
      </c>
      <c r="J649" t="s">
        <v>65</v>
      </c>
      <c r="K649">
        <v>1</v>
      </c>
      <c r="L649" t="s">
        <v>51</v>
      </c>
      <c r="M649">
        <v>40</v>
      </c>
      <c r="N649" t="s">
        <v>99</v>
      </c>
      <c r="O649">
        <v>2.2999999999999998</v>
      </c>
      <c r="P649">
        <v>5.7500000000000002E-2</v>
      </c>
      <c r="Q649">
        <v>5.9</v>
      </c>
      <c r="R649" t="s">
        <v>100</v>
      </c>
      <c r="S649">
        <v>126</v>
      </c>
      <c r="T649" s="1">
        <v>46082</v>
      </c>
      <c r="U649">
        <v>-1</v>
      </c>
      <c r="V649">
        <v>3.1</v>
      </c>
      <c r="W649">
        <v>2.5</v>
      </c>
      <c r="X649" s="2">
        <v>46101</v>
      </c>
      <c r="Y649" t="s">
        <v>101</v>
      </c>
      <c r="Z649">
        <v>9209944</v>
      </c>
      <c r="AA649">
        <v>10.23</v>
      </c>
    </row>
    <row r="650" spans="1:27" x14ac:dyDescent="0.3">
      <c r="A650" t="s">
        <v>95</v>
      </c>
      <c r="B650" t="s">
        <v>96</v>
      </c>
      <c r="C650" t="s">
        <v>97</v>
      </c>
      <c r="D650" t="s">
        <v>98</v>
      </c>
      <c r="E650" t="s">
        <v>30</v>
      </c>
      <c r="F650" t="s">
        <v>31</v>
      </c>
      <c r="G650" s="1">
        <v>45931</v>
      </c>
      <c r="H650" t="s">
        <v>70</v>
      </c>
      <c r="I650" t="s">
        <v>71</v>
      </c>
      <c r="J650" t="s">
        <v>72</v>
      </c>
      <c r="K650">
        <v>1</v>
      </c>
      <c r="L650" t="s">
        <v>51</v>
      </c>
      <c r="M650">
        <v>54.96</v>
      </c>
      <c r="N650" t="s">
        <v>99</v>
      </c>
      <c r="O650">
        <v>3.16</v>
      </c>
      <c r="P650">
        <v>5.7500000000000002E-2</v>
      </c>
      <c r="Q650">
        <v>5.9</v>
      </c>
      <c r="R650" t="s">
        <v>100</v>
      </c>
      <c r="S650">
        <v>127.1</v>
      </c>
      <c r="T650" s="1">
        <v>45931</v>
      </c>
      <c r="U650">
        <v>-1</v>
      </c>
      <c r="V650">
        <v>3.1</v>
      </c>
      <c r="W650">
        <v>2.5</v>
      </c>
      <c r="X650" s="2">
        <v>46101</v>
      </c>
      <c r="Y650" t="s">
        <v>101</v>
      </c>
      <c r="Z650">
        <v>9209944</v>
      </c>
      <c r="AA650">
        <v>9.83</v>
      </c>
    </row>
    <row r="651" spans="1:27" x14ac:dyDescent="0.3">
      <c r="A651" t="s">
        <v>95</v>
      </c>
      <c r="B651" t="s">
        <v>96</v>
      </c>
      <c r="C651" t="s">
        <v>97</v>
      </c>
      <c r="D651" t="s">
        <v>98</v>
      </c>
      <c r="E651" t="s">
        <v>30</v>
      </c>
      <c r="F651" t="s">
        <v>39</v>
      </c>
      <c r="G651" s="1">
        <v>45962</v>
      </c>
      <c r="H651" t="s">
        <v>70</v>
      </c>
      <c r="I651" t="s">
        <v>71</v>
      </c>
      <c r="J651" t="s">
        <v>72</v>
      </c>
      <c r="K651">
        <v>1</v>
      </c>
      <c r="L651" t="s">
        <v>51</v>
      </c>
      <c r="M651">
        <v>65.39</v>
      </c>
      <c r="N651" t="s">
        <v>99</v>
      </c>
      <c r="O651">
        <v>3.76</v>
      </c>
      <c r="P651">
        <v>5.7500000000000002E-2</v>
      </c>
      <c r="Q651">
        <v>5.9</v>
      </c>
      <c r="R651" t="s">
        <v>100</v>
      </c>
      <c r="S651">
        <v>126.2</v>
      </c>
      <c r="T651" s="1">
        <v>45962</v>
      </c>
      <c r="U651">
        <v>-1</v>
      </c>
      <c r="V651">
        <v>3.1</v>
      </c>
      <c r="W651">
        <v>2.5</v>
      </c>
      <c r="X651" s="2">
        <v>46101</v>
      </c>
      <c r="Y651" t="s">
        <v>101</v>
      </c>
      <c r="Z651">
        <v>9209944</v>
      </c>
      <c r="AA651">
        <v>10.06</v>
      </c>
    </row>
    <row r="652" spans="1:27" x14ac:dyDescent="0.3">
      <c r="A652" t="s">
        <v>95</v>
      </c>
      <c r="B652" t="s">
        <v>96</v>
      </c>
      <c r="C652" t="s">
        <v>97</v>
      </c>
      <c r="D652" t="s">
        <v>98</v>
      </c>
      <c r="E652" t="s">
        <v>30</v>
      </c>
      <c r="F652" t="s">
        <v>40</v>
      </c>
      <c r="G652" s="1">
        <v>45992</v>
      </c>
      <c r="H652" t="s">
        <v>70</v>
      </c>
      <c r="I652" t="s">
        <v>71</v>
      </c>
      <c r="J652" t="s">
        <v>72</v>
      </c>
      <c r="K652">
        <v>1</v>
      </c>
      <c r="L652" t="s">
        <v>51</v>
      </c>
      <c r="M652">
        <v>64.52</v>
      </c>
      <c r="N652" t="s">
        <v>99</v>
      </c>
      <c r="O652">
        <v>3.71</v>
      </c>
      <c r="P652">
        <v>5.7500000000000002E-2</v>
      </c>
      <c r="Q652">
        <v>5.9</v>
      </c>
      <c r="R652" t="s">
        <v>100</v>
      </c>
      <c r="S652">
        <v>125.8</v>
      </c>
      <c r="T652" s="1">
        <v>45992</v>
      </c>
      <c r="U652">
        <v>-1</v>
      </c>
      <c r="V652">
        <v>3.1</v>
      </c>
      <c r="W652">
        <v>2.5</v>
      </c>
      <c r="X652" s="2">
        <v>46101</v>
      </c>
      <c r="Y652" t="s">
        <v>101</v>
      </c>
      <c r="Z652">
        <v>9209944</v>
      </c>
      <c r="AA652">
        <v>10.23</v>
      </c>
    </row>
    <row r="653" spans="1:27" x14ac:dyDescent="0.3">
      <c r="A653" t="s">
        <v>95</v>
      </c>
      <c r="B653" t="s">
        <v>96</v>
      </c>
      <c r="C653" t="s">
        <v>97</v>
      </c>
      <c r="D653" t="s">
        <v>98</v>
      </c>
      <c r="E653" t="s">
        <v>30</v>
      </c>
      <c r="F653" t="s">
        <v>41</v>
      </c>
      <c r="G653" s="1">
        <v>46023</v>
      </c>
      <c r="H653" t="s">
        <v>70</v>
      </c>
      <c r="I653" t="s">
        <v>71</v>
      </c>
      <c r="J653" t="s">
        <v>72</v>
      </c>
      <c r="K653">
        <v>1</v>
      </c>
      <c r="L653" t="s">
        <v>51</v>
      </c>
      <c r="M653">
        <v>63.13</v>
      </c>
      <c r="N653" t="s">
        <v>99</v>
      </c>
      <c r="O653">
        <v>3.63</v>
      </c>
      <c r="P653">
        <v>5.7500000000000002E-2</v>
      </c>
      <c r="Q653">
        <v>5.9</v>
      </c>
      <c r="R653" t="s">
        <v>100</v>
      </c>
      <c r="S653">
        <v>124.2</v>
      </c>
      <c r="T653" s="1">
        <v>46023</v>
      </c>
      <c r="U653">
        <v>-1</v>
      </c>
      <c r="V653">
        <v>3.1</v>
      </c>
      <c r="W653">
        <v>2.5</v>
      </c>
      <c r="X653" s="2">
        <v>46101</v>
      </c>
      <c r="Y653" t="s">
        <v>101</v>
      </c>
      <c r="Z653">
        <v>9209944</v>
      </c>
      <c r="AA653">
        <v>10.1</v>
      </c>
    </row>
    <row r="654" spans="1:27" x14ac:dyDescent="0.3">
      <c r="A654" t="s">
        <v>95</v>
      </c>
      <c r="B654" t="s">
        <v>96</v>
      </c>
      <c r="C654" t="s">
        <v>97</v>
      </c>
      <c r="D654" t="s">
        <v>98</v>
      </c>
      <c r="E654" t="s">
        <v>30</v>
      </c>
      <c r="F654" t="s">
        <v>42</v>
      </c>
      <c r="G654" s="1">
        <v>46054</v>
      </c>
      <c r="H654" t="s">
        <v>70</v>
      </c>
      <c r="I654" t="s">
        <v>71</v>
      </c>
      <c r="J654" t="s">
        <v>72</v>
      </c>
      <c r="K654">
        <v>1</v>
      </c>
      <c r="L654" t="s">
        <v>51</v>
      </c>
      <c r="M654">
        <v>60.17</v>
      </c>
      <c r="N654" t="s">
        <v>99</v>
      </c>
      <c r="O654">
        <v>3.46</v>
      </c>
      <c r="P654">
        <v>5.7500000000000002E-2</v>
      </c>
      <c r="Q654">
        <v>5.9</v>
      </c>
      <c r="R654" t="s">
        <v>100</v>
      </c>
      <c r="S654">
        <v>125.3</v>
      </c>
      <c r="T654" s="1">
        <v>46054</v>
      </c>
      <c r="U654">
        <v>-1</v>
      </c>
      <c r="V654">
        <v>3.1</v>
      </c>
      <c r="W654">
        <v>2.5</v>
      </c>
      <c r="X654" s="2">
        <v>46101</v>
      </c>
      <c r="Y654" t="s">
        <v>101</v>
      </c>
      <c r="Z654">
        <v>9209944</v>
      </c>
      <c r="AA654">
        <v>10.39</v>
      </c>
    </row>
    <row r="655" spans="1:27" x14ac:dyDescent="0.3">
      <c r="A655" t="s">
        <v>95</v>
      </c>
      <c r="B655" t="s">
        <v>96</v>
      </c>
      <c r="C655" t="s">
        <v>97</v>
      </c>
      <c r="D655" t="s">
        <v>98</v>
      </c>
      <c r="E655" t="s">
        <v>30</v>
      </c>
      <c r="F655" t="s">
        <v>43</v>
      </c>
      <c r="G655" s="1">
        <v>46082</v>
      </c>
      <c r="H655" t="s">
        <v>70</v>
      </c>
      <c r="I655" t="s">
        <v>71</v>
      </c>
      <c r="J655" t="s">
        <v>72</v>
      </c>
      <c r="K655">
        <v>1</v>
      </c>
      <c r="L655" t="s">
        <v>51</v>
      </c>
      <c r="M655">
        <v>62.43</v>
      </c>
      <c r="N655" t="s">
        <v>99</v>
      </c>
      <c r="O655">
        <v>3.59</v>
      </c>
      <c r="P655">
        <v>5.7500000000000002E-2</v>
      </c>
      <c r="Q655">
        <v>5.9</v>
      </c>
      <c r="R655" t="s">
        <v>100</v>
      </c>
      <c r="S655">
        <v>126</v>
      </c>
      <c r="T655" s="1">
        <v>46082</v>
      </c>
      <c r="U655">
        <v>-1</v>
      </c>
      <c r="V655">
        <v>3.1</v>
      </c>
      <c r="W655">
        <v>2.5</v>
      </c>
      <c r="X655" s="2">
        <v>46101</v>
      </c>
      <c r="Y655" t="s">
        <v>101</v>
      </c>
      <c r="Z655">
        <v>9209944</v>
      </c>
      <c r="AA655">
        <v>10.23</v>
      </c>
    </row>
    <row r="656" spans="1:27" x14ac:dyDescent="0.3">
      <c r="A656" t="s">
        <v>95</v>
      </c>
      <c r="B656" t="s">
        <v>96</v>
      </c>
      <c r="C656" t="s">
        <v>97</v>
      </c>
      <c r="D656" t="s">
        <v>98</v>
      </c>
      <c r="E656" t="s">
        <v>30</v>
      </c>
      <c r="F656" t="s">
        <v>31</v>
      </c>
      <c r="G656" s="1">
        <v>45931</v>
      </c>
      <c r="H656" t="s">
        <v>73</v>
      </c>
      <c r="I656" t="s">
        <v>74</v>
      </c>
      <c r="J656" t="s">
        <v>72</v>
      </c>
      <c r="K656">
        <v>1</v>
      </c>
      <c r="L656" t="s">
        <v>51</v>
      </c>
      <c r="M656">
        <v>36</v>
      </c>
      <c r="N656" t="s">
        <v>99</v>
      </c>
      <c r="O656">
        <v>2.0699999999999998</v>
      </c>
      <c r="P656">
        <v>5.7500000000000002E-2</v>
      </c>
      <c r="Q656">
        <v>5.9</v>
      </c>
      <c r="R656" t="s">
        <v>100</v>
      </c>
      <c r="S656">
        <v>127.1</v>
      </c>
      <c r="T656" s="1">
        <v>45931</v>
      </c>
      <c r="U656">
        <v>-1</v>
      </c>
      <c r="V656">
        <v>3.1</v>
      </c>
      <c r="W656">
        <v>2.5</v>
      </c>
      <c r="X656" s="2">
        <v>46101</v>
      </c>
      <c r="Y656" t="s">
        <v>101</v>
      </c>
      <c r="Z656">
        <v>9209944</v>
      </c>
      <c r="AA656">
        <v>9.83</v>
      </c>
    </row>
    <row r="657" spans="1:27" x14ac:dyDescent="0.3">
      <c r="A657" t="s">
        <v>95</v>
      </c>
      <c r="B657" t="s">
        <v>96</v>
      </c>
      <c r="C657" t="s">
        <v>97</v>
      </c>
      <c r="D657" t="s">
        <v>98</v>
      </c>
      <c r="E657" t="s">
        <v>30</v>
      </c>
      <c r="F657" t="s">
        <v>39</v>
      </c>
      <c r="G657" s="1">
        <v>45962</v>
      </c>
      <c r="H657" t="s">
        <v>73</v>
      </c>
      <c r="I657" t="s">
        <v>74</v>
      </c>
      <c r="J657" t="s">
        <v>72</v>
      </c>
      <c r="K657">
        <v>1</v>
      </c>
      <c r="L657" t="s">
        <v>51</v>
      </c>
      <c r="M657">
        <v>38.96</v>
      </c>
      <c r="N657" t="s">
        <v>99</v>
      </c>
      <c r="O657">
        <v>2.2400000000000002</v>
      </c>
      <c r="P657">
        <v>5.7500000000000002E-2</v>
      </c>
      <c r="Q657">
        <v>5.9</v>
      </c>
      <c r="R657" t="s">
        <v>100</v>
      </c>
      <c r="S657">
        <v>126.2</v>
      </c>
      <c r="T657" s="1">
        <v>45962</v>
      </c>
      <c r="U657">
        <v>-1</v>
      </c>
      <c r="V657">
        <v>3.1</v>
      </c>
      <c r="W657">
        <v>2.5</v>
      </c>
      <c r="X657" s="2">
        <v>46101</v>
      </c>
      <c r="Y657" t="s">
        <v>101</v>
      </c>
      <c r="Z657">
        <v>9209944</v>
      </c>
      <c r="AA657">
        <v>10.06</v>
      </c>
    </row>
    <row r="658" spans="1:27" x14ac:dyDescent="0.3">
      <c r="A658" t="s">
        <v>95</v>
      </c>
      <c r="B658" t="s">
        <v>96</v>
      </c>
      <c r="C658" t="s">
        <v>97</v>
      </c>
      <c r="D658" t="s">
        <v>98</v>
      </c>
      <c r="E658" t="s">
        <v>30</v>
      </c>
      <c r="F658" t="s">
        <v>40</v>
      </c>
      <c r="G658" s="1">
        <v>45992</v>
      </c>
      <c r="H658" t="s">
        <v>73</v>
      </c>
      <c r="I658" t="s">
        <v>74</v>
      </c>
      <c r="J658" t="s">
        <v>72</v>
      </c>
      <c r="K658">
        <v>1</v>
      </c>
      <c r="L658" t="s">
        <v>51</v>
      </c>
      <c r="M658">
        <v>39.479999999999997</v>
      </c>
      <c r="N658" t="s">
        <v>99</v>
      </c>
      <c r="O658">
        <v>2.27</v>
      </c>
      <c r="P658">
        <v>5.7500000000000002E-2</v>
      </c>
      <c r="Q658">
        <v>5.9</v>
      </c>
      <c r="R658" t="s">
        <v>100</v>
      </c>
      <c r="S658">
        <v>125.8</v>
      </c>
      <c r="T658" s="1">
        <v>45992</v>
      </c>
      <c r="U658">
        <v>-1</v>
      </c>
      <c r="V658">
        <v>3.1</v>
      </c>
      <c r="W658">
        <v>2.5</v>
      </c>
      <c r="X658" s="2">
        <v>46101</v>
      </c>
      <c r="Y658" t="s">
        <v>101</v>
      </c>
      <c r="Z658">
        <v>9209944</v>
      </c>
      <c r="AA658">
        <v>10.23</v>
      </c>
    </row>
    <row r="659" spans="1:27" x14ac:dyDescent="0.3">
      <c r="A659" t="s">
        <v>95</v>
      </c>
      <c r="B659" t="s">
        <v>96</v>
      </c>
      <c r="C659" t="s">
        <v>97</v>
      </c>
      <c r="D659" t="s">
        <v>98</v>
      </c>
      <c r="E659" t="s">
        <v>30</v>
      </c>
      <c r="F659" t="s">
        <v>41</v>
      </c>
      <c r="G659" s="1">
        <v>46023</v>
      </c>
      <c r="H659" t="s">
        <v>73</v>
      </c>
      <c r="I659" t="s">
        <v>74</v>
      </c>
      <c r="J659" t="s">
        <v>72</v>
      </c>
      <c r="K659">
        <v>1</v>
      </c>
      <c r="L659" t="s">
        <v>51</v>
      </c>
      <c r="M659">
        <v>39.83</v>
      </c>
      <c r="N659" t="s">
        <v>99</v>
      </c>
      <c r="O659">
        <v>2.29</v>
      </c>
      <c r="P659">
        <v>5.7500000000000002E-2</v>
      </c>
      <c r="Q659">
        <v>5.9</v>
      </c>
      <c r="R659" t="s">
        <v>100</v>
      </c>
      <c r="S659">
        <v>124.2</v>
      </c>
      <c r="T659" s="1">
        <v>46023</v>
      </c>
      <c r="U659">
        <v>-1</v>
      </c>
      <c r="V659">
        <v>3.1</v>
      </c>
      <c r="W659">
        <v>2.5</v>
      </c>
      <c r="X659" s="2">
        <v>46101</v>
      </c>
      <c r="Y659" t="s">
        <v>101</v>
      </c>
      <c r="Z659">
        <v>9209944</v>
      </c>
      <c r="AA659">
        <v>10.1</v>
      </c>
    </row>
    <row r="660" spans="1:27" x14ac:dyDescent="0.3">
      <c r="A660" t="s">
        <v>95</v>
      </c>
      <c r="B660" t="s">
        <v>96</v>
      </c>
      <c r="C660" t="s">
        <v>97</v>
      </c>
      <c r="D660" t="s">
        <v>98</v>
      </c>
      <c r="E660" t="s">
        <v>30</v>
      </c>
      <c r="F660" t="s">
        <v>42</v>
      </c>
      <c r="G660" s="1">
        <v>46054</v>
      </c>
      <c r="H660" t="s">
        <v>73</v>
      </c>
      <c r="I660" t="s">
        <v>74</v>
      </c>
      <c r="J660" t="s">
        <v>72</v>
      </c>
      <c r="K660">
        <v>1</v>
      </c>
      <c r="L660" t="s">
        <v>51</v>
      </c>
      <c r="M660">
        <v>37.909999999999997</v>
      </c>
      <c r="N660" t="s">
        <v>99</v>
      </c>
      <c r="O660">
        <v>2.1800000000000002</v>
      </c>
      <c r="P660">
        <v>5.7500000000000002E-2</v>
      </c>
      <c r="Q660">
        <v>5.9</v>
      </c>
      <c r="R660" t="s">
        <v>100</v>
      </c>
      <c r="S660">
        <v>125.3</v>
      </c>
      <c r="T660" s="1">
        <v>46054</v>
      </c>
      <c r="U660">
        <v>-1</v>
      </c>
      <c r="V660">
        <v>3.1</v>
      </c>
      <c r="W660">
        <v>2.5</v>
      </c>
      <c r="X660" s="2">
        <v>46101</v>
      </c>
      <c r="Y660" t="s">
        <v>101</v>
      </c>
      <c r="Z660">
        <v>9209944</v>
      </c>
      <c r="AA660">
        <v>10.39</v>
      </c>
    </row>
    <row r="661" spans="1:27" x14ac:dyDescent="0.3">
      <c r="A661" t="s">
        <v>95</v>
      </c>
      <c r="B661" t="s">
        <v>96</v>
      </c>
      <c r="C661" t="s">
        <v>97</v>
      </c>
      <c r="D661" t="s">
        <v>98</v>
      </c>
      <c r="E661" t="s">
        <v>30</v>
      </c>
      <c r="F661" t="s">
        <v>43</v>
      </c>
      <c r="G661" s="1">
        <v>46082</v>
      </c>
      <c r="H661" t="s">
        <v>73</v>
      </c>
      <c r="I661" t="s">
        <v>74</v>
      </c>
      <c r="J661" t="s">
        <v>72</v>
      </c>
      <c r="K661">
        <v>1</v>
      </c>
      <c r="L661" t="s">
        <v>51</v>
      </c>
      <c r="M661">
        <v>39.130000000000003</v>
      </c>
      <c r="N661" t="s">
        <v>99</v>
      </c>
      <c r="O661">
        <v>2.25</v>
      </c>
      <c r="P661">
        <v>5.7500000000000002E-2</v>
      </c>
      <c r="Q661">
        <v>5.9</v>
      </c>
      <c r="R661" t="s">
        <v>100</v>
      </c>
      <c r="S661">
        <v>126</v>
      </c>
      <c r="T661" s="1">
        <v>46082</v>
      </c>
      <c r="U661">
        <v>-1</v>
      </c>
      <c r="V661">
        <v>3.1</v>
      </c>
      <c r="W661">
        <v>2.5</v>
      </c>
      <c r="X661" s="2">
        <v>46101</v>
      </c>
      <c r="Y661" t="s">
        <v>101</v>
      </c>
      <c r="Z661">
        <v>9209944</v>
      </c>
      <c r="AA661">
        <v>10.23</v>
      </c>
    </row>
    <row r="662" spans="1:27" x14ac:dyDescent="0.3">
      <c r="A662" t="s">
        <v>95</v>
      </c>
      <c r="B662" t="s">
        <v>96</v>
      </c>
      <c r="C662" t="s">
        <v>97</v>
      </c>
      <c r="D662" t="s">
        <v>98</v>
      </c>
      <c r="E662" t="s">
        <v>30</v>
      </c>
      <c r="F662" t="s">
        <v>31</v>
      </c>
      <c r="G662" s="1">
        <v>45931</v>
      </c>
      <c r="H662" t="s">
        <v>75</v>
      </c>
      <c r="I662" t="s">
        <v>76</v>
      </c>
      <c r="J662" t="s">
        <v>72</v>
      </c>
      <c r="K662">
        <v>1</v>
      </c>
      <c r="L662" t="s">
        <v>51</v>
      </c>
      <c r="M662">
        <v>28.17</v>
      </c>
      <c r="N662" t="s">
        <v>99</v>
      </c>
      <c r="O662">
        <v>1.62</v>
      </c>
      <c r="P662">
        <v>5.7500000000000002E-2</v>
      </c>
      <c r="Q662">
        <v>5.9</v>
      </c>
      <c r="R662" t="s">
        <v>100</v>
      </c>
      <c r="S662">
        <v>127.1</v>
      </c>
      <c r="T662" s="1">
        <v>45931</v>
      </c>
      <c r="U662">
        <v>-1</v>
      </c>
      <c r="V662">
        <v>3.1</v>
      </c>
      <c r="W662">
        <v>2.5</v>
      </c>
      <c r="X662" s="2">
        <v>46101</v>
      </c>
      <c r="Y662" t="s">
        <v>101</v>
      </c>
      <c r="Z662">
        <v>9209944</v>
      </c>
      <c r="AA662">
        <v>9.83</v>
      </c>
    </row>
    <row r="663" spans="1:27" x14ac:dyDescent="0.3">
      <c r="A663" t="s">
        <v>95</v>
      </c>
      <c r="B663" t="s">
        <v>96</v>
      </c>
      <c r="C663" t="s">
        <v>97</v>
      </c>
      <c r="D663" t="s">
        <v>98</v>
      </c>
      <c r="E663" t="s">
        <v>30</v>
      </c>
      <c r="F663" t="s">
        <v>39</v>
      </c>
      <c r="G663" s="1">
        <v>45962</v>
      </c>
      <c r="H663" t="s">
        <v>75</v>
      </c>
      <c r="I663" t="s">
        <v>76</v>
      </c>
      <c r="J663" t="s">
        <v>72</v>
      </c>
      <c r="K663">
        <v>1</v>
      </c>
      <c r="L663" t="s">
        <v>51</v>
      </c>
      <c r="M663">
        <v>32.700000000000003</v>
      </c>
      <c r="N663" t="s">
        <v>99</v>
      </c>
      <c r="O663">
        <v>1.88</v>
      </c>
      <c r="P663">
        <v>5.7500000000000002E-2</v>
      </c>
      <c r="Q663">
        <v>5.9</v>
      </c>
      <c r="R663" t="s">
        <v>100</v>
      </c>
      <c r="S663">
        <v>126.2</v>
      </c>
      <c r="T663" s="1">
        <v>45962</v>
      </c>
      <c r="U663">
        <v>-1</v>
      </c>
      <c r="V663">
        <v>3.1</v>
      </c>
      <c r="W663">
        <v>2.5</v>
      </c>
      <c r="X663" s="2">
        <v>46101</v>
      </c>
      <c r="Y663" t="s">
        <v>101</v>
      </c>
      <c r="Z663">
        <v>9209944</v>
      </c>
      <c r="AA663">
        <v>10.06</v>
      </c>
    </row>
    <row r="664" spans="1:27" x14ac:dyDescent="0.3">
      <c r="A664" t="s">
        <v>95</v>
      </c>
      <c r="B664" t="s">
        <v>96</v>
      </c>
      <c r="C664" t="s">
        <v>97</v>
      </c>
      <c r="D664" t="s">
        <v>98</v>
      </c>
      <c r="E664" t="s">
        <v>30</v>
      </c>
      <c r="F664" t="s">
        <v>40</v>
      </c>
      <c r="G664" s="1">
        <v>45992</v>
      </c>
      <c r="H664" t="s">
        <v>75</v>
      </c>
      <c r="I664" t="s">
        <v>76</v>
      </c>
      <c r="J664" t="s">
        <v>72</v>
      </c>
      <c r="K664">
        <v>1</v>
      </c>
      <c r="L664" t="s">
        <v>51</v>
      </c>
      <c r="M664">
        <v>32.700000000000003</v>
      </c>
      <c r="N664" t="s">
        <v>99</v>
      </c>
      <c r="O664">
        <v>1.88</v>
      </c>
      <c r="P664">
        <v>5.7500000000000002E-2</v>
      </c>
      <c r="Q664">
        <v>5.9</v>
      </c>
      <c r="R664" t="s">
        <v>100</v>
      </c>
      <c r="S664">
        <v>125.8</v>
      </c>
      <c r="T664" s="1">
        <v>45992</v>
      </c>
      <c r="U664">
        <v>-1</v>
      </c>
      <c r="V664">
        <v>3.1</v>
      </c>
      <c r="W664">
        <v>2.5</v>
      </c>
      <c r="X664" s="2">
        <v>46101</v>
      </c>
      <c r="Y664" t="s">
        <v>101</v>
      </c>
      <c r="Z664">
        <v>9209944</v>
      </c>
      <c r="AA664">
        <v>10.23</v>
      </c>
    </row>
    <row r="665" spans="1:27" x14ac:dyDescent="0.3">
      <c r="A665" t="s">
        <v>95</v>
      </c>
      <c r="B665" t="s">
        <v>96</v>
      </c>
      <c r="C665" t="s">
        <v>97</v>
      </c>
      <c r="D665" t="s">
        <v>98</v>
      </c>
      <c r="E665" t="s">
        <v>30</v>
      </c>
      <c r="F665" t="s">
        <v>41</v>
      </c>
      <c r="G665" s="1">
        <v>46023</v>
      </c>
      <c r="H665" t="s">
        <v>75</v>
      </c>
      <c r="I665" t="s">
        <v>76</v>
      </c>
      <c r="J665" t="s">
        <v>72</v>
      </c>
      <c r="K665">
        <v>1</v>
      </c>
      <c r="L665" t="s">
        <v>51</v>
      </c>
      <c r="M665">
        <v>31.83</v>
      </c>
      <c r="N665" t="s">
        <v>99</v>
      </c>
      <c r="O665">
        <v>1.83</v>
      </c>
      <c r="P665">
        <v>5.7500000000000002E-2</v>
      </c>
      <c r="Q665">
        <v>5.9</v>
      </c>
      <c r="R665" t="s">
        <v>100</v>
      </c>
      <c r="S665">
        <v>124.2</v>
      </c>
      <c r="T665" s="1">
        <v>46023</v>
      </c>
      <c r="U665">
        <v>-1</v>
      </c>
      <c r="V665">
        <v>3.1</v>
      </c>
      <c r="W665">
        <v>2.5</v>
      </c>
      <c r="X665" s="2">
        <v>46101</v>
      </c>
      <c r="Y665" t="s">
        <v>101</v>
      </c>
      <c r="Z665">
        <v>9209944</v>
      </c>
      <c r="AA665">
        <v>10.1</v>
      </c>
    </row>
    <row r="666" spans="1:27" x14ac:dyDescent="0.3">
      <c r="A666" t="s">
        <v>95</v>
      </c>
      <c r="B666" t="s">
        <v>96</v>
      </c>
      <c r="C666" t="s">
        <v>97</v>
      </c>
      <c r="D666" t="s">
        <v>98</v>
      </c>
      <c r="E666" t="s">
        <v>30</v>
      </c>
      <c r="F666" t="s">
        <v>42</v>
      </c>
      <c r="G666" s="1">
        <v>46054</v>
      </c>
      <c r="H666" t="s">
        <v>75</v>
      </c>
      <c r="I666" t="s">
        <v>76</v>
      </c>
      <c r="J666" t="s">
        <v>72</v>
      </c>
      <c r="K666">
        <v>1</v>
      </c>
      <c r="L666" t="s">
        <v>51</v>
      </c>
      <c r="M666">
        <v>30.09</v>
      </c>
      <c r="N666" t="s">
        <v>99</v>
      </c>
      <c r="O666">
        <v>1.73</v>
      </c>
      <c r="P666">
        <v>5.7500000000000002E-2</v>
      </c>
      <c r="Q666">
        <v>5.9</v>
      </c>
      <c r="R666" t="s">
        <v>100</v>
      </c>
      <c r="S666">
        <v>125.3</v>
      </c>
      <c r="T666" s="1">
        <v>46054</v>
      </c>
      <c r="U666">
        <v>-1</v>
      </c>
      <c r="V666">
        <v>3.1</v>
      </c>
      <c r="W666">
        <v>2.5</v>
      </c>
      <c r="X666" s="2">
        <v>46101</v>
      </c>
      <c r="Y666" t="s">
        <v>101</v>
      </c>
      <c r="Z666">
        <v>9209944</v>
      </c>
      <c r="AA666">
        <v>10.39</v>
      </c>
    </row>
    <row r="667" spans="1:27" x14ac:dyDescent="0.3">
      <c r="A667" t="s">
        <v>95</v>
      </c>
      <c r="B667" t="s">
        <v>96</v>
      </c>
      <c r="C667" t="s">
        <v>97</v>
      </c>
      <c r="D667" t="s">
        <v>98</v>
      </c>
      <c r="E667" t="s">
        <v>30</v>
      </c>
      <c r="F667" t="s">
        <v>43</v>
      </c>
      <c r="G667" s="1">
        <v>46082</v>
      </c>
      <c r="H667" t="s">
        <v>75</v>
      </c>
      <c r="I667" t="s">
        <v>76</v>
      </c>
      <c r="J667" t="s">
        <v>72</v>
      </c>
      <c r="K667">
        <v>1</v>
      </c>
      <c r="L667" t="s">
        <v>51</v>
      </c>
      <c r="M667">
        <v>31.13</v>
      </c>
      <c r="N667" t="s">
        <v>99</v>
      </c>
      <c r="O667">
        <v>1.79</v>
      </c>
      <c r="P667">
        <v>5.7500000000000002E-2</v>
      </c>
      <c r="Q667">
        <v>5.9</v>
      </c>
      <c r="R667" t="s">
        <v>100</v>
      </c>
      <c r="S667">
        <v>126</v>
      </c>
      <c r="T667" s="1">
        <v>46082</v>
      </c>
      <c r="U667">
        <v>-1</v>
      </c>
      <c r="V667">
        <v>3.1</v>
      </c>
      <c r="W667">
        <v>2.5</v>
      </c>
      <c r="X667" s="2">
        <v>46101</v>
      </c>
      <c r="Y667" t="s">
        <v>101</v>
      </c>
      <c r="Z667">
        <v>9209944</v>
      </c>
      <c r="AA667">
        <v>10.23</v>
      </c>
    </row>
    <row r="668" spans="1:27" x14ac:dyDescent="0.3">
      <c r="A668" t="s">
        <v>95</v>
      </c>
      <c r="B668" t="s">
        <v>96</v>
      </c>
      <c r="C668" t="s">
        <v>97</v>
      </c>
      <c r="D668" t="s">
        <v>98</v>
      </c>
      <c r="E668" t="s">
        <v>30</v>
      </c>
      <c r="F668" t="s">
        <v>31</v>
      </c>
      <c r="G668" s="1">
        <v>45931</v>
      </c>
      <c r="H668" t="s">
        <v>77</v>
      </c>
      <c r="I668" t="s">
        <v>78</v>
      </c>
      <c r="J668" t="s">
        <v>72</v>
      </c>
      <c r="K668">
        <v>1</v>
      </c>
      <c r="L668" t="s">
        <v>79</v>
      </c>
      <c r="M668">
        <v>24.7</v>
      </c>
      <c r="N668" t="s">
        <v>99</v>
      </c>
      <c r="O668">
        <v>1.42</v>
      </c>
      <c r="P668">
        <v>5.7500000000000002E-2</v>
      </c>
      <c r="Q668">
        <v>5.9</v>
      </c>
      <c r="R668" t="s">
        <v>100</v>
      </c>
      <c r="S668">
        <v>127.1</v>
      </c>
      <c r="T668" s="1">
        <v>45931</v>
      </c>
      <c r="U668">
        <v>-1</v>
      </c>
      <c r="V668">
        <v>3.1</v>
      </c>
      <c r="W668">
        <v>2.5</v>
      </c>
      <c r="X668" s="2">
        <v>46101</v>
      </c>
      <c r="Y668" t="s">
        <v>101</v>
      </c>
      <c r="Z668">
        <v>9209944</v>
      </c>
      <c r="AA668">
        <v>9.83</v>
      </c>
    </row>
    <row r="669" spans="1:27" x14ac:dyDescent="0.3">
      <c r="A669" t="s">
        <v>95</v>
      </c>
      <c r="B669" t="s">
        <v>96</v>
      </c>
      <c r="C669" t="s">
        <v>97</v>
      </c>
      <c r="D669" t="s">
        <v>98</v>
      </c>
      <c r="E669" t="s">
        <v>30</v>
      </c>
      <c r="F669" t="s">
        <v>39</v>
      </c>
      <c r="G669" s="1">
        <v>45962</v>
      </c>
      <c r="H669" t="s">
        <v>77</v>
      </c>
      <c r="I669" t="s">
        <v>78</v>
      </c>
      <c r="J669" t="s">
        <v>72</v>
      </c>
      <c r="K669">
        <v>1</v>
      </c>
      <c r="L669" t="s">
        <v>79</v>
      </c>
      <c r="M669">
        <v>26.96</v>
      </c>
      <c r="N669" t="s">
        <v>99</v>
      </c>
      <c r="O669">
        <v>1.55</v>
      </c>
      <c r="P669">
        <v>5.7500000000000002E-2</v>
      </c>
      <c r="Q669">
        <v>5.9</v>
      </c>
      <c r="R669" t="s">
        <v>100</v>
      </c>
      <c r="S669">
        <v>126.2</v>
      </c>
      <c r="T669" s="1">
        <v>45962</v>
      </c>
      <c r="U669">
        <v>-1</v>
      </c>
      <c r="V669">
        <v>3.1</v>
      </c>
      <c r="W669">
        <v>2.5</v>
      </c>
      <c r="X669" s="2">
        <v>46101</v>
      </c>
      <c r="Y669" t="s">
        <v>101</v>
      </c>
      <c r="Z669">
        <v>9209944</v>
      </c>
      <c r="AA669">
        <v>10.06</v>
      </c>
    </row>
    <row r="670" spans="1:27" x14ac:dyDescent="0.3">
      <c r="A670" t="s">
        <v>95</v>
      </c>
      <c r="B670" t="s">
        <v>96</v>
      </c>
      <c r="C670" t="s">
        <v>97</v>
      </c>
      <c r="D670" t="s">
        <v>98</v>
      </c>
      <c r="E670" t="s">
        <v>30</v>
      </c>
      <c r="F670" t="s">
        <v>40</v>
      </c>
      <c r="G670" s="1">
        <v>45992</v>
      </c>
      <c r="H670" t="s">
        <v>77</v>
      </c>
      <c r="I670" t="s">
        <v>78</v>
      </c>
      <c r="J670" t="s">
        <v>72</v>
      </c>
      <c r="K670">
        <v>1</v>
      </c>
      <c r="L670" t="s">
        <v>79</v>
      </c>
      <c r="M670">
        <v>27.65</v>
      </c>
      <c r="N670" t="s">
        <v>99</v>
      </c>
      <c r="O670">
        <v>1.59</v>
      </c>
      <c r="P670">
        <v>5.7500000000000002E-2</v>
      </c>
      <c r="Q670">
        <v>5.9</v>
      </c>
      <c r="R670" t="s">
        <v>100</v>
      </c>
      <c r="S670">
        <v>125.8</v>
      </c>
      <c r="T670" s="1">
        <v>45992</v>
      </c>
      <c r="U670">
        <v>-1</v>
      </c>
      <c r="V670">
        <v>3.1</v>
      </c>
      <c r="W670">
        <v>2.5</v>
      </c>
      <c r="X670" s="2">
        <v>46101</v>
      </c>
      <c r="Y670" t="s">
        <v>101</v>
      </c>
      <c r="Z670">
        <v>9209944</v>
      </c>
      <c r="AA670">
        <v>10.23</v>
      </c>
    </row>
    <row r="671" spans="1:27" x14ac:dyDescent="0.3">
      <c r="A671" t="s">
        <v>95</v>
      </c>
      <c r="B671" t="s">
        <v>96</v>
      </c>
      <c r="C671" t="s">
        <v>97</v>
      </c>
      <c r="D671" t="s">
        <v>98</v>
      </c>
      <c r="E671" t="s">
        <v>30</v>
      </c>
      <c r="F671" t="s">
        <v>41</v>
      </c>
      <c r="G671" s="1">
        <v>46023</v>
      </c>
      <c r="H671" t="s">
        <v>77</v>
      </c>
      <c r="I671" t="s">
        <v>78</v>
      </c>
      <c r="J671" t="s">
        <v>72</v>
      </c>
      <c r="K671">
        <v>1</v>
      </c>
      <c r="L671" t="s">
        <v>79</v>
      </c>
      <c r="M671">
        <v>27.3</v>
      </c>
      <c r="N671" t="s">
        <v>99</v>
      </c>
      <c r="O671">
        <v>1.57</v>
      </c>
      <c r="P671">
        <v>5.7500000000000002E-2</v>
      </c>
      <c r="Q671">
        <v>5.9</v>
      </c>
      <c r="R671" t="s">
        <v>100</v>
      </c>
      <c r="S671">
        <v>124.2</v>
      </c>
      <c r="T671" s="1">
        <v>46023</v>
      </c>
      <c r="U671">
        <v>-1</v>
      </c>
      <c r="V671">
        <v>3.1</v>
      </c>
      <c r="W671">
        <v>2.5</v>
      </c>
      <c r="X671" s="2">
        <v>46101</v>
      </c>
      <c r="Y671" t="s">
        <v>101</v>
      </c>
      <c r="Z671">
        <v>9209944</v>
      </c>
      <c r="AA671">
        <v>10.1</v>
      </c>
    </row>
    <row r="672" spans="1:27" x14ac:dyDescent="0.3">
      <c r="A672" t="s">
        <v>95</v>
      </c>
      <c r="B672" t="s">
        <v>96</v>
      </c>
      <c r="C672" t="s">
        <v>97</v>
      </c>
      <c r="D672" t="s">
        <v>98</v>
      </c>
      <c r="E672" t="s">
        <v>30</v>
      </c>
      <c r="F672" t="s">
        <v>42</v>
      </c>
      <c r="G672" s="1">
        <v>46054</v>
      </c>
      <c r="H672" t="s">
        <v>77</v>
      </c>
      <c r="I672" t="s">
        <v>78</v>
      </c>
      <c r="J672" t="s">
        <v>72</v>
      </c>
      <c r="K672">
        <v>1</v>
      </c>
      <c r="L672" t="s">
        <v>79</v>
      </c>
      <c r="M672">
        <v>26.26</v>
      </c>
      <c r="N672" t="s">
        <v>99</v>
      </c>
      <c r="O672">
        <v>1.51</v>
      </c>
      <c r="P672">
        <v>5.7500000000000002E-2</v>
      </c>
      <c r="Q672">
        <v>5.9</v>
      </c>
      <c r="R672" t="s">
        <v>100</v>
      </c>
      <c r="S672">
        <v>125.3</v>
      </c>
      <c r="T672" s="1">
        <v>46054</v>
      </c>
      <c r="U672">
        <v>-1</v>
      </c>
      <c r="V672">
        <v>3.1</v>
      </c>
      <c r="W672">
        <v>2.5</v>
      </c>
      <c r="X672" s="2">
        <v>46101</v>
      </c>
      <c r="Y672" t="s">
        <v>101</v>
      </c>
      <c r="Z672">
        <v>9209944</v>
      </c>
      <c r="AA672">
        <v>10.39</v>
      </c>
    </row>
    <row r="673" spans="1:27" x14ac:dyDescent="0.3">
      <c r="A673" t="s">
        <v>95</v>
      </c>
      <c r="B673" t="s">
        <v>96</v>
      </c>
      <c r="C673" t="s">
        <v>97</v>
      </c>
      <c r="D673" t="s">
        <v>98</v>
      </c>
      <c r="E673" t="s">
        <v>30</v>
      </c>
      <c r="F673" t="s">
        <v>43</v>
      </c>
      <c r="G673" s="1">
        <v>46082</v>
      </c>
      <c r="H673" t="s">
        <v>77</v>
      </c>
      <c r="I673" t="s">
        <v>78</v>
      </c>
      <c r="J673" t="s">
        <v>72</v>
      </c>
      <c r="K673">
        <v>1</v>
      </c>
      <c r="L673" t="s">
        <v>79</v>
      </c>
      <c r="M673">
        <v>27.13</v>
      </c>
      <c r="N673" t="s">
        <v>99</v>
      </c>
      <c r="O673">
        <v>1.56</v>
      </c>
      <c r="P673">
        <v>5.7500000000000002E-2</v>
      </c>
      <c r="Q673">
        <v>5.9</v>
      </c>
      <c r="R673" t="s">
        <v>100</v>
      </c>
      <c r="S673">
        <v>126</v>
      </c>
      <c r="T673" s="1">
        <v>46082</v>
      </c>
      <c r="U673">
        <v>-1</v>
      </c>
      <c r="V673">
        <v>3.1</v>
      </c>
      <c r="W673">
        <v>2.5</v>
      </c>
      <c r="X673" s="2">
        <v>46101</v>
      </c>
      <c r="Y673" t="s">
        <v>101</v>
      </c>
      <c r="Z673">
        <v>9209944</v>
      </c>
      <c r="AA673">
        <v>10.23</v>
      </c>
    </row>
    <row r="674" spans="1:27" x14ac:dyDescent="0.3">
      <c r="A674" t="s">
        <v>102</v>
      </c>
      <c r="B674" t="s">
        <v>96</v>
      </c>
      <c r="C674" t="s">
        <v>97</v>
      </c>
      <c r="D674" t="s">
        <v>98</v>
      </c>
      <c r="E674" t="s">
        <v>30</v>
      </c>
      <c r="F674" t="s">
        <v>31</v>
      </c>
      <c r="G674" s="1">
        <v>45931</v>
      </c>
      <c r="H674" t="s">
        <v>32</v>
      </c>
      <c r="I674" t="s">
        <v>33</v>
      </c>
      <c r="J674" t="s">
        <v>34</v>
      </c>
      <c r="K674">
        <v>1</v>
      </c>
      <c r="L674" t="s">
        <v>35</v>
      </c>
      <c r="M674">
        <v>27.83</v>
      </c>
      <c r="N674" t="s">
        <v>99</v>
      </c>
      <c r="O674">
        <v>1.6</v>
      </c>
      <c r="P674">
        <v>5.7500000000000002E-2</v>
      </c>
      <c r="Q674">
        <v>5.9</v>
      </c>
      <c r="R674" t="s">
        <v>100</v>
      </c>
      <c r="S674">
        <v>127.1</v>
      </c>
      <c r="T674" s="1">
        <v>45931</v>
      </c>
      <c r="U674">
        <v>-1</v>
      </c>
      <c r="V674">
        <v>3.1</v>
      </c>
      <c r="W674">
        <v>2.5</v>
      </c>
      <c r="X674" s="2">
        <v>46101</v>
      </c>
      <c r="Y674" t="s">
        <v>103</v>
      </c>
      <c r="Z674">
        <v>1495182</v>
      </c>
      <c r="AA674">
        <v>9.25</v>
      </c>
    </row>
    <row r="675" spans="1:27" x14ac:dyDescent="0.3">
      <c r="A675" t="s">
        <v>102</v>
      </c>
      <c r="B675" t="s">
        <v>96</v>
      </c>
      <c r="C675" t="s">
        <v>97</v>
      </c>
      <c r="D675" t="s">
        <v>98</v>
      </c>
      <c r="E675" t="s">
        <v>30</v>
      </c>
      <c r="F675" t="s">
        <v>39</v>
      </c>
      <c r="G675" s="1">
        <v>45962</v>
      </c>
      <c r="H675" t="s">
        <v>32</v>
      </c>
      <c r="I675" t="s">
        <v>33</v>
      </c>
      <c r="J675" t="s">
        <v>34</v>
      </c>
      <c r="K675">
        <v>1</v>
      </c>
      <c r="L675" t="s">
        <v>35</v>
      </c>
      <c r="M675">
        <v>28</v>
      </c>
      <c r="N675" t="s">
        <v>99</v>
      </c>
      <c r="O675">
        <v>1.61</v>
      </c>
      <c r="P675">
        <v>5.7500000000000002E-2</v>
      </c>
      <c r="Q675">
        <v>5.9</v>
      </c>
      <c r="R675" t="s">
        <v>100</v>
      </c>
      <c r="S675">
        <v>126.2</v>
      </c>
      <c r="T675" s="1">
        <v>45962</v>
      </c>
      <c r="U675">
        <v>-1</v>
      </c>
      <c r="V675">
        <v>3.1</v>
      </c>
      <c r="W675">
        <v>2.5</v>
      </c>
      <c r="X675" s="2">
        <v>46101</v>
      </c>
      <c r="Y675" t="s">
        <v>103</v>
      </c>
      <c r="Z675">
        <v>1495182</v>
      </c>
      <c r="AA675">
        <v>9.6199999999999992</v>
      </c>
    </row>
    <row r="676" spans="1:27" x14ac:dyDescent="0.3">
      <c r="A676" t="s">
        <v>102</v>
      </c>
      <c r="B676" t="s">
        <v>96</v>
      </c>
      <c r="C676" t="s">
        <v>97</v>
      </c>
      <c r="D676" t="s">
        <v>98</v>
      </c>
      <c r="E676" t="s">
        <v>30</v>
      </c>
      <c r="F676" t="s">
        <v>40</v>
      </c>
      <c r="G676" s="1">
        <v>45992</v>
      </c>
      <c r="H676" t="s">
        <v>32</v>
      </c>
      <c r="I676" t="s">
        <v>33</v>
      </c>
      <c r="J676" t="s">
        <v>34</v>
      </c>
      <c r="K676">
        <v>1</v>
      </c>
      <c r="L676" t="s">
        <v>35</v>
      </c>
      <c r="M676">
        <v>28.7</v>
      </c>
      <c r="N676" t="s">
        <v>99</v>
      </c>
      <c r="O676">
        <v>1.65</v>
      </c>
      <c r="P676">
        <v>5.7500000000000002E-2</v>
      </c>
      <c r="Q676">
        <v>5.9</v>
      </c>
      <c r="R676" t="s">
        <v>100</v>
      </c>
      <c r="S676">
        <v>125.8</v>
      </c>
      <c r="T676" s="1">
        <v>45992</v>
      </c>
      <c r="U676">
        <v>-1</v>
      </c>
      <c r="V676">
        <v>3.1</v>
      </c>
      <c r="W676">
        <v>2.5</v>
      </c>
      <c r="X676" s="2">
        <v>46101</v>
      </c>
      <c r="Y676" t="s">
        <v>103</v>
      </c>
      <c r="Z676">
        <v>1495182</v>
      </c>
      <c r="AA676">
        <v>9.59</v>
      </c>
    </row>
    <row r="677" spans="1:27" x14ac:dyDescent="0.3">
      <c r="A677" t="s">
        <v>102</v>
      </c>
      <c r="B677" t="s">
        <v>96</v>
      </c>
      <c r="C677" t="s">
        <v>97</v>
      </c>
      <c r="D677" t="s">
        <v>98</v>
      </c>
      <c r="E677" t="s">
        <v>30</v>
      </c>
      <c r="F677" t="s">
        <v>41</v>
      </c>
      <c r="G677" s="1">
        <v>46023</v>
      </c>
      <c r="H677" t="s">
        <v>32</v>
      </c>
      <c r="I677" t="s">
        <v>33</v>
      </c>
      <c r="J677" t="s">
        <v>34</v>
      </c>
      <c r="K677">
        <v>1</v>
      </c>
      <c r="L677" t="s">
        <v>35</v>
      </c>
      <c r="M677">
        <v>29.22</v>
      </c>
      <c r="N677" t="s">
        <v>99</v>
      </c>
      <c r="O677">
        <v>1.68</v>
      </c>
      <c r="P677">
        <v>5.7500000000000002E-2</v>
      </c>
      <c r="Q677">
        <v>5.9</v>
      </c>
      <c r="R677" t="s">
        <v>100</v>
      </c>
      <c r="S677">
        <v>124.2</v>
      </c>
      <c r="T677" s="1">
        <v>46023</v>
      </c>
      <c r="U677">
        <v>-1</v>
      </c>
      <c r="V677">
        <v>3.1</v>
      </c>
      <c r="W677">
        <v>2.5</v>
      </c>
      <c r="X677" s="2">
        <v>46101</v>
      </c>
      <c r="Y677" t="s">
        <v>103</v>
      </c>
      <c r="Z677">
        <v>1495182</v>
      </c>
      <c r="AA677">
        <v>9.5299999999999994</v>
      </c>
    </row>
    <row r="678" spans="1:27" x14ac:dyDescent="0.3">
      <c r="A678" t="s">
        <v>102</v>
      </c>
      <c r="B678" t="s">
        <v>96</v>
      </c>
      <c r="C678" t="s">
        <v>97</v>
      </c>
      <c r="D678" t="s">
        <v>98</v>
      </c>
      <c r="E678" t="s">
        <v>30</v>
      </c>
      <c r="F678" t="s">
        <v>42</v>
      </c>
      <c r="G678" s="1">
        <v>46054</v>
      </c>
      <c r="H678" t="s">
        <v>32</v>
      </c>
      <c r="I678" t="s">
        <v>33</v>
      </c>
      <c r="J678" t="s">
        <v>34</v>
      </c>
      <c r="K678">
        <v>1</v>
      </c>
      <c r="L678" t="s">
        <v>35</v>
      </c>
      <c r="M678">
        <v>30.26</v>
      </c>
      <c r="N678" t="s">
        <v>99</v>
      </c>
      <c r="O678">
        <v>1.74</v>
      </c>
      <c r="P678">
        <v>5.7500000000000002E-2</v>
      </c>
      <c r="Q678">
        <v>5.9</v>
      </c>
      <c r="R678" t="s">
        <v>100</v>
      </c>
      <c r="S678">
        <v>125.3</v>
      </c>
      <c r="T678" s="1">
        <v>46054</v>
      </c>
      <c r="U678">
        <v>-1</v>
      </c>
      <c r="V678">
        <v>3.1</v>
      </c>
      <c r="W678">
        <v>2.5</v>
      </c>
      <c r="X678" s="2">
        <v>46101</v>
      </c>
      <c r="Y678" t="s">
        <v>103</v>
      </c>
      <c r="Z678">
        <v>1495182</v>
      </c>
      <c r="AA678">
        <v>9.86</v>
      </c>
    </row>
    <row r="679" spans="1:27" x14ac:dyDescent="0.3">
      <c r="A679" t="s">
        <v>102</v>
      </c>
      <c r="B679" t="s">
        <v>96</v>
      </c>
      <c r="C679" t="s">
        <v>97</v>
      </c>
      <c r="D679" t="s">
        <v>98</v>
      </c>
      <c r="E679" t="s">
        <v>30</v>
      </c>
      <c r="F679" t="s">
        <v>43</v>
      </c>
      <c r="G679" s="1">
        <v>46082</v>
      </c>
      <c r="H679" t="s">
        <v>32</v>
      </c>
      <c r="I679" t="s">
        <v>33</v>
      </c>
      <c r="J679" t="s">
        <v>34</v>
      </c>
      <c r="K679">
        <v>1</v>
      </c>
      <c r="L679" t="s">
        <v>35</v>
      </c>
      <c r="M679">
        <v>29.74</v>
      </c>
      <c r="N679" t="s">
        <v>99</v>
      </c>
      <c r="O679">
        <v>1.71</v>
      </c>
      <c r="P679">
        <v>5.7500000000000002E-2</v>
      </c>
      <c r="Q679">
        <v>5.9</v>
      </c>
      <c r="R679" t="s">
        <v>100</v>
      </c>
      <c r="S679">
        <v>126</v>
      </c>
      <c r="T679" s="1">
        <v>46082</v>
      </c>
      <c r="U679">
        <v>-1</v>
      </c>
      <c r="V679">
        <v>3.1</v>
      </c>
      <c r="W679">
        <v>2.5</v>
      </c>
      <c r="X679" s="2">
        <v>46101</v>
      </c>
      <c r="Y679" t="s">
        <v>103</v>
      </c>
      <c r="Z679">
        <v>1495182</v>
      </c>
      <c r="AA679">
        <v>9.76</v>
      </c>
    </row>
    <row r="680" spans="1:27" x14ac:dyDescent="0.3">
      <c r="A680" t="s">
        <v>102</v>
      </c>
      <c r="B680" t="s">
        <v>96</v>
      </c>
      <c r="C680" t="s">
        <v>97</v>
      </c>
      <c r="D680" t="s">
        <v>98</v>
      </c>
      <c r="E680" t="s">
        <v>30</v>
      </c>
      <c r="F680" t="s">
        <v>31</v>
      </c>
      <c r="G680" s="1">
        <v>45931</v>
      </c>
      <c r="H680" t="s">
        <v>44</v>
      </c>
      <c r="I680" t="s">
        <v>45</v>
      </c>
      <c r="J680" t="s">
        <v>46</v>
      </c>
      <c r="K680">
        <v>500</v>
      </c>
      <c r="L680" t="s">
        <v>47</v>
      </c>
      <c r="M680">
        <v>48</v>
      </c>
      <c r="N680" t="s">
        <v>99</v>
      </c>
      <c r="O680">
        <v>2.76</v>
      </c>
      <c r="P680">
        <v>5.7500000000000002E-2</v>
      </c>
      <c r="Q680">
        <v>5.9</v>
      </c>
      <c r="R680" t="s">
        <v>100</v>
      </c>
      <c r="S680">
        <v>127.1</v>
      </c>
      <c r="T680" s="1">
        <v>45931</v>
      </c>
      <c r="U680">
        <v>-1</v>
      </c>
      <c r="V680">
        <v>3.1</v>
      </c>
      <c r="W680">
        <v>2.5</v>
      </c>
      <c r="X680" s="2">
        <v>46101</v>
      </c>
      <c r="Y680" t="s">
        <v>103</v>
      </c>
      <c r="Z680">
        <v>1495182</v>
      </c>
      <c r="AA680">
        <v>9.25</v>
      </c>
    </row>
    <row r="681" spans="1:27" x14ac:dyDescent="0.3">
      <c r="A681" t="s">
        <v>102</v>
      </c>
      <c r="B681" t="s">
        <v>96</v>
      </c>
      <c r="C681" t="s">
        <v>97</v>
      </c>
      <c r="D681" t="s">
        <v>98</v>
      </c>
      <c r="E681" t="s">
        <v>30</v>
      </c>
      <c r="F681" t="s">
        <v>39</v>
      </c>
      <c r="G681" s="1">
        <v>45962</v>
      </c>
      <c r="H681" t="s">
        <v>44</v>
      </c>
      <c r="I681" t="s">
        <v>45</v>
      </c>
      <c r="J681" t="s">
        <v>46</v>
      </c>
      <c r="K681">
        <v>500</v>
      </c>
      <c r="L681" t="s">
        <v>47</v>
      </c>
      <c r="M681">
        <v>50.43</v>
      </c>
      <c r="N681" t="s">
        <v>99</v>
      </c>
      <c r="O681">
        <v>2.9</v>
      </c>
      <c r="P681">
        <v>5.7500000000000002E-2</v>
      </c>
      <c r="Q681">
        <v>5.9</v>
      </c>
      <c r="R681" t="s">
        <v>100</v>
      </c>
      <c r="S681">
        <v>126.2</v>
      </c>
      <c r="T681" s="1">
        <v>45962</v>
      </c>
      <c r="U681">
        <v>-1</v>
      </c>
      <c r="V681">
        <v>3.1</v>
      </c>
      <c r="W681">
        <v>2.5</v>
      </c>
      <c r="X681" s="2">
        <v>46101</v>
      </c>
      <c r="Y681" t="s">
        <v>103</v>
      </c>
      <c r="Z681">
        <v>1495182</v>
      </c>
      <c r="AA681">
        <v>9.6199999999999992</v>
      </c>
    </row>
    <row r="682" spans="1:27" x14ac:dyDescent="0.3">
      <c r="A682" t="s">
        <v>102</v>
      </c>
      <c r="B682" t="s">
        <v>96</v>
      </c>
      <c r="C682" t="s">
        <v>97</v>
      </c>
      <c r="D682" t="s">
        <v>98</v>
      </c>
      <c r="E682" t="s">
        <v>30</v>
      </c>
      <c r="F682" t="s">
        <v>40</v>
      </c>
      <c r="G682" s="1">
        <v>45992</v>
      </c>
      <c r="H682" t="s">
        <v>44</v>
      </c>
      <c r="I682" t="s">
        <v>45</v>
      </c>
      <c r="J682" t="s">
        <v>46</v>
      </c>
      <c r="K682">
        <v>500</v>
      </c>
      <c r="L682" t="s">
        <v>47</v>
      </c>
      <c r="M682">
        <v>48.17</v>
      </c>
      <c r="N682" t="s">
        <v>99</v>
      </c>
      <c r="O682">
        <v>2.77</v>
      </c>
      <c r="P682">
        <v>5.7500000000000002E-2</v>
      </c>
      <c r="Q682">
        <v>5.9</v>
      </c>
      <c r="R682" t="s">
        <v>100</v>
      </c>
      <c r="S682">
        <v>125.8</v>
      </c>
      <c r="T682" s="1">
        <v>45992</v>
      </c>
      <c r="U682">
        <v>-1</v>
      </c>
      <c r="V682">
        <v>3.1</v>
      </c>
      <c r="W682">
        <v>2.5</v>
      </c>
      <c r="X682" s="2">
        <v>46101</v>
      </c>
      <c r="Y682" t="s">
        <v>103</v>
      </c>
      <c r="Z682">
        <v>1495182</v>
      </c>
      <c r="AA682">
        <v>9.59</v>
      </c>
    </row>
    <row r="683" spans="1:27" x14ac:dyDescent="0.3">
      <c r="A683" t="s">
        <v>102</v>
      </c>
      <c r="B683" t="s">
        <v>96</v>
      </c>
      <c r="C683" t="s">
        <v>97</v>
      </c>
      <c r="D683" t="s">
        <v>98</v>
      </c>
      <c r="E683" t="s">
        <v>30</v>
      </c>
      <c r="F683" t="s">
        <v>41</v>
      </c>
      <c r="G683" s="1">
        <v>46023</v>
      </c>
      <c r="H683" t="s">
        <v>44</v>
      </c>
      <c r="I683" t="s">
        <v>45</v>
      </c>
      <c r="J683" t="s">
        <v>46</v>
      </c>
      <c r="K683">
        <v>500</v>
      </c>
      <c r="L683" t="s">
        <v>47</v>
      </c>
      <c r="M683">
        <v>47.65</v>
      </c>
      <c r="N683" t="s">
        <v>99</v>
      </c>
      <c r="O683">
        <v>2.74</v>
      </c>
      <c r="P683">
        <v>5.7500000000000002E-2</v>
      </c>
      <c r="Q683">
        <v>5.9</v>
      </c>
      <c r="R683" t="s">
        <v>100</v>
      </c>
      <c r="S683">
        <v>124.2</v>
      </c>
      <c r="T683" s="1">
        <v>46023</v>
      </c>
      <c r="U683">
        <v>-1</v>
      </c>
      <c r="V683">
        <v>3.1</v>
      </c>
      <c r="W683">
        <v>2.5</v>
      </c>
      <c r="X683" s="2">
        <v>46101</v>
      </c>
      <c r="Y683" t="s">
        <v>103</v>
      </c>
      <c r="Z683">
        <v>1495182</v>
      </c>
      <c r="AA683">
        <v>9.5299999999999994</v>
      </c>
    </row>
    <row r="684" spans="1:27" x14ac:dyDescent="0.3">
      <c r="A684" t="s">
        <v>102</v>
      </c>
      <c r="B684" t="s">
        <v>96</v>
      </c>
      <c r="C684" t="s">
        <v>97</v>
      </c>
      <c r="D684" t="s">
        <v>98</v>
      </c>
      <c r="E684" t="s">
        <v>30</v>
      </c>
      <c r="F684" t="s">
        <v>42</v>
      </c>
      <c r="G684" s="1">
        <v>46054</v>
      </c>
      <c r="H684" t="s">
        <v>44</v>
      </c>
      <c r="I684" t="s">
        <v>45</v>
      </c>
      <c r="J684" t="s">
        <v>46</v>
      </c>
      <c r="K684">
        <v>500</v>
      </c>
      <c r="L684" t="s">
        <v>47</v>
      </c>
      <c r="M684">
        <v>50.43</v>
      </c>
      <c r="N684" t="s">
        <v>99</v>
      </c>
      <c r="O684">
        <v>2.9</v>
      </c>
      <c r="P684">
        <v>5.7500000000000002E-2</v>
      </c>
      <c r="Q684">
        <v>5.9</v>
      </c>
      <c r="R684" t="s">
        <v>100</v>
      </c>
      <c r="S684">
        <v>125.3</v>
      </c>
      <c r="T684" s="1">
        <v>46054</v>
      </c>
      <c r="U684">
        <v>-1</v>
      </c>
      <c r="V684">
        <v>3.1</v>
      </c>
      <c r="W684">
        <v>2.5</v>
      </c>
      <c r="X684" s="2">
        <v>46101</v>
      </c>
      <c r="Y684" t="s">
        <v>103</v>
      </c>
      <c r="Z684">
        <v>1495182</v>
      </c>
      <c r="AA684">
        <v>9.86</v>
      </c>
    </row>
    <row r="685" spans="1:27" x14ac:dyDescent="0.3">
      <c r="A685" t="s">
        <v>102</v>
      </c>
      <c r="B685" t="s">
        <v>96</v>
      </c>
      <c r="C685" t="s">
        <v>97</v>
      </c>
      <c r="D685" t="s">
        <v>98</v>
      </c>
      <c r="E685" t="s">
        <v>30</v>
      </c>
      <c r="F685" t="s">
        <v>43</v>
      </c>
      <c r="G685" s="1">
        <v>46082</v>
      </c>
      <c r="H685" t="s">
        <v>44</v>
      </c>
      <c r="I685" t="s">
        <v>45</v>
      </c>
      <c r="J685" t="s">
        <v>46</v>
      </c>
      <c r="K685">
        <v>500</v>
      </c>
      <c r="L685" t="s">
        <v>47</v>
      </c>
      <c r="M685">
        <v>49.74</v>
      </c>
      <c r="N685" t="s">
        <v>99</v>
      </c>
      <c r="O685">
        <v>2.86</v>
      </c>
      <c r="P685">
        <v>5.7500000000000002E-2</v>
      </c>
      <c r="Q685">
        <v>5.9</v>
      </c>
      <c r="R685" t="s">
        <v>100</v>
      </c>
      <c r="S685">
        <v>126</v>
      </c>
      <c r="T685" s="1">
        <v>46082</v>
      </c>
      <c r="U685">
        <v>-1</v>
      </c>
      <c r="V685">
        <v>3.1</v>
      </c>
      <c r="W685">
        <v>2.5</v>
      </c>
      <c r="X685" s="2">
        <v>46101</v>
      </c>
      <c r="Y685" t="s">
        <v>103</v>
      </c>
      <c r="Z685">
        <v>1495182</v>
      </c>
      <c r="AA685">
        <v>9.76</v>
      </c>
    </row>
    <row r="686" spans="1:27" x14ac:dyDescent="0.3">
      <c r="A686" t="s">
        <v>102</v>
      </c>
      <c r="B686" t="s">
        <v>96</v>
      </c>
      <c r="C686" t="s">
        <v>97</v>
      </c>
      <c r="D686" t="s">
        <v>98</v>
      </c>
      <c r="E686" t="s">
        <v>30</v>
      </c>
      <c r="F686" t="s">
        <v>31</v>
      </c>
      <c r="G686" s="1">
        <v>45931</v>
      </c>
      <c r="H686" t="s">
        <v>48</v>
      </c>
      <c r="I686" t="s">
        <v>49</v>
      </c>
      <c r="J686" t="s">
        <v>50</v>
      </c>
      <c r="K686">
        <v>1</v>
      </c>
      <c r="L686" t="s">
        <v>51</v>
      </c>
      <c r="M686">
        <v>42.61</v>
      </c>
      <c r="N686" t="s">
        <v>99</v>
      </c>
      <c r="O686">
        <v>2.4500000000000002</v>
      </c>
      <c r="P686">
        <v>5.7500000000000002E-2</v>
      </c>
      <c r="Q686">
        <v>5.9</v>
      </c>
      <c r="R686" t="s">
        <v>100</v>
      </c>
      <c r="S686">
        <v>127.1</v>
      </c>
      <c r="T686" s="1">
        <v>45931</v>
      </c>
      <c r="U686">
        <v>-1</v>
      </c>
      <c r="V686">
        <v>3.1</v>
      </c>
      <c r="W686">
        <v>2.5</v>
      </c>
      <c r="X686" s="2">
        <v>46101</v>
      </c>
      <c r="Y686" t="s">
        <v>103</v>
      </c>
      <c r="Z686">
        <v>1495182</v>
      </c>
      <c r="AA686">
        <v>9.25</v>
      </c>
    </row>
    <row r="687" spans="1:27" x14ac:dyDescent="0.3">
      <c r="A687" t="s">
        <v>102</v>
      </c>
      <c r="B687" t="s">
        <v>96</v>
      </c>
      <c r="C687" t="s">
        <v>97</v>
      </c>
      <c r="D687" t="s">
        <v>98</v>
      </c>
      <c r="E687" t="s">
        <v>30</v>
      </c>
      <c r="F687" t="s">
        <v>39</v>
      </c>
      <c r="G687" s="1">
        <v>45962</v>
      </c>
      <c r="H687" t="s">
        <v>48</v>
      </c>
      <c r="I687" t="s">
        <v>49</v>
      </c>
      <c r="J687" t="s">
        <v>50</v>
      </c>
      <c r="K687">
        <v>1</v>
      </c>
      <c r="L687" t="s">
        <v>51</v>
      </c>
      <c r="M687">
        <v>43.3</v>
      </c>
      <c r="N687" t="s">
        <v>99</v>
      </c>
      <c r="O687">
        <v>2.4900000000000002</v>
      </c>
      <c r="P687">
        <v>5.7500000000000002E-2</v>
      </c>
      <c r="Q687">
        <v>5.9</v>
      </c>
      <c r="R687" t="s">
        <v>100</v>
      </c>
      <c r="S687">
        <v>126.2</v>
      </c>
      <c r="T687" s="1">
        <v>45962</v>
      </c>
      <c r="U687">
        <v>-1</v>
      </c>
      <c r="V687">
        <v>3.1</v>
      </c>
      <c r="W687">
        <v>2.5</v>
      </c>
      <c r="X687" s="2">
        <v>46101</v>
      </c>
      <c r="Y687" t="s">
        <v>103</v>
      </c>
      <c r="Z687">
        <v>1495182</v>
      </c>
      <c r="AA687">
        <v>9.6199999999999992</v>
      </c>
    </row>
    <row r="688" spans="1:27" x14ac:dyDescent="0.3">
      <c r="A688" t="s">
        <v>102</v>
      </c>
      <c r="B688" t="s">
        <v>96</v>
      </c>
      <c r="C688" t="s">
        <v>97</v>
      </c>
      <c r="D688" t="s">
        <v>98</v>
      </c>
      <c r="E688" t="s">
        <v>30</v>
      </c>
      <c r="F688" t="s">
        <v>40</v>
      </c>
      <c r="G688" s="1">
        <v>45992</v>
      </c>
      <c r="H688" t="s">
        <v>48</v>
      </c>
      <c r="I688" t="s">
        <v>49</v>
      </c>
      <c r="J688" t="s">
        <v>50</v>
      </c>
      <c r="K688">
        <v>1</v>
      </c>
      <c r="L688" t="s">
        <v>51</v>
      </c>
      <c r="M688">
        <v>43.13</v>
      </c>
      <c r="N688" t="s">
        <v>99</v>
      </c>
      <c r="O688">
        <v>2.48</v>
      </c>
      <c r="P688">
        <v>5.7500000000000002E-2</v>
      </c>
      <c r="Q688">
        <v>5.9</v>
      </c>
      <c r="R688" t="s">
        <v>100</v>
      </c>
      <c r="S688">
        <v>125.8</v>
      </c>
      <c r="T688" s="1">
        <v>45992</v>
      </c>
      <c r="U688">
        <v>-1</v>
      </c>
      <c r="V688">
        <v>3.1</v>
      </c>
      <c r="W688">
        <v>2.5</v>
      </c>
      <c r="X688" s="2">
        <v>46101</v>
      </c>
      <c r="Y688" t="s">
        <v>103</v>
      </c>
      <c r="Z688">
        <v>1495182</v>
      </c>
      <c r="AA688">
        <v>9.59</v>
      </c>
    </row>
    <row r="689" spans="1:27" x14ac:dyDescent="0.3">
      <c r="A689" t="s">
        <v>102</v>
      </c>
      <c r="B689" t="s">
        <v>96</v>
      </c>
      <c r="C689" t="s">
        <v>97</v>
      </c>
      <c r="D689" t="s">
        <v>98</v>
      </c>
      <c r="E689" t="s">
        <v>30</v>
      </c>
      <c r="F689" t="s">
        <v>41</v>
      </c>
      <c r="G689" s="1">
        <v>46023</v>
      </c>
      <c r="H689" t="s">
        <v>48</v>
      </c>
      <c r="I689" t="s">
        <v>49</v>
      </c>
      <c r="J689" t="s">
        <v>50</v>
      </c>
      <c r="K689">
        <v>1</v>
      </c>
      <c r="L689" t="s">
        <v>51</v>
      </c>
      <c r="M689">
        <v>44.7</v>
      </c>
      <c r="N689" t="s">
        <v>99</v>
      </c>
      <c r="O689">
        <v>2.57</v>
      </c>
      <c r="P689">
        <v>5.7500000000000002E-2</v>
      </c>
      <c r="Q689">
        <v>5.9</v>
      </c>
      <c r="R689" t="s">
        <v>100</v>
      </c>
      <c r="S689">
        <v>124.2</v>
      </c>
      <c r="T689" s="1">
        <v>46023</v>
      </c>
      <c r="U689">
        <v>-1</v>
      </c>
      <c r="V689">
        <v>3.1</v>
      </c>
      <c r="W689">
        <v>2.5</v>
      </c>
      <c r="X689" s="2">
        <v>46101</v>
      </c>
      <c r="Y689" t="s">
        <v>103</v>
      </c>
      <c r="Z689">
        <v>1495182</v>
      </c>
      <c r="AA689">
        <v>9.5299999999999994</v>
      </c>
    </row>
    <row r="690" spans="1:27" x14ac:dyDescent="0.3">
      <c r="A690" t="s">
        <v>102</v>
      </c>
      <c r="B690" t="s">
        <v>96</v>
      </c>
      <c r="C690" t="s">
        <v>97</v>
      </c>
      <c r="D690" t="s">
        <v>98</v>
      </c>
      <c r="E690" t="s">
        <v>30</v>
      </c>
      <c r="F690" t="s">
        <v>42</v>
      </c>
      <c r="G690" s="1">
        <v>46054</v>
      </c>
      <c r="H690" t="s">
        <v>48</v>
      </c>
      <c r="I690" t="s">
        <v>49</v>
      </c>
      <c r="J690" t="s">
        <v>50</v>
      </c>
      <c r="K690">
        <v>1</v>
      </c>
      <c r="L690" t="s">
        <v>51</v>
      </c>
      <c r="M690">
        <v>45.91</v>
      </c>
      <c r="N690" t="s">
        <v>99</v>
      </c>
      <c r="O690">
        <v>2.64</v>
      </c>
      <c r="P690">
        <v>5.7500000000000002E-2</v>
      </c>
      <c r="Q690">
        <v>5.9</v>
      </c>
      <c r="R690" t="s">
        <v>100</v>
      </c>
      <c r="S690">
        <v>125.3</v>
      </c>
      <c r="T690" s="1">
        <v>46054</v>
      </c>
      <c r="U690">
        <v>-1</v>
      </c>
      <c r="V690">
        <v>3.1</v>
      </c>
      <c r="W690">
        <v>2.5</v>
      </c>
      <c r="X690" s="2">
        <v>46101</v>
      </c>
      <c r="Y690" t="s">
        <v>103</v>
      </c>
      <c r="Z690">
        <v>1495182</v>
      </c>
      <c r="AA690">
        <v>9.86</v>
      </c>
    </row>
    <row r="691" spans="1:27" x14ac:dyDescent="0.3">
      <c r="A691" t="s">
        <v>102</v>
      </c>
      <c r="B691" t="s">
        <v>96</v>
      </c>
      <c r="C691" t="s">
        <v>97</v>
      </c>
      <c r="D691" t="s">
        <v>98</v>
      </c>
      <c r="E691" t="s">
        <v>30</v>
      </c>
      <c r="F691" t="s">
        <v>43</v>
      </c>
      <c r="G691" s="1">
        <v>46082</v>
      </c>
      <c r="H691" t="s">
        <v>48</v>
      </c>
      <c r="I691" t="s">
        <v>49</v>
      </c>
      <c r="J691" t="s">
        <v>50</v>
      </c>
      <c r="K691">
        <v>1</v>
      </c>
      <c r="L691" t="s">
        <v>51</v>
      </c>
      <c r="M691">
        <v>44.52</v>
      </c>
      <c r="N691" t="s">
        <v>99</v>
      </c>
      <c r="O691">
        <v>2.56</v>
      </c>
      <c r="P691">
        <v>5.7500000000000002E-2</v>
      </c>
      <c r="Q691">
        <v>5.9</v>
      </c>
      <c r="R691" t="s">
        <v>100</v>
      </c>
      <c r="S691">
        <v>126</v>
      </c>
      <c r="T691" s="1">
        <v>46082</v>
      </c>
      <c r="U691">
        <v>-1</v>
      </c>
      <c r="V691">
        <v>3.1</v>
      </c>
      <c r="W691">
        <v>2.5</v>
      </c>
      <c r="X691" s="2">
        <v>46101</v>
      </c>
      <c r="Y691" t="s">
        <v>103</v>
      </c>
      <c r="Z691">
        <v>1495182</v>
      </c>
      <c r="AA691">
        <v>9.76</v>
      </c>
    </row>
    <row r="692" spans="1:27" x14ac:dyDescent="0.3">
      <c r="A692" t="s">
        <v>102</v>
      </c>
      <c r="B692" t="s">
        <v>96</v>
      </c>
      <c r="C692" t="s">
        <v>97</v>
      </c>
      <c r="D692" t="s">
        <v>98</v>
      </c>
      <c r="E692" t="s">
        <v>30</v>
      </c>
      <c r="F692" t="s">
        <v>31</v>
      </c>
      <c r="G692" s="1">
        <v>45931</v>
      </c>
      <c r="H692" t="s">
        <v>52</v>
      </c>
      <c r="I692" t="s">
        <v>53</v>
      </c>
      <c r="J692" t="s">
        <v>54</v>
      </c>
      <c r="K692">
        <v>12</v>
      </c>
      <c r="L692" t="s">
        <v>55</v>
      </c>
      <c r="M692">
        <v>42.43</v>
      </c>
      <c r="N692" t="s">
        <v>99</v>
      </c>
      <c r="O692">
        <v>2.44</v>
      </c>
      <c r="P692">
        <v>5.7500000000000002E-2</v>
      </c>
      <c r="Q692">
        <v>5.9</v>
      </c>
      <c r="R692" t="s">
        <v>100</v>
      </c>
      <c r="S692">
        <v>127.1</v>
      </c>
      <c r="T692" s="1">
        <v>45931</v>
      </c>
      <c r="U692">
        <v>-1</v>
      </c>
      <c r="V692">
        <v>3.1</v>
      </c>
      <c r="W692">
        <v>2.5</v>
      </c>
      <c r="X692" s="2">
        <v>46101</v>
      </c>
      <c r="Y692" t="s">
        <v>103</v>
      </c>
      <c r="Z692">
        <v>1495182</v>
      </c>
      <c r="AA692">
        <v>9.25</v>
      </c>
    </row>
    <row r="693" spans="1:27" x14ac:dyDescent="0.3">
      <c r="A693" t="s">
        <v>102</v>
      </c>
      <c r="B693" t="s">
        <v>96</v>
      </c>
      <c r="C693" t="s">
        <v>97</v>
      </c>
      <c r="D693" t="s">
        <v>98</v>
      </c>
      <c r="E693" t="s">
        <v>30</v>
      </c>
      <c r="F693" t="s">
        <v>39</v>
      </c>
      <c r="G693" s="1">
        <v>45962</v>
      </c>
      <c r="H693" t="s">
        <v>52</v>
      </c>
      <c r="I693" t="s">
        <v>53</v>
      </c>
      <c r="J693" t="s">
        <v>54</v>
      </c>
      <c r="K693">
        <v>12</v>
      </c>
      <c r="L693" t="s">
        <v>55</v>
      </c>
      <c r="M693">
        <v>45.57</v>
      </c>
      <c r="N693" t="s">
        <v>99</v>
      </c>
      <c r="O693">
        <v>2.62</v>
      </c>
      <c r="P693">
        <v>5.7500000000000002E-2</v>
      </c>
      <c r="Q693">
        <v>5.9</v>
      </c>
      <c r="R693" t="s">
        <v>100</v>
      </c>
      <c r="S693">
        <v>126.2</v>
      </c>
      <c r="T693" s="1">
        <v>45962</v>
      </c>
      <c r="U693">
        <v>-1</v>
      </c>
      <c r="V693">
        <v>3.1</v>
      </c>
      <c r="W693">
        <v>2.5</v>
      </c>
      <c r="X693" s="2">
        <v>46101</v>
      </c>
      <c r="Y693" t="s">
        <v>103</v>
      </c>
      <c r="Z693">
        <v>1495182</v>
      </c>
      <c r="AA693">
        <v>9.6199999999999992</v>
      </c>
    </row>
    <row r="694" spans="1:27" x14ac:dyDescent="0.3">
      <c r="A694" t="s">
        <v>102</v>
      </c>
      <c r="B694" t="s">
        <v>96</v>
      </c>
      <c r="C694" t="s">
        <v>97</v>
      </c>
      <c r="D694" t="s">
        <v>98</v>
      </c>
      <c r="E694" t="s">
        <v>30</v>
      </c>
      <c r="F694" t="s">
        <v>40</v>
      </c>
      <c r="G694" s="1">
        <v>45992</v>
      </c>
      <c r="H694" t="s">
        <v>52</v>
      </c>
      <c r="I694" t="s">
        <v>53</v>
      </c>
      <c r="J694" t="s">
        <v>54</v>
      </c>
      <c r="K694">
        <v>12</v>
      </c>
      <c r="L694" t="s">
        <v>55</v>
      </c>
      <c r="M694">
        <v>46.78</v>
      </c>
      <c r="N694" t="s">
        <v>99</v>
      </c>
      <c r="O694">
        <v>2.69</v>
      </c>
      <c r="P694">
        <v>5.7500000000000002E-2</v>
      </c>
      <c r="Q694">
        <v>5.9</v>
      </c>
      <c r="R694" t="s">
        <v>100</v>
      </c>
      <c r="S694">
        <v>125.8</v>
      </c>
      <c r="T694" s="1">
        <v>45992</v>
      </c>
      <c r="U694">
        <v>-1</v>
      </c>
      <c r="V694">
        <v>3.1</v>
      </c>
      <c r="W694">
        <v>2.5</v>
      </c>
      <c r="X694" s="2">
        <v>46101</v>
      </c>
      <c r="Y694" t="s">
        <v>103</v>
      </c>
      <c r="Z694">
        <v>1495182</v>
      </c>
      <c r="AA694">
        <v>9.59</v>
      </c>
    </row>
    <row r="695" spans="1:27" x14ac:dyDescent="0.3">
      <c r="A695" t="s">
        <v>102</v>
      </c>
      <c r="B695" t="s">
        <v>96</v>
      </c>
      <c r="C695" t="s">
        <v>97</v>
      </c>
      <c r="D695" t="s">
        <v>98</v>
      </c>
      <c r="E695" t="s">
        <v>30</v>
      </c>
      <c r="F695" t="s">
        <v>41</v>
      </c>
      <c r="G695" s="1">
        <v>46023</v>
      </c>
      <c r="H695" t="s">
        <v>52</v>
      </c>
      <c r="I695" t="s">
        <v>53</v>
      </c>
      <c r="J695" t="s">
        <v>54</v>
      </c>
      <c r="K695">
        <v>12</v>
      </c>
      <c r="L695" t="s">
        <v>55</v>
      </c>
      <c r="M695">
        <v>44.17</v>
      </c>
      <c r="N695" t="s">
        <v>99</v>
      </c>
      <c r="O695">
        <v>2.54</v>
      </c>
      <c r="P695">
        <v>5.7500000000000002E-2</v>
      </c>
      <c r="Q695">
        <v>5.9</v>
      </c>
      <c r="R695" t="s">
        <v>100</v>
      </c>
      <c r="S695">
        <v>124.2</v>
      </c>
      <c r="T695" s="1">
        <v>46023</v>
      </c>
      <c r="U695">
        <v>-1</v>
      </c>
      <c r="V695">
        <v>3.1</v>
      </c>
      <c r="W695">
        <v>2.5</v>
      </c>
      <c r="X695" s="2">
        <v>46101</v>
      </c>
      <c r="Y695" t="s">
        <v>103</v>
      </c>
      <c r="Z695">
        <v>1495182</v>
      </c>
      <c r="AA695">
        <v>9.5299999999999994</v>
      </c>
    </row>
    <row r="696" spans="1:27" x14ac:dyDescent="0.3">
      <c r="A696" t="s">
        <v>102</v>
      </c>
      <c r="B696" t="s">
        <v>96</v>
      </c>
      <c r="C696" t="s">
        <v>97</v>
      </c>
      <c r="D696" t="s">
        <v>98</v>
      </c>
      <c r="E696" t="s">
        <v>30</v>
      </c>
      <c r="F696" t="s">
        <v>42</v>
      </c>
      <c r="G696" s="1">
        <v>46054</v>
      </c>
      <c r="H696" t="s">
        <v>52</v>
      </c>
      <c r="I696" t="s">
        <v>53</v>
      </c>
      <c r="J696" t="s">
        <v>54</v>
      </c>
      <c r="K696">
        <v>12</v>
      </c>
      <c r="L696" t="s">
        <v>55</v>
      </c>
      <c r="M696">
        <v>44.87</v>
      </c>
      <c r="N696" t="s">
        <v>99</v>
      </c>
      <c r="O696">
        <v>2.58</v>
      </c>
      <c r="P696">
        <v>5.7500000000000002E-2</v>
      </c>
      <c r="Q696">
        <v>5.9</v>
      </c>
      <c r="R696" t="s">
        <v>100</v>
      </c>
      <c r="S696">
        <v>125.3</v>
      </c>
      <c r="T696" s="1">
        <v>46054</v>
      </c>
      <c r="U696">
        <v>-1</v>
      </c>
      <c r="V696">
        <v>3.1</v>
      </c>
      <c r="W696">
        <v>2.5</v>
      </c>
      <c r="X696" s="2">
        <v>46101</v>
      </c>
      <c r="Y696" t="s">
        <v>103</v>
      </c>
      <c r="Z696">
        <v>1495182</v>
      </c>
      <c r="AA696">
        <v>9.86</v>
      </c>
    </row>
    <row r="697" spans="1:27" x14ac:dyDescent="0.3">
      <c r="A697" t="s">
        <v>102</v>
      </c>
      <c r="B697" t="s">
        <v>96</v>
      </c>
      <c r="C697" t="s">
        <v>97</v>
      </c>
      <c r="D697" t="s">
        <v>98</v>
      </c>
      <c r="E697" t="s">
        <v>30</v>
      </c>
      <c r="F697" t="s">
        <v>43</v>
      </c>
      <c r="G697" s="1">
        <v>46082</v>
      </c>
      <c r="H697" t="s">
        <v>52</v>
      </c>
      <c r="I697" t="s">
        <v>53</v>
      </c>
      <c r="J697" t="s">
        <v>54</v>
      </c>
      <c r="K697">
        <v>12</v>
      </c>
      <c r="L697" t="s">
        <v>55</v>
      </c>
      <c r="M697">
        <v>45.74</v>
      </c>
      <c r="N697" t="s">
        <v>99</v>
      </c>
      <c r="O697">
        <v>2.63</v>
      </c>
      <c r="P697">
        <v>5.7500000000000002E-2</v>
      </c>
      <c r="Q697">
        <v>5.9</v>
      </c>
      <c r="R697" t="s">
        <v>100</v>
      </c>
      <c r="S697">
        <v>126</v>
      </c>
      <c r="T697" s="1">
        <v>46082</v>
      </c>
      <c r="U697">
        <v>-1</v>
      </c>
      <c r="V697">
        <v>3.1</v>
      </c>
      <c r="W697">
        <v>2.5</v>
      </c>
      <c r="X697" s="2">
        <v>46101</v>
      </c>
      <c r="Y697" t="s">
        <v>103</v>
      </c>
      <c r="Z697">
        <v>1495182</v>
      </c>
      <c r="AA697">
        <v>9.76</v>
      </c>
    </row>
    <row r="698" spans="1:27" x14ac:dyDescent="0.3">
      <c r="A698" t="s">
        <v>102</v>
      </c>
      <c r="B698" t="s">
        <v>96</v>
      </c>
      <c r="C698" t="s">
        <v>97</v>
      </c>
      <c r="D698" t="s">
        <v>98</v>
      </c>
      <c r="E698" t="s">
        <v>30</v>
      </c>
      <c r="F698" t="s">
        <v>31</v>
      </c>
      <c r="G698" s="1">
        <v>45931</v>
      </c>
      <c r="H698" t="s">
        <v>56</v>
      </c>
      <c r="I698" t="s">
        <v>57</v>
      </c>
      <c r="J698" t="s">
        <v>34</v>
      </c>
      <c r="K698">
        <v>1</v>
      </c>
      <c r="L698" t="s">
        <v>51</v>
      </c>
      <c r="M698">
        <v>158.09</v>
      </c>
      <c r="N698" t="s">
        <v>99</v>
      </c>
      <c r="O698">
        <v>9.09</v>
      </c>
      <c r="P698">
        <v>5.7500000000000002E-2</v>
      </c>
      <c r="Q698">
        <v>5.9</v>
      </c>
      <c r="R698" t="s">
        <v>100</v>
      </c>
      <c r="S698">
        <v>127.1</v>
      </c>
      <c r="T698" s="1">
        <v>45931</v>
      </c>
      <c r="U698">
        <v>-1</v>
      </c>
      <c r="V698">
        <v>3.1</v>
      </c>
      <c r="W698">
        <v>2.5</v>
      </c>
      <c r="X698" s="2">
        <v>46101</v>
      </c>
      <c r="Y698" t="s">
        <v>103</v>
      </c>
      <c r="Z698">
        <v>1495182</v>
      </c>
      <c r="AA698">
        <v>9.25</v>
      </c>
    </row>
    <row r="699" spans="1:27" x14ac:dyDescent="0.3">
      <c r="A699" t="s">
        <v>102</v>
      </c>
      <c r="B699" t="s">
        <v>96</v>
      </c>
      <c r="C699" t="s">
        <v>97</v>
      </c>
      <c r="D699" t="s">
        <v>98</v>
      </c>
      <c r="E699" t="s">
        <v>30</v>
      </c>
      <c r="F699" t="s">
        <v>39</v>
      </c>
      <c r="G699" s="1">
        <v>45962</v>
      </c>
      <c r="H699" t="s">
        <v>56</v>
      </c>
      <c r="I699" t="s">
        <v>57</v>
      </c>
      <c r="J699" t="s">
        <v>34</v>
      </c>
      <c r="K699">
        <v>1</v>
      </c>
      <c r="L699" t="s">
        <v>51</v>
      </c>
      <c r="M699">
        <v>162.96</v>
      </c>
      <c r="N699" t="s">
        <v>99</v>
      </c>
      <c r="O699">
        <v>9.3699999999999992</v>
      </c>
      <c r="P699">
        <v>5.7500000000000002E-2</v>
      </c>
      <c r="Q699">
        <v>5.9</v>
      </c>
      <c r="R699" t="s">
        <v>100</v>
      </c>
      <c r="S699">
        <v>126.2</v>
      </c>
      <c r="T699" s="1">
        <v>45962</v>
      </c>
      <c r="U699">
        <v>-1</v>
      </c>
      <c r="V699">
        <v>3.1</v>
      </c>
      <c r="W699">
        <v>2.5</v>
      </c>
      <c r="X699" s="2">
        <v>46101</v>
      </c>
      <c r="Y699" t="s">
        <v>103</v>
      </c>
      <c r="Z699">
        <v>1495182</v>
      </c>
      <c r="AA699">
        <v>9.6199999999999992</v>
      </c>
    </row>
    <row r="700" spans="1:27" x14ac:dyDescent="0.3">
      <c r="A700" t="s">
        <v>102</v>
      </c>
      <c r="B700" t="s">
        <v>96</v>
      </c>
      <c r="C700" t="s">
        <v>97</v>
      </c>
      <c r="D700" t="s">
        <v>98</v>
      </c>
      <c r="E700" t="s">
        <v>30</v>
      </c>
      <c r="F700" t="s">
        <v>40</v>
      </c>
      <c r="G700" s="1">
        <v>45992</v>
      </c>
      <c r="H700" t="s">
        <v>56</v>
      </c>
      <c r="I700" t="s">
        <v>57</v>
      </c>
      <c r="J700" t="s">
        <v>34</v>
      </c>
      <c r="K700">
        <v>1</v>
      </c>
      <c r="L700" t="s">
        <v>51</v>
      </c>
      <c r="M700">
        <v>168.35</v>
      </c>
      <c r="N700" t="s">
        <v>99</v>
      </c>
      <c r="O700">
        <v>9.68</v>
      </c>
      <c r="P700">
        <v>5.7500000000000002E-2</v>
      </c>
      <c r="Q700">
        <v>5.9</v>
      </c>
      <c r="R700" t="s">
        <v>100</v>
      </c>
      <c r="S700">
        <v>125.8</v>
      </c>
      <c r="T700" s="1">
        <v>45992</v>
      </c>
      <c r="U700">
        <v>-1</v>
      </c>
      <c r="V700">
        <v>3.1</v>
      </c>
      <c r="W700">
        <v>2.5</v>
      </c>
      <c r="X700" s="2">
        <v>46101</v>
      </c>
      <c r="Y700" t="s">
        <v>103</v>
      </c>
      <c r="Z700">
        <v>1495182</v>
      </c>
      <c r="AA700">
        <v>9.59</v>
      </c>
    </row>
    <row r="701" spans="1:27" x14ac:dyDescent="0.3">
      <c r="A701" t="s">
        <v>102</v>
      </c>
      <c r="B701" t="s">
        <v>96</v>
      </c>
      <c r="C701" t="s">
        <v>97</v>
      </c>
      <c r="D701" t="s">
        <v>98</v>
      </c>
      <c r="E701" t="s">
        <v>30</v>
      </c>
      <c r="F701" t="s">
        <v>41</v>
      </c>
      <c r="G701" s="1">
        <v>46023</v>
      </c>
      <c r="H701" t="s">
        <v>56</v>
      </c>
      <c r="I701" t="s">
        <v>57</v>
      </c>
      <c r="J701" t="s">
        <v>34</v>
      </c>
      <c r="K701">
        <v>1</v>
      </c>
      <c r="L701" t="s">
        <v>51</v>
      </c>
      <c r="M701">
        <v>162.09</v>
      </c>
      <c r="N701" t="s">
        <v>99</v>
      </c>
      <c r="O701">
        <v>9.32</v>
      </c>
      <c r="P701">
        <v>5.7500000000000002E-2</v>
      </c>
      <c r="Q701">
        <v>5.9</v>
      </c>
      <c r="R701" t="s">
        <v>100</v>
      </c>
      <c r="S701">
        <v>124.2</v>
      </c>
      <c r="T701" s="1">
        <v>46023</v>
      </c>
      <c r="U701">
        <v>-1</v>
      </c>
      <c r="V701">
        <v>3.1</v>
      </c>
      <c r="W701">
        <v>2.5</v>
      </c>
      <c r="X701" s="2">
        <v>46101</v>
      </c>
      <c r="Y701" t="s">
        <v>103</v>
      </c>
      <c r="Z701">
        <v>1495182</v>
      </c>
      <c r="AA701">
        <v>9.5299999999999994</v>
      </c>
    </row>
    <row r="702" spans="1:27" x14ac:dyDescent="0.3">
      <c r="A702" t="s">
        <v>102</v>
      </c>
      <c r="B702" t="s">
        <v>96</v>
      </c>
      <c r="C702" t="s">
        <v>97</v>
      </c>
      <c r="D702" t="s">
        <v>98</v>
      </c>
      <c r="E702" t="s">
        <v>30</v>
      </c>
      <c r="F702" t="s">
        <v>42</v>
      </c>
      <c r="G702" s="1">
        <v>46054</v>
      </c>
      <c r="H702" t="s">
        <v>56</v>
      </c>
      <c r="I702" t="s">
        <v>57</v>
      </c>
      <c r="J702" t="s">
        <v>34</v>
      </c>
      <c r="K702">
        <v>1</v>
      </c>
      <c r="L702" t="s">
        <v>51</v>
      </c>
      <c r="M702">
        <v>167.83</v>
      </c>
      <c r="N702" t="s">
        <v>99</v>
      </c>
      <c r="O702">
        <v>9.65</v>
      </c>
      <c r="P702">
        <v>5.7500000000000002E-2</v>
      </c>
      <c r="Q702">
        <v>5.9</v>
      </c>
      <c r="R702" t="s">
        <v>100</v>
      </c>
      <c r="S702">
        <v>125.3</v>
      </c>
      <c r="T702" s="1">
        <v>46054</v>
      </c>
      <c r="U702">
        <v>-1</v>
      </c>
      <c r="V702">
        <v>3.1</v>
      </c>
      <c r="W702">
        <v>2.5</v>
      </c>
      <c r="X702" s="2">
        <v>46101</v>
      </c>
      <c r="Y702" t="s">
        <v>103</v>
      </c>
      <c r="Z702">
        <v>1495182</v>
      </c>
      <c r="AA702">
        <v>9.86</v>
      </c>
    </row>
    <row r="703" spans="1:27" x14ac:dyDescent="0.3">
      <c r="A703" t="s">
        <v>102</v>
      </c>
      <c r="B703" t="s">
        <v>96</v>
      </c>
      <c r="C703" t="s">
        <v>97</v>
      </c>
      <c r="D703" t="s">
        <v>98</v>
      </c>
      <c r="E703" t="s">
        <v>30</v>
      </c>
      <c r="F703" t="s">
        <v>43</v>
      </c>
      <c r="G703" s="1">
        <v>46082</v>
      </c>
      <c r="H703" t="s">
        <v>56</v>
      </c>
      <c r="I703" t="s">
        <v>57</v>
      </c>
      <c r="J703" t="s">
        <v>34</v>
      </c>
      <c r="K703">
        <v>1</v>
      </c>
      <c r="L703" t="s">
        <v>51</v>
      </c>
      <c r="M703">
        <v>166.96</v>
      </c>
      <c r="N703" t="s">
        <v>99</v>
      </c>
      <c r="O703">
        <v>9.6</v>
      </c>
      <c r="P703">
        <v>5.7500000000000002E-2</v>
      </c>
      <c r="Q703">
        <v>5.9</v>
      </c>
      <c r="R703" t="s">
        <v>100</v>
      </c>
      <c r="S703">
        <v>126</v>
      </c>
      <c r="T703" s="1">
        <v>46082</v>
      </c>
      <c r="U703">
        <v>-1</v>
      </c>
      <c r="V703">
        <v>3.1</v>
      </c>
      <c r="W703">
        <v>2.5</v>
      </c>
      <c r="X703" s="2">
        <v>46101</v>
      </c>
      <c r="Y703" t="s">
        <v>103</v>
      </c>
      <c r="Z703">
        <v>1495182</v>
      </c>
      <c r="AA703">
        <v>9.76</v>
      </c>
    </row>
    <row r="704" spans="1:27" x14ac:dyDescent="0.3">
      <c r="A704" t="s">
        <v>102</v>
      </c>
      <c r="B704" t="s">
        <v>96</v>
      </c>
      <c r="C704" t="s">
        <v>97</v>
      </c>
      <c r="D704" t="s">
        <v>98</v>
      </c>
      <c r="E704" t="s">
        <v>30</v>
      </c>
      <c r="F704" t="s">
        <v>31</v>
      </c>
      <c r="G704" s="1">
        <v>45931</v>
      </c>
      <c r="H704" t="s">
        <v>58</v>
      </c>
      <c r="I704" t="s">
        <v>59</v>
      </c>
      <c r="J704" t="s">
        <v>60</v>
      </c>
      <c r="K704">
        <v>1</v>
      </c>
      <c r="L704" t="s">
        <v>51</v>
      </c>
      <c r="M704">
        <v>152.87</v>
      </c>
      <c r="N704" t="s">
        <v>99</v>
      </c>
      <c r="O704">
        <v>8.7899999999999991</v>
      </c>
      <c r="P704">
        <v>5.7500000000000002E-2</v>
      </c>
      <c r="Q704">
        <v>5.9</v>
      </c>
      <c r="R704" t="s">
        <v>100</v>
      </c>
      <c r="S704">
        <v>127.1</v>
      </c>
      <c r="T704" s="1">
        <v>45931</v>
      </c>
      <c r="U704">
        <v>-1</v>
      </c>
      <c r="V704">
        <v>3.1</v>
      </c>
      <c r="W704">
        <v>2.5</v>
      </c>
      <c r="X704" s="2">
        <v>46101</v>
      </c>
      <c r="Y704" t="s">
        <v>103</v>
      </c>
      <c r="Z704">
        <v>1495182</v>
      </c>
      <c r="AA704">
        <v>9.25</v>
      </c>
    </row>
    <row r="705" spans="1:27" x14ac:dyDescent="0.3">
      <c r="A705" t="s">
        <v>102</v>
      </c>
      <c r="B705" t="s">
        <v>96</v>
      </c>
      <c r="C705" t="s">
        <v>97</v>
      </c>
      <c r="D705" t="s">
        <v>98</v>
      </c>
      <c r="E705" t="s">
        <v>30</v>
      </c>
      <c r="F705" t="s">
        <v>39</v>
      </c>
      <c r="G705" s="1">
        <v>45962</v>
      </c>
      <c r="H705" t="s">
        <v>58</v>
      </c>
      <c r="I705" t="s">
        <v>59</v>
      </c>
      <c r="J705" t="s">
        <v>60</v>
      </c>
      <c r="K705">
        <v>1</v>
      </c>
      <c r="L705" t="s">
        <v>51</v>
      </c>
      <c r="M705">
        <v>155.13</v>
      </c>
      <c r="N705" t="s">
        <v>99</v>
      </c>
      <c r="O705">
        <v>8.92</v>
      </c>
      <c r="P705">
        <v>5.7500000000000002E-2</v>
      </c>
      <c r="Q705">
        <v>5.9</v>
      </c>
      <c r="R705" t="s">
        <v>100</v>
      </c>
      <c r="S705">
        <v>126.2</v>
      </c>
      <c r="T705" s="1">
        <v>45962</v>
      </c>
      <c r="U705">
        <v>-1</v>
      </c>
      <c r="V705">
        <v>3.1</v>
      </c>
      <c r="W705">
        <v>2.5</v>
      </c>
      <c r="X705" s="2">
        <v>46101</v>
      </c>
      <c r="Y705" t="s">
        <v>103</v>
      </c>
      <c r="Z705">
        <v>1495182</v>
      </c>
      <c r="AA705">
        <v>9.6199999999999992</v>
      </c>
    </row>
    <row r="706" spans="1:27" x14ac:dyDescent="0.3">
      <c r="A706" t="s">
        <v>102</v>
      </c>
      <c r="B706" t="s">
        <v>96</v>
      </c>
      <c r="C706" t="s">
        <v>97</v>
      </c>
      <c r="D706" t="s">
        <v>98</v>
      </c>
      <c r="E706" t="s">
        <v>30</v>
      </c>
      <c r="F706" t="s">
        <v>40</v>
      </c>
      <c r="G706" s="1">
        <v>45992</v>
      </c>
      <c r="H706" t="s">
        <v>58</v>
      </c>
      <c r="I706" t="s">
        <v>59</v>
      </c>
      <c r="J706" t="s">
        <v>60</v>
      </c>
      <c r="K706">
        <v>1</v>
      </c>
      <c r="L706" t="s">
        <v>51</v>
      </c>
      <c r="M706">
        <v>151.30000000000001</v>
      </c>
      <c r="N706" t="s">
        <v>99</v>
      </c>
      <c r="O706">
        <v>8.6999999999999993</v>
      </c>
      <c r="P706">
        <v>5.7500000000000002E-2</v>
      </c>
      <c r="Q706">
        <v>5.9</v>
      </c>
      <c r="R706" t="s">
        <v>100</v>
      </c>
      <c r="S706">
        <v>125.8</v>
      </c>
      <c r="T706" s="1">
        <v>45992</v>
      </c>
      <c r="U706">
        <v>-1</v>
      </c>
      <c r="V706">
        <v>3.1</v>
      </c>
      <c r="W706">
        <v>2.5</v>
      </c>
      <c r="X706" s="2">
        <v>46101</v>
      </c>
      <c r="Y706" t="s">
        <v>103</v>
      </c>
      <c r="Z706">
        <v>1495182</v>
      </c>
      <c r="AA706">
        <v>9.59</v>
      </c>
    </row>
    <row r="707" spans="1:27" x14ac:dyDescent="0.3">
      <c r="A707" t="s">
        <v>102</v>
      </c>
      <c r="B707" t="s">
        <v>96</v>
      </c>
      <c r="C707" t="s">
        <v>97</v>
      </c>
      <c r="D707" t="s">
        <v>98</v>
      </c>
      <c r="E707" t="s">
        <v>30</v>
      </c>
      <c r="F707" t="s">
        <v>41</v>
      </c>
      <c r="G707" s="1">
        <v>46023</v>
      </c>
      <c r="H707" t="s">
        <v>58</v>
      </c>
      <c r="I707" t="s">
        <v>59</v>
      </c>
      <c r="J707" t="s">
        <v>60</v>
      </c>
      <c r="K707">
        <v>1</v>
      </c>
      <c r="L707" t="s">
        <v>51</v>
      </c>
      <c r="M707">
        <v>154.61000000000001</v>
      </c>
      <c r="N707" t="s">
        <v>99</v>
      </c>
      <c r="O707">
        <v>8.89</v>
      </c>
      <c r="P707">
        <v>5.7500000000000002E-2</v>
      </c>
      <c r="Q707">
        <v>5.9</v>
      </c>
      <c r="R707" t="s">
        <v>100</v>
      </c>
      <c r="S707">
        <v>124.2</v>
      </c>
      <c r="T707" s="1">
        <v>46023</v>
      </c>
      <c r="U707">
        <v>-1</v>
      </c>
      <c r="V707">
        <v>3.1</v>
      </c>
      <c r="W707">
        <v>2.5</v>
      </c>
      <c r="X707" s="2">
        <v>46101</v>
      </c>
      <c r="Y707" t="s">
        <v>103</v>
      </c>
      <c r="Z707">
        <v>1495182</v>
      </c>
      <c r="AA707">
        <v>9.5299999999999994</v>
      </c>
    </row>
    <row r="708" spans="1:27" x14ac:dyDescent="0.3">
      <c r="A708" t="s">
        <v>102</v>
      </c>
      <c r="B708" t="s">
        <v>96</v>
      </c>
      <c r="C708" t="s">
        <v>97</v>
      </c>
      <c r="D708" t="s">
        <v>98</v>
      </c>
      <c r="E708" t="s">
        <v>30</v>
      </c>
      <c r="F708" t="s">
        <v>42</v>
      </c>
      <c r="G708" s="1">
        <v>46054</v>
      </c>
      <c r="H708" t="s">
        <v>58</v>
      </c>
      <c r="I708" t="s">
        <v>59</v>
      </c>
      <c r="J708" t="s">
        <v>60</v>
      </c>
      <c r="K708">
        <v>1</v>
      </c>
      <c r="L708" t="s">
        <v>51</v>
      </c>
      <c r="M708">
        <v>154.09</v>
      </c>
      <c r="N708" t="s">
        <v>99</v>
      </c>
      <c r="O708">
        <v>8.86</v>
      </c>
      <c r="P708">
        <v>5.7500000000000002E-2</v>
      </c>
      <c r="Q708">
        <v>5.9</v>
      </c>
      <c r="R708" t="s">
        <v>100</v>
      </c>
      <c r="S708">
        <v>125.3</v>
      </c>
      <c r="T708" s="1">
        <v>46054</v>
      </c>
      <c r="U708">
        <v>-1</v>
      </c>
      <c r="V708">
        <v>3.1</v>
      </c>
      <c r="W708">
        <v>2.5</v>
      </c>
      <c r="X708" s="2">
        <v>46101</v>
      </c>
      <c r="Y708" t="s">
        <v>103</v>
      </c>
      <c r="Z708">
        <v>1495182</v>
      </c>
      <c r="AA708">
        <v>9.86</v>
      </c>
    </row>
    <row r="709" spans="1:27" x14ac:dyDescent="0.3">
      <c r="A709" t="s">
        <v>102</v>
      </c>
      <c r="B709" t="s">
        <v>96</v>
      </c>
      <c r="C709" t="s">
        <v>97</v>
      </c>
      <c r="D709" t="s">
        <v>98</v>
      </c>
      <c r="E709" t="s">
        <v>30</v>
      </c>
      <c r="F709" t="s">
        <v>43</v>
      </c>
      <c r="G709" s="1">
        <v>46082</v>
      </c>
      <c r="H709" t="s">
        <v>58</v>
      </c>
      <c r="I709" t="s">
        <v>59</v>
      </c>
      <c r="J709" t="s">
        <v>60</v>
      </c>
      <c r="K709">
        <v>1</v>
      </c>
      <c r="L709" t="s">
        <v>51</v>
      </c>
      <c r="M709">
        <v>154.78</v>
      </c>
      <c r="N709" t="s">
        <v>99</v>
      </c>
      <c r="O709">
        <v>8.9</v>
      </c>
      <c r="P709">
        <v>5.7500000000000002E-2</v>
      </c>
      <c r="Q709">
        <v>5.9</v>
      </c>
      <c r="R709" t="s">
        <v>100</v>
      </c>
      <c r="S709">
        <v>126</v>
      </c>
      <c r="T709" s="1">
        <v>46082</v>
      </c>
      <c r="U709">
        <v>-1</v>
      </c>
      <c r="V709">
        <v>3.1</v>
      </c>
      <c r="W709">
        <v>2.5</v>
      </c>
      <c r="X709" s="2">
        <v>46101</v>
      </c>
      <c r="Y709" t="s">
        <v>103</v>
      </c>
      <c r="Z709">
        <v>1495182</v>
      </c>
      <c r="AA709">
        <v>9.76</v>
      </c>
    </row>
    <row r="710" spans="1:27" x14ac:dyDescent="0.3">
      <c r="A710" t="s">
        <v>102</v>
      </c>
      <c r="B710" t="s">
        <v>96</v>
      </c>
      <c r="C710" t="s">
        <v>97</v>
      </c>
      <c r="D710" t="s">
        <v>98</v>
      </c>
      <c r="E710" t="s">
        <v>30</v>
      </c>
      <c r="F710" t="s">
        <v>31</v>
      </c>
      <c r="G710" s="1">
        <v>45931</v>
      </c>
      <c r="H710" t="s">
        <v>61</v>
      </c>
      <c r="I710" t="s">
        <v>62</v>
      </c>
      <c r="J710" t="s">
        <v>60</v>
      </c>
      <c r="K710">
        <v>1</v>
      </c>
      <c r="L710" t="s">
        <v>51</v>
      </c>
      <c r="M710">
        <v>279.83</v>
      </c>
      <c r="N710" t="s">
        <v>99</v>
      </c>
      <c r="O710">
        <v>16.09</v>
      </c>
      <c r="P710">
        <v>5.7500000000000002E-2</v>
      </c>
      <c r="Q710">
        <v>5.9</v>
      </c>
      <c r="R710" t="s">
        <v>100</v>
      </c>
      <c r="S710">
        <v>127.1</v>
      </c>
      <c r="T710" s="1">
        <v>45931</v>
      </c>
      <c r="U710">
        <v>-1</v>
      </c>
      <c r="V710">
        <v>3.1</v>
      </c>
      <c r="W710">
        <v>2.5</v>
      </c>
      <c r="X710" s="2">
        <v>46101</v>
      </c>
      <c r="Y710" t="s">
        <v>103</v>
      </c>
      <c r="Z710">
        <v>1495182</v>
      </c>
      <c r="AA710">
        <v>9.25</v>
      </c>
    </row>
    <row r="711" spans="1:27" x14ac:dyDescent="0.3">
      <c r="A711" t="s">
        <v>102</v>
      </c>
      <c r="B711" t="s">
        <v>96</v>
      </c>
      <c r="C711" t="s">
        <v>97</v>
      </c>
      <c r="D711" t="s">
        <v>98</v>
      </c>
      <c r="E711" t="s">
        <v>30</v>
      </c>
      <c r="F711" t="s">
        <v>39</v>
      </c>
      <c r="G711" s="1">
        <v>45962</v>
      </c>
      <c r="H711" t="s">
        <v>61</v>
      </c>
      <c r="I711" t="s">
        <v>62</v>
      </c>
      <c r="J711" t="s">
        <v>60</v>
      </c>
      <c r="K711">
        <v>1</v>
      </c>
      <c r="L711" t="s">
        <v>51</v>
      </c>
      <c r="M711">
        <v>285.04000000000002</v>
      </c>
      <c r="N711" t="s">
        <v>99</v>
      </c>
      <c r="O711">
        <v>16.39</v>
      </c>
      <c r="P711">
        <v>5.7500000000000002E-2</v>
      </c>
      <c r="Q711">
        <v>5.9</v>
      </c>
      <c r="R711" t="s">
        <v>100</v>
      </c>
      <c r="S711">
        <v>126.2</v>
      </c>
      <c r="T711" s="1">
        <v>45962</v>
      </c>
      <c r="U711">
        <v>-1</v>
      </c>
      <c r="V711">
        <v>3.1</v>
      </c>
      <c r="W711">
        <v>2.5</v>
      </c>
      <c r="X711" s="2">
        <v>46101</v>
      </c>
      <c r="Y711" t="s">
        <v>103</v>
      </c>
      <c r="Z711">
        <v>1495182</v>
      </c>
      <c r="AA711">
        <v>9.6199999999999992</v>
      </c>
    </row>
    <row r="712" spans="1:27" x14ac:dyDescent="0.3">
      <c r="A712" t="s">
        <v>102</v>
      </c>
      <c r="B712" t="s">
        <v>96</v>
      </c>
      <c r="C712" t="s">
        <v>97</v>
      </c>
      <c r="D712" t="s">
        <v>98</v>
      </c>
      <c r="E712" t="s">
        <v>30</v>
      </c>
      <c r="F712" t="s">
        <v>40</v>
      </c>
      <c r="G712" s="1">
        <v>45992</v>
      </c>
      <c r="H712" t="s">
        <v>61</v>
      </c>
      <c r="I712" t="s">
        <v>62</v>
      </c>
      <c r="J712" t="s">
        <v>60</v>
      </c>
      <c r="K712">
        <v>1</v>
      </c>
      <c r="L712" t="s">
        <v>51</v>
      </c>
      <c r="M712">
        <v>281.91000000000003</v>
      </c>
      <c r="N712" t="s">
        <v>99</v>
      </c>
      <c r="O712">
        <v>16.21</v>
      </c>
      <c r="P712">
        <v>5.7500000000000002E-2</v>
      </c>
      <c r="Q712">
        <v>5.9</v>
      </c>
      <c r="R712" t="s">
        <v>100</v>
      </c>
      <c r="S712">
        <v>125.8</v>
      </c>
      <c r="T712" s="1">
        <v>45992</v>
      </c>
      <c r="U712">
        <v>-1</v>
      </c>
      <c r="V712">
        <v>3.1</v>
      </c>
      <c r="W712">
        <v>2.5</v>
      </c>
      <c r="X712" s="2">
        <v>46101</v>
      </c>
      <c r="Y712" t="s">
        <v>103</v>
      </c>
      <c r="Z712">
        <v>1495182</v>
      </c>
      <c r="AA712">
        <v>9.59</v>
      </c>
    </row>
    <row r="713" spans="1:27" x14ac:dyDescent="0.3">
      <c r="A713" t="s">
        <v>102</v>
      </c>
      <c r="B713" t="s">
        <v>96</v>
      </c>
      <c r="C713" t="s">
        <v>97</v>
      </c>
      <c r="D713" t="s">
        <v>98</v>
      </c>
      <c r="E713" t="s">
        <v>30</v>
      </c>
      <c r="F713" t="s">
        <v>41</v>
      </c>
      <c r="G713" s="1">
        <v>46023</v>
      </c>
      <c r="H713" t="s">
        <v>61</v>
      </c>
      <c r="I713" t="s">
        <v>62</v>
      </c>
      <c r="J713" t="s">
        <v>60</v>
      </c>
      <c r="K713">
        <v>1</v>
      </c>
      <c r="L713" t="s">
        <v>51</v>
      </c>
      <c r="M713">
        <v>279.13</v>
      </c>
      <c r="N713" t="s">
        <v>99</v>
      </c>
      <c r="O713">
        <v>16.05</v>
      </c>
      <c r="P713">
        <v>5.7500000000000002E-2</v>
      </c>
      <c r="Q713">
        <v>5.9</v>
      </c>
      <c r="R713" t="s">
        <v>100</v>
      </c>
      <c r="S713">
        <v>124.2</v>
      </c>
      <c r="T713" s="1">
        <v>46023</v>
      </c>
      <c r="U713">
        <v>-1</v>
      </c>
      <c r="V713">
        <v>3.1</v>
      </c>
      <c r="W713">
        <v>2.5</v>
      </c>
      <c r="X713" s="2">
        <v>46101</v>
      </c>
      <c r="Y713" t="s">
        <v>103</v>
      </c>
      <c r="Z713">
        <v>1495182</v>
      </c>
      <c r="AA713">
        <v>9.5299999999999994</v>
      </c>
    </row>
    <row r="714" spans="1:27" x14ac:dyDescent="0.3">
      <c r="A714" t="s">
        <v>102</v>
      </c>
      <c r="B714" t="s">
        <v>96</v>
      </c>
      <c r="C714" t="s">
        <v>97</v>
      </c>
      <c r="D714" t="s">
        <v>98</v>
      </c>
      <c r="E714" t="s">
        <v>30</v>
      </c>
      <c r="F714" t="s">
        <v>42</v>
      </c>
      <c r="G714" s="1">
        <v>46054</v>
      </c>
      <c r="H714" t="s">
        <v>61</v>
      </c>
      <c r="I714" t="s">
        <v>62</v>
      </c>
      <c r="J714" t="s">
        <v>60</v>
      </c>
      <c r="K714">
        <v>1</v>
      </c>
      <c r="L714" t="s">
        <v>51</v>
      </c>
      <c r="M714">
        <v>287.3</v>
      </c>
      <c r="N714" t="s">
        <v>99</v>
      </c>
      <c r="O714">
        <v>16.52</v>
      </c>
      <c r="P714">
        <v>5.7500000000000002E-2</v>
      </c>
      <c r="Q714">
        <v>5.9</v>
      </c>
      <c r="R714" t="s">
        <v>100</v>
      </c>
      <c r="S714">
        <v>125.3</v>
      </c>
      <c r="T714" s="1">
        <v>46054</v>
      </c>
      <c r="U714">
        <v>-1</v>
      </c>
      <c r="V714">
        <v>3.1</v>
      </c>
      <c r="W714">
        <v>2.5</v>
      </c>
      <c r="X714" s="2">
        <v>46101</v>
      </c>
      <c r="Y714" t="s">
        <v>103</v>
      </c>
      <c r="Z714">
        <v>1495182</v>
      </c>
      <c r="AA714">
        <v>9.86</v>
      </c>
    </row>
    <row r="715" spans="1:27" x14ac:dyDescent="0.3">
      <c r="A715" t="s">
        <v>102</v>
      </c>
      <c r="B715" t="s">
        <v>96</v>
      </c>
      <c r="C715" t="s">
        <v>97</v>
      </c>
      <c r="D715" t="s">
        <v>98</v>
      </c>
      <c r="E715" t="s">
        <v>30</v>
      </c>
      <c r="F715" t="s">
        <v>43</v>
      </c>
      <c r="G715" s="1">
        <v>46082</v>
      </c>
      <c r="H715" t="s">
        <v>61</v>
      </c>
      <c r="I715" t="s">
        <v>62</v>
      </c>
      <c r="J715" t="s">
        <v>60</v>
      </c>
      <c r="K715">
        <v>1</v>
      </c>
      <c r="L715" t="s">
        <v>51</v>
      </c>
      <c r="M715">
        <v>282.43</v>
      </c>
      <c r="N715" t="s">
        <v>99</v>
      </c>
      <c r="O715">
        <v>16.239999999999998</v>
      </c>
      <c r="P715">
        <v>5.7500000000000002E-2</v>
      </c>
      <c r="Q715">
        <v>5.9</v>
      </c>
      <c r="R715" t="s">
        <v>100</v>
      </c>
      <c r="S715">
        <v>126</v>
      </c>
      <c r="T715" s="1">
        <v>46082</v>
      </c>
      <c r="U715">
        <v>-1</v>
      </c>
      <c r="V715">
        <v>3.1</v>
      </c>
      <c r="W715">
        <v>2.5</v>
      </c>
      <c r="X715" s="2">
        <v>46101</v>
      </c>
      <c r="Y715" t="s">
        <v>103</v>
      </c>
      <c r="Z715">
        <v>1495182</v>
      </c>
      <c r="AA715">
        <v>9.76</v>
      </c>
    </row>
    <row r="716" spans="1:27" x14ac:dyDescent="0.3">
      <c r="A716" t="s">
        <v>102</v>
      </c>
      <c r="B716" t="s">
        <v>96</v>
      </c>
      <c r="C716" t="s">
        <v>97</v>
      </c>
      <c r="D716" t="s">
        <v>98</v>
      </c>
      <c r="E716" t="s">
        <v>30</v>
      </c>
      <c r="F716" t="s">
        <v>31</v>
      </c>
      <c r="G716" s="1">
        <v>45931</v>
      </c>
      <c r="H716" t="s">
        <v>63</v>
      </c>
      <c r="I716" t="s">
        <v>64</v>
      </c>
      <c r="J716" t="s">
        <v>65</v>
      </c>
      <c r="K716">
        <v>1</v>
      </c>
      <c r="L716" t="s">
        <v>51</v>
      </c>
      <c r="M716">
        <v>49.57</v>
      </c>
      <c r="N716" t="s">
        <v>99</v>
      </c>
      <c r="O716">
        <v>2.85</v>
      </c>
      <c r="P716">
        <v>5.7500000000000002E-2</v>
      </c>
      <c r="Q716">
        <v>5.9</v>
      </c>
      <c r="R716" t="s">
        <v>100</v>
      </c>
      <c r="S716">
        <v>127.1</v>
      </c>
      <c r="T716" s="1">
        <v>45931</v>
      </c>
      <c r="U716">
        <v>-1</v>
      </c>
      <c r="V716">
        <v>3.1</v>
      </c>
      <c r="W716">
        <v>2.5</v>
      </c>
      <c r="X716" s="2">
        <v>46101</v>
      </c>
      <c r="Y716" t="s">
        <v>103</v>
      </c>
      <c r="Z716">
        <v>1495182</v>
      </c>
      <c r="AA716">
        <v>9.25</v>
      </c>
    </row>
    <row r="717" spans="1:27" x14ac:dyDescent="0.3">
      <c r="A717" t="s">
        <v>102</v>
      </c>
      <c r="B717" t="s">
        <v>96</v>
      </c>
      <c r="C717" t="s">
        <v>97</v>
      </c>
      <c r="D717" t="s">
        <v>98</v>
      </c>
      <c r="E717" t="s">
        <v>30</v>
      </c>
      <c r="F717" t="s">
        <v>39</v>
      </c>
      <c r="G717" s="1">
        <v>45962</v>
      </c>
      <c r="H717" t="s">
        <v>63</v>
      </c>
      <c r="I717" t="s">
        <v>64</v>
      </c>
      <c r="J717" t="s">
        <v>65</v>
      </c>
      <c r="K717">
        <v>1</v>
      </c>
      <c r="L717" t="s">
        <v>51</v>
      </c>
      <c r="M717">
        <v>52</v>
      </c>
      <c r="N717" t="s">
        <v>99</v>
      </c>
      <c r="O717">
        <v>2.99</v>
      </c>
      <c r="P717">
        <v>5.7500000000000002E-2</v>
      </c>
      <c r="Q717">
        <v>5.9</v>
      </c>
      <c r="R717" t="s">
        <v>100</v>
      </c>
      <c r="S717">
        <v>126.2</v>
      </c>
      <c r="T717" s="1">
        <v>45962</v>
      </c>
      <c r="U717">
        <v>-1</v>
      </c>
      <c r="V717">
        <v>3.1</v>
      </c>
      <c r="W717">
        <v>2.5</v>
      </c>
      <c r="X717" s="2">
        <v>46101</v>
      </c>
      <c r="Y717" t="s">
        <v>103</v>
      </c>
      <c r="Z717">
        <v>1495182</v>
      </c>
      <c r="AA717">
        <v>9.6199999999999992</v>
      </c>
    </row>
    <row r="718" spans="1:27" x14ac:dyDescent="0.3">
      <c r="A718" t="s">
        <v>102</v>
      </c>
      <c r="B718" t="s">
        <v>96</v>
      </c>
      <c r="C718" t="s">
        <v>97</v>
      </c>
      <c r="D718" t="s">
        <v>98</v>
      </c>
      <c r="E718" t="s">
        <v>30</v>
      </c>
      <c r="F718" t="s">
        <v>40</v>
      </c>
      <c r="G718" s="1">
        <v>45992</v>
      </c>
      <c r="H718" t="s">
        <v>63</v>
      </c>
      <c r="I718" t="s">
        <v>64</v>
      </c>
      <c r="J718" t="s">
        <v>65</v>
      </c>
      <c r="K718">
        <v>1</v>
      </c>
      <c r="L718" t="s">
        <v>51</v>
      </c>
      <c r="M718">
        <v>54.96</v>
      </c>
      <c r="N718" t="s">
        <v>99</v>
      </c>
      <c r="O718">
        <v>3.16</v>
      </c>
      <c r="P718">
        <v>5.7500000000000002E-2</v>
      </c>
      <c r="Q718">
        <v>5.9</v>
      </c>
      <c r="R718" t="s">
        <v>100</v>
      </c>
      <c r="S718">
        <v>125.8</v>
      </c>
      <c r="T718" s="1">
        <v>45992</v>
      </c>
      <c r="U718">
        <v>-1</v>
      </c>
      <c r="V718">
        <v>3.1</v>
      </c>
      <c r="W718">
        <v>2.5</v>
      </c>
      <c r="X718" s="2">
        <v>46101</v>
      </c>
      <c r="Y718" t="s">
        <v>103</v>
      </c>
      <c r="Z718">
        <v>1495182</v>
      </c>
      <c r="AA718">
        <v>9.59</v>
      </c>
    </row>
    <row r="719" spans="1:27" x14ac:dyDescent="0.3">
      <c r="A719" t="s">
        <v>102</v>
      </c>
      <c r="B719" t="s">
        <v>96</v>
      </c>
      <c r="C719" t="s">
        <v>97</v>
      </c>
      <c r="D719" t="s">
        <v>98</v>
      </c>
      <c r="E719" t="s">
        <v>30</v>
      </c>
      <c r="F719" t="s">
        <v>41</v>
      </c>
      <c r="G719" s="1">
        <v>46023</v>
      </c>
      <c r="H719" t="s">
        <v>63</v>
      </c>
      <c r="I719" t="s">
        <v>64</v>
      </c>
      <c r="J719" t="s">
        <v>65</v>
      </c>
      <c r="K719">
        <v>1</v>
      </c>
      <c r="L719" t="s">
        <v>51</v>
      </c>
      <c r="M719">
        <v>51.65</v>
      </c>
      <c r="N719" t="s">
        <v>99</v>
      </c>
      <c r="O719">
        <v>2.97</v>
      </c>
      <c r="P719">
        <v>5.7500000000000002E-2</v>
      </c>
      <c r="Q719">
        <v>5.9</v>
      </c>
      <c r="R719" t="s">
        <v>100</v>
      </c>
      <c r="S719">
        <v>124.2</v>
      </c>
      <c r="T719" s="1">
        <v>46023</v>
      </c>
      <c r="U719">
        <v>-1</v>
      </c>
      <c r="V719">
        <v>3.1</v>
      </c>
      <c r="W719">
        <v>2.5</v>
      </c>
      <c r="X719" s="2">
        <v>46101</v>
      </c>
      <c r="Y719" t="s">
        <v>103</v>
      </c>
      <c r="Z719">
        <v>1495182</v>
      </c>
      <c r="AA719">
        <v>9.5299999999999994</v>
      </c>
    </row>
    <row r="720" spans="1:27" x14ac:dyDescent="0.3">
      <c r="A720" t="s">
        <v>102</v>
      </c>
      <c r="B720" t="s">
        <v>96</v>
      </c>
      <c r="C720" t="s">
        <v>97</v>
      </c>
      <c r="D720" t="s">
        <v>98</v>
      </c>
      <c r="E720" t="s">
        <v>30</v>
      </c>
      <c r="F720" t="s">
        <v>42</v>
      </c>
      <c r="G720" s="1">
        <v>46054</v>
      </c>
      <c r="H720" t="s">
        <v>63</v>
      </c>
      <c r="I720" t="s">
        <v>64</v>
      </c>
      <c r="J720" t="s">
        <v>65</v>
      </c>
      <c r="K720">
        <v>1</v>
      </c>
      <c r="L720" t="s">
        <v>51</v>
      </c>
      <c r="M720">
        <v>54.26</v>
      </c>
      <c r="N720" t="s">
        <v>99</v>
      </c>
      <c r="O720">
        <v>3.12</v>
      </c>
      <c r="P720">
        <v>5.7500000000000002E-2</v>
      </c>
      <c r="Q720">
        <v>5.9</v>
      </c>
      <c r="R720" t="s">
        <v>100</v>
      </c>
      <c r="S720">
        <v>125.3</v>
      </c>
      <c r="T720" s="1">
        <v>46054</v>
      </c>
      <c r="U720">
        <v>-1</v>
      </c>
      <c r="V720">
        <v>3.1</v>
      </c>
      <c r="W720">
        <v>2.5</v>
      </c>
      <c r="X720" s="2">
        <v>46101</v>
      </c>
      <c r="Y720" t="s">
        <v>103</v>
      </c>
      <c r="Z720">
        <v>1495182</v>
      </c>
      <c r="AA720">
        <v>9.86</v>
      </c>
    </row>
    <row r="721" spans="1:27" x14ac:dyDescent="0.3">
      <c r="A721" t="s">
        <v>102</v>
      </c>
      <c r="B721" t="s">
        <v>96</v>
      </c>
      <c r="C721" t="s">
        <v>97</v>
      </c>
      <c r="D721" t="s">
        <v>98</v>
      </c>
      <c r="E721" t="s">
        <v>30</v>
      </c>
      <c r="F721" t="s">
        <v>43</v>
      </c>
      <c r="G721" s="1">
        <v>46082</v>
      </c>
      <c r="H721" t="s">
        <v>63</v>
      </c>
      <c r="I721" t="s">
        <v>64</v>
      </c>
      <c r="J721" t="s">
        <v>65</v>
      </c>
      <c r="K721">
        <v>1</v>
      </c>
      <c r="L721" t="s">
        <v>51</v>
      </c>
      <c r="M721">
        <v>52.87</v>
      </c>
      <c r="N721" t="s">
        <v>99</v>
      </c>
      <c r="O721">
        <v>3.04</v>
      </c>
      <c r="P721">
        <v>5.7500000000000002E-2</v>
      </c>
      <c r="Q721">
        <v>5.9</v>
      </c>
      <c r="R721" t="s">
        <v>100</v>
      </c>
      <c r="S721">
        <v>126</v>
      </c>
      <c r="T721" s="1">
        <v>46082</v>
      </c>
      <c r="U721">
        <v>-1</v>
      </c>
      <c r="V721">
        <v>3.1</v>
      </c>
      <c r="W721">
        <v>2.5</v>
      </c>
      <c r="X721" s="2">
        <v>46101</v>
      </c>
      <c r="Y721" t="s">
        <v>103</v>
      </c>
      <c r="Z721">
        <v>1495182</v>
      </c>
      <c r="AA721">
        <v>9.76</v>
      </c>
    </row>
    <row r="722" spans="1:27" x14ac:dyDescent="0.3">
      <c r="A722" t="s">
        <v>102</v>
      </c>
      <c r="B722" t="s">
        <v>96</v>
      </c>
      <c r="C722" t="s">
        <v>97</v>
      </c>
      <c r="D722" t="s">
        <v>98</v>
      </c>
      <c r="E722" t="s">
        <v>30</v>
      </c>
      <c r="F722" t="s">
        <v>31</v>
      </c>
      <c r="G722" s="1">
        <v>45931</v>
      </c>
      <c r="H722" t="s">
        <v>66</v>
      </c>
      <c r="I722" t="s">
        <v>67</v>
      </c>
      <c r="J722" t="s">
        <v>65</v>
      </c>
      <c r="K722">
        <v>1</v>
      </c>
      <c r="L722" t="s">
        <v>51</v>
      </c>
      <c r="M722">
        <v>32.700000000000003</v>
      </c>
      <c r="N722" t="s">
        <v>99</v>
      </c>
      <c r="O722">
        <v>1.88</v>
      </c>
      <c r="P722">
        <v>5.7500000000000002E-2</v>
      </c>
      <c r="Q722">
        <v>5.9</v>
      </c>
      <c r="R722" t="s">
        <v>100</v>
      </c>
      <c r="S722">
        <v>127.1</v>
      </c>
      <c r="T722" s="1">
        <v>45931</v>
      </c>
      <c r="U722">
        <v>-1</v>
      </c>
      <c r="V722">
        <v>3.1</v>
      </c>
      <c r="W722">
        <v>2.5</v>
      </c>
      <c r="X722" s="2">
        <v>46101</v>
      </c>
      <c r="Y722" t="s">
        <v>103</v>
      </c>
      <c r="Z722">
        <v>1495182</v>
      </c>
      <c r="AA722">
        <v>9.25</v>
      </c>
    </row>
    <row r="723" spans="1:27" x14ac:dyDescent="0.3">
      <c r="A723" t="s">
        <v>102</v>
      </c>
      <c r="B723" t="s">
        <v>96</v>
      </c>
      <c r="C723" t="s">
        <v>97</v>
      </c>
      <c r="D723" t="s">
        <v>98</v>
      </c>
      <c r="E723" t="s">
        <v>30</v>
      </c>
      <c r="F723" t="s">
        <v>39</v>
      </c>
      <c r="G723" s="1">
        <v>45962</v>
      </c>
      <c r="H723" t="s">
        <v>66</v>
      </c>
      <c r="I723" t="s">
        <v>67</v>
      </c>
      <c r="J723" t="s">
        <v>65</v>
      </c>
      <c r="K723">
        <v>1</v>
      </c>
      <c r="L723" t="s">
        <v>51</v>
      </c>
      <c r="M723">
        <v>36.520000000000003</v>
      </c>
      <c r="N723" t="s">
        <v>99</v>
      </c>
      <c r="O723">
        <v>2.1</v>
      </c>
      <c r="P723">
        <v>5.7500000000000002E-2</v>
      </c>
      <c r="Q723">
        <v>5.9</v>
      </c>
      <c r="R723" t="s">
        <v>100</v>
      </c>
      <c r="S723">
        <v>126.2</v>
      </c>
      <c r="T723" s="1">
        <v>45962</v>
      </c>
      <c r="U723">
        <v>-1</v>
      </c>
      <c r="V723">
        <v>3.1</v>
      </c>
      <c r="W723">
        <v>2.5</v>
      </c>
      <c r="X723" s="2">
        <v>46101</v>
      </c>
      <c r="Y723" t="s">
        <v>103</v>
      </c>
      <c r="Z723">
        <v>1495182</v>
      </c>
      <c r="AA723">
        <v>9.6199999999999992</v>
      </c>
    </row>
    <row r="724" spans="1:27" x14ac:dyDescent="0.3">
      <c r="A724" t="s">
        <v>102</v>
      </c>
      <c r="B724" t="s">
        <v>96</v>
      </c>
      <c r="C724" t="s">
        <v>97</v>
      </c>
      <c r="D724" t="s">
        <v>98</v>
      </c>
      <c r="E724" t="s">
        <v>30</v>
      </c>
      <c r="F724" t="s">
        <v>40</v>
      </c>
      <c r="G724" s="1">
        <v>45992</v>
      </c>
      <c r="H724" t="s">
        <v>66</v>
      </c>
      <c r="I724" t="s">
        <v>67</v>
      </c>
      <c r="J724" t="s">
        <v>65</v>
      </c>
      <c r="K724">
        <v>1</v>
      </c>
      <c r="L724" t="s">
        <v>51</v>
      </c>
      <c r="M724">
        <v>35.83</v>
      </c>
      <c r="N724" t="s">
        <v>99</v>
      </c>
      <c r="O724">
        <v>2.06</v>
      </c>
      <c r="P724">
        <v>5.7500000000000002E-2</v>
      </c>
      <c r="Q724">
        <v>5.9</v>
      </c>
      <c r="R724" t="s">
        <v>100</v>
      </c>
      <c r="S724">
        <v>125.8</v>
      </c>
      <c r="T724" s="1">
        <v>45992</v>
      </c>
      <c r="U724">
        <v>-1</v>
      </c>
      <c r="V724">
        <v>3.1</v>
      </c>
      <c r="W724">
        <v>2.5</v>
      </c>
      <c r="X724" s="2">
        <v>46101</v>
      </c>
      <c r="Y724" t="s">
        <v>103</v>
      </c>
      <c r="Z724">
        <v>1495182</v>
      </c>
      <c r="AA724">
        <v>9.59</v>
      </c>
    </row>
    <row r="725" spans="1:27" x14ac:dyDescent="0.3">
      <c r="A725" t="s">
        <v>102</v>
      </c>
      <c r="B725" t="s">
        <v>96</v>
      </c>
      <c r="C725" t="s">
        <v>97</v>
      </c>
      <c r="D725" t="s">
        <v>98</v>
      </c>
      <c r="E725" t="s">
        <v>30</v>
      </c>
      <c r="F725" t="s">
        <v>41</v>
      </c>
      <c r="G725" s="1">
        <v>46023</v>
      </c>
      <c r="H725" t="s">
        <v>66</v>
      </c>
      <c r="I725" t="s">
        <v>67</v>
      </c>
      <c r="J725" t="s">
        <v>65</v>
      </c>
      <c r="K725">
        <v>1</v>
      </c>
      <c r="L725" t="s">
        <v>51</v>
      </c>
      <c r="M725">
        <v>35.83</v>
      </c>
      <c r="N725" t="s">
        <v>99</v>
      </c>
      <c r="O725">
        <v>2.06</v>
      </c>
      <c r="P725">
        <v>5.7500000000000002E-2</v>
      </c>
      <c r="Q725">
        <v>5.9</v>
      </c>
      <c r="R725" t="s">
        <v>100</v>
      </c>
      <c r="S725">
        <v>124.2</v>
      </c>
      <c r="T725" s="1">
        <v>46023</v>
      </c>
      <c r="U725">
        <v>-1</v>
      </c>
      <c r="V725">
        <v>3.1</v>
      </c>
      <c r="W725">
        <v>2.5</v>
      </c>
      <c r="X725" s="2">
        <v>46101</v>
      </c>
      <c r="Y725" t="s">
        <v>103</v>
      </c>
      <c r="Z725">
        <v>1495182</v>
      </c>
      <c r="AA725">
        <v>9.5299999999999994</v>
      </c>
    </row>
    <row r="726" spans="1:27" x14ac:dyDescent="0.3">
      <c r="A726" t="s">
        <v>102</v>
      </c>
      <c r="B726" t="s">
        <v>96</v>
      </c>
      <c r="C726" t="s">
        <v>97</v>
      </c>
      <c r="D726" t="s">
        <v>98</v>
      </c>
      <c r="E726" t="s">
        <v>30</v>
      </c>
      <c r="F726" t="s">
        <v>42</v>
      </c>
      <c r="G726" s="1">
        <v>46054</v>
      </c>
      <c r="H726" t="s">
        <v>66</v>
      </c>
      <c r="I726" t="s">
        <v>67</v>
      </c>
      <c r="J726" t="s">
        <v>65</v>
      </c>
      <c r="K726">
        <v>1</v>
      </c>
      <c r="L726" t="s">
        <v>51</v>
      </c>
      <c r="M726">
        <v>35.299999999999997</v>
      </c>
      <c r="N726" t="s">
        <v>99</v>
      </c>
      <c r="O726">
        <v>2.0299999999999998</v>
      </c>
      <c r="P726">
        <v>5.7500000000000002E-2</v>
      </c>
      <c r="Q726">
        <v>5.9</v>
      </c>
      <c r="R726" t="s">
        <v>100</v>
      </c>
      <c r="S726">
        <v>125.3</v>
      </c>
      <c r="T726" s="1">
        <v>46054</v>
      </c>
      <c r="U726">
        <v>-1</v>
      </c>
      <c r="V726">
        <v>3.1</v>
      </c>
      <c r="W726">
        <v>2.5</v>
      </c>
      <c r="X726" s="2">
        <v>46101</v>
      </c>
      <c r="Y726" t="s">
        <v>103</v>
      </c>
      <c r="Z726">
        <v>1495182</v>
      </c>
      <c r="AA726">
        <v>9.86</v>
      </c>
    </row>
    <row r="727" spans="1:27" x14ac:dyDescent="0.3">
      <c r="A727" t="s">
        <v>102</v>
      </c>
      <c r="B727" t="s">
        <v>96</v>
      </c>
      <c r="C727" t="s">
        <v>97</v>
      </c>
      <c r="D727" t="s">
        <v>98</v>
      </c>
      <c r="E727" t="s">
        <v>30</v>
      </c>
      <c r="F727" t="s">
        <v>43</v>
      </c>
      <c r="G727" s="1">
        <v>46082</v>
      </c>
      <c r="H727" t="s">
        <v>66</v>
      </c>
      <c r="I727" t="s">
        <v>67</v>
      </c>
      <c r="J727" t="s">
        <v>65</v>
      </c>
      <c r="K727">
        <v>1</v>
      </c>
      <c r="L727" t="s">
        <v>51</v>
      </c>
      <c r="M727">
        <v>35.65</v>
      </c>
      <c r="N727" t="s">
        <v>99</v>
      </c>
      <c r="O727">
        <v>2.0499999999999998</v>
      </c>
      <c r="P727">
        <v>5.7500000000000002E-2</v>
      </c>
      <c r="Q727">
        <v>5.9</v>
      </c>
      <c r="R727" t="s">
        <v>100</v>
      </c>
      <c r="S727">
        <v>126</v>
      </c>
      <c r="T727" s="1">
        <v>46082</v>
      </c>
      <c r="U727">
        <v>-1</v>
      </c>
      <c r="V727">
        <v>3.1</v>
      </c>
      <c r="W727">
        <v>2.5</v>
      </c>
      <c r="X727" s="2">
        <v>46101</v>
      </c>
      <c r="Y727" t="s">
        <v>103</v>
      </c>
      <c r="Z727">
        <v>1495182</v>
      </c>
      <c r="AA727">
        <v>9.76</v>
      </c>
    </row>
    <row r="728" spans="1:27" x14ac:dyDescent="0.3">
      <c r="A728" t="s">
        <v>102</v>
      </c>
      <c r="B728" t="s">
        <v>96</v>
      </c>
      <c r="C728" t="s">
        <v>97</v>
      </c>
      <c r="D728" t="s">
        <v>98</v>
      </c>
      <c r="E728" t="s">
        <v>30</v>
      </c>
      <c r="F728" t="s">
        <v>31</v>
      </c>
      <c r="G728" s="1">
        <v>45931</v>
      </c>
      <c r="H728" t="s">
        <v>68</v>
      </c>
      <c r="I728" t="s">
        <v>69</v>
      </c>
      <c r="J728" t="s">
        <v>65</v>
      </c>
      <c r="K728">
        <v>1</v>
      </c>
      <c r="L728" t="s">
        <v>51</v>
      </c>
      <c r="M728">
        <v>34.43</v>
      </c>
      <c r="N728" t="s">
        <v>99</v>
      </c>
      <c r="O728">
        <v>1.98</v>
      </c>
      <c r="P728">
        <v>5.7500000000000002E-2</v>
      </c>
      <c r="Q728">
        <v>5.9</v>
      </c>
      <c r="R728" t="s">
        <v>100</v>
      </c>
      <c r="S728">
        <v>127.1</v>
      </c>
      <c r="T728" s="1">
        <v>45931</v>
      </c>
      <c r="U728">
        <v>-1</v>
      </c>
      <c r="V728">
        <v>3.1</v>
      </c>
      <c r="W728">
        <v>2.5</v>
      </c>
      <c r="X728" s="2">
        <v>46101</v>
      </c>
      <c r="Y728" t="s">
        <v>103</v>
      </c>
      <c r="Z728">
        <v>1495182</v>
      </c>
      <c r="AA728">
        <v>9.25</v>
      </c>
    </row>
    <row r="729" spans="1:27" x14ac:dyDescent="0.3">
      <c r="A729" t="s">
        <v>102</v>
      </c>
      <c r="B729" t="s">
        <v>96</v>
      </c>
      <c r="C729" t="s">
        <v>97</v>
      </c>
      <c r="D729" t="s">
        <v>98</v>
      </c>
      <c r="E729" t="s">
        <v>30</v>
      </c>
      <c r="F729" t="s">
        <v>39</v>
      </c>
      <c r="G729" s="1">
        <v>45962</v>
      </c>
      <c r="H729" t="s">
        <v>68</v>
      </c>
      <c r="I729" t="s">
        <v>69</v>
      </c>
      <c r="J729" t="s">
        <v>65</v>
      </c>
      <c r="K729">
        <v>1</v>
      </c>
      <c r="L729" t="s">
        <v>51</v>
      </c>
      <c r="M729">
        <v>37.22</v>
      </c>
      <c r="N729" t="s">
        <v>99</v>
      </c>
      <c r="O729">
        <v>2.14</v>
      </c>
      <c r="P729">
        <v>5.7500000000000002E-2</v>
      </c>
      <c r="Q729">
        <v>5.9</v>
      </c>
      <c r="R729" t="s">
        <v>100</v>
      </c>
      <c r="S729">
        <v>126.2</v>
      </c>
      <c r="T729" s="1">
        <v>45962</v>
      </c>
      <c r="U729">
        <v>-1</v>
      </c>
      <c r="V729">
        <v>3.1</v>
      </c>
      <c r="W729">
        <v>2.5</v>
      </c>
      <c r="X729" s="2">
        <v>46101</v>
      </c>
      <c r="Y729" t="s">
        <v>103</v>
      </c>
      <c r="Z729">
        <v>1495182</v>
      </c>
      <c r="AA729">
        <v>9.6199999999999992</v>
      </c>
    </row>
    <row r="730" spans="1:27" x14ac:dyDescent="0.3">
      <c r="A730" t="s">
        <v>102</v>
      </c>
      <c r="B730" t="s">
        <v>96</v>
      </c>
      <c r="C730" t="s">
        <v>97</v>
      </c>
      <c r="D730" t="s">
        <v>98</v>
      </c>
      <c r="E730" t="s">
        <v>30</v>
      </c>
      <c r="F730" t="s">
        <v>40</v>
      </c>
      <c r="G730" s="1">
        <v>45992</v>
      </c>
      <c r="H730" t="s">
        <v>68</v>
      </c>
      <c r="I730" t="s">
        <v>69</v>
      </c>
      <c r="J730" t="s">
        <v>65</v>
      </c>
      <c r="K730">
        <v>1</v>
      </c>
      <c r="L730" t="s">
        <v>51</v>
      </c>
      <c r="M730">
        <v>39.479999999999997</v>
      </c>
      <c r="N730" t="s">
        <v>99</v>
      </c>
      <c r="O730">
        <v>2.27</v>
      </c>
      <c r="P730">
        <v>5.7500000000000002E-2</v>
      </c>
      <c r="Q730">
        <v>5.9</v>
      </c>
      <c r="R730" t="s">
        <v>100</v>
      </c>
      <c r="S730">
        <v>125.8</v>
      </c>
      <c r="T730" s="1">
        <v>45992</v>
      </c>
      <c r="U730">
        <v>-1</v>
      </c>
      <c r="V730">
        <v>3.1</v>
      </c>
      <c r="W730">
        <v>2.5</v>
      </c>
      <c r="X730" s="2">
        <v>46101</v>
      </c>
      <c r="Y730" t="s">
        <v>103</v>
      </c>
      <c r="Z730">
        <v>1495182</v>
      </c>
      <c r="AA730">
        <v>9.59</v>
      </c>
    </row>
    <row r="731" spans="1:27" x14ac:dyDescent="0.3">
      <c r="A731" t="s">
        <v>102</v>
      </c>
      <c r="B731" t="s">
        <v>96</v>
      </c>
      <c r="C731" t="s">
        <v>97</v>
      </c>
      <c r="D731" t="s">
        <v>98</v>
      </c>
      <c r="E731" t="s">
        <v>30</v>
      </c>
      <c r="F731" t="s">
        <v>41</v>
      </c>
      <c r="G731" s="1">
        <v>46023</v>
      </c>
      <c r="H731" t="s">
        <v>68</v>
      </c>
      <c r="I731" t="s">
        <v>69</v>
      </c>
      <c r="J731" t="s">
        <v>65</v>
      </c>
      <c r="K731">
        <v>1</v>
      </c>
      <c r="L731" t="s">
        <v>51</v>
      </c>
      <c r="M731">
        <v>37.909999999999997</v>
      </c>
      <c r="N731" t="s">
        <v>99</v>
      </c>
      <c r="O731">
        <v>2.1800000000000002</v>
      </c>
      <c r="P731">
        <v>5.7500000000000002E-2</v>
      </c>
      <c r="Q731">
        <v>5.9</v>
      </c>
      <c r="R731" t="s">
        <v>100</v>
      </c>
      <c r="S731">
        <v>124.2</v>
      </c>
      <c r="T731" s="1">
        <v>46023</v>
      </c>
      <c r="U731">
        <v>-1</v>
      </c>
      <c r="V731">
        <v>3.1</v>
      </c>
      <c r="W731">
        <v>2.5</v>
      </c>
      <c r="X731" s="2">
        <v>46101</v>
      </c>
      <c r="Y731" t="s">
        <v>103</v>
      </c>
      <c r="Z731">
        <v>1495182</v>
      </c>
      <c r="AA731">
        <v>9.5299999999999994</v>
      </c>
    </row>
    <row r="732" spans="1:27" x14ac:dyDescent="0.3">
      <c r="A732" t="s">
        <v>102</v>
      </c>
      <c r="B732" t="s">
        <v>96</v>
      </c>
      <c r="C732" t="s">
        <v>97</v>
      </c>
      <c r="D732" t="s">
        <v>98</v>
      </c>
      <c r="E732" t="s">
        <v>30</v>
      </c>
      <c r="F732" t="s">
        <v>42</v>
      </c>
      <c r="G732" s="1">
        <v>46054</v>
      </c>
      <c r="H732" t="s">
        <v>68</v>
      </c>
      <c r="I732" t="s">
        <v>69</v>
      </c>
      <c r="J732" t="s">
        <v>65</v>
      </c>
      <c r="K732">
        <v>1</v>
      </c>
      <c r="L732" t="s">
        <v>51</v>
      </c>
      <c r="M732">
        <v>38.96</v>
      </c>
      <c r="N732" t="s">
        <v>99</v>
      </c>
      <c r="O732">
        <v>2.2400000000000002</v>
      </c>
      <c r="P732">
        <v>5.7500000000000002E-2</v>
      </c>
      <c r="Q732">
        <v>5.9</v>
      </c>
      <c r="R732" t="s">
        <v>100</v>
      </c>
      <c r="S732">
        <v>125.3</v>
      </c>
      <c r="T732" s="1">
        <v>46054</v>
      </c>
      <c r="U732">
        <v>-1</v>
      </c>
      <c r="V732">
        <v>3.1</v>
      </c>
      <c r="W732">
        <v>2.5</v>
      </c>
      <c r="X732" s="2">
        <v>46101</v>
      </c>
      <c r="Y732" t="s">
        <v>103</v>
      </c>
      <c r="Z732">
        <v>1495182</v>
      </c>
      <c r="AA732">
        <v>9.86</v>
      </c>
    </row>
    <row r="733" spans="1:27" x14ac:dyDescent="0.3">
      <c r="A733" t="s">
        <v>102</v>
      </c>
      <c r="B733" t="s">
        <v>96</v>
      </c>
      <c r="C733" t="s">
        <v>97</v>
      </c>
      <c r="D733" t="s">
        <v>98</v>
      </c>
      <c r="E733" t="s">
        <v>30</v>
      </c>
      <c r="F733" t="s">
        <v>43</v>
      </c>
      <c r="G733" s="1">
        <v>46082</v>
      </c>
      <c r="H733" t="s">
        <v>68</v>
      </c>
      <c r="I733" t="s">
        <v>69</v>
      </c>
      <c r="J733" t="s">
        <v>65</v>
      </c>
      <c r="K733">
        <v>1</v>
      </c>
      <c r="L733" t="s">
        <v>51</v>
      </c>
      <c r="M733">
        <v>38.090000000000003</v>
      </c>
      <c r="N733" t="s">
        <v>99</v>
      </c>
      <c r="O733">
        <v>2.19</v>
      </c>
      <c r="P733">
        <v>5.7500000000000002E-2</v>
      </c>
      <c r="Q733">
        <v>5.9</v>
      </c>
      <c r="R733" t="s">
        <v>100</v>
      </c>
      <c r="S733">
        <v>126</v>
      </c>
      <c r="T733" s="1">
        <v>46082</v>
      </c>
      <c r="U733">
        <v>-1</v>
      </c>
      <c r="V733">
        <v>3.1</v>
      </c>
      <c r="W733">
        <v>2.5</v>
      </c>
      <c r="X733" s="2">
        <v>46101</v>
      </c>
      <c r="Y733" t="s">
        <v>103</v>
      </c>
      <c r="Z733">
        <v>1495182</v>
      </c>
      <c r="AA733">
        <v>9.76</v>
      </c>
    </row>
    <row r="734" spans="1:27" x14ac:dyDescent="0.3">
      <c r="A734" t="s">
        <v>102</v>
      </c>
      <c r="B734" t="s">
        <v>96</v>
      </c>
      <c r="C734" t="s">
        <v>97</v>
      </c>
      <c r="D734" t="s">
        <v>98</v>
      </c>
      <c r="E734" t="s">
        <v>30</v>
      </c>
      <c r="F734" t="s">
        <v>31</v>
      </c>
      <c r="G734" s="1">
        <v>45931</v>
      </c>
      <c r="H734" t="s">
        <v>70</v>
      </c>
      <c r="I734" t="s">
        <v>71</v>
      </c>
      <c r="J734" t="s">
        <v>72</v>
      </c>
      <c r="K734">
        <v>1</v>
      </c>
      <c r="L734" t="s">
        <v>51</v>
      </c>
      <c r="M734">
        <v>53.22</v>
      </c>
      <c r="N734" t="s">
        <v>99</v>
      </c>
      <c r="O734">
        <v>3.06</v>
      </c>
      <c r="P734">
        <v>5.7500000000000002E-2</v>
      </c>
      <c r="Q734">
        <v>5.9</v>
      </c>
      <c r="R734" t="s">
        <v>100</v>
      </c>
      <c r="S734">
        <v>127.1</v>
      </c>
      <c r="T734" s="1">
        <v>45931</v>
      </c>
      <c r="U734">
        <v>-1</v>
      </c>
      <c r="V734">
        <v>3.1</v>
      </c>
      <c r="W734">
        <v>2.5</v>
      </c>
      <c r="X734" s="2">
        <v>46101</v>
      </c>
      <c r="Y734" t="s">
        <v>103</v>
      </c>
      <c r="Z734">
        <v>1495182</v>
      </c>
      <c r="AA734">
        <v>9.25</v>
      </c>
    </row>
    <row r="735" spans="1:27" x14ac:dyDescent="0.3">
      <c r="A735" t="s">
        <v>102</v>
      </c>
      <c r="B735" t="s">
        <v>96</v>
      </c>
      <c r="C735" t="s">
        <v>97</v>
      </c>
      <c r="D735" t="s">
        <v>98</v>
      </c>
      <c r="E735" t="s">
        <v>30</v>
      </c>
      <c r="F735" t="s">
        <v>39</v>
      </c>
      <c r="G735" s="1">
        <v>45962</v>
      </c>
      <c r="H735" t="s">
        <v>70</v>
      </c>
      <c r="I735" t="s">
        <v>71</v>
      </c>
      <c r="J735" t="s">
        <v>72</v>
      </c>
      <c r="K735">
        <v>1</v>
      </c>
      <c r="L735" t="s">
        <v>51</v>
      </c>
      <c r="M735">
        <v>61.22</v>
      </c>
      <c r="N735" t="s">
        <v>99</v>
      </c>
      <c r="O735">
        <v>3.52</v>
      </c>
      <c r="P735">
        <v>5.7500000000000002E-2</v>
      </c>
      <c r="Q735">
        <v>5.9</v>
      </c>
      <c r="R735" t="s">
        <v>100</v>
      </c>
      <c r="S735">
        <v>126.2</v>
      </c>
      <c r="T735" s="1">
        <v>45962</v>
      </c>
      <c r="U735">
        <v>-1</v>
      </c>
      <c r="V735">
        <v>3.1</v>
      </c>
      <c r="W735">
        <v>2.5</v>
      </c>
      <c r="X735" s="2">
        <v>46101</v>
      </c>
      <c r="Y735" t="s">
        <v>103</v>
      </c>
      <c r="Z735">
        <v>1495182</v>
      </c>
      <c r="AA735">
        <v>9.6199999999999992</v>
      </c>
    </row>
    <row r="736" spans="1:27" x14ac:dyDescent="0.3">
      <c r="A736" t="s">
        <v>102</v>
      </c>
      <c r="B736" t="s">
        <v>96</v>
      </c>
      <c r="C736" t="s">
        <v>97</v>
      </c>
      <c r="D736" t="s">
        <v>98</v>
      </c>
      <c r="E736" t="s">
        <v>30</v>
      </c>
      <c r="F736" t="s">
        <v>40</v>
      </c>
      <c r="G736" s="1">
        <v>45992</v>
      </c>
      <c r="H736" t="s">
        <v>70</v>
      </c>
      <c r="I736" t="s">
        <v>71</v>
      </c>
      <c r="J736" t="s">
        <v>72</v>
      </c>
      <c r="K736">
        <v>1</v>
      </c>
      <c r="L736" t="s">
        <v>51</v>
      </c>
      <c r="M736">
        <v>59.65</v>
      </c>
      <c r="N736" t="s">
        <v>99</v>
      </c>
      <c r="O736">
        <v>3.43</v>
      </c>
      <c r="P736">
        <v>5.7500000000000002E-2</v>
      </c>
      <c r="Q736">
        <v>5.9</v>
      </c>
      <c r="R736" t="s">
        <v>100</v>
      </c>
      <c r="S736">
        <v>125.8</v>
      </c>
      <c r="T736" s="1">
        <v>45992</v>
      </c>
      <c r="U736">
        <v>-1</v>
      </c>
      <c r="V736">
        <v>3.1</v>
      </c>
      <c r="W736">
        <v>2.5</v>
      </c>
      <c r="X736" s="2">
        <v>46101</v>
      </c>
      <c r="Y736" t="s">
        <v>103</v>
      </c>
      <c r="Z736">
        <v>1495182</v>
      </c>
      <c r="AA736">
        <v>9.59</v>
      </c>
    </row>
    <row r="737" spans="1:27" x14ac:dyDescent="0.3">
      <c r="A737" t="s">
        <v>102</v>
      </c>
      <c r="B737" t="s">
        <v>96</v>
      </c>
      <c r="C737" t="s">
        <v>97</v>
      </c>
      <c r="D737" t="s">
        <v>98</v>
      </c>
      <c r="E737" t="s">
        <v>30</v>
      </c>
      <c r="F737" t="s">
        <v>41</v>
      </c>
      <c r="G737" s="1">
        <v>46023</v>
      </c>
      <c r="H737" t="s">
        <v>70</v>
      </c>
      <c r="I737" t="s">
        <v>71</v>
      </c>
      <c r="J737" t="s">
        <v>72</v>
      </c>
      <c r="K737">
        <v>1</v>
      </c>
      <c r="L737" t="s">
        <v>51</v>
      </c>
      <c r="M737">
        <v>60.35</v>
      </c>
      <c r="N737" t="s">
        <v>99</v>
      </c>
      <c r="O737">
        <v>3.47</v>
      </c>
      <c r="P737">
        <v>5.7500000000000002E-2</v>
      </c>
      <c r="Q737">
        <v>5.9</v>
      </c>
      <c r="R737" t="s">
        <v>100</v>
      </c>
      <c r="S737">
        <v>124.2</v>
      </c>
      <c r="T737" s="1">
        <v>46023</v>
      </c>
      <c r="U737">
        <v>-1</v>
      </c>
      <c r="V737">
        <v>3.1</v>
      </c>
      <c r="W737">
        <v>2.5</v>
      </c>
      <c r="X737" s="2">
        <v>46101</v>
      </c>
      <c r="Y737" t="s">
        <v>103</v>
      </c>
      <c r="Z737">
        <v>1495182</v>
      </c>
      <c r="AA737">
        <v>9.5299999999999994</v>
      </c>
    </row>
    <row r="738" spans="1:27" x14ac:dyDescent="0.3">
      <c r="A738" t="s">
        <v>102</v>
      </c>
      <c r="B738" t="s">
        <v>96</v>
      </c>
      <c r="C738" t="s">
        <v>97</v>
      </c>
      <c r="D738" t="s">
        <v>98</v>
      </c>
      <c r="E738" t="s">
        <v>30</v>
      </c>
      <c r="F738" t="s">
        <v>42</v>
      </c>
      <c r="G738" s="1">
        <v>46054</v>
      </c>
      <c r="H738" t="s">
        <v>70</v>
      </c>
      <c r="I738" t="s">
        <v>71</v>
      </c>
      <c r="J738" t="s">
        <v>72</v>
      </c>
      <c r="K738">
        <v>1</v>
      </c>
      <c r="L738" t="s">
        <v>51</v>
      </c>
      <c r="M738">
        <v>60.87</v>
      </c>
      <c r="N738" t="s">
        <v>99</v>
      </c>
      <c r="O738">
        <v>3.5</v>
      </c>
      <c r="P738">
        <v>5.7500000000000002E-2</v>
      </c>
      <c r="Q738">
        <v>5.9</v>
      </c>
      <c r="R738" t="s">
        <v>100</v>
      </c>
      <c r="S738">
        <v>125.3</v>
      </c>
      <c r="T738" s="1">
        <v>46054</v>
      </c>
      <c r="U738">
        <v>-1</v>
      </c>
      <c r="V738">
        <v>3.1</v>
      </c>
      <c r="W738">
        <v>2.5</v>
      </c>
      <c r="X738" s="2">
        <v>46101</v>
      </c>
      <c r="Y738" t="s">
        <v>103</v>
      </c>
      <c r="Z738">
        <v>1495182</v>
      </c>
      <c r="AA738">
        <v>9.86</v>
      </c>
    </row>
    <row r="739" spans="1:27" x14ac:dyDescent="0.3">
      <c r="A739" t="s">
        <v>102</v>
      </c>
      <c r="B739" t="s">
        <v>96</v>
      </c>
      <c r="C739" t="s">
        <v>97</v>
      </c>
      <c r="D739" t="s">
        <v>98</v>
      </c>
      <c r="E739" t="s">
        <v>30</v>
      </c>
      <c r="F739" t="s">
        <v>43</v>
      </c>
      <c r="G739" s="1">
        <v>46082</v>
      </c>
      <c r="H739" t="s">
        <v>70</v>
      </c>
      <c r="I739" t="s">
        <v>71</v>
      </c>
      <c r="J739" t="s">
        <v>72</v>
      </c>
      <c r="K739">
        <v>1</v>
      </c>
      <c r="L739" t="s">
        <v>51</v>
      </c>
      <c r="M739">
        <v>59.48</v>
      </c>
      <c r="N739" t="s">
        <v>99</v>
      </c>
      <c r="O739">
        <v>3.42</v>
      </c>
      <c r="P739">
        <v>5.7500000000000002E-2</v>
      </c>
      <c r="Q739">
        <v>5.9</v>
      </c>
      <c r="R739" t="s">
        <v>100</v>
      </c>
      <c r="S739">
        <v>126</v>
      </c>
      <c r="T739" s="1">
        <v>46082</v>
      </c>
      <c r="U739">
        <v>-1</v>
      </c>
      <c r="V739">
        <v>3.1</v>
      </c>
      <c r="W739">
        <v>2.5</v>
      </c>
      <c r="X739" s="2">
        <v>46101</v>
      </c>
      <c r="Y739" t="s">
        <v>103</v>
      </c>
      <c r="Z739">
        <v>1495182</v>
      </c>
      <c r="AA739">
        <v>9.76</v>
      </c>
    </row>
    <row r="740" spans="1:27" x14ac:dyDescent="0.3">
      <c r="A740" t="s">
        <v>102</v>
      </c>
      <c r="B740" t="s">
        <v>96</v>
      </c>
      <c r="C740" t="s">
        <v>97</v>
      </c>
      <c r="D740" t="s">
        <v>98</v>
      </c>
      <c r="E740" t="s">
        <v>30</v>
      </c>
      <c r="F740" t="s">
        <v>31</v>
      </c>
      <c r="G740" s="1">
        <v>45931</v>
      </c>
      <c r="H740" t="s">
        <v>73</v>
      </c>
      <c r="I740" t="s">
        <v>74</v>
      </c>
      <c r="J740" t="s">
        <v>72</v>
      </c>
      <c r="K740">
        <v>1</v>
      </c>
      <c r="L740" t="s">
        <v>51</v>
      </c>
      <c r="M740">
        <v>33.04</v>
      </c>
      <c r="N740" t="s">
        <v>99</v>
      </c>
      <c r="O740">
        <v>1.9</v>
      </c>
      <c r="P740">
        <v>5.7500000000000002E-2</v>
      </c>
      <c r="Q740">
        <v>5.9</v>
      </c>
      <c r="R740" t="s">
        <v>100</v>
      </c>
      <c r="S740">
        <v>127.1</v>
      </c>
      <c r="T740" s="1">
        <v>45931</v>
      </c>
      <c r="U740">
        <v>-1</v>
      </c>
      <c r="V740">
        <v>3.1</v>
      </c>
      <c r="W740">
        <v>2.5</v>
      </c>
      <c r="X740" s="2">
        <v>46101</v>
      </c>
      <c r="Y740" t="s">
        <v>103</v>
      </c>
      <c r="Z740">
        <v>1495182</v>
      </c>
      <c r="AA740">
        <v>9.25</v>
      </c>
    </row>
    <row r="741" spans="1:27" x14ac:dyDescent="0.3">
      <c r="A741" t="s">
        <v>102</v>
      </c>
      <c r="B741" t="s">
        <v>96</v>
      </c>
      <c r="C741" t="s">
        <v>97</v>
      </c>
      <c r="D741" t="s">
        <v>98</v>
      </c>
      <c r="E741" t="s">
        <v>30</v>
      </c>
      <c r="F741" t="s">
        <v>39</v>
      </c>
      <c r="G741" s="1">
        <v>45962</v>
      </c>
      <c r="H741" t="s">
        <v>73</v>
      </c>
      <c r="I741" t="s">
        <v>74</v>
      </c>
      <c r="J741" t="s">
        <v>72</v>
      </c>
      <c r="K741">
        <v>1</v>
      </c>
      <c r="L741" t="s">
        <v>51</v>
      </c>
      <c r="M741">
        <v>37.04</v>
      </c>
      <c r="N741" t="s">
        <v>99</v>
      </c>
      <c r="O741">
        <v>2.13</v>
      </c>
      <c r="P741">
        <v>5.7500000000000002E-2</v>
      </c>
      <c r="Q741">
        <v>5.9</v>
      </c>
      <c r="R741" t="s">
        <v>100</v>
      </c>
      <c r="S741">
        <v>126.2</v>
      </c>
      <c r="T741" s="1">
        <v>45962</v>
      </c>
      <c r="U741">
        <v>-1</v>
      </c>
      <c r="V741">
        <v>3.1</v>
      </c>
      <c r="W741">
        <v>2.5</v>
      </c>
      <c r="X741" s="2">
        <v>46101</v>
      </c>
      <c r="Y741" t="s">
        <v>103</v>
      </c>
      <c r="Z741">
        <v>1495182</v>
      </c>
      <c r="AA741">
        <v>9.6199999999999992</v>
      </c>
    </row>
    <row r="742" spans="1:27" x14ac:dyDescent="0.3">
      <c r="A742" t="s">
        <v>102</v>
      </c>
      <c r="B742" t="s">
        <v>96</v>
      </c>
      <c r="C742" t="s">
        <v>97</v>
      </c>
      <c r="D742" t="s">
        <v>98</v>
      </c>
      <c r="E742" t="s">
        <v>30</v>
      </c>
      <c r="F742" t="s">
        <v>40</v>
      </c>
      <c r="G742" s="1">
        <v>45992</v>
      </c>
      <c r="H742" t="s">
        <v>73</v>
      </c>
      <c r="I742" t="s">
        <v>74</v>
      </c>
      <c r="J742" t="s">
        <v>72</v>
      </c>
      <c r="K742">
        <v>1</v>
      </c>
      <c r="L742" t="s">
        <v>51</v>
      </c>
      <c r="M742">
        <v>39.130000000000003</v>
      </c>
      <c r="N742" t="s">
        <v>99</v>
      </c>
      <c r="O742">
        <v>2.25</v>
      </c>
      <c r="P742">
        <v>5.7500000000000002E-2</v>
      </c>
      <c r="Q742">
        <v>5.9</v>
      </c>
      <c r="R742" t="s">
        <v>100</v>
      </c>
      <c r="S742">
        <v>125.8</v>
      </c>
      <c r="T742" s="1">
        <v>45992</v>
      </c>
      <c r="U742">
        <v>-1</v>
      </c>
      <c r="V742">
        <v>3.1</v>
      </c>
      <c r="W742">
        <v>2.5</v>
      </c>
      <c r="X742" s="2">
        <v>46101</v>
      </c>
      <c r="Y742" t="s">
        <v>103</v>
      </c>
      <c r="Z742">
        <v>1495182</v>
      </c>
      <c r="AA742">
        <v>9.59</v>
      </c>
    </row>
    <row r="743" spans="1:27" x14ac:dyDescent="0.3">
      <c r="A743" t="s">
        <v>102</v>
      </c>
      <c r="B743" t="s">
        <v>96</v>
      </c>
      <c r="C743" t="s">
        <v>97</v>
      </c>
      <c r="D743" t="s">
        <v>98</v>
      </c>
      <c r="E743" t="s">
        <v>30</v>
      </c>
      <c r="F743" t="s">
        <v>41</v>
      </c>
      <c r="G743" s="1">
        <v>46023</v>
      </c>
      <c r="H743" t="s">
        <v>73</v>
      </c>
      <c r="I743" t="s">
        <v>74</v>
      </c>
      <c r="J743" t="s">
        <v>72</v>
      </c>
      <c r="K743">
        <v>1</v>
      </c>
      <c r="L743" t="s">
        <v>51</v>
      </c>
      <c r="M743">
        <v>36.520000000000003</v>
      </c>
      <c r="N743" t="s">
        <v>99</v>
      </c>
      <c r="O743">
        <v>2.1</v>
      </c>
      <c r="P743">
        <v>5.7500000000000002E-2</v>
      </c>
      <c r="Q743">
        <v>5.9</v>
      </c>
      <c r="R743" t="s">
        <v>100</v>
      </c>
      <c r="S743">
        <v>124.2</v>
      </c>
      <c r="T743" s="1">
        <v>46023</v>
      </c>
      <c r="U743">
        <v>-1</v>
      </c>
      <c r="V743">
        <v>3.1</v>
      </c>
      <c r="W743">
        <v>2.5</v>
      </c>
      <c r="X743" s="2">
        <v>46101</v>
      </c>
      <c r="Y743" t="s">
        <v>103</v>
      </c>
      <c r="Z743">
        <v>1495182</v>
      </c>
      <c r="AA743">
        <v>9.5299999999999994</v>
      </c>
    </row>
    <row r="744" spans="1:27" x14ac:dyDescent="0.3">
      <c r="A744" t="s">
        <v>102</v>
      </c>
      <c r="B744" t="s">
        <v>96</v>
      </c>
      <c r="C744" t="s">
        <v>97</v>
      </c>
      <c r="D744" t="s">
        <v>98</v>
      </c>
      <c r="E744" t="s">
        <v>30</v>
      </c>
      <c r="F744" t="s">
        <v>42</v>
      </c>
      <c r="G744" s="1">
        <v>46054</v>
      </c>
      <c r="H744" t="s">
        <v>73</v>
      </c>
      <c r="I744" t="s">
        <v>74</v>
      </c>
      <c r="J744" t="s">
        <v>72</v>
      </c>
      <c r="K744">
        <v>1</v>
      </c>
      <c r="L744" t="s">
        <v>51</v>
      </c>
      <c r="M744">
        <v>38.090000000000003</v>
      </c>
      <c r="N744" t="s">
        <v>99</v>
      </c>
      <c r="O744">
        <v>2.19</v>
      </c>
      <c r="P744">
        <v>5.7500000000000002E-2</v>
      </c>
      <c r="Q744">
        <v>5.9</v>
      </c>
      <c r="R744" t="s">
        <v>100</v>
      </c>
      <c r="S744">
        <v>125.3</v>
      </c>
      <c r="T744" s="1">
        <v>46054</v>
      </c>
      <c r="U744">
        <v>-1</v>
      </c>
      <c r="V744">
        <v>3.1</v>
      </c>
      <c r="W744">
        <v>2.5</v>
      </c>
      <c r="X744" s="2">
        <v>46101</v>
      </c>
      <c r="Y744" t="s">
        <v>103</v>
      </c>
      <c r="Z744">
        <v>1495182</v>
      </c>
      <c r="AA744">
        <v>9.86</v>
      </c>
    </row>
    <row r="745" spans="1:27" x14ac:dyDescent="0.3">
      <c r="A745" t="s">
        <v>102</v>
      </c>
      <c r="B745" t="s">
        <v>96</v>
      </c>
      <c r="C745" t="s">
        <v>97</v>
      </c>
      <c r="D745" t="s">
        <v>98</v>
      </c>
      <c r="E745" t="s">
        <v>30</v>
      </c>
      <c r="F745" t="s">
        <v>43</v>
      </c>
      <c r="G745" s="1">
        <v>46082</v>
      </c>
      <c r="H745" t="s">
        <v>73</v>
      </c>
      <c r="I745" t="s">
        <v>74</v>
      </c>
      <c r="J745" t="s">
        <v>72</v>
      </c>
      <c r="K745">
        <v>1</v>
      </c>
      <c r="L745" t="s">
        <v>51</v>
      </c>
      <c r="M745">
        <v>37.22</v>
      </c>
      <c r="N745" t="s">
        <v>99</v>
      </c>
      <c r="O745">
        <v>2.14</v>
      </c>
      <c r="P745">
        <v>5.7500000000000002E-2</v>
      </c>
      <c r="Q745">
        <v>5.9</v>
      </c>
      <c r="R745" t="s">
        <v>100</v>
      </c>
      <c r="S745">
        <v>126</v>
      </c>
      <c r="T745" s="1">
        <v>46082</v>
      </c>
      <c r="U745">
        <v>-1</v>
      </c>
      <c r="V745">
        <v>3.1</v>
      </c>
      <c r="W745">
        <v>2.5</v>
      </c>
      <c r="X745" s="2">
        <v>46101</v>
      </c>
      <c r="Y745" t="s">
        <v>103</v>
      </c>
      <c r="Z745">
        <v>1495182</v>
      </c>
      <c r="AA745">
        <v>9.76</v>
      </c>
    </row>
    <row r="746" spans="1:27" x14ac:dyDescent="0.3">
      <c r="A746" t="s">
        <v>102</v>
      </c>
      <c r="B746" t="s">
        <v>96</v>
      </c>
      <c r="C746" t="s">
        <v>97</v>
      </c>
      <c r="D746" t="s">
        <v>98</v>
      </c>
      <c r="E746" t="s">
        <v>30</v>
      </c>
      <c r="F746" t="s">
        <v>31</v>
      </c>
      <c r="G746" s="1">
        <v>45931</v>
      </c>
      <c r="H746" t="s">
        <v>75</v>
      </c>
      <c r="I746" t="s">
        <v>76</v>
      </c>
      <c r="J746" t="s">
        <v>72</v>
      </c>
      <c r="K746">
        <v>1</v>
      </c>
      <c r="L746" t="s">
        <v>51</v>
      </c>
      <c r="M746">
        <v>27.48</v>
      </c>
      <c r="N746" t="s">
        <v>99</v>
      </c>
      <c r="O746">
        <v>1.58</v>
      </c>
      <c r="P746">
        <v>5.7500000000000002E-2</v>
      </c>
      <c r="Q746">
        <v>5.9</v>
      </c>
      <c r="R746" t="s">
        <v>100</v>
      </c>
      <c r="S746">
        <v>127.1</v>
      </c>
      <c r="T746" s="1">
        <v>45931</v>
      </c>
      <c r="U746">
        <v>-1</v>
      </c>
      <c r="V746">
        <v>3.1</v>
      </c>
      <c r="W746">
        <v>2.5</v>
      </c>
      <c r="X746" s="2">
        <v>46101</v>
      </c>
      <c r="Y746" t="s">
        <v>103</v>
      </c>
      <c r="Z746">
        <v>1495182</v>
      </c>
      <c r="AA746">
        <v>9.25</v>
      </c>
    </row>
    <row r="747" spans="1:27" x14ac:dyDescent="0.3">
      <c r="A747" t="s">
        <v>102</v>
      </c>
      <c r="B747" t="s">
        <v>96</v>
      </c>
      <c r="C747" t="s">
        <v>97</v>
      </c>
      <c r="D747" t="s">
        <v>98</v>
      </c>
      <c r="E747" t="s">
        <v>30</v>
      </c>
      <c r="F747" t="s">
        <v>39</v>
      </c>
      <c r="G747" s="1">
        <v>45962</v>
      </c>
      <c r="H747" t="s">
        <v>75</v>
      </c>
      <c r="I747" t="s">
        <v>76</v>
      </c>
      <c r="J747" t="s">
        <v>72</v>
      </c>
      <c r="K747">
        <v>1</v>
      </c>
      <c r="L747" t="s">
        <v>51</v>
      </c>
      <c r="M747">
        <v>29.57</v>
      </c>
      <c r="N747" t="s">
        <v>99</v>
      </c>
      <c r="O747">
        <v>1.7</v>
      </c>
      <c r="P747">
        <v>5.7500000000000002E-2</v>
      </c>
      <c r="Q747">
        <v>5.9</v>
      </c>
      <c r="R747" t="s">
        <v>100</v>
      </c>
      <c r="S747">
        <v>126.2</v>
      </c>
      <c r="T747" s="1">
        <v>45962</v>
      </c>
      <c r="U747">
        <v>-1</v>
      </c>
      <c r="V747">
        <v>3.1</v>
      </c>
      <c r="W747">
        <v>2.5</v>
      </c>
      <c r="X747" s="2">
        <v>46101</v>
      </c>
      <c r="Y747" t="s">
        <v>103</v>
      </c>
      <c r="Z747">
        <v>1495182</v>
      </c>
      <c r="AA747">
        <v>9.6199999999999992</v>
      </c>
    </row>
    <row r="748" spans="1:27" x14ac:dyDescent="0.3">
      <c r="A748" t="s">
        <v>102</v>
      </c>
      <c r="B748" t="s">
        <v>96</v>
      </c>
      <c r="C748" t="s">
        <v>97</v>
      </c>
      <c r="D748" t="s">
        <v>98</v>
      </c>
      <c r="E748" t="s">
        <v>30</v>
      </c>
      <c r="F748" t="s">
        <v>40</v>
      </c>
      <c r="G748" s="1">
        <v>45992</v>
      </c>
      <c r="H748" t="s">
        <v>75</v>
      </c>
      <c r="I748" t="s">
        <v>76</v>
      </c>
      <c r="J748" t="s">
        <v>72</v>
      </c>
      <c r="K748">
        <v>1</v>
      </c>
      <c r="L748" t="s">
        <v>51</v>
      </c>
      <c r="M748">
        <v>31.48</v>
      </c>
      <c r="N748" t="s">
        <v>99</v>
      </c>
      <c r="O748">
        <v>1.81</v>
      </c>
      <c r="P748">
        <v>5.7500000000000002E-2</v>
      </c>
      <c r="Q748">
        <v>5.9</v>
      </c>
      <c r="R748" t="s">
        <v>100</v>
      </c>
      <c r="S748">
        <v>125.8</v>
      </c>
      <c r="T748" s="1">
        <v>45992</v>
      </c>
      <c r="U748">
        <v>-1</v>
      </c>
      <c r="V748">
        <v>3.1</v>
      </c>
      <c r="W748">
        <v>2.5</v>
      </c>
      <c r="X748" s="2">
        <v>46101</v>
      </c>
      <c r="Y748" t="s">
        <v>103</v>
      </c>
      <c r="Z748">
        <v>1495182</v>
      </c>
      <c r="AA748">
        <v>9.59</v>
      </c>
    </row>
    <row r="749" spans="1:27" x14ac:dyDescent="0.3">
      <c r="A749" t="s">
        <v>102</v>
      </c>
      <c r="B749" t="s">
        <v>96</v>
      </c>
      <c r="C749" t="s">
        <v>97</v>
      </c>
      <c r="D749" t="s">
        <v>98</v>
      </c>
      <c r="E749" t="s">
        <v>30</v>
      </c>
      <c r="F749" t="s">
        <v>41</v>
      </c>
      <c r="G749" s="1">
        <v>46023</v>
      </c>
      <c r="H749" t="s">
        <v>75</v>
      </c>
      <c r="I749" t="s">
        <v>76</v>
      </c>
      <c r="J749" t="s">
        <v>72</v>
      </c>
      <c r="K749">
        <v>1</v>
      </c>
      <c r="L749" t="s">
        <v>51</v>
      </c>
      <c r="M749">
        <v>29.57</v>
      </c>
      <c r="N749" t="s">
        <v>99</v>
      </c>
      <c r="O749">
        <v>1.7</v>
      </c>
      <c r="P749">
        <v>5.7500000000000002E-2</v>
      </c>
      <c r="Q749">
        <v>5.9</v>
      </c>
      <c r="R749" t="s">
        <v>100</v>
      </c>
      <c r="S749">
        <v>124.2</v>
      </c>
      <c r="T749" s="1">
        <v>46023</v>
      </c>
      <c r="U749">
        <v>-1</v>
      </c>
      <c r="V749">
        <v>3.1</v>
      </c>
      <c r="W749">
        <v>2.5</v>
      </c>
      <c r="X749" s="2">
        <v>46101</v>
      </c>
      <c r="Y749" t="s">
        <v>103</v>
      </c>
      <c r="Z749">
        <v>1495182</v>
      </c>
      <c r="AA749">
        <v>9.5299999999999994</v>
      </c>
    </row>
    <row r="750" spans="1:27" x14ac:dyDescent="0.3">
      <c r="A750" t="s">
        <v>102</v>
      </c>
      <c r="B750" t="s">
        <v>96</v>
      </c>
      <c r="C750" t="s">
        <v>97</v>
      </c>
      <c r="D750" t="s">
        <v>98</v>
      </c>
      <c r="E750" t="s">
        <v>30</v>
      </c>
      <c r="F750" t="s">
        <v>42</v>
      </c>
      <c r="G750" s="1">
        <v>46054</v>
      </c>
      <c r="H750" t="s">
        <v>75</v>
      </c>
      <c r="I750" t="s">
        <v>76</v>
      </c>
      <c r="J750" t="s">
        <v>72</v>
      </c>
      <c r="K750">
        <v>1</v>
      </c>
      <c r="L750" t="s">
        <v>51</v>
      </c>
      <c r="M750">
        <v>29.74</v>
      </c>
      <c r="N750" t="s">
        <v>99</v>
      </c>
      <c r="O750">
        <v>1.71</v>
      </c>
      <c r="P750">
        <v>5.7500000000000002E-2</v>
      </c>
      <c r="Q750">
        <v>5.9</v>
      </c>
      <c r="R750" t="s">
        <v>100</v>
      </c>
      <c r="S750">
        <v>125.3</v>
      </c>
      <c r="T750" s="1">
        <v>46054</v>
      </c>
      <c r="U750">
        <v>-1</v>
      </c>
      <c r="V750">
        <v>3.1</v>
      </c>
      <c r="W750">
        <v>2.5</v>
      </c>
      <c r="X750" s="2">
        <v>46101</v>
      </c>
      <c r="Y750" t="s">
        <v>103</v>
      </c>
      <c r="Z750">
        <v>1495182</v>
      </c>
      <c r="AA750">
        <v>9.86</v>
      </c>
    </row>
    <row r="751" spans="1:27" x14ac:dyDescent="0.3">
      <c r="A751" t="s">
        <v>102</v>
      </c>
      <c r="B751" t="s">
        <v>96</v>
      </c>
      <c r="C751" t="s">
        <v>97</v>
      </c>
      <c r="D751" t="s">
        <v>98</v>
      </c>
      <c r="E751" t="s">
        <v>30</v>
      </c>
      <c r="F751" t="s">
        <v>43</v>
      </c>
      <c r="G751" s="1">
        <v>46082</v>
      </c>
      <c r="H751" t="s">
        <v>75</v>
      </c>
      <c r="I751" t="s">
        <v>76</v>
      </c>
      <c r="J751" t="s">
        <v>72</v>
      </c>
      <c r="K751">
        <v>1</v>
      </c>
      <c r="L751" t="s">
        <v>51</v>
      </c>
      <c r="M751">
        <v>29.74</v>
      </c>
      <c r="N751" t="s">
        <v>99</v>
      </c>
      <c r="O751">
        <v>1.71</v>
      </c>
      <c r="P751">
        <v>5.7500000000000002E-2</v>
      </c>
      <c r="Q751">
        <v>5.9</v>
      </c>
      <c r="R751" t="s">
        <v>100</v>
      </c>
      <c r="S751">
        <v>126</v>
      </c>
      <c r="T751" s="1">
        <v>46082</v>
      </c>
      <c r="U751">
        <v>-1</v>
      </c>
      <c r="V751">
        <v>3.1</v>
      </c>
      <c r="W751">
        <v>2.5</v>
      </c>
      <c r="X751" s="2">
        <v>46101</v>
      </c>
      <c r="Y751" t="s">
        <v>103</v>
      </c>
      <c r="Z751">
        <v>1495182</v>
      </c>
      <c r="AA751">
        <v>9.76</v>
      </c>
    </row>
    <row r="752" spans="1:27" x14ac:dyDescent="0.3">
      <c r="A752" t="s">
        <v>102</v>
      </c>
      <c r="B752" t="s">
        <v>96</v>
      </c>
      <c r="C752" t="s">
        <v>97</v>
      </c>
      <c r="D752" t="s">
        <v>98</v>
      </c>
      <c r="E752" t="s">
        <v>30</v>
      </c>
      <c r="F752" t="s">
        <v>31</v>
      </c>
      <c r="G752" s="1">
        <v>45931</v>
      </c>
      <c r="H752" t="s">
        <v>77</v>
      </c>
      <c r="I752" t="s">
        <v>78</v>
      </c>
      <c r="J752" t="s">
        <v>72</v>
      </c>
      <c r="K752">
        <v>1</v>
      </c>
      <c r="L752" t="s">
        <v>79</v>
      </c>
      <c r="M752">
        <v>23.48</v>
      </c>
      <c r="N752" t="s">
        <v>99</v>
      </c>
      <c r="O752">
        <v>1.35</v>
      </c>
      <c r="P752">
        <v>5.7500000000000002E-2</v>
      </c>
      <c r="Q752">
        <v>5.9</v>
      </c>
      <c r="R752" t="s">
        <v>100</v>
      </c>
      <c r="S752">
        <v>127.1</v>
      </c>
      <c r="T752" s="1">
        <v>45931</v>
      </c>
      <c r="U752">
        <v>-1</v>
      </c>
      <c r="V752">
        <v>3.1</v>
      </c>
      <c r="W752">
        <v>2.5</v>
      </c>
      <c r="X752" s="2">
        <v>46101</v>
      </c>
      <c r="Y752" t="s">
        <v>103</v>
      </c>
      <c r="Z752">
        <v>1495182</v>
      </c>
      <c r="AA752">
        <v>9.25</v>
      </c>
    </row>
    <row r="753" spans="1:27" x14ac:dyDescent="0.3">
      <c r="A753" t="s">
        <v>102</v>
      </c>
      <c r="B753" t="s">
        <v>96</v>
      </c>
      <c r="C753" t="s">
        <v>97</v>
      </c>
      <c r="D753" t="s">
        <v>98</v>
      </c>
      <c r="E753" t="s">
        <v>30</v>
      </c>
      <c r="F753" t="s">
        <v>39</v>
      </c>
      <c r="G753" s="1">
        <v>45962</v>
      </c>
      <c r="H753" t="s">
        <v>77</v>
      </c>
      <c r="I753" t="s">
        <v>78</v>
      </c>
      <c r="J753" t="s">
        <v>72</v>
      </c>
      <c r="K753">
        <v>1</v>
      </c>
      <c r="L753" t="s">
        <v>79</v>
      </c>
      <c r="M753">
        <v>25.91</v>
      </c>
      <c r="N753" t="s">
        <v>99</v>
      </c>
      <c r="O753">
        <v>1.49</v>
      </c>
      <c r="P753">
        <v>5.7500000000000002E-2</v>
      </c>
      <c r="Q753">
        <v>5.9</v>
      </c>
      <c r="R753" t="s">
        <v>100</v>
      </c>
      <c r="S753">
        <v>126.2</v>
      </c>
      <c r="T753" s="1">
        <v>45962</v>
      </c>
      <c r="U753">
        <v>-1</v>
      </c>
      <c r="V753">
        <v>3.1</v>
      </c>
      <c r="W753">
        <v>2.5</v>
      </c>
      <c r="X753" s="2">
        <v>46101</v>
      </c>
      <c r="Y753" t="s">
        <v>103</v>
      </c>
      <c r="Z753">
        <v>1495182</v>
      </c>
      <c r="AA753">
        <v>9.6199999999999992</v>
      </c>
    </row>
    <row r="754" spans="1:27" x14ac:dyDescent="0.3">
      <c r="A754" t="s">
        <v>102</v>
      </c>
      <c r="B754" t="s">
        <v>96</v>
      </c>
      <c r="C754" t="s">
        <v>97</v>
      </c>
      <c r="D754" t="s">
        <v>98</v>
      </c>
      <c r="E754" t="s">
        <v>30</v>
      </c>
      <c r="F754" t="s">
        <v>40</v>
      </c>
      <c r="G754" s="1">
        <v>45992</v>
      </c>
      <c r="H754" t="s">
        <v>77</v>
      </c>
      <c r="I754" t="s">
        <v>78</v>
      </c>
      <c r="J754" t="s">
        <v>72</v>
      </c>
      <c r="K754">
        <v>1</v>
      </c>
      <c r="L754" t="s">
        <v>79</v>
      </c>
      <c r="M754">
        <v>25.91</v>
      </c>
      <c r="N754" t="s">
        <v>99</v>
      </c>
      <c r="O754">
        <v>1.49</v>
      </c>
      <c r="P754">
        <v>5.7500000000000002E-2</v>
      </c>
      <c r="Q754">
        <v>5.9</v>
      </c>
      <c r="R754" t="s">
        <v>100</v>
      </c>
      <c r="S754">
        <v>125.8</v>
      </c>
      <c r="T754" s="1">
        <v>45992</v>
      </c>
      <c r="U754">
        <v>-1</v>
      </c>
      <c r="V754">
        <v>3.1</v>
      </c>
      <c r="W754">
        <v>2.5</v>
      </c>
      <c r="X754" s="2">
        <v>46101</v>
      </c>
      <c r="Y754" t="s">
        <v>103</v>
      </c>
      <c r="Z754">
        <v>1495182</v>
      </c>
      <c r="AA754">
        <v>9.59</v>
      </c>
    </row>
    <row r="755" spans="1:27" x14ac:dyDescent="0.3">
      <c r="A755" t="s">
        <v>102</v>
      </c>
      <c r="B755" t="s">
        <v>96</v>
      </c>
      <c r="C755" t="s">
        <v>97</v>
      </c>
      <c r="D755" t="s">
        <v>98</v>
      </c>
      <c r="E755" t="s">
        <v>30</v>
      </c>
      <c r="F755" t="s">
        <v>41</v>
      </c>
      <c r="G755" s="1">
        <v>46023</v>
      </c>
      <c r="H755" t="s">
        <v>77</v>
      </c>
      <c r="I755" t="s">
        <v>78</v>
      </c>
      <c r="J755" t="s">
        <v>72</v>
      </c>
      <c r="K755">
        <v>1</v>
      </c>
      <c r="L755" t="s">
        <v>79</v>
      </c>
      <c r="M755">
        <v>26.43</v>
      </c>
      <c r="N755" t="s">
        <v>99</v>
      </c>
      <c r="O755">
        <v>1.52</v>
      </c>
      <c r="P755">
        <v>5.7500000000000002E-2</v>
      </c>
      <c r="Q755">
        <v>5.9</v>
      </c>
      <c r="R755" t="s">
        <v>100</v>
      </c>
      <c r="S755">
        <v>124.2</v>
      </c>
      <c r="T755" s="1">
        <v>46023</v>
      </c>
      <c r="U755">
        <v>-1</v>
      </c>
      <c r="V755">
        <v>3.1</v>
      </c>
      <c r="W755">
        <v>2.5</v>
      </c>
      <c r="X755" s="2">
        <v>46101</v>
      </c>
      <c r="Y755" t="s">
        <v>103</v>
      </c>
      <c r="Z755">
        <v>1495182</v>
      </c>
      <c r="AA755">
        <v>9.5299999999999994</v>
      </c>
    </row>
    <row r="756" spans="1:27" x14ac:dyDescent="0.3">
      <c r="A756" t="s">
        <v>102</v>
      </c>
      <c r="B756" t="s">
        <v>96</v>
      </c>
      <c r="C756" t="s">
        <v>97</v>
      </c>
      <c r="D756" t="s">
        <v>98</v>
      </c>
      <c r="E756" t="s">
        <v>30</v>
      </c>
      <c r="F756" t="s">
        <v>42</v>
      </c>
      <c r="G756" s="1">
        <v>46054</v>
      </c>
      <c r="H756" t="s">
        <v>77</v>
      </c>
      <c r="I756" t="s">
        <v>78</v>
      </c>
      <c r="J756" t="s">
        <v>72</v>
      </c>
      <c r="K756">
        <v>1</v>
      </c>
      <c r="L756" t="s">
        <v>79</v>
      </c>
      <c r="M756">
        <v>25.39</v>
      </c>
      <c r="N756" t="s">
        <v>99</v>
      </c>
      <c r="O756">
        <v>1.46</v>
      </c>
      <c r="P756">
        <v>5.7500000000000002E-2</v>
      </c>
      <c r="Q756">
        <v>5.9</v>
      </c>
      <c r="R756" t="s">
        <v>100</v>
      </c>
      <c r="S756">
        <v>125.3</v>
      </c>
      <c r="T756" s="1">
        <v>46054</v>
      </c>
      <c r="U756">
        <v>-1</v>
      </c>
      <c r="V756">
        <v>3.1</v>
      </c>
      <c r="W756">
        <v>2.5</v>
      </c>
      <c r="X756" s="2">
        <v>46101</v>
      </c>
      <c r="Y756" t="s">
        <v>103</v>
      </c>
      <c r="Z756">
        <v>1495182</v>
      </c>
      <c r="AA756">
        <v>9.86</v>
      </c>
    </row>
    <row r="757" spans="1:27" x14ac:dyDescent="0.3">
      <c r="A757" t="s">
        <v>102</v>
      </c>
      <c r="B757" t="s">
        <v>96</v>
      </c>
      <c r="C757" t="s">
        <v>97</v>
      </c>
      <c r="D757" t="s">
        <v>98</v>
      </c>
      <c r="E757" t="s">
        <v>30</v>
      </c>
      <c r="F757" t="s">
        <v>43</v>
      </c>
      <c r="G757" s="1">
        <v>46082</v>
      </c>
      <c r="H757" t="s">
        <v>77</v>
      </c>
      <c r="I757" t="s">
        <v>78</v>
      </c>
      <c r="J757" t="s">
        <v>72</v>
      </c>
      <c r="K757">
        <v>1</v>
      </c>
      <c r="L757" t="s">
        <v>79</v>
      </c>
      <c r="M757">
        <v>25.74</v>
      </c>
      <c r="N757" t="s">
        <v>99</v>
      </c>
      <c r="O757">
        <v>1.48</v>
      </c>
      <c r="P757">
        <v>5.7500000000000002E-2</v>
      </c>
      <c r="Q757">
        <v>5.9</v>
      </c>
      <c r="R757" t="s">
        <v>100</v>
      </c>
      <c r="S757">
        <v>126</v>
      </c>
      <c r="T757" s="1">
        <v>46082</v>
      </c>
      <c r="U757">
        <v>-1</v>
      </c>
      <c r="V757">
        <v>3.1</v>
      </c>
      <c r="W757">
        <v>2.5</v>
      </c>
      <c r="X757" s="2">
        <v>46101</v>
      </c>
      <c r="Y757" t="s">
        <v>103</v>
      </c>
      <c r="Z757">
        <v>1495182</v>
      </c>
      <c r="AA757">
        <v>9.76</v>
      </c>
    </row>
    <row r="758" spans="1:27" x14ac:dyDescent="0.3">
      <c r="A758" t="s">
        <v>104</v>
      </c>
      <c r="B758" t="s">
        <v>105</v>
      </c>
      <c r="C758" t="s">
        <v>106</v>
      </c>
      <c r="D758" t="s">
        <v>107</v>
      </c>
      <c r="E758" t="s">
        <v>108</v>
      </c>
      <c r="F758" t="s">
        <v>31</v>
      </c>
      <c r="G758" s="1">
        <v>45931</v>
      </c>
      <c r="H758" t="s">
        <v>32</v>
      </c>
      <c r="I758" t="s">
        <v>33</v>
      </c>
      <c r="J758" t="s">
        <v>34</v>
      </c>
      <c r="K758">
        <v>1</v>
      </c>
      <c r="L758" t="s">
        <v>35</v>
      </c>
      <c r="M758">
        <v>1.44</v>
      </c>
      <c r="N758" t="s">
        <v>109</v>
      </c>
      <c r="O758">
        <v>1.83</v>
      </c>
      <c r="P758">
        <v>1.2689999999999999</v>
      </c>
      <c r="Q758">
        <v>3.2</v>
      </c>
      <c r="R758" t="s">
        <v>110</v>
      </c>
      <c r="S758">
        <v>127.1</v>
      </c>
      <c r="T758" s="1">
        <v>45931</v>
      </c>
      <c r="U758">
        <v>-1</v>
      </c>
      <c r="V758">
        <v>3.1</v>
      </c>
      <c r="W758">
        <v>2.5</v>
      </c>
      <c r="X758" s="2">
        <v>46101</v>
      </c>
      <c r="Y758" t="s">
        <v>111</v>
      </c>
      <c r="Z758">
        <v>8982000</v>
      </c>
      <c r="AA758">
        <v>11.31</v>
      </c>
    </row>
    <row r="759" spans="1:27" x14ac:dyDescent="0.3">
      <c r="A759" t="s">
        <v>104</v>
      </c>
      <c r="B759" t="s">
        <v>105</v>
      </c>
      <c r="C759" t="s">
        <v>106</v>
      </c>
      <c r="D759" t="s">
        <v>107</v>
      </c>
      <c r="E759" t="s">
        <v>108</v>
      </c>
      <c r="F759" t="s">
        <v>39</v>
      </c>
      <c r="G759" s="1">
        <v>45962</v>
      </c>
      <c r="H759" t="s">
        <v>32</v>
      </c>
      <c r="I759" t="s">
        <v>33</v>
      </c>
      <c r="J759" t="s">
        <v>34</v>
      </c>
      <c r="K759">
        <v>1</v>
      </c>
      <c r="L759" t="s">
        <v>35</v>
      </c>
      <c r="M759">
        <v>1.42</v>
      </c>
      <c r="N759" t="s">
        <v>109</v>
      </c>
      <c r="O759">
        <v>1.8</v>
      </c>
      <c r="P759">
        <v>1.2689999999999999</v>
      </c>
      <c r="Q759">
        <v>3.2</v>
      </c>
      <c r="R759" t="s">
        <v>110</v>
      </c>
      <c r="S759">
        <v>126.2</v>
      </c>
      <c r="T759" s="1">
        <v>45962</v>
      </c>
      <c r="U759">
        <v>-1</v>
      </c>
      <c r="V759">
        <v>3.1</v>
      </c>
      <c r="W759">
        <v>2.5</v>
      </c>
      <c r="X759" s="2">
        <v>46101</v>
      </c>
      <c r="Y759" t="s">
        <v>111</v>
      </c>
      <c r="Z759">
        <v>8982000</v>
      </c>
      <c r="AA759">
        <v>11.24</v>
      </c>
    </row>
    <row r="760" spans="1:27" x14ac:dyDescent="0.3">
      <c r="A760" t="s">
        <v>104</v>
      </c>
      <c r="B760" t="s">
        <v>105</v>
      </c>
      <c r="C760" t="s">
        <v>106</v>
      </c>
      <c r="D760" t="s">
        <v>107</v>
      </c>
      <c r="E760" t="s">
        <v>108</v>
      </c>
      <c r="F760" t="s">
        <v>40</v>
      </c>
      <c r="G760" s="1">
        <v>45992</v>
      </c>
      <c r="H760" t="s">
        <v>32</v>
      </c>
      <c r="I760" t="s">
        <v>33</v>
      </c>
      <c r="J760" t="s">
        <v>34</v>
      </c>
      <c r="K760">
        <v>1</v>
      </c>
      <c r="L760" t="s">
        <v>35</v>
      </c>
      <c r="M760">
        <v>1.44</v>
      </c>
      <c r="N760" t="s">
        <v>109</v>
      </c>
      <c r="O760">
        <v>1.83</v>
      </c>
      <c r="P760">
        <v>1.2689999999999999</v>
      </c>
      <c r="Q760">
        <v>3.2</v>
      </c>
      <c r="R760" t="s">
        <v>110</v>
      </c>
      <c r="S760">
        <v>125.8</v>
      </c>
      <c r="T760" s="1">
        <v>45992</v>
      </c>
      <c r="U760">
        <v>-1</v>
      </c>
      <c r="V760">
        <v>3.1</v>
      </c>
      <c r="W760">
        <v>2.5</v>
      </c>
      <c r="X760" s="2">
        <v>46101</v>
      </c>
      <c r="Y760" t="s">
        <v>111</v>
      </c>
      <c r="Z760">
        <v>8982000</v>
      </c>
      <c r="AA760">
        <v>11.27</v>
      </c>
    </row>
    <row r="761" spans="1:27" x14ac:dyDescent="0.3">
      <c r="A761" t="s">
        <v>104</v>
      </c>
      <c r="B761" t="s">
        <v>105</v>
      </c>
      <c r="C761" t="s">
        <v>106</v>
      </c>
      <c r="D761" t="s">
        <v>107</v>
      </c>
      <c r="E761" t="s">
        <v>108</v>
      </c>
      <c r="F761" t="s">
        <v>41</v>
      </c>
      <c r="G761" s="1">
        <v>46023</v>
      </c>
      <c r="H761" t="s">
        <v>32</v>
      </c>
      <c r="I761" t="s">
        <v>33</v>
      </c>
      <c r="J761" t="s">
        <v>34</v>
      </c>
      <c r="K761">
        <v>1</v>
      </c>
      <c r="L761" t="s">
        <v>35</v>
      </c>
      <c r="M761">
        <v>1.41</v>
      </c>
      <c r="N761" t="s">
        <v>109</v>
      </c>
      <c r="O761">
        <v>1.79</v>
      </c>
      <c r="P761">
        <v>1.2689999999999999</v>
      </c>
      <c r="Q761">
        <v>3.2</v>
      </c>
      <c r="R761" t="s">
        <v>110</v>
      </c>
      <c r="S761">
        <v>124.2</v>
      </c>
      <c r="T761" s="1">
        <v>46023</v>
      </c>
      <c r="U761">
        <v>-1</v>
      </c>
      <c r="V761">
        <v>3.1</v>
      </c>
      <c r="W761">
        <v>2.5</v>
      </c>
      <c r="X761" s="2">
        <v>46101</v>
      </c>
      <c r="Y761" t="s">
        <v>111</v>
      </c>
      <c r="Z761">
        <v>8982000</v>
      </c>
      <c r="AA761">
        <v>11</v>
      </c>
    </row>
    <row r="762" spans="1:27" x14ac:dyDescent="0.3">
      <c r="A762" t="s">
        <v>104</v>
      </c>
      <c r="B762" t="s">
        <v>105</v>
      </c>
      <c r="C762" t="s">
        <v>106</v>
      </c>
      <c r="D762" t="s">
        <v>107</v>
      </c>
      <c r="E762" t="s">
        <v>108</v>
      </c>
      <c r="F762" t="s">
        <v>42</v>
      </c>
      <c r="G762" s="1">
        <v>46054</v>
      </c>
      <c r="H762" t="s">
        <v>32</v>
      </c>
      <c r="I762" t="s">
        <v>33</v>
      </c>
      <c r="J762" t="s">
        <v>34</v>
      </c>
      <c r="K762">
        <v>1</v>
      </c>
      <c r="L762" t="s">
        <v>35</v>
      </c>
      <c r="M762">
        <v>1.49</v>
      </c>
      <c r="N762" t="s">
        <v>109</v>
      </c>
      <c r="O762">
        <v>1.89</v>
      </c>
      <c r="P762">
        <v>1.2689999999999999</v>
      </c>
      <c r="Q762">
        <v>3.2</v>
      </c>
      <c r="R762" t="s">
        <v>110</v>
      </c>
      <c r="S762">
        <v>125.3</v>
      </c>
      <c r="T762" s="1">
        <v>46054</v>
      </c>
      <c r="U762">
        <v>-1</v>
      </c>
      <c r="V762">
        <v>3.1</v>
      </c>
      <c r="W762">
        <v>2.5</v>
      </c>
      <c r="X762" s="2">
        <v>46101</v>
      </c>
      <c r="Y762" t="s">
        <v>111</v>
      </c>
      <c r="Z762">
        <v>8982000</v>
      </c>
      <c r="AA762">
        <v>11.36</v>
      </c>
    </row>
    <row r="763" spans="1:27" x14ac:dyDescent="0.3">
      <c r="A763" t="s">
        <v>104</v>
      </c>
      <c r="B763" t="s">
        <v>105</v>
      </c>
      <c r="C763" t="s">
        <v>106</v>
      </c>
      <c r="D763" t="s">
        <v>107</v>
      </c>
      <c r="E763" t="s">
        <v>108</v>
      </c>
      <c r="F763" t="s">
        <v>43</v>
      </c>
      <c r="G763" s="1">
        <v>46082</v>
      </c>
      <c r="H763" t="s">
        <v>32</v>
      </c>
      <c r="I763" t="s">
        <v>33</v>
      </c>
      <c r="J763" t="s">
        <v>34</v>
      </c>
      <c r="K763">
        <v>1</v>
      </c>
      <c r="L763" t="s">
        <v>35</v>
      </c>
      <c r="M763">
        <v>1.45</v>
      </c>
      <c r="N763" t="s">
        <v>109</v>
      </c>
      <c r="O763">
        <v>1.84</v>
      </c>
      <c r="P763">
        <v>1.2689999999999999</v>
      </c>
      <c r="Q763">
        <v>3.2</v>
      </c>
      <c r="R763" t="s">
        <v>110</v>
      </c>
      <c r="S763">
        <v>126</v>
      </c>
      <c r="T763" s="1">
        <v>46082</v>
      </c>
      <c r="U763">
        <v>-1</v>
      </c>
      <c r="V763">
        <v>3.1</v>
      </c>
      <c r="W763">
        <v>2.5</v>
      </c>
      <c r="X763" s="2">
        <v>46101</v>
      </c>
      <c r="Y763" t="s">
        <v>111</v>
      </c>
      <c r="Z763">
        <v>8982000</v>
      </c>
      <c r="AA763">
        <v>11.4</v>
      </c>
    </row>
    <row r="764" spans="1:27" x14ac:dyDescent="0.3">
      <c r="A764" t="s">
        <v>104</v>
      </c>
      <c r="B764" t="s">
        <v>105</v>
      </c>
      <c r="C764" t="s">
        <v>106</v>
      </c>
      <c r="D764" t="s">
        <v>107</v>
      </c>
      <c r="E764" t="s">
        <v>108</v>
      </c>
      <c r="F764" t="s">
        <v>31</v>
      </c>
      <c r="G764" s="1">
        <v>45931</v>
      </c>
      <c r="H764" t="s">
        <v>44</v>
      </c>
      <c r="I764" t="s">
        <v>45</v>
      </c>
      <c r="J764" t="s">
        <v>46</v>
      </c>
      <c r="K764">
        <v>500</v>
      </c>
      <c r="L764" t="s">
        <v>47</v>
      </c>
      <c r="M764">
        <v>1.48</v>
      </c>
      <c r="N764" t="s">
        <v>109</v>
      </c>
      <c r="O764">
        <v>1.88</v>
      </c>
      <c r="P764">
        <v>1.2689999999999999</v>
      </c>
      <c r="Q764">
        <v>3.2</v>
      </c>
      <c r="R764" t="s">
        <v>110</v>
      </c>
      <c r="S764">
        <v>127.1</v>
      </c>
      <c r="T764" s="1">
        <v>45931</v>
      </c>
      <c r="U764">
        <v>-1</v>
      </c>
      <c r="V764">
        <v>3.1</v>
      </c>
      <c r="W764">
        <v>2.5</v>
      </c>
      <c r="X764" s="2">
        <v>46101</v>
      </c>
      <c r="Y764" t="s">
        <v>111</v>
      </c>
      <c r="Z764">
        <v>8982000</v>
      </c>
      <c r="AA764">
        <v>11.31</v>
      </c>
    </row>
    <row r="765" spans="1:27" x14ac:dyDescent="0.3">
      <c r="A765" t="s">
        <v>104</v>
      </c>
      <c r="B765" t="s">
        <v>105</v>
      </c>
      <c r="C765" t="s">
        <v>106</v>
      </c>
      <c r="D765" t="s">
        <v>107</v>
      </c>
      <c r="E765" t="s">
        <v>108</v>
      </c>
      <c r="F765" t="s">
        <v>39</v>
      </c>
      <c r="G765" s="1">
        <v>45962</v>
      </c>
      <c r="H765" t="s">
        <v>44</v>
      </c>
      <c r="I765" t="s">
        <v>45</v>
      </c>
      <c r="J765" t="s">
        <v>46</v>
      </c>
      <c r="K765">
        <v>500</v>
      </c>
      <c r="L765" t="s">
        <v>47</v>
      </c>
      <c r="M765">
        <v>1.46</v>
      </c>
      <c r="N765" t="s">
        <v>109</v>
      </c>
      <c r="O765">
        <v>1.85</v>
      </c>
      <c r="P765">
        <v>1.2689999999999999</v>
      </c>
      <c r="Q765">
        <v>3.2</v>
      </c>
      <c r="R765" t="s">
        <v>110</v>
      </c>
      <c r="S765">
        <v>126.2</v>
      </c>
      <c r="T765" s="1">
        <v>45962</v>
      </c>
      <c r="U765">
        <v>-1</v>
      </c>
      <c r="V765">
        <v>3.1</v>
      </c>
      <c r="W765">
        <v>2.5</v>
      </c>
      <c r="X765" s="2">
        <v>46101</v>
      </c>
      <c r="Y765" t="s">
        <v>111</v>
      </c>
      <c r="Z765">
        <v>8982000</v>
      </c>
      <c r="AA765">
        <v>11.24</v>
      </c>
    </row>
    <row r="766" spans="1:27" x14ac:dyDescent="0.3">
      <c r="A766" t="s">
        <v>104</v>
      </c>
      <c r="B766" t="s">
        <v>105</v>
      </c>
      <c r="C766" t="s">
        <v>106</v>
      </c>
      <c r="D766" t="s">
        <v>107</v>
      </c>
      <c r="E766" t="s">
        <v>108</v>
      </c>
      <c r="F766" t="s">
        <v>40</v>
      </c>
      <c r="G766" s="1">
        <v>45992</v>
      </c>
      <c r="H766" t="s">
        <v>44</v>
      </c>
      <c r="I766" t="s">
        <v>45</v>
      </c>
      <c r="J766" t="s">
        <v>46</v>
      </c>
      <c r="K766">
        <v>500</v>
      </c>
      <c r="L766" t="s">
        <v>47</v>
      </c>
      <c r="M766">
        <v>1.43</v>
      </c>
      <c r="N766" t="s">
        <v>109</v>
      </c>
      <c r="O766">
        <v>1.81</v>
      </c>
      <c r="P766">
        <v>1.2689999999999999</v>
      </c>
      <c r="Q766">
        <v>3.2</v>
      </c>
      <c r="R766" t="s">
        <v>110</v>
      </c>
      <c r="S766">
        <v>125.8</v>
      </c>
      <c r="T766" s="1">
        <v>45992</v>
      </c>
      <c r="U766">
        <v>-1</v>
      </c>
      <c r="V766">
        <v>3.1</v>
      </c>
      <c r="W766">
        <v>2.5</v>
      </c>
      <c r="X766" s="2">
        <v>46101</v>
      </c>
      <c r="Y766" t="s">
        <v>111</v>
      </c>
      <c r="Z766">
        <v>8982000</v>
      </c>
      <c r="AA766">
        <v>11.27</v>
      </c>
    </row>
    <row r="767" spans="1:27" x14ac:dyDescent="0.3">
      <c r="A767" t="s">
        <v>104</v>
      </c>
      <c r="B767" t="s">
        <v>105</v>
      </c>
      <c r="C767" t="s">
        <v>106</v>
      </c>
      <c r="D767" t="s">
        <v>107</v>
      </c>
      <c r="E767" t="s">
        <v>108</v>
      </c>
      <c r="F767" t="s">
        <v>41</v>
      </c>
      <c r="G767" s="1">
        <v>46023</v>
      </c>
      <c r="H767" t="s">
        <v>44</v>
      </c>
      <c r="I767" t="s">
        <v>45</v>
      </c>
      <c r="J767" t="s">
        <v>46</v>
      </c>
      <c r="K767">
        <v>500</v>
      </c>
      <c r="L767" t="s">
        <v>47</v>
      </c>
      <c r="M767">
        <v>1.41</v>
      </c>
      <c r="N767" t="s">
        <v>109</v>
      </c>
      <c r="O767">
        <v>1.79</v>
      </c>
      <c r="P767">
        <v>1.2689999999999999</v>
      </c>
      <c r="Q767">
        <v>3.2</v>
      </c>
      <c r="R767" t="s">
        <v>110</v>
      </c>
      <c r="S767">
        <v>124.2</v>
      </c>
      <c r="T767" s="1">
        <v>46023</v>
      </c>
      <c r="U767">
        <v>-1</v>
      </c>
      <c r="V767">
        <v>3.1</v>
      </c>
      <c r="W767">
        <v>2.5</v>
      </c>
      <c r="X767" s="2">
        <v>46101</v>
      </c>
      <c r="Y767" t="s">
        <v>111</v>
      </c>
      <c r="Z767">
        <v>8982000</v>
      </c>
      <c r="AA767">
        <v>11</v>
      </c>
    </row>
    <row r="768" spans="1:27" x14ac:dyDescent="0.3">
      <c r="A768" t="s">
        <v>104</v>
      </c>
      <c r="B768" t="s">
        <v>105</v>
      </c>
      <c r="C768" t="s">
        <v>106</v>
      </c>
      <c r="D768" t="s">
        <v>107</v>
      </c>
      <c r="E768" t="s">
        <v>108</v>
      </c>
      <c r="F768" t="s">
        <v>42</v>
      </c>
      <c r="G768" s="1">
        <v>46054</v>
      </c>
      <c r="H768" t="s">
        <v>44</v>
      </c>
      <c r="I768" t="s">
        <v>45</v>
      </c>
      <c r="J768" t="s">
        <v>46</v>
      </c>
      <c r="K768">
        <v>500</v>
      </c>
      <c r="L768" t="s">
        <v>47</v>
      </c>
      <c r="M768">
        <v>1.46</v>
      </c>
      <c r="N768" t="s">
        <v>109</v>
      </c>
      <c r="O768">
        <v>1.85</v>
      </c>
      <c r="P768">
        <v>1.2689999999999999</v>
      </c>
      <c r="Q768">
        <v>3.2</v>
      </c>
      <c r="R768" t="s">
        <v>110</v>
      </c>
      <c r="S768">
        <v>125.3</v>
      </c>
      <c r="T768" s="1">
        <v>46054</v>
      </c>
      <c r="U768">
        <v>-1</v>
      </c>
      <c r="V768">
        <v>3.1</v>
      </c>
      <c r="W768">
        <v>2.5</v>
      </c>
      <c r="X768" s="2">
        <v>46101</v>
      </c>
      <c r="Y768" t="s">
        <v>111</v>
      </c>
      <c r="Z768">
        <v>8982000</v>
      </c>
      <c r="AA768">
        <v>11.36</v>
      </c>
    </row>
    <row r="769" spans="1:27" x14ac:dyDescent="0.3">
      <c r="A769" t="s">
        <v>104</v>
      </c>
      <c r="B769" t="s">
        <v>105</v>
      </c>
      <c r="C769" t="s">
        <v>106</v>
      </c>
      <c r="D769" t="s">
        <v>107</v>
      </c>
      <c r="E769" t="s">
        <v>108</v>
      </c>
      <c r="F769" t="s">
        <v>43</v>
      </c>
      <c r="G769" s="1">
        <v>46082</v>
      </c>
      <c r="H769" t="s">
        <v>44</v>
      </c>
      <c r="I769" t="s">
        <v>45</v>
      </c>
      <c r="J769" t="s">
        <v>46</v>
      </c>
      <c r="K769">
        <v>500</v>
      </c>
      <c r="L769" t="s">
        <v>47</v>
      </c>
      <c r="M769">
        <v>1.45</v>
      </c>
      <c r="N769" t="s">
        <v>109</v>
      </c>
      <c r="O769">
        <v>1.84</v>
      </c>
      <c r="P769">
        <v>1.2689999999999999</v>
      </c>
      <c r="Q769">
        <v>3.2</v>
      </c>
      <c r="R769" t="s">
        <v>110</v>
      </c>
      <c r="S769">
        <v>126</v>
      </c>
      <c r="T769" s="1">
        <v>46082</v>
      </c>
      <c r="U769">
        <v>-1</v>
      </c>
      <c r="V769">
        <v>3.1</v>
      </c>
      <c r="W769">
        <v>2.5</v>
      </c>
      <c r="X769" s="2">
        <v>46101</v>
      </c>
      <c r="Y769" t="s">
        <v>111</v>
      </c>
      <c r="Z769">
        <v>8982000</v>
      </c>
      <c r="AA769">
        <v>11.4</v>
      </c>
    </row>
    <row r="770" spans="1:27" x14ac:dyDescent="0.3">
      <c r="A770" t="s">
        <v>104</v>
      </c>
      <c r="B770" t="s">
        <v>105</v>
      </c>
      <c r="C770" t="s">
        <v>106</v>
      </c>
      <c r="D770" t="s">
        <v>107</v>
      </c>
      <c r="E770" t="s">
        <v>108</v>
      </c>
      <c r="F770" t="s">
        <v>31</v>
      </c>
      <c r="G770" s="1">
        <v>45931</v>
      </c>
      <c r="H770" t="s">
        <v>48</v>
      </c>
      <c r="I770" t="s">
        <v>49</v>
      </c>
      <c r="J770" t="s">
        <v>50</v>
      </c>
      <c r="K770">
        <v>1</v>
      </c>
      <c r="L770" t="s">
        <v>51</v>
      </c>
      <c r="M770">
        <v>2.58</v>
      </c>
      <c r="N770" t="s">
        <v>109</v>
      </c>
      <c r="O770">
        <v>3.28</v>
      </c>
      <c r="P770">
        <v>1.2689999999999999</v>
      </c>
      <c r="Q770">
        <v>3.2</v>
      </c>
      <c r="R770" t="s">
        <v>110</v>
      </c>
      <c r="S770">
        <v>127.1</v>
      </c>
      <c r="T770" s="1">
        <v>45931</v>
      </c>
      <c r="U770">
        <v>-1</v>
      </c>
      <c r="V770">
        <v>3.1</v>
      </c>
      <c r="W770">
        <v>2.5</v>
      </c>
      <c r="X770" s="2">
        <v>46101</v>
      </c>
      <c r="Y770" t="s">
        <v>111</v>
      </c>
      <c r="Z770">
        <v>8982000</v>
      </c>
      <c r="AA770">
        <v>11.31</v>
      </c>
    </row>
    <row r="771" spans="1:27" x14ac:dyDescent="0.3">
      <c r="A771" t="s">
        <v>104</v>
      </c>
      <c r="B771" t="s">
        <v>105</v>
      </c>
      <c r="C771" t="s">
        <v>106</v>
      </c>
      <c r="D771" t="s">
        <v>107</v>
      </c>
      <c r="E771" t="s">
        <v>108</v>
      </c>
      <c r="F771" t="s">
        <v>39</v>
      </c>
      <c r="G771" s="1">
        <v>45962</v>
      </c>
      <c r="H771" t="s">
        <v>48</v>
      </c>
      <c r="I771" t="s">
        <v>49</v>
      </c>
      <c r="J771" t="s">
        <v>50</v>
      </c>
      <c r="K771">
        <v>1</v>
      </c>
      <c r="L771" t="s">
        <v>51</v>
      </c>
      <c r="M771">
        <v>2.5499999999999998</v>
      </c>
      <c r="N771" t="s">
        <v>109</v>
      </c>
      <c r="O771">
        <v>3.23</v>
      </c>
      <c r="P771">
        <v>1.2689999999999999</v>
      </c>
      <c r="Q771">
        <v>3.2</v>
      </c>
      <c r="R771" t="s">
        <v>110</v>
      </c>
      <c r="S771">
        <v>126.2</v>
      </c>
      <c r="T771" s="1">
        <v>45962</v>
      </c>
      <c r="U771">
        <v>-1</v>
      </c>
      <c r="V771">
        <v>3.1</v>
      </c>
      <c r="W771">
        <v>2.5</v>
      </c>
      <c r="X771" s="2">
        <v>46101</v>
      </c>
      <c r="Y771" t="s">
        <v>111</v>
      </c>
      <c r="Z771">
        <v>8982000</v>
      </c>
      <c r="AA771">
        <v>11.24</v>
      </c>
    </row>
    <row r="772" spans="1:27" x14ac:dyDescent="0.3">
      <c r="A772" t="s">
        <v>104</v>
      </c>
      <c r="B772" t="s">
        <v>105</v>
      </c>
      <c r="C772" t="s">
        <v>106</v>
      </c>
      <c r="D772" t="s">
        <v>107</v>
      </c>
      <c r="E772" t="s">
        <v>108</v>
      </c>
      <c r="F772" t="s">
        <v>40</v>
      </c>
      <c r="G772" s="1">
        <v>45992</v>
      </c>
      <c r="H772" t="s">
        <v>48</v>
      </c>
      <c r="I772" t="s">
        <v>49</v>
      </c>
      <c r="J772" t="s">
        <v>50</v>
      </c>
      <c r="K772">
        <v>1</v>
      </c>
      <c r="L772" t="s">
        <v>51</v>
      </c>
      <c r="M772">
        <v>2.5299999999999998</v>
      </c>
      <c r="N772" t="s">
        <v>109</v>
      </c>
      <c r="O772">
        <v>3.21</v>
      </c>
      <c r="P772">
        <v>1.2689999999999999</v>
      </c>
      <c r="Q772">
        <v>3.2</v>
      </c>
      <c r="R772" t="s">
        <v>110</v>
      </c>
      <c r="S772">
        <v>125.8</v>
      </c>
      <c r="T772" s="1">
        <v>45992</v>
      </c>
      <c r="U772">
        <v>-1</v>
      </c>
      <c r="V772">
        <v>3.1</v>
      </c>
      <c r="W772">
        <v>2.5</v>
      </c>
      <c r="X772" s="2">
        <v>46101</v>
      </c>
      <c r="Y772" t="s">
        <v>111</v>
      </c>
      <c r="Z772">
        <v>8982000</v>
      </c>
      <c r="AA772">
        <v>11.27</v>
      </c>
    </row>
    <row r="773" spans="1:27" x14ac:dyDescent="0.3">
      <c r="A773" t="s">
        <v>104</v>
      </c>
      <c r="B773" t="s">
        <v>105</v>
      </c>
      <c r="C773" t="s">
        <v>106</v>
      </c>
      <c r="D773" t="s">
        <v>107</v>
      </c>
      <c r="E773" t="s">
        <v>108</v>
      </c>
      <c r="F773" t="s">
        <v>41</v>
      </c>
      <c r="G773" s="1">
        <v>46023</v>
      </c>
      <c r="H773" t="s">
        <v>48</v>
      </c>
      <c r="I773" t="s">
        <v>49</v>
      </c>
      <c r="J773" t="s">
        <v>50</v>
      </c>
      <c r="K773">
        <v>1</v>
      </c>
      <c r="L773" t="s">
        <v>51</v>
      </c>
      <c r="M773">
        <v>2.5</v>
      </c>
      <c r="N773" t="s">
        <v>109</v>
      </c>
      <c r="O773">
        <v>3.17</v>
      </c>
      <c r="P773">
        <v>1.2689999999999999</v>
      </c>
      <c r="Q773">
        <v>3.2</v>
      </c>
      <c r="R773" t="s">
        <v>110</v>
      </c>
      <c r="S773">
        <v>124.2</v>
      </c>
      <c r="T773" s="1">
        <v>46023</v>
      </c>
      <c r="U773">
        <v>-1</v>
      </c>
      <c r="V773">
        <v>3.1</v>
      </c>
      <c r="W773">
        <v>2.5</v>
      </c>
      <c r="X773" s="2">
        <v>46101</v>
      </c>
      <c r="Y773" t="s">
        <v>111</v>
      </c>
      <c r="Z773">
        <v>8982000</v>
      </c>
      <c r="AA773">
        <v>11</v>
      </c>
    </row>
    <row r="774" spans="1:27" x14ac:dyDescent="0.3">
      <c r="A774" t="s">
        <v>104</v>
      </c>
      <c r="B774" t="s">
        <v>105</v>
      </c>
      <c r="C774" t="s">
        <v>106</v>
      </c>
      <c r="D774" t="s">
        <v>107</v>
      </c>
      <c r="E774" t="s">
        <v>108</v>
      </c>
      <c r="F774" t="s">
        <v>42</v>
      </c>
      <c r="G774" s="1">
        <v>46054</v>
      </c>
      <c r="H774" t="s">
        <v>48</v>
      </c>
      <c r="I774" t="s">
        <v>49</v>
      </c>
      <c r="J774" t="s">
        <v>50</v>
      </c>
      <c r="K774">
        <v>1</v>
      </c>
      <c r="L774" t="s">
        <v>51</v>
      </c>
      <c r="M774">
        <v>2.6</v>
      </c>
      <c r="N774" t="s">
        <v>109</v>
      </c>
      <c r="O774">
        <v>3.3</v>
      </c>
      <c r="P774">
        <v>1.2689999999999999</v>
      </c>
      <c r="Q774">
        <v>3.2</v>
      </c>
      <c r="R774" t="s">
        <v>110</v>
      </c>
      <c r="S774">
        <v>125.3</v>
      </c>
      <c r="T774" s="1">
        <v>46054</v>
      </c>
      <c r="U774">
        <v>-1</v>
      </c>
      <c r="V774">
        <v>3.1</v>
      </c>
      <c r="W774">
        <v>2.5</v>
      </c>
      <c r="X774" s="2">
        <v>46101</v>
      </c>
      <c r="Y774" t="s">
        <v>111</v>
      </c>
      <c r="Z774">
        <v>8982000</v>
      </c>
      <c r="AA774">
        <v>11.36</v>
      </c>
    </row>
    <row r="775" spans="1:27" x14ac:dyDescent="0.3">
      <c r="A775" t="s">
        <v>104</v>
      </c>
      <c r="B775" t="s">
        <v>105</v>
      </c>
      <c r="C775" t="s">
        <v>106</v>
      </c>
      <c r="D775" t="s">
        <v>107</v>
      </c>
      <c r="E775" t="s">
        <v>108</v>
      </c>
      <c r="F775" t="s">
        <v>43</v>
      </c>
      <c r="G775" s="1">
        <v>46082</v>
      </c>
      <c r="H775" t="s">
        <v>48</v>
      </c>
      <c r="I775" t="s">
        <v>49</v>
      </c>
      <c r="J775" t="s">
        <v>50</v>
      </c>
      <c r="K775">
        <v>1</v>
      </c>
      <c r="L775" t="s">
        <v>51</v>
      </c>
      <c r="M775">
        <v>2.61</v>
      </c>
      <c r="N775" t="s">
        <v>109</v>
      </c>
      <c r="O775">
        <v>3.31</v>
      </c>
      <c r="P775">
        <v>1.2689999999999999</v>
      </c>
      <c r="Q775">
        <v>3.2</v>
      </c>
      <c r="R775" t="s">
        <v>110</v>
      </c>
      <c r="S775">
        <v>126</v>
      </c>
      <c r="T775" s="1">
        <v>46082</v>
      </c>
      <c r="U775">
        <v>-1</v>
      </c>
      <c r="V775">
        <v>3.1</v>
      </c>
      <c r="W775">
        <v>2.5</v>
      </c>
      <c r="X775" s="2">
        <v>46101</v>
      </c>
      <c r="Y775" t="s">
        <v>111</v>
      </c>
      <c r="Z775">
        <v>8982000</v>
      </c>
      <c r="AA775">
        <v>11.4</v>
      </c>
    </row>
    <row r="776" spans="1:27" x14ac:dyDescent="0.3">
      <c r="A776" t="s">
        <v>104</v>
      </c>
      <c r="B776" t="s">
        <v>105</v>
      </c>
      <c r="C776" t="s">
        <v>106</v>
      </c>
      <c r="D776" t="s">
        <v>107</v>
      </c>
      <c r="E776" t="s">
        <v>108</v>
      </c>
      <c r="F776" t="s">
        <v>31</v>
      </c>
      <c r="G776" s="1">
        <v>45931</v>
      </c>
      <c r="H776" t="s">
        <v>52</v>
      </c>
      <c r="I776" t="s">
        <v>53</v>
      </c>
      <c r="J776" t="s">
        <v>54</v>
      </c>
      <c r="K776">
        <v>12</v>
      </c>
      <c r="L776" t="s">
        <v>55</v>
      </c>
      <c r="M776">
        <v>3.4</v>
      </c>
      <c r="N776" t="s">
        <v>109</v>
      </c>
      <c r="O776">
        <v>4.32</v>
      </c>
      <c r="P776">
        <v>1.2689999999999999</v>
      </c>
      <c r="Q776">
        <v>3.2</v>
      </c>
      <c r="R776" t="s">
        <v>110</v>
      </c>
      <c r="S776">
        <v>127.1</v>
      </c>
      <c r="T776" s="1">
        <v>45931</v>
      </c>
      <c r="U776">
        <v>-1</v>
      </c>
      <c r="V776">
        <v>3.1</v>
      </c>
      <c r="W776">
        <v>2.5</v>
      </c>
      <c r="X776" s="2">
        <v>46101</v>
      </c>
      <c r="Y776" t="s">
        <v>111</v>
      </c>
      <c r="Z776">
        <v>8982000</v>
      </c>
      <c r="AA776">
        <v>11.31</v>
      </c>
    </row>
    <row r="777" spans="1:27" x14ac:dyDescent="0.3">
      <c r="A777" t="s">
        <v>104</v>
      </c>
      <c r="B777" t="s">
        <v>105</v>
      </c>
      <c r="C777" t="s">
        <v>106</v>
      </c>
      <c r="D777" t="s">
        <v>107</v>
      </c>
      <c r="E777" t="s">
        <v>108</v>
      </c>
      <c r="F777" t="s">
        <v>39</v>
      </c>
      <c r="G777" s="1">
        <v>45962</v>
      </c>
      <c r="H777" t="s">
        <v>52</v>
      </c>
      <c r="I777" t="s">
        <v>53</v>
      </c>
      <c r="J777" t="s">
        <v>54</v>
      </c>
      <c r="K777">
        <v>12</v>
      </c>
      <c r="L777" t="s">
        <v>55</v>
      </c>
      <c r="M777">
        <v>3.44</v>
      </c>
      <c r="N777" t="s">
        <v>109</v>
      </c>
      <c r="O777">
        <v>4.3600000000000003</v>
      </c>
      <c r="P777">
        <v>1.2689999999999999</v>
      </c>
      <c r="Q777">
        <v>3.2</v>
      </c>
      <c r="R777" t="s">
        <v>110</v>
      </c>
      <c r="S777">
        <v>126.2</v>
      </c>
      <c r="T777" s="1">
        <v>45962</v>
      </c>
      <c r="U777">
        <v>-1</v>
      </c>
      <c r="V777">
        <v>3.1</v>
      </c>
      <c r="W777">
        <v>2.5</v>
      </c>
      <c r="X777" s="2">
        <v>46101</v>
      </c>
      <c r="Y777" t="s">
        <v>111</v>
      </c>
      <c r="Z777">
        <v>8982000</v>
      </c>
      <c r="AA777">
        <v>11.24</v>
      </c>
    </row>
    <row r="778" spans="1:27" x14ac:dyDescent="0.3">
      <c r="A778" t="s">
        <v>104</v>
      </c>
      <c r="B778" t="s">
        <v>105</v>
      </c>
      <c r="C778" t="s">
        <v>106</v>
      </c>
      <c r="D778" t="s">
        <v>107</v>
      </c>
      <c r="E778" t="s">
        <v>108</v>
      </c>
      <c r="F778" t="s">
        <v>40</v>
      </c>
      <c r="G778" s="1">
        <v>45992</v>
      </c>
      <c r="H778" t="s">
        <v>52</v>
      </c>
      <c r="I778" t="s">
        <v>53</v>
      </c>
      <c r="J778" t="s">
        <v>54</v>
      </c>
      <c r="K778">
        <v>12</v>
      </c>
      <c r="L778" t="s">
        <v>55</v>
      </c>
      <c r="M778">
        <v>3.48</v>
      </c>
      <c r="N778" t="s">
        <v>109</v>
      </c>
      <c r="O778">
        <v>4.42</v>
      </c>
      <c r="P778">
        <v>1.2689999999999999</v>
      </c>
      <c r="Q778">
        <v>3.2</v>
      </c>
      <c r="R778" t="s">
        <v>110</v>
      </c>
      <c r="S778">
        <v>125.8</v>
      </c>
      <c r="T778" s="1">
        <v>45992</v>
      </c>
      <c r="U778">
        <v>-1</v>
      </c>
      <c r="V778">
        <v>3.1</v>
      </c>
      <c r="W778">
        <v>2.5</v>
      </c>
      <c r="X778" s="2">
        <v>46101</v>
      </c>
      <c r="Y778" t="s">
        <v>111</v>
      </c>
      <c r="Z778">
        <v>8982000</v>
      </c>
      <c r="AA778">
        <v>11.27</v>
      </c>
    </row>
    <row r="779" spans="1:27" x14ac:dyDescent="0.3">
      <c r="A779" t="s">
        <v>104</v>
      </c>
      <c r="B779" t="s">
        <v>105</v>
      </c>
      <c r="C779" t="s">
        <v>106</v>
      </c>
      <c r="D779" t="s">
        <v>107</v>
      </c>
      <c r="E779" t="s">
        <v>108</v>
      </c>
      <c r="F779" t="s">
        <v>41</v>
      </c>
      <c r="G779" s="1">
        <v>46023</v>
      </c>
      <c r="H779" t="s">
        <v>52</v>
      </c>
      <c r="I779" t="s">
        <v>53</v>
      </c>
      <c r="J779" t="s">
        <v>54</v>
      </c>
      <c r="K779">
        <v>12</v>
      </c>
      <c r="L779" t="s">
        <v>55</v>
      </c>
      <c r="M779">
        <v>3.35</v>
      </c>
      <c r="N779" t="s">
        <v>109</v>
      </c>
      <c r="O779">
        <v>4.25</v>
      </c>
      <c r="P779">
        <v>1.2689999999999999</v>
      </c>
      <c r="Q779">
        <v>3.2</v>
      </c>
      <c r="R779" t="s">
        <v>110</v>
      </c>
      <c r="S779">
        <v>124.2</v>
      </c>
      <c r="T779" s="1">
        <v>46023</v>
      </c>
      <c r="U779">
        <v>-1</v>
      </c>
      <c r="V779">
        <v>3.1</v>
      </c>
      <c r="W779">
        <v>2.5</v>
      </c>
      <c r="X779" s="2">
        <v>46101</v>
      </c>
      <c r="Y779" t="s">
        <v>111</v>
      </c>
      <c r="Z779">
        <v>8982000</v>
      </c>
      <c r="AA779">
        <v>11</v>
      </c>
    </row>
    <row r="780" spans="1:27" x14ac:dyDescent="0.3">
      <c r="A780" t="s">
        <v>104</v>
      </c>
      <c r="B780" t="s">
        <v>105</v>
      </c>
      <c r="C780" t="s">
        <v>106</v>
      </c>
      <c r="D780" t="s">
        <v>107</v>
      </c>
      <c r="E780" t="s">
        <v>108</v>
      </c>
      <c r="F780" t="s">
        <v>42</v>
      </c>
      <c r="G780" s="1">
        <v>46054</v>
      </c>
      <c r="H780" t="s">
        <v>52</v>
      </c>
      <c r="I780" t="s">
        <v>53</v>
      </c>
      <c r="J780" t="s">
        <v>54</v>
      </c>
      <c r="K780">
        <v>12</v>
      </c>
      <c r="L780" t="s">
        <v>55</v>
      </c>
      <c r="M780">
        <v>3.4</v>
      </c>
      <c r="N780" t="s">
        <v>109</v>
      </c>
      <c r="O780">
        <v>4.32</v>
      </c>
      <c r="P780">
        <v>1.2689999999999999</v>
      </c>
      <c r="Q780">
        <v>3.2</v>
      </c>
      <c r="R780" t="s">
        <v>110</v>
      </c>
      <c r="S780">
        <v>125.3</v>
      </c>
      <c r="T780" s="1">
        <v>46054</v>
      </c>
      <c r="U780">
        <v>-1</v>
      </c>
      <c r="V780">
        <v>3.1</v>
      </c>
      <c r="W780">
        <v>2.5</v>
      </c>
      <c r="X780" s="2">
        <v>46101</v>
      </c>
      <c r="Y780" t="s">
        <v>111</v>
      </c>
      <c r="Z780">
        <v>8982000</v>
      </c>
      <c r="AA780">
        <v>11.36</v>
      </c>
    </row>
    <row r="781" spans="1:27" x14ac:dyDescent="0.3">
      <c r="A781" t="s">
        <v>104</v>
      </c>
      <c r="B781" t="s">
        <v>105</v>
      </c>
      <c r="C781" t="s">
        <v>106</v>
      </c>
      <c r="D781" t="s">
        <v>107</v>
      </c>
      <c r="E781" t="s">
        <v>108</v>
      </c>
      <c r="F781" t="s">
        <v>43</v>
      </c>
      <c r="G781" s="1">
        <v>46082</v>
      </c>
      <c r="H781" t="s">
        <v>52</v>
      </c>
      <c r="I781" t="s">
        <v>53</v>
      </c>
      <c r="J781" t="s">
        <v>54</v>
      </c>
      <c r="K781">
        <v>12</v>
      </c>
      <c r="L781" t="s">
        <v>55</v>
      </c>
      <c r="M781">
        <v>3.48</v>
      </c>
      <c r="N781" t="s">
        <v>109</v>
      </c>
      <c r="O781">
        <v>4.41</v>
      </c>
      <c r="P781">
        <v>1.2689999999999999</v>
      </c>
      <c r="Q781">
        <v>3.2</v>
      </c>
      <c r="R781" t="s">
        <v>110</v>
      </c>
      <c r="S781">
        <v>126</v>
      </c>
      <c r="T781" s="1">
        <v>46082</v>
      </c>
      <c r="U781">
        <v>-1</v>
      </c>
      <c r="V781">
        <v>3.1</v>
      </c>
      <c r="W781">
        <v>2.5</v>
      </c>
      <c r="X781" s="2">
        <v>46101</v>
      </c>
      <c r="Y781" t="s">
        <v>111</v>
      </c>
      <c r="Z781">
        <v>8982000</v>
      </c>
      <c r="AA781">
        <v>11.4</v>
      </c>
    </row>
    <row r="782" spans="1:27" x14ac:dyDescent="0.3">
      <c r="A782" t="s">
        <v>104</v>
      </c>
      <c r="B782" t="s">
        <v>105</v>
      </c>
      <c r="C782" t="s">
        <v>106</v>
      </c>
      <c r="D782" t="s">
        <v>107</v>
      </c>
      <c r="E782" t="s">
        <v>108</v>
      </c>
      <c r="F782" t="s">
        <v>31</v>
      </c>
      <c r="G782" s="1">
        <v>45931</v>
      </c>
      <c r="H782" t="s">
        <v>56</v>
      </c>
      <c r="I782" t="s">
        <v>57</v>
      </c>
      <c r="J782" t="s">
        <v>34</v>
      </c>
      <c r="K782">
        <v>1</v>
      </c>
      <c r="L782" t="s">
        <v>51</v>
      </c>
      <c r="M782">
        <v>8.07</v>
      </c>
      <c r="N782" t="s">
        <v>109</v>
      </c>
      <c r="O782">
        <v>10.24</v>
      </c>
      <c r="P782">
        <v>1.2689999999999999</v>
      </c>
      <c r="Q782">
        <v>3.2</v>
      </c>
      <c r="R782" t="s">
        <v>110</v>
      </c>
      <c r="S782">
        <v>127.1</v>
      </c>
      <c r="T782" s="1">
        <v>45931</v>
      </c>
      <c r="U782">
        <v>-1</v>
      </c>
      <c r="V782">
        <v>3.1</v>
      </c>
      <c r="W782">
        <v>2.5</v>
      </c>
      <c r="X782" s="2">
        <v>46101</v>
      </c>
      <c r="Y782" t="s">
        <v>111</v>
      </c>
      <c r="Z782">
        <v>8982000</v>
      </c>
      <c r="AA782">
        <v>11.31</v>
      </c>
    </row>
    <row r="783" spans="1:27" x14ac:dyDescent="0.3">
      <c r="A783" t="s">
        <v>104</v>
      </c>
      <c r="B783" t="s">
        <v>105</v>
      </c>
      <c r="C783" t="s">
        <v>106</v>
      </c>
      <c r="D783" t="s">
        <v>107</v>
      </c>
      <c r="E783" t="s">
        <v>108</v>
      </c>
      <c r="F783" t="s">
        <v>39</v>
      </c>
      <c r="G783" s="1">
        <v>45962</v>
      </c>
      <c r="H783" t="s">
        <v>56</v>
      </c>
      <c r="I783" t="s">
        <v>57</v>
      </c>
      <c r="J783" t="s">
        <v>34</v>
      </c>
      <c r="K783">
        <v>1</v>
      </c>
      <c r="L783" t="s">
        <v>51</v>
      </c>
      <c r="M783">
        <v>8.24</v>
      </c>
      <c r="N783" t="s">
        <v>109</v>
      </c>
      <c r="O783">
        <v>10.46</v>
      </c>
      <c r="P783">
        <v>1.2689999999999999</v>
      </c>
      <c r="Q783">
        <v>3.2</v>
      </c>
      <c r="R783" t="s">
        <v>110</v>
      </c>
      <c r="S783">
        <v>126.2</v>
      </c>
      <c r="T783" s="1">
        <v>45962</v>
      </c>
      <c r="U783">
        <v>-1</v>
      </c>
      <c r="V783">
        <v>3.1</v>
      </c>
      <c r="W783">
        <v>2.5</v>
      </c>
      <c r="X783" s="2">
        <v>46101</v>
      </c>
      <c r="Y783" t="s">
        <v>111</v>
      </c>
      <c r="Z783">
        <v>8982000</v>
      </c>
      <c r="AA783">
        <v>11.24</v>
      </c>
    </row>
    <row r="784" spans="1:27" x14ac:dyDescent="0.3">
      <c r="A784" t="s">
        <v>104</v>
      </c>
      <c r="B784" t="s">
        <v>105</v>
      </c>
      <c r="C784" t="s">
        <v>106</v>
      </c>
      <c r="D784" t="s">
        <v>107</v>
      </c>
      <c r="E784" t="s">
        <v>108</v>
      </c>
      <c r="F784" t="s">
        <v>40</v>
      </c>
      <c r="G784" s="1">
        <v>45992</v>
      </c>
      <c r="H784" t="s">
        <v>56</v>
      </c>
      <c r="I784" t="s">
        <v>57</v>
      </c>
      <c r="J784" t="s">
        <v>34</v>
      </c>
      <c r="K784">
        <v>1</v>
      </c>
      <c r="L784" t="s">
        <v>51</v>
      </c>
      <c r="M784">
        <v>8.23</v>
      </c>
      <c r="N784" t="s">
        <v>109</v>
      </c>
      <c r="O784">
        <v>10.45</v>
      </c>
      <c r="P784">
        <v>1.2689999999999999</v>
      </c>
      <c r="Q784">
        <v>3.2</v>
      </c>
      <c r="R784" t="s">
        <v>110</v>
      </c>
      <c r="S784">
        <v>125.8</v>
      </c>
      <c r="T784" s="1">
        <v>45992</v>
      </c>
      <c r="U784">
        <v>-1</v>
      </c>
      <c r="V784">
        <v>3.1</v>
      </c>
      <c r="W784">
        <v>2.5</v>
      </c>
      <c r="X784" s="2">
        <v>46101</v>
      </c>
      <c r="Y784" t="s">
        <v>111</v>
      </c>
      <c r="Z784">
        <v>8982000</v>
      </c>
      <c r="AA784">
        <v>11.27</v>
      </c>
    </row>
    <row r="785" spans="1:27" x14ac:dyDescent="0.3">
      <c r="A785" t="s">
        <v>104</v>
      </c>
      <c r="B785" t="s">
        <v>105</v>
      </c>
      <c r="C785" t="s">
        <v>106</v>
      </c>
      <c r="D785" t="s">
        <v>107</v>
      </c>
      <c r="E785" t="s">
        <v>108</v>
      </c>
      <c r="F785" t="s">
        <v>41</v>
      </c>
      <c r="G785" s="1">
        <v>46023</v>
      </c>
      <c r="H785" t="s">
        <v>56</v>
      </c>
      <c r="I785" t="s">
        <v>57</v>
      </c>
      <c r="J785" t="s">
        <v>34</v>
      </c>
      <c r="K785">
        <v>1</v>
      </c>
      <c r="L785" t="s">
        <v>51</v>
      </c>
      <c r="M785">
        <v>8.35</v>
      </c>
      <c r="N785" t="s">
        <v>109</v>
      </c>
      <c r="O785">
        <v>10.6</v>
      </c>
      <c r="P785">
        <v>1.2689999999999999</v>
      </c>
      <c r="Q785">
        <v>3.2</v>
      </c>
      <c r="R785" t="s">
        <v>110</v>
      </c>
      <c r="S785">
        <v>124.2</v>
      </c>
      <c r="T785" s="1">
        <v>46023</v>
      </c>
      <c r="U785">
        <v>-1</v>
      </c>
      <c r="V785">
        <v>3.1</v>
      </c>
      <c r="W785">
        <v>2.5</v>
      </c>
      <c r="X785" s="2">
        <v>46101</v>
      </c>
      <c r="Y785" t="s">
        <v>111</v>
      </c>
      <c r="Z785">
        <v>8982000</v>
      </c>
      <c r="AA785">
        <v>11</v>
      </c>
    </row>
    <row r="786" spans="1:27" x14ac:dyDescent="0.3">
      <c r="A786" t="s">
        <v>104</v>
      </c>
      <c r="B786" t="s">
        <v>105</v>
      </c>
      <c r="C786" t="s">
        <v>106</v>
      </c>
      <c r="D786" t="s">
        <v>107</v>
      </c>
      <c r="E786" t="s">
        <v>108</v>
      </c>
      <c r="F786" t="s">
        <v>42</v>
      </c>
      <c r="G786" s="1">
        <v>46054</v>
      </c>
      <c r="H786" t="s">
        <v>56</v>
      </c>
      <c r="I786" t="s">
        <v>57</v>
      </c>
      <c r="J786" t="s">
        <v>34</v>
      </c>
      <c r="K786">
        <v>1</v>
      </c>
      <c r="L786" t="s">
        <v>51</v>
      </c>
      <c r="M786">
        <v>8.19</v>
      </c>
      <c r="N786" t="s">
        <v>109</v>
      </c>
      <c r="O786">
        <v>10.39</v>
      </c>
      <c r="P786">
        <v>1.2689999999999999</v>
      </c>
      <c r="Q786">
        <v>3.2</v>
      </c>
      <c r="R786" t="s">
        <v>110</v>
      </c>
      <c r="S786">
        <v>125.3</v>
      </c>
      <c r="T786" s="1">
        <v>46054</v>
      </c>
      <c r="U786">
        <v>-1</v>
      </c>
      <c r="V786">
        <v>3.1</v>
      </c>
      <c r="W786">
        <v>2.5</v>
      </c>
      <c r="X786" s="2">
        <v>46101</v>
      </c>
      <c r="Y786" t="s">
        <v>111</v>
      </c>
      <c r="Z786">
        <v>8982000</v>
      </c>
      <c r="AA786">
        <v>11.36</v>
      </c>
    </row>
    <row r="787" spans="1:27" x14ac:dyDescent="0.3">
      <c r="A787" t="s">
        <v>104</v>
      </c>
      <c r="B787" t="s">
        <v>105</v>
      </c>
      <c r="C787" t="s">
        <v>106</v>
      </c>
      <c r="D787" t="s">
        <v>107</v>
      </c>
      <c r="E787" t="s">
        <v>108</v>
      </c>
      <c r="F787" t="s">
        <v>43</v>
      </c>
      <c r="G787" s="1">
        <v>46082</v>
      </c>
      <c r="H787" t="s">
        <v>56</v>
      </c>
      <c r="I787" t="s">
        <v>57</v>
      </c>
      <c r="J787" t="s">
        <v>34</v>
      </c>
      <c r="K787">
        <v>1</v>
      </c>
      <c r="L787" t="s">
        <v>51</v>
      </c>
      <c r="M787">
        <v>8.4</v>
      </c>
      <c r="N787" t="s">
        <v>109</v>
      </c>
      <c r="O787">
        <v>10.66</v>
      </c>
      <c r="P787">
        <v>1.2689999999999999</v>
      </c>
      <c r="Q787">
        <v>3.2</v>
      </c>
      <c r="R787" t="s">
        <v>110</v>
      </c>
      <c r="S787">
        <v>126</v>
      </c>
      <c r="T787" s="1">
        <v>46082</v>
      </c>
      <c r="U787">
        <v>-1</v>
      </c>
      <c r="V787">
        <v>3.1</v>
      </c>
      <c r="W787">
        <v>2.5</v>
      </c>
      <c r="X787" s="2">
        <v>46101</v>
      </c>
      <c r="Y787" t="s">
        <v>111</v>
      </c>
      <c r="Z787">
        <v>8982000</v>
      </c>
      <c r="AA787">
        <v>11.4</v>
      </c>
    </row>
    <row r="788" spans="1:27" x14ac:dyDescent="0.3">
      <c r="A788" t="s">
        <v>104</v>
      </c>
      <c r="B788" t="s">
        <v>105</v>
      </c>
      <c r="C788" t="s">
        <v>106</v>
      </c>
      <c r="D788" t="s">
        <v>107</v>
      </c>
      <c r="E788" t="s">
        <v>108</v>
      </c>
      <c r="F788" t="s">
        <v>31</v>
      </c>
      <c r="G788" s="1">
        <v>45931</v>
      </c>
      <c r="H788" t="s">
        <v>58</v>
      </c>
      <c r="I788" t="s">
        <v>59</v>
      </c>
      <c r="J788" t="s">
        <v>60</v>
      </c>
      <c r="K788">
        <v>1</v>
      </c>
      <c r="L788" t="s">
        <v>51</v>
      </c>
      <c r="M788">
        <v>7.97</v>
      </c>
      <c r="N788" t="s">
        <v>109</v>
      </c>
      <c r="O788">
        <v>10.11</v>
      </c>
      <c r="P788">
        <v>1.2689999999999999</v>
      </c>
      <c r="Q788">
        <v>3.2</v>
      </c>
      <c r="R788" t="s">
        <v>110</v>
      </c>
      <c r="S788">
        <v>127.1</v>
      </c>
      <c r="T788" s="1">
        <v>45931</v>
      </c>
      <c r="U788">
        <v>-1</v>
      </c>
      <c r="V788">
        <v>3.1</v>
      </c>
      <c r="W788">
        <v>2.5</v>
      </c>
      <c r="X788" s="2">
        <v>46101</v>
      </c>
      <c r="Y788" t="s">
        <v>111</v>
      </c>
      <c r="Z788">
        <v>8982000</v>
      </c>
      <c r="AA788">
        <v>11.31</v>
      </c>
    </row>
    <row r="789" spans="1:27" x14ac:dyDescent="0.3">
      <c r="A789" t="s">
        <v>104</v>
      </c>
      <c r="B789" t="s">
        <v>105</v>
      </c>
      <c r="C789" t="s">
        <v>106</v>
      </c>
      <c r="D789" t="s">
        <v>107</v>
      </c>
      <c r="E789" t="s">
        <v>108</v>
      </c>
      <c r="F789" t="s">
        <v>39</v>
      </c>
      <c r="G789" s="1">
        <v>45962</v>
      </c>
      <c r="H789" t="s">
        <v>58</v>
      </c>
      <c r="I789" t="s">
        <v>59</v>
      </c>
      <c r="J789" t="s">
        <v>60</v>
      </c>
      <c r="K789">
        <v>1</v>
      </c>
      <c r="L789" t="s">
        <v>51</v>
      </c>
      <c r="M789">
        <v>7.54</v>
      </c>
      <c r="N789" t="s">
        <v>109</v>
      </c>
      <c r="O789">
        <v>9.57</v>
      </c>
      <c r="P789">
        <v>1.2689999999999999</v>
      </c>
      <c r="Q789">
        <v>3.2</v>
      </c>
      <c r="R789" t="s">
        <v>110</v>
      </c>
      <c r="S789">
        <v>126.2</v>
      </c>
      <c r="T789" s="1">
        <v>45962</v>
      </c>
      <c r="U789">
        <v>-1</v>
      </c>
      <c r="V789">
        <v>3.1</v>
      </c>
      <c r="W789">
        <v>2.5</v>
      </c>
      <c r="X789" s="2">
        <v>46101</v>
      </c>
      <c r="Y789" t="s">
        <v>111</v>
      </c>
      <c r="Z789">
        <v>8982000</v>
      </c>
      <c r="AA789">
        <v>11.24</v>
      </c>
    </row>
    <row r="790" spans="1:27" x14ac:dyDescent="0.3">
      <c r="A790" t="s">
        <v>104</v>
      </c>
      <c r="B790" t="s">
        <v>105</v>
      </c>
      <c r="C790" t="s">
        <v>106</v>
      </c>
      <c r="D790" t="s">
        <v>107</v>
      </c>
      <c r="E790" t="s">
        <v>108</v>
      </c>
      <c r="F790" t="s">
        <v>40</v>
      </c>
      <c r="G790" s="1">
        <v>45992</v>
      </c>
      <c r="H790" t="s">
        <v>58</v>
      </c>
      <c r="I790" t="s">
        <v>59</v>
      </c>
      <c r="J790" t="s">
        <v>60</v>
      </c>
      <c r="K790">
        <v>1</v>
      </c>
      <c r="L790" t="s">
        <v>51</v>
      </c>
      <c r="M790">
        <v>7.86</v>
      </c>
      <c r="N790" t="s">
        <v>109</v>
      </c>
      <c r="O790">
        <v>9.98</v>
      </c>
      <c r="P790">
        <v>1.2689999999999999</v>
      </c>
      <c r="Q790">
        <v>3.2</v>
      </c>
      <c r="R790" t="s">
        <v>110</v>
      </c>
      <c r="S790">
        <v>125.8</v>
      </c>
      <c r="T790" s="1">
        <v>45992</v>
      </c>
      <c r="U790">
        <v>-1</v>
      </c>
      <c r="V790">
        <v>3.1</v>
      </c>
      <c r="W790">
        <v>2.5</v>
      </c>
      <c r="X790" s="2">
        <v>46101</v>
      </c>
      <c r="Y790" t="s">
        <v>111</v>
      </c>
      <c r="Z790">
        <v>8982000</v>
      </c>
      <c r="AA790">
        <v>11.27</v>
      </c>
    </row>
    <row r="791" spans="1:27" x14ac:dyDescent="0.3">
      <c r="A791" t="s">
        <v>104</v>
      </c>
      <c r="B791" t="s">
        <v>105</v>
      </c>
      <c r="C791" t="s">
        <v>106</v>
      </c>
      <c r="D791" t="s">
        <v>107</v>
      </c>
      <c r="E791" t="s">
        <v>108</v>
      </c>
      <c r="F791" t="s">
        <v>41</v>
      </c>
      <c r="G791" s="1">
        <v>46023</v>
      </c>
      <c r="H791" t="s">
        <v>58</v>
      </c>
      <c r="I791" t="s">
        <v>59</v>
      </c>
      <c r="J791" t="s">
        <v>60</v>
      </c>
      <c r="K791">
        <v>1</v>
      </c>
      <c r="L791" t="s">
        <v>51</v>
      </c>
      <c r="M791">
        <v>7.86</v>
      </c>
      <c r="N791" t="s">
        <v>109</v>
      </c>
      <c r="O791">
        <v>9.9700000000000006</v>
      </c>
      <c r="P791">
        <v>1.2689999999999999</v>
      </c>
      <c r="Q791">
        <v>3.2</v>
      </c>
      <c r="R791" t="s">
        <v>110</v>
      </c>
      <c r="S791">
        <v>124.2</v>
      </c>
      <c r="T791" s="1">
        <v>46023</v>
      </c>
      <c r="U791">
        <v>-1</v>
      </c>
      <c r="V791">
        <v>3.1</v>
      </c>
      <c r="W791">
        <v>2.5</v>
      </c>
      <c r="X791" s="2">
        <v>46101</v>
      </c>
      <c r="Y791" t="s">
        <v>111</v>
      </c>
      <c r="Z791">
        <v>8982000</v>
      </c>
      <c r="AA791">
        <v>11</v>
      </c>
    </row>
    <row r="792" spans="1:27" x14ac:dyDescent="0.3">
      <c r="A792" t="s">
        <v>104</v>
      </c>
      <c r="B792" t="s">
        <v>105</v>
      </c>
      <c r="C792" t="s">
        <v>106</v>
      </c>
      <c r="D792" t="s">
        <v>107</v>
      </c>
      <c r="E792" t="s">
        <v>108</v>
      </c>
      <c r="F792" t="s">
        <v>42</v>
      </c>
      <c r="G792" s="1">
        <v>46054</v>
      </c>
      <c r="H792" t="s">
        <v>58</v>
      </c>
      <c r="I792" t="s">
        <v>59</v>
      </c>
      <c r="J792" t="s">
        <v>60</v>
      </c>
      <c r="K792">
        <v>1</v>
      </c>
      <c r="L792" t="s">
        <v>51</v>
      </c>
      <c r="M792">
        <v>7.97</v>
      </c>
      <c r="N792" t="s">
        <v>109</v>
      </c>
      <c r="O792">
        <v>10.11</v>
      </c>
      <c r="P792">
        <v>1.2689999999999999</v>
      </c>
      <c r="Q792">
        <v>3.2</v>
      </c>
      <c r="R792" t="s">
        <v>110</v>
      </c>
      <c r="S792">
        <v>125.3</v>
      </c>
      <c r="T792" s="1">
        <v>46054</v>
      </c>
      <c r="U792">
        <v>-1</v>
      </c>
      <c r="V792">
        <v>3.1</v>
      </c>
      <c r="W792">
        <v>2.5</v>
      </c>
      <c r="X792" s="2">
        <v>46101</v>
      </c>
      <c r="Y792" t="s">
        <v>111</v>
      </c>
      <c r="Z792">
        <v>8982000</v>
      </c>
      <c r="AA792">
        <v>11.36</v>
      </c>
    </row>
    <row r="793" spans="1:27" x14ac:dyDescent="0.3">
      <c r="A793" t="s">
        <v>104</v>
      </c>
      <c r="B793" t="s">
        <v>105</v>
      </c>
      <c r="C793" t="s">
        <v>106</v>
      </c>
      <c r="D793" t="s">
        <v>107</v>
      </c>
      <c r="E793" t="s">
        <v>108</v>
      </c>
      <c r="F793" t="s">
        <v>43</v>
      </c>
      <c r="G793" s="1">
        <v>46082</v>
      </c>
      <c r="H793" t="s">
        <v>58</v>
      </c>
      <c r="I793" t="s">
        <v>59</v>
      </c>
      <c r="J793" t="s">
        <v>60</v>
      </c>
      <c r="K793">
        <v>1</v>
      </c>
      <c r="L793" t="s">
        <v>51</v>
      </c>
      <c r="M793">
        <v>7.77</v>
      </c>
      <c r="N793" t="s">
        <v>109</v>
      </c>
      <c r="O793">
        <v>9.86</v>
      </c>
      <c r="P793">
        <v>1.2689999999999999</v>
      </c>
      <c r="Q793">
        <v>3.2</v>
      </c>
      <c r="R793" t="s">
        <v>110</v>
      </c>
      <c r="S793">
        <v>126</v>
      </c>
      <c r="T793" s="1">
        <v>46082</v>
      </c>
      <c r="U793">
        <v>-1</v>
      </c>
      <c r="V793">
        <v>3.1</v>
      </c>
      <c r="W793">
        <v>2.5</v>
      </c>
      <c r="X793" s="2">
        <v>46101</v>
      </c>
      <c r="Y793" t="s">
        <v>111</v>
      </c>
      <c r="Z793">
        <v>8982000</v>
      </c>
      <c r="AA793">
        <v>11.4</v>
      </c>
    </row>
    <row r="794" spans="1:27" x14ac:dyDescent="0.3">
      <c r="A794" t="s">
        <v>104</v>
      </c>
      <c r="B794" t="s">
        <v>105</v>
      </c>
      <c r="C794" t="s">
        <v>106</v>
      </c>
      <c r="D794" t="s">
        <v>107</v>
      </c>
      <c r="E794" t="s">
        <v>108</v>
      </c>
      <c r="F794" t="s">
        <v>31</v>
      </c>
      <c r="G794" s="1">
        <v>45931</v>
      </c>
      <c r="H794" t="s">
        <v>61</v>
      </c>
      <c r="I794" t="s">
        <v>62</v>
      </c>
      <c r="J794" t="s">
        <v>60</v>
      </c>
      <c r="K794">
        <v>1</v>
      </c>
      <c r="L794" t="s">
        <v>51</v>
      </c>
      <c r="M794">
        <v>17.64</v>
      </c>
      <c r="N794" t="s">
        <v>109</v>
      </c>
      <c r="O794">
        <v>22.38</v>
      </c>
      <c r="P794">
        <v>1.2689999999999999</v>
      </c>
      <c r="Q794">
        <v>3.2</v>
      </c>
      <c r="R794" t="s">
        <v>110</v>
      </c>
      <c r="S794">
        <v>127.1</v>
      </c>
      <c r="T794" s="1">
        <v>45931</v>
      </c>
      <c r="U794">
        <v>-1</v>
      </c>
      <c r="V794">
        <v>3.1</v>
      </c>
      <c r="W794">
        <v>2.5</v>
      </c>
      <c r="X794" s="2">
        <v>46101</v>
      </c>
      <c r="Y794" t="s">
        <v>111</v>
      </c>
      <c r="Z794">
        <v>8982000</v>
      </c>
      <c r="AA794">
        <v>11.31</v>
      </c>
    </row>
    <row r="795" spans="1:27" x14ac:dyDescent="0.3">
      <c r="A795" t="s">
        <v>104</v>
      </c>
      <c r="B795" t="s">
        <v>105</v>
      </c>
      <c r="C795" t="s">
        <v>106</v>
      </c>
      <c r="D795" t="s">
        <v>107</v>
      </c>
      <c r="E795" t="s">
        <v>108</v>
      </c>
      <c r="F795" t="s">
        <v>39</v>
      </c>
      <c r="G795" s="1">
        <v>45962</v>
      </c>
      <c r="H795" t="s">
        <v>61</v>
      </c>
      <c r="I795" t="s">
        <v>62</v>
      </c>
      <c r="J795" t="s">
        <v>60</v>
      </c>
      <c r="K795">
        <v>1</v>
      </c>
      <c r="L795" t="s">
        <v>51</v>
      </c>
      <c r="M795">
        <v>17.16</v>
      </c>
      <c r="N795" t="s">
        <v>109</v>
      </c>
      <c r="O795">
        <v>21.78</v>
      </c>
      <c r="P795">
        <v>1.2689999999999999</v>
      </c>
      <c r="Q795">
        <v>3.2</v>
      </c>
      <c r="R795" t="s">
        <v>110</v>
      </c>
      <c r="S795">
        <v>126.2</v>
      </c>
      <c r="T795" s="1">
        <v>45962</v>
      </c>
      <c r="U795">
        <v>-1</v>
      </c>
      <c r="V795">
        <v>3.1</v>
      </c>
      <c r="W795">
        <v>2.5</v>
      </c>
      <c r="X795" s="2">
        <v>46101</v>
      </c>
      <c r="Y795" t="s">
        <v>111</v>
      </c>
      <c r="Z795">
        <v>8982000</v>
      </c>
      <c r="AA795">
        <v>11.24</v>
      </c>
    </row>
    <row r="796" spans="1:27" x14ac:dyDescent="0.3">
      <c r="A796" t="s">
        <v>104</v>
      </c>
      <c r="B796" t="s">
        <v>105</v>
      </c>
      <c r="C796" t="s">
        <v>106</v>
      </c>
      <c r="D796" t="s">
        <v>107</v>
      </c>
      <c r="E796" t="s">
        <v>108</v>
      </c>
      <c r="F796" t="s">
        <v>40</v>
      </c>
      <c r="G796" s="1">
        <v>45992</v>
      </c>
      <c r="H796" t="s">
        <v>61</v>
      </c>
      <c r="I796" t="s">
        <v>62</v>
      </c>
      <c r="J796" t="s">
        <v>60</v>
      </c>
      <c r="K796">
        <v>1</v>
      </c>
      <c r="L796" t="s">
        <v>51</v>
      </c>
      <c r="M796">
        <v>17.03</v>
      </c>
      <c r="N796" t="s">
        <v>109</v>
      </c>
      <c r="O796">
        <v>21.61</v>
      </c>
      <c r="P796">
        <v>1.2689999999999999</v>
      </c>
      <c r="Q796">
        <v>3.2</v>
      </c>
      <c r="R796" t="s">
        <v>110</v>
      </c>
      <c r="S796">
        <v>125.8</v>
      </c>
      <c r="T796" s="1">
        <v>45992</v>
      </c>
      <c r="U796">
        <v>-1</v>
      </c>
      <c r="V796">
        <v>3.1</v>
      </c>
      <c r="W796">
        <v>2.5</v>
      </c>
      <c r="X796" s="2">
        <v>46101</v>
      </c>
      <c r="Y796" t="s">
        <v>111</v>
      </c>
      <c r="Z796">
        <v>8982000</v>
      </c>
      <c r="AA796">
        <v>11.27</v>
      </c>
    </row>
    <row r="797" spans="1:27" x14ac:dyDescent="0.3">
      <c r="A797" t="s">
        <v>104</v>
      </c>
      <c r="B797" t="s">
        <v>105</v>
      </c>
      <c r="C797" t="s">
        <v>106</v>
      </c>
      <c r="D797" t="s">
        <v>107</v>
      </c>
      <c r="E797" t="s">
        <v>108</v>
      </c>
      <c r="F797" t="s">
        <v>41</v>
      </c>
      <c r="G797" s="1">
        <v>46023</v>
      </c>
      <c r="H797" t="s">
        <v>61</v>
      </c>
      <c r="I797" t="s">
        <v>62</v>
      </c>
      <c r="J797" t="s">
        <v>60</v>
      </c>
      <c r="K797">
        <v>1</v>
      </c>
      <c r="L797" t="s">
        <v>51</v>
      </c>
      <c r="M797">
        <v>17.079999999999998</v>
      </c>
      <c r="N797" t="s">
        <v>109</v>
      </c>
      <c r="O797">
        <v>21.67</v>
      </c>
      <c r="P797">
        <v>1.2689999999999999</v>
      </c>
      <c r="Q797">
        <v>3.2</v>
      </c>
      <c r="R797" t="s">
        <v>110</v>
      </c>
      <c r="S797">
        <v>124.2</v>
      </c>
      <c r="T797" s="1">
        <v>46023</v>
      </c>
      <c r="U797">
        <v>-1</v>
      </c>
      <c r="V797">
        <v>3.1</v>
      </c>
      <c r="W797">
        <v>2.5</v>
      </c>
      <c r="X797" s="2">
        <v>46101</v>
      </c>
      <c r="Y797" t="s">
        <v>111</v>
      </c>
      <c r="Z797">
        <v>8982000</v>
      </c>
      <c r="AA797">
        <v>11</v>
      </c>
    </row>
    <row r="798" spans="1:27" x14ac:dyDescent="0.3">
      <c r="A798" t="s">
        <v>104</v>
      </c>
      <c r="B798" t="s">
        <v>105</v>
      </c>
      <c r="C798" t="s">
        <v>106</v>
      </c>
      <c r="D798" t="s">
        <v>107</v>
      </c>
      <c r="E798" t="s">
        <v>108</v>
      </c>
      <c r="F798" t="s">
        <v>42</v>
      </c>
      <c r="G798" s="1">
        <v>46054</v>
      </c>
      <c r="H798" t="s">
        <v>61</v>
      </c>
      <c r="I798" t="s">
        <v>62</v>
      </c>
      <c r="J798" t="s">
        <v>60</v>
      </c>
      <c r="K798">
        <v>1</v>
      </c>
      <c r="L798" t="s">
        <v>51</v>
      </c>
      <c r="M798">
        <v>17.29</v>
      </c>
      <c r="N798" t="s">
        <v>109</v>
      </c>
      <c r="O798">
        <v>21.94</v>
      </c>
      <c r="P798">
        <v>1.2689999999999999</v>
      </c>
      <c r="Q798">
        <v>3.2</v>
      </c>
      <c r="R798" t="s">
        <v>110</v>
      </c>
      <c r="S798">
        <v>125.3</v>
      </c>
      <c r="T798" s="1">
        <v>46054</v>
      </c>
      <c r="U798">
        <v>-1</v>
      </c>
      <c r="V798">
        <v>3.1</v>
      </c>
      <c r="W798">
        <v>2.5</v>
      </c>
      <c r="X798" s="2">
        <v>46101</v>
      </c>
      <c r="Y798" t="s">
        <v>111</v>
      </c>
      <c r="Z798">
        <v>8982000</v>
      </c>
      <c r="AA798">
        <v>11.36</v>
      </c>
    </row>
    <row r="799" spans="1:27" x14ac:dyDescent="0.3">
      <c r="A799" t="s">
        <v>104</v>
      </c>
      <c r="B799" t="s">
        <v>105</v>
      </c>
      <c r="C799" t="s">
        <v>106</v>
      </c>
      <c r="D799" t="s">
        <v>107</v>
      </c>
      <c r="E799" t="s">
        <v>108</v>
      </c>
      <c r="F799" t="s">
        <v>43</v>
      </c>
      <c r="G799" s="1">
        <v>46082</v>
      </c>
      <c r="H799" t="s">
        <v>61</v>
      </c>
      <c r="I799" t="s">
        <v>62</v>
      </c>
      <c r="J799" t="s">
        <v>60</v>
      </c>
      <c r="K799">
        <v>1</v>
      </c>
      <c r="L799" t="s">
        <v>51</v>
      </c>
      <c r="M799">
        <v>17.37</v>
      </c>
      <c r="N799" t="s">
        <v>109</v>
      </c>
      <c r="O799">
        <v>22.04</v>
      </c>
      <c r="P799">
        <v>1.2689999999999999</v>
      </c>
      <c r="Q799">
        <v>3.2</v>
      </c>
      <c r="R799" t="s">
        <v>110</v>
      </c>
      <c r="S799">
        <v>126</v>
      </c>
      <c r="T799" s="1">
        <v>46082</v>
      </c>
      <c r="U799">
        <v>-1</v>
      </c>
      <c r="V799">
        <v>3.1</v>
      </c>
      <c r="W799">
        <v>2.5</v>
      </c>
      <c r="X799" s="2">
        <v>46101</v>
      </c>
      <c r="Y799" t="s">
        <v>111</v>
      </c>
      <c r="Z799">
        <v>8982000</v>
      </c>
      <c r="AA799">
        <v>11.4</v>
      </c>
    </row>
    <row r="800" spans="1:27" x14ac:dyDescent="0.3">
      <c r="A800" t="s">
        <v>104</v>
      </c>
      <c r="B800" t="s">
        <v>105</v>
      </c>
      <c r="C800" t="s">
        <v>106</v>
      </c>
      <c r="D800" t="s">
        <v>107</v>
      </c>
      <c r="E800" t="s">
        <v>108</v>
      </c>
      <c r="F800" t="s">
        <v>31</v>
      </c>
      <c r="G800" s="1">
        <v>45931</v>
      </c>
      <c r="H800" t="s">
        <v>63</v>
      </c>
      <c r="I800" t="s">
        <v>64</v>
      </c>
      <c r="J800" t="s">
        <v>65</v>
      </c>
      <c r="K800">
        <v>1</v>
      </c>
      <c r="L800" t="s">
        <v>51</v>
      </c>
      <c r="M800">
        <v>2.37</v>
      </c>
      <c r="N800" t="s">
        <v>109</v>
      </c>
      <c r="O800">
        <v>3.01</v>
      </c>
      <c r="P800">
        <v>1.2689999999999999</v>
      </c>
      <c r="Q800">
        <v>3.2</v>
      </c>
      <c r="R800" t="s">
        <v>110</v>
      </c>
      <c r="S800">
        <v>127.1</v>
      </c>
      <c r="T800" s="1">
        <v>45931</v>
      </c>
      <c r="U800">
        <v>-1</v>
      </c>
      <c r="V800">
        <v>3.1</v>
      </c>
      <c r="W800">
        <v>2.5</v>
      </c>
      <c r="X800" s="2">
        <v>46101</v>
      </c>
      <c r="Y800" t="s">
        <v>111</v>
      </c>
      <c r="Z800">
        <v>8982000</v>
      </c>
      <c r="AA800">
        <v>11.31</v>
      </c>
    </row>
    <row r="801" spans="1:27" x14ac:dyDescent="0.3">
      <c r="A801" t="s">
        <v>104</v>
      </c>
      <c r="B801" t="s">
        <v>105</v>
      </c>
      <c r="C801" t="s">
        <v>106</v>
      </c>
      <c r="D801" t="s">
        <v>107</v>
      </c>
      <c r="E801" t="s">
        <v>108</v>
      </c>
      <c r="F801" t="s">
        <v>39</v>
      </c>
      <c r="G801" s="1">
        <v>45962</v>
      </c>
      <c r="H801" t="s">
        <v>63</v>
      </c>
      <c r="I801" t="s">
        <v>64</v>
      </c>
      <c r="J801" t="s">
        <v>65</v>
      </c>
      <c r="K801">
        <v>1</v>
      </c>
      <c r="L801" t="s">
        <v>51</v>
      </c>
      <c r="M801">
        <v>2.64</v>
      </c>
      <c r="N801" t="s">
        <v>109</v>
      </c>
      <c r="O801">
        <v>3.35</v>
      </c>
      <c r="P801">
        <v>1.2689999999999999</v>
      </c>
      <c r="Q801">
        <v>3.2</v>
      </c>
      <c r="R801" t="s">
        <v>110</v>
      </c>
      <c r="S801">
        <v>126.2</v>
      </c>
      <c r="T801" s="1">
        <v>45962</v>
      </c>
      <c r="U801">
        <v>-1</v>
      </c>
      <c r="V801">
        <v>3.1</v>
      </c>
      <c r="W801">
        <v>2.5</v>
      </c>
      <c r="X801" s="2">
        <v>46101</v>
      </c>
      <c r="Y801" t="s">
        <v>111</v>
      </c>
      <c r="Z801">
        <v>8982000</v>
      </c>
      <c r="AA801">
        <v>11.24</v>
      </c>
    </row>
    <row r="802" spans="1:27" x14ac:dyDescent="0.3">
      <c r="A802" t="s">
        <v>104</v>
      </c>
      <c r="B802" t="s">
        <v>105</v>
      </c>
      <c r="C802" t="s">
        <v>106</v>
      </c>
      <c r="D802" t="s">
        <v>107</v>
      </c>
      <c r="E802" t="s">
        <v>108</v>
      </c>
      <c r="F802" t="s">
        <v>40</v>
      </c>
      <c r="G802" s="1">
        <v>45992</v>
      </c>
      <c r="H802" t="s">
        <v>63</v>
      </c>
      <c r="I802" t="s">
        <v>64</v>
      </c>
      <c r="J802" t="s">
        <v>65</v>
      </c>
      <c r="K802">
        <v>1</v>
      </c>
      <c r="L802" t="s">
        <v>51</v>
      </c>
      <c r="M802">
        <v>2.6</v>
      </c>
      <c r="N802" t="s">
        <v>109</v>
      </c>
      <c r="O802">
        <v>3.3</v>
      </c>
      <c r="P802">
        <v>1.2689999999999999</v>
      </c>
      <c r="Q802">
        <v>3.2</v>
      </c>
      <c r="R802" t="s">
        <v>110</v>
      </c>
      <c r="S802">
        <v>125.8</v>
      </c>
      <c r="T802" s="1">
        <v>45992</v>
      </c>
      <c r="U802">
        <v>-1</v>
      </c>
      <c r="V802">
        <v>3.1</v>
      </c>
      <c r="W802">
        <v>2.5</v>
      </c>
      <c r="X802" s="2">
        <v>46101</v>
      </c>
      <c r="Y802" t="s">
        <v>111</v>
      </c>
      <c r="Z802">
        <v>8982000</v>
      </c>
      <c r="AA802">
        <v>11.27</v>
      </c>
    </row>
    <row r="803" spans="1:27" x14ac:dyDescent="0.3">
      <c r="A803" t="s">
        <v>104</v>
      </c>
      <c r="B803" t="s">
        <v>105</v>
      </c>
      <c r="C803" t="s">
        <v>106</v>
      </c>
      <c r="D803" t="s">
        <v>107</v>
      </c>
      <c r="E803" t="s">
        <v>108</v>
      </c>
      <c r="F803" t="s">
        <v>41</v>
      </c>
      <c r="G803" s="1">
        <v>46023</v>
      </c>
      <c r="H803" t="s">
        <v>63</v>
      </c>
      <c r="I803" t="s">
        <v>64</v>
      </c>
      <c r="J803" t="s">
        <v>65</v>
      </c>
      <c r="K803">
        <v>1</v>
      </c>
      <c r="L803" t="s">
        <v>51</v>
      </c>
      <c r="M803">
        <v>2.5499999999999998</v>
      </c>
      <c r="N803" t="s">
        <v>109</v>
      </c>
      <c r="O803">
        <v>3.24</v>
      </c>
      <c r="P803">
        <v>1.2689999999999999</v>
      </c>
      <c r="Q803">
        <v>3.2</v>
      </c>
      <c r="R803" t="s">
        <v>110</v>
      </c>
      <c r="S803">
        <v>124.2</v>
      </c>
      <c r="T803" s="1">
        <v>46023</v>
      </c>
      <c r="U803">
        <v>-1</v>
      </c>
      <c r="V803">
        <v>3.1</v>
      </c>
      <c r="W803">
        <v>2.5</v>
      </c>
      <c r="X803" s="2">
        <v>46101</v>
      </c>
      <c r="Y803" t="s">
        <v>111</v>
      </c>
      <c r="Z803">
        <v>8982000</v>
      </c>
      <c r="AA803">
        <v>11</v>
      </c>
    </row>
    <row r="804" spans="1:27" x14ac:dyDescent="0.3">
      <c r="A804" t="s">
        <v>104</v>
      </c>
      <c r="B804" t="s">
        <v>105</v>
      </c>
      <c r="C804" t="s">
        <v>106</v>
      </c>
      <c r="D804" t="s">
        <v>107</v>
      </c>
      <c r="E804" t="s">
        <v>108</v>
      </c>
      <c r="F804" t="s">
        <v>42</v>
      </c>
      <c r="G804" s="1">
        <v>46054</v>
      </c>
      <c r="H804" t="s">
        <v>63</v>
      </c>
      <c r="I804" t="s">
        <v>64</v>
      </c>
      <c r="J804" t="s">
        <v>65</v>
      </c>
      <c r="K804">
        <v>1</v>
      </c>
      <c r="L804" t="s">
        <v>51</v>
      </c>
      <c r="M804">
        <v>2.5099999999999998</v>
      </c>
      <c r="N804" t="s">
        <v>109</v>
      </c>
      <c r="O804">
        <v>3.19</v>
      </c>
      <c r="P804">
        <v>1.2689999999999999</v>
      </c>
      <c r="Q804">
        <v>3.2</v>
      </c>
      <c r="R804" t="s">
        <v>110</v>
      </c>
      <c r="S804">
        <v>125.3</v>
      </c>
      <c r="T804" s="1">
        <v>46054</v>
      </c>
      <c r="U804">
        <v>-1</v>
      </c>
      <c r="V804">
        <v>3.1</v>
      </c>
      <c r="W804">
        <v>2.5</v>
      </c>
      <c r="X804" s="2">
        <v>46101</v>
      </c>
      <c r="Y804" t="s">
        <v>111</v>
      </c>
      <c r="Z804">
        <v>8982000</v>
      </c>
      <c r="AA804">
        <v>11.36</v>
      </c>
    </row>
    <row r="805" spans="1:27" x14ac:dyDescent="0.3">
      <c r="A805" t="s">
        <v>104</v>
      </c>
      <c r="B805" t="s">
        <v>105</v>
      </c>
      <c r="C805" t="s">
        <v>106</v>
      </c>
      <c r="D805" t="s">
        <v>107</v>
      </c>
      <c r="E805" t="s">
        <v>108</v>
      </c>
      <c r="F805" t="s">
        <v>43</v>
      </c>
      <c r="G805" s="1">
        <v>46082</v>
      </c>
      <c r="H805" t="s">
        <v>63</v>
      </c>
      <c r="I805" t="s">
        <v>64</v>
      </c>
      <c r="J805" t="s">
        <v>65</v>
      </c>
      <c r="K805">
        <v>1</v>
      </c>
      <c r="L805" t="s">
        <v>51</v>
      </c>
      <c r="M805">
        <v>2.59</v>
      </c>
      <c r="N805" t="s">
        <v>109</v>
      </c>
      <c r="O805">
        <v>3.29</v>
      </c>
      <c r="P805">
        <v>1.2689999999999999</v>
      </c>
      <c r="Q805">
        <v>3.2</v>
      </c>
      <c r="R805" t="s">
        <v>110</v>
      </c>
      <c r="S805">
        <v>126</v>
      </c>
      <c r="T805" s="1">
        <v>46082</v>
      </c>
      <c r="U805">
        <v>-1</v>
      </c>
      <c r="V805">
        <v>3.1</v>
      </c>
      <c r="W805">
        <v>2.5</v>
      </c>
      <c r="X805" s="2">
        <v>46101</v>
      </c>
      <c r="Y805" t="s">
        <v>111</v>
      </c>
      <c r="Z805">
        <v>8982000</v>
      </c>
      <c r="AA805">
        <v>11.4</v>
      </c>
    </row>
    <row r="806" spans="1:27" x14ac:dyDescent="0.3">
      <c r="A806" t="s">
        <v>104</v>
      </c>
      <c r="B806" t="s">
        <v>105</v>
      </c>
      <c r="C806" t="s">
        <v>106</v>
      </c>
      <c r="D806" t="s">
        <v>107</v>
      </c>
      <c r="E806" t="s">
        <v>108</v>
      </c>
      <c r="F806" t="s">
        <v>31</v>
      </c>
      <c r="G806" s="1">
        <v>45931</v>
      </c>
      <c r="H806" t="s">
        <v>66</v>
      </c>
      <c r="I806" t="s">
        <v>67</v>
      </c>
      <c r="J806" t="s">
        <v>65</v>
      </c>
      <c r="K806">
        <v>1</v>
      </c>
      <c r="L806" t="s">
        <v>51</v>
      </c>
      <c r="M806">
        <v>1.62</v>
      </c>
      <c r="N806" t="s">
        <v>109</v>
      </c>
      <c r="O806">
        <v>2.0499999999999998</v>
      </c>
      <c r="P806">
        <v>1.2689999999999999</v>
      </c>
      <c r="Q806">
        <v>3.2</v>
      </c>
      <c r="R806" t="s">
        <v>110</v>
      </c>
      <c r="S806">
        <v>127.1</v>
      </c>
      <c r="T806" s="1">
        <v>45931</v>
      </c>
      <c r="U806">
        <v>-1</v>
      </c>
      <c r="V806">
        <v>3.1</v>
      </c>
      <c r="W806">
        <v>2.5</v>
      </c>
      <c r="X806" s="2">
        <v>46101</v>
      </c>
      <c r="Y806" t="s">
        <v>111</v>
      </c>
      <c r="Z806">
        <v>8982000</v>
      </c>
      <c r="AA806">
        <v>11.31</v>
      </c>
    </row>
    <row r="807" spans="1:27" x14ac:dyDescent="0.3">
      <c r="A807" t="s">
        <v>104</v>
      </c>
      <c r="B807" t="s">
        <v>105</v>
      </c>
      <c r="C807" t="s">
        <v>106</v>
      </c>
      <c r="D807" t="s">
        <v>107</v>
      </c>
      <c r="E807" t="s">
        <v>108</v>
      </c>
      <c r="F807" t="s">
        <v>39</v>
      </c>
      <c r="G807" s="1">
        <v>45962</v>
      </c>
      <c r="H807" t="s">
        <v>66</v>
      </c>
      <c r="I807" t="s">
        <v>67</v>
      </c>
      <c r="J807" t="s">
        <v>65</v>
      </c>
      <c r="K807">
        <v>1</v>
      </c>
      <c r="L807" t="s">
        <v>51</v>
      </c>
      <c r="M807">
        <v>1.72</v>
      </c>
      <c r="N807" t="s">
        <v>109</v>
      </c>
      <c r="O807">
        <v>2.1800000000000002</v>
      </c>
      <c r="P807">
        <v>1.2689999999999999</v>
      </c>
      <c r="Q807">
        <v>3.2</v>
      </c>
      <c r="R807" t="s">
        <v>110</v>
      </c>
      <c r="S807">
        <v>126.2</v>
      </c>
      <c r="T807" s="1">
        <v>45962</v>
      </c>
      <c r="U807">
        <v>-1</v>
      </c>
      <c r="V807">
        <v>3.1</v>
      </c>
      <c r="W807">
        <v>2.5</v>
      </c>
      <c r="X807" s="2">
        <v>46101</v>
      </c>
      <c r="Y807" t="s">
        <v>111</v>
      </c>
      <c r="Z807">
        <v>8982000</v>
      </c>
      <c r="AA807">
        <v>11.24</v>
      </c>
    </row>
    <row r="808" spans="1:27" x14ac:dyDescent="0.3">
      <c r="A808" t="s">
        <v>104</v>
      </c>
      <c r="B808" t="s">
        <v>105</v>
      </c>
      <c r="C808" t="s">
        <v>106</v>
      </c>
      <c r="D808" t="s">
        <v>107</v>
      </c>
      <c r="E808" t="s">
        <v>108</v>
      </c>
      <c r="F808" t="s">
        <v>40</v>
      </c>
      <c r="G808" s="1">
        <v>45992</v>
      </c>
      <c r="H808" t="s">
        <v>66</v>
      </c>
      <c r="I808" t="s">
        <v>67</v>
      </c>
      <c r="J808" t="s">
        <v>65</v>
      </c>
      <c r="K808">
        <v>1</v>
      </c>
      <c r="L808" t="s">
        <v>51</v>
      </c>
      <c r="M808">
        <v>1.75</v>
      </c>
      <c r="N808" t="s">
        <v>109</v>
      </c>
      <c r="O808">
        <v>2.2200000000000002</v>
      </c>
      <c r="P808">
        <v>1.2689999999999999</v>
      </c>
      <c r="Q808">
        <v>3.2</v>
      </c>
      <c r="R808" t="s">
        <v>110</v>
      </c>
      <c r="S808">
        <v>125.8</v>
      </c>
      <c r="T808" s="1">
        <v>45992</v>
      </c>
      <c r="U808">
        <v>-1</v>
      </c>
      <c r="V808">
        <v>3.1</v>
      </c>
      <c r="W808">
        <v>2.5</v>
      </c>
      <c r="X808" s="2">
        <v>46101</v>
      </c>
      <c r="Y808" t="s">
        <v>111</v>
      </c>
      <c r="Z808">
        <v>8982000</v>
      </c>
      <c r="AA808">
        <v>11.27</v>
      </c>
    </row>
    <row r="809" spans="1:27" x14ac:dyDescent="0.3">
      <c r="A809" t="s">
        <v>104</v>
      </c>
      <c r="B809" t="s">
        <v>105</v>
      </c>
      <c r="C809" t="s">
        <v>106</v>
      </c>
      <c r="D809" t="s">
        <v>107</v>
      </c>
      <c r="E809" t="s">
        <v>108</v>
      </c>
      <c r="F809" t="s">
        <v>41</v>
      </c>
      <c r="G809" s="1">
        <v>46023</v>
      </c>
      <c r="H809" t="s">
        <v>66</v>
      </c>
      <c r="I809" t="s">
        <v>67</v>
      </c>
      <c r="J809" t="s">
        <v>65</v>
      </c>
      <c r="K809">
        <v>1</v>
      </c>
      <c r="L809" t="s">
        <v>51</v>
      </c>
      <c r="M809">
        <v>1.76</v>
      </c>
      <c r="N809" t="s">
        <v>109</v>
      </c>
      <c r="O809">
        <v>2.23</v>
      </c>
      <c r="P809">
        <v>1.2689999999999999</v>
      </c>
      <c r="Q809">
        <v>3.2</v>
      </c>
      <c r="R809" t="s">
        <v>110</v>
      </c>
      <c r="S809">
        <v>124.2</v>
      </c>
      <c r="T809" s="1">
        <v>46023</v>
      </c>
      <c r="U809">
        <v>-1</v>
      </c>
      <c r="V809">
        <v>3.1</v>
      </c>
      <c r="W809">
        <v>2.5</v>
      </c>
      <c r="X809" s="2">
        <v>46101</v>
      </c>
      <c r="Y809" t="s">
        <v>111</v>
      </c>
      <c r="Z809">
        <v>8982000</v>
      </c>
      <c r="AA809">
        <v>11</v>
      </c>
    </row>
    <row r="810" spans="1:27" x14ac:dyDescent="0.3">
      <c r="A810" t="s">
        <v>104</v>
      </c>
      <c r="B810" t="s">
        <v>105</v>
      </c>
      <c r="C810" t="s">
        <v>106</v>
      </c>
      <c r="D810" t="s">
        <v>107</v>
      </c>
      <c r="E810" t="s">
        <v>108</v>
      </c>
      <c r="F810" t="s">
        <v>42</v>
      </c>
      <c r="G810" s="1">
        <v>46054</v>
      </c>
      <c r="H810" t="s">
        <v>66</v>
      </c>
      <c r="I810" t="s">
        <v>67</v>
      </c>
      <c r="J810" t="s">
        <v>65</v>
      </c>
      <c r="K810">
        <v>1</v>
      </c>
      <c r="L810" t="s">
        <v>51</v>
      </c>
      <c r="M810">
        <v>1.69</v>
      </c>
      <c r="N810" t="s">
        <v>109</v>
      </c>
      <c r="O810">
        <v>2.14</v>
      </c>
      <c r="P810">
        <v>1.2689999999999999</v>
      </c>
      <c r="Q810">
        <v>3.2</v>
      </c>
      <c r="R810" t="s">
        <v>110</v>
      </c>
      <c r="S810">
        <v>125.3</v>
      </c>
      <c r="T810" s="1">
        <v>46054</v>
      </c>
      <c r="U810">
        <v>-1</v>
      </c>
      <c r="V810">
        <v>3.1</v>
      </c>
      <c r="W810">
        <v>2.5</v>
      </c>
      <c r="X810" s="2">
        <v>46101</v>
      </c>
      <c r="Y810" t="s">
        <v>111</v>
      </c>
      <c r="Z810">
        <v>8982000</v>
      </c>
      <c r="AA810">
        <v>11.36</v>
      </c>
    </row>
    <row r="811" spans="1:27" x14ac:dyDescent="0.3">
      <c r="A811" t="s">
        <v>104</v>
      </c>
      <c r="B811" t="s">
        <v>105</v>
      </c>
      <c r="C811" t="s">
        <v>106</v>
      </c>
      <c r="D811" t="s">
        <v>107</v>
      </c>
      <c r="E811" t="s">
        <v>108</v>
      </c>
      <c r="F811" t="s">
        <v>43</v>
      </c>
      <c r="G811" s="1">
        <v>46082</v>
      </c>
      <c r="H811" t="s">
        <v>66</v>
      </c>
      <c r="I811" t="s">
        <v>67</v>
      </c>
      <c r="J811" t="s">
        <v>65</v>
      </c>
      <c r="K811">
        <v>1</v>
      </c>
      <c r="L811" t="s">
        <v>51</v>
      </c>
      <c r="M811">
        <v>1.73</v>
      </c>
      <c r="N811" t="s">
        <v>109</v>
      </c>
      <c r="O811">
        <v>2.2000000000000002</v>
      </c>
      <c r="P811">
        <v>1.2689999999999999</v>
      </c>
      <c r="Q811">
        <v>3.2</v>
      </c>
      <c r="R811" t="s">
        <v>110</v>
      </c>
      <c r="S811">
        <v>126</v>
      </c>
      <c r="T811" s="1">
        <v>46082</v>
      </c>
      <c r="U811">
        <v>-1</v>
      </c>
      <c r="V811">
        <v>3.1</v>
      </c>
      <c r="W811">
        <v>2.5</v>
      </c>
      <c r="X811" s="2">
        <v>46101</v>
      </c>
      <c r="Y811" t="s">
        <v>111</v>
      </c>
      <c r="Z811">
        <v>8982000</v>
      </c>
      <c r="AA811">
        <v>11.4</v>
      </c>
    </row>
    <row r="812" spans="1:27" x14ac:dyDescent="0.3">
      <c r="A812" t="s">
        <v>104</v>
      </c>
      <c r="B812" t="s">
        <v>105</v>
      </c>
      <c r="C812" t="s">
        <v>106</v>
      </c>
      <c r="D812" t="s">
        <v>107</v>
      </c>
      <c r="E812" t="s">
        <v>108</v>
      </c>
      <c r="F812" t="s">
        <v>31</v>
      </c>
      <c r="G812" s="1">
        <v>45931</v>
      </c>
      <c r="H812" t="s">
        <v>68</v>
      </c>
      <c r="I812" t="s">
        <v>69</v>
      </c>
      <c r="J812" t="s">
        <v>65</v>
      </c>
      <c r="K812">
        <v>1</v>
      </c>
      <c r="L812" t="s">
        <v>51</v>
      </c>
      <c r="M812">
        <v>2.23</v>
      </c>
      <c r="N812" t="s">
        <v>109</v>
      </c>
      <c r="O812">
        <v>2.83</v>
      </c>
      <c r="P812">
        <v>1.2689999999999999</v>
      </c>
      <c r="Q812">
        <v>3.2</v>
      </c>
      <c r="R812" t="s">
        <v>110</v>
      </c>
      <c r="S812">
        <v>127.1</v>
      </c>
      <c r="T812" s="1">
        <v>45931</v>
      </c>
      <c r="U812">
        <v>-1</v>
      </c>
      <c r="V812">
        <v>3.1</v>
      </c>
      <c r="W812">
        <v>2.5</v>
      </c>
      <c r="X812" s="2">
        <v>46101</v>
      </c>
      <c r="Y812" t="s">
        <v>111</v>
      </c>
      <c r="Z812">
        <v>8982000</v>
      </c>
      <c r="AA812">
        <v>11.31</v>
      </c>
    </row>
    <row r="813" spans="1:27" x14ac:dyDescent="0.3">
      <c r="A813" t="s">
        <v>104</v>
      </c>
      <c r="B813" t="s">
        <v>105</v>
      </c>
      <c r="C813" t="s">
        <v>106</v>
      </c>
      <c r="D813" t="s">
        <v>107</v>
      </c>
      <c r="E813" t="s">
        <v>108</v>
      </c>
      <c r="F813" t="s">
        <v>39</v>
      </c>
      <c r="G813" s="1">
        <v>45962</v>
      </c>
      <c r="H813" t="s">
        <v>68</v>
      </c>
      <c r="I813" t="s">
        <v>69</v>
      </c>
      <c r="J813" t="s">
        <v>65</v>
      </c>
      <c r="K813">
        <v>1</v>
      </c>
      <c r="L813" t="s">
        <v>51</v>
      </c>
      <c r="M813">
        <v>2.5</v>
      </c>
      <c r="N813" t="s">
        <v>109</v>
      </c>
      <c r="O813">
        <v>3.17</v>
      </c>
      <c r="P813">
        <v>1.2689999999999999</v>
      </c>
      <c r="Q813">
        <v>3.2</v>
      </c>
      <c r="R813" t="s">
        <v>110</v>
      </c>
      <c r="S813">
        <v>126.2</v>
      </c>
      <c r="T813" s="1">
        <v>45962</v>
      </c>
      <c r="U813">
        <v>-1</v>
      </c>
      <c r="V813">
        <v>3.1</v>
      </c>
      <c r="W813">
        <v>2.5</v>
      </c>
      <c r="X813" s="2">
        <v>46101</v>
      </c>
      <c r="Y813" t="s">
        <v>111</v>
      </c>
      <c r="Z813">
        <v>8982000</v>
      </c>
      <c r="AA813">
        <v>11.24</v>
      </c>
    </row>
    <row r="814" spans="1:27" x14ac:dyDescent="0.3">
      <c r="A814" t="s">
        <v>104</v>
      </c>
      <c r="B814" t="s">
        <v>105</v>
      </c>
      <c r="C814" t="s">
        <v>106</v>
      </c>
      <c r="D814" t="s">
        <v>107</v>
      </c>
      <c r="E814" t="s">
        <v>108</v>
      </c>
      <c r="F814" t="s">
        <v>40</v>
      </c>
      <c r="G814" s="1">
        <v>45992</v>
      </c>
      <c r="H814" t="s">
        <v>68</v>
      </c>
      <c r="I814" t="s">
        <v>69</v>
      </c>
      <c r="J814" t="s">
        <v>65</v>
      </c>
      <c r="K814">
        <v>1</v>
      </c>
      <c r="L814" t="s">
        <v>51</v>
      </c>
      <c r="M814">
        <v>2.4300000000000002</v>
      </c>
      <c r="N814" t="s">
        <v>109</v>
      </c>
      <c r="O814">
        <v>3.08</v>
      </c>
      <c r="P814">
        <v>1.2689999999999999</v>
      </c>
      <c r="Q814">
        <v>3.2</v>
      </c>
      <c r="R814" t="s">
        <v>110</v>
      </c>
      <c r="S814">
        <v>125.8</v>
      </c>
      <c r="T814" s="1">
        <v>45992</v>
      </c>
      <c r="U814">
        <v>-1</v>
      </c>
      <c r="V814">
        <v>3.1</v>
      </c>
      <c r="W814">
        <v>2.5</v>
      </c>
      <c r="X814" s="2">
        <v>46101</v>
      </c>
      <c r="Y814" t="s">
        <v>111</v>
      </c>
      <c r="Z814">
        <v>8982000</v>
      </c>
      <c r="AA814">
        <v>11.27</v>
      </c>
    </row>
    <row r="815" spans="1:27" x14ac:dyDescent="0.3">
      <c r="A815" t="s">
        <v>104</v>
      </c>
      <c r="B815" t="s">
        <v>105</v>
      </c>
      <c r="C815" t="s">
        <v>106</v>
      </c>
      <c r="D815" t="s">
        <v>107</v>
      </c>
      <c r="E815" t="s">
        <v>108</v>
      </c>
      <c r="F815" t="s">
        <v>41</v>
      </c>
      <c r="G815" s="1">
        <v>46023</v>
      </c>
      <c r="H815" t="s">
        <v>68</v>
      </c>
      <c r="I815" t="s">
        <v>69</v>
      </c>
      <c r="J815" t="s">
        <v>65</v>
      </c>
      <c r="K815">
        <v>1</v>
      </c>
      <c r="L815" t="s">
        <v>51</v>
      </c>
      <c r="M815">
        <v>2.44</v>
      </c>
      <c r="N815" t="s">
        <v>109</v>
      </c>
      <c r="O815">
        <v>3.1</v>
      </c>
      <c r="P815">
        <v>1.2689999999999999</v>
      </c>
      <c r="Q815">
        <v>3.2</v>
      </c>
      <c r="R815" t="s">
        <v>110</v>
      </c>
      <c r="S815">
        <v>124.2</v>
      </c>
      <c r="T815" s="1">
        <v>46023</v>
      </c>
      <c r="U815">
        <v>-1</v>
      </c>
      <c r="V815">
        <v>3.1</v>
      </c>
      <c r="W815">
        <v>2.5</v>
      </c>
      <c r="X815" s="2">
        <v>46101</v>
      </c>
      <c r="Y815" t="s">
        <v>111</v>
      </c>
      <c r="Z815">
        <v>8982000</v>
      </c>
      <c r="AA815">
        <v>11</v>
      </c>
    </row>
    <row r="816" spans="1:27" x14ac:dyDescent="0.3">
      <c r="A816" t="s">
        <v>104</v>
      </c>
      <c r="B816" t="s">
        <v>105</v>
      </c>
      <c r="C816" t="s">
        <v>106</v>
      </c>
      <c r="D816" t="s">
        <v>107</v>
      </c>
      <c r="E816" t="s">
        <v>108</v>
      </c>
      <c r="F816" t="s">
        <v>42</v>
      </c>
      <c r="G816" s="1">
        <v>46054</v>
      </c>
      <c r="H816" t="s">
        <v>68</v>
      </c>
      <c r="I816" t="s">
        <v>69</v>
      </c>
      <c r="J816" t="s">
        <v>65</v>
      </c>
      <c r="K816">
        <v>1</v>
      </c>
      <c r="L816" t="s">
        <v>51</v>
      </c>
      <c r="M816">
        <v>2.48</v>
      </c>
      <c r="N816" t="s">
        <v>109</v>
      </c>
      <c r="O816">
        <v>3.15</v>
      </c>
      <c r="P816">
        <v>1.2689999999999999</v>
      </c>
      <c r="Q816">
        <v>3.2</v>
      </c>
      <c r="R816" t="s">
        <v>110</v>
      </c>
      <c r="S816">
        <v>125.3</v>
      </c>
      <c r="T816" s="1">
        <v>46054</v>
      </c>
      <c r="U816">
        <v>-1</v>
      </c>
      <c r="V816">
        <v>3.1</v>
      </c>
      <c r="W816">
        <v>2.5</v>
      </c>
      <c r="X816" s="2">
        <v>46101</v>
      </c>
      <c r="Y816" t="s">
        <v>111</v>
      </c>
      <c r="Z816">
        <v>8982000</v>
      </c>
      <c r="AA816">
        <v>11.36</v>
      </c>
    </row>
    <row r="817" spans="1:27" x14ac:dyDescent="0.3">
      <c r="A817" t="s">
        <v>104</v>
      </c>
      <c r="B817" t="s">
        <v>105</v>
      </c>
      <c r="C817" t="s">
        <v>106</v>
      </c>
      <c r="D817" t="s">
        <v>107</v>
      </c>
      <c r="E817" t="s">
        <v>108</v>
      </c>
      <c r="F817" t="s">
        <v>43</v>
      </c>
      <c r="G817" s="1">
        <v>46082</v>
      </c>
      <c r="H817" t="s">
        <v>68</v>
      </c>
      <c r="I817" t="s">
        <v>69</v>
      </c>
      <c r="J817" t="s">
        <v>65</v>
      </c>
      <c r="K817">
        <v>1</v>
      </c>
      <c r="L817" t="s">
        <v>51</v>
      </c>
      <c r="M817">
        <v>2.44</v>
      </c>
      <c r="N817" t="s">
        <v>109</v>
      </c>
      <c r="O817">
        <v>3.1</v>
      </c>
      <c r="P817">
        <v>1.2689999999999999</v>
      </c>
      <c r="Q817">
        <v>3.2</v>
      </c>
      <c r="R817" t="s">
        <v>110</v>
      </c>
      <c r="S817">
        <v>126</v>
      </c>
      <c r="T817" s="1">
        <v>46082</v>
      </c>
      <c r="U817">
        <v>-1</v>
      </c>
      <c r="V817">
        <v>3.1</v>
      </c>
      <c r="W817">
        <v>2.5</v>
      </c>
      <c r="X817" s="2">
        <v>46101</v>
      </c>
      <c r="Y817" t="s">
        <v>111</v>
      </c>
      <c r="Z817">
        <v>8982000</v>
      </c>
      <c r="AA817">
        <v>11.4</v>
      </c>
    </row>
    <row r="818" spans="1:27" x14ac:dyDescent="0.3">
      <c r="A818" t="s">
        <v>104</v>
      </c>
      <c r="B818" t="s">
        <v>105</v>
      </c>
      <c r="C818" t="s">
        <v>106</v>
      </c>
      <c r="D818" t="s">
        <v>107</v>
      </c>
      <c r="E818" t="s">
        <v>108</v>
      </c>
      <c r="F818" t="s">
        <v>31</v>
      </c>
      <c r="G818" s="1">
        <v>45931</v>
      </c>
      <c r="H818" t="s">
        <v>70</v>
      </c>
      <c r="I818" t="s">
        <v>71</v>
      </c>
      <c r="J818" t="s">
        <v>72</v>
      </c>
      <c r="K818">
        <v>1</v>
      </c>
      <c r="L818" t="s">
        <v>51</v>
      </c>
      <c r="M818">
        <v>3.29</v>
      </c>
      <c r="N818" t="s">
        <v>109</v>
      </c>
      <c r="O818">
        <v>4.17</v>
      </c>
      <c r="P818">
        <v>1.2689999999999999</v>
      </c>
      <c r="Q818">
        <v>3.2</v>
      </c>
      <c r="R818" t="s">
        <v>110</v>
      </c>
      <c r="S818">
        <v>127.1</v>
      </c>
      <c r="T818" s="1">
        <v>45931</v>
      </c>
      <c r="U818">
        <v>-1</v>
      </c>
      <c r="V818">
        <v>3.1</v>
      </c>
      <c r="W818">
        <v>2.5</v>
      </c>
      <c r="X818" s="2">
        <v>46101</v>
      </c>
      <c r="Y818" t="s">
        <v>111</v>
      </c>
      <c r="Z818">
        <v>8982000</v>
      </c>
      <c r="AA818">
        <v>11.31</v>
      </c>
    </row>
    <row r="819" spans="1:27" x14ac:dyDescent="0.3">
      <c r="A819" t="s">
        <v>104</v>
      </c>
      <c r="B819" t="s">
        <v>105</v>
      </c>
      <c r="C819" t="s">
        <v>106</v>
      </c>
      <c r="D819" t="s">
        <v>107</v>
      </c>
      <c r="E819" t="s">
        <v>108</v>
      </c>
      <c r="F819" t="s">
        <v>39</v>
      </c>
      <c r="G819" s="1">
        <v>45962</v>
      </c>
      <c r="H819" t="s">
        <v>70</v>
      </c>
      <c r="I819" t="s">
        <v>71</v>
      </c>
      <c r="J819" t="s">
        <v>72</v>
      </c>
      <c r="K819">
        <v>1</v>
      </c>
      <c r="L819" t="s">
        <v>51</v>
      </c>
      <c r="M819">
        <v>3.81</v>
      </c>
      <c r="N819" t="s">
        <v>109</v>
      </c>
      <c r="O819">
        <v>4.84</v>
      </c>
      <c r="P819">
        <v>1.2689999999999999</v>
      </c>
      <c r="Q819">
        <v>3.2</v>
      </c>
      <c r="R819" t="s">
        <v>110</v>
      </c>
      <c r="S819">
        <v>126.2</v>
      </c>
      <c r="T819" s="1">
        <v>45962</v>
      </c>
      <c r="U819">
        <v>-1</v>
      </c>
      <c r="V819">
        <v>3.1</v>
      </c>
      <c r="W819">
        <v>2.5</v>
      </c>
      <c r="X819" s="2">
        <v>46101</v>
      </c>
      <c r="Y819" t="s">
        <v>111</v>
      </c>
      <c r="Z819">
        <v>8982000</v>
      </c>
      <c r="AA819">
        <v>11.24</v>
      </c>
    </row>
    <row r="820" spans="1:27" x14ac:dyDescent="0.3">
      <c r="A820" t="s">
        <v>104</v>
      </c>
      <c r="B820" t="s">
        <v>105</v>
      </c>
      <c r="C820" t="s">
        <v>106</v>
      </c>
      <c r="D820" t="s">
        <v>107</v>
      </c>
      <c r="E820" t="s">
        <v>108</v>
      </c>
      <c r="F820" t="s">
        <v>40</v>
      </c>
      <c r="G820" s="1">
        <v>45992</v>
      </c>
      <c r="H820" t="s">
        <v>70</v>
      </c>
      <c r="I820" t="s">
        <v>71</v>
      </c>
      <c r="J820" t="s">
        <v>72</v>
      </c>
      <c r="K820">
        <v>1</v>
      </c>
      <c r="L820" t="s">
        <v>51</v>
      </c>
      <c r="M820">
        <v>3.66</v>
      </c>
      <c r="N820" t="s">
        <v>109</v>
      </c>
      <c r="O820">
        <v>4.6500000000000004</v>
      </c>
      <c r="P820">
        <v>1.2689999999999999</v>
      </c>
      <c r="Q820">
        <v>3.2</v>
      </c>
      <c r="R820" t="s">
        <v>110</v>
      </c>
      <c r="S820">
        <v>125.8</v>
      </c>
      <c r="T820" s="1">
        <v>45992</v>
      </c>
      <c r="U820">
        <v>-1</v>
      </c>
      <c r="V820">
        <v>3.1</v>
      </c>
      <c r="W820">
        <v>2.5</v>
      </c>
      <c r="X820" s="2">
        <v>46101</v>
      </c>
      <c r="Y820" t="s">
        <v>111</v>
      </c>
      <c r="Z820">
        <v>8982000</v>
      </c>
      <c r="AA820">
        <v>11.27</v>
      </c>
    </row>
    <row r="821" spans="1:27" x14ac:dyDescent="0.3">
      <c r="A821" t="s">
        <v>104</v>
      </c>
      <c r="B821" t="s">
        <v>105</v>
      </c>
      <c r="C821" t="s">
        <v>106</v>
      </c>
      <c r="D821" t="s">
        <v>107</v>
      </c>
      <c r="E821" t="s">
        <v>108</v>
      </c>
      <c r="F821" t="s">
        <v>41</v>
      </c>
      <c r="G821" s="1">
        <v>46023</v>
      </c>
      <c r="H821" t="s">
        <v>70</v>
      </c>
      <c r="I821" t="s">
        <v>71</v>
      </c>
      <c r="J821" t="s">
        <v>72</v>
      </c>
      <c r="K821">
        <v>1</v>
      </c>
      <c r="L821" t="s">
        <v>51</v>
      </c>
      <c r="M821">
        <v>3.53</v>
      </c>
      <c r="N821" t="s">
        <v>109</v>
      </c>
      <c r="O821">
        <v>4.4800000000000004</v>
      </c>
      <c r="P821">
        <v>1.2689999999999999</v>
      </c>
      <c r="Q821">
        <v>3.2</v>
      </c>
      <c r="R821" t="s">
        <v>110</v>
      </c>
      <c r="S821">
        <v>124.2</v>
      </c>
      <c r="T821" s="1">
        <v>46023</v>
      </c>
      <c r="U821">
        <v>-1</v>
      </c>
      <c r="V821">
        <v>3.1</v>
      </c>
      <c r="W821">
        <v>2.5</v>
      </c>
      <c r="X821" s="2">
        <v>46101</v>
      </c>
      <c r="Y821" t="s">
        <v>111</v>
      </c>
      <c r="Z821">
        <v>8982000</v>
      </c>
      <c r="AA821">
        <v>11</v>
      </c>
    </row>
    <row r="822" spans="1:27" x14ac:dyDescent="0.3">
      <c r="A822" t="s">
        <v>104</v>
      </c>
      <c r="B822" t="s">
        <v>105</v>
      </c>
      <c r="C822" t="s">
        <v>106</v>
      </c>
      <c r="D822" t="s">
        <v>107</v>
      </c>
      <c r="E822" t="s">
        <v>108</v>
      </c>
      <c r="F822" t="s">
        <v>42</v>
      </c>
      <c r="G822" s="1">
        <v>46054</v>
      </c>
      <c r="H822" t="s">
        <v>70</v>
      </c>
      <c r="I822" t="s">
        <v>71</v>
      </c>
      <c r="J822" t="s">
        <v>72</v>
      </c>
      <c r="K822">
        <v>1</v>
      </c>
      <c r="L822" t="s">
        <v>51</v>
      </c>
      <c r="M822">
        <v>3.64</v>
      </c>
      <c r="N822" t="s">
        <v>109</v>
      </c>
      <c r="O822">
        <v>4.62</v>
      </c>
      <c r="P822">
        <v>1.2689999999999999</v>
      </c>
      <c r="Q822">
        <v>3.2</v>
      </c>
      <c r="R822" t="s">
        <v>110</v>
      </c>
      <c r="S822">
        <v>125.3</v>
      </c>
      <c r="T822" s="1">
        <v>46054</v>
      </c>
      <c r="U822">
        <v>-1</v>
      </c>
      <c r="V822">
        <v>3.1</v>
      </c>
      <c r="W822">
        <v>2.5</v>
      </c>
      <c r="X822" s="2">
        <v>46101</v>
      </c>
      <c r="Y822" t="s">
        <v>111</v>
      </c>
      <c r="Z822">
        <v>8982000</v>
      </c>
      <c r="AA822">
        <v>11.36</v>
      </c>
    </row>
    <row r="823" spans="1:27" x14ac:dyDescent="0.3">
      <c r="A823" t="s">
        <v>104</v>
      </c>
      <c r="B823" t="s">
        <v>105</v>
      </c>
      <c r="C823" t="s">
        <v>106</v>
      </c>
      <c r="D823" t="s">
        <v>107</v>
      </c>
      <c r="E823" t="s">
        <v>108</v>
      </c>
      <c r="F823" t="s">
        <v>43</v>
      </c>
      <c r="G823" s="1">
        <v>46082</v>
      </c>
      <c r="H823" t="s">
        <v>70</v>
      </c>
      <c r="I823" t="s">
        <v>71</v>
      </c>
      <c r="J823" t="s">
        <v>72</v>
      </c>
      <c r="K823">
        <v>1</v>
      </c>
      <c r="L823" t="s">
        <v>51</v>
      </c>
      <c r="M823">
        <v>3.62</v>
      </c>
      <c r="N823" t="s">
        <v>109</v>
      </c>
      <c r="O823">
        <v>4.59</v>
      </c>
      <c r="P823">
        <v>1.2689999999999999</v>
      </c>
      <c r="Q823">
        <v>3.2</v>
      </c>
      <c r="R823" t="s">
        <v>110</v>
      </c>
      <c r="S823">
        <v>126</v>
      </c>
      <c r="T823" s="1">
        <v>46082</v>
      </c>
      <c r="U823">
        <v>-1</v>
      </c>
      <c r="V823">
        <v>3.1</v>
      </c>
      <c r="W823">
        <v>2.5</v>
      </c>
      <c r="X823" s="2">
        <v>46101</v>
      </c>
      <c r="Y823" t="s">
        <v>111</v>
      </c>
      <c r="Z823">
        <v>8982000</v>
      </c>
      <c r="AA823">
        <v>11.4</v>
      </c>
    </row>
    <row r="824" spans="1:27" x14ac:dyDescent="0.3">
      <c r="A824" t="s">
        <v>104</v>
      </c>
      <c r="B824" t="s">
        <v>105</v>
      </c>
      <c r="C824" t="s">
        <v>106</v>
      </c>
      <c r="D824" t="s">
        <v>107</v>
      </c>
      <c r="E824" t="s">
        <v>108</v>
      </c>
      <c r="F824" t="s">
        <v>31</v>
      </c>
      <c r="G824" s="1">
        <v>45931</v>
      </c>
      <c r="H824" t="s">
        <v>73</v>
      </c>
      <c r="I824" t="s">
        <v>74</v>
      </c>
      <c r="J824" t="s">
        <v>72</v>
      </c>
      <c r="K824">
        <v>1</v>
      </c>
      <c r="L824" t="s">
        <v>51</v>
      </c>
      <c r="M824">
        <v>1.33</v>
      </c>
      <c r="N824" t="s">
        <v>109</v>
      </c>
      <c r="O824">
        <v>1.69</v>
      </c>
      <c r="P824">
        <v>1.2689999999999999</v>
      </c>
      <c r="Q824">
        <v>3.2</v>
      </c>
      <c r="R824" t="s">
        <v>110</v>
      </c>
      <c r="S824">
        <v>127.1</v>
      </c>
      <c r="T824" s="1">
        <v>45931</v>
      </c>
      <c r="U824">
        <v>-1</v>
      </c>
      <c r="V824">
        <v>3.1</v>
      </c>
      <c r="W824">
        <v>2.5</v>
      </c>
      <c r="X824" s="2">
        <v>46101</v>
      </c>
      <c r="Y824" t="s">
        <v>111</v>
      </c>
      <c r="Z824">
        <v>8982000</v>
      </c>
      <c r="AA824">
        <v>11.31</v>
      </c>
    </row>
    <row r="825" spans="1:27" x14ac:dyDescent="0.3">
      <c r="A825" t="s">
        <v>104</v>
      </c>
      <c r="B825" t="s">
        <v>105</v>
      </c>
      <c r="C825" t="s">
        <v>106</v>
      </c>
      <c r="D825" t="s">
        <v>107</v>
      </c>
      <c r="E825" t="s">
        <v>108</v>
      </c>
      <c r="F825" t="s">
        <v>39</v>
      </c>
      <c r="G825" s="1">
        <v>45962</v>
      </c>
      <c r="H825" t="s">
        <v>73</v>
      </c>
      <c r="I825" t="s">
        <v>74</v>
      </c>
      <c r="J825" t="s">
        <v>72</v>
      </c>
      <c r="K825">
        <v>1</v>
      </c>
      <c r="L825" t="s">
        <v>51</v>
      </c>
      <c r="M825">
        <v>1.53</v>
      </c>
      <c r="N825" t="s">
        <v>109</v>
      </c>
      <c r="O825">
        <v>1.94</v>
      </c>
      <c r="P825">
        <v>1.2689999999999999</v>
      </c>
      <c r="Q825">
        <v>3.2</v>
      </c>
      <c r="R825" t="s">
        <v>110</v>
      </c>
      <c r="S825">
        <v>126.2</v>
      </c>
      <c r="T825" s="1">
        <v>45962</v>
      </c>
      <c r="U825">
        <v>-1</v>
      </c>
      <c r="V825">
        <v>3.1</v>
      </c>
      <c r="W825">
        <v>2.5</v>
      </c>
      <c r="X825" s="2">
        <v>46101</v>
      </c>
      <c r="Y825" t="s">
        <v>111</v>
      </c>
      <c r="Z825">
        <v>8982000</v>
      </c>
      <c r="AA825">
        <v>11.24</v>
      </c>
    </row>
    <row r="826" spans="1:27" x14ac:dyDescent="0.3">
      <c r="A826" t="s">
        <v>104</v>
      </c>
      <c r="B826" t="s">
        <v>105</v>
      </c>
      <c r="C826" t="s">
        <v>106</v>
      </c>
      <c r="D826" t="s">
        <v>107</v>
      </c>
      <c r="E826" t="s">
        <v>108</v>
      </c>
      <c r="F826" t="s">
        <v>40</v>
      </c>
      <c r="G826" s="1">
        <v>45992</v>
      </c>
      <c r="H826" t="s">
        <v>73</v>
      </c>
      <c r="I826" t="s">
        <v>74</v>
      </c>
      <c r="J826" t="s">
        <v>72</v>
      </c>
      <c r="K826">
        <v>1</v>
      </c>
      <c r="L826" t="s">
        <v>51</v>
      </c>
      <c r="M826">
        <v>1.52</v>
      </c>
      <c r="N826" t="s">
        <v>109</v>
      </c>
      <c r="O826">
        <v>1.93</v>
      </c>
      <c r="P826">
        <v>1.2689999999999999</v>
      </c>
      <c r="Q826">
        <v>3.2</v>
      </c>
      <c r="R826" t="s">
        <v>110</v>
      </c>
      <c r="S826">
        <v>125.8</v>
      </c>
      <c r="T826" s="1">
        <v>45992</v>
      </c>
      <c r="U826">
        <v>-1</v>
      </c>
      <c r="V826">
        <v>3.1</v>
      </c>
      <c r="W826">
        <v>2.5</v>
      </c>
      <c r="X826" s="2">
        <v>46101</v>
      </c>
      <c r="Y826" t="s">
        <v>111</v>
      </c>
      <c r="Z826">
        <v>8982000</v>
      </c>
      <c r="AA826">
        <v>11.27</v>
      </c>
    </row>
    <row r="827" spans="1:27" x14ac:dyDescent="0.3">
      <c r="A827" t="s">
        <v>104</v>
      </c>
      <c r="B827" t="s">
        <v>105</v>
      </c>
      <c r="C827" t="s">
        <v>106</v>
      </c>
      <c r="D827" t="s">
        <v>107</v>
      </c>
      <c r="E827" t="s">
        <v>108</v>
      </c>
      <c r="F827" t="s">
        <v>41</v>
      </c>
      <c r="G827" s="1">
        <v>46023</v>
      </c>
      <c r="H827" t="s">
        <v>73</v>
      </c>
      <c r="I827" t="s">
        <v>74</v>
      </c>
      <c r="J827" t="s">
        <v>72</v>
      </c>
      <c r="K827">
        <v>1</v>
      </c>
      <c r="L827" t="s">
        <v>51</v>
      </c>
      <c r="M827">
        <v>1.5</v>
      </c>
      <c r="N827" t="s">
        <v>109</v>
      </c>
      <c r="O827">
        <v>1.9</v>
      </c>
      <c r="P827">
        <v>1.2689999999999999</v>
      </c>
      <c r="Q827">
        <v>3.2</v>
      </c>
      <c r="R827" t="s">
        <v>110</v>
      </c>
      <c r="S827">
        <v>124.2</v>
      </c>
      <c r="T827" s="1">
        <v>46023</v>
      </c>
      <c r="U827">
        <v>-1</v>
      </c>
      <c r="V827">
        <v>3.1</v>
      </c>
      <c r="W827">
        <v>2.5</v>
      </c>
      <c r="X827" s="2">
        <v>46101</v>
      </c>
      <c r="Y827" t="s">
        <v>111</v>
      </c>
      <c r="Z827">
        <v>8982000</v>
      </c>
      <c r="AA827">
        <v>11</v>
      </c>
    </row>
    <row r="828" spans="1:27" x14ac:dyDescent="0.3">
      <c r="A828" t="s">
        <v>104</v>
      </c>
      <c r="B828" t="s">
        <v>105</v>
      </c>
      <c r="C828" t="s">
        <v>106</v>
      </c>
      <c r="D828" t="s">
        <v>107</v>
      </c>
      <c r="E828" t="s">
        <v>108</v>
      </c>
      <c r="F828" t="s">
        <v>42</v>
      </c>
      <c r="G828" s="1">
        <v>46054</v>
      </c>
      <c r="H828" t="s">
        <v>73</v>
      </c>
      <c r="I828" t="s">
        <v>74</v>
      </c>
      <c r="J828" t="s">
        <v>72</v>
      </c>
      <c r="K828">
        <v>1</v>
      </c>
      <c r="L828" t="s">
        <v>51</v>
      </c>
      <c r="M828">
        <v>1.49</v>
      </c>
      <c r="N828" t="s">
        <v>109</v>
      </c>
      <c r="O828">
        <v>1.89</v>
      </c>
      <c r="P828">
        <v>1.2689999999999999</v>
      </c>
      <c r="Q828">
        <v>3.2</v>
      </c>
      <c r="R828" t="s">
        <v>110</v>
      </c>
      <c r="S828">
        <v>125.3</v>
      </c>
      <c r="T828" s="1">
        <v>46054</v>
      </c>
      <c r="U828">
        <v>-1</v>
      </c>
      <c r="V828">
        <v>3.1</v>
      </c>
      <c r="W828">
        <v>2.5</v>
      </c>
      <c r="X828" s="2">
        <v>46101</v>
      </c>
      <c r="Y828" t="s">
        <v>111</v>
      </c>
      <c r="Z828">
        <v>8982000</v>
      </c>
      <c r="AA828">
        <v>11.36</v>
      </c>
    </row>
    <row r="829" spans="1:27" x14ac:dyDescent="0.3">
      <c r="A829" t="s">
        <v>104</v>
      </c>
      <c r="B829" t="s">
        <v>105</v>
      </c>
      <c r="C829" t="s">
        <v>106</v>
      </c>
      <c r="D829" t="s">
        <v>107</v>
      </c>
      <c r="E829" t="s">
        <v>108</v>
      </c>
      <c r="F829" t="s">
        <v>43</v>
      </c>
      <c r="G829" s="1">
        <v>46082</v>
      </c>
      <c r="H829" t="s">
        <v>73</v>
      </c>
      <c r="I829" t="s">
        <v>74</v>
      </c>
      <c r="J829" t="s">
        <v>72</v>
      </c>
      <c r="K829">
        <v>1</v>
      </c>
      <c r="L829" t="s">
        <v>51</v>
      </c>
      <c r="M829">
        <v>1.48</v>
      </c>
      <c r="N829" t="s">
        <v>109</v>
      </c>
      <c r="O829">
        <v>1.88</v>
      </c>
      <c r="P829">
        <v>1.2689999999999999</v>
      </c>
      <c r="Q829">
        <v>3.2</v>
      </c>
      <c r="R829" t="s">
        <v>110</v>
      </c>
      <c r="S829">
        <v>126</v>
      </c>
      <c r="T829" s="1">
        <v>46082</v>
      </c>
      <c r="U829">
        <v>-1</v>
      </c>
      <c r="V829">
        <v>3.1</v>
      </c>
      <c r="W829">
        <v>2.5</v>
      </c>
      <c r="X829" s="2">
        <v>46101</v>
      </c>
      <c r="Y829" t="s">
        <v>111</v>
      </c>
      <c r="Z829">
        <v>8982000</v>
      </c>
      <c r="AA829">
        <v>11.4</v>
      </c>
    </row>
    <row r="830" spans="1:27" x14ac:dyDescent="0.3">
      <c r="A830" t="s">
        <v>104</v>
      </c>
      <c r="B830" t="s">
        <v>105</v>
      </c>
      <c r="C830" t="s">
        <v>106</v>
      </c>
      <c r="D830" t="s">
        <v>107</v>
      </c>
      <c r="E830" t="s">
        <v>108</v>
      </c>
      <c r="F830" t="s">
        <v>31</v>
      </c>
      <c r="G830" s="1">
        <v>45931</v>
      </c>
      <c r="H830" t="s">
        <v>75</v>
      </c>
      <c r="I830" t="s">
        <v>76</v>
      </c>
      <c r="J830" t="s">
        <v>72</v>
      </c>
      <c r="K830">
        <v>1</v>
      </c>
      <c r="L830" t="s">
        <v>51</v>
      </c>
      <c r="M830">
        <v>1.73</v>
      </c>
      <c r="N830" t="s">
        <v>109</v>
      </c>
      <c r="O830">
        <v>2.19</v>
      </c>
      <c r="P830">
        <v>1.2689999999999999</v>
      </c>
      <c r="Q830">
        <v>3.2</v>
      </c>
      <c r="R830" t="s">
        <v>110</v>
      </c>
      <c r="S830">
        <v>127.1</v>
      </c>
      <c r="T830" s="1">
        <v>45931</v>
      </c>
      <c r="U830">
        <v>-1</v>
      </c>
      <c r="V830">
        <v>3.1</v>
      </c>
      <c r="W830">
        <v>2.5</v>
      </c>
      <c r="X830" s="2">
        <v>46101</v>
      </c>
      <c r="Y830" t="s">
        <v>111</v>
      </c>
      <c r="Z830">
        <v>8982000</v>
      </c>
      <c r="AA830">
        <v>11.31</v>
      </c>
    </row>
    <row r="831" spans="1:27" x14ac:dyDescent="0.3">
      <c r="A831" t="s">
        <v>104</v>
      </c>
      <c r="B831" t="s">
        <v>105</v>
      </c>
      <c r="C831" t="s">
        <v>106</v>
      </c>
      <c r="D831" t="s">
        <v>107</v>
      </c>
      <c r="E831" t="s">
        <v>108</v>
      </c>
      <c r="F831" t="s">
        <v>39</v>
      </c>
      <c r="G831" s="1">
        <v>45962</v>
      </c>
      <c r="H831" t="s">
        <v>75</v>
      </c>
      <c r="I831" t="s">
        <v>76</v>
      </c>
      <c r="J831" t="s">
        <v>72</v>
      </c>
      <c r="K831">
        <v>1</v>
      </c>
      <c r="L831" t="s">
        <v>51</v>
      </c>
      <c r="M831">
        <v>1.94</v>
      </c>
      <c r="N831" t="s">
        <v>109</v>
      </c>
      <c r="O831">
        <v>2.46</v>
      </c>
      <c r="P831">
        <v>1.2689999999999999</v>
      </c>
      <c r="Q831">
        <v>3.2</v>
      </c>
      <c r="R831" t="s">
        <v>110</v>
      </c>
      <c r="S831">
        <v>126.2</v>
      </c>
      <c r="T831" s="1">
        <v>45962</v>
      </c>
      <c r="U831">
        <v>-1</v>
      </c>
      <c r="V831">
        <v>3.1</v>
      </c>
      <c r="W831">
        <v>2.5</v>
      </c>
      <c r="X831" s="2">
        <v>46101</v>
      </c>
      <c r="Y831" t="s">
        <v>111</v>
      </c>
      <c r="Z831">
        <v>8982000</v>
      </c>
      <c r="AA831">
        <v>11.24</v>
      </c>
    </row>
    <row r="832" spans="1:27" x14ac:dyDescent="0.3">
      <c r="A832" t="s">
        <v>104</v>
      </c>
      <c r="B832" t="s">
        <v>105</v>
      </c>
      <c r="C832" t="s">
        <v>106</v>
      </c>
      <c r="D832" t="s">
        <v>107</v>
      </c>
      <c r="E832" t="s">
        <v>108</v>
      </c>
      <c r="F832" t="s">
        <v>40</v>
      </c>
      <c r="G832" s="1">
        <v>45992</v>
      </c>
      <c r="H832" t="s">
        <v>75</v>
      </c>
      <c r="I832" t="s">
        <v>76</v>
      </c>
      <c r="J832" t="s">
        <v>72</v>
      </c>
      <c r="K832">
        <v>1</v>
      </c>
      <c r="L832" t="s">
        <v>51</v>
      </c>
      <c r="M832">
        <v>1.9</v>
      </c>
      <c r="N832" t="s">
        <v>109</v>
      </c>
      <c r="O832">
        <v>2.41</v>
      </c>
      <c r="P832">
        <v>1.2689999999999999</v>
      </c>
      <c r="Q832">
        <v>3.2</v>
      </c>
      <c r="R832" t="s">
        <v>110</v>
      </c>
      <c r="S832">
        <v>125.8</v>
      </c>
      <c r="T832" s="1">
        <v>45992</v>
      </c>
      <c r="U832">
        <v>-1</v>
      </c>
      <c r="V832">
        <v>3.1</v>
      </c>
      <c r="W832">
        <v>2.5</v>
      </c>
      <c r="X832" s="2">
        <v>46101</v>
      </c>
      <c r="Y832" t="s">
        <v>111</v>
      </c>
      <c r="Z832">
        <v>8982000</v>
      </c>
      <c r="AA832">
        <v>11.27</v>
      </c>
    </row>
    <row r="833" spans="1:27" x14ac:dyDescent="0.3">
      <c r="A833" t="s">
        <v>104</v>
      </c>
      <c r="B833" t="s">
        <v>105</v>
      </c>
      <c r="C833" t="s">
        <v>106</v>
      </c>
      <c r="D833" t="s">
        <v>107</v>
      </c>
      <c r="E833" t="s">
        <v>108</v>
      </c>
      <c r="F833" t="s">
        <v>41</v>
      </c>
      <c r="G833" s="1">
        <v>46023</v>
      </c>
      <c r="H833" t="s">
        <v>75</v>
      </c>
      <c r="I833" t="s">
        <v>76</v>
      </c>
      <c r="J833" t="s">
        <v>72</v>
      </c>
      <c r="K833">
        <v>1</v>
      </c>
      <c r="L833" t="s">
        <v>51</v>
      </c>
      <c r="M833">
        <v>1.91</v>
      </c>
      <c r="N833" t="s">
        <v>109</v>
      </c>
      <c r="O833">
        <v>2.42</v>
      </c>
      <c r="P833">
        <v>1.2689999999999999</v>
      </c>
      <c r="Q833">
        <v>3.2</v>
      </c>
      <c r="R833" t="s">
        <v>110</v>
      </c>
      <c r="S833">
        <v>124.2</v>
      </c>
      <c r="T833" s="1">
        <v>46023</v>
      </c>
      <c r="U833">
        <v>-1</v>
      </c>
      <c r="V833">
        <v>3.1</v>
      </c>
      <c r="W833">
        <v>2.5</v>
      </c>
      <c r="X833" s="2">
        <v>46101</v>
      </c>
      <c r="Y833" t="s">
        <v>111</v>
      </c>
      <c r="Z833">
        <v>8982000</v>
      </c>
      <c r="AA833">
        <v>11</v>
      </c>
    </row>
    <row r="834" spans="1:27" x14ac:dyDescent="0.3">
      <c r="A834" t="s">
        <v>104</v>
      </c>
      <c r="B834" t="s">
        <v>105</v>
      </c>
      <c r="C834" t="s">
        <v>106</v>
      </c>
      <c r="D834" t="s">
        <v>107</v>
      </c>
      <c r="E834" t="s">
        <v>108</v>
      </c>
      <c r="F834" t="s">
        <v>42</v>
      </c>
      <c r="G834" s="1">
        <v>46054</v>
      </c>
      <c r="H834" t="s">
        <v>75</v>
      </c>
      <c r="I834" t="s">
        <v>76</v>
      </c>
      <c r="J834" t="s">
        <v>72</v>
      </c>
      <c r="K834">
        <v>1</v>
      </c>
      <c r="L834" t="s">
        <v>51</v>
      </c>
      <c r="M834">
        <v>1.92</v>
      </c>
      <c r="N834" t="s">
        <v>109</v>
      </c>
      <c r="O834">
        <v>2.44</v>
      </c>
      <c r="P834">
        <v>1.2689999999999999</v>
      </c>
      <c r="Q834">
        <v>3.2</v>
      </c>
      <c r="R834" t="s">
        <v>110</v>
      </c>
      <c r="S834">
        <v>125.3</v>
      </c>
      <c r="T834" s="1">
        <v>46054</v>
      </c>
      <c r="U834">
        <v>-1</v>
      </c>
      <c r="V834">
        <v>3.1</v>
      </c>
      <c r="W834">
        <v>2.5</v>
      </c>
      <c r="X834" s="2">
        <v>46101</v>
      </c>
      <c r="Y834" t="s">
        <v>111</v>
      </c>
      <c r="Z834">
        <v>8982000</v>
      </c>
      <c r="AA834">
        <v>11.36</v>
      </c>
    </row>
    <row r="835" spans="1:27" x14ac:dyDescent="0.3">
      <c r="A835" t="s">
        <v>104</v>
      </c>
      <c r="B835" t="s">
        <v>105</v>
      </c>
      <c r="C835" t="s">
        <v>106</v>
      </c>
      <c r="D835" t="s">
        <v>107</v>
      </c>
      <c r="E835" t="s">
        <v>108</v>
      </c>
      <c r="F835" t="s">
        <v>43</v>
      </c>
      <c r="G835" s="1">
        <v>46082</v>
      </c>
      <c r="H835" t="s">
        <v>75</v>
      </c>
      <c r="I835" t="s">
        <v>76</v>
      </c>
      <c r="J835" t="s">
        <v>72</v>
      </c>
      <c r="K835">
        <v>1</v>
      </c>
      <c r="L835" t="s">
        <v>51</v>
      </c>
      <c r="M835">
        <v>1.88</v>
      </c>
      <c r="N835" t="s">
        <v>109</v>
      </c>
      <c r="O835">
        <v>2.39</v>
      </c>
      <c r="P835">
        <v>1.2689999999999999</v>
      </c>
      <c r="Q835">
        <v>3.2</v>
      </c>
      <c r="R835" t="s">
        <v>110</v>
      </c>
      <c r="S835">
        <v>126</v>
      </c>
      <c r="T835" s="1">
        <v>46082</v>
      </c>
      <c r="U835">
        <v>-1</v>
      </c>
      <c r="V835">
        <v>3.1</v>
      </c>
      <c r="W835">
        <v>2.5</v>
      </c>
      <c r="X835" s="2">
        <v>46101</v>
      </c>
      <c r="Y835" t="s">
        <v>111</v>
      </c>
      <c r="Z835">
        <v>8982000</v>
      </c>
      <c r="AA835">
        <v>11.4</v>
      </c>
    </row>
    <row r="836" spans="1:27" x14ac:dyDescent="0.3">
      <c r="A836" t="s">
        <v>104</v>
      </c>
      <c r="B836" t="s">
        <v>105</v>
      </c>
      <c r="C836" t="s">
        <v>106</v>
      </c>
      <c r="D836" t="s">
        <v>107</v>
      </c>
      <c r="E836" t="s">
        <v>108</v>
      </c>
      <c r="F836" t="s">
        <v>31</v>
      </c>
      <c r="G836" s="1">
        <v>45931</v>
      </c>
      <c r="H836" t="s">
        <v>77</v>
      </c>
      <c r="I836" t="s">
        <v>78</v>
      </c>
      <c r="J836" t="s">
        <v>72</v>
      </c>
      <c r="K836">
        <v>1</v>
      </c>
      <c r="L836" t="s">
        <v>79</v>
      </c>
      <c r="M836">
        <v>0.95</v>
      </c>
      <c r="N836" t="s">
        <v>109</v>
      </c>
      <c r="O836">
        <v>1.21</v>
      </c>
      <c r="P836">
        <v>1.2689999999999999</v>
      </c>
      <c r="Q836">
        <v>3.2</v>
      </c>
      <c r="R836" t="s">
        <v>110</v>
      </c>
      <c r="S836">
        <v>127.1</v>
      </c>
      <c r="T836" s="1">
        <v>45931</v>
      </c>
      <c r="U836">
        <v>-1</v>
      </c>
      <c r="V836">
        <v>3.1</v>
      </c>
      <c r="W836">
        <v>2.5</v>
      </c>
      <c r="X836" s="2">
        <v>46101</v>
      </c>
      <c r="Y836" t="s">
        <v>111</v>
      </c>
      <c r="Z836">
        <v>8982000</v>
      </c>
      <c r="AA836">
        <v>11.31</v>
      </c>
    </row>
    <row r="837" spans="1:27" x14ac:dyDescent="0.3">
      <c r="A837" t="s">
        <v>104</v>
      </c>
      <c r="B837" t="s">
        <v>105</v>
      </c>
      <c r="C837" t="s">
        <v>106</v>
      </c>
      <c r="D837" t="s">
        <v>107</v>
      </c>
      <c r="E837" t="s">
        <v>108</v>
      </c>
      <c r="F837" t="s">
        <v>39</v>
      </c>
      <c r="G837" s="1">
        <v>45962</v>
      </c>
      <c r="H837" t="s">
        <v>77</v>
      </c>
      <c r="I837" t="s">
        <v>78</v>
      </c>
      <c r="J837" t="s">
        <v>72</v>
      </c>
      <c r="K837">
        <v>1</v>
      </c>
      <c r="L837" t="s">
        <v>79</v>
      </c>
      <c r="M837">
        <v>1.04</v>
      </c>
      <c r="N837" t="s">
        <v>109</v>
      </c>
      <c r="O837">
        <v>1.32</v>
      </c>
      <c r="P837">
        <v>1.2689999999999999</v>
      </c>
      <c r="Q837">
        <v>3.2</v>
      </c>
      <c r="R837" t="s">
        <v>110</v>
      </c>
      <c r="S837">
        <v>126.2</v>
      </c>
      <c r="T837" s="1">
        <v>45962</v>
      </c>
      <c r="U837">
        <v>-1</v>
      </c>
      <c r="V837">
        <v>3.1</v>
      </c>
      <c r="W837">
        <v>2.5</v>
      </c>
      <c r="X837" s="2">
        <v>46101</v>
      </c>
      <c r="Y837" t="s">
        <v>111</v>
      </c>
      <c r="Z837">
        <v>8982000</v>
      </c>
      <c r="AA837">
        <v>11.24</v>
      </c>
    </row>
    <row r="838" spans="1:27" x14ac:dyDescent="0.3">
      <c r="A838" t="s">
        <v>104</v>
      </c>
      <c r="B838" t="s">
        <v>105</v>
      </c>
      <c r="C838" t="s">
        <v>106</v>
      </c>
      <c r="D838" t="s">
        <v>107</v>
      </c>
      <c r="E838" t="s">
        <v>108</v>
      </c>
      <c r="F838" t="s">
        <v>40</v>
      </c>
      <c r="G838" s="1">
        <v>45992</v>
      </c>
      <c r="H838" t="s">
        <v>77</v>
      </c>
      <c r="I838" t="s">
        <v>78</v>
      </c>
      <c r="J838" t="s">
        <v>72</v>
      </c>
      <c r="K838">
        <v>1</v>
      </c>
      <c r="L838" t="s">
        <v>79</v>
      </c>
      <c r="M838">
        <v>1.04</v>
      </c>
      <c r="N838" t="s">
        <v>109</v>
      </c>
      <c r="O838">
        <v>1.32</v>
      </c>
      <c r="P838">
        <v>1.2689999999999999</v>
      </c>
      <c r="Q838">
        <v>3.2</v>
      </c>
      <c r="R838" t="s">
        <v>110</v>
      </c>
      <c r="S838">
        <v>125.8</v>
      </c>
      <c r="T838" s="1">
        <v>45992</v>
      </c>
      <c r="U838">
        <v>-1</v>
      </c>
      <c r="V838">
        <v>3.1</v>
      </c>
      <c r="W838">
        <v>2.5</v>
      </c>
      <c r="X838" s="2">
        <v>46101</v>
      </c>
      <c r="Y838" t="s">
        <v>111</v>
      </c>
      <c r="Z838">
        <v>8982000</v>
      </c>
      <c r="AA838">
        <v>11.27</v>
      </c>
    </row>
    <row r="839" spans="1:27" x14ac:dyDescent="0.3">
      <c r="A839" t="s">
        <v>104</v>
      </c>
      <c r="B839" t="s">
        <v>105</v>
      </c>
      <c r="C839" t="s">
        <v>106</v>
      </c>
      <c r="D839" t="s">
        <v>107</v>
      </c>
      <c r="E839" t="s">
        <v>108</v>
      </c>
      <c r="F839" t="s">
        <v>41</v>
      </c>
      <c r="G839" s="1">
        <v>46023</v>
      </c>
      <c r="H839" t="s">
        <v>77</v>
      </c>
      <c r="I839" t="s">
        <v>78</v>
      </c>
      <c r="J839" t="s">
        <v>72</v>
      </c>
      <c r="K839">
        <v>1</v>
      </c>
      <c r="L839" t="s">
        <v>79</v>
      </c>
      <c r="M839">
        <v>1.04</v>
      </c>
      <c r="N839" t="s">
        <v>109</v>
      </c>
      <c r="O839">
        <v>1.32</v>
      </c>
      <c r="P839">
        <v>1.2689999999999999</v>
      </c>
      <c r="Q839">
        <v>3.2</v>
      </c>
      <c r="R839" t="s">
        <v>110</v>
      </c>
      <c r="S839">
        <v>124.2</v>
      </c>
      <c r="T839" s="1">
        <v>46023</v>
      </c>
      <c r="U839">
        <v>-1</v>
      </c>
      <c r="V839">
        <v>3.1</v>
      </c>
      <c r="W839">
        <v>2.5</v>
      </c>
      <c r="X839" s="2">
        <v>46101</v>
      </c>
      <c r="Y839" t="s">
        <v>111</v>
      </c>
      <c r="Z839">
        <v>8982000</v>
      </c>
      <c r="AA839">
        <v>11</v>
      </c>
    </row>
    <row r="840" spans="1:27" x14ac:dyDescent="0.3">
      <c r="A840" t="s">
        <v>104</v>
      </c>
      <c r="B840" t="s">
        <v>105</v>
      </c>
      <c r="C840" t="s">
        <v>106</v>
      </c>
      <c r="D840" t="s">
        <v>107</v>
      </c>
      <c r="E840" t="s">
        <v>108</v>
      </c>
      <c r="F840" t="s">
        <v>42</v>
      </c>
      <c r="G840" s="1">
        <v>46054</v>
      </c>
      <c r="H840" t="s">
        <v>77</v>
      </c>
      <c r="I840" t="s">
        <v>78</v>
      </c>
      <c r="J840" t="s">
        <v>72</v>
      </c>
      <c r="K840">
        <v>1</v>
      </c>
      <c r="L840" t="s">
        <v>79</v>
      </c>
      <c r="M840">
        <v>0.99</v>
      </c>
      <c r="N840" t="s">
        <v>109</v>
      </c>
      <c r="O840">
        <v>1.26</v>
      </c>
      <c r="P840">
        <v>1.2689999999999999</v>
      </c>
      <c r="Q840">
        <v>3.2</v>
      </c>
      <c r="R840" t="s">
        <v>110</v>
      </c>
      <c r="S840">
        <v>125.3</v>
      </c>
      <c r="T840" s="1">
        <v>46054</v>
      </c>
      <c r="U840">
        <v>-1</v>
      </c>
      <c r="V840">
        <v>3.1</v>
      </c>
      <c r="W840">
        <v>2.5</v>
      </c>
      <c r="X840" s="2">
        <v>46101</v>
      </c>
      <c r="Y840" t="s">
        <v>111</v>
      </c>
      <c r="Z840">
        <v>8982000</v>
      </c>
      <c r="AA840">
        <v>11.36</v>
      </c>
    </row>
    <row r="841" spans="1:27" x14ac:dyDescent="0.3">
      <c r="A841" t="s">
        <v>104</v>
      </c>
      <c r="B841" t="s">
        <v>105</v>
      </c>
      <c r="C841" t="s">
        <v>106</v>
      </c>
      <c r="D841" t="s">
        <v>107</v>
      </c>
      <c r="E841" t="s">
        <v>108</v>
      </c>
      <c r="F841" t="s">
        <v>43</v>
      </c>
      <c r="G841" s="1">
        <v>46082</v>
      </c>
      <c r="H841" t="s">
        <v>77</v>
      </c>
      <c r="I841" t="s">
        <v>78</v>
      </c>
      <c r="J841" t="s">
        <v>72</v>
      </c>
      <c r="K841">
        <v>1</v>
      </c>
      <c r="L841" t="s">
        <v>79</v>
      </c>
      <c r="M841">
        <v>1.03</v>
      </c>
      <c r="N841" t="s">
        <v>109</v>
      </c>
      <c r="O841">
        <v>1.31</v>
      </c>
      <c r="P841">
        <v>1.2689999999999999</v>
      </c>
      <c r="Q841">
        <v>3.2</v>
      </c>
      <c r="R841" t="s">
        <v>110</v>
      </c>
      <c r="S841">
        <v>126</v>
      </c>
      <c r="T841" s="1">
        <v>46082</v>
      </c>
      <c r="U841">
        <v>-1</v>
      </c>
      <c r="V841">
        <v>3.1</v>
      </c>
      <c r="W841">
        <v>2.5</v>
      </c>
      <c r="X841" s="2">
        <v>46101</v>
      </c>
      <c r="Y841" t="s">
        <v>111</v>
      </c>
      <c r="Z841">
        <v>8982000</v>
      </c>
      <c r="AA841">
        <v>11.4</v>
      </c>
    </row>
    <row r="842" spans="1:27" x14ac:dyDescent="0.3">
      <c r="A842" t="s">
        <v>112</v>
      </c>
      <c r="B842" t="s">
        <v>105</v>
      </c>
      <c r="C842" t="s">
        <v>106</v>
      </c>
      <c r="D842" t="s">
        <v>107</v>
      </c>
      <c r="E842" t="s">
        <v>108</v>
      </c>
      <c r="F842" t="s">
        <v>31</v>
      </c>
      <c r="G842" s="1">
        <v>45931</v>
      </c>
      <c r="H842" t="s">
        <v>32</v>
      </c>
      <c r="I842" t="s">
        <v>33</v>
      </c>
      <c r="J842" t="s">
        <v>34</v>
      </c>
      <c r="K842">
        <v>1</v>
      </c>
      <c r="L842" t="s">
        <v>35</v>
      </c>
      <c r="M842">
        <v>1.33</v>
      </c>
      <c r="N842" t="s">
        <v>109</v>
      </c>
      <c r="O842">
        <v>1.69</v>
      </c>
      <c r="P842">
        <v>1.2689999999999999</v>
      </c>
      <c r="Q842">
        <v>3.2</v>
      </c>
      <c r="R842" t="s">
        <v>110</v>
      </c>
      <c r="S842">
        <v>127.1</v>
      </c>
      <c r="T842" s="1">
        <v>45931</v>
      </c>
      <c r="U842">
        <v>-1</v>
      </c>
      <c r="V842">
        <v>3.1</v>
      </c>
      <c r="W842">
        <v>2.5</v>
      </c>
      <c r="X842" s="2">
        <v>46101</v>
      </c>
      <c r="Y842" t="s">
        <v>113</v>
      </c>
      <c r="Z842">
        <v>553230</v>
      </c>
      <c r="AA842">
        <v>10.210000000000001</v>
      </c>
    </row>
    <row r="843" spans="1:27" x14ac:dyDescent="0.3">
      <c r="A843" t="s">
        <v>112</v>
      </c>
      <c r="B843" t="s">
        <v>105</v>
      </c>
      <c r="C843" t="s">
        <v>106</v>
      </c>
      <c r="D843" t="s">
        <v>107</v>
      </c>
      <c r="E843" t="s">
        <v>108</v>
      </c>
      <c r="F843" t="s">
        <v>39</v>
      </c>
      <c r="G843" s="1">
        <v>45962</v>
      </c>
      <c r="H843" t="s">
        <v>32</v>
      </c>
      <c r="I843" t="s">
        <v>33</v>
      </c>
      <c r="J843" t="s">
        <v>34</v>
      </c>
      <c r="K843">
        <v>1</v>
      </c>
      <c r="L843" t="s">
        <v>35</v>
      </c>
      <c r="M843">
        <v>1.3</v>
      </c>
      <c r="N843" t="s">
        <v>109</v>
      </c>
      <c r="O843">
        <v>1.65</v>
      </c>
      <c r="P843">
        <v>1.2689999999999999</v>
      </c>
      <c r="Q843">
        <v>3.2</v>
      </c>
      <c r="R843" t="s">
        <v>110</v>
      </c>
      <c r="S843">
        <v>126.2</v>
      </c>
      <c r="T843" s="1">
        <v>45962</v>
      </c>
      <c r="U843">
        <v>-1</v>
      </c>
      <c r="V843">
        <v>3.1</v>
      </c>
      <c r="W843">
        <v>2.5</v>
      </c>
      <c r="X843" s="2">
        <v>46101</v>
      </c>
      <c r="Y843" t="s">
        <v>113</v>
      </c>
      <c r="Z843">
        <v>553230</v>
      </c>
      <c r="AA843">
        <v>10.44</v>
      </c>
    </row>
    <row r="844" spans="1:27" x14ac:dyDescent="0.3">
      <c r="A844" t="s">
        <v>112</v>
      </c>
      <c r="B844" t="s">
        <v>105</v>
      </c>
      <c r="C844" t="s">
        <v>106</v>
      </c>
      <c r="D844" t="s">
        <v>107</v>
      </c>
      <c r="E844" t="s">
        <v>108</v>
      </c>
      <c r="F844" t="s">
        <v>40</v>
      </c>
      <c r="G844" s="1">
        <v>45992</v>
      </c>
      <c r="H844" t="s">
        <v>32</v>
      </c>
      <c r="I844" t="s">
        <v>33</v>
      </c>
      <c r="J844" t="s">
        <v>34</v>
      </c>
      <c r="K844">
        <v>1</v>
      </c>
      <c r="L844" t="s">
        <v>35</v>
      </c>
      <c r="M844">
        <v>1.32</v>
      </c>
      <c r="N844" t="s">
        <v>109</v>
      </c>
      <c r="O844">
        <v>1.67</v>
      </c>
      <c r="P844">
        <v>1.2689999999999999</v>
      </c>
      <c r="Q844">
        <v>3.2</v>
      </c>
      <c r="R844" t="s">
        <v>110</v>
      </c>
      <c r="S844">
        <v>125.8</v>
      </c>
      <c r="T844" s="1">
        <v>45992</v>
      </c>
      <c r="U844">
        <v>-1</v>
      </c>
      <c r="V844">
        <v>3.1</v>
      </c>
      <c r="W844">
        <v>2.5</v>
      </c>
      <c r="X844" s="2">
        <v>46101</v>
      </c>
      <c r="Y844" t="s">
        <v>113</v>
      </c>
      <c r="Z844">
        <v>553230</v>
      </c>
      <c r="AA844">
        <v>10.65</v>
      </c>
    </row>
    <row r="845" spans="1:27" x14ac:dyDescent="0.3">
      <c r="A845" t="s">
        <v>112</v>
      </c>
      <c r="B845" t="s">
        <v>105</v>
      </c>
      <c r="C845" t="s">
        <v>106</v>
      </c>
      <c r="D845" t="s">
        <v>107</v>
      </c>
      <c r="E845" t="s">
        <v>108</v>
      </c>
      <c r="F845" t="s">
        <v>41</v>
      </c>
      <c r="G845" s="1">
        <v>46023</v>
      </c>
      <c r="H845" t="s">
        <v>32</v>
      </c>
      <c r="I845" t="s">
        <v>33</v>
      </c>
      <c r="J845" t="s">
        <v>34</v>
      </c>
      <c r="K845">
        <v>1</v>
      </c>
      <c r="L845" t="s">
        <v>35</v>
      </c>
      <c r="M845">
        <v>1.35</v>
      </c>
      <c r="N845" t="s">
        <v>109</v>
      </c>
      <c r="O845">
        <v>1.71</v>
      </c>
      <c r="P845">
        <v>1.2689999999999999</v>
      </c>
      <c r="Q845">
        <v>3.2</v>
      </c>
      <c r="R845" t="s">
        <v>110</v>
      </c>
      <c r="S845">
        <v>124.2</v>
      </c>
      <c r="T845" s="1">
        <v>46023</v>
      </c>
      <c r="U845">
        <v>-1</v>
      </c>
      <c r="V845">
        <v>3.1</v>
      </c>
      <c r="W845">
        <v>2.5</v>
      </c>
      <c r="X845" s="2">
        <v>46101</v>
      </c>
      <c r="Y845" t="s">
        <v>113</v>
      </c>
      <c r="Z845">
        <v>553230</v>
      </c>
      <c r="AA845">
        <v>10.31</v>
      </c>
    </row>
    <row r="846" spans="1:27" x14ac:dyDescent="0.3">
      <c r="A846" t="s">
        <v>112</v>
      </c>
      <c r="B846" t="s">
        <v>105</v>
      </c>
      <c r="C846" t="s">
        <v>106</v>
      </c>
      <c r="D846" t="s">
        <v>107</v>
      </c>
      <c r="E846" t="s">
        <v>108</v>
      </c>
      <c r="F846" t="s">
        <v>42</v>
      </c>
      <c r="G846" s="1">
        <v>46054</v>
      </c>
      <c r="H846" t="s">
        <v>32</v>
      </c>
      <c r="I846" t="s">
        <v>33</v>
      </c>
      <c r="J846" t="s">
        <v>34</v>
      </c>
      <c r="K846">
        <v>1</v>
      </c>
      <c r="L846" t="s">
        <v>35</v>
      </c>
      <c r="M846">
        <v>1.36</v>
      </c>
      <c r="N846" t="s">
        <v>109</v>
      </c>
      <c r="O846">
        <v>1.73</v>
      </c>
      <c r="P846">
        <v>1.2689999999999999</v>
      </c>
      <c r="Q846">
        <v>3.2</v>
      </c>
      <c r="R846" t="s">
        <v>110</v>
      </c>
      <c r="S846">
        <v>125.3</v>
      </c>
      <c r="T846" s="1">
        <v>46054</v>
      </c>
      <c r="U846">
        <v>-1</v>
      </c>
      <c r="V846">
        <v>3.1</v>
      </c>
      <c r="W846">
        <v>2.5</v>
      </c>
      <c r="X846" s="2">
        <v>46101</v>
      </c>
      <c r="Y846" t="s">
        <v>113</v>
      </c>
      <c r="Z846">
        <v>553230</v>
      </c>
      <c r="AA846">
        <v>10.58</v>
      </c>
    </row>
    <row r="847" spans="1:27" x14ac:dyDescent="0.3">
      <c r="A847" t="s">
        <v>112</v>
      </c>
      <c r="B847" t="s">
        <v>105</v>
      </c>
      <c r="C847" t="s">
        <v>106</v>
      </c>
      <c r="D847" t="s">
        <v>107</v>
      </c>
      <c r="E847" t="s">
        <v>108</v>
      </c>
      <c r="F847" t="s">
        <v>43</v>
      </c>
      <c r="G847" s="1">
        <v>46082</v>
      </c>
      <c r="H847" t="s">
        <v>32</v>
      </c>
      <c r="I847" t="s">
        <v>33</v>
      </c>
      <c r="J847" t="s">
        <v>34</v>
      </c>
      <c r="K847">
        <v>1</v>
      </c>
      <c r="L847" t="s">
        <v>35</v>
      </c>
      <c r="M847">
        <v>1.34</v>
      </c>
      <c r="N847" t="s">
        <v>109</v>
      </c>
      <c r="O847">
        <v>1.7</v>
      </c>
      <c r="P847">
        <v>1.2689999999999999</v>
      </c>
      <c r="Q847">
        <v>3.2</v>
      </c>
      <c r="R847" t="s">
        <v>110</v>
      </c>
      <c r="S847">
        <v>126</v>
      </c>
      <c r="T847" s="1">
        <v>46082</v>
      </c>
      <c r="U847">
        <v>-1</v>
      </c>
      <c r="V847">
        <v>3.1</v>
      </c>
      <c r="W847">
        <v>2.5</v>
      </c>
      <c r="X847" s="2">
        <v>46101</v>
      </c>
      <c r="Y847" t="s">
        <v>113</v>
      </c>
      <c r="Z847">
        <v>553230</v>
      </c>
      <c r="AA847">
        <v>10.56</v>
      </c>
    </row>
    <row r="848" spans="1:27" x14ac:dyDescent="0.3">
      <c r="A848" t="s">
        <v>112</v>
      </c>
      <c r="B848" t="s">
        <v>105</v>
      </c>
      <c r="C848" t="s">
        <v>106</v>
      </c>
      <c r="D848" t="s">
        <v>107</v>
      </c>
      <c r="E848" t="s">
        <v>108</v>
      </c>
      <c r="F848" t="s">
        <v>31</v>
      </c>
      <c r="G848" s="1">
        <v>45931</v>
      </c>
      <c r="H848" t="s">
        <v>44</v>
      </c>
      <c r="I848" t="s">
        <v>45</v>
      </c>
      <c r="J848" t="s">
        <v>46</v>
      </c>
      <c r="K848">
        <v>500</v>
      </c>
      <c r="L848" t="s">
        <v>47</v>
      </c>
      <c r="M848">
        <v>1.34</v>
      </c>
      <c r="N848" t="s">
        <v>109</v>
      </c>
      <c r="O848">
        <v>1.7</v>
      </c>
      <c r="P848">
        <v>1.2689999999999999</v>
      </c>
      <c r="Q848">
        <v>3.2</v>
      </c>
      <c r="R848" t="s">
        <v>110</v>
      </c>
      <c r="S848">
        <v>127.1</v>
      </c>
      <c r="T848" s="1">
        <v>45931</v>
      </c>
      <c r="U848">
        <v>-1</v>
      </c>
      <c r="V848">
        <v>3.1</v>
      </c>
      <c r="W848">
        <v>2.5</v>
      </c>
      <c r="X848" s="2">
        <v>46101</v>
      </c>
      <c r="Y848" t="s">
        <v>113</v>
      </c>
      <c r="Z848">
        <v>553230</v>
      </c>
      <c r="AA848">
        <v>10.210000000000001</v>
      </c>
    </row>
    <row r="849" spans="1:27" x14ac:dyDescent="0.3">
      <c r="A849" t="s">
        <v>112</v>
      </c>
      <c r="B849" t="s">
        <v>105</v>
      </c>
      <c r="C849" t="s">
        <v>106</v>
      </c>
      <c r="D849" t="s">
        <v>107</v>
      </c>
      <c r="E849" t="s">
        <v>108</v>
      </c>
      <c r="F849" t="s">
        <v>39</v>
      </c>
      <c r="G849" s="1">
        <v>45962</v>
      </c>
      <c r="H849" t="s">
        <v>44</v>
      </c>
      <c r="I849" t="s">
        <v>45</v>
      </c>
      <c r="J849" t="s">
        <v>46</v>
      </c>
      <c r="K849">
        <v>500</v>
      </c>
      <c r="L849" t="s">
        <v>47</v>
      </c>
      <c r="M849">
        <v>1.37</v>
      </c>
      <c r="N849" t="s">
        <v>109</v>
      </c>
      <c r="O849">
        <v>1.74</v>
      </c>
      <c r="P849">
        <v>1.2689999999999999</v>
      </c>
      <c r="Q849">
        <v>3.2</v>
      </c>
      <c r="R849" t="s">
        <v>110</v>
      </c>
      <c r="S849">
        <v>126.2</v>
      </c>
      <c r="T849" s="1">
        <v>45962</v>
      </c>
      <c r="U849">
        <v>-1</v>
      </c>
      <c r="V849">
        <v>3.1</v>
      </c>
      <c r="W849">
        <v>2.5</v>
      </c>
      <c r="X849" s="2">
        <v>46101</v>
      </c>
      <c r="Y849" t="s">
        <v>113</v>
      </c>
      <c r="Z849">
        <v>553230</v>
      </c>
      <c r="AA849">
        <v>10.44</v>
      </c>
    </row>
    <row r="850" spans="1:27" x14ac:dyDescent="0.3">
      <c r="A850" t="s">
        <v>112</v>
      </c>
      <c r="B850" t="s">
        <v>105</v>
      </c>
      <c r="C850" t="s">
        <v>106</v>
      </c>
      <c r="D850" t="s">
        <v>107</v>
      </c>
      <c r="E850" t="s">
        <v>108</v>
      </c>
      <c r="F850" t="s">
        <v>40</v>
      </c>
      <c r="G850" s="1">
        <v>45992</v>
      </c>
      <c r="H850" t="s">
        <v>44</v>
      </c>
      <c r="I850" t="s">
        <v>45</v>
      </c>
      <c r="J850" t="s">
        <v>46</v>
      </c>
      <c r="K850">
        <v>500</v>
      </c>
      <c r="L850" t="s">
        <v>47</v>
      </c>
      <c r="M850">
        <v>1.35</v>
      </c>
      <c r="N850" t="s">
        <v>109</v>
      </c>
      <c r="O850">
        <v>1.71</v>
      </c>
      <c r="P850">
        <v>1.2689999999999999</v>
      </c>
      <c r="Q850">
        <v>3.2</v>
      </c>
      <c r="R850" t="s">
        <v>110</v>
      </c>
      <c r="S850">
        <v>125.8</v>
      </c>
      <c r="T850" s="1">
        <v>45992</v>
      </c>
      <c r="U850">
        <v>-1</v>
      </c>
      <c r="V850">
        <v>3.1</v>
      </c>
      <c r="W850">
        <v>2.5</v>
      </c>
      <c r="X850" s="2">
        <v>46101</v>
      </c>
      <c r="Y850" t="s">
        <v>113</v>
      </c>
      <c r="Z850">
        <v>553230</v>
      </c>
      <c r="AA850">
        <v>10.65</v>
      </c>
    </row>
    <row r="851" spans="1:27" x14ac:dyDescent="0.3">
      <c r="A851" t="s">
        <v>112</v>
      </c>
      <c r="B851" t="s">
        <v>105</v>
      </c>
      <c r="C851" t="s">
        <v>106</v>
      </c>
      <c r="D851" t="s">
        <v>107</v>
      </c>
      <c r="E851" t="s">
        <v>108</v>
      </c>
      <c r="F851" t="s">
        <v>41</v>
      </c>
      <c r="G851" s="1">
        <v>46023</v>
      </c>
      <c r="H851" t="s">
        <v>44</v>
      </c>
      <c r="I851" t="s">
        <v>45</v>
      </c>
      <c r="J851" t="s">
        <v>46</v>
      </c>
      <c r="K851">
        <v>500</v>
      </c>
      <c r="L851" t="s">
        <v>47</v>
      </c>
      <c r="M851">
        <v>1.33</v>
      </c>
      <c r="N851" t="s">
        <v>109</v>
      </c>
      <c r="O851">
        <v>1.69</v>
      </c>
      <c r="P851">
        <v>1.2689999999999999</v>
      </c>
      <c r="Q851">
        <v>3.2</v>
      </c>
      <c r="R851" t="s">
        <v>110</v>
      </c>
      <c r="S851">
        <v>124.2</v>
      </c>
      <c r="T851" s="1">
        <v>46023</v>
      </c>
      <c r="U851">
        <v>-1</v>
      </c>
      <c r="V851">
        <v>3.1</v>
      </c>
      <c r="W851">
        <v>2.5</v>
      </c>
      <c r="X851" s="2">
        <v>46101</v>
      </c>
      <c r="Y851" t="s">
        <v>113</v>
      </c>
      <c r="Z851">
        <v>553230</v>
      </c>
      <c r="AA851">
        <v>10.31</v>
      </c>
    </row>
    <row r="852" spans="1:27" x14ac:dyDescent="0.3">
      <c r="A852" t="s">
        <v>112</v>
      </c>
      <c r="B852" t="s">
        <v>105</v>
      </c>
      <c r="C852" t="s">
        <v>106</v>
      </c>
      <c r="D852" t="s">
        <v>107</v>
      </c>
      <c r="E852" t="s">
        <v>108</v>
      </c>
      <c r="F852" t="s">
        <v>42</v>
      </c>
      <c r="G852" s="1">
        <v>46054</v>
      </c>
      <c r="H852" t="s">
        <v>44</v>
      </c>
      <c r="I852" t="s">
        <v>45</v>
      </c>
      <c r="J852" t="s">
        <v>46</v>
      </c>
      <c r="K852">
        <v>500</v>
      </c>
      <c r="L852" t="s">
        <v>47</v>
      </c>
      <c r="M852">
        <v>1.34</v>
      </c>
      <c r="N852" t="s">
        <v>109</v>
      </c>
      <c r="O852">
        <v>1.7</v>
      </c>
      <c r="P852">
        <v>1.2689999999999999</v>
      </c>
      <c r="Q852">
        <v>3.2</v>
      </c>
      <c r="R852" t="s">
        <v>110</v>
      </c>
      <c r="S852">
        <v>125.3</v>
      </c>
      <c r="T852" s="1">
        <v>46054</v>
      </c>
      <c r="U852">
        <v>-1</v>
      </c>
      <c r="V852">
        <v>3.1</v>
      </c>
      <c r="W852">
        <v>2.5</v>
      </c>
      <c r="X852" s="2">
        <v>46101</v>
      </c>
      <c r="Y852" t="s">
        <v>113</v>
      </c>
      <c r="Z852">
        <v>553230</v>
      </c>
      <c r="AA852">
        <v>10.58</v>
      </c>
    </row>
    <row r="853" spans="1:27" x14ac:dyDescent="0.3">
      <c r="A853" t="s">
        <v>112</v>
      </c>
      <c r="B853" t="s">
        <v>105</v>
      </c>
      <c r="C853" t="s">
        <v>106</v>
      </c>
      <c r="D853" t="s">
        <v>107</v>
      </c>
      <c r="E853" t="s">
        <v>108</v>
      </c>
      <c r="F853" t="s">
        <v>43</v>
      </c>
      <c r="G853" s="1">
        <v>46082</v>
      </c>
      <c r="H853" t="s">
        <v>44</v>
      </c>
      <c r="I853" t="s">
        <v>45</v>
      </c>
      <c r="J853" t="s">
        <v>46</v>
      </c>
      <c r="K853">
        <v>500</v>
      </c>
      <c r="L853" t="s">
        <v>47</v>
      </c>
      <c r="M853">
        <v>1.34</v>
      </c>
      <c r="N853" t="s">
        <v>109</v>
      </c>
      <c r="O853">
        <v>1.7</v>
      </c>
      <c r="P853">
        <v>1.2689999999999999</v>
      </c>
      <c r="Q853">
        <v>3.2</v>
      </c>
      <c r="R853" t="s">
        <v>110</v>
      </c>
      <c r="S853">
        <v>126</v>
      </c>
      <c r="T853" s="1">
        <v>46082</v>
      </c>
      <c r="U853">
        <v>-1</v>
      </c>
      <c r="V853">
        <v>3.1</v>
      </c>
      <c r="W853">
        <v>2.5</v>
      </c>
      <c r="X853" s="2">
        <v>46101</v>
      </c>
      <c r="Y853" t="s">
        <v>113</v>
      </c>
      <c r="Z853">
        <v>553230</v>
      </c>
      <c r="AA853">
        <v>10.56</v>
      </c>
    </row>
    <row r="854" spans="1:27" x14ac:dyDescent="0.3">
      <c r="A854" t="s">
        <v>112</v>
      </c>
      <c r="B854" t="s">
        <v>105</v>
      </c>
      <c r="C854" t="s">
        <v>106</v>
      </c>
      <c r="D854" t="s">
        <v>107</v>
      </c>
      <c r="E854" t="s">
        <v>108</v>
      </c>
      <c r="F854" t="s">
        <v>31</v>
      </c>
      <c r="G854" s="1">
        <v>45931</v>
      </c>
      <c r="H854" t="s">
        <v>48</v>
      </c>
      <c r="I854" t="s">
        <v>49</v>
      </c>
      <c r="J854" t="s">
        <v>50</v>
      </c>
      <c r="K854">
        <v>1</v>
      </c>
      <c r="L854" t="s">
        <v>51</v>
      </c>
      <c r="M854">
        <v>2.29</v>
      </c>
      <c r="N854" t="s">
        <v>109</v>
      </c>
      <c r="O854">
        <v>2.91</v>
      </c>
      <c r="P854">
        <v>1.2689999999999999</v>
      </c>
      <c r="Q854">
        <v>3.2</v>
      </c>
      <c r="R854" t="s">
        <v>110</v>
      </c>
      <c r="S854">
        <v>127.1</v>
      </c>
      <c r="T854" s="1">
        <v>45931</v>
      </c>
      <c r="U854">
        <v>-1</v>
      </c>
      <c r="V854">
        <v>3.1</v>
      </c>
      <c r="W854">
        <v>2.5</v>
      </c>
      <c r="X854" s="2">
        <v>46101</v>
      </c>
      <c r="Y854" t="s">
        <v>113</v>
      </c>
      <c r="Z854">
        <v>553230</v>
      </c>
      <c r="AA854">
        <v>10.210000000000001</v>
      </c>
    </row>
    <row r="855" spans="1:27" x14ac:dyDescent="0.3">
      <c r="A855" t="s">
        <v>112</v>
      </c>
      <c r="B855" t="s">
        <v>105</v>
      </c>
      <c r="C855" t="s">
        <v>106</v>
      </c>
      <c r="D855" t="s">
        <v>107</v>
      </c>
      <c r="E855" t="s">
        <v>108</v>
      </c>
      <c r="F855" t="s">
        <v>39</v>
      </c>
      <c r="G855" s="1">
        <v>45962</v>
      </c>
      <c r="H855" t="s">
        <v>48</v>
      </c>
      <c r="I855" t="s">
        <v>49</v>
      </c>
      <c r="J855" t="s">
        <v>50</v>
      </c>
      <c r="K855">
        <v>1</v>
      </c>
      <c r="L855" t="s">
        <v>51</v>
      </c>
      <c r="M855">
        <v>2.4300000000000002</v>
      </c>
      <c r="N855" t="s">
        <v>109</v>
      </c>
      <c r="O855">
        <v>3.08</v>
      </c>
      <c r="P855">
        <v>1.2689999999999999</v>
      </c>
      <c r="Q855">
        <v>3.2</v>
      </c>
      <c r="R855" t="s">
        <v>110</v>
      </c>
      <c r="S855">
        <v>126.2</v>
      </c>
      <c r="T855" s="1">
        <v>45962</v>
      </c>
      <c r="U855">
        <v>-1</v>
      </c>
      <c r="V855">
        <v>3.1</v>
      </c>
      <c r="W855">
        <v>2.5</v>
      </c>
      <c r="X855" s="2">
        <v>46101</v>
      </c>
      <c r="Y855" t="s">
        <v>113</v>
      </c>
      <c r="Z855">
        <v>553230</v>
      </c>
      <c r="AA855">
        <v>10.44</v>
      </c>
    </row>
    <row r="856" spans="1:27" x14ac:dyDescent="0.3">
      <c r="A856" t="s">
        <v>112</v>
      </c>
      <c r="B856" t="s">
        <v>105</v>
      </c>
      <c r="C856" t="s">
        <v>106</v>
      </c>
      <c r="D856" t="s">
        <v>107</v>
      </c>
      <c r="E856" t="s">
        <v>108</v>
      </c>
      <c r="F856" t="s">
        <v>40</v>
      </c>
      <c r="G856" s="1">
        <v>45992</v>
      </c>
      <c r="H856" t="s">
        <v>48</v>
      </c>
      <c r="I856" t="s">
        <v>49</v>
      </c>
      <c r="J856" t="s">
        <v>50</v>
      </c>
      <c r="K856">
        <v>1</v>
      </c>
      <c r="L856" t="s">
        <v>51</v>
      </c>
      <c r="M856">
        <v>2.46</v>
      </c>
      <c r="N856" t="s">
        <v>109</v>
      </c>
      <c r="O856">
        <v>3.12</v>
      </c>
      <c r="P856">
        <v>1.2689999999999999</v>
      </c>
      <c r="Q856">
        <v>3.2</v>
      </c>
      <c r="R856" t="s">
        <v>110</v>
      </c>
      <c r="S856">
        <v>125.8</v>
      </c>
      <c r="T856" s="1">
        <v>45992</v>
      </c>
      <c r="U856">
        <v>-1</v>
      </c>
      <c r="V856">
        <v>3.1</v>
      </c>
      <c r="W856">
        <v>2.5</v>
      </c>
      <c r="X856" s="2">
        <v>46101</v>
      </c>
      <c r="Y856" t="s">
        <v>113</v>
      </c>
      <c r="Z856">
        <v>553230</v>
      </c>
      <c r="AA856">
        <v>10.65</v>
      </c>
    </row>
    <row r="857" spans="1:27" x14ac:dyDescent="0.3">
      <c r="A857" t="s">
        <v>112</v>
      </c>
      <c r="B857" t="s">
        <v>105</v>
      </c>
      <c r="C857" t="s">
        <v>106</v>
      </c>
      <c r="D857" t="s">
        <v>107</v>
      </c>
      <c r="E857" t="s">
        <v>108</v>
      </c>
      <c r="F857" t="s">
        <v>41</v>
      </c>
      <c r="G857" s="1">
        <v>46023</v>
      </c>
      <c r="H857" t="s">
        <v>48</v>
      </c>
      <c r="I857" t="s">
        <v>49</v>
      </c>
      <c r="J857" t="s">
        <v>50</v>
      </c>
      <c r="K857">
        <v>1</v>
      </c>
      <c r="L857" t="s">
        <v>51</v>
      </c>
      <c r="M857">
        <v>2.36</v>
      </c>
      <c r="N857" t="s">
        <v>109</v>
      </c>
      <c r="O857">
        <v>3</v>
      </c>
      <c r="P857">
        <v>1.2689999999999999</v>
      </c>
      <c r="Q857">
        <v>3.2</v>
      </c>
      <c r="R857" t="s">
        <v>110</v>
      </c>
      <c r="S857">
        <v>124.2</v>
      </c>
      <c r="T857" s="1">
        <v>46023</v>
      </c>
      <c r="U857">
        <v>-1</v>
      </c>
      <c r="V857">
        <v>3.1</v>
      </c>
      <c r="W857">
        <v>2.5</v>
      </c>
      <c r="X857" s="2">
        <v>46101</v>
      </c>
      <c r="Y857" t="s">
        <v>113</v>
      </c>
      <c r="Z857">
        <v>553230</v>
      </c>
      <c r="AA857">
        <v>10.31</v>
      </c>
    </row>
    <row r="858" spans="1:27" x14ac:dyDescent="0.3">
      <c r="A858" t="s">
        <v>112</v>
      </c>
      <c r="B858" t="s">
        <v>105</v>
      </c>
      <c r="C858" t="s">
        <v>106</v>
      </c>
      <c r="D858" t="s">
        <v>107</v>
      </c>
      <c r="E858" t="s">
        <v>108</v>
      </c>
      <c r="F858" t="s">
        <v>42</v>
      </c>
      <c r="G858" s="1">
        <v>46054</v>
      </c>
      <c r="H858" t="s">
        <v>48</v>
      </c>
      <c r="I858" t="s">
        <v>49</v>
      </c>
      <c r="J858" t="s">
        <v>50</v>
      </c>
      <c r="K858">
        <v>1</v>
      </c>
      <c r="L858" t="s">
        <v>51</v>
      </c>
      <c r="M858">
        <v>2.4700000000000002</v>
      </c>
      <c r="N858" t="s">
        <v>109</v>
      </c>
      <c r="O858">
        <v>3.14</v>
      </c>
      <c r="P858">
        <v>1.2689999999999999</v>
      </c>
      <c r="Q858">
        <v>3.2</v>
      </c>
      <c r="R858" t="s">
        <v>110</v>
      </c>
      <c r="S858">
        <v>125.3</v>
      </c>
      <c r="T858" s="1">
        <v>46054</v>
      </c>
      <c r="U858">
        <v>-1</v>
      </c>
      <c r="V858">
        <v>3.1</v>
      </c>
      <c r="W858">
        <v>2.5</v>
      </c>
      <c r="X858" s="2">
        <v>46101</v>
      </c>
      <c r="Y858" t="s">
        <v>113</v>
      </c>
      <c r="Z858">
        <v>553230</v>
      </c>
      <c r="AA858">
        <v>10.58</v>
      </c>
    </row>
    <row r="859" spans="1:27" x14ac:dyDescent="0.3">
      <c r="A859" t="s">
        <v>112</v>
      </c>
      <c r="B859" t="s">
        <v>105</v>
      </c>
      <c r="C859" t="s">
        <v>106</v>
      </c>
      <c r="D859" t="s">
        <v>107</v>
      </c>
      <c r="E859" t="s">
        <v>108</v>
      </c>
      <c r="F859" t="s">
        <v>43</v>
      </c>
      <c r="G859" s="1">
        <v>46082</v>
      </c>
      <c r="H859" t="s">
        <v>48</v>
      </c>
      <c r="I859" t="s">
        <v>49</v>
      </c>
      <c r="J859" t="s">
        <v>50</v>
      </c>
      <c r="K859">
        <v>1</v>
      </c>
      <c r="L859" t="s">
        <v>51</v>
      </c>
      <c r="M859">
        <v>2.42</v>
      </c>
      <c r="N859" t="s">
        <v>109</v>
      </c>
      <c r="O859">
        <v>3.07</v>
      </c>
      <c r="P859">
        <v>1.2689999999999999</v>
      </c>
      <c r="Q859">
        <v>3.2</v>
      </c>
      <c r="R859" t="s">
        <v>110</v>
      </c>
      <c r="S859">
        <v>126</v>
      </c>
      <c r="T859" s="1">
        <v>46082</v>
      </c>
      <c r="U859">
        <v>-1</v>
      </c>
      <c r="V859">
        <v>3.1</v>
      </c>
      <c r="W859">
        <v>2.5</v>
      </c>
      <c r="X859" s="2">
        <v>46101</v>
      </c>
      <c r="Y859" t="s">
        <v>113</v>
      </c>
      <c r="Z859">
        <v>553230</v>
      </c>
      <c r="AA859">
        <v>10.56</v>
      </c>
    </row>
    <row r="860" spans="1:27" x14ac:dyDescent="0.3">
      <c r="A860" t="s">
        <v>112</v>
      </c>
      <c r="B860" t="s">
        <v>105</v>
      </c>
      <c r="C860" t="s">
        <v>106</v>
      </c>
      <c r="D860" t="s">
        <v>107</v>
      </c>
      <c r="E860" t="s">
        <v>108</v>
      </c>
      <c r="F860" t="s">
        <v>31</v>
      </c>
      <c r="G860" s="1">
        <v>45931</v>
      </c>
      <c r="H860" t="s">
        <v>52</v>
      </c>
      <c r="I860" t="s">
        <v>53</v>
      </c>
      <c r="J860" t="s">
        <v>54</v>
      </c>
      <c r="K860">
        <v>12</v>
      </c>
      <c r="L860" t="s">
        <v>55</v>
      </c>
      <c r="M860">
        <v>3.08</v>
      </c>
      <c r="N860" t="s">
        <v>109</v>
      </c>
      <c r="O860">
        <v>3.91</v>
      </c>
      <c r="P860">
        <v>1.2689999999999999</v>
      </c>
      <c r="Q860">
        <v>3.2</v>
      </c>
      <c r="R860" t="s">
        <v>110</v>
      </c>
      <c r="S860">
        <v>127.1</v>
      </c>
      <c r="T860" s="1">
        <v>45931</v>
      </c>
      <c r="U860">
        <v>-1</v>
      </c>
      <c r="V860">
        <v>3.1</v>
      </c>
      <c r="W860">
        <v>2.5</v>
      </c>
      <c r="X860" s="2">
        <v>46101</v>
      </c>
      <c r="Y860" t="s">
        <v>113</v>
      </c>
      <c r="Z860">
        <v>553230</v>
      </c>
      <c r="AA860">
        <v>10.210000000000001</v>
      </c>
    </row>
    <row r="861" spans="1:27" x14ac:dyDescent="0.3">
      <c r="A861" t="s">
        <v>112</v>
      </c>
      <c r="B861" t="s">
        <v>105</v>
      </c>
      <c r="C861" t="s">
        <v>106</v>
      </c>
      <c r="D861" t="s">
        <v>107</v>
      </c>
      <c r="E861" t="s">
        <v>108</v>
      </c>
      <c r="F861" t="s">
        <v>39</v>
      </c>
      <c r="G861" s="1">
        <v>45962</v>
      </c>
      <c r="H861" t="s">
        <v>52</v>
      </c>
      <c r="I861" t="s">
        <v>53</v>
      </c>
      <c r="J861" t="s">
        <v>54</v>
      </c>
      <c r="K861">
        <v>12</v>
      </c>
      <c r="L861" t="s">
        <v>55</v>
      </c>
      <c r="M861">
        <v>3.13</v>
      </c>
      <c r="N861" t="s">
        <v>109</v>
      </c>
      <c r="O861">
        <v>3.97</v>
      </c>
      <c r="P861">
        <v>1.2689999999999999</v>
      </c>
      <c r="Q861">
        <v>3.2</v>
      </c>
      <c r="R861" t="s">
        <v>110</v>
      </c>
      <c r="S861">
        <v>126.2</v>
      </c>
      <c r="T861" s="1">
        <v>45962</v>
      </c>
      <c r="U861">
        <v>-1</v>
      </c>
      <c r="V861">
        <v>3.1</v>
      </c>
      <c r="W861">
        <v>2.5</v>
      </c>
      <c r="X861" s="2">
        <v>46101</v>
      </c>
      <c r="Y861" t="s">
        <v>113</v>
      </c>
      <c r="Z861">
        <v>553230</v>
      </c>
      <c r="AA861">
        <v>10.44</v>
      </c>
    </row>
    <row r="862" spans="1:27" x14ac:dyDescent="0.3">
      <c r="A862" t="s">
        <v>112</v>
      </c>
      <c r="B862" t="s">
        <v>105</v>
      </c>
      <c r="C862" t="s">
        <v>106</v>
      </c>
      <c r="D862" t="s">
        <v>107</v>
      </c>
      <c r="E862" t="s">
        <v>108</v>
      </c>
      <c r="F862" t="s">
        <v>40</v>
      </c>
      <c r="G862" s="1">
        <v>45992</v>
      </c>
      <c r="H862" t="s">
        <v>52</v>
      </c>
      <c r="I862" t="s">
        <v>53</v>
      </c>
      <c r="J862" t="s">
        <v>54</v>
      </c>
      <c r="K862">
        <v>12</v>
      </c>
      <c r="L862" t="s">
        <v>55</v>
      </c>
      <c r="M862">
        <v>3.27</v>
      </c>
      <c r="N862" t="s">
        <v>109</v>
      </c>
      <c r="O862">
        <v>4.1500000000000004</v>
      </c>
      <c r="P862">
        <v>1.2689999999999999</v>
      </c>
      <c r="Q862">
        <v>3.2</v>
      </c>
      <c r="R862" t="s">
        <v>110</v>
      </c>
      <c r="S862">
        <v>125.8</v>
      </c>
      <c r="T862" s="1">
        <v>45992</v>
      </c>
      <c r="U862">
        <v>-1</v>
      </c>
      <c r="V862">
        <v>3.1</v>
      </c>
      <c r="W862">
        <v>2.5</v>
      </c>
      <c r="X862" s="2">
        <v>46101</v>
      </c>
      <c r="Y862" t="s">
        <v>113</v>
      </c>
      <c r="Z862">
        <v>553230</v>
      </c>
      <c r="AA862">
        <v>10.65</v>
      </c>
    </row>
    <row r="863" spans="1:27" x14ac:dyDescent="0.3">
      <c r="A863" t="s">
        <v>112</v>
      </c>
      <c r="B863" t="s">
        <v>105</v>
      </c>
      <c r="C863" t="s">
        <v>106</v>
      </c>
      <c r="D863" t="s">
        <v>107</v>
      </c>
      <c r="E863" t="s">
        <v>108</v>
      </c>
      <c r="F863" t="s">
        <v>41</v>
      </c>
      <c r="G863" s="1">
        <v>46023</v>
      </c>
      <c r="H863" t="s">
        <v>52</v>
      </c>
      <c r="I863" t="s">
        <v>53</v>
      </c>
      <c r="J863" t="s">
        <v>54</v>
      </c>
      <c r="K863">
        <v>12</v>
      </c>
      <c r="L863" t="s">
        <v>55</v>
      </c>
      <c r="M863">
        <v>3.08</v>
      </c>
      <c r="N863" t="s">
        <v>109</v>
      </c>
      <c r="O863">
        <v>3.91</v>
      </c>
      <c r="P863">
        <v>1.2689999999999999</v>
      </c>
      <c r="Q863">
        <v>3.2</v>
      </c>
      <c r="R863" t="s">
        <v>110</v>
      </c>
      <c r="S863">
        <v>124.2</v>
      </c>
      <c r="T863" s="1">
        <v>46023</v>
      </c>
      <c r="U863">
        <v>-1</v>
      </c>
      <c r="V863">
        <v>3.1</v>
      </c>
      <c r="W863">
        <v>2.5</v>
      </c>
      <c r="X863" s="2">
        <v>46101</v>
      </c>
      <c r="Y863" t="s">
        <v>113</v>
      </c>
      <c r="Z863">
        <v>553230</v>
      </c>
      <c r="AA863">
        <v>10.31</v>
      </c>
    </row>
    <row r="864" spans="1:27" x14ac:dyDescent="0.3">
      <c r="A864" t="s">
        <v>112</v>
      </c>
      <c r="B864" t="s">
        <v>105</v>
      </c>
      <c r="C864" t="s">
        <v>106</v>
      </c>
      <c r="D864" t="s">
        <v>107</v>
      </c>
      <c r="E864" t="s">
        <v>108</v>
      </c>
      <c r="F864" t="s">
        <v>42</v>
      </c>
      <c r="G864" s="1">
        <v>46054</v>
      </c>
      <c r="H864" t="s">
        <v>52</v>
      </c>
      <c r="I864" t="s">
        <v>53</v>
      </c>
      <c r="J864" t="s">
        <v>54</v>
      </c>
      <c r="K864">
        <v>12</v>
      </c>
      <c r="L864" t="s">
        <v>55</v>
      </c>
      <c r="M864">
        <v>3.16</v>
      </c>
      <c r="N864" t="s">
        <v>109</v>
      </c>
      <c r="O864">
        <v>4.01</v>
      </c>
      <c r="P864">
        <v>1.2689999999999999</v>
      </c>
      <c r="Q864">
        <v>3.2</v>
      </c>
      <c r="R864" t="s">
        <v>110</v>
      </c>
      <c r="S864">
        <v>125.3</v>
      </c>
      <c r="T864" s="1">
        <v>46054</v>
      </c>
      <c r="U864">
        <v>-1</v>
      </c>
      <c r="V864">
        <v>3.1</v>
      </c>
      <c r="W864">
        <v>2.5</v>
      </c>
      <c r="X864" s="2">
        <v>46101</v>
      </c>
      <c r="Y864" t="s">
        <v>113</v>
      </c>
      <c r="Z864">
        <v>553230</v>
      </c>
      <c r="AA864">
        <v>10.58</v>
      </c>
    </row>
    <row r="865" spans="1:27" x14ac:dyDescent="0.3">
      <c r="A865" t="s">
        <v>112</v>
      </c>
      <c r="B865" t="s">
        <v>105</v>
      </c>
      <c r="C865" t="s">
        <v>106</v>
      </c>
      <c r="D865" t="s">
        <v>107</v>
      </c>
      <c r="E865" t="s">
        <v>108</v>
      </c>
      <c r="F865" t="s">
        <v>43</v>
      </c>
      <c r="G865" s="1">
        <v>46082</v>
      </c>
      <c r="H865" t="s">
        <v>52</v>
      </c>
      <c r="I865" t="s">
        <v>53</v>
      </c>
      <c r="J865" t="s">
        <v>54</v>
      </c>
      <c r="K865">
        <v>12</v>
      </c>
      <c r="L865" t="s">
        <v>55</v>
      </c>
      <c r="M865">
        <v>3.22</v>
      </c>
      <c r="N865" t="s">
        <v>109</v>
      </c>
      <c r="O865">
        <v>4.09</v>
      </c>
      <c r="P865">
        <v>1.2689999999999999</v>
      </c>
      <c r="Q865">
        <v>3.2</v>
      </c>
      <c r="R865" t="s">
        <v>110</v>
      </c>
      <c r="S865">
        <v>126</v>
      </c>
      <c r="T865" s="1">
        <v>46082</v>
      </c>
      <c r="U865">
        <v>-1</v>
      </c>
      <c r="V865">
        <v>3.1</v>
      </c>
      <c r="W865">
        <v>2.5</v>
      </c>
      <c r="X865" s="2">
        <v>46101</v>
      </c>
      <c r="Y865" t="s">
        <v>113</v>
      </c>
      <c r="Z865">
        <v>553230</v>
      </c>
      <c r="AA865">
        <v>10.56</v>
      </c>
    </row>
    <row r="866" spans="1:27" x14ac:dyDescent="0.3">
      <c r="A866" t="s">
        <v>112</v>
      </c>
      <c r="B866" t="s">
        <v>105</v>
      </c>
      <c r="C866" t="s">
        <v>106</v>
      </c>
      <c r="D866" t="s">
        <v>107</v>
      </c>
      <c r="E866" t="s">
        <v>108</v>
      </c>
      <c r="F866" t="s">
        <v>31</v>
      </c>
      <c r="G866" s="1">
        <v>45931</v>
      </c>
      <c r="H866" t="s">
        <v>56</v>
      </c>
      <c r="I866" t="s">
        <v>57</v>
      </c>
      <c r="J866" t="s">
        <v>34</v>
      </c>
      <c r="K866">
        <v>1</v>
      </c>
      <c r="L866" t="s">
        <v>51</v>
      </c>
      <c r="M866">
        <v>7.53</v>
      </c>
      <c r="N866" t="s">
        <v>109</v>
      </c>
      <c r="O866">
        <v>9.56</v>
      </c>
      <c r="P866">
        <v>1.2689999999999999</v>
      </c>
      <c r="Q866">
        <v>3.2</v>
      </c>
      <c r="R866" t="s">
        <v>110</v>
      </c>
      <c r="S866">
        <v>127.1</v>
      </c>
      <c r="T866" s="1">
        <v>45931</v>
      </c>
      <c r="U866">
        <v>-1</v>
      </c>
      <c r="V866">
        <v>3.1</v>
      </c>
      <c r="W866">
        <v>2.5</v>
      </c>
      <c r="X866" s="2">
        <v>46101</v>
      </c>
      <c r="Y866" t="s">
        <v>113</v>
      </c>
      <c r="Z866">
        <v>553230</v>
      </c>
      <c r="AA866">
        <v>10.210000000000001</v>
      </c>
    </row>
    <row r="867" spans="1:27" x14ac:dyDescent="0.3">
      <c r="A867" t="s">
        <v>112</v>
      </c>
      <c r="B867" t="s">
        <v>105</v>
      </c>
      <c r="C867" t="s">
        <v>106</v>
      </c>
      <c r="D867" t="s">
        <v>107</v>
      </c>
      <c r="E867" t="s">
        <v>108</v>
      </c>
      <c r="F867" t="s">
        <v>39</v>
      </c>
      <c r="G867" s="1">
        <v>45962</v>
      </c>
      <c r="H867" t="s">
        <v>56</v>
      </c>
      <c r="I867" t="s">
        <v>57</v>
      </c>
      <c r="J867" t="s">
        <v>34</v>
      </c>
      <c r="K867">
        <v>1</v>
      </c>
      <c r="L867" t="s">
        <v>51</v>
      </c>
      <c r="M867">
        <v>7.81</v>
      </c>
      <c r="N867" t="s">
        <v>109</v>
      </c>
      <c r="O867">
        <v>9.91</v>
      </c>
      <c r="P867">
        <v>1.2689999999999999</v>
      </c>
      <c r="Q867">
        <v>3.2</v>
      </c>
      <c r="R867" t="s">
        <v>110</v>
      </c>
      <c r="S867">
        <v>126.2</v>
      </c>
      <c r="T867" s="1">
        <v>45962</v>
      </c>
      <c r="U867">
        <v>-1</v>
      </c>
      <c r="V867">
        <v>3.1</v>
      </c>
      <c r="W867">
        <v>2.5</v>
      </c>
      <c r="X867" s="2">
        <v>46101</v>
      </c>
      <c r="Y867" t="s">
        <v>113</v>
      </c>
      <c r="Z867">
        <v>553230</v>
      </c>
      <c r="AA867">
        <v>10.44</v>
      </c>
    </row>
    <row r="868" spans="1:27" x14ac:dyDescent="0.3">
      <c r="A868" t="s">
        <v>112</v>
      </c>
      <c r="B868" t="s">
        <v>105</v>
      </c>
      <c r="C868" t="s">
        <v>106</v>
      </c>
      <c r="D868" t="s">
        <v>107</v>
      </c>
      <c r="E868" t="s">
        <v>108</v>
      </c>
      <c r="F868" t="s">
        <v>40</v>
      </c>
      <c r="G868" s="1">
        <v>45992</v>
      </c>
      <c r="H868" t="s">
        <v>56</v>
      </c>
      <c r="I868" t="s">
        <v>57</v>
      </c>
      <c r="J868" t="s">
        <v>34</v>
      </c>
      <c r="K868">
        <v>1</v>
      </c>
      <c r="L868" t="s">
        <v>51</v>
      </c>
      <c r="M868">
        <v>7.69</v>
      </c>
      <c r="N868" t="s">
        <v>109</v>
      </c>
      <c r="O868">
        <v>9.76</v>
      </c>
      <c r="P868">
        <v>1.2689999999999999</v>
      </c>
      <c r="Q868">
        <v>3.2</v>
      </c>
      <c r="R868" t="s">
        <v>110</v>
      </c>
      <c r="S868">
        <v>125.8</v>
      </c>
      <c r="T868" s="1">
        <v>45992</v>
      </c>
      <c r="U868">
        <v>-1</v>
      </c>
      <c r="V868">
        <v>3.1</v>
      </c>
      <c r="W868">
        <v>2.5</v>
      </c>
      <c r="X868" s="2">
        <v>46101</v>
      </c>
      <c r="Y868" t="s">
        <v>113</v>
      </c>
      <c r="Z868">
        <v>553230</v>
      </c>
      <c r="AA868">
        <v>10.65</v>
      </c>
    </row>
    <row r="869" spans="1:27" x14ac:dyDescent="0.3">
      <c r="A869" t="s">
        <v>112</v>
      </c>
      <c r="B869" t="s">
        <v>105</v>
      </c>
      <c r="C869" t="s">
        <v>106</v>
      </c>
      <c r="D869" t="s">
        <v>107</v>
      </c>
      <c r="E869" t="s">
        <v>108</v>
      </c>
      <c r="F869" t="s">
        <v>41</v>
      </c>
      <c r="G869" s="1">
        <v>46023</v>
      </c>
      <c r="H869" t="s">
        <v>56</v>
      </c>
      <c r="I869" t="s">
        <v>57</v>
      </c>
      <c r="J869" t="s">
        <v>34</v>
      </c>
      <c r="K869">
        <v>1</v>
      </c>
      <c r="L869" t="s">
        <v>51</v>
      </c>
      <c r="M869">
        <v>7.86</v>
      </c>
      <c r="N869" t="s">
        <v>109</v>
      </c>
      <c r="O869">
        <v>9.98</v>
      </c>
      <c r="P869">
        <v>1.2689999999999999</v>
      </c>
      <c r="Q869">
        <v>3.2</v>
      </c>
      <c r="R869" t="s">
        <v>110</v>
      </c>
      <c r="S869">
        <v>124.2</v>
      </c>
      <c r="T869" s="1">
        <v>46023</v>
      </c>
      <c r="U869">
        <v>-1</v>
      </c>
      <c r="V869">
        <v>3.1</v>
      </c>
      <c r="W869">
        <v>2.5</v>
      </c>
      <c r="X869" s="2">
        <v>46101</v>
      </c>
      <c r="Y869" t="s">
        <v>113</v>
      </c>
      <c r="Z869">
        <v>553230</v>
      </c>
      <c r="AA869">
        <v>10.31</v>
      </c>
    </row>
    <row r="870" spans="1:27" x14ac:dyDescent="0.3">
      <c r="A870" t="s">
        <v>112</v>
      </c>
      <c r="B870" t="s">
        <v>105</v>
      </c>
      <c r="C870" t="s">
        <v>106</v>
      </c>
      <c r="D870" t="s">
        <v>107</v>
      </c>
      <c r="E870" t="s">
        <v>108</v>
      </c>
      <c r="F870" t="s">
        <v>42</v>
      </c>
      <c r="G870" s="1">
        <v>46054</v>
      </c>
      <c r="H870" t="s">
        <v>56</v>
      </c>
      <c r="I870" t="s">
        <v>57</v>
      </c>
      <c r="J870" t="s">
        <v>34</v>
      </c>
      <c r="K870">
        <v>1</v>
      </c>
      <c r="L870" t="s">
        <v>51</v>
      </c>
      <c r="M870">
        <v>8.01</v>
      </c>
      <c r="N870" t="s">
        <v>109</v>
      </c>
      <c r="O870">
        <v>10.16</v>
      </c>
      <c r="P870">
        <v>1.2689999999999999</v>
      </c>
      <c r="Q870">
        <v>3.2</v>
      </c>
      <c r="R870" t="s">
        <v>110</v>
      </c>
      <c r="S870">
        <v>125.3</v>
      </c>
      <c r="T870" s="1">
        <v>46054</v>
      </c>
      <c r="U870">
        <v>-1</v>
      </c>
      <c r="V870">
        <v>3.1</v>
      </c>
      <c r="W870">
        <v>2.5</v>
      </c>
      <c r="X870" s="2">
        <v>46101</v>
      </c>
      <c r="Y870" t="s">
        <v>113</v>
      </c>
      <c r="Z870">
        <v>553230</v>
      </c>
      <c r="AA870">
        <v>10.58</v>
      </c>
    </row>
    <row r="871" spans="1:27" x14ac:dyDescent="0.3">
      <c r="A871" t="s">
        <v>112</v>
      </c>
      <c r="B871" t="s">
        <v>105</v>
      </c>
      <c r="C871" t="s">
        <v>106</v>
      </c>
      <c r="D871" t="s">
        <v>107</v>
      </c>
      <c r="E871" t="s">
        <v>108</v>
      </c>
      <c r="F871" t="s">
        <v>43</v>
      </c>
      <c r="G871" s="1">
        <v>46082</v>
      </c>
      <c r="H871" t="s">
        <v>56</v>
      </c>
      <c r="I871" t="s">
        <v>57</v>
      </c>
      <c r="J871" t="s">
        <v>34</v>
      </c>
      <c r="K871">
        <v>1</v>
      </c>
      <c r="L871" t="s">
        <v>51</v>
      </c>
      <c r="M871">
        <v>7.79</v>
      </c>
      <c r="N871" t="s">
        <v>109</v>
      </c>
      <c r="O871">
        <v>9.8800000000000008</v>
      </c>
      <c r="P871">
        <v>1.2689999999999999</v>
      </c>
      <c r="Q871">
        <v>3.2</v>
      </c>
      <c r="R871" t="s">
        <v>110</v>
      </c>
      <c r="S871">
        <v>126</v>
      </c>
      <c r="T871" s="1">
        <v>46082</v>
      </c>
      <c r="U871">
        <v>-1</v>
      </c>
      <c r="V871">
        <v>3.1</v>
      </c>
      <c r="W871">
        <v>2.5</v>
      </c>
      <c r="X871" s="2">
        <v>46101</v>
      </c>
      <c r="Y871" t="s">
        <v>113</v>
      </c>
      <c r="Z871">
        <v>553230</v>
      </c>
      <c r="AA871">
        <v>10.56</v>
      </c>
    </row>
    <row r="872" spans="1:27" x14ac:dyDescent="0.3">
      <c r="A872" t="s">
        <v>112</v>
      </c>
      <c r="B872" t="s">
        <v>105</v>
      </c>
      <c r="C872" t="s">
        <v>106</v>
      </c>
      <c r="D872" t="s">
        <v>107</v>
      </c>
      <c r="E872" t="s">
        <v>108</v>
      </c>
      <c r="F872" t="s">
        <v>31</v>
      </c>
      <c r="G872" s="1">
        <v>45931</v>
      </c>
      <c r="H872" t="s">
        <v>58</v>
      </c>
      <c r="I872" t="s">
        <v>59</v>
      </c>
      <c r="J872" t="s">
        <v>60</v>
      </c>
      <c r="K872">
        <v>1</v>
      </c>
      <c r="L872" t="s">
        <v>51</v>
      </c>
      <c r="M872">
        <v>7.19</v>
      </c>
      <c r="N872" t="s">
        <v>109</v>
      </c>
      <c r="O872">
        <v>9.1199999999999992</v>
      </c>
      <c r="P872">
        <v>1.2689999999999999</v>
      </c>
      <c r="Q872">
        <v>3.2</v>
      </c>
      <c r="R872" t="s">
        <v>110</v>
      </c>
      <c r="S872">
        <v>127.1</v>
      </c>
      <c r="T872" s="1">
        <v>45931</v>
      </c>
      <c r="U872">
        <v>-1</v>
      </c>
      <c r="V872">
        <v>3.1</v>
      </c>
      <c r="W872">
        <v>2.5</v>
      </c>
      <c r="X872" s="2">
        <v>46101</v>
      </c>
      <c r="Y872" t="s">
        <v>113</v>
      </c>
      <c r="Z872">
        <v>553230</v>
      </c>
      <c r="AA872">
        <v>10.210000000000001</v>
      </c>
    </row>
    <row r="873" spans="1:27" x14ac:dyDescent="0.3">
      <c r="A873" t="s">
        <v>112</v>
      </c>
      <c r="B873" t="s">
        <v>105</v>
      </c>
      <c r="C873" t="s">
        <v>106</v>
      </c>
      <c r="D873" t="s">
        <v>107</v>
      </c>
      <c r="E873" t="s">
        <v>108</v>
      </c>
      <c r="F873" t="s">
        <v>39</v>
      </c>
      <c r="G873" s="1">
        <v>45962</v>
      </c>
      <c r="H873" t="s">
        <v>58</v>
      </c>
      <c r="I873" t="s">
        <v>59</v>
      </c>
      <c r="J873" t="s">
        <v>60</v>
      </c>
      <c r="K873">
        <v>1</v>
      </c>
      <c r="L873" t="s">
        <v>51</v>
      </c>
      <c r="M873">
        <v>7.09</v>
      </c>
      <c r="N873" t="s">
        <v>109</v>
      </c>
      <c r="O873">
        <v>9</v>
      </c>
      <c r="P873">
        <v>1.2689999999999999</v>
      </c>
      <c r="Q873">
        <v>3.2</v>
      </c>
      <c r="R873" t="s">
        <v>110</v>
      </c>
      <c r="S873">
        <v>126.2</v>
      </c>
      <c r="T873" s="1">
        <v>45962</v>
      </c>
      <c r="U873">
        <v>-1</v>
      </c>
      <c r="V873">
        <v>3.1</v>
      </c>
      <c r="W873">
        <v>2.5</v>
      </c>
      <c r="X873" s="2">
        <v>46101</v>
      </c>
      <c r="Y873" t="s">
        <v>113</v>
      </c>
      <c r="Z873">
        <v>553230</v>
      </c>
      <c r="AA873">
        <v>10.44</v>
      </c>
    </row>
    <row r="874" spans="1:27" x14ac:dyDescent="0.3">
      <c r="A874" t="s">
        <v>112</v>
      </c>
      <c r="B874" t="s">
        <v>105</v>
      </c>
      <c r="C874" t="s">
        <v>106</v>
      </c>
      <c r="D874" t="s">
        <v>107</v>
      </c>
      <c r="E874" t="s">
        <v>108</v>
      </c>
      <c r="F874" t="s">
        <v>40</v>
      </c>
      <c r="G874" s="1">
        <v>45992</v>
      </c>
      <c r="H874" t="s">
        <v>58</v>
      </c>
      <c r="I874" t="s">
        <v>59</v>
      </c>
      <c r="J874" t="s">
        <v>60</v>
      </c>
      <c r="K874">
        <v>1</v>
      </c>
      <c r="L874" t="s">
        <v>51</v>
      </c>
      <c r="M874">
        <v>7.17</v>
      </c>
      <c r="N874" t="s">
        <v>109</v>
      </c>
      <c r="O874">
        <v>9.1</v>
      </c>
      <c r="P874">
        <v>1.2689999999999999</v>
      </c>
      <c r="Q874">
        <v>3.2</v>
      </c>
      <c r="R874" t="s">
        <v>110</v>
      </c>
      <c r="S874">
        <v>125.8</v>
      </c>
      <c r="T874" s="1">
        <v>45992</v>
      </c>
      <c r="U874">
        <v>-1</v>
      </c>
      <c r="V874">
        <v>3.1</v>
      </c>
      <c r="W874">
        <v>2.5</v>
      </c>
      <c r="X874" s="2">
        <v>46101</v>
      </c>
      <c r="Y874" t="s">
        <v>113</v>
      </c>
      <c r="Z874">
        <v>553230</v>
      </c>
      <c r="AA874">
        <v>10.65</v>
      </c>
    </row>
    <row r="875" spans="1:27" x14ac:dyDescent="0.3">
      <c r="A875" t="s">
        <v>112</v>
      </c>
      <c r="B875" t="s">
        <v>105</v>
      </c>
      <c r="C875" t="s">
        <v>106</v>
      </c>
      <c r="D875" t="s">
        <v>107</v>
      </c>
      <c r="E875" t="s">
        <v>108</v>
      </c>
      <c r="F875" t="s">
        <v>41</v>
      </c>
      <c r="G875" s="1">
        <v>46023</v>
      </c>
      <c r="H875" t="s">
        <v>58</v>
      </c>
      <c r="I875" t="s">
        <v>59</v>
      </c>
      <c r="J875" t="s">
        <v>60</v>
      </c>
      <c r="K875">
        <v>1</v>
      </c>
      <c r="L875" t="s">
        <v>51</v>
      </c>
      <c r="M875">
        <v>7.01</v>
      </c>
      <c r="N875" t="s">
        <v>109</v>
      </c>
      <c r="O875">
        <v>8.89</v>
      </c>
      <c r="P875">
        <v>1.2689999999999999</v>
      </c>
      <c r="Q875">
        <v>3.2</v>
      </c>
      <c r="R875" t="s">
        <v>110</v>
      </c>
      <c r="S875">
        <v>124.2</v>
      </c>
      <c r="T875" s="1">
        <v>46023</v>
      </c>
      <c r="U875">
        <v>-1</v>
      </c>
      <c r="V875">
        <v>3.1</v>
      </c>
      <c r="W875">
        <v>2.5</v>
      </c>
      <c r="X875" s="2">
        <v>46101</v>
      </c>
      <c r="Y875" t="s">
        <v>113</v>
      </c>
      <c r="Z875">
        <v>553230</v>
      </c>
      <c r="AA875">
        <v>10.31</v>
      </c>
    </row>
    <row r="876" spans="1:27" x14ac:dyDescent="0.3">
      <c r="A876" t="s">
        <v>112</v>
      </c>
      <c r="B876" t="s">
        <v>105</v>
      </c>
      <c r="C876" t="s">
        <v>106</v>
      </c>
      <c r="D876" t="s">
        <v>107</v>
      </c>
      <c r="E876" t="s">
        <v>108</v>
      </c>
      <c r="F876" t="s">
        <v>42</v>
      </c>
      <c r="G876" s="1">
        <v>46054</v>
      </c>
      <c r="H876" t="s">
        <v>58</v>
      </c>
      <c r="I876" t="s">
        <v>59</v>
      </c>
      <c r="J876" t="s">
        <v>60</v>
      </c>
      <c r="K876">
        <v>1</v>
      </c>
      <c r="L876" t="s">
        <v>51</v>
      </c>
      <c r="M876">
        <v>7.24</v>
      </c>
      <c r="N876" t="s">
        <v>109</v>
      </c>
      <c r="O876">
        <v>9.19</v>
      </c>
      <c r="P876">
        <v>1.2689999999999999</v>
      </c>
      <c r="Q876">
        <v>3.2</v>
      </c>
      <c r="R876" t="s">
        <v>110</v>
      </c>
      <c r="S876">
        <v>125.3</v>
      </c>
      <c r="T876" s="1">
        <v>46054</v>
      </c>
      <c r="U876">
        <v>-1</v>
      </c>
      <c r="V876">
        <v>3.1</v>
      </c>
      <c r="W876">
        <v>2.5</v>
      </c>
      <c r="X876" s="2">
        <v>46101</v>
      </c>
      <c r="Y876" t="s">
        <v>113</v>
      </c>
      <c r="Z876">
        <v>553230</v>
      </c>
      <c r="AA876">
        <v>10.58</v>
      </c>
    </row>
    <row r="877" spans="1:27" x14ac:dyDescent="0.3">
      <c r="A877" t="s">
        <v>112</v>
      </c>
      <c r="B877" t="s">
        <v>105</v>
      </c>
      <c r="C877" t="s">
        <v>106</v>
      </c>
      <c r="D877" t="s">
        <v>107</v>
      </c>
      <c r="E877" t="s">
        <v>108</v>
      </c>
      <c r="F877" t="s">
        <v>43</v>
      </c>
      <c r="G877" s="1">
        <v>46082</v>
      </c>
      <c r="H877" t="s">
        <v>58</v>
      </c>
      <c r="I877" t="s">
        <v>59</v>
      </c>
      <c r="J877" t="s">
        <v>60</v>
      </c>
      <c r="K877">
        <v>1</v>
      </c>
      <c r="L877" t="s">
        <v>51</v>
      </c>
      <c r="M877">
        <v>7.2</v>
      </c>
      <c r="N877" t="s">
        <v>109</v>
      </c>
      <c r="O877">
        <v>9.14</v>
      </c>
      <c r="P877">
        <v>1.2689999999999999</v>
      </c>
      <c r="Q877">
        <v>3.2</v>
      </c>
      <c r="R877" t="s">
        <v>110</v>
      </c>
      <c r="S877">
        <v>126</v>
      </c>
      <c r="T877" s="1">
        <v>46082</v>
      </c>
      <c r="U877">
        <v>-1</v>
      </c>
      <c r="V877">
        <v>3.1</v>
      </c>
      <c r="W877">
        <v>2.5</v>
      </c>
      <c r="X877" s="2">
        <v>46101</v>
      </c>
      <c r="Y877" t="s">
        <v>113</v>
      </c>
      <c r="Z877">
        <v>553230</v>
      </c>
      <c r="AA877">
        <v>10.56</v>
      </c>
    </row>
    <row r="878" spans="1:27" x14ac:dyDescent="0.3">
      <c r="A878" t="s">
        <v>112</v>
      </c>
      <c r="B878" t="s">
        <v>105</v>
      </c>
      <c r="C878" t="s">
        <v>106</v>
      </c>
      <c r="D878" t="s">
        <v>107</v>
      </c>
      <c r="E878" t="s">
        <v>108</v>
      </c>
      <c r="F878" t="s">
        <v>31</v>
      </c>
      <c r="G878" s="1">
        <v>45931</v>
      </c>
      <c r="H878" t="s">
        <v>61</v>
      </c>
      <c r="I878" t="s">
        <v>62</v>
      </c>
      <c r="J878" t="s">
        <v>60</v>
      </c>
      <c r="K878">
        <v>1</v>
      </c>
      <c r="L878" t="s">
        <v>51</v>
      </c>
      <c r="M878">
        <v>15.97</v>
      </c>
      <c r="N878" t="s">
        <v>109</v>
      </c>
      <c r="O878">
        <v>20.260000000000002</v>
      </c>
      <c r="P878">
        <v>1.2689999999999999</v>
      </c>
      <c r="Q878">
        <v>3.2</v>
      </c>
      <c r="R878" t="s">
        <v>110</v>
      </c>
      <c r="S878">
        <v>127.1</v>
      </c>
      <c r="T878" s="1">
        <v>45931</v>
      </c>
      <c r="U878">
        <v>-1</v>
      </c>
      <c r="V878">
        <v>3.1</v>
      </c>
      <c r="W878">
        <v>2.5</v>
      </c>
      <c r="X878" s="2">
        <v>46101</v>
      </c>
      <c r="Y878" t="s">
        <v>113</v>
      </c>
      <c r="Z878">
        <v>553230</v>
      </c>
      <c r="AA878">
        <v>10.210000000000001</v>
      </c>
    </row>
    <row r="879" spans="1:27" x14ac:dyDescent="0.3">
      <c r="A879" t="s">
        <v>112</v>
      </c>
      <c r="B879" t="s">
        <v>105</v>
      </c>
      <c r="C879" t="s">
        <v>106</v>
      </c>
      <c r="D879" t="s">
        <v>107</v>
      </c>
      <c r="E879" t="s">
        <v>108</v>
      </c>
      <c r="F879" t="s">
        <v>39</v>
      </c>
      <c r="G879" s="1">
        <v>45962</v>
      </c>
      <c r="H879" t="s">
        <v>61</v>
      </c>
      <c r="I879" t="s">
        <v>62</v>
      </c>
      <c r="J879" t="s">
        <v>60</v>
      </c>
      <c r="K879">
        <v>1</v>
      </c>
      <c r="L879" t="s">
        <v>51</v>
      </c>
      <c r="M879">
        <v>15.53</v>
      </c>
      <c r="N879" t="s">
        <v>109</v>
      </c>
      <c r="O879">
        <v>19.71</v>
      </c>
      <c r="P879">
        <v>1.2689999999999999</v>
      </c>
      <c r="Q879">
        <v>3.2</v>
      </c>
      <c r="R879" t="s">
        <v>110</v>
      </c>
      <c r="S879">
        <v>126.2</v>
      </c>
      <c r="T879" s="1">
        <v>45962</v>
      </c>
      <c r="U879">
        <v>-1</v>
      </c>
      <c r="V879">
        <v>3.1</v>
      </c>
      <c r="W879">
        <v>2.5</v>
      </c>
      <c r="X879" s="2">
        <v>46101</v>
      </c>
      <c r="Y879" t="s">
        <v>113</v>
      </c>
      <c r="Z879">
        <v>553230</v>
      </c>
      <c r="AA879">
        <v>10.44</v>
      </c>
    </row>
    <row r="880" spans="1:27" x14ac:dyDescent="0.3">
      <c r="A880" t="s">
        <v>112</v>
      </c>
      <c r="B880" t="s">
        <v>105</v>
      </c>
      <c r="C880" t="s">
        <v>106</v>
      </c>
      <c r="D880" t="s">
        <v>107</v>
      </c>
      <c r="E880" t="s">
        <v>108</v>
      </c>
      <c r="F880" t="s">
        <v>40</v>
      </c>
      <c r="G880" s="1">
        <v>45992</v>
      </c>
      <c r="H880" t="s">
        <v>61</v>
      </c>
      <c r="I880" t="s">
        <v>62</v>
      </c>
      <c r="J880" t="s">
        <v>60</v>
      </c>
      <c r="K880">
        <v>1</v>
      </c>
      <c r="L880" t="s">
        <v>51</v>
      </c>
      <c r="M880">
        <v>16.09</v>
      </c>
      <c r="N880" t="s">
        <v>109</v>
      </c>
      <c r="O880">
        <v>20.420000000000002</v>
      </c>
      <c r="P880">
        <v>1.2689999999999999</v>
      </c>
      <c r="Q880">
        <v>3.2</v>
      </c>
      <c r="R880" t="s">
        <v>110</v>
      </c>
      <c r="S880">
        <v>125.8</v>
      </c>
      <c r="T880" s="1">
        <v>45992</v>
      </c>
      <c r="U880">
        <v>-1</v>
      </c>
      <c r="V880">
        <v>3.1</v>
      </c>
      <c r="W880">
        <v>2.5</v>
      </c>
      <c r="X880" s="2">
        <v>46101</v>
      </c>
      <c r="Y880" t="s">
        <v>113</v>
      </c>
      <c r="Z880">
        <v>553230</v>
      </c>
      <c r="AA880">
        <v>10.65</v>
      </c>
    </row>
    <row r="881" spans="1:27" x14ac:dyDescent="0.3">
      <c r="A881" t="s">
        <v>112</v>
      </c>
      <c r="B881" t="s">
        <v>105</v>
      </c>
      <c r="C881" t="s">
        <v>106</v>
      </c>
      <c r="D881" t="s">
        <v>107</v>
      </c>
      <c r="E881" t="s">
        <v>108</v>
      </c>
      <c r="F881" t="s">
        <v>41</v>
      </c>
      <c r="G881" s="1">
        <v>46023</v>
      </c>
      <c r="H881" t="s">
        <v>61</v>
      </c>
      <c r="I881" t="s">
        <v>62</v>
      </c>
      <c r="J881" t="s">
        <v>60</v>
      </c>
      <c r="K881">
        <v>1</v>
      </c>
      <c r="L881" t="s">
        <v>51</v>
      </c>
      <c r="M881">
        <v>15.93</v>
      </c>
      <c r="N881" t="s">
        <v>109</v>
      </c>
      <c r="O881">
        <v>20.22</v>
      </c>
      <c r="P881">
        <v>1.2689999999999999</v>
      </c>
      <c r="Q881">
        <v>3.2</v>
      </c>
      <c r="R881" t="s">
        <v>110</v>
      </c>
      <c r="S881">
        <v>124.2</v>
      </c>
      <c r="T881" s="1">
        <v>46023</v>
      </c>
      <c r="U881">
        <v>-1</v>
      </c>
      <c r="V881">
        <v>3.1</v>
      </c>
      <c r="W881">
        <v>2.5</v>
      </c>
      <c r="X881" s="2">
        <v>46101</v>
      </c>
      <c r="Y881" t="s">
        <v>113</v>
      </c>
      <c r="Z881">
        <v>553230</v>
      </c>
      <c r="AA881">
        <v>10.31</v>
      </c>
    </row>
    <row r="882" spans="1:27" x14ac:dyDescent="0.3">
      <c r="A882" t="s">
        <v>112</v>
      </c>
      <c r="B882" t="s">
        <v>105</v>
      </c>
      <c r="C882" t="s">
        <v>106</v>
      </c>
      <c r="D882" t="s">
        <v>107</v>
      </c>
      <c r="E882" t="s">
        <v>108</v>
      </c>
      <c r="F882" t="s">
        <v>42</v>
      </c>
      <c r="G882" s="1">
        <v>46054</v>
      </c>
      <c r="H882" t="s">
        <v>61</v>
      </c>
      <c r="I882" t="s">
        <v>62</v>
      </c>
      <c r="J882" t="s">
        <v>60</v>
      </c>
      <c r="K882">
        <v>1</v>
      </c>
      <c r="L882" t="s">
        <v>51</v>
      </c>
      <c r="M882">
        <v>16.059999999999999</v>
      </c>
      <c r="N882" t="s">
        <v>109</v>
      </c>
      <c r="O882">
        <v>20.38</v>
      </c>
      <c r="P882">
        <v>1.2689999999999999</v>
      </c>
      <c r="Q882">
        <v>3.2</v>
      </c>
      <c r="R882" t="s">
        <v>110</v>
      </c>
      <c r="S882">
        <v>125.3</v>
      </c>
      <c r="T882" s="1">
        <v>46054</v>
      </c>
      <c r="U882">
        <v>-1</v>
      </c>
      <c r="V882">
        <v>3.1</v>
      </c>
      <c r="W882">
        <v>2.5</v>
      </c>
      <c r="X882" s="2">
        <v>46101</v>
      </c>
      <c r="Y882" t="s">
        <v>113</v>
      </c>
      <c r="Z882">
        <v>553230</v>
      </c>
      <c r="AA882">
        <v>10.58</v>
      </c>
    </row>
    <row r="883" spans="1:27" x14ac:dyDescent="0.3">
      <c r="A883" t="s">
        <v>112</v>
      </c>
      <c r="B883" t="s">
        <v>105</v>
      </c>
      <c r="C883" t="s">
        <v>106</v>
      </c>
      <c r="D883" t="s">
        <v>107</v>
      </c>
      <c r="E883" t="s">
        <v>108</v>
      </c>
      <c r="F883" t="s">
        <v>43</v>
      </c>
      <c r="G883" s="1">
        <v>46082</v>
      </c>
      <c r="H883" t="s">
        <v>61</v>
      </c>
      <c r="I883" t="s">
        <v>62</v>
      </c>
      <c r="J883" t="s">
        <v>60</v>
      </c>
      <c r="K883">
        <v>1</v>
      </c>
      <c r="L883" t="s">
        <v>51</v>
      </c>
      <c r="M883">
        <v>16.11</v>
      </c>
      <c r="N883" t="s">
        <v>109</v>
      </c>
      <c r="O883">
        <v>20.440000000000001</v>
      </c>
      <c r="P883">
        <v>1.2689999999999999</v>
      </c>
      <c r="Q883">
        <v>3.2</v>
      </c>
      <c r="R883" t="s">
        <v>110</v>
      </c>
      <c r="S883">
        <v>126</v>
      </c>
      <c r="T883" s="1">
        <v>46082</v>
      </c>
      <c r="U883">
        <v>-1</v>
      </c>
      <c r="V883">
        <v>3.1</v>
      </c>
      <c r="W883">
        <v>2.5</v>
      </c>
      <c r="X883" s="2">
        <v>46101</v>
      </c>
      <c r="Y883" t="s">
        <v>113</v>
      </c>
      <c r="Z883">
        <v>553230</v>
      </c>
      <c r="AA883">
        <v>10.56</v>
      </c>
    </row>
    <row r="884" spans="1:27" x14ac:dyDescent="0.3">
      <c r="A884" t="s">
        <v>112</v>
      </c>
      <c r="B884" t="s">
        <v>105</v>
      </c>
      <c r="C884" t="s">
        <v>106</v>
      </c>
      <c r="D884" t="s">
        <v>107</v>
      </c>
      <c r="E884" t="s">
        <v>108</v>
      </c>
      <c r="F884" t="s">
        <v>31</v>
      </c>
      <c r="G884" s="1">
        <v>45931</v>
      </c>
      <c r="H884" t="s">
        <v>63</v>
      </c>
      <c r="I884" t="s">
        <v>64</v>
      </c>
      <c r="J884" t="s">
        <v>65</v>
      </c>
      <c r="K884">
        <v>1</v>
      </c>
      <c r="L884" t="s">
        <v>51</v>
      </c>
      <c r="M884">
        <v>2.25</v>
      </c>
      <c r="N884" t="s">
        <v>109</v>
      </c>
      <c r="O884">
        <v>2.85</v>
      </c>
      <c r="P884">
        <v>1.2689999999999999</v>
      </c>
      <c r="Q884">
        <v>3.2</v>
      </c>
      <c r="R884" t="s">
        <v>110</v>
      </c>
      <c r="S884">
        <v>127.1</v>
      </c>
      <c r="T884" s="1">
        <v>45931</v>
      </c>
      <c r="U884">
        <v>-1</v>
      </c>
      <c r="V884">
        <v>3.1</v>
      </c>
      <c r="W884">
        <v>2.5</v>
      </c>
      <c r="X884" s="2">
        <v>46101</v>
      </c>
      <c r="Y884" t="s">
        <v>113</v>
      </c>
      <c r="Z884">
        <v>553230</v>
      </c>
      <c r="AA884">
        <v>10.210000000000001</v>
      </c>
    </row>
    <row r="885" spans="1:27" x14ac:dyDescent="0.3">
      <c r="A885" t="s">
        <v>112</v>
      </c>
      <c r="B885" t="s">
        <v>105</v>
      </c>
      <c r="C885" t="s">
        <v>106</v>
      </c>
      <c r="D885" t="s">
        <v>107</v>
      </c>
      <c r="E885" t="s">
        <v>108</v>
      </c>
      <c r="F885" t="s">
        <v>39</v>
      </c>
      <c r="G885" s="1">
        <v>45962</v>
      </c>
      <c r="H885" t="s">
        <v>63</v>
      </c>
      <c r="I885" t="s">
        <v>64</v>
      </c>
      <c r="J885" t="s">
        <v>65</v>
      </c>
      <c r="K885">
        <v>1</v>
      </c>
      <c r="L885" t="s">
        <v>51</v>
      </c>
      <c r="M885">
        <v>2.4300000000000002</v>
      </c>
      <c r="N885" t="s">
        <v>109</v>
      </c>
      <c r="O885">
        <v>3.08</v>
      </c>
      <c r="P885">
        <v>1.2689999999999999</v>
      </c>
      <c r="Q885">
        <v>3.2</v>
      </c>
      <c r="R885" t="s">
        <v>110</v>
      </c>
      <c r="S885">
        <v>126.2</v>
      </c>
      <c r="T885" s="1">
        <v>45962</v>
      </c>
      <c r="U885">
        <v>-1</v>
      </c>
      <c r="V885">
        <v>3.1</v>
      </c>
      <c r="W885">
        <v>2.5</v>
      </c>
      <c r="X885" s="2">
        <v>46101</v>
      </c>
      <c r="Y885" t="s">
        <v>113</v>
      </c>
      <c r="Z885">
        <v>553230</v>
      </c>
      <c r="AA885">
        <v>10.44</v>
      </c>
    </row>
    <row r="886" spans="1:27" x14ac:dyDescent="0.3">
      <c r="A886" t="s">
        <v>112</v>
      </c>
      <c r="B886" t="s">
        <v>105</v>
      </c>
      <c r="C886" t="s">
        <v>106</v>
      </c>
      <c r="D886" t="s">
        <v>107</v>
      </c>
      <c r="E886" t="s">
        <v>108</v>
      </c>
      <c r="F886" t="s">
        <v>40</v>
      </c>
      <c r="G886" s="1">
        <v>45992</v>
      </c>
      <c r="H886" t="s">
        <v>63</v>
      </c>
      <c r="I886" t="s">
        <v>64</v>
      </c>
      <c r="J886" t="s">
        <v>65</v>
      </c>
      <c r="K886">
        <v>1</v>
      </c>
      <c r="L886" t="s">
        <v>51</v>
      </c>
      <c r="M886">
        <v>2.4700000000000002</v>
      </c>
      <c r="N886" t="s">
        <v>109</v>
      </c>
      <c r="O886">
        <v>3.13</v>
      </c>
      <c r="P886">
        <v>1.2689999999999999</v>
      </c>
      <c r="Q886">
        <v>3.2</v>
      </c>
      <c r="R886" t="s">
        <v>110</v>
      </c>
      <c r="S886">
        <v>125.8</v>
      </c>
      <c r="T886" s="1">
        <v>45992</v>
      </c>
      <c r="U886">
        <v>-1</v>
      </c>
      <c r="V886">
        <v>3.1</v>
      </c>
      <c r="W886">
        <v>2.5</v>
      </c>
      <c r="X886" s="2">
        <v>46101</v>
      </c>
      <c r="Y886" t="s">
        <v>113</v>
      </c>
      <c r="Z886">
        <v>553230</v>
      </c>
      <c r="AA886">
        <v>10.65</v>
      </c>
    </row>
    <row r="887" spans="1:27" x14ac:dyDescent="0.3">
      <c r="A887" t="s">
        <v>112</v>
      </c>
      <c r="B887" t="s">
        <v>105</v>
      </c>
      <c r="C887" t="s">
        <v>106</v>
      </c>
      <c r="D887" t="s">
        <v>107</v>
      </c>
      <c r="E887" t="s">
        <v>108</v>
      </c>
      <c r="F887" t="s">
        <v>41</v>
      </c>
      <c r="G887" s="1">
        <v>46023</v>
      </c>
      <c r="H887" t="s">
        <v>63</v>
      </c>
      <c r="I887" t="s">
        <v>64</v>
      </c>
      <c r="J887" t="s">
        <v>65</v>
      </c>
      <c r="K887">
        <v>1</v>
      </c>
      <c r="L887" t="s">
        <v>51</v>
      </c>
      <c r="M887">
        <v>2.4</v>
      </c>
      <c r="N887" t="s">
        <v>109</v>
      </c>
      <c r="O887">
        <v>3.04</v>
      </c>
      <c r="P887">
        <v>1.2689999999999999</v>
      </c>
      <c r="Q887">
        <v>3.2</v>
      </c>
      <c r="R887" t="s">
        <v>110</v>
      </c>
      <c r="S887">
        <v>124.2</v>
      </c>
      <c r="T887" s="1">
        <v>46023</v>
      </c>
      <c r="U887">
        <v>-1</v>
      </c>
      <c r="V887">
        <v>3.1</v>
      </c>
      <c r="W887">
        <v>2.5</v>
      </c>
      <c r="X887" s="2">
        <v>46101</v>
      </c>
      <c r="Y887" t="s">
        <v>113</v>
      </c>
      <c r="Z887">
        <v>553230</v>
      </c>
      <c r="AA887">
        <v>10.31</v>
      </c>
    </row>
    <row r="888" spans="1:27" x14ac:dyDescent="0.3">
      <c r="A888" t="s">
        <v>112</v>
      </c>
      <c r="B888" t="s">
        <v>105</v>
      </c>
      <c r="C888" t="s">
        <v>106</v>
      </c>
      <c r="D888" t="s">
        <v>107</v>
      </c>
      <c r="E888" t="s">
        <v>108</v>
      </c>
      <c r="F888" t="s">
        <v>42</v>
      </c>
      <c r="G888" s="1">
        <v>46054</v>
      </c>
      <c r="H888" t="s">
        <v>63</v>
      </c>
      <c r="I888" t="s">
        <v>64</v>
      </c>
      <c r="J888" t="s">
        <v>65</v>
      </c>
      <c r="K888">
        <v>1</v>
      </c>
      <c r="L888" t="s">
        <v>51</v>
      </c>
      <c r="M888">
        <v>2.4</v>
      </c>
      <c r="N888" t="s">
        <v>109</v>
      </c>
      <c r="O888">
        <v>3.05</v>
      </c>
      <c r="P888">
        <v>1.2689999999999999</v>
      </c>
      <c r="Q888">
        <v>3.2</v>
      </c>
      <c r="R888" t="s">
        <v>110</v>
      </c>
      <c r="S888">
        <v>125.3</v>
      </c>
      <c r="T888" s="1">
        <v>46054</v>
      </c>
      <c r="U888">
        <v>-1</v>
      </c>
      <c r="V888">
        <v>3.1</v>
      </c>
      <c r="W888">
        <v>2.5</v>
      </c>
      <c r="X888" s="2">
        <v>46101</v>
      </c>
      <c r="Y888" t="s">
        <v>113</v>
      </c>
      <c r="Z888">
        <v>553230</v>
      </c>
      <c r="AA888">
        <v>10.58</v>
      </c>
    </row>
    <row r="889" spans="1:27" x14ac:dyDescent="0.3">
      <c r="A889" t="s">
        <v>112</v>
      </c>
      <c r="B889" t="s">
        <v>105</v>
      </c>
      <c r="C889" t="s">
        <v>106</v>
      </c>
      <c r="D889" t="s">
        <v>107</v>
      </c>
      <c r="E889" t="s">
        <v>108</v>
      </c>
      <c r="F889" t="s">
        <v>43</v>
      </c>
      <c r="G889" s="1">
        <v>46082</v>
      </c>
      <c r="H889" t="s">
        <v>63</v>
      </c>
      <c r="I889" t="s">
        <v>64</v>
      </c>
      <c r="J889" t="s">
        <v>65</v>
      </c>
      <c r="K889">
        <v>1</v>
      </c>
      <c r="L889" t="s">
        <v>51</v>
      </c>
      <c r="M889">
        <v>2.4</v>
      </c>
      <c r="N889" t="s">
        <v>109</v>
      </c>
      <c r="O889">
        <v>3.05</v>
      </c>
      <c r="P889">
        <v>1.2689999999999999</v>
      </c>
      <c r="Q889">
        <v>3.2</v>
      </c>
      <c r="R889" t="s">
        <v>110</v>
      </c>
      <c r="S889">
        <v>126</v>
      </c>
      <c r="T889" s="1">
        <v>46082</v>
      </c>
      <c r="U889">
        <v>-1</v>
      </c>
      <c r="V889">
        <v>3.1</v>
      </c>
      <c r="W889">
        <v>2.5</v>
      </c>
      <c r="X889" s="2">
        <v>46101</v>
      </c>
      <c r="Y889" t="s">
        <v>113</v>
      </c>
      <c r="Z889">
        <v>553230</v>
      </c>
      <c r="AA889">
        <v>10.56</v>
      </c>
    </row>
    <row r="890" spans="1:27" x14ac:dyDescent="0.3">
      <c r="A890" t="s">
        <v>112</v>
      </c>
      <c r="B890" t="s">
        <v>105</v>
      </c>
      <c r="C890" t="s">
        <v>106</v>
      </c>
      <c r="D890" t="s">
        <v>107</v>
      </c>
      <c r="E890" t="s">
        <v>108</v>
      </c>
      <c r="F890" t="s">
        <v>31</v>
      </c>
      <c r="G890" s="1">
        <v>45931</v>
      </c>
      <c r="H890" t="s">
        <v>66</v>
      </c>
      <c r="I890" t="s">
        <v>67</v>
      </c>
      <c r="J890" t="s">
        <v>65</v>
      </c>
      <c r="K890">
        <v>1</v>
      </c>
      <c r="L890" t="s">
        <v>51</v>
      </c>
      <c r="M890">
        <v>1.52</v>
      </c>
      <c r="N890" t="s">
        <v>109</v>
      </c>
      <c r="O890">
        <v>1.93</v>
      </c>
      <c r="P890">
        <v>1.2689999999999999</v>
      </c>
      <c r="Q890">
        <v>3.2</v>
      </c>
      <c r="R890" t="s">
        <v>110</v>
      </c>
      <c r="S890">
        <v>127.1</v>
      </c>
      <c r="T890" s="1">
        <v>45931</v>
      </c>
      <c r="U890">
        <v>-1</v>
      </c>
      <c r="V890">
        <v>3.1</v>
      </c>
      <c r="W890">
        <v>2.5</v>
      </c>
      <c r="X890" s="2">
        <v>46101</v>
      </c>
      <c r="Y890" t="s">
        <v>113</v>
      </c>
      <c r="Z890">
        <v>553230</v>
      </c>
      <c r="AA890">
        <v>10.210000000000001</v>
      </c>
    </row>
    <row r="891" spans="1:27" x14ac:dyDescent="0.3">
      <c r="A891" t="s">
        <v>112</v>
      </c>
      <c r="B891" t="s">
        <v>105</v>
      </c>
      <c r="C891" t="s">
        <v>106</v>
      </c>
      <c r="D891" t="s">
        <v>107</v>
      </c>
      <c r="E891" t="s">
        <v>108</v>
      </c>
      <c r="F891" t="s">
        <v>39</v>
      </c>
      <c r="G891" s="1">
        <v>45962</v>
      </c>
      <c r="H891" t="s">
        <v>66</v>
      </c>
      <c r="I891" t="s">
        <v>67</v>
      </c>
      <c r="J891" t="s">
        <v>65</v>
      </c>
      <c r="K891">
        <v>1</v>
      </c>
      <c r="L891" t="s">
        <v>51</v>
      </c>
      <c r="M891">
        <v>1.62</v>
      </c>
      <c r="N891" t="s">
        <v>109</v>
      </c>
      <c r="O891">
        <v>2.0499999999999998</v>
      </c>
      <c r="P891">
        <v>1.2689999999999999</v>
      </c>
      <c r="Q891">
        <v>3.2</v>
      </c>
      <c r="R891" t="s">
        <v>110</v>
      </c>
      <c r="S891">
        <v>126.2</v>
      </c>
      <c r="T891" s="1">
        <v>45962</v>
      </c>
      <c r="U891">
        <v>-1</v>
      </c>
      <c r="V891">
        <v>3.1</v>
      </c>
      <c r="W891">
        <v>2.5</v>
      </c>
      <c r="X891" s="2">
        <v>46101</v>
      </c>
      <c r="Y891" t="s">
        <v>113</v>
      </c>
      <c r="Z891">
        <v>553230</v>
      </c>
      <c r="AA891">
        <v>10.44</v>
      </c>
    </row>
    <row r="892" spans="1:27" x14ac:dyDescent="0.3">
      <c r="A892" t="s">
        <v>112</v>
      </c>
      <c r="B892" t="s">
        <v>105</v>
      </c>
      <c r="C892" t="s">
        <v>106</v>
      </c>
      <c r="D892" t="s">
        <v>107</v>
      </c>
      <c r="E892" t="s">
        <v>108</v>
      </c>
      <c r="F892" t="s">
        <v>40</v>
      </c>
      <c r="G892" s="1">
        <v>45992</v>
      </c>
      <c r="H892" t="s">
        <v>66</v>
      </c>
      <c r="I892" t="s">
        <v>67</v>
      </c>
      <c r="J892" t="s">
        <v>65</v>
      </c>
      <c r="K892">
        <v>1</v>
      </c>
      <c r="L892" t="s">
        <v>51</v>
      </c>
      <c r="M892">
        <v>1.59</v>
      </c>
      <c r="N892" t="s">
        <v>109</v>
      </c>
      <c r="O892">
        <v>2.02</v>
      </c>
      <c r="P892">
        <v>1.2689999999999999</v>
      </c>
      <c r="Q892">
        <v>3.2</v>
      </c>
      <c r="R892" t="s">
        <v>110</v>
      </c>
      <c r="S892">
        <v>125.8</v>
      </c>
      <c r="T892" s="1">
        <v>45992</v>
      </c>
      <c r="U892">
        <v>-1</v>
      </c>
      <c r="V892">
        <v>3.1</v>
      </c>
      <c r="W892">
        <v>2.5</v>
      </c>
      <c r="X892" s="2">
        <v>46101</v>
      </c>
      <c r="Y892" t="s">
        <v>113</v>
      </c>
      <c r="Z892">
        <v>553230</v>
      </c>
      <c r="AA892">
        <v>10.65</v>
      </c>
    </row>
    <row r="893" spans="1:27" x14ac:dyDescent="0.3">
      <c r="A893" t="s">
        <v>112</v>
      </c>
      <c r="B893" t="s">
        <v>105</v>
      </c>
      <c r="C893" t="s">
        <v>106</v>
      </c>
      <c r="D893" t="s">
        <v>107</v>
      </c>
      <c r="E893" t="s">
        <v>108</v>
      </c>
      <c r="F893" t="s">
        <v>41</v>
      </c>
      <c r="G893" s="1">
        <v>46023</v>
      </c>
      <c r="H893" t="s">
        <v>66</v>
      </c>
      <c r="I893" t="s">
        <v>67</v>
      </c>
      <c r="J893" t="s">
        <v>65</v>
      </c>
      <c r="K893">
        <v>1</v>
      </c>
      <c r="L893" t="s">
        <v>51</v>
      </c>
      <c r="M893">
        <v>1.58</v>
      </c>
      <c r="N893" t="s">
        <v>109</v>
      </c>
      <c r="O893">
        <v>2</v>
      </c>
      <c r="P893">
        <v>1.2689999999999999</v>
      </c>
      <c r="Q893">
        <v>3.2</v>
      </c>
      <c r="R893" t="s">
        <v>110</v>
      </c>
      <c r="S893">
        <v>124.2</v>
      </c>
      <c r="T893" s="1">
        <v>46023</v>
      </c>
      <c r="U893">
        <v>-1</v>
      </c>
      <c r="V893">
        <v>3.1</v>
      </c>
      <c r="W893">
        <v>2.5</v>
      </c>
      <c r="X893" s="2">
        <v>46101</v>
      </c>
      <c r="Y893" t="s">
        <v>113</v>
      </c>
      <c r="Z893">
        <v>553230</v>
      </c>
      <c r="AA893">
        <v>10.31</v>
      </c>
    </row>
    <row r="894" spans="1:27" x14ac:dyDescent="0.3">
      <c r="A894" t="s">
        <v>112</v>
      </c>
      <c r="B894" t="s">
        <v>105</v>
      </c>
      <c r="C894" t="s">
        <v>106</v>
      </c>
      <c r="D894" t="s">
        <v>107</v>
      </c>
      <c r="E894" t="s">
        <v>108</v>
      </c>
      <c r="F894" t="s">
        <v>42</v>
      </c>
      <c r="G894" s="1">
        <v>46054</v>
      </c>
      <c r="H894" t="s">
        <v>66</v>
      </c>
      <c r="I894" t="s">
        <v>67</v>
      </c>
      <c r="J894" t="s">
        <v>65</v>
      </c>
      <c r="K894">
        <v>1</v>
      </c>
      <c r="L894" t="s">
        <v>51</v>
      </c>
      <c r="M894">
        <v>1.65</v>
      </c>
      <c r="N894" t="s">
        <v>109</v>
      </c>
      <c r="O894">
        <v>2.1</v>
      </c>
      <c r="P894">
        <v>1.2689999999999999</v>
      </c>
      <c r="Q894">
        <v>3.2</v>
      </c>
      <c r="R894" t="s">
        <v>110</v>
      </c>
      <c r="S894">
        <v>125.3</v>
      </c>
      <c r="T894" s="1">
        <v>46054</v>
      </c>
      <c r="U894">
        <v>-1</v>
      </c>
      <c r="V894">
        <v>3.1</v>
      </c>
      <c r="W894">
        <v>2.5</v>
      </c>
      <c r="X894" s="2">
        <v>46101</v>
      </c>
      <c r="Y894" t="s">
        <v>113</v>
      </c>
      <c r="Z894">
        <v>553230</v>
      </c>
      <c r="AA894">
        <v>10.58</v>
      </c>
    </row>
    <row r="895" spans="1:27" x14ac:dyDescent="0.3">
      <c r="A895" t="s">
        <v>112</v>
      </c>
      <c r="B895" t="s">
        <v>105</v>
      </c>
      <c r="C895" t="s">
        <v>106</v>
      </c>
      <c r="D895" t="s">
        <v>107</v>
      </c>
      <c r="E895" t="s">
        <v>108</v>
      </c>
      <c r="F895" t="s">
        <v>43</v>
      </c>
      <c r="G895" s="1">
        <v>46082</v>
      </c>
      <c r="H895" t="s">
        <v>66</v>
      </c>
      <c r="I895" t="s">
        <v>67</v>
      </c>
      <c r="J895" t="s">
        <v>65</v>
      </c>
      <c r="K895">
        <v>1</v>
      </c>
      <c r="L895" t="s">
        <v>51</v>
      </c>
      <c r="M895">
        <v>1.61</v>
      </c>
      <c r="N895" t="s">
        <v>109</v>
      </c>
      <c r="O895">
        <v>2.04</v>
      </c>
      <c r="P895">
        <v>1.2689999999999999</v>
      </c>
      <c r="Q895">
        <v>3.2</v>
      </c>
      <c r="R895" t="s">
        <v>110</v>
      </c>
      <c r="S895">
        <v>126</v>
      </c>
      <c r="T895" s="1">
        <v>46082</v>
      </c>
      <c r="U895">
        <v>-1</v>
      </c>
      <c r="V895">
        <v>3.1</v>
      </c>
      <c r="W895">
        <v>2.5</v>
      </c>
      <c r="X895" s="2">
        <v>46101</v>
      </c>
      <c r="Y895" t="s">
        <v>113</v>
      </c>
      <c r="Z895">
        <v>553230</v>
      </c>
      <c r="AA895">
        <v>10.56</v>
      </c>
    </row>
    <row r="896" spans="1:27" x14ac:dyDescent="0.3">
      <c r="A896" t="s">
        <v>112</v>
      </c>
      <c r="B896" t="s">
        <v>105</v>
      </c>
      <c r="C896" t="s">
        <v>106</v>
      </c>
      <c r="D896" t="s">
        <v>107</v>
      </c>
      <c r="E896" t="s">
        <v>108</v>
      </c>
      <c r="F896" t="s">
        <v>31</v>
      </c>
      <c r="G896" s="1">
        <v>45931</v>
      </c>
      <c r="H896" t="s">
        <v>68</v>
      </c>
      <c r="I896" t="s">
        <v>69</v>
      </c>
      <c r="J896" t="s">
        <v>65</v>
      </c>
      <c r="K896">
        <v>1</v>
      </c>
      <c r="L896" t="s">
        <v>51</v>
      </c>
      <c r="M896">
        <v>2.17</v>
      </c>
      <c r="N896" t="s">
        <v>109</v>
      </c>
      <c r="O896">
        <v>2.75</v>
      </c>
      <c r="P896">
        <v>1.2689999999999999</v>
      </c>
      <c r="Q896">
        <v>3.2</v>
      </c>
      <c r="R896" t="s">
        <v>110</v>
      </c>
      <c r="S896">
        <v>127.1</v>
      </c>
      <c r="T896" s="1">
        <v>45931</v>
      </c>
      <c r="U896">
        <v>-1</v>
      </c>
      <c r="V896">
        <v>3.1</v>
      </c>
      <c r="W896">
        <v>2.5</v>
      </c>
      <c r="X896" s="2">
        <v>46101</v>
      </c>
      <c r="Y896" t="s">
        <v>113</v>
      </c>
      <c r="Z896">
        <v>553230</v>
      </c>
      <c r="AA896">
        <v>10.210000000000001</v>
      </c>
    </row>
    <row r="897" spans="1:27" x14ac:dyDescent="0.3">
      <c r="A897" t="s">
        <v>112</v>
      </c>
      <c r="B897" t="s">
        <v>105</v>
      </c>
      <c r="C897" t="s">
        <v>106</v>
      </c>
      <c r="D897" t="s">
        <v>107</v>
      </c>
      <c r="E897" t="s">
        <v>108</v>
      </c>
      <c r="F897" t="s">
        <v>39</v>
      </c>
      <c r="G897" s="1">
        <v>45962</v>
      </c>
      <c r="H897" t="s">
        <v>68</v>
      </c>
      <c r="I897" t="s">
        <v>69</v>
      </c>
      <c r="J897" t="s">
        <v>65</v>
      </c>
      <c r="K897">
        <v>1</v>
      </c>
      <c r="L897" t="s">
        <v>51</v>
      </c>
      <c r="M897">
        <v>2.36</v>
      </c>
      <c r="N897" t="s">
        <v>109</v>
      </c>
      <c r="O897">
        <v>2.99</v>
      </c>
      <c r="P897">
        <v>1.2689999999999999</v>
      </c>
      <c r="Q897">
        <v>3.2</v>
      </c>
      <c r="R897" t="s">
        <v>110</v>
      </c>
      <c r="S897">
        <v>126.2</v>
      </c>
      <c r="T897" s="1">
        <v>45962</v>
      </c>
      <c r="U897">
        <v>-1</v>
      </c>
      <c r="V897">
        <v>3.1</v>
      </c>
      <c r="W897">
        <v>2.5</v>
      </c>
      <c r="X897" s="2">
        <v>46101</v>
      </c>
      <c r="Y897" t="s">
        <v>113</v>
      </c>
      <c r="Z897">
        <v>553230</v>
      </c>
      <c r="AA897">
        <v>10.44</v>
      </c>
    </row>
    <row r="898" spans="1:27" x14ac:dyDescent="0.3">
      <c r="A898" t="s">
        <v>112</v>
      </c>
      <c r="B898" t="s">
        <v>105</v>
      </c>
      <c r="C898" t="s">
        <v>106</v>
      </c>
      <c r="D898" t="s">
        <v>107</v>
      </c>
      <c r="E898" t="s">
        <v>108</v>
      </c>
      <c r="F898" t="s">
        <v>40</v>
      </c>
      <c r="G898" s="1">
        <v>45992</v>
      </c>
      <c r="H898" t="s">
        <v>68</v>
      </c>
      <c r="I898" t="s">
        <v>69</v>
      </c>
      <c r="J898" t="s">
        <v>65</v>
      </c>
      <c r="K898">
        <v>1</v>
      </c>
      <c r="L898" t="s">
        <v>51</v>
      </c>
      <c r="M898">
        <v>2.2400000000000002</v>
      </c>
      <c r="N898" t="s">
        <v>109</v>
      </c>
      <c r="O898">
        <v>2.84</v>
      </c>
      <c r="P898">
        <v>1.2689999999999999</v>
      </c>
      <c r="Q898">
        <v>3.2</v>
      </c>
      <c r="R898" t="s">
        <v>110</v>
      </c>
      <c r="S898">
        <v>125.8</v>
      </c>
      <c r="T898" s="1">
        <v>45992</v>
      </c>
      <c r="U898">
        <v>-1</v>
      </c>
      <c r="V898">
        <v>3.1</v>
      </c>
      <c r="W898">
        <v>2.5</v>
      </c>
      <c r="X898" s="2">
        <v>46101</v>
      </c>
      <c r="Y898" t="s">
        <v>113</v>
      </c>
      <c r="Z898">
        <v>553230</v>
      </c>
      <c r="AA898">
        <v>10.65</v>
      </c>
    </row>
    <row r="899" spans="1:27" x14ac:dyDescent="0.3">
      <c r="A899" t="s">
        <v>112</v>
      </c>
      <c r="B899" t="s">
        <v>105</v>
      </c>
      <c r="C899" t="s">
        <v>106</v>
      </c>
      <c r="D899" t="s">
        <v>107</v>
      </c>
      <c r="E899" t="s">
        <v>108</v>
      </c>
      <c r="F899" t="s">
        <v>41</v>
      </c>
      <c r="G899" s="1">
        <v>46023</v>
      </c>
      <c r="H899" t="s">
        <v>68</v>
      </c>
      <c r="I899" t="s">
        <v>69</v>
      </c>
      <c r="J899" t="s">
        <v>65</v>
      </c>
      <c r="K899">
        <v>1</v>
      </c>
      <c r="L899" t="s">
        <v>51</v>
      </c>
      <c r="M899">
        <v>2.21</v>
      </c>
      <c r="N899" t="s">
        <v>109</v>
      </c>
      <c r="O899">
        <v>2.81</v>
      </c>
      <c r="P899">
        <v>1.2689999999999999</v>
      </c>
      <c r="Q899">
        <v>3.2</v>
      </c>
      <c r="R899" t="s">
        <v>110</v>
      </c>
      <c r="S899">
        <v>124.2</v>
      </c>
      <c r="T899" s="1">
        <v>46023</v>
      </c>
      <c r="U899">
        <v>-1</v>
      </c>
      <c r="V899">
        <v>3.1</v>
      </c>
      <c r="W899">
        <v>2.5</v>
      </c>
      <c r="X899" s="2">
        <v>46101</v>
      </c>
      <c r="Y899" t="s">
        <v>113</v>
      </c>
      <c r="Z899">
        <v>553230</v>
      </c>
      <c r="AA899">
        <v>10.31</v>
      </c>
    </row>
    <row r="900" spans="1:27" x14ac:dyDescent="0.3">
      <c r="A900" t="s">
        <v>112</v>
      </c>
      <c r="B900" t="s">
        <v>105</v>
      </c>
      <c r="C900" t="s">
        <v>106</v>
      </c>
      <c r="D900" t="s">
        <v>107</v>
      </c>
      <c r="E900" t="s">
        <v>108</v>
      </c>
      <c r="F900" t="s">
        <v>42</v>
      </c>
      <c r="G900" s="1">
        <v>46054</v>
      </c>
      <c r="H900" t="s">
        <v>68</v>
      </c>
      <c r="I900" t="s">
        <v>69</v>
      </c>
      <c r="J900" t="s">
        <v>65</v>
      </c>
      <c r="K900">
        <v>1</v>
      </c>
      <c r="L900" t="s">
        <v>51</v>
      </c>
      <c r="M900">
        <v>2.23</v>
      </c>
      <c r="N900" t="s">
        <v>109</v>
      </c>
      <c r="O900">
        <v>2.83</v>
      </c>
      <c r="P900">
        <v>1.2689999999999999</v>
      </c>
      <c r="Q900">
        <v>3.2</v>
      </c>
      <c r="R900" t="s">
        <v>110</v>
      </c>
      <c r="S900">
        <v>125.3</v>
      </c>
      <c r="T900" s="1">
        <v>46054</v>
      </c>
      <c r="U900">
        <v>-1</v>
      </c>
      <c r="V900">
        <v>3.1</v>
      </c>
      <c r="W900">
        <v>2.5</v>
      </c>
      <c r="X900" s="2">
        <v>46101</v>
      </c>
      <c r="Y900" t="s">
        <v>113</v>
      </c>
      <c r="Z900">
        <v>553230</v>
      </c>
      <c r="AA900">
        <v>10.58</v>
      </c>
    </row>
    <row r="901" spans="1:27" x14ac:dyDescent="0.3">
      <c r="A901" t="s">
        <v>112</v>
      </c>
      <c r="B901" t="s">
        <v>105</v>
      </c>
      <c r="C901" t="s">
        <v>106</v>
      </c>
      <c r="D901" t="s">
        <v>107</v>
      </c>
      <c r="E901" t="s">
        <v>108</v>
      </c>
      <c r="F901" t="s">
        <v>43</v>
      </c>
      <c r="G901" s="1">
        <v>46082</v>
      </c>
      <c r="H901" t="s">
        <v>68</v>
      </c>
      <c r="I901" t="s">
        <v>69</v>
      </c>
      <c r="J901" t="s">
        <v>65</v>
      </c>
      <c r="K901">
        <v>1</v>
      </c>
      <c r="L901" t="s">
        <v>51</v>
      </c>
      <c r="M901">
        <v>2.27</v>
      </c>
      <c r="N901" t="s">
        <v>109</v>
      </c>
      <c r="O901">
        <v>2.88</v>
      </c>
      <c r="P901">
        <v>1.2689999999999999</v>
      </c>
      <c r="Q901">
        <v>3.2</v>
      </c>
      <c r="R901" t="s">
        <v>110</v>
      </c>
      <c r="S901">
        <v>126</v>
      </c>
      <c r="T901" s="1">
        <v>46082</v>
      </c>
      <c r="U901">
        <v>-1</v>
      </c>
      <c r="V901">
        <v>3.1</v>
      </c>
      <c r="W901">
        <v>2.5</v>
      </c>
      <c r="X901" s="2">
        <v>46101</v>
      </c>
      <c r="Y901" t="s">
        <v>113</v>
      </c>
      <c r="Z901">
        <v>553230</v>
      </c>
      <c r="AA901">
        <v>10.56</v>
      </c>
    </row>
    <row r="902" spans="1:27" x14ac:dyDescent="0.3">
      <c r="A902" t="s">
        <v>112</v>
      </c>
      <c r="B902" t="s">
        <v>105</v>
      </c>
      <c r="C902" t="s">
        <v>106</v>
      </c>
      <c r="D902" t="s">
        <v>107</v>
      </c>
      <c r="E902" t="s">
        <v>108</v>
      </c>
      <c r="F902" t="s">
        <v>31</v>
      </c>
      <c r="G902" s="1">
        <v>45931</v>
      </c>
      <c r="H902" t="s">
        <v>70</v>
      </c>
      <c r="I902" t="s">
        <v>71</v>
      </c>
      <c r="J902" t="s">
        <v>72</v>
      </c>
      <c r="K902">
        <v>1</v>
      </c>
      <c r="L902" t="s">
        <v>51</v>
      </c>
      <c r="M902">
        <v>3.07</v>
      </c>
      <c r="N902" t="s">
        <v>109</v>
      </c>
      <c r="O902">
        <v>3.9</v>
      </c>
      <c r="P902">
        <v>1.2689999999999999</v>
      </c>
      <c r="Q902">
        <v>3.2</v>
      </c>
      <c r="R902" t="s">
        <v>110</v>
      </c>
      <c r="S902">
        <v>127.1</v>
      </c>
      <c r="T902" s="1">
        <v>45931</v>
      </c>
      <c r="U902">
        <v>-1</v>
      </c>
      <c r="V902">
        <v>3.1</v>
      </c>
      <c r="W902">
        <v>2.5</v>
      </c>
      <c r="X902" s="2">
        <v>46101</v>
      </c>
      <c r="Y902" t="s">
        <v>113</v>
      </c>
      <c r="Z902">
        <v>553230</v>
      </c>
      <c r="AA902">
        <v>10.210000000000001</v>
      </c>
    </row>
    <row r="903" spans="1:27" x14ac:dyDescent="0.3">
      <c r="A903" t="s">
        <v>112</v>
      </c>
      <c r="B903" t="s">
        <v>105</v>
      </c>
      <c r="C903" t="s">
        <v>106</v>
      </c>
      <c r="D903" t="s">
        <v>107</v>
      </c>
      <c r="E903" t="s">
        <v>108</v>
      </c>
      <c r="F903" t="s">
        <v>39</v>
      </c>
      <c r="G903" s="1">
        <v>45962</v>
      </c>
      <c r="H903" t="s">
        <v>70</v>
      </c>
      <c r="I903" t="s">
        <v>71</v>
      </c>
      <c r="J903" t="s">
        <v>72</v>
      </c>
      <c r="K903">
        <v>1</v>
      </c>
      <c r="L903" t="s">
        <v>51</v>
      </c>
      <c r="M903">
        <v>3.53</v>
      </c>
      <c r="N903" t="s">
        <v>109</v>
      </c>
      <c r="O903">
        <v>4.4800000000000004</v>
      </c>
      <c r="P903">
        <v>1.2689999999999999</v>
      </c>
      <c r="Q903">
        <v>3.2</v>
      </c>
      <c r="R903" t="s">
        <v>110</v>
      </c>
      <c r="S903">
        <v>126.2</v>
      </c>
      <c r="T903" s="1">
        <v>45962</v>
      </c>
      <c r="U903">
        <v>-1</v>
      </c>
      <c r="V903">
        <v>3.1</v>
      </c>
      <c r="W903">
        <v>2.5</v>
      </c>
      <c r="X903" s="2">
        <v>46101</v>
      </c>
      <c r="Y903" t="s">
        <v>113</v>
      </c>
      <c r="Z903">
        <v>553230</v>
      </c>
      <c r="AA903">
        <v>10.44</v>
      </c>
    </row>
    <row r="904" spans="1:27" x14ac:dyDescent="0.3">
      <c r="A904" t="s">
        <v>112</v>
      </c>
      <c r="B904" t="s">
        <v>105</v>
      </c>
      <c r="C904" t="s">
        <v>106</v>
      </c>
      <c r="D904" t="s">
        <v>107</v>
      </c>
      <c r="E904" t="s">
        <v>108</v>
      </c>
      <c r="F904" t="s">
        <v>40</v>
      </c>
      <c r="G904" s="1">
        <v>45992</v>
      </c>
      <c r="H904" t="s">
        <v>70</v>
      </c>
      <c r="I904" t="s">
        <v>71</v>
      </c>
      <c r="J904" t="s">
        <v>72</v>
      </c>
      <c r="K904">
        <v>1</v>
      </c>
      <c r="L904" t="s">
        <v>51</v>
      </c>
      <c r="M904">
        <v>3.55</v>
      </c>
      <c r="N904" t="s">
        <v>109</v>
      </c>
      <c r="O904">
        <v>4.5</v>
      </c>
      <c r="P904">
        <v>1.2689999999999999</v>
      </c>
      <c r="Q904">
        <v>3.2</v>
      </c>
      <c r="R904" t="s">
        <v>110</v>
      </c>
      <c r="S904">
        <v>125.8</v>
      </c>
      <c r="T904" s="1">
        <v>45992</v>
      </c>
      <c r="U904">
        <v>-1</v>
      </c>
      <c r="V904">
        <v>3.1</v>
      </c>
      <c r="W904">
        <v>2.5</v>
      </c>
      <c r="X904" s="2">
        <v>46101</v>
      </c>
      <c r="Y904" t="s">
        <v>113</v>
      </c>
      <c r="Z904">
        <v>553230</v>
      </c>
      <c r="AA904">
        <v>10.65</v>
      </c>
    </row>
    <row r="905" spans="1:27" x14ac:dyDescent="0.3">
      <c r="A905" t="s">
        <v>112</v>
      </c>
      <c r="B905" t="s">
        <v>105</v>
      </c>
      <c r="C905" t="s">
        <v>106</v>
      </c>
      <c r="D905" t="s">
        <v>107</v>
      </c>
      <c r="E905" t="s">
        <v>108</v>
      </c>
      <c r="F905" t="s">
        <v>41</v>
      </c>
      <c r="G905" s="1">
        <v>46023</v>
      </c>
      <c r="H905" t="s">
        <v>70</v>
      </c>
      <c r="I905" t="s">
        <v>71</v>
      </c>
      <c r="J905" t="s">
        <v>72</v>
      </c>
      <c r="K905">
        <v>1</v>
      </c>
      <c r="L905" t="s">
        <v>51</v>
      </c>
      <c r="M905">
        <v>3.46</v>
      </c>
      <c r="N905" t="s">
        <v>109</v>
      </c>
      <c r="O905">
        <v>4.3899999999999997</v>
      </c>
      <c r="P905">
        <v>1.2689999999999999</v>
      </c>
      <c r="Q905">
        <v>3.2</v>
      </c>
      <c r="R905" t="s">
        <v>110</v>
      </c>
      <c r="S905">
        <v>124.2</v>
      </c>
      <c r="T905" s="1">
        <v>46023</v>
      </c>
      <c r="U905">
        <v>-1</v>
      </c>
      <c r="V905">
        <v>3.1</v>
      </c>
      <c r="W905">
        <v>2.5</v>
      </c>
      <c r="X905" s="2">
        <v>46101</v>
      </c>
      <c r="Y905" t="s">
        <v>113</v>
      </c>
      <c r="Z905">
        <v>553230</v>
      </c>
      <c r="AA905">
        <v>10.31</v>
      </c>
    </row>
    <row r="906" spans="1:27" x14ac:dyDescent="0.3">
      <c r="A906" t="s">
        <v>112</v>
      </c>
      <c r="B906" t="s">
        <v>105</v>
      </c>
      <c r="C906" t="s">
        <v>106</v>
      </c>
      <c r="D906" t="s">
        <v>107</v>
      </c>
      <c r="E906" t="s">
        <v>108</v>
      </c>
      <c r="F906" t="s">
        <v>42</v>
      </c>
      <c r="G906" s="1">
        <v>46054</v>
      </c>
      <c r="H906" t="s">
        <v>70</v>
      </c>
      <c r="I906" t="s">
        <v>71</v>
      </c>
      <c r="J906" t="s">
        <v>72</v>
      </c>
      <c r="K906">
        <v>1</v>
      </c>
      <c r="L906" t="s">
        <v>51</v>
      </c>
      <c r="M906">
        <v>3.43</v>
      </c>
      <c r="N906" t="s">
        <v>109</v>
      </c>
      <c r="O906">
        <v>4.3499999999999996</v>
      </c>
      <c r="P906">
        <v>1.2689999999999999</v>
      </c>
      <c r="Q906">
        <v>3.2</v>
      </c>
      <c r="R906" t="s">
        <v>110</v>
      </c>
      <c r="S906">
        <v>125.3</v>
      </c>
      <c r="T906" s="1">
        <v>46054</v>
      </c>
      <c r="U906">
        <v>-1</v>
      </c>
      <c r="V906">
        <v>3.1</v>
      </c>
      <c r="W906">
        <v>2.5</v>
      </c>
      <c r="X906" s="2">
        <v>46101</v>
      </c>
      <c r="Y906" t="s">
        <v>113</v>
      </c>
      <c r="Z906">
        <v>553230</v>
      </c>
      <c r="AA906">
        <v>10.58</v>
      </c>
    </row>
    <row r="907" spans="1:27" x14ac:dyDescent="0.3">
      <c r="A907" t="s">
        <v>112</v>
      </c>
      <c r="B907" t="s">
        <v>105</v>
      </c>
      <c r="C907" t="s">
        <v>106</v>
      </c>
      <c r="D907" t="s">
        <v>107</v>
      </c>
      <c r="E907" t="s">
        <v>108</v>
      </c>
      <c r="F907" t="s">
        <v>43</v>
      </c>
      <c r="G907" s="1">
        <v>46082</v>
      </c>
      <c r="H907" t="s">
        <v>70</v>
      </c>
      <c r="I907" t="s">
        <v>71</v>
      </c>
      <c r="J907" t="s">
        <v>72</v>
      </c>
      <c r="K907">
        <v>1</v>
      </c>
      <c r="L907" t="s">
        <v>51</v>
      </c>
      <c r="M907">
        <v>3.35</v>
      </c>
      <c r="N907" t="s">
        <v>109</v>
      </c>
      <c r="O907">
        <v>4.25</v>
      </c>
      <c r="P907">
        <v>1.2689999999999999</v>
      </c>
      <c r="Q907">
        <v>3.2</v>
      </c>
      <c r="R907" t="s">
        <v>110</v>
      </c>
      <c r="S907">
        <v>126</v>
      </c>
      <c r="T907" s="1">
        <v>46082</v>
      </c>
      <c r="U907">
        <v>-1</v>
      </c>
      <c r="V907">
        <v>3.1</v>
      </c>
      <c r="W907">
        <v>2.5</v>
      </c>
      <c r="X907" s="2">
        <v>46101</v>
      </c>
      <c r="Y907" t="s">
        <v>113</v>
      </c>
      <c r="Z907">
        <v>553230</v>
      </c>
      <c r="AA907">
        <v>10.56</v>
      </c>
    </row>
    <row r="908" spans="1:27" x14ac:dyDescent="0.3">
      <c r="A908" t="s">
        <v>112</v>
      </c>
      <c r="B908" t="s">
        <v>105</v>
      </c>
      <c r="C908" t="s">
        <v>106</v>
      </c>
      <c r="D908" t="s">
        <v>107</v>
      </c>
      <c r="E908" t="s">
        <v>108</v>
      </c>
      <c r="F908" t="s">
        <v>31</v>
      </c>
      <c r="G908" s="1">
        <v>45931</v>
      </c>
      <c r="H908" t="s">
        <v>73</v>
      </c>
      <c r="I908" t="s">
        <v>74</v>
      </c>
      <c r="J908" t="s">
        <v>72</v>
      </c>
      <c r="K908">
        <v>1</v>
      </c>
      <c r="L908" t="s">
        <v>51</v>
      </c>
      <c r="M908">
        <v>1.24</v>
      </c>
      <c r="N908" t="s">
        <v>109</v>
      </c>
      <c r="O908">
        <v>1.57</v>
      </c>
      <c r="P908">
        <v>1.2689999999999999</v>
      </c>
      <c r="Q908">
        <v>3.2</v>
      </c>
      <c r="R908" t="s">
        <v>110</v>
      </c>
      <c r="S908">
        <v>127.1</v>
      </c>
      <c r="T908" s="1">
        <v>45931</v>
      </c>
      <c r="U908">
        <v>-1</v>
      </c>
      <c r="V908">
        <v>3.1</v>
      </c>
      <c r="W908">
        <v>2.5</v>
      </c>
      <c r="X908" s="2">
        <v>46101</v>
      </c>
      <c r="Y908" t="s">
        <v>113</v>
      </c>
      <c r="Z908">
        <v>553230</v>
      </c>
      <c r="AA908">
        <v>10.210000000000001</v>
      </c>
    </row>
    <row r="909" spans="1:27" x14ac:dyDescent="0.3">
      <c r="A909" t="s">
        <v>112</v>
      </c>
      <c r="B909" t="s">
        <v>105</v>
      </c>
      <c r="C909" t="s">
        <v>106</v>
      </c>
      <c r="D909" t="s">
        <v>107</v>
      </c>
      <c r="E909" t="s">
        <v>108</v>
      </c>
      <c r="F909" t="s">
        <v>39</v>
      </c>
      <c r="G909" s="1">
        <v>45962</v>
      </c>
      <c r="H909" t="s">
        <v>73</v>
      </c>
      <c r="I909" t="s">
        <v>74</v>
      </c>
      <c r="J909" t="s">
        <v>72</v>
      </c>
      <c r="K909">
        <v>1</v>
      </c>
      <c r="L909" t="s">
        <v>51</v>
      </c>
      <c r="M909">
        <v>1.45</v>
      </c>
      <c r="N909" t="s">
        <v>109</v>
      </c>
      <c r="O909">
        <v>1.84</v>
      </c>
      <c r="P909">
        <v>1.2689999999999999</v>
      </c>
      <c r="Q909">
        <v>3.2</v>
      </c>
      <c r="R909" t="s">
        <v>110</v>
      </c>
      <c r="S909">
        <v>126.2</v>
      </c>
      <c r="T909" s="1">
        <v>45962</v>
      </c>
      <c r="U909">
        <v>-1</v>
      </c>
      <c r="V909">
        <v>3.1</v>
      </c>
      <c r="W909">
        <v>2.5</v>
      </c>
      <c r="X909" s="2">
        <v>46101</v>
      </c>
      <c r="Y909" t="s">
        <v>113</v>
      </c>
      <c r="Z909">
        <v>553230</v>
      </c>
      <c r="AA909">
        <v>10.44</v>
      </c>
    </row>
    <row r="910" spans="1:27" x14ac:dyDescent="0.3">
      <c r="A910" t="s">
        <v>112</v>
      </c>
      <c r="B910" t="s">
        <v>105</v>
      </c>
      <c r="C910" t="s">
        <v>106</v>
      </c>
      <c r="D910" t="s">
        <v>107</v>
      </c>
      <c r="E910" t="s">
        <v>108</v>
      </c>
      <c r="F910" t="s">
        <v>40</v>
      </c>
      <c r="G910" s="1">
        <v>45992</v>
      </c>
      <c r="H910" t="s">
        <v>73</v>
      </c>
      <c r="I910" t="s">
        <v>74</v>
      </c>
      <c r="J910" t="s">
        <v>72</v>
      </c>
      <c r="K910">
        <v>1</v>
      </c>
      <c r="L910" t="s">
        <v>51</v>
      </c>
      <c r="M910">
        <v>1.46</v>
      </c>
      <c r="N910" t="s">
        <v>109</v>
      </c>
      <c r="O910">
        <v>1.85</v>
      </c>
      <c r="P910">
        <v>1.2689999999999999</v>
      </c>
      <c r="Q910">
        <v>3.2</v>
      </c>
      <c r="R910" t="s">
        <v>110</v>
      </c>
      <c r="S910">
        <v>125.8</v>
      </c>
      <c r="T910" s="1">
        <v>45992</v>
      </c>
      <c r="U910">
        <v>-1</v>
      </c>
      <c r="V910">
        <v>3.1</v>
      </c>
      <c r="W910">
        <v>2.5</v>
      </c>
      <c r="X910" s="2">
        <v>46101</v>
      </c>
      <c r="Y910" t="s">
        <v>113</v>
      </c>
      <c r="Z910">
        <v>553230</v>
      </c>
      <c r="AA910">
        <v>10.65</v>
      </c>
    </row>
    <row r="911" spans="1:27" x14ac:dyDescent="0.3">
      <c r="A911" t="s">
        <v>112</v>
      </c>
      <c r="B911" t="s">
        <v>105</v>
      </c>
      <c r="C911" t="s">
        <v>106</v>
      </c>
      <c r="D911" t="s">
        <v>107</v>
      </c>
      <c r="E911" t="s">
        <v>108</v>
      </c>
      <c r="F911" t="s">
        <v>41</v>
      </c>
      <c r="G911" s="1">
        <v>46023</v>
      </c>
      <c r="H911" t="s">
        <v>73</v>
      </c>
      <c r="I911" t="s">
        <v>74</v>
      </c>
      <c r="J911" t="s">
        <v>72</v>
      </c>
      <c r="K911">
        <v>1</v>
      </c>
      <c r="L911" t="s">
        <v>51</v>
      </c>
      <c r="M911">
        <v>1.34</v>
      </c>
      <c r="N911" t="s">
        <v>109</v>
      </c>
      <c r="O911">
        <v>1.7</v>
      </c>
      <c r="P911">
        <v>1.2689999999999999</v>
      </c>
      <c r="Q911">
        <v>3.2</v>
      </c>
      <c r="R911" t="s">
        <v>110</v>
      </c>
      <c r="S911">
        <v>124.2</v>
      </c>
      <c r="T911" s="1">
        <v>46023</v>
      </c>
      <c r="U911">
        <v>-1</v>
      </c>
      <c r="V911">
        <v>3.1</v>
      </c>
      <c r="W911">
        <v>2.5</v>
      </c>
      <c r="X911" s="2">
        <v>46101</v>
      </c>
      <c r="Y911" t="s">
        <v>113</v>
      </c>
      <c r="Z911">
        <v>553230</v>
      </c>
      <c r="AA911">
        <v>10.31</v>
      </c>
    </row>
    <row r="912" spans="1:27" x14ac:dyDescent="0.3">
      <c r="A912" t="s">
        <v>112</v>
      </c>
      <c r="B912" t="s">
        <v>105</v>
      </c>
      <c r="C912" t="s">
        <v>106</v>
      </c>
      <c r="D912" t="s">
        <v>107</v>
      </c>
      <c r="E912" t="s">
        <v>108</v>
      </c>
      <c r="F912" t="s">
        <v>42</v>
      </c>
      <c r="G912" s="1">
        <v>46054</v>
      </c>
      <c r="H912" t="s">
        <v>73</v>
      </c>
      <c r="I912" t="s">
        <v>74</v>
      </c>
      <c r="J912" t="s">
        <v>72</v>
      </c>
      <c r="K912">
        <v>1</v>
      </c>
      <c r="L912" t="s">
        <v>51</v>
      </c>
      <c r="M912">
        <v>1.36</v>
      </c>
      <c r="N912" t="s">
        <v>109</v>
      </c>
      <c r="O912">
        <v>1.72</v>
      </c>
      <c r="P912">
        <v>1.2689999999999999</v>
      </c>
      <c r="Q912">
        <v>3.2</v>
      </c>
      <c r="R912" t="s">
        <v>110</v>
      </c>
      <c r="S912">
        <v>125.3</v>
      </c>
      <c r="T912" s="1">
        <v>46054</v>
      </c>
      <c r="U912">
        <v>-1</v>
      </c>
      <c r="V912">
        <v>3.1</v>
      </c>
      <c r="W912">
        <v>2.5</v>
      </c>
      <c r="X912" s="2">
        <v>46101</v>
      </c>
      <c r="Y912" t="s">
        <v>113</v>
      </c>
      <c r="Z912">
        <v>553230</v>
      </c>
      <c r="AA912">
        <v>10.58</v>
      </c>
    </row>
    <row r="913" spans="1:27" x14ac:dyDescent="0.3">
      <c r="A913" t="s">
        <v>112</v>
      </c>
      <c r="B913" t="s">
        <v>105</v>
      </c>
      <c r="C913" t="s">
        <v>106</v>
      </c>
      <c r="D913" t="s">
        <v>107</v>
      </c>
      <c r="E913" t="s">
        <v>108</v>
      </c>
      <c r="F913" t="s">
        <v>43</v>
      </c>
      <c r="G913" s="1">
        <v>46082</v>
      </c>
      <c r="H913" t="s">
        <v>73</v>
      </c>
      <c r="I913" t="s">
        <v>74</v>
      </c>
      <c r="J913" t="s">
        <v>72</v>
      </c>
      <c r="K913">
        <v>1</v>
      </c>
      <c r="L913" t="s">
        <v>51</v>
      </c>
      <c r="M913">
        <v>1.37</v>
      </c>
      <c r="N913" t="s">
        <v>109</v>
      </c>
      <c r="O913">
        <v>1.74</v>
      </c>
      <c r="P913">
        <v>1.2689999999999999</v>
      </c>
      <c r="Q913">
        <v>3.2</v>
      </c>
      <c r="R913" t="s">
        <v>110</v>
      </c>
      <c r="S913">
        <v>126</v>
      </c>
      <c r="T913" s="1">
        <v>46082</v>
      </c>
      <c r="U913">
        <v>-1</v>
      </c>
      <c r="V913">
        <v>3.1</v>
      </c>
      <c r="W913">
        <v>2.5</v>
      </c>
      <c r="X913" s="2">
        <v>46101</v>
      </c>
      <c r="Y913" t="s">
        <v>113</v>
      </c>
      <c r="Z913">
        <v>553230</v>
      </c>
      <c r="AA913">
        <v>10.56</v>
      </c>
    </row>
    <row r="914" spans="1:27" x14ac:dyDescent="0.3">
      <c r="A914" t="s">
        <v>112</v>
      </c>
      <c r="B914" t="s">
        <v>105</v>
      </c>
      <c r="C914" t="s">
        <v>106</v>
      </c>
      <c r="D914" t="s">
        <v>107</v>
      </c>
      <c r="E914" t="s">
        <v>108</v>
      </c>
      <c r="F914" t="s">
        <v>31</v>
      </c>
      <c r="G914" s="1">
        <v>45931</v>
      </c>
      <c r="H914" t="s">
        <v>75</v>
      </c>
      <c r="I914" t="s">
        <v>76</v>
      </c>
      <c r="J914" t="s">
        <v>72</v>
      </c>
      <c r="K914">
        <v>1</v>
      </c>
      <c r="L914" t="s">
        <v>51</v>
      </c>
      <c r="M914">
        <v>1.61</v>
      </c>
      <c r="N914" t="s">
        <v>109</v>
      </c>
      <c r="O914">
        <v>2.04</v>
      </c>
      <c r="P914">
        <v>1.2689999999999999</v>
      </c>
      <c r="Q914">
        <v>3.2</v>
      </c>
      <c r="R914" t="s">
        <v>110</v>
      </c>
      <c r="S914">
        <v>127.1</v>
      </c>
      <c r="T914" s="1">
        <v>45931</v>
      </c>
      <c r="U914">
        <v>-1</v>
      </c>
      <c r="V914">
        <v>3.1</v>
      </c>
      <c r="W914">
        <v>2.5</v>
      </c>
      <c r="X914" s="2">
        <v>46101</v>
      </c>
      <c r="Y914" t="s">
        <v>113</v>
      </c>
      <c r="Z914">
        <v>553230</v>
      </c>
      <c r="AA914">
        <v>10.210000000000001</v>
      </c>
    </row>
    <row r="915" spans="1:27" x14ac:dyDescent="0.3">
      <c r="A915" t="s">
        <v>112</v>
      </c>
      <c r="B915" t="s">
        <v>105</v>
      </c>
      <c r="C915" t="s">
        <v>106</v>
      </c>
      <c r="D915" t="s">
        <v>107</v>
      </c>
      <c r="E915" t="s">
        <v>108</v>
      </c>
      <c r="F915" t="s">
        <v>39</v>
      </c>
      <c r="G915" s="1">
        <v>45962</v>
      </c>
      <c r="H915" t="s">
        <v>75</v>
      </c>
      <c r="I915" t="s">
        <v>76</v>
      </c>
      <c r="J915" t="s">
        <v>72</v>
      </c>
      <c r="K915">
        <v>1</v>
      </c>
      <c r="L915" t="s">
        <v>51</v>
      </c>
      <c r="M915">
        <v>1.84</v>
      </c>
      <c r="N915" t="s">
        <v>109</v>
      </c>
      <c r="O915">
        <v>2.34</v>
      </c>
      <c r="P915">
        <v>1.2689999999999999</v>
      </c>
      <c r="Q915">
        <v>3.2</v>
      </c>
      <c r="R915" t="s">
        <v>110</v>
      </c>
      <c r="S915">
        <v>126.2</v>
      </c>
      <c r="T915" s="1">
        <v>45962</v>
      </c>
      <c r="U915">
        <v>-1</v>
      </c>
      <c r="V915">
        <v>3.1</v>
      </c>
      <c r="W915">
        <v>2.5</v>
      </c>
      <c r="X915" s="2">
        <v>46101</v>
      </c>
      <c r="Y915" t="s">
        <v>113</v>
      </c>
      <c r="Z915">
        <v>553230</v>
      </c>
      <c r="AA915">
        <v>10.44</v>
      </c>
    </row>
    <row r="916" spans="1:27" x14ac:dyDescent="0.3">
      <c r="A916" t="s">
        <v>112</v>
      </c>
      <c r="B916" t="s">
        <v>105</v>
      </c>
      <c r="C916" t="s">
        <v>106</v>
      </c>
      <c r="D916" t="s">
        <v>107</v>
      </c>
      <c r="E916" t="s">
        <v>108</v>
      </c>
      <c r="F916" t="s">
        <v>40</v>
      </c>
      <c r="G916" s="1">
        <v>45992</v>
      </c>
      <c r="H916" t="s">
        <v>75</v>
      </c>
      <c r="I916" t="s">
        <v>76</v>
      </c>
      <c r="J916" t="s">
        <v>72</v>
      </c>
      <c r="K916">
        <v>1</v>
      </c>
      <c r="L916" t="s">
        <v>51</v>
      </c>
      <c r="M916">
        <v>1.78</v>
      </c>
      <c r="N916" t="s">
        <v>109</v>
      </c>
      <c r="O916">
        <v>2.2599999999999998</v>
      </c>
      <c r="P916">
        <v>1.2689999999999999</v>
      </c>
      <c r="Q916">
        <v>3.2</v>
      </c>
      <c r="R916" t="s">
        <v>110</v>
      </c>
      <c r="S916">
        <v>125.8</v>
      </c>
      <c r="T916" s="1">
        <v>45992</v>
      </c>
      <c r="U916">
        <v>-1</v>
      </c>
      <c r="V916">
        <v>3.1</v>
      </c>
      <c r="W916">
        <v>2.5</v>
      </c>
      <c r="X916" s="2">
        <v>46101</v>
      </c>
      <c r="Y916" t="s">
        <v>113</v>
      </c>
      <c r="Z916">
        <v>553230</v>
      </c>
      <c r="AA916">
        <v>10.65</v>
      </c>
    </row>
    <row r="917" spans="1:27" x14ac:dyDescent="0.3">
      <c r="A917" t="s">
        <v>112</v>
      </c>
      <c r="B917" t="s">
        <v>105</v>
      </c>
      <c r="C917" t="s">
        <v>106</v>
      </c>
      <c r="D917" t="s">
        <v>107</v>
      </c>
      <c r="E917" t="s">
        <v>108</v>
      </c>
      <c r="F917" t="s">
        <v>41</v>
      </c>
      <c r="G917" s="1">
        <v>46023</v>
      </c>
      <c r="H917" t="s">
        <v>75</v>
      </c>
      <c r="I917" t="s">
        <v>76</v>
      </c>
      <c r="J917" t="s">
        <v>72</v>
      </c>
      <c r="K917">
        <v>1</v>
      </c>
      <c r="L917" t="s">
        <v>51</v>
      </c>
      <c r="M917">
        <v>1.71</v>
      </c>
      <c r="N917" t="s">
        <v>109</v>
      </c>
      <c r="O917">
        <v>2.17</v>
      </c>
      <c r="P917">
        <v>1.2689999999999999</v>
      </c>
      <c r="Q917">
        <v>3.2</v>
      </c>
      <c r="R917" t="s">
        <v>110</v>
      </c>
      <c r="S917">
        <v>124.2</v>
      </c>
      <c r="T917" s="1">
        <v>46023</v>
      </c>
      <c r="U917">
        <v>-1</v>
      </c>
      <c r="V917">
        <v>3.1</v>
      </c>
      <c r="W917">
        <v>2.5</v>
      </c>
      <c r="X917" s="2">
        <v>46101</v>
      </c>
      <c r="Y917" t="s">
        <v>113</v>
      </c>
      <c r="Z917">
        <v>553230</v>
      </c>
      <c r="AA917">
        <v>10.31</v>
      </c>
    </row>
    <row r="918" spans="1:27" x14ac:dyDescent="0.3">
      <c r="A918" t="s">
        <v>112</v>
      </c>
      <c r="B918" t="s">
        <v>105</v>
      </c>
      <c r="C918" t="s">
        <v>106</v>
      </c>
      <c r="D918" t="s">
        <v>107</v>
      </c>
      <c r="E918" t="s">
        <v>108</v>
      </c>
      <c r="F918" t="s">
        <v>42</v>
      </c>
      <c r="G918" s="1">
        <v>46054</v>
      </c>
      <c r="H918" t="s">
        <v>75</v>
      </c>
      <c r="I918" t="s">
        <v>76</v>
      </c>
      <c r="J918" t="s">
        <v>72</v>
      </c>
      <c r="K918">
        <v>1</v>
      </c>
      <c r="L918" t="s">
        <v>51</v>
      </c>
      <c r="M918">
        <v>1.72</v>
      </c>
      <c r="N918" t="s">
        <v>109</v>
      </c>
      <c r="O918">
        <v>2.1800000000000002</v>
      </c>
      <c r="P918">
        <v>1.2689999999999999</v>
      </c>
      <c r="Q918">
        <v>3.2</v>
      </c>
      <c r="R918" t="s">
        <v>110</v>
      </c>
      <c r="S918">
        <v>125.3</v>
      </c>
      <c r="T918" s="1">
        <v>46054</v>
      </c>
      <c r="U918">
        <v>-1</v>
      </c>
      <c r="V918">
        <v>3.1</v>
      </c>
      <c r="W918">
        <v>2.5</v>
      </c>
      <c r="X918" s="2">
        <v>46101</v>
      </c>
      <c r="Y918" t="s">
        <v>113</v>
      </c>
      <c r="Z918">
        <v>553230</v>
      </c>
      <c r="AA918">
        <v>10.58</v>
      </c>
    </row>
    <row r="919" spans="1:27" x14ac:dyDescent="0.3">
      <c r="A919" t="s">
        <v>112</v>
      </c>
      <c r="B919" t="s">
        <v>105</v>
      </c>
      <c r="C919" t="s">
        <v>106</v>
      </c>
      <c r="D919" t="s">
        <v>107</v>
      </c>
      <c r="E919" t="s">
        <v>108</v>
      </c>
      <c r="F919" t="s">
        <v>43</v>
      </c>
      <c r="G919" s="1">
        <v>46082</v>
      </c>
      <c r="H919" t="s">
        <v>75</v>
      </c>
      <c r="I919" t="s">
        <v>76</v>
      </c>
      <c r="J919" t="s">
        <v>72</v>
      </c>
      <c r="K919">
        <v>1</v>
      </c>
      <c r="L919" t="s">
        <v>51</v>
      </c>
      <c r="M919">
        <v>1.74</v>
      </c>
      <c r="N919" t="s">
        <v>109</v>
      </c>
      <c r="O919">
        <v>2.21</v>
      </c>
      <c r="P919">
        <v>1.2689999999999999</v>
      </c>
      <c r="Q919">
        <v>3.2</v>
      </c>
      <c r="R919" t="s">
        <v>110</v>
      </c>
      <c r="S919">
        <v>126</v>
      </c>
      <c r="T919" s="1">
        <v>46082</v>
      </c>
      <c r="U919">
        <v>-1</v>
      </c>
      <c r="V919">
        <v>3.1</v>
      </c>
      <c r="W919">
        <v>2.5</v>
      </c>
      <c r="X919" s="2">
        <v>46101</v>
      </c>
      <c r="Y919" t="s">
        <v>113</v>
      </c>
      <c r="Z919">
        <v>553230</v>
      </c>
      <c r="AA919">
        <v>10.56</v>
      </c>
    </row>
    <row r="920" spans="1:27" x14ac:dyDescent="0.3">
      <c r="A920" t="s">
        <v>112</v>
      </c>
      <c r="B920" t="s">
        <v>105</v>
      </c>
      <c r="C920" t="s">
        <v>106</v>
      </c>
      <c r="D920" t="s">
        <v>107</v>
      </c>
      <c r="E920" t="s">
        <v>108</v>
      </c>
      <c r="F920" t="s">
        <v>31</v>
      </c>
      <c r="G920" s="1">
        <v>45931</v>
      </c>
      <c r="H920" t="s">
        <v>77</v>
      </c>
      <c r="I920" t="s">
        <v>78</v>
      </c>
      <c r="J920" t="s">
        <v>72</v>
      </c>
      <c r="K920">
        <v>1</v>
      </c>
      <c r="L920" t="s">
        <v>79</v>
      </c>
      <c r="M920">
        <v>0.87</v>
      </c>
      <c r="N920" t="s">
        <v>109</v>
      </c>
      <c r="O920">
        <v>1.1100000000000001</v>
      </c>
      <c r="P920">
        <v>1.2689999999999999</v>
      </c>
      <c r="Q920">
        <v>3.2</v>
      </c>
      <c r="R920" t="s">
        <v>110</v>
      </c>
      <c r="S920">
        <v>127.1</v>
      </c>
      <c r="T920" s="1">
        <v>45931</v>
      </c>
      <c r="U920">
        <v>-1</v>
      </c>
      <c r="V920">
        <v>3.1</v>
      </c>
      <c r="W920">
        <v>2.5</v>
      </c>
      <c r="X920" s="2">
        <v>46101</v>
      </c>
      <c r="Y920" t="s">
        <v>113</v>
      </c>
      <c r="Z920">
        <v>553230</v>
      </c>
      <c r="AA920">
        <v>10.210000000000001</v>
      </c>
    </row>
    <row r="921" spans="1:27" x14ac:dyDescent="0.3">
      <c r="A921" t="s">
        <v>112</v>
      </c>
      <c r="B921" t="s">
        <v>105</v>
      </c>
      <c r="C921" t="s">
        <v>106</v>
      </c>
      <c r="D921" t="s">
        <v>107</v>
      </c>
      <c r="E921" t="s">
        <v>108</v>
      </c>
      <c r="F921" t="s">
        <v>39</v>
      </c>
      <c r="G921" s="1">
        <v>45962</v>
      </c>
      <c r="H921" t="s">
        <v>77</v>
      </c>
      <c r="I921" t="s">
        <v>78</v>
      </c>
      <c r="J921" t="s">
        <v>72</v>
      </c>
      <c r="K921">
        <v>1</v>
      </c>
      <c r="L921" t="s">
        <v>79</v>
      </c>
      <c r="M921">
        <v>0.97</v>
      </c>
      <c r="N921" t="s">
        <v>109</v>
      </c>
      <c r="O921">
        <v>1.23</v>
      </c>
      <c r="P921">
        <v>1.2689999999999999</v>
      </c>
      <c r="Q921">
        <v>3.2</v>
      </c>
      <c r="R921" t="s">
        <v>110</v>
      </c>
      <c r="S921">
        <v>126.2</v>
      </c>
      <c r="T921" s="1">
        <v>45962</v>
      </c>
      <c r="U921">
        <v>-1</v>
      </c>
      <c r="V921">
        <v>3.1</v>
      </c>
      <c r="W921">
        <v>2.5</v>
      </c>
      <c r="X921" s="2">
        <v>46101</v>
      </c>
      <c r="Y921" t="s">
        <v>113</v>
      </c>
      <c r="Z921">
        <v>553230</v>
      </c>
      <c r="AA921">
        <v>10.44</v>
      </c>
    </row>
    <row r="922" spans="1:27" x14ac:dyDescent="0.3">
      <c r="A922" t="s">
        <v>112</v>
      </c>
      <c r="B922" t="s">
        <v>105</v>
      </c>
      <c r="C922" t="s">
        <v>106</v>
      </c>
      <c r="D922" t="s">
        <v>107</v>
      </c>
      <c r="E922" t="s">
        <v>108</v>
      </c>
      <c r="F922" t="s">
        <v>40</v>
      </c>
      <c r="G922" s="1">
        <v>45992</v>
      </c>
      <c r="H922" t="s">
        <v>77</v>
      </c>
      <c r="I922" t="s">
        <v>78</v>
      </c>
      <c r="J922" t="s">
        <v>72</v>
      </c>
      <c r="K922">
        <v>1</v>
      </c>
      <c r="L922" t="s">
        <v>79</v>
      </c>
      <c r="M922">
        <v>1.01</v>
      </c>
      <c r="N922" t="s">
        <v>109</v>
      </c>
      <c r="O922">
        <v>1.28</v>
      </c>
      <c r="P922">
        <v>1.2689999999999999</v>
      </c>
      <c r="Q922">
        <v>3.2</v>
      </c>
      <c r="R922" t="s">
        <v>110</v>
      </c>
      <c r="S922">
        <v>125.8</v>
      </c>
      <c r="T922" s="1">
        <v>45992</v>
      </c>
      <c r="U922">
        <v>-1</v>
      </c>
      <c r="V922">
        <v>3.1</v>
      </c>
      <c r="W922">
        <v>2.5</v>
      </c>
      <c r="X922" s="2">
        <v>46101</v>
      </c>
      <c r="Y922" t="s">
        <v>113</v>
      </c>
      <c r="Z922">
        <v>553230</v>
      </c>
      <c r="AA922">
        <v>10.65</v>
      </c>
    </row>
    <row r="923" spans="1:27" x14ac:dyDescent="0.3">
      <c r="A923" t="s">
        <v>112</v>
      </c>
      <c r="B923" t="s">
        <v>105</v>
      </c>
      <c r="C923" t="s">
        <v>106</v>
      </c>
      <c r="D923" t="s">
        <v>107</v>
      </c>
      <c r="E923" t="s">
        <v>108</v>
      </c>
      <c r="F923" t="s">
        <v>41</v>
      </c>
      <c r="G923" s="1">
        <v>46023</v>
      </c>
      <c r="H923" t="s">
        <v>77</v>
      </c>
      <c r="I923" t="s">
        <v>78</v>
      </c>
      <c r="J923" t="s">
        <v>72</v>
      </c>
      <c r="K923">
        <v>1</v>
      </c>
      <c r="L923" t="s">
        <v>79</v>
      </c>
      <c r="M923">
        <v>0.95</v>
      </c>
      <c r="N923" t="s">
        <v>109</v>
      </c>
      <c r="O923">
        <v>1.21</v>
      </c>
      <c r="P923">
        <v>1.2689999999999999</v>
      </c>
      <c r="Q923">
        <v>3.2</v>
      </c>
      <c r="R923" t="s">
        <v>110</v>
      </c>
      <c r="S923">
        <v>124.2</v>
      </c>
      <c r="T923" s="1">
        <v>46023</v>
      </c>
      <c r="U923">
        <v>-1</v>
      </c>
      <c r="V923">
        <v>3.1</v>
      </c>
      <c r="W923">
        <v>2.5</v>
      </c>
      <c r="X923" s="2">
        <v>46101</v>
      </c>
      <c r="Y923" t="s">
        <v>113</v>
      </c>
      <c r="Z923">
        <v>553230</v>
      </c>
      <c r="AA923">
        <v>10.31</v>
      </c>
    </row>
    <row r="924" spans="1:27" x14ac:dyDescent="0.3">
      <c r="A924" t="s">
        <v>112</v>
      </c>
      <c r="B924" t="s">
        <v>105</v>
      </c>
      <c r="C924" t="s">
        <v>106</v>
      </c>
      <c r="D924" t="s">
        <v>107</v>
      </c>
      <c r="E924" t="s">
        <v>108</v>
      </c>
      <c r="F924" t="s">
        <v>42</v>
      </c>
      <c r="G924" s="1">
        <v>46054</v>
      </c>
      <c r="H924" t="s">
        <v>77</v>
      </c>
      <c r="I924" t="s">
        <v>78</v>
      </c>
      <c r="J924" t="s">
        <v>72</v>
      </c>
      <c r="K924">
        <v>1</v>
      </c>
      <c r="L924" t="s">
        <v>79</v>
      </c>
      <c r="M924">
        <v>0.95</v>
      </c>
      <c r="N924" t="s">
        <v>109</v>
      </c>
      <c r="O924">
        <v>1.21</v>
      </c>
      <c r="P924">
        <v>1.2689999999999999</v>
      </c>
      <c r="Q924">
        <v>3.2</v>
      </c>
      <c r="R924" t="s">
        <v>110</v>
      </c>
      <c r="S924">
        <v>125.3</v>
      </c>
      <c r="T924" s="1">
        <v>46054</v>
      </c>
      <c r="U924">
        <v>-1</v>
      </c>
      <c r="V924">
        <v>3.1</v>
      </c>
      <c r="W924">
        <v>2.5</v>
      </c>
      <c r="X924" s="2">
        <v>46101</v>
      </c>
      <c r="Y924" t="s">
        <v>113</v>
      </c>
      <c r="Z924">
        <v>553230</v>
      </c>
      <c r="AA924">
        <v>10.58</v>
      </c>
    </row>
    <row r="925" spans="1:27" x14ac:dyDescent="0.3">
      <c r="A925" t="s">
        <v>112</v>
      </c>
      <c r="B925" t="s">
        <v>105</v>
      </c>
      <c r="C925" t="s">
        <v>106</v>
      </c>
      <c r="D925" t="s">
        <v>107</v>
      </c>
      <c r="E925" t="s">
        <v>108</v>
      </c>
      <c r="F925" t="s">
        <v>43</v>
      </c>
      <c r="G925" s="1">
        <v>46082</v>
      </c>
      <c r="H925" t="s">
        <v>77</v>
      </c>
      <c r="I925" t="s">
        <v>78</v>
      </c>
      <c r="J925" t="s">
        <v>72</v>
      </c>
      <c r="K925">
        <v>1</v>
      </c>
      <c r="L925" t="s">
        <v>79</v>
      </c>
      <c r="M925">
        <v>0.95</v>
      </c>
      <c r="N925" t="s">
        <v>109</v>
      </c>
      <c r="O925">
        <v>1.21</v>
      </c>
      <c r="P925">
        <v>1.2689999999999999</v>
      </c>
      <c r="Q925">
        <v>3.2</v>
      </c>
      <c r="R925" t="s">
        <v>110</v>
      </c>
      <c r="S925">
        <v>126</v>
      </c>
      <c r="T925" s="1">
        <v>46082</v>
      </c>
      <c r="U925">
        <v>-1</v>
      </c>
      <c r="V925">
        <v>3.1</v>
      </c>
      <c r="W925">
        <v>2.5</v>
      </c>
      <c r="X925" s="2">
        <v>46101</v>
      </c>
      <c r="Y925" t="s">
        <v>113</v>
      </c>
      <c r="Z925">
        <v>553230</v>
      </c>
      <c r="AA925">
        <v>10.56</v>
      </c>
    </row>
    <row r="926" spans="1:27" x14ac:dyDescent="0.3">
      <c r="A926" t="s">
        <v>114</v>
      </c>
      <c r="B926" t="s">
        <v>115</v>
      </c>
      <c r="C926" t="s">
        <v>116</v>
      </c>
      <c r="D926" t="s">
        <v>107</v>
      </c>
      <c r="E926" t="s">
        <v>108</v>
      </c>
      <c r="F926" t="s">
        <v>31</v>
      </c>
      <c r="G926" s="1">
        <v>45931</v>
      </c>
      <c r="H926" t="s">
        <v>32</v>
      </c>
      <c r="I926" t="s">
        <v>33</v>
      </c>
      <c r="J926" t="s">
        <v>34</v>
      </c>
      <c r="K926">
        <v>1</v>
      </c>
      <c r="L926" t="s">
        <v>35</v>
      </c>
      <c r="M926">
        <v>1.4</v>
      </c>
      <c r="N926" t="s">
        <v>117</v>
      </c>
      <c r="O926">
        <v>1.51</v>
      </c>
      <c r="P926">
        <v>1.0820000000000001</v>
      </c>
      <c r="Q926">
        <v>3.2</v>
      </c>
      <c r="R926" t="s">
        <v>110</v>
      </c>
      <c r="S926">
        <v>127.1</v>
      </c>
      <c r="T926" s="1">
        <v>45931</v>
      </c>
      <c r="U926">
        <v>-1</v>
      </c>
      <c r="V926">
        <v>3.1</v>
      </c>
      <c r="W926">
        <v>2.5</v>
      </c>
      <c r="X926" s="2">
        <v>46101</v>
      </c>
      <c r="Y926" t="s">
        <v>118</v>
      </c>
      <c r="Z926">
        <v>2161000</v>
      </c>
      <c r="AA926">
        <v>11.13</v>
      </c>
    </row>
    <row r="927" spans="1:27" x14ac:dyDescent="0.3">
      <c r="A927" t="s">
        <v>114</v>
      </c>
      <c r="B927" t="s">
        <v>115</v>
      </c>
      <c r="C927" t="s">
        <v>116</v>
      </c>
      <c r="D927" t="s">
        <v>107</v>
      </c>
      <c r="E927" t="s">
        <v>108</v>
      </c>
      <c r="F927" t="s">
        <v>39</v>
      </c>
      <c r="G927" s="1">
        <v>45962</v>
      </c>
      <c r="H927" t="s">
        <v>32</v>
      </c>
      <c r="I927" t="s">
        <v>33</v>
      </c>
      <c r="J927" t="s">
        <v>34</v>
      </c>
      <c r="K927">
        <v>1</v>
      </c>
      <c r="L927" t="s">
        <v>35</v>
      </c>
      <c r="M927">
        <v>1.39</v>
      </c>
      <c r="N927" t="s">
        <v>117</v>
      </c>
      <c r="O927">
        <v>1.5</v>
      </c>
      <c r="P927">
        <v>1.0820000000000001</v>
      </c>
      <c r="Q927">
        <v>3.2</v>
      </c>
      <c r="R927" t="s">
        <v>110</v>
      </c>
      <c r="S927">
        <v>126.2</v>
      </c>
      <c r="T927" s="1">
        <v>45962</v>
      </c>
      <c r="U927">
        <v>-1</v>
      </c>
      <c r="V927">
        <v>3.1</v>
      </c>
      <c r="W927">
        <v>2.5</v>
      </c>
      <c r="X927" s="2">
        <v>46101</v>
      </c>
      <c r="Y927" t="s">
        <v>118</v>
      </c>
      <c r="Z927">
        <v>2161000</v>
      </c>
      <c r="AA927">
        <v>11.33</v>
      </c>
    </row>
    <row r="928" spans="1:27" x14ac:dyDescent="0.3">
      <c r="A928" t="s">
        <v>114</v>
      </c>
      <c r="B928" t="s">
        <v>115</v>
      </c>
      <c r="C928" t="s">
        <v>116</v>
      </c>
      <c r="D928" t="s">
        <v>107</v>
      </c>
      <c r="E928" t="s">
        <v>108</v>
      </c>
      <c r="F928" t="s">
        <v>40</v>
      </c>
      <c r="G928" s="1">
        <v>45992</v>
      </c>
      <c r="H928" t="s">
        <v>32</v>
      </c>
      <c r="I928" t="s">
        <v>33</v>
      </c>
      <c r="J928" t="s">
        <v>34</v>
      </c>
      <c r="K928">
        <v>1</v>
      </c>
      <c r="L928" t="s">
        <v>35</v>
      </c>
      <c r="M928">
        <v>1.36</v>
      </c>
      <c r="N928" t="s">
        <v>117</v>
      </c>
      <c r="O928">
        <v>1.47</v>
      </c>
      <c r="P928">
        <v>1.0820000000000001</v>
      </c>
      <c r="Q928">
        <v>3.2</v>
      </c>
      <c r="R928" t="s">
        <v>110</v>
      </c>
      <c r="S928">
        <v>125.8</v>
      </c>
      <c r="T928" s="1">
        <v>45992</v>
      </c>
      <c r="U928">
        <v>-1</v>
      </c>
      <c r="V928">
        <v>3.1</v>
      </c>
      <c r="W928">
        <v>2.5</v>
      </c>
      <c r="X928" s="2">
        <v>46101</v>
      </c>
      <c r="Y928" t="s">
        <v>118</v>
      </c>
      <c r="Z928">
        <v>2161000</v>
      </c>
      <c r="AA928">
        <v>11.32</v>
      </c>
    </row>
    <row r="929" spans="1:27" x14ac:dyDescent="0.3">
      <c r="A929" t="s">
        <v>114</v>
      </c>
      <c r="B929" t="s">
        <v>115</v>
      </c>
      <c r="C929" t="s">
        <v>116</v>
      </c>
      <c r="D929" t="s">
        <v>107</v>
      </c>
      <c r="E929" t="s">
        <v>108</v>
      </c>
      <c r="F929" t="s">
        <v>41</v>
      </c>
      <c r="G929" s="1">
        <v>46023</v>
      </c>
      <c r="H929" t="s">
        <v>32</v>
      </c>
      <c r="I929" t="s">
        <v>33</v>
      </c>
      <c r="J929" t="s">
        <v>34</v>
      </c>
      <c r="K929">
        <v>1</v>
      </c>
      <c r="L929" t="s">
        <v>35</v>
      </c>
      <c r="M929">
        <v>1.35</v>
      </c>
      <c r="N929" t="s">
        <v>117</v>
      </c>
      <c r="O929">
        <v>1.46</v>
      </c>
      <c r="P929">
        <v>1.0820000000000001</v>
      </c>
      <c r="Q929">
        <v>3.2</v>
      </c>
      <c r="R929" t="s">
        <v>110</v>
      </c>
      <c r="S929">
        <v>124.2</v>
      </c>
      <c r="T929" s="1">
        <v>46023</v>
      </c>
      <c r="U929">
        <v>-1</v>
      </c>
      <c r="V929">
        <v>3.1</v>
      </c>
      <c r="W929">
        <v>2.5</v>
      </c>
      <c r="X929" s="2">
        <v>46101</v>
      </c>
      <c r="Y929" t="s">
        <v>118</v>
      </c>
      <c r="Z929">
        <v>2161000</v>
      </c>
      <c r="AA929">
        <v>11.26</v>
      </c>
    </row>
    <row r="930" spans="1:27" x14ac:dyDescent="0.3">
      <c r="A930" t="s">
        <v>114</v>
      </c>
      <c r="B930" t="s">
        <v>115</v>
      </c>
      <c r="C930" t="s">
        <v>116</v>
      </c>
      <c r="D930" t="s">
        <v>107</v>
      </c>
      <c r="E930" t="s">
        <v>108</v>
      </c>
      <c r="F930" t="s">
        <v>42</v>
      </c>
      <c r="G930" s="1">
        <v>46054</v>
      </c>
      <c r="H930" t="s">
        <v>32</v>
      </c>
      <c r="I930" t="s">
        <v>33</v>
      </c>
      <c r="J930" t="s">
        <v>34</v>
      </c>
      <c r="K930">
        <v>1</v>
      </c>
      <c r="L930" t="s">
        <v>35</v>
      </c>
      <c r="M930">
        <v>1.37</v>
      </c>
      <c r="N930" t="s">
        <v>117</v>
      </c>
      <c r="O930">
        <v>1.48</v>
      </c>
      <c r="P930">
        <v>1.0820000000000001</v>
      </c>
      <c r="Q930">
        <v>3.2</v>
      </c>
      <c r="R930" t="s">
        <v>110</v>
      </c>
      <c r="S930">
        <v>125.3</v>
      </c>
      <c r="T930" s="1">
        <v>46054</v>
      </c>
      <c r="U930">
        <v>-1</v>
      </c>
      <c r="V930">
        <v>3.1</v>
      </c>
      <c r="W930">
        <v>2.5</v>
      </c>
      <c r="X930" s="2">
        <v>46101</v>
      </c>
      <c r="Y930" t="s">
        <v>118</v>
      </c>
      <c r="Z930">
        <v>2161000</v>
      </c>
      <c r="AA930">
        <v>11.5</v>
      </c>
    </row>
    <row r="931" spans="1:27" x14ac:dyDescent="0.3">
      <c r="A931" t="s">
        <v>114</v>
      </c>
      <c r="B931" t="s">
        <v>115</v>
      </c>
      <c r="C931" t="s">
        <v>116</v>
      </c>
      <c r="D931" t="s">
        <v>107</v>
      </c>
      <c r="E931" t="s">
        <v>108</v>
      </c>
      <c r="F931" t="s">
        <v>43</v>
      </c>
      <c r="G931" s="1">
        <v>46082</v>
      </c>
      <c r="H931" t="s">
        <v>32</v>
      </c>
      <c r="I931" t="s">
        <v>33</v>
      </c>
      <c r="J931" t="s">
        <v>34</v>
      </c>
      <c r="K931">
        <v>1</v>
      </c>
      <c r="L931" t="s">
        <v>35</v>
      </c>
      <c r="M931">
        <v>1.4</v>
      </c>
      <c r="N931" t="s">
        <v>117</v>
      </c>
      <c r="O931">
        <v>1.52</v>
      </c>
      <c r="P931">
        <v>1.0820000000000001</v>
      </c>
      <c r="Q931">
        <v>3.2</v>
      </c>
      <c r="R931" t="s">
        <v>110</v>
      </c>
      <c r="S931">
        <v>126</v>
      </c>
      <c r="T931" s="1">
        <v>46082</v>
      </c>
      <c r="U931">
        <v>-1</v>
      </c>
      <c r="V931">
        <v>3.1</v>
      </c>
      <c r="W931">
        <v>2.5</v>
      </c>
      <c r="X931" s="2">
        <v>46101</v>
      </c>
      <c r="Y931" t="s">
        <v>118</v>
      </c>
      <c r="Z931">
        <v>2161000</v>
      </c>
      <c r="AA931">
        <v>11.45</v>
      </c>
    </row>
    <row r="932" spans="1:27" x14ac:dyDescent="0.3">
      <c r="A932" t="s">
        <v>114</v>
      </c>
      <c r="B932" t="s">
        <v>115</v>
      </c>
      <c r="C932" t="s">
        <v>116</v>
      </c>
      <c r="D932" t="s">
        <v>107</v>
      </c>
      <c r="E932" t="s">
        <v>108</v>
      </c>
      <c r="F932" t="s">
        <v>31</v>
      </c>
      <c r="G932" s="1">
        <v>45931</v>
      </c>
      <c r="H932" t="s">
        <v>44</v>
      </c>
      <c r="I932" t="s">
        <v>45</v>
      </c>
      <c r="J932" t="s">
        <v>46</v>
      </c>
      <c r="K932">
        <v>500</v>
      </c>
      <c r="L932" t="s">
        <v>47</v>
      </c>
      <c r="M932">
        <v>2.09</v>
      </c>
      <c r="N932" t="s">
        <v>117</v>
      </c>
      <c r="O932">
        <v>2.2599999999999998</v>
      </c>
      <c r="P932">
        <v>1.0820000000000001</v>
      </c>
      <c r="Q932">
        <v>3.2</v>
      </c>
      <c r="R932" t="s">
        <v>110</v>
      </c>
      <c r="S932">
        <v>127.1</v>
      </c>
      <c r="T932" s="1">
        <v>45931</v>
      </c>
      <c r="U932">
        <v>-1</v>
      </c>
      <c r="V932">
        <v>3.1</v>
      </c>
      <c r="W932">
        <v>2.5</v>
      </c>
      <c r="X932" s="2">
        <v>46101</v>
      </c>
      <c r="Y932" t="s">
        <v>118</v>
      </c>
      <c r="Z932">
        <v>2161000</v>
      </c>
      <c r="AA932">
        <v>11.13</v>
      </c>
    </row>
    <row r="933" spans="1:27" x14ac:dyDescent="0.3">
      <c r="A933" t="s">
        <v>114</v>
      </c>
      <c r="B933" t="s">
        <v>115</v>
      </c>
      <c r="C933" t="s">
        <v>116</v>
      </c>
      <c r="D933" t="s">
        <v>107</v>
      </c>
      <c r="E933" t="s">
        <v>108</v>
      </c>
      <c r="F933" t="s">
        <v>39</v>
      </c>
      <c r="G933" s="1">
        <v>45962</v>
      </c>
      <c r="H933" t="s">
        <v>44</v>
      </c>
      <c r="I933" t="s">
        <v>45</v>
      </c>
      <c r="J933" t="s">
        <v>46</v>
      </c>
      <c r="K933">
        <v>500</v>
      </c>
      <c r="L933" t="s">
        <v>47</v>
      </c>
      <c r="M933">
        <v>2.13</v>
      </c>
      <c r="N933" t="s">
        <v>117</v>
      </c>
      <c r="O933">
        <v>2.2999999999999998</v>
      </c>
      <c r="P933">
        <v>1.0820000000000001</v>
      </c>
      <c r="Q933">
        <v>3.2</v>
      </c>
      <c r="R933" t="s">
        <v>110</v>
      </c>
      <c r="S933">
        <v>126.2</v>
      </c>
      <c r="T933" s="1">
        <v>45962</v>
      </c>
      <c r="U933">
        <v>-1</v>
      </c>
      <c r="V933">
        <v>3.1</v>
      </c>
      <c r="W933">
        <v>2.5</v>
      </c>
      <c r="X933" s="2">
        <v>46101</v>
      </c>
      <c r="Y933" t="s">
        <v>118</v>
      </c>
      <c r="Z933">
        <v>2161000</v>
      </c>
      <c r="AA933">
        <v>11.33</v>
      </c>
    </row>
    <row r="934" spans="1:27" x14ac:dyDescent="0.3">
      <c r="A934" t="s">
        <v>114</v>
      </c>
      <c r="B934" t="s">
        <v>115</v>
      </c>
      <c r="C934" t="s">
        <v>116</v>
      </c>
      <c r="D934" t="s">
        <v>107</v>
      </c>
      <c r="E934" t="s">
        <v>108</v>
      </c>
      <c r="F934" t="s">
        <v>40</v>
      </c>
      <c r="G934" s="1">
        <v>45992</v>
      </c>
      <c r="H934" t="s">
        <v>44</v>
      </c>
      <c r="I934" t="s">
        <v>45</v>
      </c>
      <c r="J934" t="s">
        <v>46</v>
      </c>
      <c r="K934">
        <v>500</v>
      </c>
      <c r="L934" t="s">
        <v>47</v>
      </c>
      <c r="M934">
        <v>2.08</v>
      </c>
      <c r="N934" t="s">
        <v>117</v>
      </c>
      <c r="O934">
        <v>2.25</v>
      </c>
      <c r="P934">
        <v>1.0820000000000001</v>
      </c>
      <c r="Q934">
        <v>3.2</v>
      </c>
      <c r="R934" t="s">
        <v>110</v>
      </c>
      <c r="S934">
        <v>125.8</v>
      </c>
      <c r="T934" s="1">
        <v>45992</v>
      </c>
      <c r="U934">
        <v>-1</v>
      </c>
      <c r="V934">
        <v>3.1</v>
      </c>
      <c r="W934">
        <v>2.5</v>
      </c>
      <c r="X934" s="2">
        <v>46101</v>
      </c>
      <c r="Y934" t="s">
        <v>118</v>
      </c>
      <c r="Z934">
        <v>2161000</v>
      </c>
      <c r="AA934">
        <v>11.32</v>
      </c>
    </row>
    <row r="935" spans="1:27" x14ac:dyDescent="0.3">
      <c r="A935" t="s">
        <v>114</v>
      </c>
      <c r="B935" t="s">
        <v>115</v>
      </c>
      <c r="C935" t="s">
        <v>116</v>
      </c>
      <c r="D935" t="s">
        <v>107</v>
      </c>
      <c r="E935" t="s">
        <v>108</v>
      </c>
      <c r="F935" t="s">
        <v>41</v>
      </c>
      <c r="G935" s="1">
        <v>46023</v>
      </c>
      <c r="H935" t="s">
        <v>44</v>
      </c>
      <c r="I935" t="s">
        <v>45</v>
      </c>
      <c r="J935" t="s">
        <v>46</v>
      </c>
      <c r="K935">
        <v>500</v>
      </c>
      <c r="L935" t="s">
        <v>47</v>
      </c>
      <c r="M935">
        <v>2.13</v>
      </c>
      <c r="N935" t="s">
        <v>117</v>
      </c>
      <c r="O935">
        <v>2.31</v>
      </c>
      <c r="P935">
        <v>1.0820000000000001</v>
      </c>
      <c r="Q935">
        <v>3.2</v>
      </c>
      <c r="R935" t="s">
        <v>110</v>
      </c>
      <c r="S935">
        <v>124.2</v>
      </c>
      <c r="T935" s="1">
        <v>46023</v>
      </c>
      <c r="U935">
        <v>-1</v>
      </c>
      <c r="V935">
        <v>3.1</v>
      </c>
      <c r="W935">
        <v>2.5</v>
      </c>
      <c r="X935" s="2">
        <v>46101</v>
      </c>
      <c r="Y935" t="s">
        <v>118</v>
      </c>
      <c r="Z935">
        <v>2161000</v>
      </c>
      <c r="AA935">
        <v>11.26</v>
      </c>
    </row>
    <row r="936" spans="1:27" x14ac:dyDescent="0.3">
      <c r="A936" t="s">
        <v>114</v>
      </c>
      <c r="B936" t="s">
        <v>115</v>
      </c>
      <c r="C936" t="s">
        <v>116</v>
      </c>
      <c r="D936" t="s">
        <v>107</v>
      </c>
      <c r="E936" t="s">
        <v>108</v>
      </c>
      <c r="F936" t="s">
        <v>42</v>
      </c>
      <c r="G936" s="1">
        <v>46054</v>
      </c>
      <c r="H936" t="s">
        <v>44</v>
      </c>
      <c r="I936" t="s">
        <v>45</v>
      </c>
      <c r="J936" t="s">
        <v>46</v>
      </c>
      <c r="K936">
        <v>500</v>
      </c>
      <c r="L936" t="s">
        <v>47</v>
      </c>
      <c r="M936">
        <v>2.15</v>
      </c>
      <c r="N936" t="s">
        <v>117</v>
      </c>
      <c r="O936">
        <v>2.33</v>
      </c>
      <c r="P936">
        <v>1.0820000000000001</v>
      </c>
      <c r="Q936">
        <v>3.2</v>
      </c>
      <c r="R936" t="s">
        <v>110</v>
      </c>
      <c r="S936">
        <v>125.3</v>
      </c>
      <c r="T936" s="1">
        <v>46054</v>
      </c>
      <c r="U936">
        <v>-1</v>
      </c>
      <c r="V936">
        <v>3.1</v>
      </c>
      <c r="W936">
        <v>2.5</v>
      </c>
      <c r="X936" s="2">
        <v>46101</v>
      </c>
      <c r="Y936" t="s">
        <v>118</v>
      </c>
      <c r="Z936">
        <v>2161000</v>
      </c>
      <c r="AA936">
        <v>11.5</v>
      </c>
    </row>
    <row r="937" spans="1:27" x14ac:dyDescent="0.3">
      <c r="A937" t="s">
        <v>114</v>
      </c>
      <c r="B937" t="s">
        <v>115</v>
      </c>
      <c r="C937" t="s">
        <v>116</v>
      </c>
      <c r="D937" t="s">
        <v>107</v>
      </c>
      <c r="E937" t="s">
        <v>108</v>
      </c>
      <c r="F937" t="s">
        <v>43</v>
      </c>
      <c r="G937" s="1">
        <v>46082</v>
      </c>
      <c r="H937" t="s">
        <v>44</v>
      </c>
      <c r="I937" t="s">
        <v>45</v>
      </c>
      <c r="J937" t="s">
        <v>46</v>
      </c>
      <c r="K937">
        <v>500</v>
      </c>
      <c r="L937" t="s">
        <v>47</v>
      </c>
      <c r="M937">
        <v>2.14</v>
      </c>
      <c r="N937" t="s">
        <v>117</v>
      </c>
      <c r="O937">
        <v>2.3199999999999998</v>
      </c>
      <c r="P937">
        <v>1.0820000000000001</v>
      </c>
      <c r="Q937">
        <v>3.2</v>
      </c>
      <c r="R937" t="s">
        <v>110</v>
      </c>
      <c r="S937">
        <v>126</v>
      </c>
      <c r="T937" s="1">
        <v>46082</v>
      </c>
      <c r="U937">
        <v>-1</v>
      </c>
      <c r="V937">
        <v>3.1</v>
      </c>
      <c r="W937">
        <v>2.5</v>
      </c>
      <c r="X937" s="2">
        <v>46101</v>
      </c>
      <c r="Y937" t="s">
        <v>118</v>
      </c>
      <c r="Z937">
        <v>2161000</v>
      </c>
      <c r="AA937">
        <v>11.45</v>
      </c>
    </row>
    <row r="938" spans="1:27" x14ac:dyDescent="0.3">
      <c r="A938" t="s">
        <v>114</v>
      </c>
      <c r="B938" t="s">
        <v>115</v>
      </c>
      <c r="C938" t="s">
        <v>116</v>
      </c>
      <c r="D938" t="s">
        <v>107</v>
      </c>
      <c r="E938" t="s">
        <v>108</v>
      </c>
      <c r="F938" t="s">
        <v>31</v>
      </c>
      <c r="G938" s="1">
        <v>45931</v>
      </c>
      <c r="H938" t="s">
        <v>48</v>
      </c>
      <c r="I938" t="s">
        <v>49</v>
      </c>
      <c r="J938" t="s">
        <v>50</v>
      </c>
      <c r="K938">
        <v>1</v>
      </c>
      <c r="L938" t="s">
        <v>51</v>
      </c>
      <c r="M938">
        <v>2.46</v>
      </c>
      <c r="N938" t="s">
        <v>117</v>
      </c>
      <c r="O938">
        <v>2.66</v>
      </c>
      <c r="P938">
        <v>1.0820000000000001</v>
      </c>
      <c r="Q938">
        <v>3.2</v>
      </c>
      <c r="R938" t="s">
        <v>110</v>
      </c>
      <c r="S938">
        <v>127.1</v>
      </c>
      <c r="T938" s="1">
        <v>45931</v>
      </c>
      <c r="U938">
        <v>-1</v>
      </c>
      <c r="V938">
        <v>3.1</v>
      </c>
      <c r="W938">
        <v>2.5</v>
      </c>
      <c r="X938" s="2">
        <v>46101</v>
      </c>
      <c r="Y938" t="s">
        <v>118</v>
      </c>
      <c r="Z938">
        <v>2161000</v>
      </c>
      <c r="AA938">
        <v>11.13</v>
      </c>
    </row>
    <row r="939" spans="1:27" x14ac:dyDescent="0.3">
      <c r="A939" t="s">
        <v>114</v>
      </c>
      <c r="B939" t="s">
        <v>115</v>
      </c>
      <c r="C939" t="s">
        <v>116</v>
      </c>
      <c r="D939" t="s">
        <v>107</v>
      </c>
      <c r="E939" t="s">
        <v>108</v>
      </c>
      <c r="F939" t="s">
        <v>39</v>
      </c>
      <c r="G939" s="1">
        <v>45962</v>
      </c>
      <c r="H939" t="s">
        <v>48</v>
      </c>
      <c r="I939" t="s">
        <v>49</v>
      </c>
      <c r="J939" t="s">
        <v>50</v>
      </c>
      <c r="K939">
        <v>1</v>
      </c>
      <c r="L939" t="s">
        <v>51</v>
      </c>
      <c r="M939">
        <v>2.4300000000000002</v>
      </c>
      <c r="N939" t="s">
        <v>117</v>
      </c>
      <c r="O939">
        <v>2.63</v>
      </c>
      <c r="P939">
        <v>1.0820000000000001</v>
      </c>
      <c r="Q939">
        <v>3.2</v>
      </c>
      <c r="R939" t="s">
        <v>110</v>
      </c>
      <c r="S939">
        <v>126.2</v>
      </c>
      <c r="T939" s="1">
        <v>45962</v>
      </c>
      <c r="U939">
        <v>-1</v>
      </c>
      <c r="V939">
        <v>3.1</v>
      </c>
      <c r="W939">
        <v>2.5</v>
      </c>
      <c r="X939" s="2">
        <v>46101</v>
      </c>
      <c r="Y939" t="s">
        <v>118</v>
      </c>
      <c r="Z939">
        <v>2161000</v>
      </c>
      <c r="AA939">
        <v>11.33</v>
      </c>
    </row>
    <row r="940" spans="1:27" x14ac:dyDescent="0.3">
      <c r="A940" t="s">
        <v>114</v>
      </c>
      <c r="B940" t="s">
        <v>115</v>
      </c>
      <c r="C940" t="s">
        <v>116</v>
      </c>
      <c r="D940" t="s">
        <v>107</v>
      </c>
      <c r="E940" t="s">
        <v>108</v>
      </c>
      <c r="F940" t="s">
        <v>40</v>
      </c>
      <c r="G940" s="1">
        <v>45992</v>
      </c>
      <c r="H940" t="s">
        <v>48</v>
      </c>
      <c r="I940" t="s">
        <v>49</v>
      </c>
      <c r="J940" t="s">
        <v>50</v>
      </c>
      <c r="K940">
        <v>1</v>
      </c>
      <c r="L940" t="s">
        <v>51</v>
      </c>
      <c r="M940">
        <v>2.4700000000000002</v>
      </c>
      <c r="N940" t="s">
        <v>117</v>
      </c>
      <c r="O940">
        <v>2.67</v>
      </c>
      <c r="P940">
        <v>1.0820000000000001</v>
      </c>
      <c r="Q940">
        <v>3.2</v>
      </c>
      <c r="R940" t="s">
        <v>110</v>
      </c>
      <c r="S940">
        <v>125.8</v>
      </c>
      <c r="T940" s="1">
        <v>45992</v>
      </c>
      <c r="U940">
        <v>-1</v>
      </c>
      <c r="V940">
        <v>3.1</v>
      </c>
      <c r="W940">
        <v>2.5</v>
      </c>
      <c r="X940" s="2">
        <v>46101</v>
      </c>
      <c r="Y940" t="s">
        <v>118</v>
      </c>
      <c r="Z940">
        <v>2161000</v>
      </c>
      <c r="AA940">
        <v>11.32</v>
      </c>
    </row>
    <row r="941" spans="1:27" x14ac:dyDescent="0.3">
      <c r="A941" t="s">
        <v>114</v>
      </c>
      <c r="B941" t="s">
        <v>115</v>
      </c>
      <c r="C941" t="s">
        <v>116</v>
      </c>
      <c r="D941" t="s">
        <v>107</v>
      </c>
      <c r="E941" t="s">
        <v>108</v>
      </c>
      <c r="F941" t="s">
        <v>41</v>
      </c>
      <c r="G941" s="1">
        <v>46023</v>
      </c>
      <c r="H941" t="s">
        <v>48</v>
      </c>
      <c r="I941" t="s">
        <v>49</v>
      </c>
      <c r="J941" t="s">
        <v>50</v>
      </c>
      <c r="K941">
        <v>1</v>
      </c>
      <c r="L941" t="s">
        <v>51</v>
      </c>
      <c r="M941">
        <v>2.4700000000000002</v>
      </c>
      <c r="N941" t="s">
        <v>117</v>
      </c>
      <c r="O941">
        <v>2.67</v>
      </c>
      <c r="P941">
        <v>1.0820000000000001</v>
      </c>
      <c r="Q941">
        <v>3.2</v>
      </c>
      <c r="R941" t="s">
        <v>110</v>
      </c>
      <c r="S941">
        <v>124.2</v>
      </c>
      <c r="T941" s="1">
        <v>46023</v>
      </c>
      <c r="U941">
        <v>-1</v>
      </c>
      <c r="V941">
        <v>3.1</v>
      </c>
      <c r="W941">
        <v>2.5</v>
      </c>
      <c r="X941" s="2">
        <v>46101</v>
      </c>
      <c r="Y941" t="s">
        <v>118</v>
      </c>
      <c r="Z941">
        <v>2161000</v>
      </c>
      <c r="AA941">
        <v>11.26</v>
      </c>
    </row>
    <row r="942" spans="1:27" x14ac:dyDescent="0.3">
      <c r="A942" t="s">
        <v>114</v>
      </c>
      <c r="B942" t="s">
        <v>115</v>
      </c>
      <c r="C942" t="s">
        <v>116</v>
      </c>
      <c r="D942" t="s">
        <v>107</v>
      </c>
      <c r="E942" t="s">
        <v>108</v>
      </c>
      <c r="F942" t="s">
        <v>42</v>
      </c>
      <c r="G942" s="1">
        <v>46054</v>
      </c>
      <c r="H942" t="s">
        <v>48</v>
      </c>
      <c r="I942" t="s">
        <v>49</v>
      </c>
      <c r="J942" t="s">
        <v>50</v>
      </c>
      <c r="K942">
        <v>1</v>
      </c>
      <c r="L942" t="s">
        <v>51</v>
      </c>
      <c r="M942">
        <v>2.52</v>
      </c>
      <c r="N942" t="s">
        <v>117</v>
      </c>
      <c r="O942">
        <v>2.73</v>
      </c>
      <c r="P942">
        <v>1.0820000000000001</v>
      </c>
      <c r="Q942">
        <v>3.2</v>
      </c>
      <c r="R942" t="s">
        <v>110</v>
      </c>
      <c r="S942">
        <v>125.3</v>
      </c>
      <c r="T942" s="1">
        <v>46054</v>
      </c>
      <c r="U942">
        <v>-1</v>
      </c>
      <c r="V942">
        <v>3.1</v>
      </c>
      <c r="W942">
        <v>2.5</v>
      </c>
      <c r="X942" s="2">
        <v>46101</v>
      </c>
      <c r="Y942" t="s">
        <v>118</v>
      </c>
      <c r="Z942">
        <v>2161000</v>
      </c>
      <c r="AA942">
        <v>11.5</v>
      </c>
    </row>
    <row r="943" spans="1:27" x14ac:dyDescent="0.3">
      <c r="A943" t="s">
        <v>114</v>
      </c>
      <c r="B943" t="s">
        <v>115</v>
      </c>
      <c r="C943" t="s">
        <v>116</v>
      </c>
      <c r="D943" t="s">
        <v>107</v>
      </c>
      <c r="E943" t="s">
        <v>108</v>
      </c>
      <c r="F943" t="s">
        <v>43</v>
      </c>
      <c r="G943" s="1">
        <v>46082</v>
      </c>
      <c r="H943" t="s">
        <v>48</v>
      </c>
      <c r="I943" t="s">
        <v>49</v>
      </c>
      <c r="J943" t="s">
        <v>50</v>
      </c>
      <c r="K943">
        <v>1</v>
      </c>
      <c r="L943" t="s">
        <v>51</v>
      </c>
      <c r="M943">
        <v>2.5299999999999998</v>
      </c>
      <c r="N943" t="s">
        <v>117</v>
      </c>
      <c r="O943">
        <v>2.74</v>
      </c>
      <c r="P943">
        <v>1.0820000000000001</v>
      </c>
      <c r="Q943">
        <v>3.2</v>
      </c>
      <c r="R943" t="s">
        <v>110</v>
      </c>
      <c r="S943">
        <v>126</v>
      </c>
      <c r="T943" s="1">
        <v>46082</v>
      </c>
      <c r="U943">
        <v>-1</v>
      </c>
      <c r="V943">
        <v>3.1</v>
      </c>
      <c r="W943">
        <v>2.5</v>
      </c>
      <c r="X943" s="2">
        <v>46101</v>
      </c>
      <c r="Y943" t="s">
        <v>118</v>
      </c>
      <c r="Z943">
        <v>2161000</v>
      </c>
      <c r="AA943">
        <v>11.45</v>
      </c>
    </row>
    <row r="944" spans="1:27" x14ac:dyDescent="0.3">
      <c r="A944" t="s">
        <v>114</v>
      </c>
      <c r="B944" t="s">
        <v>115</v>
      </c>
      <c r="C944" t="s">
        <v>116</v>
      </c>
      <c r="D944" t="s">
        <v>107</v>
      </c>
      <c r="E944" t="s">
        <v>108</v>
      </c>
      <c r="F944" t="s">
        <v>31</v>
      </c>
      <c r="G944" s="1">
        <v>45931</v>
      </c>
      <c r="H944" t="s">
        <v>52</v>
      </c>
      <c r="I944" t="s">
        <v>53</v>
      </c>
      <c r="J944" t="s">
        <v>54</v>
      </c>
      <c r="K944">
        <v>12</v>
      </c>
      <c r="L944" t="s">
        <v>55</v>
      </c>
      <c r="M944">
        <v>4.34</v>
      </c>
      <c r="N944" t="s">
        <v>117</v>
      </c>
      <c r="O944">
        <v>4.7</v>
      </c>
      <c r="P944">
        <v>1.0820000000000001</v>
      </c>
      <c r="Q944">
        <v>3.2</v>
      </c>
      <c r="R944" t="s">
        <v>110</v>
      </c>
      <c r="S944">
        <v>127.1</v>
      </c>
      <c r="T944" s="1">
        <v>45931</v>
      </c>
      <c r="U944">
        <v>-1</v>
      </c>
      <c r="V944">
        <v>3.1</v>
      </c>
      <c r="W944">
        <v>2.5</v>
      </c>
      <c r="X944" s="2">
        <v>46101</v>
      </c>
      <c r="Y944" t="s">
        <v>118</v>
      </c>
      <c r="Z944">
        <v>2161000</v>
      </c>
      <c r="AA944">
        <v>11.13</v>
      </c>
    </row>
    <row r="945" spans="1:27" x14ac:dyDescent="0.3">
      <c r="A945" t="s">
        <v>114</v>
      </c>
      <c r="B945" t="s">
        <v>115</v>
      </c>
      <c r="C945" t="s">
        <v>116</v>
      </c>
      <c r="D945" t="s">
        <v>107</v>
      </c>
      <c r="E945" t="s">
        <v>108</v>
      </c>
      <c r="F945" t="s">
        <v>39</v>
      </c>
      <c r="G945" s="1">
        <v>45962</v>
      </c>
      <c r="H945" t="s">
        <v>52</v>
      </c>
      <c r="I945" t="s">
        <v>53</v>
      </c>
      <c r="J945" t="s">
        <v>54</v>
      </c>
      <c r="K945">
        <v>12</v>
      </c>
      <c r="L945" t="s">
        <v>55</v>
      </c>
      <c r="M945">
        <v>4.53</v>
      </c>
      <c r="N945" t="s">
        <v>117</v>
      </c>
      <c r="O945">
        <v>4.9000000000000004</v>
      </c>
      <c r="P945">
        <v>1.0820000000000001</v>
      </c>
      <c r="Q945">
        <v>3.2</v>
      </c>
      <c r="R945" t="s">
        <v>110</v>
      </c>
      <c r="S945">
        <v>126.2</v>
      </c>
      <c r="T945" s="1">
        <v>45962</v>
      </c>
      <c r="U945">
        <v>-1</v>
      </c>
      <c r="V945">
        <v>3.1</v>
      </c>
      <c r="W945">
        <v>2.5</v>
      </c>
      <c r="X945" s="2">
        <v>46101</v>
      </c>
      <c r="Y945" t="s">
        <v>118</v>
      </c>
      <c r="Z945">
        <v>2161000</v>
      </c>
      <c r="AA945">
        <v>11.33</v>
      </c>
    </row>
    <row r="946" spans="1:27" x14ac:dyDescent="0.3">
      <c r="A946" t="s">
        <v>114</v>
      </c>
      <c r="B946" t="s">
        <v>115</v>
      </c>
      <c r="C946" t="s">
        <v>116</v>
      </c>
      <c r="D946" t="s">
        <v>107</v>
      </c>
      <c r="E946" t="s">
        <v>108</v>
      </c>
      <c r="F946" t="s">
        <v>40</v>
      </c>
      <c r="G946" s="1">
        <v>45992</v>
      </c>
      <c r="H946" t="s">
        <v>52</v>
      </c>
      <c r="I946" t="s">
        <v>53</v>
      </c>
      <c r="J946" t="s">
        <v>54</v>
      </c>
      <c r="K946">
        <v>12</v>
      </c>
      <c r="L946" t="s">
        <v>55</v>
      </c>
      <c r="M946">
        <v>4.5599999999999996</v>
      </c>
      <c r="N946" t="s">
        <v>117</v>
      </c>
      <c r="O946">
        <v>4.93</v>
      </c>
      <c r="P946">
        <v>1.0820000000000001</v>
      </c>
      <c r="Q946">
        <v>3.2</v>
      </c>
      <c r="R946" t="s">
        <v>110</v>
      </c>
      <c r="S946">
        <v>125.8</v>
      </c>
      <c r="T946" s="1">
        <v>45992</v>
      </c>
      <c r="U946">
        <v>-1</v>
      </c>
      <c r="V946">
        <v>3.1</v>
      </c>
      <c r="W946">
        <v>2.5</v>
      </c>
      <c r="X946" s="2">
        <v>46101</v>
      </c>
      <c r="Y946" t="s">
        <v>118</v>
      </c>
      <c r="Z946">
        <v>2161000</v>
      </c>
      <c r="AA946">
        <v>11.32</v>
      </c>
    </row>
    <row r="947" spans="1:27" x14ac:dyDescent="0.3">
      <c r="A947" t="s">
        <v>114</v>
      </c>
      <c r="B947" t="s">
        <v>115</v>
      </c>
      <c r="C947" t="s">
        <v>116</v>
      </c>
      <c r="D947" t="s">
        <v>107</v>
      </c>
      <c r="E947" t="s">
        <v>108</v>
      </c>
      <c r="F947" t="s">
        <v>41</v>
      </c>
      <c r="G947" s="1">
        <v>46023</v>
      </c>
      <c r="H947" t="s">
        <v>52</v>
      </c>
      <c r="I947" t="s">
        <v>53</v>
      </c>
      <c r="J947" t="s">
        <v>54</v>
      </c>
      <c r="K947">
        <v>12</v>
      </c>
      <c r="L947" t="s">
        <v>55</v>
      </c>
      <c r="M947">
        <v>4.45</v>
      </c>
      <c r="N947" t="s">
        <v>117</v>
      </c>
      <c r="O947">
        <v>4.82</v>
      </c>
      <c r="P947">
        <v>1.0820000000000001</v>
      </c>
      <c r="Q947">
        <v>3.2</v>
      </c>
      <c r="R947" t="s">
        <v>110</v>
      </c>
      <c r="S947">
        <v>124.2</v>
      </c>
      <c r="T947" s="1">
        <v>46023</v>
      </c>
      <c r="U947">
        <v>-1</v>
      </c>
      <c r="V947">
        <v>3.1</v>
      </c>
      <c r="W947">
        <v>2.5</v>
      </c>
      <c r="X947" s="2">
        <v>46101</v>
      </c>
      <c r="Y947" t="s">
        <v>118</v>
      </c>
      <c r="Z947">
        <v>2161000</v>
      </c>
      <c r="AA947">
        <v>11.26</v>
      </c>
    </row>
    <row r="948" spans="1:27" x14ac:dyDescent="0.3">
      <c r="A948" t="s">
        <v>114</v>
      </c>
      <c r="B948" t="s">
        <v>115</v>
      </c>
      <c r="C948" t="s">
        <v>116</v>
      </c>
      <c r="D948" t="s">
        <v>107</v>
      </c>
      <c r="E948" t="s">
        <v>108</v>
      </c>
      <c r="F948" t="s">
        <v>42</v>
      </c>
      <c r="G948" s="1">
        <v>46054</v>
      </c>
      <c r="H948" t="s">
        <v>52</v>
      </c>
      <c r="I948" t="s">
        <v>53</v>
      </c>
      <c r="J948" t="s">
        <v>54</v>
      </c>
      <c r="K948">
        <v>12</v>
      </c>
      <c r="L948" t="s">
        <v>55</v>
      </c>
      <c r="M948">
        <v>4.58</v>
      </c>
      <c r="N948" t="s">
        <v>117</v>
      </c>
      <c r="O948">
        <v>4.96</v>
      </c>
      <c r="P948">
        <v>1.0820000000000001</v>
      </c>
      <c r="Q948">
        <v>3.2</v>
      </c>
      <c r="R948" t="s">
        <v>110</v>
      </c>
      <c r="S948">
        <v>125.3</v>
      </c>
      <c r="T948" s="1">
        <v>46054</v>
      </c>
      <c r="U948">
        <v>-1</v>
      </c>
      <c r="V948">
        <v>3.1</v>
      </c>
      <c r="W948">
        <v>2.5</v>
      </c>
      <c r="X948" s="2">
        <v>46101</v>
      </c>
      <c r="Y948" t="s">
        <v>118</v>
      </c>
      <c r="Z948">
        <v>2161000</v>
      </c>
      <c r="AA948">
        <v>11.5</v>
      </c>
    </row>
    <row r="949" spans="1:27" x14ac:dyDescent="0.3">
      <c r="A949" t="s">
        <v>114</v>
      </c>
      <c r="B949" t="s">
        <v>115</v>
      </c>
      <c r="C949" t="s">
        <v>116</v>
      </c>
      <c r="D949" t="s">
        <v>107</v>
      </c>
      <c r="E949" t="s">
        <v>108</v>
      </c>
      <c r="F949" t="s">
        <v>43</v>
      </c>
      <c r="G949" s="1">
        <v>46082</v>
      </c>
      <c r="H949" t="s">
        <v>52</v>
      </c>
      <c r="I949" t="s">
        <v>53</v>
      </c>
      <c r="J949" t="s">
        <v>54</v>
      </c>
      <c r="K949">
        <v>12</v>
      </c>
      <c r="L949" t="s">
        <v>55</v>
      </c>
      <c r="M949">
        <v>4.5</v>
      </c>
      <c r="N949" t="s">
        <v>117</v>
      </c>
      <c r="O949">
        <v>4.87</v>
      </c>
      <c r="P949">
        <v>1.0820000000000001</v>
      </c>
      <c r="Q949">
        <v>3.2</v>
      </c>
      <c r="R949" t="s">
        <v>110</v>
      </c>
      <c r="S949">
        <v>126</v>
      </c>
      <c r="T949" s="1">
        <v>46082</v>
      </c>
      <c r="U949">
        <v>-1</v>
      </c>
      <c r="V949">
        <v>3.1</v>
      </c>
      <c r="W949">
        <v>2.5</v>
      </c>
      <c r="X949" s="2">
        <v>46101</v>
      </c>
      <c r="Y949" t="s">
        <v>118</v>
      </c>
      <c r="Z949">
        <v>2161000</v>
      </c>
      <c r="AA949">
        <v>11.45</v>
      </c>
    </row>
    <row r="950" spans="1:27" x14ac:dyDescent="0.3">
      <c r="A950" t="s">
        <v>114</v>
      </c>
      <c r="B950" t="s">
        <v>115</v>
      </c>
      <c r="C950" t="s">
        <v>116</v>
      </c>
      <c r="D950" t="s">
        <v>107</v>
      </c>
      <c r="E950" t="s">
        <v>108</v>
      </c>
      <c r="F950" t="s">
        <v>31</v>
      </c>
      <c r="G950" s="1">
        <v>45931</v>
      </c>
      <c r="H950" t="s">
        <v>56</v>
      </c>
      <c r="I950" t="s">
        <v>57</v>
      </c>
      <c r="J950" t="s">
        <v>34</v>
      </c>
      <c r="K950">
        <v>1</v>
      </c>
      <c r="L950" t="s">
        <v>51</v>
      </c>
      <c r="M950">
        <v>19.760000000000002</v>
      </c>
      <c r="N950" t="s">
        <v>117</v>
      </c>
      <c r="O950">
        <v>21.38</v>
      </c>
      <c r="P950">
        <v>1.0820000000000001</v>
      </c>
      <c r="Q950">
        <v>3.2</v>
      </c>
      <c r="R950" t="s">
        <v>110</v>
      </c>
      <c r="S950">
        <v>127.1</v>
      </c>
      <c r="T950" s="1">
        <v>45931</v>
      </c>
      <c r="U950">
        <v>-1</v>
      </c>
      <c r="V950">
        <v>3.1</v>
      </c>
      <c r="W950">
        <v>2.5</v>
      </c>
      <c r="X950" s="2">
        <v>46101</v>
      </c>
      <c r="Y950" t="s">
        <v>118</v>
      </c>
      <c r="Z950">
        <v>2161000</v>
      </c>
      <c r="AA950">
        <v>11.13</v>
      </c>
    </row>
    <row r="951" spans="1:27" x14ac:dyDescent="0.3">
      <c r="A951" t="s">
        <v>114</v>
      </c>
      <c r="B951" t="s">
        <v>115</v>
      </c>
      <c r="C951" t="s">
        <v>116</v>
      </c>
      <c r="D951" t="s">
        <v>107</v>
      </c>
      <c r="E951" t="s">
        <v>108</v>
      </c>
      <c r="F951" t="s">
        <v>39</v>
      </c>
      <c r="G951" s="1">
        <v>45962</v>
      </c>
      <c r="H951" t="s">
        <v>56</v>
      </c>
      <c r="I951" t="s">
        <v>57</v>
      </c>
      <c r="J951" t="s">
        <v>34</v>
      </c>
      <c r="K951">
        <v>1</v>
      </c>
      <c r="L951" t="s">
        <v>51</v>
      </c>
      <c r="M951">
        <v>20.58</v>
      </c>
      <c r="N951" t="s">
        <v>117</v>
      </c>
      <c r="O951">
        <v>22.27</v>
      </c>
      <c r="P951">
        <v>1.0820000000000001</v>
      </c>
      <c r="Q951">
        <v>3.2</v>
      </c>
      <c r="R951" t="s">
        <v>110</v>
      </c>
      <c r="S951">
        <v>126.2</v>
      </c>
      <c r="T951" s="1">
        <v>45962</v>
      </c>
      <c r="U951">
        <v>-1</v>
      </c>
      <c r="V951">
        <v>3.1</v>
      </c>
      <c r="W951">
        <v>2.5</v>
      </c>
      <c r="X951" s="2">
        <v>46101</v>
      </c>
      <c r="Y951" t="s">
        <v>118</v>
      </c>
      <c r="Z951">
        <v>2161000</v>
      </c>
      <c r="AA951">
        <v>11.33</v>
      </c>
    </row>
    <row r="952" spans="1:27" x14ac:dyDescent="0.3">
      <c r="A952" t="s">
        <v>114</v>
      </c>
      <c r="B952" t="s">
        <v>115</v>
      </c>
      <c r="C952" t="s">
        <v>116</v>
      </c>
      <c r="D952" t="s">
        <v>107</v>
      </c>
      <c r="E952" t="s">
        <v>108</v>
      </c>
      <c r="F952" t="s">
        <v>40</v>
      </c>
      <c r="G952" s="1">
        <v>45992</v>
      </c>
      <c r="H952" t="s">
        <v>56</v>
      </c>
      <c r="I952" t="s">
        <v>57</v>
      </c>
      <c r="J952" t="s">
        <v>34</v>
      </c>
      <c r="K952">
        <v>1</v>
      </c>
      <c r="L952" t="s">
        <v>51</v>
      </c>
      <c r="M952">
        <v>20.260000000000002</v>
      </c>
      <c r="N952" t="s">
        <v>117</v>
      </c>
      <c r="O952">
        <v>21.92</v>
      </c>
      <c r="P952">
        <v>1.0820000000000001</v>
      </c>
      <c r="Q952">
        <v>3.2</v>
      </c>
      <c r="R952" t="s">
        <v>110</v>
      </c>
      <c r="S952">
        <v>125.8</v>
      </c>
      <c r="T952" s="1">
        <v>45992</v>
      </c>
      <c r="U952">
        <v>-1</v>
      </c>
      <c r="V952">
        <v>3.1</v>
      </c>
      <c r="W952">
        <v>2.5</v>
      </c>
      <c r="X952" s="2">
        <v>46101</v>
      </c>
      <c r="Y952" t="s">
        <v>118</v>
      </c>
      <c r="Z952">
        <v>2161000</v>
      </c>
      <c r="AA952">
        <v>11.32</v>
      </c>
    </row>
    <row r="953" spans="1:27" x14ac:dyDescent="0.3">
      <c r="A953" t="s">
        <v>114</v>
      </c>
      <c r="B953" t="s">
        <v>115</v>
      </c>
      <c r="C953" t="s">
        <v>116</v>
      </c>
      <c r="D953" t="s">
        <v>107</v>
      </c>
      <c r="E953" t="s">
        <v>108</v>
      </c>
      <c r="F953" t="s">
        <v>41</v>
      </c>
      <c r="G953" s="1">
        <v>46023</v>
      </c>
      <c r="H953" t="s">
        <v>56</v>
      </c>
      <c r="I953" t="s">
        <v>57</v>
      </c>
      <c r="J953" t="s">
        <v>34</v>
      </c>
      <c r="K953">
        <v>1</v>
      </c>
      <c r="L953" t="s">
        <v>51</v>
      </c>
      <c r="M953">
        <v>20.23</v>
      </c>
      <c r="N953" t="s">
        <v>117</v>
      </c>
      <c r="O953">
        <v>21.89</v>
      </c>
      <c r="P953">
        <v>1.0820000000000001</v>
      </c>
      <c r="Q953">
        <v>3.2</v>
      </c>
      <c r="R953" t="s">
        <v>110</v>
      </c>
      <c r="S953">
        <v>124.2</v>
      </c>
      <c r="T953" s="1">
        <v>46023</v>
      </c>
      <c r="U953">
        <v>-1</v>
      </c>
      <c r="V953">
        <v>3.1</v>
      </c>
      <c r="W953">
        <v>2.5</v>
      </c>
      <c r="X953" s="2">
        <v>46101</v>
      </c>
      <c r="Y953" t="s">
        <v>118</v>
      </c>
      <c r="Z953">
        <v>2161000</v>
      </c>
      <c r="AA953">
        <v>11.26</v>
      </c>
    </row>
    <row r="954" spans="1:27" x14ac:dyDescent="0.3">
      <c r="A954" t="s">
        <v>114</v>
      </c>
      <c r="B954" t="s">
        <v>115</v>
      </c>
      <c r="C954" t="s">
        <v>116</v>
      </c>
      <c r="D954" t="s">
        <v>107</v>
      </c>
      <c r="E954" t="s">
        <v>108</v>
      </c>
      <c r="F954" t="s">
        <v>42</v>
      </c>
      <c r="G954" s="1">
        <v>46054</v>
      </c>
      <c r="H954" t="s">
        <v>56</v>
      </c>
      <c r="I954" t="s">
        <v>57</v>
      </c>
      <c r="J954" t="s">
        <v>34</v>
      </c>
      <c r="K954">
        <v>1</v>
      </c>
      <c r="L954" t="s">
        <v>51</v>
      </c>
      <c r="M954">
        <v>20.7</v>
      </c>
      <c r="N954" t="s">
        <v>117</v>
      </c>
      <c r="O954">
        <v>22.4</v>
      </c>
      <c r="P954">
        <v>1.0820000000000001</v>
      </c>
      <c r="Q954">
        <v>3.2</v>
      </c>
      <c r="R954" t="s">
        <v>110</v>
      </c>
      <c r="S954">
        <v>125.3</v>
      </c>
      <c r="T954" s="1">
        <v>46054</v>
      </c>
      <c r="U954">
        <v>-1</v>
      </c>
      <c r="V954">
        <v>3.1</v>
      </c>
      <c r="W954">
        <v>2.5</v>
      </c>
      <c r="X954" s="2">
        <v>46101</v>
      </c>
      <c r="Y954" t="s">
        <v>118</v>
      </c>
      <c r="Z954">
        <v>2161000</v>
      </c>
      <c r="AA954">
        <v>11.5</v>
      </c>
    </row>
    <row r="955" spans="1:27" x14ac:dyDescent="0.3">
      <c r="A955" t="s">
        <v>114</v>
      </c>
      <c r="B955" t="s">
        <v>115</v>
      </c>
      <c r="C955" t="s">
        <v>116</v>
      </c>
      <c r="D955" t="s">
        <v>107</v>
      </c>
      <c r="E955" t="s">
        <v>108</v>
      </c>
      <c r="F955" t="s">
        <v>43</v>
      </c>
      <c r="G955" s="1">
        <v>46082</v>
      </c>
      <c r="H955" t="s">
        <v>56</v>
      </c>
      <c r="I955" t="s">
        <v>57</v>
      </c>
      <c r="J955" t="s">
        <v>34</v>
      </c>
      <c r="K955">
        <v>1</v>
      </c>
      <c r="L955" t="s">
        <v>51</v>
      </c>
      <c r="M955">
        <v>20.64</v>
      </c>
      <c r="N955" t="s">
        <v>117</v>
      </c>
      <c r="O955">
        <v>22.33</v>
      </c>
      <c r="P955">
        <v>1.0820000000000001</v>
      </c>
      <c r="Q955">
        <v>3.2</v>
      </c>
      <c r="R955" t="s">
        <v>110</v>
      </c>
      <c r="S955">
        <v>126</v>
      </c>
      <c r="T955" s="1">
        <v>46082</v>
      </c>
      <c r="U955">
        <v>-1</v>
      </c>
      <c r="V955">
        <v>3.1</v>
      </c>
      <c r="W955">
        <v>2.5</v>
      </c>
      <c r="X955" s="2">
        <v>46101</v>
      </c>
      <c r="Y955" t="s">
        <v>118</v>
      </c>
      <c r="Z955">
        <v>2161000</v>
      </c>
      <c r="AA955">
        <v>11.45</v>
      </c>
    </row>
    <row r="956" spans="1:27" x14ac:dyDescent="0.3">
      <c r="A956" t="s">
        <v>114</v>
      </c>
      <c r="B956" t="s">
        <v>115</v>
      </c>
      <c r="C956" t="s">
        <v>116</v>
      </c>
      <c r="D956" t="s">
        <v>107</v>
      </c>
      <c r="E956" t="s">
        <v>108</v>
      </c>
      <c r="F956" t="s">
        <v>31</v>
      </c>
      <c r="G956" s="1">
        <v>45931</v>
      </c>
      <c r="H956" t="s">
        <v>58</v>
      </c>
      <c r="I956" t="s">
        <v>59</v>
      </c>
      <c r="J956" t="s">
        <v>60</v>
      </c>
      <c r="K956">
        <v>1</v>
      </c>
      <c r="L956" t="s">
        <v>51</v>
      </c>
      <c r="M956">
        <v>14.27</v>
      </c>
      <c r="N956" t="s">
        <v>117</v>
      </c>
      <c r="O956">
        <v>15.44</v>
      </c>
      <c r="P956">
        <v>1.0820000000000001</v>
      </c>
      <c r="Q956">
        <v>3.2</v>
      </c>
      <c r="R956" t="s">
        <v>110</v>
      </c>
      <c r="S956">
        <v>127.1</v>
      </c>
      <c r="T956" s="1">
        <v>45931</v>
      </c>
      <c r="U956">
        <v>-1</v>
      </c>
      <c r="V956">
        <v>3.1</v>
      </c>
      <c r="W956">
        <v>2.5</v>
      </c>
      <c r="X956" s="2">
        <v>46101</v>
      </c>
      <c r="Y956" t="s">
        <v>118</v>
      </c>
      <c r="Z956">
        <v>2161000</v>
      </c>
      <c r="AA956">
        <v>11.13</v>
      </c>
    </row>
    <row r="957" spans="1:27" x14ac:dyDescent="0.3">
      <c r="A957" t="s">
        <v>114</v>
      </c>
      <c r="B957" t="s">
        <v>115</v>
      </c>
      <c r="C957" t="s">
        <v>116</v>
      </c>
      <c r="D957" t="s">
        <v>107</v>
      </c>
      <c r="E957" t="s">
        <v>108</v>
      </c>
      <c r="F957" t="s">
        <v>39</v>
      </c>
      <c r="G957" s="1">
        <v>45962</v>
      </c>
      <c r="H957" t="s">
        <v>58</v>
      </c>
      <c r="I957" t="s">
        <v>59</v>
      </c>
      <c r="J957" t="s">
        <v>60</v>
      </c>
      <c r="K957">
        <v>1</v>
      </c>
      <c r="L957" t="s">
        <v>51</v>
      </c>
      <c r="M957">
        <v>14.62</v>
      </c>
      <c r="N957" t="s">
        <v>117</v>
      </c>
      <c r="O957">
        <v>15.82</v>
      </c>
      <c r="P957">
        <v>1.0820000000000001</v>
      </c>
      <c r="Q957">
        <v>3.2</v>
      </c>
      <c r="R957" t="s">
        <v>110</v>
      </c>
      <c r="S957">
        <v>126.2</v>
      </c>
      <c r="T957" s="1">
        <v>45962</v>
      </c>
      <c r="U957">
        <v>-1</v>
      </c>
      <c r="V957">
        <v>3.1</v>
      </c>
      <c r="W957">
        <v>2.5</v>
      </c>
      <c r="X957" s="2">
        <v>46101</v>
      </c>
      <c r="Y957" t="s">
        <v>118</v>
      </c>
      <c r="Z957">
        <v>2161000</v>
      </c>
      <c r="AA957">
        <v>11.33</v>
      </c>
    </row>
    <row r="958" spans="1:27" x14ac:dyDescent="0.3">
      <c r="A958" t="s">
        <v>114</v>
      </c>
      <c r="B958" t="s">
        <v>115</v>
      </c>
      <c r="C958" t="s">
        <v>116</v>
      </c>
      <c r="D958" t="s">
        <v>107</v>
      </c>
      <c r="E958" t="s">
        <v>108</v>
      </c>
      <c r="F958" t="s">
        <v>40</v>
      </c>
      <c r="G958" s="1">
        <v>45992</v>
      </c>
      <c r="H958" t="s">
        <v>58</v>
      </c>
      <c r="I958" t="s">
        <v>59</v>
      </c>
      <c r="J958" t="s">
        <v>60</v>
      </c>
      <c r="K958">
        <v>1</v>
      </c>
      <c r="L958" t="s">
        <v>51</v>
      </c>
      <c r="M958">
        <v>14.42</v>
      </c>
      <c r="N958" t="s">
        <v>117</v>
      </c>
      <c r="O958">
        <v>15.6</v>
      </c>
      <c r="P958">
        <v>1.0820000000000001</v>
      </c>
      <c r="Q958">
        <v>3.2</v>
      </c>
      <c r="R958" t="s">
        <v>110</v>
      </c>
      <c r="S958">
        <v>125.8</v>
      </c>
      <c r="T958" s="1">
        <v>45992</v>
      </c>
      <c r="U958">
        <v>-1</v>
      </c>
      <c r="V958">
        <v>3.1</v>
      </c>
      <c r="W958">
        <v>2.5</v>
      </c>
      <c r="X958" s="2">
        <v>46101</v>
      </c>
      <c r="Y958" t="s">
        <v>118</v>
      </c>
      <c r="Z958">
        <v>2161000</v>
      </c>
      <c r="AA958">
        <v>11.32</v>
      </c>
    </row>
    <row r="959" spans="1:27" x14ac:dyDescent="0.3">
      <c r="A959" t="s">
        <v>114</v>
      </c>
      <c r="B959" t="s">
        <v>115</v>
      </c>
      <c r="C959" t="s">
        <v>116</v>
      </c>
      <c r="D959" t="s">
        <v>107</v>
      </c>
      <c r="E959" t="s">
        <v>108</v>
      </c>
      <c r="F959" t="s">
        <v>41</v>
      </c>
      <c r="G959" s="1">
        <v>46023</v>
      </c>
      <c r="H959" t="s">
        <v>58</v>
      </c>
      <c r="I959" t="s">
        <v>59</v>
      </c>
      <c r="J959" t="s">
        <v>60</v>
      </c>
      <c r="K959">
        <v>1</v>
      </c>
      <c r="L959" t="s">
        <v>51</v>
      </c>
      <c r="M959">
        <v>14.98</v>
      </c>
      <c r="N959" t="s">
        <v>117</v>
      </c>
      <c r="O959">
        <v>16.21</v>
      </c>
      <c r="P959">
        <v>1.0820000000000001</v>
      </c>
      <c r="Q959">
        <v>3.2</v>
      </c>
      <c r="R959" t="s">
        <v>110</v>
      </c>
      <c r="S959">
        <v>124.2</v>
      </c>
      <c r="T959" s="1">
        <v>46023</v>
      </c>
      <c r="U959">
        <v>-1</v>
      </c>
      <c r="V959">
        <v>3.1</v>
      </c>
      <c r="W959">
        <v>2.5</v>
      </c>
      <c r="X959" s="2">
        <v>46101</v>
      </c>
      <c r="Y959" t="s">
        <v>118</v>
      </c>
      <c r="Z959">
        <v>2161000</v>
      </c>
      <c r="AA959">
        <v>11.26</v>
      </c>
    </row>
    <row r="960" spans="1:27" x14ac:dyDescent="0.3">
      <c r="A960" t="s">
        <v>114</v>
      </c>
      <c r="B960" t="s">
        <v>115</v>
      </c>
      <c r="C960" t="s">
        <v>116</v>
      </c>
      <c r="D960" t="s">
        <v>107</v>
      </c>
      <c r="E960" t="s">
        <v>108</v>
      </c>
      <c r="F960" t="s">
        <v>42</v>
      </c>
      <c r="G960" s="1">
        <v>46054</v>
      </c>
      <c r="H960" t="s">
        <v>58</v>
      </c>
      <c r="I960" t="s">
        <v>59</v>
      </c>
      <c r="J960" t="s">
        <v>60</v>
      </c>
      <c r="K960">
        <v>1</v>
      </c>
      <c r="L960" t="s">
        <v>51</v>
      </c>
      <c r="M960">
        <v>14.99</v>
      </c>
      <c r="N960" t="s">
        <v>117</v>
      </c>
      <c r="O960">
        <v>16.22</v>
      </c>
      <c r="P960">
        <v>1.0820000000000001</v>
      </c>
      <c r="Q960">
        <v>3.2</v>
      </c>
      <c r="R960" t="s">
        <v>110</v>
      </c>
      <c r="S960">
        <v>125.3</v>
      </c>
      <c r="T960" s="1">
        <v>46054</v>
      </c>
      <c r="U960">
        <v>-1</v>
      </c>
      <c r="V960">
        <v>3.1</v>
      </c>
      <c r="W960">
        <v>2.5</v>
      </c>
      <c r="X960" s="2">
        <v>46101</v>
      </c>
      <c r="Y960" t="s">
        <v>118</v>
      </c>
      <c r="Z960">
        <v>2161000</v>
      </c>
      <c r="AA960">
        <v>11.5</v>
      </c>
    </row>
    <row r="961" spans="1:27" x14ac:dyDescent="0.3">
      <c r="A961" t="s">
        <v>114</v>
      </c>
      <c r="B961" t="s">
        <v>115</v>
      </c>
      <c r="C961" t="s">
        <v>116</v>
      </c>
      <c r="D961" t="s">
        <v>107</v>
      </c>
      <c r="E961" t="s">
        <v>108</v>
      </c>
      <c r="F961" t="s">
        <v>43</v>
      </c>
      <c r="G961" s="1">
        <v>46082</v>
      </c>
      <c r="H961" t="s">
        <v>58</v>
      </c>
      <c r="I961" t="s">
        <v>59</v>
      </c>
      <c r="J961" t="s">
        <v>60</v>
      </c>
      <c r="K961">
        <v>1</v>
      </c>
      <c r="L961" t="s">
        <v>51</v>
      </c>
      <c r="M961">
        <v>14.74</v>
      </c>
      <c r="N961" t="s">
        <v>117</v>
      </c>
      <c r="O961">
        <v>15.95</v>
      </c>
      <c r="P961">
        <v>1.0820000000000001</v>
      </c>
      <c r="Q961">
        <v>3.2</v>
      </c>
      <c r="R961" t="s">
        <v>110</v>
      </c>
      <c r="S961">
        <v>126</v>
      </c>
      <c r="T961" s="1">
        <v>46082</v>
      </c>
      <c r="U961">
        <v>-1</v>
      </c>
      <c r="V961">
        <v>3.1</v>
      </c>
      <c r="W961">
        <v>2.5</v>
      </c>
      <c r="X961" s="2">
        <v>46101</v>
      </c>
      <c r="Y961" t="s">
        <v>118</v>
      </c>
      <c r="Z961">
        <v>2161000</v>
      </c>
      <c r="AA961">
        <v>11.45</v>
      </c>
    </row>
    <row r="962" spans="1:27" x14ac:dyDescent="0.3">
      <c r="A962" t="s">
        <v>114</v>
      </c>
      <c r="B962" t="s">
        <v>115</v>
      </c>
      <c r="C962" t="s">
        <v>116</v>
      </c>
      <c r="D962" t="s">
        <v>107</v>
      </c>
      <c r="E962" t="s">
        <v>108</v>
      </c>
      <c r="F962" t="s">
        <v>31</v>
      </c>
      <c r="G962" s="1">
        <v>45931</v>
      </c>
      <c r="H962" t="s">
        <v>61</v>
      </c>
      <c r="I962" t="s">
        <v>62</v>
      </c>
      <c r="J962" t="s">
        <v>60</v>
      </c>
      <c r="K962">
        <v>1</v>
      </c>
      <c r="L962" t="s">
        <v>51</v>
      </c>
      <c r="M962">
        <v>16.63</v>
      </c>
      <c r="N962" t="s">
        <v>117</v>
      </c>
      <c r="O962">
        <v>17.989999999999998</v>
      </c>
      <c r="P962">
        <v>1.0820000000000001</v>
      </c>
      <c r="Q962">
        <v>3.2</v>
      </c>
      <c r="R962" t="s">
        <v>110</v>
      </c>
      <c r="S962">
        <v>127.1</v>
      </c>
      <c r="T962" s="1">
        <v>45931</v>
      </c>
      <c r="U962">
        <v>-1</v>
      </c>
      <c r="V962">
        <v>3.1</v>
      </c>
      <c r="W962">
        <v>2.5</v>
      </c>
      <c r="X962" s="2">
        <v>46101</v>
      </c>
      <c r="Y962" t="s">
        <v>118</v>
      </c>
      <c r="Z962">
        <v>2161000</v>
      </c>
      <c r="AA962">
        <v>11.13</v>
      </c>
    </row>
    <row r="963" spans="1:27" x14ac:dyDescent="0.3">
      <c r="A963" t="s">
        <v>114</v>
      </c>
      <c r="B963" t="s">
        <v>115</v>
      </c>
      <c r="C963" t="s">
        <v>116</v>
      </c>
      <c r="D963" t="s">
        <v>107</v>
      </c>
      <c r="E963" t="s">
        <v>108</v>
      </c>
      <c r="F963" t="s">
        <v>39</v>
      </c>
      <c r="G963" s="1">
        <v>45962</v>
      </c>
      <c r="H963" t="s">
        <v>61</v>
      </c>
      <c r="I963" t="s">
        <v>62</v>
      </c>
      <c r="J963" t="s">
        <v>60</v>
      </c>
      <c r="K963">
        <v>1</v>
      </c>
      <c r="L963" t="s">
        <v>51</v>
      </c>
      <c r="M963">
        <v>16.91</v>
      </c>
      <c r="N963" t="s">
        <v>117</v>
      </c>
      <c r="O963">
        <v>18.3</v>
      </c>
      <c r="P963">
        <v>1.0820000000000001</v>
      </c>
      <c r="Q963">
        <v>3.2</v>
      </c>
      <c r="R963" t="s">
        <v>110</v>
      </c>
      <c r="S963">
        <v>126.2</v>
      </c>
      <c r="T963" s="1">
        <v>45962</v>
      </c>
      <c r="U963">
        <v>-1</v>
      </c>
      <c r="V963">
        <v>3.1</v>
      </c>
      <c r="W963">
        <v>2.5</v>
      </c>
      <c r="X963" s="2">
        <v>46101</v>
      </c>
      <c r="Y963" t="s">
        <v>118</v>
      </c>
      <c r="Z963">
        <v>2161000</v>
      </c>
      <c r="AA963">
        <v>11.33</v>
      </c>
    </row>
    <row r="964" spans="1:27" x14ac:dyDescent="0.3">
      <c r="A964" t="s">
        <v>114</v>
      </c>
      <c r="B964" t="s">
        <v>115</v>
      </c>
      <c r="C964" t="s">
        <v>116</v>
      </c>
      <c r="D964" t="s">
        <v>107</v>
      </c>
      <c r="E964" t="s">
        <v>108</v>
      </c>
      <c r="F964" t="s">
        <v>40</v>
      </c>
      <c r="G964" s="1">
        <v>45992</v>
      </c>
      <c r="H964" t="s">
        <v>61</v>
      </c>
      <c r="I964" t="s">
        <v>62</v>
      </c>
      <c r="J964" t="s">
        <v>60</v>
      </c>
      <c r="K964">
        <v>1</v>
      </c>
      <c r="L964" t="s">
        <v>51</v>
      </c>
      <c r="M964">
        <v>17.010000000000002</v>
      </c>
      <c r="N964" t="s">
        <v>117</v>
      </c>
      <c r="O964">
        <v>18.41</v>
      </c>
      <c r="P964">
        <v>1.0820000000000001</v>
      </c>
      <c r="Q964">
        <v>3.2</v>
      </c>
      <c r="R964" t="s">
        <v>110</v>
      </c>
      <c r="S964">
        <v>125.8</v>
      </c>
      <c r="T964" s="1">
        <v>45992</v>
      </c>
      <c r="U964">
        <v>-1</v>
      </c>
      <c r="V964">
        <v>3.1</v>
      </c>
      <c r="W964">
        <v>2.5</v>
      </c>
      <c r="X964" s="2">
        <v>46101</v>
      </c>
      <c r="Y964" t="s">
        <v>118</v>
      </c>
      <c r="Z964">
        <v>2161000</v>
      </c>
      <c r="AA964">
        <v>11.32</v>
      </c>
    </row>
    <row r="965" spans="1:27" x14ac:dyDescent="0.3">
      <c r="A965" t="s">
        <v>114</v>
      </c>
      <c r="B965" t="s">
        <v>115</v>
      </c>
      <c r="C965" t="s">
        <v>116</v>
      </c>
      <c r="D965" t="s">
        <v>107</v>
      </c>
      <c r="E965" t="s">
        <v>108</v>
      </c>
      <c r="F965" t="s">
        <v>41</v>
      </c>
      <c r="G965" s="1">
        <v>46023</v>
      </c>
      <c r="H965" t="s">
        <v>61</v>
      </c>
      <c r="I965" t="s">
        <v>62</v>
      </c>
      <c r="J965" t="s">
        <v>60</v>
      </c>
      <c r="K965">
        <v>1</v>
      </c>
      <c r="L965" t="s">
        <v>51</v>
      </c>
      <c r="M965">
        <v>16.309999999999999</v>
      </c>
      <c r="N965" t="s">
        <v>117</v>
      </c>
      <c r="O965">
        <v>17.649999999999999</v>
      </c>
      <c r="P965">
        <v>1.0820000000000001</v>
      </c>
      <c r="Q965">
        <v>3.2</v>
      </c>
      <c r="R965" t="s">
        <v>110</v>
      </c>
      <c r="S965">
        <v>124.2</v>
      </c>
      <c r="T965" s="1">
        <v>46023</v>
      </c>
      <c r="U965">
        <v>-1</v>
      </c>
      <c r="V965">
        <v>3.1</v>
      </c>
      <c r="W965">
        <v>2.5</v>
      </c>
      <c r="X965" s="2">
        <v>46101</v>
      </c>
      <c r="Y965" t="s">
        <v>118</v>
      </c>
      <c r="Z965">
        <v>2161000</v>
      </c>
      <c r="AA965">
        <v>11.26</v>
      </c>
    </row>
    <row r="966" spans="1:27" x14ac:dyDescent="0.3">
      <c r="A966" t="s">
        <v>114</v>
      </c>
      <c r="B966" t="s">
        <v>115</v>
      </c>
      <c r="C966" t="s">
        <v>116</v>
      </c>
      <c r="D966" t="s">
        <v>107</v>
      </c>
      <c r="E966" t="s">
        <v>108</v>
      </c>
      <c r="F966" t="s">
        <v>42</v>
      </c>
      <c r="G966" s="1">
        <v>46054</v>
      </c>
      <c r="H966" t="s">
        <v>61</v>
      </c>
      <c r="I966" t="s">
        <v>62</v>
      </c>
      <c r="J966" t="s">
        <v>60</v>
      </c>
      <c r="K966">
        <v>1</v>
      </c>
      <c r="L966" t="s">
        <v>51</v>
      </c>
      <c r="M966">
        <v>16.77</v>
      </c>
      <c r="N966" t="s">
        <v>117</v>
      </c>
      <c r="O966">
        <v>18.14</v>
      </c>
      <c r="P966">
        <v>1.0820000000000001</v>
      </c>
      <c r="Q966">
        <v>3.2</v>
      </c>
      <c r="R966" t="s">
        <v>110</v>
      </c>
      <c r="S966">
        <v>125.3</v>
      </c>
      <c r="T966" s="1">
        <v>46054</v>
      </c>
      <c r="U966">
        <v>-1</v>
      </c>
      <c r="V966">
        <v>3.1</v>
      </c>
      <c r="W966">
        <v>2.5</v>
      </c>
      <c r="X966" s="2">
        <v>46101</v>
      </c>
      <c r="Y966" t="s">
        <v>118</v>
      </c>
      <c r="Z966">
        <v>2161000</v>
      </c>
      <c r="AA966">
        <v>11.5</v>
      </c>
    </row>
    <row r="967" spans="1:27" x14ac:dyDescent="0.3">
      <c r="A967" t="s">
        <v>114</v>
      </c>
      <c r="B967" t="s">
        <v>115</v>
      </c>
      <c r="C967" t="s">
        <v>116</v>
      </c>
      <c r="D967" t="s">
        <v>107</v>
      </c>
      <c r="E967" t="s">
        <v>108</v>
      </c>
      <c r="F967" t="s">
        <v>43</v>
      </c>
      <c r="G967" s="1">
        <v>46082</v>
      </c>
      <c r="H967" t="s">
        <v>61</v>
      </c>
      <c r="I967" t="s">
        <v>62</v>
      </c>
      <c r="J967" t="s">
        <v>60</v>
      </c>
      <c r="K967">
        <v>1</v>
      </c>
      <c r="L967" t="s">
        <v>51</v>
      </c>
      <c r="M967">
        <v>16.89</v>
      </c>
      <c r="N967" t="s">
        <v>117</v>
      </c>
      <c r="O967">
        <v>18.28</v>
      </c>
      <c r="P967">
        <v>1.0820000000000001</v>
      </c>
      <c r="Q967">
        <v>3.2</v>
      </c>
      <c r="R967" t="s">
        <v>110</v>
      </c>
      <c r="S967">
        <v>126</v>
      </c>
      <c r="T967" s="1">
        <v>46082</v>
      </c>
      <c r="U967">
        <v>-1</v>
      </c>
      <c r="V967">
        <v>3.1</v>
      </c>
      <c r="W967">
        <v>2.5</v>
      </c>
      <c r="X967" s="2">
        <v>46101</v>
      </c>
      <c r="Y967" t="s">
        <v>118</v>
      </c>
      <c r="Z967">
        <v>2161000</v>
      </c>
      <c r="AA967">
        <v>11.45</v>
      </c>
    </row>
    <row r="968" spans="1:27" x14ac:dyDescent="0.3">
      <c r="A968" t="s">
        <v>114</v>
      </c>
      <c r="B968" t="s">
        <v>115</v>
      </c>
      <c r="C968" t="s">
        <v>116</v>
      </c>
      <c r="D968" t="s">
        <v>107</v>
      </c>
      <c r="E968" t="s">
        <v>108</v>
      </c>
      <c r="F968" t="s">
        <v>31</v>
      </c>
      <c r="G968" s="1">
        <v>45931</v>
      </c>
      <c r="H968" t="s">
        <v>63</v>
      </c>
      <c r="I968" t="s">
        <v>64</v>
      </c>
      <c r="J968" t="s">
        <v>65</v>
      </c>
      <c r="K968">
        <v>1</v>
      </c>
      <c r="L968" t="s">
        <v>51</v>
      </c>
      <c r="M968">
        <v>3.23</v>
      </c>
      <c r="N968" t="s">
        <v>117</v>
      </c>
      <c r="O968">
        <v>3.49</v>
      </c>
      <c r="P968">
        <v>1.0820000000000001</v>
      </c>
      <c r="Q968">
        <v>3.2</v>
      </c>
      <c r="R968" t="s">
        <v>110</v>
      </c>
      <c r="S968">
        <v>127.1</v>
      </c>
      <c r="T968" s="1">
        <v>45931</v>
      </c>
      <c r="U968">
        <v>-1</v>
      </c>
      <c r="V968">
        <v>3.1</v>
      </c>
      <c r="W968">
        <v>2.5</v>
      </c>
      <c r="X968" s="2">
        <v>46101</v>
      </c>
      <c r="Y968" t="s">
        <v>118</v>
      </c>
      <c r="Z968">
        <v>2161000</v>
      </c>
      <c r="AA968">
        <v>11.13</v>
      </c>
    </row>
    <row r="969" spans="1:27" x14ac:dyDescent="0.3">
      <c r="A969" t="s">
        <v>114</v>
      </c>
      <c r="B969" t="s">
        <v>115</v>
      </c>
      <c r="C969" t="s">
        <v>116</v>
      </c>
      <c r="D969" t="s">
        <v>107</v>
      </c>
      <c r="E969" t="s">
        <v>108</v>
      </c>
      <c r="F969" t="s">
        <v>39</v>
      </c>
      <c r="G969" s="1">
        <v>45962</v>
      </c>
      <c r="H969" t="s">
        <v>63</v>
      </c>
      <c r="I969" t="s">
        <v>64</v>
      </c>
      <c r="J969" t="s">
        <v>65</v>
      </c>
      <c r="K969">
        <v>1</v>
      </c>
      <c r="L969" t="s">
        <v>51</v>
      </c>
      <c r="M969">
        <v>3.35</v>
      </c>
      <c r="N969" t="s">
        <v>117</v>
      </c>
      <c r="O969">
        <v>3.63</v>
      </c>
      <c r="P969">
        <v>1.0820000000000001</v>
      </c>
      <c r="Q969">
        <v>3.2</v>
      </c>
      <c r="R969" t="s">
        <v>110</v>
      </c>
      <c r="S969">
        <v>126.2</v>
      </c>
      <c r="T969" s="1">
        <v>45962</v>
      </c>
      <c r="U969">
        <v>-1</v>
      </c>
      <c r="V969">
        <v>3.1</v>
      </c>
      <c r="W969">
        <v>2.5</v>
      </c>
      <c r="X969" s="2">
        <v>46101</v>
      </c>
      <c r="Y969" t="s">
        <v>118</v>
      </c>
      <c r="Z969">
        <v>2161000</v>
      </c>
      <c r="AA969">
        <v>11.33</v>
      </c>
    </row>
    <row r="970" spans="1:27" x14ac:dyDescent="0.3">
      <c r="A970" t="s">
        <v>114</v>
      </c>
      <c r="B970" t="s">
        <v>115</v>
      </c>
      <c r="C970" t="s">
        <v>116</v>
      </c>
      <c r="D970" t="s">
        <v>107</v>
      </c>
      <c r="E970" t="s">
        <v>108</v>
      </c>
      <c r="F970" t="s">
        <v>40</v>
      </c>
      <c r="G970" s="1">
        <v>45992</v>
      </c>
      <c r="H970" t="s">
        <v>63</v>
      </c>
      <c r="I970" t="s">
        <v>64</v>
      </c>
      <c r="J970" t="s">
        <v>65</v>
      </c>
      <c r="K970">
        <v>1</v>
      </c>
      <c r="L970" t="s">
        <v>51</v>
      </c>
      <c r="M970">
        <v>3.32</v>
      </c>
      <c r="N970" t="s">
        <v>117</v>
      </c>
      <c r="O970">
        <v>3.59</v>
      </c>
      <c r="P970">
        <v>1.0820000000000001</v>
      </c>
      <c r="Q970">
        <v>3.2</v>
      </c>
      <c r="R970" t="s">
        <v>110</v>
      </c>
      <c r="S970">
        <v>125.8</v>
      </c>
      <c r="T970" s="1">
        <v>45992</v>
      </c>
      <c r="U970">
        <v>-1</v>
      </c>
      <c r="V970">
        <v>3.1</v>
      </c>
      <c r="W970">
        <v>2.5</v>
      </c>
      <c r="X970" s="2">
        <v>46101</v>
      </c>
      <c r="Y970" t="s">
        <v>118</v>
      </c>
      <c r="Z970">
        <v>2161000</v>
      </c>
      <c r="AA970">
        <v>11.32</v>
      </c>
    </row>
    <row r="971" spans="1:27" x14ac:dyDescent="0.3">
      <c r="A971" t="s">
        <v>114</v>
      </c>
      <c r="B971" t="s">
        <v>115</v>
      </c>
      <c r="C971" t="s">
        <v>116</v>
      </c>
      <c r="D971" t="s">
        <v>107</v>
      </c>
      <c r="E971" t="s">
        <v>108</v>
      </c>
      <c r="F971" t="s">
        <v>41</v>
      </c>
      <c r="G971" s="1">
        <v>46023</v>
      </c>
      <c r="H971" t="s">
        <v>63</v>
      </c>
      <c r="I971" t="s">
        <v>64</v>
      </c>
      <c r="J971" t="s">
        <v>65</v>
      </c>
      <c r="K971">
        <v>1</v>
      </c>
      <c r="L971" t="s">
        <v>51</v>
      </c>
      <c r="M971">
        <v>3.35</v>
      </c>
      <c r="N971" t="s">
        <v>117</v>
      </c>
      <c r="O971">
        <v>3.62</v>
      </c>
      <c r="P971">
        <v>1.0820000000000001</v>
      </c>
      <c r="Q971">
        <v>3.2</v>
      </c>
      <c r="R971" t="s">
        <v>110</v>
      </c>
      <c r="S971">
        <v>124.2</v>
      </c>
      <c r="T971" s="1">
        <v>46023</v>
      </c>
      <c r="U971">
        <v>-1</v>
      </c>
      <c r="V971">
        <v>3.1</v>
      </c>
      <c r="W971">
        <v>2.5</v>
      </c>
      <c r="X971" s="2">
        <v>46101</v>
      </c>
      <c r="Y971" t="s">
        <v>118</v>
      </c>
      <c r="Z971">
        <v>2161000</v>
      </c>
      <c r="AA971">
        <v>11.26</v>
      </c>
    </row>
    <row r="972" spans="1:27" x14ac:dyDescent="0.3">
      <c r="A972" t="s">
        <v>114</v>
      </c>
      <c r="B972" t="s">
        <v>115</v>
      </c>
      <c r="C972" t="s">
        <v>116</v>
      </c>
      <c r="D972" t="s">
        <v>107</v>
      </c>
      <c r="E972" t="s">
        <v>108</v>
      </c>
      <c r="F972" t="s">
        <v>42</v>
      </c>
      <c r="G972" s="1">
        <v>46054</v>
      </c>
      <c r="H972" t="s">
        <v>63</v>
      </c>
      <c r="I972" t="s">
        <v>64</v>
      </c>
      <c r="J972" t="s">
        <v>65</v>
      </c>
      <c r="K972">
        <v>1</v>
      </c>
      <c r="L972" t="s">
        <v>51</v>
      </c>
      <c r="M972">
        <v>3.28</v>
      </c>
      <c r="N972" t="s">
        <v>117</v>
      </c>
      <c r="O972">
        <v>3.55</v>
      </c>
      <c r="P972">
        <v>1.0820000000000001</v>
      </c>
      <c r="Q972">
        <v>3.2</v>
      </c>
      <c r="R972" t="s">
        <v>110</v>
      </c>
      <c r="S972">
        <v>125.3</v>
      </c>
      <c r="T972" s="1">
        <v>46054</v>
      </c>
      <c r="U972">
        <v>-1</v>
      </c>
      <c r="V972">
        <v>3.1</v>
      </c>
      <c r="W972">
        <v>2.5</v>
      </c>
      <c r="X972" s="2">
        <v>46101</v>
      </c>
      <c r="Y972" t="s">
        <v>118</v>
      </c>
      <c r="Z972">
        <v>2161000</v>
      </c>
      <c r="AA972">
        <v>11.5</v>
      </c>
    </row>
    <row r="973" spans="1:27" x14ac:dyDescent="0.3">
      <c r="A973" t="s">
        <v>114</v>
      </c>
      <c r="B973" t="s">
        <v>115</v>
      </c>
      <c r="C973" t="s">
        <v>116</v>
      </c>
      <c r="D973" t="s">
        <v>107</v>
      </c>
      <c r="E973" t="s">
        <v>108</v>
      </c>
      <c r="F973" t="s">
        <v>43</v>
      </c>
      <c r="G973" s="1">
        <v>46082</v>
      </c>
      <c r="H973" t="s">
        <v>63</v>
      </c>
      <c r="I973" t="s">
        <v>64</v>
      </c>
      <c r="J973" t="s">
        <v>65</v>
      </c>
      <c r="K973">
        <v>1</v>
      </c>
      <c r="L973" t="s">
        <v>51</v>
      </c>
      <c r="M973">
        <v>3.35</v>
      </c>
      <c r="N973" t="s">
        <v>117</v>
      </c>
      <c r="O973">
        <v>3.62</v>
      </c>
      <c r="P973">
        <v>1.0820000000000001</v>
      </c>
      <c r="Q973">
        <v>3.2</v>
      </c>
      <c r="R973" t="s">
        <v>110</v>
      </c>
      <c r="S973">
        <v>126</v>
      </c>
      <c r="T973" s="1">
        <v>46082</v>
      </c>
      <c r="U973">
        <v>-1</v>
      </c>
      <c r="V973">
        <v>3.1</v>
      </c>
      <c r="W973">
        <v>2.5</v>
      </c>
      <c r="X973" s="2">
        <v>46101</v>
      </c>
      <c r="Y973" t="s">
        <v>118</v>
      </c>
      <c r="Z973">
        <v>2161000</v>
      </c>
      <c r="AA973">
        <v>11.45</v>
      </c>
    </row>
    <row r="974" spans="1:27" x14ac:dyDescent="0.3">
      <c r="A974" t="s">
        <v>114</v>
      </c>
      <c r="B974" t="s">
        <v>115</v>
      </c>
      <c r="C974" t="s">
        <v>116</v>
      </c>
      <c r="D974" t="s">
        <v>107</v>
      </c>
      <c r="E974" t="s">
        <v>108</v>
      </c>
      <c r="F974" t="s">
        <v>31</v>
      </c>
      <c r="G974" s="1">
        <v>45931</v>
      </c>
      <c r="H974" t="s">
        <v>66</v>
      </c>
      <c r="I974" t="s">
        <v>67</v>
      </c>
      <c r="J974" t="s">
        <v>65</v>
      </c>
      <c r="K974">
        <v>1</v>
      </c>
      <c r="L974" t="s">
        <v>51</v>
      </c>
      <c r="M974">
        <v>1.59</v>
      </c>
      <c r="N974" t="s">
        <v>117</v>
      </c>
      <c r="O974">
        <v>1.72</v>
      </c>
      <c r="P974">
        <v>1.0820000000000001</v>
      </c>
      <c r="Q974">
        <v>3.2</v>
      </c>
      <c r="R974" t="s">
        <v>110</v>
      </c>
      <c r="S974">
        <v>127.1</v>
      </c>
      <c r="T974" s="1">
        <v>45931</v>
      </c>
      <c r="U974">
        <v>-1</v>
      </c>
      <c r="V974">
        <v>3.1</v>
      </c>
      <c r="W974">
        <v>2.5</v>
      </c>
      <c r="X974" s="2">
        <v>46101</v>
      </c>
      <c r="Y974" t="s">
        <v>118</v>
      </c>
      <c r="Z974">
        <v>2161000</v>
      </c>
      <c r="AA974">
        <v>11.13</v>
      </c>
    </row>
    <row r="975" spans="1:27" x14ac:dyDescent="0.3">
      <c r="A975" t="s">
        <v>114</v>
      </c>
      <c r="B975" t="s">
        <v>115</v>
      </c>
      <c r="C975" t="s">
        <v>116</v>
      </c>
      <c r="D975" t="s">
        <v>107</v>
      </c>
      <c r="E975" t="s">
        <v>108</v>
      </c>
      <c r="F975" t="s">
        <v>39</v>
      </c>
      <c r="G975" s="1">
        <v>45962</v>
      </c>
      <c r="H975" t="s">
        <v>66</v>
      </c>
      <c r="I975" t="s">
        <v>67</v>
      </c>
      <c r="J975" t="s">
        <v>65</v>
      </c>
      <c r="K975">
        <v>1</v>
      </c>
      <c r="L975" t="s">
        <v>51</v>
      </c>
      <c r="M975">
        <v>1.7</v>
      </c>
      <c r="N975" t="s">
        <v>117</v>
      </c>
      <c r="O975">
        <v>1.84</v>
      </c>
      <c r="P975">
        <v>1.0820000000000001</v>
      </c>
      <c r="Q975">
        <v>3.2</v>
      </c>
      <c r="R975" t="s">
        <v>110</v>
      </c>
      <c r="S975">
        <v>126.2</v>
      </c>
      <c r="T975" s="1">
        <v>45962</v>
      </c>
      <c r="U975">
        <v>-1</v>
      </c>
      <c r="V975">
        <v>3.1</v>
      </c>
      <c r="W975">
        <v>2.5</v>
      </c>
      <c r="X975" s="2">
        <v>46101</v>
      </c>
      <c r="Y975" t="s">
        <v>118</v>
      </c>
      <c r="Z975">
        <v>2161000</v>
      </c>
      <c r="AA975">
        <v>11.33</v>
      </c>
    </row>
    <row r="976" spans="1:27" x14ac:dyDescent="0.3">
      <c r="A976" t="s">
        <v>114</v>
      </c>
      <c r="B976" t="s">
        <v>115</v>
      </c>
      <c r="C976" t="s">
        <v>116</v>
      </c>
      <c r="D976" t="s">
        <v>107</v>
      </c>
      <c r="E976" t="s">
        <v>108</v>
      </c>
      <c r="F976" t="s">
        <v>40</v>
      </c>
      <c r="G976" s="1">
        <v>45992</v>
      </c>
      <c r="H976" t="s">
        <v>66</v>
      </c>
      <c r="I976" t="s">
        <v>67</v>
      </c>
      <c r="J976" t="s">
        <v>65</v>
      </c>
      <c r="K976">
        <v>1</v>
      </c>
      <c r="L976" t="s">
        <v>51</v>
      </c>
      <c r="M976">
        <v>1.71</v>
      </c>
      <c r="N976" t="s">
        <v>117</v>
      </c>
      <c r="O976">
        <v>1.85</v>
      </c>
      <c r="P976">
        <v>1.0820000000000001</v>
      </c>
      <c r="Q976">
        <v>3.2</v>
      </c>
      <c r="R976" t="s">
        <v>110</v>
      </c>
      <c r="S976">
        <v>125.8</v>
      </c>
      <c r="T976" s="1">
        <v>45992</v>
      </c>
      <c r="U976">
        <v>-1</v>
      </c>
      <c r="V976">
        <v>3.1</v>
      </c>
      <c r="W976">
        <v>2.5</v>
      </c>
      <c r="X976" s="2">
        <v>46101</v>
      </c>
      <c r="Y976" t="s">
        <v>118</v>
      </c>
      <c r="Z976">
        <v>2161000</v>
      </c>
      <c r="AA976">
        <v>11.32</v>
      </c>
    </row>
    <row r="977" spans="1:27" x14ac:dyDescent="0.3">
      <c r="A977" t="s">
        <v>114</v>
      </c>
      <c r="B977" t="s">
        <v>115</v>
      </c>
      <c r="C977" t="s">
        <v>116</v>
      </c>
      <c r="D977" t="s">
        <v>107</v>
      </c>
      <c r="E977" t="s">
        <v>108</v>
      </c>
      <c r="F977" t="s">
        <v>41</v>
      </c>
      <c r="G977" s="1">
        <v>46023</v>
      </c>
      <c r="H977" t="s">
        <v>66</v>
      </c>
      <c r="I977" t="s">
        <v>67</v>
      </c>
      <c r="J977" t="s">
        <v>65</v>
      </c>
      <c r="K977">
        <v>1</v>
      </c>
      <c r="L977" t="s">
        <v>51</v>
      </c>
      <c r="M977">
        <v>1.72</v>
      </c>
      <c r="N977" t="s">
        <v>117</v>
      </c>
      <c r="O977">
        <v>1.86</v>
      </c>
      <c r="P977">
        <v>1.0820000000000001</v>
      </c>
      <c r="Q977">
        <v>3.2</v>
      </c>
      <c r="R977" t="s">
        <v>110</v>
      </c>
      <c r="S977">
        <v>124.2</v>
      </c>
      <c r="T977" s="1">
        <v>46023</v>
      </c>
      <c r="U977">
        <v>-1</v>
      </c>
      <c r="V977">
        <v>3.1</v>
      </c>
      <c r="W977">
        <v>2.5</v>
      </c>
      <c r="X977" s="2">
        <v>46101</v>
      </c>
      <c r="Y977" t="s">
        <v>118</v>
      </c>
      <c r="Z977">
        <v>2161000</v>
      </c>
      <c r="AA977">
        <v>11.26</v>
      </c>
    </row>
    <row r="978" spans="1:27" x14ac:dyDescent="0.3">
      <c r="A978" t="s">
        <v>114</v>
      </c>
      <c r="B978" t="s">
        <v>115</v>
      </c>
      <c r="C978" t="s">
        <v>116</v>
      </c>
      <c r="D978" t="s">
        <v>107</v>
      </c>
      <c r="E978" t="s">
        <v>108</v>
      </c>
      <c r="F978" t="s">
        <v>42</v>
      </c>
      <c r="G978" s="1">
        <v>46054</v>
      </c>
      <c r="H978" t="s">
        <v>66</v>
      </c>
      <c r="I978" t="s">
        <v>67</v>
      </c>
      <c r="J978" t="s">
        <v>65</v>
      </c>
      <c r="K978">
        <v>1</v>
      </c>
      <c r="L978" t="s">
        <v>51</v>
      </c>
      <c r="M978">
        <v>1.7</v>
      </c>
      <c r="N978" t="s">
        <v>117</v>
      </c>
      <c r="O978">
        <v>1.84</v>
      </c>
      <c r="P978">
        <v>1.0820000000000001</v>
      </c>
      <c r="Q978">
        <v>3.2</v>
      </c>
      <c r="R978" t="s">
        <v>110</v>
      </c>
      <c r="S978">
        <v>125.3</v>
      </c>
      <c r="T978" s="1">
        <v>46054</v>
      </c>
      <c r="U978">
        <v>-1</v>
      </c>
      <c r="V978">
        <v>3.1</v>
      </c>
      <c r="W978">
        <v>2.5</v>
      </c>
      <c r="X978" s="2">
        <v>46101</v>
      </c>
      <c r="Y978" t="s">
        <v>118</v>
      </c>
      <c r="Z978">
        <v>2161000</v>
      </c>
      <c r="AA978">
        <v>11.5</v>
      </c>
    </row>
    <row r="979" spans="1:27" x14ac:dyDescent="0.3">
      <c r="A979" t="s">
        <v>114</v>
      </c>
      <c r="B979" t="s">
        <v>115</v>
      </c>
      <c r="C979" t="s">
        <v>116</v>
      </c>
      <c r="D979" t="s">
        <v>107</v>
      </c>
      <c r="E979" t="s">
        <v>108</v>
      </c>
      <c r="F979" t="s">
        <v>43</v>
      </c>
      <c r="G979" s="1">
        <v>46082</v>
      </c>
      <c r="H979" t="s">
        <v>66</v>
      </c>
      <c r="I979" t="s">
        <v>67</v>
      </c>
      <c r="J979" t="s">
        <v>65</v>
      </c>
      <c r="K979">
        <v>1</v>
      </c>
      <c r="L979" t="s">
        <v>51</v>
      </c>
      <c r="M979">
        <v>1.69</v>
      </c>
      <c r="N979" t="s">
        <v>117</v>
      </c>
      <c r="O979">
        <v>1.83</v>
      </c>
      <c r="P979">
        <v>1.0820000000000001</v>
      </c>
      <c r="Q979">
        <v>3.2</v>
      </c>
      <c r="R979" t="s">
        <v>110</v>
      </c>
      <c r="S979">
        <v>126</v>
      </c>
      <c r="T979" s="1">
        <v>46082</v>
      </c>
      <c r="U979">
        <v>-1</v>
      </c>
      <c r="V979">
        <v>3.1</v>
      </c>
      <c r="W979">
        <v>2.5</v>
      </c>
      <c r="X979" s="2">
        <v>46101</v>
      </c>
      <c r="Y979" t="s">
        <v>118</v>
      </c>
      <c r="Z979">
        <v>2161000</v>
      </c>
      <c r="AA979">
        <v>11.45</v>
      </c>
    </row>
    <row r="980" spans="1:27" x14ac:dyDescent="0.3">
      <c r="A980" t="s">
        <v>114</v>
      </c>
      <c r="B980" t="s">
        <v>115</v>
      </c>
      <c r="C980" t="s">
        <v>116</v>
      </c>
      <c r="D980" t="s">
        <v>107</v>
      </c>
      <c r="E980" t="s">
        <v>108</v>
      </c>
      <c r="F980" t="s">
        <v>31</v>
      </c>
      <c r="G980" s="1">
        <v>45931</v>
      </c>
      <c r="H980" t="s">
        <v>68</v>
      </c>
      <c r="I980" t="s">
        <v>69</v>
      </c>
      <c r="J980" t="s">
        <v>65</v>
      </c>
      <c r="K980">
        <v>1</v>
      </c>
      <c r="L980" t="s">
        <v>51</v>
      </c>
      <c r="M980">
        <v>3</v>
      </c>
      <c r="N980" t="s">
        <v>117</v>
      </c>
      <c r="O980">
        <v>3.25</v>
      </c>
      <c r="P980">
        <v>1.0820000000000001</v>
      </c>
      <c r="Q980">
        <v>3.2</v>
      </c>
      <c r="R980" t="s">
        <v>110</v>
      </c>
      <c r="S980">
        <v>127.1</v>
      </c>
      <c r="T980" s="1">
        <v>45931</v>
      </c>
      <c r="U980">
        <v>-1</v>
      </c>
      <c r="V980">
        <v>3.1</v>
      </c>
      <c r="W980">
        <v>2.5</v>
      </c>
      <c r="X980" s="2">
        <v>46101</v>
      </c>
      <c r="Y980" t="s">
        <v>118</v>
      </c>
      <c r="Z980">
        <v>2161000</v>
      </c>
      <c r="AA980">
        <v>11.13</v>
      </c>
    </row>
    <row r="981" spans="1:27" x14ac:dyDescent="0.3">
      <c r="A981" t="s">
        <v>114</v>
      </c>
      <c r="B981" t="s">
        <v>115</v>
      </c>
      <c r="C981" t="s">
        <v>116</v>
      </c>
      <c r="D981" t="s">
        <v>107</v>
      </c>
      <c r="E981" t="s">
        <v>108</v>
      </c>
      <c r="F981" t="s">
        <v>39</v>
      </c>
      <c r="G981" s="1">
        <v>45962</v>
      </c>
      <c r="H981" t="s">
        <v>68</v>
      </c>
      <c r="I981" t="s">
        <v>69</v>
      </c>
      <c r="J981" t="s">
        <v>65</v>
      </c>
      <c r="K981">
        <v>1</v>
      </c>
      <c r="L981" t="s">
        <v>51</v>
      </c>
      <c r="M981">
        <v>3.12</v>
      </c>
      <c r="N981" t="s">
        <v>117</v>
      </c>
      <c r="O981">
        <v>3.38</v>
      </c>
      <c r="P981">
        <v>1.0820000000000001</v>
      </c>
      <c r="Q981">
        <v>3.2</v>
      </c>
      <c r="R981" t="s">
        <v>110</v>
      </c>
      <c r="S981">
        <v>126.2</v>
      </c>
      <c r="T981" s="1">
        <v>45962</v>
      </c>
      <c r="U981">
        <v>-1</v>
      </c>
      <c r="V981">
        <v>3.1</v>
      </c>
      <c r="W981">
        <v>2.5</v>
      </c>
      <c r="X981" s="2">
        <v>46101</v>
      </c>
      <c r="Y981" t="s">
        <v>118</v>
      </c>
      <c r="Z981">
        <v>2161000</v>
      </c>
      <c r="AA981">
        <v>11.33</v>
      </c>
    </row>
    <row r="982" spans="1:27" x14ac:dyDescent="0.3">
      <c r="A982" t="s">
        <v>114</v>
      </c>
      <c r="B982" t="s">
        <v>115</v>
      </c>
      <c r="C982" t="s">
        <v>116</v>
      </c>
      <c r="D982" t="s">
        <v>107</v>
      </c>
      <c r="E982" t="s">
        <v>108</v>
      </c>
      <c r="F982" t="s">
        <v>40</v>
      </c>
      <c r="G982" s="1">
        <v>45992</v>
      </c>
      <c r="H982" t="s">
        <v>68</v>
      </c>
      <c r="I982" t="s">
        <v>69</v>
      </c>
      <c r="J982" t="s">
        <v>65</v>
      </c>
      <c r="K982">
        <v>1</v>
      </c>
      <c r="L982" t="s">
        <v>51</v>
      </c>
      <c r="M982">
        <v>3.24</v>
      </c>
      <c r="N982" t="s">
        <v>117</v>
      </c>
      <c r="O982">
        <v>3.51</v>
      </c>
      <c r="P982">
        <v>1.0820000000000001</v>
      </c>
      <c r="Q982">
        <v>3.2</v>
      </c>
      <c r="R982" t="s">
        <v>110</v>
      </c>
      <c r="S982">
        <v>125.8</v>
      </c>
      <c r="T982" s="1">
        <v>45992</v>
      </c>
      <c r="U982">
        <v>-1</v>
      </c>
      <c r="V982">
        <v>3.1</v>
      </c>
      <c r="W982">
        <v>2.5</v>
      </c>
      <c r="X982" s="2">
        <v>46101</v>
      </c>
      <c r="Y982" t="s">
        <v>118</v>
      </c>
      <c r="Z982">
        <v>2161000</v>
      </c>
      <c r="AA982">
        <v>11.32</v>
      </c>
    </row>
    <row r="983" spans="1:27" x14ac:dyDescent="0.3">
      <c r="A983" t="s">
        <v>114</v>
      </c>
      <c r="B983" t="s">
        <v>115</v>
      </c>
      <c r="C983" t="s">
        <v>116</v>
      </c>
      <c r="D983" t="s">
        <v>107</v>
      </c>
      <c r="E983" t="s">
        <v>108</v>
      </c>
      <c r="F983" t="s">
        <v>41</v>
      </c>
      <c r="G983" s="1">
        <v>46023</v>
      </c>
      <c r="H983" t="s">
        <v>68</v>
      </c>
      <c r="I983" t="s">
        <v>69</v>
      </c>
      <c r="J983" t="s">
        <v>65</v>
      </c>
      <c r="K983">
        <v>1</v>
      </c>
      <c r="L983" t="s">
        <v>51</v>
      </c>
      <c r="M983">
        <v>3.14</v>
      </c>
      <c r="N983" t="s">
        <v>117</v>
      </c>
      <c r="O983">
        <v>3.4</v>
      </c>
      <c r="P983">
        <v>1.0820000000000001</v>
      </c>
      <c r="Q983">
        <v>3.2</v>
      </c>
      <c r="R983" t="s">
        <v>110</v>
      </c>
      <c r="S983">
        <v>124.2</v>
      </c>
      <c r="T983" s="1">
        <v>46023</v>
      </c>
      <c r="U983">
        <v>-1</v>
      </c>
      <c r="V983">
        <v>3.1</v>
      </c>
      <c r="W983">
        <v>2.5</v>
      </c>
      <c r="X983" s="2">
        <v>46101</v>
      </c>
      <c r="Y983" t="s">
        <v>118</v>
      </c>
      <c r="Z983">
        <v>2161000</v>
      </c>
      <c r="AA983">
        <v>11.26</v>
      </c>
    </row>
    <row r="984" spans="1:27" x14ac:dyDescent="0.3">
      <c r="A984" t="s">
        <v>114</v>
      </c>
      <c r="B984" t="s">
        <v>115</v>
      </c>
      <c r="C984" t="s">
        <v>116</v>
      </c>
      <c r="D984" t="s">
        <v>107</v>
      </c>
      <c r="E984" t="s">
        <v>108</v>
      </c>
      <c r="F984" t="s">
        <v>42</v>
      </c>
      <c r="G984" s="1">
        <v>46054</v>
      </c>
      <c r="H984" t="s">
        <v>68</v>
      </c>
      <c r="I984" t="s">
        <v>69</v>
      </c>
      <c r="J984" t="s">
        <v>65</v>
      </c>
      <c r="K984">
        <v>1</v>
      </c>
      <c r="L984" t="s">
        <v>51</v>
      </c>
      <c r="M984">
        <v>3.2</v>
      </c>
      <c r="N984" t="s">
        <v>117</v>
      </c>
      <c r="O984">
        <v>3.46</v>
      </c>
      <c r="P984">
        <v>1.0820000000000001</v>
      </c>
      <c r="Q984">
        <v>3.2</v>
      </c>
      <c r="R984" t="s">
        <v>110</v>
      </c>
      <c r="S984">
        <v>125.3</v>
      </c>
      <c r="T984" s="1">
        <v>46054</v>
      </c>
      <c r="U984">
        <v>-1</v>
      </c>
      <c r="V984">
        <v>3.1</v>
      </c>
      <c r="W984">
        <v>2.5</v>
      </c>
      <c r="X984" s="2">
        <v>46101</v>
      </c>
      <c r="Y984" t="s">
        <v>118</v>
      </c>
      <c r="Z984">
        <v>2161000</v>
      </c>
      <c r="AA984">
        <v>11.5</v>
      </c>
    </row>
    <row r="985" spans="1:27" x14ac:dyDescent="0.3">
      <c r="A985" t="s">
        <v>114</v>
      </c>
      <c r="B985" t="s">
        <v>115</v>
      </c>
      <c r="C985" t="s">
        <v>116</v>
      </c>
      <c r="D985" t="s">
        <v>107</v>
      </c>
      <c r="E985" t="s">
        <v>108</v>
      </c>
      <c r="F985" t="s">
        <v>43</v>
      </c>
      <c r="G985" s="1">
        <v>46082</v>
      </c>
      <c r="H985" t="s">
        <v>68</v>
      </c>
      <c r="I985" t="s">
        <v>69</v>
      </c>
      <c r="J985" t="s">
        <v>65</v>
      </c>
      <c r="K985">
        <v>1</v>
      </c>
      <c r="L985" t="s">
        <v>51</v>
      </c>
      <c r="M985">
        <v>3.18</v>
      </c>
      <c r="N985" t="s">
        <v>117</v>
      </c>
      <c r="O985">
        <v>3.44</v>
      </c>
      <c r="P985">
        <v>1.0820000000000001</v>
      </c>
      <c r="Q985">
        <v>3.2</v>
      </c>
      <c r="R985" t="s">
        <v>110</v>
      </c>
      <c r="S985">
        <v>126</v>
      </c>
      <c r="T985" s="1">
        <v>46082</v>
      </c>
      <c r="U985">
        <v>-1</v>
      </c>
      <c r="V985">
        <v>3.1</v>
      </c>
      <c r="W985">
        <v>2.5</v>
      </c>
      <c r="X985" s="2">
        <v>46101</v>
      </c>
      <c r="Y985" t="s">
        <v>118</v>
      </c>
      <c r="Z985">
        <v>2161000</v>
      </c>
      <c r="AA985">
        <v>11.45</v>
      </c>
    </row>
    <row r="986" spans="1:27" x14ac:dyDescent="0.3">
      <c r="A986" t="s">
        <v>114</v>
      </c>
      <c r="B986" t="s">
        <v>115</v>
      </c>
      <c r="C986" t="s">
        <v>116</v>
      </c>
      <c r="D986" t="s">
        <v>107</v>
      </c>
      <c r="E986" t="s">
        <v>108</v>
      </c>
      <c r="F986" t="s">
        <v>31</v>
      </c>
      <c r="G986" s="1">
        <v>45931</v>
      </c>
      <c r="H986" t="s">
        <v>70</v>
      </c>
      <c r="I986" t="s">
        <v>71</v>
      </c>
      <c r="J986" t="s">
        <v>72</v>
      </c>
      <c r="K986">
        <v>1</v>
      </c>
      <c r="L986" t="s">
        <v>51</v>
      </c>
      <c r="M986">
        <v>3.2</v>
      </c>
      <c r="N986" t="s">
        <v>117</v>
      </c>
      <c r="O986">
        <v>3.46</v>
      </c>
      <c r="P986">
        <v>1.0820000000000001</v>
      </c>
      <c r="Q986">
        <v>3.2</v>
      </c>
      <c r="R986" t="s">
        <v>110</v>
      </c>
      <c r="S986">
        <v>127.1</v>
      </c>
      <c r="T986" s="1">
        <v>45931</v>
      </c>
      <c r="U986">
        <v>-1</v>
      </c>
      <c r="V986">
        <v>3.1</v>
      </c>
      <c r="W986">
        <v>2.5</v>
      </c>
      <c r="X986" s="2">
        <v>46101</v>
      </c>
      <c r="Y986" t="s">
        <v>118</v>
      </c>
      <c r="Z986">
        <v>2161000</v>
      </c>
      <c r="AA986">
        <v>11.13</v>
      </c>
    </row>
    <row r="987" spans="1:27" x14ac:dyDescent="0.3">
      <c r="A987" t="s">
        <v>114</v>
      </c>
      <c r="B987" t="s">
        <v>115</v>
      </c>
      <c r="C987" t="s">
        <v>116</v>
      </c>
      <c r="D987" t="s">
        <v>107</v>
      </c>
      <c r="E987" t="s">
        <v>108</v>
      </c>
      <c r="F987" t="s">
        <v>39</v>
      </c>
      <c r="G987" s="1">
        <v>45962</v>
      </c>
      <c r="H987" t="s">
        <v>70</v>
      </c>
      <c r="I987" t="s">
        <v>71</v>
      </c>
      <c r="J987" t="s">
        <v>72</v>
      </c>
      <c r="K987">
        <v>1</v>
      </c>
      <c r="L987" t="s">
        <v>51</v>
      </c>
      <c r="M987">
        <v>3.66</v>
      </c>
      <c r="N987" t="s">
        <v>117</v>
      </c>
      <c r="O987">
        <v>3.96</v>
      </c>
      <c r="P987">
        <v>1.0820000000000001</v>
      </c>
      <c r="Q987">
        <v>3.2</v>
      </c>
      <c r="R987" t="s">
        <v>110</v>
      </c>
      <c r="S987">
        <v>126.2</v>
      </c>
      <c r="T987" s="1">
        <v>45962</v>
      </c>
      <c r="U987">
        <v>-1</v>
      </c>
      <c r="V987">
        <v>3.1</v>
      </c>
      <c r="W987">
        <v>2.5</v>
      </c>
      <c r="X987" s="2">
        <v>46101</v>
      </c>
      <c r="Y987" t="s">
        <v>118</v>
      </c>
      <c r="Z987">
        <v>2161000</v>
      </c>
      <c r="AA987">
        <v>11.33</v>
      </c>
    </row>
    <row r="988" spans="1:27" x14ac:dyDescent="0.3">
      <c r="A988" t="s">
        <v>114</v>
      </c>
      <c r="B988" t="s">
        <v>115</v>
      </c>
      <c r="C988" t="s">
        <v>116</v>
      </c>
      <c r="D988" t="s">
        <v>107</v>
      </c>
      <c r="E988" t="s">
        <v>108</v>
      </c>
      <c r="F988" t="s">
        <v>40</v>
      </c>
      <c r="G988" s="1">
        <v>45992</v>
      </c>
      <c r="H988" t="s">
        <v>70</v>
      </c>
      <c r="I988" t="s">
        <v>71</v>
      </c>
      <c r="J988" t="s">
        <v>72</v>
      </c>
      <c r="K988">
        <v>1</v>
      </c>
      <c r="L988" t="s">
        <v>51</v>
      </c>
      <c r="M988">
        <v>3.75</v>
      </c>
      <c r="N988" t="s">
        <v>117</v>
      </c>
      <c r="O988">
        <v>4.0599999999999996</v>
      </c>
      <c r="P988">
        <v>1.0820000000000001</v>
      </c>
      <c r="Q988">
        <v>3.2</v>
      </c>
      <c r="R988" t="s">
        <v>110</v>
      </c>
      <c r="S988">
        <v>125.8</v>
      </c>
      <c r="T988" s="1">
        <v>45992</v>
      </c>
      <c r="U988">
        <v>-1</v>
      </c>
      <c r="V988">
        <v>3.1</v>
      </c>
      <c r="W988">
        <v>2.5</v>
      </c>
      <c r="X988" s="2">
        <v>46101</v>
      </c>
      <c r="Y988" t="s">
        <v>118</v>
      </c>
      <c r="Z988">
        <v>2161000</v>
      </c>
      <c r="AA988">
        <v>11.32</v>
      </c>
    </row>
    <row r="989" spans="1:27" x14ac:dyDescent="0.3">
      <c r="A989" t="s">
        <v>114</v>
      </c>
      <c r="B989" t="s">
        <v>115</v>
      </c>
      <c r="C989" t="s">
        <v>116</v>
      </c>
      <c r="D989" t="s">
        <v>107</v>
      </c>
      <c r="E989" t="s">
        <v>108</v>
      </c>
      <c r="F989" t="s">
        <v>41</v>
      </c>
      <c r="G989" s="1">
        <v>46023</v>
      </c>
      <c r="H989" t="s">
        <v>70</v>
      </c>
      <c r="I989" t="s">
        <v>71</v>
      </c>
      <c r="J989" t="s">
        <v>72</v>
      </c>
      <c r="K989">
        <v>1</v>
      </c>
      <c r="L989" t="s">
        <v>51</v>
      </c>
      <c r="M989">
        <v>3.52</v>
      </c>
      <c r="N989" t="s">
        <v>117</v>
      </c>
      <c r="O989">
        <v>3.81</v>
      </c>
      <c r="P989">
        <v>1.0820000000000001</v>
      </c>
      <c r="Q989">
        <v>3.2</v>
      </c>
      <c r="R989" t="s">
        <v>110</v>
      </c>
      <c r="S989">
        <v>124.2</v>
      </c>
      <c r="T989" s="1">
        <v>46023</v>
      </c>
      <c r="U989">
        <v>-1</v>
      </c>
      <c r="V989">
        <v>3.1</v>
      </c>
      <c r="W989">
        <v>2.5</v>
      </c>
      <c r="X989" s="2">
        <v>46101</v>
      </c>
      <c r="Y989" t="s">
        <v>118</v>
      </c>
      <c r="Z989">
        <v>2161000</v>
      </c>
      <c r="AA989">
        <v>11.26</v>
      </c>
    </row>
    <row r="990" spans="1:27" x14ac:dyDescent="0.3">
      <c r="A990" t="s">
        <v>114</v>
      </c>
      <c r="B990" t="s">
        <v>115</v>
      </c>
      <c r="C990" t="s">
        <v>116</v>
      </c>
      <c r="D990" t="s">
        <v>107</v>
      </c>
      <c r="E990" t="s">
        <v>108</v>
      </c>
      <c r="F990" t="s">
        <v>42</v>
      </c>
      <c r="G990" s="1">
        <v>46054</v>
      </c>
      <c r="H990" t="s">
        <v>70</v>
      </c>
      <c r="I990" t="s">
        <v>71</v>
      </c>
      <c r="J990" t="s">
        <v>72</v>
      </c>
      <c r="K990">
        <v>1</v>
      </c>
      <c r="L990" t="s">
        <v>51</v>
      </c>
      <c r="M990">
        <v>3.57</v>
      </c>
      <c r="N990" t="s">
        <v>117</v>
      </c>
      <c r="O990">
        <v>3.86</v>
      </c>
      <c r="P990">
        <v>1.0820000000000001</v>
      </c>
      <c r="Q990">
        <v>3.2</v>
      </c>
      <c r="R990" t="s">
        <v>110</v>
      </c>
      <c r="S990">
        <v>125.3</v>
      </c>
      <c r="T990" s="1">
        <v>46054</v>
      </c>
      <c r="U990">
        <v>-1</v>
      </c>
      <c r="V990">
        <v>3.1</v>
      </c>
      <c r="W990">
        <v>2.5</v>
      </c>
      <c r="X990" s="2">
        <v>46101</v>
      </c>
      <c r="Y990" t="s">
        <v>118</v>
      </c>
      <c r="Z990">
        <v>2161000</v>
      </c>
      <c r="AA990">
        <v>11.5</v>
      </c>
    </row>
    <row r="991" spans="1:27" x14ac:dyDescent="0.3">
      <c r="A991" t="s">
        <v>114</v>
      </c>
      <c r="B991" t="s">
        <v>115</v>
      </c>
      <c r="C991" t="s">
        <v>116</v>
      </c>
      <c r="D991" t="s">
        <v>107</v>
      </c>
      <c r="E991" t="s">
        <v>108</v>
      </c>
      <c r="F991" t="s">
        <v>43</v>
      </c>
      <c r="G991" s="1">
        <v>46082</v>
      </c>
      <c r="H991" t="s">
        <v>70</v>
      </c>
      <c r="I991" t="s">
        <v>71</v>
      </c>
      <c r="J991" t="s">
        <v>72</v>
      </c>
      <c r="K991">
        <v>1</v>
      </c>
      <c r="L991" t="s">
        <v>51</v>
      </c>
      <c r="M991">
        <v>3.52</v>
      </c>
      <c r="N991" t="s">
        <v>117</v>
      </c>
      <c r="O991">
        <v>3.81</v>
      </c>
      <c r="P991">
        <v>1.0820000000000001</v>
      </c>
      <c r="Q991">
        <v>3.2</v>
      </c>
      <c r="R991" t="s">
        <v>110</v>
      </c>
      <c r="S991">
        <v>126</v>
      </c>
      <c r="T991" s="1">
        <v>46082</v>
      </c>
      <c r="U991">
        <v>-1</v>
      </c>
      <c r="V991">
        <v>3.1</v>
      </c>
      <c r="W991">
        <v>2.5</v>
      </c>
      <c r="X991" s="2">
        <v>46101</v>
      </c>
      <c r="Y991" t="s">
        <v>118</v>
      </c>
      <c r="Z991">
        <v>2161000</v>
      </c>
      <c r="AA991">
        <v>11.45</v>
      </c>
    </row>
    <row r="992" spans="1:27" x14ac:dyDescent="0.3">
      <c r="A992" t="s">
        <v>114</v>
      </c>
      <c r="B992" t="s">
        <v>115</v>
      </c>
      <c r="C992" t="s">
        <v>116</v>
      </c>
      <c r="D992" t="s">
        <v>107</v>
      </c>
      <c r="E992" t="s">
        <v>108</v>
      </c>
      <c r="F992" t="s">
        <v>31</v>
      </c>
      <c r="G992" s="1">
        <v>45931</v>
      </c>
      <c r="H992" t="s">
        <v>73</v>
      </c>
      <c r="I992" t="s">
        <v>74</v>
      </c>
      <c r="J992" t="s">
        <v>72</v>
      </c>
      <c r="K992">
        <v>1</v>
      </c>
      <c r="L992" t="s">
        <v>51</v>
      </c>
      <c r="M992">
        <v>2.12</v>
      </c>
      <c r="N992" t="s">
        <v>117</v>
      </c>
      <c r="O992">
        <v>2.29</v>
      </c>
      <c r="P992">
        <v>1.0820000000000001</v>
      </c>
      <c r="Q992">
        <v>3.2</v>
      </c>
      <c r="R992" t="s">
        <v>110</v>
      </c>
      <c r="S992">
        <v>127.1</v>
      </c>
      <c r="T992" s="1">
        <v>45931</v>
      </c>
      <c r="U992">
        <v>-1</v>
      </c>
      <c r="V992">
        <v>3.1</v>
      </c>
      <c r="W992">
        <v>2.5</v>
      </c>
      <c r="X992" s="2">
        <v>46101</v>
      </c>
      <c r="Y992" t="s">
        <v>118</v>
      </c>
      <c r="Z992">
        <v>2161000</v>
      </c>
      <c r="AA992">
        <v>11.13</v>
      </c>
    </row>
    <row r="993" spans="1:27" x14ac:dyDescent="0.3">
      <c r="A993" t="s">
        <v>114</v>
      </c>
      <c r="B993" t="s">
        <v>115</v>
      </c>
      <c r="C993" t="s">
        <v>116</v>
      </c>
      <c r="D993" t="s">
        <v>107</v>
      </c>
      <c r="E993" t="s">
        <v>108</v>
      </c>
      <c r="F993" t="s">
        <v>39</v>
      </c>
      <c r="G993" s="1">
        <v>45962</v>
      </c>
      <c r="H993" t="s">
        <v>73</v>
      </c>
      <c r="I993" t="s">
        <v>74</v>
      </c>
      <c r="J993" t="s">
        <v>72</v>
      </c>
      <c r="K993">
        <v>1</v>
      </c>
      <c r="L993" t="s">
        <v>51</v>
      </c>
      <c r="M993">
        <v>2.4500000000000002</v>
      </c>
      <c r="N993" t="s">
        <v>117</v>
      </c>
      <c r="O993">
        <v>2.65</v>
      </c>
      <c r="P993">
        <v>1.0820000000000001</v>
      </c>
      <c r="Q993">
        <v>3.2</v>
      </c>
      <c r="R993" t="s">
        <v>110</v>
      </c>
      <c r="S993">
        <v>126.2</v>
      </c>
      <c r="T993" s="1">
        <v>45962</v>
      </c>
      <c r="U993">
        <v>-1</v>
      </c>
      <c r="V993">
        <v>3.1</v>
      </c>
      <c r="W993">
        <v>2.5</v>
      </c>
      <c r="X993" s="2">
        <v>46101</v>
      </c>
      <c r="Y993" t="s">
        <v>118</v>
      </c>
      <c r="Z993">
        <v>2161000</v>
      </c>
      <c r="AA993">
        <v>11.33</v>
      </c>
    </row>
    <row r="994" spans="1:27" x14ac:dyDescent="0.3">
      <c r="A994" t="s">
        <v>114</v>
      </c>
      <c r="B994" t="s">
        <v>115</v>
      </c>
      <c r="C994" t="s">
        <v>116</v>
      </c>
      <c r="D994" t="s">
        <v>107</v>
      </c>
      <c r="E994" t="s">
        <v>108</v>
      </c>
      <c r="F994" t="s">
        <v>40</v>
      </c>
      <c r="G994" s="1">
        <v>45992</v>
      </c>
      <c r="H994" t="s">
        <v>73</v>
      </c>
      <c r="I994" t="s">
        <v>74</v>
      </c>
      <c r="J994" t="s">
        <v>72</v>
      </c>
      <c r="K994">
        <v>1</v>
      </c>
      <c r="L994" t="s">
        <v>51</v>
      </c>
      <c r="M994">
        <v>2.4900000000000002</v>
      </c>
      <c r="N994" t="s">
        <v>117</v>
      </c>
      <c r="O994">
        <v>2.69</v>
      </c>
      <c r="P994">
        <v>1.0820000000000001</v>
      </c>
      <c r="Q994">
        <v>3.2</v>
      </c>
      <c r="R994" t="s">
        <v>110</v>
      </c>
      <c r="S994">
        <v>125.8</v>
      </c>
      <c r="T994" s="1">
        <v>45992</v>
      </c>
      <c r="U994">
        <v>-1</v>
      </c>
      <c r="V994">
        <v>3.1</v>
      </c>
      <c r="W994">
        <v>2.5</v>
      </c>
      <c r="X994" s="2">
        <v>46101</v>
      </c>
      <c r="Y994" t="s">
        <v>118</v>
      </c>
      <c r="Z994">
        <v>2161000</v>
      </c>
      <c r="AA994">
        <v>11.32</v>
      </c>
    </row>
    <row r="995" spans="1:27" x14ac:dyDescent="0.3">
      <c r="A995" t="s">
        <v>114</v>
      </c>
      <c r="B995" t="s">
        <v>115</v>
      </c>
      <c r="C995" t="s">
        <v>116</v>
      </c>
      <c r="D995" t="s">
        <v>107</v>
      </c>
      <c r="E995" t="s">
        <v>108</v>
      </c>
      <c r="F995" t="s">
        <v>41</v>
      </c>
      <c r="G995" s="1">
        <v>46023</v>
      </c>
      <c r="H995" t="s">
        <v>73</v>
      </c>
      <c r="I995" t="s">
        <v>74</v>
      </c>
      <c r="J995" t="s">
        <v>72</v>
      </c>
      <c r="K995">
        <v>1</v>
      </c>
      <c r="L995" t="s">
        <v>51</v>
      </c>
      <c r="M995">
        <v>2.41</v>
      </c>
      <c r="N995" t="s">
        <v>117</v>
      </c>
      <c r="O995">
        <v>2.61</v>
      </c>
      <c r="P995">
        <v>1.0820000000000001</v>
      </c>
      <c r="Q995">
        <v>3.2</v>
      </c>
      <c r="R995" t="s">
        <v>110</v>
      </c>
      <c r="S995">
        <v>124.2</v>
      </c>
      <c r="T995" s="1">
        <v>46023</v>
      </c>
      <c r="U995">
        <v>-1</v>
      </c>
      <c r="V995">
        <v>3.1</v>
      </c>
      <c r="W995">
        <v>2.5</v>
      </c>
      <c r="X995" s="2">
        <v>46101</v>
      </c>
      <c r="Y995" t="s">
        <v>118</v>
      </c>
      <c r="Z995">
        <v>2161000</v>
      </c>
      <c r="AA995">
        <v>11.26</v>
      </c>
    </row>
    <row r="996" spans="1:27" x14ac:dyDescent="0.3">
      <c r="A996" t="s">
        <v>114</v>
      </c>
      <c r="B996" t="s">
        <v>115</v>
      </c>
      <c r="C996" t="s">
        <v>116</v>
      </c>
      <c r="D996" t="s">
        <v>107</v>
      </c>
      <c r="E996" t="s">
        <v>108</v>
      </c>
      <c r="F996" t="s">
        <v>42</v>
      </c>
      <c r="G996" s="1">
        <v>46054</v>
      </c>
      <c r="H996" t="s">
        <v>73</v>
      </c>
      <c r="I996" t="s">
        <v>74</v>
      </c>
      <c r="J996" t="s">
        <v>72</v>
      </c>
      <c r="K996">
        <v>1</v>
      </c>
      <c r="L996" t="s">
        <v>51</v>
      </c>
      <c r="M996">
        <v>2.39</v>
      </c>
      <c r="N996" t="s">
        <v>117</v>
      </c>
      <c r="O996">
        <v>2.59</v>
      </c>
      <c r="P996">
        <v>1.0820000000000001</v>
      </c>
      <c r="Q996">
        <v>3.2</v>
      </c>
      <c r="R996" t="s">
        <v>110</v>
      </c>
      <c r="S996">
        <v>125.3</v>
      </c>
      <c r="T996" s="1">
        <v>46054</v>
      </c>
      <c r="U996">
        <v>-1</v>
      </c>
      <c r="V996">
        <v>3.1</v>
      </c>
      <c r="W996">
        <v>2.5</v>
      </c>
      <c r="X996" s="2">
        <v>46101</v>
      </c>
      <c r="Y996" t="s">
        <v>118</v>
      </c>
      <c r="Z996">
        <v>2161000</v>
      </c>
      <c r="AA996">
        <v>11.5</v>
      </c>
    </row>
    <row r="997" spans="1:27" x14ac:dyDescent="0.3">
      <c r="A997" t="s">
        <v>114</v>
      </c>
      <c r="B997" t="s">
        <v>115</v>
      </c>
      <c r="C997" t="s">
        <v>116</v>
      </c>
      <c r="D997" t="s">
        <v>107</v>
      </c>
      <c r="E997" t="s">
        <v>108</v>
      </c>
      <c r="F997" t="s">
        <v>43</v>
      </c>
      <c r="G997" s="1">
        <v>46082</v>
      </c>
      <c r="H997" t="s">
        <v>73</v>
      </c>
      <c r="I997" t="s">
        <v>74</v>
      </c>
      <c r="J997" t="s">
        <v>72</v>
      </c>
      <c r="K997">
        <v>1</v>
      </c>
      <c r="L997" t="s">
        <v>51</v>
      </c>
      <c r="M997">
        <v>2.37</v>
      </c>
      <c r="N997" t="s">
        <v>117</v>
      </c>
      <c r="O997">
        <v>2.56</v>
      </c>
      <c r="P997">
        <v>1.0820000000000001</v>
      </c>
      <c r="Q997">
        <v>3.2</v>
      </c>
      <c r="R997" t="s">
        <v>110</v>
      </c>
      <c r="S997">
        <v>126</v>
      </c>
      <c r="T997" s="1">
        <v>46082</v>
      </c>
      <c r="U997">
        <v>-1</v>
      </c>
      <c r="V997">
        <v>3.1</v>
      </c>
      <c r="W997">
        <v>2.5</v>
      </c>
      <c r="X997" s="2">
        <v>46101</v>
      </c>
      <c r="Y997" t="s">
        <v>118</v>
      </c>
      <c r="Z997">
        <v>2161000</v>
      </c>
      <c r="AA997">
        <v>11.45</v>
      </c>
    </row>
    <row r="998" spans="1:27" x14ac:dyDescent="0.3">
      <c r="A998" t="s">
        <v>114</v>
      </c>
      <c r="B998" t="s">
        <v>115</v>
      </c>
      <c r="C998" t="s">
        <v>116</v>
      </c>
      <c r="D998" t="s">
        <v>107</v>
      </c>
      <c r="E998" t="s">
        <v>108</v>
      </c>
      <c r="F998" t="s">
        <v>31</v>
      </c>
      <c r="G998" s="1">
        <v>45931</v>
      </c>
      <c r="H998" t="s">
        <v>75</v>
      </c>
      <c r="I998" t="s">
        <v>76</v>
      </c>
      <c r="J998" t="s">
        <v>72</v>
      </c>
      <c r="K998">
        <v>1</v>
      </c>
      <c r="L998" t="s">
        <v>51</v>
      </c>
      <c r="M998">
        <v>1.64</v>
      </c>
      <c r="N998" t="s">
        <v>117</v>
      </c>
      <c r="O998">
        <v>1.77</v>
      </c>
      <c r="P998">
        <v>1.0820000000000001</v>
      </c>
      <c r="Q998">
        <v>3.2</v>
      </c>
      <c r="R998" t="s">
        <v>110</v>
      </c>
      <c r="S998">
        <v>127.1</v>
      </c>
      <c r="T998" s="1">
        <v>45931</v>
      </c>
      <c r="U998">
        <v>-1</v>
      </c>
      <c r="V998">
        <v>3.1</v>
      </c>
      <c r="W998">
        <v>2.5</v>
      </c>
      <c r="X998" s="2">
        <v>46101</v>
      </c>
      <c r="Y998" t="s">
        <v>118</v>
      </c>
      <c r="Z998">
        <v>2161000</v>
      </c>
      <c r="AA998">
        <v>11.13</v>
      </c>
    </row>
    <row r="999" spans="1:27" x14ac:dyDescent="0.3">
      <c r="A999" t="s">
        <v>114</v>
      </c>
      <c r="B999" t="s">
        <v>115</v>
      </c>
      <c r="C999" t="s">
        <v>116</v>
      </c>
      <c r="D999" t="s">
        <v>107</v>
      </c>
      <c r="E999" t="s">
        <v>108</v>
      </c>
      <c r="F999" t="s">
        <v>39</v>
      </c>
      <c r="G999" s="1">
        <v>45962</v>
      </c>
      <c r="H999" t="s">
        <v>75</v>
      </c>
      <c r="I999" t="s">
        <v>76</v>
      </c>
      <c r="J999" t="s">
        <v>72</v>
      </c>
      <c r="K999">
        <v>1</v>
      </c>
      <c r="L999" t="s">
        <v>51</v>
      </c>
      <c r="M999">
        <v>1.89</v>
      </c>
      <c r="N999" t="s">
        <v>117</v>
      </c>
      <c r="O999">
        <v>2.04</v>
      </c>
      <c r="P999">
        <v>1.0820000000000001</v>
      </c>
      <c r="Q999">
        <v>3.2</v>
      </c>
      <c r="R999" t="s">
        <v>110</v>
      </c>
      <c r="S999">
        <v>126.2</v>
      </c>
      <c r="T999" s="1">
        <v>45962</v>
      </c>
      <c r="U999">
        <v>-1</v>
      </c>
      <c r="V999">
        <v>3.1</v>
      </c>
      <c r="W999">
        <v>2.5</v>
      </c>
      <c r="X999" s="2">
        <v>46101</v>
      </c>
      <c r="Y999" t="s">
        <v>118</v>
      </c>
      <c r="Z999">
        <v>2161000</v>
      </c>
      <c r="AA999">
        <v>11.33</v>
      </c>
    </row>
    <row r="1000" spans="1:27" x14ac:dyDescent="0.3">
      <c r="A1000" t="s">
        <v>114</v>
      </c>
      <c r="B1000" t="s">
        <v>115</v>
      </c>
      <c r="C1000" t="s">
        <v>116</v>
      </c>
      <c r="D1000" t="s">
        <v>107</v>
      </c>
      <c r="E1000" t="s">
        <v>108</v>
      </c>
      <c r="F1000" t="s">
        <v>40</v>
      </c>
      <c r="G1000" s="1">
        <v>45992</v>
      </c>
      <c r="H1000" t="s">
        <v>75</v>
      </c>
      <c r="I1000" t="s">
        <v>76</v>
      </c>
      <c r="J1000" t="s">
        <v>72</v>
      </c>
      <c r="K1000">
        <v>1</v>
      </c>
      <c r="L1000" t="s">
        <v>51</v>
      </c>
      <c r="M1000">
        <v>1.89</v>
      </c>
      <c r="N1000" t="s">
        <v>117</v>
      </c>
      <c r="O1000">
        <v>2.04</v>
      </c>
      <c r="P1000">
        <v>1.0820000000000001</v>
      </c>
      <c r="Q1000">
        <v>3.2</v>
      </c>
      <c r="R1000" t="s">
        <v>110</v>
      </c>
      <c r="S1000">
        <v>125.8</v>
      </c>
      <c r="T1000" s="1">
        <v>45992</v>
      </c>
      <c r="U1000">
        <v>-1</v>
      </c>
      <c r="V1000">
        <v>3.1</v>
      </c>
      <c r="W1000">
        <v>2.5</v>
      </c>
      <c r="X1000" s="2">
        <v>46101</v>
      </c>
      <c r="Y1000" t="s">
        <v>118</v>
      </c>
      <c r="Z1000">
        <v>2161000</v>
      </c>
      <c r="AA1000">
        <v>11.32</v>
      </c>
    </row>
    <row r="1001" spans="1:27" x14ac:dyDescent="0.3">
      <c r="A1001" t="s">
        <v>114</v>
      </c>
      <c r="B1001" t="s">
        <v>115</v>
      </c>
      <c r="C1001" t="s">
        <v>116</v>
      </c>
      <c r="D1001" t="s">
        <v>107</v>
      </c>
      <c r="E1001" t="s">
        <v>108</v>
      </c>
      <c r="F1001" t="s">
        <v>41</v>
      </c>
      <c r="G1001" s="1">
        <v>46023</v>
      </c>
      <c r="H1001" t="s">
        <v>75</v>
      </c>
      <c r="I1001" t="s">
        <v>76</v>
      </c>
      <c r="J1001" t="s">
        <v>72</v>
      </c>
      <c r="K1001">
        <v>1</v>
      </c>
      <c r="L1001" t="s">
        <v>51</v>
      </c>
      <c r="M1001">
        <v>1.78</v>
      </c>
      <c r="N1001" t="s">
        <v>117</v>
      </c>
      <c r="O1001">
        <v>1.93</v>
      </c>
      <c r="P1001">
        <v>1.0820000000000001</v>
      </c>
      <c r="Q1001">
        <v>3.2</v>
      </c>
      <c r="R1001" t="s">
        <v>110</v>
      </c>
      <c r="S1001">
        <v>124.2</v>
      </c>
      <c r="T1001" s="1">
        <v>46023</v>
      </c>
      <c r="U1001">
        <v>-1</v>
      </c>
      <c r="V1001">
        <v>3.1</v>
      </c>
      <c r="W1001">
        <v>2.5</v>
      </c>
      <c r="X1001" s="2">
        <v>46101</v>
      </c>
      <c r="Y1001" t="s">
        <v>118</v>
      </c>
      <c r="Z1001">
        <v>2161000</v>
      </c>
      <c r="AA1001">
        <v>11.26</v>
      </c>
    </row>
    <row r="1002" spans="1:27" x14ac:dyDescent="0.3">
      <c r="A1002" t="s">
        <v>114</v>
      </c>
      <c r="B1002" t="s">
        <v>115</v>
      </c>
      <c r="C1002" t="s">
        <v>116</v>
      </c>
      <c r="D1002" t="s">
        <v>107</v>
      </c>
      <c r="E1002" t="s">
        <v>108</v>
      </c>
      <c r="F1002" t="s">
        <v>42</v>
      </c>
      <c r="G1002" s="1">
        <v>46054</v>
      </c>
      <c r="H1002" t="s">
        <v>75</v>
      </c>
      <c r="I1002" t="s">
        <v>76</v>
      </c>
      <c r="J1002" t="s">
        <v>72</v>
      </c>
      <c r="K1002">
        <v>1</v>
      </c>
      <c r="L1002" t="s">
        <v>51</v>
      </c>
      <c r="M1002">
        <v>1.86</v>
      </c>
      <c r="N1002" t="s">
        <v>117</v>
      </c>
      <c r="O1002">
        <v>2.0099999999999998</v>
      </c>
      <c r="P1002">
        <v>1.0820000000000001</v>
      </c>
      <c r="Q1002">
        <v>3.2</v>
      </c>
      <c r="R1002" t="s">
        <v>110</v>
      </c>
      <c r="S1002">
        <v>125.3</v>
      </c>
      <c r="T1002" s="1">
        <v>46054</v>
      </c>
      <c r="U1002">
        <v>-1</v>
      </c>
      <c r="V1002">
        <v>3.1</v>
      </c>
      <c r="W1002">
        <v>2.5</v>
      </c>
      <c r="X1002" s="2">
        <v>46101</v>
      </c>
      <c r="Y1002" t="s">
        <v>118</v>
      </c>
      <c r="Z1002">
        <v>2161000</v>
      </c>
      <c r="AA1002">
        <v>11.5</v>
      </c>
    </row>
    <row r="1003" spans="1:27" x14ac:dyDescent="0.3">
      <c r="A1003" t="s">
        <v>114</v>
      </c>
      <c r="B1003" t="s">
        <v>115</v>
      </c>
      <c r="C1003" t="s">
        <v>116</v>
      </c>
      <c r="D1003" t="s">
        <v>107</v>
      </c>
      <c r="E1003" t="s">
        <v>108</v>
      </c>
      <c r="F1003" t="s">
        <v>43</v>
      </c>
      <c r="G1003" s="1">
        <v>46082</v>
      </c>
      <c r="H1003" t="s">
        <v>75</v>
      </c>
      <c r="I1003" t="s">
        <v>76</v>
      </c>
      <c r="J1003" t="s">
        <v>72</v>
      </c>
      <c r="K1003">
        <v>1</v>
      </c>
      <c r="L1003" t="s">
        <v>51</v>
      </c>
      <c r="M1003">
        <v>1.83</v>
      </c>
      <c r="N1003" t="s">
        <v>117</v>
      </c>
      <c r="O1003">
        <v>1.98</v>
      </c>
      <c r="P1003">
        <v>1.0820000000000001</v>
      </c>
      <c r="Q1003">
        <v>3.2</v>
      </c>
      <c r="R1003" t="s">
        <v>110</v>
      </c>
      <c r="S1003">
        <v>126</v>
      </c>
      <c r="T1003" s="1">
        <v>46082</v>
      </c>
      <c r="U1003">
        <v>-1</v>
      </c>
      <c r="V1003">
        <v>3.1</v>
      </c>
      <c r="W1003">
        <v>2.5</v>
      </c>
      <c r="X1003" s="2">
        <v>46101</v>
      </c>
      <c r="Y1003" t="s">
        <v>118</v>
      </c>
      <c r="Z1003">
        <v>2161000</v>
      </c>
      <c r="AA1003">
        <v>11.45</v>
      </c>
    </row>
    <row r="1004" spans="1:27" x14ac:dyDescent="0.3">
      <c r="A1004" t="s">
        <v>114</v>
      </c>
      <c r="B1004" t="s">
        <v>115</v>
      </c>
      <c r="C1004" t="s">
        <v>116</v>
      </c>
      <c r="D1004" t="s">
        <v>107</v>
      </c>
      <c r="E1004" t="s">
        <v>108</v>
      </c>
      <c r="F1004" t="s">
        <v>31</v>
      </c>
      <c r="G1004" s="1">
        <v>45931</v>
      </c>
      <c r="H1004" t="s">
        <v>77</v>
      </c>
      <c r="I1004" t="s">
        <v>78</v>
      </c>
      <c r="J1004" t="s">
        <v>72</v>
      </c>
      <c r="K1004">
        <v>1</v>
      </c>
      <c r="L1004" t="s">
        <v>79</v>
      </c>
      <c r="M1004">
        <v>1.48</v>
      </c>
      <c r="N1004" t="s">
        <v>117</v>
      </c>
      <c r="O1004">
        <v>1.6</v>
      </c>
      <c r="P1004">
        <v>1.0820000000000001</v>
      </c>
      <c r="Q1004">
        <v>3.2</v>
      </c>
      <c r="R1004" t="s">
        <v>110</v>
      </c>
      <c r="S1004">
        <v>127.1</v>
      </c>
      <c r="T1004" s="1">
        <v>45931</v>
      </c>
      <c r="U1004">
        <v>-1</v>
      </c>
      <c r="V1004">
        <v>3.1</v>
      </c>
      <c r="W1004">
        <v>2.5</v>
      </c>
      <c r="X1004" s="2">
        <v>46101</v>
      </c>
      <c r="Y1004" t="s">
        <v>118</v>
      </c>
      <c r="Z1004">
        <v>2161000</v>
      </c>
      <c r="AA1004">
        <v>11.13</v>
      </c>
    </row>
    <row r="1005" spans="1:27" x14ac:dyDescent="0.3">
      <c r="A1005" t="s">
        <v>114</v>
      </c>
      <c r="B1005" t="s">
        <v>115</v>
      </c>
      <c r="C1005" t="s">
        <v>116</v>
      </c>
      <c r="D1005" t="s">
        <v>107</v>
      </c>
      <c r="E1005" t="s">
        <v>108</v>
      </c>
      <c r="F1005" t="s">
        <v>39</v>
      </c>
      <c r="G1005" s="1">
        <v>45962</v>
      </c>
      <c r="H1005" t="s">
        <v>77</v>
      </c>
      <c r="I1005" t="s">
        <v>78</v>
      </c>
      <c r="J1005" t="s">
        <v>72</v>
      </c>
      <c r="K1005">
        <v>1</v>
      </c>
      <c r="L1005" t="s">
        <v>79</v>
      </c>
      <c r="M1005">
        <v>1.7</v>
      </c>
      <c r="N1005" t="s">
        <v>117</v>
      </c>
      <c r="O1005">
        <v>1.84</v>
      </c>
      <c r="P1005">
        <v>1.0820000000000001</v>
      </c>
      <c r="Q1005">
        <v>3.2</v>
      </c>
      <c r="R1005" t="s">
        <v>110</v>
      </c>
      <c r="S1005">
        <v>126.2</v>
      </c>
      <c r="T1005" s="1">
        <v>45962</v>
      </c>
      <c r="U1005">
        <v>-1</v>
      </c>
      <c r="V1005">
        <v>3.1</v>
      </c>
      <c r="W1005">
        <v>2.5</v>
      </c>
      <c r="X1005" s="2">
        <v>46101</v>
      </c>
      <c r="Y1005" t="s">
        <v>118</v>
      </c>
      <c r="Z1005">
        <v>2161000</v>
      </c>
      <c r="AA1005">
        <v>11.33</v>
      </c>
    </row>
    <row r="1006" spans="1:27" x14ac:dyDescent="0.3">
      <c r="A1006" t="s">
        <v>114</v>
      </c>
      <c r="B1006" t="s">
        <v>115</v>
      </c>
      <c r="C1006" t="s">
        <v>116</v>
      </c>
      <c r="D1006" t="s">
        <v>107</v>
      </c>
      <c r="E1006" t="s">
        <v>108</v>
      </c>
      <c r="F1006" t="s">
        <v>40</v>
      </c>
      <c r="G1006" s="1">
        <v>45992</v>
      </c>
      <c r="H1006" t="s">
        <v>77</v>
      </c>
      <c r="I1006" t="s">
        <v>78</v>
      </c>
      <c r="J1006" t="s">
        <v>72</v>
      </c>
      <c r="K1006">
        <v>1</v>
      </c>
      <c r="L1006" t="s">
        <v>79</v>
      </c>
      <c r="M1006">
        <v>1.69</v>
      </c>
      <c r="N1006" t="s">
        <v>117</v>
      </c>
      <c r="O1006">
        <v>1.83</v>
      </c>
      <c r="P1006">
        <v>1.0820000000000001</v>
      </c>
      <c r="Q1006">
        <v>3.2</v>
      </c>
      <c r="R1006" t="s">
        <v>110</v>
      </c>
      <c r="S1006">
        <v>125.8</v>
      </c>
      <c r="T1006" s="1">
        <v>45992</v>
      </c>
      <c r="U1006">
        <v>-1</v>
      </c>
      <c r="V1006">
        <v>3.1</v>
      </c>
      <c r="W1006">
        <v>2.5</v>
      </c>
      <c r="X1006" s="2">
        <v>46101</v>
      </c>
      <c r="Y1006" t="s">
        <v>118</v>
      </c>
      <c r="Z1006">
        <v>2161000</v>
      </c>
      <c r="AA1006">
        <v>11.32</v>
      </c>
    </row>
    <row r="1007" spans="1:27" x14ac:dyDescent="0.3">
      <c r="A1007" t="s">
        <v>114</v>
      </c>
      <c r="B1007" t="s">
        <v>115</v>
      </c>
      <c r="C1007" t="s">
        <v>116</v>
      </c>
      <c r="D1007" t="s">
        <v>107</v>
      </c>
      <c r="E1007" t="s">
        <v>108</v>
      </c>
      <c r="F1007" t="s">
        <v>41</v>
      </c>
      <c r="G1007" s="1">
        <v>46023</v>
      </c>
      <c r="H1007" t="s">
        <v>77</v>
      </c>
      <c r="I1007" t="s">
        <v>78</v>
      </c>
      <c r="J1007" t="s">
        <v>72</v>
      </c>
      <c r="K1007">
        <v>1</v>
      </c>
      <c r="L1007" t="s">
        <v>79</v>
      </c>
      <c r="M1007">
        <v>1.61</v>
      </c>
      <c r="N1007" t="s">
        <v>117</v>
      </c>
      <c r="O1007">
        <v>1.74</v>
      </c>
      <c r="P1007">
        <v>1.0820000000000001</v>
      </c>
      <c r="Q1007">
        <v>3.2</v>
      </c>
      <c r="R1007" t="s">
        <v>110</v>
      </c>
      <c r="S1007">
        <v>124.2</v>
      </c>
      <c r="T1007" s="1">
        <v>46023</v>
      </c>
      <c r="U1007">
        <v>-1</v>
      </c>
      <c r="V1007">
        <v>3.1</v>
      </c>
      <c r="W1007">
        <v>2.5</v>
      </c>
      <c r="X1007" s="2">
        <v>46101</v>
      </c>
      <c r="Y1007" t="s">
        <v>118</v>
      </c>
      <c r="Z1007">
        <v>2161000</v>
      </c>
      <c r="AA1007">
        <v>11.26</v>
      </c>
    </row>
    <row r="1008" spans="1:27" x14ac:dyDescent="0.3">
      <c r="A1008" t="s">
        <v>114</v>
      </c>
      <c r="B1008" t="s">
        <v>115</v>
      </c>
      <c r="C1008" t="s">
        <v>116</v>
      </c>
      <c r="D1008" t="s">
        <v>107</v>
      </c>
      <c r="E1008" t="s">
        <v>108</v>
      </c>
      <c r="F1008" t="s">
        <v>42</v>
      </c>
      <c r="G1008" s="1">
        <v>46054</v>
      </c>
      <c r="H1008" t="s">
        <v>77</v>
      </c>
      <c r="I1008" t="s">
        <v>78</v>
      </c>
      <c r="J1008" t="s">
        <v>72</v>
      </c>
      <c r="K1008">
        <v>1</v>
      </c>
      <c r="L1008" t="s">
        <v>79</v>
      </c>
      <c r="M1008">
        <v>1.6</v>
      </c>
      <c r="N1008" t="s">
        <v>117</v>
      </c>
      <c r="O1008">
        <v>1.73</v>
      </c>
      <c r="P1008">
        <v>1.0820000000000001</v>
      </c>
      <c r="Q1008">
        <v>3.2</v>
      </c>
      <c r="R1008" t="s">
        <v>110</v>
      </c>
      <c r="S1008">
        <v>125.3</v>
      </c>
      <c r="T1008" s="1">
        <v>46054</v>
      </c>
      <c r="U1008">
        <v>-1</v>
      </c>
      <c r="V1008">
        <v>3.1</v>
      </c>
      <c r="W1008">
        <v>2.5</v>
      </c>
      <c r="X1008" s="2">
        <v>46101</v>
      </c>
      <c r="Y1008" t="s">
        <v>118</v>
      </c>
      <c r="Z1008">
        <v>2161000</v>
      </c>
      <c r="AA1008">
        <v>11.5</v>
      </c>
    </row>
    <row r="1009" spans="1:27" x14ac:dyDescent="0.3">
      <c r="A1009" t="s">
        <v>114</v>
      </c>
      <c r="B1009" t="s">
        <v>115</v>
      </c>
      <c r="C1009" t="s">
        <v>116</v>
      </c>
      <c r="D1009" t="s">
        <v>107</v>
      </c>
      <c r="E1009" t="s">
        <v>108</v>
      </c>
      <c r="F1009" t="s">
        <v>43</v>
      </c>
      <c r="G1009" s="1">
        <v>46082</v>
      </c>
      <c r="H1009" t="s">
        <v>77</v>
      </c>
      <c r="I1009" t="s">
        <v>78</v>
      </c>
      <c r="J1009" t="s">
        <v>72</v>
      </c>
      <c r="K1009">
        <v>1</v>
      </c>
      <c r="L1009" t="s">
        <v>79</v>
      </c>
      <c r="M1009">
        <v>1.63</v>
      </c>
      <c r="N1009" t="s">
        <v>117</v>
      </c>
      <c r="O1009">
        <v>1.76</v>
      </c>
      <c r="P1009">
        <v>1.0820000000000001</v>
      </c>
      <c r="Q1009">
        <v>3.2</v>
      </c>
      <c r="R1009" t="s">
        <v>110</v>
      </c>
      <c r="S1009">
        <v>126</v>
      </c>
      <c r="T1009" s="1">
        <v>46082</v>
      </c>
      <c r="U1009">
        <v>-1</v>
      </c>
      <c r="V1009">
        <v>3.1</v>
      </c>
      <c r="W1009">
        <v>2.5</v>
      </c>
      <c r="X1009" s="2">
        <v>46101</v>
      </c>
      <c r="Y1009" t="s">
        <v>118</v>
      </c>
      <c r="Z1009">
        <v>2161000</v>
      </c>
      <c r="AA1009">
        <v>11.45</v>
      </c>
    </row>
    <row r="1010" spans="1:27" x14ac:dyDescent="0.3">
      <c r="A1010" t="s">
        <v>119</v>
      </c>
      <c r="B1010" t="s">
        <v>115</v>
      </c>
      <c r="C1010" t="s">
        <v>116</v>
      </c>
      <c r="D1010" t="s">
        <v>107</v>
      </c>
      <c r="E1010" t="s">
        <v>108</v>
      </c>
      <c r="F1010" t="s">
        <v>31</v>
      </c>
      <c r="G1010" s="1">
        <v>45931</v>
      </c>
      <c r="H1010" t="s">
        <v>32</v>
      </c>
      <c r="I1010" t="s">
        <v>33</v>
      </c>
      <c r="J1010" t="s">
        <v>34</v>
      </c>
      <c r="K1010">
        <v>1</v>
      </c>
      <c r="L1010" t="s">
        <v>35</v>
      </c>
      <c r="M1010">
        <v>1.3</v>
      </c>
      <c r="N1010" t="s">
        <v>117</v>
      </c>
      <c r="O1010">
        <v>1.41</v>
      </c>
      <c r="P1010">
        <v>1.0820000000000001</v>
      </c>
      <c r="Q1010">
        <v>3.2</v>
      </c>
      <c r="R1010" t="s">
        <v>110</v>
      </c>
      <c r="S1010">
        <v>127.1</v>
      </c>
      <c r="T1010" s="1">
        <v>45931</v>
      </c>
      <c r="U1010">
        <v>-1</v>
      </c>
      <c r="V1010">
        <v>3.1</v>
      </c>
      <c r="W1010">
        <v>2.5</v>
      </c>
      <c r="X1010" s="2">
        <v>46101</v>
      </c>
      <c r="Y1010" t="s">
        <v>120</v>
      </c>
      <c r="Z1010">
        <v>516092</v>
      </c>
      <c r="AA1010">
        <v>10.49</v>
      </c>
    </row>
    <row r="1011" spans="1:27" x14ac:dyDescent="0.3">
      <c r="A1011" t="s">
        <v>119</v>
      </c>
      <c r="B1011" t="s">
        <v>115</v>
      </c>
      <c r="C1011" t="s">
        <v>116</v>
      </c>
      <c r="D1011" t="s">
        <v>107</v>
      </c>
      <c r="E1011" t="s">
        <v>108</v>
      </c>
      <c r="F1011" t="s">
        <v>39</v>
      </c>
      <c r="G1011" s="1">
        <v>45962</v>
      </c>
      <c r="H1011" t="s">
        <v>32</v>
      </c>
      <c r="I1011" t="s">
        <v>33</v>
      </c>
      <c r="J1011" t="s">
        <v>34</v>
      </c>
      <c r="K1011">
        <v>1</v>
      </c>
      <c r="L1011" t="s">
        <v>35</v>
      </c>
      <c r="M1011">
        <v>1.29</v>
      </c>
      <c r="N1011" t="s">
        <v>117</v>
      </c>
      <c r="O1011">
        <v>1.4</v>
      </c>
      <c r="P1011">
        <v>1.0820000000000001</v>
      </c>
      <c r="Q1011">
        <v>3.2</v>
      </c>
      <c r="R1011" t="s">
        <v>110</v>
      </c>
      <c r="S1011">
        <v>126.2</v>
      </c>
      <c r="T1011" s="1">
        <v>45962</v>
      </c>
      <c r="U1011">
        <v>-1</v>
      </c>
      <c r="V1011">
        <v>3.1</v>
      </c>
      <c r="W1011">
        <v>2.5</v>
      </c>
      <c r="X1011" s="2">
        <v>46101</v>
      </c>
      <c r="Y1011" t="s">
        <v>120</v>
      </c>
      <c r="Z1011">
        <v>516092</v>
      </c>
      <c r="AA1011">
        <v>10.31</v>
      </c>
    </row>
    <row r="1012" spans="1:27" x14ac:dyDescent="0.3">
      <c r="A1012" t="s">
        <v>119</v>
      </c>
      <c r="B1012" t="s">
        <v>115</v>
      </c>
      <c r="C1012" t="s">
        <v>116</v>
      </c>
      <c r="D1012" t="s">
        <v>107</v>
      </c>
      <c r="E1012" t="s">
        <v>108</v>
      </c>
      <c r="F1012" t="s">
        <v>40</v>
      </c>
      <c r="G1012" s="1">
        <v>45992</v>
      </c>
      <c r="H1012" t="s">
        <v>32</v>
      </c>
      <c r="I1012" t="s">
        <v>33</v>
      </c>
      <c r="J1012" t="s">
        <v>34</v>
      </c>
      <c r="K1012">
        <v>1</v>
      </c>
      <c r="L1012" t="s">
        <v>35</v>
      </c>
      <c r="M1012">
        <v>1.31</v>
      </c>
      <c r="N1012" t="s">
        <v>117</v>
      </c>
      <c r="O1012">
        <v>1.42</v>
      </c>
      <c r="P1012">
        <v>1.0820000000000001</v>
      </c>
      <c r="Q1012">
        <v>3.2</v>
      </c>
      <c r="R1012" t="s">
        <v>110</v>
      </c>
      <c r="S1012">
        <v>125.8</v>
      </c>
      <c r="T1012" s="1">
        <v>45992</v>
      </c>
      <c r="U1012">
        <v>-1</v>
      </c>
      <c r="V1012">
        <v>3.1</v>
      </c>
      <c r="W1012">
        <v>2.5</v>
      </c>
      <c r="X1012" s="2">
        <v>46101</v>
      </c>
      <c r="Y1012" t="s">
        <v>120</v>
      </c>
      <c r="Z1012">
        <v>516092</v>
      </c>
      <c r="AA1012">
        <v>10.62</v>
      </c>
    </row>
    <row r="1013" spans="1:27" x14ac:dyDescent="0.3">
      <c r="A1013" t="s">
        <v>119</v>
      </c>
      <c r="B1013" t="s">
        <v>115</v>
      </c>
      <c r="C1013" t="s">
        <v>116</v>
      </c>
      <c r="D1013" t="s">
        <v>107</v>
      </c>
      <c r="E1013" t="s">
        <v>108</v>
      </c>
      <c r="F1013" t="s">
        <v>41</v>
      </c>
      <c r="G1013" s="1">
        <v>46023</v>
      </c>
      <c r="H1013" t="s">
        <v>32</v>
      </c>
      <c r="I1013" t="s">
        <v>33</v>
      </c>
      <c r="J1013" t="s">
        <v>34</v>
      </c>
      <c r="K1013">
        <v>1</v>
      </c>
      <c r="L1013" t="s">
        <v>35</v>
      </c>
      <c r="M1013">
        <v>1.28</v>
      </c>
      <c r="N1013" t="s">
        <v>117</v>
      </c>
      <c r="O1013">
        <v>1.38</v>
      </c>
      <c r="P1013">
        <v>1.0820000000000001</v>
      </c>
      <c r="Q1013">
        <v>3.2</v>
      </c>
      <c r="R1013" t="s">
        <v>110</v>
      </c>
      <c r="S1013">
        <v>124.2</v>
      </c>
      <c r="T1013" s="1">
        <v>46023</v>
      </c>
      <c r="U1013">
        <v>-1</v>
      </c>
      <c r="V1013">
        <v>3.1</v>
      </c>
      <c r="W1013">
        <v>2.5</v>
      </c>
      <c r="X1013" s="2">
        <v>46101</v>
      </c>
      <c r="Y1013" t="s">
        <v>120</v>
      </c>
      <c r="Z1013">
        <v>516092</v>
      </c>
      <c r="AA1013">
        <v>10.51</v>
      </c>
    </row>
    <row r="1014" spans="1:27" x14ac:dyDescent="0.3">
      <c r="A1014" t="s">
        <v>119</v>
      </c>
      <c r="B1014" t="s">
        <v>115</v>
      </c>
      <c r="C1014" t="s">
        <v>116</v>
      </c>
      <c r="D1014" t="s">
        <v>107</v>
      </c>
      <c r="E1014" t="s">
        <v>108</v>
      </c>
      <c r="F1014" t="s">
        <v>42</v>
      </c>
      <c r="G1014" s="1">
        <v>46054</v>
      </c>
      <c r="H1014" t="s">
        <v>32</v>
      </c>
      <c r="I1014" t="s">
        <v>33</v>
      </c>
      <c r="J1014" t="s">
        <v>34</v>
      </c>
      <c r="K1014">
        <v>1</v>
      </c>
      <c r="L1014" t="s">
        <v>35</v>
      </c>
      <c r="M1014">
        <v>1.28</v>
      </c>
      <c r="N1014" t="s">
        <v>117</v>
      </c>
      <c r="O1014">
        <v>1.39</v>
      </c>
      <c r="P1014">
        <v>1.0820000000000001</v>
      </c>
      <c r="Q1014">
        <v>3.2</v>
      </c>
      <c r="R1014" t="s">
        <v>110</v>
      </c>
      <c r="S1014">
        <v>125.3</v>
      </c>
      <c r="T1014" s="1">
        <v>46054</v>
      </c>
      <c r="U1014">
        <v>-1</v>
      </c>
      <c r="V1014">
        <v>3.1</v>
      </c>
      <c r="W1014">
        <v>2.5</v>
      </c>
      <c r="X1014" s="2">
        <v>46101</v>
      </c>
      <c r="Y1014" t="s">
        <v>120</v>
      </c>
      <c r="Z1014">
        <v>516092</v>
      </c>
      <c r="AA1014">
        <v>10.65</v>
      </c>
    </row>
    <row r="1015" spans="1:27" x14ac:dyDescent="0.3">
      <c r="A1015" t="s">
        <v>119</v>
      </c>
      <c r="B1015" t="s">
        <v>115</v>
      </c>
      <c r="C1015" t="s">
        <v>116</v>
      </c>
      <c r="D1015" t="s">
        <v>107</v>
      </c>
      <c r="E1015" t="s">
        <v>108</v>
      </c>
      <c r="F1015" t="s">
        <v>43</v>
      </c>
      <c r="G1015" s="1">
        <v>46082</v>
      </c>
      <c r="H1015" t="s">
        <v>32</v>
      </c>
      <c r="I1015" t="s">
        <v>33</v>
      </c>
      <c r="J1015" t="s">
        <v>34</v>
      </c>
      <c r="K1015">
        <v>1</v>
      </c>
      <c r="L1015" t="s">
        <v>35</v>
      </c>
      <c r="M1015">
        <v>1.3</v>
      </c>
      <c r="N1015" t="s">
        <v>117</v>
      </c>
      <c r="O1015">
        <v>1.41</v>
      </c>
      <c r="P1015">
        <v>1.0820000000000001</v>
      </c>
      <c r="Q1015">
        <v>3.2</v>
      </c>
      <c r="R1015" t="s">
        <v>110</v>
      </c>
      <c r="S1015">
        <v>126</v>
      </c>
      <c r="T1015" s="1">
        <v>46082</v>
      </c>
      <c r="U1015">
        <v>-1</v>
      </c>
      <c r="V1015">
        <v>3.1</v>
      </c>
      <c r="W1015">
        <v>2.5</v>
      </c>
      <c r="X1015" s="2">
        <v>46101</v>
      </c>
      <c r="Y1015" t="s">
        <v>120</v>
      </c>
      <c r="Z1015">
        <v>516092</v>
      </c>
      <c r="AA1015">
        <v>10.63</v>
      </c>
    </row>
    <row r="1016" spans="1:27" x14ac:dyDescent="0.3">
      <c r="A1016" t="s">
        <v>119</v>
      </c>
      <c r="B1016" t="s">
        <v>115</v>
      </c>
      <c r="C1016" t="s">
        <v>116</v>
      </c>
      <c r="D1016" t="s">
        <v>107</v>
      </c>
      <c r="E1016" t="s">
        <v>108</v>
      </c>
      <c r="F1016" t="s">
        <v>31</v>
      </c>
      <c r="G1016" s="1">
        <v>45931</v>
      </c>
      <c r="H1016" t="s">
        <v>44</v>
      </c>
      <c r="I1016" t="s">
        <v>45</v>
      </c>
      <c r="J1016" t="s">
        <v>46</v>
      </c>
      <c r="K1016">
        <v>500</v>
      </c>
      <c r="L1016" t="s">
        <v>47</v>
      </c>
      <c r="M1016">
        <v>2.0099999999999998</v>
      </c>
      <c r="N1016" t="s">
        <v>117</v>
      </c>
      <c r="O1016">
        <v>2.17</v>
      </c>
      <c r="P1016">
        <v>1.0820000000000001</v>
      </c>
      <c r="Q1016">
        <v>3.2</v>
      </c>
      <c r="R1016" t="s">
        <v>110</v>
      </c>
      <c r="S1016">
        <v>127.1</v>
      </c>
      <c r="T1016" s="1">
        <v>45931</v>
      </c>
      <c r="U1016">
        <v>-1</v>
      </c>
      <c r="V1016">
        <v>3.1</v>
      </c>
      <c r="W1016">
        <v>2.5</v>
      </c>
      <c r="X1016" s="2">
        <v>46101</v>
      </c>
      <c r="Y1016" t="s">
        <v>120</v>
      </c>
      <c r="Z1016">
        <v>516092</v>
      </c>
      <c r="AA1016">
        <v>10.49</v>
      </c>
    </row>
    <row r="1017" spans="1:27" x14ac:dyDescent="0.3">
      <c r="A1017" t="s">
        <v>119</v>
      </c>
      <c r="B1017" t="s">
        <v>115</v>
      </c>
      <c r="C1017" t="s">
        <v>116</v>
      </c>
      <c r="D1017" t="s">
        <v>107</v>
      </c>
      <c r="E1017" t="s">
        <v>108</v>
      </c>
      <c r="F1017" t="s">
        <v>39</v>
      </c>
      <c r="G1017" s="1">
        <v>45962</v>
      </c>
      <c r="H1017" t="s">
        <v>44</v>
      </c>
      <c r="I1017" t="s">
        <v>45</v>
      </c>
      <c r="J1017" t="s">
        <v>46</v>
      </c>
      <c r="K1017">
        <v>500</v>
      </c>
      <c r="L1017" t="s">
        <v>47</v>
      </c>
      <c r="M1017">
        <v>1.95</v>
      </c>
      <c r="N1017" t="s">
        <v>117</v>
      </c>
      <c r="O1017">
        <v>2.11</v>
      </c>
      <c r="P1017">
        <v>1.0820000000000001</v>
      </c>
      <c r="Q1017">
        <v>3.2</v>
      </c>
      <c r="R1017" t="s">
        <v>110</v>
      </c>
      <c r="S1017">
        <v>126.2</v>
      </c>
      <c r="T1017" s="1">
        <v>45962</v>
      </c>
      <c r="U1017">
        <v>-1</v>
      </c>
      <c r="V1017">
        <v>3.1</v>
      </c>
      <c r="W1017">
        <v>2.5</v>
      </c>
      <c r="X1017" s="2">
        <v>46101</v>
      </c>
      <c r="Y1017" t="s">
        <v>120</v>
      </c>
      <c r="Z1017">
        <v>516092</v>
      </c>
      <c r="AA1017">
        <v>10.31</v>
      </c>
    </row>
    <row r="1018" spans="1:27" x14ac:dyDescent="0.3">
      <c r="A1018" t="s">
        <v>119</v>
      </c>
      <c r="B1018" t="s">
        <v>115</v>
      </c>
      <c r="C1018" t="s">
        <v>116</v>
      </c>
      <c r="D1018" t="s">
        <v>107</v>
      </c>
      <c r="E1018" t="s">
        <v>108</v>
      </c>
      <c r="F1018" t="s">
        <v>40</v>
      </c>
      <c r="G1018" s="1">
        <v>45992</v>
      </c>
      <c r="H1018" t="s">
        <v>44</v>
      </c>
      <c r="I1018" t="s">
        <v>45</v>
      </c>
      <c r="J1018" t="s">
        <v>46</v>
      </c>
      <c r="K1018">
        <v>500</v>
      </c>
      <c r="L1018" t="s">
        <v>47</v>
      </c>
      <c r="M1018">
        <v>1.99</v>
      </c>
      <c r="N1018" t="s">
        <v>117</v>
      </c>
      <c r="O1018">
        <v>2.15</v>
      </c>
      <c r="P1018">
        <v>1.0820000000000001</v>
      </c>
      <c r="Q1018">
        <v>3.2</v>
      </c>
      <c r="R1018" t="s">
        <v>110</v>
      </c>
      <c r="S1018">
        <v>125.8</v>
      </c>
      <c r="T1018" s="1">
        <v>45992</v>
      </c>
      <c r="U1018">
        <v>-1</v>
      </c>
      <c r="V1018">
        <v>3.1</v>
      </c>
      <c r="W1018">
        <v>2.5</v>
      </c>
      <c r="X1018" s="2">
        <v>46101</v>
      </c>
      <c r="Y1018" t="s">
        <v>120</v>
      </c>
      <c r="Z1018">
        <v>516092</v>
      </c>
      <c r="AA1018">
        <v>10.62</v>
      </c>
    </row>
    <row r="1019" spans="1:27" x14ac:dyDescent="0.3">
      <c r="A1019" t="s">
        <v>119</v>
      </c>
      <c r="B1019" t="s">
        <v>115</v>
      </c>
      <c r="C1019" t="s">
        <v>116</v>
      </c>
      <c r="D1019" t="s">
        <v>107</v>
      </c>
      <c r="E1019" t="s">
        <v>108</v>
      </c>
      <c r="F1019" t="s">
        <v>41</v>
      </c>
      <c r="G1019" s="1">
        <v>46023</v>
      </c>
      <c r="H1019" t="s">
        <v>44</v>
      </c>
      <c r="I1019" t="s">
        <v>45</v>
      </c>
      <c r="J1019" t="s">
        <v>46</v>
      </c>
      <c r="K1019">
        <v>500</v>
      </c>
      <c r="L1019" t="s">
        <v>47</v>
      </c>
      <c r="M1019">
        <v>1.94</v>
      </c>
      <c r="N1019" t="s">
        <v>117</v>
      </c>
      <c r="O1019">
        <v>2.1</v>
      </c>
      <c r="P1019">
        <v>1.0820000000000001</v>
      </c>
      <c r="Q1019">
        <v>3.2</v>
      </c>
      <c r="R1019" t="s">
        <v>110</v>
      </c>
      <c r="S1019">
        <v>124.2</v>
      </c>
      <c r="T1019" s="1">
        <v>46023</v>
      </c>
      <c r="U1019">
        <v>-1</v>
      </c>
      <c r="V1019">
        <v>3.1</v>
      </c>
      <c r="W1019">
        <v>2.5</v>
      </c>
      <c r="X1019" s="2">
        <v>46101</v>
      </c>
      <c r="Y1019" t="s">
        <v>120</v>
      </c>
      <c r="Z1019">
        <v>516092</v>
      </c>
      <c r="AA1019">
        <v>10.51</v>
      </c>
    </row>
    <row r="1020" spans="1:27" x14ac:dyDescent="0.3">
      <c r="A1020" t="s">
        <v>119</v>
      </c>
      <c r="B1020" t="s">
        <v>115</v>
      </c>
      <c r="C1020" t="s">
        <v>116</v>
      </c>
      <c r="D1020" t="s">
        <v>107</v>
      </c>
      <c r="E1020" t="s">
        <v>108</v>
      </c>
      <c r="F1020" t="s">
        <v>42</v>
      </c>
      <c r="G1020" s="1">
        <v>46054</v>
      </c>
      <c r="H1020" t="s">
        <v>44</v>
      </c>
      <c r="I1020" t="s">
        <v>45</v>
      </c>
      <c r="J1020" t="s">
        <v>46</v>
      </c>
      <c r="K1020">
        <v>500</v>
      </c>
      <c r="L1020" t="s">
        <v>47</v>
      </c>
      <c r="M1020">
        <v>2.0299999999999998</v>
      </c>
      <c r="N1020" t="s">
        <v>117</v>
      </c>
      <c r="O1020">
        <v>2.2000000000000002</v>
      </c>
      <c r="P1020">
        <v>1.0820000000000001</v>
      </c>
      <c r="Q1020">
        <v>3.2</v>
      </c>
      <c r="R1020" t="s">
        <v>110</v>
      </c>
      <c r="S1020">
        <v>125.3</v>
      </c>
      <c r="T1020" s="1">
        <v>46054</v>
      </c>
      <c r="U1020">
        <v>-1</v>
      </c>
      <c r="V1020">
        <v>3.1</v>
      </c>
      <c r="W1020">
        <v>2.5</v>
      </c>
      <c r="X1020" s="2">
        <v>46101</v>
      </c>
      <c r="Y1020" t="s">
        <v>120</v>
      </c>
      <c r="Z1020">
        <v>516092</v>
      </c>
      <c r="AA1020">
        <v>10.65</v>
      </c>
    </row>
    <row r="1021" spans="1:27" x14ac:dyDescent="0.3">
      <c r="A1021" t="s">
        <v>119</v>
      </c>
      <c r="B1021" t="s">
        <v>115</v>
      </c>
      <c r="C1021" t="s">
        <v>116</v>
      </c>
      <c r="D1021" t="s">
        <v>107</v>
      </c>
      <c r="E1021" t="s">
        <v>108</v>
      </c>
      <c r="F1021" t="s">
        <v>43</v>
      </c>
      <c r="G1021" s="1">
        <v>46082</v>
      </c>
      <c r="H1021" t="s">
        <v>44</v>
      </c>
      <c r="I1021" t="s">
        <v>45</v>
      </c>
      <c r="J1021" t="s">
        <v>46</v>
      </c>
      <c r="K1021">
        <v>500</v>
      </c>
      <c r="L1021" t="s">
        <v>47</v>
      </c>
      <c r="M1021">
        <v>1.99</v>
      </c>
      <c r="N1021" t="s">
        <v>117</v>
      </c>
      <c r="O1021">
        <v>2.15</v>
      </c>
      <c r="P1021">
        <v>1.0820000000000001</v>
      </c>
      <c r="Q1021">
        <v>3.2</v>
      </c>
      <c r="R1021" t="s">
        <v>110</v>
      </c>
      <c r="S1021">
        <v>126</v>
      </c>
      <c r="T1021" s="1">
        <v>46082</v>
      </c>
      <c r="U1021">
        <v>-1</v>
      </c>
      <c r="V1021">
        <v>3.1</v>
      </c>
      <c r="W1021">
        <v>2.5</v>
      </c>
      <c r="X1021" s="2">
        <v>46101</v>
      </c>
      <c r="Y1021" t="s">
        <v>120</v>
      </c>
      <c r="Z1021">
        <v>516092</v>
      </c>
      <c r="AA1021">
        <v>10.63</v>
      </c>
    </row>
    <row r="1022" spans="1:27" x14ac:dyDescent="0.3">
      <c r="A1022" t="s">
        <v>119</v>
      </c>
      <c r="B1022" t="s">
        <v>115</v>
      </c>
      <c r="C1022" t="s">
        <v>116</v>
      </c>
      <c r="D1022" t="s">
        <v>107</v>
      </c>
      <c r="E1022" t="s">
        <v>108</v>
      </c>
      <c r="F1022" t="s">
        <v>31</v>
      </c>
      <c r="G1022" s="1">
        <v>45931</v>
      </c>
      <c r="H1022" t="s">
        <v>48</v>
      </c>
      <c r="I1022" t="s">
        <v>49</v>
      </c>
      <c r="J1022" t="s">
        <v>50</v>
      </c>
      <c r="K1022">
        <v>1</v>
      </c>
      <c r="L1022" t="s">
        <v>51</v>
      </c>
      <c r="M1022">
        <v>2.29</v>
      </c>
      <c r="N1022" t="s">
        <v>117</v>
      </c>
      <c r="O1022">
        <v>2.48</v>
      </c>
      <c r="P1022">
        <v>1.0820000000000001</v>
      </c>
      <c r="Q1022">
        <v>3.2</v>
      </c>
      <c r="R1022" t="s">
        <v>110</v>
      </c>
      <c r="S1022">
        <v>127.1</v>
      </c>
      <c r="T1022" s="1">
        <v>45931</v>
      </c>
      <c r="U1022">
        <v>-1</v>
      </c>
      <c r="V1022">
        <v>3.1</v>
      </c>
      <c r="W1022">
        <v>2.5</v>
      </c>
      <c r="X1022" s="2">
        <v>46101</v>
      </c>
      <c r="Y1022" t="s">
        <v>120</v>
      </c>
      <c r="Z1022">
        <v>516092</v>
      </c>
      <c r="AA1022">
        <v>10.49</v>
      </c>
    </row>
    <row r="1023" spans="1:27" x14ac:dyDescent="0.3">
      <c r="A1023" t="s">
        <v>119</v>
      </c>
      <c r="B1023" t="s">
        <v>115</v>
      </c>
      <c r="C1023" t="s">
        <v>116</v>
      </c>
      <c r="D1023" t="s">
        <v>107</v>
      </c>
      <c r="E1023" t="s">
        <v>108</v>
      </c>
      <c r="F1023" t="s">
        <v>39</v>
      </c>
      <c r="G1023" s="1">
        <v>45962</v>
      </c>
      <c r="H1023" t="s">
        <v>48</v>
      </c>
      <c r="I1023" t="s">
        <v>49</v>
      </c>
      <c r="J1023" t="s">
        <v>50</v>
      </c>
      <c r="K1023">
        <v>1</v>
      </c>
      <c r="L1023" t="s">
        <v>51</v>
      </c>
      <c r="M1023">
        <v>2.2799999999999998</v>
      </c>
      <c r="N1023" t="s">
        <v>117</v>
      </c>
      <c r="O1023">
        <v>2.4700000000000002</v>
      </c>
      <c r="P1023">
        <v>1.0820000000000001</v>
      </c>
      <c r="Q1023">
        <v>3.2</v>
      </c>
      <c r="R1023" t="s">
        <v>110</v>
      </c>
      <c r="S1023">
        <v>126.2</v>
      </c>
      <c r="T1023" s="1">
        <v>45962</v>
      </c>
      <c r="U1023">
        <v>-1</v>
      </c>
      <c r="V1023">
        <v>3.1</v>
      </c>
      <c r="W1023">
        <v>2.5</v>
      </c>
      <c r="X1023" s="2">
        <v>46101</v>
      </c>
      <c r="Y1023" t="s">
        <v>120</v>
      </c>
      <c r="Z1023">
        <v>516092</v>
      </c>
      <c r="AA1023">
        <v>10.31</v>
      </c>
    </row>
    <row r="1024" spans="1:27" x14ac:dyDescent="0.3">
      <c r="A1024" t="s">
        <v>119</v>
      </c>
      <c r="B1024" t="s">
        <v>115</v>
      </c>
      <c r="C1024" t="s">
        <v>116</v>
      </c>
      <c r="D1024" t="s">
        <v>107</v>
      </c>
      <c r="E1024" t="s">
        <v>108</v>
      </c>
      <c r="F1024" t="s">
        <v>40</v>
      </c>
      <c r="G1024" s="1">
        <v>45992</v>
      </c>
      <c r="H1024" t="s">
        <v>48</v>
      </c>
      <c r="I1024" t="s">
        <v>49</v>
      </c>
      <c r="J1024" t="s">
        <v>50</v>
      </c>
      <c r="K1024">
        <v>1</v>
      </c>
      <c r="L1024" t="s">
        <v>51</v>
      </c>
      <c r="M1024">
        <v>2.2799999999999998</v>
      </c>
      <c r="N1024" t="s">
        <v>117</v>
      </c>
      <c r="O1024">
        <v>2.4700000000000002</v>
      </c>
      <c r="P1024">
        <v>1.0820000000000001</v>
      </c>
      <c r="Q1024">
        <v>3.2</v>
      </c>
      <c r="R1024" t="s">
        <v>110</v>
      </c>
      <c r="S1024">
        <v>125.8</v>
      </c>
      <c r="T1024" s="1">
        <v>45992</v>
      </c>
      <c r="U1024">
        <v>-1</v>
      </c>
      <c r="V1024">
        <v>3.1</v>
      </c>
      <c r="W1024">
        <v>2.5</v>
      </c>
      <c r="X1024" s="2">
        <v>46101</v>
      </c>
      <c r="Y1024" t="s">
        <v>120</v>
      </c>
      <c r="Z1024">
        <v>516092</v>
      </c>
      <c r="AA1024">
        <v>10.62</v>
      </c>
    </row>
    <row r="1025" spans="1:27" x14ac:dyDescent="0.3">
      <c r="A1025" t="s">
        <v>119</v>
      </c>
      <c r="B1025" t="s">
        <v>115</v>
      </c>
      <c r="C1025" t="s">
        <v>116</v>
      </c>
      <c r="D1025" t="s">
        <v>107</v>
      </c>
      <c r="E1025" t="s">
        <v>108</v>
      </c>
      <c r="F1025" t="s">
        <v>41</v>
      </c>
      <c r="G1025" s="1">
        <v>46023</v>
      </c>
      <c r="H1025" t="s">
        <v>48</v>
      </c>
      <c r="I1025" t="s">
        <v>49</v>
      </c>
      <c r="J1025" t="s">
        <v>50</v>
      </c>
      <c r="K1025">
        <v>1</v>
      </c>
      <c r="L1025" t="s">
        <v>51</v>
      </c>
      <c r="M1025">
        <v>2.29</v>
      </c>
      <c r="N1025" t="s">
        <v>117</v>
      </c>
      <c r="O1025">
        <v>2.48</v>
      </c>
      <c r="P1025">
        <v>1.0820000000000001</v>
      </c>
      <c r="Q1025">
        <v>3.2</v>
      </c>
      <c r="R1025" t="s">
        <v>110</v>
      </c>
      <c r="S1025">
        <v>124.2</v>
      </c>
      <c r="T1025" s="1">
        <v>46023</v>
      </c>
      <c r="U1025">
        <v>-1</v>
      </c>
      <c r="V1025">
        <v>3.1</v>
      </c>
      <c r="W1025">
        <v>2.5</v>
      </c>
      <c r="X1025" s="2">
        <v>46101</v>
      </c>
      <c r="Y1025" t="s">
        <v>120</v>
      </c>
      <c r="Z1025">
        <v>516092</v>
      </c>
      <c r="AA1025">
        <v>10.51</v>
      </c>
    </row>
    <row r="1026" spans="1:27" x14ac:dyDescent="0.3">
      <c r="A1026" t="s">
        <v>119</v>
      </c>
      <c r="B1026" t="s">
        <v>115</v>
      </c>
      <c r="C1026" t="s">
        <v>116</v>
      </c>
      <c r="D1026" t="s">
        <v>107</v>
      </c>
      <c r="E1026" t="s">
        <v>108</v>
      </c>
      <c r="F1026" t="s">
        <v>42</v>
      </c>
      <c r="G1026" s="1">
        <v>46054</v>
      </c>
      <c r="H1026" t="s">
        <v>48</v>
      </c>
      <c r="I1026" t="s">
        <v>49</v>
      </c>
      <c r="J1026" t="s">
        <v>50</v>
      </c>
      <c r="K1026">
        <v>1</v>
      </c>
      <c r="L1026" t="s">
        <v>51</v>
      </c>
      <c r="M1026">
        <v>2.41</v>
      </c>
      <c r="N1026" t="s">
        <v>117</v>
      </c>
      <c r="O1026">
        <v>2.61</v>
      </c>
      <c r="P1026">
        <v>1.0820000000000001</v>
      </c>
      <c r="Q1026">
        <v>3.2</v>
      </c>
      <c r="R1026" t="s">
        <v>110</v>
      </c>
      <c r="S1026">
        <v>125.3</v>
      </c>
      <c r="T1026" s="1">
        <v>46054</v>
      </c>
      <c r="U1026">
        <v>-1</v>
      </c>
      <c r="V1026">
        <v>3.1</v>
      </c>
      <c r="W1026">
        <v>2.5</v>
      </c>
      <c r="X1026" s="2">
        <v>46101</v>
      </c>
      <c r="Y1026" t="s">
        <v>120</v>
      </c>
      <c r="Z1026">
        <v>516092</v>
      </c>
      <c r="AA1026">
        <v>10.65</v>
      </c>
    </row>
    <row r="1027" spans="1:27" x14ac:dyDescent="0.3">
      <c r="A1027" t="s">
        <v>119</v>
      </c>
      <c r="B1027" t="s">
        <v>115</v>
      </c>
      <c r="C1027" t="s">
        <v>116</v>
      </c>
      <c r="D1027" t="s">
        <v>107</v>
      </c>
      <c r="E1027" t="s">
        <v>108</v>
      </c>
      <c r="F1027" t="s">
        <v>43</v>
      </c>
      <c r="G1027" s="1">
        <v>46082</v>
      </c>
      <c r="H1027" t="s">
        <v>48</v>
      </c>
      <c r="I1027" t="s">
        <v>49</v>
      </c>
      <c r="J1027" t="s">
        <v>50</v>
      </c>
      <c r="K1027">
        <v>1</v>
      </c>
      <c r="L1027" t="s">
        <v>51</v>
      </c>
      <c r="M1027">
        <v>2.36</v>
      </c>
      <c r="N1027" t="s">
        <v>117</v>
      </c>
      <c r="O1027">
        <v>2.5499999999999998</v>
      </c>
      <c r="P1027">
        <v>1.0820000000000001</v>
      </c>
      <c r="Q1027">
        <v>3.2</v>
      </c>
      <c r="R1027" t="s">
        <v>110</v>
      </c>
      <c r="S1027">
        <v>126</v>
      </c>
      <c r="T1027" s="1">
        <v>46082</v>
      </c>
      <c r="U1027">
        <v>-1</v>
      </c>
      <c r="V1027">
        <v>3.1</v>
      </c>
      <c r="W1027">
        <v>2.5</v>
      </c>
      <c r="X1027" s="2">
        <v>46101</v>
      </c>
      <c r="Y1027" t="s">
        <v>120</v>
      </c>
      <c r="Z1027">
        <v>516092</v>
      </c>
      <c r="AA1027">
        <v>10.63</v>
      </c>
    </row>
    <row r="1028" spans="1:27" x14ac:dyDescent="0.3">
      <c r="A1028" t="s">
        <v>119</v>
      </c>
      <c r="B1028" t="s">
        <v>115</v>
      </c>
      <c r="C1028" t="s">
        <v>116</v>
      </c>
      <c r="D1028" t="s">
        <v>107</v>
      </c>
      <c r="E1028" t="s">
        <v>108</v>
      </c>
      <c r="F1028" t="s">
        <v>31</v>
      </c>
      <c r="G1028" s="1">
        <v>45931</v>
      </c>
      <c r="H1028" t="s">
        <v>52</v>
      </c>
      <c r="I1028" t="s">
        <v>53</v>
      </c>
      <c r="J1028" t="s">
        <v>54</v>
      </c>
      <c r="K1028">
        <v>12</v>
      </c>
      <c r="L1028" t="s">
        <v>55</v>
      </c>
      <c r="M1028">
        <v>4.09</v>
      </c>
      <c r="N1028" t="s">
        <v>117</v>
      </c>
      <c r="O1028">
        <v>4.43</v>
      </c>
      <c r="P1028">
        <v>1.0820000000000001</v>
      </c>
      <c r="Q1028">
        <v>3.2</v>
      </c>
      <c r="R1028" t="s">
        <v>110</v>
      </c>
      <c r="S1028">
        <v>127.1</v>
      </c>
      <c r="T1028" s="1">
        <v>45931</v>
      </c>
      <c r="U1028">
        <v>-1</v>
      </c>
      <c r="V1028">
        <v>3.1</v>
      </c>
      <c r="W1028">
        <v>2.5</v>
      </c>
      <c r="X1028" s="2">
        <v>46101</v>
      </c>
      <c r="Y1028" t="s">
        <v>120</v>
      </c>
      <c r="Z1028">
        <v>516092</v>
      </c>
      <c r="AA1028">
        <v>10.49</v>
      </c>
    </row>
    <row r="1029" spans="1:27" x14ac:dyDescent="0.3">
      <c r="A1029" t="s">
        <v>119</v>
      </c>
      <c r="B1029" t="s">
        <v>115</v>
      </c>
      <c r="C1029" t="s">
        <v>116</v>
      </c>
      <c r="D1029" t="s">
        <v>107</v>
      </c>
      <c r="E1029" t="s">
        <v>108</v>
      </c>
      <c r="F1029" t="s">
        <v>39</v>
      </c>
      <c r="G1029" s="1">
        <v>45962</v>
      </c>
      <c r="H1029" t="s">
        <v>52</v>
      </c>
      <c r="I1029" t="s">
        <v>53</v>
      </c>
      <c r="J1029" t="s">
        <v>54</v>
      </c>
      <c r="K1029">
        <v>12</v>
      </c>
      <c r="L1029" t="s">
        <v>55</v>
      </c>
      <c r="M1029">
        <v>4</v>
      </c>
      <c r="N1029" t="s">
        <v>117</v>
      </c>
      <c r="O1029">
        <v>4.33</v>
      </c>
      <c r="P1029">
        <v>1.0820000000000001</v>
      </c>
      <c r="Q1029">
        <v>3.2</v>
      </c>
      <c r="R1029" t="s">
        <v>110</v>
      </c>
      <c r="S1029">
        <v>126.2</v>
      </c>
      <c r="T1029" s="1">
        <v>45962</v>
      </c>
      <c r="U1029">
        <v>-1</v>
      </c>
      <c r="V1029">
        <v>3.1</v>
      </c>
      <c r="W1029">
        <v>2.5</v>
      </c>
      <c r="X1029" s="2">
        <v>46101</v>
      </c>
      <c r="Y1029" t="s">
        <v>120</v>
      </c>
      <c r="Z1029">
        <v>516092</v>
      </c>
      <c r="AA1029">
        <v>10.31</v>
      </c>
    </row>
    <row r="1030" spans="1:27" x14ac:dyDescent="0.3">
      <c r="A1030" t="s">
        <v>119</v>
      </c>
      <c r="B1030" t="s">
        <v>115</v>
      </c>
      <c r="C1030" t="s">
        <v>116</v>
      </c>
      <c r="D1030" t="s">
        <v>107</v>
      </c>
      <c r="E1030" t="s">
        <v>108</v>
      </c>
      <c r="F1030" t="s">
        <v>40</v>
      </c>
      <c r="G1030" s="1">
        <v>45992</v>
      </c>
      <c r="H1030" t="s">
        <v>52</v>
      </c>
      <c r="I1030" t="s">
        <v>53</v>
      </c>
      <c r="J1030" t="s">
        <v>54</v>
      </c>
      <c r="K1030">
        <v>12</v>
      </c>
      <c r="L1030" t="s">
        <v>55</v>
      </c>
      <c r="M1030">
        <v>4.2300000000000004</v>
      </c>
      <c r="N1030" t="s">
        <v>117</v>
      </c>
      <c r="O1030">
        <v>4.58</v>
      </c>
      <c r="P1030">
        <v>1.0820000000000001</v>
      </c>
      <c r="Q1030">
        <v>3.2</v>
      </c>
      <c r="R1030" t="s">
        <v>110</v>
      </c>
      <c r="S1030">
        <v>125.8</v>
      </c>
      <c r="T1030" s="1">
        <v>45992</v>
      </c>
      <c r="U1030">
        <v>-1</v>
      </c>
      <c r="V1030">
        <v>3.1</v>
      </c>
      <c r="W1030">
        <v>2.5</v>
      </c>
      <c r="X1030" s="2">
        <v>46101</v>
      </c>
      <c r="Y1030" t="s">
        <v>120</v>
      </c>
      <c r="Z1030">
        <v>516092</v>
      </c>
      <c r="AA1030">
        <v>10.62</v>
      </c>
    </row>
    <row r="1031" spans="1:27" x14ac:dyDescent="0.3">
      <c r="A1031" t="s">
        <v>119</v>
      </c>
      <c r="B1031" t="s">
        <v>115</v>
      </c>
      <c r="C1031" t="s">
        <v>116</v>
      </c>
      <c r="D1031" t="s">
        <v>107</v>
      </c>
      <c r="E1031" t="s">
        <v>108</v>
      </c>
      <c r="F1031" t="s">
        <v>41</v>
      </c>
      <c r="G1031" s="1">
        <v>46023</v>
      </c>
      <c r="H1031" t="s">
        <v>52</v>
      </c>
      <c r="I1031" t="s">
        <v>53</v>
      </c>
      <c r="J1031" t="s">
        <v>54</v>
      </c>
      <c r="K1031">
        <v>12</v>
      </c>
      <c r="L1031" t="s">
        <v>55</v>
      </c>
      <c r="M1031">
        <v>4.21</v>
      </c>
      <c r="N1031" t="s">
        <v>117</v>
      </c>
      <c r="O1031">
        <v>4.55</v>
      </c>
      <c r="P1031">
        <v>1.0820000000000001</v>
      </c>
      <c r="Q1031">
        <v>3.2</v>
      </c>
      <c r="R1031" t="s">
        <v>110</v>
      </c>
      <c r="S1031">
        <v>124.2</v>
      </c>
      <c r="T1031" s="1">
        <v>46023</v>
      </c>
      <c r="U1031">
        <v>-1</v>
      </c>
      <c r="V1031">
        <v>3.1</v>
      </c>
      <c r="W1031">
        <v>2.5</v>
      </c>
      <c r="X1031" s="2">
        <v>46101</v>
      </c>
      <c r="Y1031" t="s">
        <v>120</v>
      </c>
      <c r="Z1031">
        <v>516092</v>
      </c>
      <c r="AA1031">
        <v>10.51</v>
      </c>
    </row>
    <row r="1032" spans="1:27" x14ac:dyDescent="0.3">
      <c r="A1032" t="s">
        <v>119</v>
      </c>
      <c r="B1032" t="s">
        <v>115</v>
      </c>
      <c r="C1032" t="s">
        <v>116</v>
      </c>
      <c r="D1032" t="s">
        <v>107</v>
      </c>
      <c r="E1032" t="s">
        <v>108</v>
      </c>
      <c r="F1032" t="s">
        <v>42</v>
      </c>
      <c r="G1032" s="1">
        <v>46054</v>
      </c>
      <c r="H1032" t="s">
        <v>52</v>
      </c>
      <c r="I1032" t="s">
        <v>53</v>
      </c>
      <c r="J1032" t="s">
        <v>54</v>
      </c>
      <c r="K1032">
        <v>12</v>
      </c>
      <c r="L1032" t="s">
        <v>55</v>
      </c>
      <c r="M1032">
        <v>4.1100000000000003</v>
      </c>
      <c r="N1032" t="s">
        <v>117</v>
      </c>
      <c r="O1032">
        <v>4.45</v>
      </c>
      <c r="P1032">
        <v>1.0820000000000001</v>
      </c>
      <c r="Q1032">
        <v>3.2</v>
      </c>
      <c r="R1032" t="s">
        <v>110</v>
      </c>
      <c r="S1032">
        <v>125.3</v>
      </c>
      <c r="T1032" s="1">
        <v>46054</v>
      </c>
      <c r="U1032">
        <v>-1</v>
      </c>
      <c r="V1032">
        <v>3.1</v>
      </c>
      <c r="W1032">
        <v>2.5</v>
      </c>
      <c r="X1032" s="2">
        <v>46101</v>
      </c>
      <c r="Y1032" t="s">
        <v>120</v>
      </c>
      <c r="Z1032">
        <v>516092</v>
      </c>
      <c r="AA1032">
        <v>10.65</v>
      </c>
    </row>
    <row r="1033" spans="1:27" x14ac:dyDescent="0.3">
      <c r="A1033" t="s">
        <v>119</v>
      </c>
      <c r="B1033" t="s">
        <v>115</v>
      </c>
      <c r="C1033" t="s">
        <v>116</v>
      </c>
      <c r="D1033" t="s">
        <v>107</v>
      </c>
      <c r="E1033" t="s">
        <v>108</v>
      </c>
      <c r="F1033" t="s">
        <v>43</v>
      </c>
      <c r="G1033" s="1">
        <v>46082</v>
      </c>
      <c r="H1033" t="s">
        <v>52</v>
      </c>
      <c r="I1033" t="s">
        <v>53</v>
      </c>
      <c r="J1033" t="s">
        <v>54</v>
      </c>
      <c r="K1033">
        <v>12</v>
      </c>
      <c r="L1033" t="s">
        <v>55</v>
      </c>
      <c r="M1033">
        <v>4.18</v>
      </c>
      <c r="N1033" t="s">
        <v>117</v>
      </c>
      <c r="O1033">
        <v>4.5199999999999996</v>
      </c>
      <c r="P1033">
        <v>1.0820000000000001</v>
      </c>
      <c r="Q1033">
        <v>3.2</v>
      </c>
      <c r="R1033" t="s">
        <v>110</v>
      </c>
      <c r="S1033">
        <v>126</v>
      </c>
      <c r="T1033" s="1">
        <v>46082</v>
      </c>
      <c r="U1033">
        <v>-1</v>
      </c>
      <c r="V1033">
        <v>3.1</v>
      </c>
      <c r="W1033">
        <v>2.5</v>
      </c>
      <c r="X1033" s="2">
        <v>46101</v>
      </c>
      <c r="Y1033" t="s">
        <v>120</v>
      </c>
      <c r="Z1033">
        <v>516092</v>
      </c>
      <c r="AA1033">
        <v>10.63</v>
      </c>
    </row>
    <row r="1034" spans="1:27" x14ac:dyDescent="0.3">
      <c r="A1034" t="s">
        <v>119</v>
      </c>
      <c r="B1034" t="s">
        <v>115</v>
      </c>
      <c r="C1034" t="s">
        <v>116</v>
      </c>
      <c r="D1034" t="s">
        <v>107</v>
      </c>
      <c r="E1034" t="s">
        <v>108</v>
      </c>
      <c r="F1034" t="s">
        <v>31</v>
      </c>
      <c r="G1034" s="1">
        <v>45931</v>
      </c>
      <c r="H1034" t="s">
        <v>56</v>
      </c>
      <c r="I1034" t="s">
        <v>57</v>
      </c>
      <c r="J1034" t="s">
        <v>34</v>
      </c>
      <c r="K1034">
        <v>1</v>
      </c>
      <c r="L1034" t="s">
        <v>51</v>
      </c>
      <c r="M1034">
        <v>18.18</v>
      </c>
      <c r="N1034" t="s">
        <v>117</v>
      </c>
      <c r="O1034">
        <v>19.670000000000002</v>
      </c>
      <c r="P1034">
        <v>1.0820000000000001</v>
      </c>
      <c r="Q1034">
        <v>3.2</v>
      </c>
      <c r="R1034" t="s">
        <v>110</v>
      </c>
      <c r="S1034">
        <v>127.1</v>
      </c>
      <c r="T1034" s="1">
        <v>45931</v>
      </c>
      <c r="U1034">
        <v>-1</v>
      </c>
      <c r="V1034">
        <v>3.1</v>
      </c>
      <c r="W1034">
        <v>2.5</v>
      </c>
      <c r="X1034" s="2">
        <v>46101</v>
      </c>
      <c r="Y1034" t="s">
        <v>120</v>
      </c>
      <c r="Z1034">
        <v>516092</v>
      </c>
      <c r="AA1034">
        <v>10.49</v>
      </c>
    </row>
    <row r="1035" spans="1:27" x14ac:dyDescent="0.3">
      <c r="A1035" t="s">
        <v>119</v>
      </c>
      <c r="B1035" t="s">
        <v>115</v>
      </c>
      <c r="C1035" t="s">
        <v>116</v>
      </c>
      <c r="D1035" t="s">
        <v>107</v>
      </c>
      <c r="E1035" t="s">
        <v>108</v>
      </c>
      <c r="F1035" t="s">
        <v>39</v>
      </c>
      <c r="G1035" s="1">
        <v>45962</v>
      </c>
      <c r="H1035" t="s">
        <v>56</v>
      </c>
      <c r="I1035" t="s">
        <v>57</v>
      </c>
      <c r="J1035" t="s">
        <v>34</v>
      </c>
      <c r="K1035">
        <v>1</v>
      </c>
      <c r="L1035" t="s">
        <v>51</v>
      </c>
      <c r="M1035">
        <v>18.79</v>
      </c>
      <c r="N1035" t="s">
        <v>117</v>
      </c>
      <c r="O1035">
        <v>20.329999999999998</v>
      </c>
      <c r="P1035">
        <v>1.0820000000000001</v>
      </c>
      <c r="Q1035">
        <v>3.2</v>
      </c>
      <c r="R1035" t="s">
        <v>110</v>
      </c>
      <c r="S1035">
        <v>126.2</v>
      </c>
      <c r="T1035" s="1">
        <v>45962</v>
      </c>
      <c r="U1035">
        <v>-1</v>
      </c>
      <c r="V1035">
        <v>3.1</v>
      </c>
      <c r="W1035">
        <v>2.5</v>
      </c>
      <c r="X1035" s="2">
        <v>46101</v>
      </c>
      <c r="Y1035" t="s">
        <v>120</v>
      </c>
      <c r="Z1035">
        <v>516092</v>
      </c>
      <c r="AA1035">
        <v>10.31</v>
      </c>
    </row>
    <row r="1036" spans="1:27" x14ac:dyDescent="0.3">
      <c r="A1036" t="s">
        <v>119</v>
      </c>
      <c r="B1036" t="s">
        <v>115</v>
      </c>
      <c r="C1036" t="s">
        <v>116</v>
      </c>
      <c r="D1036" t="s">
        <v>107</v>
      </c>
      <c r="E1036" t="s">
        <v>108</v>
      </c>
      <c r="F1036" t="s">
        <v>40</v>
      </c>
      <c r="G1036" s="1">
        <v>45992</v>
      </c>
      <c r="H1036" t="s">
        <v>56</v>
      </c>
      <c r="I1036" t="s">
        <v>57</v>
      </c>
      <c r="J1036" t="s">
        <v>34</v>
      </c>
      <c r="K1036">
        <v>1</v>
      </c>
      <c r="L1036" t="s">
        <v>51</v>
      </c>
      <c r="M1036">
        <v>19.350000000000001</v>
      </c>
      <c r="N1036" t="s">
        <v>117</v>
      </c>
      <c r="O1036">
        <v>20.94</v>
      </c>
      <c r="P1036">
        <v>1.0820000000000001</v>
      </c>
      <c r="Q1036">
        <v>3.2</v>
      </c>
      <c r="R1036" t="s">
        <v>110</v>
      </c>
      <c r="S1036">
        <v>125.8</v>
      </c>
      <c r="T1036" s="1">
        <v>45992</v>
      </c>
      <c r="U1036">
        <v>-1</v>
      </c>
      <c r="V1036">
        <v>3.1</v>
      </c>
      <c r="W1036">
        <v>2.5</v>
      </c>
      <c r="X1036" s="2">
        <v>46101</v>
      </c>
      <c r="Y1036" t="s">
        <v>120</v>
      </c>
      <c r="Z1036">
        <v>516092</v>
      </c>
      <c r="AA1036">
        <v>10.62</v>
      </c>
    </row>
    <row r="1037" spans="1:27" x14ac:dyDescent="0.3">
      <c r="A1037" t="s">
        <v>119</v>
      </c>
      <c r="B1037" t="s">
        <v>115</v>
      </c>
      <c r="C1037" t="s">
        <v>116</v>
      </c>
      <c r="D1037" t="s">
        <v>107</v>
      </c>
      <c r="E1037" t="s">
        <v>108</v>
      </c>
      <c r="F1037" t="s">
        <v>41</v>
      </c>
      <c r="G1037" s="1">
        <v>46023</v>
      </c>
      <c r="H1037" t="s">
        <v>56</v>
      </c>
      <c r="I1037" t="s">
        <v>57</v>
      </c>
      <c r="J1037" t="s">
        <v>34</v>
      </c>
      <c r="K1037">
        <v>1</v>
      </c>
      <c r="L1037" t="s">
        <v>51</v>
      </c>
      <c r="M1037">
        <v>18.73</v>
      </c>
      <c r="N1037" t="s">
        <v>117</v>
      </c>
      <c r="O1037">
        <v>20.27</v>
      </c>
      <c r="P1037">
        <v>1.0820000000000001</v>
      </c>
      <c r="Q1037">
        <v>3.2</v>
      </c>
      <c r="R1037" t="s">
        <v>110</v>
      </c>
      <c r="S1037">
        <v>124.2</v>
      </c>
      <c r="T1037" s="1">
        <v>46023</v>
      </c>
      <c r="U1037">
        <v>-1</v>
      </c>
      <c r="V1037">
        <v>3.1</v>
      </c>
      <c r="W1037">
        <v>2.5</v>
      </c>
      <c r="X1037" s="2">
        <v>46101</v>
      </c>
      <c r="Y1037" t="s">
        <v>120</v>
      </c>
      <c r="Z1037">
        <v>516092</v>
      </c>
      <c r="AA1037">
        <v>10.51</v>
      </c>
    </row>
    <row r="1038" spans="1:27" x14ac:dyDescent="0.3">
      <c r="A1038" t="s">
        <v>119</v>
      </c>
      <c r="B1038" t="s">
        <v>115</v>
      </c>
      <c r="C1038" t="s">
        <v>116</v>
      </c>
      <c r="D1038" t="s">
        <v>107</v>
      </c>
      <c r="E1038" t="s">
        <v>108</v>
      </c>
      <c r="F1038" t="s">
        <v>42</v>
      </c>
      <c r="G1038" s="1">
        <v>46054</v>
      </c>
      <c r="H1038" t="s">
        <v>56</v>
      </c>
      <c r="I1038" t="s">
        <v>57</v>
      </c>
      <c r="J1038" t="s">
        <v>34</v>
      </c>
      <c r="K1038">
        <v>1</v>
      </c>
      <c r="L1038" t="s">
        <v>51</v>
      </c>
      <c r="M1038">
        <v>18.760000000000002</v>
      </c>
      <c r="N1038" t="s">
        <v>117</v>
      </c>
      <c r="O1038">
        <v>20.3</v>
      </c>
      <c r="P1038">
        <v>1.0820000000000001</v>
      </c>
      <c r="Q1038">
        <v>3.2</v>
      </c>
      <c r="R1038" t="s">
        <v>110</v>
      </c>
      <c r="S1038">
        <v>125.3</v>
      </c>
      <c r="T1038" s="1">
        <v>46054</v>
      </c>
      <c r="U1038">
        <v>-1</v>
      </c>
      <c r="V1038">
        <v>3.1</v>
      </c>
      <c r="W1038">
        <v>2.5</v>
      </c>
      <c r="X1038" s="2">
        <v>46101</v>
      </c>
      <c r="Y1038" t="s">
        <v>120</v>
      </c>
      <c r="Z1038">
        <v>516092</v>
      </c>
      <c r="AA1038">
        <v>10.65</v>
      </c>
    </row>
    <row r="1039" spans="1:27" x14ac:dyDescent="0.3">
      <c r="A1039" t="s">
        <v>119</v>
      </c>
      <c r="B1039" t="s">
        <v>115</v>
      </c>
      <c r="C1039" t="s">
        <v>116</v>
      </c>
      <c r="D1039" t="s">
        <v>107</v>
      </c>
      <c r="E1039" t="s">
        <v>108</v>
      </c>
      <c r="F1039" t="s">
        <v>43</v>
      </c>
      <c r="G1039" s="1">
        <v>46082</v>
      </c>
      <c r="H1039" t="s">
        <v>56</v>
      </c>
      <c r="I1039" t="s">
        <v>57</v>
      </c>
      <c r="J1039" t="s">
        <v>34</v>
      </c>
      <c r="K1039">
        <v>1</v>
      </c>
      <c r="L1039" t="s">
        <v>51</v>
      </c>
      <c r="M1039">
        <v>19.170000000000002</v>
      </c>
      <c r="N1039" t="s">
        <v>117</v>
      </c>
      <c r="O1039">
        <v>20.74</v>
      </c>
      <c r="P1039">
        <v>1.0820000000000001</v>
      </c>
      <c r="Q1039">
        <v>3.2</v>
      </c>
      <c r="R1039" t="s">
        <v>110</v>
      </c>
      <c r="S1039">
        <v>126</v>
      </c>
      <c r="T1039" s="1">
        <v>46082</v>
      </c>
      <c r="U1039">
        <v>-1</v>
      </c>
      <c r="V1039">
        <v>3.1</v>
      </c>
      <c r="W1039">
        <v>2.5</v>
      </c>
      <c r="X1039" s="2">
        <v>46101</v>
      </c>
      <c r="Y1039" t="s">
        <v>120</v>
      </c>
      <c r="Z1039">
        <v>516092</v>
      </c>
      <c r="AA1039">
        <v>10.63</v>
      </c>
    </row>
    <row r="1040" spans="1:27" x14ac:dyDescent="0.3">
      <c r="A1040" t="s">
        <v>119</v>
      </c>
      <c r="B1040" t="s">
        <v>115</v>
      </c>
      <c r="C1040" t="s">
        <v>116</v>
      </c>
      <c r="D1040" t="s">
        <v>107</v>
      </c>
      <c r="E1040" t="s">
        <v>108</v>
      </c>
      <c r="F1040" t="s">
        <v>31</v>
      </c>
      <c r="G1040" s="1">
        <v>45931</v>
      </c>
      <c r="H1040" t="s">
        <v>58</v>
      </c>
      <c r="I1040" t="s">
        <v>59</v>
      </c>
      <c r="J1040" t="s">
        <v>60</v>
      </c>
      <c r="K1040">
        <v>1</v>
      </c>
      <c r="L1040" t="s">
        <v>51</v>
      </c>
      <c r="M1040">
        <v>14.04</v>
      </c>
      <c r="N1040" t="s">
        <v>117</v>
      </c>
      <c r="O1040">
        <v>15.19</v>
      </c>
      <c r="P1040">
        <v>1.0820000000000001</v>
      </c>
      <c r="Q1040">
        <v>3.2</v>
      </c>
      <c r="R1040" t="s">
        <v>110</v>
      </c>
      <c r="S1040">
        <v>127.1</v>
      </c>
      <c r="T1040" s="1">
        <v>45931</v>
      </c>
      <c r="U1040">
        <v>-1</v>
      </c>
      <c r="V1040">
        <v>3.1</v>
      </c>
      <c r="W1040">
        <v>2.5</v>
      </c>
      <c r="X1040" s="2">
        <v>46101</v>
      </c>
      <c r="Y1040" t="s">
        <v>120</v>
      </c>
      <c r="Z1040">
        <v>516092</v>
      </c>
      <c r="AA1040">
        <v>10.49</v>
      </c>
    </row>
    <row r="1041" spans="1:27" x14ac:dyDescent="0.3">
      <c r="A1041" t="s">
        <v>119</v>
      </c>
      <c r="B1041" t="s">
        <v>115</v>
      </c>
      <c r="C1041" t="s">
        <v>116</v>
      </c>
      <c r="D1041" t="s">
        <v>107</v>
      </c>
      <c r="E1041" t="s">
        <v>108</v>
      </c>
      <c r="F1041" t="s">
        <v>39</v>
      </c>
      <c r="G1041" s="1">
        <v>45962</v>
      </c>
      <c r="H1041" t="s">
        <v>58</v>
      </c>
      <c r="I1041" t="s">
        <v>59</v>
      </c>
      <c r="J1041" t="s">
        <v>60</v>
      </c>
      <c r="K1041">
        <v>1</v>
      </c>
      <c r="L1041" t="s">
        <v>51</v>
      </c>
      <c r="M1041">
        <v>13.22</v>
      </c>
      <c r="N1041" t="s">
        <v>117</v>
      </c>
      <c r="O1041">
        <v>14.3</v>
      </c>
      <c r="P1041">
        <v>1.0820000000000001</v>
      </c>
      <c r="Q1041">
        <v>3.2</v>
      </c>
      <c r="R1041" t="s">
        <v>110</v>
      </c>
      <c r="S1041">
        <v>126.2</v>
      </c>
      <c r="T1041" s="1">
        <v>45962</v>
      </c>
      <c r="U1041">
        <v>-1</v>
      </c>
      <c r="V1041">
        <v>3.1</v>
      </c>
      <c r="W1041">
        <v>2.5</v>
      </c>
      <c r="X1041" s="2">
        <v>46101</v>
      </c>
      <c r="Y1041" t="s">
        <v>120</v>
      </c>
      <c r="Z1041">
        <v>516092</v>
      </c>
      <c r="AA1041">
        <v>10.31</v>
      </c>
    </row>
    <row r="1042" spans="1:27" x14ac:dyDescent="0.3">
      <c r="A1042" t="s">
        <v>119</v>
      </c>
      <c r="B1042" t="s">
        <v>115</v>
      </c>
      <c r="C1042" t="s">
        <v>116</v>
      </c>
      <c r="D1042" t="s">
        <v>107</v>
      </c>
      <c r="E1042" t="s">
        <v>108</v>
      </c>
      <c r="F1042" t="s">
        <v>40</v>
      </c>
      <c r="G1042" s="1">
        <v>45992</v>
      </c>
      <c r="H1042" t="s">
        <v>58</v>
      </c>
      <c r="I1042" t="s">
        <v>59</v>
      </c>
      <c r="J1042" t="s">
        <v>60</v>
      </c>
      <c r="K1042">
        <v>1</v>
      </c>
      <c r="L1042" t="s">
        <v>51</v>
      </c>
      <c r="M1042">
        <v>13.23</v>
      </c>
      <c r="N1042" t="s">
        <v>117</v>
      </c>
      <c r="O1042">
        <v>14.32</v>
      </c>
      <c r="P1042">
        <v>1.0820000000000001</v>
      </c>
      <c r="Q1042">
        <v>3.2</v>
      </c>
      <c r="R1042" t="s">
        <v>110</v>
      </c>
      <c r="S1042">
        <v>125.8</v>
      </c>
      <c r="T1042" s="1">
        <v>45992</v>
      </c>
      <c r="U1042">
        <v>-1</v>
      </c>
      <c r="V1042">
        <v>3.1</v>
      </c>
      <c r="W1042">
        <v>2.5</v>
      </c>
      <c r="X1042" s="2">
        <v>46101</v>
      </c>
      <c r="Y1042" t="s">
        <v>120</v>
      </c>
      <c r="Z1042">
        <v>516092</v>
      </c>
      <c r="AA1042">
        <v>10.62</v>
      </c>
    </row>
    <row r="1043" spans="1:27" x14ac:dyDescent="0.3">
      <c r="A1043" t="s">
        <v>119</v>
      </c>
      <c r="B1043" t="s">
        <v>115</v>
      </c>
      <c r="C1043" t="s">
        <v>116</v>
      </c>
      <c r="D1043" t="s">
        <v>107</v>
      </c>
      <c r="E1043" t="s">
        <v>108</v>
      </c>
      <c r="F1043" t="s">
        <v>41</v>
      </c>
      <c r="G1043" s="1">
        <v>46023</v>
      </c>
      <c r="H1043" t="s">
        <v>58</v>
      </c>
      <c r="I1043" t="s">
        <v>59</v>
      </c>
      <c r="J1043" t="s">
        <v>60</v>
      </c>
      <c r="K1043">
        <v>1</v>
      </c>
      <c r="L1043" t="s">
        <v>51</v>
      </c>
      <c r="M1043">
        <v>13.55</v>
      </c>
      <c r="N1043" t="s">
        <v>117</v>
      </c>
      <c r="O1043">
        <v>14.66</v>
      </c>
      <c r="P1043">
        <v>1.0820000000000001</v>
      </c>
      <c r="Q1043">
        <v>3.2</v>
      </c>
      <c r="R1043" t="s">
        <v>110</v>
      </c>
      <c r="S1043">
        <v>124.2</v>
      </c>
      <c r="T1043" s="1">
        <v>46023</v>
      </c>
      <c r="U1043">
        <v>-1</v>
      </c>
      <c r="V1043">
        <v>3.1</v>
      </c>
      <c r="W1043">
        <v>2.5</v>
      </c>
      <c r="X1043" s="2">
        <v>46101</v>
      </c>
      <c r="Y1043" t="s">
        <v>120</v>
      </c>
      <c r="Z1043">
        <v>516092</v>
      </c>
      <c r="AA1043">
        <v>10.51</v>
      </c>
    </row>
    <row r="1044" spans="1:27" x14ac:dyDescent="0.3">
      <c r="A1044" t="s">
        <v>119</v>
      </c>
      <c r="B1044" t="s">
        <v>115</v>
      </c>
      <c r="C1044" t="s">
        <v>116</v>
      </c>
      <c r="D1044" t="s">
        <v>107</v>
      </c>
      <c r="E1044" t="s">
        <v>108</v>
      </c>
      <c r="F1044" t="s">
        <v>42</v>
      </c>
      <c r="G1044" s="1">
        <v>46054</v>
      </c>
      <c r="H1044" t="s">
        <v>58</v>
      </c>
      <c r="I1044" t="s">
        <v>59</v>
      </c>
      <c r="J1044" t="s">
        <v>60</v>
      </c>
      <c r="K1044">
        <v>1</v>
      </c>
      <c r="L1044" t="s">
        <v>51</v>
      </c>
      <c r="M1044">
        <v>13.42</v>
      </c>
      <c r="N1044" t="s">
        <v>117</v>
      </c>
      <c r="O1044">
        <v>14.52</v>
      </c>
      <c r="P1044">
        <v>1.0820000000000001</v>
      </c>
      <c r="Q1044">
        <v>3.2</v>
      </c>
      <c r="R1044" t="s">
        <v>110</v>
      </c>
      <c r="S1044">
        <v>125.3</v>
      </c>
      <c r="T1044" s="1">
        <v>46054</v>
      </c>
      <c r="U1044">
        <v>-1</v>
      </c>
      <c r="V1044">
        <v>3.1</v>
      </c>
      <c r="W1044">
        <v>2.5</v>
      </c>
      <c r="X1044" s="2">
        <v>46101</v>
      </c>
      <c r="Y1044" t="s">
        <v>120</v>
      </c>
      <c r="Z1044">
        <v>516092</v>
      </c>
      <c r="AA1044">
        <v>10.65</v>
      </c>
    </row>
    <row r="1045" spans="1:27" x14ac:dyDescent="0.3">
      <c r="A1045" t="s">
        <v>119</v>
      </c>
      <c r="B1045" t="s">
        <v>115</v>
      </c>
      <c r="C1045" t="s">
        <v>116</v>
      </c>
      <c r="D1045" t="s">
        <v>107</v>
      </c>
      <c r="E1045" t="s">
        <v>108</v>
      </c>
      <c r="F1045" t="s">
        <v>43</v>
      </c>
      <c r="G1045" s="1">
        <v>46082</v>
      </c>
      <c r="H1045" t="s">
        <v>58</v>
      </c>
      <c r="I1045" t="s">
        <v>59</v>
      </c>
      <c r="J1045" t="s">
        <v>60</v>
      </c>
      <c r="K1045">
        <v>1</v>
      </c>
      <c r="L1045" t="s">
        <v>51</v>
      </c>
      <c r="M1045">
        <v>13.69</v>
      </c>
      <c r="N1045" t="s">
        <v>117</v>
      </c>
      <c r="O1045">
        <v>14.81</v>
      </c>
      <c r="P1045">
        <v>1.0820000000000001</v>
      </c>
      <c r="Q1045">
        <v>3.2</v>
      </c>
      <c r="R1045" t="s">
        <v>110</v>
      </c>
      <c r="S1045">
        <v>126</v>
      </c>
      <c r="T1045" s="1">
        <v>46082</v>
      </c>
      <c r="U1045">
        <v>-1</v>
      </c>
      <c r="V1045">
        <v>3.1</v>
      </c>
      <c r="W1045">
        <v>2.5</v>
      </c>
      <c r="X1045" s="2">
        <v>46101</v>
      </c>
      <c r="Y1045" t="s">
        <v>120</v>
      </c>
      <c r="Z1045">
        <v>516092</v>
      </c>
      <c r="AA1045">
        <v>10.63</v>
      </c>
    </row>
    <row r="1046" spans="1:27" x14ac:dyDescent="0.3">
      <c r="A1046" t="s">
        <v>119</v>
      </c>
      <c r="B1046" t="s">
        <v>115</v>
      </c>
      <c r="C1046" t="s">
        <v>116</v>
      </c>
      <c r="D1046" t="s">
        <v>107</v>
      </c>
      <c r="E1046" t="s">
        <v>108</v>
      </c>
      <c r="F1046" t="s">
        <v>31</v>
      </c>
      <c r="G1046" s="1">
        <v>45931</v>
      </c>
      <c r="H1046" t="s">
        <v>61</v>
      </c>
      <c r="I1046" t="s">
        <v>62</v>
      </c>
      <c r="J1046" t="s">
        <v>60</v>
      </c>
      <c r="K1046">
        <v>1</v>
      </c>
      <c r="L1046" t="s">
        <v>51</v>
      </c>
      <c r="M1046">
        <v>15.79</v>
      </c>
      <c r="N1046" t="s">
        <v>117</v>
      </c>
      <c r="O1046">
        <v>17.079999999999998</v>
      </c>
      <c r="P1046">
        <v>1.0820000000000001</v>
      </c>
      <c r="Q1046">
        <v>3.2</v>
      </c>
      <c r="R1046" t="s">
        <v>110</v>
      </c>
      <c r="S1046">
        <v>127.1</v>
      </c>
      <c r="T1046" s="1">
        <v>45931</v>
      </c>
      <c r="U1046">
        <v>-1</v>
      </c>
      <c r="V1046">
        <v>3.1</v>
      </c>
      <c r="W1046">
        <v>2.5</v>
      </c>
      <c r="X1046" s="2">
        <v>46101</v>
      </c>
      <c r="Y1046" t="s">
        <v>120</v>
      </c>
      <c r="Z1046">
        <v>516092</v>
      </c>
      <c r="AA1046">
        <v>10.49</v>
      </c>
    </row>
    <row r="1047" spans="1:27" x14ac:dyDescent="0.3">
      <c r="A1047" t="s">
        <v>119</v>
      </c>
      <c r="B1047" t="s">
        <v>115</v>
      </c>
      <c r="C1047" t="s">
        <v>116</v>
      </c>
      <c r="D1047" t="s">
        <v>107</v>
      </c>
      <c r="E1047" t="s">
        <v>108</v>
      </c>
      <c r="F1047" t="s">
        <v>39</v>
      </c>
      <c r="G1047" s="1">
        <v>45962</v>
      </c>
      <c r="H1047" t="s">
        <v>61</v>
      </c>
      <c r="I1047" t="s">
        <v>62</v>
      </c>
      <c r="J1047" t="s">
        <v>60</v>
      </c>
      <c r="K1047">
        <v>1</v>
      </c>
      <c r="L1047" t="s">
        <v>51</v>
      </c>
      <c r="M1047">
        <v>15.99</v>
      </c>
      <c r="N1047" t="s">
        <v>117</v>
      </c>
      <c r="O1047">
        <v>17.3</v>
      </c>
      <c r="P1047">
        <v>1.0820000000000001</v>
      </c>
      <c r="Q1047">
        <v>3.2</v>
      </c>
      <c r="R1047" t="s">
        <v>110</v>
      </c>
      <c r="S1047">
        <v>126.2</v>
      </c>
      <c r="T1047" s="1">
        <v>45962</v>
      </c>
      <c r="U1047">
        <v>-1</v>
      </c>
      <c r="V1047">
        <v>3.1</v>
      </c>
      <c r="W1047">
        <v>2.5</v>
      </c>
      <c r="X1047" s="2">
        <v>46101</v>
      </c>
      <c r="Y1047" t="s">
        <v>120</v>
      </c>
      <c r="Z1047">
        <v>516092</v>
      </c>
      <c r="AA1047">
        <v>10.31</v>
      </c>
    </row>
    <row r="1048" spans="1:27" x14ac:dyDescent="0.3">
      <c r="A1048" t="s">
        <v>119</v>
      </c>
      <c r="B1048" t="s">
        <v>115</v>
      </c>
      <c r="C1048" t="s">
        <v>116</v>
      </c>
      <c r="D1048" t="s">
        <v>107</v>
      </c>
      <c r="E1048" t="s">
        <v>108</v>
      </c>
      <c r="F1048" t="s">
        <v>40</v>
      </c>
      <c r="G1048" s="1">
        <v>45992</v>
      </c>
      <c r="H1048" t="s">
        <v>61</v>
      </c>
      <c r="I1048" t="s">
        <v>62</v>
      </c>
      <c r="J1048" t="s">
        <v>60</v>
      </c>
      <c r="K1048">
        <v>1</v>
      </c>
      <c r="L1048" t="s">
        <v>51</v>
      </c>
      <c r="M1048">
        <v>15.5</v>
      </c>
      <c r="N1048" t="s">
        <v>117</v>
      </c>
      <c r="O1048">
        <v>16.77</v>
      </c>
      <c r="P1048">
        <v>1.0820000000000001</v>
      </c>
      <c r="Q1048">
        <v>3.2</v>
      </c>
      <c r="R1048" t="s">
        <v>110</v>
      </c>
      <c r="S1048">
        <v>125.8</v>
      </c>
      <c r="T1048" s="1">
        <v>45992</v>
      </c>
      <c r="U1048">
        <v>-1</v>
      </c>
      <c r="V1048">
        <v>3.1</v>
      </c>
      <c r="W1048">
        <v>2.5</v>
      </c>
      <c r="X1048" s="2">
        <v>46101</v>
      </c>
      <c r="Y1048" t="s">
        <v>120</v>
      </c>
      <c r="Z1048">
        <v>516092</v>
      </c>
      <c r="AA1048">
        <v>10.62</v>
      </c>
    </row>
    <row r="1049" spans="1:27" x14ac:dyDescent="0.3">
      <c r="A1049" t="s">
        <v>119</v>
      </c>
      <c r="B1049" t="s">
        <v>115</v>
      </c>
      <c r="C1049" t="s">
        <v>116</v>
      </c>
      <c r="D1049" t="s">
        <v>107</v>
      </c>
      <c r="E1049" t="s">
        <v>108</v>
      </c>
      <c r="F1049" t="s">
        <v>41</v>
      </c>
      <c r="G1049" s="1">
        <v>46023</v>
      </c>
      <c r="H1049" t="s">
        <v>61</v>
      </c>
      <c r="I1049" t="s">
        <v>62</v>
      </c>
      <c r="J1049" t="s">
        <v>60</v>
      </c>
      <c r="K1049">
        <v>1</v>
      </c>
      <c r="L1049" t="s">
        <v>51</v>
      </c>
      <c r="M1049">
        <v>15.28</v>
      </c>
      <c r="N1049" t="s">
        <v>117</v>
      </c>
      <c r="O1049">
        <v>16.53</v>
      </c>
      <c r="P1049">
        <v>1.0820000000000001</v>
      </c>
      <c r="Q1049">
        <v>3.2</v>
      </c>
      <c r="R1049" t="s">
        <v>110</v>
      </c>
      <c r="S1049">
        <v>124.2</v>
      </c>
      <c r="T1049" s="1">
        <v>46023</v>
      </c>
      <c r="U1049">
        <v>-1</v>
      </c>
      <c r="V1049">
        <v>3.1</v>
      </c>
      <c r="W1049">
        <v>2.5</v>
      </c>
      <c r="X1049" s="2">
        <v>46101</v>
      </c>
      <c r="Y1049" t="s">
        <v>120</v>
      </c>
      <c r="Z1049">
        <v>516092</v>
      </c>
      <c r="AA1049">
        <v>10.51</v>
      </c>
    </row>
    <row r="1050" spans="1:27" x14ac:dyDescent="0.3">
      <c r="A1050" t="s">
        <v>119</v>
      </c>
      <c r="B1050" t="s">
        <v>115</v>
      </c>
      <c r="C1050" t="s">
        <v>116</v>
      </c>
      <c r="D1050" t="s">
        <v>107</v>
      </c>
      <c r="E1050" t="s">
        <v>108</v>
      </c>
      <c r="F1050" t="s">
        <v>42</v>
      </c>
      <c r="G1050" s="1">
        <v>46054</v>
      </c>
      <c r="H1050" t="s">
        <v>61</v>
      </c>
      <c r="I1050" t="s">
        <v>62</v>
      </c>
      <c r="J1050" t="s">
        <v>60</v>
      </c>
      <c r="K1050">
        <v>1</v>
      </c>
      <c r="L1050" t="s">
        <v>51</v>
      </c>
      <c r="M1050">
        <v>15.29</v>
      </c>
      <c r="N1050" t="s">
        <v>117</v>
      </c>
      <c r="O1050">
        <v>16.54</v>
      </c>
      <c r="P1050">
        <v>1.0820000000000001</v>
      </c>
      <c r="Q1050">
        <v>3.2</v>
      </c>
      <c r="R1050" t="s">
        <v>110</v>
      </c>
      <c r="S1050">
        <v>125.3</v>
      </c>
      <c r="T1050" s="1">
        <v>46054</v>
      </c>
      <c r="U1050">
        <v>-1</v>
      </c>
      <c r="V1050">
        <v>3.1</v>
      </c>
      <c r="W1050">
        <v>2.5</v>
      </c>
      <c r="X1050" s="2">
        <v>46101</v>
      </c>
      <c r="Y1050" t="s">
        <v>120</v>
      </c>
      <c r="Z1050">
        <v>516092</v>
      </c>
      <c r="AA1050">
        <v>10.65</v>
      </c>
    </row>
    <row r="1051" spans="1:27" x14ac:dyDescent="0.3">
      <c r="A1051" t="s">
        <v>119</v>
      </c>
      <c r="B1051" t="s">
        <v>115</v>
      </c>
      <c r="C1051" t="s">
        <v>116</v>
      </c>
      <c r="D1051" t="s">
        <v>107</v>
      </c>
      <c r="E1051" t="s">
        <v>108</v>
      </c>
      <c r="F1051" t="s">
        <v>43</v>
      </c>
      <c r="G1051" s="1">
        <v>46082</v>
      </c>
      <c r="H1051" t="s">
        <v>61</v>
      </c>
      <c r="I1051" t="s">
        <v>62</v>
      </c>
      <c r="J1051" t="s">
        <v>60</v>
      </c>
      <c r="K1051">
        <v>1</v>
      </c>
      <c r="L1051" t="s">
        <v>51</v>
      </c>
      <c r="M1051">
        <v>15.68</v>
      </c>
      <c r="N1051" t="s">
        <v>117</v>
      </c>
      <c r="O1051">
        <v>16.97</v>
      </c>
      <c r="P1051">
        <v>1.0820000000000001</v>
      </c>
      <c r="Q1051">
        <v>3.2</v>
      </c>
      <c r="R1051" t="s">
        <v>110</v>
      </c>
      <c r="S1051">
        <v>126</v>
      </c>
      <c r="T1051" s="1">
        <v>46082</v>
      </c>
      <c r="U1051">
        <v>-1</v>
      </c>
      <c r="V1051">
        <v>3.1</v>
      </c>
      <c r="W1051">
        <v>2.5</v>
      </c>
      <c r="X1051" s="2">
        <v>46101</v>
      </c>
      <c r="Y1051" t="s">
        <v>120</v>
      </c>
      <c r="Z1051">
        <v>516092</v>
      </c>
      <c r="AA1051">
        <v>10.63</v>
      </c>
    </row>
    <row r="1052" spans="1:27" x14ac:dyDescent="0.3">
      <c r="A1052" t="s">
        <v>119</v>
      </c>
      <c r="B1052" t="s">
        <v>115</v>
      </c>
      <c r="C1052" t="s">
        <v>116</v>
      </c>
      <c r="D1052" t="s">
        <v>107</v>
      </c>
      <c r="E1052" t="s">
        <v>108</v>
      </c>
      <c r="F1052" t="s">
        <v>31</v>
      </c>
      <c r="G1052" s="1">
        <v>45931</v>
      </c>
      <c r="H1052" t="s">
        <v>63</v>
      </c>
      <c r="I1052" t="s">
        <v>64</v>
      </c>
      <c r="J1052" t="s">
        <v>65</v>
      </c>
      <c r="K1052">
        <v>1</v>
      </c>
      <c r="L1052" t="s">
        <v>51</v>
      </c>
      <c r="M1052">
        <v>2.91</v>
      </c>
      <c r="N1052" t="s">
        <v>117</v>
      </c>
      <c r="O1052">
        <v>3.15</v>
      </c>
      <c r="P1052">
        <v>1.0820000000000001</v>
      </c>
      <c r="Q1052">
        <v>3.2</v>
      </c>
      <c r="R1052" t="s">
        <v>110</v>
      </c>
      <c r="S1052">
        <v>127.1</v>
      </c>
      <c r="T1052" s="1">
        <v>45931</v>
      </c>
      <c r="U1052">
        <v>-1</v>
      </c>
      <c r="V1052">
        <v>3.1</v>
      </c>
      <c r="W1052">
        <v>2.5</v>
      </c>
      <c r="X1052" s="2">
        <v>46101</v>
      </c>
      <c r="Y1052" t="s">
        <v>120</v>
      </c>
      <c r="Z1052">
        <v>516092</v>
      </c>
      <c r="AA1052">
        <v>10.49</v>
      </c>
    </row>
    <row r="1053" spans="1:27" x14ac:dyDescent="0.3">
      <c r="A1053" t="s">
        <v>119</v>
      </c>
      <c r="B1053" t="s">
        <v>115</v>
      </c>
      <c r="C1053" t="s">
        <v>116</v>
      </c>
      <c r="D1053" t="s">
        <v>107</v>
      </c>
      <c r="E1053" t="s">
        <v>108</v>
      </c>
      <c r="F1053" t="s">
        <v>39</v>
      </c>
      <c r="G1053" s="1">
        <v>45962</v>
      </c>
      <c r="H1053" t="s">
        <v>63</v>
      </c>
      <c r="I1053" t="s">
        <v>64</v>
      </c>
      <c r="J1053" t="s">
        <v>65</v>
      </c>
      <c r="K1053">
        <v>1</v>
      </c>
      <c r="L1053" t="s">
        <v>51</v>
      </c>
      <c r="M1053">
        <v>3.22</v>
      </c>
      <c r="N1053" t="s">
        <v>117</v>
      </c>
      <c r="O1053">
        <v>3.48</v>
      </c>
      <c r="P1053">
        <v>1.0820000000000001</v>
      </c>
      <c r="Q1053">
        <v>3.2</v>
      </c>
      <c r="R1053" t="s">
        <v>110</v>
      </c>
      <c r="S1053">
        <v>126.2</v>
      </c>
      <c r="T1053" s="1">
        <v>45962</v>
      </c>
      <c r="U1053">
        <v>-1</v>
      </c>
      <c r="V1053">
        <v>3.1</v>
      </c>
      <c r="W1053">
        <v>2.5</v>
      </c>
      <c r="X1053" s="2">
        <v>46101</v>
      </c>
      <c r="Y1053" t="s">
        <v>120</v>
      </c>
      <c r="Z1053">
        <v>516092</v>
      </c>
      <c r="AA1053">
        <v>10.31</v>
      </c>
    </row>
    <row r="1054" spans="1:27" x14ac:dyDescent="0.3">
      <c r="A1054" t="s">
        <v>119</v>
      </c>
      <c r="B1054" t="s">
        <v>115</v>
      </c>
      <c r="C1054" t="s">
        <v>116</v>
      </c>
      <c r="D1054" t="s">
        <v>107</v>
      </c>
      <c r="E1054" t="s">
        <v>108</v>
      </c>
      <c r="F1054" t="s">
        <v>40</v>
      </c>
      <c r="G1054" s="1">
        <v>45992</v>
      </c>
      <c r="H1054" t="s">
        <v>63</v>
      </c>
      <c r="I1054" t="s">
        <v>64</v>
      </c>
      <c r="J1054" t="s">
        <v>65</v>
      </c>
      <c r="K1054">
        <v>1</v>
      </c>
      <c r="L1054" t="s">
        <v>51</v>
      </c>
      <c r="M1054">
        <v>3.17</v>
      </c>
      <c r="N1054" t="s">
        <v>117</v>
      </c>
      <c r="O1054">
        <v>3.43</v>
      </c>
      <c r="P1054">
        <v>1.0820000000000001</v>
      </c>
      <c r="Q1054">
        <v>3.2</v>
      </c>
      <c r="R1054" t="s">
        <v>110</v>
      </c>
      <c r="S1054">
        <v>125.8</v>
      </c>
      <c r="T1054" s="1">
        <v>45992</v>
      </c>
      <c r="U1054">
        <v>-1</v>
      </c>
      <c r="V1054">
        <v>3.1</v>
      </c>
      <c r="W1054">
        <v>2.5</v>
      </c>
      <c r="X1054" s="2">
        <v>46101</v>
      </c>
      <c r="Y1054" t="s">
        <v>120</v>
      </c>
      <c r="Z1054">
        <v>516092</v>
      </c>
      <c r="AA1054">
        <v>10.62</v>
      </c>
    </row>
    <row r="1055" spans="1:27" x14ac:dyDescent="0.3">
      <c r="A1055" t="s">
        <v>119</v>
      </c>
      <c r="B1055" t="s">
        <v>115</v>
      </c>
      <c r="C1055" t="s">
        <v>116</v>
      </c>
      <c r="D1055" t="s">
        <v>107</v>
      </c>
      <c r="E1055" t="s">
        <v>108</v>
      </c>
      <c r="F1055" t="s">
        <v>41</v>
      </c>
      <c r="G1055" s="1">
        <v>46023</v>
      </c>
      <c r="H1055" t="s">
        <v>63</v>
      </c>
      <c r="I1055" t="s">
        <v>64</v>
      </c>
      <c r="J1055" t="s">
        <v>65</v>
      </c>
      <c r="K1055">
        <v>1</v>
      </c>
      <c r="L1055" t="s">
        <v>51</v>
      </c>
      <c r="M1055">
        <v>3.01</v>
      </c>
      <c r="N1055" t="s">
        <v>117</v>
      </c>
      <c r="O1055">
        <v>3.26</v>
      </c>
      <c r="P1055">
        <v>1.0820000000000001</v>
      </c>
      <c r="Q1055">
        <v>3.2</v>
      </c>
      <c r="R1055" t="s">
        <v>110</v>
      </c>
      <c r="S1055">
        <v>124.2</v>
      </c>
      <c r="T1055" s="1">
        <v>46023</v>
      </c>
      <c r="U1055">
        <v>-1</v>
      </c>
      <c r="V1055">
        <v>3.1</v>
      </c>
      <c r="W1055">
        <v>2.5</v>
      </c>
      <c r="X1055" s="2">
        <v>46101</v>
      </c>
      <c r="Y1055" t="s">
        <v>120</v>
      </c>
      <c r="Z1055">
        <v>516092</v>
      </c>
      <c r="AA1055">
        <v>10.51</v>
      </c>
    </row>
    <row r="1056" spans="1:27" x14ac:dyDescent="0.3">
      <c r="A1056" t="s">
        <v>119</v>
      </c>
      <c r="B1056" t="s">
        <v>115</v>
      </c>
      <c r="C1056" t="s">
        <v>116</v>
      </c>
      <c r="D1056" t="s">
        <v>107</v>
      </c>
      <c r="E1056" t="s">
        <v>108</v>
      </c>
      <c r="F1056" t="s">
        <v>42</v>
      </c>
      <c r="G1056" s="1">
        <v>46054</v>
      </c>
      <c r="H1056" t="s">
        <v>63</v>
      </c>
      <c r="I1056" t="s">
        <v>64</v>
      </c>
      <c r="J1056" t="s">
        <v>65</v>
      </c>
      <c r="K1056">
        <v>1</v>
      </c>
      <c r="L1056" t="s">
        <v>51</v>
      </c>
      <c r="M1056">
        <v>3.15</v>
      </c>
      <c r="N1056" t="s">
        <v>117</v>
      </c>
      <c r="O1056">
        <v>3.41</v>
      </c>
      <c r="P1056">
        <v>1.0820000000000001</v>
      </c>
      <c r="Q1056">
        <v>3.2</v>
      </c>
      <c r="R1056" t="s">
        <v>110</v>
      </c>
      <c r="S1056">
        <v>125.3</v>
      </c>
      <c r="T1056" s="1">
        <v>46054</v>
      </c>
      <c r="U1056">
        <v>-1</v>
      </c>
      <c r="V1056">
        <v>3.1</v>
      </c>
      <c r="W1056">
        <v>2.5</v>
      </c>
      <c r="X1056" s="2">
        <v>46101</v>
      </c>
      <c r="Y1056" t="s">
        <v>120</v>
      </c>
      <c r="Z1056">
        <v>516092</v>
      </c>
      <c r="AA1056">
        <v>10.65</v>
      </c>
    </row>
    <row r="1057" spans="1:27" x14ac:dyDescent="0.3">
      <c r="A1057" t="s">
        <v>119</v>
      </c>
      <c r="B1057" t="s">
        <v>115</v>
      </c>
      <c r="C1057" t="s">
        <v>116</v>
      </c>
      <c r="D1057" t="s">
        <v>107</v>
      </c>
      <c r="E1057" t="s">
        <v>108</v>
      </c>
      <c r="F1057" t="s">
        <v>43</v>
      </c>
      <c r="G1057" s="1">
        <v>46082</v>
      </c>
      <c r="H1057" t="s">
        <v>63</v>
      </c>
      <c r="I1057" t="s">
        <v>64</v>
      </c>
      <c r="J1057" t="s">
        <v>65</v>
      </c>
      <c r="K1057">
        <v>1</v>
      </c>
      <c r="L1057" t="s">
        <v>51</v>
      </c>
      <c r="M1057">
        <v>3.11</v>
      </c>
      <c r="N1057" t="s">
        <v>117</v>
      </c>
      <c r="O1057">
        <v>3.36</v>
      </c>
      <c r="P1057">
        <v>1.0820000000000001</v>
      </c>
      <c r="Q1057">
        <v>3.2</v>
      </c>
      <c r="R1057" t="s">
        <v>110</v>
      </c>
      <c r="S1057">
        <v>126</v>
      </c>
      <c r="T1057" s="1">
        <v>46082</v>
      </c>
      <c r="U1057">
        <v>-1</v>
      </c>
      <c r="V1057">
        <v>3.1</v>
      </c>
      <c r="W1057">
        <v>2.5</v>
      </c>
      <c r="X1057" s="2">
        <v>46101</v>
      </c>
      <c r="Y1057" t="s">
        <v>120</v>
      </c>
      <c r="Z1057">
        <v>516092</v>
      </c>
      <c r="AA1057">
        <v>10.63</v>
      </c>
    </row>
    <row r="1058" spans="1:27" x14ac:dyDescent="0.3">
      <c r="A1058" t="s">
        <v>119</v>
      </c>
      <c r="B1058" t="s">
        <v>115</v>
      </c>
      <c r="C1058" t="s">
        <v>116</v>
      </c>
      <c r="D1058" t="s">
        <v>107</v>
      </c>
      <c r="E1058" t="s">
        <v>108</v>
      </c>
      <c r="F1058" t="s">
        <v>31</v>
      </c>
      <c r="G1058" s="1">
        <v>45931</v>
      </c>
      <c r="H1058" t="s">
        <v>66</v>
      </c>
      <c r="I1058" t="s">
        <v>67</v>
      </c>
      <c r="J1058" t="s">
        <v>65</v>
      </c>
      <c r="K1058">
        <v>1</v>
      </c>
      <c r="L1058" t="s">
        <v>51</v>
      </c>
      <c r="M1058">
        <v>1.49</v>
      </c>
      <c r="N1058" t="s">
        <v>117</v>
      </c>
      <c r="O1058">
        <v>1.61</v>
      </c>
      <c r="P1058">
        <v>1.0820000000000001</v>
      </c>
      <c r="Q1058">
        <v>3.2</v>
      </c>
      <c r="R1058" t="s">
        <v>110</v>
      </c>
      <c r="S1058">
        <v>127.1</v>
      </c>
      <c r="T1058" s="1">
        <v>45931</v>
      </c>
      <c r="U1058">
        <v>-1</v>
      </c>
      <c r="V1058">
        <v>3.1</v>
      </c>
      <c r="W1058">
        <v>2.5</v>
      </c>
      <c r="X1058" s="2">
        <v>46101</v>
      </c>
      <c r="Y1058" t="s">
        <v>120</v>
      </c>
      <c r="Z1058">
        <v>516092</v>
      </c>
      <c r="AA1058">
        <v>10.49</v>
      </c>
    </row>
    <row r="1059" spans="1:27" x14ac:dyDescent="0.3">
      <c r="A1059" t="s">
        <v>119</v>
      </c>
      <c r="B1059" t="s">
        <v>115</v>
      </c>
      <c r="C1059" t="s">
        <v>116</v>
      </c>
      <c r="D1059" t="s">
        <v>107</v>
      </c>
      <c r="E1059" t="s">
        <v>108</v>
      </c>
      <c r="F1059" t="s">
        <v>39</v>
      </c>
      <c r="G1059" s="1">
        <v>45962</v>
      </c>
      <c r="H1059" t="s">
        <v>66</v>
      </c>
      <c r="I1059" t="s">
        <v>67</v>
      </c>
      <c r="J1059" t="s">
        <v>65</v>
      </c>
      <c r="K1059">
        <v>1</v>
      </c>
      <c r="L1059" t="s">
        <v>51</v>
      </c>
      <c r="M1059">
        <v>1.57</v>
      </c>
      <c r="N1059" t="s">
        <v>117</v>
      </c>
      <c r="O1059">
        <v>1.7</v>
      </c>
      <c r="P1059">
        <v>1.0820000000000001</v>
      </c>
      <c r="Q1059">
        <v>3.2</v>
      </c>
      <c r="R1059" t="s">
        <v>110</v>
      </c>
      <c r="S1059">
        <v>126.2</v>
      </c>
      <c r="T1059" s="1">
        <v>45962</v>
      </c>
      <c r="U1059">
        <v>-1</v>
      </c>
      <c r="V1059">
        <v>3.1</v>
      </c>
      <c r="W1059">
        <v>2.5</v>
      </c>
      <c r="X1059" s="2">
        <v>46101</v>
      </c>
      <c r="Y1059" t="s">
        <v>120</v>
      </c>
      <c r="Z1059">
        <v>516092</v>
      </c>
      <c r="AA1059">
        <v>10.31</v>
      </c>
    </row>
    <row r="1060" spans="1:27" x14ac:dyDescent="0.3">
      <c r="A1060" t="s">
        <v>119</v>
      </c>
      <c r="B1060" t="s">
        <v>115</v>
      </c>
      <c r="C1060" t="s">
        <v>116</v>
      </c>
      <c r="D1060" t="s">
        <v>107</v>
      </c>
      <c r="E1060" t="s">
        <v>108</v>
      </c>
      <c r="F1060" t="s">
        <v>40</v>
      </c>
      <c r="G1060" s="1">
        <v>45992</v>
      </c>
      <c r="H1060" t="s">
        <v>66</v>
      </c>
      <c r="I1060" t="s">
        <v>67</v>
      </c>
      <c r="J1060" t="s">
        <v>65</v>
      </c>
      <c r="K1060">
        <v>1</v>
      </c>
      <c r="L1060" t="s">
        <v>51</v>
      </c>
      <c r="M1060">
        <v>1.65</v>
      </c>
      <c r="N1060" t="s">
        <v>117</v>
      </c>
      <c r="O1060">
        <v>1.78</v>
      </c>
      <c r="P1060">
        <v>1.0820000000000001</v>
      </c>
      <c r="Q1060">
        <v>3.2</v>
      </c>
      <c r="R1060" t="s">
        <v>110</v>
      </c>
      <c r="S1060">
        <v>125.8</v>
      </c>
      <c r="T1060" s="1">
        <v>45992</v>
      </c>
      <c r="U1060">
        <v>-1</v>
      </c>
      <c r="V1060">
        <v>3.1</v>
      </c>
      <c r="W1060">
        <v>2.5</v>
      </c>
      <c r="X1060" s="2">
        <v>46101</v>
      </c>
      <c r="Y1060" t="s">
        <v>120</v>
      </c>
      <c r="Z1060">
        <v>516092</v>
      </c>
      <c r="AA1060">
        <v>10.62</v>
      </c>
    </row>
    <row r="1061" spans="1:27" x14ac:dyDescent="0.3">
      <c r="A1061" t="s">
        <v>119</v>
      </c>
      <c r="B1061" t="s">
        <v>115</v>
      </c>
      <c r="C1061" t="s">
        <v>116</v>
      </c>
      <c r="D1061" t="s">
        <v>107</v>
      </c>
      <c r="E1061" t="s">
        <v>108</v>
      </c>
      <c r="F1061" t="s">
        <v>41</v>
      </c>
      <c r="G1061" s="1">
        <v>46023</v>
      </c>
      <c r="H1061" t="s">
        <v>66</v>
      </c>
      <c r="I1061" t="s">
        <v>67</v>
      </c>
      <c r="J1061" t="s">
        <v>65</v>
      </c>
      <c r="K1061">
        <v>1</v>
      </c>
      <c r="L1061" t="s">
        <v>51</v>
      </c>
      <c r="M1061">
        <v>1.56</v>
      </c>
      <c r="N1061" t="s">
        <v>117</v>
      </c>
      <c r="O1061">
        <v>1.69</v>
      </c>
      <c r="P1061">
        <v>1.0820000000000001</v>
      </c>
      <c r="Q1061">
        <v>3.2</v>
      </c>
      <c r="R1061" t="s">
        <v>110</v>
      </c>
      <c r="S1061">
        <v>124.2</v>
      </c>
      <c r="T1061" s="1">
        <v>46023</v>
      </c>
      <c r="U1061">
        <v>-1</v>
      </c>
      <c r="V1061">
        <v>3.1</v>
      </c>
      <c r="W1061">
        <v>2.5</v>
      </c>
      <c r="X1061" s="2">
        <v>46101</v>
      </c>
      <c r="Y1061" t="s">
        <v>120</v>
      </c>
      <c r="Z1061">
        <v>516092</v>
      </c>
      <c r="AA1061">
        <v>10.51</v>
      </c>
    </row>
    <row r="1062" spans="1:27" x14ac:dyDescent="0.3">
      <c r="A1062" t="s">
        <v>119</v>
      </c>
      <c r="B1062" t="s">
        <v>115</v>
      </c>
      <c r="C1062" t="s">
        <v>116</v>
      </c>
      <c r="D1062" t="s">
        <v>107</v>
      </c>
      <c r="E1062" t="s">
        <v>108</v>
      </c>
      <c r="F1062" t="s">
        <v>42</v>
      </c>
      <c r="G1062" s="1">
        <v>46054</v>
      </c>
      <c r="H1062" t="s">
        <v>66</v>
      </c>
      <c r="I1062" t="s">
        <v>67</v>
      </c>
      <c r="J1062" t="s">
        <v>65</v>
      </c>
      <c r="K1062">
        <v>1</v>
      </c>
      <c r="L1062" t="s">
        <v>51</v>
      </c>
      <c r="M1062">
        <v>1.54</v>
      </c>
      <c r="N1062" t="s">
        <v>117</v>
      </c>
      <c r="O1062">
        <v>1.67</v>
      </c>
      <c r="P1062">
        <v>1.0820000000000001</v>
      </c>
      <c r="Q1062">
        <v>3.2</v>
      </c>
      <c r="R1062" t="s">
        <v>110</v>
      </c>
      <c r="S1062">
        <v>125.3</v>
      </c>
      <c r="T1062" s="1">
        <v>46054</v>
      </c>
      <c r="U1062">
        <v>-1</v>
      </c>
      <c r="V1062">
        <v>3.1</v>
      </c>
      <c r="W1062">
        <v>2.5</v>
      </c>
      <c r="X1062" s="2">
        <v>46101</v>
      </c>
      <c r="Y1062" t="s">
        <v>120</v>
      </c>
      <c r="Z1062">
        <v>516092</v>
      </c>
      <c r="AA1062">
        <v>10.65</v>
      </c>
    </row>
    <row r="1063" spans="1:27" x14ac:dyDescent="0.3">
      <c r="A1063" t="s">
        <v>119</v>
      </c>
      <c r="B1063" t="s">
        <v>115</v>
      </c>
      <c r="C1063" t="s">
        <v>116</v>
      </c>
      <c r="D1063" t="s">
        <v>107</v>
      </c>
      <c r="E1063" t="s">
        <v>108</v>
      </c>
      <c r="F1063" t="s">
        <v>43</v>
      </c>
      <c r="G1063" s="1">
        <v>46082</v>
      </c>
      <c r="H1063" t="s">
        <v>66</v>
      </c>
      <c r="I1063" t="s">
        <v>67</v>
      </c>
      <c r="J1063" t="s">
        <v>65</v>
      </c>
      <c r="K1063">
        <v>1</v>
      </c>
      <c r="L1063" t="s">
        <v>51</v>
      </c>
      <c r="M1063">
        <v>1.57</v>
      </c>
      <c r="N1063" t="s">
        <v>117</v>
      </c>
      <c r="O1063">
        <v>1.7</v>
      </c>
      <c r="P1063">
        <v>1.0820000000000001</v>
      </c>
      <c r="Q1063">
        <v>3.2</v>
      </c>
      <c r="R1063" t="s">
        <v>110</v>
      </c>
      <c r="S1063">
        <v>126</v>
      </c>
      <c r="T1063" s="1">
        <v>46082</v>
      </c>
      <c r="U1063">
        <v>-1</v>
      </c>
      <c r="V1063">
        <v>3.1</v>
      </c>
      <c r="W1063">
        <v>2.5</v>
      </c>
      <c r="X1063" s="2">
        <v>46101</v>
      </c>
      <c r="Y1063" t="s">
        <v>120</v>
      </c>
      <c r="Z1063">
        <v>516092</v>
      </c>
      <c r="AA1063">
        <v>10.63</v>
      </c>
    </row>
    <row r="1064" spans="1:27" x14ac:dyDescent="0.3">
      <c r="A1064" t="s">
        <v>119</v>
      </c>
      <c r="B1064" t="s">
        <v>115</v>
      </c>
      <c r="C1064" t="s">
        <v>116</v>
      </c>
      <c r="D1064" t="s">
        <v>107</v>
      </c>
      <c r="E1064" t="s">
        <v>108</v>
      </c>
      <c r="F1064" t="s">
        <v>31</v>
      </c>
      <c r="G1064" s="1">
        <v>45931</v>
      </c>
      <c r="H1064" t="s">
        <v>68</v>
      </c>
      <c r="I1064" t="s">
        <v>69</v>
      </c>
      <c r="J1064" t="s">
        <v>65</v>
      </c>
      <c r="K1064">
        <v>1</v>
      </c>
      <c r="L1064" t="s">
        <v>51</v>
      </c>
      <c r="M1064">
        <v>2.74</v>
      </c>
      <c r="N1064" t="s">
        <v>117</v>
      </c>
      <c r="O1064">
        <v>2.97</v>
      </c>
      <c r="P1064">
        <v>1.0820000000000001</v>
      </c>
      <c r="Q1064">
        <v>3.2</v>
      </c>
      <c r="R1064" t="s">
        <v>110</v>
      </c>
      <c r="S1064">
        <v>127.1</v>
      </c>
      <c r="T1064" s="1">
        <v>45931</v>
      </c>
      <c r="U1064">
        <v>-1</v>
      </c>
      <c r="V1064">
        <v>3.1</v>
      </c>
      <c r="W1064">
        <v>2.5</v>
      </c>
      <c r="X1064" s="2">
        <v>46101</v>
      </c>
      <c r="Y1064" t="s">
        <v>120</v>
      </c>
      <c r="Z1064">
        <v>516092</v>
      </c>
      <c r="AA1064">
        <v>10.49</v>
      </c>
    </row>
    <row r="1065" spans="1:27" x14ac:dyDescent="0.3">
      <c r="A1065" t="s">
        <v>119</v>
      </c>
      <c r="B1065" t="s">
        <v>115</v>
      </c>
      <c r="C1065" t="s">
        <v>116</v>
      </c>
      <c r="D1065" t="s">
        <v>107</v>
      </c>
      <c r="E1065" t="s">
        <v>108</v>
      </c>
      <c r="F1065" t="s">
        <v>39</v>
      </c>
      <c r="G1065" s="1">
        <v>45962</v>
      </c>
      <c r="H1065" t="s">
        <v>68</v>
      </c>
      <c r="I1065" t="s">
        <v>69</v>
      </c>
      <c r="J1065" t="s">
        <v>65</v>
      </c>
      <c r="K1065">
        <v>1</v>
      </c>
      <c r="L1065" t="s">
        <v>51</v>
      </c>
      <c r="M1065">
        <v>2.94</v>
      </c>
      <c r="N1065" t="s">
        <v>117</v>
      </c>
      <c r="O1065">
        <v>3.18</v>
      </c>
      <c r="P1065">
        <v>1.0820000000000001</v>
      </c>
      <c r="Q1065">
        <v>3.2</v>
      </c>
      <c r="R1065" t="s">
        <v>110</v>
      </c>
      <c r="S1065">
        <v>126.2</v>
      </c>
      <c r="T1065" s="1">
        <v>45962</v>
      </c>
      <c r="U1065">
        <v>-1</v>
      </c>
      <c r="V1065">
        <v>3.1</v>
      </c>
      <c r="W1065">
        <v>2.5</v>
      </c>
      <c r="X1065" s="2">
        <v>46101</v>
      </c>
      <c r="Y1065" t="s">
        <v>120</v>
      </c>
      <c r="Z1065">
        <v>516092</v>
      </c>
      <c r="AA1065">
        <v>10.31</v>
      </c>
    </row>
    <row r="1066" spans="1:27" x14ac:dyDescent="0.3">
      <c r="A1066" t="s">
        <v>119</v>
      </c>
      <c r="B1066" t="s">
        <v>115</v>
      </c>
      <c r="C1066" t="s">
        <v>116</v>
      </c>
      <c r="D1066" t="s">
        <v>107</v>
      </c>
      <c r="E1066" t="s">
        <v>108</v>
      </c>
      <c r="F1066" t="s">
        <v>40</v>
      </c>
      <c r="G1066" s="1">
        <v>45992</v>
      </c>
      <c r="H1066" t="s">
        <v>68</v>
      </c>
      <c r="I1066" t="s">
        <v>69</v>
      </c>
      <c r="J1066" t="s">
        <v>65</v>
      </c>
      <c r="K1066">
        <v>1</v>
      </c>
      <c r="L1066" t="s">
        <v>51</v>
      </c>
      <c r="M1066">
        <v>2.98</v>
      </c>
      <c r="N1066" t="s">
        <v>117</v>
      </c>
      <c r="O1066">
        <v>3.22</v>
      </c>
      <c r="P1066">
        <v>1.0820000000000001</v>
      </c>
      <c r="Q1066">
        <v>3.2</v>
      </c>
      <c r="R1066" t="s">
        <v>110</v>
      </c>
      <c r="S1066">
        <v>125.8</v>
      </c>
      <c r="T1066" s="1">
        <v>45992</v>
      </c>
      <c r="U1066">
        <v>-1</v>
      </c>
      <c r="V1066">
        <v>3.1</v>
      </c>
      <c r="W1066">
        <v>2.5</v>
      </c>
      <c r="X1066" s="2">
        <v>46101</v>
      </c>
      <c r="Y1066" t="s">
        <v>120</v>
      </c>
      <c r="Z1066">
        <v>516092</v>
      </c>
      <c r="AA1066">
        <v>10.62</v>
      </c>
    </row>
    <row r="1067" spans="1:27" x14ac:dyDescent="0.3">
      <c r="A1067" t="s">
        <v>119</v>
      </c>
      <c r="B1067" t="s">
        <v>115</v>
      </c>
      <c r="C1067" t="s">
        <v>116</v>
      </c>
      <c r="D1067" t="s">
        <v>107</v>
      </c>
      <c r="E1067" t="s">
        <v>108</v>
      </c>
      <c r="F1067" t="s">
        <v>41</v>
      </c>
      <c r="G1067" s="1">
        <v>46023</v>
      </c>
      <c r="H1067" t="s">
        <v>68</v>
      </c>
      <c r="I1067" t="s">
        <v>69</v>
      </c>
      <c r="J1067" t="s">
        <v>65</v>
      </c>
      <c r="K1067">
        <v>1</v>
      </c>
      <c r="L1067" t="s">
        <v>51</v>
      </c>
      <c r="M1067">
        <v>2.91</v>
      </c>
      <c r="N1067" t="s">
        <v>117</v>
      </c>
      <c r="O1067">
        <v>3.15</v>
      </c>
      <c r="P1067">
        <v>1.0820000000000001</v>
      </c>
      <c r="Q1067">
        <v>3.2</v>
      </c>
      <c r="R1067" t="s">
        <v>110</v>
      </c>
      <c r="S1067">
        <v>124.2</v>
      </c>
      <c r="T1067" s="1">
        <v>46023</v>
      </c>
      <c r="U1067">
        <v>-1</v>
      </c>
      <c r="V1067">
        <v>3.1</v>
      </c>
      <c r="W1067">
        <v>2.5</v>
      </c>
      <c r="X1067" s="2">
        <v>46101</v>
      </c>
      <c r="Y1067" t="s">
        <v>120</v>
      </c>
      <c r="Z1067">
        <v>516092</v>
      </c>
      <c r="AA1067">
        <v>10.51</v>
      </c>
    </row>
    <row r="1068" spans="1:27" x14ac:dyDescent="0.3">
      <c r="A1068" t="s">
        <v>119</v>
      </c>
      <c r="B1068" t="s">
        <v>115</v>
      </c>
      <c r="C1068" t="s">
        <v>116</v>
      </c>
      <c r="D1068" t="s">
        <v>107</v>
      </c>
      <c r="E1068" t="s">
        <v>108</v>
      </c>
      <c r="F1068" t="s">
        <v>42</v>
      </c>
      <c r="G1068" s="1">
        <v>46054</v>
      </c>
      <c r="H1068" t="s">
        <v>68</v>
      </c>
      <c r="I1068" t="s">
        <v>69</v>
      </c>
      <c r="J1068" t="s">
        <v>65</v>
      </c>
      <c r="K1068">
        <v>1</v>
      </c>
      <c r="L1068" t="s">
        <v>51</v>
      </c>
      <c r="M1068">
        <v>2.98</v>
      </c>
      <c r="N1068" t="s">
        <v>117</v>
      </c>
      <c r="O1068">
        <v>3.22</v>
      </c>
      <c r="P1068">
        <v>1.0820000000000001</v>
      </c>
      <c r="Q1068">
        <v>3.2</v>
      </c>
      <c r="R1068" t="s">
        <v>110</v>
      </c>
      <c r="S1068">
        <v>125.3</v>
      </c>
      <c r="T1068" s="1">
        <v>46054</v>
      </c>
      <c r="U1068">
        <v>-1</v>
      </c>
      <c r="V1068">
        <v>3.1</v>
      </c>
      <c r="W1068">
        <v>2.5</v>
      </c>
      <c r="X1068" s="2">
        <v>46101</v>
      </c>
      <c r="Y1068" t="s">
        <v>120</v>
      </c>
      <c r="Z1068">
        <v>516092</v>
      </c>
      <c r="AA1068">
        <v>10.65</v>
      </c>
    </row>
    <row r="1069" spans="1:27" x14ac:dyDescent="0.3">
      <c r="A1069" t="s">
        <v>119</v>
      </c>
      <c r="B1069" t="s">
        <v>115</v>
      </c>
      <c r="C1069" t="s">
        <v>116</v>
      </c>
      <c r="D1069" t="s">
        <v>107</v>
      </c>
      <c r="E1069" t="s">
        <v>108</v>
      </c>
      <c r="F1069" t="s">
        <v>43</v>
      </c>
      <c r="G1069" s="1">
        <v>46082</v>
      </c>
      <c r="H1069" t="s">
        <v>68</v>
      </c>
      <c r="I1069" t="s">
        <v>69</v>
      </c>
      <c r="J1069" t="s">
        <v>65</v>
      </c>
      <c r="K1069">
        <v>1</v>
      </c>
      <c r="L1069" t="s">
        <v>51</v>
      </c>
      <c r="M1069">
        <v>2.95</v>
      </c>
      <c r="N1069" t="s">
        <v>117</v>
      </c>
      <c r="O1069">
        <v>3.19</v>
      </c>
      <c r="P1069">
        <v>1.0820000000000001</v>
      </c>
      <c r="Q1069">
        <v>3.2</v>
      </c>
      <c r="R1069" t="s">
        <v>110</v>
      </c>
      <c r="S1069">
        <v>126</v>
      </c>
      <c r="T1069" s="1">
        <v>46082</v>
      </c>
      <c r="U1069">
        <v>-1</v>
      </c>
      <c r="V1069">
        <v>3.1</v>
      </c>
      <c r="W1069">
        <v>2.5</v>
      </c>
      <c r="X1069" s="2">
        <v>46101</v>
      </c>
      <c r="Y1069" t="s">
        <v>120</v>
      </c>
      <c r="Z1069">
        <v>516092</v>
      </c>
      <c r="AA1069">
        <v>10.63</v>
      </c>
    </row>
    <row r="1070" spans="1:27" x14ac:dyDescent="0.3">
      <c r="A1070" t="s">
        <v>119</v>
      </c>
      <c r="B1070" t="s">
        <v>115</v>
      </c>
      <c r="C1070" t="s">
        <v>116</v>
      </c>
      <c r="D1070" t="s">
        <v>107</v>
      </c>
      <c r="E1070" t="s">
        <v>108</v>
      </c>
      <c r="F1070" t="s">
        <v>31</v>
      </c>
      <c r="G1070" s="1">
        <v>45931</v>
      </c>
      <c r="H1070" t="s">
        <v>70</v>
      </c>
      <c r="I1070" t="s">
        <v>71</v>
      </c>
      <c r="J1070" t="s">
        <v>72</v>
      </c>
      <c r="K1070">
        <v>1</v>
      </c>
      <c r="L1070" t="s">
        <v>51</v>
      </c>
      <c r="M1070">
        <v>3.04</v>
      </c>
      <c r="N1070" t="s">
        <v>117</v>
      </c>
      <c r="O1070">
        <v>3.29</v>
      </c>
      <c r="P1070">
        <v>1.0820000000000001</v>
      </c>
      <c r="Q1070">
        <v>3.2</v>
      </c>
      <c r="R1070" t="s">
        <v>110</v>
      </c>
      <c r="S1070">
        <v>127.1</v>
      </c>
      <c r="T1070" s="1">
        <v>45931</v>
      </c>
      <c r="U1070">
        <v>-1</v>
      </c>
      <c r="V1070">
        <v>3.1</v>
      </c>
      <c r="W1070">
        <v>2.5</v>
      </c>
      <c r="X1070" s="2">
        <v>46101</v>
      </c>
      <c r="Y1070" t="s">
        <v>120</v>
      </c>
      <c r="Z1070">
        <v>516092</v>
      </c>
      <c r="AA1070">
        <v>10.49</v>
      </c>
    </row>
    <row r="1071" spans="1:27" x14ac:dyDescent="0.3">
      <c r="A1071" t="s">
        <v>119</v>
      </c>
      <c r="B1071" t="s">
        <v>115</v>
      </c>
      <c r="C1071" t="s">
        <v>116</v>
      </c>
      <c r="D1071" t="s">
        <v>107</v>
      </c>
      <c r="E1071" t="s">
        <v>108</v>
      </c>
      <c r="F1071" t="s">
        <v>39</v>
      </c>
      <c r="G1071" s="1">
        <v>45962</v>
      </c>
      <c r="H1071" t="s">
        <v>70</v>
      </c>
      <c r="I1071" t="s">
        <v>71</v>
      </c>
      <c r="J1071" t="s">
        <v>72</v>
      </c>
      <c r="K1071">
        <v>1</v>
      </c>
      <c r="L1071" t="s">
        <v>51</v>
      </c>
      <c r="M1071">
        <v>3.47</v>
      </c>
      <c r="N1071" t="s">
        <v>117</v>
      </c>
      <c r="O1071">
        <v>3.75</v>
      </c>
      <c r="P1071">
        <v>1.0820000000000001</v>
      </c>
      <c r="Q1071">
        <v>3.2</v>
      </c>
      <c r="R1071" t="s">
        <v>110</v>
      </c>
      <c r="S1071">
        <v>126.2</v>
      </c>
      <c r="T1071" s="1">
        <v>45962</v>
      </c>
      <c r="U1071">
        <v>-1</v>
      </c>
      <c r="V1071">
        <v>3.1</v>
      </c>
      <c r="W1071">
        <v>2.5</v>
      </c>
      <c r="X1071" s="2">
        <v>46101</v>
      </c>
      <c r="Y1071" t="s">
        <v>120</v>
      </c>
      <c r="Z1071">
        <v>516092</v>
      </c>
      <c r="AA1071">
        <v>10.31</v>
      </c>
    </row>
    <row r="1072" spans="1:27" x14ac:dyDescent="0.3">
      <c r="A1072" t="s">
        <v>119</v>
      </c>
      <c r="B1072" t="s">
        <v>115</v>
      </c>
      <c r="C1072" t="s">
        <v>116</v>
      </c>
      <c r="D1072" t="s">
        <v>107</v>
      </c>
      <c r="E1072" t="s">
        <v>108</v>
      </c>
      <c r="F1072" t="s">
        <v>40</v>
      </c>
      <c r="G1072" s="1">
        <v>45992</v>
      </c>
      <c r="H1072" t="s">
        <v>70</v>
      </c>
      <c r="I1072" t="s">
        <v>71</v>
      </c>
      <c r="J1072" t="s">
        <v>72</v>
      </c>
      <c r="K1072">
        <v>1</v>
      </c>
      <c r="L1072" t="s">
        <v>51</v>
      </c>
      <c r="M1072">
        <v>3.44</v>
      </c>
      <c r="N1072" t="s">
        <v>117</v>
      </c>
      <c r="O1072">
        <v>3.72</v>
      </c>
      <c r="P1072">
        <v>1.0820000000000001</v>
      </c>
      <c r="Q1072">
        <v>3.2</v>
      </c>
      <c r="R1072" t="s">
        <v>110</v>
      </c>
      <c r="S1072">
        <v>125.8</v>
      </c>
      <c r="T1072" s="1">
        <v>45992</v>
      </c>
      <c r="U1072">
        <v>-1</v>
      </c>
      <c r="V1072">
        <v>3.1</v>
      </c>
      <c r="W1072">
        <v>2.5</v>
      </c>
      <c r="X1072" s="2">
        <v>46101</v>
      </c>
      <c r="Y1072" t="s">
        <v>120</v>
      </c>
      <c r="Z1072">
        <v>516092</v>
      </c>
      <c r="AA1072">
        <v>10.62</v>
      </c>
    </row>
    <row r="1073" spans="1:27" x14ac:dyDescent="0.3">
      <c r="A1073" t="s">
        <v>119</v>
      </c>
      <c r="B1073" t="s">
        <v>115</v>
      </c>
      <c r="C1073" t="s">
        <v>116</v>
      </c>
      <c r="D1073" t="s">
        <v>107</v>
      </c>
      <c r="E1073" t="s">
        <v>108</v>
      </c>
      <c r="F1073" t="s">
        <v>41</v>
      </c>
      <c r="G1073" s="1">
        <v>46023</v>
      </c>
      <c r="H1073" t="s">
        <v>70</v>
      </c>
      <c r="I1073" t="s">
        <v>71</v>
      </c>
      <c r="J1073" t="s">
        <v>72</v>
      </c>
      <c r="K1073">
        <v>1</v>
      </c>
      <c r="L1073" t="s">
        <v>51</v>
      </c>
      <c r="M1073">
        <v>3.36</v>
      </c>
      <c r="N1073" t="s">
        <v>117</v>
      </c>
      <c r="O1073">
        <v>3.64</v>
      </c>
      <c r="P1073">
        <v>1.0820000000000001</v>
      </c>
      <c r="Q1073">
        <v>3.2</v>
      </c>
      <c r="R1073" t="s">
        <v>110</v>
      </c>
      <c r="S1073">
        <v>124.2</v>
      </c>
      <c r="T1073" s="1">
        <v>46023</v>
      </c>
      <c r="U1073">
        <v>-1</v>
      </c>
      <c r="V1073">
        <v>3.1</v>
      </c>
      <c r="W1073">
        <v>2.5</v>
      </c>
      <c r="X1073" s="2">
        <v>46101</v>
      </c>
      <c r="Y1073" t="s">
        <v>120</v>
      </c>
      <c r="Z1073">
        <v>516092</v>
      </c>
      <c r="AA1073">
        <v>10.51</v>
      </c>
    </row>
    <row r="1074" spans="1:27" x14ac:dyDescent="0.3">
      <c r="A1074" t="s">
        <v>119</v>
      </c>
      <c r="B1074" t="s">
        <v>115</v>
      </c>
      <c r="C1074" t="s">
        <v>116</v>
      </c>
      <c r="D1074" t="s">
        <v>107</v>
      </c>
      <c r="E1074" t="s">
        <v>108</v>
      </c>
      <c r="F1074" t="s">
        <v>42</v>
      </c>
      <c r="G1074" s="1">
        <v>46054</v>
      </c>
      <c r="H1074" t="s">
        <v>70</v>
      </c>
      <c r="I1074" t="s">
        <v>71</v>
      </c>
      <c r="J1074" t="s">
        <v>72</v>
      </c>
      <c r="K1074">
        <v>1</v>
      </c>
      <c r="L1074" t="s">
        <v>51</v>
      </c>
      <c r="M1074">
        <v>3.24</v>
      </c>
      <c r="N1074" t="s">
        <v>117</v>
      </c>
      <c r="O1074">
        <v>3.51</v>
      </c>
      <c r="P1074">
        <v>1.0820000000000001</v>
      </c>
      <c r="Q1074">
        <v>3.2</v>
      </c>
      <c r="R1074" t="s">
        <v>110</v>
      </c>
      <c r="S1074">
        <v>125.3</v>
      </c>
      <c r="T1074" s="1">
        <v>46054</v>
      </c>
      <c r="U1074">
        <v>-1</v>
      </c>
      <c r="V1074">
        <v>3.1</v>
      </c>
      <c r="W1074">
        <v>2.5</v>
      </c>
      <c r="X1074" s="2">
        <v>46101</v>
      </c>
      <c r="Y1074" t="s">
        <v>120</v>
      </c>
      <c r="Z1074">
        <v>516092</v>
      </c>
      <c r="AA1074">
        <v>10.65</v>
      </c>
    </row>
    <row r="1075" spans="1:27" x14ac:dyDescent="0.3">
      <c r="A1075" t="s">
        <v>119</v>
      </c>
      <c r="B1075" t="s">
        <v>115</v>
      </c>
      <c r="C1075" t="s">
        <v>116</v>
      </c>
      <c r="D1075" t="s">
        <v>107</v>
      </c>
      <c r="E1075" t="s">
        <v>108</v>
      </c>
      <c r="F1075" t="s">
        <v>43</v>
      </c>
      <c r="G1075" s="1">
        <v>46082</v>
      </c>
      <c r="H1075" t="s">
        <v>70</v>
      </c>
      <c r="I1075" t="s">
        <v>71</v>
      </c>
      <c r="J1075" t="s">
        <v>72</v>
      </c>
      <c r="K1075">
        <v>1</v>
      </c>
      <c r="L1075" t="s">
        <v>51</v>
      </c>
      <c r="M1075">
        <v>3.27</v>
      </c>
      <c r="N1075" t="s">
        <v>117</v>
      </c>
      <c r="O1075">
        <v>3.54</v>
      </c>
      <c r="P1075">
        <v>1.0820000000000001</v>
      </c>
      <c r="Q1075">
        <v>3.2</v>
      </c>
      <c r="R1075" t="s">
        <v>110</v>
      </c>
      <c r="S1075">
        <v>126</v>
      </c>
      <c r="T1075" s="1">
        <v>46082</v>
      </c>
      <c r="U1075">
        <v>-1</v>
      </c>
      <c r="V1075">
        <v>3.1</v>
      </c>
      <c r="W1075">
        <v>2.5</v>
      </c>
      <c r="X1075" s="2">
        <v>46101</v>
      </c>
      <c r="Y1075" t="s">
        <v>120</v>
      </c>
      <c r="Z1075">
        <v>516092</v>
      </c>
      <c r="AA1075">
        <v>10.63</v>
      </c>
    </row>
    <row r="1076" spans="1:27" x14ac:dyDescent="0.3">
      <c r="A1076" t="s">
        <v>119</v>
      </c>
      <c r="B1076" t="s">
        <v>115</v>
      </c>
      <c r="C1076" t="s">
        <v>116</v>
      </c>
      <c r="D1076" t="s">
        <v>107</v>
      </c>
      <c r="E1076" t="s">
        <v>108</v>
      </c>
      <c r="F1076" t="s">
        <v>31</v>
      </c>
      <c r="G1076" s="1">
        <v>45931</v>
      </c>
      <c r="H1076" t="s">
        <v>73</v>
      </c>
      <c r="I1076" t="s">
        <v>74</v>
      </c>
      <c r="J1076" t="s">
        <v>72</v>
      </c>
      <c r="K1076">
        <v>1</v>
      </c>
      <c r="L1076" t="s">
        <v>51</v>
      </c>
      <c r="M1076">
        <v>2.02</v>
      </c>
      <c r="N1076" t="s">
        <v>117</v>
      </c>
      <c r="O1076">
        <v>2.19</v>
      </c>
      <c r="P1076">
        <v>1.0820000000000001</v>
      </c>
      <c r="Q1076">
        <v>3.2</v>
      </c>
      <c r="R1076" t="s">
        <v>110</v>
      </c>
      <c r="S1076">
        <v>127.1</v>
      </c>
      <c r="T1076" s="1">
        <v>45931</v>
      </c>
      <c r="U1076">
        <v>-1</v>
      </c>
      <c r="V1076">
        <v>3.1</v>
      </c>
      <c r="W1076">
        <v>2.5</v>
      </c>
      <c r="X1076" s="2">
        <v>46101</v>
      </c>
      <c r="Y1076" t="s">
        <v>120</v>
      </c>
      <c r="Z1076">
        <v>516092</v>
      </c>
      <c r="AA1076">
        <v>10.49</v>
      </c>
    </row>
    <row r="1077" spans="1:27" x14ac:dyDescent="0.3">
      <c r="A1077" t="s">
        <v>119</v>
      </c>
      <c r="B1077" t="s">
        <v>115</v>
      </c>
      <c r="C1077" t="s">
        <v>116</v>
      </c>
      <c r="D1077" t="s">
        <v>107</v>
      </c>
      <c r="E1077" t="s">
        <v>108</v>
      </c>
      <c r="F1077" t="s">
        <v>39</v>
      </c>
      <c r="G1077" s="1">
        <v>45962</v>
      </c>
      <c r="H1077" t="s">
        <v>73</v>
      </c>
      <c r="I1077" t="s">
        <v>74</v>
      </c>
      <c r="J1077" t="s">
        <v>72</v>
      </c>
      <c r="K1077">
        <v>1</v>
      </c>
      <c r="L1077" t="s">
        <v>51</v>
      </c>
      <c r="M1077">
        <v>2.31</v>
      </c>
      <c r="N1077" t="s">
        <v>117</v>
      </c>
      <c r="O1077">
        <v>2.5</v>
      </c>
      <c r="P1077">
        <v>1.0820000000000001</v>
      </c>
      <c r="Q1077">
        <v>3.2</v>
      </c>
      <c r="R1077" t="s">
        <v>110</v>
      </c>
      <c r="S1077">
        <v>126.2</v>
      </c>
      <c r="T1077" s="1">
        <v>45962</v>
      </c>
      <c r="U1077">
        <v>-1</v>
      </c>
      <c r="V1077">
        <v>3.1</v>
      </c>
      <c r="W1077">
        <v>2.5</v>
      </c>
      <c r="X1077" s="2">
        <v>46101</v>
      </c>
      <c r="Y1077" t="s">
        <v>120</v>
      </c>
      <c r="Z1077">
        <v>516092</v>
      </c>
      <c r="AA1077">
        <v>10.31</v>
      </c>
    </row>
    <row r="1078" spans="1:27" x14ac:dyDescent="0.3">
      <c r="A1078" t="s">
        <v>119</v>
      </c>
      <c r="B1078" t="s">
        <v>115</v>
      </c>
      <c r="C1078" t="s">
        <v>116</v>
      </c>
      <c r="D1078" t="s">
        <v>107</v>
      </c>
      <c r="E1078" t="s">
        <v>108</v>
      </c>
      <c r="F1078" t="s">
        <v>40</v>
      </c>
      <c r="G1078" s="1">
        <v>45992</v>
      </c>
      <c r="H1078" t="s">
        <v>73</v>
      </c>
      <c r="I1078" t="s">
        <v>74</v>
      </c>
      <c r="J1078" t="s">
        <v>72</v>
      </c>
      <c r="K1078">
        <v>1</v>
      </c>
      <c r="L1078" t="s">
        <v>51</v>
      </c>
      <c r="M1078">
        <v>2.35</v>
      </c>
      <c r="N1078" t="s">
        <v>117</v>
      </c>
      <c r="O1078">
        <v>2.54</v>
      </c>
      <c r="P1078">
        <v>1.0820000000000001</v>
      </c>
      <c r="Q1078">
        <v>3.2</v>
      </c>
      <c r="R1078" t="s">
        <v>110</v>
      </c>
      <c r="S1078">
        <v>125.8</v>
      </c>
      <c r="T1078" s="1">
        <v>45992</v>
      </c>
      <c r="U1078">
        <v>-1</v>
      </c>
      <c r="V1078">
        <v>3.1</v>
      </c>
      <c r="W1078">
        <v>2.5</v>
      </c>
      <c r="X1078" s="2">
        <v>46101</v>
      </c>
      <c r="Y1078" t="s">
        <v>120</v>
      </c>
      <c r="Z1078">
        <v>516092</v>
      </c>
      <c r="AA1078">
        <v>10.62</v>
      </c>
    </row>
    <row r="1079" spans="1:27" x14ac:dyDescent="0.3">
      <c r="A1079" t="s">
        <v>119</v>
      </c>
      <c r="B1079" t="s">
        <v>115</v>
      </c>
      <c r="C1079" t="s">
        <v>116</v>
      </c>
      <c r="D1079" t="s">
        <v>107</v>
      </c>
      <c r="E1079" t="s">
        <v>108</v>
      </c>
      <c r="F1079" t="s">
        <v>41</v>
      </c>
      <c r="G1079" s="1">
        <v>46023</v>
      </c>
      <c r="H1079" t="s">
        <v>73</v>
      </c>
      <c r="I1079" t="s">
        <v>74</v>
      </c>
      <c r="J1079" t="s">
        <v>72</v>
      </c>
      <c r="K1079">
        <v>1</v>
      </c>
      <c r="L1079" t="s">
        <v>51</v>
      </c>
      <c r="M1079">
        <v>2.1800000000000002</v>
      </c>
      <c r="N1079" t="s">
        <v>117</v>
      </c>
      <c r="O1079">
        <v>2.36</v>
      </c>
      <c r="P1079">
        <v>1.0820000000000001</v>
      </c>
      <c r="Q1079">
        <v>3.2</v>
      </c>
      <c r="R1079" t="s">
        <v>110</v>
      </c>
      <c r="S1079">
        <v>124.2</v>
      </c>
      <c r="T1079" s="1">
        <v>46023</v>
      </c>
      <c r="U1079">
        <v>-1</v>
      </c>
      <c r="V1079">
        <v>3.1</v>
      </c>
      <c r="W1079">
        <v>2.5</v>
      </c>
      <c r="X1079" s="2">
        <v>46101</v>
      </c>
      <c r="Y1079" t="s">
        <v>120</v>
      </c>
      <c r="Z1079">
        <v>516092</v>
      </c>
      <c r="AA1079">
        <v>10.51</v>
      </c>
    </row>
    <row r="1080" spans="1:27" x14ac:dyDescent="0.3">
      <c r="A1080" t="s">
        <v>119</v>
      </c>
      <c r="B1080" t="s">
        <v>115</v>
      </c>
      <c r="C1080" t="s">
        <v>116</v>
      </c>
      <c r="D1080" t="s">
        <v>107</v>
      </c>
      <c r="E1080" t="s">
        <v>108</v>
      </c>
      <c r="F1080" t="s">
        <v>42</v>
      </c>
      <c r="G1080" s="1">
        <v>46054</v>
      </c>
      <c r="H1080" t="s">
        <v>73</v>
      </c>
      <c r="I1080" t="s">
        <v>74</v>
      </c>
      <c r="J1080" t="s">
        <v>72</v>
      </c>
      <c r="K1080">
        <v>1</v>
      </c>
      <c r="L1080" t="s">
        <v>51</v>
      </c>
      <c r="M1080">
        <v>2.1800000000000002</v>
      </c>
      <c r="N1080" t="s">
        <v>117</v>
      </c>
      <c r="O1080">
        <v>2.36</v>
      </c>
      <c r="P1080">
        <v>1.0820000000000001</v>
      </c>
      <c r="Q1080">
        <v>3.2</v>
      </c>
      <c r="R1080" t="s">
        <v>110</v>
      </c>
      <c r="S1080">
        <v>125.3</v>
      </c>
      <c r="T1080" s="1">
        <v>46054</v>
      </c>
      <c r="U1080">
        <v>-1</v>
      </c>
      <c r="V1080">
        <v>3.1</v>
      </c>
      <c r="W1080">
        <v>2.5</v>
      </c>
      <c r="X1080" s="2">
        <v>46101</v>
      </c>
      <c r="Y1080" t="s">
        <v>120</v>
      </c>
      <c r="Z1080">
        <v>516092</v>
      </c>
      <c r="AA1080">
        <v>10.65</v>
      </c>
    </row>
    <row r="1081" spans="1:27" x14ac:dyDescent="0.3">
      <c r="A1081" t="s">
        <v>119</v>
      </c>
      <c r="B1081" t="s">
        <v>115</v>
      </c>
      <c r="C1081" t="s">
        <v>116</v>
      </c>
      <c r="D1081" t="s">
        <v>107</v>
      </c>
      <c r="E1081" t="s">
        <v>108</v>
      </c>
      <c r="F1081" t="s">
        <v>43</v>
      </c>
      <c r="G1081" s="1">
        <v>46082</v>
      </c>
      <c r="H1081" t="s">
        <v>73</v>
      </c>
      <c r="I1081" t="s">
        <v>74</v>
      </c>
      <c r="J1081" t="s">
        <v>72</v>
      </c>
      <c r="K1081">
        <v>1</v>
      </c>
      <c r="L1081" t="s">
        <v>51</v>
      </c>
      <c r="M1081">
        <v>2.2000000000000002</v>
      </c>
      <c r="N1081" t="s">
        <v>117</v>
      </c>
      <c r="O1081">
        <v>2.38</v>
      </c>
      <c r="P1081">
        <v>1.0820000000000001</v>
      </c>
      <c r="Q1081">
        <v>3.2</v>
      </c>
      <c r="R1081" t="s">
        <v>110</v>
      </c>
      <c r="S1081">
        <v>126</v>
      </c>
      <c r="T1081" s="1">
        <v>46082</v>
      </c>
      <c r="U1081">
        <v>-1</v>
      </c>
      <c r="V1081">
        <v>3.1</v>
      </c>
      <c r="W1081">
        <v>2.5</v>
      </c>
      <c r="X1081" s="2">
        <v>46101</v>
      </c>
      <c r="Y1081" t="s">
        <v>120</v>
      </c>
      <c r="Z1081">
        <v>516092</v>
      </c>
      <c r="AA1081">
        <v>10.63</v>
      </c>
    </row>
    <row r="1082" spans="1:27" x14ac:dyDescent="0.3">
      <c r="A1082" t="s">
        <v>119</v>
      </c>
      <c r="B1082" t="s">
        <v>115</v>
      </c>
      <c r="C1082" t="s">
        <v>116</v>
      </c>
      <c r="D1082" t="s">
        <v>107</v>
      </c>
      <c r="E1082" t="s">
        <v>108</v>
      </c>
      <c r="F1082" t="s">
        <v>31</v>
      </c>
      <c r="G1082" s="1">
        <v>45931</v>
      </c>
      <c r="H1082" t="s">
        <v>75</v>
      </c>
      <c r="I1082" t="s">
        <v>76</v>
      </c>
      <c r="J1082" t="s">
        <v>72</v>
      </c>
      <c r="K1082">
        <v>1</v>
      </c>
      <c r="L1082" t="s">
        <v>51</v>
      </c>
      <c r="M1082">
        <v>1.52</v>
      </c>
      <c r="N1082" t="s">
        <v>117</v>
      </c>
      <c r="O1082">
        <v>1.65</v>
      </c>
      <c r="P1082">
        <v>1.0820000000000001</v>
      </c>
      <c r="Q1082">
        <v>3.2</v>
      </c>
      <c r="R1082" t="s">
        <v>110</v>
      </c>
      <c r="S1082">
        <v>127.1</v>
      </c>
      <c r="T1082" s="1">
        <v>45931</v>
      </c>
      <c r="U1082">
        <v>-1</v>
      </c>
      <c r="V1082">
        <v>3.1</v>
      </c>
      <c r="W1082">
        <v>2.5</v>
      </c>
      <c r="X1082" s="2">
        <v>46101</v>
      </c>
      <c r="Y1082" t="s">
        <v>120</v>
      </c>
      <c r="Z1082">
        <v>516092</v>
      </c>
      <c r="AA1082">
        <v>10.49</v>
      </c>
    </row>
    <row r="1083" spans="1:27" x14ac:dyDescent="0.3">
      <c r="A1083" t="s">
        <v>119</v>
      </c>
      <c r="B1083" t="s">
        <v>115</v>
      </c>
      <c r="C1083" t="s">
        <v>116</v>
      </c>
      <c r="D1083" t="s">
        <v>107</v>
      </c>
      <c r="E1083" t="s">
        <v>108</v>
      </c>
      <c r="F1083" t="s">
        <v>39</v>
      </c>
      <c r="G1083" s="1">
        <v>45962</v>
      </c>
      <c r="H1083" t="s">
        <v>75</v>
      </c>
      <c r="I1083" t="s">
        <v>76</v>
      </c>
      <c r="J1083" t="s">
        <v>72</v>
      </c>
      <c r="K1083">
        <v>1</v>
      </c>
      <c r="L1083" t="s">
        <v>51</v>
      </c>
      <c r="M1083">
        <v>1.76</v>
      </c>
      <c r="N1083" t="s">
        <v>117</v>
      </c>
      <c r="O1083">
        <v>1.9</v>
      </c>
      <c r="P1083">
        <v>1.0820000000000001</v>
      </c>
      <c r="Q1083">
        <v>3.2</v>
      </c>
      <c r="R1083" t="s">
        <v>110</v>
      </c>
      <c r="S1083">
        <v>126.2</v>
      </c>
      <c r="T1083" s="1">
        <v>45962</v>
      </c>
      <c r="U1083">
        <v>-1</v>
      </c>
      <c r="V1083">
        <v>3.1</v>
      </c>
      <c r="W1083">
        <v>2.5</v>
      </c>
      <c r="X1083" s="2">
        <v>46101</v>
      </c>
      <c r="Y1083" t="s">
        <v>120</v>
      </c>
      <c r="Z1083">
        <v>516092</v>
      </c>
      <c r="AA1083">
        <v>10.31</v>
      </c>
    </row>
    <row r="1084" spans="1:27" x14ac:dyDescent="0.3">
      <c r="A1084" t="s">
        <v>119</v>
      </c>
      <c r="B1084" t="s">
        <v>115</v>
      </c>
      <c r="C1084" t="s">
        <v>116</v>
      </c>
      <c r="D1084" t="s">
        <v>107</v>
      </c>
      <c r="E1084" t="s">
        <v>108</v>
      </c>
      <c r="F1084" t="s">
        <v>40</v>
      </c>
      <c r="G1084" s="1">
        <v>45992</v>
      </c>
      <c r="H1084" t="s">
        <v>75</v>
      </c>
      <c r="I1084" t="s">
        <v>76</v>
      </c>
      <c r="J1084" t="s">
        <v>72</v>
      </c>
      <c r="K1084">
        <v>1</v>
      </c>
      <c r="L1084" t="s">
        <v>51</v>
      </c>
      <c r="M1084">
        <v>1.78</v>
      </c>
      <c r="N1084" t="s">
        <v>117</v>
      </c>
      <c r="O1084">
        <v>1.93</v>
      </c>
      <c r="P1084">
        <v>1.0820000000000001</v>
      </c>
      <c r="Q1084">
        <v>3.2</v>
      </c>
      <c r="R1084" t="s">
        <v>110</v>
      </c>
      <c r="S1084">
        <v>125.8</v>
      </c>
      <c r="T1084" s="1">
        <v>45992</v>
      </c>
      <c r="U1084">
        <v>-1</v>
      </c>
      <c r="V1084">
        <v>3.1</v>
      </c>
      <c r="W1084">
        <v>2.5</v>
      </c>
      <c r="X1084" s="2">
        <v>46101</v>
      </c>
      <c r="Y1084" t="s">
        <v>120</v>
      </c>
      <c r="Z1084">
        <v>516092</v>
      </c>
      <c r="AA1084">
        <v>10.62</v>
      </c>
    </row>
    <row r="1085" spans="1:27" x14ac:dyDescent="0.3">
      <c r="A1085" t="s">
        <v>119</v>
      </c>
      <c r="B1085" t="s">
        <v>115</v>
      </c>
      <c r="C1085" t="s">
        <v>116</v>
      </c>
      <c r="D1085" t="s">
        <v>107</v>
      </c>
      <c r="E1085" t="s">
        <v>108</v>
      </c>
      <c r="F1085" t="s">
        <v>41</v>
      </c>
      <c r="G1085" s="1">
        <v>46023</v>
      </c>
      <c r="H1085" t="s">
        <v>75</v>
      </c>
      <c r="I1085" t="s">
        <v>76</v>
      </c>
      <c r="J1085" t="s">
        <v>72</v>
      </c>
      <c r="K1085">
        <v>1</v>
      </c>
      <c r="L1085" t="s">
        <v>51</v>
      </c>
      <c r="M1085">
        <v>1.72</v>
      </c>
      <c r="N1085" t="s">
        <v>117</v>
      </c>
      <c r="O1085">
        <v>1.86</v>
      </c>
      <c r="P1085">
        <v>1.0820000000000001</v>
      </c>
      <c r="Q1085">
        <v>3.2</v>
      </c>
      <c r="R1085" t="s">
        <v>110</v>
      </c>
      <c r="S1085">
        <v>124.2</v>
      </c>
      <c r="T1085" s="1">
        <v>46023</v>
      </c>
      <c r="U1085">
        <v>-1</v>
      </c>
      <c r="V1085">
        <v>3.1</v>
      </c>
      <c r="W1085">
        <v>2.5</v>
      </c>
      <c r="X1085" s="2">
        <v>46101</v>
      </c>
      <c r="Y1085" t="s">
        <v>120</v>
      </c>
      <c r="Z1085">
        <v>516092</v>
      </c>
      <c r="AA1085">
        <v>10.51</v>
      </c>
    </row>
    <row r="1086" spans="1:27" x14ac:dyDescent="0.3">
      <c r="A1086" t="s">
        <v>119</v>
      </c>
      <c r="B1086" t="s">
        <v>115</v>
      </c>
      <c r="C1086" t="s">
        <v>116</v>
      </c>
      <c r="D1086" t="s">
        <v>107</v>
      </c>
      <c r="E1086" t="s">
        <v>108</v>
      </c>
      <c r="F1086" t="s">
        <v>42</v>
      </c>
      <c r="G1086" s="1">
        <v>46054</v>
      </c>
      <c r="H1086" t="s">
        <v>75</v>
      </c>
      <c r="I1086" t="s">
        <v>76</v>
      </c>
      <c r="J1086" t="s">
        <v>72</v>
      </c>
      <c r="K1086">
        <v>1</v>
      </c>
      <c r="L1086" t="s">
        <v>51</v>
      </c>
      <c r="M1086">
        <v>1.73</v>
      </c>
      <c r="N1086" t="s">
        <v>117</v>
      </c>
      <c r="O1086">
        <v>1.87</v>
      </c>
      <c r="P1086">
        <v>1.0820000000000001</v>
      </c>
      <c r="Q1086">
        <v>3.2</v>
      </c>
      <c r="R1086" t="s">
        <v>110</v>
      </c>
      <c r="S1086">
        <v>125.3</v>
      </c>
      <c r="T1086" s="1">
        <v>46054</v>
      </c>
      <c r="U1086">
        <v>-1</v>
      </c>
      <c r="V1086">
        <v>3.1</v>
      </c>
      <c r="W1086">
        <v>2.5</v>
      </c>
      <c r="X1086" s="2">
        <v>46101</v>
      </c>
      <c r="Y1086" t="s">
        <v>120</v>
      </c>
      <c r="Z1086">
        <v>516092</v>
      </c>
      <c r="AA1086">
        <v>10.65</v>
      </c>
    </row>
    <row r="1087" spans="1:27" x14ac:dyDescent="0.3">
      <c r="A1087" t="s">
        <v>119</v>
      </c>
      <c r="B1087" t="s">
        <v>115</v>
      </c>
      <c r="C1087" t="s">
        <v>116</v>
      </c>
      <c r="D1087" t="s">
        <v>107</v>
      </c>
      <c r="E1087" t="s">
        <v>108</v>
      </c>
      <c r="F1087" t="s">
        <v>43</v>
      </c>
      <c r="G1087" s="1">
        <v>46082</v>
      </c>
      <c r="H1087" t="s">
        <v>75</v>
      </c>
      <c r="I1087" t="s">
        <v>76</v>
      </c>
      <c r="J1087" t="s">
        <v>72</v>
      </c>
      <c r="K1087">
        <v>1</v>
      </c>
      <c r="L1087" t="s">
        <v>51</v>
      </c>
      <c r="M1087">
        <v>1.7</v>
      </c>
      <c r="N1087" t="s">
        <v>117</v>
      </c>
      <c r="O1087">
        <v>1.84</v>
      </c>
      <c r="P1087">
        <v>1.0820000000000001</v>
      </c>
      <c r="Q1087">
        <v>3.2</v>
      </c>
      <c r="R1087" t="s">
        <v>110</v>
      </c>
      <c r="S1087">
        <v>126</v>
      </c>
      <c r="T1087" s="1">
        <v>46082</v>
      </c>
      <c r="U1087">
        <v>-1</v>
      </c>
      <c r="V1087">
        <v>3.1</v>
      </c>
      <c r="W1087">
        <v>2.5</v>
      </c>
      <c r="X1087" s="2">
        <v>46101</v>
      </c>
      <c r="Y1087" t="s">
        <v>120</v>
      </c>
      <c r="Z1087">
        <v>516092</v>
      </c>
      <c r="AA1087">
        <v>10.63</v>
      </c>
    </row>
    <row r="1088" spans="1:27" x14ac:dyDescent="0.3">
      <c r="A1088" t="s">
        <v>119</v>
      </c>
      <c r="B1088" t="s">
        <v>115</v>
      </c>
      <c r="C1088" t="s">
        <v>116</v>
      </c>
      <c r="D1088" t="s">
        <v>107</v>
      </c>
      <c r="E1088" t="s">
        <v>108</v>
      </c>
      <c r="F1088" t="s">
        <v>31</v>
      </c>
      <c r="G1088" s="1">
        <v>45931</v>
      </c>
      <c r="H1088" t="s">
        <v>77</v>
      </c>
      <c r="I1088" t="s">
        <v>78</v>
      </c>
      <c r="J1088" t="s">
        <v>72</v>
      </c>
      <c r="K1088">
        <v>1</v>
      </c>
      <c r="L1088" t="s">
        <v>79</v>
      </c>
      <c r="M1088">
        <v>1.4</v>
      </c>
      <c r="N1088" t="s">
        <v>117</v>
      </c>
      <c r="O1088">
        <v>1.52</v>
      </c>
      <c r="P1088">
        <v>1.0820000000000001</v>
      </c>
      <c r="Q1088">
        <v>3.2</v>
      </c>
      <c r="R1088" t="s">
        <v>110</v>
      </c>
      <c r="S1088">
        <v>127.1</v>
      </c>
      <c r="T1088" s="1">
        <v>45931</v>
      </c>
      <c r="U1088">
        <v>-1</v>
      </c>
      <c r="V1088">
        <v>3.1</v>
      </c>
      <c r="W1088">
        <v>2.5</v>
      </c>
      <c r="X1088" s="2">
        <v>46101</v>
      </c>
      <c r="Y1088" t="s">
        <v>120</v>
      </c>
      <c r="Z1088">
        <v>516092</v>
      </c>
      <c r="AA1088">
        <v>10.49</v>
      </c>
    </row>
    <row r="1089" spans="1:27" x14ac:dyDescent="0.3">
      <c r="A1089" t="s">
        <v>119</v>
      </c>
      <c r="B1089" t="s">
        <v>115</v>
      </c>
      <c r="C1089" t="s">
        <v>116</v>
      </c>
      <c r="D1089" t="s">
        <v>107</v>
      </c>
      <c r="E1089" t="s">
        <v>108</v>
      </c>
      <c r="F1089" t="s">
        <v>39</v>
      </c>
      <c r="G1089" s="1">
        <v>45962</v>
      </c>
      <c r="H1089" t="s">
        <v>77</v>
      </c>
      <c r="I1089" t="s">
        <v>78</v>
      </c>
      <c r="J1089" t="s">
        <v>72</v>
      </c>
      <c r="K1089">
        <v>1</v>
      </c>
      <c r="L1089" t="s">
        <v>79</v>
      </c>
      <c r="M1089">
        <v>1.55</v>
      </c>
      <c r="N1089" t="s">
        <v>117</v>
      </c>
      <c r="O1089">
        <v>1.68</v>
      </c>
      <c r="P1089">
        <v>1.0820000000000001</v>
      </c>
      <c r="Q1089">
        <v>3.2</v>
      </c>
      <c r="R1089" t="s">
        <v>110</v>
      </c>
      <c r="S1089">
        <v>126.2</v>
      </c>
      <c r="T1089" s="1">
        <v>45962</v>
      </c>
      <c r="U1089">
        <v>-1</v>
      </c>
      <c r="V1089">
        <v>3.1</v>
      </c>
      <c r="W1089">
        <v>2.5</v>
      </c>
      <c r="X1089" s="2">
        <v>46101</v>
      </c>
      <c r="Y1089" t="s">
        <v>120</v>
      </c>
      <c r="Z1089">
        <v>516092</v>
      </c>
      <c r="AA1089">
        <v>10.31</v>
      </c>
    </row>
    <row r="1090" spans="1:27" x14ac:dyDescent="0.3">
      <c r="A1090" t="s">
        <v>119</v>
      </c>
      <c r="B1090" t="s">
        <v>115</v>
      </c>
      <c r="C1090" t="s">
        <v>116</v>
      </c>
      <c r="D1090" t="s">
        <v>107</v>
      </c>
      <c r="E1090" t="s">
        <v>108</v>
      </c>
      <c r="F1090" t="s">
        <v>40</v>
      </c>
      <c r="G1090" s="1">
        <v>45992</v>
      </c>
      <c r="H1090" t="s">
        <v>77</v>
      </c>
      <c r="I1090" t="s">
        <v>78</v>
      </c>
      <c r="J1090" t="s">
        <v>72</v>
      </c>
      <c r="K1090">
        <v>1</v>
      </c>
      <c r="L1090" t="s">
        <v>79</v>
      </c>
      <c r="M1090">
        <v>1.54</v>
      </c>
      <c r="N1090" t="s">
        <v>117</v>
      </c>
      <c r="O1090">
        <v>1.67</v>
      </c>
      <c r="P1090">
        <v>1.0820000000000001</v>
      </c>
      <c r="Q1090">
        <v>3.2</v>
      </c>
      <c r="R1090" t="s">
        <v>110</v>
      </c>
      <c r="S1090">
        <v>125.8</v>
      </c>
      <c r="T1090" s="1">
        <v>45992</v>
      </c>
      <c r="U1090">
        <v>-1</v>
      </c>
      <c r="V1090">
        <v>3.1</v>
      </c>
      <c r="W1090">
        <v>2.5</v>
      </c>
      <c r="X1090" s="2">
        <v>46101</v>
      </c>
      <c r="Y1090" t="s">
        <v>120</v>
      </c>
      <c r="Z1090">
        <v>516092</v>
      </c>
      <c r="AA1090">
        <v>10.62</v>
      </c>
    </row>
    <row r="1091" spans="1:27" x14ac:dyDescent="0.3">
      <c r="A1091" t="s">
        <v>119</v>
      </c>
      <c r="B1091" t="s">
        <v>115</v>
      </c>
      <c r="C1091" t="s">
        <v>116</v>
      </c>
      <c r="D1091" t="s">
        <v>107</v>
      </c>
      <c r="E1091" t="s">
        <v>108</v>
      </c>
      <c r="F1091" t="s">
        <v>41</v>
      </c>
      <c r="G1091" s="1">
        <v>46023</v>
      </c>
      <c r="H1091" t="s">
        <v>77</v>
      </c>
      <c r="I1091" t="s">
        <v>78</v>
      </c>
      <c r="J1091" t="s">
        <v>72</v>
      </c>
      <c r="K1091">
        <v>1</v>
      </c>
      <c r="L1091" t="s">
        <v>79</v>
      </c>
      <c r="M1091">
        <v>1.48</v>
      </c>
      <c r="N1091" t="s">
        <v>117</v>
      </c>
      <c r="O1091">
        <v>1.6</v>
      </c>
      <c r="P1091">
        <v>1.0820000000000001</v>
      </c>
      <c r="Q1091">
        <v>3.2</v>
      </c>
      <c r="R1091" t="s">
        <v>110</v>
      </c>
      <c r="S1091">
        <v>124.2</v>
      </c>
      <c r="T1091" s="1">
        <v>46023</v>
      </c>
      <c r="U1091">
        <v>-1</v>
      </c>
      <c r="V1091">
        <v>3.1</v>
      </c>
      <c r="W1091">
        <v>2.5</v>
      </c>
      <c r="X1091" s="2">
        <v>46101</v>
      </c>
      <c r="Y1091" t="s">
        <v>120</v>
      </c>
      <c r="Z1091">
        <v>516092</v>
      </c>
      <c r="AA1091">
        <v>10.51</v>
      </c>
    </row>
    <row r="1092" spans="1:27" x14ac:dyDescent="0.3">
      <c r="A1092" t="s">
        <v>119</v>
      </c>
      <c r="B1092" t="s">
        <v>115</v>
      </c>
      <c r="C1092" t="s">
        <v>116</v>
      </c>
      <c r="D1092" t="s">
        <v>107</v>
      </c>
      <c r="E1092" t="s">
        <v>108</v>
      </c>
      <c r="F1092" t="s">
        <v>42</v>
      </c>
      <c r="G1092" s="1">
        <v>46054</v>
      </c>
      <c r="H1092" t="s">
        <v>77</v>
      </c>
      <c r="I1092" t="s">
        <v>78</v>
      </c>
      <c r="J1092" t="s">
        <v>72</v>
      </c>
      <c r="K1092">
        <v>1</v>
      </c>
      <c r="L1092" t="s">
        <v>79</v>
      </c>
      <c r="M1092">
        <v>1.54</v>
      </c>
      <c r="N1092" t="s">
        <v>117</v>
      </c>
      <c r="O1092">
        <v>1.67</v>
      </c>
      <c r="P1092">
        <v>1.0820000000000001</v>
      </c>
      <c r="Q1092">
        <v>3.2</v>
      </c>
      <c r="R1092" t="s">
        <v>110</v>
      </c>
      <c r="S1092">
        <v>125.3</v>
      </c>
      <c r="T1092" s="1">
        <v>46054</v>
      </c>
      <c r="U1092">
        <v>-1</v>
      </c>
      <c r="V1092">
        <v>3.1</v>
      </c>
      <c r="W1092">
        <v>2.5</v>
      </c>
      <c r="X1092" s="2">
        <v>46101</v>
      </c>
      <c r="Y1092" t="s">
        <v>120</v>
      </c>
      <c r="Z1092">
        <v>516092</v>
      </c>
      <c r="AA1092">
        <v>10.65</v>
      </c>
    </row>
    <row r="1093" spans="1:27" x14ac:dyDescent="0.3">
      <c r="A1093" t="s">
        <v>119</v>
      </c>
      <c r="B1093" t="s">
        <v>115</v>
      </c>
      <c r="C1093" t="s">
        <v>116</v>
      </c>
      <c r="D1093" t="s">
        <v>107</v>
      </c>
      <c r="E1093" t="s">
        <v>108</v>
      </c>
      <c r="F1093" t="s">
        <v>43</v>
      </c>
      <c r="G1093" s="1">
        <v>46082</v>
      </c>
      <c r="H1093" t="s">
        <v>77</v>
      </c>
      <c r="I1093" t="s">
        <v>78</v>
      </c>
      <c r="J1093" t="s">
        <v>72</v>
      </c>
      <c r="K1093">
        <v>1</v>
      </c>
      <c r="L1093" t="s">
        <v>79</v>
      </c>
      <c r="M1093">
        <v>1.51</v>
      </c>
      <c r="N1093" t="s">
        <v>117</v>
      </c>
      <c r="O1093">
        <v>1.63</v>
      </c>
      <c r="P1093">
        <v>1.0820000000000001</v>
      </c>
      <c r="Q1093">
        <v>3.2</v>
      </c>
      <c r="R1093" t="s">
        <v>110</v>
      </c>
      <c r="S1093">
        <v>126</v>
      </c>
      <c r="T1093" s="1">
        <v>46082</v>
      </c>
      <c r="U1093">
        <v>-1</v>
      </c>
      <c r="V1093">
        <v>3.1</v>
      </c>
      <c r="W1093">
        <v>2.5</v>
      </c>
      <c r="X1093" s="2">
        <v>46101</v>
      </c>
      <c r="Y1093" t="s">
        <v>120</v>
      </c>
      <c r="Z1093">
        <v>516092</v>
      </c>
      <c r="AA1093">
        <v>10.63</v>
      </c>
    </row>
    <row r="1094" spans="1:27" x14ac:dyDescent="0.3">
      <c r="A1094" t="s">
        <v>121</v>
      </c>
      <c r="B1094" t="s">
        <v>122</v>
      </c>
      <c r="C1094" t="s">
        <v>123</v>
      </c>
      <c r="D1094" t="s">
        <v>107</v>
      </c>
      <c r="E1094" t="s">
        <v>108</v>
      </c>
      <c r="F1094" t="s">
        <v>31</v>
      </c>
      <c r="G1094" s="1">
        <v>45931</v>
      </c>
      <c r="H1094" t="s">
        <v>32</v>
      </c>
      <c r="I1094" t="s">
        <v>33</v>
      </c>
      <c r="J1094" t="s">
        <v>34</v>
      </c>
      <c r="K1094">
        <v>1</v>
      </c>
      <c r="L1094" t="s">
        <v>35</v>
      </c>
      <c r="M1094">
        <v>1.21</v>
      </c>
      <c r="N1094" t="s">
        <v>117</v>
      </c>
      <c r="O1094">
        <v>1.31</v>
      </c>
      <c r="P1094">
        <v>1.0820000000000001</v>
      </c>
      <c r="Q1094">
        <v>3.2</v>
      </c>
      <c r="R1094" t="s">
        <v>110</v>
      </c>
      <c r="S1094">
        <v>127.1</v>
      </c>
      <c r="T1094" s="1">
        <v>45931</v>
      </c>
      <c r="U1094">
        <v>-1</v>
      </c>
      <c r="V1094">
        <v>3.1</v>
      </c>
      <c r="W1094">
        <v>2.5</v>
      </c>
      <c r="X1094" s="2">
        <v>46101</v>
      </c>
      <c r="Y1094" t="s">
        <v>124</v>
      </c>
      <c r="Z1094">
        <v>3645000</v>
      </c>
      <c r="AA1094">
        <v>9.84</v>
      </c>
    </row>
    <row r="1095" spans="1:27" x14ac:dyDescent="0.3">
      <c r="A1095" t="s">
        <v>121</v>
      </c>
      <c r="B1095" t="s">
        <v>122</v>
      </c>
      <c r="C1095" t="s">
        <v>123</v>
      </c>
      <c r="D1095" t="s">
        <v>107</v>
      </c>
      <c r="E1095" t="s">
        <v>108</v>
      </c>
      <c r="F1095" t="s">
        <v>39</v>
      </c>
      <c r="G1095" s="1">
        <v>45962</v>
      </c>
      <c r="H1095" t="s">
        <v>32</v>
      </c>
      <c r="I1095" t="s">
        <v>33</v>
      </c>
      <c r="J1095" t="s">
        <v>34</v>
      </c>
      <c r="K1095">
        <v>1</v>
      </c>
      <c r="L1095" t="s">
        <v>35</v>
      </c>
      <c r="M1095">
        <v>1.19</v>
      </c>
      <c r="N1095" t="s">
        <v>117</v>
      </c>
      <c r="O1095">
        <v>1.29</v>
      </c>
      <c r="P1095">
        <v>1.0820000000000001</v>
      </c>
      <c r="Q1095">
        <v>3.2</v>
      </c>
      <c r="R1095" t="s">
        <v>110</v>
      </c>
      <c r="S1095">
        <v>126.2</v>
      </c>
      <c r="T1095" s="1">
        <v>45962</v>
      </c>
      <c r="U1095">
        <v>-1</v>
      </c>
      <c r="V1095">
        <v>3.1</v>
      </c>
      <c r="W1095">
        <v>2.5</v>
      </c>
      <c r="X1095" s="2">
        <v>46101</v>
      </c>
      <c r="Y1095" t="s">
        <v>124</v>
      </c>
      <c r="Z1095">
        <v>3645000</v>
      </c>
      <c r="AA1095">
        <v>9.7799999999999994</v>
      </c>
    </row>
    <row r="1096" spans="1:27" x14ac:dyDescent="0.3">
      <c r="A1096" t="s">
        <v>121</v>
      </c>
      <c r="B1096" t="s">
        <v>122</v>
      </c>
      <c r="C1096" t="s">
        <v>123</v>
      </c>
      <c r="D1096" t="s">
        <v>107</v>
      </c>
      <c r="E1096" t="s">
        <v>108</v>
      </c>
      <c r="F1096" t="s">
        <v>40</v>
      </c>
      <c r="G1096" s="1">
        <v>45992</v>
      </c>
      <c r="H1096" t="s">
        <v>32</v>
      </c>
      <c r="I1096" t="s">
        <v>33</v>
      </c>
      <c r="J1096" t="s">
        <v>34</v>
      </c>
      <c r="K1096">
        <v>1</v>
      </c>
      <c r="L1096" t="s">
        <v>35</v>
      </c>
      <c r="M1096">
        <v>1.21</v>
      </c>
      <c r="N1096" t="s">
        <v>117</v>
      </c>
      <c r="O1096">
        <v>1.31</v>
      </c>
      <c r="P1096">
        <v>1.0820000000000001</v>
      </c>
      <c r="Q1096">
        <v>3.2</v>
      </c>
      <c r="R1096" t="s">
        <v>110</v>
      </c>
      <c r="S1096">
        <v>125.8</v>
      </c>
      <c r="T1096" s="1">
        <v>45992</v>
      </c>
      <c r="U1096">
        <v>-1</v>
      </c>
      <c r="V1096">
        <v>3.1</v>
      </c>
      <c r="W1096">
        <v>2.5</v>
      </c>
      <c r="X1096" s="2">
        <v>46101</v>
      </c>
      <c r="Y1096" t="s">
        <v>124</v>
      </c>
      <c r="Z1096">
        <v>3645000</v>
      </c>
      <c r="AA1096">
        <v>9.9499999999999993</v>
      </c>
    </row>
    <row r="1097" spans="1:27" x14ac:dyDescent="0.3">
      <c r="A1097" t="s">
        <v>121</v>
      </c>
      <c r="B1097" t="s">
        <v>122</v>
      </c>
      <c r="C1097" t="s">
        <v>123</v>
      </c>
      <c r="D1097" t="s">
        <v>107</v>
      </c>
      <c r="E1097" t="s">
        <v>108</v>
      </c>
      <c r="F1097" t="s">
        <v>41</v>
      </c>
      <c r="G1097" s="1">
        <v>46023</v>
      </c>
      <c r="H1097" t="s">
        <v>32</v>
      </c>
      <c r="I1097" t="s">
        <v>33</v>
      </c>
      <c r="J1097" t="s">
        <v>34</v>
      </c>
      <c r="K1097">
        <v>1</v>
      </c>
      <c r="L1097" t="s">
        <v>35</v>
      </c>
      <c r="M1097">
        <v>1.27</v>
      </c>
      <c r="N1097" t="s">
        <v>117</v>
      </c>
      <c r="O1097">
        <v>1.37</v>
      </c>
      <c r="P1097">
        <v>1.0820000000000001</v>
      </c>
      <c r="Q1097">
        <v>3.2</v>
      </c>
      <c r="R1097" t="s">
        <v>110</v>
      </c>
      <c r="S1097">
        <v>124.2</v>
      </c>
      <c r="T1097" s="1">
        <v>46023</v>
      </c>
      <c r="U1097">
        <v>-1</v>
      </c>
      <c r="V1097">
        <v>3.1</v>
      </c>
      <c r="W1097">
        <v>2.5</v>
      </c>
      <c r="X1097" s="2">
        <v>46101</v>
      </c>
      <c r="Y1097" t="s">
        <v>124</v>
      </c>
      <c r="Z1097">
        <v>3645000</v>
      </c>
      <c r="AA1097">
        <v>10.029999999999999</v>
      </c>
    </row>
    <row r="1098" spans="1:27" x14ac:dyDescent="0.3">
      <c r="A1098" t="s">
        <v>121</v>
      </c>
      <c r="B1098" t="s">
        <v>122</v>
      </c>
      <c r="C1098" t="s">
        <v>123</v>
      </c>
      <c r="D1098" t="s">
        <v>107</v>
      </c>
      <c r="E1098" t="s">
        <v>108</v>
      </c>
      <c r="F1098" t="s">
        <v>42</v>
      </c>
      <c r="G1098" s="1">
        <v>46054</v>
      </c>
      <c r="H1098" t="s">
        <v>32</v>
      </c>
      <c r="I1098" t="s">
        <v>33</v>
      </c>
      <c r="J1098" t="s">
        <v>34</v>
      </c>
      <c r="K1098">
        <v>1</v>
      </c>
      <c r="L1098" t="s">
        <v>35</v>
      </c>
      <c r="M1098">
        <v>1.25</v>
      </c>
      <c r="N1098" t="s">
        <v>117</v>
      </c>
      <c r="O1098">
        <v>1.35</v>
      </c>
      <c r="P1098">
        <v>1.0820000000000001</v>
      </c>
      <c r="Q1098">
        <v>3.2</v>
      </c>
      <c r="R1098" t="s">
        <v>110</v>
      </c>
      <c r="S1098">
        <v>125.3</v>
      </c>
      <c r="T1098" s="1">
        <v>46054</v>
      </c>
      <c r="U1098">
        <v>-1</v>
      </c>
      <c r="V1098">
        <v>3.1</v>
      </c>
      <c r="W1098">
        <v>2.5</v>
      </c>
      <c r="X1098" s="2">
        <v>46101</v>
      </c>
      <c r="Y1098" t="s">
        <v>124</v>
      </c>
      <c r="Z1098">
        <v>3645000</v>
      </c>
      <c r="AA1098">
        <v>10.16</v>
      </c>
    </row>
    <row r="1099" spans="1:27" x14ac:dyDescent="0.3">
      <c r="A1099" t="s">
        <v>121</v>
      </c>
      <c r="B1099" t="s">
        <v>122</v>
      </c>
      <c r="C1099" t="s">
        <v>123</v>
      </c>
      <c r="D1099" t="s">
        <v>107</v>
      </c>
      <c r="E1099" t="s">
        <v>108</v>
      </c>
      <c r="F1099" t="s">
        <v>43</v>
      </c>
      <c r="G1099" s="1">
        <v>46082</v>
      </c>
      <c r="H1099" t="s">
        <v>32</v>
      </c>
      <c r="I1099" t="s">
        <v>33</v>
      </c>
      <c r="J1099" t="s">
        <v>34</v>
      </c>
      <c r="K1099">
        <v>1</v>
      </c>
      <c r="L1099" t="s">
        <v>35</v>
      </c>
      <c r="M1099">
        <v>1.25</v>
      </c>
      <c r="N1099" t="s">
        <v>117</v>
      </c>
      <c r="O1099">
        <v>1.35</v>
      </c>
      <c r="P1099">
        <v>1.0820000000000001</v>
      </c>
      <c r="Q1099">
        <v>3.2</v>
      </c>
      <c r="R1099" t="s">
        <v>110</v>
      </c>
      <c r="S1099">
        <v>126</v>
      </c>
      <c r="T1099" s="1">
        <v>46082</v>
      </c>
      <c r="U1099">
        <v>-1</v>
      </c>
      <c r="V1099">
        <v>3.1</v>
      </c>
      <c r="W1099">
        <v>2.5</v>
      </c>
      <c r="X1099" s="2">
        <v>46101</v>
      </c>
      <c r="Y1099" t="s">
        <v>124</v>
      </c>
      <c r="Z1099">
        <v>3645000</v>
      </c>
      <c r="AA1099">
        <v>10.17</v>
      </c>
    </row>
    <row r="1100" spans="1:27" x14ac:dyDescent="0.3">
      <c r="A1100" t="s">
        <v>121</v>
      </c>
      <c r="B1100" t="s">
        <v>122</v>
      </c>
      <c r="C1100" t="s">
        <v>123</v>
      </c>
      <c r="D1100" t="s">
        <v>107</v>
      </c>
      <c r="E1100" t="s">
        <v>108</v>
      </c>
      <c r="F1100" t="s">
        <v>31</v>
      </c>
      <c r="G1100" s="1">
        <v>45931</v>
      </c>
      <c r="H1100" t="s">
        <v>44</v>
      </c>
      <c r="I1100" t="s">
        <v>45</v>
      </c>
      <c r="J1100" t="s">
        <v>46</v>
      </c>
      <c r="K1100">
        <v>500</v>
      </c>
      <c r="L1100" t="s">
        <v>47</v>
      </c>
      <c r="M1100">
        <v>2.1800000000000002</v>
      </c>
      <c r="N1100" t="s">
        <v>117</v>
      </c>
      <c r="O1100">
        <v>2.36</v>
      </c>
      <c r="P1100">
        <v>1.0820000000000001</v>
      </c>
      <c r="Q1100">
        <v>3.2</v>
      </c>
      <c r="R1100" t="s">
        <v>110</v>
      </c>
      <c r="S1100">
        <v>127.1</v>
      </c>
      <c r="T1100" s="1">
        <v>45931</v>
      </c>
      <c r="U1100">
        <v>-1</v>
      </c>
      <c r="V1100">
        <v>3.1</v>
      </c>
      <c r="W1100">
        <v>2.5</v>
      </c>
      <c r="X1100" s="2">
        <v>46101</v>
      </c>
      <c r="Y1100" t="s">
        <v>124</v>
      </c>
      <c r="Z1100">
        <v>3645000</v>
      </c>
      <c r="AA1100">
        <v>9.84</v>
      </c>
    </row>
    <row r="1101" spans="1:27" x14ac:dyDescent="0.3">
      <c r="A1101" t="s">
        <v>121</v>
      </c>
      <c r="B1101" t="s">
        <v>122</v>
      </c>
      <c r="C1101" t="s">
        <v>123</v>
      </c>
      <c r="D1101" t="s">
        <v>107</v>
      </c>
      <c r="E1101" t="s">
        <v>108</v>
      </c>
      <c r="F1101" t="s">
        <v>39</v>
      </c>
      <c r="G1101" s="1">
        <v>45962</v>
      </c>
      <c r="H1101" t="s">
        <v>44</v>
      </c>
      <c r="I1101" t="s">
        <v>45</v>
      </c>
      <c r="J1101" t="s">
        <v>46</v>
      </c>
      <c r="K1101">
        <v>500</v>
      </c>
      <c r="L1101" t="s">
        <v>47</v>
      </c>
      <c r="M1101">
        <v>2.1</v>
      </c>
      <c r="N1101" t="s">
        <v>117</v>
      </c>
      <c r="O1101">
        <v>2.27</v>
      </c>
      <c r="P1101">
        <v>1.0820000000000001</v>
      </c>
      <c r="Q1101">
        <v>3.2</v>
      </c>
      <c r="R1101" t="s">
        <v>110</v>
      </c>
      <c r="S1101">
        <v>126.2</v>
      </c>
      <c r="T1101" s="1">
        <v>45962</v>
      </c>
      <c r="U1101">
        <v>-1</v>
      </c>
      <c r="V1101">
        <v>3.1</v>
      </c>
      <c r="W1101">
        <v>2.5</v>
      </c>
      <c r="X1101" s="2">
        <v>46101</v>
      </c>
      <c r="Y1101" t="s">
        <v>124</v>
      </c>
      <c r="Z1101">
        <v>3645000</v>
      </c>
      <c r="AA1101">
        <v>9.7799999999999994</v>
      </c>
    </row>
    <row r="1102" spans="1:27" x14ac:dyDescent="0.3">
      <c r="A1102" t="s">
        <v>121</v>
      </c>
      <c r="B1102" t="s">
        <v>122</v>
      </c>
      <c r="C1102" t="s">
        <v>123</v>
      </c>
      <c r="D1102" t="s">
        <v>107</v>
      </c>
      <c r="E1102" t="s">
        <v>108</v>
      </c>
      <c r="F1102" t="s">
        <v>40</v>
      </c>
      <c r="G1102" s="1">
        <v>45992</v>
      </c>
      <c r="H1102" t="s">
        <v>44</v>
      </c>
      <c r="I1102" t="s">
        <v>45</v>
      </c>
      <c r="J1102" t="s">
        <v>46</v>
      </c>
      <c r="K1102">
        <v>500</v>
      </c>
      <c r="L1102" t="s">
        <v>47</v>
      </c>
      <c r="M1102">
        <v>2.13</v>
      </c>
      <c r="N1102" t="s">
        <v>117</v>
      </c>
      <c r="O1102">
        <v>2.2999999999999998</v>
      </c>
      <c r="P1102">
        <v>1.0820000000000001</v>
      </c>
      <c r="Q1102">
        <v>3.2</v>
      </c>
      <c r="R1102" t="s">
        <v>110</v>
      </c>
      <c r="S1102">
        <v>125.8</v>
      </c>
      <c r="T1102" s="1">
        <v>45992</v>
      </c>
      <c r="U1102">
        <v>-1</v>
      </c>
      <c r="V1102">
        <v>3.1</v>
      </c>
      <c r="W1102">
        <v>2.5</v>
      </c>
      <c r="X1102" s="2">
        <v>46101</v>
      </c>
      <c r="Y1102" t="s">
        <v>124</v>
      </c>
      <c r="Z1102">
        <v>3645000</v>
      </c>
      <c r="AA1102">
        <v>9.9499999999999993</v>
      </c>
    </row>
    <row r="1103" spans="1:27" x14ac:dyDescent="0.3">
      <c r="A1103" t="s">
        <v>121</v>
      </c>
      <c r="B1103" t="s">
        <v>122</v>
      </c>
      <c r="C1103" t="s">
        <v>123</v>
      </c>
      <c r="D1103" t="s">
        <v>107</v>
      </c>
      <c r="E1103" t="s">
        <v>108</v>
      </c>
      <c r="F1103" t="s">
        <v>41</v>
      </c>
      <c r="G1103" s="1">
        <v>46023</v>
      </c>
      <c r="H1103" t="s">
        <v>44</v>
      </c>
      <c r="I1103" t="s">
        <v>45</v>
      </c>
      <c r="J1103" t="s">
        <v>46</v>
      </c>
      <c r="K1103">
        <v>500</v>
      </c>
      <c r="L1103" t="s">
        <v>47</v>
      </c>
      <c r="M1103">
        <v>2.13</v>
      </c>
      <c r="N1103" t="s">
        <v>117</v>
      </c>
      <c r="O1103">
        <v>2.2999999999999998</v>
      </c>
      <c r="P1103">
        <v>1.0820000000000001</v>
      </c>
      <c r="Q1103">
        <v>3.2</v>
      </c>
      <c r="R1103" t="s">
        <v>110</v>
      </c>
      <c r="S1103">
        <v>124.2</v>
      </c>
      <c r="T1103" s="1">
        <v>46023</v>
      </c>
      <c r="U1103">
        <v>-1</v>
      </c>
      <c r="V1103">
        <v>3.1</v>
      </c>
      <c r="W1103">
        <v>2.5</v>
      </c>
      <c r="X1103" s="2">
        <v>46101</v>
      </c>
      <c r="Y1103" t="s">
        <v>124</v>
      </c>
      <c r="Z1103">
        <v>3645000</v>
      </c>
      <c r="AA1103">
        <v>10.029999999999999</v>
      </c>
    </row>
    <row r="1104" spans="1:27" x14ac:dyDescent="0.3">
      <c r="A1104" t="s">
        <v>121</v>
      </c>
      <c r="B1104" t="s">
        <v>122</v>
      </c>
      <c r="C1104" t="s">
        <v>123</v>
      </c>
      <c r="D1104" t="s">
        <v>107</v>
      </c>
      <c r="E1104" t="s">
        <v>108</v>
      </c>
      <c r="F1104" t="s">
        <v>42</v>
      </c>
      <c r="G1104" s="1">
        <v>46054</v>
      </c>
      <c r="H1104" t="s">
        <v>44</v>
      </c>
      <c r="I1104" t="s">
        <v>45</v>
      </c>
      <c r="J1104" t="s">
        <v>46</v>
      </c>
      <c r="K1104">
        <v>500</v>
      </c>
      <c r="L1104" t="s">
        <v>47</v>
      </c>
      <c r="M1104">
        <v>2.17</v>
      </c>
      <c r="N1104" t="s">
        <v>117</v>
      </c>
      <c r="O1104">
        <v>2.35</v>
      </c>
      <c r="P1104">
        <v>1.0820000000000001</v>
      </c>
      <c r="Q1104">
        <v>3.2</v>
      </c>
      <c r="R1104" t="s">
        <v>110</v>
      </c>
      <c r="S1104">
        <v>125.3</v>
      </c>
      <c r="T1104" s="1">
        <v>46054</v>
      </c>
      <c r="U1104">
        <v>-1</v>
      </c>
      <c r="V1104">
        <v>3.1</v>
      </c>
      <c r="W1104">
        <v>2.5</v>
      </c>
      <c r="X1104" s="2">
        <v>46101</v>
      </c>
      <c r="Y1104" t="s">
        <v>124</v>
      </c>
      <c r="Z1104">
        <v>3645000</v>
      </c>
      <c r="AA1104">
        <v>10.16</v>
      </c>
    </row>
    <row r="1105" spans="1:27" x14ac:dyDescent="0.3">
      <c r="A1105" t="s">
        <v>121</v>
      </c>
      <c r="B1105" t="s">
        <v>122</v>
      </c>
      <c r="C1105" t="s">
        <v>123</v>
      </c>
      <c r="D1105" t="s">
        <v>107</v>
      </c>
      <c r="E1105" t="s">
        <v>108</v>
      </c>
      <c r="F1105" t="s">
        <v>43</v>
      </c>
      <c r="G1105" s="1">
        <v>46082</v>
      </c>
      <c r="H1105" t="s">
        <v>44</v>
      </c>
      <c r="I1105" t="s">
        <v>45</v>
      </c>
      <c r="J1105" t="s">
        <v>46</v>
      </c>
      <c r="K1105">
        <v>500</v>
      </c>
      <c r="L1105" t="s">
        <v>47</v>
      </c>
      <c r="M1105">
        <v>2.15</v>
      </c>
      <c r="N1105" t="s">
        <v>117</v>
      </c>
      <c r="O1105">
        <v>2.33</v>
      </c>
      <c r="P1105">
        <v>1.0820000000000001</v>
      </c>
      <c r="Q1105">
        <v>3.2</v>
      </c>
      <c r="R1105" t="s">
        <v>110</v>
      </c>
      <c r="S1105">
        <v>126</v>
      </c>
      <c r="T1105" s="1">
        <v>46082</v>
      </c>
      <c r="U1105">
        <v>-1</v>
      </c>
      <c r="V1105">
        <v>3.1</v>
      </c>
      <c r="W1105">
        <v>2.5</v>
      </c>
      <c r="X1105" s="2">
        <v>46101</v>
      </c>
      <c r="Y1105" t="s">
        <v>124</v>
      </c>
      <c r="Z1105">
        <v>3645000</v>
      </c>
      <c r="AA1105">
        <v>10.17</v>
      </c>
    </row>
    <row r="1106" spans="1:27" x14ac:dyDescent="0.3">
      <c r="A1106" t="s">
        <v>121</v>
      </c>
      <c r="B1106" t="s">
        <v>122</v>
      </c>
      <c r="C1106" t="s">
        <v>123</v>
      </c>
      <c r="D1106" t="s">
        <v>107</v>
      </c>
      <c r="E1106" t="s">
        <v>108</v>
      </c>
      <c r="F1106" t="s">
        <v>31</v>
      </c>
      <c r="G1106" s="1">
        <v>45931</v>
      </c>
      <c r="H1106" t="s">
        <v>48</v>
      </c>
      <c r="I1106" t="s">
        <v>49</v>
      </c>
      <c r="J1106" t="s">
        <v>50</v>
      </c>
      <c r="K1106">
        <v>1</v>
      </c>
      <c r="L1106" t="s">
        <v>51</v>
      </c>
      <c r="M1106">
        <v>2.19</v>
      </c>
      <c r="N1106" t="s">
        <v>117</v>
      </c>
      <c r="O1106">
        <v>2.37</v>
      </c>
      <c r="P1106">
        <v>1.0820000000000001</v>
      </c>
      <c r="Q1106">
        <v>3.2</v>
      </c>
      <c r="R1106" t="s">
        <v>110</v>
      </c>
      <c r="S1106">
        <v>127.1</v>
      </c>
      <c r="T1106" s="1">
        <v>45931</v>
      </c>
      <c r="U1106">
        <v>-1</v>
      </c>
      <c r="V1106">
        <v>3.1</v>
      </c>
      <c r="W1106">
        <v>2.5</v>
      </c>
      <c r="X1106" s="2">
        <v>46101</v>
      </c>
      <c r="Y1106" t="s">
        <v>124</v>
      </c>
      <c r="Z1106">
        <v>3645000</v>
      </c>
      <c r="AA1106">
        <v>9.84</v>
      </c>
    </row>
    <row r="1107" spans="1:27" x14ac:dyDescent="0.3">
      <c r="A1107" t="s">
        <v>121</v>
      </c>
      <c r="B1107" t="s">
        <v>122</v>
      </c>
      <c r="C1107" t="s">
        <v>123</v>
      </c>
      <c r="D1107" t="s">
        <v>107</v>
      </c>
      <c r="E1107" t="s">
        <v>108</v>
      </c>
      <c r="F1107" t="s">
        <v>39</v>
      </c>
      <c r="G1107" s="1">
        <v>45962</v>
      </c>
      <c r="H1107" t="s">
        <v>48</v>
      </c>
      <c r="I1107" t="s">
        <v>49</v>
      </c>
      <c r="J1107" t="s">
        <v>50</v>
      </c>
      <c r="K1107">
        <v>1</v>
      </c>
      <c r="L1107" t="s">
        <v>51</v>
      </c>
      <c r="M1107">
        <v>2.16</v>
      </c>
      <c r="N1107" t="s">
        <v>117</v>
      </c>
      <c r="O1107">
        <v>2.34</v>
      </c>
      <c r="P1107">
        <v>1.0820000000000001</v>
      </c>
      <c r="Q1107">
        <v>3.2</v>
      </c>
      <c r="R1107" t="s">
        <v>110</v>
      </c>
      <c r="S1107">
        <v>126.2</v>
      </c>
      <c r="T1107" s="1">
        <v>45962</v>
      </c>
      <c r="U1107">
        <v>-1</v>
      </c>
      <c r="V1107">
        <v>3.1</v>
      </c>
      <c r="W1107">
        <v>2.5</v>
      </c>
      <c r="X1107" s="2">
        <v>46101</v>
      </c>
      <c r="Y1107" t="s">
        <v>124</v>
      </c>
      <c r="Z1107">
        <v>3645000</v>
      </c>
      <c r="AA1107">
        <v>9.7799999999999994</v>
      </c>
    </row>
    <row r="1108" spans="1:27" x14ac:dyDescent="0.3">
      <c r="A1108" t="s">
        <v>121</v>
      </c>
      <c r="B1108" t="s">
        <v>122</v>
      </c>
      <c r="C1108" t="s">
        <v>123</v>
      </c>
      <c r="D1108" t="s">
        <v>107</v>
      </c>
      <c r="E1108" t="s">
        <v>108</v>
      </c>
      <c r="F1108" t="s">
        <v>40</v>
      </c>
      <c r="G1108" s="1">
        <v>45992</v>
      </c>
      <c r="H1108" t="s">
        <v>48</v>
      </c>
      <c r="I1108" t="s">
        <v>49</v>
      </c>
      <c r="J1108" t="s">
        <v>50</v>
      </c>
      <c r="K1108">
        <v>1</v>
      </c>
      <c r="L1108" t="s">
        <v>51</v>
      </c>
      <c r="M1108">
        <v>2.19</v>
      </c>
      <c r="N1108" t="s">
        <v>117</v>
      </c>
      <c r="O1108">
        <v>2.37</v>
      </c>
      <c r="P1108">
        <v>1.0820000000000001</v>
      </c>
      <c r="Q1108">
        <v>3.2</v>
      </c>
      <c r="R1108" t="s">
        <v>110</v>
      </c>
      <c r="S1108">
        <v>125.8</v>
      </c>
      <c r="T1108" s="1">
        <v>45992</v>
      </c>
      <c r="U1108">
        <v>-1</v>
      </c>
      <c r="V1108">
        <v>3.1</v>
      </c>
      <c r="W1108">
        <v>2.5</v>
      </c>
      <c r="X1108" s="2">
        <v>46101</v>
      </c>
      <c r="Y1108" t="s">
        <v>124</v>
      </c>
      <c r="Z1108">
        <v>3645000</v>
      </c>
      <c r="AA1108">
        <v>9.9499999999999993</v>
      </c>
    </row>
    <row r="1109" spans="1:27" x14ac:dyDescent="0.3">
      <c r="A1109" t="s">
        <v>121</v>
      </c>
      <c r="B1109" t="s">
        <v>122</v>
      </c>
      <c r="C1109" t="s">
        <v>123</v>
      </c>
      <c r="D1109" t="s">
        <v>107</v>
      </c>
      <c r="E1109" t="s">
        <v>108</v>
      </c>
      <c r="F1109" t="s">
        <v>41</v>
      </c>
      <c r="G1109" s="1">
        <v>46023</v>
      </c>
      <c r="H1109" t="s">
        <v>48</v>
      </c>
      <c r="I1109" t="s">
        <v>49</v>
      </c>
      <c r="J1109" t="s">
        <v>50</v>
      </c>
      <c r="K1109">
        <v>1</v>
      </c>
      <c r="L1109" t="s">
        <v>51</v>
      </c>
      <c r="M1109">
        <v>2.2400000000000002</v>
      </c>
      <c r="N1109" t="s">
        <v>117</v>
      </c>
      <c r="O1109">
        <v>2.42</v>
      </c>
      <c r="P1109">
        <v>1.0820000000000001</v>
      </c>
      <c r="Q1109">
        <v>3.2</v>
      </c>
      <c r="R1109" t="s">
        <v>110</v>
      </c>
      <c r="S1109">
        <v>124.2</v>
      </c>
      <c r="T1109" s="1">
        <v>46023</v>
      </c>
      <c r="U1109">
        <v>-1</v>
      </c>
      <c r="V1109">
        <v>3.1</v>
      </c>
      <c r="W1109">
        <v>2.5</v>
      </c>
      <c r="X1109" s="2">
        <v>46101</v>
      </c>
      <c r="Y1109" t="s">
        <v>124</v>
      </c>
      <c r="Z1109">
        <v>3645000</v>
      </c>
      <c r="AA1109">
        <v>10.029999999999999</v>
      </c>
    </row>
    <row r="1110" spans="1:27" x14ac:dyDescent="0.3">
      <c r="A1110" t="s">
        <v>121</v>
      </c>
      <c r="B1110" t="s">
        <v>122</v>
      </c>
      <c r="C1110" t="s">
        <v>123</v>
      </c>
      <c r="D1110" t="s">
        <v>107</v>
      </c>
      <c r="E1110" t="s">
        <v>108</v>
      </c>
      <c r="F1110" t="s">
        <v>42</v>
      </c>
      <c r="G1110" s="1">
        <v>46054</v>
      </c>
      <c r="H1110" t="s">
        <v>48</v>
      </c>
      <c r="I1110" t="s">
        <v>49</v>
      </c>
      <c r="J1110" t="s">
        <v>50</v>
      </c>
      <c r="K1110">
        <v>1</v>
      </c>
      <c r="L1110" t="s">
        <v>51</v>
      </c>
      <c r="M1110">
        <v>2.2000000000000002</v>
      </c>
      <c r="N1110" t="s">
        <v>117</v>
      </c>
      <c r="O1110">
        <v>2.38</v>
      </c>
      <c r="P1110">
        <v>1.0820000000000001</v>
      </c>
      <c r="Q1110">
        <v>3.2</v>
      </c>
      <c r="R1110" t="s">
        <v>110</v>
      </c>
      <c r="S1110">
        <v>125.3</v>
      </c>
      <c r="T1110" s="1">
        <v>46054</v>
      </c>
      <c r="U1110">
        <v>-1</v>
      </c>
      <c r="V1110">
        <v>3.1</v>
      </c>
      <c r="W1110">
        <v>2.5</v>
      </c>
      <c r="X1110" s="2">
        <v>46101</v>
      </c>
      <c r="Y1110" t="s">
        <v>124</v>
      </c>
      <c r="Z1110">
        <v>3645000</v>
      </c>
      <c r="AA1110">
        <v>10.16</v>
      </c>
    </row>
    <row r="1111" spans="1:27" x14ac:dyDescent="0.3">
      <c r="A1111" t="s">
        <v>121</v>
      </c>
      <c r="B1111" t="s">
        <v>122</v>
      </c>
      <c r="C1111" t="s">
        <v>123</v>
      </c>
      <c r="D1111" t="s">
        <v>107</v>
      </c>
      <c r="E1111" t="s">
        <v>108</v>
      </c>
      <c r="F1111" t="s">
        <v>43</v>
      </c>
      <c r="G1111" s="1">
        <v>46082</v>
      </c>
      <c r="H1111" t="s">
        <v>48</v>
      </c>
      <c r="I1111" t="s">
        <v>49</v>
      </c>
      <c r="J1111" t="s">
        <v>50</v>
      </c>
      <c r="K1111">
        <v>1</v>
      </c>
      <c r="L1111" t="s">
        <v>51</v>
      </c>
      <c r="M1111">
        <v>2.2599999999999998</v>
      </c>
      <c r="N1111" t="s">
        <v>117</v>
      </c>
      <c r="O1111">
        <v>2.44</v>
      </c>
      <c r="P1111">
        <v>1.0820000000000001</v>
      </c>
      <c r="Q1111">
        <v>3.2</v>
      </c>
      <c r="R1111" t="s">
        <v>110</v>
      </c>
      <c r="S1111">
        <v>126</v>
      </c>
      <c r="T1111" s="1">
        <v>46082</v>
      </c>
      <c r="U1111">
        <v>-1</v>
      </c>
      <c r="V1111">
        <v>3.1</v>
      </c>
      <c r="W1111">
        <v>2.5</v>
      </c>
      <c r="X1111" s="2">
        <v>46101</v>
      </c>
      <c r="Y1111" t="s">
        <v>124</v>
      </c>
      <c r="Z1111">
        <v>3645000</v>
      </c>
      <c r="AA1111">
        <v>10.17</v>
      </c>
    </row>
    <row r="1112" spans="1:27" x14ac:dyDescent="0.3">
      <c r="A1112" t="s">
        <v>121</v>
      </c>
      <c r="B1112" t="s">
        <v>122</v>
      </c>
      <c r="C1112" t="s">
        <v>123</v>
      </c>
      <c r="D1112" t="s">
        <v>107</v>
      </c>
      <c r="E1112" t="s">
        <v>108</v>
      </c>
      <c r="F1112" t="s">
        <v>31</v>
      </c>
      <c r="G1112" s="1">
        <v>45931</v>
      </c>
      <c r="H1112" t="s">
        <v>52</v>
      </c>
      <c r="I1112" t="s">
        <v>53</v>
      </c>
      <c r="J1112" t="s">
        <v>54</v>
      </c>
      <c r="K1112">
        <v>12</v>
      </c>
      <c r="L1112" t="s">
        <v>55</v>
      </c>
      <c r="M1112">
        <v>3.51</v>
      </c>
      <c r="N1112" t="s">
        <v>117</v>
      </c>
      <c r="O1112">
        <v>3.8</v>
      </c>
      <c r="P1112">
        <v>1.0820000000000001</v>
      </c>
      <c r="Q1112">
        <v>3.2</v>
      </c>
      <c r="R1112" t="s">
        <v>110</v>
      </c>
      <c r="S1112">
        <v>127.1</v>
      </c>
      <c r="T1112" s="1">
        <v>45931</v>
      </c>
      <c r="U1112">
        <v>-1</v>
      </c>
      <c r="V1112">
        <v>3.1</v>
      </c>
      <c r="W1112">
        <v>2.5</v>
      </c>
      <c r="X1112" s="2">
        <v>46101</v>
      </c>
      <c r="Y1112" t="s">
        <v>124</v>
      </c>
      <c r="Z1112">
        <v>3645000</v>
      </c>
      <c r="AA1112">
        <v>9.84</v>
      </c>
    </row>
    <row r="1113" spans="1:27" x14ac:dyDescent="0.3">
      <c r="A1113" t="s">
        <v>121</v>
      </c>
      <c r="B1113" t="s">
        <v>122</v>
      </c>
      <c r="C1113" t="s">
        <v>123</v>
      </c>
      <c r="D1113" t="s">
        <v>107</v>
      </c>
      <c r="E1113" t="s">
        <v>108</v>
      </c>
      <c r="F1113" t="s">
        <v>39</v>
      </c>
      <c r="G1113" s="1">
        <v>45962</v>
      </c>
      <c r="H1113" t="s">
        <v>52</v>
      </c>
      <c r="I1113" t="s">
        <v>53</v>
      </c>
      <c r="J1113" t="s">
        <v>54</v>
      </c>
      <c r="K1113">
        <v>12</v>
      </c>
      <c r="L1113" t="s">
        <v>55</v>
      </c>
      <c r="M1113">
        <v>3.59</v>
      </c>
      <c r="N1113" t="s">
        <v>117</v>
      </c>
      <c r="O1113">
        <v>3.88</v>
      </c>
      <c r="P1113">
        <v>1.0820000000000001</v>
      </c>
      <c r="Q1113">
        <v>3.2</v>
      </c>
      <c r="R1113" t="s">
        <v>110</v>
      </c>
      <c r="S1113">
        <v>126.2</v>
      </c>
      <c r="T1113" s="1">
        <v>45962</v>
      </c>
      <c r="U1113">
        <v>-1</v>
      </c>
      <c r="V1113">
        <v>3.1</v>
      </c>
      <c r="W1113">
        <v>2.5</v>
      </c>
      <c r="X1113" s="2">
        <v>46101</v>
      </c>
      <c r="Y1113" t="s">
        <v>124</v>
      </c>
      <c r="Z1113">
        <v>3645000</v>
      </c>
      <c r="AA1113">
        <v>9.7799999999999994</v>
      </c>
    </row>
    <row r="1114" spans="1:27" x14ac:dyDescent="0.3">
      <c r="A1114" t="s">
        <v>121</v>
      </c>
      <c r="B1114" t="s">
        <v>122</v>
      </c>
      <c r="C1114" t="s">
        <v>123</v>
      </c>
      <c r="D1114" t="s">
        <v>107</v>
      </c>
      <c r="E1114" t="s">
        <v>108</v>
      </c>
      <c r="F1114" t="s">
        <v>40</v>
      </c>
      <c r="G1114" s="1">
        <v>45992</v>
      </c>
      <c r="H1114" t="s">
        <v>52</v>
      </c>
      <c r="I1114" t="s">
        <v>53</v>
      </c>
      <c r="J1114" t="s">
        <v>54</v>
      </c>
      <c r="K1114">
        <v>12</v>
      </c>
      <c r="L1114" t="s">
        <v>55</v>
      </c>
      <c r="M1114">
        <v>3.67</v>
      </c>
      <c r="N1114" t="s">
        <v>117</v>
      </c>
      <c r="O1114">
        <v>3.97</v>
      </c>
      <c r="P1114">
        <v>1.0820000000000001</v>
      </c>
      <c r="Q1114">
        <v>3.2</v>
      </c>
      <c r="R1114" t="s">
        <v>110</v>
      </c>
      <c r="S1114">
        <v>125.8</v>
      </c>
      <c r="T1114" s="1">
        <v>45992</v>
      </c>
      <c r="U1114">
        <v>-1</v>
      </c>
      <c r="V1114">
        <v>3.1</v>
      </c>
      <c r="W1114">
        <v>2.5</v>
      </c>
      <c r="X1114" s="2">
        <v>46101</v>
      </c>
      <c r="Y1114" t="s">
        <v>124</v>
      </c>
      <c r="Z1114">
        <v>3645000</v>
      </c>
      <c r="AA1114">
        <v>9.9499999999999993</v>
      </c>
    </row>
    <row r="1115" spans="1:27" x14ac:dyDescent="0.3">
      <c r="A1115" t="s">
        <v>121</v>
      </c>
      <c r="B1115" t="s">
        <v>122</v>
      </c>
      <c r="C1115" t="s">
        <v>123</v>
      </c>
      <c r="D1115" t="s">
        <v>107</v>
      </c>
      <c r="E1115" t="s">
        <v>108</v>
      </c>
      <c r="F1115" t="s">
        <v>41</v>
      </c>
      <c r="G1115" s="1">
        <v>46023</v>
      </c>
      <c r="H1115" t="s">
        <v>52</v>
      </c>
      <c r="I1115" t="s">
        <v>53</v>
      </c>
      <c r="J1115" t="s">
        <v>54</v>
      </c>
      <c r="K1115">
        <v>12</v>
      </c>
      <c r="L1115" t="s">
        <v>55</v>
      </c>
      <c r="M1115">
        <v>3.64</v>
      </c>
      <c r="N1115" t="s">
        <v>117</v>
      </c>
      <c r="O1115">
        <v>3.94</v>
      </c>
      <c r="P1115">
        <v>1.0820000000000001</v>
      </c>
      <c r="Q1115">
        <v>3.2</v>
      </c>
      <c r="R1115" t="s">
        <v>110</v>
      </c>
      <c r="S1115">
        <v>124.2</v>
      </c>
      <c r="T1115" s="1">
        <v>46023</v>
      </c>
      <c r="U1115">
        <v>-1</v>
      </c>
      <c r="V1115">
        <v>3.1</v>
      </c>
      <c r="W1115">
        <v>2.5</v>
      </c>
      <c r="X1115" s="2">
        <v>46101</v>
      </c>
      <c r="Y1115" t="s">
        <v>124</v>
      </c>
      <c r="Z1115">
        <v>3645000</v>
      </c>
      <c r="AA1115">
        <v>10.029999999999999</v>
      </c>
    </row>
    <row r="1116" spans="1:27" x14ac:dyDescent="0.3">
      <c r="A1116" t="s">
        <v>121</v>
      </c>
      <c r="B1116" t="s">
        <v>122</v>
      </c>
      <c r="C1116" t="s">
        <v>123</v>
      </c>
      <c r="D1116" t="s">
        <v>107</v>
      </c>
      <c r="E1116" t="s">
        <v>108</v>
      </c>
      <c r="F1116" t="s">
        <v>42</v>
      </c>
      <c r="G1116" s="1">
        <v>46054</v>
      </c>
      <c r="H1116" t="s">
        <v>52</v>
      </c>
      <c r="I1116" t="s">
        <v>53</v>
      </c>
      <c r="J1116" t="s">
        <v>54</v>
      </c>
      <c r="K1116">
        <v>12</v>
      </c>
      <c r="L1116" t="s">
        <v>55</v>
      </c>
      <c r="M1116">
        <v>3.77</v>
      </c>
      <c r="N1116" t="s">
        <v>117</v>
      </c>
      <c r="O1116">
        <v>4.08</v>
      </c>
      <c r="P1116">
        <v>1.0820000000000001</v>
      </c>
      <c r="Q1116">
        <v>3.2</v>
      </c>
      <c r="R1116" t="s">
        <v>110</v>
      </c>
      <c r="S1116">
        <v>125.3</v>
      </c>
      <c r="T1116" s="1">
        <v>46054</v>
      </c>
      <c r="U1116">
        <v>-1</v>
      </c>
      <c r="V1116">
        <v>3.1</v>
      </c>
      <c r="W1116">
        <v>2.5</v>
      </c>
      <c r="X1116" s="2">
        <v>46101</v>
      </c>
      <c r="Y1116" t="s">
        <v>124</v>
      </c>
      <c r="Z1116">
        <v>3645000</v>
      </c>
      <c r="AA1116">
        <v>10.16</v>
      </c>
    </row>
    <row r="1117" spans="1:27" x14ac:dyDescent="0.3">
      <c r="A1117" t="s">
        <v>121</v>
      </c>
      <c r="B1117" t="s">
        <v>122</v>
      </c>
      <c r="C1117" t="s">
        <v>123</v>
      </c>
      <c r="D1117" t="s">
        <v>107</v>
      </c>
      <c r="E1117" t="s">
        <v>108</v>
      </c>
      <c r="F1117" t="s">
        <v>43</v>
      </c>
      <c r="G1117" s="1">
        <v>46082</v>
      </c>
      <c r="H1117" t="s">
        <v>52</v>
      </c>
      <c r="I1117" t="s">
        <v>53</v>
      </c>
      <c r="J1117" t="s">
        <v>54</v>
      </c>
      <c r="K1117">
        <v>12</v>
      </c>
      <c r="L1117" t="s">
        <v>55</v>
      </c>
      <c r="M1117">
        <v>3.74</v>
      </c>
      <c r="N1117" t="s">
        <v>117</v>
      </c>
      <c r="O1117">
        <v>4.05</v>
      </c>
      <c r="P1117">
        <v>1.0820000000000001</v>
      </c>
      <c r="Q1117">
        <v>3.2</v>
      </c>
      <c r="R1117" t="s">
        <v>110</v>
      </c>
      <c r="S1117">
        <v>126</v>
      </c>
      <c r="T1117" s="1">
        <v>46082</v>
      </c>
      <c r="U1117">
        <v>-1</v>
      </c>
      <c r="V1117">
        <v>3.1</v>
      </c>
      <c r="W1117">
        <v>2.5</v>
      </c>
      <c r="X1117" s="2">
        <v>46101</v>
      </c>
      <c r="Y1117" t="s">
        <v>124</v>
      </c>
      <c r="Z1117">
        <v>3645000</v>
      </c>
      <c r="AA1117">
        <v>10.17</v>
      </c>
    </row>
    <row r="1118" spans="1:27" x14ac:dyDescent="0.3">
      <c r="A1118" t="s">
        <v>121</v>
      </c>
      <c r="B1118" t="s">
        <v>122</v>
      </c>
      <c r="C1118" t="s">
        <v>123</v>
      </c>
      <c r="D1118" t="s">
        <v>107</v>
      </c>
      <c r="E1118" t="s">
        <v>108</v>
      </c>
      <c r="F1118" t="s">
        <v>31</v>
      </c>
      <c r="G1118" s="1">
        <v>45931</v>
      </c>
      <c r="H1118" t="s">
        <v>56</v>
      </c>
      <c r="I1118" t="s">
        <v>57</v>
      </c>
      <c r="J1118" t="s">
        <v>34</v>
      </c>
      <c r="K1118">
        <v>1</v>
      </c>
      <c r="L1118" t="s">
        <v>51</v>
      </c>
      <c r="M1118">
        <v>13.85</v>
      </c>
      <c r="N1118" t="s">
        <v>117</v>
      </c>
      <c r="O1118">
        <v>14.99</v>
      </c>
      <c r="P1118">
        <v>1.0820000000000001</v>
      </c>
      <c r="Q1118">
        <v>3.2</v>
      </c>
      <c r="R1118" t="s">
        <v>110</v>
      </c>
      <c r="S1118">
        <v>127.1</v>
      </c>
      <c r="T1118" s="1">
        <v>45931</v>
      </c>
      <c r="U1118">
        <v>-1</v>
      </c>
      <c r="V1118">
        <v>3.1</v>
      </c>
      <c r="W1118">
        <v>2.5</v>
      </c>
      <c r="X1118" s="2">
        <v>46101</v>
      </c>
      <c r="Y1118" t="s">
        <v>124</v>
      </c>
      <c r="Z1118">
        <v>3645000</v>
      </c>
      <c r="AA1118">
        <v>9.84</v>
      </c>
    </row>
    <row r="1119" spans="1:27" x14ac:dyDescent="0.3">
      <c r="A1119" t="s">
        <v>121</v>
      </c>
      <c r="B1119" t="s">
        <v>122</v>
      </c>
      <c r="C1119" t="s">
        <v>123</v>
      </c>
      <c r="D1119" t="s">
        <v>107</v>
      </c>
      <c r="E1119" t="s">
        <v>108</v>
      </c>
      <c r="F1119" t="s">
        <v>39</v>
      </c>
      <c r="G1119" s="1">
        <v>45962</v>
      </c>
      <c r="H1119" t="s">
        <v>56</v>
      </c>
      <c r="I1119" t="s">
        <v>57</v>
      </c>
      <c r="J1119" t="s">
        <v>34</v>
      </c>
      <c r="K1119">
        <v>1</v>
      </c>
      <c r="L1119" t="s">
        <v>51</v>
      </c>
      <c r="M1119">
        <v>14.21</v>
      </c>
      <c r="N1119" t="s">
        <v>117</v>
      </c>
      <c r="O1119">
        <v>15.37</v>
      </c>
      <c r="P1119">
        <v>1.0820000000000001</v>
      </c>
      <c r="Q1119">
        <v>3.2</v>
      </c>
      <c r="R1119" t="s">
        <v>110</v>
      </c>
      <c r="S1119">
        <v>126.2</v>
      </c>
      <c r="T1119" s="1">
        <v>45962</v>
      </c>
      <c r="U1119">
        <v>-1</v>
      </c>
      <c r="V1119">
        <v>3.1</v>
      </c>
      <c r="W1119">
        <v>2.5</v>
      </c>
      <c r="X1119" s="2">
        <v>46101</v>
      </c>
      <c r="Y1119" t="s">
        <v>124</v>
      </c>
      <c r="Z1119">
        <v>3645000</v>
      </c>
      <c r="AA1119">
        <v>9.7799999999999994</v>
      </c>
    </row>
    <row r="1120" spans="1:27" x14ac:dyDescent="0.3">
      <c r="A1120" t="s">
        <v>121</v>
      </c>
      <c r="B1120" t="s">
        <v>122</v>
      </c>
      <c r="C1120" t="s">
        <v>123</v>
      </c>
      <c r="D1120" t="s">
        <v>107</v>
      </c>
      <c r="E1120" t="s">
        <v>108</v>
      </c>
      <c r="F1120" t="s">
        <v>40</v>
      </c>
      <c r="G1120" s="1">
        <v>45992</v>
      </c>
      <c r="H1120" t="s">
        <v>56</v>
      </c>
      <c r="I1120" t="s">
        <v>57</v>
      </c>
      <c r="J1120" t="s">
        <v>34</v>
      </c>
      <c r="K1120">
        <v>1</v>
      </c>
      <c r="L1120" t="s">
        <v>51</v>
      </c>
      <c r="M1120">
        <v>14</v>
      </c>
      <c r="N1120" t="s">
        <v>117</v>
      </c>
      <c r="O1120">
        <v>15.15</v>
      </c>
      <c r="P1120">
        <v>1.0820000000000001</v>
      </c>
      <c r="Q1120">
        <v>3.2</v>
      </c>
      <c r="R1120" t="s">
        <v>110</v>
      </c>
      <c r="S1120">
        <v>125.8</v>
      </c>
      <c r="T1120" s="1">
        <v>45992</v>
      </c>
      <c r="U1120">
        <v>-1</v>
      </c>
      <c r="V1120">
        <v>3.1</v>
      </c>
      <c r="W1120">
        <v>2.5</v>
      </c>
      <c r="X1120" s="2">
        <v>46101</v>
      </c>
      <c r="Y1120" t="s">
        <v>124</v>
      </c>
      <c r="Z1120">
        <v>3645000</v>
      </c>
      <c r="AA1120">
        <v>9.9499999999999993</v>
      </c>
    </row>
    <row r="1121" spans="1:27" x14ac:dyDescent="0.3">
      <c r="A1121" t="s">
        <v>121</v>
      </c>
      <c r="B1121" t="s">
        <v>122</v>
      </c>
      <c r="C1121" t="s">
        <v>123</v>
      </c>
      <c r="D1121" t="s">
        <v>107</v>
      </c>
      <c r="E1121" t="s">
        <v>108</v>
      </c>
      <c r="F1121" t="s">
        <v>41</v>
      </c>
      <c r="G1121" s="1">
        <v>46023</v>
      </c>
      <c r="H1121" t="s">
        <v>56</v>
      </c>
      <c r="I1121" t="s">
        <v>57</v>
      </c>
      <c r="J1121" t="s">
        <v>34</v>
      </c>
      <c r="K1121">
        <v>1</v>
      </c>
      <c r="L1121" t="s">
        <v>51</v>
      </c>
      <c r="M1121">
        <v>13.96</v>
      </c>
      <c r="N1121" t="s">
        <v>117</v>
      </c>
      <c r="O1121">
        <v>15.1</v>
      </c>
      <c r="P1121">
        <v>1.0820000000000001</v>
      </c>
      <c r="Q1121">
        <v>3.2</v>
      </c>
      <c r="R1121" t="s">
        <v>110</v>
      </c>
      <c r="S1121">
        <v>124.2</v>
      </c>
      <c r="T1121" s="1">
        <v>46023</v>
      </c>
      <c r="U1121">
        <v>-1</v>
      </c>
      <c r="V1121">
        <v>3.1</v>
      </c>
      <c r="W1121">
        <v>2.5</v>
      </c>
      <c r="X1121" s="2">
        <v>46101</v>
      </c>
      <c r="Y1121" t="s">
        <v>124</v>
      </c>
      <c r="Z1121">
        <v>3645000</v>
      </c>
      <c r="AA1121">
        <v>10.029999999999999</v>
      </c>
    </row>
    <row r="1122" spans="1:27" x14ac:dyDescent="0.3">
      <c r="A1122" t="s">
        <v>121</v>
      </c>
      <c r="B1122" t="s">
        <v>122</v>
      </c>
      <c r="C1122" t="s">
        <v>123</v>
      </c>
      <c r="D1122" t="s">
        <v>107</v>
      </c>
      <c r="E1122" t="s">
        <v>108</v>
      </c>
      <c r="F1122" t="s">
        <v>42</v>
      </c>
      <c r="G1122" s="1">
        <v>46054</v>
      </c>
      <c r="H1122" t="s">
        <v>56</v>
      </c>
      <c r="I1122" t="s">
        <v>57</v>
      </c>
      <c r="J1122" t="s">
        <v>34</v>
      </c>
      <c r="K1122">
        <v>1</v>
      </c>
      <c r="L1122" t="s">
        <v>51</v>
      </c>
      <c r="M1122">
        <v>14.85</v>
      </c>
      <c r="N1122" t="s">
        <v>117</v>
      </c>
      <c r="O1122">
        <v>16.07</v>
      </c>
      <c r="P1122">
        <v>1.0820000000000001</v>
      </c>
      <c r="Q1122">
        <v>3.2</v>
      </c>
      <c r="R1122" t="s">
        <v>110</v>
      </c>
      <c r="S1122">
        <v>125.3</v>
      </c>
      <c r="T1122" s="1">
        <v>46054</v>
      </c>
      <c r="U1122">
        <v>-1</v>
      </c>
      <c r="V1122">
        <v>3.1</v>
      </c>
      <c r="W1122">
        <v>2.5</v>
      </c>
      <c r="X1122" s="2">
        <v>46101</v>
      </c>
      <c r="Y1122" t="s">
        <v>124</v>
      </c>
      <c r="Z1122">
        <v>3645000</v>
      </c>
      <c r="AA1122">
        <v>10.16</v>
      </c>
    </row>
    <row r="1123" spans="1:27" x14ac:dyDescent="0.3">
      <c r="A1123" t="s">
        <v>121</v>
      </c>
      <c r="B1123" t="s">
        <v>122</v>
      </c>
      <c r="C1123" t="s">
        <v>123</v>
      </c>
      <c r="D1123" t="s">
        <v>107</v>
      </c>
      <c r="E1123" t="s">
        <v>108</v>
      </c>
      <c r="F1123" t="s">
        <v>43</v>
      </c>
      <c r="G1123" s="1">
        <v>46082</v>
      </c>
      <c r="H1123" t="s">
        <v>56</v>
      </c>
      <c r="I1123" t="s">
        <v>57</v>
      </c>
      <c r="J1123" t="s">
        <v>34</v>
      </c>
      <c r="K1123">
        <v>1</v>
      </c>
      <c r="L1123" t="s">
        <v>51</v>
      </c>
      <c r="M1123">
        <v>14.46</v>
      </c>
      <c r="N1123" t="s">
        <v>117</v>
      </c>
      <c r="O1123">
        <v>15.65</v>
      </c>
      <c r="P1123">
        <v>1.0820000000000001</v>
      </c>
      <c r="Q1123">
        <v>3.2</v>
      </c>
      <c r="R1123" t="s">
        <v>110</v>
      </c>
      <c r="S1123">
        <v>126</v>
      </c>
      <c r="T1123" s="1">
        <v>46082</v>
      </c>
      <c r="U1123">
        <v>-1</v>
      </c>
      <c r="V1123">
        <v>3.1</v>
      </c>
      <c r="W1123">
        <v>2.5</v>
      </c>
      <c r="X1123" s="2">
        <v>46101</v>
      </c>
      <c r="Y1123" t="s">
        <v>124</v>
      </c>
      <c r="Z1123">
        <v>3645000</v>
      </c>
      <c r="AA1123">
        <v>10.17</v>
      </c>
    </row>
    <row r="1124" spans="1:27" x14ac:dyDescent="0.3">
      <c r="A1124" t="s">
        <v>121</v>
      </c>
      <c r="B1124" t="s">
        <v>122</v>
      </c>
      <c r="C1124" t="s">
        <v>123</v>
      </c>
      <c r="D1124" t="s">
        <v>107</v>
      </c>
      <c r="E1124" t="s">
        <v>108</v>
      </c>
      <c r="F1124" t="s">
        <v>31</v>
      </c>
      <c r="G1124" s="1">
        <v>45931</v>
      </c>
      <c r="H1124" t="s">
        <v>58</v>
      </c>
      <c r="I1124" t="s">
        <v>59</v>
      </c>
      <c r="J1124" t="s">
        <v>60</v>
      </c>
      <c r="K1124">
        <v>1</v>
      </c>
      <c r="L1124" t="s">
        <v>51</v>
      </c>
      <c r="M1124">
        <v>12.46</v>
      </c>
      <c r="N1124" t="s">
        <v>117</v>
      </c>
      <c r="O1124">
        <v>13.48</v>
      </c>
      <c r="P1124">
        <v>1.0820000000000001</v>
      </c>
      <c r="Q1124">
        <v>3.2</v>
      </c>
      <c r="R1124" t="s">
        <v>110</v>
      </c>
      <c r="S1124">
        <v>127.1</v>
      </c>
      <c r="T1124" s="1">
        <v>45931</v>
      </c>
      <c r="U1124">
        <v>-1</v>
      </c>
      <c r="V1124">
        <v>3.1</v>
      </c>
      <c r="W1124">
        <v>2.5</v>
      </c>
      <c r="X1124" s="2">
        <v>46101</v>
      </c>
      <c r="Y1124" t="s">
        <v>124</v>
      </c>
      <c r="Z1124">
        <v>3645000</v>
      </c>
      <c r="AA1124">
        <v>9.84</v>
      </c>
    </row>
    <row r="1125" spans="1:27" x14ac:dyDescent="0.3">
      <c r="A1125" t="s">
        <v>121</v>
      </c>
      <c r="B1125" t="s">
        <v>122</v>
      </c>
      <c r="C1125" t="s">
        <v>123</v>
      </c>
      <c r="D1125" t="s">
        <v>107</v>
      </c>
      <c r="E1125" t="s">
        <v>108</v>
      </c>
      <c r="F1125" t="s">
        <v>39</v>
      </c>
      <c r="G1125" s="1">
        <v>45962</v>
      </c>
      <c r="H1125" t="s">
        <v>58</v>
      </c>
      <c r="I1125" t="s">
        <v>59</v>
      </c>
      <c r="J1125" t="s">
        <v>60</v>
      </c>
      <c r="K1125">
        <v>1</v>
      </c>
      <c r="L1125" t="s">
        <v>51</v>
      </c>
      <c r="M1125">
        <v>12.1</v>
      </c>
      <c r="N1125" t="s">
        <v>117</v>
      </c>
      <c r="O1125">
        <v>13.09</v>
      </c>
      <c r="P1125">
        <v>1.0820000000000001</v>
      </c>
      <c r="Q1125">
        <v>3.2</v>
      </c>
      <c r="R1125" t="s">
        <v>110</v>
      </c>
      <c r="S1125">
        <v>126.2</v>
      </c>
      <c r="T1125" s="1">
        <v>45962</v>
      </c>
      <c r="U1125">
        <v>-1</v>
      </c>
      <c r="V1125">
        <v>3.1</v>
      </c>
      <c r="W1125">
        <v>2.5</v>
      </c>
      <c r="X1125" s="2">
        <v>46101</v>
      </c>
      <c r="Y1125" t="s">
        <v>124</v>
      </c>
      <c r="Z1125">
        <v>3645000</v>
      </c>
      <c r="AA1125">
        <v>9.7799999999999994</v>
      </c>
    </row>
    <row r="1126" spans="1:27" x14ac:dyDescent="0.3">
      <c r="A1126" t="s">
        <v>121</v>
      </c>
      <c r="B1126" t="s">
        <v>122</v>
      </c>
      <c r="C1126" t="s">
        <v>123</v>
      </c>
      <c r="D1126" t="s">
        <v>107</v>
      </c>
      <c r="E1126" t="s">
        <v>108</v>
      </c>
      <c r="F1126" t="s">
        <v>40</v>
      </c>
      <c r="G1126" s="1">
        <v>45992</v>
      </c>
      <c r="H1126" t="s">
        <v>58</v>
      </c>
      <c r="I1126" t="s">
        <v>59</v>
      </c>
      <c r="J1126" t="s">
        <v>60</v>
      </c>
      <c r="K1126">
        <v>1</v>
      </c>
      <c r="L1126" t="s">
        <v>51</v>
      </c>
      <c r="M1126">
        <v>12.22</v>
      </c>
      <c r="N1126" t="s">
        <v>117</v>
      </c>
      <c r="O1126">
        <v>13.22</v>
      </c>
      <c r="P1126">
        <v>1.0820000000000001</v>
      </c>
      <c r="Q1126">
        <v>3.2</v>
      </c>
      <c r="R1126" t="s">
        <v>110</v>
      </c>
      <c r="S1126">
        <v>125.8</v>
      </c>
      <c r="T1126" s="1">
        <v>45992</v>
      </c>
      <c r="U1126">
        <v>-1</v>
      </c>
      <c r="V1126">
        <v>3.1</v>
      </c>
      <c r="W1126">
        <v>2.5</v>
      </c>
      <c r="X1126" s="2">
        <v>46101</v>
      </c>
      <c r="Y1126" t="s">
        <v>124</v>
      </c>
      <c r="Z1126">
        <v>3645000</v>
      </c>
      <c r="AA1126">
        <v>9.9499999999999993</v>
      </c>
    </row>
    <row r="1127" spans="1:27" x14ac:dyDescent="0.3">
      <c r="A1127" t="s">
        <v>121</v>
      </c>
      <c r="B1127" t="s">
        <v>122</v>
      </c>
      <c r="C1127" t="s">
        <v>123</v>
      </c>
      <c r="D1127" t="s">
        <v>107</v>
      </c>
      <c r="E1127" t="s">
        <v>108</v>
      </c>
      <c r="F1127" t="s">
        <v>41</v>
      </c>
      <c r="G1127" s="1">
        <v>46023</v>
      </c>
      <c r="H1127" t="s">
        <v>58</v>
      </c>
      <c r="I1127" t="s">
        <v>59</v>
      </c>
      <c r="J1127" t="s">
        <v>60</v>
      </c>
      <c r="K1127">
        <v>1</v>
      </c>
      <c r="L1127" t="s">
        <v>51</v>
      </c>
      <c r="M1127">
        <v>12.34</v>
      </c>
      <c r="N1127" t="s">
        <v>117</v>
      </c>
      <c r="O1127">
        <v>13.35</v>
      </c>
      <c r="P1127">
        <v>1.0820000000000001</v>
      </c>
      <c r="Q1127">
        <v>3.2</v>
      </c>
      <c r="R1127" t="s">
        <v>110</v>
      </c>
      <c r="S1127">
        <v>124.2</v>
      </c>
      <c r="T1127" s="1">
        <v>46023</v>
      </c>
      <c r="U1127">
        <v>-1</v>
      </c>
      <c r="V1127">
        <v>3.1</v>
      </c>
      <c r="W1127">
        <v>2.5</v>
      </c>
      <c r="X1127" s="2">
        <v>46101</v>
      </c>
      <c r="Y1127" t="s">
        <v>124</v>
      </c>
      <c r="Z1127">
        <v>3645000</v>
      </c>
      <c r="AA1127">
        <v>10.029999999999999</v>
      </c>
    </row>
    <row r="1128" spans="1:27" x14ac:dyDescent="0.3">
      <c r="A1128" t="s">
        <v>121</v>
      </c>
      <c r="B1128" t="s">
        <v>122</v>
      </c>
      <c r="C1128" t="s">
        <v>123</v>
      </c>
      <c r="D1128" t="s">
        <v>107</v>
      </c>
      <c r="E1128" t="s">
        <v>108</v>
      </c>
      <c r="F1128" t="s">
        <v>42</v>
      </c>
      <c r="G1128" s="1">
        <v>46054</v>
      </c>
      <c r="H1128" t="s">
        <v>58</v>
      </c>
      <c r="I1128" t="s">
        <v>59</v>
      </c>
      <c r="J1128" t="s">
        <v>60</v>
      </c>
      <c r="K1128">
        <v>1</v>
      </c>
      <c r="L1128" t="s">
        <v>51</v>
      </c>
      <c r="M1128">
        <v>12.63</v>
      </c>
      <c r="N1128" t="s">
        <v>117</v>
      </c>
      <c r="O1128">
        <v>13.67</v>
      </c>
      <c r="P1128">
        <v>1.0820000000000001</v>
      </c>
      <c r="Q1128">
        <v>3.2</v>
      </c>
      <c r="R1128" t="s">
        <v>110</v>
      </c>
      <c r="S1128">
        <v>125.3</v>
      </c>
      <c r="T1128" s="1">
        <v>46054</v>
      </c>
      <c r="U1128">
        <v>-1</v>
      </c>
      <c r="V1128">
        <v>3.1</v>
      </c>
      <c r="W1128">
        <v>2.5</v>
      </c>
      <c r="X1128" s="2">
        <v>46101</v>
      </c>
      <c r="Y1128" t="s">
        <v>124</v>
      </c>
      <c r="Z1128">
        <v>3645000</v>
      </c>
      <c r="AA1128">
        <v>10.16</v>
      </c>
    </row>
    <row r="1129" spans="1:27" x14ac:dyDescent="0.3">
      <c r="A1129" t="s">
        <v>121</v>
      </c>
      <c r="B1129" t="s">
        <v>122</v>
      </c>
      <c r="C1129" t="s">
        <v>123</v>
      </c>
      <c r="D1129" t="s">
        <v>107</v>
      </c>
      <c r="E1129" t="s">
        <v>108</v>
      </c>
      <c r="F1129" t="s">
        <v>43</v>
      </c>
      <c r="G1129" s="1">
        <v>46082</v>
      </c>
      <c r="H1129" t="s">
        <v>58</v>
      </c>
      <c r="I1129" t="s">
        <v>59</v>
      </c>
      <c r="J1129" t="s">
        <v>60</v>
      </c>
      <c r="K1129">
        <v>1</v>
      </c>
      <c r="L1129" t="s">
        <v>51</v>
      </c>
      <c r="M1129">
        <v>12.42</v>
      </c>
      <c r="N1129" t="s">
        <v>117</v>
      </c>
      <c r="O1129">
        <v>13.44</v>
      </c>
      <c r="P1129">
        <v>1.0820000000000001</v>
      </c>
      <c r="Q1129">
        <v>3.2</v>
      </c>
      <c r="R1129" t="s">
        <v>110</v>
      </c>
      <c r="S1129">
        <v>126</v>
      </c>
      <c r="T1129" s="1">
        <v>46082</v>
      </c>
      <c r="U1129">
        <v>-1</v>
      </c>
      <c r="V1129">
        <v>3.1</v>
      </c>
      <c r="W1129">
        <v>2.5</v>
      </c>
      <c r="X1129" s="2">
        <v>46101</v>
      </c>
      <c r="Y1129" t="s">
        <v>124</v>
      </c>
      <c r="Z1129">
        <v>3645000</v>
      </c>
      <c r="AA1129">
        <v>10.17</v>
      </c>
    </row>
    <row r="1130" spans="1:27" x14ac:dyDescent="0.3">
      <c r="A1130" t="s">
        <v>121</v>
      </c>
      <c r="B1130" t="s">
        <v>122</v>
      </c>
      <c r="C1130" t="s">
        <v>123</v>
      </c>
      <c r="D1130" t="s">
        <v>107</v>
      </c>
      <c r="E1130" t="s">
        <v>108</v>
      </c>
      <c r="F1130" t="s">
        <v>31</v>
      </c>
      <c r="G1130" s="1">
        <v>45931</v>
      </c>
      <c r="H1130" t="s">
        <v>61</v>
      </c>
      <c r="I1130" t="s">
        <v>62</v>
      </c>
      <c r="J1130" t="s">
        <v>60</v>
      </c>
      <c r="K1130">
        <v>1</v>
      </c>
      <c r="L1130" t="s">
        <v>51</v>
      </c>
      <c r="M1130">
        <v>14.54</v>
      </c>
      <c r="N1130" t="s">
        <v>117</v>
      </c>
      <c r="O1130">
        <v>15.73</v>
      </c>
      <c r="P1130">
        <v>1.0820000000000001</v>
      </c>
      <c r="Q1130">
        <v>3.2</v>
      </c>
      <c r="R1130" t="s">
        <v>110</v>
      </c>
      <c r="S1130">
        <v>127.1</v>
      </c>
      <c r="T1130" s="1">
        <v>45931</v>
      </c>
      <c r="U1130">
        <v>-1</v>
      </c>
      <c r="V1130">
        <v>3.1</v>
      </c>
      <c r="W1130">
        <v>2.5</v>
      </c>
      <c r="X1130" s="2">
        <v>46101</v>
      </c>
      <c r="Y1130" t="s">
        <v>124</v>
      </c>
      <c r="Z1130">
        <v>3645000</v>
      </c>
      <c r="AA1130">
        <v>9.84</v>
      </c>
    </row>
    <row r="1131" spans="1:27" x14ac:dyDescent="0.3">
      <c r="A1131" t="s">
        <v>121</v>
      </c>
      <c r="B1131" t="s">
        <v>122</v>
      </c>
      <c r="C1131" t="s">
        <v>123</v>
      </c>
      <c r="D1131" t="s">
        <v>107</v>
      </c>
      <c r="E1131" t="s">
        <v>108</v>
      </c>
      <c r="F1131" t="s">
        <v>39</v>
      </c>
      <c r="G1131" s="1">
        <v>45962</v>
      </c>
      <c r="H1131" t="s">
        <v>61</v>
      </c>
      <c r="I1131" t="s">
        <v>62</v>
      </c>
      <c r="J1131" t="s">
        <v>60</v>
      </c>
      <c r="K1131">
        <v>1</v>
      </c>
      <c r="L1131" t="s">
        <v>51</v>
      </c>
      <c r="M1131">
        <v>15.35</v>
      </c>
      <c r="N1131" t="s">
        <v>117</v>
      </c>
      <c r="O1131">
        <v>16.61</v>
      </c>
      <c r="P1131">
        <v>1.0820000000000001</v>
      </c>
      <c r="Q1131">
        <v>3.2</v>
      </c>
      <c r="R1131" t="s">
        <v>110</v>
      </c>
      <c r="S1131">
        <v>126.2</v>
      </c>
      <c r="T1131" s="1">
        <v>45962</v>
      </c>
      <c r="U1131">
        <v>-1</v>
      </c>
      <c r="V1131">
        <v>3.1</v>
      </c>
      <c r="W1131">
        <v>2.5</v>
      </c>
      <c r="X1131" s="2">
        <v>46101</v>
      </c>
      <c r="Y1131" t="s">
        <v>124</v>
      </c>
      <c r="Z1131">
        <v>3645000</v>
      </c>
      <c r="AA1131">
        <v>9.7799999999999994</v>
      </c>
    </row>
    <row r="1132" spans="1:27" x14ac:dyDescent="0.3">
      <c r="A1132" t="s">
        <v>121</v>
      </c>
      <c r="B1132" t="s">
        <v>122</v>
      </c>
      <c r="C1132" t="s">
        <v>123</v>
      </c>
      <c r="D1132" t="s">
        <v>107</v>
      </c>
      <c r="E1132" t="s">
        <v>108</v>
      </c>
      <c r="F1132" t="s">
        <v>40</v>
      </c>
      <c r="G1132" s="1">
        <v>45992</v>
      </c>
      <c r="H1132" t="s">
        <v>61</v>
      </c>
      <c r="I1132" t="s">
        <v>62</v>
      </c>
      <c r="J1132" t="s">
        <v>60</v>
      </c>
      <c r="K1132">
        <v>1</v>
      </c>
      <c r="L1132" t="s">
        <v>51</v>
      </c>
      <c r="M1132">
        <v>14.82</v>
      </c>
      <c r="N1132" t="s">
        <v>117</v>
      </c>
      <c r="O1132">
        <v>16.03</v>
      </c>
      <c r="P1132">
        <v>1.0820000000000001</v>
      </c>
      <c r="Q1132">
        <v>3.2</v>
      </c>
      <c r="R1132" t="s">
        <v>110</v>
      </c>
      <c r="S1132">
        <v>125.8</v>
      </c>
      <c r="T1132" s="1">
        <v>45992</v>
      </c>
      <c r="U1132">
        <v>-1</v>
      </c>
      <c r="V1132">
        <v>3.1</v>
      </c>
      <c r="W1132">
        <v>2.5</v>
      </c>
      <c r="X1132" s="2">
        <v>46101</v>
      </c>
      <c r="Y1132" t="s">
        <v>124</v>
      </c>
      <c r="Z1132">
        <v>3645000</v>
      </c>
      <c r="AA1132">
        <v>9.9499999999999993</v>
      </c>
    </row>
    <row r="1133" spans="1:27" x14ac:dyDescent="0.3">
      <c r="A1133" t="s">
        <v>121</v>
      </c>
      <c r="B1133" t="s">
        <v>122</v>
      </c>
      <c r="C1133" t="s">
        <v>123</v>
      </c>
      <c r="D1133" t="s">
        <v>107</v>
      </c>
      <c r="E1133" t="s">
        <v>108</v>
      </c>
      <c r="F1133" t="s">
        <v>41</v>
      </c>
      <c r="G1133" s="1">
        <v>46023</v>
      </c>
      <c r="H1133" t="s">
        <v>61</v>
      </c>
      <c r="I1133" t="s">
        <v>62</v>
      </c>
      <c r="J1133" t="s">
        <v>60</v>
      </c>
      <c r="K1133">
        <v>1</v>
      </c>
      <c r="L1133" t="s">
        <v>51</v>
      </c>
      <c r="M1133">
        <v>14.72</v>
      </c>
      <c r="N1133" t="s">
        <v>117</v>
      </c>
      <c r="O1133">
        <v>15.93</v>
      </c>
      <c r="P1133">
        <v>1.0820000000000001</v>
      </c>
      <c r="Q1133">
        <v>3.2</v>
      </c>
      <c r="R1133" t="s">
        <v>110</v>
      </c>
      <c r="S1133">
        <v>124.2</v>
      </c>
      <c r="T1133" s="1">
        <v>46023</v>
      </c>
      <c r="U1133">
        <v>-1</v>
      </c>
      <c r="V1133">
        <v>3.1</v>
      </c>
      <c r="W1133">
        <v>2.5</v>
      </c>
      <c r="X1133" s="2">
        <v>46101</v>
      </c>
      <c r="Y1133" t="s">
        <v>124</v>
      </c>
      <c r="Z1133">
        <v>3645000</v>
      </c>
      <c r="AA1133">
        <v>10.029999999999999</v>
      </c>
    </row>
    <row r="1134" spans="1:27" x14ac:dyDescent="0.3">
      <c r="A1134" t="s">
        <v>121</v>
      </c>
      <c r="B1134" t="s">
        <v>122</v>
      </c>
      <c r="C1134" t="s">
        <v>123</v>
      </c>
      <c r="D1134" t="s">
        <v>107</v>
      </c>
      <c r="E1134" t="s">
        <v>108</v>
      </c>
      <c r="F1134" t="s">
        <v>42</v>
      </c>
      <c r="G1134" s="1">
        <v>46054</v>
      </c>
      <c r="H1134" t="s">
        <v>61</v>
      </c>
      <c r="I1134" t="s">
        <v>62</v>
      </c>
      <c r="J1134" t="s">
        <v>60</v>
      </c>
      <c r="K1134">
        <v>1</v>
      </c>
      <c r="L1134" t="s">
        <v>51</v>
      </c>
      <c r="M1134">
        <v>15.28</v>
      </c>
      <c r="N1134" t="s">
        <v>117</v>
      </c>
      <c r="O1134">
        <v>16.53</v>
      </c>
      <c r="P1134">
        <v>1.0820000000000001</v>
      </c>
      <c r="Q1134">
        <v>3.2</v>
      </c>
      <c r="R1134" t="s">
        <v>110</v>
      </c>
      <c r="S1134">
        <v>125.3</v>
      </c>
      <c r="T1134" s="1">
        <v>46054</v>
      </c>
      <c r="U1134">
        <v>-1</v>
      </c>
      <c r="V1134">
        <v>3.1</v>
      </c>
      <c r="W1134">
        <v>2.5</v>
      </c>
      <c r="X1134" s="2">
        <v>46101</v>
      </c>
      <c r="Y1134" t="s">
        <v>124</v>
      </c>
      <c r="Z1134">
        <v>3645000</v>
      </c>
      <c r="AA1134">
        <v>10.16</v>
      </c>
    </row>
    <row r="1135" spans="1:27" x14ac:dyDescent="0.3">
      <c r="A1135" t="s">
        <v>121</v>
      </c>
      <c r="B1135" t="s">
        <v>122</v>
      </c>
      <c r="C1135" t="s">
        <v>123</v>
      </c>
      <c r="D1135" t="s">
        <v>107</v>
      </c>
      <c r="E1135" t="s">
        <v>108</v>
      </c>
      <c r="F1135" t="s">
        <v>43</v>
      </c>
      <c r="G1135" s="1">
        <v>46082</v>
      </c>
      <c r="H1135" t="s">
        <v>61</v>
      </c>
      <c r="I1135" t="s">
        <v>62</v>
      </c>
      <c r="J1135" t="s">
        <v>60</v>
      </c>
      <c r="K1135">
        <v>1</v>
      </c>
      <c r="L1135" t="s">
        <v>51</v>
      </c>
      <c r="M1135">
        <v>15.02</v>
      </c>
      <c r="N1135" t="s">
        <v>117</v>
      </c>
      <c r="O1135">
        <v>16.25</v>
      </c>
      <c r="P1135">
        <v>1.0820000000000001</v>
      </c>
      <c r="Q1135">
        <v>3.2</v>
      </c>
      <c r="R1135" t="s">
        <v>110</v>
      </c>
      <c r="S1135">
        <v>126</v>
      </c>
      <c r="T1135" s="1">
        <v>46082</v>
      </c>
      <c r="U1135">
        <v>-1</v>
      </c>
      <c r="V1135">
        <v>3.1</v>
      </c>
      <c r="W1135">
        <v>2.5</v>
      </c>
      <c r="X1135" s="2">
        <v>46101</v>
      </c>
      <c r="Y1135" t="s">
        <v>124</v>
      </c>
      <c r="Z1135">
        <v>3645000</v>
      </c>
      <c r="AA1135">
        <v>10.17</v>
      </c>
    </row>
    <row r="1136" spans="1:27" x14ac:dyDescent="0.3">
      <c r="A1136" t="s">
        <v>121</v>
      </c>
      <c r="B1136" t="s">
        <v>122</v>
      </c>
      <c r="C1136" t="s">
        <v>123</v>
      </c>
      <c r="D1136" t="s">
        <v>107</v>
      </c>
      <c r="E1136" t="s">
        <v>108</v>
      </c>
      <c r="F1136" t="s">
        <v>31</v>
      </c>
      <c r="G1136" s="1">
        <v>45931</v>
      </c>
      <c r="H1136" t="s">
        <v>63</v>
      </c>
      <c r="I1136" t="s">
        <v>64</v>
      </c>
      <c r="J1136" t="s">
        <v>65</v>
      </c>
      <c r="K1136">
        <v>1</v>
      </c>
      <c r="L1136" t="s">
        <v>51</v>
      </c>
      <c r="M1136">
        <v>3.19</v>
      </c>
      <c r="N1136" t="s">
        <v>117</v>
      </c>
      <c r="O1136">
        <v>3.45</v>
      </c>
      <c r="P1136">
        <v>1.0820000000000001</v>
      </c>
      <c r="Q1136">
        <v>3.2</v>
      </c>
      <c r="R1136" t="s">
        <v>110</v>
      </c>
      <c r="S1136">
        <v>127.1</v>
      </c>
      <c r="T1136" s="1">
        <v>45931</v>
      </c>
      <c r="U1136">
        <v>-1</v>
      </c>
      <c r="V1136">
        <v>3.1</v>
      </c>
      <c r="W1136">
        <v>2.5</v>
      </c>
      <c r="X1136" s="2">
        <v>46101</v>
      </c>
      <c r="Y1136" t="s">
        <v>124</v>
      </c>
      <c r="Z1136">
        <v>3645000</v>
      </c>
      <c r="AA1136">
        <v>9.84</v>
      </c>
    </row>
    <row r="1137" spans="1:27" x14ac:dyDescent="0.3">
      <c r="A1137" t="s">
        <v>121</v>
      </c>
      <c r="B1137" t="s">
        <v>122</v>
      </c>
      <c r="C1137" t="s">
        <v>123</v>
      </c>
      <c r="D1137" t="s">
        <v>107</v>
      </c>
      <c r="E1137" t="s">
        <v>108</v>
      </c>
      <c r="F1137" t="s">
        <v>39</v>
      </c>
      <c r="G1137" s="1">
        <v>45962</v>
      </c>
      <c r="H1137" t="s">
        <v>63</v>
      </c>
      <c r="I1137" t="s">
        <v>64</v>
      </c>
      <c r="J1137" t="s">
        <v>65</v>
      </c>
      <c r="K1137">
        <v>1</v>
      </c>
      <c r="L1137" t="s">
        <v>51</v>
      </c>
      <c r="M1137">
        <v>3.35</v>
      </c>
      <c r="N1137" t="s">
        <v>117</v>
      </c>
      <c r="O1137">
        <v>3.63</v>
      </c>
      <c r="P1137">
        <v>1.0820000000000001</v>
      </c>
      <c r="Q1137">
        <v>3.2</v>
      </c>
      <c r="R1137" t="s">
        <v>110</v>
      </c>
      <c r="S1137">
        <v>126.2</v>
      </c>
      <c r="T1137" s="1">
        <v>45962</v>
      </c>
      <c r="U1137">
        <v>-1</v>
      </c>
      <c r="V1137">
        <v>3.1</v>
      </c>
      <c r="W1137">
        <v>2.5</v>
      </c>
      <c r="X1137" s="2">
        <v>46101</v>
      </c>
      <c r="Y1137" t="s">
        <v>124</v>
      </c>
      <c r="Z1137">
        <v>3645000</v>
      </c>
      <c r="AA1137">
        <v>9.7799999999999994</v>
      </c>
    </row>
    <row r="1138" spans="1:27" x14ac:dyDescent="0.3">
      <c r="A1138" t="s">
        <v>121</v>
      </c>
      <c r="B1138" t="s">
        <v>122</v>
      </c>
      <c r="C1138" t="s">
        <v>123</v>
      </c>
      <c r="D1138" t="s">
        <v>107</v>
      </c>
      <c r="E1138" t="s">
        <v>108</v>
      </c>
      <c r="F1138" t="s">
        <v>40</v>
      </c>
      <c r="G1138" s="1">
        <v>45992</v>
      </c>
      <c r="H1138" t="s">
        <v>63</v>
      </c>
      <c r="I1138" t="s">
        <v>64</v>
      </c>
      <c r="J1138" t="s">
        <v>65</v>
      </c>
      <c r="K1138">
        <v>1</v>
      </c>
      <c r="L1138" t="s">
        <v>51</v>
      </c>
      <c r="M1138">
        <v>3.32</v>
      </c>
      <c r="N1138" t="s">
        <v>117</v>
      </c>
      <c r="O1138">
        <v>3.59</v>
      </c>
      <c r="P1138">
        <v>1.0820000000000001</v>
      </c>
      <c r="Q1138">
        <v>3.2</v>
      </c>
      <c r="R1138" t="s">
        <v>110</v>
      </c>
      <c r="S1138">
        <v>125.8</v>
      </c>
      <c r="T1138" s="1">
        <v>45992</v>
      </c>
      <c r="U1138">
        <v>-1</v>
      </c>
      <c r="V1138">
        <v>3.1</v>
      </c>
      <c r="W1138">
        <v>2.5</v>
      </c>
      <c r="X1138" s="2">
        <v>46101</v>
      </c>
      <c r="Y1138" t="s">
        <v>124</v>
      </c>
      <c r="Z1138">
        <v>3645000</v>
      </c>
      <c r="AA1138">
        <v>9.9499999999999993</v>
      </c>
    </row>
    <row r="1139" spans="1:27" x14ac:dyDescent="0.3">
      <c r="A1139" t="s">
        <v>121</v>
      </c>
      <c r="B1139" t="s">
        <v>122</v>
      </c>
      <c r="C1139" t="s">
        <v>123</v>
      </c>
      <c r="D1139" t="s">
        <v>107</v>
      </c>
      <c r="E1139" t="s">
        <v>108</v>
      </c>
      <c r="F1139" t="s">
        <v>41</v>
      </c>
      <c r="G1139" s="1">
        <v>46023</v>
      </c>
      <c r="H1139" t="s">
        <v>63</v>
      </c>
      <c r="I1139" t="s">
        <v>64</v>
      </c>
      <c r="J1139" t="s">
        <v>65</v>
      </c>
      <c r="K1139">
        <v>1</v>
      </c>
      <c r="L1139" t="s">
        <v>51</v>
      </c>
      <c r="M1139">
        <v>3.29</v>
      </c>
      <c r="N1139" t="s">
        <v>117</v>
      </c>
      <c r="O1139">
        <v>3.56</v>
      </c>
      <c r="P1139">
        <v>1.0820000000000001</v>
      </c>
      <c r="Q1139">
        <v>3.2</v>
      </c>
      <c r="R1139" t="s">
        <v>110</v>
      </c>
      <c r="S1139">
        <v>124.2</v>
      </c>
      <c r="T1139" s="1">
        <v>46023</v>
      </c>
      <c r="U1139">
        <v>-1</v>
      </c>
      <c r="V1139">
        <v>3.1</v>
      </c>
      <c r="W1139">
        <v>2.5</v>
      </c>
      <c r="X1139" s="2">
        <v>46101</v>
      </c>
      <c r="Y1139" t="s">
        <v>124</v>
      </c>
      <c r="Z1139">
        <v>3645000</v>
      </c>
      <c r="AA1139">
        <v>10.029999999999999</v>
      </c>
    </row>
    <row r="1140" spans="1:27" x14ac:dyDescent="0.3">
      <c r="A1140" t="s">
        <v>121</v>
      </c>
      <c r="B1140" t="s">
        <v>122</v>
      </c>
      <c r="C1140" t="s">
        <v>123</v>
      </c>
      <c r="D1140" t="s">
        <v>107</v>
      </c>
      <c r="E1140" t="s">
        <v>108</v>
      </c>
      <c r="F1140" t="s">
        <v>42</v>
      </c>
      <c r="G1140" s="1">
        <v>46054</v>
      </c>
      <c r="H1140" t="s">
        <v>63</v>
      </c>
      <c r="I1140" t="s">
        <v>64</v>
      </c>
      <c r="J1140" t="s">
        <v>65</v>
      </c>
      <c r="K1140">
        <v>1</v>
      </c>
      <c r="L1140" t="s">
        <v>51</v>
      </c>
      <c r="M1140">
        <v>3.39</v>
      </c>
      <c r="N1140" t="s">
        <v>117</v>
      </c>
      <c r="O1140">
        <v>3.67</v>
      </c>
      <c r="P1140">
        <v>1.0820000000000001</v>
      </c>
      <c r="Q1140">
        <v>3.2</v>
      </c>
      <c r="R1140" t="s">
        <v>110</v>
      </c>
      <c r="S1140">
        <v>125.3</v>
      </c>
      <c r="T1140" s="1">
        <v>46054</v>
      </c>
      <c r="U1140">
        <v>-1</v>
      </c>
      <c r="V1140">
        <v>3.1</v>
      </c>
      <c r="W1140">
        <v>2.5</v>
      </c>
      <c r="X1140" s="2">
        <v>46101</v>
      </c>
      <c r="Y1140" t="s">
        <v>124</v>
      </c>
      <c r="Z1140">
        <v>3645000</v>
      </c>
      <c r="AA1140">
        <v>10.16</v>
      </c>
    </row>
    <row r="1141" spans="1:27" x14ac:dyDescent="0.3">
      <c r="A1141" t="s">
        <v>121</v>
      </c>
      <c r="B1141" t="s">
        <v>122</v>
      </c>
      <c r="C1141" t="s">
        <v>123</v>
      </c>
      <c r="D1141" t="s">
        <v>107</v>
      </c>
      <c r="E1141" t="s">
        <v>108</v>
      </c>
      <c r="F1141" t="s">
        <v>43</v>
      </c>
      <c r="G1141" s="1">
        <v>46082</v>
      </c>
      <c r="H1141" t="s">
        <v>63</v>
      </c>
      <c r="I1141" t="s">
        <v>64</v>
      </c>
      <c r="J1141" t="s">
        <v>65</v>
      </c>
      <c r="K1141">
        <v>1</v>
      </c>
      <c r="L1141" t="s">
        <v>51</v>
      </c>
      <c r="M1141">
        <v>3.3</v>
      </c>
      <c r="N1141" t="s">
        <v>117</v>
      </c>
      <c r="O1141">
        <v>3.57</v>
      </c>
      <c r="P1141">
        <v>1.0820000000000001</v>
      </c>
      <c r="Q1141">
        <v>3.2</v>
      </c>
      <c r="R1141" t="s">
        <v>110</v>
      </c>
      <c r="S1141">
        <v>126</v>
      </c>
      <c r="T1141" s="1">
        <v>46082</v>
      </c>
      <c r="U1141">
        <v>-1</v>
      </c>
      <c r="V1141">
        <v>3.1</v>
      </c>
      <c r="W1141">
        <v>2.5</v>
      </c>
      <c r="X1141" s="2">
        <v>46101</v>
      </c>
      <c r="Y1141" t="s">
        <v>124</v>
      </c>
      <c r="Z1141">
        <v>3645000</v>
      </c>
      <c r="AA1141">
        <v>10.17</v>
      </c>
    </row>
    <row r="1142" spans="1:27" x14ac:dyDescent="0.3">
      <c r="A1142" t="s">
        <v>121</v>
      </c>
      <c r="B1142" t="s">
        <v>122</v>
      </c>
      <c r="C1142" t="s">
        <v>123</v>
      </c>
      <c r="D1142" t="s">
        <v>107</v>
      </c>
      <c r="E1142" t="s">
        <v>108</v>
      </c>
      <c r="F1142" t="s">
        <v>31</v>
      </c>
      <c r="G1142" s="1">
        <v>45931</v>
      </c>
      <c r="H1142" t="s">
        <v>66</v>
      </c>
      <c r="I1142" t="s">
        <v>67</v>
      </c>
      <c r="J1142" t="s">
        <v>65</v>
      </c>
      <c r="K1142">
        <v>1</v>
      </c>
      <c r="L1142" t="s">
        <v>51</v>
      </c>
      <c r="M1142">
        <v>1.42</v>
      </c>
      <c r="N1142" t="s">
        <v>117</v>
      </c>
      <c r="O1142">
        <v>1.54</v>
      </c>
      <c r="P1142">
        <v>1.0820000000000001</v>
      </c>
      <c r="Q1142">
        <v>3.2</v>
      </c>
      <c r="R1142" t="s">
        <v>110</v>
      </c>
      <c r="S1142">
        <v>127.1</v>
      </c>
      <c r="T1142" s="1">
        <v>45931</v>
      </c>
      <c r="U1142">
        <v>-1</v>
      </c>
      <c r="V1142">
        <v>3.1</v>
      </c>
      <c r="W1142">
        <v>2.5</v>
      </c>
      <c r="X1142" s="2">
        <v>46101</v>
      </c>
      <c r="Y1142" t="s">
        <v>124</v>
      </c>
      <c r="Z1142">
        <v>3645000</v>
      </c>
      <c r="AA1142">
        <v>9.84</v>
      </c>
    </row>
    <row r="1143" spans="1:27" x14ac:dyDescent="0.3">
      <c r="A1143" t="s">
        <v>121</v>
      </c>
      <c r="B1143" t="s">
        <v>122</v>
      </c>
      <c r="C1143" t="s">
        <v>123</v>
      </c>
      <c r="D1143" t="s">
        <v>107</v>
      </c>
      <c r="E1143" t="s">
        <v>108</v>
      </c>
      <c r="F1143" t="s">
        <v>39</v>
      </c>
      <c r="G1143" s="1">
        <v>45962</v>
      </c>
      <c r="H1143" t="s">
        <v>66</v>
      </c>
      <c r="I1143" t="s">
        <v>67</v>
      </c>
      <c r="J1143" t="s">
        <v>65</v>
      </c>
      <c r="K1143">
        <v>1</v>
      </c>
      <c r="L1143" t="s">
        <v>51</v>
      </c>
      <c r="M1143">
        <v>1.56</v>
      </c>
      <c r="N1143" t="s">
        <v>117</v>
      </c>
      <c r="O1143">
        <v>1.69</v>
      </c>
      <c r="P1143">
        <v>1.0820000000000001</v>
      </c>
      <c r="Q1143">
        <v>3.2</v>
      </c>
      <c r="R1143" t="s">
        <v>110</v>
      </c>
      <c r="S1143">
        <v>126.2</v>
      </c>
      <c r="T1143" s="1">
        <v>45962</v>
      </c>
      <c r="U1143">
        <v>-1</v>
      </c>
      <c r="V1143">
        <v>3.1</v>
      </c>
      <c r="W1143">
        <v>2.5</v>
      </c>
      <c r="X1143" s="2">
        <v>46101</v>
      </c>
      <c r="Y1143" t="s">
        <v>124</v>
      </c>
      <c r="Z1143">
        <v>3645000</v>
      </c>
      <c r="AA1143">
        <v>9.7799999999999994</v>
      </c>
    </row>
    <row r="1144" spans="1:27" x14ac:dyDescent="0.3">
      <c r="A1144" t="s">
        <v>121</v>
      </c>
      <c r="B1144" t="s">
        <v>122</v>
      </c>
      <c r="C1144" t="s">
        <v>123</v>
      </c>
      <c r="D1144" t="s">
        <v>107</v>
      </c>
      <c r="E1144" t="s">
        <v>108</v>
      </c>
      <c r="F1144" t="s">
        <v>40</v>
      </c>
      <c r="G1144" s="1">
        <v>45992</v>
      </c>
      <c r="H1144" t="s">
        <v>66</v>
      </c>
      <c r="I1144" t="s">
        <v>67</v>
      </c>
      <c r="J1144" t="s">
        <v>65</v>
      </c>
      <c r="K1144">
        <v>1</v>
      </c>
      <c r="L1144" t="s">
        <v>51</v>
      </c>
      <c r="M1144">
        <v>1.54</v>
      </c>
      <c r="N1144" t="s">
        <v>117</v>
      </c>
      <c r="O1144">
        <v>1.67</v>
      </c>
      <c r="P1144">
        <v>1.0820000000000001</v>
      </c>
      <c r="Q1144">
        <v>3.2</v>
      </c>
      <c r="R1144" t="s">
        <v>110</v>
      </c>
      <c r="S1144">
        <v>125.8</v>
      </c>
      <c r="T1144" s="1">
        <v>45992</v>
      </c>
      <c r="U1144">
        <v>-1</v>
      </c>
      <c r="V1144">
        <v>3.1</v>
      </c>
      <c r="W1144">
        <v>2.5</v>
      </c>
      <c r="X1144" s="2">
        <v>46101</v>
      </c>
      <c r="Y1144" t="s">
        <v>124</v>
      </c>
      <c r="Z1144">
        <v>3645000</v>
      </c>
      <c r="AA1144">
        <v>9.9499999999999993</v>
      </c>
    </row>
    <row r="1145" spans="1:27" x14ac:dyDescent="0.3">
      <c r="A1145" t="s">
        <v>121</v>
      </c>
      <c r="B1145" t="s">
        <v>122</v>
      </c>
      <c r="C1145" t="s">
        <v>123</v>
      </c>
      <c r="D1145" t="s">
        <v>107</v>
      </c>
      <c r="E1145" t="s">
        <v>108</v>
      </c>
      <c r="F1145" t="s">
        <v>41</v>
      </c>
      <c r="G1145" s="1">
        <v>46023</v>
      </c>
      <c r="H1145" t="s">
        <v>66</v>
      </c>
      <c r="I1145" t="s">
        <v>67</v>
      </c>
      <c r="J1145" t="s">
        <v>65</v>
      </c>
      <c r="K1145">
        <v>1</v>
      </c>
      <c r="L1145" t="s">
        <v>51</v>
      </c>
      <c r="M1145">
        <v>1.52</v>
      </c>
      <c r="N1145" t="s">
        <v>117</v>
      </c>
      <c r="O1145">
        <v>1.64</v>
      </c>
      <c r="P1145">
        <v>1.0820000000000001</v>
      </c>
      <c r="Q1145">
        <v>3.2</v>
      </c>
      <c r="R1145" t="s">
        <v>110</v>
      </c>
      <c r="S1145">
        <v>124.2</v>
      </c>
      <c r="T1145" s="1">
        <v>46023</v>
      </c>
      <c r="U1145">
        <v>-1</v>
      </c>
      <c r="V1145">
        <v>3.1</v>
      </c>
      <c r="W1145">
        <v>2.5</v>
      </c>
      <c r="X1145" s="2">
        <v>46101</v>
      </c>
      <c r="Y1145" t="s">
        <v>124</v>
      </c>
      <c r="Z1145">
        <v>3645000</v>
      </c>
      <c r="AA1145">
        <v>10.029999999999999</v>
      </c>
    </row>
    <row r="1146" spans="1:27" x14ac:dyDescent="0.3">
      <c r="A1146" t="s">
        <v>121</v>
      </c>
      <c r="B1146" t="s">
        <v>122</v>
      </c>
      <c r="C1146" t="s">
        <v>123</v>
      </c>
      <c r="D1146" t="s">
        <v>107</v>
      </c>
      <c r="E1146" t="s">
        <v>108</v>
      </c>
      <c r="F1146" t="s">
        <v>42</v>
      </c>
      <c r="G1146" s="1">
        <v>46054</v>
      </c>
      <c r="H1146" t="s">
        <v>66</v>
      </c>
      <c r="I1146" t="s">
        <v>67</v>
      </c>
      <c r="J1146" t="s">
        <v>65</v>
      </c>
      <c r="K1146">
        <v>1</v>
      </c>
      <c r="L1146" t="s">
        <v>51</v>
      </c>
      <c r="M1146">
        <v>1.49</v>
      </c>
      <c r="N1146" t="s">
        <v>117</v>
      </c>
      <c r="O1146">
        <v>1.61</v>
      </c>
      <c r="P1146">
        <v>1.0820000000000001</v>
      </c>
      <c r="Q1146">
        <v>3.2</v>
      </c>
      <c r="R1146" t="s">
        <v>110</v>
      </c>
      <c r="S1146">
        <v>125.3</v>
      </c>
      <c r="T1146" s="1">
        <v>46054</v>
      </c>
      <c r="U1146">
        <v>-1</v>
      </c>
      <c r="V1146">
        <v>3.1</v>
      </c>
      <c r="W1146">
        <v>2.5</v>
      </c>
      <c r="X1146" s="2">
        <v>46101</v>
      </c>
      <c r="Y1146" t="s">
        <v>124</v>
      </c>
      <c r="Z1146">
        <v>3645000</v>
      </c>
      <c r="AA1146">
        <v>10.16</v>
      </c>
    </row>
    <row r="1147" spans="1:27" x14ac:dyDescent="0.3">
      <c r="A1147" t="s">
        <v>121</v>
      </c>
      <c r="B1147" t="s">
        <v>122</v>
      </c>
      <c r="C1147" t="s">
        <v>123</v>
      </c>
      <c r="D1147" t="s">
        <v>107</v>
      </c>
      <c r="E1147" t="s">
        <v>108</v>
      </c>
      <c r="F1147" t="s">
        <v>43</v>
      </c>
      <c r="G1147" s="1">
        <v>46082</v>
      </c>
      <c r="H1147" t="s">
        <v>66</v>
      </c>
      <c r="I1147" t="s">
        <v>67</v>
      </c>
      <c r="J1147" t="s">
        <v>65</v>
      </c>
      <c r="K1147">
        <v>1</v>
      </c>
      <c r="L1147" t="s">
        <v>51</v>
      </c>
      <c r="M1147">
        <v>1.51</v>
      </c>
      <c r="N1147" t="s">
        <v>117</v>
      </c>
      <c r="O1147">
        <v>1.63</v>
      </c>
      <c r="P1147">
        <v>1.0820000000000001</v>
      </c>
      <c r="Q1147">
        <v>3.2</v>
      </c>
      <c r="R1147" t="s">
        <v>110</v>
      </c>
      <c r="S1147">
        <v>126</v>
      </c>
      <c r="T1147" s="1">
        <v>46082</v>
      </c>
      <c r="U1147">
        <v>-1</v>
      </c>
      <c r="V1147">
        <v>3.1</v>
      </c>
      <c r="W1147">
        <v>2.5</v>
      </c>
      <c r="X1147" s="2">
        <v>46101</v>
      </c>
      <c r="Y1147" t="s">
        <v>124</v>
      </c>
      <c r="Z1147">
        <v>3645000</v>
      </c>
      <c r="AA1147">
        <v>10.17</v>
      </c>
    </row>
    <row r="1148" spans="1:27" x14ac:dyDescent="0.3">
      <c r="A1148" t="s">
        <v>121</v>
      </c>
      <c r="B1148" t="s">
        <v>122</v>
      </c>
      <c r="C1148" t="s">
        <v>123</v>
      </c>
      <c r="D1148" t="s">
        <v>107</v>
      </c>
      <c r="E1148" t="s">
        <v>108</v>
      </c>
      <c r="F1148" t="s">
        <v>31</v>
      </c>
      <c r="G1148" s="1">
        <v>45931</v>
      </c>
      <c r="H1148" t="s">
        <v>68</v>
      </c>
      <c r="I1148" t="s">
        <v>69</v>
      </c>
      <c r="J1148" t="s">
        <v>65</v>
      </c>
      <c r="K1148">
        <v>1</v>
      </c>
      <c r="L1148" t="s">
        <v>51</v>
      </c>
      <c r="M1148">
        <v>2.06</v>
      </c>
      <c r="N1148" t="s">
        <v>117</v>
      </c>
      <c r="O1148">
        <v>2.23</v>
      </c>
      <c r="P1148">
        <v>1.0820000000000001</v>
      </c>
      <c r="Q1148">
        <v>3.2</v>
      </c>
      <c r="R1148" t="s">
        <v>110</v>
      </c>
      <c r="S1148">
        <v>127.1</v>
      </c>
      <c r="T1148" s="1">
        <v>45931</v>
      </c>
      <c r="U1148">
        <v>-1</v>
      </c>
      <c r="V1148">
        <v>3.1</v>
      </c>
      <c r="W1148">
        <v>2.5</v>
      </c>
      <c r="X1148" s="2">
        <v>46101</v>
      </c>
      <c r="Y1148" t="s">
        <v>124</v>
      </c>
      <c r="Z1148">
        <v>3645000</v>
      </c>
      <c r="AA1148">
        <v>9.84</v>
      </c>
    </row>
    <row r="1149" spans="1:27" x14ac:dyDescent="0.3">
      <c r="A1149" t="s">
        <v>121</v>
      </c>
      <c r="B1149" t="s">
        <v>122</v>
      </c>
      <c r="C1149" t="s">
        <v>123</v>
      </c>
      <c r="D1149" t="s">
        <v>107</v>
      </c>
      <c r="E1149" t="s">
        <v>108</v>
      </c>
      <c r="F1149" t="s">
        <v>39</v>
      </c>
      <c r="G1149" s="1">
        <v>45962</v>
      </c>
      <c r="H1149" t="s">
        <v>68</v>
      </c>
      <c r="I1149" t="s">
        <v>69</v>
      </c>
      <c r="J1149" t="s">
        <v>65</v>
      </c>
      <c r="K1149">
        <v>1</v>
      </c>
      <c r="L1149" t="s">
        <v>51</v>
      </c>
      <c r="M1149">
        <v>2.2400000000000002</v>
      </c>
      <c r="N1149" t="s">
        <v>117</v>
      </c>
      <c r="O1149">
        <v>2.42</v>
      </c>
      <c r="P1149">
        <v>1.0820000000000001</v>
      </c>
      <c r="Q1149">
        <v>3.2</v>
      </c>
      <c r="R1149" t="s">
        <v>110</v>
      </c>
      <c r="S1149">
        <v>126.2</v>
      </c>
      <c r="T1149" s="1">
        <v>45962</v>
      </c>
      <c r="U1149">
        <v>-1</v>
      </c>
      <c r="V1149">
        <v>3.1</v>
      </c>
      <c r="W1149">
        <v>2.5</v>
      </c>
      <c r="X1149" s="2">
        <v>46101</v>
      </c>
      <c r="Y1149" t="s">
        <v>124</v>
      </c>
      <c r="Z1149">
        <v>3645000</v>
      </c>
      <c r="AA1149">
        <v>9.7799999999999994</v>
      </c>
    </row>
    <row r="1150" spans="1:27" x14ac:dyDescent="0.3">
      <c r="A1150" t="s">
        <v>121</v>
      </c>
      <c r="B1150" t="s">
        <v>122</v>
      </c>
      <c r="C1150" t="s">
        <v>123</v>
      </c>
      <c r="D1150" t="s">
        <v>107</v>
      </c>
      <c r="E1150" t="s">
        <v>108</v>
      </c>
      <c r="F1150" t="s">
        <v>40</v>
      </c>
      <c r="G1150" s="1">
        <v>45992</v>
      </c>
      <c r="H1150" t="s">
        <v>68</v>
      </c>
      <c r="I1150" t="s">
        <v>69</v>
      </c>
      <c r="J1150" t="s">
        <v>65</v>
      </c>
      <c r="K1150">
        <v>1</v>
      </c>
      <c r="L1150" t="s">
        <v>51</v>
      </c>
      <c r="M1150">
        <v>2.27</v>
      </c>
      <c r="N1150" t="s">
        <v>117</v>
      </c>
      <c r="O1150">
        <v>2.46</v>
      </c>
      <c r="P1150">
        <v>1.0820000000000001</v>
      </c>
      <c r="Q1150">
        <v>3.2</v>
      </c>
      <c r="R1150" t="s">
        <v>110</v>
      </c>
      <c r="S1150">
        <v>125.8</v>
      </c>
      <c r="T1150" s="1">
        <v>45992</v>
      </c>
      <c r="U1150">
        <v>-1</v>
      </c>
      <c r="V1150">
        <v>3.1</v>
      </c>
      <c r="W1150">
        <v>2.5</v>
      </c>
      <c r="X1150" s="2">
        <v>46101</v>
      </c>
      <c r="Y1150" t="s">
        <v>124</v>
      </c>
      <c r="Z1150">
        <v>3645000</v>
      </c>
      <c r="AA1150">
        <v>9.9499999999999993</v>
      </c>
    </row>
    <row r="1151" spans="1:27" x14ac:dyDescent="0.3">
      <c r="A1151" t="s">
        <v>121</v>
      </c>
      <c r="B1151" t="s">
        <v>122</v>
      </c>
      <c r="C1151" t="s">
        <v>123</v>
      </c>
      <c r="D1151" t="s">
        <v>107</v>
      </c>
      <c r="E1151" t="s">
        <v>108</v>
      </c>
      <c r="F1151" t="s">
        <v>41</v>
      </c>
      <c r="G1151" s="1">
        <v>46023</v>
      </c>
      <c r="H1151" t="s">
        <v>68</v>
      </c>
      <c r="I1151" t="s">
        <v>69</v>
      </c>
      <c r="J1151" t="s">
        <v>65</v>
      </c>
      <c r="K1151">
        <v>1</v>
      </c>
      <c r="L1151" t="s">
        <v>51</v>
      </c>
      <c r="M1151">
        <v>2.2200000000000002</v>
      </c>
      <c r="N1151" t="s">
        <v>117</v>
      </c>
      <c r="O1151">
        <v>2.4</v>
      </c>
      <c r="P1151">
        <v>1.0820000000000001</v>
      </c>
      <c r="Q1151">
        <v>3.2</v>
      </c>
      <c r="R1151" t="s">
        <v>110</v>
      </c>
      <c r="S1151">
        <v>124.2</v>
      </c>
      <c r="T1151" s="1">
        <v>46023</v>
      </c>
      <c r="U1151">
        <v>-1</v>
      </c>
      <c r="V1151">
        <v>3.1</v>
      </c>
      <c r="W1151">
        <v>2.5</v>
      </c>
      <c r="X1151" s="2">
        <v>46101</v>
      </c>
      <c r="Y1151" t="s">
        <v>124</v>
      </c>
      <c r="Z1151">
        <v>3645000</v>
      </c>
      <c r="AA1151">
        <v>10.029999999999999</v>
      </c>
    </row>
    <row r="1152" spans="1:27" x14ac:dyDescent="0.3">
      <c r="A1152" t="s">
        <v>121</v>
      </c>
      <c r="B1152" t="s">
        <v>122</v>
      </c>
      <c r="C1152" t="s">
        <v>123</v>
      </c>
      <c r="D1152" t="s">
        <v>107</v>
      </c>
      <c r="E1152" t="s">
        <v>108</v>
      </c>
      <c r="F1152" t="s">
        <v>42</v>
      </c>
      <c r="G1152" s="1">
        <v>46054</v>
      </c>
      <c r="H1152" t="s">
        <v>68</v>
      </c>
      <c r="I1152" t="s">
        <v>69</v>
      </c>
      <c r="J1152" t="s">
        <v>65</v>
      </c>
      <c r="K1152">
        <v>1</v>
      </c>
      <c r="L1152" t="s">
        <v>51</v>
      </c>
      <c r="M1152">
        <v>2.2400000000000002</v>
      </c>
      <c r="N1152" t="s">
        <v>117</v>
      </c>
      <c r="O1152">
        <v>2.42</v>
      </c>
      <c r="P1152">
        <v>1.0820000000000001</v>
      </c>
      <c r="Q1152">
        <v>3.2</v>
      </c>
      <c r="R1152" t="s">
        <v>110</v>
      </c>
      <c r="S1152">
        <v>125.3</v>
      </c>
      <c r="T1152" s="1">
        <v>46054</v>
      </c>
      <c r="U1152">
        <v>-1</v>
      </c>
      <c r="V1152">
        <v>3.1</v>
      </c>
      <c r="W1152">
        <v>2.5</v>
      </c>
      <c r="X1152" s="2">
        <v>46101</v>
      </c>
      <c r="Y1152" t="s">
        <v>124</v>
      </c>
      <c r="Z1152">
        <v>3645000</v>
      </c>
      <c r="AA1152">
        <v>10.16</v>
      </c>
    </row>
    <row r="1153" spans="1:27" x14ac:dyDescent="0.3">
      <c r="A1153" t="s">
        <v>121</v>
      </c>
      <c r="B1153" t="s">
        <v>122</v>
      </c>
      <c r="C1153" t="s">
        <v>123</v>
      </c>
      <c r="D1153" t="s">
        <v>107</v>
      </c>
      <c r="E1153" t="s">
        <v>108</v>
      </c>
      <c r="F1153" t="s">
        <v>43</v>
      </c>
      <c r="G1153" s="1">
        <v>46082</v>
      </c>
      <c r="H1153" t="s">
        <v>68</v>
      </c>
      <c r="I1153" t="s">
        <v>69</v>
      </c>
      <c r="J1153" t="s">
        <v>65</v>
      </c>
      <c r="K1153">
        <v>1</v>
      </c>
      <c r="L1153" t="s">
        <v>51</v>
      </c>
      <c r="M1153">
        <v>2.21</v>
      </c>
      <c r="N1153" t="s">
        <v>117</v>
      </c>
      <c r="O1153">
        <v>2.39</v>
      </c>
      <c r="P1153">
        <v>1.0820000000000001</v>
      </c>
      <c r="Q1153">
        <v>3.2</v>
      </c>
      <c r="R1153" t="s">
        <v>110</v>
      </c>
      <c r="S1153">
        <v>126</v>
      </c>
      <c r="T1153" s="1">
        <v>46082</v>
      </c>
      <c r="U1153">
        <v>-1</v>
      </c>
      <c r="V1153">
        <v>3.1</v>
      </c>
      <c r="W1153">
        <v>2.5</v>
      </c>
      <c r="X1153" s="2">
        <v>46101</v>
      </c>
      <c r="Y1153" t="s">
        <v>124</v>
      </c>
      <c r="Z1153">
        <v>3645000</v>
      </c>
      <c r="AA1153">
        <v>10.17</v>
      </c>
    </row>
    <row r="1154" spans="1:27" x14ac:dyDescent="0.3">
      <c r="A1154" t="s">
        <v>121</v>
      </c>
      <c r="B1154" t="s">
        <v>122</v>
      </c>
      <c r="C1154" t="s">
        <v>123</v>
      </c>
      <c r="D1154" t="s">
        <v>107</v>
      </c>
      <c r="E1154" t="s">
        <v>108</v>
      </c>
      <c r="F1154" t="s">
        <v>31</v>
      </c>
      <c r="G1154" s="1">
        <v>45931</v>
      </c>
      <c r="H1154" t="s">
        <v>70</v>
      </c>
      <c r="I1154" t="s">
        <v>71</v>
      </c>
      <c r="J1154" t="s">
        <v>72</v>
      </c>
      <c r="K1154">
        <v>1</v>
      </c>
      <c r="L1154" t="s">
        <v>51</v>
      </c>
      <c r="M1154">
        <v>2.87</v>
      </c>
      <c r="N1154" t="s">
        <v>117</v>
      </c>
      <c r="O1154">
        <v>3.1</v>
      </c>
      <c r="P1154">
        <v>1.0820000000000001</v>
      </c>
      <c r="Q1154">
        <v>3.2</v>
      </c>
      <c r="R1154" t="s">
        <v>110</v>
      </c>
      <c r="S1154">
        <v>127.1</v>
      </c>
      <c r="T1154" s="1">
        <v>45931</v>
      </c>
      <c r="U1154">
        <v>-1</v>
      </c>
      <c r="V1154">
        <v>3.1</v>
      </c>
      <c r="W1154">
        <v>2.5</v>
      </c>
      <c r="X1154" s="2">
        <v>46101</v>
      </c>
      <c r="Y1154" t="s">
        <v>124</v>
      </c>
      <c r="Z1154">
        <v>3645000</v>
      </c>
      <c r="AA1154">
        <v>9.84</v>
      </c>
    </row>
    <row r="1155" spans="1:27" x14ac:dyDescent="0.3">
      <c r="A1155" t="s">
        <v>121</v>
      </c>
      <c r="B1155" t="s">
        <v>122</v>
      </c>
      <c r="C1155" t="s">
        <v>123</v>
      </c>
      <c r="D1155" t="s">
        <v>107</v>
      </c>
      <c r="E1155" t="s">
        <v>108</v>
      </c>
      <c r="F1155" t="s">
        <v>39</v>
      </c>
      <c r="G1155" s="1">
        <v>45962</v>
      </c>
      <c r="H1155" t="s">
        <v>70</v>
      </c>
      <c r="I1155" t="s">
        <v>71</v>
      </c>
      <c r="J1155" t="s">
        <v>72</v>
      </c>
      <c r="K1155">
        <v>1</v>
      </c>
      <c r="L1155" t="s">
        <v>51</v>
      </c>
      <c r="M1155">
        <v>3.14</v>
      </c>
      <c r="N1155" t="s">
        <v>117</v>
      </c>
      <c r="O1155">
        <v>3.4</v>
      </c>
      <c r="P1155">
        <v>1.0820000000000001</v>
      </c>
      <c r="Q1155">
        <v>3.2</v>
      </c>
      <c r="R1155" t="s">
        <v>110</v>
      </c>
      <c r="S1155">
        <v>126.2</v>
      </c>
      <c r="T1155" s="1">
        <v>45962</v>
      </c>
      <c r="U1155">
        <v>-1</v>
      </c>
      <c r="V1155">
        <v>3.1</v>
      </c>
      <c r="W1155">
        <v>2.5</v>
      </c>
      <c r="X1155" s="2">
        <v>46101</v>
      </c>
      <c r="Y1155" t="s">
        <v>124</v>
      </c>
      <c r="Z1155">
        <v>3645000</v>
      </c>
      <c r="AA1155">
        <v>9.7799999999999994</v>
      </c>
    </row>
    <row r="1156" spans="1:27" x14ac:dyDescent="0.3">
      <c r="A1156" t="s">
        <v>121</v>
      </c>
      <c r="B1156" t="s">
        <v>122</v>
      </c>
      <c r="C1156" t="s">
        <v>123</v>
      </c>
      <c r="D1156" t="s">
        <v>107</v>
      </c>
      <c r="E1156" t="s">
        <v>108</v>
      </c>
      <c r="F1156" t="s">
        <v>40</v>
      </c>
      <c r="G1156" s="1">
        <v>45992</v>
      </c>
      <c r="H1156" t="s">
        <v>70</v>
      </c>
      <c r="I1156" t="s">
        <v>71</v>
      </c>
      <c r="J1156" t="s">
        <v>72</v>
      </c>
      <c r="K1156">
        <v>1</v>
      </c>
      <c r="L1156" t="s">
        <v>51</v>
      </c>
      <c r="M1156">
        <v>3.18</v>
      </c>
      <c r="N1156" t="s">
        <v>117</v>
      </c>
      <c r="O1156">
        <v>3.44</v>
      </c>
      <c r="P1156">
        <v>1.0820000000000001</v>
      </c>
      <c r="Q1156">
        <v>3.2</v>
      </c>
      <c r="R1156" t="s">
        <v>110</v>
      </c>
      <c r="S1156">
        <v>125.8</v>
      </c>
      <c r="T1156" s="1">
        <v>45992</v>
      </c>
      <c r="U1156">
        <v>-1</v>
      </c>
      <c r="V1156">
        <v>3.1</v>
      </c>
      <c r="W1156">
        <v>2.5</v>
      </c>
      <c r="X1156" s="2">
        <v>46101</v>
      </c>
      <c r="Y1156" t="s">
        <v>124</v>
      </c>
      <c r="Z1156">
        <v>3645000</v>
      </c>
      <c r="AA1156">
        <v>9.9499999999999993</v>
      </c>
    </row>
    <row r="1157" spans="1:27" x14ac:dyDescent="0.3">
      <c r="A1157" t="s">
        <v>121</v>
      </c>
      <c r="B1157" t="s">
        <v>122</v>
      </c>
      <c r="C1157" t="s">
        <v>123</v>
      </c>
      <c r="D1157" t="s">
        <v>107</v>
      </c>
      <c r="E1157" t="s">
        <v>108</v>
      </c>
      <c r="F1157" t="s">
        <v>41</v>
      </c>
      <c r="G1157" s="1">
        <v>46023</v>
      </c>
      <c r="H1157" t="s">
        <v>70</v>
      </c>
      <c r="I1157" t="s">
        <v>71</v>
      </c>
      <c r="J1157" t="s">
        <v>72</v>
      </c>
      <c r="K1157">
        <v>1</v>
      </c>
      <c r="L1157" t="s">
        <v>51</v>
      </c>
      <c r="M1157">
        <v>3.18</v>
      </c>
      <c r="N1157" t="s">
        <v>117</v>
      </c>
      <c r="O1157">
        <v>3.44</v>
      </c>
      <c r="P1157">
        <v>1.0820000000000001</v>
      </c>
      <c r="Q1157">
        <v>3.2</v>
      </c>
      <c r="R1157" t="s">
        <v>110</v>
      </c>
      <c r="S1157">
        <v>124.2</v>
      </c>
      <c r="T1157" s="1">
        <v>46023</v>
      </c>
      <c r="U1157">
        <v>-1</v>
      </c>
      <c r="V1157">
        <v>3.1</v>
      </c>
      <c r="W1157">
        <v>2.5</v>
      </c>
      <c r="X1157" s="2">
        <v>46101</v>
      </c>
      <c r="Y1157" t="s">
        <v>124</v>
      </c>
      <c r="Z1157">
        <v>3645000</v>
      </c>
      <c r="AA1157">
        <v>10.029999999999999</v>
      </c>
    </row>
    <row r="1158" spans="1:27" x14ac:dyDescent="0.3">
      <c r="A1158" t="s">
        <v>121</v>
      </c>
      <c r="B1158" t="s">
        <v>122</v>
      </c>
      <c r="C1158" t="s">
        <v>123</v>
      </c>
      <c r="D1158" t="s">
        <v>107</v>
      </c>
      <c r="E1158" t="s">
        <v>108</v>
      </c>
      <c r="F1158" t="s">
        <v>42</v>
      </c>
      <c r="G1158" s="1">
        <v>46054</v>
      </c>
      <c r="H1158" t="s">
        <v>70</v>
      </c>
      <c r="I1158" t="s">
        <v>71</v>
      </c>
      <c r="J1158" t="s">
        <v>72</v>
      </c>
      <c r="K1158">
        <v>1</v>
      </c>
      <c r="L1158" t="s">
        <v>51</v>
      </c>
      <c r="M1158">
        <v>3.05</v>
      </c>
      <c r="N1158" t="s">
        <v>117</v>
      </c>
      <c r="O1158">
        <v>3.3</v>
      </c>
      <c r="P1158">
        <v>1.0820000000000001</v>
      </c>
      <c r="Q1158">
        <v>3.2</v>
      </c>
      <c r="R1158" t="s">
        <v>110</v>
      </c>
      <c r="S1158">
        <v>125.3</v>
      </c>
      <c r="T1158" s="1">
        <v>46054</v>
      </c>
      <c r="U1158">
        <v>-1</v>
      </c>
      <c r="V1158">
        <v>3.1</v>
      </c>
      <c r="W1158">
        <v>2.5</v>
      </c>
      <c r="X1158" s="2">
        <v>46101</v>
      </c>
      <c r="Y1158" t="s">
        <v>124</v>
      </c>
      <c r="Z1158">
        <v>3645000</v>
      </c>
      <c r="AA1158">
        <v>10.16</v>
      </c>
    </row>
    <row r="1159" spans="1:27" x14ac:dyDescent="0.3">
      <c r="A1159" t="s">
        <v>121</v>
      </c>
      <c r="B1159" t="s">
        <v>122</v>
      </c>
      <c r="C1159" t="s">
        <v>123</v>
      </c>
      <c r="D1159" t="s">
        <v>107</v>
      </c>
      <c r="E1159" t="s">
        <v>108</v>
      </c>
      <c r="F1159" t="s">
        <v>43</v>
      </c>
      <c r="G1159" s="1">
        <v>46082</v>
      </c>
      <c r="H1159" t="s">
        <v>70</v>
      </c>
      <c r="I1159" t="s">
        <v>71</v>
      </c>
      <c r="J1159" t="s">
        <v>72</v>
      </c>
      <c r="K1159">
        <v>1</v>
      </c>
      <c r="L1159" t="s">
        <v>51</v>
      </c>
      <c r="M1159">
        <v>3.13</v>
      </c>
      <c r="N1159" t="s">
        <v>117</v>
      </c>
      <c r="O1159">
        <v>3.39</v>
      </c>
      <c r="P1159">
        <v>1.0820000000000001</v>
      </c>
      <c r="Q1159">
        <v>3.2</v>
      </c>
      <c r="R1159" t="s">
        <v>110</v>
      </c>
      <c r="S1159">
        <v>126</v>
      </c>
      <c r="T1159" s="1">
        <v>46082</v>
      </c>
      <c r="U1159">
        <v>-1</v>
      </c>
      <c r="V1159">
        <v>3.1</v>
      </c>
      <c r="W1159">
        <v>2.5</v>
      </c>
      <c r="X1159" s="2">
        <v>46101</v>
      </c>
      <c r="Y1159" t="s">
        <v>124</v>
      </c>
      <c r="Z1159">
        <v>3645000</v>
      </c>
      <c r="AA1159">
        <v>10.17</v>
      </c>
    </row>
    <row r="1160" spans="1:27" x14ac:dyDescent="0.3">
      <c r="A1160" t="s">
        <v>121</v>
      </c>
      <c r="B1160" t="s">
        <v>122</v>
      </c>
      <c r="C1160" t="s">
        <v>123</v>
      </c>
      <c r="D1160" t="s">
        <v>107</v>
      </c>
      <c r="E1160" t="s">
        <v>108</v>
      </c>
      <c r="F1160" t="s">
        <v>31</v>
      </c>
      <c r="G1160" s="1">
        <v>45931</v>
      </c>
      <c r="H1160" t="s">
        <v>73</v>
      </c>
      <c r="I1160" t="s">
        <v>74</v>
      </c>
      <c r="J1160" t="s">
        <v>72</v>
      </c>
      <c r="K1160">
        <v>1</v>
      </c>
      <c r="L1160" t="s">
        <v>51</v>
      </c>
      <c r="M1160">
        <v>1.37</v>
      </c>
      <c r="N1160" t="s">
        <v>117</v>
      </c>
      <c r="O1160">
        <v>1.48</v>
      </c>
      <c r="P1160">
        <v>1.0820000000000001</v>
      </c>
      <c r="Q1160">
        <v>3.2</v>
      </c>
      <c r="R1160" t="s">
        <v>110</v>
      </c>
      <c r="S1160">
        <v>127.1</v>
      </c>
      <c r="T1160" s="1">
        <v>45931</v>
      </c>
      <c r="U1160">
        <v>-1</v>
      </c>
      <c r="V1160">
        <v>3.1</v>
      </c>
      <c r="W1160">
        <v>2.5</v>
      </c>
      <c r="X1160" s="2">
        <v>46101</v>
      </c>
      <c r="Y1160" t="s">
        <v>124</v>
      </c>
      <c r="Z1160">
        <v>3645000</v>
      </c>
      <c r="AA1160">
        <v>9.84</v>
      </c>
    </row>
    <row r="1161" spans="1:27" x14ac:dyDescent="0.3">
      <c r="A1161" t="s">
        <v>121</v>
      </c>
      <c r="B1161" t="s">
        <v>122</v>
      </c>
      <c r="C1161" t="s">
        <v>123</v>
      </c>
      <c r="D1161" t="s">
        <v>107</v>
      </c>
      <c r="E1161" t="s">
        <v>108</v>
      </c>
      <c r="F1161" t="s">
        <v>39</v>
      </c>
      <c r="G1161" s="1">
        <v>45962</v>
      </c>
      <c r="H1161" t="s">
        <v>73</v>
      </c>
      <c r="I1161" t="s">
        <v>74</v>
      </c>
      <c r="J1161" t="s">
        <v>72</v>
      </c>
      <c r="K1161">
        <v>1</v>
      </c>
      <c r="L1161" t="s">
        <v>51</v>
      </c>
      <c r="M1161">
        <v>1.58</v>
      </c>
      <c r="N1161" t="s">
        <v>117</v>
      </c>
      <c r="O1161">
        <v>1.71</v>
      </c>
      <c r="P1161">
        <v>1.0820000000000001</v>
      </c>
      <c r="Q1161">
        <v>3.2</v>
      </c>
      <c r="R1161" t="s">
        <v>110</v>
      </c>
      <c r="S1161">
        <v>126.2</v>
      </c>
      <c r="T1161" s="1">
        <v>45962</v>
      </c>
      <c r="U1161">
        <v>-1</v>
      </c>
      <c r="V1161">
        <v>3.1</v>
      </c>
      <c r="W1161">
        <v>2.5</v>
      </c>
      <c r="X1161" s="2">
        <v>46101</v>
      </c>
      <c r="Y1161" t="s">
        <v>124</v>
      </c>
      <c r="Z1161">
        <v>3645000</v>
      </c>
      <c r="AA1161">
        <v>9.7799999999999994</v>
      </c>
    </row>
    <row r="1162" spans="1:27" x14ac:dyDescent="0.3">
      <c r="A1162" t="s">
        <v>121</v>
      </c>
      <c r="B1162" t="s">
        <v>122</v>
      </c>
      <c r="C1162" t="s">
        <v>123</v>
      </c>
      <c r="D1162" t="s">
        <v>107</v>
      </c>
      <c r="E1162" t="s">
        <v>108</v>
      </c>
      <c r="F1162" t="s">
        <v>40</v>
      </c>
      <c r="G1162" s="1">
        <v>45992</v>
      </c>
      <c r="H1162" t="s">
        <v>73</v>
      </c>
      <c r="I1162" t="s">
        <v>74</v>
      </c>
      <c r="J1162" t="s">
        <v>72</v>
      </c>
      <c r="K1162">
        <v>1</v>
      </c>
      <c r="L1162" t="s">
        <v>51</v>
      </c>
      <c r="M1162">
        <v>1.6</v>
      </c>
      <c r="N1162" t="s">
        <v>117</v>
      </c>
      <c r="O1162">
        <v>1.73</v>
      </c>
      <c r="P1162">
        <v>1.0820000000000001</v>
      </c>
      <c r="Q1162">
        <v>3.2</v>
      </c>
      <c r="R1162" t="s">
        <v>110</v>
      </c>
      <c r="S1162">
        <v>125.8</v>
      </c>
      <c r="T1162" s="1">
        <v>45992</v>
      </c>
      <c r="U1162">
        <v>-1</v>
      </c>
      <c r="V1162">
        <v>3.1</v>
      </c>
      <c r="W1162">
        <v>2.5</v>
      </c>
      <c r="X1162" s="2">
        <v>46101</v>
      </c>
      <c r="Y1162" t="s">
        <v>124</v>
      </c>
      <c r="Z1162">
        <v>3645000</v>
      </c>
      <c r="AA1162">
        <v>9.9499999999999993</v>
      </c>
    </row>
    <row r="1163" spans="1:27" x14ac:dyDescent="0.3">
      <c r="A1163" t="s">
        <v>121</v>
      </c>
      <c r="B1163" t="s">
        <v>122</v>
      </c>
      <c r="C1163" t="s">
        <v>123</v>
      </c>
      <c r="D1163" t="s">
        <v>107</v>
      </c>
      <c r="E1163" t="s">
        <v>108</v>
      </c>
      <c r="F1163" t="s">
        <v>41</v>
      </c>
      <c r="G1163" s="1">
        <v>46023</v>
      </c>
      <c r="H1163" t="s">
        <v>73</v>
      </c>
      <c r="I1163" t="s">
        <v>74</v>
      </c>
      <c r="J1163" t="s">
        <v>72</v>
      </c>
      <c r="K1163">
        <v>1</v>
      </c>
      <c r="L1163" t="s">
        <v>51</v>
      </c>
      <c r="M1163">
        <v>1.5</v>
      </c>
      <c r="N1163" t="s">
        <v>117</v>
      </c>
      <c r="O1163">
        <v>1.62</v>
      </c>
      <c r="P1163">
        <v>1.0820000000000001</v>
      </c>
      <c r="Q1163">
        <v>3.2</v>
      </c>
      <c r="R1163" t="s">
        <v>110</v>
      </c>
      <c r="S1163">
        <v>124.2</v>
      </c>
      <c r="T1163" s="1">
        <v>46023</v>
      </c>
      <c r="U1163">
        <v>-1</v>
      </c>
      <c r="V1163">
        <v>3.1</v>
      </c>
      <c r="W1163">
        <v>2.5</v>
      </c>
      <c r="X1163" s="2">
        <v>46101</v>
      </c>
      <c r="Y1163" t="s">
        <v>124</v>
      </c>
      <c r="Z1163">
        <v>3645000</v>
      </c>
      <c r="AA1163">
        <v>10.029999999999999</v>
      </c>
    </row>
    <row r="1164" spans="1:27" x14ac:dyDescent="0.3">
      <c r="A1164" t="s">
        <v>121</v>
      </c>
      <c r="B1164" t="s">
        <v>122</v>
      </c>
      <c r="C1164" t="s">
        <v>123</v>
      </c>
      <c r="D1164" t="s">
        <v>107</v>
      </c>
      <c r="E1164" t="s">
        <v>108</v>
      </c>
      <c r="F1164" t="s">
        <v>42</v>
      </c>
      <c r="G1164" s="1">
        <v>46054</v>
      </c>
      <c r="H1164" t="s">
        <v>73</v>
      </c>
      <c r="I1164" t="s">
        <v>74</v>
      </c>
      <c r="J1164" t="s">
        <v>72</v>
      </c>
      <c r="K1164">
        <v>1</v>
      </c>
      <c r="L1164" t="s">
        <v>51</v>
      </c>
      <c r="M1164">
        <v>1.48</v>
      </c>
      <c r="N1164" t="s">
        <v>117</v>
      </c>
      <c r="O1164">
        <v>1.6</v>
      </c>
      <c r="P1164">
        <v>1.0820000000000001</v>
      </c>
      <c r="Q1164">
        <v>3.2</v>
      </c>
      <c r="R1164" t="s">
        <v>110</v>
      </c>
      <c r="S1164">
        <v>125.3</v>
      </c>
      <c r="T1164" s="1">
        <v>46054</v>
      </c>
      <c r="U1164">
        <v>-1</v>
      </c>
      <c r="V1164">
        <v>3.1</v>
      </c>
      <c r="W1164">
        <v>2.5</v>
      </c>
      <c r="X1164" s="2">
        <v>46101</v>
      </c>
      <c r="Y1164" t="s">
        <v>124</v>
      </c>
      <c r="Z1164">
        <v>3645000</v>
      </c>
      <c r="AA1164">
        <v>10.16</v>
      </c>
    </row>
    <row r="1165" spans="1:27" x14ac:dyDescent="0.3">
      <c r="A1165" t="s">
        <v>121</v>
      </c>
      <c r="B1165" t="s">
        <v>122</v>
      </c>
      <c r="C1165" t="s">
        <v>123</v>
      </c>
      <c r="D1165" t="s">
        <v>107</v>
      </c>
      <c r="E1165" t="s">
        <v>108</v>
      </c>
      <c r="F1165" t="s">
        <v>43</v>
      </c>
      <c r="G1165" s="1">
        <v>46082</v>
      </c>
      <c r="H1165" t="s">
        <v>73</v>
      </c>
      <c r="I1165" t="s">
        <v>74</v>
      </c>
      <c r="J1165" t="s">
        <v>72</v>
      </c>
      <c r="K1165">
        <v>1</v>
      </c>
      <c r="L1165" t="s">
        <v>51</v>
      </c>
      <c r="M1165">
        <v>1.51</v>
      </c>
      <c r="N1165" t="s">
        <v>117</v>
      </c>
      <c r="O1165">
        <v>1.63</v>
      </c>
      <c r="P1165">
        <v>1.0820000000000001</v>
      </c>
      <c r="Q1165">
        <v>3.2</v>
      </c>
      <c r="R1165" t="s">
        <v>110</v>
      </c>
      <c r="S1165">
        <v>126</v>
      </c>
      <c r="T1165" s="1">
        <v>46082</v>
      </c>
      <c r="U1165">
        <v>-1</v>
      </c>
      <c r="V1165">
        <v>3.1</v>
      </c>
      <c r="W1165">
        <v>2.5</v>
      </c>
      <c r="X1165" s="2">
        <v>46101</v>
      </c>
      <c r="Y1165" t="s">
        <v>124</v>
      </c>
      <c r="Z1165">
        <v>3645000</v>
      </c>
      <c r="AA1165">
        <v>10.17</v>
      </c>
    </row>
    <row r="1166" spans="1:27" x14ac:dyDescent="0.3">
      <c r="A1166" t="s">
        <v>121</v>
      </c>
      <c r="B1166" t="s">
        <v>122</v>
      </c>
      <c r="C1166" t="s">
        <v>123</v>
      </c>
      <c r="D1166" t="s">
        <v>107</v>
      </c>
      <c r="E1166" t="s">
        <v>108</v>
      </c>
      <c r="F1166" t="s">
        <v>31</v>
      </c>
      <c r="G1166" s="1">
        <v>45931</v>
      </c>
      <c r="H1166" t="s">
        <v>75</v>
      </c>
      <c r="I1166" t="s">
        <v>76</v>
      </c>
      <c r="J1166" t="s">
        <v>72</v>
      </c>
      <c r="K1166">
        <v>1</v>
      </c>
      <c r="L1166" t="s">
        <v>51</v>
      </c>
      <c r="M1166">
        <v>1.45</v>
      </c>
      <c r="N1166" t="s">
        <v>117</v>
      </c>
      <c r="O1166">
        <v>1.57</v>
      </c>
      <c r="P1166">
        <v>1.0820000000000001</v>
      </c>
      <c r="Q1166">
        <v>3.2</v>
      </c>
      <c r="R1166" t="s">
        <v>110</v>
      </c>
      <c r="S1166">
        <v>127.1</v>
      </c>
      <c r="T1166" s="1">
        <v>45931</v>
      </c>
      <c r="U1166">
        <v>-1</v>
      </c>
      <c r="V1166">
        <v>3.1</v>
      </c>
      <c r="W1166">
        <v>2.5</v>
      </c>
      <c r="X1166" s="2">
        <v>46101</v>
      </c>
      <c r="Y1166" t="s">
        <v>124</v>
      </c>
      <c r="Z1166">
        <v>3645000</v>
      </c>
      <c r="AA1166">
        <v>9.84</v>
      </c>
    </row>
    <row r="1167" spans="1:27" x14ac:dyDescent="0.3">
      <c r="A1167" t="s">
        <v>121</v>
      </c>
      <c r="B1167" t="s">
        <v>122</v>
      </c>
      <c r="C1167" t="s">
        <v>123</v>
      </c>
      <c r="D1167" t="s">
        <v>107</v>
      </c>
      <c r="E1167" t="s">
        <v>108</v>
      </c>
      <c r="F1167" t="s">
        <v>39</v>
      </c>
      <c r="G1167" s="1">
        <v>45962</v>
      </c>
      <c r="H1167" t="s">
        <v>75</v>
      </c>
      <c r="I1167" t="s">
        <v>76</v>
      </c>
      <c r="J1167" t="s">
        <v>72</v>
      </c>
      <c r="K1167">
        <v>1</v>
      </c>
      <c r="L1167" t="s">
        <v>51</v>
      </c>
      <c r="M1167">
        <v>1.69</v>
      </c>
      <c r="N1167" t="s">
        <v>117</v>
      </c>
      <c r="O1167">
        <v>1.83</v>
      </c>
      <c r="P1167">
        <v>1.0820000000000001</v>
      </c>
      <c r="Q1167">
        <v>3.2</v>
      </c>
      <c r="R1167" t="s">
        <v>110</v>
      </c>
      <c r="S1167">
        <v>126.2</v>
      </c>
      <c r="T1167" s="1">
        <v>45962</v>
      </c>
      <c r="U1167">
        <v>-1</v>
      </c>
      <c r="V1167">
        <v>3.1</v>
      </c>
      <c r="W1167">
        <v>2.5</v>
      </c>
      <c r="X1167" s="2">
        <v>46101</v>
      </c>
      <c r="Y1167" t="s">
        <v>124</v>
      </c>
      <c r="Z1167">
        <v>3645000</v>
      </c>
      <c r="AA1167">
        <v>9.7799999999999994</v>
      </c>
    </row>
    <row r="1168" spans="1:27" x14ac:dyDescent="0.3">
      <c r="A1168" t="s">
        <v>121</v>
      </c>
      <c r="B1168" t="s">
        <v>122</v>
      </c>
      <c r="C1168" t="s">
        <v>123</v>
      </c>
      <c r="D1168" t="s">
        <v>107</v>
      </c>
      <c r="E1168" t="s">
        <v>108</v>
      </c>
      <c r="F1168" t="s">
        <v>40</v>
      </c>
      <c r="G1168" s="1">
        <v>45992</v>
      </c>
      <c r="H1168" t="s">
        <v>75</v>
      </c>
      <c r="I1168" t="s">
        <v>76</v>
      </c>
      <c r="J1168" t="s">
        <v>72</v>
      </c>
      <c r="K1168">
        <v>1</v>
      </c>
      <c r="L1168" t="s">
        <v>51</v>
      </c>
      <c r="M1168">
        <v>1.65</v>
      </c>
      <c r="N1168" t="s">
        <v>117</v>
      </c>
      <c r="O1168">
        <v>1.79</v>
      </c>
      <c r="P1168">
        <v>1.0820000000000001</v>
      </c>
      <c r="Q1168">
        <v>3.2</v>
      </c>
      <c r="R1168" t="s">
        <v>110</v>
      </c>
      <c r="S1168">
        <v>125.8</v>
      </c>
      <c r="T1168" s="1">
        <v>45992</v>
      </c>
      <c r="U1168">
        <v>-1</v>
      </c>
      <c r="V1168">
        <v>3.1</v>
      </c>
      <c r="W1168">
        <v>2.5</v>
      </c>
      <c r="X1168" s="2">
        <v>46101</v>
      </c>
      <c r="Y1168" t="s">
        <v>124</v>
      </c>
      <c r="Z1168">
        <v>3645000</v>
      </c>
      <c r="AA1168">
        <v>9.9499999999999993</v>
      </c>
    </row>
    <row r="1169" spans="1:27" x14ac:dyDescent="0.3">
      <c r="A1169" t="s">
        <v>121</v>
      </c>
      <c r="B1169" t="s">
        <v>122</v>
      </c>
      <c r="C1169" t="s">
        <v>123</v>
      </c>
      <c r="D1169" t="s">
        <v>107</v>
      </c>
      <c r="E1169" t="s">
        <v>108</v>
      </c>
      <c r="F1169" t="s">
        <v>41</v>
      </c>
      <c r="G1169" s="1">
        <v>46023</v>
      </c>
      <c r="H1169" t="s">
        <v>75</v>
      </c>
      <c r="I1169" t="s">
        <v>76</v>
      </c>
      <c r="J1169" t="s">
        <v>72</v>
      </c>
      <c r="K1169">
        <v>1</v>
      </c>
      <c r="L1169" t="s">
        <v>51</v>
      </c>
      <c r="M1169">
        <v>1.67</v>
      </c>
      <c r="N1169" t="s">
        <v>117</v>
      </c>
      <c r="O1169">
        <v>1.81</v>
      </c>
      <c r="P1169">
        <v>1.0820000000000001</v>
      </c>
      <c r="Q1169">
        <v>3.2</v>
      </c>
      <c r="R1169" t="s">
        <v>110</v>
      </c>
      <c r="S1169">
        <v>124.2</v>
      </c>
      <c r="T1169" s="1">
        <v>46023</v>
      </c>
      <c r="U1169">
        <v>-1</v>
      </c>
      <c r="V1169">
        <v>3.1</v>
      </c>
      <c r="W1169">
        <v>2.5</v>
      </c>
      <c r="X1169" s="2">
        <v>46101</v>
      </c>
      <c r="Y1169" t="s">
        <v>124</v>
      </c>
      <c r="Z1169">
        <v>3645000</v>
      </c>
      <c r="AA1169">
        <v>10.029999999999999</v>
      </c>
    </row>
    <row r="1170" spans="1:27" x14ac:dyDescent="0.3">
      <c r="A1170" t="s">
        <v>121</v>
      </c>
      <c r="B1170" t="s">
        <v>122</v>
      </c>
      <c r="C1170" t="s">
        <v>123</v>
      </c>
      <c r="D1170" t="s">
        <v>107</v>
      </c>
      <c r="E1170" t="s">
        <v>108</v>
      </c>
      <c r="F1170" t="s">
        <v>42</v>
      </c>
      <c r="G1170" s="1">
        <v>46054</v>
      </c>
      <c r="H1170" t="s">
        <v>75</v>
      </c>
      <c r="I1170" t="s">
        <v>76</v>
      </c>
      <c r="J1170" t="s">
        <v>72</v>
      </c>
      <c r="K1170">
        <v>1</v>
      </c>
      <c r="L1170" t="s">
        <v>51</v>
      </c>
      <c r="M1170">
        <v>1.63</v>
      </c>
      <c r="N1170" t="s">
        <v>117</v>
      </c>
      <c r="O1170">
        <v>1.76</v>
      </c>
      <c r="P1170">
        <v>1.0820000000000001</v>
      </c>
      <c r="Q1170">
        <v>3.2</v>
      </c>
      <c r="R1170" t="s">
        <v>110</v>
      </c>
      <c r="S1170">
        <v>125.3</v>
      </c>
      <c r="T1170" s="1">
        <v>46054</v>
      </c>
      <c r="U1170">
        <v>-1</v>
      </c>
      <c r="V1170">
        <v>3.1</v>
      </c>
      <c r="W1170">
        <v>2.5</v>
      </c>
      <c r="X1170" s="2">
        <v>46101</v>
      </c>
      <c r="Y1170" t="s">
        <v>124</v>
      </c>
      <c r="Z1170">
        <v>3645000</v>
      </c>
      <c r="AA1170">
        <v>10.16</v>
      </c>
    </row>
    <row r="1171" spans="1:27" x14ac:dyDescent="0.3">
      <c r="A1171" t="s">
        <v>121</v>
      </c>
      <c r="B1171" t="s">
        <v>122</v>
      </c>
      <c r="C1171" t="s">
        <v>123</v>
      </c>
      <c r="D1171" t="s">
        <v>107</v>
      </c>
      <c r="E1171" t="s">
        <v>108</v>
      </c>
      <c r="F1171" t="s">
        <v>43</v>
      </c>
      <c r="G1171" s="1">
        <v>46082</v>
      </c>
      <c r="H1171" t="s">
        <v>75</v>
      </c>
      <c r="I1171" t="s">
        <v>76</v>
      </c>
      <c r="J1171" t="s">
        <v>72</v>
      </c>
      <c r="K1171">
        <v>1</v>
      </c>
      <c r="L1171" t="s">
        <v>51</v>
      </c>
      <c r="M1171">
        <v>1.63</v>
      </c>
      <c r="N1171" t="s">
        <v>117</v>
      </c>
      <c r="O1171">
        <v>1.76</v>
      </c>
      <c r="P1171">
        <v>1.0820000000000001</v>
      </c>
      <c r="Q1171">
        <v>3.2</v>
      </c>
      <c r="R1171" t="s">
        <v>110</v>
      </c>
      <c r="S1171">
        <v>126</v>
      </c>
      <c r="T1171" s="1">
        <v>46082</v>
      </c>
      <c r="U1171">
        <v>-1</v>
      </c>
      <c r="V1171">
        <v>3.1</v>
      </c>
      <c r="W1171">
        <v>2.5</v>
      </c>
      <c r="X1171" s="2">
        <v>46101</v>
      </c>
      <c r="Y1171" t="s">
        <v>124</v>
      </c>
      <c r="Z1171">
        <v>3645000</v>
      </c>
      <c r="AA1171">
        <v>10.17</v>
      </c>
    </row>
    <row r="1172" spans="1:27" x14ac:dyDescent="0.3">
      <c r="A1172" t="s">
        <v>121</v>
      </c>
      <c r="B1172" t="s">
        <v>122</v>
      </c>
      <c r="C1172" t="s">
        <v>123</v>
      </c>
      <c r="D1172" t="s">
        <v>107</v>
      </c>
      <c r="E1172" t="s">
        <v>108</v>
      </c>
      <c r="F1172" t="s">
        <v>31</v>
      </c>
      <c r="G1172" s="1">
        <v>45931</v>
      </c>
      <c r="H1172" t="s">
        <v>77</v>
      </c>
      <c r="I1172" t="s">
        <v>78</v>
      </c>
      <c r="J1172" t="s">
        <v>72</v>
      </c>
      <c r="K1172">
        <v>1</v>
      </c>
      <c r="L1172" t="s">
        <v>79</v>
      </c>
      <c r="M1172">
        <v>1.58</v>
      </c>
      <c r="N1172" t="s">
        <v>117</v>
      </c>
      <c r="O1172">
        <v>1.71</v>
      </c>
      <c r="P1172">
        <v>1.0820000000000001</v>
      </c>
      <c r="Q1172">
        <v>3.2</v>
      </c>
      <c r="R1172" t="s">
        <v>110</v>
      </c>
      <c r="S1172">
        <v>127.1</v>
      </c>
      <c r="T1172" s="1">
        <v>45931</v>
      </c>
      <c r="U1172">
        <v>-1</v>
      </c>
      <c r="V1172">
        <v>3.1</v>
      </c>
      <c r="W1172">
        <v>2.5</v>
      </c>
      <c r="X1172" s="2">
        <v>46101</v>
      </c>
      <c r="Y1172" t="s">
        <v>124</v>
      </c>
      <c r="Z1172">
        <v>3645000</v>
      </c>
      <c r="AA1172">
        <v>9.84</v>
      </c>
    </row>
    <row r="1173" spans="1:27" x14ac:dyDescent="0.3">
      <c r="A1173" t="s">
        <v>121</v>
      </c>
      <c r="B1173" t="s">
        <v>122</v>
      </c>
      <c r="C1173" t="s">
        <v>123</v>
      </c>
      <c r="D1173" t="s">
        <v>107</v>
      </c>
      <c r="E1173" t="s">
        <v>108</v>
      </c>
      <c r="F1173" t="s">
        <v>39</v>
      </c>
      <c r="G1173" s="1">
        <v>45962</v>
      </c>
      <c r="H1173" t="s">
        <v>77</v>
      </c>
      <c r="I1173" t="s">
        <v>78</v>
      </c>
      <c r="J1173" t="s">
        <v>72</v>
      </c>
      <c r="K1173">
        <v>1</v>
      </c>
      <c r="L1173" t="s">
        <v>79</v>
      </c>
      <c r="M1173">
        <v>1.82</v>
      </c>
      <c r="N1173" t="s">
        <v>117</v>
      </c>
      <c r="O1173">
        <v>1.97</v>
      </c>
      <c r="P1173">
        <v>1.0820000000000001</v>
      </c>
      <c r="Q1173">
        <v>3.2</v>
      </c>
      <c r="R1173" t="s">
        <v>110</v>
      </c>
      <c r="S1173">
        <v>126.2</v>
      </c>
      <c r="T1173" s="1">
        <v>45962</v>
      </c>
      <c r="U1173">
        <v>-1</v>
      </c>
      <c r="V1173">
        <v>3.1</v>
      </c>
      <c r="W1173">
        <v>2.5</v>
      </c>
      <c r="X1173" s="2">
        <v>46101</v>
      </c>
      <c r="Y1173" t="s">
        <v>124</v>
      </c>
      <c r="Z1173">
        <v>3645000</v>
      </c>
      <c r="AA1173">
        <v>9.7799999999999994</v>
      </c>
    </row>
    <row r="1174" spans="1:27" x14ac:dyDescent="0.3">
      <c r="A1174" t="s">
        <v>121</v>
      </c>
      <c r="B1174" t="s">
        <v>122</v>
      </c>
      <c r="C1174" t="s">
        <v>123</v>
      </c>
      <c r="D1174" t="s">
        <v>107</v>
      </c>
      <c r="E1174" t="s">
        <v>108</v>
      </c>
      <c r="F1174" t="s">
        <v>40</v>
      </c>
      <c r="G1174" s="1">
        <v>45992</v>
      </c>
      <c r="H1174" t="s">
        <v>77</v>
      </c>
      <c r="I1174" t="s">
        <v>78</v>
      </c>
      <c r="J1174" t="s">
        <v>72</v>
      </c>
      <c r="K1174">
        <v>1</v>
      </c>
      <c r="L1174" t="s">
        <v>79</v>
      </c>
      <c r="M1174">
        <v>1.84</v>
      </c>
      <c r="N1174" t="s">
        <v>117</v>
      </c>
      <c r="O1174">
        <v>1.99</v>
      </c>
      <c r="P1174">
        <v>1.0820000000000001</v>
      </c>
      <c r="Q1174">
        <v>3.2</v>
      </c>
      <c r="R1174" t="s">
        <v>110</v>
      </c>
      <c r="S1174">
        <v>125.8</v>
      </c>
      <c r="T1174" s="1">
        <v>45992</v>
      </c>
      <c r="U1174">
        <v>-1</v>
      </c>
      <c r="V1174">
        <v>3.1</v>
      </c>
      <c r="W1174">
        <v>2.5</v>
      </c>
      <c r="X1174" s="2">
        <v>46101</v>
      </c>
      <c r="Y1174" t="s">
        <v>124</v>
      </c>
      <c r="Z1174">
        <v>3645000</v>
      </c>
      <c r="AA1174">
        <v>9.9499999999999993</v>
      </c>
    </row>
    <row r="1175" spans="1:27" x14ac:dyDescent="0.3">
      <c r="A1175" t="s">
        <v>121</v>
      </c>
      <c r="B1175" t="s">
        <v>122</v>
      </c>
      <c r="C1175" t="s">
        <v>123</v>
      </c>
      <c r="D1175" t="s">
        <v>107</v>
      </c>
      <c r="E1175" t="s">
        <v>108</v>
      </c>
      <c r="F1175" t="s">
        <v>41</v>
      </c>
      <c r="G1175" s="1">
        <v>46023</v>
      </c>
      <c r="H1175" t="s">
        <v>77</v>
      </c>
      <c r="I1175" t="s">
        <v>78</v>
      </c>
      <c r="J1175" t="s">
        <v>72</v>
      </c>
      <c r="K1175">
        <v>1</v>
      </c>
      <c r="L1175" t="s">
        <v>79</v>
      </c>
      <c r="M1175">
        <v>1.82</v>
      </c>
      <c r="N1175" t="s">
        <v>117</v>
      </c>
      <c r="O1175">
        <v>1.97</v>
      </c>
      <c r="P1175">
        <v>1.0820000000000001</v>
      </c>
      <c r="Q1175">
        <v>3.2</v>
      </c>
      <c r="R1175" t="s">
        <v>110</v>
      </c>
      <c r="S1175">
        <v>124.2</v>
      </c>
      <c r="T1175" s="1">
        <v>46023</v>
      </c>
      <c r="U1175">
        <v>-1</v>
      </c>
      <c r="V1175">
        <v>3.1</v>
      </c>
      <c r="W1175">
        <v>2.5</v>
      </c>
      <c r="X1175" s="2">
        <v>46101</v>
      </c>
      <c r="Y1175" t="s">
        <v>124</v>
      </c>
      <c r="Z1175">
        <v>3645000</v>
      </c>
      <c r="AA1175">
        <v>10.029999999999999</v>
      </c>
    </row>
    <row r="1176" spans="1:27" x14ac:dyDescent="0.3">
      <c r="A1176" t="s">
        <v>121</v>
      </c>
      <c r="B1176" t="s">
        <v>122</v>
      </c>
      <c r="C1176" t="s">
        <v>123</v>
      </c>
      <c r="D1176" t="s">
        <v>107</v>
      </c>
      <c r="E1176" t="s">
        <v>108</v>
      </c>
      <c r="F1176" t="s">
        <v>42</v>
      </c>
      <c r="G1176" s="1">
        <v>46054</v>
      </c>
      <c r="H1176" t="s">
        <v>77</v>
      </c>
      <c r="I1176" t="s">
        <v>78</v>
      </c>
      <c r="J1176" t="s">
        <v>72</v>
      </c>
      <c r="K1176">
        <v>1</v>
      </c>
      <c r="L1176" t="s">
        <v>79</v>
      </c>
      <c r="M1176">
        <v>1.72</v>
      </c>
      <c r="N1176" t="s">
        <v>117</v>
      </c>
      <c r="O1176">
        <v>1.86</v>
      </c>
      <c r="P1176">
        <v>1.0820000000000001</v>
      </c>
      <c r="Q1176">
        <v>3.2</v>
      </c>
      <c r="R1176" t="s">
        <v>110</v>
      </c>
      <c r="S1176">
        <v>125.3</v>
      </c>
      <c r="T1176" s="1">
        <v>46054</v>
      </c>
      <c r="U1176">
        <v>-1</v>
      </c>
      <c r="V1176">
        <v>3.1</v>
      </c>
      <c r="W1176">
        <v>2.5</v>
      </c>
      <c r="X1176" s="2">
        <v>46101</v>
      </c>
      <c r="Y1176" t="s">
        <v>124</v>
      </c>
      <c r="Z1176">
        <v>3645000</v>
      </c>
      <c r="AA1176">
        <v>10.16</v>
      </c>
    </row>
    <row r="1177" spans="1:27" x14ac:dyDescent="0.3">
      <c r="A1177" t="s">
        <v>121</v>
      </c>
      <c r="B1177" t="s">
        <v>122</v>
      </c>
      <c r="C1177" t="s">
        <v>123</v>
      </c>
      <c r="D1177" t="s">
        <v>107</v>
      </c>
      <c r="E1177" t="s">
        <v>108</v>
      </c>
      <c r="F1177" t="s">
        <v>43</v>
      </c>
      <c r="G1177" s="1">
        <v>46082</v>
      </c>
      <c r="H1177" t="s">
        <v>77</v>
      </c>
      <c r="I1177" t="s">
        <v>78</v>
      </c>
      <c r="J1177" t="s">
        <v>72</v>
      </c>
      <c r="K1177">
        <v>1</v>
      </c>
      <c r="L1177" t="s">
        <v>79</v>
      </c>
      <c r="M1177">
        <v>1.77</v>
      </c>
      <c r="N1177" t="s">
        <v>117</v>
      </c>
      <c r="O1177">
        <v>1.91</v>
      </c>
      <c r="P1177">
        <v>1.0820000000000001</v>
      </c>
      <c r="Q1177">
        <v>3.2</v>
      </c>
      <c r="R1177" t="s">
        <v>110</v>
      </c>
      <c r="S1177">
        <v>126</v>
      </c>
      <c r="T1177" s="1">
        <v>46082</v>
      </c>
      <c r="U1177">
        <v>-1</v>
      </c>
      <c r="V1177">
        <v>3.1</v>
      </c>
      <c r="W1177">
        <v>2.5</v>
      </c>
      <c r="X1177" s="2">
        <v>46101</v>
      </c>
      <c r="Y1177" t="s">
        <v>124</v>
      </c>
      <c r="Z1177">
        <v>3645000</v>
      </c>
      <c r="AA1177">
        <v>10.17</v>
      </c>
    </row>
    <row r="1178" spans="1:27" x14ac:dyDescent="0.3">
      <c r="A1178" t="s">
        <v>125</v>
      </c>
      <c r="B1178" t="s">
        <v>122</v>
      </c>
      <c r="C1178" t="s">
        <v>123</v>
      </c>
      <c r="D1178" t="s">
        <v>107</v>
      </c>
      <c r="E1178" t="s">
        <v>108</v>
      </c>
      <c r="F1178" t="s">
        <v>31</v>
      </c>
      <c r="G1178" s="1">
        <v>45931</v>
      </c>
      <c r="H1178" t="s">
        <v>32</v>
      </c>
      <c r="I1178" t="s">
        <v>33</v>
      </c>
      <c r="J1178" t="s">
        <v>34</v>
      </c>
      <c r="K1178">
        <v>1</v>
      </c>
      <c r="L1178" t="s">
        <v>35</v>
      </c>
      <c r="M1178">
        <v>1.32</v>
      </c>
      <c r="N1178" t="s">
        <v>117</v>
      </c>
      <c r="O1178">
        <v>1.43</v>
      </c>
      <c r="P1178">
        <v>1.0820000000000001</v>
      </c>
      <c r="Q1178">
        <v>3.2</v>
      </c>
      <c r="R1178" t="s">
        <v>110</v>
      </c>
      <c r="S1178">
        <v>127.1</v>
      </c>
      <c r="T1178" s="1">
        <v>45931</v>
      </c>
      <c r="U1178">
        <v>-1</v>
      </c>
      <c r="V1178">
        <v>3.1</v>
      </c>
      <c r="W1178">
        <v>2.5</v>
      </c>
      <c r="X1178" s="2">
        <v>46101</v>
      </c>
      <c r="Y1178" t="s">
        <v>126</v>
      </c>
      <c r="Z1178">
        <v>1472000</v>
      </c>
      <c r="AA1178">
        <v>10.55</v>
      </c>
    </row>
    <row r="1179" spans="1:27" x14ac:dyDescent="0.3">
      <c r="A1179" t="s">
        <v>125</v>
      </c>
      <c r="B1179" t="s">
        <v>122</v>
      </c>
      <c r="C1179" t="s">
        <v>123</v>
      </c>
      <c r="D1179" t="s">
        <v>107</v>
      </c>
      <c r="E1179" t="s">
        <v>108</v>
      </c>
      <c r="F1179" t="s">
        <v>39</v>
      </c>
      <c r="G1179" s="1">
        <v>45962</v>
      </c>
      <c r="H1179" t="s">
        <v>32</v>
      </c>
      <c r="I1179" t="s">
        <v>33</v>
      </c>
      <c r="J1179" t="s">
        <v>34</v>
      </c>
      <c r="K1179">
        <v>1</v>
      </c>
      <c r="L1179" t="s">
        <v>35</v>
      </c>
      <c r="M1179">
        <v>1.28</v>
      </c>
      <c r="N1179" t="s">
        <v>117</v>
      </c>
      <c r="O1179">
        <v>1.39</v>
      </c>
      <c r="P1179">
        <v>1.0820000000000001</v>
      </c>
      <c r="Q1179">
        <v>3.2</v>
      </c>
      <c r="R1179" t="s">
        <v>110</v>
      </c>
      <c r="S1179">
        <v>126.2</v>
      </c>
      <c r="T1179" s="1">
        <v>45962</v>
      </c>
      <c r="U1179">
        <v>-1</v>
      </c>
      <c r="V1179">
        <v>3.1</v>
      </c>
      <c r="W1179">
        <v>2.5</v>
      </c>
      <c r="X1179" s="2">
        <v>46101</v>
      </c>
      <c r="Y1179" t="s">
        <v>126</v>
      </c>
      <c r="Z1179">
        <v>1472000</v>
      </c>
      <c r="AA1179">
        <v>10.52</v>
      </c>
    </row>
    <row r="1180" spans="1:27" x14ac:dyDescent="0.3">
      <c r="A1180" t="s">
        <v>125</v>
      </c>
      <c r="B1180" t="s">
        <v>122</v>
      </c>
      <c r="C1180" t="s">
        <v>123</v>
      </c>
      <c r="D1180" t="s">
        <v>107</v>
      </c>
      <c r="E1180" t="s">
        <v>108</v>
      </c>
      <c r="F1180" t="s">
        <v>40</v>
      </c>
      <c r="G1180" s="1">
        <v>45992</v>
      </c>
      <c r="H1180" t="s">
        <v>32</v>
      </c>
      <c r="I1180" t="s">
        <v>33</v>
      </c>
      <c r="J1180" t="s">
        <v>34</v>
      </c>
      <c r="K1180">
        <v>1</v>
      </c>
      <c r="L1180" t="s">
        <v>35</v>
      </c>
      <c r="M1180">
        <v>1.29</v>
      </c>
      <c r="N1180" t="s">
        <v>117</v>
      </c>
      <c r="O1180">
        <v>1.4</v>
      </c>
      <c r="P1180">
        <v>1.0820000000000001</v>
      </c>
      <c r="Q1180">
        <v>3.2</v>
      </c>
      <c r="R1180" t="s">
        <v>110</v>
      </c>
      <c r="S1180">
        <v>125.8</v>
      </c>
      <c r="T1180" s="1">
        <v>45992</v>
      </c>
      <c r="U1180">
        <v>-1</v>
      </c>
      <c r="V1180">
        <v>3.1</v>
      </c>
      <c r="W1180">
        <v>2.5</v>
      </c>
      <c r="X1180" s="2">
        <v>46101</v>
      </c>
      <c r="Y1180" t="s">
        <v>126</v>
      </c>
      <c r="Z1180">
        <v>1472000</v>
      </c>
      <c r="AA1180">
        <v>10.97</v>
      </c>
    </row>
    <row r="1181" spans="1:27" x14ac:dyDescent="0.3">
      <c r="A1181" t="s">
        <v>125</v>
      </c>
      <c r="B1181" t="s">
        <v>122</v>
      </c>
      <c r="C1181" t="s">
        <v>123</v>
      </c>
      <c r="D1181" t="s">
        <v>107</v>
      </c>
      <c r="E1181" t="s">
        <v>108</v>
      </c>
      <c r="F1181" t="s">
        <v>41</v>
      </c>
      <c r="G1181" s="1">
        <v>46023</v>
      </c>
      <c r="H1181" t="s">
        <v>32</v>
      </c>
      <c r="I1181" t="s">
        <v>33</v>
      </c>
      <c r="J1181" t="s">
        <v>34</v>
      </c>
      <c r="K1181">
        <v>1</v>
      </c>
      <c r="L1181" t="s">
        <v>35</v>
      </c>
      <c r="M1181">
        <v>1.3</v>
      </c>
      <c r="N1181" t="s">
        <v>117</v>
      </c>
      <c r="O1181">
        <v>1.41</v>
      </c>
      <c r="P1181">
        <v>1.0820000000000001</v>
      </c>
      <c r="Q1181">
        <v>3.2</v>
      </c>
      <c r="R1181" t="s">
        <v>110</v>
      </c>
      <c r="S1181">
        <v>124.2</v>
      </c>
      <c r="T1181" s="1">
        <v>46023</v>
      </c>
      <c r="U1181">
        <v>-1</v>
      </c>
      <c r="V1181">
        <v>3.1</v>
      </c>
      <c r="W1181">
        <v>2.5</v>
      </c>
      <c r="X1181" s="2">
        <v>46101</v>
      </c>
      <c r="Y1181" t="s">
        <v>126</v>
      </c>
      <c r="Z1181">
        <v>1472000</v>
      </c>
      <c r="AA1181">
        <v>10.59</v>
      </c>
    </row>
    <row r="1182" spans="1:27" x14ac:dyDescent="0.3">
      <c r="A1182" t="s">
        <v>125</v>
      </c>
      <c r="B1182" t="s">
        <v>122</v>
      </c>
      <c r="C1182" t="s">
        <v>123</v>
      </c>
      <c r="D1182" t="s">
        <v>107</v>
      </c>
      <c r="E1182" t="s">
        <v>108</v>
      </c>
      <c r="F1182" t="s">
        <v>42</v>
      </c>
      <c r="G1182" s="1">
        <v>46054</v>
      </c>
      <c r="H1182" t="s">
        <v>32</v>
      </c>
      <c r="I1182" t="s">
        <v>33</v>
      </c>
      <c r="J1182" t="s">
        <v>34</v>
      </c>
      <c r="K1182">
        <v>1</v>
      </c>
      <c r="L1182" t="s">
        <v>35</v>
      </c>
      <c r="M1182">
        <v>1.32</v>
      </c>
      <c r="N1182" t="s">
        <v>117</v>
      </c>
      <c r="O1182">
        <v>1.43</v>
      </c>
      <c r="P1182">
        <v>1.0820000000000001</v>
      </c>
      <c r="Q1182">
        <v>3.2</v>
      </c>
      <c r="R1182" t="s">
        <v>110</v>
      </c>
      <c r="S1182">
        <v>125.3</v>
      </c>
      <c r="T1182" s="1">
        <v>46054</v>
      </c>
      <c r="U1182">
        <v>-1</v>
      </c>
      <c r="V1182">
        <v>3.1</v>
      </c>
      <c r="W1182">
        <v>2.5</v>
      </c>
      <c r="X1182" s="2">
        <v>46101</v>
      </c>
      <c r="Y1182" t="s">
        <v>126</v>
      </c>
      <c r="Z1182">
        <v>1472000</v>
      </c>
      <c r="AA1182">
        <v>10.88</v>
      </c>
    </row>
    <row r="1183" spans="1:27" x14ac:dyDescent="0.3">
      <c r="A1183" t="s">
        <v>125</v>
      </c>
      <c r="B1183" t="s">
        <v>122</v>
      </c>
      <c r="C1183" t="s">
        <v>123</v>
      </c>
      <c r="D1183" t="s">
        <v>107</v>
      </c>
      <c r="E1183" t="s">
        <v>108</v>
      </c>
      <c r="F1183" t="s">
        <v>43</v>
      </c>
      <c r="G1183" s="1">
        <v>46082</v>
      </c>
      <c r="H1183" t="s">
        <v>32</v>
      </c>
      <c r="I1183" t="s">
        <v>33</v>
      </c>
      <c r="J1183" t="s">
        <v>34</v>
      </c>
      <c r="K1183">
        <v>1</v>
      </c>
      <c r="L1183" t="s">
        <v>35</v>
      </c>
      <c r="M1183">
        <v>1.33</v>
      </c>
      <c r="N1183" t="s">
        <v>117</v>
      </c>
      <c r="O1183">
        <v>1.44</v>
      </c>
      <c r="P1183">
        <v>1.0820000000000001</v>
      </c>
      <c r="Q1183">
        <v>3.2</v>
      </c>
      <c r="R1183" t="s">
        <v>110</v>
      </c>
      <c r="S1183">
        <v>126</v>
      </c>
      <c r="T1183" s="1">
        <v>46082</v>
      </c>
      <c r="U1183">
        <v>-1</v>
      </c>
      <c r="V1183">
        <v>3.1</v>
      </c>
      <c r="W1183">
        <v>2.5</v>
      </c>
      <c r="X1183" s="2">
        <v>46101</v>
      </c>
      <c r="Y1183" t="s">
        <v>126</v>
      </c>
      <c r="Z1183">
        <v>1472000</v>
      </c>
      <c r="AA1183">
        <v>10.85</v>
      </c>
    </row>
    <row r="1184" spans="1:27" x14ac:dyDescent="0.3">
      <c r="A1184" t="s">
        <v>125</v>
      </c>
      <c r="B1184" t="s">
        <v>122</v>
      </c>
      <c r="C1184" t="s">
        <v>123</v>
      </c>
      <c r="D1184" t="s">
        <v>107</v>
      </c>
      <c r="E1184" t="s">
        <v>108</v>
      </c>
      <c r="F1184" t="s">
        <v>31</v>
      </c>
      <c r="G1184" s="1">
        <v>45931</v>
      </c>
      <c r="H1184" t="s">
        <v>44</v>
      </c>
      <c r="I1184" t="s">
        <v>45</v>
      </c>
      <c r="J1184" t="s">
        <v>46</v>
      </c>
      <c r="K1184">
        <v>500</v>
      </c>
      <c r="L1184" t="s">
        <v>47</v>
      </c>
      <c r="M1184">
        <v>2.29</v>
      </c>
      <c r="N1184" t="s">
        <v>117</v>
      </c>
      <c r="O1184">
        <v>2.48</v>
      </c>
      <c r="P1184">
        <v>1.0820000000000001</v>
      </c>
      <c r="Q1184">
        <v>3.2</v>
      </c>
      <c r="R1184" t="s">
        <v>110</v>
      </c>
      <c r="S1184">
        <v>127.1</v>
      </c>
      <c r="T1184" s="1">
        <v>45931</v>
      </c>
      <c r="U1184">
        <v>-1</v>
      </c>
      <c r="V1184">
        <v>3.1</v>
      </c>
      <c r="W1184">
        <v>2.5</v>
      </c>
      <c r="X1184" s="2">
        <v>46101</v>
      </c>
      <c r="Y1184" t="s">
        <v>126</v>
      </c>
      <c r="Z1184">
        <v>1472000</v>
      </c>
      <c r="AA1184">
        <v>10.55</v>
      </c>
    </row>
    <row r="1185" spans="1:27" x14ac:dyDescent="0.3">
      <c r="A1185" t="s">
        <v>125</v>
      </c>
      <c r="B1185" t="s">
        <v>122</v>
      </c>
      <c r="C1185" t="s">
        <v>123</v>
      </c>
      <c r="D1185" t="s">
        <v>107</v>
      </c>
      <c r="E1185" t="s">
        <v>108</v>
      </c>
      <c r="F1185" t="s">
        <v>39</v>
      </c>
      <c r="G1185" s="1">
        <v>45962</v>
      </c>
      <c r="H1185" t="s">
        <v>44</v>
      </c>
      <c r="I1185" t="s">
        <v>45</v>
      </c>
      <c r="J1185" t="s">
        <v>46</v>
      </c>
      <c r="K1185">
        <v>500</v>
      </c>
      <c r="L1185" t="s">
        <v>47</v>
      </c>
      <c r="M1185">
        <v>2.23</v>
      </c>
      <c r="N1185" t="s">
        <v>117</v>
      </c>
      <c r="O1185">
        <v>2.41</v>
      </c>
      <c r="P1185">
        <v>1.0820000000000001</v>
      </c>
      <c r="Q1185">
        <v>3.2</v>
      </c>
      <c r="R1185" t="s">
        <v>110</v>
      </c>
      <c r="S1185">
        <v>126.2</v>
      </c>
      <c r="T1185" s="1">
        <v>45962</v>
      </c>
      <c r="U1185">
        <v>-1</v>
      </c>
      <c r="V1185">
        <v>3.1</v>
      </c>
      <c r="W1185">
        <v>2.5</v>
      </c>
      <c r="X1185" s="2">
        <v>46101</v>
      </c>
      <c r="Y1185" t="s">
        <v>126</v>
      </c>
      <c r="Z1185">
        <v>1472000</v>
      </c>
      <c r="AA1185">
        <v>10.52</v>
      </c>
    </row>
    <row r="1186" spans="1:27" x14ac:dyDescent="0.3">
      <c r="A1186" t="s">
        <v>125</v>
      </c>
      <c r="B1186" t="s">
        <v>122</v>
      </c>
      <c r="C1186" t="s">
        <v>123</v>
      </c>
      <c r="D1186" t="s">
        <v>107</v>
      </c>
      <c r="E1186" t="s">
        <v>108</v>
      </c>
      <c r="F1186" t="s">
        <v>40</v>
      </c>
      <c r="G1186" s="1">
        <v>45992</v>
      </c>
      <c r="H1186" t="s">
        <v>44</v>
      </c>
      <c r="I1186" t="s">
        <v>45</v>
      </c>
      <c r="J1186" t="s">
        <v>46</v>
      </c>
      <c r="K1186">
        <v>500</v>
      </c>
      <c r="L1186" t="s">
        <v>47</v>
      </c>
      <c r="M1186">
        <v>2.36</v>
      </c>
      <c r="N1186" t="s">
        <v>117</v>
      </c>
      <c r="O1186">
        <v>2.5499999999999998</v>
      </c>
      <c r="P1186">
        <v>1.0820000000000001</v>
      </c>
      <c r="Q1186">
        <v>3.2</v>
      </c>
      <c r="R1186" t="s">
        <v>110</v>
      </c>
      <c r="S1186">
        <v>125.8</v>
      </c>
      <c r="T1186" s="1">
        <v>45992</v>
      </c>
      <c r="U1186">
        <v>-1</v>
      </c>
      <c r="V1186">
        <v>3.1</v>
      </c>
      <c r="W1186">
        <v>2.5</v>
      </c>
      <c r="X1186" s="2">
        <v>46101</v>
      </c>
      <c r="Y1186" t="s">
        <v>126</v>
      </c>
      <c r="Z1186">
        <v>1472000</v>
      </c>
      <c r="AA1186">
        <v>10.97</v>
      </c>
    </row>
    <row r="1187" spans="1:27" x14ac:dyDescent="0.3">
      <c r="A1187" t="s">
        <v>125</v>
      </c>
      <c r="B1187" t="s">
        <v>122</v>
      </c>
      <c r="C1187" t="s">
        <v>123</v>
      </c>
      <c r="D1187" t="s">
        <v>107</v>
      </c>
      <c r="E1187" t="s">
        <v>108</v>
      </c>
      <c r="F1187" t="s">
        <v>41</v>
      </c>
      <c r="G1187" s="1">
        <v>46023</v>
      </c>
      <c r="H1187" t="s">
        <v>44</v>
      </c>
      <c r="I1187" t="s">
        <v>45</v>
      </c>
      <c r="J1187" t="s">
        <v>46</v>
      </c>
      <c r="K1187">
        <v>500</v>
      </c>
      <c r="L1187" t="s">
        <v>47</v>
      </c>
      <c r="M1187">
        <v>2.2599999999999998</v>
      </c>
      <c r="N1187" t="s">
        <v>117</v>
      </c>
      <c r="O1187">
        <v>2.4500000000000002</v>
      </c>
      <c r="P1187">
        <v>1.0820000000000001</v>
      </c>
      <c r="Q1187">
        <v>3.2</v>
      </c>
      <c r="R1187" t="s">
        <v>110</v>
      </c>
      <c r="S1187">
        <v>124.2</v>
      </c>
      <c r="T1187" s="1">
        <v>46023</v>
      </c>
      <c r="U1187">
        <v>-1</v>
      </c>
      <c r="V1187">
        <v>3.1</v>
      </c>
      <c r="W1187">
        <v>2.5</v>
      </c>
      <c r="X1187" s="2">
        <v>46101</v>
      </c>
      <c r="Y1187" t="s">
        <v>126</v>
      </c>
      <c r="Z1187">
        <v>1472000</v>
      </c>
      <c r="AA1187">
        <v>10.59</v>
      </c>
    </row>
    <row r="1188" spans="1:27" x14ac:dyDescent="0.3">
      <c r="A1188" t="s">
        <v>125</v>
      </c>
      <c r="B1188" t="s">
        <v>122</v>
      </c>
      <c r="C1188" t="s">
        <v>123</v>
      </c>
      <c r="D1188" t="s">
        <v>107</v>
      </c>
      <c r="E1188" t="s">
        <v>108</v>
      </c>
      <c r="F1188" t="s">
        <v>42</v>
      </c>
      <c r="G1188" s="1">
        <v>46054</v>
      </c>
      <c r="H1188" t="s">
        <v>44</v>
      </c>
      <c r="I1188" t="s">
        <v>45</v>
      </c>
      <c r="J1188" t="s">
        <v>46</v>
      </c>
      <c r="K1188">
        <v>500</v>
      </c>
      <c r="L1188" t="s">
        <v>47</v>
      </c>
      <c r="M1188">
        <v>2.36</v>
      </c>
      <c r="N1188" t="s">
        <v>117</v>
      </c>
      <c r="O1188">
        <v>2.5499999999999998</v>
      </c>
      <c r="P1188">
        <v>1.0820000000000001</v>
      </c>
      <c r="Q1188">
        <v>3.2</v>
      </c>
      <c r="R1188" t="s">
        <v>110</v>
      </c>
      <c r="S1188">
        <v>125.3</v>
      </c>
      <c r="T1188" s="1">
        <v>46054</v>
      </c>
      <c r="U1188">
        <v>-1</v>
      </c>
      <c r="V1188">
        <v>3.1</v>
      </c>
      <c r="W1188">
        <v>2.5</v>
      </c>
      <c r="X1188" s="2">
        <v>46101</v>
      </c>
      <c r="Y1188" t="s">
        <v>126</v>
      </c>
      <c r="Z1188">
        <v>1472000</v>
      </c>
      <c r="AA1188">
        <v>10.88</v>
      </c>
    </row>
    <row r="1189" spans="1:27" x14ac:dyDescent="0.3">
      <c r="A1189" t="s">
        <v>125</v>
      </c>
      <c r="B1189" t="s">
        <v>122</v>
      </c>
      <c r="C1189" t="s">
        <v>123</v>
      </c>
      <c r="D1189" t="s">
        <v>107</v>
      </c>
      <c r="E1189" t="s">
        <v>108</v>
      </c>
      <c r="F1189" t="s">
        <v>43</v>
      </c>
      <c r="G1189" s="1">
        <v>46082</v>
      </c>
      <c r="H1189" t="s">
        <v>44</v>
      </c>
      <c r="I1189" t="s">
        <v>45</v>
      </c>
      <c r="J1189" t="s">
        <v>46</v>
      </c>
      <c r="K1189">
        <v>500</v>
      </c>
      <c r="L1189" t="s">
        <v>47</v>
      </c>
      <c r="M1189">
        <v>2.2999999999999998</v>
      </c>
      <c r="N1189" t="s">
        <v>117</v>
      </c>
      <c r="O1189">
        <v>2.4900000000000002</v>
      </c>
      <c r="P1189">
        <v>1.0820000000000001</v>
      </c>
      <c r="Q1189">
        <v>3.2</v>
      </c>
      <c r="R1189" t="s">
        <v>110</v>
      </c>
      <c r="S1189">
        <v>126</v>
      </c>
      <c r="T1189" s="1">
        <v>46082</v>
      </c>
      <c r="U1189">
        <v>-1</v>
      </c>
      <c r="V1189">
        <v>3.1</v>
      </c>
      <c r="W1189">
        <v>2.5</v>
      </c>
      <c r="X1189" s="2">
        <v>46101</v>
      </c>
      <c r="Y1189" t="s">
        <v>126</v>
      </c>
      <c r="Z1189">
        <v>1472000</v>
      </c>
      <c r="AA1189">
        <v>10.85</v>
      </c>
    </row>
    <row r="1190" spans="1:27" x14ac:dyDescent="0.3">
      <c r="A1190" t="s">
        <v>125</v>
      </c>
      <c r="B1190" t="s">
        <v>122</v>
      </c>
      <c r="C1190" t="s">
        <v>123</v>
      </c>
      <c r="D1190" t="s">
        <v>107</v>
      </c>
      <c r="E1190" t="s">
        <v>108</v>
      </c>
      <c r="F1190" t="s">
        <v>31</v>
      </c>
      <c r="G1190" s="1">
        <v>45931</v>
      </c>
      <c r="H1190" t="s">
        <v>48</v>
      </c>
      <c r="I1190" t="s">
        <v>49</v>
      </c>
      <c r="J1190" t="s">
        <v>50</v>
      </c>
      <c r="K1190">
        <v>1</v>
      </c>
      <c r="L1190" t="s">
        <v>51</v>
      </c>
      <c r="M1190">
        <v>2.39</v>
      </c>
      <c r="N1190" t="s">
        <v>117</v>
      </c>
      <c r="O1190">
        <v>2.59</v>
      </c>
      <c r="P1190">
        <v>1.0820000000000001</v>
      </c>
      <c r="Q1190">
        <v>3.2</v>
      </c>
      <c r="R1190" t="s">
        <v>110</v>
      </c>
      <c r="S1190">
        <v>127.1</v>
      </c>
      <c r="T1190" s="1">
        <v>45931</v>
      </c>
      <c r="U1190">
        <v>-1</v>
      </c>
      <c r="V1190">
        <v>3.1</v>
      </c>
      <c r="W1190">
        <v>2.5</v>
      </c>
      <c r="X1190" s="2">
        <v>46101</v>
      </c>
      <c r="Y1190" t="s">
        <v>126</v>
      </c>
      <c r="Z1190">
        <v>1472000</v>
      </c>
      <c r="AA1190">
        <v>10.55</v>
      </c>
    </row>
    <row r="1191" spans="1:27" x14ac:dyDescent="0.3">
      <c r="A1191" t="s">
        <v>125</v>
      </c>
      <c r="B1191" t="s">
        <v>122</v>
      </c>
      <c r="C1191" t="s">
        <v>123</v>
      </c>
      <c r="D1191" t="s">
        <v>107</v>
      </c>
      <c r="E1191" t="s">
        <v>108</v>
      </c>
      <c r="F1191" t="s">
        <v>39</v>
      </c>
      <c r="G1191" s="1">
        <v>45962</v>
      </c>
      <c r="H1191" t="s">
        <v>48</v>
      </c>
      <c r="I1191" t="s">
        <v>49</v>
      </c>
      <c r="J1191" t="s">
        <v>50</v>
      </c>
      <c r="K1191">
        <v>1</v>
      </c>
      <c r="L1191" t="s">
        <v>51</v>
      </c>
      <c r="M1191">
        <v>2.34</v>
      </c>
      <c r="N1191" t="s">
        <v>117</v>
      </c>
      <c r="O1191">
        <v>2.5299999999999998</v>
      </c>
      <c r="P1191">
        <v>1.0820000000000001</v>
      </c>
      <c r="Q1191">
        <v>3.2</v>
      </c>
      <c r="R1191" t="s">
        <v>110</v>
      </c>
      <c r="S1191">
        <v>126.2</v>
      </c>
      <c r="T1191" s="1">
        <v>45962</v>
      </c>
      <c r="U1191">
        <v>-1</v>
      </c>
      <c r="V1191">
        <v>3.1</v>
      </c>
      <c r="W1191">
        <v>2.5</v>
      </c>
      <c r="X1191" s="2">
        <v>46101</v>
      </c>
      <c r="Y1191" t="s">
        <v>126</v>
      </c>
      <c r="Z1191">
        <v>1472000</v>
      </c>
      <c r="AA1191">
        <v>10.52</v>
      </c>
    </row>
    <row r="1192" spans="1:27" x14ac:dyDescent="0.3">
      <c r="A1192" t="s">
        <v>125</v>
      </c>
      <c r="B1192" t="s">
        <v>122</v>
      </c>
      <c r="C1192" t="s">
        <v>123</v>
      </c>
      <c r="D1192" t="s">
        <v>107</v>
      </c>
      <c r="E1192" t="s">
        <v>108</v>
      </c>
      <c r="F1192" t="s">
        <v>40</v>
      </c>
      <c r="G1192" s="1">
        <v>45992</v>
      </c>
      <c r="H1192" t="s">
        <v>48</v>
      </c>
      <c r="I1192" t="s">
        <v>49</v>
      </c>
      <c r="J1192" t="s">
        <v>50</v>
      </c>
      <c r="K1192">
        <v>1</v>
      </c>
      <c r="L1192" t="s">
        <v>51</v>
      </c>
      <c r="M1192">
        <v>2.42</v>
      </c>
      <c r="N1192" t="s">
        <v>117</v>
      </c>
      <c r="O1192">
        <v>2.62</v>
      </c>
      <c r="P1192">
        <v>1.0820000000000001</v>
      </c>
      <c r="Q1192">
        <v>3.2</v>
      </c>
      <c r="R1192" t="s">
        <v>110</v>
      </c>
      <c r="S1192">
        <v>125.8</v>
      </c>
      <c r="T1192" s="1">
        <v>45992</v>
      </c>
      <c r="U1192">
        <v>-1</v>
      </c>
      <c r="V1192">
        <v>3.1</v>
      </c>
      <c r="W1192">
        <v>2.5</v>
      </c>
      <c r="X1192" s="2">
        <v>46101</v>
      </c>
      <c r="Y1192" t="s">
        <v>126</v>
      </c>
      <c r="Z1192">
        <v>1472000</v>
      </c>
      <c r="AA1192">
        <v>10.97</v>
      </c>
    </row>
    <row r="1193" spans="1:27" x14ac:dyDescent="0.3">
      <c r="A1193" t="s">
        <v>125</v>
      </c>
      <c r="B1193" t="s">
        <v>122</v>
      </c>
      <c r="C1193" t="s">
        <v>123</v>
      </c>
      <c r="D1193" t="s">
        <v>107</v>
      </c>
      <c r="E1193" t="s">
        <v>108</v>
      </c>
      <c r="F1193" t="s">
        <v>41</v>
      </c>
      <c r="G1193" s="1">
        <v>46023</v>
      </c>
      <c r="H1193" t="s">
        <v>48</v>
      </c>
      <c r="I1193" t="s">
        <v>49</v>
      </c>
      <c r="J1193" t="s">
        <v>50</v>
      </c>
      <c r="K1193">
        <v>1</v>
      </c>
      <c r="L1193" t="s">
        <v>51</v>
      </c>
      <c r="M1193">
        <v>2.35</v>
      </c>
      <c r="N1193" t="s">
        <v>117</v>
      </c>
      <c r="O1193">
        <v>2.54</v>
      </c>
      <c r="P1193">
        <v>1.0820000000000001</v>
      </c>
      <c r="Q1193">
        <v>3.2</v>
      </c>
      <c r="R1193" t="s">
        <v>110</v>
      </c>
      <c r="S1193">
        <v>124.2</v>
      </c>
      <c r="T1193" s="1">
        <v>46023</v>
      </c>
      <c r="U1193">
        <v>-1</v>
      </c>
      <c r="V1193">
        <v>3.1</v>
      </c>
      <c r="W1193">
        <v>2.5</v>
      </c>
      <c r="X1193" s="2">
        <v>46101</v>
      </c>
      <c r="Y1193" t="s">
        <v>126</v>
      </c>
      <c r="Z1193">
        <v>1472000</v>
      </c>
      <c r="AA1193">
        <v>10.59</v>
      </c>
    </row>
    <row r="1194" spans="1:27" x14ac:dyDescent="0.3">
      <c r="A1194" t="s">
        <v>125</v>
      </c>
      <c r="B1194" t="s">
        <v>122</v>
      </c>
      <c r="C1194" t="s">
        <v>123</v>
      </c>
      <c r="D1194" t="s">
        <v>107</v>
      </c>
      <c r="E1194" t="s">
        <v>108</v>
      </c>
      <c r="F1194" t="s">
        <v>42</v>
      </c>
      <c r="G1194" s="1">
        <v>46054</v>
      </c>
      <c r="H1194" t="s">
        <v>48</v>
      </c>
      <c r="I1194" t="s">
        <v>49</v>
      </c>
      <c r="J1194" t="s">
        <v>50</v>
      </c>
      <c r="K1194">
        <v>1</v>
      </c>
      <c r="L1194" t="s">
        <v>51</v>
      </c>
      <c r="M1194">
        <v>2.37</v>
      </c>
      <c r="N1194" t="s">
        <v>117</v>
      </c>
      <c r="O1194">
        <v>2.56</v>
      </c>
      <c r="P1194">
        <v>1.0820000000000001</v>
      </c>
      <c r="Q1194">
        <v>3.2</v>
      </c>
      <c r="R1194" t="s">
        <v>110</v>
      </c>
      <c r="S1194">
        <v>125.3</v>
      </c>
      <c r="T1194" s="1">
        <v>46054</v>
      </c>
      <c r="U1194">
        <v>-1</v>
      </c>
      <c r="V1194">
        <v>3.1</v>
      </c>
      <c r="W1194">
        <v>2.5</v>
      </c>
      <c r="X1194" s="2">
        <v>46101</v>
      </c>
      <c r="Y1194" t="s">
        <v>126</v>
      </c>
      <c r="Z1194">
        <v>1472000</v>
      </c>
      <c r="AA1194">
        <v>10.88</v>
      </c>
    </row>
    <row r="1195" spans="1:27" x14ac:dyDescent="0.3">
      <c r="A1195" t="s">
        <v>125</v>
      </c>
      <c r="B1195" t="s">
        <v>122</v>
      </c>
      <c r="C1195" t="s">
        <v>123</v>
      </c>
      <c r="D1195" t="s">
        <v>107</v>
      </c>
      <c r="E1195" t="s">
        <v>108</v>
      </c>
      <c r="F1195" t="s">
        <v>43</v>
      </c>
      <c r="G1195" s="1">
        <v>46082</v>
      </c>
      <c r="H1195" t="s">
        <v>48</v>
      </c>
      <c r="I1195" t="s">
        <v>49</v>
      </c>
      <c r="J1195" t="s">
        <v>50</v>
      </c>
      <c r="K1195">
        <v>1</v>
      </c>
      <c r="L1195" t="s">
        <v>51</v>
      </c>
      <c r="M1195">
        <v>2.4</v>
      </c>
      <c r="N1195" t="s">
        <v>117</v>
      </c>
      <c r="O1195">
        <v>2.6</v>
      </c>
      <c r="P1195">
        <v>1.0820000000000001</v>
      </c>
      <c r="Q1195">
        <v>3.2</v>
      </c>
      <c r="R1195" t="s">
        <v>110</v>
      </c>
      <c r="S1195">
        <v>126</v>
      </c>
      <c r="T1195" s="1">
        <v>46082</v>
      </c>
      <c r="U1195">
        <v>-1</v>
      </c>
      <c r="V1195">
        <v>3.1</v>
      </c>
      <c r="W1195">
        <v>2.5</v>
      </c>
      <c r="X1195" s="2">
        <v>46101</v>
      </c>
      <c r="Y1195" t="s">
        <v>126</v>
      </c>
      <c r="Z1195">
        <v>1472000</v>
      </c>
      <c r="AA1195">
        <v>10.85</v>
      </c>
    </row>
    <row r="1196" spans="1:27" x14ac:dyDescent="0.3">
      <c r="A1196" t="s">
        <v>125</v>
      </c>
      <c r="B1196" t="s">
        <v>122</v>
      </c>
      <c r="C1196" t="s">
        <v>123</v>
      </c>
      <c r="D1196" t="s">
        <v>107</v>
      </c>
      <c r="E1196" t="s">
        <v>108</v>
      </c>
      <c r="F1196" t="s">
        <v>31</v>
      </c>
      <c r="G1196" s="1">
        <v>45931</v>
      </c>
      <c r="H1196" t="s">
        <v>52</v>
      </c>
      <c r="I1196" t="s">
        <v>53</v>
      </c>
      <c r="J1196" t="s">
        <v>54</v>
      </c>
      <c r="K1196">
        <v>12</v>
      </c>
      <c r="L1196" t="s">
        <v>55</v>
      </c>
      <c r="M1196">
        <v>3.74</v>
      </c>
      <c r="N1196" t="s">
        <v>117</v>
      </c>
      <c r="O1196">
        <v>4.05</v>
      </c>
      <c r="P1196">
        <v>1.0820000000000001</v>
      </c>
      <c r="Q1196">
        <v>3.2</v>
      </c>
      <c r="R1196" t="s">
        <v>110</v>
      </c>
      <c r="S1196">
        <v>127.1</v>
      </c>
      <c r="T1196" s="1">
        <v>45931</v>
      </c>
      <c r="U1196">
        <v>-1</v>
      </c>
      <c r="V1196">
        <v>3.1</v>
      </c>
      <c r="W1196">
        <v>2.5</v>
      </c>
      <c r="X1196" s="2">
        <v>46101</v>
      </c>
      <c r="Y1196" t="s">
        <v>126</v>
      </c>
      <c r="Z1196">
        <v>1472000</v>
      </c>
      <c r="AA1196">
        <v>10.55</v>
      </c>
    </row>
    <row r="1197" spans="1:27" x14ac:dyDescent="0.3">
      <c r="A1197" t="s">
        <v>125</v>
      </c>
      <c r="B1197" t="s">
        <v>122</v>
      </c>
      <c r="C1197" t="s">
        <v>123</v>
      </c>
      <c r="D1197" t="s">
        <v>107</v>
      </c>
      <c r="E1197" t="s">
        <v>108</v>
      </c>
      <c r="F1197" t="s">
        <v>39</v>
      </c>
      <c r="G1197" s="1">
        <v>45962</v>
      </c>
      <c r="H1197" t="s">
        <v>52</v>
      </c>
      <c r="I1197" t="s">
        <v>53</v>
      </c>
      <c r="J1197" t="s">
        <v>54</v>
      </c>
      <c r="K1197">
        <v>12</v>
      </c>
      <c r="L1197" t="s">
        <v>55</v>
      </c>
      <c r="M1197">
        <v>3.87</v>
      </c>
      <c r="N1197" t="s">
        <v>117</v>
      </c>
      <c r="O1197">
        <v>4.1900000000000004</v>
      </c>
      <c r="P1197">
        <v>1.0820000000000001</v>
      </c>
      <c r="Q1197">
        <v>3.2</v>
      </c>
      <c r="R1197" t="s">
        <v>110</v>
      </c>
      <c r="S1197">
        <v>126.2</v>
      </c>
      <c r="T1197" s="1">
        <v>45962</v>
      </c>
      <c r="U1197">
        <v>-1</v>
      </c>
      <c r="V1197">
        <v>3.1</v>
      </c>
      <c r="W1197">
        <v>2.5</v>
      </c>
      <c r="X1197" s="2">
        <v>46101</v>
      </c>
      <c r="Y1197" t="s">
        <v>126</v>
      </c>
      <c r="Z1197">
        <v>1472000</v>
      </c>
      <c r="AA1197">
        <v>10.52</v>
      </c>
    </row>
    <row r="1198" spans="1:27" x14ac:dyDescent="0.3">
      <c r="A1198" t="s">
        <v>125</v>
      </c>
      <c r="B1198" t="s">
        <v>122</v>
      </c>
      <c r="C1198" t="s">
        <v>123</v>
      </c>
      <c r="D1198" t="s">
        <v>107</v>
      </c>
      <c r="E1198" t="s">
        <v>108</v>
      </c>
      <c r="F1198" t="s">
        <v>40</v>
      </c>
      <c r="G1198" s="1">
        <v>45992</v>
      </c>
      <c r="H1198" t="s">
        <v>52</v>
      </c>
      <c r="I1198" t="s">
        <v>53</v>
      </c>
      <c r="J1198" t="s">
        <v>54</v>
      </c>
      <c r="K1198">
        <v>12</v>
      </c>
      <c r="L1198" t="s">
        <v>55</v>
      </c>
      <c r="M1198">
        <v>4.07</v>
      </c>
      <c r="N1198" t="s">
        <v>117</v>
      </c>
      <c r="O1198">
        <v>4.4000000000000004</v>
      </c>
      <c r="P1198">
        <v>1.0820000000000001</v>
      </c>
      <c r="Q1198">
        <v>3.2</v>
      </c>
      <c r="R1198" t="s">
        <v>110</v>
      </c>
      <c r="S1198">
        <v>125.8</v>
      </c>
      <c r="T1198" s="1">
        <v>45992</v>
      </c>
      <c r="U1198">
        <v>-1</v>
      </c>
      <c r="V1198">
        <v>3.1</v>
      </c>
      <c r="W1198">
        <v>2.5</v>
      </c>
      <c r="X1198" s="2">
        <v>46101</v>
      </c>
      <c r="Y1198" t="s">
        <v>126</v>
      </c>
      <c r="Z1198">
        <v>1472000</v>
      </c>
      <c r="AA1198">
        <v>10.97</v>
      </c>
    </row>
    <row r="1199" spans="1:27" x14ac:dyDescent="0.3">
      <c r="A1199" t="s">
        <v>125</v>
      </c>
      <c r="B1199" t="s">
        <v>122</v>
      </c>
      <c r="C1199" t="s">
        <v>123</v>
      </c>
      <c r="D1199" t="s">
        <v>107</v>
      </c>
      <c r="E1199" t="s">
        <v>108</v>
      </c>
      <c r="F1199" t="s">
        <v>41</v>
      </c>
      <c r="G1199" s="1">
        <v>46023</v>
      </c>
      <c r="H1199" t="s">
        <v>52</v>
      </c>
      <c r="I1199" t="s">
        <v>53</v>
      </c>
      <c r="J1199" t="s">
        <v>54</v>
      </c>
      <c r="K1199">
        <v>12</v>
      </c>
      <c r="L1199" t="s">
        <v>55</v>
      </c>
      <c r="M1199">
        <v>3.87</v>
      </c>
      <c r="N1199" t="s">
        <v>117</v>
      </c>
      <c r="O1199">
        <v>4.1900000000000004</v>
      </c>
      <c r="P1199">
        <v>1.0820000000000001</v>
      </c>
      <c r="Q1199">
        <v>3.2</v>
      </c>
      <c r="R1199" t="s">
        <v>110</v>
      </c>
      <c r="S1199">
        <v>124.2</v>
      </c>
      <c r="T1199" s="1">
        <v>46023</v>
      </c>
      <c r="U1199">
        <v>-1</v>
      </c>
      <c r="V1199">
        <v>3.1</v>
      </c>
      <c r="W1199">
        <v>2.5</v>
      </c>
      <c r="X1199" s="2">
        <v>46101</v>
      </c>
      <c r="Y1199" t="s">
        <v>126</v>
      </c>
      <c r="Z1199">
        <v>1472000</v>
      </c>
      <c r="AA1199">
        <v>10.59</v>
      </c>
    </row>
    <row r="1200" spans="1:27" x14ac:dyDescent="0.3">
      <c r="A1200" t="s">
        <v>125</v>
      </c>
      <c r="B1200" t="s">
        <v>122</v>
      </c>
      <c r="C1200" t="s">
        <v>123</v>
      </c>
      <c r="D1200" t="s">
        <v>107</v>
      </c>
      <c r="E1200" t="s">
        <v>108</v>
      </c>
      <c r="F1200" t="s">
        <v>42</v>
      </c>
      <c r="G1200" s="1">
        <v>46054</v>
      </c>
      <c r="H1200" t="s">
        <v>52</v>
      </c>
      <c r="I1200" t="s">
        <v>53</v>
      </c>
      <c r="J1200" t="s">
        <v>54</v>
      </c>
      <c r="K1200">
        <v>12</v>
      </c>
      <c r="L1200" t="s">
        <v>55</v>
      </c>
      <c r="M1200">
        <v>4.01</v>
      </c>
      <c r="N1200" t="s">
        <v>117</v>
      </c>
      <c r="O1200">
        <v>4.34</v>
      </c>
      <c r="P1200">
        <v>1.0820000000000001</v>
      </c>
      <c r="Q1200">
        <v>3.2</v>
      </c>
      <c r="R1200" t="s">
        <v>110</v>
      </c>
      <c r="S1200">
        <v>125.3</v>
      </c>
      <c r="T1200" s="1">
        <v>46054</v>
      </c>
      <c r="U1200">
        <v>-1</v>
      </c>
      <c r="V1200">
        <v>3.1</v>
      </c>
      <c r="W1200">
        <v>2.5</v>
      </c>
      <c r="X1200" s="2">
        <v>46101</v>
      </c>
      <c r="Y1200" t="s">
        <v>126</v>
      </c>
      <c r="Z1200">
        <v>1472000</v>
      </c>
      <c r="AA1200">
        <v>10.88</v>
      </c>
    </row>
    <row r="1201" spans="1:27" x14ac:dyDescent="0.3">
      <c r="A1201" t="s">
        <v>125</v>
      </c>
      <c r="B1201" t="s">
        <v>122</v>
      </c>
      <c r="C1201" t="s">
        <v>123</v>
      </c>
      <c r="D1201" t="s">
        <v>107</v>
      </c>
      <c r="E1201" t="s">
        <v>108</v>
      </c>
      <c r="F1201" t="s">
        <v>43</v>
      </c>
      <c r="G1201" s="1">
        <v>46082</v>
      </c>
      <c r="H1201" t="s">
        <v>52</v>
      </c>
      <c r="I1201" t="s">
        <v>53</v>
      </c>
      <c r="J1201" t="s">
        <v>54</v>
      </c>
      <c r="K1201">
        <v>12</v>
      </c>
      <c r="L1201" t="s">
        <v>55</v>
      </c>
      <c r="M1201">
        <v>3.99</v>
      </c>
      <c r="N1201" t="s">
        <v>117</v>
      </c>
      <c r="O1201">
        <v>4.32</v>
      </c>
      <c r="P1201">
        <v>1.0820000000000001</v>
      </c>
      <c r="Q1201">
        <v>3.2</v>
      </c>
      <c r="R1201" t="s">
        <v>110</v>
      </c>
      <c r="S1201">
        <v>126</v>
      </c>
      <c r="T1201" s="1">
        <v>46082</v>
      </c>
      <c r="U1201">
        <v>-1</v>
      </c>
      <c r="V1201">
        <v>3.1</v>
      </c>
      <c r="W1201">
        <v>2.5</v>
      </c>
      <c r="X1201" s="2">
        <v>46101</v>
      </c>
      <c r="Y1201" t="s">
        <v>126</v>
      </c>
      <c r="Z1201">
        <v>1472000</v>
      </c>
      <c r="AA1201">
        <v>10.85</v>
      </c>
    </row>
    <row r="1202" spans="1:27" x14ac:dyDescent="0.3">
      <c r="A1202" t="s">
        <v>125</v>
      </c>
      <c r="B1202" t="s">
        <v>122</v>
      </c>
      <c r="C1202" t="s">
        <v>123</v>
      </c>
      <c r="D1202" t="s">
        <v>107</v>
      </c>
      <c r="E1202" t="s">
        <v>108</v>
      </c>
      <c r="F1202" t="s">
        <v>31</v>
      </c>
      <c r="G1202" s="1">
        <v>45931</v>
      </c>
      <c r="H1202" t="s">
        <v>56</v>
      </c>
      <c r="I1202" t="s">
        <v>57</v>
      </c>
      <c r="J1202" t="s">
        <v>34</v>
      </c>
      <c r="K1202">
        <v>1</v>
      </c>
      <c r="L1202" t="s">
        <v>51</v>
      </c>
      <c r="M1202">
        <v>14.79</v>
      </c>
      <c r="N1202" t="s">
        <v>117</v>
      </c>
      <c r="O1202">
        <v>16</v>
      </c>
      <c r="P1202">
        <v>1.0820000000000001</v>
      </c>
      <c r="Q1202">
        <v>3.2</v>
      </c>
      <c r="R1202" t="s">
        <v>110</v>
      </c>
      <c r="S1202">
        <v>127.1</v>
      </c>
      <c r="T1202" s="1">
        <v>45931</v>
      </c>
      <c r="U1202">
        <v>-1</v>
      </c>
      <c r="V1202">
        <v>3.1</v>
      </c>
      <c r="W1202">
        <v>2.5</v>
      </c>
      <c r="X1202" s="2">
        <v>46101</v>
      </c>
      <c r="Y1202" t="s">
        <v>126</v>
      </c>
      <c r="Z1202">
        <v>1472000</v>
      </c>
      <c r="AA1202">
        <v>10.55</v>
      </c>
    </row>
    <row r="1203" spans="1:27" x14ac:dyDescent="0.3">
      <c r="A1203" t="s">
        <v>125</v>
      </c>
      <c r="B1203" t="s">
        <v>122</v>
      </c>
      <c r="C1203" t="s">
        <v>123</v>
      </c>
      <c r="D1203" t="s">
        <v>107</v>
      </c>
      <c r="E1203" t="s">
        <v>108</v>
      </c>
      <c r="F1203" t="s">
        <v>39</v>
      </c>
      <c r="G1203" s="1">
        <v>45962</v>
      </c>
      <c r="H1203" t="s">
        <v>56</v>
      </c>
      <c r="I1203" t="s">
        <v>57</v>
      </c>
      <c r="J1203" t="s">
        <v>34</v>
      </c>
      <c r="K1203">
        <v>1</v>
      </c>
      <c r="L1203" t="s">
        <v>51</v>
      </c>
      <c r="M1203">
        <v>15.3</v>
      </c>
      <c r="N1203" t="s">
        <v>117</v>
      </c>
      <c r="O1203">
        <v>16.559999999999999</v>
      </c>
      <c r="P1203">
        <v>1.0820000000000001</v>
      </c>
      <c r="Q1203">
        <v>3.2</v>
      </c>
      <c r="R1203" t="s">
        <v>110</v>
      </c>
      <c r="S1203">
        <v>126.2</v>
      </c>
      <c r="T1203" s="1">
        <v>45962</v>
      </c>
      <c r="U1203">
        <v>-1</v>
      </c>
      <c r="V1203">
        <v>3.1</v>
      </c>
      <c r="W1203">
        <v>2.5</v>
      </c>
      <c r="X1203" s="2">
        <v>46101</v>
      </c>
      <c r="Y1203" t="s">
        <v>126</v>
      </c>
      <c r="Z1203">
        <v>1472000</v>
      </c>
      <c r="AA1203">
        <v>10.52</v>
      </c>
    </row>
    <row r="1204" spans="1:27" x14ac:dyDescent="0.3">
      <c r="A1204" t="s">
        <v>125</v>
      </c>
      <c r="B1204" t="s">
        <v>122</v>
      </c>
      <c r="C1204" t="s">
        <v>123</v>
      </c>
      <c r="D1204" t="s">
        <v>107</v>
      </c>
      <c r="E1204" t="s">
        <v>108</v>
      </c>
      <c r="F1204" t="s">
        <v>40</v>
      </c>
      <c r="G1204" s="1">
        <v>45992</v>
      </c>
      <c r="H1204" t="s">
        <v>56</v>
      </c>
      <c r="I1204" t="s">
        <v>57</v>
      </c>
      <c r="J1204" t="s">
        <v>34</v>
      </c>
      <c r="K1204">
        <v>1</v>
      </c>
      <c r="L1204" t="s">
        <v>51</v>
      </c>
      <c r="M1204">
        <v>15.13</v>
      </c>
      <c r="N1204" t="s">
        <v>117</v>
      </c>
      <c r="O1204">
        <v>16.37</v>
      </c>
      <c r="P1204">
        <v>1.0820000000000001</v>
      </c>
      <c r="Q1204">
        <v>3.2</v>
      </c>
      <c r="R1204" t="s">
        <v>110</v>
      </c>
      <c r="S1204">
        <v>125.8</v>
      </c>
      <c r="T1204" s="1">
        <v>45992</v>
      </c>
      <c r="U1204">
        <v>-1</v>
      </c>
      <c r="V1204">
        <v>3.1</v>
      </c>
      <c r="W1204">
        <v>2.5</v>
      </c>
      <c r="X1204" s="2">
        <v>46101</v>
      </c>
      <c r="Y1204" t="s">
        <v>126</v>
      </c>
      <c r="Z1204">
        <v>1472000</v>
      </c>
      <c r="AA1204">
        <v>10.97</v>
      </c>
    </row>
    <row r="1205" spans="1:27" x14ac:dyDescent="0.3">
      <c r="A1205" t="s">
        <v>125</v>
      </c>
      <c r="B1205" t="s">
        <v>122</v>
      </c>
      <c r="C1205" t="s">
        <v>123</v>
      </c>
      <c r="D1205" t="s">
        <v>107</v>
      </c>
      <c r="E1205" t="s">
        <v>108</v>
      </c>
      <c r="F1205" t="s">
        <v>41</v>
      </c>
      <c r="G1205" s="1">
        <v>46023</v>
      </c>
      <c r="H1205" t="s">
        <v>56</v>
      </c>
      <c r="I1205" t="s">
        <v>57</v>
      </c>
      <c r="J1205" t="s">
        <v>34</v>
      </c>
      <c r="K1205">
        <v>1</v>
      </c>
      <c r="L1205" t="s">
        <v>51</v>
      </c>
      <c r="M1205">
        <v>14.84</v>
      </c>
      <c r="N1205" t="s">
        <v>117</v>
      </c>
      <c r="O1205">
        <v>16.059999999999999</v>
      </c>
      <c r="P1205">
        <v>1.0820000000000001</v>
      </c>
      <c r="Q1205">
        <v>3.2</v>
      </c>
      <c r="R1205" t="s">
        <v>110</v>
      </c>
      <c r="S1205">
        <v>124.2</v>
      </c>
      <c r="T1205" s="1">
        <v>46023</v>
      </c>
      <c r="U1205">
        <v>-1</v>
      </c>
      <c r="V1205">
        <v>3.1</v>
      </c>
      <c r="W1205">
        <v>2.5</v>
      </c>
      <c r="X1205" s="2">
        <v>46101</v>
      </c>
      <c r="Y1205" t="s">
        <v>126</v>
      </c>
      <c r="Z1205">
        <v>1472000</v>
      </c>
      <c r="AA1205">
        <v>10.59</v>
      </c>
    </row>
    <row r="1206" spans="1:27" x14ac:dyDescent="0.3">
      <c r="A1206" t="s">
        <v>125</v>
      </c>
      <c r="B1206" t="s">
        <v>122</v>
      </c>
      <c r="C1206" t="s">
        <v>123</v>
      </c>
      <c r="D1206" t="s">
        <v>107</v>
      </c>
      <c r="E1206" t="s">
        <v>108</v>
      </c>
      <c r="F1206" t="s">
        <v>42</v>
      </c>
      <c r="G1206" s="1">
        <v>46054</v>
      </c>
      <c r="H1206" t="s">
        <v>56</v>
      </c>
      <c r="I1206" t="s">
        <v>57</v>
      </c>
      <c r="J1206" t="s">
        <v>34</v>
      </c>
      <c r="K1206">
        <v>1</v>
      </c>
      <c r="L1206" t="s">
        <v>51</v>
      </c>
      <c r="M1206">
        <v>15.79</v>
      </c>
      <c r="N1206" t="s">
        <v>117</v>
      </c>
      <c r="O1206">
        <v>17.079999999999998</v>
      </c>
      <c r="P1206">
        <v>1.0820000000000001</v>
      </c>
      <c r="Q1206">
        <v>3.2</v>
      </c>
      <c r="R1206" t="s">
        <v>110</v>
      </c>
      <c r="S1206">
        <v>125.3</v>
      </c>
      <c r="T1206" s="1">
        <v>46054</v>
      </c>
      <c r="U1206">
        <v>-1</v>
      </c>
      <c r="V1206">
        <v>3.1</v>
      </c>
      <c r="W1206">
        <v>2.5</v>
      </c>
      <c r="X1206" s="2">
        <v>46101</v>
      </c>
      <c r="Y1206" t="s">
        <v>126</v>
      </c>
      <c r="Z1206">
        <v>1472000</v>
      </c>
      <c r="AA1206">
        <v>10.88</v>
      </c>
    </row>
    <row r="1207" spans="1:27" x14ac:dyDescent="0.3">
      <c r="A1207" t="s">
        <v>125</v>
      </c>
      <c r="B1207" t="s">
        <v>122</v>
      </c>
      <c r="C1207" t="s">
        <v>123</v>
      </c>
      <c r="D1207" t="s">
        <v>107</v>
      </c>
      <c r="E1207" t="s">
        <v>108</v>
      </c>
      <c r="F1207" t="s">
        <v>43</v>
      </c>
      <c r="G1207" s="1">
        <v>46082</v>
      </c>
      <c r="H1207" t="s">
        <v>56</v>
      </c>
      <c r="I1207" t="s">
        <v>57</v>
      </c>
      <c r="J1207" t="s">
        <v>34</v>
      </c>
      <c r="K1207">
        <v>1</v>
      </c>
      <c r="L1207" t="s">
        <v>51</v>
      </c>
      <c r="M1207">
        <v>15.43</v>
      </c>
      <c r="N1207" t="s">
        <v>117</v>
      </c>
      <c r="O1207">
        <v>16.690000000000001</v>
      </c>
      <c r="P1207">
        <v>1.0820000000000001</v>
      </c>
      <c r="Q1207">
        <v>3.2</v>
      </c>
      <c r="R1207" t="s">
        <v>110</v>
      </c>
      <c r="S1207">
        <v>126</v>
      </c>
      <c r="T1207" s="1">
        <v>46082</v>
      </c>
      <c r="U1207">
        <v>-1</v>
      </c>
      <c r="V1207">
        <v>3.1</v>
      </c>
      <c r="W1207">
        <v>2.5</v>
      </c>
      <c r="X1207" s="2">
        <v>46101</v>
      </c>
      <c r="Y1207" t="s">
        <v>126</v>
      </c>
      <c r="Z1207">
        <v>1472000</v>
      </c>
      <c r="AA1207">
        <v>10.85</v>
      </c>
    </row>
    <row r="1208" spans="1:27" x14ac:dyDescent="0.3">
      <c r="A1208" t="s">
        <v>125</v>
      </c>
      <c r="B1208" t="s">
        <v>122</v>
      </c>
      <c r="C1208" t="s">
        <v>123</v>
      </c>
      <c r="D1208" t="s">
        <v>107</v>
      </c>
      <c r="E1208" t="s">
        <v>108</v>
      </c>
      <c r="F1208" t="s">
        <v>31</v>
      </c>
      <c r="G1208" s="1">
        <v>45931</v>
      </c>
      <c r="H1208" t="s">
        <v>58</v>
      </c>
      <c r="I1208" t="s">
        <v>59</v>
      </c>
      <c r="J1208" t="s">
        <v>60</v>
      </c>
      <c r="K1208">
        <v>1</v>
      </c>
      <c r="L1208" t="s">
        <v>51</v>
      </c>
      <c r="M1208">
        <v>13.56</v>
      </c>
      <c r="N1208" t="s">
        <v>117</v>
      </c>
      <c r="O1208">
        <v>14.67</v>
      </c>
      <c r="P1208">
        <v>1.0820000000000001</v>
      </c>
      <c r="Q1208">
        <v>3.2</v>
      </c>
      <c r="R1208" t="s">
        <v>110</v>
      </c>
      <c r="S1208">
        <v>127.1</v>
      </c>
      <c r="T1208" s="1">
        <v>45931</v>
      </c>
      <c r="U1208">
        <v>-1</v>
      </c>
      <c r="V1208">
        <v>3.1</v>
      </c>
      <c r="W1208">
        <v>2.5</v>
      </c>
      <c r="X1208" s="2">
        <v>46101</v>
      </c>
      <c r="Y1208" t="s">
        <v>126</v>
      </c>
      <c r="Z1208">
        <v>1472000</v>
      </c>
      <c r="AA1208">
        <v>10.55</v>
      </c>
    </row>
    <row r="1209" spans="1:27" x14ac:dyDescent="0.3">
      <c r="A1209" t="s">
        <v>125</v>
      </c>
      <c r="B1209" t="s">
        <v>122</v>
      </c>
      <c r="C1209" t="s">
        <v>123</v>
      </c>
      <c r="D1209" t="s">
        <v>107</v>
      </c>
      <c r="E1209" t="s">
        <v>108</v>
      </c>
      <c r="F1209" t="s">
        <v>39</v>
      </c>
      <c r="G1209" s="1">
        <v>45962</v>
      </c>
      <c r="H1209" t="s">
        <v>58</v>
      </c>
      <c r="I1209" t="s">
        <v>59</v>
      </c>
      <c r="J1209" t="s">
        <v>60</v>
      </c>
      <c r="K1209">
        <v>1</v>
      </c>
      <c r="L1209" t="s">
        <v>51</v>
      </c>
      <c r="M1209">
        <v>13.05</v>
      </c>
      <c r="N1209" t="s">
        <v>117</v>
      </c>
      <c r="O1209">
        <v>14.12</v>
      </c>
      <c r="P1209">
        <v>1.0820000000000001</v>
      </c>
      <c r="Q1209">
        <v>3.2</v>
      </c>
      <c r="R1209" t="s">
        <v>110</v>
      </c>
      <c r="S1209">
        <v>126.2</v>
      </c>
      <c r="T1209" s="1">
        <v>45962</v>
      </c>
      <c r="U1209">
        <v>-1</v>
      </c>
      <c r="V1209">
        <v>3.1</v>
      </c>
      <c r="W1209">
        <v>2.5</v>
      </c>
      <c r="X1209" s="2">
        <v>46101</v>
      </c>
      <c r="Y1209" t="s">
        <v>126</v>
      </c>
      <c r="Z1209">
        <v>1472000</v>
      </c>
      <c r="AA1209">
        <v>10.52</v>
      </c>
    </row>
    <row r="1210" spans="1:27" x14ac:dyDescent="0.3">
      <c r="A1210" t="s">
        <v>125</v>
      </c>
      <c r="B1210" t="s">
        <v>122</v>
      </c>
      <c r="C1210" t="s">
        <v>123</v>
      </c>
      <c r="D1210" t="s">
        <v>107</v>
      </c>
      <c r="E1210" t="s">
        <v>108</v>
      </c>
      <c r="F1210" t="s">
        <v>40</v>
      </c>
      <c r="G1210" s="1">
        <v>45992</v>
      </c>
      <c r="H1210" t="s">
        <v>58</v>
      </c>
      <c r="I1210" t="s">
        <v>59</v>
      </c>
      <c r="J1210" t="s">
        <v>60</v>
      </c>
      <c r="K1210">
        <v>1</v>
      </c>
      <c r="L1210" t="s">
        <v>51</v>
      </c>
      <c r="M1210">
        <v>13.43</v>
      </c>
      <c r="N1210" t="s">
        <v>117</v>
      </c>
      <c r="O1210">
        <v>14.53</v>
      </c>
      <c r="P1210">
        <v>1.0820000000000001</v>
      </c>
      <c r="Q1210">
        <v>3.2</v>
      </c>
      <c r="R1210" t="s">
        <v>110</v>
      </c>
      <c r="S1210">
        <v>125.8</v>
      </c>
      <c r="T1210" s="1">
        <v>45992</v>
      </c>
      <c r="U1210">
        <v>-1</v>
      </c>
      <c r="V1210">
        <v>3.1</v>
      </c>
      <c r="W1210">
        <v>2.5</v>
      </c>
      <c r="X1210" s="2">
        <v>46101</v>
      </c>
      <c r="Y1210" t="s">
        <v>126</v>
      </c>
      <c r="Z1210">
        <v>1472000</v>
      </c>
      <c r="AA1210">
        <v>10.97</v>
      </c>
    </row>
    <row r="1211" spans="1:27" x14ac:dyDescent="0.3">
      <c r="A1211" t="s">
        <v>125</v>
      </c>
      <c r="B1211" t="s">
        <v>122</v>
      </c>
      <c r="C1211" t="s">
        <v>123</v>
      </c>
      <c r="D1211" t="s">
        <v>107</v>
      </c>
      <c r="E1211" t="s">
        <v>108</v>
      </c>
      <c r="F1211" t="s">
        <v>41</v>
      </c>
      <c r="G1211" s="1">
        <v>46023</v>
      </c>
      <c r="H1211" t="s">
        <v>58</v>
      </c>
      <c r="I1211" t="s">
        <v>59</v>
      </c>
      <c r="J1211" t="s">
        <v>60</v>
      </c>
      <c r="K1211">
        <v>1</v>
      </c>
      <c r="L1211" t="s">
        <v>51</v>
      </c>
      <c r="M1211">
        <v>13.46</v>
      </c>
      <c r="N1211" t="s">
        <v>117</v>
      </c>
      <c r="O1211">
        <v>14.56</v>
      </c>
      <c r="P1211">
        <v>1.0820000000000001</v>
      </c>
      <c r="Q1211">
        <v>3.2</v>
      </c>
      <c r="R1211" t="s">
        <v>110</v>
      </c>
      <c r="S1211">
        <v>124.2</v>
      </c>
      <c r="T1211" s="1">
        <v>46023</v>
      </c>
      <c r="U1211">
        <v>-1</v>
      </c>
      <c r="V1211">
        <v>3.1</v>
      </c>
      <c r="W1211">
        <v>2.5</v>
      </c>
      <c r="X1211" s="2">
        <v>46101</v>
      </c>
      <c r="Y1211" t="s">
        <v>126</v>
      </c>
      <c r="Z1211">
        <v>1472000</v>
      </c>
      <c r="AA1211">
        <v>10.59</v>
      </c>
    </row>
    <row r="1212" spans="1:27" x14ac:dyDescent="0.3">
      <c r="A1212" t="s">
        <v>125</v>
      </c>
      <c r="B1212" t="s">
        <v>122</v>
      </c>
      <c r="C1212" t="s">
        <v>123</v>
      </c>
      <c r="D1212" t="s">
        <v>107</v>
      </c>
      <c r="E1212" t="s">
        <v>108</v>
      </c>
      <c r="F1212" t="s">
        <v>42</v>
      </c>
      <c r="G1212" s="1">
        <v>46054</v>
      </c>
      <c r="H1212" t="s">
        <v>58</v>
      </c>
      <c r="I1212" t="s">
        <v>59</v>
      </c>
      <c r="J1212" t="s">
        <v>60</v>
      </c>
      <c r="K1212">
        <v>1</v>
      </c>
      <c r="L1212" t="s">
        <v>51</v>
      </c>
      <c r="M1212">
        <v>13.54</v>
      </c>
      <c r="N1212" t="s">
        <v>117</v>
      </c>
      <c r="O1212">
        <v>14.65</v>
      </c>
      <c r="P1212">
        <v>1.0820000000000001</v>
      </c>
      <c r="Q1212">
        <v>3.2</v>
      </c>
      <c r="R1212" t="s">
        <v>110</v>
      </c>
      <c r="S1212">
        <v>125.3</v>
      </c>
      <c r="T1212" s="1">
        <v>46054</v>
      </c>
      <c r="U1212">
        <v>-1</v>
      </c>
      <c r="V1212">
        <v>3.1</v>
      </c>
      <c r="W1212">
        <v>2.5</v>
      </c>
      <c r="X1212" s="2">
        <v>46101</v>
      </c>
      <c r="Y1212" t="s">
        <v>126</v>
      </c>
      <c r="Z1212">
        <v>1472000</v>
      </c>
      <c r="AA1212">
        <v>10.88</v>
      </c>
    </row>
    <row r="1213" spans="1:27" x14ac:dyDescent="0.3">
      <c r="A1213" t="s">
        <v>125</v>
      </c>
      <c r="B1213" t="s">
        <v>122</v>
      </c>
      <c r="C1213" t="s">
        <v>123</v>
      </c>
      <c r="D1213" t="s">
        <v>107</v>
      </c>
      <c r="E1213" t="s">
        <v>108</v>
      </c>
      <c r="F1213" t="s">
        <v>43</v>
      </c>
      <c r="G1213" s="1">
        <v>46082</v>
      </c>
      <c r="H1213" t="s">
        <v>58</v>
      </c>
      <c r="I1213" t="s">
        <v>59</v>
      </c>
      <c r="J1213" t="s">
        <v>60</v>
      </c>
      <c r="K1213">
        <v>1</v>
      </c>
      <c r="L1213" t="s">
        <v>51</v>
      </c>
      <c r="M1213">
        <v>13.25</v>
      </c>
      <c r="N1213" t="s">
        <v>117</v>
      </c>
      <c r="O1213">
        <v>14.34</v>
      </c>
      <c r="P1213">
        <v>1.0820000000000001</v>
      </c>
      <c r="Q1213">
        <v>3.2</v>
      </c>
      <c r="R1213" t="s">
        <v>110</v>
      </c>
      <c r="S1213">
        <v>126</v>
      </c>
      <c r="T1213" s="1">
        <v>46082</v>
      </c>
      <c r="U1213">
        <v>-1</v>
      </c>
      <c r="V1213">
        <v>3.1</v>
      </c>
      <c r="W1213">
        <v>2.5</v>
      </c>
      <c r="X1213" s="2">
        <v>46101</v>
      </c>
      <c r="Y1213" t="s">
        <v>126</v>
      </c>
      <c r="Z1213">
        <v>1472000</v>
      </c>
      <c r="AA1213">
        <v>10.85</v>
      </c>
    </row>
    <row r="1214" spans="1:27" x14ac:dyDescent="0.3">
      <c r="A1214" t="s">
        <v>125</v>
      </c>
      <c r="B1214" t="s">
        <v>122</v>
      </c>
      <c r="C1214" t="s">
        <v>123</v>
      </c>
      <c r="D1214" t="s">
        <v>107</v>
      </c>
      <c r="E1214" t="s">
        <v>108</v>
      </c>
      <c r="F1214" t="s">
        <v>31</v>
      </c>
      <c r="G1214" s="1">
        <v>45931</v>
      </c>
      <c r="H1214" t="s">
        <v>61</v>
      </c>
      <c r="I1214" t="s">
        <v>62</v>
      </c>
      <c r="J1214" t="s">
        <v>60</v>
      </c>
      <c r="K1214">
        <v>1</v>
      </c>
      <c r="L1214" t="s">
        <v>51</v>
      </c>
      <c r="M1214">
        <v>16.29</v>
      </c>
      <c r="N1214" t="s">
        <v>117</v>
      </c>
      <c r="O1214">
        <v>17.63</v>
      </c>
      <c r="P1214">
        <v>1.0820000000000001</v>
      </c>
      <c r="Q1214">
        <v>3.2</v>
      </c>
      <c r="R1214" t="s">
        <v>110</v>
      </c>
      <c r="S1214">
        <v>127.1</v>
      </c>
      <c r="T1214" s="1">
        <v>45931</v>
      </c>
      <c r="U1214">
        <v>-1</v>
      </c>
      <c r="V1214">
        <v>3.1</v>
      </c>
      <c r="W1214">
        <v>2.5</v>
      </c>
      <c r="X1214" s="2">
        <v>46101</v>
      </c>
      <c r="Y1214" t="s">
        <v>126</v>
      </c>
      <c r="Z1214">
        <v>1472000</v>
      </c>
      <c r="AA1214">
        <v>10.55</v>
      </c>
    </row>
    <row r="1215" spans="1:27" x14ac:dyDescent="0.3">
      <c r="A1215" t="s">
        <v>125</v>
      </c>
      <c r="B1215" t="s">
        <v>122</v>
      </c>
      <c r="C1215" t="s">
        <v>123</v>
      </c>
      <c r="D1215" t="s">
        <v>107</v>
      </c>
      <c r="E1215" t="s">
        <v>108</v>
      </c>
      <c r="F1215" t="s">
        <v>39</v>
      </c>
      <c r="G1215" s="1">
        <v>45962</v>
      </c>
      <c r="H1215" t="s">
        <v>61</v>
      </c>
      <c r="I1215" t="s">
        <v>62</v>
      </c>
      <c r="J1215" t="s">
        <v>60</v>
      </c>
      <c r="K1215">
        <v>1</v>
      </c>
      <c r="L1215" t="s">
        <v>51</v>
      </c>
      <c r="M1215">
        <v>15.98</v>
      </c>
      <c r="N1215" t="s">
        <v>117</v>
      </c>
      <c r="O1215">
        <v>17.29</v>
      </c>
      <c r="P1215">
        <v>1.0820000000000001</v>
      </c>
      <c r="Q1215">
        <v>3.2</v>
      </c>
      <c r="R1215" t="s">
        <v>110</v>
      </c>
      <c r="S1215">
        <v>126.2</v>
      </c>
      <c r="T1215" s="1">
        <v>45962</v>
      </c>
      <c r="U1215">
        <v>-1</v>
      </c>
      <c r="V1215">
        <v>3.1</v>
      </c>
      <c r="W1215">
        <v>2.5</v>
      </c>
      <c r="X1215" s="2">
        <v>46101</v>
      </c>
      <c r="Y1215" t="s">
        <v>126</v>
      </c>
      <c r="Z1215">
        <v>1472000</v>
      </c>
      <c r="AA1215">
        <v>10.52</v>
      </c>
    </row>
    <row r="1216" spans="1:27" x14ac:dyDescent="0.3">
      <c r="A1216" t="s">
        <v>125</v>
      </c>
      <c r="B1216" t="s">
        <v>122</v>
      </c>
      <c r="C1216" t="s">
        <v>123</v>
      </c>
      <c r="D1216" t="s">
        <v>107</v>
      </c>
      <c r="E1216" t="s">
        <v>108</v>
      </c>
      <c r="F1216" t="s">
        <v>40</v>
      </c>
      <c r="G1216" s="1">
        <v>45992</v>
      </c>
      <c r="H1216" t="s">
        <v>61</v>
      </c>
      <c r="I1216" t="s">
        <v>62</v>
      </c>
      <c r="J1216" t="s">
        <v>60</v>
      </c>
      <c r="K1216">
        <v>1</v>
      </c>
      <c r="L1216" t="s">
        <v>51</v>
      </c>
      <c r="M1216">
        <v>15.96</v>
      </c>
      <c r="N1216" t="s">
        <v>117</v>
      </c>
      <c r="O1216">
        <v>17.27</v>
      </c>
      <c r="P1216">
        <v>1.0820000000000001</v>
      </c>
      <c r="Q1216">
        <v>3.2</v>
      </c>
      <c r="R1216" t="s">
        <v>110</v>
      </c>
      <c r="S1216">
        <v>125.8</v>
      </c>
      <c r="T1216" s="1">
        <v>45992</v>
      </c>
      <c r="U1216">
        <v>-1</v>
      </c>
      <c r="V1216">
        <v>3.1</v>
      </c>
      <c r="W1216">
        <v>2.5</v>
      </c>
      <c r="X1216" s="2">
        <v>46101</v>
      </c>
      <c r="Y1216" t="s">
        <v>126</v>
      </c>
      <c r="Z1216">
        <v>1472000</v>
      </c>
      <c r="AA1216">
        <v>10.97</v>
      </c>
    </row>
    <row r="1217" spans="1:27" x14ac:dyDescent="0.3">
      <c r="A1217" t="s">
        <v>125</v>
      </c>
      <c r="B1217" t="s">
        <v>122</v>
      </c>
      <c r="C1217" t="s">
        <v>123</v>
      </c>
      <c r="D1217" t="s">
        <v>107</v>
      </c>
      <c r="E1217" t="s">
        <v>108</v>
      </c>
      <c r="F1217" t="s">
        <v>41</v>
      </c>
      <c r="G1217" s="1">
        <v>46023</v>
      </c>
      <c r="H1217" t="s">
        <v>61</v>
      </c>
      <c r="I1217" t="s">
        <v>62</v>
      </c>
      <c r="J1217" t="s">
        <v>60</v>
      </c>
      <c r="K1217">
        <v>1</v>
      </c>
      <c r="L1217" t="s">
        <v>51</v>
      </c>
      <c r="M1217">
        <v>15.63</v>
      </c>
      <c r="N1217" t="s">
        <v>117</v>
      </c>
      <c r="O1217">
        <v>16.91</v>
      </c>
      <c r="P1217">
        <v>1.0820000000000001</v>
      </c>
      <c r="Q1217">
        <v>3.2</v>
      </c>
      <c r="R1217" t="s">
        <v>110</v>
      </c>
      <c r="S1217">
        <v>124.2</v>
      </c>
      <c r="T1217" s="1">
        <v>46023</v>
      </c>
      <c r="U1217">
        <v>-1</v>
      </c>
      <c r="V1217">
        <v>3.1</v>
      </c>
      <c r="W1217">
        <v>2.5</v>
      </c>
      <c r="X1217" s="2">
        <v>46101</v>
      </c>
      <c r="Y1217" t="s">
        <v>126</v>
      </c>
      <c r="Z1217">
        <v>1472000</v>
      </c>
      <c r="AA1217">
        <v>10.59</v>
      </c>
    </row>
    <row r="1218" spans="1:27" x14ac:dyDescent="0.3">
      <c r="A1218" t="s">
        <v>125</v>
      </c>
      <c r="B1218" t="s">
        <v>122</v>
      </c>
      <c r="C1218" t="s">
        <v>123</v>
      </c>
      <c r="D1218" t="s">
        <v>107</v>
      </c>
      <c r="E1218" t="s">
        <v>108</v>
      </c>
      <c r="F1218" t="s">
        <v>42</v>
      </c>
      <c r="G1218" s="1">
        <v>46054</v>
      </c>
      <c r="H1218" t="s">
        <v>61</v>
      </c>
      <c r="I1218" t="s">
        <v>62</v>
      </c>
      <c r="J1218" t="s">
        <v>60</v>
      </c>
      <c r="K1218">
        <v>1</v>
      </c>
      <c r="L1218" t="s">
        <v>51</v>
      </c>
      <c r="M1218">
        <v>16.47</v>
      </c>
      <c r="N1218" t="s">
        <v>117</v>
      </c>
      <c r="O1218">
        <v>17.82</v>
      </c>
      <c r="P1218">
        <v>1.0820000000000001</v>
      </c>
      <c r="Q1218">
        <v>3.2</v>
      </c>
      <c r="R1218" t="s">
        <v>110</v>
      </c>
      <c r="S1218">
        <v>125.3</v>
      </c>
      <c r="T1218" s="1">
        <v>46054</v>
      </c>
      <c r="U1218">
        <v>-1</v>
      </c>
      <c r="V1218">
        <v>3.1</v>
      </c>
      <c r="W1218">
        <v>2.5</v>
      </c>
      <c r="X1218" s="2">
        <v>46101</v>
      </c>
      <c r="Y1218" t="s">
        <v>126</v>
      </c>
      <c r="Z1218">
        <v>1472000</v>
      </c>
      <c r="AA1218">
        <v>10.88</v>
      </c>
    </row>
    <row r="1219" spans="1:27" x14ac:dyDescent="0.3">
      <c r="A1219" t="s">
        <v>125</v>
      </c>
      <c r="B1219" t="s">
        <v>122</v>
      </c>
      <c r="C1219" t="s">
        <v>123</v>
      </c>
      <c r="D1219" t="s">
        <v>107</v>
      </c>
      <c r="E1219" t="s">
        <v>108</v>
      </c>
      <c r="F1219" t="s">
        <v>43</v>
      </c>
      <c r="G1219" s="1">
        <v>46082</v>
      </c>
      <c r="H1219" t="s">
        <v>61</v>
      </c>
      <c r="I1219" t="s">
        <v>62</v>
      </c>
      <c r="J1219" t="s">
        <v>60</v>
      </c>
      <c r="K1219">
        <v>1</v>
      </c>
      <c r="L1219" t="s">
        <v>51</v>
      </c>
      <c r="M1219">
        <v>16.03</v>
      </c>
      <c r="N1219" t="s">
        <v>117</v>
      </c>
      <c r="O1219">
        <v>17.34</v>
      </c>
      <c r="P1219">
        <v>1.0820000000000001</v>
      </c>
      <c r="Q1219">
        <v>3.2</v>
      </c>
      <c r="R1219" t="s">
        <v>110</v>
      </c>
      <c r="S1219">
        <v>126</v>
      </c>
      <c r="T1219" s="1">
        <v>46082</v>
      </c>
      <c r="U1219">
        <v>-1</v>
      </c>
      <c r="V1219">
        <v>3.1</v>
      </c>
      <c r="W1219">
        <v>2.5</v>
      </c>
      <c r="X1219" s="2">
        <v>46101</v>
      </c>
      <c r="Y1219" t="s">
        <v>126</v>
      </c>
      <c r="Z1219">
        <v>1472000</v>
      </c>
      <c r="AA1219">
        <v>10.85</v>
      </c>
    </row>
    <row r="1220" spans="1:27" x14ac:dyDescent="0.3">
      <c r="A1220" t="s">
        <v>125</v>
      </c>
      <c r="B1220" t="s">
        <v>122</v>
      </c>
      <c r="C1220" t="s">
        <v>123</v>
      </c>
      <c r="D1220" t="s">
        <v>107</v>
      </c>
      <c r="E1220" t="s">
        <v>108</v>
      </c>
      <c r="F1220" t="s">
        <v>31</v>
      </c>
      <c r="G1220" s="1">
        <v>45931</v>
      </c>
      <c r="H1220" t="s">
        <v>63</v>
      </c>
      <c r="I1220" t="s">
        <v>64</v>
      </c>
      <c r="J1220" t="s">
        <v>65</v>
      </c>
      <c r="K1220">
        <v>1</v>
      </c>
      <c r="L1220" t="s">
        <v>51</v>
      </c>
      <c r="M1220">
        <v>3.39</v>
      </c>
      <c r="N1220" t="s">
        <v>117</v>
      </c>
      <c r="O1220">
        <v>3.67</v>
      </c>
      <c r="P1220">
        <v>1.0820000000000001</v>
      </c>
      <c r="Q1220">
        <v>3.2</v>
      </c>
      <c r="R1220" t="s">
        <v>110</v>
      </c>
      <c r="S1220">
        <v>127.1</v>
      </c>
      <c r="T1220" s="1">
        <v>45931</v>
      </c>
      <c r="U1220">
        <v>-1</v>
      </c>
      <c r="V1220">
        <v>3.1</v>
      </c>
      <c r="W1220">
        <v>2.5</v>
      </c>
      <c r="X1220" s="2">
        <v>46101</v>
      </c>
      <c r="Y1220" t="s">
        <v>126</v>
      </c>
      <c r="Z1220">
        <v>1472000</v>
      </c>
      <c r="AA1220">
        <v>10.55</v>
      </c>
    </row>
    <row r="1221" spans="1:27" x14ac:dyDescent="0.3">
      <c r="A1221" t="s">
        <v>125</v>
      </c>
      <c r="B1221" t="s">
        <v>122</v>
      </c>
      <c r="C1221" t="s">
        <v>123</v>
      </c>
      <c r="D1221" t="s">
        <v>107</v>
      </c>
      <c r="E1221" t="s">
        <v>108</v>
      </c>
      <c r="F1221" t="s">
        <v>39</v>
      </c>
      <c r="G1221" s="1">
        <v>45962</v>
      </c>
      <c r="H1221" t="s">
        <v>63</v>
      </c>
      <c r="I1221" t="s">
        <v>64</v>
      </c>
      <c r="J1221" t="s">
        <v>65</v>
      </c>
      <c r="K1221">
        <v>1</v>
      </c>
      <c r="L1221" t="s">
        <v>51</v>
      </c>
      <c r="M1221">
        <v>3.65</v>
      </c>
      <c r="N1221" t="s">
        <v>117</v>
      </c>
      <c r="O1221">
        <v>3.95</v>
      </c>
      <c r="P1221">
        <v>1.0820000000000001</v>
      </c>
      <c r="Q1221">
        <v>3.2</v>
      </c>
      <c r="R1221" t="s">
        <v>110</v>
      </c>
      <c r="S1221">
        <v>126.2</v>
      </c>
      <c r="T1221" s="1">
        <v>45962</v>
      </c>
      <c r="U1221">
        <v>-1</v>
      </c>
      <c r="V1221">
        <v>3.1</v>
      </c>
      <c r="W1221">
        <v>2.5</v>
      </c>
      <c r="X1221" s="2">
        <v>46101</v>
      </c>
      <c r="Y1221" t="s">
        <v>126</v>
      </c>
      <c r="Z1221">
        <v>1472000</v>
      </c>
      <c r="AA1221">
        <v>10.52</v>
      </c>
    </row>
    <row r="1222" spans="1:27" x14ac:dyDescent="0.3">
      <c r="A1222" t="s">
        <v>125</v>
      </c>
      <c r="B1222" t="s">
        <v>122</v>
      </c>
      <c r="C1222" t="s">
        <v>123</v>
      </c>
      <c r="D1222" t="s">
        <v>107</v>
      </c>
      <c r="E1222" t="s">
        <v>108</v>
      </c>
      <c r="F1222" t="s">
        <v>40</v>
      </c>
      <c r="G1222" s="1">
        <v>45992</v>
      </c>
      <c r="H1222" t="s">
        <v>63</v>
      </c>
      <c r="I1222" t="s">
        <v>64</v>
      </c>
      <c r="J1222" t="s">
        <v>65</v>
      </c>
      <c r="K1222">
        <v>1</v>
      </c>
      <c r="L1222" t="s">
        <v>51</v>
      </c>
      <c r="M1222">
        <v>3.6</v>
      </c>
      <c r="N1222" t="s">
        <v>117</v>
      </c>
      <c r="O1222">
        <v>3.9</v>
      </c>
      <c r="P1222">
        <v>1.0820000000000001</v>
      </c>
      <c r="Q1222">
        <v>3.2</v>
      </c>
      <c r="R1222" t="s">
        <v>110</v>
      </c>
      <c r="S1222">
        <v>125.8</v>
      </c>
      <c r="T1222" s="1">
        <v>45992</v>
      </c>
      <c r="U1222">
        <v>-1</v>
      </c>
      <c r="V1222">
        <v>3.1</v>
      </c>
      <c r="W1222">
        <v>2.5</v>
      </c>
      <c r="X1222" s="2">
        <v>46101</v>
      </c>
      <c r="Y1222" t="s">
        <v>126</v>
      </c>
      <c r="Z1222">
        <v>1472000</v>
      </c>
      <c r="AA1222">
        <v>10.97</v>
      </c>
    </row>
    <row r="1223" spans="1:27" x14ac:dyDescent="0.3">
      <c r="A1223" t="s">
        <v>125</v>
      </c>
      <c r="B1223" t="s">
        <v>122</v>
      </c>
      <c r="C1223" t="s">
        <v>123</v>
      </c>
      <c r="D1223" t="s">
        <v>107</v>
      </c>
      <c r="E1223" t="s">
        <v>108</v>
      </c>
      <c r="F1223" t="s">
        <v>41</v>
      </c>
      <c r="G1223" s="1">
        <v>46023</v>
      </c>
      <c r="H1223" t="s">
        <v>63</v>
      </c>
      <c r="I1223" t="s">
        <v>64</v>
      </c>
      <c r="J1223" t="s">
        <v>65</v>
      </c>
      <c r="K1223">
        <v>1</v>
      </c>
      <c r="L1223" t="s">
        <v>51</v>
      </c>
      <c r="M1223">
        <v>3.5</v>
      </c>
      <c r="N1223" t="s">
        <v>117</v>
      </c>
      <c r="O1223">
        <v>3.79</v>
      </c>
      <c r="P1223">
        <v>1.0820000000000001</v>
      </c>
      <c r="Q1223">
        <v>3.2</v>
      </c>
      <c r="R1223" t="s">
        <v>110</v>
      </c>
      <c r="S1223">
        <v>124.2</v>
      </c>
      <c r="T1223" s="1">
        <v>46023</v>
      </c>
      <c r="U1223">
        <v>-1</v>
      </c>
      <c r="V1223">
        <v>3.1</v>
      </c>
      <c r="W1223">
        <v>2.5</v>
      </c>
      <c r="X1223" s="2">
        <v>46101</v>
      </c>
      <c r="Y1223" t="s">
        <v>126</v>
      </c>
      <c r="Z1223">
        <v>1472000</v>
      </c>
      <c r="AA1223">
        <v>10.59</v>
      </c>
    </row>
    <row r="1224" spans="1:27" x14ac:dyDescent="0.3">
      <c r="A1224" t="s">
        <v>125</v>
      </c>
      <c r="B1224" t="s">
        <v>122</v>
      </c>
      <c r="C1224" t="s">
        <v>123</v>
      </c>
      <c r="D1224" t="s">
        <v>107</v>
      </c>
      <c r="E1224" t="s">
        <v>108</v>
      </c>
      <c r="F1224" t="s">
        <v>42</v>
      </c>
      <c r="G1224" s="1">
        <v>46054</v>
      </c>
      <c r="H1224" t="s">
        <v>63</v>
      </c>
      <c r="I1224" t="s">
        <v>64</v>
      </c>
      <c r="J1224" t="s">
        <v>65</v>
      </c>
      <c r="K1224">
        <v>1</v>
      </c>
      <c r="L1224" t="s">
        <v>51</v>
      </c>
      <c r="M1224">
        <v>3.54</v>
      </c>
      <c r="N1224" t="s">
        <v>117</v>
      </c>
      <c r="O1224">
        <v>3.83</v>
      </c>
      <c r="P1224">
        <v>1.0820000000000001</v>
      </c>
      <c r="Q1224">
        <v>3.2</v>
      </c>
      <c r="R1224" t="s">
        <v>110</v>
      </c>
      <c r="S1224">
        <v>125.3</v>
      </c>
      <c r="T1224" s="1">
        <v>46054</v>
      </c>
      <c r="U1224">
        <v>-1</v>
      </c>
      <c r="V1224">
        <v>3.1</v>
      </c>
      <c r="W1224">
        <v>2.5</v>
      </c>
      <c r="X1224" s="2">
        <v>46101</v>
      </c>
      <c r="Y1224" t="s">
        <v>126</v>
      </c>
      <c r="Z1224">
        <v>1472000</v>
      </c>
      <c r="AA1224">
        <v>10.88</v>
      </c>
    </row>
    <row r="1225" spans="1:27" x14ac:dyDescent="0.3">
      <c r="A1225" t="s">
        <v>125</v>
      </c>
      <c r="B1225" t="s">
        <v>122</v>
      </c>
      <c r="C1225" t="s">
        <v>123</v>
      </c>
      <c r="D1225" t="s">
        <v>107</v>
      </c>
      <c r="E1225" t="s">
        <v>108</v>
      </c>
      <c r="F1225" t="s">
        <v>43</v>
      </c>
      <c r="G1225" s="1">
        <v>46082</v>
      </c>
      <c r="H1225" t="s">
        <v>63</v>
      </c>
      <c r="I1225" t="s">
        <v>64</v>
      </c>
      <c r="J1225" t="s">
        <v>65</v>
      </c>
      <c r="K1225">
        <v>1</v>
      </c>
      <c r="L1225" t="s">
        <v>51</v>
      </c>
      <c r="M1225">
        <v>3.52</v>
      </c>
      <c r="N1225" t="s">
        <v>117</v>
      </c>
      <c r="O1225">
        <v>3.81</v>
      </c>
      <c r="P1225">
        <v>1.0820000000000001</v>
      </c>
      <c r="Q1225">
        <v>3.2</v>
      </c>
      <c r="R1225" t="s">
        <v>110</v>
      </c>
      <c r="S1225">
        <v>126</v>
      </c>
      <c r="T1225" s="1">
        <v>46082</v>
      </c>
      <c r="U1225">
        <v>-1</v>
      </c>
      <c r="V1225">
        <v>3.1</v>
      </c>
      <c r="W1225">
        <v>2.5</v>
      </c>
      <c r="X1225" s="2">
        <v>46101</v>
      </c>
      <c r="Y1225" t="s">
        <v>126</v>
      </c>
      <c r="Z1225">
        <v>1472000</v>
      </c>
      <c r="AA1225">
        <v>10.85</v>
      </c>
    </row>
    <row r="1226" spans="1:27" x14ac:dyDescent="0.3">
      <c r="A1226" t="s">
        <v>125</v>
      </c>
      <c r="B1226" t="s">
        <v>122</v>
      </c>
      <c r="C1226" t="s">
        <v>123</v>
      </c>
      <c r="D1226" t="s">
        <v>107</v>
      </c>
      <c r="E1226" t="s">
        <v>108</v>
      </c>
      <c r="F1226" t="s">
        <v>31</v>
      </c>
      <c r="G1226" s="1">
        <v>45931</v>
      </c>
      <c r="H1226" t="s">
        <v>66</v>
      </c>
      <c r="I1226" t="s">
        <v>67</v>
      </c>
      <c r="J1226" t="s">
        <v>65</v>
      </c>
      <c r="K1226">
        <v>1</v>
      </c>
      <c r="L1226" t="s">
        <v>51</v>
      </c>
      <c r="M1226">
        <v>1.5</v>
      </c>
      <c r="N1226" t="s">
        <v>117</v>
      </c>
      <c r="O1226">
        <v>1.62</v>
      </c>
      <c r="P1226">
        <v>1.0820000000000001</v>
      </c>
      <c r="Q1226">
        <v>3.2</v>
      </c>
      <c r="R1226" t="s">
        <v>110</v>
      </c>
      <c r="S1226">
        <v>127.1</v>
      </c>
      <c r="T1226" s="1">
        <v>45931</v>
      </c>
      <c r="U1226">
        <v>-1</v>
      </c>
      <c r="V1226">
        <v>3.1</v>
      </c>
      <c r="W1226">
        <v>2.5</v>
      </c>
      <c r="X1226" s="2">
        <v>46101</v>
      </c>
      <c r="Y1226" t="s">
        <v>126</v>
      </c>
      <c r="Z1226">
        <v>1472000</v>
      </c>
      <c r="AA1226">
        <v>10.55</v>
      </c>
    </row>
    <row r="1227" spans="1:27" x14ac:dyDescent="0.3">
      <c r="A1227" t="s">
        <v>125</v>
      </c>
      <c r="B1227" t="s">
        <v>122</v>
      </c>
      <c r="C1227" t="s">
        <v>123</v>
      </c>
      <c r="D1227" t="s">
        <v>107</v>
      </c>
      <c r="E1227" t="s">
        <v>108</v>
      </c>
      <c r="F1227" t="s">
        <v>39</v>
      </c>
      <c r="G1227" s="1">
        <v>45962</v>
      </c>
      <c r="H1227" t="s">
        <v>66</v>
      </c>
      <c r="I1227" t="s">
        <v>67</v>
      </c>
      <c r="J1227" t="s">
        <v>65</v>
      </c>
      <c r="K1227">
        <v>1</v>
      </c>
      <c r="L1227" t="s">
        <v>51</v>
      </c>
      <c r="M1227">
        <v>1.65</v>
      </c>
      <c r="N1227" t="s">
        <v>117</v>
      </c>
      <c r="O1227">
        <v>1.79</v>
      </c>
      <c r="P1227">
        <v>1.0820000000000001</v>
      </c>
      <c r="Q1227">
        <v>3.2</v>
      </c>
      <c r="R1227" t="s">
        <v>110</v>
      </c>
      <c r="S1227">
        <v>126.2</v>
      </c>
      <c r="T1227" s="1">
        <v>45962</v>
      </c>
      <c r="U1227">
        <v>-1</v>
      </c>
      <c r="V1227">
        <v>3.1</v>
      </c>
      <c r="W1227">
        <v>2.5</v>
      </c>
      <c r="X1227" s="2">
        <v>46101</v>
      </c>
      <c r="Y1227" t="s">
        <v>126</v>
      </c>
      <c r="Z1227">
        <v>1472000</v>
      </c>
      <c r="AA1227">
        <v>10.52</v>
      </c>
    </row>
    <row r="1228" spans="1:27" x14ac:dyDescent="0.3">
      <c r="A1228" t="s">
        <v>125</v>
      </c>
      <c r="B1228" t="s">
        <v>122</v>
      </c>
      <c r="C1228" t="s">
        <v>123</v>
      </c>
      <c r="D1228" t="s">
        <v>107</v>
      </c>
      <c r="E1228" t="s">
        <v>108</v>
      </c>
      <c r="F1228" t="s">
        <v>40</v>
      </c>
      <c r="G1228" s="1">
        <v>45992</v>
      </c>
      <c r="H1228" t="s">
        <v>66</v>
      </c>
      <c r="I1228" t="s">
        <v>67</v>
      </c>
      <c r="J1228" t="s">
        <v>65</v>
      </c>
      <c r="K1228">
        <v>1</v>
      </c>
      <c r="L1228" t="s">
        <v>51</v>
      </c>
      <c r="M1228">
        <v>1.59</v>
      </c>
      <c r="N1228" t="s">
        <v>117</v>
      </c>
      <c r="O1228">
        <v>1.72</v>
      </c>
      <c r="P1228">
        <v>1.0820000000000001</v>
      </c>
      <c r="Q1228">
        <v>3.2</v>
      </c>
      <c r="R1228" t="s">
        <v>110</v>
      </c>
      <c r="S1228">
        <v>125.8</v>
      </c>
      <c r="T1228" s="1">
        <v>45992</v>
      </c>
      <c r="U1228">
        <v>-1</v>
      </c>
      <c r="V1228">
        <v>3.1</v>
      </c>
      <c r="W1228">
        <v>2.5</v>
      </c>
      <c r="X1228" s="2">
        <v>46101</v>
      </c>
      <c r="Y1228" t="s">
        <v>126</v>
      </c>
      <c r="Z1228">
        <v>1472000</v>
      </c>
      <c r="AA1228">
        <v>10.97</v>
      </c>
    </row>
    <row r="1229" spans="1:27" x14ac:dyDescent="0.3">
      <c r="A1229" t="s">
        <v>125</v>
      </c>
      <c r="B1229" t="s">
        <v>122</v>
      </c>
      <c r="C1229" t="s">
        <v>123</v>
      </c>
      <c r="D1229" t="s">
        <v>107</v>
      </c>
      <c r="E1229" t="s">
        <v>108</v>
      </c>
      <c r="F1229" t="s">
        <v>41</v>
      </c>
      <c r="G1229" s="1">
        <v>46023</v>
      </c>
      <c r="H1229" t="s">
        <v>66</v>
      </c>
      <c r="I1229" t="s">
        <v>67</v>
      </c>
      <c r="J1229" t="s">
        <v>65</v>
      </c>
      <c r="K1229">
        <v>1</v>
      </c>
      <c r="L1229" t="s">
        <v>51</v>
      </c>
      <c r="M1229">
        <v>1.64</v>
      </c>
      <c r="N1229" t="s">
        <v>117</v>
      </c>
      <c r="O1229">
        <v>1.77</v>
      </c>
      <c r="P1229">
        <v>1.0820000000000001</v>
      </c>
      <c r="Q1229">
        <v>3.2</v>
      </c>
      <c r="R1229" t="s">
        <v>110</v>
      </c>
      <c r="S1229">
        <v>124.2</v>
      </c>
      <c r="T1229" s="1">
        <v>46023</v>
      </c>
      <c r="U1229">
        <v>-1</v>
      </c>
      <c r="V1229">
        <v>3.1</v>
      </c>
      <c r="W1229">
        <v>2.5</v>
      </c>
      <c r="X1229" s="2">
        <v>46101</v>
      </c>
      <c r="Y1229" t="s">
        <v>126</v>
      </c>
      <c r="Z1229">
        <v>1472000</v>
      </c>
      <c r="AA1229">
        <v>10.59</v>
      </c>
    </row>
    <row r="1230" spans="1:27" x14ac:dyDescent="0.3">
      <c r="A1230" t="s">
        <v>125</v>
      </c>
      <c r="B1230" t="s">
        <v>122</v>
      </c>
      <c r="C1230" t="s">
        <v>123</v>
      </c>
      <c r="D1230" t="s">
        <v>107</v>
      </c>
      <c r="E1230" t="s">
        <v>108</v>
      </c>
      <c r="F1230" t="s">
        <v>42</v>
      </c>
      <c r="G1230" s="1">
        <v>46054</v>
      </c>
      <c r="H1230" t="s">
        <v>66</v>
      </c>
      <c r="I1230" t="s">
        <v>67</v>
      </c>
      <c r="J1230" t="s">
        <v>65</v>
      </c>
      <c r="K1230">
        <v>1</v>
      </c>
      <c r="L1230" t="s">
        <v>51</v>
      </c>
      <c r="M1230">
        <v>1.59</v>
      </c>
      <c r="N1230" t="s">
        <v>117</v>
      </c>
      <c r="O1230">
        <v>1.72</v>
      </c>
      <c r="P1230">
        <v>1.0820000000000001</v>
      </c>
      <c r="Q1230">
        <v>3.2</v>
      </c>
      <c r="R1230" t="s">
        <v>110</v>
      </c>
      <c r="S1230">
        <v>125.3</v>
      </c>
      <c r="T1230" s="1">
        <v>46054</v>
      </c>
      <c r="U1230">
        <v>-1</v>
      </c>
      <c r="V1230">
        <v>3.1</v>
      </c>
      <c r="W1230">
        <v>2.5</v>
      </c>
      <c r="X1230" s="2">
        <v>46101</v>
      </c>
      <c r="Y1230" t="s">
        <v>126</v>
      </c>
      <c r="Z1230">
        <v>1472000</v>
      </c>
      <c r="AA1230">
        <v>10.88</v>
      </c>
    </row>
    <row r="1231" spans="1:27" x14ac:dyDescent="0.3">
      <c r="A1231" t="s">
        <v>125</v>
      </c>
      <c r="B1231" t="s">
        <v>122</v>
      </c>
      <c r="C1231" t="s">
        <v>123</v>
      </c>
      <c r="D1231" t="s">
        <v>107</v>
      </c>
      <c r="E1231" t="s">
        <v>108</v>
      </c>
      <c r="F1231" t="s">
        <v>43</v>
      </c>
      <c r="G1231" s="1">
        <v>46082</v>
      </c>
      <c r="H1231" t="s">
        <v>66</v>
      </c>
      <c r="I1231" t="s">
        <v>67</v>
      </c>
      <c r="J1231" t="s">
        <v>65</v>
      </c>
      <c r="K1231">
        <v>1</v>
      </c>
      <c r="L1231" t="s">
        <v>51</v>
      </c>
      <c r="M1231">
        <v>1.61</v>
      </c>
      <c r="N1231" t="s">
        <v>117</v>
      </c>
      <c r="O1231">
        <v>1.74</v>
      </c>
      <c r="P1231">
        <v>1.0820000000000001</v>
      </c>
      <c r="Q1231">
        <v>3.2</v>
      </c>
      <c r="R1231" t="s">
        <v>110</v>
      </c>
      <c r="S1231">
        <v>126</v>
      </c>
      <c r="T1231" s="1">
        <v>46082</v>
      </c>
      <c r="U1231">
        <v>-1</v>
      </c>
      <c r="V1231">
        <v>3.1</v>
      </c>
      <c r="W1231">
        <v>2.5</v>
      </c>
      <c r="X1231" s="2">
        <v>46101</v>
      </c>
      <c r="Y1231" t="s">
        <v>126</v>
      </c>
      <c r="Z1231">
        <v>1472000</v>
      </c>
      <c r="AA1231">
        <v>10.85</v>
      </c>
    </row>
    <row r="1232" spans="1:27" x14ac:dyDescent="0.3">
      <c r="A1232" t="s">
        <v>125</v>
      </c>
      <c r="B1232" t="s">
        <v>122</v>
      </c>
      <c r="C1232" t="s">
        <v>123</v>
      </c>
      <c r="D1232" t="s">
        <v>107</v>
      </c>
      <c r="E1232" t="s">
        <v>108</v>
      </c>
      <c r="F1232" t="s">
        <v>31</v>
      </c>
      <c r="G1232" s="1">
        <v>45931</v>
      </c>
      <c r="H1232" t="s">
        <v>68</v>
      </c>
      <c r="I1232" t="s">
        <v>69</v>
      </c>
      <c r="J1232" t="s">
        <v>65</v>
      </c>
      <c r="K1232">
        <v>1</v>
      </c>
      <c r="L1232" t="s">
        <v>51</v>
      </c>
      <c r="M1232">
        <v>2.23</v>
      </c>
      <c r="N1232" t="s">
        <v>117</v>
      </c>
      <c r="O1232">
        <v>2.41</v>
      </c>
      <c r="P1232">
        <v>1.0820000000000001</v>
      </c>
      <c r="Q1232">
        <v>3.2</v>
      </c>
      <c r="R1232" t="s">
        <v>110</v>
      </c>
      <c r="S1232">
        <v>127.1</v>
      </c>
      <c r="T1232" s="1">
        <v>45931</v>
      </c>
      <c r="U1232">
        <v>-1</v>
      </c>
      <c r="V1232">
        <v>3.1</v>
      </c>
      <c r="W1232">
        <v>2.5</v>
      </c>
      <c r="X1232" s="2">
        <v>46101</v>
      </c>
      <c r="Y1232" t="s">
        <v>126</v>
      </c>
      <c r="Z1232">
        <v>1472000</v>
      </c>
      <c r="AA1232">
        <v>10.55</v>
      </c>
    </row>
    <row r="1233" spans="1:27" x14ac:dyDescent="0.3">
      <c r="A1233" t="s">
        <v>125</v>
      </c>
      <c r="B1233" t="s">
        <v>122</v>
      </c>
      <c r="C1233" t="s">
        <v>123</v>
      </c>
      <c r="D1233" t="s">
        <v>107</v>
      </c>
      <c r="E1233" t="s">
        <v>108</v>
      </c>
      <c r="F1233" t="s">
        <v>39</v>
      </c>
      <c r="G1233" s="1">
        <v>45962</v>
      </c>
      <c r="H1233" t="s">
        <v>68</v>
      </c>
      <c r="I1233" t="s">
        <v>69</v>
      </c>
      <c r="J1233" t="s">
        <v>65</v>
      </c>
      <c r="K1233">
        <v>1</v>
      </c>
      <c r="L1233" t="s">
        <v>51</v>
      </c>
      <c r="M1233">
        <v>2.37</v>
      </c>
      <c r="N1233" t="s">
        <v>117</v>
      </c>
      <c r="O1233">
        <v>2.56</v>
      </c>
      <c r="P1233">
        <v>1.0820000000000001</v>
      </c>
      <c r="Q1233">
        <v>3.2</v>
      </c>
      <c r="R1233" t="s">
        <v>110</v>
      </c>
      <c r="S1233">
        <v>126.2</v>
      </c>
      <c r="T1233" s="1">
        <v>45962</v>
      </c>
      <c r="U1233">
        <v>-1</v>
      </c>
      <c r="V1233">
        <v>3.1</v>
      </c>
      <c r="W1233">
        <v>2.5</v>
      </c>
      <c r="X1233" s="2">
        <v>46101</v>
      </c>
      <c r="Y1233" t="s">
        <v>126</v>
      </c>
      <c r="Z1233">
        <v>1472000</v>
      </c>
      <c r="AA1233">
        <v>10.52</v>
      </c>
    </row>
    <row r="1234" spans="1:27" x14ac:dyDescent="0.3">
      <c r="A1234" t="s">
        <v>125</v>
      </c>
      <c r="B1234" t="s">
        <v>122</v>
      </c>
      <c r="C1234" t="s">
        <v>123</v>
      </c>
      <c r="D1234" t="s">
        <v>107</v>
      </c>
      <c r="E1234" t="s">
        <v>108</v>
      </c>
      <c r="F1234" t="s">
        <v>40</v>
      </c>
      <c r="G1234" s="1">
        <v>45992</v>
      </c>
      <c r="H1234" t="s">
        <v>68</v>
      </c>
      <c r="I1234" t="s">
        <v>69</v>
      </c>
      <c r="J1234" t="s">
        <v>65</v>
      </c>
      <c r="K1234">
        <v>1</v>
      </c>
      <c r="L1234" t="s">
        <v>51</v>
      </c>
      <c r="M1234">
        <v>2.39</v>
      </c>
      <c r="N1234" t="s">
        <v>117</v>
      </c>
      <c r="O1234">
        <v>2.59</v>
      </c>
      <c r="P1234">
        <v>1.0820000000000001</v>
      </c>
      <c r="Q1234">
        <v>3.2</v>
      </c>
      <c r="R1234" t="s">
        <v>110</v>
      </c>
      <c r="S1234">
        <v>125.8</v>
      </c>
      <c r="T1234" s="1">
        <v>45992</v>
      </c>
      <c r="U1234">
        <v>-1</v>
      </c>
      <c r="V1234">
        <v>3.1</v>
      </c>
      <c r="W1234">
        <v>2.5</v>
      </c>
      <c r="X1234" s="2">
        <v>46101</v>
      </c>
      <c r="Y1234" t="s">
        <v>126</v>
      </c>
      <c r="Z1234">
        <v>1472000</v>
      </c>
      <c r="AA1234">
        <v>10.97</v>
      </c>
    </row>
    <row r="1235" spans="1:27" x14ac:dyDescent="0.3">
      <c r="A1235" t="s">
        <v>125</v>
      </c>
      <c r="B1235" t="s">
        <v>122</v>
      </c>
      <c r="C1235" t="s">
        <v>123</v>
      </c>
      <c r="D1235" t="s">
        <v>107</v>
      </c>
      <c r="E1235" t="s">
        <v>108</v>
      </c>
      <c r="F1235" t="s">
        <v>41</v>
      </c>
      <c r="G1235" s="1">
        <v>46023</v>
      </c>
      <c r="H1235" t="s">
        <v>68</v>
      </c>
      <c r="I1235" t="s">
        <v>69</v>
      </c>
      <c r="J1235" t="s">
        <v>65</v>
      </c>
      <c r="K1235">
        <v>1</v>
      </c>
      <c r="L1235" t="s">
        <v>51</v>
      </c>
      <c r="M1235">
        <v>2.41</v>
      </c>
      <c r="N1235" t="s">
        <v>117</v>
      </c>
      <c r="O1235">
        <v>2.61</v>
      </c>
      <c r="P1235">
        <v>1.0820000000000001</v>
      </c>
      <c r="Q1235">
        <v>3.2</v>
      </c>
      <c r="R1235" t="s">
        <v>110</v>
      </c>
      <c r="S1235">
        <v>124.2</v>
      </c>
      <c r="T1235" s="1">
        <v>46023</v>
      </c>
      <c r="U1235">
        <v>-1</v>
      </c>
      <c r="V1235">
        <v>3.1</v>
      </c>
      <c r="W1235">
        <v>2.5</v>
      </c>
      <c r="X1235" s="2">
        <v>46101</v>
      </c>
      <c r="Y1235" t="s">
        <v>126</v>
      </c>
      <c r="Z1235">
        <v>1472000</v>
      </c>
      <c r="AA1235">
        <v>10.59</v>
      </c>
    </row>
    <row r="1236" spans="1:27" x14ac:dyDescent="0.3">
      <c r="A1236" t="s">
        <v>125</v>
      </c>
      <c r="B1236" t="s">
        <v>122</v>
      </c>
      <c r="C1236" t="s">
        <v>123</v>
      </c>
      <c r="D1236" t="s">
        <v>107</v>
      </c>
      <c r="E1236" t="s">
        <v>108</v>
      </c>
      <c r="F1236" t="s">
        <v>42</v>
      </c>
      <c r="G1236" s="1">
        <v>46054</v>
      </c>
      <c r="H1236" t="s">
        <v>68</v>
      </c>
      <c r="I1236" t="s">
        <v>69</v>
      </c>
      <c r="J1236" t="s">
        <v>65</v>
      </c>
      <c r="K1236">
        <v>1</v>
      </c>
      <c r="L1236" t="s">
        <v>51</v>
      </c>
      <c r="M1236">
        <v>2.35</v>
      </c>
      <c r="N1236" t="s">
        <v>117</v>
      </c>
      <c r="O1236">
        <v>2.54</v>
      </c>
      <c r="P1236">
        <v>1.0820000000000001</v>
      </c>
      <c r="Q1236">
        <v>3.2</v>
      </c>
      <c r="R1236" t="s">
        <v>110</v>
      </c>
      <c r="S1236">
        <v>125.3</v>
      </c>
      <c r="T1236" s="1">
        <v>46054</v>
      </c>
      <c r="U1236">
        <v>-1</v>
      </c>
      <c r="V1236">
        <v>3.1</v>
      </c>
      <c r="W1236">
        <v>2.5</v>
      </c>
      <c r="X1236" s="2">
        <v>46101</v>
      </c>
      <c r="Y1236" t="s">
        <v>126</v>
      </c>
      <c r="Z1236">
        <v>1472000</v>
      </c>
      <c r="AA1236">
        <v>10.88</v>
      </c>
    </row>
    <row r="1237" spans="1:27" x14ac:dyDescent="0.3">
      <c r="A1237" t="s">
        <v>125</v>
      </c>
      <c r="B1237" t="s">
        <v>122</v>
      </c>
      <c r="C1237" t="s">
        <v>123</v>
      </c>
      <c r="D1237" t="s">
        <v>107</v>
      </c>
      <c r="E1237" t="s">
        <v>108</v>
      </c>
      <c r="F1237" t="s">
        <v>43</v>
      </c>
      <c r="G1237" s="1">
        <v>46082</v>
      </c>
      <c r="H1237" t="s">
        <v>68</v>
      </c>
      <c r="I1237" t="s">
        <v>69</v>
      </c>
      <c r="J1237" t="s">
        <v>65</v>
      </c>
      <c r="K1237">
        <v>1</v>
      </c>
      <c r="L1237" t="s">
        <v>51</v>
      </c>
      <c r="M1237">
        <v>2.36</v>
      </c>
      <c r="N1237" t="s">
        <v>117</v>
      </c>
      <c r="O1237">
        <v>2.5499999999999998</v>
      </c>
      <c r="P1237">
        <v>1.0820000000000001</v>
      </c>
      <c r="Q1237">
        <v>3.2</v>
      </c>
      <c r="R1237" t="s">
        <v>110</v>
      </c>
      <c r="S1237">
        <v>126</v>
      </c>
      <c r="T1237" s="1">
        <v>46082</v>
      </c>
      <c r="U1237">
        <v>-1</v>
      </c>
      <c r="V1237">
        <v>3.1</v>
      </c>
      <c r="W1237">
        <v>2.5</v>
      </c>
      <c r="X1237" s="2">
        <v>46101</v>
      </c>
      <c r="Y1237" t="s">
        <v>126</v>
      </c>
      <c r="Z1237">
        <v>1472000</v>
      </c>
      <c r="AA1237">
        <v>10.85</v>
      </c>
    </row>
    <row r="1238" spans="1:27" x14ac:dyDescent="0.3">
      <c r="A1238" t="s">
        <v>125</v>
      </c>
      <c r="B1238" t="s">
        <v>122</v>
      </c>
      <c r="C1238" t="s">
        <v>123</v>
      </c>
      <c r="D1238" t="s">
        <v>107</v>
      </c>
      <c r="E1238" t="s">
        <v>108</v>
      </c>
      <c r="F1238" t="s">
        <v>31</v>
      </c>
      <c r="G1238" s="1">
        <v>45931</v>
      </c>
      <c r="H1238" t="s">
        <v>70</v>
      </c>
      <c r="I1238" t="s">
        <v>71</v>
      </c>
      <c r="J1238" t="s">
        <v>72</v>
      </c>
      <c r="K1238">
        <v>1</v>
      </c>
      <c r="L1238" t="s">
        <v>51</v>
      </c>
      <c r="M1238">
        <v>3.11</v>
      </c>
      <c r="N1238" t="s">
        <v>117</v>
      </c>
      <c r="O1238">
        <v>3.37</v>
      </c>
      <c r="P1238">
        <v>1.0820000000000001</v>
      </c>
      <c r="Q1238">
        <v>3.2</v>
      </c>
      <c r="R1238" t="s">
        <v>110</v>
      </c>
      <c r="S1238">
        <v>127.1</v>
      </c>
      <c r="T1238" s="1">
        <v>45931</v>
      </c>
      <c r="U1238">
        <v>-1</v>
      </c>
      <c r="V1238">
        <v>3.1</v>
      </c>
      <c r="W1238">
        <v>2.5</v>
      </c>
      <c r="X1238" s="2">
        <v>46101</v>
      </c>
      <c r="Y1238" t="s">
        <v>126</v>
      </c>
      <c r="Z1238">
        <v>1472000</v>
      </c>
      <c r="AA1238">
        <v>10.55</v>
      </c>
    </row>
    <row r="1239" spans="1:27" x14ac:dyDescent="0.3">
      <c r="A1239" t="s">
        <v>125</v>
      </c>
      <c r="B1239" t="s">
        <v>122</v>
      </c>
      <c r="C1239" t="s">
        <v>123</v>
      </c>
      <c r="D1239" t="s">
        <v>107</v>
      </c>
      <c r="E1239" t="s">
        <v>108</v>
      </c>
      <c r="F1239" t="s">
        <v>39</v>
      </c>
      <c r="G1239" s="1">
        <v>45962</v>
      </c>
      <c r="H1239" t="s">
        <v>70</v>
      </c>
      <c r="I1239" t="s">
        <v>71</v>
      </c>
      <c r="J1239" t="s">
        <v>72</v>
      </c>
      <c r="K1239">
        <v>1</v>
      </c>
      <c r="L1239" t="s">
        <v>51</v>
      </c>
      <c r="M1239">
        <v>3.38</v>
      </c>
      <c r="N1239" t="s">
        <v>117</v>
      </c>
      <c r="O1239">
        <v>3.66</v>
      </c>
      <c r="P1239">
        <v>1.0820000000000001</v>
      </c>
      <c r="Q1239">
        <v>3.2</v>
      </c>
      <c r="R1239" t="s">
        <v>110</v>
      </c>
      <c r="S1239">
        <v>126.2</v>
      </c>
      <c r="T1239" s="1">
        <v>45962</v>
      </c>
      <c r="U1239">
        <v>-1</v>
      </c>
      <c r="V1239">
        <v>3.1</v>
      </c>
      <c r="W1239">
        <v>2.5</v>
      </c>
      <c r="X1239" s="2">
        <v>46101</v>
      </c>
      <c r="Y1239" t="s">
        <v>126</v>
      </c>
      <c r="Z1239">
        <v>1472000</v>
      </c>
      <c r="AA1239">
        <v>10.52</v>
      </c>
    </row>
    <row r="1240" spans="1:27" x14ac:dyDescent="0.3">
      <c r="A1240" t="s">
        <v>125</v>
      </c>
      <c r="B1240" t="s">
        <v>122</v>
      </c>
      <c r="C1240" t="s">
        <v>123</v>
      </c>
      <c r="D1240" t="s">
        <v>107</v>
      </c>
      <c r="E1240" t="s">
        <v>108</v>
      </c>
      <c r="F1240" t="s">
        <v>40</v>
      </c>
      <c r="G1240" s="1">
        <v>45992</v>
      </c>
      <c r="H1240" t="s">
        <v>70</v>
      </c>
      <c r="I1240" t="s">
        <v>71</v>
      </c>
      <c r="J1240" t="s">
        <v>72</v>
      </c>
      <c r="K1240">
        <v>1</v>
      </c>
      <c r="L1240" t="s">
        <v>51</v>
      </c>
      <c r="M1240">
        <v>3.48</v>
      </c>
      <c r="N1240" t="s">
        <v>117</v>
      </c>
      <c r="O1240">
        <v>3.76</v>
      </c>
      <c r="P1240">
        <v>1.0820000000000001</v>
      </c>
      <c r="Q1240">
        <v>3.2</v>
      </c>
      <c r="R1240" t="s">
        <v>110</v>
      </c>
      <c r="S1240">
        <v>125.8</v>
      </c>
      <c r="T1240" s="1">
        <v>45992</v>
      </c>
      <c r="U1240">
        <v>-1</v>
      </c>
      <c r="V1240">
        <v>3.1</v>
      </c>
      <c r="W1240">
        <v>2.5</v>
      </c>
      <c r="X1240" s="2">
        <v>46101</v>
      </c>
      <c r="Y1240" t="s">
        <v>126</v>
      </c>
      <c r="Z1240">
        <v>1472000</v>
      </c>
      <c r="AA1240">
        <v>10.97</v>
      </c>
    </row>
    <row r="1241" spans="1:27" x14ac:dyDescent="0.3">
      <c r="A1241" t="s">
        <v>125</v>
      </c>
      <c r="B1241" t="s">
        <v>122</v>
      </c>
      <c r="C1241" t="s">
        <v>123</v>
      </c>
      <c r="D1241" t="s">
        <v>107</v>
      </c>
      <c r="E1241" t="s">
        <v>108</v>
      </c>
      <c r="F1241" t="s">
        <v>41</v>
      </c>
      <c r="G1241" s="1">
        <v>46023</v>
      </c>
      <c r="H1241" t="s">
        <v>70</v>
      </c>
      <c r="I1241" t="s">
        <v>71</v>
      </c>
      <c r="J1241" t="s">
        <v>72</v>
      </c>
      <c r="K1241">
        <v>1</v>
      </c>
      <c r="L1241" t="s">
        <v>51</v>
      </c>
      <c r="M1241">
        <v>3.35</v>
      </c>
      <c r="N1241" t="s">
        <v>117</v>
      </c>
      <c r="O1241">
        <v>3.63</v>
      </c>
      <c r="P1241">
        <v>1.0820000000000001</v>
      </c>
      <c r="Q1241">
        <v>3.2</v>
      </c>
      <c r="R1241" t="s">
        <v>110</v>
      </c>
      <c r="S1241">
        <v>124.2</v>
      </c>
      <c r="T1241" s="1">
        <v>46023</v>
      </c>
      <c r="U1241">
        <v>-1</v>
      </c>
      <c r="V1241">
        <v>3.1</v>
      </c>
      <c r="W1241">
        <v>2.5</v>
      </c>
      <c r="X1241" s="2">
        <v>46101</v>
      </c>
      <c r="Y1241" t="s">
        <v>126</v>
      </c>
      <c r="Z1241">
        <v>1472000</v>
      </c>
      <c r="AA1241">
        <v>10.59</v>
      </c>
    </row>
    <row r="1242" spans="1:27" x14ac:dyDescent="0.3">
      <c r="A1242" t="s">
        <v>125</v>
      </c>
      <c r="B1242" t="s">
        <v>122</v>
      </c>
      <c r="C1242" t="s">
        <v>123</v>
      </c>
      <c r="D1242" t="s">
        <v>107</v>
      </c>
      <c r="E1242" t="s">
        <v>108</v>
      </c>
      <c r="F1242" t="s">
        <v>42</v>
      </c>
      <c r="G1242" s="1">
        <v>46054</v>
      </c>
      <c r="H1242" t="s">
        <v>70</v>
      </c>
      <c r="I1242" t="s">
        <v>71</v>
      </c>
      <c r="J1242" t="s">
        <v>72</v>
      </c>
      <c r="K1242">
        <v>1</v>
      </c>
      <c r="L1242" t="s">
        <v>51</v>
      </c>
      <c r="M1242">
        <v>3.36</v>
      </c>
      <c r="N1242" t="s">
        <v>117</v>
      </c>
      <c r="O1242">
        <v>3.64</v>
      </c>
      <c r="P1242">
        <v>1.0820000000000001</v>
      </c>
      <c r="Q1242">
        <v>3.2</v>
      </c>
      <c r="R1242" t="s">
        <v>110</v>
      </c>
      <c r="S1242">
        <v>125.3</v>
      </c>
      <c r="T1242" s="1">
        <v>46054</v>
      </c>
      <c r="U1242">
        <v>-1</v>
      </c>
      <c r="V1242">
        <v>3.1</v>
      </c>
      <c r="W1242">
        <v>2.5</v>
      </c>
      <c r="X1242" s="2">
        <v>46101</v>
      </c>
      <c r="Y1242" t="s">
        <v>126</v>
      </c>
      <c r="Z1242">
        <v>1472000</v>
      </c>
      <c r="AA1242">
        <v>10.88</v>
      </c>
    </row>
    <row r="1243" spans="1:27" x14ac:dyDescent="0.3">
      <c r="A1243" t="s">
        <v>125</v>
      </c>
      <c r="B1243" t="s">
        <v>122</v>
      </c>
      <c r="C1243" t="s">
        <v>123</v>
      </c>
      <c r="D1243" t="s">
        <v>107</v>
      </c>
      <c r="E1243" t="s">
        <v>108</v>
      </c>
      <c r="F1243" t="s">
        <v>43</v>
      </c>
      <c r="G1243" s="1">
        <v>46082</v>
      </c>
      <c r="H1243" t="s">
        <v>70</v>
      </c>
      <c r="I1243" t="s">
        <v>71</v>
      </c>
      <c r="J1243" t="s">
        <v>72</v>
      </c>
      <c r="K1243">
        <v>1</v>
      </c>
      <c r="L1243" t="s">
        <v>51</v>
      </c>
      <c r="M1243">
        <v>3.35</v>
      </c>
      <c r="N1243" t="s">
        <v>117</v>
      </c>
      <c r="O1243">
        <v>3.62</v>
      </c>
      <c r="P1243">
        <v>1.0820000000000001</v>
      </c>
      <c r="Q1243">
        <v>3.2</v>
      </c>
      <c r="R1243" t="s">
        <v>110</v>
      </c>
      <c r="S1243">
        <v>126</v>
      </c>
      <c r="T1243" s="1">
        <v>46082</v>
      </c>
      <c r="U1243">
        <v>-1</v>
      </c>
      <c r="V1243">
        <v>3.1</v>
      </c>
      <c r="W1243">
        <v>2.5</v>
      </c>
      <c r="X1243" s="2">
        <v>46101</v>
      </c>
      <c r="Y1243" t="s">
        <v>126</v>
      </c>
      <c r="Z1243">
        <v>1472000</v>
      </c>
      <c r="AA1243">
        <v>10.85</v>
      </c>
    </row>
    <row r="1244" spans="1:27" x14ac:dyDescent="0.3">
      <c r="A1244" t="s">
        <v>125</v>
      </c>
      <c r="B1244" t="s">
        <v>122</v>
      </c>
      <c r="C1244" t="s">
        <v>123</v>
      </c>
      <c r="D1244" t="s">
        <v>107</v>
      </c>
      <c r="E1244" t="s">
        <v>108</v>
      </c>
      <c r="F1244" t="s">
        <v>31</v>
      </c>
      <c r="G1244" s="1">
        <v>45931</v>
      </c>
      <c r="H1244" t="s">
        <v>73</v>
      </c>
      <c r="I1244" t="s">
        <v>74</v>
      </c>
      <c r="J1244" t="s">
        <v>72</v>
      </c>
      <c r="K1244">
        <v>1</v>
      </c>
      <c r="L1244" t="s">
        <v>51</v>
      </c>
      <c r="M1244">
        <v>1.5</v>
      </c>
      <c r="N1244" t="s">
        <v>117</v>
      </c>
      <c r="O1244">
        <v>1.62</v>
      </c>
      <c r="P1244">
        <v>1.0820000000000001</v>
      </c>
      <c r="Q1244">
        <v>3.2</v>
      </c>
      <c r="R1244" t="s">
        <v>110</v>
      </c>
      <c r="S1244">
        <v>127.1</v>
      </c>
      <c r="T1244" s="1">
        <v>45931</v>
      </c>
      <c r="U1244">
        <v>-1</v>
      </c>
      <c r="V1244">
        <v>3.1</v>
      </c>
      <c r="W1244">
        <v>2.5</v>
      </c>
      <c r="X1244" s="2">
        <v>46101</v>
      </c>
      <c r="Y1244" t="s">
        <v>126</v>
      </c>
      <c r="Z1244">
        <v>1472000</v>
      </c>
      <c r="AA1244">
        <v>10.55</v>
      </c>
    </row>
    <row r="1245" spans="1:27" x14ac:dyDescent="0.3">
      <c r="A1245" t="s">
        <v>125</v>
      </c>
      <c r="B1245" t="s">
        <v>122</v>
      </c>
      <c r="C1245" t="s">
        <v>123</v>
      </c>
      <c r="D1245" t="s">
        <v>107</v>
      </c>
      <c r="E1245" t="s">
        <v>108</v>
      </c>
      <c r="F1245" t="s">
        <v>39</v>
      </c>
      <c r="G1245" s="1">
        <v>45962</v>
      </c>
      <c r="H1245" t="s">
        <v>73</v>
      </c>
      <c r="I1245" t="s">
        <v>74</v>
      </c>
      <c r="J1245" t="s">
        <v>72</v>
      </c>
      <c r="K1245">
        <v>1</v>
      </c>
      <c r="L1245" t="s">
        <v>51</v>
      </c>
      <c r="M1245">
        <v>1.69</v>
      </c>
      <c r="N1245" t="s">
        <v>117</v>
      </c>
      <c r="O1245">
        <v>1.83</v>
      </c>
      <c r="P1245">
        <v>1.0820000000000001</v>
      </c>
      <c r="Q1245">
        <v>3.2</v>
      </c>
      <c r="R1245" t="s">
        <v>110</v>
      </c>
      <c r="S1245">
        <v>126.2</v>
      </c>
      <c r="T1245" s="1">
        <v>45962</v>
      </c>
      <c r="U1245">
        <v>-1</v>
      </c>
      <c r="V1245">
        <v>3.1</v>
      </c>
      <c r="W1245">
        <v>2.5</v>
      </c>
      <c r="X1245" s="2">
        <v>46101</v>
      </c>
      <c r="Y1245" t="s">
        <v>126</v>
      </c>
      <c r="Z1245">
        <v>1472000</v>
      </c>
      <c r="AA1245">
        <v>10.52</v>
      </c>
    </row>
    <row r="1246" spans="1:27" x14ac:dyDescent="0.3">
      <c r="A1246" t="s">
        <v>125</v>
      </c>
      <c r="B1246" t="s">
        <v>122</v>
      </c>
      <c r="C1246" t="s">
        <v>123</v>
      </c>
      <c r="D1246" t="s">
        <v>107</v>
      </c>
      <c r="E1246" t="s">
        <v>108</v>
      </c>
      <c r="F1246" t="s">
        <v>40</v>
      </c>
      <c r="G1246" s="1">
        <v>45992</v>
      </c>
      <c r="H1246" t="s">
        <v>73</v>
      </c>
      <c r="I1246" t="s">
        <v>74</v>
      </c>
      <c r="J1246" t="s">
        <v>72</v>
      </c>
      <c r="K1246">
        <v>1</v>
      </c>
      <c r="L1246" t="s">
        <v>51</v>
      </c>
      <c r="M1246">
        <v>1.69</v>
      </c>
      <c r="N1246" t="s">
        <v>117</v>
      </c>
      <c r="O1246">
        <v>1.83</v>
      </c>
      <c r="P1246">
        <v>1.0820000000000001</v>
      </c>
      <c r="Q1246">
        <v>3.2</v>
      </c>
      <c r="R1246" t="s">
        <v>110</v>
      </c>
      <c r="S1246">
        <v>125.8</v>
      </c>
      <c r="T1246" s="1">
        <v>45992</v>
      </c>
      <c r="U1246">
        <v>-1</v>
      </c>
      <c r="V1246">
        <v>3.1</v>
      </c>
      <c r="W1246">
        <v>2.5</v>
      </c>
      <c r="X1246" s="2">
        <v>46101</v>
      </c>
      <c r="Y1246" t="s">
        <v>126</v>
      </c>
      <c r="Z1246">
        <v>1472000</v>
      </c>
      <c r="AA1246">
        <v>10.97</v>
      </c>
    </row>
    <row r="1247" spans="1:27" x14ac:dyDescent="0.3">
      <c r="A1247" t="s">
        <v>125</v>
      </c>
      <c r="B1247" t="s">
        <v>122</v>
      </c>
      <c r="C1247" t="s">
        <v>123</v>
      </c>
      <c r="D1247" t="s">
        <v>107</v>
      </c>
      <c r="E1247" t="s">
        <v>108</v>
      </c>
      <c r="F1247" t="s">
        <v>41</v>
      </c>
      <c r="G1247" s="1">
        <v>46023</v>
      </c>
      <c r="H1247" t="s">
        <v>73</v>
      </c>
      <c r="I1247" t="s">
        <v>74</v>
      </c>
      <c r="J1247" t="s">
        <v>72</v>
      </c>
      <c r="K1247">
        <v>1</v>
      </c>
      <c r="L1247" t="s">
        <v>51</v>
      </c>
      <c r="M1247">
        <v>1.64</v>
      </c>
      <c r="N1247" t="s">
        <v>117</v>
      </c>
      <c r="O1247">
        <v>1.77</v>
      </c>
      <c r="P1247">
        <v>1.0820000000000001</v>
      </c>
      <c r="Q1247">
        <v>3.2</v>
      </c>
      <c r="R1247" t="s">
        <v>110</v>
      </c>
      <c r="S1247">
        <v>124.2</v>
      </c>
      <c r="T1247" s="1">
        <v>46023</v>
      </c>
      <c r="U1247">
        <v>-1</v>
      </c>
      <c r="V1247">
        <v>3.1</v>
      </c>
      <c r="W1247">
        <v>2.5</v>
      </c>
      <c r="X1247" s="2">
        <v>46101</v>
      </c>
      <c r="Y1247" t="s">
        <v>126</v>
      </c>
      <c r="Z1247">
        <v>1472000</v>
      </c>
      <c r="AA1247">
        <v>10.59</v>
      </c>
    </row>
    <row r="1248" spans="1:27" x14ac:dyDescent="0.3">
      <c r="A1248" t="s">
        <v>125</v>
      </c>
      <c r="B1248" t="s">
        <v>122</v>
      </c>
      <c r="C1248" t="s">
        <v>123</v>
      </c>
      <c r="D1248" t="s">
        <v>107</v>
      </c>
      <c r="E1248" t="s">
        <v>108</v>
      </c>
      <c r="F1248" t="s">
        <v>42</v>
      </c>
      <c r="G1248" s="1">
        <v>46054</v>
      </c>
      <c r="H1248" t="s">
        <v>73</v>
      </c>
      <c r="I1248" t="s">
        <v>74</v>
      </c>
      <c r="J1248" t="s">
        <v>72</v>
      </c>
      <c r="K1248">
        <v>1</v>
      </c>
      <c r="L1248" t="s">
        <v>51</v>
      </c>
      <c r="M1248">
        <v>1.57</v>
      </c>
      <c r="N1248" t="s">
        <v>117</v>
      </c>
      <c r="O1248">
        <v>1.7</v>
      </c>
      <c r="P1248">
        <v>1.0820000000000001</v>
      </c>
      <c r="Q1248">
        <v>3.2</v>
      </c>
      <c r="R1248" t="s">
        <v>110</v>
      </c>
      <c r="S1248">
        <v>125.3</v>
      </c>
      <c r="T1248" s="1">
        <v>46054</v>
      </c>
      <c r="U1248">
        <v>-1</v>
      </c>
      <c r="V1248">
        <v>3.1</v>
      </c>
      <c r="W1248">
        <v>2.5</v>
      </c>
      <c r="X1248" s="2">
        <v>46101</v>
      </c>
      <c r="Y1248" t="s">
        <v>126</v>
      </c>
      <c r="Z1248">
        <v>1472000</v>
      </c>
      <c r="AA1248">
        <v>10.88</v>
      </c>
    </row>
    <row r="1249" spans="1:27" x14ac:dyDescent="0.3">
      <c r="A1249" t="s">
        <v>125</v>
      </c>
      <c r="B1249" t="s">
        <v>122</v>
      </c>
      <c r="C1249" t="s">
        <v>123</v>
      </c>
      <c r="D1249" t="s">
        <v>107</v>
      </c>
      <c r="E1249" t="s">
        <v>108</v>
      </c>
      <c r="F1249" t="s">
        <v>43</v>
      </c>
      <c r="G1249" s="1">
        <v>46082</v>
      </c>
      <c r="H1249" t="s">
        <v>73</v>
      </c>
      <c r="I1249" t="s">
        <v>74</v>
      </c>
      <c r="J1249" t="s">
        <v>72</v>
      </c>
      <c r="K1249">
        <v>1</v>
      </c>
      <c r="L1249" t="s">
        <v>51</v>
      </c>
      <c r="M1249">
        <v>1.61</v>
      </c>
      <c r="N1249" t="s">
        <v>117</v>
      </c>
      <c r="O1249">
        <v>1.74</v>
      </c>
      <c r="P1249">
        <v>1.0820000000000001</v>
      </c>
      <c r="Q1249">
        <v>3.2</v>
      </c>
      <c r="R1249" t="s">
        <v>110</v>
      </c>
      <c r="S1249">
        <v>126</v>
      </c>
      <c r="T1249" s="1">
        <v>46082</v>
      </c>
      <c r="U1249">
        <v>-1</v>
      </c>
      <c r="V1249">
        <v>3.1</v>
      </c>
      <c r="W1249">
        <v>2.5</v>
      </c>
      <c r="X1249" s="2">
        <v>46101</v>
      </c>
      <c r="Y1249" t="s">
        <v>126</v>
      </c>
      <c r="Z1249">
        <v>1472000</v>
      </c>
      <c r="AA1249">
        <v>10.85</v>
      </c>
    </row>
    <row r="1250" spans="1:27" x14ac:dyDescent="0.3">
      <c r="A1250" t="s">
        <v>125</v>
      </c>
      <c r="B1250" t="s">
        <v>122</v>
      </c>
      <c r="C1250" t="s">
        <v>123</v>
      </c>
      <c r="D1250" t="s">
        <v>107</v>
      </c>
      <c r="E1250" t="s">
        <v>108</v>
      </c>
      <c r="F1250" t="s">
        <v>31</v>
      </c>
      <c r="G1250" s="1">
        <v>45931</v>
      </c>
      <c r="H1250" t="s">
        <v>75</v>
      </c>
      <c r="I1250" t="s">
        <v>76</v>
      </c>
      <c r="J1250" t="s">
        <v>72</v>
      </c>
      <c r="K1250">
        <v>1</v>
      </c>
      <c r="L1250" t="s">
        <v>51</v>
      </c>
      <c r="M1250">
        <v>1.6</v>
      </c>
      <c r="N1250" t="s">
        <v>117</v>
      </c>
      <c r="O1250">
        <v>1.73</v>
      </c>
      <c r="P1250">
        <v>1.0820000000000001</v>
      </c>
      <c r="Q1250">
        <v>3.2</v>
      </c>
      <c r="R1250" t="s">
        <v>110</v>
      </c>
      <c r="S1250">
        <v>127.1</v>
      </c>
      <c r="T1250" s="1">
        <v>45931</v>
      </c>
      <c r="U1250">
        <v>-1</v>
      </c>
      <c r="V1250">
        <v>3.1</v>
      </c>
      <c r="W1250">
        <v>2.5</v>
      </c>
      <c r="X1250" s="2">
        <v>46101</v>
      </c>
      <c r="Y1250" t="s">
        <v>126</v>
      </c>
      <c r="Z1250">
        <v>1472000</v>
      </c>
      <c r="AA1250">
        <v>10.55</v>
      </c>
    </row>
    <row r="1251" spans="1:27" x14ac:dyDescent="0.3">
      <c r="A1251" t="s">
        <v>125</v>
      </c>
      <c r="B1251" t="s">
        <v>122</v>
      </c>
      <c r="C1251" t="s">
        <v>123</v>
      </c>
      <c r="D1251" t="s">
        <v>107</v>
      </c>
      <c r="E1251" t="s">
        <v>108</v>
      </c>
      <c r="F1251" t="s">
        <v>39</v>
      </c>
      <c r="G1251" s="1">
        <v>45962</v>
      </c>
      <c r="H1251" t="s">
        <v>75</v>
      </c>
      <c r="I1251" t="s">
        <v>76</v>
      </c>
      <c r="J1251" t="s">
        <v>72</v>
      </c>
      <c r="K1251">
        <v>1</v>
      </c>
      <c r="L1251" t="s">
        <v>51</v>
      </c>
      <c r="M1251">
        <v>1.82</v>
      </c>
      <c r="N1251" t="s">
        <v>117</v>
      </c>
      <c r="O1251">
        <v>1.97</v>
      </c>
      <c r="P1251">
        <v>1.0820000000000001</v>
      </c>
      <c r="Q1251">
        <v>3.2</v>
      </c>
      <c r="R1251" t="s">
        <v>110</v>
      </c>
      <c r="S1251">
        <v>126.2</v>
      </c>
      <c r="T1251" s="1">
        <v>45962</v>
      </c>
      <c r="U1251">
        <v>-1</v>
      </c>
      <c r="V1251">
        <v>3.1</v>
      </c>
      <c r="W1251">
        <v>2.5</v>
      </c>
      <c r="X1251" s="2">
        <v>46101</v>
      </c>
      <c r="Y1251" t="s">
        <v>126</v>
      </c>
      <c r="Z1251">
        <v>1472000</v>
      </c>
      <c r="AA1251">
        <v>10.52</v>
      </c>
    </row>
    <row r="1252" spans="1:27" x14ac:dyDescent="0.3">
      <c r="A1252" t="s">
        <v>125</v>
      </c>
      <c r="B1252" t="s">
        <v>122</v>
      </c>
      <c r="C1252" t="s">
        <v>123</v>
      </c>
      <c r="D1252" t="s">
        <v>107</v>
      </c>
      <c r="E1252" t="s">
        <v>108</v>
      </c>
      <c r="F1252" t="s">
        <v>40</v>
      </c>
      <c r="G1252" s="1">
        <v>45992</v>
      </c>
      <c r="H1252" t="s">
        <v>75</v>
      </c>
      <c r="I1252" t="s">
        <v>76</v>
      </c>
      <c r="J1252" t="s">
        <v>72</v>
      </c>
      <c r="K1252">
        <v>1</v>
      </c>
      <c r="L1252" t="s">
        <v>51</v>
      </c>
      <c r="M1252">
        <v>1.83</v>
      </c>
      <c r="N1252" t="s">
        <v>117</v>
      </c>
      <c r="O1252">
        <v>1.98</v>
      </c>
      <c r="P1252">
        <v>1.0820000000000001</v>
      </c>
      <c r="Q1252">
        <v>3.2</v>
      </c>
      <c r="R1252" t="s">
        <v>110</v>
      </c>
      <c r="S1252">
        <v>125.8</v>
      </c>
      <c r="T1252" s="1">
        <v>45992</v>
      </c>
      <c r="U1252">
        <v>-1</v>
      </c>
      <c r="V1252">
        <v>3.1</v>
      </c>
      <c r="W1252">
        <v>2.5</v>
      </c>
      <c r="X1252" s="2">
        <v>46101</v>
      </c>
      <c r="Y1252" t="s">
        <v>126</v>
      </c>
      <c r="Z1252">
        <v>1472000</v>
      </c>
      <c r="AA1252">
        <v>10.97</v>
      </c>
    </row>
    <row r="1253" spans="1:27" x14ac:dyDescent="0.3">
      <c r="A1253" t="s">
        <v>125</v>
      </c>
      <c r="B1253" t="s">
        <v>122</v>
      </c>
      <c r="C1253" t="s">
        <v>123</v>
      </c>
      <c r="D1253" t="s">
        <v>107</v>
      </c>
      <c r="E1253" t="s">
        <v>108</v>
      </c>
      <c r="F1253" t="s">
        <v>41</v>
      </c>
      <c r="G1253" s="1">
        <v>46023</v>
      </c>
      <c r="H1253" t="s">
        <v>75</v>
      </c>
      <c r="I1253" t="s">
        <v>76</v>
      </c>
      <c r="J1253" t="s">
        <v>72</v>
      </c>
      <c r="K1253">
        <v>1</v>
      </c>
      <c r="L1253" t="s">
        <v>51</v>
      </c>
      <c r="M1253">
        <v>1.75</v>
      </c>
      <c r="N1253" t="s">
        <v>117</v>
      </c>
      <c r="O1253">
        <v>1.89</v>
      </c>
      <c r="P1253">
        <v>1.0820000000000001</v>
      </c>
      <c r="Q1253">
        <v>3.2</v>
      </c>
      <c r="R1253" t="s">
        <v>110</v>
      </c>
      <c r="S1253">
        <v>124.2</v>
      </c>
      <c r="T1253" s="1">
        <v>46023</v>
      </c>
      <c r="U1253">
        <v>-1</v>
      </c>
      <c r="V1253">
        <v>3.1</v>
      </c>
      <c r="W1253">
        <v>2.5</v>
      </c>
      <c r="X1253" s="2">
        <v>46101</v>
      </c>
      <c r="Y1253" t="s">
        <v>126</v>
      </c>
      <c r="Z1253">
        <v>1472000</v>
      </c>
      <c r="AA1253">
        <v>10.59</v>
      </c>
    </row>
    <row r="1254" spans="1:27" x14ac:dyDescent="0.3">
      <c r="A1254" t="s">
        <v>125</v>
      </c>
      <c r="B1254" t="s">
        <v>122</v>
      </c>
      <c r="C1254" t="s">
        <v>123</v>
      </c>
      <c r="D1254" t="s">
        <v>107</v>
      </c>
      <c r="E1254" t="s">
        <v>108</v>
      </c>
      <c r="F1254" t="s">
        <v>42</v>
      </c>
      <c r="G1254" s="1">
        <v>46054</v>
      </c>
      <c r="H1254" t="s">
        <v>75</v>
      </c>
      <c r="I1254" t="s">
        <v>76</v>
      </c>
      <c r="J1254" t="s">
        <v>72</v>
      </c>
      <c r="K1254">
        <v>1</v>
      </c>
      <c r="L1254" t="s">
        <v>51</v>
      </c>
      <c r="M1254">
        <v>1.75</v>
      </c>
      <c r="N1254" t="s">
        <v>117</v>
      </c>
      <c r="O1254">
        <v>1.89</v>
      </c>
      <c r="P1254">
        <v>1.0820000000000001</v>
      </c>
      <c r="Q1254">
        <v>3.2</v>
      </c>
      <c r="R1254" t="s">
        <v>110</v>
      </c>
      <c r="S1254">
        <v>125.3</v>
      </c>
      <c r="T1254" s="1">
        <v>46054</v>
      </c>
      <c r="U1254">
        <v>-1</v>
      </c>
      <c r="V1254">
        <v>3.1</v>
      </c>
      <c r="W1254">
        <v>2.5</v>
      </c>
      <c r="X1254" s="2">
        <v>46101</v>
      </c>
      <c r="Y1254" t="s">
        <v>126</v>
      </c>
      <c r="Z1254">
        <v>1472000</v>
      </c>
      <c r="AA1254">
        <v>10.88</v>
      </c>
    </row>
    <row r="1255" spans="1:27" x14ac:dyDescent="0.3">
      <c r="A1255" t="s">
        <v>125</v>
      </c>
      <c r="B1255" t="s">
        <v>122</v>
      </c>
      <c r="C1255" t="s">
        <v>123</v>
      </c>
      <c r="D1255" t="s">
        <v>107</v>
      </c>
      <c r="E1255" t="s">
        <v>108</v>
      </c>
      <c r="F1255" t="s">
        <v>43</v>
      </c>
      <c r="G1255" s="1">
        <v>46082</v>
      </c>
      <c r="H1255" t="s">
        <v>75</v>
      </c>
      <c r="I1255" t="s">
        <v>76</v>
      </c>
      <c r="J1255" t="s">
        <v>72</v>
      </c>
      <c r="K1255">
        <v>1</v>
      </c>
      <c r="L1255" t="s">
        <v>51</v>
      </c>
      <c r="M1255">
        <v>1.74</v>
      </c>
      <c r="N1255" t="s">
        <v>117</v>
      </c>
      <c r="O1255">
        <v>1.88</v>
      </c>
      <c r="P1255">
        <v>1.0820000000000001</v>
      </c>
      <c r="Q1255">
        <v>3.2</v>
      </c>
      <c r="R1255" t="s">
        <v>110</v>
      </c>
      <c r="S1255">
        <v>126</v>
      </c>
      <c r="T1255" s="1">
        <v>46082</v>
      </c>
      <c r="U1255">
        <v>-1</v>
      </c>
      <c r="V1255">
        <v>3.1</v>
      </c>
      <c r="W1255">
        <v>2.5</v>
      </c>
      <c r="X1255" s="2">
        <v>46101</v>
      </c>
      <c r="Y1255" t="s">
        <v>126</v>
      </c>
      <c r="Z1255">
        <v>1472000</v>
      </c>
      <c r="AA1255">
        <v>10.85</v>
      </c>
    </row>
    <row r="1256" spans="1:27" x14ac:dyDescent="0.3">
      <c r="A1256" t="s">
        <v>125</v>
      </c>
      <c r="B1256" t="s">
        <v>122</v>
      </c>
      <c r="C1256" t="s">
        <v>123</v>
      </c>
      <c r="D1256" t="s">
        <v>107</v>
      </c>
      <c r="E1256" t="s">
        <v>108</v>
      </c>
      <c r="F1256" t="s">
        <v>31</v>
      </c>
      <c r="G1256" s="1">
        <v>45931</v>
      </c>
      <c r="H1256" t="s">
        <v>77</v>
      </c>
      <c r="I1256" t="s">
        <v>78</v>
      </c>
      <c r="J1256" t="s">
        <v>72</v>
      </c>
      <c r="K1256">
        <v>1</v>
      </c>
      <c r="L1256" t="s">
        <v>79</v>
      </c>
      <c r="M1256">
        <v>1.72</v>
      </c>
      <c r="N1256" t="s">
        <v>117</v>
      </c>
      <c r="O1256">
        <v>1.86</v>
      </c>
      <c r="P1256">
        <v>1.0820000000000001</v>
      </c>
      <c r="Q1256">
        <v>3.2</v>
      </c>
      <c r="R1256" t="s">
        <v>110</v>
      </c>
      <c r="S1256">
        <v>127.1</v>
      </c>
      <c r="T1256" s="1">
        <v>45931</v>
      </c>
      <c r="U1256">
        <v>-1</v>
      </c>
      <c r="V1256">
        <v>3.1</v>
      </c>
      <c r="W1256">
        <v>2.5</v>
      </c>
      <c r="X1256" s="2">
        <v>46101</v>
      </c>
      <c r="Y1256" t="s">
        <v>126</v>
      </c>
      <c r="Z1256">
        <v>1472000</v>
      </c>
      <c r="AA1256">
        <v>10.55</v>
      </c>
    </row>
    <row r="1257" spans="1:27" x14ac:dyDescent="0.3">
      <c r="A1257" t="s">
        <v>125</v>
      </c>
      <c r="B1257" t="s">
        <v>122</v>
      </c>
      <c r="C1257" t="s">
        <v>123</v>
      </c>
      <c r="D1257" t="s">
        <v>107</v>
      </c>
      <c r="E1257" t="s">
        <v>108</v>
      </c>
      <c r="F1257" t="s">
        <v>39</v>
      </c>
      <c r="G1257" s="1">
        <v>45962</v>
      </c>
      <c r="H1257" t="s">
        <v>77</v>
      </c>
      <c r="I1257" t="s">
        <v>78</v>
      </c>
      <c r="J1257" t="s">
        <v>72</v>
      </c>
      <c r="K1257">
        <v>1</v>
      </c>
      <c r="L1257" t="s">
        <v>79</v>
      </c>
      <c r="M1257">
        <v>1.9</v>
      </c>
      <c r="N1257" t="s">
        <v>117</v>
      </c>
      <c r="O1257">
        <v>2.06</v>
      </c>
      <c r="P1257">
        <v>1.0820000000000001</v>
      </c>
      <c r="Q1257">
        <v>3.2</v>
      </c>
      <c r="R1257" t="s">
        <v>110</v>
      </c>
      <c r="S1257">
        <v>126.2</v>
      </c>
      <c r="T1257" s="1">
        <v>45962</v>
      </c>
      <c r="U1257">
        <v>-1</v>
      </c>
      <c r="V1257">
        <v>3.1</v>
      </c>
      <c r="W1257">
        <v>2.5</v>
      </c>
      <c r="X1257" s="2">
        <v>46101</v>
      </c>
      <c r="Y1257" t="s">
        <v>126</v>
      </c>
      <c r="Z1257">
        <v>1472000</v>
      </c>
      <c r="AA1257">
        <v>10.52</v>
      </c>
    </row>
    <row r="1258" spans="1:27" x14ac:dyDescent="0.3">
      <c r="A1258" t="s">
        <v>125</v>
      </c>
      <c r="B1258" t="s">
        <v>122</v>
      </c>
      <c r="C1258" t="s">
        <v>123</v>
      </c>
      <c r="D1258" t="s">
        <v>107</v>
      </c>
      <c r="E1258" t="s">
        <v>108</v>
      </c>
      <c r="F1258" t="s">
        <v>40</v>
      </c>
      <c r="G1258" s="1">
        <v>45992</v>
      </c>
      <c r="H1258" t="s">
        <v>77</v>
      </c>
      <c r="I1258" t="s">
        <v>78</v>
      </c>
      <c r="J1258" t="s">
        <v>72</v>
      </c>
      <c r="K1258">
        <v>1</v>
      </c>
      <c r="L1258" t="s">
        <v>79</v>
      </c>
      <c r="M1258">
        <v>1.91</v>
      </c>
      <c r="N1258" t="s">
        <v>117</v>
      </c>
      <c r="O1258">
        <v>2.0699999999999998</v>
      </c>
      <c r="P1258">
        <v>1.0820000000000001</v>
      </c>
      <c r="Q1258">
        <v>3.2</v>
      </c>
      <c r="R1258" t="s">
        <v>110</v>
      </c>
      <c r="S1258">
        <v>125.8</v>
      </c>
      <c r="T1258" s="1">
        <v>45992</v>
      </c>
      <c r="U1258">
        <v>-1</v>
      </c>
      <c r="V1258">
        <v>3.1</v>
      </c>
      <c r="W1258">
        <v>2.5</v>
      </c>
      <c r="X1258" s="2">
        <v>46101</v>
      </c>
      <c r="Y1258" t="s">
        <v>126</v>
      </c>
      <c r="Z1258">
        <v>1472000</v>
      </c>
      <c r="AA1258">
        <v>10.97</v>
      </c>
    </row>
    <row r="1259" spans="1:27" x14ac:dyDescent="0.3">
      <c r="A1259" t="s">
        <v>125</v>
      </c>
      <c r="B1259" t="s">
        <v>122</v>
      </c>
      <c r="C1259" t="s">
        <v>123</v>
      </c>
      <c r="D1259" t="s">
        <v>107</v>
      </c>
      <c r="E1259" t="s">
        <v>108</v>
      </c>
      <c r="F1259" t="s">
        <v>41</v>
      </c>
      <c r="G1259" s="1">
        <v>46023</v>
      </c>
      <c r="H1259" t="s">
        <v>77</v>
      </c>
      <c r="I1259" t="s">
        <v>78</v>
      </c>
      <c r="J1259" t="s">
        <v>72</v>
      </c>
      <c r="K1259">
        <v>1</v>
      </c>
      <c r="L1259" t="s">
        <v>79</v>
      </c>
      <c r="M1259">
        <v>1.88</v>
      </c>
      <c r="N1259" t="s">
        <v>117</v>
      </c>
      <c r="O1259">
        <v>2.0299999999999998</v>
      </c>
      <c r="P1259">
        <v>1.0820000000000001</v>
      </c>
      <c r="Q1259">
        <v>3.2</v>
      </c>
      <c r="R1259" t="s">
        <v>110</v>
      </c>
      <c r="S1259">
        <v>124.2</v>
      </c>
      <c r="T1259" s="1">
        <v>46023</v>
      </c>
      <c r="U1259">
        <v>-1</v>
      </c>
      <c r="V1259">
        <v>3.1</v>
      </c>
      <c r="W1259">
        <v>2.5</v>
      </c>
      <c r="X1259" s="2">
        <v>46101</v>
      </c>
      <c r="Y1259" t="s">
        <v>126</v>
      </c>
      <c r="Z1259">
        <v>1472000</v>
      </c>
      <c r="AA1259">
        <v>10.59</v>
      </c>
    </row>
    <row r="1260" spans="1:27" x14ac:dyDescent="0.3">
      <c r="A1260" t="s">
        <v>125</v>
      </c>
      <c r="B1260" t="s">
        <v>122</v>
      </c>
      <c r="C1260" t="s">
        <v>123</v>
      </c>
      <c r="D1260" t="s">
        <v>107</v>
      </c>
      <c r="E1260" t="s">
        <v>108</v>
      </c>
      <c r="F1260" t="s">
        <v>42</v>
      </c>
      <c r="G1260" s="1">
        <v>46054</v>
      </c>
      <c r="H1260" t="s">
        <v>77</v>
      </c>
      <c r="I1260" t="s">
        <v>78</v>
      </c>
      <c r="J1260" t="s">
        <v>72</v>
      </c>
      <c r="K1260">
        <v>1</v>
      </c>
      <c r="L1260" t="s">
        <v>79</v>
      </c>
      <c r="M1260">
        <v>1.84</v>
      </c>
      <c r="N1260" t="s">
        <v>117</v>
      </c>
      <c r="O1260">
        <v>1.99</v>
      </c>
      <c r="P1260">
        <v>1.0820000000000001</v>
      </c>
      <c r="Q1260">
        <v>3.2</v>
      </c>
      <c r="R1260" t="s">
        <v>110</v>
      </c>
      <c r="S1260">
        <v>125.3</v>
      </c>
      <c r="T1260" s="1">
        <v>46054</v>
      </c>
      <c r="U1260">
        <v>-1</v>
      </c>
      <c r="V1260">
        <v>3.1</v>
      </c>
      <c r="W1260">
        <v>2.5</v>
      </c>
      <c r="X1260" s="2">
        <v>46101</v>
      </c>
      <c r="Y1260" t="s">
        <v>126</v>
      </c>
      <c r="Z1260">
        <v>1472000</v>
      </c>
      <c r="AA1260">
        <v>10.88</v>
      </c>
    </row>
    <row r="1261" spans="1:27" x14ac:dyDescent="0.3">
      <c r="A1261" t="s">
        <v>125</v>
      </c>
      <c r="B1261" t="s">
        <v>122</v>
      </c>
      <c r="C1261" t="s">
        <v>123</v>
      </c>
      <c r="D1261" t="s">
        <v>107</v>
      </c>
      <c r="E1261" t="s">
        <v>108</v>
      </c>
      <c r="F1261" t="s">
        <v>43</v>
      </c>
      <c r="G1261" s="1">
        <v>46082</v>
      </c>
      <c r="H1261" t="s">
        <v>77</v>
      </c>
      <c r="I1261" t="s">
        <v>78</v>
      </c>
      <c r="J1261" t="s">
        <v>72</v>
      </c>
      <c r="K1261">
        <v>1</v>
      </c>
      <c r="L1261" t="s">
        <v>79</v>
      </c>
      <c r="M1261">
        <v>1.89</v>
      </c>
      <c r="N1261" t="s">
        <v>117</v>
      </c>
      <c r="O1261">
        <v>2.04</v>
      </c>
      <c r="P1261">
        <v>1.0820000000000001</v>
      </c>
      <c r="Q1261">
        <v>3.2</v>
      </c>
      <c r="R1261" t="s">
        <v>110</v>
      </c>
      <c r="S1261">
        <v>126</v>
      </c>
      <c r="T1261" s="1">
        <v>46082</v>
      </c>
      <c r="U1261">
        <v>-1</v>
      </c>
      <c r="V1261">
        <v>3.1</v>
      </c>
      <c r="W1261">
        <v>2.5</v>
      </c>
      <c r="X1261" s="2">
        <v>46101</v>
      </c>
      <c r="Y1261" t="s">
        <v>126</v>
      </c>
      <c r="Z1261">
        <v>1472000</v>
      </c>
      <c r="AA1261">
        <v>10.85</v>
      </c>
    </row>
    <row r="1262" spans="1:27" x14ac:dyDescent="0.3">
      <c r="A1262" t="s">
        <v>127</v>
      </c>
      <c r="B1262" t="s">
        <v>128</v>
      </c>
      <c r="C1262" t="s">
        <v>129</v>
      </c>
      <c r="D1262" t="s">
        <v>107</v>
      </c>
      <c r="E1262" t="s">
        <v>108</v>
      </c>
      <c r="F1262" t="s">
        <v>31</v>
      </c>
      <c r="G1262" s="1">
        <v>45931</v>
      </c>
      <c r="H1262" t="s">
        <v>32</v>
      </c>
      <c r="I1262" t="s">
        <v>33</v>
      </c>
      <c r="J1262" t="s">
        <v>34</v>
      </c>
      <c r="K1262">
        <v>1</v>
      </c>
      <c r="L1262" t="s">
        <v>35</v>
      </c>
      <c r="M1262">
        <v>1.35</v>
      </c>
      <c r="N1262" t="s">
        <v>117</v>
      </c>
      <c r="O1262">
        <v>1.46</v>
      </c>
      <c r="P1262">
        <v>1.0820000000000001</v>
      </c>
      <c r="Q1262">
        <v>3.2</v>
      </c>
      <c r="R1262" t="s">
        <v>110</v>
      </c>
      <c r="S1262">
        <v>127.1</v>
      </c>
      <c r="T1262" s="1">
        <v>45931</v>
      </c>
      <c r="U1262">
        <v>-1</v>
      </c>
      <c r="V1262">
        <v>3.1</v>
      </c>
      <c r="W1262">
        <v>2.5</v>
      </c>
      <c r="X1262" s="2">
        <v>46101</v>
      </c>
      <c r="Y1262" t="s">
        <v>130</v>
      </c>
      <c r="Z1262">
        <v>882633</v>
      </c>
      <c r="AA1262">
        <v>11.76</v>
      </c>
    </row>
    <row r="1263" spans="1:27" x14ac:dyDescent="0.3">
      <c r="A1263" t="s">
        <v>127</v>
      </c>
      <c r="B1263" t="s">
        <v>128</v>
      </c>
      <c r="C1263" t="s">
        <v>129</v>
      </c>
      <c r="D1263" t="s">
        <v>107</v>
      </c>
      <c r="E1263" t="s">
        <v>108</v>
      </c>
      <c r="F1263" t="s">
        <v>39</v>
      </c>
      <c r="G1263" s="1">
        <v>45962</v>
      </c>
      <c r="H1263" t="s">
        <v>32</v>
      </c>
      <c r="I1263" t="s">
        <v>33</v>
      </c>
      <c r="J1263" t="s">
        <v>34</v>
      </c>
      <c r="K1263">
        <v>1</v>
      </c>
      <c r="L1263" t="s">
        <v>35</v>
      </c>
      <c r="M1263">
        <v>1.32</v>
      </c>
      <c r="N1263" t="s">
        <v>117</v>
      </c>
      <c r="O1263">
        <v>1.43</v>
      </c>
      <c r="P1263">
        <v>1.0820000000000001</v>
      </c>
      <c r="Q1263">
        <v>3.2</v>
      </c>
      <c r="R1263" t="s">
        <v>110</v>
      </c>
      <c r="S1263">
        <v>126.2</v>
      </c>
      <c r="T1263" s="1">
        <v>45962</v>
      </c>
      <c r="U1263">
        <v>-1</v>
      </c>
      <c r="V1263">
        <v>3.1</v>
      </c>
      <c r="W1263">
        <v>2.5</v>
      </c>
      <c r="X1263" s="2">
        <v>46101</v>
      </c>
      <c r="Y1263" t="s">
        <v>130</v>
      </c>
      <c r="Z1263">
        <v>882633</v>
      </c>
      <c r="AA1263">
        <v>11.87</v>
      </c>
    </row>
    <row r="1264" spans="1:27" x14ac:dyDescent="0.3">
      <c r="A1264" t="s">
        <v>127</v>
      </c>
      <c r="B1264" t="s">
        <v>128</v>
      </c>
      <c r="C1264" t="s">
        <v>129</v>
      </c>
      <c r="D1264" t="s">
        <v>107</v>
      </c>
      <c r="E1264" t="s">
        <v>108</v>
      </c>
      <c r="F1264" t="s">
        <v>40</v>
      </c>
      <c r="G1264" s="1">
        <v>45992</v>
      </c>
      <c r="H1264" t="s">
        <v>32</v>
      </c>
      <c r="I1264" t="s">
        <v>33</v>
      </c>
      <c r="J1264" t="s">
        <v>34</v>
      </c>
      <c r="K1264">
        <v>1</v>
      </c>
      <c r="L1264" t="s">
        <v>35</v>
      </c>
      <c r="M1264">
        <v>1.35</v>
      </c>
      <c r="N1264" t="s">
        <v>117</v>
      </c>
      <c r="O1264">
        <v>1.46</v>
      </c>
      <c r="P1264">
        <v>1.0820000000000001</v>
      </c>
      <c r="Q1264">
        <v>3.2</v>
      </c>
      <c r="R1264" t="s">
        <v>110</v>
      </c>
      <c r="S1264">
        <v>125.8</v>
      </c>
      <c r="T1264" s="1">
        <v>45992</v>
      </c>
      <c r="U1264">
        <v>-1</v>
      </c>
      <c r="V1264">
        <v>3.1</v>
      </c>
      <c r="W1264">
        <v>2.5</v>
      </c>
      <c r="X1264" s="2">
        <v>46101</v>
      </c>
      <c r="Y1264" t="s">
        <v>130</v>
      </c>
      <c r="Z1264">
        <v>882633</v>
      </c>
      <c r="AA1264">
        <v>12.01</v>
      </c>
    </row>
    <row r="1265" spans="1:27" x14ac:dyDescent="0.3">
      <c r="A1265" t="s">
        <v>127</v>
      </c>
      <c r="B1265" t="s">
        <v>128</v>
      </c>
      <c r="C1265" t="s">
        <v>129</v>
      </c>
      <c r="D1265" t="s">
        <v>107</v>
      </c>
      <c r="E1265" t="s">
        <v>108</v>
      </c>
      <c r="F1265" t="s">
        <v>41</v>
      </c>
      <c r="G1265" s="1">
        <v>46023</v>
      </c>
      <c r="H1265" t="s">
        <v>32</v>
      </c>
      <c r="I1265" t="s">
        <v>33</v>
      </c>
      <c r="J1265" t="s">
        <v>34</v>
      </c>
      <c r="K1265">
        <v>1</v>
      </c>
      <c r="L1265" t="s">
        <v>35</v>
      </c>
      <c r="M1265">
        <v>1.38</v>
      </c>
      <c r="N1265" t="s">
        <v>117</v>
      </c>
      <c r="O1265">
        <v>1.49</v>
      </c>
      <c r="P1265">
        <v>1.0820000000000001</v>
      </c>
      <c r="Q1265">
        <v>3.2</v>
      </c>
      <c r="R1265" t="s">
        <v>110</v>
      </c>
      <c r="S1265">
        <v>124.2</v>
      </c>
      <c r="T1265" s="1">
        <v>46023</v>
      </c>
      <c r="U1265">
        <v>-1</v>
      </c>
      <c r="V1265">
        <v>3.1</v>
      </c>
      <c r="W1265">
        <v>2.5</v>
      </c>
      <c r="X1265" s="2">
        <v>46101</v>
      </c>
      <c r="Y1265" t="s">
        <v>130</v>
      </c>
      <c r="Z1265">
        <v>882633</v>
      </c>
      <c r="AA1265">
        <v>11.95</v>
      </c>
    </row>
    <row r="1266" spans="1:27" x14ac:dyDescent="0.3">
      <c r="A1266" t="s">
        <v>127</v>
      </c>
      <c r="B1266" t="s">
        <v>128</v>
      </c>
      <c r="C1266" t="s">
        <v>129</v>
      </c>
      <c r="D1266" t="s">
        <v>107</v>
      </c>
      <c r="E1266" t="s">
        <v>108</v>
      </c>
      <c r="F1266" t="s">
        <v>42</v>
      </c>
      <c r="G1266" s="1">
        <v>46054</v>
      </c>
      <c r="H1266" t="s">
        <v>32</v>
      </c>
      <c r="I1266" t="s">
        <v>33</v>
      </c>
      <c r="J1266" t="s">
        <v>34</v>
      </c>
      <c r="K1266">
        <v>1</v>
      </c>
      <c r="L1266" t="s">
        <v>35</v>
      </c>
      <c r="M1266">
        <v>1.34</v>
      </c>
      <c r="N1266" t="s">
        <v>117</v>
      </c>
      <c r="O1266">
        <v>1.45</v>
      </c>
      <c r="P1266">
        <v>1.0820000000000001</v>
      </c>
      <c r="Q1266">
        <v>3.2</v>
      </c>
      <c r="R1266" t="s">
        <v>110</v>
      </c>
      <c r="S1266">
        <v>125.3</v>
      </c>
      <c r="T1266" s="1">
        <v>46054</v>
      </c>
      <c r="U1266">
        <v>-1</v>
      </c>
      <c r="V1266">
        <v>3.1</v>
      </c>
      <c r="W1266">
        <v>2.5</v>
      </c>
      <c r="X1266" s="2">
        <v>46101</v>
      </c>
      <c r="Y1266" t="s">
        <v>130</v>
      </c>
      <c r="Z1266">
        <v>882633</v>
      </c>
      <c r="AA1266">
        <v>11.94</v>
      </c>
    </row>
    <row r="1267" spans="1:27" x14ac:dyDescent="0.3">
      <c r="A1267" t="s">
        <v>127</v>
      </c>
      <c r="B1267" t="s">
        <v>128</v>
      </c>
      <c r="C1267" t="s">
        <v>129</v>
      </c>
      <c r="D1267" t="s">
        <v>107</v>
      </c>
      <c r="E1267" t="s">
        <v>108</v>
      </c>
      <c r="F1267" t="s">
        <v>43</v>
      </c>
      <c r="G1267" s="1">
        <v>46082</v>
      </c>
      <c r="H1267" t="s">
        <v>32</v>
      </c>
      <c r="I1267" t="s">
        <v>33</v>
      </c>
      <c r="J1267" t="s">
        <v>34</v>
      </c>
      <c r="K1267">
        <v>1</v>
      </c>
      <c r="L1267" t="s">
        <v>35</v>
      </c>
      <c r="M1267">
        <v>1.37</v>
      </c>
      <c r="N1267" t="s">
        <v>117</v>
      </c>
      <c r="O1267">
        <v>1.48</v>
      </c>
      <c r="P1267">
        <v>1.0820000000000001</v>
      </c>
      <c r="Q1267">
        <v>3.2</v>
      </c>
      <c r="R1267" t="s">
        <v>110</v>
      </c>
      <c r="S1267">
        <v>126</v>
      </c>
      <c r="T1267" s="1">
        <v>46082</v>
      </c>
      <c r="U1267">
        <v>-1</v>
      </c>
      <c r="V1267">
        <v>3.1</v>
      </c>
      <c r="W1267">
        <v>2.5</v>
      </c>
      <c r="X1267" s="2">
        <v>46101</v>
      </c>
      <c r="Y1267" t="s">
        <v>130</v>
      </c>
      <c r="Z1267">
        <v>882633</v>
      </c>
      <c r="AA1267">
        <v>12.05</v>
      </c>
    </row>
    <row r="1268" spans="1:27" x14ac:dyDescent="0.3">
      <c r="A1268" t="s">
        <v>127</v>
      </c>
      <c r="B1268" t="s">
        <v>128</v>
      </c>
      <c r="C1268" t="s">
        <v>129</v>
      </c>
      <c r="D1268" t="s">
        <v>107</v>
      </c>
      <c r="E1268" t="s">
        <v>108</v>
      </c>
      <c r="F1268" t="s">
        <v>31</v>
      </c>
      <c r="G1268" s="1">
        <v>45931</v>
      </c>
      <c r="H1268" t="s">
        <v>44</v>
      </c>
      <c r="I1268" t="s">
        <v>45</v>
      </c>
      <c r="J1268" t="s">
        <v>46</v>
      </c>
      <c r="K1268">
        <v>500</v>
      </c>
      <c r="L1268" t="s">
        <v>47</v>
      </c>
      <c r="M1268">
        <v>2.2599999999999998</v>
      </c>
      <c r="N1268" t="s">
        <v>117</v>
      </c>
      <c r="O1268">
        <v>2.4500000000000002</v>
      </c>
      <c r="P1268">
        <v>1.0820000000000001</v>
      </c>
      <c r="Q1268">
        <v>3.2</v>
      </c>
      <c r="R1268" t="s">
        <v>110</v>
      </c>
      <c r="S1268">
        <v>127.1</v>
      </c>
      <c r="T1268" s="1">
        <v>45931</v>
      </c>
      <c r="U1268">
        <v>-1</v>
      </c>
      <c r="V1268">
        <v>3.1</v>
      </c>
      <c r="W1268">
        <v>2.5</v>
      </c>
      <c r="X1268" s="2">
        <v>46101</v>
      </c>
      <c r="Y1268" t="s">
        <v>130</v>
      </c>
      <c r="Z1268">
        <v>882633</v>
      </c>
      <c r="AA1268">
        <v>11.76</v>
      </c>
    </row>
    <row r="1269" spans="1:27" x14ac:dyDescent="0.3">
      <c r="A1269" t="s">
        <v>127</v>
      </c>
      <c r="B1269" t="s">
        <v>128</v>
      </c>
      <c r="C1269" t="s">
        <v>129</v>
      </c>
      <c r="D1269" t="s">
        <v>107</v>
      </c>
      <c r="E1269" t="s">
        <v>108</v>
      </c>
      <c r="F1269" t="s">
        <v>39</v>
      </c>
      <c r="G1269" s="1">
        <v>45962</v>
      </c>
      <c r="H1269" t="s">
        <v>44</v>
      </c>
      <c r="I1269" t="s">
        <v>45</v>
      </c>
      <c r="J1269" t="s">
        <v>46</v>
      </c>
      <c r="K1269">
        <v>500</v>
      </c>
      <c r="L1269" t="s">
        <v>47</v>
      </c>
      <c r="M1269">
        <v>2.33</v>
      </c>
      <c r="N1269" t="s">
        <v>117</v>
      </c>
      <c r="O1269">
        <v>2.52</v>
      </c>
      <c r="P1269">
        <v>1.0820000000000001</v>
      </c>
      <c r="Q1269">
        <v>3.2</v>
      </c>
      <c r="R1269" t="s">
        <v>110</v>
      </c>
      <c r="S1269">
        <v>126.2</v>
      </c>
      <c r="T1269" s="1">
        <v>45962</v>
      </c>
      <c r="U1269">
        <v>-1</v>
      </c>
      <c r="V1269">
        <v>3.1</v>
      </c>
      <c r="W1269">
        <v>2.5</v>
      </c>
      <c r="X1269" s="2">
        <v>46101</v>
      </c>
      <c r="Y1269" t="s">
        <v>130</v>
      </c>
      <c r="Z1269">
        <v>882633</v>
      </c>
      <c r="AA1269">
        <v>11.87</v>
      </c>
    </row>
    <row r="1270" spans="1:27" x14ac:dyDescent="0.3">
      <c r="A1270" t="s">
        <v>127</v>
      </c>
      <c r="B1270" t="s">
        <v>128</v>
      </c>
      <c r="C1270" t="s">
        <v>129</v>
      </c>
      <c r="D1270" t="s">
        <v>107</v>
      </c>
      <c r="E1270" t="s">
        <v>108</v>
      </c>
      <c r="F1270" t="s">
        <v>40</v>
      </c>
      <c r="G1270" s="1">
        <v>45992</v>
      </c>
      <c r="H1270" t="s">
        <v>44</v>
      </c>
      <c r="I1270" t="s">
        <v>45</v>
      </c>
      <c r="J1270" t="s">
        <v>46</v>
      </c>
      <c r="K1270">
        <v>500</v>
      </c>
      <c r="L1270" t="s">
        <v>47</v>
      </c>
      <c r="M1270">
        <v>2.38</v>
      </c>
      <c r="N1270" t="s">
        <v>117</v>
      </c>
      <c r="O1270">
        <v>2.58</v>
      </c>
      <c r="P1270">
        <v>1.0820000000000001</v>
      </c>
      <c r="Q1270">
        <v>3.2</v>
      </c>
      <c r="R1270" t="s">
        <v>110</v>
      </c>
      <c r="S1270">
        <v>125.8</v>
      </c>
      <c r="T1270" s="1">
        <v>45992</v>
      </c>
      <c r="U1270">
        <v>-1</v>
      </c>
      <c r="V1270">
        <v>3.1</v>
      </c>
      <c r="W1270">
        <v>2.5</v>
      </c>
      <c r="X1270" s="2">
        <v>46101</v>
      </c>
      <c r="Y1270" t="s">
        <v>130</v>
      </c>
      <c r="Z1270">
        <v>882633</v>
      </c>
      <c r="AA1270">
        <v>12.01</v>
      </c>
    </row>
    <row r="1271" spans="1:27" x14ac:dyDescent="0.3">
      <c r="A1271" t="s">
        <v>127</v>
      </c>
      <c r="B1271" t="s">
        <v>128</v>
      </c>
      <c r="C1271" t="s">
        <v>129</v>
      </c>
      <c r="D1271" t="s">
        <v>107</v>
      </c>
      <c r="E1271" t="s">
        <v>108</v>
      </c>
      <c r="F1271" t="s">
        <v>41</v>
      </c>
      <c r="G1271" s="1">
        <v>46023</v>
      </c>
      <c r="H1271" t="s">
        <v>44</v>
      </c>
      <c r="I1271" t="s">
        <v>45</v>
      </c>
      <c r="J1271" t="s">
        <v>46</v>
      </c>
      <c r="K1271">
        <v>500</v>
      </c>
      <c r="L1271" t="s">
        <v>47</v>
      </c>
      <c r="M1271">
        <v>2.38</v>
      </c>
      <c r="N1271" t="s">
        <v>117</v>
      </c>
      <c r="O1271">
        <v>2.58</v>
      </c>
      <c r="P1271">
        <v>1.0820000000000001</v>
      </c>
      <c r="Q1271">
        <v>3.2</v>
      </c>
      <c r="R1271" t="s">
        <v>110</v>
      </c>
      <c r="S1271">
        <v>124.2</v>
      </c>
      <c r="T1271" s="1">
        <v>46023</v>
      </c>
      <c r="U1271">
        <v>-1</v>
      </c>
      <c r="V1271">
        <v>3.1</v>
      </c>
      <c r="W1271">
        <v>2.5</v>
      </c>
      <c r="X1271" s="2">
        <v>46101</v>
      </c>
      <c r="Y1271" t="s">
        <v>130</v>
      </c>
      <c r="Z1271">
        <v>882633</v>
      </c>
      <c r="AA1271">
        <v>11.95</v>
      </c>
    </row>
    <row r="1272" spans="1:27" x14ac:dyDescent="0.3">
      <c r="A1272" t="s">
        <v>127</v>
      </c>
      <c r="B1272" t="s">
        <v>128</v>
      </c>
      <c r="C1272" t="s">
        <v>129</v>
      </c>
      <c r="D1272" t="s">
        <v>107</v>
      </c>
      <c r="E1272" t="s">
        <v>108</v>
      </c>
      <c r="F1272" t="s">
        <v>42</v>
      </c>
      <c r="G1272" s="1">
        <v>46054</v>
      </c>
      <c r="H1272" t="s">
        <v>44</v>
      </c>
      <c r="I1272" t="s">
        <v>45</v>
      </c>
      <c r="J1272" t="s">
        <v>46</v>
      </c>
      <c r="K1272">
        <v>500</v>
      </c>
      <c r="L1272" t="s">
        <v>47</v>
      </c>
      <c r="M1272">
        <v>2.29</v>
      </c>
      <c r="N1272" t="s">
        <v>117</v>
      </c>
      <c r="O1272">
        <v>2.48</v>
      </c>
      <c r="P1272">
        <v>1.0820000000000001</v>
      </c>
      <c r="Q1272">
        <v>3.2</v>
      </c>
      <c r="R1272" t="s">
        <v>110</v>
      </c>
      <c r="S1272">
        <v>125.3</v>
      </c>
      <c r="T1272" s="1">
        <v>46054</v>
      </c>
      <c r="U1272">
        <v>-1</v>
      </c>
      <c r="V1272">
        <v>3.1</v>
      </c>
      <c r="W1272">
        <v>2.5</v>
      </c>
      <c r="X1272" s="2">
        <v>46101</v>
      </c>
      <c r="Y1272" t="s">
        <v>130</v>
      </c>
      <c r="Z1272">
        <v>882633</v>
      </c>
      <c r="AA1272">
        <v>11.94</v>
      </c>
    </row>
    <row r="1273" spans="1:27" x14ac:dyDescent="0.3">
      <c r="A1273" t="s">
        <v>127</v>
      </c>
      <c r="B1273" t="s">
        <v>128</v>
      </c>
      <c r="C1273" t="s">
        <v>129</v>
      </c>
      <c r="D1273" t="s">
        <v>107</v>
      </c>
      <c r="E1273" t="s">
        <v>108</v>
      </c>
      <c r="F1273" t="s">
        <v>43</v>
      </c>
      <c r="G1273" s="1">
        <v>46082</v>
      </c>
      <c r="H1273" t="s">
        <v>44</v>
      </c>
      <c r="I1273" t="s">
        <v>45</v>
      </c>
      <c r="J1273" t="s">
        <v>46</v>
      </c>
      <c r="K1273">
        <v>500</v>
      </c>
      <c r="L1273" t="s">
        <v>47</v>
      </c>
      <c r="M1273">
        <v>2.34</v>
      </c>
      <c r="N1273" t="s">
        <v>117</v>
      </c>
      <c r="O1273">
        <v>2.5299999999999998</v>
      </c>
      <c r="P1273">
        <v>1.0820000000000001</v>
      </c>
      <c r="Q1273">
        <v>3.2</v>
      </c>
      <c r="R1273" t="s">
        <v>110</v>
      </c>
      <c r="S1273">
        <v>126</v>
      </c>
      <c r="T1273" s="1">
        <v>46082</v>
      </c>
      <c r="U1273">
        <v>-1</v>
      </c>
      <c r="V1273">
        <v>3.1</v>
      </c>
      <c r="W1273">
        <v>2.5</v>
      </c>
      <c r="X1273" s="2">
        <v>46101</v>
      </c>
      <c r="Y1273" t="s">
        <v>130</v>
      </c>
      <c r="Z1273">
        <v>882633</v>
      </c>
      <c r="AA1273">
        <v>12.05</v>
      </c>
    </row>
    <row r="1274" spans="1:27" x14ac:dyDescent="0.3">
      <c r="A1274" t="s">
        <v>127</v>
      </c>
      <c r="B1274" t="s">
        <v>128</v>
      </c>
      <c r="C1274" t="s">
        <v>129</v>
      </c>
      <c r="D1274" t="s">
        <v>107</v>
      </c>
      <c r="E1274" t="s">
        <v>108</v>
      </c>
      <c r="F1274" t="s">
        <v>31</v>
      </c>
      <c r="G1274" s="1">
        <v>45931</v>
      </c>
      <c r="H1274" t="s">
        <v>48</v>
      </c>
      <c r="I1274" t="s">
        <v>49</v>
      </c>
      <c r="J1274" t="s">
        <v>50</v>
      </c>
      <c r="K1274">
        <v>1</v>
      </c>
      <c r="L1274" t="s">
        <v>51</v>
      </c>
      <c r="M1274">
        <v>2.36</v>
      </c>
      <c r="N1274" t="s">
        <v>117</v>
      </c>
      <c r="O1274">
        <v>2.5499999999999998</v>
      </c>
      <c r="P1274">
        <v>1.0820000000000001</v>
      </c>
      <c r="Q1274">
        <v>3.2</v>
      </c>
      <c r="R1274" t="s">
        <v>110</v>
      </c>
      <c r="S1274">
        <v>127.1</v>
      </c>
      <c r="T1274" s="1">
        <v>45931</v>
      </c>
      <c r="U1274">
        <v>-1</v>
      </c>
      <c r="V1274">
        <v>3.1</v>
      </c>
      <c r="W1274">
        <v>2.5</v>
      </c>
      <c r="X1274" s="2">
        <v>46101</v>
      </c>
      <c r="Y1274" t="s">
        <v>130</v>
      </c>
      <c r="Z1274">
        <v>882633</v>
      </c>
      <c r="AA1274">
        <v>11.76</v>
      </c>
    </row>
    <row r="1275" spans="1:27" x14ac:dyDescent="0.3">
      <c r="A1275" t="s">
        <v>127</v>
      </c>
      <c r="B1275" t="s">
        <v>128</v>
      </c>
      <c r="C1275" t="s">
        <v>129</v>
      </c>
      <c r="D1275" t="s">
        <v>107</v>
      </c>
      <c r="E1275" t="s">
        <v>108</v>
      </c>
      <c r="F1275" t="s">
        <v>39</v>
      </c>
      <c r="G1275" s="1">
        <v>45962</v>
      </c>
      <c r="H1275" t="s">
        <v>48</v>
      </c>
      <c r="I1275" t="s">
        <v>49</v>
      </c>
      <c r="J1275" t="s">
        <v>50</v>
      </c>
      <c r="K1275">
        <v>1</v>
      </c>
      <c r="L1275" t="s">
        <v>51</v>
      </c>
      <c r="M1275">
        <v>2.38</v>
      </c>
      <c r="N1275" t="s">
        <v>117</v>
      </c>
      <c r="O1275">
        <v>2.58</v>
      </c>
      <c r="P1275">
        <v>1.0820000000000001</v>
      </c>
      <c r="Q1275">
        <v>3.2</v>
      </c>
      <c r="R1275" t="s">
        <v>110</v>
      </c>
      <c r="S1275">
        <v>126.2</v>
      </c>
      <c r="T1275" s="1">
        <v>45962</v>
      </c>
      <c r="U1275">
        <v>-1</v>
      </c>
      <c r="V1275">
        <v>3.1</v>
      </c>
      <c r="W1275">
        <v>2.5</v>
      </c>
      <c r="X1275" s="2">
        <v>46101</v>
      </c>
      <c r="Y1275" t="s">
        <v>130</v>
      </c>
      <c r="Z1275">
        <v>882633</v>
      </c>
      <c r="AA1275">
        <v>11.87</v>
      </c>
    </row>
    <row r="1276" spans="1:27" x14ac:dyDescent="0.3">
      <c r="A1276" t="s">
        <v>127</v>
      </c>
      <c r="B1276" t="s">
        <v>128</v>
      </c>
      <c r="C1276" t="s">
        <v>129</v>
      </c>
      <c r="D1276" t="s">
        <v>107</v>
      </c>
      <c r="E1276" t="s">
        <v>108</v>
      </c>
      <c r="F1276" t="s">
        <v>40</v>
      </c>
      <c r="G1276" s="1">
        <v>45992</v>
      </c>
      <c r="H1276" t="s">
        <v>48</v>
      </c>
      <c r="I1276" t="s">
        <v>49</v>
      </c>
      <c r="J1276" t="s">
        <v>50</v>
      </c>
      <c r="K1276">
        <v>1</v>
      </c>
      <c r="L1276" t="s">
        <v>51</v>
      </c>
      <c r="M1276">
        <v>2.5</v>
      </c>
      <c r="N1276" t="s">
        <v>117</v>
      </c>
      <c r="O1276">
        <v>2.71</v>
      </c>
      <c r="P1276">
        <v>1.0820000000000001</v>
      </c>
      <c r="Q1276">
        <v>3.2</v>
      </c>
      <c r="R1276" t="s">
        <v>110</v>
      </c>
      <c r="S1276">
        <v>125.8</v>
      </c>
      <c r="T1276" s="1">
        <v>45992</v>
      </c>
      <c r="U1276">
        <v>-1</v>
      </c>
      <c r="V1276">
        <v>3.1</v>
      </c>
      <c r="W1276">
        <v>2.5</v>
      </c>
      <c r="X1276" s="2">
        <v>46101</v>
      </c>
      <c r="Y1276" t="s">
        <v>130</v>
      </c>
      <c r="Z1276">
        <v>882633</v>
      </c>
      <c r="AA1276">
        <v>12.01</v>
      </c>
    </row>
    <row r="1277" spans="1:27" x14ac:dyDescent="0.3">
      <c r="A1277" t="s">
        <v>127</v>
      </c>
      <c r="B1277" t="s">
        <v>128</v>
      </c>
      <c r="C1277" t="s">
        <v>129</v>
      </c>
      <c r="D1277" t="s">
        <v>107</v>
      </c>
      <c r="E1277" t="s">
        <v>108</v>
      </c>
      <c r="F1277" t="s">
        <v>41</v>
      </c>
      <c r="G1277" s="1">
        <v>46023</v>
      </c>
      <c r="H1277" t="s">
        <v>48</v>
      </c>
      <c r="I1277" t="s">
        <v>49</v>
      </c>
      <c r="J1277" t="s">
        <v>50</v>
      </c>
      <c r="K1277">
        <v>1</v>
      </c>
      <c r="L1277" t="s">
        <v>51</v>
      </c>
      <c r="M1277">
        <v>2.4</v>
      </c>
      <c r="N1277" t="s">
        <v>117</v>
      </c>
      <c r="O1277">
        <v>2.6</v>
      </c>
      <c r="P1277">
        <v>1.0820000000000001</v>
      </c>
      <c r="Q1277">
        <v>3.2</v>
      </c>
      <c r="R1277" t="s">
        <v>110</v>
      </c>
      <c r="S1277">
        <v>124.2</v>
      </c>
      <c r="T1277" s="1">
        <v>46023</v>
      </c>
      <c r="U1277">
        <v>-1</v>
      </c>
      <c r="V1277">
        <v>3.1</v>
      </c>
      <c r="W1277">
        <v>2.5</v>
      </c>
      <c r="X1277" s="2">
        <v>46101</v>
      </c>
      <c r="Y1277" t="s">
        <v>130</v>
      </c>
      <c r="Z1277">
        <v>882633</v>
      </c>
      <c r="AA1277">
        <v>11.95</v>
      </c>
    </row>
    <row r="1278" spans="1:27" x14ac:dyDescent="0.3">
      <c r="A1278" t="s">
        <v>127</v>
      </c>
      <c r="B1278" t="s">
        <v>128</v>
      </c>
      <c r="C1278" t="s">
        <v>129</v>
      </c>
      <c r="D1278" t="s">
        <v>107</v>
      </c>
      <c r="E1278" t="s">
        <v>108</v>
      </c>
      <c r="F1278" t="s">
        <v>42</v>
      </c>
      <c r="G1278" s="1">
        <v>46054</v>
      </c>
      <c r="H1278" t="s">
        <v>48</v>
      </c>
      <c r="I1278" t="s">
        <v>49</v>
      </c>
      <c r="J1278" t="s">
        <v>50</v>
      </c>
      <c r="K1278">
        <v>1</v>
      </c>
      <c r="L1278" t="s">
        <v>51</v>
      </c>
      <c r="M1278">
        <v>2.4700000000000002</v>
      </c>
      <c r="N1278" t="s">
        <v>117</v>
      </c>
      <c r="O1278">
        <v>2.67</v>
      </c>
      <c r="P1278">
        <v>1.0820000000000001</v>
      </c>
      <c r="Q1278">
        <v>3.2</v>
      </c>
      <c r="R1278" t="s">
        <v>110</v>
      </c>
      <c r="S1278">
        <v>125.3</v>
      </c>
      <c r="T1278" s="1">
        <v>46054</v>
      </c>
      <c r="U1278">
        <v>-1</v>
      </c>
      <c r="V1278">
        <v>3.1</v>
      </c>
      <c r="W1278">
        <v>2.5</v>
      </c>
      <c r="X1278" s="2">
        <v>46101</v>
      </c>
      <c r="Y1278" t="s">
        <v>130</v>
      </c>
      <c r="Z1278">
        <v>882633</v>
      </c>
      <c r="AA1278">
        <v>11.94</v>
      </c>
    </row>
    <row r="1279" spans="1:27" x14ac:dyDescent="0.3">
      <c r="A1279" t="s">
        <v>127</v>
      </c>
      <c r="B1279" t="s">
        <v>128</v>
      </c>
      <c r="C1279" t="s">
        <v>129</v>
      </c>
      <c r="D1279" t="s">
        <v>107</v>
      </c>
      <c r="E1279" t="s">
        <v>108</v>
      </c>
      <c r="F1279" t="s">
        <v>43</v>
      </c>
      <c r="G1279" s="1">
        <v>46082</v>
      </c>
      <c r="H1279" t="s">
        <v>48</v>
      </c>
      <c r="I1279" t="s">
        <v>49</v>
      </c>
      <c r="J1279" t="s">
        <v>50</v>
      </c>
      <c r="K1279">
        <v>1</v>
      </c>
      <c r="L1279" t="s">
        <v>51</v>
      </c>
      <c r="M1279">
        <v>2.4700000000000002</v>
      </c>
      <c r="N1279" t="s">
        <v>117</v>
      </c>
      <c r="O1279">
        <v>2.67</v>
      </c>
      <c r="P1279">
        <v>1.0820000000000001</v>
      </c>
      <c r="Q1279">
        <v>3.2</v>
      </c>
      <c r="R1279" t="s">
        <v>110</v>
      </c>
      <c r="S1279">
        <v>126</v>
      </c>
      <c r="T1279" s="1">
        <v>46082</v>
      </c>
      <c r="U1279">
        <v>-1</v>
      </c>
      <c r="V1279">
        <v>3.1</v>
      </c>
      <c r="W1279">
        <v>2.5</v>
      </c>
      <c r="X1279" s="2">
        <v>46101</v>
      </c>
      <c r="Y1279" t="s">
        <v>130</v>
      </c>
      <c r="Z1279">
        <v>882633</v>
      </c>
      <c r="AA1279">
        <v>12.05</v>
      </c>
    </row>
    <row r="1280" spans="1:27" x14ac:dyDescent="0.3">
      <c r="A1280" t="s">
        <v>127</v>
      </c>
      <c r="B1280" t="s">
        <v>128</v>
      </c>
      <c r="C1280" t="s">
        <v>129</v>
      </c>
      <c r="D1280" t="s">
        <v>107</v>
      </c>
      <c r="E1280" t="s">
        <v>108</v>
      </c>
      <c r="F1280" t="s">
        <v>31</v>
      </c>
      <c r="G1280" s="1">
        <v>45931</v>
      </c>
      <c r="H1280" t="s">
        <v>52</v>
      </c>
      <c r="I1280" t="s">
        <v>53</v>
      </c>
      <c r="J1280" t="s">
        <v>54</v>
      </c>
      <c r="K1280">
        <v>12</v>
      </c>
      <c r="L1280" t="s">
        <v>55</v>
      </c>
      <c r="M1280">
        <v>4.9000000000000004</v>
      </c>
      <c r="N1280" t="s">
        <v>117</v>
      </c>
      <c r="O1280">
        <v>5.3</v>
      </c>
      <c r="P1280">
        <v>1.0820000000000001</v>
      </c>
      <c r="Q1280">
        <v>3.2</v>
      </c>
      <c r="R1280" t="s">
        <v>110</v>
      </c>
      <c r="S1280">
        <v>127.1</v>
      </c>
      <c r="T1280" s="1">
        <v>45931</v>
      </c>
      <c r="U1280">
        <v>-1</v>
      </c>
      <c r="V1280">
        <v>3.1</v>
      </c>
      <c r="W1280">
        <v>2.5</v>
      </c>
      <c r="X1280" s="2">
        <v>46101</v>
      </c>
      <c r="Y1280" t="s">
        <v>130</v>
      </c>
      <c r="Z1280">
        <v>882633</v>
      </c>
      <c r="AA1280">
        <v>11.76</v>
      </c>
    </row>
    <row r="1281" spans="1:27" x14ac:dyDescent="0.3">
      <c r="A1281" t="s">
        <v>127</v>
      </c>
      <c r="B1281" t="s">
        <v>128</v>
      </c>
      <c r="C1281" t="s">
        <v>129</v>
      </c>
      <c r="D1281" t="s">
        <v>107</v>
      </c>
      <c r="E1281" t="s">
        <v>108</v>
      </c>
      <c r="F1281" t="s">
        <v>39</v>
      </c>
      <c r="G1281" s="1">
        <v>45962</v>
      </c>
      <c r="H1281" t="s">
        <v>52</v>
      </c>
      <c r="I1281" t="s">
        <v>53</v>
      </c>
      <c r="J1281" t="s">
        <v>54</v>
      </c>
      <c r="K1281">
        <v>12</v>
      </c>
      <c r="L1281" t="s">
        <v>55</v>
      </c>
      <c r="M1281">
        <v>4.9400000000000004</v>
      </c>
      <c r="N1281" t="s">
        <v>117</v>
      </c>
      <c r="O1281">
        <v>5.34</v>
      </c>
      <c r="P1281">
        <v>1.0820000000000001</v>
      </c>
      <c r="Q1281">
        <v>3.2</v>
      </c>
      <c r="R1281" t="s">
        <v>110</v>
      </c>
      <c r="S1281">
        <v>126.2</v>
      </c>
      <c r="T1281" s="1">
        <v>45962</v>
      </c>
      <c r="U1281">
        <v>-1</v>
      </c>
      <c r="V1281">
        <v>3.1</v>
      </c>
      <c r="W1281">
        <v>2.5</v>
      </c>
      <c r="X1281" s="2">
        <v>46101</v>
      </c>
      <c r="Y1281" t="s">
        <v>130</v>
      </c>
      <c r="Z1281">
        <v>882633</v>
      </c>
      <c r="AA1281">
        <v>11.87</v>
      </c>
    </row>
    <row r="1282" spans="1:27" x14ac:dyDescent="0.3">
      <c r="A1282" t="s">
        <v>127</v>
      </c>
      <c r="B1282" t="s">
        <v>128</v>
      </c>
      <c r="C1282" t="s">
        <v>129</v>
      </c>
      <c r="D1282" t="s">
        <v>107</v>
      </c>
      <c r="E1282" t="s">
        <v>108</v>
      </c>
      <c r="F1282" t="s">
        <v>40</v>
      </c>
      <c r="G1282" s="1">
        <v>45992</v>
      </c>
      <c r="H1282" t="s">
        <v>52</v>
      </c>
      <c r="I1282" t="s">
        <v>53</v>
      </c>
      <c r="J1282" t="s">
        <v>54</v>
      </c>
      <c r="K1282">
        <v>12</v>
      </c>
      <c r="L1282" t="s">
        <v>55</v>
      </c>
      <c r="M1282">
        <v>4.8600000000000003</v>
      </c>
      <c r="N1282" t="s">
        <v>117</v>
      </c>
      <c r="O1282">
        <v>5.26</v>
      </c>
      <c r="P1282">
        <v>1.0820000000000001</v>
      </c>
      <c r="Q1282">
        <v>3.2</v>
      </c>
      <c r="R1282" t="s">
        <v>110</v>
      </c>
      <c r="S1282">
        <v>125.8</v>
      </c>
      <c r="T1282" s="1">
        <v>45992</v>
      </c>
      <c r="U1282">
        <v>-1</v>
      </c>
      <c r="V1282">
        <v>3.1</v>
      </c>
      <c r="W1282">
        <v>2.5</v>
      </c>
      <c r="X1282" s="2">
        <v>46101</v>
      </c>
      <c r="Y1282" t="s">
        <v>130</v>
      </c>
      <c r="Z1282">
        <v>882633</v>
      </c>
      <c r="AA1282">
        <v>12.01</v>
      </c>
    </row>
    <row r="1283" spans="1:27" x14ac:dyDescent="0.3">
      <c r="A1283" t="s">
        <v>127</v>
      </c>
      <c r="B1283" t="s">
        <v>128</v>
      </c>
      <c r="C1283" t="s">
        <v>129</v>
      </c>
      <c r="D1283" t="s">
        <v>107</v>
      </c>
      <c r="E1283" t="s">
        <v>108</v>
      </c>
      <c r="F1283" t="s">
        <v>41</v>
      </c>
      <c r="G1283" s="1">
        <v>46023</v>
      </c>
      <c r="H1283" t="s">
        <v>52</v>
      </c>
      <c r="I1283" t="s">
        <v>53</v>
      </c>
      <c r="J1283" t="s">
        <v>54</v>
      </c>
      <c r="K1283">
        <v>12</v>
      </c>
      <c r="L1283" t="s">
        <v>55</v>
      </c>
      <c r="M1283">
        <v>4.88</v>
      </c>
      <c r="N1283" t="s">
        <v>117</v>
      </c>
      <c r="O1283">
        <v>5.28</v>
      </c>
      <c r="P1283">
        <v>1.0820000000000001</v>
      </c>
      <c r="Q1283">
        <v>3.2</v>
      </c>
      <c r="R1283" t="s">
        <v>110</v>
      </c>
      <c r="S1283">
        <v>124.2</v>
      </c>
      <c r="T1283" s="1">
        <v>46023</v>
      </c>
      <c r="U1283">
        <v>-1</v>
      </c>
      <c r="V1283">
        <v>3.1</v>
      </c>
      <c r="W1283">
        <v>2.5</v>
      </c>
      <c r="X1283" s="2">
        <v>46101</v>
      </c>
      <c r="Y1283" t="s">
        <v>130</v>
      </c>
      <c r="Z1283">
        <v>882633</v>
      </c>
      <c r="AA1283">
        <v>11.95</v>
      </c>
    </row>
    <row r="1284" spans="1:27" x14ac:dyDescent="0.3">
      <c r="A1284" t="s">
        <v>127</v>
      </c>
      <c r="B1284" t="s">
        <v>128</v>
      </c>
      <c r="C1284" t="s">
        <v>129</v>
      </c>
      <c r="D1284" t="s">
        <v>107</v>
      </c>
      <c r="E1284" t="s">
        <v>108</v>
      </c>
      <c r="F1284" t="s">
        <v>42</v>
      </c>
      <c r="G1284" s="1">
        <v>46054</v>
      </c>
      <c r="H1284" t="s">
        <v>52</v>
      </c>
      <c r="I1284" t="s">
        <v>53</v>
      </c>
      <c r="J1284" t="s">
        <v>54</v>
      </c>
      <c r="K1284">
        <v>12</v>
      </c>
      <c r="L1284" t="s">
        <v>55</v>
      </c>
      <c r="M1284">
        <v>4.9400000000000004</v>
      </c>
      <c r="N1284" t="s">
        <v>117</v>
      </c>
      <c r="O1284">
        <v>5.34</v>
      </c>
      <c r="P1284">
        <v>1.0820000000000001</v>
      </c>
      <c r="Q1284">
        <v>3.2</v>
      </c>
      <c r="R1284" t="s">
        <v>110</v>
      </c>
      <c r="S1284">
        <v>125.3</v>
      </c>
      <c r="T1284" s="1">
        <v>46054</v>
      </c>
      <c r="U1284">
        <v>-1</v>
      </c>
      <c r="V1284">
        <v>3.1</v>
      </c>
      <c r="W1284">
        <v>2.5</v>
      </c>
      <c r="X1284" s="2">
        <v>46101</v>
      </c>
      <c r="Y1284" t="s">
        <v>130</v>
      </c>
      <c r="Z1284">
        <v>882633</v>
      </c>
      <c r="AA1284">
        <v>11.94</v>
      </c>
    </row>
    <row r="1285" spans="1:27" x14ac:dyDescent="0.3">
      <c r="A1285" t="s">
        <v>127</v>
      </c>
      <c r="B1285" t="s">
        <v>128</v>
      </c>
      <c r="C1285" t="s">
        <v>129</v>
      </c>
      <c r="D1285" t="s">
        <v>107</v>
      </c>
      <c r="E1285" t="s">
        <v>108</v>
      </c>
      <c r="F1285" t="s">
        <v>43</v>
      </c>
      <c r="G1285" s="1">
        <v>46082</v>
      </c>
      <c r="H1285" t="s">
        <v>52</v>
      </c>
      <c r="I1285" t="s">
        <v>53</v>
      </c>
      <c r="J1285" t="s">
        <v>54</v>
      </c>
      <c r="K1285">
        <v>12</v>
      </c>
      <c r="L1285" t="s">
        <v>55</v>
      </c>
      <c r="M1285">
        <v>4.96</v>
      </c>
      <c r="N1285" t="s">
        <v>117</v>
      </c>
      <c r="O1285">
        <v>5.37</v>
      </c>
      <c r="P1285">
        <v>1.0820000000000001</v>
      </c>
      <c r="Q1285">
        <v>3.2</v>
      </c>
      <c r="R1285" t="s">
        <v>110</v>
      </c>
      <c r="S1285">
        <v>126</v>
      </c>
      <c r="T1285" s="1">
        <v>46082</v>
      </c>
      <c r="U1285">
        <v>-1</v>
      </c>
      <c r="V1285">
        <v>3.1</v>
      </c>
      <c r="W1285">
        <v>2.5</v>
      </c>
      <c r="X1285" s="2">
        <v>46101</v>
      </c>
      <c r="Y1285" t="s">
        <v>130</v>
      </c>
      <c r="Z1285">
        <v>882633</v>
      </c>
      <c r="AA1285">
        <v>12.05</v>
      </c>
    </row>
    <row r="1286" spans="1:27" x14ac:dyDescent="0.3">
      <c r="A1286" t="s">
        <v>127</v>
      </c>
      <c r="B1286" t="s">
        <v>128</v>
      </c>
      <c r="C1286" t="s">
        <v>129</v>
      </c>
      <c r="D1286" t="s">
        <v>107</v>
      </c>
      <c r="E1286" t="s">
        <v>108</v>
      </c>
      <c r="F1286" t="s">
        <v>31</v>
      </c>
      <c r="G1286" s="1">
        <v>45931</v>
      </c>
      <c r="H1286" t="s">
        <v>56</v>
      </c>
      <c r="I1286" t="s">
        <v>57</v>
      </c>
      <c r="J1286" t="s">
        <v>34</v>
      </c>
      <c r="K1286">
        <v>1</v>
      </c>
      <c r="L1286" t="s">
        <v>51</v>
      </c>
      <c r="M1286">
        <v>14.19</v>
      </c>
      <c r="N1286" t="s">
        <v>117</v>
      </c>
      <c r="O1286">
        <v>15.35</v>
      </c>
      <c r="P1286">
        <v>1.0820000000000001</v>
      </c>
      <c r="Q1286">
        <v>3.2</v>
      </c>
      <c r="R1286" t="s">
        <v>110</v>
      </c>
      <c r="S1286">
        <v>127.1</v>
      </c>
      <c r="T1286" s="1">
        <v>45931</v>
      </c>
      <c r="U1286">
        <v>-1</v>
      </c>
      <c r="V1286">
        <v>3.1</v>
      </c>
      <c r="W1286">
        <v>2.5</v>
      </c>
      <c r="X1286" s="2">
        <v>46101</v>
      </c>
      <c r="Y1286" t="s">
        <v>130</v>
      </c>
      <c r="Z1286">
        <v>882633</v>
      </c>
      <c r="AA1286">
        <v>11.76</v>
      </c>
    </row>
    <row r="1287" spans="1:27" x14ac:dyDescent="0.3">
      <c r="A1287" t="s">
        <v>127</v>
      </c>
      <c r="B1287" t="s">
        <v>128</v>
      </c>
      <c r="C1287" t="s">
        <v>129</v>
      </c>
      <c r="D1287" t="s">
        <v>107</v>
      </c>
      <c r="E1287" t="s">
        <v>108</v>
      </c>
      <c r="F1287" t="s">
        <v>39</v>
      </c>
      <c r="G1287" s="1">
        <v>45962</v>
      </c>
      <c r="H1287" t="s">
        <v>56</v>
      </c>
      <c r="I1287" t="s">
        <v>57</v>
      </c>
      <c r="J1287" t="s">
        <v>34</v>
      </c>
      <c r="K1287">
        <v>1</v>
      </c>
      <c r="L1287" t="s">
        <v>51</v>
      </c>
      <c r="M1287">
        <v>13.95</v>
      </c>
      <c r="N1287" t="s">
        <v>117</v>
      </c>
      <c r="O1287">
        <v>15.09</v>
      </c>
      <c r="P1287">
        <v>1.0820000000000001</v>
      </c>
      <c r="Q1287">
        <v>3.2</v>
      </c>
      <c r="R1287" t="s">
        <v>110</v>
      </c>
      <c r="S1287">
        <v>126.2</v>
      </c>
      <c r="T1287" s="1">
        <v>45962</v>
      </c>
      <c r="U1287">
        <v>-1</v>
      </c>
      <c r="V1287">
        <v>3.1</v>
      </c>
      <c r="W1287">
        <v>2.5</v>
      </c>
      <c r="X1287" s="2">
        <v>46101</v>
      </c>
      <c r="Y1287" t="s">
        <v>130</v>
      </c>
      <c r="Z1287">
        <v>882633</v>
      </c>
      <c r="AA1287">
        <v>11.87</v>
      </c>
    </row>
    <row r="1288" spans="1:27" x14ac:dyDescent="0.3">
      <c r="A1288" t="s">
        <v>127</v>
      </c>
      <c r="B1288" t="s">
        <v>128</v>
      </c>
      <c r="C1288" t="s">
        <v>129</v>
      </c>
      <c r="D1288" t="s">
        <v>107</v>
      </c>
      <c r="E1288" t="s">
        <v>108</v>
      </c>
      <c r="F1288" t="s">
        <v>40</v>
      </c>
      <c r="G1288" s="1">
        <v>45992</v>
      </c>
      <c r="H1288" t="s">
        <v>56</v>
      </c>
      <c r="I1288" t="s">
        <v>57</v>
      </c>
      <c r="J1288" t="s">
        <v>34</v>
      </c>
      <c r="K1288">
        <v>1</v>
      </c>
      <c r="L1288" t="s">
        <v>51</v>
      </c>
      <c r="M1288">
        <v>13.9</v>
      </c>
      <c r="N1288" t="s">
        <v>117</v>
      </c>
      <c r="O1288">
        <v>15.04</v>
      </c>
      <c r="P1288">
        <v>1.0820000000000001</v>
      </c>
      <c r="Q1288">
        <v>3.2</v>
      </c>
      <c r="R1288" t="s">
        <v>110</v>
      </c>
      <c r="S1288">
        <v>125.8</v>
      </c>
      <c r="T1288" s="1">
        <v>45992</v>
      </c>
      <c r="U1288">
        <v>-1</v>
      </c>
      <c r="V1288">
        <v>3.1</v>
      </c>
      <c r="W1288">
        <v>2.5</v>
      </c>
      <c r="X1288" s="2">
        <v>46101</v>
      </c>
      <c r="Y1288" t="s">
        <v>130</v>
      </c>
      <c r="Z1288">
        <v>882633</v>
      </c>
      <c r="AA1288">
        <v>12.01</v>
      </c>
    </row>
    <row r="1289" spans="1:27" x14ac:dyDescent="0.3">
      <c r="A1289" t="s">
        <v>127</v>
      </c>
      <c r="B1289" t="s">
        <v>128</v>
      </c>
      <c r="C1289" t="s">
        <v>129</v>
      </c>
      <c r="D1289" t="s">
        <v>107</v>
      </c>
      <c r="E1289" t="s">
        <v>108</v>
      </c>
      <c r="F1289" t="s">
        <v>41</v>
      </c>
      <c r="G1289" s="1">
        <v>46023</v>
      </c>
      <c r="H1289" t="s">
        <v>56</v>
      </c>
      <c r="I1289" t="s">
        <v>57</v>
      </c>
      <c r="J1289" t="s">
        <v>34</v>
      </c>
      <c r="K1289">
        <v>1</v>
      </c>
      <c r="L1289" t="s">
        <v>51</v>
      </c>
      <c r="M1289">
        <v>14.43</v>
      </c>
      <c r="N1289" t="s">
        <v>117</v>
      </c>
      <c r="O1289">
        <v>15.61</v>
      </c>
      <c r="P1289">
        <v>1.0820000000000001</v>
      </c>
      <c r="Q1289">
        <v>3.2</v>
      </c>
      <c r="R1289" t="s">
        <v>110</v>
      </c>
      <c r="S1289">
        <v>124.2</v>
      </c>
      <c r="T1289" s="1">
        <v>46023</v>
      </c>
      <c r="U1289">
        <v>-1</v>
      </c>
      <c r="V1289">
        <v>3.1</v>
      </c>
      <c r="W1289">
        <v>2.5</v>
      </c>
      <c r="X1289" s="2">
        <v>46101</v>
      </c>
      <c r="Y1289" t="s">
        <v>130</v>
      </c>
      <c r="Z1289">
        <v>882633</v>
      </c>
      <c r="AA1289">
        <v>11.95</v>
      </c>
    </row>
    <row r="1290" spans="1:27" x14ac:dyDescent="0.3">
      <c r="A1290" t="s">
        <v>127</v>
      </c>
      <c r="B1290" t="s">
        <v>128</v>
      </c>
      <c r="C1290" t="s">
        <v>129</v>
      </c>
      <c r="D1290" t="s">
        <v>107</v>
      </c>
      <c r="E1290" t="s">
        <v>108</v>
      </c>
      <c r="F1290" t="s">
        <v>42</v>
      </c>
      <c r="G1290" s="1">
        <v>46054</v>
      </c>
      <c r="H1290" t="s">
        <v>56</v>
      </c>
      <c r="I1290" t="s">
        <v>57</v>
      </c>
      <c r="J1290" t="s">
        <v>34</v>
      </c>
      <c r="K1290">
        <v>1</v>
      </c>
      <c r="L1290" t="s">
        <v>51</v>
      </c>
      <c r="M1290">
        <v>13.94</v>
      </c>
      <c r="N1290" t="s">
        <v>117</v>
      </c>
      <c r="O1290">
        <v>15.08</v>
      </c>
      <c r="P1290">
        <v>1.0820000000000001</v>
      </c>
      <c r="Q1290">
        <v>3.2</v>
      </c>
      <c r="R1290" t="s">
        <v>110</v>
      </c>
      <c r="S1290">
        <v>125.3</v>
      </c>
      <c r="T1290" s="1">
        <v>46054</v>
      </c>
      <c r="U1290">
        <v>-1</v>
      </c>
      <c r="V1290">
        <v>3.1</v>
      </c>
      <c r="W1290">
        <v>2.5</v>
      </c>
      <c r="X1290" s="2">
        <v>46101</v>
      </c>
      <c r="Y1290" t="s">
        <v>130</v>
      </c>
      <c r="Z1290">
        <v>882633</v>
      </c>
      <c r="AA1290">
        <v>11.94</v>
      </c>
    </row>
    <row r="1291" spans="1:27" x14ac:dyDescent="0.3">
      <c r="A1291" t="s">
        <v>127</v>
      </c>
      <c r="B1291" t="s">
        <v>128</v>
      </c>
      <c r="C1291" t="s">
        <v>129</v>
      </c>
      <c r="D1291" t="s">
        <v>107</v>
      </c>
      <c r="E1291" t="s">
        <v>108</v>
      </c>
      <c r="F1291" t="s">
        <v>43</v>
      </c>
      <c r="G1291" s="1">
        <v>46082</v>
      </c>
      <c r="H1291" t="s">
        <v>56</v>
      </c>
      <c r="I1291" t="s">
        <v>57</v>
      </c>
      <c r="J1291" t="s">
        <v>34</v>
      </c>
      <c r="K1291">
        <v>1</v>
      </c>
      <c r="L1291" t="s">
        <v>51</v>
      </c>
      <c r="M1291">
        <v>14.31</v>
      </c>
      <c r="N1291" t="s">
        <v>117</v>
      </c>
      <c r="O1291">
        <v>15.48</v>
      </c>
      <c r="P1291">
        <v>1.0820000000000001</v>
      </c>
      <c r="Q1291">
        <v>3.2</v>
      </c>
      <c r="R1291" t="s">
        <v>110</v>
      </c>
      <c r="S1291">
        <v>126</v>
      </c>
      <c r="T1291" s="1">
        <v>46082</v>
      </c>
      <c r="U1291">
        <v>-1</v>
      </c>
      <c r="V1291">
        <v>3.1</v>
      </c>
      <c r="W1291">
        <v>2.5</v>
      </c>
      <c r="X1291" s="2">
        <v>46101</v>
      </c>
      <c r="Y1291" t="s">
        <v>130</v>
      </c>
      <c r="Z1291">
        <v>882633</v>
      </c>
      <c r="AA1291">
        <v>12.05</v>
      </c>
    </row>
    <row r="1292" spans="1:27" x14ac:dyDescent="0.3">
      <c r="A1292" t="s">
        <v>127</v>
      </c>
      <c r="B1292" t="s">
        <v>128</v>
      </c>
      <c r="C1292" t="s">
        <v>129</v>
      </c>
      <c r="D1292" t="s">
        <v>107</v>
      </c>
      <c r="E1292" t="s">
        <v>108</v>
      </c>
      <c r="F1292" t="s">
        <v>31</v>
      </c>
      <c r="G1292" s="1">
        <v>45931</v>
      </c>
      <c r="H1292" t="s">
        <v>58</v>
      </c>
      <c r="I1292" t="s">
        <v>59</v>
      </c>
      <c r="J1292" t="s">
        <v>60</v>
      </c>
      <c r="K1292">
        <v>1</v>
      </c>
      <c r="L1292" t="s">
        <v>51</v>
      </c>
      <c r="M1292">
        <v>15.44</v>
      </c>
      <c r="N1292" t="s">
        <v>117</v>
      </c>
      <c r="O1292">
        <v>16.71</v>
      </c>
      <c r="P1292">
        <v>1.0820000000000001</v>
      </c>
      <c r="Q1292">
        <v>3.2</v>
      </c>
      <c r="R1292" t="s">
        <v>110</v>
      </c>
      <c r="S1292">
        <v>127.1</v>
      </c>
      <c r="T1292" s="1">
        <v>45931</v>
      </c>
      <c r="U1292">
        <v>-1</v>
      </c>
      <c r="V1292">
        <v>3.1</v>
      </c>
      <c r="W1292">
        <v>2.5</v>
      </c>
      <c r="X1292" s="2">
        <v>46101</v>
      </c>
      <c r="Y1292" t="s">
        <v>130</v>
      </c>
      <c r="Z1292">
        <v>882633</v>
      </c>
      <c r="AA1292">
        <v>11.76</v>
      </c>
    </row>
    <row r="1293" spans="1:27" x14ac:dyDescent="0.3">
      <c r="A1293" t="s">
        <v>127</v>
      </c>
      <c r="B1293" t="s">
        <v>128</v>
      </c>
      <c r="C1293" t="s">
        <v>129</v>
      </c>
      <c r="D1293" t="s">
        <v>107</v>
      </c>
      <c r="E1293" t="s">
        <v>108</v>
      </c>
      <c r="F1293" t="s">
        <v>39</v>
      </c>
      <c r="G1293" s="1">
        <v>45962</v>
      </c>
      <c r="H1293" t="s">
        <v>58</v>
      </c>
      <c r="I1293" t="s">
        <v>59</v>
      </c>
      <c r="J1293" t="s">
        <v>60</v>
      </c>
      <c r="K1293">
        <v>1</v>
      </c>
      <c r="L1293" t="s">
        <v>51</v>
      </c>
      <c r="M1293">
        <v>14.67</v>
      </c>
      <c r="N1293" t="s">
        <v>117</v>
      </c>
      <c r="O1293">
        <v>15.87</v>
      </c>
      <c r="P1293">
        <v>1.0820000000000001</v>
      </c>
      <c r="Q1293">
        <v>3.2</v>
      </c>
      <c r="R1293" t="s">
        <v>110</v>
      </c>
      <c r="S1293">
        <v>126.2</v>
      </c>
      <c r="T1293" s="1">
        <v>45962</v>
      </c>
      <c r="U1293">
        <v>-1</v>
      </c>
      <c r="V1293">
        <v>3.1</v>
      </c>
      <c r="W1293">
        <v>2.5</v>
      </c>
      <c r="X1293" s="2">
        <v>46101</v>
      </c>
      <c r="Y1293" t="s">
        <v>130</v>
      </c>
      <c r="Z1293">
        <v>882633</v>
      </c>
      <c r="AA1293">
        <v>11.87</v>
      </c>
    </row>
    <row r="1294" spans="1:27" x14ac:dyDescent="0.3">
      <c r="A1294" t="s">
        <v>127</v>
      </c>
      <c r="B1294" t="s">
        <v>128</v>
      </c>
      <c r="C1294" t="s">
        <v>129</v>
      </c>
      <c r="D1294" t="s">
        <v>107</v>
      </c>
      <c r="E1294" t="s">
        <v>108</v>
      </c>
      <c r="F1294" t="s">
        <v>40</v>
      </c>
      <c r="G1294" s="1">
        <v>45992</v>
      </c>
      <c r="H1294" t="s">
        <v>58</v>
      </c>
      <c r="I1294" t="s">
        <v>59</v>
      </c>
      <c r="J1294" t="s">
        <v>60</v>
      </c>
      <c r="K1294">
        <v>1</v>
      </c>
      <c r="L1294" t="s">
        <v>51</v>
      </c>
      <c r="M1294">
        <v>14.95</v>
      </c>
      <c r="N1294" t="s">
        <v>117</v>
      </c>
      <c r="O1294">
        <v>16.18</v>
      </c>
      <c r="P1294">
        <v>1.0820000000000001</v>
      </c>
      <c r="Q1294">
        <v>3.2</v>
      </c>
      <c r="R1294" t="s">
        <v>110</v>
      </c>
      <c r="S1294">
        <v>125.8</v>
      </c>
      <c r="T1294" s="1">
        <v>45992</v>
      </c>
      <c r="U1294">
        <v>-1</v>
      </c>
      <c r="V1294">
        <v>3.1</v>
      </c>
      <c r="W1294">
        <v>2.5</v>
      </c>
      <c r="X1294" s="2">
        <v>46101</v>
      </c>
      <c r="Y1294" t="s">
        <v>130</v>
      </c>
      <c r="Z1294">
        <v>882633</v>
      </c>
      <c r="AA1294">
        <v>12.01</v>
      </c>
    </row>
    <row r="1295" spans="1:27" x14ac:dyDescent="0.3">
      <c r="A1295" t="s">
        <v>127</v>
      </c>
      <c r="B1295" t="s">
        <v>128</v>
      </c>
      <c r="C1295" t="s">
        <v>129</v>
      </c>
      <c r="D1295" t="s">
        <v>107</v>
      </c>
      <c r="E1295" t="s">
        <v>108</v>
      </c>
      <c r="F1295" t="s">
        <v>41</v>
      </c>
      <c r="G1295" s="1">
        <v>46023</v>
      </c>
      <c r="H1295" t="s">
        <v>58</v>
      </c>
      <c r="I1295" t="s">
        <v>59</v>
      </c>
      <c r="J1295" t="s">
        <v>60</v>
      </c>
      <c r="K1295">
        <v>1</v>
      </c>
      <c r="L1295" t="s">
        <v>51</v>
      </c>
      <c r="M1295">
        <v>14.62</v>
      </c>
      <c r="N1295" t="s">
        <v>117</v>
      </c>
      <c r="O1295">
        <v>15.82</v>
      </c>
      <c r="P1295">
        <v>1.0820000000000001</v>
      </c>
      <c r="Q1295">
        <v>3.2</v>
      </c>
      <c r="R1295" t="s">
        <v>110</v>
      </c>
      <c r="S1295">
        <v>124.2</v>
      </c>
      <c r="T1295" s="1">
        <v>46023</v>
      </c>
      <c r="U1295">
        <v>-1</v>
      </c>
      <c r="V1295">
        <v>3.1</v>
      </c>
      <c r="W1295">
        <v>2.5</v>
      </c>
      <c r="X1295" s="2">
        <v>46101</v>
      </c>
      <c r="Y1295" t="s">
        <v>130</v>
      </c>
      <c r="Z1295">
        <v>882633</v>
      </c>
      <c r="AA1295">
        <v>11.95</v>
      </c>
    </row>
    <row r="1296" spans="1:27" x14ac:dyDescent="0.3">
      <c r="A1296" t="s">
        <v>127</v>
      </c>
      <c r="B1296" t="s">
        <v>128</v>
      </c>
      <c r="C1296" t="s">
        <v>129</v>
      </c>
      <c r="D1296" t="s">
        <v>107</v>
      </c>
      <c r="E1296" t="s">
        <v>108</v>
      </c>
      <c r="F1296" t="s">
        <v>42</v>
      </c>
      <c r="G1296" s="1">
        <v>46054</v>
      </c>
      <c r="H1296" t="s">
        <v>58</v>
      </c>
      <c r="I1296" t="s">
        <v>59</v>
      </c>
      <c r="J1296" t="s">
        <v>60</v>
      </c>
      <c r="K1296">
        <v>1</v>
      </c>
      <c r="L1296" t="s">
        <v>51</v>
      </c>
      <c r="M1296">
        <v>14.91</v>
      </c>
      <c r="N1296" t="s">
        <v>117</v>
      </c>
      <c r="O1296">
        <v>16.13</v>
      </c>
      <c r="P1296">
        <v>1.0820000000000001</v>
      </c>
      <c r="Q1296">
        <v>3.2</v>
      </c>
      <c r="R1296" t="s">
        <v>110</v>
      </c>
      <c r="S1296">
        <v>125.3</v>
      </c>
      <c r="T1296" s="1">
        <v>46054</v>
      </c>
      <c r="U1296">
        <v>-1</v>
      </c>
      <c r="V1296">
        <v>3.1</v>
      </c>
      <c r="W1296">
        <v>2.5</v>
      </c>
      <c r="X1296" s="2">
        <v>46101</v>
      </c>
      <c r="Y1296" t="s">
        <v>130</v>
      </c>
      <c r="Z1296">
        <v>882633</v>
      </c>
      <c r="AA1296">
        <v>11.94</v>
      </c>
    </row>
    <row r="1297" spans="1:27" x14ac:dyDescent="0.3">
      <c r="A1297" t="s">
        <v>127</v>
      </c>
      <c r="B1297" t="s">
        <v>128</v>
      </c>
      <c r="C1297" t="s">
        <v>129</v>
      </c>
      <c r="D1297" t="s">
        <v>107</v>
      </c>
      <c r="E1297" t="s">
        <v>108</v>
      </c>
      <c r="F1297" t="s">
        <v>43</v>
      </c>
      <c r="G1297" s="1">
        <v>46082</v>
      </c>
      <c r="H1297" t="s">
        <v>58</v>
      </c>
      <c r="I1297" t="s">
        <v>59</v>
      </c>
      <c r="J1297" t="s">
        <v>60</v>
      </c>
      <c r="K1297">
        <v>1</v>
      </c>
      <c r="L1297" t="s">
        <v>51</v>
      </c>
      <c r="M1297">
        <v>15.19</v>
      </c>
      <c r="N1297" t="s">
        <v>117</v>
      </c>
      <c r="O1297">
        <v>16.440000000000001</v>
      </c>
      <c r="P1297">
        <v>1.0820000000000001</v>
      </c>
      <c r="Q1297">
        <v>3.2</v>
      </c>
      <c r="R1297" t="s">
        <v>110</v>
      </c>
      <c r="S1297">
        <v>126</v>
      </c>
      <c r="T1297" s="1">
        <v>46082</v>
      </c>
      <c r="U1297">
        <v>-1</v>
      </c>
      <c r="V1297">
        <v>3.1</v>
      </c>
      <c r="W1297">
        <v>2.5</v>
      </c>
      <c r="X1297" s="2">
        <v>46101</v>
      </c>
      <c r="Y1297" t="s">
        <v>130</v>
      </c>
      <c r="Z1297">
        <v>882633</v>
      </c>
      <c r="AA1297">
        <v>12.05</v>
      </c>
    </row>
    <row r="1298" spans="1:27" x14ac:dyDescent="0.3">
      <c r="A1298" t="s">
        <v>127</v>
      </c>
      <c r="B1298" t="s">
        <v>128</v>
      </c>
      <c r="C1298" t="s">
        <v>129</v>
      </c>
      <c r="D1298" t="s">
        <v>107</v>
      </c>
      <c r="E1298" t="s">
        <v>108</v>
      </c>
      <c r="F1298" t="s">
        <v>31</v>
      </c>
      <c r="G1298" s="1">
        <v>45931</v>
      </c>
      <c r="H1298" t="s">
        <v>61</v>
      </c>
      <c r="I1298" t="s">
        <v>62</v>
      </c>
      <c r="J1298" t="s">
        <v>60</v>
      </c>
      <c r="K1298">
        <v>1</v>
      </c>
      <c r="L1298" t="s">
        <v>51</v>
      </c>
      <c r="M1298">
        <v>16.48</v>
      </c>
      <c r="N1298" t="s">
        <v>117</v>
      </c>
      <c r="O1298">
        <v>17.829999999999998</v>
      </c>
      <c r="P1298">
        <v>1.0820000000000001</v>
      </c>
      <c r="Q1298">
        <v>3.2</v>
      </c>
      <c r="R1298" t="s">
        <v>110</v>
      </c>
      <c r="S1298">
        <v>127.1</v>
      </c>
      <c r="T1298" s="1">
        <v>45931</v>
      </c>
      <c r="U1298">
        <v>-1</v>
      </c>
      <c r="V1298">
        <v>3.1</v>
      </c>
      <c r="W1298">
        <v>2.5</v>
      </c>
      <c r="X1298" s="2">
        <v>46101</v>
      </c>
      <c r="Y1298" t="s">
        <v>130</v>
      </c>
      <c r="Z1298">
        <v>882633</v>
      </c>
      <c r="AA1298">
        <v>11.76</v>
      </c>
    </row>
    <row r="1299" spans="1:27" x14ac:dyDescent="0.3">
      <c r="A1299" t="s">
        <v>127</v>
      </c>
      <c r="B1299" t="s">
        <v>128</v>
      </c>
      <c r="C1299" t="s">
        <v>129</v>
      </c>
      <c r="D1299" t="s">
        <v>107</v>
      </c>
      <c r="E1299" t="s">
        <v>108</v>
      </c>
      <c r="F1299" t="s">
        <v>39</v>
      </c>
      <c r="G1299" s="1">
        <v>45962</v>
      </c>
      <c r="H1299" t="s">
        <v>61</v>
      </c>
      <c r="I1299" t="s">
        <v>62</v>
      </c>
      <c r="J1299" t="s">
        <v>60</v>
      </c>
      <c r="K1299">
        <v>1</v>
      </c>
      <c r="L1299" t="s">
        <v>51</v>
      </c>
      <c r="M1299">
        <v>15.88</v>
      </c>
      <c r="N1299" t="s">
        <v>117</v>
      </c>
      <c r="O1299">
        <v>17.18</v>
      </c>
      <c r="P1299">
        <v>1.0820000000000001</v>
      </c>
      <c r="Q1299">
        <v>3.2</v>
      </c>
      <c r="R1299" t="s">
        <v>110</v>
      </c>
      <c r="S1299">
        <v>126.2</v>
      </c>
      <c r="T1299" s="1">
        <v>45962</v>
      </c>
      <c r="U1299">
        <v>-1</v>
      </c>
      <c r="V1299">
        <v>3.1</v>
      </c>
      <c r="W1299">
        <v>2.5</v>
      </c>
      <c r="X1299" s="2">
        <v>46101</v>
      </c>
      <c r="Y1299" t="s">
        <v>130</v>
      </c>
      <c r="Z1299">
        <v>882633</v>
      </c>
      <c r="AA1299">
        <v>11.87</v>
      </c>
    </row>
    <row r="1300" spans="1:27" x14ac:dyDescent="0.3">
      <c r="A1300" t="s">
        <v>127</v>
      </c>
      <c r="B1300" t="s">
        <v>128</v>
      </c>
      <c r="C1300" t="s">
        <v>129</v>
      </c>
      <c r="D1300" t="s">
        <v>107</v>
      </c>
      <c r="E1300" t="s">
        <v>108</v>
      </c>
      <c r="F1300" t="s">
        <v>40</v>
      </c>
      <c r="G1300" s="1">
        <v>45992</v>
      </c>
      <c r="H1300" t="s">
        <v>61</v>
      </c>
      <c r="I1300" t="s">
        <v>62</v>
      </c>
      <c r="J1300" t="s">
        <v>60</v>
      </c>
      <c r="K1300">
        <v>1</v>
      </c>
      <c r="L1300" t="s">
        <v>51</v>
      </c>
      <c r="M1300">
        <v>16.55</v>
      </c>
      <c r="N1300" t="s">
        <v>117</v>
      </c>
      <c r="O1300">
        <v>17.91</v>
      </c>
      <c r="P1300">
        <v>1.0820000000000001</v>
      </c>
      <c r="Q1300">
        <v>3.2</v>
      </c>
      <c r="R1300" t="s">
        <v>110</v>
      </c>
      <c r="S1300">
        <v>125.8</v>
      </c>
      <c r="T1300" s="1">
        <v>45992</v>
      </c>
      <c r="U1300">
        <v>-1</v>
      </c>
      <c r="V1300">
        <v>3.1</v>
      </c>
      <c r="W1300">
        <v>2.5</v>
      </c>
      <c r="X1300" s="2">
        <v>46101</v>
      </c>
      <c r="Y1300" t="s">
        <v>130</v>
      </c>
      <c r="Z1300">
        <v>882633</v>
      </c>
      <c r="AA1300">
        <v>12.01</v>
      </c>
    </row>
    <row r="1301" spans="1:27" x14ac:dyDescent="0.3">
      <c r="A1301" t="s">
        <v>127</v>
      </c>
      <c r="B1301" t="s">
        <v>128</v>
      </c>
      <c r="C1301" t="s">
        <v>129</v>
      </c>
      <c r="D1301" t="s">
        <v>107</v>
      </c>
      <c r="E1301" t="s">
        <v>108</v>
      </c>
      <c r="F1301" t="s">
        <v>41</v>
      </c>
      <c r="G1301" s="1">
        <v>46023</v>
      </c>
      <c r="H1301" t="s">
        <v>61</v>
      </c>
      <c r="I1301" t="s">
        <v>62</v>
      </c>
      <c r="J1301" t="s">
        <v>60</v>
      </c>
      <c r="K1301">
        <v>1</v>
      </c>
      <c r="L1301" t="s">
        <v>51</v>
      </c>
      <c r="M1301">
        <v>16.45</v>
      </c>
      <c r="N1301" t="s">
        <v>117</v>
      </c>
      <c r="O1301">
        <v>17.8</v>
      </c>
      <c r="P1301">
        <v>1.0820000000000001</v>
      </c>
      <c r="Q1301">
        <v>3.2</v>
      </c>
      <c r="R1301" t="s">
        <v>110</v>
      </c>
      <c r="S1301">
        <v>124.2</v>
      </c>
      <c r="T1301" s="1">
        <v>46023</v>
      </c>
      <c r="U1301">
        <v>-1</v>
      </c>
      <c r="V1301">
        <v>3.1</v>
      </c>
      <c r="W1301">
        <v>2.5</v>
      </c>
      <c r="X1301" s="2">
        <v>46101</v>
      </c>
      <c r="Y1301" t="s">
        <v>130</v>
      </c>
      <c r="Z1301">
        <v>882633</v>
      </c>
      <c r="AA1301">
        <v>11.95</v>
      </c>
    </row>
    <row r="1302" spans="1:27" x14ac:dyDescent="0.3">
      <c r="A1302" t="s">
        <v>127</v>
      </c>
      <c r="B1302" t="s">
        <v>128</v>
      </c>
      <c r="C1302" t="s">
        <v>129</v>
      </c>
      <c r="D1302" t="s">
        <v>107</v>
      </c>
      <c r="E1302" t="s">
        <v>108</v>
      </c>
      <c r="F1302" t="s">
        <v>42</v>
      </c>
      <c r="G1302" s="1">
        <v>46054</v>
      </c>
      <c r="H1302" t="s">
        <v>61</v>
      </c>
      <c r="I1302" t="s">
        <v>62</v>
      </c>
      <c r="J1302" t="s">
        <v>60</v>
      </c>
      <c r="K1302">
        <v>1</v>
      </c>
      <c r="L1302" t="s">
        <v>51</v>
      </c>
      <c r="M1302">
        <v>16.18</v>
      </c>
      <c r="N1302" t="s">
        <v>117</v>
      </c>
      <c r="O1302">
        <v>17.510000000000002</v>
      </c>
      <c r="P1302">
        <v>1.0820000000000001</v>
      </c>
      <c r="Q1302">
        <v>3.2</v>
      </c>
      <c r="R1302" t="s">
        <v>110</v>
      </c>
      <c r="S1302">
        <v>125.3</v>
      </c>
      <c r="T1302" s="1">
        <v>46054</v>
      </c>
      <c r="U1302">
        <v>-1</v>
      </c>
      <c r="V1302">
        <v>3.1</v>
      </c>
      <c r="W1302">
        <v>2.5</v>
      </c>
      <c r="X1302" s="2">
        <v>46101</v>
      </c>
      <c r="Y1302" t="s">
        <v>130</v>
      </c>
      <c r="Z1302">
        <v>882633</v>
      </c>
      <c r="AA1302">
        <v>11.94</v>
      </c>
    </row>
    <row r="1303" spans="1:27" x14ac:dyDescent="0.3">
      <c r="A1303" t="s">
        <v>127</v>
      </c>
      <c r="B1303" t="s">
        <v>128</v>
      </c>
      <c r="C1303" t="s">
        <v>129</v>
      </c>
      <c r="D1303" t="s">
        <v>107</v>
      </c>
      <c r="E1303" t="s">
        <v>108</v>
      </c>
      <c r="F1303" t="s">
        <v>43</v>
      </c>
      <c r="G1303" s="1">
        <v>46082</v>
      </c>
      <c r="H1303" t="s">
        <v>61</v>
      </c>
      <c r="I1303" t="s">
        <v>62</v>
      </c>
      <c r="J1303" t="s">
        <v>60</v>
      </c>
      <c r="K1303">
        <v>1</v>
      </c>
      <c r="L1303" t="s">
        <v>51</v>
      </c>
      <c r="M1303">
        <v>16.41</v>
      </c>
      <c r="N1303" t="s">
        <v>117</v>
      </c>
      <c r="O1303">
        <v>17.760000000000002</v>
      </c>
      <c r="P1303">
        <v>1.0820000000000001</v>
      </c>
      <c r="Q1303">
        <v>3.2</v>
      </c>
      <c r="R1303" t="s">
        <v>110</v>
      </c>
      <c r="S1303">
        <v>126</v>
      </c>
      <c r="T1303" s="1">
        <v>46082</v>
      </c>
      <c r="U1303">
        <v>-1</v>
      </c>
      <c r="V1303">
        <v>3.1</v>
      </c>
      <c r="W1303">
        <v>2.5</v>
      </c>
      <c r="X1303" s="2">
        <v>46101</v>
      </c>
      <c r="Y1303" t="s">
        <v>130</v>
      </c>
      <c r="Z1303">
        <v>882633</v>
      </c>
      <c r="AA1303">
        <v>12.05</v>
      </c>
    </row>
    <row r="1304" spans="1:27" x14ac:dyDescent="0.3">
      <c r="A1304" t="s">
        <v>127</v>
      </c>
      <c r="B1304" t="s">
        <v>128</v>
      </c>
      <c r="C1304" t="s">
        <v>129</v>
      </c>
      <c r="D1304" t="s">
        <v>107</v>
      </c>
      <c r="E1304" t="s">
        <v>108</v>
      </c>
      <c r="F1304" t="s">
        <v>31</v>
      </c>
      <c r="G1304" s="1">
        <v>45931</v>
      </c>
      <c r="H1304" t="s">
        <v>63</v>
      </c>
      <c r="I1304" t="s">
        <v>64</v>
      </c>
      <c r="J1304" t="s">
        <v>65</v>
      </c>
      <c r="K1304">
        <v>1</v>
      </c>
      <c r="L1304" t="s">
        <v>51</v>
      </c>
      <c r="M1304">
        <v>2.6</v>
      </c>
      <c r="N1304" t="s">
        <v>117</v>
      </c>
      <c r="O1304">
        <v>2.81</v>
      </c>
      <c r="P1304">
        <v>1.0820000000000001</v>
      </c>
      <c r="Q1304">
        <v>3.2</v>
      </c>
      <c r="R1304" t="s">
        <v>110</v>
      </c>
      <c r="S1304">
        <v>127.1</v>
      </c>
      <c r="T1304" s="1">
        <v>45931</v>
      </c>
      <c r="U1304">
        <v>-1</v>
      </c>
      <c r="V1304">
        <v>3.1</v>
      </c>
      <c r="W1304">
        <v>2.5</v>
      </c>
      <c r="X1304" s="2">
        <v>46101</v>
      </c>
      <c r="Y1304" t="s">
        <v>130</v>
      </c>
      <c r="Z1304">
        <v>882633</v>
      </c>
      <c r="AA1304">
        <v>11.76</v>
      </c>
    </row>
    <row r="1305" spans="1:27" x14ac:dyDescent="0.3">
      <c r="A1305" t="s">
        <v>127</v>
      </c>
      <c r="B1305" t="s">
        <v>128</v>
      </c>
      <c r="C1305" t="s">
        <v>129</v>
      </c>
      <c r="D1305" t="s">
        <v>107</v>
      </c>
      <c r="E1305" t="s">
        <v>108</v>
      </c>
      <c r="F1305" t="s">
        <v>39</v>
      </c>
      <c r="G1305" s="1">
        <v>45962</v>
      </c>
      <c r="H1305" t="s">
        <v>63</v>
      </c>
      <c r="I1305" t="s">
        <v>64</v>
      </c>
      <c r="J1305" t="s">
        <v>65</v>
      </c>
      <c r="K1305">
        <v>1</v>
      </c>
      <c r="L1305" t="s">
        <v>51</v>
      </c>
      <c r="M1305">
        <v>2.78</v>
      </c>
      <c r="N1305" t="s">
        <v>117</v>
      </c>
      <c r="O1305">
        <v>3.01</v>
      </c>
      <c r="P1305">
        <v>1.0820000000000001</v>
      </c>
      <c r="Q1305">
        <v>3.2</v>
      </c>
      <c r="R1305" t="s">
        <v>110</v>
      </c>
      <c r="S1305">
        <v>126.2</v>
      </c>
      <c r="T1305" s="1">
        <v>45962</v>
      </c>
      <c r="U1305">
        <v>-1</v>
      </c>
      <c r="V1305">
        <v>3.1</v>
      </c>
      <c r="W1305">
        <v>2.5</v>
      </c>
      <c r="X1305" s="2">
        <v>46101</v>
      </c>
      <c r="Y1305" t="s">
        <v>130</v>
      </c>
      <c r="Z1305">
        <v>882633</v>
      </c>
      <c r="AA1305">
        <v>11.87</v>
      </c>
    </row>
    <row r="1306" spans="1:27" x14ac:dyDescent="0.3">
      <c r="A1306" t="s">
        <v>127</v>
      </c>
      <c r="B1306" t="s">
        <v>128</v>
      </c>
      <c r="C1306" t="s">
        <v>129</v>
      </c>
      <c r="D1306" t="s">
        <v>107</v>
      </c>
      <c r="E1306" t="s">
        <v>108</v>
      </c>
      <c r="F1306" t="s">
        <v>40</v>
      </c>
      <c r="G1306" s="1">
        <v>45992</v>
      </c>
      <c r="H1306" t="s">
        <v>63</v>
      </c>
      <c r="I1306" t="s">
        <v>64</v>
      </c>
      <c r="J1306" t="s">
        <v>65</v>
      </c>
      <c r="K1306">
        <v>1</v>
      </c>
      <c r="L1306" t="s">
        <v>51</v>
      </c>
      <c r="M1306">
        <v>2.86</v>
      </c>
      <c r="N1306" t="s">
        <v>117</v>
      </c>
      <c r="O1306">
        <v>3.09</v>
      </c>
      <c r="P1306">
        <v>1.0820000000000001</v>
      </c>
      <c r="Q1306">
        <v>3.2</v>
      </c>
      <c r="R1306" t="s">
        <v>110</v>
      </c>
      <c r="S1306">
        <v>125.8</v>
      </c>
      <c r="T1306" s="1">
        <v>45992</v>
      </c>
      <c r="U1306">
        <v>-1</v>
      </c>
      <c r="V1306">
        <v>3.1</v>
      </c>
      <c r="W1306">
        <v>2.5</v>
      </c>
      <c r="X1306" s="2">
        <v>46101</v>
      </c>
      <c r="Y1306" t="s">
        <v>130</v>
      </c>
      <c r="Z1306">
        <v>882633</v>
      </c>
      <c r="AA1306">
        <v>12.01</v>
      </c>
    </row>
    <row r="1307" spans="1:27" x14ac:dyDescent="0.3">
      <c r="A1307" t="s">
        <v>127</v>
      </c>
      <c r="B1307" t="s">
        <v>128</v>
      </c>
      <c r="C1307" t="s">
        <v>129</v>
      </c>
      <c r="D1307" t="s">
        <v>107</v>
      </c>
      <c r="E1307" t="s">
        <v>108</v>
      </c>
      <c r="F1307" t="s">
        <v>41</v>
      </c>
      <c r="G1307" s="1">
        <v>46023</v>
      </c>
      <c r="H1307" t="s">
        <v>63</v>
      </c>
      <c r="I1307" t="s">
        <v>64</v>
      </c>
      <c r="J1307" t="s">
        <v>65</v>
      </c>
      <c r="K1307">
        <v>1</v>
      </c>
      <c r="L1307" t="s">
        <v>51</v>
      </c>
      <c r="M1307">
        <v>2.81</v>
      </c>
      <c r="N1307" t="s">
        <v>117</v>
      </c>
      <c r="O1307">
        <v>3.04</v>
      </c>
      <c r="P1307">
        <v>1.0820000000000001</v>
      </c>
      <c r="Q1307">
        <v>3.2</v>
      </c>
      <c r="R1307" t="s">
        <v>110</v>
      </c>
      <c r="S1307">
        <v>124.2</v>
      </c>
      <c r="T1307" s="1">
        <v>46023</v>
      </c>
      <c r="U1307">
        <v>-1</v>
      </c>
      <c r="V1307">
        <v>3.1</v>
      </c>
      <c r="W1307">
        <v>2.5</v>
      </c>
      <c r="X1307" s="2">
        <v>46101</v>
      </c>
      <c r="Y1307" t="s">
        <v>130</v>
      </c>
      <c r="Z1307">
        <v>882633</v>
      </c>
      <c r="AA1307">
        <v>11.95</v>
      </c>
    </row>
    <row r="1308" spans="1:27" x14ac:dyDescent="0.3">
      <c r="A1308" t="s">
        <v>127</v>
      </c>
      <c r="B1308" t="s">
        <v>128</v>
      </c>
      <c r="C1308" t="s">
        <v>129</v>
      </c>
      <c r="D1308" t="s">
        <v>107</v>
      </c>
      <c r="E1308" t="s">
        <v>108</v>
      </c>
      <c r="F1308" t="s">
        <v>42</v>
      </c>
      <c r="G1308" s="1">
        <v>46054</v>
      </c>
      <c r="H1308" t="s">
        <v>63</v>
      </c>
      <c r="I1308" t="s">
        <v>64</v>
      </c>
      <c r="J1308" t="s">
        <v>65</v>
      </c>
      <c r="K1308">
        <v>1</v>
      </c>
      <c r="L1308" t="s">
        <v>51</v>
      </c>
      <c r="M1308">
        <v>2.68</v>
      </c>
      <c r="N1308" t="s">
        <v>117</v>
      </c>
      <c r="O1308">
        <v>2.9</v>
      </c>
      <c r="P1308">
        <v>1.0820000000000001</v>
      </c>
      <c r="Q1308">
        <v>3.2</v>
      </c>
      <c r="R1308" t="s">
        <v>110</v>
      </c>
      <c r="S1308">
        <v>125.3</v>
      </c>
      <c r="T1308" s="1">
        <v>46054</v>
      </c>
      <c r="U1308">
        <v>-1</v>
      </c>
      <c r="V1308">
        <v>3.1</v>
      </c>
      <c r="W1308">
        <v>2.5</v>
      </c>
      <c r="X1308" s="2">
        <v>46101</v>
      </c>
      <c r="Y1308" t="s">
        <v>130</v>
      </c>
      <c r="Z1308">
        <v>882633</v>
      </c>
      <c r="AA1308">
        <v>11.94</v>
      </c>
    </row>
    <row r="1309" spans="1:27" x14ac:dyDescent="0.3">
      <c r="A1309" t="s">
        <v>127</v>
      </c>
      <c r="B1309" t="s">
        <v>128</v>
      </c>
      <c r="C1309" t="s">
        <v>129</v>
      </c>
      <c r="D1309" t="s">
        <v>107</v>
      </c>
      <c r="E1309" t="s">
        <v>108</v>
      </c>
      <c r="F1309" t="s">
        <v>43</v>
      </c>
      <c r="G1309" s="1">
        <v>46082</v>
      </c>
      <c r="H1309" t="s">
        <v>63</v>
      </c>
      <c r="I1309" t="s">
        <v>64</v>
      </c>
      <c r="J1309" t="s">
        <v>65</v>
      </c>
      <c r="K1309">
        <v>1</v>
      </c>
      <c r="L1309" t="s">
        <v>51</v>
      </c>
      <c r="M1309">
        <v>2.74</v>
      </c>
      <c r="N1309" t="s">
        <v>117</v>
      </c>
      <c r="O1309">
        <v>2.97</v>
      </c>
      <c r="P1309">
        <v>1.0820000000000001</v>
      </c>
      <c r="Q1309">
        <v>3.2</v>
      </c>
      <c r="R1309" t="s">
        <v>110</v>
      </c>
      <c r="S1309">
        <v>126</v>
      </c>
      <c r="T1309" s="1">
        <v>46082</v>
      </c>
      <c r="U1309">
        <v>-1</v>
      </c>
      <c r="V1309">
        <v>3.1</v>
      </c>
      <c r="W1309">
        <v>2.5</v>
      </c>
      <c r="X1309" s="2">
        <v>46101</v>
      </c>
      <c r="Y1309" t="s">
        <v>130</v>
      </c>
      <c r="Z1309">
        <v>882633</v>
      </c>
      <c r="AA1309">
        <v>12.05</v>
      </c>
    </row>
    <row r="1310" spans="1:27" x14ac:dyDescent="0.3">
      <c r="A1310" t="s">
        <v>127</v>
      </c>
      <c r="B1310" t="s">
        <v>128</v>
      </c>
      <c r="C1310" t="s">
        <v>129</v>
      </c>
      <c r="D1310" t="s">
        <v>107</v>
      </c>
      <c r="E1310" t="s">
        <v>108</v>
      </c>
      <c r="F1310" t="s">
        <v>31</v>
      </c>
      <c r="G1310" s="1">
        <v>45931</v>
      </c>
      <c r="H1310" t="s">
        <v>66</v>
      </c>
      <c r="I1310" t="s">
        <v>67</v>
      </c>
      <c r="J1310" t="s">
        <v>65</v>
      </c>
      <c r="K1310">
        <v>1</v>
      </c>
      <c r="L1310" t="s">
        <v>51</v>
      </c>
      <c r="M1310">
        <v>1.55</v>
      </c>
      <c r="N1310" t="s">
        <v>117</v>
      </c>
      <c r="O1310">
        <v>1.68</v>
      </c>
      <c r="P1310">
        <v>1.0820000000000001</v>
      </c>
      <c r="Q1310">
        <v>3.2</v>
      </c>
      <c r="R1310" t="s">
        <v>110</v>
      </c>
      <c r="S1310">
        <v>127.1</v>
      </c>
      <c r="T1310" s="1">
        <v>45931</v>
      </c>
      <c r="U1310">
        <v>-1</v>
      </c>
      <c r="V1310">
        <v>3.1</v>
      </c>
      <c r="W1310">
        <v>2.5</v>
      </c>
      <c r="X1310" s="2">
        <v>46101</v>
      </c>
      <c r="Y1310" t="s">
        <v>130</v>
      </c>
      <c r="Z1310">
        <v>882633</v>
      </c>
      <c r="AA1310">
        <v>11.76</v>
      </c>
    </row>
    <row r="1311" spans="1:27" x14ac:dyDescent="0.3">
      <c r="A1311" t="s">
        <v>127</v>
      </c>
      <c r="B1311" t="s">
        <v>128</v>
      </c>
      <c r="C1311" t="s">
        <v>129</v>
      </c>
      <c r="D1311" t="s">
        <v>107</v>
      </c>
      <c r="E1311" t="s">
        <v>108</v>
      </c>
      <c r="F1311" t="s">
        <v>39</v>
      </c>
      <c r="G1311" s="1">
        <v>45962</v>
      </c>
      <c r="H1311" t="s">
        <v>66</v>
      </c>
      <c r="I1311" t="s">
        <v>67</v>
      </c>
      <c r="J1311" t="s">
        <v>65</v>
      </c>
      <c r="K1311">
        <v>1</v>
      </c>
      <c r="L1311" t="s">
        <v>51</v>
      </c>
      <c r="M1311">
        <v>1.68</v>
      </c>
      <c r="N1311" t="s">
        <v>117</v>
      </c>
      <c r="O1311">
        <v>1.82</v>
      </c>
      <c r="P1311">
        <v>1.0820000000000001</v>
      </c>
      <c r="Q1311">
        <v>3.2</v>
      </c>
      <c r="R1311" t="s">
        <v>110</v>
      </c>
      <c r="S1311">
        <v>126.2</v>
      </c>
      <c r="T1311" s="1">
        <v>45962</v>
      </c>
      <c r="U1311">
        <v>-1</v>
      </c>
      <c r="V1311">
        <v>3.1</v>
      </c>
      <c r="W1311">
        <v>2.5</v>
      </c>
      <c r="X1311" s="2">
        <v>46101</v>
      </c>
      <c r="Y1311" t="s">
        <v>130</v>
      </c>
      <c r="Z1311">
        <v>882633</v>
      </c>
      <c r="AA1311">
        <v>11.87</v>
      </c>
    </row>
    <row r="1312" spans="1:27" x14ac:dyDescent="0.3">
      <c r="A1312" t="s">
        <v>127</v>
      </c>
      <c r="B1312" t="s">
        <v>128</v>
      </c>
      <c r="C1312" t="s">
        <v>129</v>
      </c>
      <c r="D1312" t="s">
        <v>107</v>
      </c>
      <c r="E1312" t="s">
        <v>108</v>
      </c>
      <c r="F1312" t="s">
        <v>40</v>
      </c>
      <c r="G1312" s="1">
        <v>45992</v>
      </c>
      <c r="H1312" t="s">
        <v>66</v>
      </c>
      <c r="I1312" t="s">
        <v>67</v>
      </c>
      <c r="J1312" t="s">
        <v>65</v>
      </c>
      <c r="K1312">
        <v>1</v>
      </c>
      <c r="L1312" t="s">
        <v>51</v>
      </c>
      <c r="M1312">
        <v>1.65</v>
      </c>
      <c r="N1312" t="s">
        <v>117</v>
      </c>
      <c r="O1312">
        <v>1.79</v>
      </c>
      <c r="P1312">
        <v>1.0820000000000001</v>
      </c>
      <c r="Q1312">
        <v>3.2</v>
      </c>
      <c r="R1312" t="s">
        <v>110</v>
      </c>
      <c r="S1312">
        <v>125.8</v>
      </c>
      <c r="T1312" s="1">
        <v>45992</v>
      </c>
      <c r="U1312">
        <v>-1</v>
      </c>
      <c r="V1312">
        <v>3.1</v>
      </c>
      <c r="W1312">
        <v>2.5</v>
      </c>
      <c r="X1312" s="2">
        <v>46101</v>
      </c>
      <c r="Y1312" t="s">
        <v>130</v>
      </c>
      <c r="Z1312">
        <v>882633</v>
      </c>
      <c r="AA1312">
        <v>12.01</v>
      </c>
    </row>
    <row r="1313" spans="1:27" x14ac:dyDescent="0.3">
      <c r="A1313" t="s">
        <v>127</v>
      </c>
      <c r="B1313" t="s">
        <v>128</v>
      </c>
      <c r="C1313" t="s">
        <v>129</v>
      </c>
      <c r="D1313" t="s">
        <v>107</v>
      </c>
      <c r="E1313" t="s">
        <v>108</v>
      </c>
      <c r="F1313" t="s">
        <v>41</v>
      </c>
      <c r="G1313" s="1">
        <v>46023</v>
      </c>
      <c r="H1313" t="s">
        <v>66</v>
      </c>
      <c r="I1313" t="s">
        <v>67</v>
      </c>
      <c r="J1313" t="s">
        <v>65</v>
      </c>
      <c r="K1313">
        <v>1</v>
      </c>
      <c r="L1313" t="s">
        <v>51</v>
      </c>
      <c r="M1313">
        <v>1.65</v>
      </c>
      <c r="N1313" t="s">
        <v>117</v>
      </c>
      <c r="O1313">
        <v>1.78</v>
      </c>
      <c r="P1313">
        <v>1.0820000000000001</v>
      </c>
      <c r="Q1313">
        <v>3.2</v>
      </c>
      <c r="R1313" t="s">
        <v>110</v>
      </c>
      <c r="S1313">
        <v>124.2</v>
      </c>
      <c r="T1313" s="1">
        <v>46023</v>
      </c>
      <c r="U1313">
        <v>-1</v>
      </c>
      <c r="V1313">
        <v>3.1</v>
      </c>
      <c r="W1313">
        <v>2.5</v>
      </c>
      <c r="X1313" s="2">
        <v>46101</v>
      </c>
      <c r="Y1313" t="s">
        <v>130</v>
      </c>
      <c r="Z1313">
        <v>882633</v>
      </c>
      <c r="AA1313">
        <v>11.95</v>
      </c>
    </row>
    <row r="1314" spans="1:27" x14ac:dyDescent="0.3">
      <c r="A1314" t="s">
        <v>127</v>
      </c>
      <c r="B1314" t="s">
        <v>128</v>
      </c>
      <c r="C1314" t="s">
        <v>129</v>
      </c>
      <c r="D1314" t="s">
        <v>107</v>
      </c>
      <c r="E1314" t="s">
        <v>108</v>
      </c>
      <c r="F1314" t="s">
        <v>42</v>
      </c>
      <c r="G1314" s="1">
        <v>46054</v>
      </c>
      <c r="H1314" t="s">
        <v>66</v>
      </c>
      <c r="I1314" t="s">
        <v>67</v>
      </c>
      <c r="J1314" t="s">
        <v>65</v>
      </c>
      <c r="K1314">
        <v>1</v>
      </c>
      <c r="L1314" t="s">
        <v>51</v>
      </c>
      <c r="M1314">
        <v>1.66</v>
      </c>
      <c r="N1314" t="s">
        <v>117</v>
      </c>
      <c r="O1314">
        <v>1.8</v>
      </c>
      <c r="P1314">
        <v>1.0820000000000001</v>
      </c>
      <c r="Q1314">
        <v>3.2</v>
      </c>
      <c r="R1314" t="s">
        <v>110</v>
      </c>
      <c r="S1314">
        <v>125.3</v>
      </c>
      <c r="T1314" s="1">
        <v>46054</v>
      </c>
      <c r="U1314">
        <v>-1</v>
      </c>
      <c r="V1314">
        <v>3.1</v>
      </c>
      <c r="W1314">
        <v>2.5</v>
      </c>
      <c r="X1314" s="2">
        <v>46101</v>
      </c>
      <c r="Y1314" t="s">
        <v>130</v>
      </c>
      <c r="Z1314">
        <v>882633</v>
      </c>
      <c r="AA1314">
        <v>11.94</v>
      </c>
    </row>
    <row r="1315" spans="1:27" x14ac:dyDescent="0.3">
      <c r="A1315" t="s">
        <v>127</v>
      </c>
      <c r="B1315" t="s">
        <v>128</v>
      </c>
      <c r="C1315" t="s">
        <v>129</v>
      </c>
      <c r="D1315" t="s">
        <v>107</v>
      </c>
      <c r="E1315" t="s">
        <v>108</v>
      </c>
      <c r="F1315" t="s">
        <v>43</v>
      </c>
      <c r="G1315" s="1">
        <v>46082</v>
      </c>
      <c r="H1315" t="s">
        <v>66</v>
      </c>
      <c r="I1315" t="s">
        <v>67</v>
      </c>
      <c r="J1315" t="s">
        <v>65</v>
      </c>
      <c r="K1315">
        <v>1</v>
      </c>
      <c r="L1315" t="s">
        <v>51</v>
      </c>
      <c r="M1315">
        <v>1.64</v>
      </c>
      <c r="N1315" t="s">
        <v>117</v>
      </c>
      <c r="O1315">
        <v>1.77</v>
      </c>
      <c r="P1315">
        <v>1.0820000000000001</v>
      </c>
      <c r="Q1315">
        <v>3.2</v>
      </c>
      <c r="R1315" t="s">
        <v>110</v>
      </c>
      <c r="S1315">
        <v>126</v>
      </c>
      <c r="T1315" s="1">
        <v>46082</v>
      </c>
      <c r="U1315">
        <v>-1</v>
      </c>
      <c r="V1315">
        <v>3.1</v>
      </c>
      <c r="W1315">
        <v>2.5</v>
      </c>
      <c r="X1315" s="2">
        <v>46101</v>
      </c>
      <c r="Y1315" t="s">
        <v>130</v>
      </c>
      <c r="Z1315">
        <v>882633</v>
      </c>
      <c r="AA1315">
        <v>12.05</v>
      </c>
    </row>
    <row r="1316" spans="1:27" x14ac:dyDescent="0.3">
      <c r="A1316" t="s">
        <v>127</v>
      </c>
      <c r="B1316" t="s">
        <v>128</v>
      </c>
      <c r="C1316" t="s">
        <v>129</v>
      </c>
      <c r="D1316" t="s">
        <v>107</v>
      </c>
      <c r="E1316" t="s">
        <v>108</v>
      </c>
      <c r="F1316" t="s">
        <v>31</v>
      </c>
      <c r="G1316" s="1">
        <v>45931</v>
      </c>
      <c r="H1316" t="s">
        <v>68</v>
      </c>
      <c r="I1316" t="s">
        <v>69</v>
      </c>
      <c r="J1316" t="s">
        <v>65</v>
      </c>
      <c r="K1316">
        <v>1</v>
      </c>
      <c r="L1316" t="s">
        <v>51</v>
      </c>
      <c r="M1316">
        <v>1.9</v>
      </c>
      <c r="N1316" t="s">
        <v>117</v>
      </c>
      <c r="O1316">
        <v>2.06</v>
      </c>
      <c r="P1316">
        <v>1.0820000000000001</v>
      </c>
      <c r="Q1316">
        <v>3.2</v>
      </c>
      <c r="R1316" t="s">
        <v>110</v>
      </c>
      <c r="S1316">
        <v>127.1</v>
      </c>
      <c r="T1316" s="1">
        <v>45931</v>
      </c>
      <c r="U1316">
        <v>-1</v>
      </c>
      <c r="V1316">
        <v>3.1</v>
      </c>
      <c r="W1316">
        <v>2.5</v>
      </c>
      <c r="X1316" s="2">
        <v>46101</v>
      </c>
      <c r="Y1316" t="s">
        <v>130</v>
      </c>
      <c r="Z1316">
        <v>882633</v>
      </c>
      <c r="AA1316">
        <v>11.76</v>
      </c>
    </row>
    <row r="1317" spans="1:27" x14ac:dyDescent="0.3">
      <c r="A1317" t="s">
        <v>127</v>
      </c>
      <c r="B1317" t="s">
        <v>128</v>
      </c>
      <c r="C1317" t="s">
        <v>129</v>
      </c>
      <c r="D1317" t="s">
        <v>107</v>
      </c>
      <c r="E1317" t="s">
        <v>108</v>
      </c>
      <c r="F1317" t="s">
        <v>39</v>
      </c>
      <c r="G1317" s="1">
        <v>45962</v>
      </c>
      <c r="H1317" t="s">
        <v>68</v>
      </c>
      <c r="I1317" t="s">
        <v>69</v>
      </c>
      <c r="J1317" t="s">
        <v>65</v>
      </c>
      <c r="K1317">
        <v>1</v>
      </c>
      <c r="L1317" t="s">
        <v>51</v>
      </c>
      <c r="M1317">
        <v>1.98</v>
      </c>
      <c r="N1317" t="s">
        <v>117</v>
      </c>
      <c r="O1317">
        <v>2.14</v>
      </c>
      <c r="P1317">
        <v>1.0820000000000001</v>
      </c>
      <c r="Q1317">
        <v>3.2</v>
      </c>
      <c r="R1317" t="s">
        <v>110</v>
      </c>
      <c r="S1317">
        <v>126.2</v>
      </c>
      <c r="T1317" s="1">
        <v>45962</v>
      </c>
      <c r="U1317">
        <v>-1</v>
      </c>
      <c r="V1317">
        <v>3.1</v>
      </c>
      <c r="W1317">
        <v>2.5</v>
      </c>
      <c r="X1317" s="2">
        <v>46101</v>
      </c>
      <c r="Y1317" t="s">
        <v>130</v>
      </c>
      <c r="Z1317">
        <v>882633</v>
      </c>
      <c r="AA1317">
        <v>11.87</v>
      </c>
    </row>
    <row r="1318" spans="1:27" x14ac:dyDescent="0.3">
      <c r="A1318" t="s">
        <v>127</v>
      </c>
      <c r="B1318" t="s">
        <v>128</v>
      </c>
      <c r="C1318" t="s">
        <v>129</v>
      </c>
      <c r="D1318" t="s">
        <v>107</v>
      </c>
      <c r="E1318" t="s">
        <v>108</v>
      </c>
      <c r="F1318" t="s">
        <v>40</v>
      </c>
      <c r="G1318" s="1">
        <v>45992</v>
      </c>
      <c r="H1318" t="s">
        <v>68</v>
      </c>
      <c r="I1318" t="s">
        <v>69</v>
      </c>
      <c r="J1318" t="s">
        <v>65</v>
      </c>
      <c r="K1318">
        <v>1</v>
      </c>
      <c r="L1318" t="s">
        <v>51</v>
      </c>
      <c r="M1318">
        <v>2.11</v>
      </c>
      <c r="N1318" t="s">
        <v>117</v>
      </c>
      <c r="O1318">
        <v>2.2799999999999998</v>
      </c>
      <c r="P1318">
        <v>1.0820000000000001</v>
      </c>
      <c r="Q1318">
        <v>3.2</v>
      </c>
      <c r="R1318" t="s">
        <v>110</v>
      </c>
      <c r="S1318">
        <v>125.8</v>
      </c>
      <c r="T1318" s="1">
        <v>45992</v>
      </c>
      <c r="U1318">
        <v>-1</v>
      </c>
      <c r="V1318">
        <v>3.1</v>
      </c>
      <c r="W1318">
        <v>2.5</v>
      </c>
      <c r="X1318" s="2">
        <v>46101</v>
      </c>
      <c r="Y1318" t="s">
        <v>130</v>
      </c>
      <c r="Z1318">
        <v>882633</v>
      </c>
      <c r="AA1318">
        <v>12.01</v>
      </c>
    </row>
    <row r="1319" spans="1:27" x14ac:dyDescent="0.3">
      <c r="A1319" t="s">
        <v>127</v>
      </c>
      <c r="B1319" t="s">
        <v>128</v>
      </c>
      <c r="C1319" t="s">
        <v>129</v>
      </c>
      <c r="D1319" t="s">
        <v>107</v>
      </c>
      <c r="E1319" t="s">
        <v>108</v>
      </c>
      <c r="F1319" t="s">
        <v>41</v>
      </c>
      <c r="G1319" s="1">
        <v>46023</v>
      </c>
      <c r="H1319" t="s">
        <v>68</v>
      </c>
      <c r="I1319" t="s">
        <v>69</v>
      </c>
      <c r="J1319" t="s">
        <v>65</v>
      </c>
      <c r="K1319">
        <v>1</v>
      </c>
      <c r="L1319" t="s">
        <v>51</v>
      </c>
      <c r="M1319">
        <v>1.97</v>
      </c>
      <c r="N1319" t="s">
        <v>117</v>
      </c>
      <c r="O1319">
        <v>2.13</v>
      </c>
      <c r="P1319">
        <v>1.0820000000000001</v>
      </c>
      <c r="Q1319">
        <v>3.2</v>
      </c>
      <c r="R1319" t="s">
        <v>110</v>
      </c>
      <c r="S1319">
        <v>124.2</v>
      </c>
      <c r="T1319" s="1">
        <v>46023</v>
      </c>
      <c r="U1319">
        <v>-1</v>
      </c>
      <c r="V1319">
        <v>3.1</v>
      </c>
      <c r="W1319">
        <v>2.5</v>
      </c>
      <c r="X1319" s="2">
        <v>46101</v>
      </c>
      <c r="Y1319" t="s">
        <v>130</v>
      </c>
      <c r="Z1319">
        <v>882633</v>
      </c>
      <c r="AA1319">
        <v>11.95</v>
      </c>
    </row>
    <row r="1320" spans="1:27" x14ac:dyDescent="0.3">
      <c r="A1320" t="s">
        <v>127</v>
      </c>
      <c r="B1320" t="s">
        <v>128</v>
      </c>
      <c r="C1320" t="s">
        <v>129</v>
      </c>
      <c r="D1320" t="s">
        <v>107</v>
      </c>
      <c r="E1320" t="s">
        <v>108</v>
      </c>
      <c r="F1320" t="s">
        <v>42</v>
      </c>
      <c r="G1320" s="1">
        <v>46054</v>
      </c>
      <c r="H1320" t="s">
        <v>68</v>
      </c>
      <c r="I1320" t="s">
        <v>69</v>
      </c>
      <c r="J1320" t="s">
        <v>65</v>
      </c>
      <c r="K1320">
        <v>1</v>
      </c>
      <c r="L1320" t="s">
        <v>51</v>
      </c>
      <c r="M1320">
        <v>1.96</v>
      </c>
      <c r="N1320" t="s">
        <v>117</v>
      </c>
      <c r="O1320">
        <v>2.12</v>
      </c>
      <c r="P1320">
        <v>1.0820000000000001</v>
      </c>
      <c r="Q1320">
        <v>3.2</v>
      </c>
      <c r="R1320" t="s">
        <v>110</v>
      </c>
      <c r="S1320">
        <v>125.3</v>
      </c>
      <c r="T1320" s="1">
        <v>46054</v>
      </c>
      <c r="U1320">
        <v>-1</v>
      </c>
      <c r="V1320">
        <v>3.1</v>
      </c>
      <c r="W1320">
        <v>2.5</v>
      </c>
      <c r="X1320" s="2">
        <v>46101</v>
      </c>
      <c r="Y1320" t="s">
        <v>130</v>
      </c>
      <c r="Z1320">
        <v>882633</v>
      </c>
      <c r="AA1320">
        <v>11.94</v>
      </c>
    </row>
    <row r="1321" spans="1:27" x14ac:dyDescent="0.3">
      <c r="A1321" t="s">
        <v>127</v>
      </c>
      <c r="B1321" t="s">
        <v>128</v>
      </c>
      <c r="C1321" t="s">
        <v>129</v>
      </c>
      <c r="D1321" t="s">
        <v>107</v>
      </c>
      <c r="E1321" t="s">
        <v>108</v>
      </c>
      <c r="F1321" t="s">
        <v>43</v>
      </c>
      <c r="G1321" s="1">
        <v>46082</v>
      </c>
      <c r="H1321" t="s">
        <v>68</v>
      </c>
      <c r="I1321" t="s">
        <v>69</v>
      </c>
      <c r="J1321" t="s">
        <v>65</v>
      </c>
      <c r="K1321">
        <v>1</v>
      </c>
      <c r="L1321" t="s">
        <v>51</v>
      </c>
      <c r="M1321">
        <v>2.0099999999999998</v>
      </c>
      <c r="N1321" t="s">
        <v>117</v>
      </c>
      <c r="O1321">
        <v>2.1800000000000002</v>
      </c>
      <c r="P1321">
        <v>1.0820000000000001</v>
      </c>
      <c r="Q1321">
        <v>3.2</v>
      </c>
      <c r="R1321" t="s">
        <v>110</v>
      </c>
      <c r="S1321">
        <v>126</v>
      </c>
      <c r="T1321" s="1">
        <v>46082</v>
      </c>
      <c r="U1321">
        <v>-1</v>
      </c>
      <c r="V1321">
        <v>3.1</v>
      </c>
      <c r="W1321">
        <v>2.5</v>
      </c>
      <c r="X1321" s="2">
        <v>46101</v>
      </c>
      <c r="Y1321" t="s">
        <v>130</v>
      </c>
      <c r="Z1321">
        <v>882633</v>
      </c>
      <c r="AA1321">
        <v>12.05</v>
      </c>
    </row>
    <row r="1322" spans="1:27" x14ac:dyDescent="0.3">
      <c r="A1322" t="s">
        <v>127</v>
      </c>
      <c r="B1322" t="s">
        <v>128</v>
      </c>
      <c r="C1322" t="s">
        <v>129</v>
      </c>
      <c r="D1322" t="s">
        <v>107</v>
      </c>
      <c r="E1322" t="s">
        <v>108</v>
      </c>
      <c r="F1322" t="s">
        <v>31</v>
      </c>
      <c r="G1322" s="1">
        <v>45931</v>
      </c>
      <c r="H1322" t="s">
        <v>70</v>
      </c>
      <c r="I1322" t="s">
        <v>71</v>
      </c>
      <c r="J1322" t="s">
        <v>72</v>
      </c>
      <c r="K1322">
        <v>1</v>
      </c>
      <c r="L1322" t="s">
        <v>51</v>
      </c>
      <c r="M1322">
        <v>3.22</v>
      </c>
      <c r="N1322" t="s">
        <v>117</v>
      </c>
      <c r="O1322">
        <v>3.48</v>
      </c>
      <c r="P1322">
        <v>1.0820000000000001</v>
      </c>
      <c r="Q1322">
        <v>3.2</v>
      </c>
      <c r="R1322" t="s">
        <v>110</v>
      </c>
      <c r="S1322">
        <v>127.1</v>
      </c>
      <c r="T1322" s="1">
        <v>45931</v>
      </c>
      <c r="U1322">
        <v>-1</v>
      </c>
      <c r="V1322">
        <v>3.1</v>
      </c>
      <c r="W1322">
        <v>2.5</v>
      </c>
      <c r="X1322" s="2">
        <v>46101</v>
      </c>
      <c r="Y1322" t="s">
        <v>130</v>
      </c>
      <c r="Z1322">
        <v>882633</v>
      </c>
      <c r="AA1322">
        <v>11.76</v>
      </c>
    </row>
    <row r="1323" spans="1:27" x14ac:dyDescent="0.3">
      <c r="A1323" t="s">
        <v>127</v>
      </c>
      <c r="B1323" t="s">
        <v>128</v>
      </c>
      <c r="C1323" t="s">
        <v>129</v>
      </c>
      <c r="D1323" t="s">
        <v>107</v>
      </c>
      <c r="E1323" t="s">
        <v>108</v>
      </c>
      <c r="F1323" t="s">
        <v>39</v>
      </c>
      <c r="G1323" s="1">
        <v>45962</v>
      </c>
      <c r="H1323" t="s">
        <v>70</v>
      </c>
      <c r="I1323" t="s">
        <v>71</v>
      </c>
      <c r="J1323" t="s">
        <v>72</v>
      </c>
      <c r="K1323">
        <v>1</v>
      </c>
      <c r="L1323" t="s">
        <v>51</v>
      </c>
      <c r="M1323">
        <v>3.42</v>
      </c>
      <c r="N1323" t="s">
        <v>117</v>
      </c>
      <c r="O1323">
        <v>3.7</v>
      </c>
      <c r="P1323">
        <v>1.0820000000000001</v>
      </c>
      <c r="Q1323">
        <v>3.2</v>
      </c>
      <c r="R1323" t="s">
        <v>110</v>
      </c>
      <c r="S1323">
        <v>126.2</v>
      </c>
      <c r="T1323" s="1">
        <v>45962</v>
      </c>
      <c r="U1323">
        <v>-1</v>
      </c>
      <c r="V1323">
        <v>3.1</v>
      </c>
      <c r="W1323">
        <v>2.5</v>
      </c>
      <c r="X1323" s="2">
        <v>46101</v>
      </c>
      <c r="Y1323" t="s">
        <v>130</v>
      </c>
      <c r="Z1323">
        <v>882633</v>
      </c>
      <c r="AA1323">
        <v>11.87</v>
      </c>
    </row>
    <row r="1324" spans="1:27" x14ac:dyDescent="0.3">
      <c r="A1324" t="s">
        <v>127</v>
      </c>
      <c r="B1324" t="s">
        <v>128</v>
      </c>
      <c r="C1324" t="s">
        <v>129</v>
      </c>
      <c r="D1324" t="s">
        <v>107</v>
      </c>
      <c r="E1324" t="s">
        <v>108</v>
      </c>
      <c r="F1324" t="s">
        <v>40</v>
      </c>
      <c r="G1324" s="1">
        <v>45992</v>
      </c>
      <c r="H1324" t="s">
        <v>70</v>
      </c>
      <c r="I1324" t="s">
        <v>71</v>
      </c>
      <c r="J1324" t="s">
        <v>72</v>
      </c>
      <c r="K1324">
        <v>1</v>
      </c>
      <c r="L1324" t="s">
        <v>51</v>
      </c>
      <c r="M1324">
        <v>3.58</v>
      </c>
      <c r="N1324" t="s">
        <v>117</v>
      </c>
      <c r="O1324">
        <v>3.87</v>
      </c>
      <c r="P1324">
        <v>1.0820000000000001</v>
      </c>
      <c r="Q1324">
        <v>3.2</v>
      </c>
      <c r="R1324" t="s">
        <v>110</v>
      </c>
      <c r="S1324">
        <v>125.8</v>
      </c>
      <c r="T1324" s="1">
        <v>45992</v>
      </c>
      <c r="U1324">
        <v>-1</v>
      </c>
      <c r="V1324">
        <v>3.1</v>
      </c>
      <c r="W1324">
        <v>2.5</v>
      </c>
      <c r="X1324" s="2">
        <v>46101</v>
      </c>
      <c r="Y1324" t="s">
        <v>130</v>
      </c>
      <c r="Z1324">
        <v>882633</v>
      </c>
      <c r="AA1324">
        <v>12.01</v>
      </c>
    </row>
    <row r="1325" spans="1:27" x14ac:dyDescent="0.3">
      <c r="A1325" t="s">
        <v>127</v>
      </c>
      <c r="B1325" t="s">
        <v>128</v>
      </c>
      <c r="C1325" t="s">
        <v>129</v>
      </c>
      <c r="D1325" t="s">
        <v>107</v>
      </c>
      <c r="E1325" t="s">
        <v>108</v>
      </c>
      <c r="F1325" t="s">
        <v>41</v>
      </c>
      <c r="G1325" s="1">
        <v>46023</v>
      </c>
      <c r="H1325" t="s">
        <v>70</v>
      </c>
      <c r="I1325" t="s">
        <v>71</v>
      </c>
      <c r="J1325" t="s">
        <v>72</v>
      </c>
      <c r="K1325">
        <v>1</v>
      </c>
      <c r="L1325" t="s">
        <v>51</v>
      </c>
      <c r="M1325">
        <v>3.5</v>
      </c>
      <c r="N1325" t="s">
        <v>117</v>
      </c>
      <c r="O1325">
        <v>3.79</v>
      </c>
      <c r="P1325">
        <v>1.0820000000000001</v>
      </c>
      <c r="Q1325">
        <v>3.2</v>
      </c>
      <c r="R1325" t="s">
        <v>110</v>
      </c>
      <c r="S1325">
        <v>124.2</v>
      </c>
      <c r="T1325" s="1">
        <v>46023</v>
      </c>
      <c r="U1325">
        <v>-1</v>
      </c>
      <c r="V1325">
        <v>3.1</v>
      </c>
      <c r="W1325">
        <v>2.5</v>
      </c>
      <c r="X1325" s="2">
        <v>46101</v>
      </c>
      <c r="Y1325" t="s">
        <v>130</v>
      </c>
      <c r="Z1325">
        <v>882633</v>
      </c>
      <c r="AA1325">
        <v>11.95</v>
      </c>
    </row>
    <row r="1326" spans="1:27" x14ac:dyDescent="0.3">
      <c r="A1326" t="s">
        <v>127</v>
      </c>
      <c r="B1326" t="s">
        <v>128</v>
      </c>
      <c r="C1326" t="s">
        <v>129</v>
      </c>
      <c r="D1326" t="s">
        <v>107</v>
      </c>
      <c r="E1326" t="s">
        <v>108</v>
      </c>
      <c r="F1326" t="s">
        <v>42</v>
      </c>
      <c r="G1326" s="1">
        <v>46054</v>
      </c>
      <c r="H1326" t="s">
        <v>70</v>
      </c>
      <c r="I1326" t="s">
        <v>71</v>
      </c>
      <c r="J1326" t="s">
        <v>72</v>
      </c>
      <c r="K1326">
        <v>1</v>
      </c>
      <c r="L1326" t="s">
        <v>51</v>
      </c>
      <c r="M1326">
        <v>3.48</v>
      </c>
      <c r="N1326" t="s">
        <v>117</v>
      </c>
      <c r="O1326">
        <v>3.76</v>
      </c>
      <c r="P1326">
        <v>1.0820000000000001</v>
      </c>
      <c r="Q1326">
        <v>3.2</v>
      </c>
      <c r="R1326" t="s">
        <v>110</v>
      </c>
      <c r="S1326">
        <v>125.3</v>
      </c>
      <c r="T1326" s="1">
        <v>46054</v>
      </c>
      <c r="U1326">
        <v>-1</v>
      </c>
      <c r="V1326">
        <v>3.1</v>
      </c>
      <c r="W1326">
        <v>2.5</v>
      </c>
      <c r="X1326" s="2">
        <v>46101</v>
      </c>
      <c r="Y1326" t="s">
        <v>130</v>
      </c>
      <c r="Z1326">
        <v>882633</v>
      </c>
      <c r="AA1326">
        <v>11.94</v>
      </c>
    </row>
    <row r="1327" spans="1:27" x14ac:dyDescent="0.3">
      <c r="A1327" t="s">
        <v>127</v>
      </c>
      <c r="B1327" t="s">
        <v>128</v>
      </c>
      <c r="C1327" t="s">
        <v>129</v>
      </c>
      <c r="D1327" t="s">
        <v>107</v>
      </c>
      <c r="E1327" t="s">
        <v>108</v>
      </c>
      <c r="F1327" t="s">
        <v>43</v>
      </c>
      <c r="G1327" s="1">
        <v>46082</v>
      </c>
      <c r="H1327" t="s">
        <v>70</v>
      </c>
      <c r="I1327" t="s">
        <v>71</v>
      </c>
      <c r="J1327" t="s">
        <v>72</v>
      </c>
      <c r="K1327">
        <v>1</v>
      </c>
      <c r="L1327" t="s">
        <v>51</v>
      </c>
      <c r="M1327">
        <v>3.42</v>
      </c>
      <c r="N1327" t="s">
        <v>117</v>
      </c>
      <c r="O1327">
        <v>3.7</v>
      </c>
      <c r="P1327">
        <v>1.0820000000000001</v>
      </c>
      <c r="Q1327">
        <v>3.2</v>
      </c>
      <c r="R1327" t="s">
        <v>110</v>
      </c>
      <c r="S1327">
        <v>126</v>
      </c>
      <c r="T1327" s="1">
        <v>46082</v>
      </c>
      <c r="U1327">
        <v>-1</v>
      </c>
      <c r="V1327">
        <v>3.1</v>
      </c>
      <c r="W1327">
        <v>2.5</v>
      </c>
      <c r="X1327" s="2">
        <v>46101</v>
      </c>
      <c r="Y1327" t="s">
        <v>130</v>
      </c>
      <c r="Z1327">
        <v>882633</v>
      </c>
      <c r="AA1327">
        <v>12.05</v>
      </c>
    </row>
    <row r="1328" spans="1:27" x14ac:dyDescent="0.3">
      <c r="A1328" t="s">
        <v>127</v>
      </c>
      <c r="B1328" t="s">
        <v>128</v>
      </c>
      <c r="C1328" t="s">
        <v>129</v>
      </c>
      <c r="D1328" t="s">
        <v>107</v>
      </c>
      <c r="E1328" t="s">
        <v>108</v>
      </c>
      <c r="F1328" t="s">
        <v>31</v>
      </c>
      <c r="G1328" s="1">
        <v>45931</v>
      </c>
      <c r="H1328" t="s">
        <v>73</v>
      </c>
      <c r="I1328" t="s">
        <v>74</v>
      </c>
      <c r="J1328" t="s">
        <v>72</v>
      </c>
      <c r="K1328">
        <v>1</v>
      </c>
      <c r="L1328" t="s">
        <v>51</v>
      </c>
      <c r="M1328">
        <v>1.8</v>
      </c>
      <c r="N1328" t="s">
        <v>117</v>
      </c>
      <c r="O1328">
        <v>1.95</v>
      </c>
      <c r="P1328">
        <v>1.0820000000000001</v>
      </c>
      <c r="Q1328">
        <v>3.2</v>
      </c>
      <c r="R1328" t="s">
        <v>110</v>
      </c>
      <c r="S1328">
        <v>127.1</v>
      </c>
      <c r="T1328" s="1">
        <v>45931</v>
      </c>
      <c r="U1328">
        <v>-1</v>
      </c>
      <c r="V1328">
        <v>3.1</v>
      </c>
      <c r="W1328">
        <v>2.5</v>
      </c>
      <c r="X1328" s="2">
        <v>46101</v>
      </c>
      <c r="Y1328" t="s">
        <v>130</v>
      </c>
      <c r="Z1328">
        <v>882633</v>
      </c>
      <c r="AA1328">
        <v>11.76</v>
      </c>
    </row>
    <row r="1329" spans="1:27" x14ac:dyDescent="0.3">
      <c r="A1329" t="s">
        <v>127</v>
      </c>
      <c r="B1329" t="s">
        <v>128</v>
      </c>
      <c r="C1329" t="s">
        <v>129</v>
      </c>
      <c r="D1329" t="s">
        <v>107</v>
      </c>
      <c r="E1329" t="s">
        <v>108</v>
      </c>
      <c r="F1329" t="s">
        <v>39</v>
      </c>
      <c r="G1329" s="1">
        <v>45962</v>
      </c>
      <c r="H1329" t="s">
        <v>73</v>
      </c>
      <c r="I1329" t="s">
        <v>74</v>
      </c>
      <c r="J1329" t="s">
        <v>72</v>
      </c>
      <c r="K1329">
        <v>1</v>
      </c>
      <c r="L1329" t="s">
        <v>51</v>
      </c>
      <c r="M1329">
        <v>1.97</v>
      </c>
      <c r="N1329" t="s">
        <v>117</v>
      </c>
      <c r="O1329">
        <v>2.13</v>
      </c>
      <c r="P1329">
        <v>1.0820000000000001</v>
      </c>
      <c r="Q1329">
        <v>3.2</v>
      </c>
      <c r="R1329" t="s">
        <v>110</v>
      </c>
      <c r="S1329">
        <v>126.2</v>
      </c>
      <c r="T1329" s="1">
        <v>45962</v>
      </c>
      <c r="U1329">
        <v>-1</v>
      </c>
      <c r="V1329">
        <v>3.1</v>
      </c>
      <c r="W1329">
        <v>2.5</v>
      </c>
      <c r="X1329" s="2">
        <v>46101</v>
      </c>
      <c r="Y1329" t="s">
        <v>130</v>
      </c>
      <c r="Z1329">
        <v>882633</v>
      </c>
      <c r="AA1329">
        <v>11.87</v>
      </c>
    </row>
    <row r="1330" spans="1:27" x14ac:dyDescent="0.3">
      <c r="A1330" t="s">
        <v>127</v>
      </c>
      <c r="B1330" t="s">
        <v>128</v>
      </c>
      <c r="C1330" t="s">
        <v>129</v>
      </c>
      <c r="D1330" t="s">
        <v>107</v>
      </c>
      <c r="E1330" t="s">
        <v>108</v>
      </c>
      <c r="F1330" t="s">
        <v>40</v>
      </c>
      <c r="G1330" s="1">
        <v>45992</v>
      </c>
      <c r="H1330" t="s">
        <v>73</v>
      </c>
      <c r="I1330" t="s">
        <v>74</v>
      </c>
      <c r="J1330" t="s">
        <v>72</v>
      </c>
      <c r="K1330">
        <v>1</v>
      </c>
      <c r="L1330" t="s">
        <v>51</v>
      </c>
      <c r="M1330">
        <v>2.0499999999999998</v>
      </c>
      <c r="N1330" t="s">
        <v>117</v>
      </c>
      <c r="O1330">
        <v>2.2200000000000002</v>
      </c>
      <c r="P1330">
        <v>1.0820000000000001</v>
      </c>
      <c r="Q1330">
        <v>3.2</v>
      </c>
      <c r="R1330" t="s">
        <v>110</v>
      </c>
      <c r="S1330">
        <v>125.8</v>
      </c>
      <c r="T1330" s="1">
        <v>45992</v>
      </c>
      <c r="U1330">
        <v>-1</v>
      </c>
      <c r="V1330">
        <v>3.1</v>
      </c>
      <c r="W1330">
        <v>2.5</v>
      </c>
      <c r="X1330" s="2">
        <v>46101</v>
      </c>
      <c r="Y1330" t="s">
        <v>130</v>
      </c>
      <c r="Z1330">
        <v>882633</v>
      </c>
      <c r="AA1330">
        <v>12.01</v>
      </c>
    </row>
    <row r="1331" spans="1:27" x14ac:dyDescent="0.3">
      <c r="A1331" t="s">
        <v>127</v>
      </c>
      <c r="B1331" t="s">
        <v>128</v>
      </c>
      <c r="C1331" t="s">
        <v>129</v>
      </c>
      <c r="D1331" t="s">
        <v>107</v>
      </c>
      <c r="E1331" t="s">
        <v>108</v>
      </c>
      <c r="F1331" t="s">
        <v>41</v>
      </c>
      <c r="G1331" s="1">
        <v>46023</v>
      </c>
      <c r="H1331" t="s">
        <v>73</v>
      </c>
      <c r="I1331" t="s">
        <v>74</v>
      </c>
      <c r="J1331" t="s">
        <v>72</v>
      </c>
      <c r="K1331">
        <v>1</v>
      </c>
      <c r="L1331" t="s">
        <v>51</v>
      </c>
      <c r="M1331">
        <v>2</v>
      </c>
      <c r="N1331" t="s">
        <v>117</v>
      </c>
      <c r="O1331">
        <v>2.16</v>
      </c>
      <c r="P1331">
        <v>1.0820000000000001</v>
      </c>
      <c r="Q1331">
        <v>3.2</v>
      </c>
      <c r="R1331" t="s">
        <v>110</v>
      </c>
      <c r="S1331">
        <v>124.2</v>
      </c>
      <c r="T1331" s="1">
        <v>46023</v>
      </c>
      <c r="U1331">
        <v>-1</v>
      </c>
      <c r="V1331">
        <v>3.1</v>
      </c>
      <c r="W1331">
        <v>2.5</v>
      </c>
      <c r="X1331" s="2">
        <v>46101</v>
      </c>
      <c r="Y1331" t="s">
        <v>130</v>
      </c>
      <c r="Z1331">
        <v>882633</v>
      </c>
      <c r="AA1331">
        <v>11.95</v>
      </c>
    </row>
    <row r="1332" spans="1:27" x14ac:dyDescent="0.3">
      <c r="A1332" t="s">
        <v>127</v>
      </c>
      <c r="B1332" t="s">
        <v>128</v>
      </c>
      <c r="C1332" t="s">
        <v>129</v>
      </c>
      <c r="D1332" t="s">
        <v>107</v>
      </c>
      <c r="E1332" t="s">
        <v>108</v>
      </c>
      <c r="F1332" t="s">
        <v>42</v>
      </c>
      <c r="G1332" s="1">
        <v>46054</v>
      </c>
      <c r="H1332" t="s">
        <v>73</v>
      </c>
      <c r="I1332" t="s">
        <v>74</v>
      </c>
      <c r="J1332" t="s">
        <v>72</v>
      </c>
      <c r="K1332">
        <v>1</v>
      </c>
      <c r="L1332" t="s">
        <v>51</v>
      </c>
      <c r="M1332">
        <v>1.99</v>
      </c>
      <c r="N1332" t="s">
        <v>117</v>
      </c>
      <c r="O1332">
        <v>2.15</v>
      </c>
      <c r="P1332">
        <v>1.0820000000000001</v>
      </c>
      <c r="Q1332">
        <v>3.2</v>
      </c>
      <c r="R1332" t="s">
        <v>110</v>
      </c>
      <c r="S1332">
        <v>125.3</v>
      </c>
      <c r="T1332" s="1">
        <v>46054</v>
      </c>
      <c r="U1332">
        <v>-1</v>
      </c>
      <c r="V1332">
        <v>3.1</v>
      </c>
      <c r="W1332">
        <v>2.5</v>
      </c>
      <c r="X1332" s="2">
        <v>46101</v>
      </c>
      <c r="Y1332" t="s">
        <v>130</v>
      </c>
      <c r="Z1332">
        <v>882633</v>
      </c>
      <c r="AA1332">
        <v>11.94</v>
      </c>
    </row>
    <row r="1333" spans="1:27" x14ac:dyDescent="0.3">
      <c r="A1333" t="s">
        <v>127</v>
      </c>
      <c r="B1333" t="s">
        <v>128</v>
      </c>
      <c r="C1333" t="s">
        <v>129</v>
      </c>
      <c r="D1333" t="s">
        <v>107</v>
      </c>
      <c r="E1333" t="s">
        <v>108</v>
      </c>
      <c r="F1333" t="s">
        <v>43</v>
      </c>
      <c r="G1333" s="1">
        <v>46082</v>
      </c>
      <c r="H1333" t="s">
        <v>73</v>
      </c>
      <c r="I1333" t="s">
        <v>74</v>
      </c>
      <c r="J1333" t="s">
        <v>72</v>
      </c>
      <c r="K1333">
        <v>1</v>
      </c>
      <c r="L1333" t="s">
        <v>51</v>
      </c>
      <c r="M1333">
        <v>1.96</v>
      </c>
      <c r="N1333" t="s">
        <v>117</v>
      </c>
      <c r="O1333">
        <v>2.12</v>
      </c>
      <c r="P1333">
        <v>1.0820000000000001</v>
      </c>
      <c r="Q1333">
        <v>3.2</v>
      </c>
      <c r="R1333" t="s">
        <v>110</v>
      </c>
      <c r="S1333">
        <v>126</v>
      </c>
      <c r="T1333" s="1">
        <v>46082</v>
      </c>
      <c r="U1333">
        <v>-1</v>
      </c>
      <c r="V1333">
        <v>3.1</v>
      </c>
      <c r="W1333">
        <v>2.5</v>
      </c>
      <c r="X1333" s="2">
        <v>46101</v>
      </c>
      <c r="Y1333" t="s">
        <v>130</v>
      </c>
      <c r="Z1333">
        <v>882633</v>
      </c>
      <c r="AA1333">
        <v>12.05</v>
      </c>
    </row>
    <row r="1334" spans="1:27" x14ac:dyDescent="0.3">
      <c r="A1334" t="s">
        <v>127</v>
      </c>
      <c r="B1334" t="s">
        <v>128</v>
      </c>
      <c r="C1334" t="s">
        <v>129</v>
      </c>
      <c r="D1334" t="s">
        <v>107</v>
      </c>
      <c r="E1334" t="s">
        <v>108</v>
      </c>
      <c r="F1334" t="s">
        <v>31</v>
      </c>
      <c r="G1334" s="1">
        <v>45931</v>
      </c>
      <c r="H1334" t="s">
        <v>75</v>
      </c>
      <c r="I1334" t="s">
        <v>76</v>
      </c>
      <c r="J1334" t="s">
        <v>72</v>
      </c>
      <c r="K1334">
        <v>1</v>
      </c>
      <c r="L1334" t="s">
        <v>51</v>
      </c>
      <c r="M1334">
        <v>1.65</v>
      </c>
      <c r="N1334" t="s">
        <v>117</v>
      </c>
      <c r="O1334">
        <v>1.78</v>
      </c>
      <c r="P1334">
        <v>1.0820000000000001</v>
      </c>
      <c r="Q1334">
        <v>3.2</v>
      </c>
      <c r="R1334" t="s">
        <v>110</v>
      </c>
      <c r="S1334">
        <v>127.1</v>
      </c>
      <c r="T1334" s="1">
        <v>45931</v>
      </c>
      <c r="U1334">
        <v>-1</v>
      </c>
      <c r="V1334">
        <v>3.1</v>
      </c>
      <c r="W1334">
        <v>2.5</v>
      </c>
      <c r="X1334" s="2">
        <v>46101</v>
      </c>
      <c r="Y1334" t="s">
        <v>130</v>
      </c>
      <c r="Z1334">
        <v>882633</v>
      </c>
      <c r="AA1334">
        <v>11.76</v>
      </c>
    </row>
    <row r="1335" spans="1:27" x14ac:dyDescent="0.3">
      <c r="A1335" t="s">
        <v>127</v>
      </c>
      <c r="B1335" t="s">
        <v>128</v>
      </c>
      <c r="C1335" t="s">
        <v>129</v>
      </c>
      <c r="D1335" t="s">
        <v>107</v>
      </c>
      <c r="E1335" t="s">
        <v>108</v>
      </c>
      <c r="F1335" t="s">
        <v>39</v>
      </c>
      <c r="G1335" s="1">
        <v>45962</v>
      </c>
      <c r="H1335" t="s">
        <v>75</v>
      </c>
      <c r="I1335" t="s">
        <v>76</v>
      </c>
      <c r="J1335" t="s">
        <v>72</v>
      </c>
      <c r="K1335">
        <v>1</v>
      </c>
      <c r="L1335" t="s">
        <v>51</v>
      </c>
      <c r="M1335">
        <v>1.87</v>
      </c>
      <c r="N1335" t="s">
        <v>117</v>
      </c>
      <c r="O1335">
        <v>2.02</v>
      </c>
      <c r="P1335">
        <v>1.0820000000000001</v>
      </c>
      <c r="Q1335">
        <v>3.2</v>
      </c>
      <c r="R1335" t="s">
        <v>110</v>
      </c>
      <c r="S1335">
        <v>126.2</v>
      </c>
      <c r="T1335" s="1">
        <v>45962</v>
      </c>
      <c r="U1335">
        <v>-1</v>
      </c>
      <c r="V1335">
        <v>3.1</v>
      </c>
      <c r="W1335">
        <v>2.5</v>
      </c>
      <c r="X1335" s="2">
        <v>46101</v>
      </c>
      <c r="Y1335" t="s">
        <v>130</v>
      </c>
      <c r="Z1335">
        <v>882633</v>
      </c>
      <c r="AA1335">
        <v>11.87</v>
      </c>
    </row>
    <row r="1336" spans="1:27" x14ac:dyDescent="0.3">
      <c r="A1336" t="s">
        <v>127</v>
      </c>
      <c r="B1336" t="s">
        <v>128</v>
      </c>
      <c r="C1336" t="s">
        <v>129</v>
      </c>
      <c r="D1336" t="s">
        <v>107</v>
      </c>
      <c r="E1336" t="s">
        <v>108</v>
      </c>
      <c r="F1336" t="s">
        <v>40</v>
      </c>
      <c r="G1336" s="1">
        <v>45992</v>
      </c>
      <c r="H1336" t="s">
        <v>75</v>
      </c>
      <c r="I1336" t="s">
        <v>76</v>
      </c>
      <c r="J1336" t="s">
        <v>72</v>
      </c>
      <c r="K1336">
        <v>1</v>
      </c>
      <c r="L1336" t="s">
        <v>51</v>
      </c>
      <c r="M1336">
        <v>1.81</v>
      </c>
      <c r="N1336" t="s">
        <v>117</v>
      </c>
      <c r="O1336">
        <v>1.96</v>
      </c>
      <c r="P1336">
        <v>1.0820000000000001</v>
      </c>
      <c r="Q1336">
        <v>3.2</v>
      </c>
      <c r="R1336" t="s">
        <v>110</v>
      </c>
      <c r="S1336">
        <v>125.8</v>
      </c>
      <c r="T1336" s="1">
        <v>45992</v>
      </c>
      <c r="U1336">
        <v>-1</v>
      </c>
      <c r="V1336">
        <v>3.1</v>
      </c>
      <c r="W1336">
        <v>2.5</v>
      </c>
      <c r="X1336" s="2">
        <v>46101</v>
      </c>
      <c r="Y1336" t="s">
        <v>130</v>
      </c>
      <c r="Z1336">
        <v>882633</v>
      </c>
      <c r="AA1336">
        <v>12.01</v>
      </c>
    </row>
    <row r="1337" spans="1:27" x14ac:dyDescent="0.3">
      <c r="A1337" t="s">
        <v>127</v>
      </c>
      <c r="B1337" t="s">
        <v>128</v>
      </c>
      <c r="C1337" t="s">
        <v>129</v>
      </c>
      <c r="D1337" t="s">
        <v>107</v>
      </c>
      <c r="E1337" t="s">
        <v>108</v>
      </c>
      <c r="F1337" t="s">
        <v>41</v>
      </c>
      <c r="G1337" s="1">
        <v>46023</v>
      </c>
      <c r="H1337" t="s">
        <v>75</v>
      </c>
      <c r="I1337" t="s">
        <v>76</v>
      </c>
      <c r="J1337" t="s">
        <v>72</v>
      </c>
      <c r="K1337">
        <v>1</v>
      </c>
      <c r="L1337" t="s">
        <v>51</v>
      </c>
      <c r="M1337">
        <v>1.83</v>
      </c>
      <c r="N1337" t="s">
        <v>117</v>
      </c>
      <c r="O1337">
        <v>1.98</v>
      </c>
      <c r="P1337">
        <v>1.0820000000000001</v>
      </c>
      <c r="Q1337">
        <v>3.2</v>
      </c>
      <c r="R1337" t="s">
        <v>110</v>
      </c>
      <c r="S1337">
        <v>124.2</v>
      </c>
      <c r="T1337" s="1">
        <v>46023</v>
      </c>
      <c r="U1337">
        <v>-1</v>
      </c>
      <c r="V1337">
        <v>3.1</v>
      </c>
      <c r="W1337">
        <v>2.5</v>
      </c>
      <c r="X1337" s="2">
        <v>46101</v>
      </c>
      <c r="Y1337" t="s">
        <v>130</v>
      </c>
      <c r="Z1337">
        <v>882633</v>
      </c>
      <c r="AA1337">
        <v>11.95</v>
      </c>
    </row>
    <row r="1338" spans="1:27" x14ac:dyDescent="0.3">
      <c r="A1338" t="s">
        <v>127</v>
      </c>
      <c r="B1338" t="s">
        <v>128</v>
      </c>
      <c r="C1338" t="s">
        <v>129</v>
      </c>
      <c r="D1338" t="s">
        <v>107</v>
      </c>
      <c r="E1338" t="s">
        <v>108</v>
      </c>
      <c r="F1338" t="s">
        <v>42</v>
      </c>
      <c r="G1338" s="1">
        <v>46054</v>
      </c>
      <c r="H1338" t="s">
        <v>75</v>
      </c>
      <c r="I1338" t="s">
        <v>76</v>
      </c>
      <c r="J1338" t="s">
        <v>72</v>
      </c>
      <c r="K1338">
        <v>1</v>
      </c>
      <c r="L1338" t="s">
        <v>51</v>
      </c>
      <c r="M1338">
        <v>1.79</v>
      </c>
      <c r="N1338" t="s">
        <v>117</v>
      </c>
      <c r="O1338">
        <v>1.94</v>
      </c>
      <c r="P1338">
        <v>1.0820000000000001</v>
      </c>
      <c r="Q1338">
        <v>3.2</v>
      </c>
      <c r="R1338" t="s">
        <v>110</v>
      </c>
      <c r="S1338">
        <v>125.3</v>
      </c>
      <c r="T1338" s="1">
        <v>46054</v>
      </c>
      <c r="U1338">
        <v>-1</v>
      </c>
      <c r="V1338">
        <v>3.1</v>
      </c>
      <c r="W1338">
        <v>2.5</v>
      </c>
      <c r="X1338" s="2">
        <v>46101</v>
      </c>
      <c r="Y1338" t="s">
        <v>130</v>
      </c>
      <c r="Z1338">
        <v>882633</v>
      </c>
      <c r="AA1338">
        <v>11.94</v>
      </c>
    </row>
    <row r="1339" spans="1:27" x14ac:dyDescent="0.3">
      <c r="A1339" t="s">
        <v>127</v>
      </c>
      <c r="B1339" t="s">
        <v>128</v>
      </c>
      <c r="C1339" t="s">
        <v>129</v>
      </c>
      <c r="D1339" t="s">
        <v>107</v>
      </c>
      <c r="E1339" t="s">
        <v>108</v>
      </c>
      <c r="F1339" t="s">
        <v>43</v>
      </c>
      <c r="G1339" s="1">
        <v>46082</v>
      </c>
      <c r="H1339" t="s">
        <v>75</v>
      </c>
      <c r="I1339" t="s">
        <v>76</v>
      </c>
      <c r="J1339" t="s">
        <v>72</v>
      </c>
      <c r="K1339">
        <v>1</v>
      </c>
      <c r="L1339" t="s">
        <v>51</v>
      </c>
      <c r="M1339">
        <v>1.77</v>
      </c>
      <c r="N1339" t="s">
        <v>117</v>
      </c>
      <c r="O1339">
        <v>1.92</v>
      </c>
      <c r="P1339">
        <v>1.0820000000000001</v>
      </c>
      <c r="Q1339">
        <v>3.2</v>
      </c>
      <c r="R1339" t="s">
        <v>110</v>
      </c>
      <c r="S1339">
        <v>126</v>
      </c>
      <c r="T1339" s="1">
        <v>46082</v>
      </c>
      <c r="U1339">
        <v>-1</v>
      </c>
      <c r="V1339">
        <v>3.1</v>
      </c>
      <c r="W1339">
        <v>2.5</v>
      </c>
      <c r="X1339" s="2">
        <v>46101</v>
      </c>
      <c r="Y1339" t="s">
        <v>130</v>
      </c>
      <c r="Z1339">
        <v>882633</v>
      </c>
      <c r="AA1339">
        <v>12.05</v>
      </c>
    </row>
    <row r="1340" spans="1:27" x14ac:dyDescent="0.3">
      <c r="A1340" t="s">
        <v>127</v>
      </c>
      <c r="B1340" t="s">
        <v>128</v>
      </c>
      <c r="C1340" t="s">
        <v>129</v>
      </c>
      <c r="D1340" t="s">
        <v>107</v>
      </c>
      <c r="E1340" t="s">
        <v>108</v>
      </c>
      <c r="F1340" t="s">
        <v>31</v>
      </c>
      <c r="G1340" s="1">
        <v>45931</v>
      </c>
      <c r="H1340" t="s">
        <v>77</v>
      </c>
      <c r="I1340" t="s">
        <v>78</v>
      </c>
      <c r="J1340" t="s">
        <v>72</v>
      </c>
      <c r="K1340">
        <v>1</v>
      </c>
      <c r="L1340" t="s">
        <v>79</v>
      </c>
      <c r="M1340">
        <v>1.1599999999999999</v>
      </c>
      <c r="N1340" t="s">
        <v>117</v>
      </c>
      <c r="O1340">
        <v>1.25</v>
      </c>
      <c r="P1340">
        <v>1.0820000000000001</v>
      </c>
      <c r="Q1340">
        <v>3.2</v>
      </c>
      <c r="R1340" t="s">
        <v>110</v>
      </c>
      <c r="S1340">
        <v>127.1</v>
      </c>
      <c r="T1340" s="1">
        <v>45931</v>
      </c>
      <c r="U1340">
        <v>-1</v>
      </c>
      <c r="V1340">
        <v>3.1</v>
      </c>
      <c r="W1340">
        <v>2.5</v>
      </c>
      <c r="X1340" s="2">
        <v>46101</v>
      </c>
      <c r="Y1340" t="s">
        <v>130</v>
      </c>
      <c r="Z1340">
        <v>882633</v>
      </c>
      <c r="AA1340">
        <v>11.76</v>
      </c>
    </row>
    <row r="1341" spans="1:27" x14ac:dyDescent="0.3">
      <c r="A1341" t="s">
        <v>127</v>
      </c>
      <c r="B1341" t="s">
        <v>128</v>
      </c>
      <c r="C1341" t="s">
        <v>129</v>
      </c>
      <c r="D1341" t="s">
        <v>107</v>
      </c>
      <c r="E1341" t="s">
        <v>108</v>
      </c>
      <c r="F1341" t="s">
        <v>39</v>
      </c>
      <c r="G1341" s="1">
        <v>45962</v>
      </c>
      <c r="H1341" t="s">
        <v>77</v>
      </c>
      <c r="I1341" t="s">
        <v>78</v>
      </c>
      <c r="J1341" t="s">
        <v>72</v>
      </c>
      <c r="K1341">
        <v>1</v>
      </c>
      <c r="L1341" t="s">
        <v>79</v>
      </c>
      <c r="M1341">
        <v>1.32</v>
      </c>
      <c r="N1341" t="s">
        <v>117</v>
      </c>
      <c r="O1341">
        <v>1.43</v>
      </c>
      <c r="P1341">
        <v>1.0820000000000001</v>
      </c>
      <c r="Q1341">
        <v>3.2</v>
      </c>
      <c r="R1341" t="s">
        <v>110</v>
      </c>
      <c r="S1341">
        <v>126.2</v>
      </c>
      <c r="T1341" s="1">
        <v>45962</v>
      </c>
      <c r="U1341">
        <v>-1</v>
      </c>
      <c r="V1341">
        <v>3.1</v>
      </c>
      <c r="W1341">
        <v>2.5</v>
      </c>
      <c r="X1341" s="2">
        <v>46101</v>
      </c>
      <c r="Y1341" t="s">
        <v>130</v>
      </c>
      <c r="Z1341">
        <v>882633</v>
      </c>
      <c r="AA1341">
        <v>11.87</v>
      </c>
    </row>
    <row r="1342" spans="1:27" x14ac:dyDescent="0.3">
      <c r="A1342" t="s">
        <v>127</v>
      </c>
      <c r="B1342" t="s">
        <v>128</v>
      </c>
      <c r="C1342" t="s">
        <v>129</v>
      </c>
      <c r="D1342" t="s">
        <v>107</v>
      </c>
      <c r="E1342" t="s">
        <v>108</v>
      </c>
      <c r="F1342" t="s">
        <v>40</v>
      </c>
      <c r="G1342" s="1">
        <v>45992</v>
      </c>
      <c r="H1342" t="s">
        <v>77</v>
      </c>
      <c r="I1342" t="s">
        <v>78</v>
      </c>
      <c r="J1342" t="s">
        <v>72</v>
      </c>
      <c r="K1342">
        <v>1</v>
      </c>
      <c r="L1342" t="s">
        <v>79</v>
      </c>
      <c r="M1342">
        <v>1.34</v>
      </c>
      <c r="N1342" t="s">
        <v>117</v>
      </c>
      <c r="O1342">
        <v>1.45</v>
      </c>
      <c r="P1342">
        <v>1.0820000000000001</v>
      </c>
      <c r="Q1342">
        <v>3.2</v>
      </c>
      <c r="R1342" t="s">
        <v>110</v>
      </c>
      <c r="S1342">
        <v>125.8</v>
      </c>
      <c r="T1342" s="1">
        <v>45992</v>
      </c>
      <c r="U1342">
        <v>-1</v>
      </c>
      <c r="V1342">
        <v>3.1</v>
      </c>
      <c r="W1342">
        <v>2.5</v>
      </c>
      <c r="X1342" s="2">
        <v>46101</v>
      </c>
      <c r="Y1342" t="s">
        <v>130</v>
      </c>
      <c r="Z1342">
        <v>882633</v>
      </c>
      <c r="AA1342">
        <v>12.01</v>
      </c>
    </row>
    <row r="1343" spans="1:27" x14ac:dyDescent="0.3">
      <c r="A1343" t="s">
        <v>127</v>
      </c>
      <c r="B1343" t="s">
        <v>128</v>
      </c>
      <c r="C1343" t="s">
        <v>129</v>
      </c>
      <c r="D1343" t="s">
        <v>107</v>
      </c>
      <c r="E1343" t="s">
        <v>108</v>
      </c>
      <c r="F1343" t="s">
        <v>41</v>
      </c>
      <c r="G1343" s="1">
        <v>46023</v>
      </c>
      <c r="H1343" t="s">
        <v>77</v>
      </c>
      <c r="I1343" t="s">
        <v>78</v>
      </c>
      <c r="J1343" t="s">
        <v>72</v>
      </c>
      <c r="K1343">
        <v>1</v>
      </c>
      <c r="L1343" t="s">
        <v>79</v>
      </c>
      <c r="M1343">
        <v>1.28</v>
      </c>
      <c r="N1343" t="s">
        <v>117</v>
      </c>
      <c r="O1343">
        <v>1.39</v>
      </c>
      <c r="P1343">
        <v>1.0820000000000001</v>
      </c>
      <c r="Q1343">
        <v>3.2</v>
      </c>
      <c r="R1343" t="s">
        <v>110</v>
      </c>
      <c r="S1343">
        <v>124.2</v>
      </c>
      <c r="T1343" s="1">
        <v>46023</v>
      </c>
      <c r="U1343">
        <v>-1</v>
      </c>
      <c r="V1343">
        <v>3.1</v>
      </c>
      <c r="W1343">
        <v>2.5</v>
      </c>
      <c r="X1343" s="2">
        <v>46101</v>
      </c>
      <c r="Y1343" t="s">
        <v>130</v>
      </c>
      <c r="Z1343">
        <v>882633</v>
      </c>
      <c r="AA1343">
        <v>11.95</v>
      </c>
    </row>
    <row r="1344" spans="1:27" x14ac:dyDescent="0.3">
      <c r="A1344" t="s">
        <v>127</v>
      </c>
      <c r="B1344" t="s">
        <v>128</v>
      </c>
      <c r="C1344" t="s">
        <v>129</v>
      </c>
      <c r="D1344" t="s">
        <v>107</v>
      </c>
      <c r="E1344" t="s">
        <v>108</v>
      </c>
      <c r="F1344" t="s">
        <v>42</v>
      </c>
      <c r="G1344" s="1">
        <v>46054</v>
      </c>
      <c r="H1344" t="s">
        <v>77</v>
      </c>
      <c r="I1344" t="s">
        <v>78</v>
      </c>
      <c r="J1344" t="s">
        <v>72</v>
      </c>
      <c r="K1344">
        <v>1</v>
      </c>
      <c r="L1344" t="s">
        <v>79</v>
      </c>
      <c r="M1344">
        <v>1.29</v>
      </c>
      <c r="N1344" t="s">
        <v>117</v>
      </c>
      <c r="O1344">
        <v>1.4</v>
      </c>
      <c r="P1344">
        <v>1.0820000000000001</v>
      </c>
      <c r="Q1344">
        <v>3.2</v>
      </c>
      <c r="R1344" t="s">
        <v>110</v>
      </c>
      <c r="S1344">
        <v>125.3</v>
      </c>
      <c r="T1344" s="1">
        <v>46054</v>
      </c>
      <c r="U1344">
        <v>-1</v>
      </c>
      <c r="V1344">
        <v>3.1</v>
      </c>
      <c r="W1344">
        <v>2.5</v>
      </c>
      <c r="X1344" s="2">
        <v>46101</v>
      </c>
      <c r="Y1344" t="s">
        <v>130</v>
      </c>
      <c r="Z1344">
        <v>882633</v>
      </c>
      <c r="AA1344">
        <v>11.94</v>
      </c>
    </row>
    <row r="1345" spans="1:27" x14ac:dyDescent="0.3">
      <c r="A1345" t="s">
        <v>127</v>
      </c>
      <c r="B1345" t="s">
        <v>128</v>
      </c>
      <c r="C1345" t="s">
        <v>129</v>
      </c>
      <c r="D1345" t="s">
        <v>107</v>
      </c>
      <c r="E1345" t="s">
        <v>108</v>
      </c>
      <c r="F1345" t="s">
        <v>43</v>
      </c>
      <c r="G1345" s="1">
        <v>46082</v>
      </c>
      <c r="H1345" t="s">
        <v>77</v>
      </c>
      <c r="I1345" t="s">
        <v>78</v>
      </c>
      <c r="J1345" t="s">
        <v>72</v>
      </c>
      <c r="K1345">
        <v>1</v>
      </c>
      <c r="L1345" t="s">
        <v>79</v>
      </c>
      <c r="M1345">
        <v>1.29</v>
      </c>
      <c r="N1345" t="s">
        <v>117</v>
      </c>
      <c r="O1345">
        <v>1.4</v>
      </c>
      <c r="P1345">
        <v>1.0820000000000001</v>
      </c>
      <c r="Q1345">
        <v>3.2</v>
      </c>
      <c r="R1345" t="s">
        <v>110</v>
      </c>
      <c r="S1345">
        <v>126</v>
      </c>
      <c r="T1345" s="1">
        <v>46082</v>
      </c>
      <c r="U1345">
        <v>-1</v>
      </c>
      <c r="V1345">
        <v>3.1</v>
      </c>
      <c r="W1345">
        <v>2.5</v>
      </c>
      <c r="X1345" s="2">
        <v>46101</v>
      </c>
      <c r="Y1345" t="s">
        <v>130</v>
      </c>
      <c r="Z1345">
        <v>882633</v>
      </c>
      <c r="AA1345">
        <v>12.05</v>
      </c>
    </row>
    <row r="1346" spans="1:27" x14ac:dyDescent="0.3">
      <c r="A1346" t="s">
        <v>131</v>
      </c>
      <c r="B1346" t="s">
        <v>132</v>
      </c>
      <c r="C1346" t="s">
        <v>133</v>
      </c>
      <c r="D1346" t="s">
        <v>107</v>
      </c>
      <c r="E1346" t="s">
        <v>108</v>
      </c>
      <c r="F1346" t="s">
        <v>31</v>
      </c>
      <c r="G1346" s="1">
        <v>45931</v>
      </c>
      <c r="H1346" t="s">
        <v>32</v>
      </c>
      <c r="I1346" t="s">
        <v>33</v>
      </c>
      <c r="J1346" t="s">
        <v>34</v>
      </c>
      <c r="K1346">
        <v>1</v>
      </c>
      <c r="L1346" t="s">
        <v>35</v>
      </c>
      <c r="M1346">
        <v>1.18</v>
      </c>
      <c r="N1346" t="s">
        <v>117</v>
      </c>
      <c r="O1346">
        <v>1.28</v>
      </c>
      <c r="P1346">
        <v>1.0820000000000001</v>
      </c>
      <c r="Q1346">
        <v>3.2</v>
      </c>
      <c r="R1346" t="s">
        <v>110</v>
      </c>
      <c r="S1346">
        <v>127.1</v>
      </c>
      <c r="T1346" s="1">
        <v>45931</v>
      </c>
      <c r="U1346">
        <v>-1</v>
      </c>
      <c r="V1346">
        <v>3.1</v>
      </c>
      <c r="W1346">
        <v>2.5</v>
      </c>
      <c r="X1346" s="2">
        <v>46101</v>
      </c>
      <c r="Y1346" t="s">
        <v>134</v>
      </c>
      <c r="Z1346">
        <v>3223334</v>
      </c>
      <c r="AA1346">
        <v>8.4700000000000006</v>
      </c>
    </row>
    <row r="1347" spans="1:27" x14ac:dyDescent="0.3">
      <c r="A1347" t="s">
        <v>131</v>
      </c>
      <c r="B1347" t="s">
        <v>132</v>
      </c>
      <c r="C1347" t="s">
        <v>133</v>
      </c>
      <c r="D1347" t="s">
        <v>107</v>
      </c>
      <c r="E1347" t="s">
        <v>108</v>
      </c>
      <c r="F1347" t="s">
        <v>39</v>
      </c>
      <c r="G1347" s="1">
        <v>45962</v>
      </c>
      <c r="H1347" t="s">
        <v>32</v>
      </c>
      <c r="I1347" t="s">
        <v>33</v>
      </c>
      <c r="J1347" t="s">
        <v>34</v>
      </c>
      <c r="K1347">
        <v>1</v>
      </c>
      <c r="L1347" t="s">
        <v>35</v>
      </c>
      <c r="M1347">
        <v>1.1499999999999999</v>
      </c>
      <c r="N1347" t="s">
        <v>117</v>
      </c>
      <c r="O1347">
        <v>1.24</v>
      </c>
      <c r="P1347">
        <v>1.0820000000000001</v>
      </c>
      <c r="Q1347">
        <v>3.2</v>
      </c>
      <c r="R1347" t="s">
        <v>110</v>
      </c>
      <c r="S1347">
        <v>126.2</v>
      </c>
      <c r="T1347" s="1">
        <v>45962</v>
      </c>
      <c r="U1347">
        <v>-1</v>
      </c>
      <c r="V1347">
        <v>3.1</v>
      </c>
      <c r="W1347">
        <v>2.5</v>
      </c>
      <c r="X1347" s="2">
        <v>46101</v>
      </c>
      <c r="Y1347" t="s">
        <v>134</v>
      </c>
      <c r="Z1347">
        <v>3223334</v>
      </c>
      <c r="AA1347">
        <v>8.34</v>
      </c>
    </row>
    <row r="1348" spans="1:27" x14ac:dyDescent="0.3">
      <c r="A1348" t="s">
        <v>131</v>
      </c>
      <c r="B1348" t="s">
        <v>132</v>
      </c>
      <c r="C1348" t="s">
        <v>133</v>
      </c>
      <c r="D1348" t="s">
        <v>107</v>
      </c>
      <c r="E1348" t="s">
        <v>108</v>
      </c>
      <c r="F1348" t="s">
        <v>40</v>
      </c>
      <c r="G1348" s="1">
        <v>45992</v>
      </c>
      <c r="H1348" t="s">
        <v>32</v>
      </c>
      <c r="I1348" t="s">
        <v>33</v>
      </c>
      <c r="J1348" t="s">
        <v>34</v>
      </c>
      <c r="K1348">
        <v>1</v>
      </c>
      <c r="L1348" t="s">
        <v>35</v>
      </c>
      <c r="M1348">
        <v>1.1599999999999999</v>
      </c>
      <c r="N1348" t="s">
        <v>117</v>
      </c>
      <c r="O1348">
        <v>1.26</v>
      </c>
      <c r="P1348">
        <v>1.0820000000000001</v>
      </c>
      <c r="Q1348">
        <v>3.2</v>
      </c>
      <c r="R1348" t="s">
        <v>110</v>
      </c>
      <c r="S1348">
        <v>125.8</v>
      </c>
      <c r="T1348" s="1">
        <v>45992</v>
      </c>
      <c r="U1348">
        <v>-1</v>
      </c>
      <c r="V1348">
        <v>3.1</v>
      </c>
      <c r="W1348">
        <v>2.5</v>
      </c>
      <c r="X1348" s="2">
        <v>46101</v>
      </c>
      <c r="Y1348" t="s">
        <v>134</v>
      </c>
      <c r="Z1348">
        <v>3223334</v>
      </c>
      <c r="AA1348">
        <v>8.66</v>
      </c>
    </row>
    <row r="1349" spans="1:27" x14ac:dyDescent="0.3">
      <c r="A1349" t="s">
        <v>131</v>
      </c>
      <c r="B1349" t="s">
        <v>132</v>
      </c>
      <c r="C1349" t="s">
        <v>133</v>
      </c>
      <c r="D1349" t="s">
        <v>107</v>
      </c>
      <c r="E1349" t="s">
        <v>108</v>
      </c>
      <c r="F1349" t="s">
        <v>41</v>
      </c>
      <c r="G1349" s="1">
        <v>46023</v>
      </c>
      <c r="H1349" t="s">
        <v>32</v>
      </c>
      <c r="I1349" t="s">
        <v>33</v>
      </c>
      <c r="J1349" t="s">
        <v>34</v>
      </c>
      <c r="K1349">
        <v>1</v>
      </c>
      <c r="L1349" t="s">
        <v>35</v>
      </c>
      <c r="M1349">
        <v>1.1399999999999999</v>
      </c>
      <c r="N1349" t="s">
        <v>117</v>
      </c>
      <c r="O1349">
        <v>1.23</v>
      </c>
      <c r="P1349">
        <v>1.0820000000000001</v>
      </c>
      <c r="Q1349">
        <v>3.2</v>
      </c>
      <c r="R1349" t="s">
        <v>110</v>
      </c>
      <c r="S1349">
        <v>124.2</v>
      </c>
      <c r="T1349" s="1">
        <v>46023</v>
      </c>
      <c r="U1349">
        <v>-1</v>
      </c>
      <c r="V1349">
        <v>3.1</v>
      </c>
      <c r="W1349">
        <v>2.5</v>
      </c>
      <c r="X1349" s="2">
        <v>46101</v>
      </c>
      <c r="Y1349" t="s">
        <v>134</v>
      </c>
      <c r="Z1349">
        <v>3223334</v>
      </c>
      <c r="AA1349">
        <v>8.56</v>
      </c>
    </row>
    <row r="1350" spans="1:27" x14ac:dyDescent="0.3">
      <c r="A1350" t="s">
        <v>131</v>
      </c>
      <c r="B1350" t="s">
        <v>132</v>
      </c>
      <c r="C1350" t="s">
        <v>133</v>
      </c>
      <c r="D1350" t="s">
        <v>107</v>
      </c>
      <c r="E1350" t="s">
        <v>108</v>
      </c>
      <c r="F1350" t="s">
        <v>42</v>
      </c>
      <c r="G1350" s="1">
        <v>46054</v>
      </c>
      <c r="H1350" t="s">
        <v>32</v>
      </c>
      <c r="I1350" t="s">
        <v>33</v>
      </c>
      <c r="J1350" t="s">
        <v>34</v>
      </c>
      <c r="K1350">
        <v>1</v>
      </c>
      <c r="L1350" t="s">
        <v>35</v>
      </c>
      <c r="M1350">
        <v>1.19</v>
      </c>
      <c r="N1350" t="s">
        <v>117</v>
      </c>
      <c r="O1350">
        <v>1.29</v>
      </c>
      <c r="P1350">
        <v>1.0820000000000001</v>
      </c>
      <c r="Q1350">
        <v>3.2</v>
      </c>
      <c r="R1350" t="s">
        <v>110</v>
      </c>
      <c r="S1350">
        <v>125.3</v>
      </c>
      <c r="T1350" s="1">
        <v>46054</v>
      </c>
      <c r="U1350">
        <v>-1</v>
      </c>
      <c r="V1350">
        <v>3.1</v>
      </c>
      <c r="W1350">
        <v>2.5</v>
      </c>
      <c r="X1350" s="2">
        <v>46101</v>
      </c>
      <c r="Y1350" t="s">
        <v>134</v>
      </c>
      <c r="Z1350">
        <v>3223334</v>
      </c>
      <c r="AA1350">
        <v>8.67</v>
      </c>
    </row>
    <row r="1351" spans="1:27" x14ac:dyDescent="0.3">
      <c r="A1351" t="s">
        <v>131</v>
      </c>
      <c r="B1351" t="s">
        <v>132</v>
      </c>
      <c r="C1351" t="s">
        <v>133</v>
      </c>
      <c r="D1351" t="s">
        <v>107</v>
      </c>
      <c r="E1351" t="s">
        <v>108</v>
      </c>
      <c r="F1351" t="s">
        <v>43</v>
      </c>
      <c r="G1351" s="1">
        <v>46082</v>
      </c>
      <c r="H1351" t="s">
        <v>32</v>
      </c>
      <c r="I1351" t="s">
        <v>33</v>
      </c>
      <c r="J1351" t="s">
        <v>34</v>
      </c>
      <c r="K1351">
        <v>1</v>
      </c>
      <c r="L1351" t="s">
        <v>35</v>
      </c>
      <c r="M1351">
        <v>1.19</v>
      </c>
      <c r="N1351" t="s">
        <v>117</v>
      </c>
      <c r="O1351">
        <v>1.29</v>
      </c>
      <c r="P1351">
        <v>1.0820000000000001</v>
      </c>
      <c r="Q1351">
        <v>3.2</v>
      </c>
      <c r="R1351" t="s">
        <v>110</v>
      </c>
      <c r="S1351">
        <v>126</v>
      </c>
      <c r="T1351" s="1">
        <v>46082</v>
      </c>
      <c r="U1351">
        <v>-1</v>
      </c>
      <c r="V1351">
        <v>3.1</v>
      </c>
      <c r="W1351">
        <v>2.5</v>
      </c>
      <c r="X1351" s="2">
        <v>46101</v>
      </c>
      <c r="Y1351" t="s">
        <v>134</v>
      </c>
      <c r="Z1351">
        <v>3223334</v>
      </c>
      <c r="AA1351">
        <v>8.7100000000000009</v>
      </c>
    </row>
    <row r="1352" spans="1:27" x14ac:dyDescent="0.3">
      <c r="A1352" t="s">
        <v>131</v>
      </c>
      <c r="B1352" t="s">
        <v>132</v>
      </c>
      <c r="C1352" t="s">
        <v>133</v>
      </c>
      <c r="D1352" t="s">
        <v>107</v>
      </c>
      <c r="E1352" t="s">
        <v>108</v>
      </c>
      <c r="F1352" t="s">
        <v>31</v>
      </c>
      <c r="G1352" s="1">
        <v>45931</v>
      </c>
      <c r="H1352" t="s">
        <v>44</v>
      </c>
      <c r="I1352" t="s">
        <v>45</v>
      </c>
      <c r="J1352" t="s">
        <v>46</v>
      </c>
      <c r="K1352">
        <v>500</v>
      </c>
      <c r="L1352" t="s">
        <v>47</v>
      </c>
      <c r="M1352">
        <v>1.46</v>
      </c>
      <c r="N1352" t="s">
        <v>117</v>
      </c>
      <c r="O1352">
        <v>1.58</v>
      </c>
      <c r="P1352">
        <v>1.0820000000000001</v>
      </c>
      <c r="Q1352">
        <v>3.2</v>
      </c>
      <c r="R1352" t="s">
        <v>110</v>
      </c>
      <c r="S1352">
        <v>127.1</v>
      </c>
      <c r="T1352" s="1">
        <v>45931</v>
      </c>
      <c r="U1352">
        <v>-1</v>
      </c>
      <c r="V1352">
        <v>3.1</v>
      </c>
      <c r="W1352">
        <v>2.5</v>
      </c>
      <c r="X1352" s="2">
        <v>46101</v>
      </c>
      <c r="Y1352" t="s">
        <v>134</v>
      </c>
      <c r="Z1352">
        <v>3223334</v>
      </c>
      <c r="AA1352">
        <v>8.4700000000000006</v>
      </c>
    </row>
    <row r="1353" spans="1:27" x14ac:dyDescent="0.3">
      <c r="A1353" t="s">
        <v>131</v>
      </c>
      <c r="B1353" t="s">
        <v>132</v>
      </c>
      <c r="C1353" t="s">
        <v>133</v>
      </c>
      <c r="D1353" t="s">
        <v>107</v>
      </c>
      <c r="E1353" t="s">
        <v>108</v>
      </c>
      <c r="F1353" t="s">
        <v>39</v>
      </c>
      <c r="G1353" s="1">
        <v>45962</v>
      </c>
      <c r="H1353" t="s">
        <v>44</v>
      </c>
      <c r="I1353" t="s">
        <v>45</v>
      </c>
      <c r="J1353" t="s">
        <v>46</v>
      </c>
      <c r="K1353">
        <v>500</v>
      </c>
      <c r="L1353" t="s">
        <v>47</v>
      </c>
      <c r="M1353">
        <v>1.45</v>
      </c>
      <c r="N1353" t="s">
        <v>117</v>
      </c>
      <c r="O1353">
        <v>1.57</v>
      </c>
      <c r="P1353">
        <v>1.0820000000000001</v>
      </c>
      <c r="Q1353">
        <v>3.2</v>
      </c>
      <c r="R1353" t="s">
        <v>110</v>
      </c>
      <c r="S1353">
        <v>126.2</v>
      </c>
      <c r="T1353" s="1">
        <v>45962</v>
      </c>
      <c r="U1353">
        <v>-1</v>
      </c>
      <c r="V1353">
        <v>3.1</v>
      </c>
      <c r="W1353">
        <v>2.5</v>
      </c>
      <c r="X1353" s="2">
        <v>46101</v>
      </c>
      <c r="Y1353" t="s">
        <v>134</v>
      </c>
      <c r="Z1353">
        <v>3223334</v>
      </c>
      <c r="AA1353">
        <v>8.34</v>
      </c>
    </row>
    <row r="1354" spans="1:27" x14ac:dyDescent="0.3">
      <c r="A1354" t="s">
        <v>131</v>
      </c>
      <c r="B1354" t="s">
        <v>132</v>
      </c>
      <c r="C1354" t="s">
        <v>133</v>
      </c>
      <c r="D1354" t="s">
        <v>107</v>
      </c>
      <c r="E1354" t="s">
        <v>108</v>
      </c>
      <c r="F1354" t="s">
        <v>40</v>
      </c>
      <c r="G1354" s="1">
        <v>45992</v>
      </c>
      <c r="H1354" t="s">
        <v>44</v>
      </c>
      <c r="I1354" t="s">
        <v>45</v>
      </c>
      <c r="J1354" t="s">
        <v>46</v>
      </c>
      <c r="K1354">
        <v>500</v>
      </c>
      <c r="L1354" t="s">
        <v>47</v>
      </c>
      <c r="M1354">
        <v>1.46</v>
      </c>
      <c r="N1354" t="s">
        <v>117</v>
      </c>
      <c r="O1354">
        <v>1.58</v>
      </c>
      <c r="P1354">
        <v>1.0820000000000001</v>
      </c>
      <c r="Q1354">
        <v>3.2</v>
      </c>
      <c r="R1354" t="s">
        <v>110</v>
      </c>
      <c r="S1354">
        <v>125.8</v>
      </c>
      <c r="T1354" s="1">
        <v>45992</v>
      </c>
      <c r="U1354">
        <v>-1</v>
      </c>
      <c r="V1354">
        <v>3.1</v>
      </c>
      <c r="W1354">
        <v>2.5</v>
      </c>
      <c r="X1354" s="2">
        <v>46101</v>
      </c>
      <c r="Y1354" t="s">
        <v>134</v>
      </c>
      <c r="Z1354">
        <v>3223334</v>
      </c>
      <c r="AA1354">
        <v>8.66</v>
      </c>
    </row>
    <row r="1355" spans="1:27" x14ac:dyDescent="0.3">
      <c r="A1355" t="s">
        <v>131</v>
      </c>
      <c r="B1355" t="s">
        <v>132</v>
      </c>
      <c r="C1355" t="s">
        <v>133</v>
      </c>
      <c r="D1355" t="s">
        <v>107</v>
      </c>
      <c r="E1355" t="s">
        <v>108</v>
      </c>
      <c r="F1355" t="s">
        <v>41</v>
      </c>
      <c r="G1355" s="1">
        <v>46023</v>
      </c>
      <c r="H1355" t="s">
        <v>44</v>
      </c>
      <c r="I1355" t="s">
        <v>45</v>
      </c>
      <c r="J1355" t="s">
        <v>46</v>
      </c>
      <c r="K1355">
        <v>500</v>
      </c>
      <c r="L1355" t="s">
        <v>47</v>
      </c>
      <c r="M1355">
        <v>1.47</v>
      </c>
      <c r="N1355" t="s">
        <v>117</v>
      </c>
      <c r="O1355">
        <v>1.59</v>
      </c>
      <c r="P1355">
        <v>1.0820000000000001</v>
      </c>
      <c r="Q1355">
        <v>3.2</v>
      </c>
      <c r="R1355" t="s">
        <v>110</v>
      </c>
      <c r="S1355">
        <v>124.2</v>
      </c>
      <c r="T1355" s="1">
        <v>46023</v>
      </c>
      <c r="U1355">
        <v>-1</v>
      </c>
      <c r="V1355">
        <v>3.1</v>
      </c>
      <c r="W1355">
        <v>2.5</v>
      </c>
      <c r="X1355" s="2">
        <v>46101</v>
      </c>
      <c r="Y1355" t="s">
        <v>134</v>
      </c>
      <c r="Z1355">
        <v>3223334</v>
      </c>
      <c r="AA1355">
        <v>8.56</v>
      </c>
    </row>
    <row r="1356" spans="1:27" x14ac:dyDescent="0.3">
      <c r="A1356" t="s">
        <v>131</v>
      </c>
      <c r="B1356" t="s">
        <v>132</v>
      </c>
      <c r="C1356" t="s">
        <v>133</v>
      </c>
      <c r="D1356" t="s">
        <v>107</v>
      </c>
      <c r="E1356" t="s">
        <v>108</v>
      </c>
      <c r="F1356" t="s">
        <v>42</v>
      </c>
      <c r="G1356" s="1">
        <v>46054</v>
      </c>
      <c r="H1356" t="s">
        <v>44</v>
      </c>
      <c r="I1356" t="s">
        <v>45</v>
      </c>
      <c r="J1356" t="s">
        <v>46</v>
      </c>
      <c r="K1356">
        <v>500</v>
      </c>
      <c r="L1356" t="s">
        <v>47</v>
      </c>
      <c r="M1356">
        <v>1.51</v>
      </c>
      <c r="N1356" t="s">
        <v>117</v>
      </c>
      <c r="O1356">
        <v>1.63</v>
      </c>
      <c r="P1356">
        <v>1.0820000000000001</v>
      </c>
      <c r="Q1356">
        <v>3.2</v>
      </c>
      <c r="R1356" t="s">
        <v>110</v>
      </c>
      <c r="S1356">
        <v>125.3</v>
      </c>
      <c r="T1356" s="1">
        <v>46054</v>
      </c>
      <c r="U1356">
        <v>-1</v>
      </c>
      <c r="V1356">
        <v>3.1</v>
      </c>
      <c r="W1356">
        <v>2.5</v>
      </c>
      <c r="X1356" s="2">
        <v>46101</v>
      </c>
      <c r="Y1356" t="s">
        <v>134</v>
      </c>
      <c r="Z1356">
        <v>3223334</v>
      </c>
      <c r="AA1356">
        <v>8.67</v>
      </c>
    </row>
    <row r="1357" spans="1:27" x14ac:dyDescent="0.3">
      <c r="A1357" t="s">
        <v>131</v>
      </c>
      <c r="B1357" t="s">
        <v>132</v>
      </c>
      <c r="C1357" t="s">
        <v>133</v>
      </c>
      <c r="D1357" t="s">
        <v>107</v>
      </c>
      <c r="E1357" t="s">
        <v>108</v>
      </c>
      <c r="F1357" t="s">
        <v>43</v>
      </c>
      <c r="G1357" s="1">
        <v>46082</v>
      </c>
      <c r="H1357" t="s">
        <v>44</v>
      </c>
      <c r="I1357" t="s">
        <v>45</v>
      </c>
      <c r="J1357" t="s">
        <v>46</v>
      </c>
      <c r="K1357">
        <v>500</v>
      </c>
      <c r="L1357" t="s">
        <v>47</v>
      </c>
      <c r="M1357">
        <v>1.49</v>
      </c>
      <c r="N1357" t="s">
        <v>117</v>
      </c>
      <c r="O1357">
        <v>1.61</v>
      </c>
      <c r="P1357">
        <v>1.0820000000000001</v>
      </c>
      <c r="Q1357">
        <v>3.2</v>
      </c>
      <c r="R1357" t="s">
        <v>110</v>
      </c>
      <c r="S1357">
        <v>126</v>
      </c>
      <c r="T1357" s="1">
        <v>46082</v>
      </c>
      <c r="U1357">
        <v>-1</v>
      </c>
      <c r="V1357">
        <v>3.1</v>
      </c>
      <c r="W1357">
        <v>2.5</v>
      </c>
      <c r="X1357" s="2">
        <v>46101</v>
      </c>
      <c r="Y1357" t="s">
        <v>134</v>
      </c>
      <c r="Z1357">
        <v>3223334</v>
      </c>
      <c r="AA1357">
        <v>8.7100000000000009</v>
      </c>
    </row>
    <row r="1358" spans="1:27" x14ac:dyDescent="0.3">
      <c r="A1358" t="s">
        <v>131</v>
      </c>
      <c r="B1358" t="s">
        <v>132</v>
      </c>
      <c r="C1358" t="s">
        <v>133</v>
      </c>
      <c r="D1358" t="s">
        <v>107</v>
      </c>
      <c r="E1358" t="s">
        <v>108</v>
      </c>
      <c r="F1358" t="s">
        <v>31</v>
      </c>
      <c r="G1358" s="1">
        <v>45931</v>
      </c>
      <c r="H1358" t="s">
        <v>48</v>
      </c>
      <c r="I1358" t="s">
        <v>49</v>
      </c>
      <c r="J1358" t="s">
        <v>50</v>
      </c>
      <c r="K1358">
        <v>1</v>
      </c>
      <c r="L1358" t="s">
        <v>51</v>
      </c>
      <c r="M1358">
        <v>2.09</v>
      </c>
      <c r="N1358" t="s">
        <v>117</v>
      </c>
      <c r="O1358">
        <v>2.2599999999999998</v>
      </c>
      <c r="P1358">
        <v>1.0820000000000001</v>
      </c>
      <c r="Q1358">
        <v>3.2</v>
      </c>
      <c r="R1358" t="s">
        <v>110</v>
      </c>
      <c r="S1358">
        <v>127.1</v>
      </c>
      <c r="T1358" s="1">
        <v>45931</v>
      </c>
      <c r="U1358">
        <v>-1</v>
      </c>
      <c r="V1358">
        <v>3.1</v>
      </c>
      <c r="W1358">
        <v>2.5</v>
      </c>
      <c r="X1358" s="2">
        <v>46101</v>
      </c>
      <c r="Y1358" t="s">
        <v>134</v>
      </c>
      <c r="Z1358">
        <v>3223334</v>
      </c>
      <c r="AA1358">
        <v>8.4700000000000006</v>
      </c>
    </row>
    <row r="1359" spans="1:27" x14ac:dyDescent="0.3">
      <c r="A1359" t="s">
        <v>131</v>
      </c>
      <c r="B1359" t="s">
        <v>132</v>
      </c>
      <c r="C1359" t="s">
        <v>133</v>
      </c>
      <c r="D1359" t="s">
        <v>107</v>
      </c>
      <c r="E1359" t="s">
        <v>108</v>
      </c>
      <c r="F1359" t="s">
        <v>39</v>
      </c>
      <c r="G1359" s="1">
        <v>45962</v>
      </c>
      <c r="H1359" t="s">
        <v>48</v>
      </c>
      <c r="I1359" t="s">
        <v>49</v>
      </c>
      <c r="J1359" t="s">
        <v>50</v>
      </c>
      <c r="K1359">
        <v>1</v>
      </c>
      <c r="L1359" t="s">
        <v>51</v>
      </c>
      <c r="M1359">
        <v>2.06</v>
      </c>
      <c r="N1359" t="s">
        <v>117</v>
      </c>
      <c r="O1359">
        <v>2.23</v>
      </c>
      <c r="P1359">
        <v>1.0820000000000001</v>
      </c>
      <c r="Q1359">
        <v>3.2</v>
      </c>
      <c r="R1359" t="s">
        <v>110</v>
      </c>
      <c r="S1359">
        <v>126.2</v>
      </c>
      <c r="T1359" s="1">
        <v>45962</v>
      </c>
      <c r="U1359">
        <v>-1</v>
      </c>
      <c r="V1359">
        <v>3.1</v>
      </c>
      <c r="W1359">
        <v>2.5</v>
      </c>
      <c r="X1359" s="2">
        <v>46101</v>
      </c>
      <c r="Y1359" t="s">
        <v>134</v>
      </c>
      <c r="Z1359">
        <v>3223334</v>
      </c>
      <c r="AA1359">
        <v>8.34</v>
      </c>
    </row>
    <row r="1360" spans="1:27" x14ac:dyDescent="0.3">
      <c r="A1360" t="s">
        <v>131</v>
      </c>
      <c r="B1360" t="s">
        <v>132</v>
      </c>
      <c r="C1360" t="s">
        <v>133</v>
      </c>
      <c r="D1360" t="s">
        <v>107</v>
      </c>
      <c r="E1360" t="s">
        <v>108</v>
      </c>
      <c r="F1360" t="s">
        <v>40</v>
      </c>
      <c r="G1360" s="1">
        <v>45992</v>
      </c>
      <c r="H1360" t="s">
        <v>48</v>
      </c>
      <c r="I1360" t="s">
        <v>49</v>
      </c>
      <c r="J1360" t="s">
        <v>50</v>
      </c>
      <c r="K1360">
        <v>1</v>
      </c>
      <c r="L1360" t="s">
        <v>51</v>
      </c>
      <c r="M1360">
        <v>2.12</v>
      </c>
      <c r="N1360" t="s">
        <v>117</v>
      </c>
      <c r="O1360">
        <v>2.29</v>
      </c>
      <c r="P1360">
        <v>1.0820000000000001</v>
      </c>
      <c r="Q1360">
        <v>3.2</v>
      </c>
      <c r="R1360" t="s">
        <v>110</v>
      </c>
      <c r="S1360">
        <v>125.8</v>
      </c>
      <c r="T1360" s="1">
        <v>45992</v>
      </c>
      <c r="U1360">
        <v>-1</v>
      </c>
      <c r="V1360">
        <v>3.1</v>
      </c>
      <c r="W1360">
        <v>2.5</v>
      </c>
      <c r="X1360" s="2">
        <v>46101</v>
      </c>
      <c r="Y1360" t="s">
        <v>134</v>
      </c>
      <c r="Z1360">
        <v>3223334</v>
      </c>
      <c r="AA1360">
        <v>8.66</v>
      </c>
    </row>
    <row r="1361" spans="1:27" x14ac:dyDescent="0.3">
      <c r="A1361" t="s">
        <v>131</v>
      </c>
      <c r="B1361" t="s">
        <v>132</v>
      </c>
      <c r="C1361" t="s">
        <v>133</v>
      </c>
      <c r="D1361" t="s">
        <v>107</v>
      </c>
      <c r="E1361" t="s">
        <v>108</v>
      </c>
      <c r="F1361" t="s">
        <v>41</v>
      </c>
      <c r="G1361" s="1">
        <v>46023</v>
      </c>
      <c r="H1361" t="s">
        <v>48</v>
      </c>
      <c r="I1361" t="s">
        <v>49</v>
      </c>
      <c r="J1361" t="s">
        <v>50</v>
      </c>
      <c r="K1361">
        <v>1</v>
      </c>
      <c r="L1361" t="s">
        <v>51</v>
      </c>
      <c r="M1361">
        <v>2.13</v>
      </c>
      <c r="N1361" t="s">
        <v>117</v>
      </c>
      <c r="O1361">
        <v>2.31</v>
      </c>
      <c r="P1361">
        <v>1.0820000000000001</v>
      </c>
      <c r="Q1361">
        <v>3.2</v>
      </c>
      <c r="R1361" t="s">
        <v>110</v>
      </c>
      <c r="S1361">
        <v>124.2</v>
      </c>
      <c r="T1361" s="1">
        <v>46023</v>
      </c>
      <c r="U1361">
        <v>-1</v>
      </c>
      <c r="V1361">
        <v>3.1</v>
      </c>
      <c r="W1361">
        <v>2.5</v>
      </c>
      <c r="X1361" s="2">
        <v>46101</v>
      </c>
      <c r="Y1361" t="s">
        <v>134</v>
      </c>
      <c r="Z1361">
        <v>3223334</v>
      </c>
      <c r="AA1361">
        <v>8.56</v>
      </c>
    </row>
    <row r="1362" spans="1:27" x14ac:dyDescent="0.3">
      <c r="A1362" t="s">
        <v>131</v>
      </c>
      <c r="B1362" t="s">
        <v>132</v>
      </c>
      <c r="C1362" t="s">
        <v>133</v>
      </c>
      <c r="D1362" t="s">
        <v>107</v>
      </c>
      <c r="E1362" t="s">
        <v>108</v>
      </c>
      <c r="F1362" t="s">
        <v>42</v>
      </c>
      <c r="G1362" s="1">
        <v>46054</v>
      </c>
      <c r="H1362" t="s">
        <v>48</v>
      </c>
      <c r="I1362" t="s">
        <v>49</v>
      </c>
      <c r="J1362" t="s">
        <v>50</v>
      </c>
      <c r="K1362">
        <v>1</v>
      </c>
      <c r="L1362" t="s">
        <v>51</v>
      </c>
      <c r="M1362">
        <v>2.12</v>
      </c>
      <c r="N1362" t="s">
        <v>117</v>
      </c>
      <c r="O1362">
        <v>2.29</v>
      </c>
      <c r="P1362">
        <v>1.0820000000000001</v>
      </c>
      <c r="Q1362">
        <v>3.2</v>
      </c>
      <c r="R1362" t="s">
        <v>110</v>
      </c>
      <c r="S1362">
        <v>125.3</v>
      </c>
      <c r="T1362" s="1">
        <v>46054</v>
      </c>
      <c r="U1362">
        <v>-1</v>
      </c>
      <c r="V1362">
        <v>3.1</v>
      </c>
      <c r="W1362">
        <v>2.5</v>
      </c>
      <c r="X1362" s="2">
        <v>46101</v>
      </c>
      <c r="Y1362" t="s">
        <v>134</v>
      </c>
      <c r="Z1362">
        <v>3223334</v>
      </c>
      <c r="AA1362">
        <v>8.67</v>
      </c>
    </row>
    <row r="1363" spans="1:27" x14ac:dyDescent="0.3">
      <c r="A1363" t="s">
        <v>131</v>
      </c>
      <c r="B1363" t="s">
        <v>132</v>
      </c>
      <c r="C1363" t="s">
        <v>133</v>
      </c>
      <c r="D1363" t="s">
        <v>107</v>
      </c>
      <c r="E1363" t="s">
        <v>108</v>
      </c>
      <c r="F1363" t="s">
        <v>43</v>
      </c>
      <c r="G1363" s="1">
        <v>46082</v>
      </c>
      <c r="H1363" t="s">
        <v>48</v>
      </c>
      <c r="I1363" t="s">
        <v>49</v>
      </c>
      <c r="J1363" t="s">
        <v>50</v>
      </c>
      <c r="K1363">
        <v>1</v>
      </c>
      <c r="L1363" t="s">
        <v>51</v>
      </c>
      <c r="M1363">
        <v>2.15</v>
      </c>
      <c r="N1363" t="s">
        <v>117</v>
      </c>
      <c r="O1363">
        <v>2.33</v>
      </c>
      <c r="P1363">
        <v>1.0820000000000001</v>
      </c>
      <c r="Q1363">
        <v>3.2</v>
      </c>
      <c r="R1363" t="s">
        <v>110</v>
      </c>
      <c r="S1363">
        <v>126</v>
      </c>
      <c r="T1363" s="1">
        <v>46082</v>
      </c>
      <c r="U1363">
        <v>-1</v>
      </c>
      <c r="V1363">
        <v>3.1</v>
      </c>
      <c r="W1363">
        <v>2.5</v>
      </c>
      <c r="X1363" s="2">
        <v>46101</v>
      </c>
      <c r="Y1363" t="s">
        <v>134</v>
      </c>
      <c r="Z1363">
        <v>3223334</v>
      </c>
      <c r="AA1363">
        <v>8.7100000000000009</v>
      </c>
    </row>
    <row r="1364" spans="1:27" x14ac:dyDescent="0.3">
      <c r="A1364" t="s">
        <v>131</v>
      </c>
      <c r="B1364" t="s">
        <v>132</v>
      </c>
      <c r="C1364" t="s">
        <v>133</v>
      </c>
      <c r="D1364" t="s">
        <v>107</v>
      </c>
      <c r="E1364" t="s">
        <v>108</v>
      </c>
      <c r="F1364" t="s">
        <v>31</v>
      </c>
      <c r="G1364" s="1">
        <v>45931</v>
      </c>
      <c r="H1364" t="s">
        <v>52</v>
      </c>
      <c r="I1364" t="s">
        <v>53</v>
      </c>
      <c r="J1364" t="s">
        <v>54</v>
      </c>
      <c r="K1364">
        <v>12</v>
      </c>
      <c r="L1364" t="s">
        <v>55</v>
      </c>
      <c r="M1364">
        <v>3.1</v>
      </c>
      <c r="N1364" t="s">
        <v>117</v>
      </c>
      <c r="O1364">
        <v>3.35</v>
      </c>
      <c r="P1364">
        <v>1.0820000000000001</v>
      </c>
      <c r="Q1364">
        <v>3.2</v>
      </c>
      <c r="R1364" t="s">
        <v>110</v>
      </c>
      <c r="S1364">
        <v>127.1</v>
      </c>
      <c r="T1364" s="1">
        <v>45931</v>
      </c>
      <c r="U1364">
        <v>-1</v>
      </c>
      <c r="V1364">
        <v>3.1</v>
      </c>
      <c r="W1364">
        <v>2.5</v>
      </c>
      <c r="X1364" s="2">
        <v>46101</v>
      </c>
      <c r="Y1364" t="s">
        <v>134</v>
      </c>
      <c r="Z1364">
        <v>3223334</v>
      </c>
      <c r="AA1364">
        <v>8.4700000000000006</v>
      </c>
    </row>
    <row r="1365" spans="1:27" x14ac:dyDescent="0.3">
      <c r="A1365" t="s">
        <v>131</v>
      </c>
      <c r="B1365" t="s">
        <v>132</v>
      </c>
      <c r="C1365" t="s">
        <v>133</v>
      </c>
      <c r="D1365" t="s">
        <v>107</v>
      </c>
      <c r="E1365" t="s">
        <v>108</v>
      </c>
      <c r="F1365" t="s">
        <v>39</v>
      </c>
      <c r="G1365" s="1">
        <v>45962</v>
      </c>
      <c r="H1365" t="s">
        <v>52</v>
      </c>
      <c r="I1365" t="s">
        <v>53</v>
      </c>
      <c r="J1365" t="s">
        <v>54</v>
      </c>
      <c r="K1365">
        <v>12</v>
      </c>
      <c r="L1365" t="s">
        <v>55</v>
      </c>
      <c r="M1365">
        <v>3.05</v>
      </c>
      <c r="N1365" t="s">
        <v>117</v>
      </c>
      <c r="O1365">
        <v>3.3</v>
      </c>
      <c r="P1365">
        <v>1.0820000000000001</v>
      </c>
      <c r="Q1365">
        <v>3.2</v>
      </c>
      <c r="R1365" t="s">
        <v>110</v>
      </c>
      <c r="S1365">
        <v>126.2</v>
      </c>
      <c r="T1365" s="1">
        <v>45962</v>
      </c>
      <c r="U1365">
        <v>-1</v>
      </c>
      <c r="V1365">
        <v>3.1</v>
      </c>
      <c r="W1365">
        <v>2.5</v>
      </c>
      <c r="X1365" s="2">
        <v>46101</v>
      </c>
      <c r="Y1365" t="s">
        <v>134</v>
      </c>
      <c r="Z1365">
        <v>3223334</v>
      </c>
      <c r="AA1365">
        <v>8.34</v>
      </c>
    </row>
    <row r="1366" spans="1:27" x14ac:dyDescent="0.3">
      <c r="A1366" t="s">
        <v>131</v>
      </c>
      <c r="B1366" t="s">
        <v>132</v>
      </c>
      <c r="C1366" t="s">
        <v>133</v>
      </c>
      <c r="D1366" t="s">
        <v>107</v>
      </c>
      <c r="E1366" t="s">
        <v>108</v>
      </c>
      <c r="F1366" t="s">
        <v>40</v>
      </c>
      <c r="G1366" s="1">
        <v>45992</v>
      </c>
      <c r="H1366" t="s">
        <v>52</v>
      </c>
      <c r="I1366" t="s">
        <v>53</v>
      </c>
      <c r="J1366" t="s">
        <v>54</v>
      </c>
      <c r="K1366">
        <v>12</v>
      </c>
      <c r="L1366" t="s">
        <v>55</v>
      </c>
      <c r="M1366">
        <v>3.26</v>
      </c>
      <c r="N1366" t="s">
        <v>117</v>
      </c>
      <c r="O1366">
        <v>3.53</v>
      </c>
      <c r="P1366">
        <v>1.0820000000000001</v>
      </c>
      <c r="Q1366">
        <v>3.2</v>
      </c>
      <c r="R1366" t="s">
        <v>110</v>
      </c>
      <c r="S1366">
        <v>125.8</v>
      </c>
      <c r="T1366" s="1">
        <v>45992</v>
      </c>
      <c r="U1366">
        <v>-1</v>
      </c>
      <c r="V1366">
        <v>3.1</v>
      </c>
      <c r="W1366">
        <v>2.5</v>
      </c>
      <c r="X1366" s="2">
        <v>46101</v>
      </c>
      <c r="Y1366" t="s">
        <v>134</v>
      </c>
      <c r="Z1366">
        <v>3223334</v>
      </c>
      <c r="AA1366">
        <v>8.66</v>
      </c>
    </row>
    <row r="1367" spans="1:27" x14ac:dyDescent="0.3">
      <c r="A1367" t="s">
        <v>131</v>
      </c>
      <c r="B1367" t="s">
        <v>132</v>
      </c>
      <c r="C1367" t="s">
        <v>133</v>
      </c>
      <c r="D1367" t="s">
        <v>107</v>
      </c>
      <c r="E1367" t="s">
        <v>108</v>
      </c>
      <c r="F1367" t="s">
        <v>41</v>
      </c>
      <c r="G1367" s="1">
        <v>46023</v>
      </c>
      <c r="H1367" t="s">
        <v>52</v>
      </c>
      <c r="I1367" t="s">
        <v>53</v>
      </c>
      <c r="J1367" t="s">
        <v>54</v>
      </c>
      <c r="K1367">
        <v>12</v>
      </c>
      <c r="L1367" t="s">
        <v>55</v>
      </c>
      <c r="M1367">
        <v>3.17</v>
      </c>
      <c r="N1367" t="s">
        <v>117</v>
      </c>
      <c r="O1367">
        <v>3.43</v>
      </c>
      <c r="P1367">
        <v>1.0820000000000001</v>
      </c>
      <c r="Q1367">
        <v>3.2</v>
      </c>
      <c r="R1367" t="s">
        <v>110</v>
      </c>
      <c r="S1367">
        <v>124.2</v>
      </c>
      <c r="T1367" s="1">
        <v>46023</v>
      </c>
      <c r="U1367">
        <v>-1</v>
      </c>
      <c r="V1367">
        <v>3.1</v>
      </c>
      <c r="W1367">
        <v>2.5</v>
      </c>
      <c r="X1367" s="2">
        <v>46101</v>
      </c>
      <c r="Y1367" t="s">
        <v>134</v>
      </c>
      <c r="Z1367">
        <v>3223334</v>
      </c>
      <c r="AA1367">
        <v>8.56</v>
      </c>
    </row>
    <row r="1368" spans="1:27" x14ac:dyDescent="0.3">
      <c r="A1368" t="s">
        <v>131</v>
      </c>
      <c r="B1368" t="s">
        <v>132</v>
      </c>
      <c r="C1368" t="s">
        <v>133</v>
      </c>
      <c r="D1368" t="s">
        <v>107</v>
      </c>
      <c r="E1368" t="s">
        <v>108</v>
      </c>
      <c r="F1368" t="s">
        <v>42</v>
      </c>
      <c r="G1368" s="1">
        <v>46054</v>
      </c>
      <c r="H1368" t="s">
        <v>52</v>
      </c>
      <c r="I1368" t="s">
        <v>53</v>
      </c>
      <c r="J1368" t="s">
        <v>54</v>
      </c>
      <c r="K1368">
        <v>12</v>
      </c>
      <c r="L1368" t="s">
        <v>55</v>
      </c>
      <c r="M1368">
        <v>3.2</v>
      </c>
      <c r="N1368" t="s">
        <v>117</v>
      </c>
      <c r="O1368">
        <v>3.46</v>
      </c>
      <c r="P1368">
        <v>1.0820000000000001</v>
      </c>
      <c r="Q1368">
        <v>3.2</v>
      </c>
      <c r="R1368" t="s">
        <v>110</v>
      </c>
      <c r="S1368">
        <v>125.3</v>
      </c>
      <c r="T1368" s="1">
        <v>46054</v>
      </c>
      <c r="U1368">
        <v>-1</v>
      </c>
      <c r="V1368">
        <v>3.1</v>
      </c>
      <c r="W1368">
        <v>2.5</v>
      </c>
      <c r="X1368" s="2">
        <v>46101</v>
      </c>
      <c r="Y1368" t="s">
        <v>134</v>
      </c>
      <c r="Z1368">
        <v>3223334</v>
      </c>
      <c r="AA1368">
        <v>8.67</v>
      </c>
    </row>
    <row r="1369" spans="1:27" x14ac:dyDescent="0.3">
      <c r="A1369" t="s">
        <v>131</v>
      </c>
      <c r="B1369" t="s">
        <v>132</v>
      </c>
      <c r="C1369" t="s">
        <v>133</v>
      </c>
      <c r="D1369" t="s">
        <v>107</v>
      </c>
      <c r="E1369" t="s">
        <v>108</v>
      </c>
      <c r="F1369" t="s">
        <v>43</v>
      </c>
      <c r="G1369" s="1">
        <v>46082</v>
      </c>
      <c r="H1369" t="s">
        <v>52</v>
      </c>
      <c r="I1369" t="s">
        <v>53</v>
      </c>
      <c r="J1369" t="s">
        <v>54</v>
      </c>
      <c r="K1369">
        <v>12</v>
      </c>
      <c r="L1369" t="s">
        <v>55</v>
      </c>
      <c r="M1369">
        <v>3.22</v>
      </c>
      <c r="N1369" t="s">
        <v>117</v>
      </c>
      <c r="O1369">
        <v>3.48</v>
      </c>
      <c r="P1369">
        <v>1.0820000000000001</v>
      </c>
      <c r="Q1369">
        <v>3.2</v>
      </c>
      <c r="R1369" t="s">
        <v>110</v>
      </c>
      <c r="S1369">
        <v>126</v>
      </c>
      <c r="T1369" s="1">
        <v>46082</v>
      </c>
      <c r="U1369">
        <v>-1</v>
      </c>
      <c r="V1369">
        <v>3.1</v>
      </c>
      <c r="W1369">
        <v>2.5</v>
      </c>
      <c r="X1369" s="2">
        <v>46101</v>
      </c>
      <c r="Y1369" t="s">
        <v>134</v>
      </c>
      <c r="Z1369">
        <v>3223334</v>
      </c>
      <c r="AA1369">
        <v>8.7100000000000009</v>
      </c>
    </row>
    <row r="1370" spans="1:27" x14ac:dyDescent="0.3">
      <c r="A1370" t="s">
        <v>131</v>
      </c>
      <c r="B1370" t="s">
        <v>132</v>
      </c>
      <c r="C1370" t="s">
        <v>133</v>
      </c>
      <c r="D1370" t="s">
        <v>107</v>
      </c>
      <c r="E1370" t="s">
        <v>108</v>
      </c>
      <c r="F1370" t="s">
        <v>31</v>
      </c>
      <c r="G1370" s="1">
        <v>45931</v>
      </c>
      <c r="H1370" t="s">
        <v>56</v>
      </c>
      <c r="I1370" t="s">
        <v>57</v>
      </c>
      <c r="J1370" t="s">
        <v>34</v>
      </c>
      <c r="K1370">
        <v>1</v>
      </c>
      <c r="L1370" t="s">
        <v>51</v>
      </c>
      <c r="M1370">
        <v>13.88</v>
      </c>
      <c r="N1370" t="s">
        <v>117</v>
      </c>
      <c r="O1370">
        <v>15.02</v>
      </c>
      <c r="P1370">
        <v>1.0820000000000001</v>
      </c>
      <c r="Q1370">
        <v>3.2</v>
      </c>
      <c r="R1370" t="s">
        <v>110</v>
      </c>
      <c r="S1370">
        <v>127.1</v>
      </c>
      <c r="T1370" s="1">
        <v>45931</v>
      </c>
      <c r="U1370">
        <v>-1</v>
      </c>
      <c r="V1370">
        <v>3.1</v>
      </c>
      <c r="W1370">
        <v>2.5</v>
      </c>
      <c r="X1370" s="2">
        <v>46101</v>
      </c>
      <c r="Y1370" t="s">
        <v>134</v>
      </c>
      <c r="Z1370">
        <v>3223334</v>
      </c>
      <c r="AA1370">
        <v>8.4700000000000006</v>
      </c>
    </row>
    <row r="1371" spans="1:27" x14ac:dyDescent="0.3">
      <c r="A1371" t="s">
        <v>131</v>
      </c>
      <c r="B1371" t="s">
        <v>132</v>
      </c>
      <c r="C1371" t="s">
        <v>133</v>
      </c>
      <c r="D1371" t="s">
        <v>107</v>
      </c>
      <c r="E1371" t="s">
        <v>108</v>
      </c>
      <c r="F1371" t="s">
        <v>39</v>
      </c>
      <c r="G1371" s="1">
        <v>45962</v>
      </c>
      <c r="H1371" t="s">
        <v>56</v>
      </c>
      <c r="I1371" t="s">
        <v>57</v>
      </c>
      <c r="J1371" t="s">
        <v>34</v>
      </c>
      <c r="K1371">
        <v>1</v>
      </c>
      <c r="L1371" t="s">
        <v>51</v>
      </c>
      <c r="M1371">
        <v>14.12</v>
      </c>
      <c r="N1371" t="s">
        <v>117</v>
      </c>
      <c r="O1371">
        <v>15.28</v>
      </c>
      <c r="P1371">
        <v>1.0820000000000001</v>
      </c>
      <c r="Q1371">
        <v>3.2</v>
      </c>
      <c r="R1371" t="s">
        <v>110</v>
      </c>
      <c r="S1371">
        <v>126.2</v>
      </c>
      <c r="T1371" s="1">
        <v>45962</v>
      </c>
      <c r="U1371">
        <v>-1</v>
      </c>
      <c r="V1371">
        <v>3.1</v>
      </c>
      <c r="W1371">
        <v>2.5</v>
      </c>
      <c r="X1371" s="2">
        <v>46101</v>
      </c>
      <c r="Y1371" t="s">
        <v>134</v>
      </c>
      <c r="Z1371">
        <v>3223334</v>
      </c>
      <c r="AA1371">
        <v>8.34</v>
      </c>
    </row>
    <row r="1372" spans="1:27" x14ac:dyDescent="0.3">
      <c r="A1372" t="s">
        <v>131</v>
      </c>
      <c r="B1372" t="s">
        <v>132</v>
      </c>
      <c r="C1372" t="s">
        <v>133</v>
      </c>
      <c r="D1372" t="s">
        <v>107</v>
      </c>
      <c r="E1372" t="s">
        <v>108</v>
      </c>
      <c r="F1372" t="s">
        <v>40</v>
      </c>
      <c r="G1372" s="1">
        <v>45992</v>
      </c>
      <c r="H1372" t="s">
        <v>56</v>
      </c>
      <c r="I1372" t="s">
        <v>57</v>
      </c>
      <c r="J1372" t="s">
        <v>34</v>
      </c>
      <c r="K1372">
        <v>1</v>
      </c>
      <c r="L1372" t="s">
        <v>51</v>
      </c>
      <c r="M1372">
        <v>14.08</v>
      </c>
      <c r="N1372" t="s">
        <v>117</v>
      </c>
      <c r="O1372">
        <v>15.23</v>
      </c>
      <c r="P1372">
        <v>1.0820000000000001</v>
      </c>
      <c r="Q1372">
        <v>3.2</v>
      </c>
      <c r="R1372" t="s">
        <v>110</v>
      </c>
      <c r="S1372">
        <v>125.8</v>
      </c>
      <c r="T1372" s="1">
        <v>45992</v>
      </c>
      <c r="U1372">
        <v>-1</v>
      </c>
      <c r="V1372">
        <v>3.1</v>
      </c>
      <c r="W1372">
        <v>2.5</v>
      </c>
      <c r="X1372" s="2">
        <v>46101</v>
      </c>
      <c r="Y1372" t="s">
        <v>134</v>
      </c>
      <c r="Z1372">
        <v>3223334</v>
      </c>
      <c r="AA1372">
        <v>8.66</v>
      </c>
    </row>
    <row r="1373" spans="1:27" x14ac:dyDescent="0.3">
      <c r="A1373" t="s">
        <v>131</v>
      </c>
      <c r="B1373" t="s">
        <v>132</v>
      </c>
      <c r="C1373" t="s">
        <v>133</v>
      </c>
      <c r="D1373" t="s">
        <v>107</v>
      </c>
      <c r="E1373" t="s">
        <v>108</v>
      </c>
      <c r="F1373" t="s">
        <v>41</v>
      </c>
      <c r="G1373" s="1">
        <v>46023</v>
      </c>
      <c r="H1373" t="s">
        <v>56</v>
      </c>
      <c r="I1373" t="s">
        <v>57</v>
      </c>
      <c r="J1373" t="s">
        <v>34</v>
      </c>
      <c r="K1373">
        <v>1</v>
      </c>
      <c r="L1373" t="s">
        <v>51</v>
      </c>
      <c r="M1373">
        <v>13.48</v>
      </c>
      <c r="N1373" t="s">
        <v>117</v>
      </c>
      <c r="O1373">
        <v>14.59</v>
      </c>
      <c r="P1373">
        <v>1.0820000000000001</v>
      </c>
      <c r="Q1373">
        <v>3.2</v>
      </c>
      <c r="R1373" t="s">
        <v>110</v>
      </c>
      <c r="S1373">
        <v>124.2</v>
      </c>
      <c r="T1373" s="1">
        <v>46023</v>
      </c>
      <c r="U1373">
        <v>-1</v>
      </c>
      <c r="V1373">
        <v>3.1</v>
      </c>
      <c r="W1373">
        <v>2.5</v>
      </c>
      <c r="X1373" s="2">
        <v>46101</v>
      </c>
      <c r="Y1373" t="s">
        <v>134</v>
      </c>
      <c r="Z1373">
        <v>3223334</v>
      </c>
      <c r="AA1373">
        <v>8.56</v>
      </c>
    </row>
    <row r="1374" spans="1:27" x14ac:dyDescent="0.3">
      <c r="A1374" t="s">
        <v>131</v>
      </c>
      <c r="B1374" t="s">
        <v>132</v>
      </c>
      <c r="C1374" t="s">
        <v>133</v>
      </c>
      <c r="D1374" t="s">
        <v>107</v>
      </c>
      <c r="E1374" t="s">
        <v>108</v>
      </c>
      <c r="F1374" t="s">
        <v>42</v>
      </c>
      <c r="G1374" s="1">
        <v>46054</v>
      </c>
      <c r="H1374" t="s">
        <v>56</v>
      </c>
      <c r="I1374" t="s">
        <v>57</v>
      </c>
      <c r="J1374" t="s">
        <v>34</v>
      </c>
      <c r="K1374">
        <v>1</v>
      </c>
      <c r="L1374" t="s">
        <v>51</v>
      </c>
      <c r="M1374">
        <v>14.09</v>
      </c>
      <c r="N1374" t="s">
        <v>117</v>
      </c>
      <c r="O1374">
        <v>15.25</v>
      </c>
      <c r="P1374">
        <v>1.0820000000000001</v>
      </c>
      <c r="Q1374">
        <v>3.2</v>
      </c>
      <c r="R1374" t="s">
        <v>110</v>
      </c>
      <c r="S1374">
        <v>125.3</v>
      </c>
      <c r="T1374" s="1">
        <v>46054</v>
      </c>
      <c r="U1374">
        <v>-1</v>
      </c>
      <c r="V1374">
        <v>3.1</v>
      </c>
      <c r="W1374">
        <v>2.5</v>
      </c>
      <c r="X1374" s="2">
        <v>46101</v>
      </c>
      <c r="Y1374" t="s">
        <v>134</v>
      </c>
      <c r="Z1374">
        <v>3223334</v>
      </c>
      <c r="AA1374">
        <v>8.67</v>
      </c>
    </row>
    <row r="1375" spans="1:27" x14ac:dyDescent="0.3">
      <c r="A1375" t="s">
        <v>131</v>
      </c>
      <c r="B1375" t="s">
        <v>132</v>
      </c>
      <c r="C1375" t="s">
        <v>133</v>
      </c>
      <c r="D1375" t="s">
        <v>107</v>
      </c>
      <c r="E1375" t="s">
        <v>108</v>
      </c>
      <c r="F1375" t="s">
        <v>43</v>
      </c>
      <c r="G1375" s="1">
        <v>46082</v>
      </c>
      <c r="H1375" t="s">
        <v>56</v>
      </c>
      <c r="I1375" t="s">
        <v>57</v>
      </c>
      <c r="J1375" t="s">
        <v>34</v>
      </c>
      <c r="K1375">
        <v>1</v>
      </c>
      <c r="L1375" t="s">
        <v>51</v>
      </c>
      <c r="M1375">
        <v>14.09</v>
      </c>
      <c r="N1375" t="s">
        <v>117</v>
      </c>
      <c r="O1375">
        <v>15.24</v>
      </c>
      <c r="P1375">
        <v>1.0820000000000001</v>
      </c>
      <c r="Q1375">
        <v>3.2</v>
      </c>
      <c r="R1375" t="s">
        <v>110</v>
      </c>
      <c r="S1375">
        <v>126</v>
      </c>
      <c r="T1375" s="1">
        <v>46082</v>
      </c>
      <c r="U1375">
        <v>-1</v>
      </c>
      <c r="V1375">
        <v>3.1</v>
      </c>
      <c r="W1375">
        <v>2.5</v>
      </c>
      <c r="X1375" s="2">
        <v>46101</v>
      </c>
      <c r="Y1375" t="s">
        <v>134</v>
      </c>
      <c r="Z1375">
        <v>3223334</v>
      </c>
      <c r="AA1375">
        <v>8.7100000000000009</v>
      </c>
    </row>
    <row r="1376" spans="1:27" x14ac:dyDescent="0.3">
      <c r="A1376" t="s">
        <v>131</v>
      </c>
      <c r="B1376" t="s">
        <v>132</v>
      </c>
      <c r="C1376" t="s">
        <v>133</v>
      </c>
      <c r="D1376" t="s">
        <v>107</v>
      </c>
      <c r="E1376" t="s">
        <v>108</v>
      </c>
      <c r="F1376" t="s">
        <v>31</v>
      </c>
      <c r="G1376" s="1">
        <v>45931</v>
      </c>
      <c r="H1376" t="s">
        <v>58</v>
      </c>
      <c r="I1376" t="s">
        <v>59</v>
      </c>
      <c r="J1376" t="s">
        <v>60</v>
      </c>
      <c r="K1376">
        <v>1</v>
      </c>
      <c r="L1376" t="s">
        <v>51</v>
      </c>
      <c r="M1376">
        <v>8.48</v>
      </c>
      <c r="N1376" t="s">
        <v>117</v>
      </c>
      <c r="O1376">
        <v>9.17</v>
      </c>
      <c r="P1376">
        <v>1.0820000000000001</v>
      </c>
      <c r="Q1376">
        <v>3.2</v>
      </c>
      <c r="R1376" t="s">
        <v>110</v>
      </c>
      <c r="S1376">
        <v>127.1</v>
      </c>
      <c r="T1376" s="1">
        <v>45931</v>
      </c>
      <c r="U1376">
        <v>-1</v>
      </c>
      <c r="V1376">
        <v>3.1</v>
      </c>
      <c r="W1376">
        <v>2.5</v>
      </c>
      <c r="X1376" s="2">
        <v>46101</v>
      </c>
      <c r="Y1376" t="s">
        <v>134</v>
      </c>
      <c r="Z1376">
        <v>3223334</v>
      </c>
      <c r="AA1376">
        <v>8.4700000000000006</v>
      </c>
    </row>
    <row r="1377" spans="1:27" x14ac:dyDescent="0.3">
      <c r="A1377" t="s">
        <v>131</v>
      </c>
      <c r="B1377" t="s">
        <v>132</v>
      </c>
      <c r="C1377" t="s">
        <v>133</v>
      </c>
      <c r="D1377" t="s">
        <v>107</v>
      </c>
      <c r="E1377" t="s">
        <v>108</v>
      </c>
      <c r="F1377" t="s">
        <v>39</v>
      </c>
      <c r="G1377" s="1">
        <v>45962</v>
      </c>
      <c r="H1377" t="s">
        <v>58</v>
      </c>
      <c r="I1377" t="s">
        <v>59</v>
      </c>
      <c r="J1377" t="s">
        <v>60</v>
      </c>
      <c r="K1377">
        <v>1</v>
      </c>
      <c r="L1377" t="s">
        <v>51</v>
      </c>
      <c r="M1377">
        <v>8.3000000000000007</v>
      </c>
      <c r="N1377" t="s">
        <v>117</v>
      </c>
      <c r="O1377">
        <v>8.98</v>
      </c>
      <c r="P1377">
        <v>1.0820000000000001</v>
      </c>
      <c r="Q1377">
        <v>3.2</v>
      </c>
      <c r="R1377" t="s">
        <v>110</v>
      </c>
      <c r="S1377">
        <v>126.2</v>
      </c>
      <c r="T1377" s="1">
        <v>45962</v>
      </c>
      <c r="U1377">
        <v>-1</v>
      </c>
      <c r="V1377">
        <v>3.1</v>
      </c>
      <c r="W1377">
        <v>2.5</v>
      </c>
      <c r="X1377" s="2">
        <v>46101</v>
      </c>
      <c r="Y1377" t="s">
        <v>134</v>
      </c>
      <c r="Z1377">
        <v>3223334</v>
      </c>
      <c r="AA1377">
        <v>8.34</v>
      </c>
    </row>
    <row r="1378" spans="1:27" x14ac:dyDescent="0.3">
      <c r="A1378" t="s">
        <v>131</v>
      </c>
      <c r="B1378" t="s">
        <v>132</v>
      </c>
      <c r="C1378" t="s">
        <v>133</v>
      </c>
      <c r="D1378" t="s">
        <v>107</v>
      </c>
      <c r="E1378" t="s">
        <v>108</v>
      </c>
      <c r="F1378" t="s">
        <v>40</v>
      </c>
      <c r="G1378" s="1">
        <v>45992</v>
      </c>
      <c r="H1378" t="s">
        <v>58</v>
      </c>
      <c r="I1378" t="s">
        <v>59</v>
      </c>
      <c r="J1378" t="s">
        <v>60</v>
      </c>
      <c r="K1378">
        <v>1</v>
      </c>
      <c r="L1378" t="s">
        <v>51</v>
      </c>
      <c r="M1378">
        <v>8.19</v>
      </c>
      <c r="N1378" t="s">
        <v>117</v>
      </c>
      <c r="O1378">
        <v>8.86</v>
      </c>
      <c r="P1378">
        <v>1.0820000000000001</v>
      </c>
      <c r="Q1378">
        <v>3.2</v>
      </c>
      <c r="R1378" t="s">
        <v>110</v>
      </c>
      <c r="S1378">
        <v>125.8</v>
      </c>
      <c r="T1378" s="1">
        <v>45992</v>
      </c>
      <c r="U1378">
        <v>-1</v>
      </c>
      <c r="V1378">
        <v>3.1</v>
      </c>
      <c r="W1378">
        <v>2.5</v>
      </c>
      <c r="X1378" s="2">
        <v>46101</v>
      </c>
      <c r="Y1378" t="s">
        <v>134</v>
      </c>
      <c r="Z1378">
        <v>3223334</v>
      </c>
      <c r="AA1378">
        <v>8.66</v>
      </c>
    </row>
    <row r="1379" spans="1:27" x14ac:dyDescent="0.3">
      <c r="A1379" t="s">
        <v>131</v>
      </c>
      <c r="B1379" t="s">
        <v>132</v>
      </c>
      <c r="C1379" t="s">
        <v>133</v>
      </c>
      <c r="D1379" t="s">
        <v>107</v>
      </c>
      <c r="E1379" t="s">
        <v>108</v>
      </c>
      <c r="F1379" t="s">
        <v>41</v>
      </c>
      <c r="G1379" s="1">
        <v>46023</v>
      </c>
      <c r="H1379" t="s">
        <v>58</v>
      </c>
      <c r="I1379" t="s">
        <v>59</v>
      </c>
      <c r="J1379" t="s">
        <v>60</v>
      </c>
      <c r="K1379">
        <v>1</v>
      </c>
      <c r="L1379" t="s">
        <v>51</v>
      </c>
      <c r="M1379">
        <v>8.34</v>
      </c>
      <c r="N1379" t="s">
        <v>117</v>
      </c>
      <c r="O1379">
        <v>9.02</v>
      </c>
      <c r="P1379">
        <v>1.0820000000000001</v>
      </c>
      <c r="Q1379">
        <v>3.2</v>
      </c>
      <c r="R1379" t="s">
        <v>110</v>
      </c>
      <c r="S1379">
        <v>124.2</v>
      </c>
      <c r="T1379" s="1">
        <v>46023</v>
      </c>
      <c r="U1379">
        <v>-1</v>
      </c>
      <c r="V1379">
        <v>3.1</v>
      </c>
      <c r="W1379">
        <v>2.5</v>
      </c>
      <c r="X1379" s="2">
        <v>46101</v>
      </c>
      <c r="Y1379" t="s">
        <v>134</v>
      </c>
      <c r="Z1379">
        <v>3223334</v>
      </c>
      <c r="AA1379">
        <v>8.56</v>
      </c>
    </row>
    <row r="1380" spans="1:27" x14ac:dyDescent="0.3">
      <c r="A1380" t="s">
        <v>131</v>
      </c>
      <c r="B1380" t="s">
        <v>132</v>
      </c>
      <c r="C1380" t="s">
        <v>133</v>
      </c>
      <c r="D1380" t="s">
        <v>107</v>
      </c>
      <c r="E1380" t="s">
        <v>108</v>
      </c>
      <c r="F1380" t="s">
        <v>42</v>
      </c>
      <c r="G1380" s="1">
        <v>46054</v>
      </c>
      <c r="H1380" t="s">
        <v>58</v>
      </c>
      <c r="I1380" t="s">
        <v>59</v>
      </c>
      <c r="J1380" t="s">
        <v>60</v>
      </c>
      <c r="K1380">
        <v>1</v>
      </c>
      <c r="L1380" t="s">
        <v>51</v>
      </c>
      <c r="M1380">
        <v>8.36</v>
      </c>
      <c r="N1380" t="s">
        <v>117</v>
      </c>
      <c r="O1380">
        <v>9.0500000000000007</v>
      </c>
      <c r="P1380">
        <v>1.0820000000000001</v>
      </c>
      <c r="Q1380">
        <v>3.2</v>
      </c>
      <c r="R1380" t="s">
        <v>110</v>
      </c>
      <c r="S1380">
        <v>125.3</v>
      </c>
      <c r="T1380" s="1">
        <v>46054</v>
      </c>
      <c r="U1380">
        <v>-1</v>
      </c>
      <c r="V1380">
        <v>3.1</v>
      </c>
      <c r="W1380">
        <v>2.5</v>
      </c>
      <c r="X1380" s="2">
        <v>46101</v>
      </c>
      <c r="Y1380" t="s">
        <v>134</v>
      </c>
      <c r="Z1380">
        <v>3223334</v>
      </c>
      <c r="AA1380">
        <v>8.67</v>
      </c>
    </row>
    <row r="1381" spans="1:27" x14ac:dyDescent="0.3">
      <c r="A1381" t="s">
        <v>131</v>
      </c>
      <c r="B1381" t="s">
        <v>132</v>
      </c>
      <c r="C1381" t="s">
        <v>133</v>
      </c>
      <c r="D1381" t="s">
        <v>107</v>
      </c>
      <c r="E1381" t="s">
        <v>108</v>
      </c>
      <c r="F1381" t="s">
        <v>43</v>
      </c>
      <c r="G1381" s="1">
        <v>46082</v>
      </c>
      <c r="H1381" t="s">
        <v>58</v>
      </c>
      <c r="I1381" t="s">
        <v>59</v>
      </c>
      <c r="J1381" t="s">
        <v>60</v>
      </c>
      <c r="K1381">
        <v>1</v>
      </c>
      <c r="L1381" t="s">
        <v>51</v>
      </c>
      <c r="M1381">
        <v>8.33</v>
      </c>
      <c r="N1381" t="s">
        <v>117</v>
      </c>
      <c r="O1381">
        <v>9.01</v>
      </c>
      <c r="P1381">
        <v>1.0820000000000001</v>
      </c>
      <c r="Q1381">
        <v>3.2</v>
      </c>
      <c r="R1381" t="s">
        <v>110</v>
      </c>
      <c r="S1381">
        <v>126</v>
      </c>
      <c r="T1381" s="1">
        <v>46082</v>
      </c>
      <c r="U1381">
        <v>-1</v>
      </c>
      <c r="V1381">
        <v>3.1</v>
      </c>
      <c r="W1381">
        <v>2.5</v>
      </c>
      <c r="X1381" s="2">
        <v>46101</v>
      </c>
      <c r="Y1381" t="s">
        <v>134</v>
      </c>
      <c r="Z1381">
        <v>3223334</v>
      </c>
      <c r="AA1381">
        <v>8.7100000000000009</v>
      </c>
    </row>
    <row r="1382" spans="1:27" x14ac:dyDescent="0.3">
      <c r="A1382" t="s">
        <v>131</v>
      </c>
      <c r="B1382" t="s">
        <v>132</v>
      </c>
      <c r="C1382" t="s">
        <v>133</v>
      </c>
      <c r="D1382" t="s">
        <v>107</v>
      </c>
      <c r="E1382" t="s">
        <v>108</v>
      </c>
      <c r="F1382" t="s">
        <v>31</v>
      </c>
      <c r="G1382" s="1">
        <v>45931</v>
      </c>
      <c r="H1382" t="s">
        <v>61</v>
      </c>
      <c r="I1382" t="s">
        <v>62</v>
      </c>
      <c r="J1382" t="s">
        <v>60</v>
      </c>
      <c r="K1382">
        <v>1</v>
      </c>
      <c r="L1382" t="s">
        <v>51</v>
      </c>
      <c r="M1382">
        <v>14.72</v>
      </c>
      <c r="N1382" t="s">
        <v>117</v>
      </c>
      <c r="O1382">
        <v>15.93</v>
      </c>
      <c r="P1382">
        <v>1.0820000000000001</v>
      </c>
      <c r="Q1382">
        <v>3.2</v>
      </c>
      <c r="R1382" t="s">
        <v>110</v>
      </c>
      <c r="S1382">
        <v>127.1</v>
      </c>
      <c r="T1382" s="1">
        <v>45931</v>
      </c>
      <c r="U1382">
        <v>-1</v>
      </c>
      <c r="V1382">
        <v>3.1</v>
      </c>
      <c r="W1382">
        <v>2.5</v>
      </c>
      <c r="X1382" s="2">
        <v>46101</v>
      </c>
      <c r="Y1382" t="s">
        <v>134</v>
      </c>
      <c r="Z1382">
        <v>3223334</v>
      </c>
      <c r="AA1382">
        <v>8.4700000000000006</v>
      </c>
    </row>
    <row r="1383" spans="1:27" x14ac:dyDescent="0.3">
      <c r="A1383" t="s">
        <v>131</v>
      </c>
      <c r="B1383" t="s">
        <v>132</v>
      </c>
      <c r="C1383" t="s">
        <v>133</v>
      </c>
      <c r="D1383" t="s">
        <v>107</v>
      </c>
      <c r="E1383" t="s">
        <v>108</v>
      </c>
      <c r="F1383" t="s">
        <v>39</v>
      </c>
      <c r="G1383" s="1">
        <v>45962</v>
      </c>
      <c r="H1383" t="s">
        <v>61</v>
      </c>
      <c r="I1383" t="s">
        <v>62</v>
      </c>
      <c r="J1383" t="s">
        <v>60</v>
      </c>
      <c r="K1383">
        <v>1</v>
      </c>
      <c r="L1383" t="s">
        <v>51</v>
      </c>
      <c r="M1383">
        <v>13.87</v>
      </c>
      <c r="N1383" t="s">
        <v>117</v>
      </c>
      <c r="O1383">
        <v>15.01</v>
      </c>
      <c r="P1383">
        <v>1.0820000000000001</v>
      </c>
      <c r="Q1383">
        <v>3.2</v>
      </c>
      <c r="R1383" t="s">
        <v>110</v>
      </c>
      <c r="S1383">
        <v>126.2</v>
      </c>
      <c r="T1383" s="1">
        <v>45962</v>
      </c>
      <c r="U1383">
        <v>-1</v>
      </c>
      <c r="V1383">
        <v>3.1</v>
      </c>
      <c r="W1383">
        <v>2.5</v>
      </c>
      <c r="X1383" s="2">
        <v>46101</v>
      </c>
      <c r="Y1383" t="s">
        <v>134</v>
      </c>
      <c r="Z1383">
        <v>3223334</v>
      </c>
      <c r="AA1383">
        <v>8.34</v>
      </c>
    </row>
    <row r="1384" spans="1:27" x14ac:dyDescent="0.3">
      <c r="A1384" t="s">
        <v>131</v>
      </c>
      <c r="B1384" t="s">
        <v>132</v>
      </c>
      <c r="C1384" t="s">
        <v>133</v>
      </c>
      <c r="D1384" t="s">
        <v>107</v>
      </c>
      <c r="E1384" t="s">
        <v>108</v>
      </c>
      <c r="F1384" t="s">
        <v>40</v>
      </c>
      <c r="G1384" s="1">
        <v>45992</v>
      </c>
      <c r="H1384" t="s">
        <v>61</v>
      </c>
      <c r="I1384" t="s">
        <v>62</v>
      </c>
      <c r="J1384" t="s">
        <v>60</v>
      </c>
      <c r="K1384">
        <v>1</v>
      </c>
      <c r="L1384" t="s">
        <v>51</v>
      </c>
      <c r="M1384">
        <v>13.95</v>
      </c>
      <c r="N1384" t="s">
        <v>117</v>
      </c>
      <c r="O1384">
        <v>15.09</v>
      </c>
      <c r="P1384">
        <v>1.0820000000000001</v>
      </c>
      <c r="Q1384">
        <v>3.2</v>
      </c>
      <c r="R1384" t="s">
        <v>110</v>
      </c>
      <c r="S1384">
        <v>125.8</v>
      </c>
      <c r="T1384" s="1">
        <v>45992</v>
      </c>
      <c r="U1384">
        <v>-1</v>
      </c>
      <c r="V1384">
        <v>3.1</v>
      </c>
      <c r="W1384">
        <v>2.5</v>
      </c>
      <c r="X1384" s="2">
        <v>46101</v>
      </c>
      <c r="Y1384" t="s">
        <v>134</v>
      </c>
      <c r="Z1384">
        <v>3223334</v>
      </c>
      <c r="AA1384">
        <v>8.66</v>
      </c>
    </row>
    <row r="1385" spans="1:27" x14ac:dyDescent="0.3">
      <c r="A1385" t="s">
        <v>131</v>
      </c>
      <c r="B1385" t="s">
        <v>132</v>
      </c>
      <c r="C1385" t="s">
        <v>133</v>
      </c>
      <c r="D1385" t="s">
        <v>107</v>
      </c>
      <c r="E1385" t="s">
        <v>108</v>
      </c>
      <c r="F1385" t="s">
        <v>41</v>
      </c>
      <c r="G1385" s="1">
        <v>46023</v>
      </c>
      <c r="H1385" t="s">
        <v>61</v>
      </c>
      <c r="I1385" t="s">
        <v>62</v>
      </c>
      <c r="J1385" t="s">
        <v>60</v>
      </c>
      <c r="K1385">
        <v>1</v>
      </c>
      <c r="L1385" t="s">
        <v>51</v>
      </c>
      <c r="M1385">
        <v>14.14</v>
      </c>
      <c r="N1385" t="s">
        <v>117</v>
      </c>
      <c r="O1385">
        <v>15.3</v>
      </c>
      <c r="P1385">
        <v>1.0820000000000001</v>
      </c>
      <c r="Q1385">
        <v>3.2</v>
      </c>
      <c r="R1385" t="s">
        <v>110</v>
      </c>
      <c r="S1385">
        <v>124.2</v>
      </c>
      <c r="T1385" s="1">
        <v>46023</v>
      </c>
      <c r="U1385">
        <v>-1</v>
      </c>
      <c r="V1385">
        <v>3.1</v>
      </c>
      <c r="W1385">
        <v>2.5</v>
      </c>
      <c r="X1385" s="2">
        <v>46101</v>
      </c>
      <c r="Y1385" t="s">
        <v>134</v>
      </c>
      <c r="Z1385">
        <v>3223334</v>
      </c>
      <c r="AA1385">
        <v>8.56</v>
      </c>
    </row>
    <row r="1386" spans="1:27" x14ac:dyDescent="0.3">
      <c r="A1386" t="s">
        <v>131</v>
      </c>
      <c r="B1386" t="s">
        <v>132</v>
      </c>
      <c r="C1386" t="s">
        <v>133</v>
      </c>
      <c r="D1386" t="s">
        <v>107</v>
      </c>
      <c r="E1386" t="s">
        <v>108</v>
      </c>
      <c r="F1386" t="s">
        <v>42</v>
      </c>
      <c r="G1386" s="1">
        <v>46054</v>
      </c>
      <c r="H1386" t="s">
        <v>61</v>
      </c>
      <c r="I1386" t="s">
        <v>62</v>
      </c>
      <c r="J1386" t="s">
        <v>60</v>
      </c>
      <c r="K1386">
        <v>1</v>
      </c>
      <c r="L1386" t="s">
        <v>51</v>
      </c>
      <c r="M1386">
        <v>14.74</v>
      </c>
      <c r="N1386" t="s">
        <v>117</v>
      </c>
      <c r="O1386">
        <v>15.95</v>
      </c>
      <c r="P1386">
        <v>1.0820000000000001</v>
      </c>
      <c r="Q1386">
        <v>3.2</v>
      </c>
      <c r="R1386" t="s">
        <v>110</v>
      </c>
      <c r="S1386">
        <v>125.3</v>
      </c>
      <c r="T1386" s="1">
        <v>46054</v>
      </c>
      <c r="U1386">
        <v>-1</v>
      </c>
      <c r="V1386">
        <v>3.1</v>
      </c>
      <c r="W1386">
        <v>2.5</v>
      </c>
      <c r="X1386" s="2">
        <v>46101</v>
      </c>
      <c r="Y1386" t="s">
        <v>134</v>
      </c>
      <c r="Z1386">
        <v>3223334</v>
      </c>
      <c r="AA1386">
        <v>8.67</v>
      </c>
    </row>
    <row r="1387" spans="1:27" x14ac:dyDescent="0.3">
      <c r="A1387" t="s">
        <v>131</v>
      </c>
      <c r="B1387" t="s">
        <v>132</v>
      </c>
      <c r="C1387" t="s">
        <v>133</v>
      </c>
      <c r="D1387" t="s">
        <v>107</v>
      </c>
      <c r="E1387" t="s">
        <v>108</v>
      </c>
      <c r="F1387" t="s">
        <v>43</v>
      </c>
      <c r="G1387" s="1">
        <v>46082</v>
      </c>
      <c r="H1387" t="s">
        <v>61</v>
      </c>
      <c r="I1387" t="s">
        <v>62</v>
      </c>
      <c r="J1387" t="s">
        <v>60</v>
      </c>
      <c r="K1387">
        <v>1</v>
      </c>
      <c r="L1387" t="s">
        <v>51</v>
      </c>
      <c r="M1387">
        <v>14.34</v>
      </c>
      <c r="N1387" t="s">
        <v>117</v>
      </c>
      <c r="O1387">
        <v>15.52</v>
      </c>
      <c r="P1387">
        <v>1.0820000000000001</v>
      </c>
      <c r="Q1387">
        <v>3.2</v>
      </c>
      <c r="R1387" t="s">
        <v>110</v>
      </c>
      <c r="S1387">
        <v>126</v>
      </c>
      <c r="T1387" s="1">
        <v>46082</v>
      </c>
      <c r="U1387">
        <v>-1</v>
      </c>
      <c r="V1387">
        <v>3.1</v>
      </c>
      <c r="W1387">
        <v>2.5</v>
      </c>
      <c r="X1387" s="2">
        <v>46101</v>
      </c>
      <c r="Y1387" t="s">
        <v>134</v>
      </c>
      <c r="Z1387">
        <v>3223334</v>
      </c>
      <c r="AA1387">
        <v>8.7100000000000009</v>
      </c>
    </row>
    <row r="1388" spans="1:27" x14ac:dyDescent="0.3">
      <c r="A1388" t="s">
        <v>131</v>
      </c>
      <c r="B1388" t="s">
        <v>132</v>
      </c>
      <c r="C1388" t="s">
        <v>133</v>
      </c>
      <c r="D1388" t="s">
        <v>107</v>
      </c>
      <c r="E1388" t="s">
        <v>108</v>
      </c>
      <c r="F1388" t="s">
        <v>31</v>
      </c>
      <c r="G1388" s="1">
        <v>45931</v>
      </c>
      <c r="H1388" t="s">
        <v>63</v>
      </c>
      <c r="I1388" t="s">
        <v>64</v>
      </c>
      <c r="J1388" t="s">
        <v>65</v>
      </c>
      <c r="K1388">
        <v>1</v>
      </c>
      <c r="L1388" t="s">
        <v>51</v>
      </c>
      <c r="M1388">
        <v>2.38</v>
      </c>
      <c r="N1388" t="s">
        <v>117</v>
      </c>
      <c r="O1388">
        <v>2.58</v>
      </c>
      <c r="P1388">
        <v>1.0820000000000001</v>
      </c>
      <c r="Q1388">
        <v>3.2</v>
      </c>
      <c r="R1388" t="s">
        <v>110</v>
      </c>
      <c r="S1388">
        <v>127.1</v>
      </c>
      <c r="T1388" s="1">
        <v>45931</v>
      </c>
      <c r="U1388">
        <v>-1</v>
      </c>
      <c r="V1388">
        <v>3.1</v>
      </c>
      <c r="W1388">
        <v>2.5</v>
      </c>
      <c r="X1388" s="2">
        <v>46101</v>
      </c>
      <c r="Y1388" t="s">
        <v>134</v>
      </c>
      <c r="Z1388">
        <v>3223334</v>
      </c>
      <c r="AA1388">
        <v>8.4700000000000006</v>
      </c>
    </row>
    <row r="1389" spans="1:27" x14ac:dyDescent="0.3">
      <c r="A1389" t="s">
        <v>131</v>
      </c>
      <c r="B1389" t="s">
        <v>132</v>
      </c>
      <c r="C1389" t="s">
        <v>133</v>
      </c>
      <c r="D1389" t="s">
        <v>107</v>
      </c>
      <c r="E1389" t="s">
        <v>108</v>
      </c>
      <c r="F1389" t="s">
        <v>39</v>
      </c>
      <c r="G1389" s="1">
        <v>45962</v>
      </c>
      <c r="H1389" t="s">
        <v>63</v>
      </c>
      <c r="I1389" t="s">
        <v>64</v>
      </c>
      <c r="J1389" t="s">
        <v>65</v>
      </c>
      <c r="K1389">
        <v>1</v>
      </c>
      <c r="L1389" t="s">
        <v>51</v>
      </c>
      <c r="M1389">
        <v>2.5</v>
      </c>
      <c r="N1389" t="s">
        <v>117</v>
      </c>
      <c r="O1389">
        <v>2.7</v>
      </c>
      <c r="P1389">
        <v>1.0820000000000001</v>
      </c>
      <c r="Q1389">
        <v>3.2</v>
      </c>
      <c r="R1389" t="s">
        <v>110</v>
      </c>
      <c r="S1389">
        <v>126.2</v>
      </c>
      <c r="T1389" s="1">
        <v>45962</v>
      </c>
      <c r="U1389">
        <v>-1</v>
      </c>
      <c r="V1389">
        <v>3.1</v>
      </c>
      <c r="W1389">
        <v>2.5</v>
      </c>
      <c r="X1389" s="2">
        <v>46101</v>
      </c>
      <c r="Y1389" t="s">
        <v>134</v>
      </c>
      <c r="Z1389">
        <v>3223334</v>
      </c>
      <c r="AA1389">
        <v>8.34</v>
      </c>
    </row>
    <row r="1390" spans="1:27" x14ac:dyDescent="0.3">
      <c r="A1390" t="s">
        <v>131</v>
      </c>
      <c r="B1390" t="s">
        <v>132</v>
      </c>
      <c r="C1390" t="s">
        <v>133</v>
      </c>
      <c r="D1390" t="s">
        <v>107</v>
      </c>
      <c r="E1390" t="s">
        <v>108</v>
      </c>
      <c r="F1390" t="s">
        <v>40</v>
      </c>
      <c r="G1390" s="1">
        <v>45992</v>
      </c>
      <c r="H1390" t="s">
        <v>63</v>
      </c>
      <c r="I1390" t="s">
        <v>64</v>
      </c>
      <c r="J1390" t="s">
        <v>65</v>
      </c>
      <c r="K1390">
        <v>1</v>
      </c>
      <c r="L1390" t="s">
        <v>51</v>
      </c>
      <c r="M1390">
        <v>2.5499999999999998</v>
      </c>
      <c r="N1390" t="s">
        <v>117</v>
      </c>
      <c r="O1390">
        <v>2.76</v>
      </c>
      <c r="P1390">
        <v>1.0820000000000001</v>
      </c>
      <c r="Q1390">
        <v>3.2</v>
      </c>
      <c r="R1390" t="s">
        <v>110</v>
      </c>
      <c r="S1390">
        <v>125.8</v>
      </c>
      <c r="T1390" s="1">
        <v>45992</v>
      </c>
      <c r="U1390">
        <v>-1</v>
      </c>
      <c r="V1390">
        <v>3.1</v>
      </c>
      <c r="W1390">
        <v>2.5</v>
      </c>
      <c r="X1390" s="2">
        <v>46101</v>
      </c>
      <c r="Y1390" t="s">
        <v>134</v>
      </c>
      <c r="Z1390">
        <v>3223334</v>
      </c>
      <c r="AA1390">
        <v>8.66</v>
      </c>
    </row>
    <row r="1391" spans="1:27" x14ac:dyDescent="0.3">
      <c r="A1391" t="s">
        <v>131</v>
      </c>
      <c r="B1391" t="s">
        <v>132</v>
      </c>
      <c r="C1391" t="s">
        <v>133</v>
      </c>
      <c r="D1391" t="s">
        <v>107</v>
      </c>
      <c r="E1391" t="s">
        <v>108</v>
      </c>
      <c r="F1391" t="s">
        <v>41</v>
      </c>
      <c r="G1391" s="1">
        <v>46023</v>
      </c>
      <c r="H1391" t="s">
        <v>63</v>
      </c>
      <c r="I1391" t="s">
        <v>64</v>
      </c>
      <c r="J1391" t="s">
        <v>65</v>
      </c>
      <c r="K1391">
        <v>1</v>
      </c>
      <c r="L1391" t="s">
        <v>51</v>
      </c>
      <c r="M1391">
        <v>2.4900000000000002</v>
      </c>
      <c r="N1391" t="s">
        <v>117</v>
      </c>
      <c r="O1391">
        <v>2.69</v>
      </c>
      <c r="P1391">
        <v>1.0820000000000001</v>
      </c>
      <c r="Q1391">
        <v>3.2</v>
      </c>
      <c r="R1391" t="s">
        <v>110</v>
      </c>
      <c r="S1391">
        <v>124.2</v>
      </c>
      <c r="T1391" s="1">
        <v>46023</v>
      </c>
      <c r="U1391">
        <v>-1</v>
      </c>
      <c r="V1391">
        <v>3.1</v>
      </c>
      <c r="W1391">
        <v>2.5</v>
      </c>
      <c r="X1391" s="2">
        <v>46101</v>
      </c>
      <c r="Y1391" t="s">
        <v>134</v>
      </c>
      <c r="Z1391">
        <v>3223334</v>
      </c>
      <c r="AA1391">
        <v>8.56</v>
      </c>
    </row>
    <row r="1392" spans="1:27" x14ac:dyDescent="0.3">
      <c r="A1392" t="s">
        <v>131</v>
      </c>
      <c r="B1392" t="s">
        <v>132</v>
      </c>
      <c r="C1392" t="s">
        <v>133</v>
      </c>
      <c r="D1392" t="s">
        <v>107</v>
      </c>
      <c r="E1392" t="s">
        <v>108</v>
      </c>
      <c r="F1392" t="s">
        <v>42</v>
      </c>
      <c r="G1392" s="1">
        <v>46054</v>
      </c>
      <c r="H1392" t="s">
        <v>63</v>
      </c>
      <c r="I1392" t="s">
        <v>64</v>
      </c>
      <c r="J1392" t="s">
        <v>65</v>
      </c>
      <c r="K1392">
        <v>1</v>
      </c>
      <c r="L1392" t="s">
        <v>51</v>
      </c>
      <c r="M1392">
        <v>2.52</v>
      </c>
      <c r="N1392" t="s">
        <v>117</v>
      </c>
      <c r="O1392">
        <v>2.73</v>
      </c>
      <c r="P1392">
        <v>1.0820000000000001</v>
      </c>
      <c r="Q1392">
        <v>3.2</v>
      </c>
      <c r="R1392" t="s">
        <v>110</v>
      </c>
      <c r="S1392">
        <v>125.3</v>
      </c>
      <c r="T1392" s="1">
        <v>46054</v>
      </c>
      <c r="U1392">
        <v>-1</v>
      </c>
      <c r="V1392">
        <v>3.1</v>
      </c>
      <c r="W1392">
        <v>2.5</v>
      </c>
      <c r="X1392" s="2">
        <v>46101</v>
      </c>
      <c r="Y1392" t="s">
        <v>134</v>
      </c>
      <c r="Z1392">
        <v>3223334</v>
      </c>
      <c r="AA1392">
        <v>8.67</v>
      </c>
    </row>
    <row r="1393" spans="1:27" x14ac:dyDescent="0.3">
      <c r="A1393" t="s">
        <v>131</v>
      </c>
      <c r="B1393" t="s">
        <v>132</v>
      </c>
      <c r="C1393" t="s">
        <v>133</v>
      </c>
      <c r="D1393" t="s">
        <v>107</v>
      </c>
      <c r="E1393" t="s">
        <v>108</v>
      </c>
      <c r="F1393" t="s">
        <v>43</v>
      </c>
      <c r="G1393" s="1">
        <v>46082</v>
      </c>
      <c r="H1393" t="s">
        <v>63</v>
      </c>
      <c r="I1393" t="s">
        <v>64</v>
      </c>
      <c r="J1393" t="s">
        <v>65</v>
      </c>
      <c r="K1393">
        <v>1</v>
      </c>
      <c r="L1393" t="s">
        <v>51</v>
      </c>
      <c r="M1393">
        <v>2.4900000000000002</v>
      </c>
      <c r="N1393" t="s">
        <v>117</v>
      </c>
      <c r="O1393">
        <v>2.69</v>
      </c>
      <c r="P1393">
        <v>1.0820000000000001</v>
      </c>
      <c r="Q1393">
        <v>3.2</v>
      </c>
      <c r="R1393" t="s">
        <v>110</v>
      </c>
      <c r="S1393">
        <v>126</v>
      </c>
      <c r="T1393" s="1">
        <v>46082</v>
      </c>
      <c r="U1393">
        <v>-1</v>
      </c>
      <c r="V1393">
        <v>3.1</v>
      </c>
      <c r="W1393">
        <v>2.5</v>
      </c>
      <c r="X1393" s="2">
        <v>46101</v>
      </c>
      <c r="Y1393" t="s">
        <v>134</v>
      </c>
      <c r="Z1393">
        <v>3223334</v>
      </c>
      <c r="AA1393">
        <v>8.7100000000000009</v>
      </c>
    </row>
    <row r="1394" spans="1:27" x14ac:dyDescent="0.3">
      <c r="A1394" t="s">
        <v>131</v>
      </c>
      <c r="B1394" t="s">
        <v>132</v>
      </c>
      <c r="C1394" t="s">
        <v>133</v>
      </c>
      <c r="D1394" t="s">
        <v>107</v>
      </c>
      <c r="E1394" t="s">
        <v>108</v>
      </c>
      <c r="F1394" t="s">
        <v>31</v>
      </c>
      <c r="G1394" s="1">
        <v>45931</v>
      </c>
      <c r="H1394" t="s">
        <v>66</v>
      </c>
      <c r="I1394" t="s">
        <v>67</v>
      </c>
      <c r="J1394" t="s">
        <v>65</v>
      </c>
      <c r="K1394">
        <v>1</v>
      </c>
      <c r="L1394" t="s">
        <v>51</v>
      </c>
      <c r="M1394">
        <v>1.31</v>
      </c>
      <c r="N1394" t="s">
        <v>117</v>
      </c>
      <c r="O1394">
        <v>1.42</v>
      </c>
      <c r="P1394">
        <v>1.0820000000000001</v>
      </c>
      <c r="Q1394">
        <v>3.2</v>
      </c>
      <c r="R1394" t="s">
        <v>110</v>
      </c>
      <c r="S1394">
        <v>127.1</v>
      </c>
      <c r="T1394" s="1">
        <v>45931</v>
      </c>
      <c r="U1394">
        <v>-1</v>
      </c>
      <c r="V1394">
        <v>3.1</v>
      </c>
      <c r="W1394">
        <v>2.5</v>
      </c>
      <c r="X1394" s="2">
        <v>46101</v>
      </c>
      <c r="Y1394" t="s">
        <v>134</v>
      </c>
      <c r="Z1394">
        <v>3223334</v>
      </c>
      <c r="AA1394">
        <v>8.4700000000000006</v>
      </c>
    </row>
    <row r="1395" spans="1:27" x14ac:dyDescent="0.3">
      <c r="A1395" t="s">
        <v>131</v>
      </c>
      <c r="B1395" t="s">
        <v>132</v>
      </c>
      <c r="C1395" t="s">
        <v>133</v>
      </c>
      <c r="D1395" t="s">
        <v>107</v>
      </c>
      <c r="E1395" t="s">
        <v>108</v>
      </c>
      <c r="F1395" t="s">
        <v>39</v>
      </c>
      <c r="G1395" s="1">
        <v>45962</v>
      </c>
      <c r="H1395" t="s">
        <v>66</v>
      </c>
      <c r="I1395" t="s">
        <v>67</v>
      </c>
      <c r="J1395" t="s">
        <v>65</v>
      </c>
      <c r="K1395">
        <v>1</v>
      </c>
      <c r="L1395" t="s">
        <v>51</v>
      </c>
      <c r="M1395">
        <v>1.4</v>
      </c>
      <c r="N1395" t="s">
        <v>117</v>
      </c>
      <c r="O1395">
        <v>1.52</v>
      </c>
      <c r="P1395">
        <v>1.0820000000000001</v>
      </c>
      <c r="Q1395">
        <v>3.2</v>
      </c>
      <c r="R1395" t="s">
        <v>110</v>
      </c>
      <c r="S1395">
        <v>126.2</v>
      </c>
      <c r="T1395" s="1">
        <v>45962</v>
      </c>
      <c r="U1395">
        <v>-1</v>
      </c>
      <c r="V1395">
        <v>3.1</v>
      </c>
      <c r="W1395">
        <v>2.5</v>
      </c>
      <c r="X1395" s="2">
        <v>46101</v>
      </c>
      <c r="Y1395" t="s">
        <v>134</v>
      </c>
      <c r="Z1395">
        <v>3223334</v>
      </c>
      <c r="AA1395">
        <v>8.34</v>
      </c>
    </row>
    <row r="1396" spans="1:27" x14ac:dyDescent="0.3">
      <c r="A1396" t="s">
        <v>131</v>
      </c>
      <c r="B1396" t="s">
        <v>132</v>
      </c>
      <c r="C1396" t="s">
        <v>133</v>
      </c>
      <c r="D1396" t="s">
        <v>107</v>
      </c>
      <c r="E1396" t="s">
        <v>108</v>
      </c>
      <c r="F1396" t="s">
        <v>40</v>
      </c>
      <c r="G1396" s="1">
        <v>45992</v>
      </c>
      <c r="H1396" t="s">
        <v>66</v>
      </c>
      <c r="I1396" t="s">
        <v>67</v>
      </c>
      <c r="J1396" t="s">
        <v>65</v>
      </c>
      <c r="K1396">
        <v>1</v>
      </c>
      <c r="L1396" t="s">
        <v>51</v>
      </c>
      <c r="M1396">
        <v>1.5</v>
      </c>
      <c r="N1396" t="s">
        <v>117</v>
      </c>
      <c r="O1396">
        <v>1.62</v>
      </c>
      <c r="P1396">
        <v>1.0820000000000001</v>
      </c>
      <c r="Q1396">
        <v>3.2</v>
      </c>
      <c r="R1396" t="s">
        <v>110</v>
      </c>
      <c r="S1396">
        <v>125.8</v>
      </c>
      <c r="T1396" s="1">
        <v>45992</v>
      </c>
      <c r="U1396">
        <v>-1</v>
      </c>
      <c r="V1396">
        <v>3.1</v>
      </c>
      <c r="W1396">
        <v>2.5</v>
      </c>
      <c r="X1396" s="2">
        <v>46101</v>
      </c>
      <c r="Y1396" t="s">
        <v>134</v>
      </c>
      <c r="Z1396">
        <v>3223334</v>
      </c>
      <c r="AA1396">
        <v>8.66</v>
      </c>
    </row>
    <row r="1397" spans="1:27" x14ac:dyDescent="0.3">
      <c r="A1397" t="s">
        <v>131</v>
      </c>
      <c r="B1397" t="s">
        <v>132</v>
      </c>
      <c r="C1397" t="s">
        <v>133</v>
      </c>
      <c r="D1397" t="s">
        <v>107</v>
      </c>
      <c r="E1397" t="s">
        <v>108</v>
      </c>
      <c r="F1397" t="s">
        <v>41</v>
      </c>
      <c r="G1397" s="1">
        <v>46023</v>
      </c>
      <c r="H1397" t="s">
        <v>66</v>
      </c>
      <c r="I1397" t="s">
        <v>67</v>
      </c>
      <c r="J1397" t="s">
        <v>65</v>
      </c>
      <c r="K1397">
        <v>1</v>
      </c>
      <c r="L1397" t="s">
        <v>51</v>
      </c>
      <c r="M1397">
        <v>1.4</v>
      </c>
      <c r="N1397" t="s">
        <v>117</v>
      </c>
      <c r="O1397">
        <v>1.52</v>
      </c>
      <c r="P1397">
        <v>1.0820000000000001</v>
      </c>
      <c r="Q1397">
        <v>3.2</v>
      </c>
      <c r="R1397" t="s">
        <v>110</v>
      </c>
      <c r="S1397">
        <v>124.2</v>
      </c>
      <c r="T1397" s="1">
        <v>46023</v>
      </c>
      <c r="U1397">
        <v>-1</v>
      </c>
      <c r="V1397">
        <v>3.1</v>
      </c>
      <c r="W1397">
        <v>2.5</v>
      </c>
      <c r="X1397" s="2">
        <v>46101</v>
      </c>
      <c r="Y1397" t="s">
        <v>134</v>
      </c>
      <c r="Z1397">
        <v>3223334</v>
      </c>
      <c r="AA1397">
        <v>8.56</v>
      </c>
    </row>
    <row r="1398" spans="1:27" x14ac:dyDescent="0.3">
      <c r="A1398" t="s">
        <v>131</v>
      </c>
      <c r="B1398" t="s">
        <v>132</v>
      </c>
      <c r="C1398" t="s">
        <v>133</v>
      </c>
      <c r="D1398" t="s">
        <v>107</v>
      </c>
      <c r="E1398" t="s">
        <v>108</v>
      </c>
      <c r="F1398" t="s">
        <v>42</v>
      </c>
      <c r="G1398" s="1">
        <v>46054</v>
      </c>
      <c r="H1398" t="s">
        <v>66</v>
      </c>
      <c r="I1398" t="s">
        <v>67</v>
      </c>
      <c r="J1398" t="s">
        <v>65</v>
      </c>
      <c r="K1398">
        <v>1</v>
      </c>
      <c r="L1398" t="s">
        <v>51</v>
      </c>
      <c r="M1398">
        <v>1.46</v>
      </c>
      <c r="N1398" t="s">
        <v>117</v>
      </c>
      <c r="O1398">
        <v>1.58</v>
      </c>
      <c r="P1398">
        <v>1.0820000000000001</v>
      </c>
      <c r="Q1398">
        <v>3.2</v>
      </c>
      <c r="R1398" t="s">
        <v>110</v>
      </c>
      <c r="S1398">
        <v>125.3</v>
      </c>
      <c r="T1398" s="1">
        <v>46054</v>
      </c>
      <c r="U1398">
        <v>-1</v>
      </c>
      <c r="V1398">
        <v>3.1</v>
      </c>
      <c r="W1398">
        <v>2.5</v>
      </c>
      <c r="X1398" s="2">
        <v>46101</v>
      </c>
      <c r="Y1398" t="s">
        <v>134</v>
      </c>
      <c r="Z1398">
        <v>3223334</v>
      </c>
      <c r="AA1398">
        <v>8.67</v>
      </c>
    </row>
    <row r="1399" spans="1:27" x14ac:dyDescent="0.3">
      <c r="A1399" t="s">
        <v>131</v>
      </c>
      <c r="B1399" t="s">
        <v>132</v>
      </c>
      <c r="C1399" t="s">
        <v>133</v>
      </c>
      <c r="D1399" t="s">
        <v>107</v>
      </c>
      <c r="E1399" t="s">
        <v>108</v>
      </c>
      <c r="F1399" t="s">
        <v>43</v>
      </c>
      <c r="G1399" s="1">
        <v>46082</v>
      </c>
      <c r="H1399" t="s">
        <v>66</v>
      </c>
      <c r="I1399" t="s">
        <v>67</v>
      </c>
      <c r="J1399" t="s">
        <v>65</v>
      </c>
      <c r="K1399">
        <v>1</v>
      </c>
      <c r="L1399" t="s">
        <v>51</v>
      </c>
      <c r="M1399">
        <v>1.43</v>
      </c>
      <c r="N1399" t="s">
        <v>117</v>
      </c>
      <c r="O1399">
        <v>1.55</v>
      </c>
      <c r="P1399">
        <v>1.0820000000000001</v>
      </c>
      <c r="Q1399">
        <v>3.2</v>
      </c>
      <c r="R1399" t="s">
        <v>110</v>
      </c>
      <c r="S1399">
        <v>126</v>
      </c>
      <c r="T1399" s="1">
        <v>46082</v>
      </c>
      <c r="U1399">
        <v>-1</v>
      </c>
      <c r="V1399">
        <v>3.1</v>
      </c>
      <c r="W1399">
        <v>2.5</v>
      </c>
      <c r="X1399" s="2">
        <v>46101</v>
      </c>
      <c r="Y1399" t="s">
        <v>134</v>
      </c>
      <c r="Z1399">
        <v>3223334</v>
      </c>
      <c r="AA1399">
        <v>8.7100000000000009</v>
      </c>
    </row>
    <row r="1400" spans="1:27" x14ac:dyDescent="0.3">
      <c r="A1400" t="s">
        <v>131</v>
      </c>
      <c r="B1400" t="s">
        <v>132</v>
      </c>
      <c r="C1400" t="s">
        <v>133</v>
      </c>
      <c r="D1400" t="s">
        <v>107</v>
      </c>
      <c r="E1400" t="s">
        <v>108</v>
      </c>
      <c r="F1400" t="s">
        <v>31</v>
      </c>
      <c r="G1400" s="1">
        <v>45931</v>
      </c>
      <c r="H1400" t="s">
        <v>68</v>
      </c>
      <c r="I1400" t="s">
        <v>69</v>
      </c>
      <c r="J1400" t="s">
        <v>65</v>
      </c>
      <c r="K1400">
        <v>1</v>
      </c>
      <c r="L1400" t="s">
        <v>51</v>
      </c>
      <c r="M1400">
        <v>1.92</v>
      </c>
      <c r="N1400" t="s">
        <v>117</v>
      </c>
      <c r="O1400">
        <v>2.08</v>
      </c>
      <c r="P1400">
        <v>1.0820000000000001</v>
      </c>
      <c r="Q1400">
        <v>3.2</v>
      </c>
      <c r="R1400" t="s">
        <v>110</v>
      </c>
      <c r="S1400">
        <v>127.1</v>
      </c>
      <c r="T1400" s="1">
        <v>45931</v>
      </c>
      <c r="U1400">
        <v>-1</v>
      </c>
      <c r="V1400">
        <v>3.1</v>
      </c>
      <c r="W1400">
        <v>2.5</v>
      </c>
      <c r="X1400" s="2">
        <v>46101</v>
      </c>
      <c r="Y1400" t="s">
        <v>134</v>
      </c>
      <c r="Z1400">
        <v>3223334</v>
      </c>
      <c r="AA1400">
        <v>8.4700000000000006</v>
      </c>
    </row>
    <row r="1401" spans="1:27" x14ac:dyDescent="0.3">
      <c r="A1401" t="s">
        <v>131</v>
      </c>
      <c r="B1401" t="s">
        <v>132</v>
      </c>
      <c r="C1401" t="s">
        <v>133</v>
      </c>
      <c r="D1401" t="s">
        <v>107</v>
      </c>
      <c r="E1401" t="s">
        <v>108</v>
      </c>
      <c r="F1401" t="s">
        <v>39</v>
      </c>
      <c r="G1401" s="1">
        <v>45962</v>
      </c>
      <c r="H1401" t="s">
        <v>68</v>
      </c>
      <c r="I1401" t="s">
        <v>69</v>
      </c>
      <c r="J1401" t="s">
        <v>65</v>
      </c>
      <c r="K1401">
        <v>1</v>
      </c>
      <c r="L1401" t="s">
        <v>51</v>
      </c>
      <c r="M1401">
        <v>2.0299999999999998</v>
      </c>
      <c r="N1401" t="s">
        <v>117</v>
      </c>
      <c r="O1401">
        <v>2.2000000000000002</v>
      </c>
      <c r="P1401">
        <v>1.0820000000000001</v>
      </c>
      <c r="Q1401">
        <v>3.2</v>
      </c>
      <c r="R1401" t="s">
        <v>110</v>
      </c>
      <c r="S1401">
        <v>126.2</v>
      </c>
      <c r="T1401" s="1">
        <v>45962</v>
      </c>
      <c r="U1401">
        <v>-1</v>
      </c>
      <c r="V1401">
        <v>3.1</v>
      </c>
      <c r="W1401">
        <v>2.5</v>
      </c>
      <c r="X1401" s="2">
        <v>46101</v>
      </c>
      <c r="Y1401" t="s">
        <v>134</v>
      </c>
      <c r="Z1401">
        <v>3223334</v>
      </c>
      <c r="AA1401">
        <v>8.34</v>
      </c>
    </row>
    <row r="1402" spans="1:27" x14ac:dyDescent="0.3">
      <c r="A1402" t="s">
        <v>131</v>
      </c>
      <c r="B1402" t="s">
        <v>132</v>
      </c>
      <c r="C1402" t="s">
        <v>133</v>
      </c>
      <c r="D1402" t="s">
        <v>107</v>
      </c>
      <c r="E1402" t="s">
        <v>108</v>
      </c>
      <c r="F1402" t="s">
        <v>40</v>
      </c>
      <c r="G1402" s="1">
        <v>45992</v>
      </c>
      <c r="H1402" t="s">
        <v>68</v>
      </c>
      <c r="I1402" t="s">
        <v>69</v>
      </c>
      <c r="J1402" t="s">
        <v>65</v>
      </c>
      <c r="K1402">
        <v>1</v>
      </c>
      <c r="L1402" t="s">
        <v>51</v>
      </c>
      <c r="M1402">
        <v>2.12</v>
      </c>
      <c r="N1402" t="s">
        <v>117</v>
      </c>
      <c r="O1402">
        <v>2.29</v>
      </c>
      <c r="P1402">
        <v>1.0820000000000001</v>
      </c>
      <c r="Q1402">
        <v>3.2</v>
      </c>
      <c r="R1402" t="s">
        <v>110</v>
      </c>
      <c r="S1402">
        <v>125.8</v>
      </c>
      <c r="T1402" s="1">
        <v>45992</v>
      </c>
      <c r="U1402">
        <v>-1</v>
      </c>
      <c r="V1402">
        <v>3.1</v>
      </c>
      <c r="W1402">
        <v>2.5</v>
      </c>
      <c r="X1402" s="2">
        <v>46101</v>
      </c>
      <c r="Y1402" t="s">
        <v>134</v>
      </c>
      <c r="Z1402">
        <v>3223334</v>
      </c>
      <c r="AA1402">
        <v>8.66</v>
      </c>
    </row>
    <row r="1403" spans="1:27" x14ac:dyDescent="0.3">
      <c r="A1403" t="s">
        <v>131</v>
      </c>
      <c r="B1403" t="s">
        <v>132</v>
      </c>
      <c r="C1403" t="s">
        <v>133</v>
      </c>
      <c r="D1403" t="s">
        <v>107</v>
      </c>
      <c r="E1403" t="s">
        <v>108</v>
      </c>
      <c r="F1403" t="s">
        <v>41</v>
      </c>
      <c r="G1403" s="1">
        <v>46023</v>
      </c>
      <c r="H1403" t="s">
        <v>68</v>
      </c>
      <c r="I1403" t="s">
        <v>69</v>
      </c>
      <c r="J1403" t="s">
        <v>65</v>
      </c>
      <c r="K1403">
        <v>1</v>
      </c>
      <c r="L1403" t="s">
        <v>51</v>
      </c>
      <c r="M1403">
        <v>2.09</v>
      </c>
      <c r="N1403" t="s">
        <v>117</v>
      </c>
      <c r="O1403">
        <v>2.2599999999999998</v>
      </c>
      <c r="P1403">
        <v>1.0820000000000001</v>
      </c>
      <c r="Q1403">
        <v>3.2</v>
      </c>
      <c r="R1403" t="s">
        <v>110</v>
      </c>
      <c r="S1403">
        <v>124.2</v>
      </c>
      <c r="T1403" s="1">
        <v>46023</v>
      </c>
      <c r="U1403">
        <v>-1</v>
      </c>
      <c r="V1403">
        <v>3.1</v>
      </c>
      <c r="W1403">
        <v>2.5</v>
      </c>
      <c r="X1403" s="2">
        <v>46101</v>
      </c>
      <c r="Y1403" t="s">
        <v>134</v>
      </c>
      <c r="Z1403">
        <v>3223334</v>
      </c>
      <c r="AA1403">
        <v>8.56</v>
      </c>
    </row>
    <row r="1404" spans="1:27" x14ac:dyDescent="0.3">
      <c r="A1404" t="s">
        <v>131</v>
      </c>
      <c r="B1404" t="s">
        <v>132</v>
      </c>
      <c r="C1404" t="s">
        <v>133</v>
      </c>
      <c r="D1404" t="s">
        <v>107</v>
      </c>
      <c r="E1404" t="s">
        <v>108</v>
      </c>
      <c r="F1404" t="s">
        <v>42</v>
      </c>
      <c r="G1404" s="1">
        <v>46054</v>
      </c>
      <c r="H1404" t="s">
        <v>68</v>
      </c>
      <c r="I1404" t="s">
        <v>69</v>
      </c>
      <c r="J1404" t="s">
        <v>65</v>
      </c>
      <c r="K1404">
        <v>1</v>
      </c>
      <c r="L1404" t="s">
        <v>51</v>
      </c>
      <c r="M1404">
        <v>2.02</v>
      </c>
      <c r="N1404" t="s">
        <v>117</v>
      </c>
      <c r="O1404">
        <v>2.19</v>
      </c>
      <c r="P1404">
        <v>1.0820000000000001</v>
      </c>
      <c r="Q1404">
        <v>3.2</v>
      </c>
      <c r="R1404" t="s">
        <v>110</v>
      </c>
      <c r="S1404">
        <v>125.3</v>
      </c>
      <c r="T1404" s="1">
        <v>46054</v>
      </c>
      <c r="U1404">
        <v>-1</v>
      </c>
      <c r="V1404">
        <v>3.1</v>
      </c>
      <c r="W1404">
        <v>2.5</v>
      </c>
      <c r="X1404" s="2">
        <v>46101</v>
      </c>
      <c r="Y1404" t="s">
        <v>134</v>
      </c>
      <c r="Z1404">
        <v>3223334</v>
      </c>
      <c r="AA1404">
        <v>8.67</v>
      </c>
    </row>
    <row r="1405" spans="1:27" x14ac:dyDescent="0.3">
      <c r="A1405" t="s">
        <v>131</v>
      </c>
      <c r="B1405" t="s">
        <v>132</v>
      </c>
      <c r="C1405" t="s">
        <v>133</v>
      </c>
      <c r="D1405" t="s">
        <v>107</v>
      </c>
      <c r="E1405" t="s">
        <v>108</v>
      </c>
      <c r="F1405" t="s">
        <v>43</v>
      </c>
      <c r="G1405" s="1">
        <v>46082</v>
      </c>
      <c r="H1405" t="s">
        <v>68</v>
      </c>
      <c r="I1405" t="s">
        <v>69</v>
      </c>
      <c r="J1405" t="s">
        <v>65</v>
      </c>
      <c r="K1405">
        <v>1</v>
      </c>
      <c r="L1405" t="s">
        <v>51</v>
      </c>
      <c r="M1405">
        <v>2.06</v>
      </c>
      <c r="N1405" t="s">
        <v>117</v>
      </c>
      <c r="O1405">
        <v>2.23</v>
      </c>
      <c r="P1405">
        <v>1.0820000000000001</v>
      </c>
      <c r="Q1405">
        <v>3.2</v>
      </c>
      <c r="R1405" t="s">
        <v>110</v>
      </c>
      <c r="S1405">
        <v>126</v>
      </c>
      <c r="T1405" s="1">
        <v>46082</v>
      </c>
      <c r="U1405">
        <v>-1</v>
      </c>
      <c r="V1405">
        <v>3.1</v>
      </c>
      <c r="W1405">
        <v>2.5</v>
      </c>
      <c r="X1405" s="2">
        <v>46101</v>
      </c>
      <c r="Y1405" t="s">
        <v>134</v>
      </c>
      <c r="Z1405">
        <v>3223334</v>
      </c>
      <c r="AA1405">
        <v>8.7100000000000009</v>
      </c>
    </row>
    <row r="1406" spans="1:27" x14ac:dyDescent="0.3">
      <c r="A1406" t="s">
        <v>131</v>
      </c>
      <c r="B1406" t="s">
        <v>132</v>
      </c>
      <c r="C1406" t="s">
        <v>133</v>
      </c>
      <c r="D1406" t="s">
        <v>107</v>
      </c>
      <c r="E1406" t="s">
        <v>108</v>
      </c>
      <c r="F1406" t="s">
        <v>31</v>
      </c>
      <c r="G1406" s="1">
        <v>45931</v>
      </c>
      <c r="H1406" t="s">
        <v>70</v>
      </c>
      <c r="I1406" t="s">
        <v>71</v>
      </c>
      <c r="J1406" t="s">
        <v>72</v>
      </c>
      <c r="K1406">
        <v>1</v>
      </c>
      <c r="L1406" t="s">
        <v>51</v>
      </c>
      <c r="M1406">
        <v>2.81</v>
      </c>
      <c r="N1406" t="s">
        <v>117</v>
      </c>
      <c r="O1406">
        <v>3.04</v>
      </c>
      <c r="P1406">
        <v>1.0820000000000001</v>
      </c>
      <c r="Q1406">
        <v>3.2</v>
      </c>
      <c r="R1406" t="s">
        <v>110</v>
      </c>
      <c r="S1406">
        <v>127.1</v>
      </c>
      <c r="T1406" s="1">
        <v>45931</v>
      </c>
      <c r="U1406">
        <v>-1</v>
      </c>
      <c r="V1406">
        <v>3.1</v>
      </c>
      <c r="W1406">
        <v>2.5</v>
      </c>
      <c r="X1406" s="2">
        <v>46101</v>
      </c>
      <c r="Y1406" t="s">
        <v>134</v>
      </c>
      <c r="Z1406">
        <v>3223334</v>
      </c>
      <c r="AA1406">
        <v>8.4700000000000006</v>
      </c>
    </row>
    <row r="1407" spans="1:27" x14ac:dyDescent="0.3">
      <c r="A1407" t="s">
        <v>131</v>
      </c>
      <c r="B1407" t="s">
        <v>132</v>
      </c>
      <c r="C1407" t="s">
        <v>133</v>
      </c>
      <c r="D1407" t="s">
        <v>107</v>
      </c>
      <c r="E1407" t="s">
        <v>108</v>
      </c>
      <c r="F1407" t="s">
        <v>39</v>
      </c>
      <c r="G1407" s="1">
        <v>45962</v>
      </c>
      <c r="H1407" t="s">
        <v>70</v>
      </c>
      <c r="I1407" t="s">
        <v>71</v>
      </c>
      <c r="J1407" t="s">
        <v>72</v>
      </c>
      <c r="K1407">
        <v>1</v>
      </c>
      <c r="L1407" t="s">
        <v>51</v>
      </c>
      <c r="M1407">
        <v>3.03</v>
      </c>
      <c r="N1407" t="s">
        <v>117</v>
      </c>
      <c r="O1407">
        <v>3.28</v>
      </c>
      <c r="P1407">
        <v>1.0820000000000001</v>
      </c>
      <c r="Q1407">
        <v>3.2</v>
      </c>
      <c r="R1407" t="s">
        <v>110</v>
      </c>
      <c r="S1407">
        <v>126.2</v>
      </c>
      <c r="T1407" s="1">
        <v>45962</v>
      </c>
      <c r="U1407">
        <v>-1</v>
      </c>
      <c r="V1407">
        <v>3.1</v>
      </c>
      <c r="W1407">
        <v>2.5</v>
      </c>
      <c r="X1407" s="2">
        <v>46101</v>
      </c>
      <c r="Y1407" t="s">
        <v>134</v>
      </c>
      <c r="Z1407">
        <v>3223334</v>
      </c>
      <c r="AA1407">
        <v>8.34</v>
      </c>
    </row>
    <row r="1408" spans="1:27" x14ac:dyDescent="0.3">
      <c r="A1408" t="s">
        <v>131</v>
      </c>
      <c r="B1408" t="s">
        <v>132</v>
      </c>
      <c r="C1408" t="s">
        <v>133</v>
      </c>
      <c r="D1408" t="s">
        <v>107</v>
      </c>
      <c r="E1408" t="s">
        <v>108</v>
      </c>
      <c r="F1408" t="s">
        <v>40</v>
      </c>
      <c r="G1408" s="1">
        <v>45992</v>
      </c>
      <c r="H1408" t="s">
        <v>70</v>
      </c>
      <c r="I1408" t="s">
        <v>71</v>
      </c>
      <c r="J1408" t="s">
        <v>72</v>
      </c>
      <c r="K1408">
        <v>1</v>
      </c>
      <c r="L1408" t="s">
        <v>51</v>
      </c>
      <c r="M1408">
        <v>3.08</v>
      </c>
      <c r="N1408" t="s">
        <v>117</v>
      </c>
      <c r="O1408">
        <v>3.33</v>
      </c>
      <c r="P1408">
        <v>1.0820000000000001</v>
      </c>
      <c r="Q1408">
        <v>3.2</v>
      </c>
      <c r="R1408" t="s">
        <v>110</v>
      </c>
      <c r="S1408">
        <v>125.8</v>
      </c>
      <c r="T1408" s="1">
        <v>45992</v>
      </c>
      <c r="U1408">
        <v>-1</v>
      </c>
      <c r="V1408">
        <v>3.1</v>
      </c>
      <c r="W1408">
        <v>2.5</v>
      </c>
      <c r="X1408" s="2">
        <v>46101</v>
      </c>
      <c r="Y1408" t="s">
        <v>134</v>
      </c>
      <c r="Z1408">
        <v>3223334</v>
      </c>
      <c r="AA1408">
        <v>8.66</v>
      </c>
    </row>
    <row r="1409" spans="1:27" x14ac:dyDescent="0.3">
      <c r="A1409" t="s">
        <v>131</v>
      </c>
      <c r="B1409" t="s">
        <v>132</v>
      </c>
      <c r="C1409" t="s">
        <v>133</v>
      </c>
      <c r="D1409" t="s">
        <v>107</v>
      </c>
      <c r="E1409" t="s">
        <v>108</v>
      </c>
      <c r="F1409" t="s">
        <v>41</v>
      </c>
      <c r="G1409" s="1">
        <v>46023</v>
      </c>
      <c r="H1409" t="s">
        <v>70</v>
      </c>
      <c r="I1409" t="s">
        <v>71</v>
      </c>
      <c r="J1409" t="s">
        <v>72</v>
      </c>
      <c r="K1409">
        <v>1</v>
      </c>
      <c r="L1409" t="s">
        <v>51</v>
      </c>
      <c r="M1409">
        <v>3</v>
      </c>
      <c r="N1409" t="s">
        <v>117</v>
      </c>
      <c r="O1409">
        <v>3.25</v>
      </c>
      <c r="P1409">
        <v>1.0820000000000001</v>
      </c>
      <c r="Q1409">
        <v>3.2</v>
      </c>
      <c r="R1409" t="s">
        <v>110</v>
      </c>
      <c r="S1409">
        <v>124.2</v>
      </c>
      <c r="T1409" s="1">
        <v>46023</v>
      </c>
      <c r="U1409">
        <v>-1</v>
      </c>
      <c r="V1409">
        <v>3.1</v>
      </c>
      <c r="W1409">
        <v>2.5</v>
      </c>
      <c r="X1409" s="2">
        <v>46101</v>
      </c>
      <c r="Y1409" t="s">
        <v>134</v>
      </c>
      <c r="Z1409">
        <v>3223334</v>
      </c>
      <c r="AA1409">
        <v>8.56</v>
      </c>
    </row>
    <row r="1410" spans="1:27" x14ac:dyDescent="0.3">
      <c r="A1410" t="s">
        <v>131</v>
      </c>
      <c r="B1410" t="s">
        <v>132</v>
      </c>
      <c r="C1410" t="s">
        <v>133</v>
      </c>
      <c r="D1410" t="s">
        <v>107</v>
      </c>
      <c r="E1410" t="s">
        <v>108</v>
      </c>
      <c r="F1410" t="s">
        <v>42</v>
      </c>
      <c r="G1410" s="1">
        <v>46054</v>
      </c>
      <c r="H1410" t="s">
        <v>70</v>
      </c>
      <c r="I1410" t="s">
        <v>71</v>
      </c>
      <c r="J1410" t="s">
        <v>72</v>
      </c>
      <c r="K1410">
        <v>1</v>
      </c>
      <c r="L1410" t="s">
        <v>51</v>
      </c>
      <c r="M1410">
        <v>2.96</v>
      </c>
      <c r="N1410" t="s">
        <v>117</v>
      </c>
      <c r="O1410">
        <v>3.2</v>
      </c>
      <c r="P1410">
        <v>1.0820000000000001</v>
      </c>
      <c r="Q1410">
        <v>3.2</v>
      </c>
      <c r="R1410" t="s">
        <v>110</v>
      </c>
      <c r="S1410">
        <v>125.3</v>
      </c>
      <c r="T1410" s="1">
        <v>46054</v>
      </c>
      <c r="U1410">
        <v>-1</v>
      </c>
      <c r="V1410">
        <v>3.1</v>
      </c>
      <c r="W1410">
        <v>2.5</v>
      </c>
      <c r="X1410" s="2">
        <v>46101</v>
      </c>
      <c r="Y1410" t="s">
        <v>134</v>
      </c>
      <c r="Z1410">
        <v>3223334</v>
      </c>
      <c r="AA1410">
        <v>8.67</v>
      </c>
    </row>
    <row r="1411" spans="1:27" x14ac:dyDescent="0.3">
      <c r="A1411" t="s">
        <v>131</v>
      </c>
      <c r="B1411" t="s">
        <v>132</v>
      </c>
      <c r="C1411" t="s">
        <v>133</v>
      </c>
      <c r="D1411" t="s">
        <v>107</v>
      </c>
      <c r="E1411" t="s">
        <v>108</v>
      </c>
      <c r="F1411" t="s">
        <v>43</v>
      </c>
      <c r="G1411" s="1">
        <v>46082</v>
      </c>
      <c r="H1411" t="s">
        <v>70</v>
      </c>
      <c r="I1411" t="s">
        <v>71</v>
      </c>
      <c r="J1411" t="s">
        <v>72</v>
      </c>
      <c r="K1411">
        <v>1</v>
      </c>
      <c r="L1411" t="s">
        <v>51</v>
      </c>
      <c r="M1411">
        <v>2.99</v>
      </c>
      <c r="N1411" t="s">
        <v>117</v>
      </c>
      <c r="O1411">
        <v>3.23</v>
      </c>
      <c r="P1411">
        <v>1.0820000000000001</v>
      </c>
      <c r="Q1411">
        <v>3.2</v>
      </c>
      <c r="R1411" t="s">
        <v>110</v>
      </c>
      <c r="S1411">
        <v>126</v>
      </c>
      <c r="T1411" s="1">
        <v>46082</v>
      </c>
      <c r="U1411">
        <v>-1</v>
      </c>
      <c r="V1411">
        <v>3.1</v>
      </c>
      <c r="W1411">
        <v>2.5</v>
      </c>
      <c r="X1411" s="2">
        <v>46101</v>
      </c>
      <c r="Y1411" t="s">
        <v>134</v>
      </c>
      <c r="Z1411">
        <v>3223334</v>
      </c>
      <c r="AA1411">
        <v>8.7100000000000009</v>
      </c>
    </row>
    <row r="1412" spans="1:27" x14ac:dyDescent="0.3">
      <c r="A1412" t="s">
        <v>131</v>
      </c>
      <c r="B1412" t="s">
        <v>132</v>
      </c>
      <c r="C1412" t="s">
        <v>133</v>
      </c>
      <c r="D1412" t="s">
        <v>107</v>
      </c>
      <c r="E1412" t="s">
        <v>108</v>
      </c>
      <c r="F1412" t="s">
        <v>31</v>
      </c>
      <c r="G1412" s="1">
        <v>45931</v>
      </c>
      <c r="H1412" t="s">
        <v>73</v>
      </c>
      <c r="I1412" t="s">
        <v>74</v>
      </c>
      <c r="J1412" t="s">
        <v>72</v>
      </c>
      <c r="K1412">
        <v>1</v>
      </c>
      <c r="L1412" t="s">
        <v>51</v>
      </c>
      <c r="M1412">
        <v>1.62</v>
      </c>
      <c r="N1412" t="s">
        <v>117</v>
      </c>
      <c r="O1412">
        <v>1.75</v>
      </c>
      <c r="P1412">
        <v>1.0820000000000001</v>
      </c>
      <c r="Q1412">
        <v>3.2</v>
      </c>
      <c r="R1412" t="s">
        <v>110</v>
      </c>
      <c r="S1412">
        <v>127.1</v>
      </c>
      <c r="T1412" s="1">
        <v>45931</v>
      </c>
      <c r="U1412">
        <v>-1</v>
      </c>
      <c r="V1412">
        <v>3.1</v>
      </c>
      <c r="W1412">
        <v>2.5</v>
      </c>
      <c r="X1412" s="2">
        <v>46101</v>
      </c>
      <c r="Y1412" t="s">
        <v>134</v>
      </c>
      <c r="Z1412">
        <v>3223334</v>
      </c>
      <c r="AA1412">
        <v>8.4700000000000006</v>
      </c>
    </row>
    <row r="1413" spans="1:27" x14ac:dyDescent="0.3">
      <c r="A1413" t="s">
        <v>131</v>
      </c>
      <c r="B1413" t="s">
        <v>132</v>
      </c>
      <c r="C1413" t="s">
        <v>133</v>
      </c>
      <c r="D1413" t="s">
        <v>107</v>
      </c>
      <c r="E1413" t="s">
        <v>108</v>
      </c>
      <c r="F1413" t="s">
        <v>39</v>
      </c>
      <c r="G1413" s="1">
        <v>45962</v>
      </c>
      <c r="H1413" t="s">
        <v>73</v>
      </c>
      <c r="I1413" t="s">
        <v>74</v>
      </c>
      <c r="J1413" t="s">
        <v>72</v>
      </c>
      <c r="K1413">
        <v>1</v>
      </c>
      <c r="L1413" t="s">
        <v>51</v>
      </c>
      <c r="M1413">
        <v>1.9</v>
      </c>
      <c r="N1413" t="s">
        <v>117</v>
      </c>
      <c r="O1413">
        <v>2.06</v>
      </c>
      <c r="P1413">
        <v>1.0820000000000001</v>
      </c>
      <c r="Q1413">
        <v>3.2</v>
      </c>
      <c r="R1413" t="s">
        <v>110</v>
      </c>
      <c r="S1413">
        <v>126.2</v>
      </c>
      <c r="T1413" s="1">
        <v>45962</v>
      </c>
      <c r="U1413">
        <v>-1</v>
      </c>
      <c r="V1413">
        <v>3.1</v>
      </c>
      <c r="W1413">
        <v>2.5</v>
      </c>
      <c r="X1413" s="2">
        <v>46101</v>
      </c>
      <c r="Y1413" t="s">
        <v>134</v>
      </c>
      <c r="Z1413">
        <v>3223334</v>
      </c>
      <c r="AA1413">
        <v>8.34</v>
      </c>
    </row>
    <row r="1414" spans="1:27" x14ac:dyDescent="0.3">
      <c r="A1414" t="s">
        <v>131</v>
      </c>
      <c r="B1414" t="s">
        <v>132</v>
      </c>
      <c r="C1414" t="s">
        <v>133</v>
      </c>
      <c r="D1414" t="s">
        <v>107</v>
      </c>
      <c r="E1414" t="s">
        <v>108</v>
      </c>
      <c r="F1414" t="s">
        <v>40</v>
      </c>
      <c r="G1414" s="1">
        <v>45992</v>
      </c>
      <c r="H1414" t="s">
        <v>73</v>
      </c>
      <c r="I1414" t="s">
        <v>74</v>
      </c>
      <c r="J1414" t="s">
        <v>72</v>
      </c>
      <c r="K1414">
        <v>1</v>
      </c>
      <c r="L1414" t="s">
        <v>51</v>
      </c>
      <c r="M1414">
        <v>1.94</v>
      </c>
      <c r="N1414" t="s">
        <v>117</v>
      </c>
      <c r="O1414">
        <v>2.1</v>
      </c>
      <c r="P1414">
        <v>1.0820000000000001</v>
      </c>
      <c r="Q1414">
        <v>3.2</v>
      </c>
      <c r="R1414" t="s">
        <v>110</v>
      </c>
      <c r="S1414">
        <v>125.8</v>
      </c>
      <c r="T1414" s="1">
        <v>45992</v>
      </c>
      <c r="U1414">
        <v>-1</v>
      </c>
      <c r="V1414">
        <v>3.1</v>
      </c>
      <c r="W1414">
        <v>2.5</v>
      </c>
      <c r="X1414" s="2">
        <v>46101</v>
      </c>
      <c r="Y1414" t="s">
        <v>134</v>
      </c>
      <c r="Z1414">
        <v>3223334</v>
      </c>
      <c r="AA1414">
        <v>8.66</v>
      </c>
    </row>
    <row r="1415" spans="1:27" x14ac:dyDescent="0.3">
      <c r="A1415" t="s">
        <v>131</v>
      </c>
      <c r="B1415" t="s">
        <v>132</v>
      </c>
      <c r="C1415" t="s">
        <v>133</v>
      </c>
      <c r="D1415" t="s">
        <v>107</v>
      </c>
      <c r="E1415" t="s">
        <v>108</v>
      </c>
      <c r="F1415" t="s">
        <v>41</v>
      </c>
      <c r="G1415" s="1">
        <v>46023</v>
      </c>
      <c r="H1415" t="s">
        <v>73</v>
      </c>
      <c r="I1415" t="s">
        <v>74</v>
      </c>
      <c r="J1415" t="s">
        <v>72</v>
      </c>
      <c r="K1415">
        <v>1</v>
      </c>
      <c r="L1415" t="s">
        <v>51</v>
      </c>
      <c r="M1415">
        <v>1.78</v>
      </c>
      <c r="N1415" t="s">
        <v>117</v>
      </c>
      <c r="O1415">
        <v>1.93</v>
      </c>
      <c r="P1415">
        <v>1.0820000000000001</v>
      </c>
      <c r="Q1415">
        <v>3.2</v>
      </c>
      <c r="R1415" t="s">
        <v>110</v>
      </c>
      <c r="S1415">
        <v>124.2</v>
      </c>
      <c r="T1415" s="1">
        <v>46023</v>
      </c>
      <c r="U1415">
        <v>-1</v>
      </c>
      <c r="V1415">
        <v>3.1</v>
      </c>
      <c r="W1415">
        <v>2.5</v>
      </c>
      <c r="X1415" s="2">
        <v>46101</v>
      </c>
      <c r="Y1415" t="s">
        <v>134</v>
      </c>
      <c r="Z1415">
        <v>3223334</v>
      </c>
      <c r="AA1415">
        <v>8.56</v>
      </c>
    </row>
    <row r="1416" spans="1:27" x14ac:dyDescent="0.3">
      <c r="A1416" t="s">
        <v>131</v>
      </c>
      <c r="B1416" t="s">
        <v>132</v>
      </c>
      <c r="C1416" t="s">
        <v>133</v>
      </c>
      <c r="D1416" t="s">
        <v>107</v>
      </c>
      <c r="E1416" t="s">
        <v>108</v>
      </c>
      <c r="F1416" t="s">
        <v>42</v>
      </c>
      <c r="G1416" s="1">
        <v>46054</v>
      </c>
      <c r="H1416" t="s">
        <v>73</v>
      </c>
      <c r="I1416" t="s">
        <v>74</v>
      </c>
      <c r="J1416" t="s">
        <v>72</v>
      </c>
      <c r="K1416">
        <v>1</v>
      </c>
      <c r="L1416" t="s">
        <v>51</v>
      </c>
      <c r="M1416">
        <v>1.87</v>
      </c>
      <c r="N1416" t="s">
        <v>117</v>
      </c>
      <c r="O1416">
        <v>2.02</v>
      </c>
      <c r="P1416">
        <v>1.0820000000000001</v>
      </c>
      <c r="Q1416">
        <v>3.2</v>
      </c>
      <c r="R1416" t="s">
        <v>110</v>
      </c>
      <c r="S1416">
        <v>125.3</v>
      </c>
      <c r="T1416" s="1">
        <v>46054</v>
      </c>
      <c r="U1416">
        <v>-1</v>
      </c>
      <c r="V1416">
        <v>3.1</v>
      </c>
      <c r="W1416">
        <v>2.5</v>
      </c>
      <c r="X1416" s="2">
        <v>46101</v>
      </c>
      <c r="Y1416" t="s">
        <v>134</v>
      </c>
      <c r="Z1416">
        <v>3223334</v>
      </c>
      <c r="AA1416">
        <v>8.67</v>
      </c>
    </row>
    <row r="1417" spans="1:27" x14ac:dyDescent="0.3">
      <c r="A1417" t="s">
        <v>131</v>
      </c>
      <c r="B1417" t="s">
        <v>132</v>
      </c>
      <c r="C1417" t="s">
        <v>133</v>
      </c>
      <c r="D1417" t="s">
        <v>107</v>
      </c>
      <c r="E1417" t="s">
        <v>108</v>
      </c>
      <c r="F1417" t="s">
        <v>43</v>
      </c>
      <c r="G1417" s="1">
        <v>46082</v>
      </c>
      <c r="H1417" t="s">
        <v>73</v>
      </c>
      <c r="I1417" t="s">
        <v>74</v>
      </c>
      <c r="J1417" t="s">
        <v>72</v>
      </c>
      <c r="K1417">
        <v>1</v>
      </c>
      <c r="L1417" t="s">
        <v>51</v>
      </c>
      <c r="M1417">
        <v>1.82</v>
      </c>
      <c r="N1417" t="s">
        <v>117</v>
      </c>
      <c r="O1417">
        <v>1.97</v>
      </c>
      <c r="P1417">
        <v>1.0820000000000001</v>
      </c>
      <c r="Q1417">
        <v>3.2</v>
      </c>
      <c r="R1417" t="s">
        <v>110</v>
      </c>
      <c r="S1417">
        <v>126</v>
      </c>
      <c r="T1417" s="1">
        <v>46082</v>
      </c>
      <c r="U1417">
        <v>-1</v>
      </c>
      <c r="V1417">
        <v>3.1</v>
      </c>
      <c r="W1417">
        <v>2.5</v>
      </c>
      <c r="X1417" s="2">
        <v>46101</v>
      </c>
      <c r="Y1417" t="s">
        <v>134</v>
      </c>
      <c r="Z1417">
        <v>3223334</v>
      </c>
      <c r="AA1417">
        <v>8.7100000000000009</v>
      </c>
    </row>
    <row r="1418" spans="1:27" x14ac:dyDescent="0.3">
      <c r="A1418" t="s">
        <v>131</v>
      </c>
      <c r="B1418" t="s">
        <v>132</v>
      </c>
      <c r="C1418" t="s">
        <v>133</v>
      </c>
      <c r="D1418" t="s">
        <v>107</v>
      </c>
      <c r="E1418" t="s">
        <v>108</v>
      </c>
      <c r="F1418" t="s">
        <v>31</v>
      </c>
      <c r="G1418" s="1">
        <v>45931</v>
      </c>
      <c r="H1418" t="s">
        <v>75</v>
      </c>
      <c r="I1418" t="s">
        <v>76</v>
      </c>
      <c r="J1418" t="s">
        <v>72</v>
      </c>
      <c r="K1418">
        <v>1</v>
      </c>
      <c r="L1418" t="s">
        <v>51</v>
      </c>
      <c r="M1418">
        <v>1.4</v>
      </c>
      <c r="N1418" t="s">
        <v>117</v>
      </c>
      <c r="O1418">
        <v>1.51</v>
      </c>
      <c r="P1418">
        <v>1.0820000000000001</v>
      </c>
      <c r="Q1418">
        <v>3.2</v>
      </c>
      <c r="R1418" t="s">
        <v>110</v>
      </c>
      <c r="S1418">
        <v>127.1</v>
      </c>
      <c r="T1418" s="1">
        <v>45931</v>
      </c>
      <c r="U1418">
        <v>-1</v>
      </c>
      <c r="V1418">
        <v>3.1</v>
      </c>
      <c r="W1418">
        <v>2.5</v>
      </c>
      <c r="X1418" s="2">
        <v>46101</v>
      </c>
      <c r="Y1418" t="s">
        <v>134</v>
      </c>
      <c r="Z1418">
        <v>3223334</v>
      </c>
      <c r="AA1418">
        <v>8.4700000000000006</v>
      </c>
    </row>
    <row r="1419" spans="1:27" x14ac:dyDescent="0.3">
      <c r="A1419" t="s">
        <v>131</v>
      </c>
      <c r="B1419" t="s">
        <v>132</v>
      </c>
      <c r="C1419" t="s">
        <v>133</v>
      </c>
      <c r="D1419" t="s">
        <v>107</v>
      </c>
      <c r="E1419" t="s">
        <v>108</v>
      </c>
      <c r="F1419" t="s">
        <v>39</v>
      </c>
      <c r="G1419" s="1">
        <v>45962</v>
      </c>
      <c r="H1419" t="s">
        <v>75</v>
      </c>
      <c r="I1419" t="s">
        <v>76</v>
      </c>
      <c r="J1419" t="s">
        <v>72</v>
      </c>
      <c r="K1419">
        <v>1</v>
      </c>
      <c r="L1419" t="s">
        <v>51</v>
      </c>
      <c r="M1419">
        <v>1.62</v>
      </c>
      <c r="N1419" t="s">
        <v>117</v>
      </c>
      <c r="O1419">
        <v>1.75</v>
      </c>
      <c r="P1419">
        <v>1.0820000000000001</v>
      </c>
      <c r="Q1419">
        <v>3.2</v>
      </c>
      <c r="R1419" t="s">
        <v>110</v>
      </c>
      <c r="S1419">
        <v>126.2</v>
      </c>
      <c r="T1419" s="1">
        <v>45962</v>
      </c>
      <c r="U1419">
        <v>-1</v>
      </c>
      <c r="V1419">
        <v>3.1</v>
      </c>
      <c r="W1419">
        <v>2.5</v>
      </c>
      <c r="X1419" s="2">
        <v>46101</v>
      </c>
      <c r="Y1419" t="s">
        <v>134</v>
      </c>
      <c r="Z1419">
        <v>3223334</v>
      </c>
      <c r="AA1419">
        <v>8.34</v>
      </c>
    </row>
    <row r="1420" spans="1:27" x14ac:dyDescent="0.3">
      <c r="A1420" t="s">
        <v>131</v>
      </c>
      <c r="B1420" t="s">
        <v>132</v>
      </c>
      <c r="C1420" t="s">
        <v>133</v>
      </c>
      <c r="D1420" t="s">
        <v>107</v>
      </c>
      <c r="E1420" t="s">
        <v>108</v>
      </c>
      <c r="F1420" t="s">
        <v>40</v>
      </c>
      <c r="G1420" s="1">
        <v>45992</v>
      </c>
      <c r="H1420" t="s">
        <v>75</v>
      </c>
      <c r="I1420" t="s">
        <v>76</v>
      </c>
      <c r="J1420" t="s">
        <v>72</v>
      </c>
      <c r="K1420">
        <v>1</v>
      </c>
      <c r="L1420" t="s">
        <v>51</v>
      </c>
      <c r="M1420">
        <v>1.63</v>
      </c>
      <c r="N1420" t="s">
        <v>117</v>
      </c>
      <c r="O1420">
        <v>1.76</v>
      </c>
      <c r="P1420">
        <v>1.0820000000000001</v>
      </c>
      <c r="Q1420">
        <v>3.2</v>
      </c>
      <c r="R1420" t="s">
        <v>110</v>
      </c>
      <c r="S1420">
        <v>125.8</v>
      </c>
      <c r="T1420" s="1">
        <v>45992</v>
      </c>
      <c r="U1420">
        <v>-1</v>
      </c>
      <c r="V1420">
        <v>3.1</v>
      </c>
      <c r="W1420">
        <v>2.5</v>
      </c>
      <c r="X1420" s="2">
        <v>46101</v>
      </c>
      <c r="Y1420" t="s">
        <v>134</v>
      </c>
      <c r="Z1420">
        <v>3223334</v>
      </c>
      <c r="AA1420">
        <v>8.66</v>
      </c>
    </row>
    <row r="1421" spans="1:27" x14ac:dyDescent="0.3">
      <c r="A1421" t="s">
        <v>131</v>
      </c>
      <c r="B1421" t="s">
        <v>132</v>
      </c>
      <c r="C1421" t="s">
        <v>133</v>
      </c>
      <c r="D1421" t="s">
        <v>107</v>
      </c>
      <c r="E1421" t="s">
        <v>108</v>
      </c>
      <c r="F1421" t="s">
        <v>41</v>
      </c>
      <c r="G1421" s="1">
        <v>46023</v>
      </c>
      <c r="H1421" t="s">
        <v>75</v>
      </c>
      <c r="I1421" t="s">
        <v>76</v>
      </c>
      <c r="J1421" t="s">
        <v>72</v>
      </c>
      <c r="K1421">
        <v>1</v>
      </c>
      <c r="L1421" t="s">
        <v>51</v>
      </c>
      <c r="M1421">
        <v>1.54</v>
      </c>
      <c r="N1421" t="s">
        <v>117</v>
      </c>
      <c r="O1421">
        <v>1.67</v>
      </c>
      <c r="P1421">
        <v>1.0820000000000001</v>
      </c>
      <c r="Q1421">
        <v>3.2</v>
      </c>
      <c r="R1421" t="s">
        <v>110</v>
      </c>
      <c r="S1421">
        <v>124.2</v>
      </c>
      <c r="T1421" s="1">
        <v>46023</v>
      </c>
      <c r="U1421">
        <v>-1</v>
      </c>
      <c r="V1421">
        <v>3.1</v>
      </c>
      <c r="W1421">
        <v>2.5</v>
      </c>
      <c r="X1421" s="2">
        <v>46101</v>
      </c>
      <c r="Y1421" t="s">
        <v>134</v>
      </c>
      <c r="Z1421">
        <v>3223334</v>
      </c>
      <c r="AA1421">
        <v>8.56</v>
      </c>
    </row>
    <row r="1422" spans="1:27" x14ac:dyDescent="0.3">
      <c r="A1422" t="s">
        <v>131</v>
      </c>
      <c r="B1422" t="s">
        <v>132</v>
      </c>
      <c r="C1422" t="s">
        <v>133</v>
      </c>
      <c r="D1422" t="s">
        <v>107</v>
      </c>
      <c r="E1422" t="s">
        <v>108</v>
      </c>
      <c r="F1422" t="s">
        <v>42</v>
      </c>
      <c r="G1422" s="1">
        <v>46054</v>
      </c>
      <c r="H1422" t="s">
        <v>75</v>
      </c>
      <c r="I1422" t="s">
        <v>76</v>
      </c>
      <c r="J1422" t="s">
        <v>72</v>
      </c>
      <c r="K1422">
        <v>1</v>
      </c>
      <c r="L1422" t="s">
        <v>51</v>
      </c>
      <c r="M1422">
        <v>1.52</v>
      </c>
      <c r="N1422" t="s">
        <v>117</v>
      </c>
      <c r="O1422">
        <v>1.65</v>
      </c>
      <c r="P1422">
        <v>1.0820000000000001</v>
      </c>
      <c r="Q1422">
        <v>3.2</v>
      </c>
      <c r="R1422" t="s">
        <v>110</v>
      </c>
      <c r="S1422">
        <v>125.3</v>
      </c>
      <c r="T1422" s="1">
        <v>46054</v>
      </c>
      <c r="U1422">
        <v>-1</v>
      </c>
      <c r="V1422">
        <v>3.1</v>
      </c>
      <c r="W1422">
        <v>2.5</v>
      </c>
      <c r="X1422" s="2">
        <v>46101</v>
      </c>
      <c r="Y1422" t="s">
        <v>134</v>
      </c>
      <c r="Z1422">
        <v>3223334</v>
      </c>
      <c r="AA1422">
        <v>8.67</v>
      </c>
    </row>
    <row r="1423" spans="1:27" x14ac:dyDescent="0.3">
      <c r="A1423" t="s">
        <v>131</v>
      </c>
      <c r="B1423" t="s">
        <v>132</v>
      </c>
      <c r="C1423" t="s">
        <v>133</v>
      </c>
      <c r="D1423" t="s">
        <v>107</v>
      </c>
      <c r="E1423" t="s">
        <v>108</v>
      </c>
      <c r="F1423" t="s">
        <v>43</v>
      </c>
      <c r="G1423" s="1">
        <v>46082</v>
      </c>
      <c r="H1423" t="s">
        <v>75</v>
      </c>
      <c r="I1423" t="s">
        <v>76</v>
      </c>
      <c r="J1423" t="s">
        <v>72</v>
      </c>
      <c r="K1423">
        <v>1</v>
      </c>
      <c r="L1423" t="s">
        <v>51</v>
      </c>
      <c r="M1423">
        <v>1.56</v>
      </c>
      <c r="N1423" t="s">
        <v>117</v>
      </c>
      <c r="O1423">
        <v>1.69</v>
      </c>
      <c r="P1423">
        <v>1.0820000000000001</v>
      </c>
      <c r="Q1423">
        <v>3.2</v>
      </c>
      <c r="R1423" t="s">
        <v>110</v>
      </c>
      <c r="S1423">
        <v>126</v>
      </c>
      <c r="T1423" s="1">
        <v>46082</v>
      </c>
      <c r="U1423">
        <v>-1</v>
      </c>
      <c r="V1423">
        <v>3.1</v>
      </c>
      <c r="W1423">
        <v>2.5</v>
      </c>
      <c r="X1423" s="2">
        <v>46101</v>
      </c>
      <c r="Y1423" t="s">
        <v>134</v>
      </c>
      <c r="Z1423">
        <v>3223334</v>
      </c>
      <c r="AA1423">
        <v>8.7100000000000009</v>
      </c>
    </row>
    <row r="1424" spans="1:27" x14ac:dyDescent="0.3">
      <c r="A1424" t="s">
        <v>131</v>
      </c>
      <c r="B1424" t="s">
        <v>132</v>
      </c>
      <c r="C1424" t="s">
        <v>133</v>
      </c>
      <c r="D1424" t="s">
        <v>107</v>
      </c>
      <c r="E1424" t="s">
        <v>108</v>
      </c>
      <c r="F1424" t="s">
        <v>31</v>
      </c>
      <c r="G1424" s="1">
        <v>45931</v>
      </c>
      <c r="H1424" t="s">
        <v>77</v>
      </c>
      <c r="I1424" t="s">
        <v>78</v>
      </c>
      <c r="J1424" t="s">
        <v>72</v>
      </c>
      <c r="K1424">
        <v>1</v>
      </c>
      <c r="L1424" t="s">
        <v>79</v>
      </c>
      <c r="M1424">
        <v>1.19</v>
      </c>
      <c r="N1424" t="s">
        <v>117</v>
      </c>
      <c r="O1424">
        <v>1.29</v>
      </c>
      <c r="P1424">
        <v>1.0820000000000001</v>
      </c>
      <c r="Q1424">
        <v>3.2</v>
      </c>
      <c r="R1424" t="s">
        <v>110</v>
      </c>
      <c r="S1424">
        <v>127.1</v>
      </c>
      <c r="T1424" s="1">
        <v>45931</v>
      </c>
      <c r="U1424">
        <v>-1</v>
      </c>
      <c r="V1424">
        <v>3.1</v>
      </c>
      <c r="W1424">
        <v>2.5</v>
      </c>
      <c r="X1424" s="2">
        <v>46101</v>
      </c>
      <c r="Y1424" t="s">
        <v>134</v>
      </c>
      <c r="Z1424">
        <v>3223334</v>
      </c>
      <c r="AA1424">
        <v>8.4700000000000006</v>
      </c>
    </row>
    <row r="1425" spans="1:27" x14ac:dyDescent="0.3">
      <c r="A1425" t="s">
        <v>131</v>
      </c>
      <c r="B1425" t="s">
        <v>132</v>
      </c>
      <c r="C1425" t="s">
        <v>133</v>
      </c>
      <c r="D1425" t="s">
        <v>107</v>
      </c>
      <c r="E1425" t="s">
        <v>108</v>
      </c>
      <c r="F1425" t="s">
        <v>39</v>
      </c>
      <c r="G1425" s="1">
        <v>45962</v>
      </c>
      <c r="H1425" t="s">
        <v>77</v>
      </c>
      <c r="I1425" t="s">
        <v>78</v>
      </c>
      <c r="J1425" t="s">
        <v>72</v>
      </c>
      <c r="K1425">
        <v>1</v>
      </c>
      <c r="L1425" t="s">
        <v>79</v>
      </c>
      <c r="M1425">
        <v>1.4</v>
      </c>
      <c r="N1425" t="s">
        <v>117</v>
      </c>
      <c r="O1425">
        <v>1.51</v>
      </c>
      <c r="P1425">
        <v>1.0820000000000001</v>
      </c>
      <c r="Q1425">
        <v>3.2</v>
      </c>
      <c r="R1425" t="s">
        <v>110</v>
      </c>
      <c r="S1425">
        <v>126.2</v>
      </c>
      <c r="T1425" s="1">
        <v>45962</v>
      </c>
      <c r="U1425">
        <v>-1</v>
      </c>
      <c r="V1425">
        <v>3.1</v>
      </c>
      <c r="W1425">
        <v>2.5</v>
      </c>
      <c r="X1425" s="2">
        <v>46101</v>
      </c>
      <c r="Y1425" t="s">
        <v>134</v>
      </c>
      <c r="Z1425">
        <v>3223334</v>
      </c>
      <c r="AA1425">
        <v>8.34</v>
      </c>
    </row>
    <row r="1426" spans="1:27" x14ac:dyDescent="0.3">
      <c r="A1426" t="s">
        <v>131</v>
      </c>
      <c r="B1426" t="s">
        <v>132</v>
      </c>
      <c r="C1426" t="s">
        <v>133</v>
      </c>
      <c r="D1426" t="s">
        <v>107</v>
      </c>
      <c r="E1426" t="s">
        <v>108</v>
      </c>
      <c r="F1426" t="s">
        <v>40</v>
      </c>
      <c r="G1426" s="1">
        <v>45992</v>
      </c>
      <c r="H1426" t="s">
        <v>77</v>
      </c>
      <c r="I1426" t="s">
        <v>78</v>
      </c>
      <c r="J1426" t="s">
        <v>72</v>
      </c>
      <c r="K1426">
        <v>1</v>
      </c>
      <c r="L1426" t="s">
        <v>79</v>
      </c>
      <c r="M1426">
        <v>1.36</v>
      </c>
      <c r="N1426" t="s">
        <v>117</v>
      </c>
      <c r="O1426">
        <v>1.47</v>
      </c>
      <c r="P1426">
        <v>1.0820000000000001</v>
      </c>
      <c r="Q1426">
        <v>3.2</v>
      </c>
      <c r="R1426" t="s">
        <v>110</v>
      </c>
      <c r="S1426">
        <v>125.8</v>
      </c>
      <c r="T1426" s="1">
        <v>45992</v>
      </c>
      <c r="U1426">
        <v>-1</v>
      </c>
      <c r="V1426">
        <v>3.1</v>
      </c>
      <c r="W1426">
        <v>2.5</v>
      </c>
      <c r="X1426" s="2">
        <v>46101</v>
      </c>
      <c r="Y1426" t="s">
        <v>134</v>
      </c>
      <c r="Z1426">
        <v>3223334</v>
      </c>
      <c r="AA1426">
        <v>8.66</v>
      </c>
    </row>
    <row r="1427" spans="1:27" x14ac:dyDescent="0.3">
      <c r="A1427" t="s">
        <v>131</v>
      </c>
      <c r="B1427" t="s">
        <v>132</v>
      </c>
      <c r="C1427" t="s">
        <v>133</v>
      </c>
      <c r="D1427" t="s">
        <v>107</v>
      </c>
      <c r="E1427" t="s">
        <v>108</v>
      </c>
      <c r="F1427" t="s">
        <v>41</v>
      </c>
      <c r="G1427" s="1">
        <v>46023</v>
      </c>
      <c r="H1427" t="s">
        <v>77</v>
      </c>
      <c r="I1427" t="s">
        <v>78</v>
      </c>
      <c r="J1427" t="s">
        <v>72</v>
      </c>
      <c r="K1427">
        <v>1</v>
      </c>
      <c r="L1427" t="s">
        <v>79</v>
      </c>
      <c r="M1427">
        <v>1.36</v>
      </c>
      <c r="N1427" t="s">
        <v>117</v>
      </c>
      <c r="O1427">
        <v>1.47</v>
      </c>
      <c r="P1427">
        <v>1.0820000000000001</v>
      </c>
      <c r="Q1427">
        <v>3.2</v>
      </c>
      <c r="R1427" t="s">
        <v>110</v>
      </c>
      <c r="S1427">
        <v>124.2</v>
      </c>
      <c r="T1427" s="1">
        <v>46023</v>
      </c>
      <c r="U1427">
        <v>-1</v>
      </c>
      <c r="V1427">
        <v>3.1</v>
      </c>
      <c r="W1427">
        <v>2.5</v>
      </c>
      <c r="X1427" s="2">
        <v>46101</v>
      </c>
      <c r="Y1427" t="s">
        <v>134</v>
      </c>
      <c r="Z1427">
        <v>3223334</v>
      </c>
      <c r="AA1427">
        <v>8.56</v>
      </c>
    </row>
    <row r="1428" spans="1:27" x14ac:dyDescent="0.3">
      <c r="A1428" t="s">
        <v>131</v>
      </c>
      <c r="B1428" t="s">
        <v>132</v>
      </c>
      <c r="C1428" t="s">
        <v>133</v>
      </c>
      <c r="D1428" t="s">
        <v>107</v>
      </c>
      <c r="E1428" t="s">
        <v>108</v>
      </c>
      <c r="F1428" t="s">
        <v>42</v>
      </c>
      <c r="G1428" s="1">
        <v>46054</v>
      </c>
      <c r="H1428" t="s">
        <v>77</v>
      </c>
      <c r="I1428" t="s">
        <v>78</v>
      </c>
      <c r="J1428" t="s">
        <v>72</v>
      </c>
      <c r="K1428">
        <v>1</v>
      </c>
      <c r="L1428" t="s">
        <v>79</v>
      </c>
      <c r="M1428">
        <v>1.33</v>
      </c>
      <c r="N1428" t="s">
        <v>117</v>
      </c>
      <c r="O1428">
        <v>1.44</v>
      </c>
      <c r="P1428">
        <v>1.0820000000000001</v>
      </c>
      <c r="Q1428">
        <v>3.2</v>
      </c>
      <c r="R1428" t="s">
        <v>110</v>
      </c>
      <c r="S1428">
        <v>125.3</v>
      </c>
      <c r="T1428" s="1">
        <v>46054</v>
      </c>
      <c r="U1428">
        <v>-1</v>
      </c>
      <c r="V1428">
        <v>3.1</v>
      </c>
      <c r="W1428">
        <v>2.5</v>
      </c>
      <c r="X1428" s="2">
        <v>46101</v>
      </c>
      <c r="Y1428" t="s">
        <v>134</v>
      </c>
      <c r="Z1428">
        <v>3223334</v>
      </c>
      <c r="AA1428">
        <v>8.67</v>
      </c>
    </row>
    <row r="1429" spans="1:27" x14ac:dyDescent="0.3">
      <c r="A1429" t="s">
        <v>131</v>
      </c>
      <c r="B1429" t="s">
        <v>132</v>
      </c>
      <c r="C1429" t="s">
        <v>133</v>
      </c>
      <c r="D1429" t="s">
        <v>107</v>
      </c>
      <c r="E1429" t="s">
        <v>108</v>
      </c>
      <c r="F1429" t="s">
        <v>43</v>
      </c>
      <c r="G1429" s="1">
        <v>46082</v>
      </c>
      <c r="H1429" t="s">
        <v>77</v>
      </c>
      <c r="I1429" t="s">
        <v>78</v>
      </c>
      <c r="J1429" t="s">
        <v>72</v>
      </c>
      <c r="K1429">
        <v>1</v>
      </c>
      <c r="L1429" t="s">
        <v>79</v>
      </c>
      <c r="M1429">
        <v>1.33</v>
      </c>
      <c r="N1429" t="s">
        <v>117</v>
      </c>
      <c r="O1429">
        <v>1.44</v>
      </c>
      <c r="P1429">
        <v>1.0820000000000001</v>
      </c>
      <c r="Q1429">
        <v>3.2</v>
      </c>
      <c r="R1429" t="s">
        <v>110</v>
      </c>
      <c r="S1429">
        <v>126</v>
      </c>
      <c r="T1429" s="1">
        <v>46082</v>
      </c>
      <c r="U1429">
        <v>-1</v>
      </c>
      <c r="V1429">
        <v>3.1</v>
      </c>
      <c r="W1429">
        <v>2.5</v>
      </c>
      <c r="X1429" s="2">
        <v>46101</v>
      </c>
      <c r="Y1429" t="s">
        <v>134</v>
      </c>
      <c r="Z1429">
        <v>3223334</v>
      </c>
      <c r="AA1429">
        <v>8.7100000000000009</v>
      </c>
    </row>
    <row r="1430" spans="1:27" x14ac:dyDescent="0.3">
      <c r="A1430" t="s">
        <v>135</v>
      </c>
      <c r="B1430" t="s">
        <v>132</v>
      </c>
      <c r="C1430" t="s">
        <v>133</v>
      </c>
      <c r="D1430" t="s">
        <v>107</v>
      </c>
      <c r="E1430" t="s">
        <v>108</v>
      </c>
      <c r="F1430" t="s">
        <v>31</v>
      </c>
      <c r="G1430" s="1">
        <v>45931</v>
      </c>
      <c r="H1430" t="s">
        <v>32</v>
      </c>
      <c r="I1430" t="s">
        <v>33</v>
      </c>
      <c r="J1430" t="s">
        <v>34</v>
      </c>
      <c r="K1430">
        <v>1</v>
      </c>
      <c r="L1430" t="s">
        <v>35</v>
      </c>
      <c r="M1430">
        <v>1.1599999999999999</v>
      </c>
      <c r="N1430" t="s">
        <v>117</v>
      </c>
      <c r="O1430">
        <v>1.26</v>
      </c>
      <c r="P1430">
        <v>1.0820000000000001</v>
      </c>
      <c r="Q1430">
        <v>3.2</v>
      </c>
      <c r="R1430" t="s">
        <v>110</v>
      </c>
      <c r="S1430">
        <v>127.1</v>
      </c>
      <c r="T1430" s="1">
        <v>45931</v>
      </c>
      <c r="U1430">
        <v>-1</v>
      </c>
      <c r="V1430">
        <v>3.1</v>
      </c>
      <c r="W1430">
        <v>2.5</v>
      </c>
      <c r="X1430" s="2">
        <v>46101</v>
      </c>
      <c r="Y1430" t="s">
        <v>136</v>
      </c>
      <c r="Z1430">
        <v>1620343</v>
      </c>
      <c r="AA1430">
        <v>8.4700000000000006</v>
      </c>
    </row>
    <row r="1431" spans="1:27" x14ac:dyDescent="0.3">
      <c r="A1431" t="s">
        <v>135</v>
      </c>
      <c r="B1431" t="s">
        <v>132</v>
      </c>
      <c r="C1431" t="s">
        <v>133</v>
      </c>
      <c r="D1431" t="s">
        <v>107</v>
      </c>
      <c r="E1431" t="s">
        <v>108</v>
      </c>
      <c r="F1431" t="s">
        <v>39</v>
      </c>
      <c r="G1431" s="1">
        <v>45962</v>
      </c>
      <c r="H1431" t="s">
        <v>32</v>
      </c>
      <c r="I1431" t="s">
        <v>33</v>
      </c>
      <c r="J1431" t="s">
        <v>34</v>
      </c>
      <c r="K1431">
        <v>1</v>
      </c>
      <c r="L1431" t="s">
        <v>35</v>
      </c>
      <c r="M1431">
        <v>1.17</v>
      </c>
      <c r="N1431" t="s">
        <v>117</v>
      </c>
      <c r="O1431">
        <v>1.27</v>
      </c>
      <c r="P1431">
        <v>1.0820000000000001</v>
      </c>
      <c r="Q1431">
        <v>3.2</v>
      </c>
      <c r="R1431" t="s">
        <v>110</v>
      </c>
      <c r="S1431">
        <v>126.2</v>
      </c>
      <c r="T1431" s="1">
        <v>45962</v>
      </c>
      <c r="U1431">
        <v>-1</v>
      </c>
      <c r="V1431">
        <v>3.1</v>
      </c>
      <c r="W1431">
        <v>2.5</v>
      </c>
      <c r="X1431" s="2">
        <v>46101</v>
      </c>
      <c r="Y1431" t="s">
        <v>136</v>
      </c>
      <c r="Z1431">
        <v>1620343</v>
      </c>
      <c r="AA1431">
        <v>8.67</v>
      </c>
    </row>
    <row r="1432" spans="1:27" x14ac:dyDescent="0.3">
      <c r="A1432" t="s">
        <v>135</v>
      </c>
      <c r="B1432" t="s">
        <v>132</v>
      </c>
      <c r="C1432" t="s">
        <v>133</v>
      </c>
      <c r="D1432" t="s">
        <v>107</v>
      </c>
      <c r="E1432" t="s">
        <v>108</v>
      </c>
      <c r="F1432" t="s">
        <v>40</v>
      </c>
      <c r="G1432" s="1">
        <v>45992</v>
      </c>
      <c r="H1432" t="s">
        <v>32</v>
      </c>
      <c r="I1432" t="s">
        <v>33</v>
      </c>
      <c r="J1432" t="s">
        <v>34</v>
      </c>
      <c r="K1432">
        <v>1</v>
      </c>
      <c r="L1432" t="s">
        <v>35</v>
      </c>
      <c r="M1432">
        <v>1.18</v>
      </c>
      <c r="N1432" t="s">
        <v>117</v>
      </c>
      <c r="O1432">
        <v>1.28</v>
      </c>
      <c r="P1432">
        <v>1.0820000000000001</v>
      </c>
      <c r="Q1432">
        <v>3.2</v>
      </c>
      <c r="R1432" t="s">
        <v>110</v>
      </c>
      <c r="S1432">
        <v>125.8</v>
      </c>
      <c r="T1432" s="1">
        <v>45992</v>
      </c>
      <c r="U1432">
        <v>-1</v>
      </c>
      <c r="V1432">
        <v>3.1</v>
      </c>
      <c r="W1432">
        <v>2.5</v>
      </c>
      <c r="X1432" s="2">
        <v>46101</v>
      </c>
      <c r="Y1432" t="s">
        <v>136</v>
      </c>
      <c r="Z1432">
        <v>1620343</v>
      </c>
      <c r="AA1432">
        <v>8.91</v>
      </c>
    </row>
    <row r="1433" spans="1:27" x14ac:dyDescent="0.3">
      <c r="A1433" t="s">
        <v>135</v>
      </c>
      <c r="B1433" t="s">
        <v>132</v>
      </c>
      <c r="C1433" t="s">
        <v>133</v>
      </c>
      <c r="D1433" t="s">
        <v>107</v>
      </c>
      <c r="E1433" t="s">
        <v>108</v>
      </c>
      <c r="F1433" t="s">
        <v>41</v>
      </c>
      <c r="G1433" s="1">
        <v>46023</v>
      </c>
      <c r="H1433" t="s">
        <v>32</v>
      </c>
      <c r="I1433" t="s">
        <v>33</v>
      </c>
      <c r="J1433" t="s">
        <v>34</v>
      </c>
      <c r="K1433">
        <v>1</v>
      </c>
      <c r="L1433" t="s">
        <v>35</v>
      </c>
      <c r="M1433">
        <v>1.23</v>
      </c>
      <c r="N1433" t="s">
        <v>117</v>
      </c>
      <c r="O1433">
        <v>1.33</v>
      </c>
      <c r="P1433">
        <v>1.0820000000000001</v>
      </c>
      <c r="Q1433">
        <v>3.2</v>
      </c>
      <c r="R1433" t="s">
        <v>110</v>
      </c>
      <c r="S1433">
        <v>124.2</v>
      </c>
      <c r="T1433" s="1">
        <v>46023</v>
      </c>
      <c r="U1433">
        <v>-1</v>
      </c>
      <c r="V1433">
        <v>3.1</v>
      </c>
      <c r="W1433">
        <v>2.5</v>
      </c>
      <c r="X1433" s="2">
        <v>46101</v>
      </c>
      <c r="Y1433" t="s">
        <v>136</v>
      </c>
      <c r="Z1433">
        <v>1620343</v>
      </c>
      <c r="AA1433">
        <v>8.8699999999999992</v>
      </c>
    </row>
    <row r="1434" spans="1:27" x14ac:dyDescent="0.3">
      <c r="A1434" t="s">
        <v>135</v>
      </c>
      <c r="B1434" t="s">
        <v>132</v>
      </c>
      <c r="C1434" t="s">
        <v>133</v>
      </c>
      <c r="D1434" t="s">
        <v>107</v>
      </c>
      <c r="E1434" t="s">
        <v>108</v>
      </c>
      <c r="F1434" t="s">
        <v>42</v>
      </c>
      <c r="G1434" s="1">
        <v>46054</v>
      </c>
      <c r="H1434" t="s">
        <v>32</v>
      </c>
      <c r="I1434" t="s">
        <v>33</v>
      </c>
      <c r="J1434" t="s">
        <v>34</v>
      </c>
      <c r="K1434">
        <v>1</v>
      </c>
      <c r="L1434" t="s">
        <v>35</v>
      </c>
      <c r="M1434">
        <v>1.19</v>
      </c>
      <c r="N1434" t="s">
        <v>117</v>
      </c>
      <c r="O1434">
        <v>1.29</v>
      </c>
      <c r="P1434">
        <v>1.0820000000000001</v>
      </c>
      <c r="Q1434">
        <v>3.2</v>
      </c>
      <c r="R1434" t="s">
        <v>110</v>
      </c>
      <c r="S1434">
        <v>125.3</v>
      </c>
      <c r="T1434" s="1">
        <v>46054</v>
      </c>
      <c r="U1434">
        <v>-1</v>
      </c>
      <c r="V1434">
        <v>3.1</v>
      </c>
      <c r="W1434">
        <v>2.5</v>
      </c>
      <c r="X1434" s="2">
        <v>46101</v>
      </c>
      <c r="Y1434" t="s">
        <v>136</v>
      </c>
      <c r="Z1434">
        <v>1620343</v>
      </c>
      <c r="AA1434">
        <v>9.02</v>
      </c>
    </row>
    <row r="1435" spans="1:27" x14ac:dyDescent="0.3">
      <c r="A1435" t="s">
        <v>135</v>
      </c>
      <c r="B1435" t="s">
        <v>132</v>
      </c>
      <c r="C1435" t="s">
        <v>133</v>
      </c>
      <c r="D1435" t="s">
        <v>107</v>
      </c>
      <c r="E1435" t="s">
        <v>108</v>
      </c>
      <c r="F1435" t="s">
        <v>43</v>
      </c>
      <c r="G1435" s="1">
        <v>46082</v>
      </c>
      <c r="H1435" t="s">
        <v>32</v>
      </c>
      <c r="I1435" t="s">
        <v>33</v>
      </c>
      <c r="J1435" t="s">
        <v>34</v>
      </c>
      <c r="K1435">
        <v>1</v>
      </c>
      <c r="L1435" t="s">
        <v>35</v>
      </c>
      <c r="M1435">
        <v>1.22</v>
      </c>
      <c r="N1435" t="s">
        <v>117</v>
      </c>
      <c r="O1435">
        <v>1.32</v>
      </c>
      <c r="P1435">
        <v>1.0820000000000001</v>
      </c>
      <c r="Q1435">
        <v>3.2</v>
      </c>
      <c r="R1435" t="s">
        <v>110</v>
      </c>
      <c r="S1435">
        <v>126</v>
      </c>
      <c r="T1435" s="1">
        <v>46082</v>
      </c>
      <c r="U1435">
        <v>-1</v>
      </c>
      <c r="V1435">
        <v>3.1</v>
      </c>
      <c r="W1435">
        <v>2.5</v>
      </c>
      <c r="X1435" s="2">
        <v>46101</v>
      </c>
      <c r="Y1435" t="s">
        <v>136</v>
      </c>
      <c r="Z1435">
        <v>1620343</v>
      </c>
      <c r="AA1435">
        <v>8.8800000000000008</v>
      </c>
    </row>
    <row r="1436" spans="1:27" x14ac:dyDescent="0.3">
      <c r="A1436" t="s">
        <v>135</v>
      </c>
      <c r="B1436" t="s">
        <v>132</v>
      </c>
      <c r="C1436" t="s">
        <v>133</v>
      </c>
      <c r="D1436" t="s">
        <v>107</v>
      </c>
      <c r="E1436" t="s">
        <v>108</v>
      </c>
      <c r="F1436" t="s">
        <v>31</v>
      </c>
      <c r="G1436" s="1">
        <v>45931</v>
      </c>
      <c r="H1436" t="s">
        <v>44</v>
      </c>
      <c r="I1436" t="s">
        <v>45</v>
      </c>
      <c r="J1436" t="s">
        <v>46</v>
      </c>
      <c r="K1436">
        <v>500</v>
      </c>
      <c r="L1436" t="s">
        <v>47</v>
      </c>
      <c r="M1436">
        <v>1.49</v>
      </c>
      <c r="N1436" t="s">
        <v>117</v>
      </c>
      <c r="O1436">
        <v>1.61</v>
      </c>
      <c r="P1436">
        <v>1.0820000000000001</v>
      </c>
      <c r="Q1436">
        <v>3.2</v>
      </c>
      <c r="R1436" t="s">
        <v>110</v>
      </c>
      <c r="S1436">
        <v>127.1</v>
      </c>
      <c r="T1436" s="1">
        <v>45931</v>
      </c>
      <c r="U1436">
        <v>-1</v>
      </c>
      <c r="V1436">
        <v>3.1</v>
      </c>
      <c r="W1436">
        <v>2.5</v>
      </c>
      <c r="X1436" s="2">
        <v>46101</v>
      </c>
      <c r="Y1436" t="s">
        <v>136</v>
      </c>
      <c r="Z1436">
        <v>1620343</v>
      </c>
      <c r="AA1436">
        <v>8.4700000000000006</v>
      </c>
    </row>
    <row r="1437" spans="1:27" x14ac:dyDescent="0.3">
      <c r="A1437" t="s">
        <v>135</v>
      </c>
      <c r="B1437" t="s">
        <v>132</v>
      </c>
      <c r="C1437" t="s">
        <v>133</v>
      </c>
      <c r="D1437" t="s">
        <v>107</v>
      </c>
      <c r="E1437" t="s">
        <v>108</v>
      </c>
      <c r="F1437" t="s">
        <v>39</v>
      </c>
      <c r="G1437" s="1">
        <v>45962</v>
      </c>
      <c r="H1437" t="s">
        <v>44</v>
      </c>
      <c r="I1437" t="s">
        <v>45</v>
      </c>
      <c r="J1437" t="s">
        <v>46</v>
      </c>
      <c r="K1437">
        <v>500</v>
      </c>
      <c r="L1437" t="s">
        <v>47</v>
      </c>
      <c r="M1437">
        <v>1.56</v>
      </c>
      <c r="N1437" t="s">
        <v>117</v>
      </c>
      <c r="O1437">
        <v>1.69</v>
      </c>
      <c r="P1437">
        <v>1.0820000000000001</v>
      </c>
      <c r="Q1437">
        <v>3.2</v>
      </c>
      <c r="R1437" t="s">
        <v>110</v>
      </c>
      <c r="S1437">
        <v>126.2</v>
      </c>
      <c r="T1437" s="1">
        <v>45962</v>
      </c>
      <c r="U1437">
        <v>-1</v>
      </c>
      <c r="V1437">
        <v>3.1</v>
      </c>
      <c r="W1437">
        <v>2.5</v>
      </c>
      <c r="X1437" s="2">
        <v>46101</v>
      </c>
      <c r="Y1437" t="s">
        <v>136</v>
      </c>
      <c r="Z1437">
        <v>1620343</v>
      </c>
      <c r="AA1437">
        <v>8.67</v>
      </c>
    </row>
    <row r="1438" spans="1:27" x14ac:dyDescent="0.3">
      <c r="A1438" t="s">
        <v>135</v>
      </c>
      <c r="B1438" t="s">
        <v>132</v>
      </c>
      <c r="C1438" t="s">
        <v>133</v>
      </c>
      <c r="D1438" t="s">
        <v>107</v>
      </c>
      <c r="E1438" t="s">
        <v>108</v>
      </c>
      <c r="F1438" t="s">
        <v>40</v>
      </c>
      <c r="G1438" s="1">
        <v>45992</v>
      </c>
      <c r="H1438" t="s">
        <v>44</v>
      </c>
      <c r="I1438" t="s">
        <v>45</v>
      </c>
      <c r="J1438" t="s">
        <v>46</v>
      </c>
      <c r="K1438">
        <v>500</v>
      </c>
      <c r="L1438" t="s">
        <v>47</v>
      </c>
      <c r="M1438">
        <v>1.49</v>
      </c>
      <c r="N1438" t="s">
        <v>117</v>
      </c>
      <c r="O1438">
        <v>1.61</v>
      </c>
      <c r="P1438">
        <v>1.0820000000000001</v>
      </c>
      <c r="Q1438">
        <v>3.2</v>
      </c>
      <c r="R1438" t="s">
        <v>110</v>
      </c>
      <c r="S1438">
        <v>125.8</v>
      </c>
      <c r="T1438" s="1">
        <v>45992</v>
      </c>
      <c r="U1438">
        <v>-1</v>
      </c>
      <c r="V1438">
        <v>3.1</v>
      </c>
      <c r="W1438">
        <v>2.5</v>
      </c>
      <c r="X1438" s="2">
        <v>46101</v>
      </c>
      <c r="Y1438" t="s">
        <v>136</v>
      </c>
      <c r="Z1438">
        <v>1620343</v>
      </c>
      <c r="AA1438">
        <v>8.91</v>
      </c>
    </row>
    <row r="1439" spans="1:27" x14ac:dyDescent="0.3">
      <c r="A1439" t="s">
        <v>135</v>
      </c>
      <c r="B1439" t="s">
        <v>132</v>
      </c>
      <c r="C1439" t="s">
        <v>133</v>
      </c>
      <c r="D1439" t="s">
        <v>107</v>
      </c>
      <c r="E1439" t="s">
        <v>108</v>
      </c>
      <c r="F1439" t="s">
        <v>41</v>
      </c>
      <c r="G1439" s="1">
        <v>46023</v>
      </c>
      <c r="H1439" t="s">
        <v>44</v>
      </c>
      <c r="I1439" t="s">
        <v>45</v>
      </c>
      <c r="J1439" t="s">
        <v>46</v>
      </c>
      <c r="K1439">
        <v>500</v>
      </c>
      <c r="L1439" t="s">
        <v>47</v>
      </c>
      <c r="M1439">
        <v>1.5</v>
      </c>
      <c r="N1439" t="s">
        <v>117</v>
      </c>
      <c r="O1439">
        <v>1.62</v>
      </c>
      <c r="P1439">
        <v>1.0820000000000001</v>
      </c>
      <c r="Q1439">
        <v>3.2</v>
      </c>
      <c r="R1439" t="s">
        <v>110</v>
      </c>
      <c r="S1439">
        <v>124.2</v>
      </c>
      <c r="T1439" s="1">
        <v>46023</v>
      </c>
      <c r="U1439">
        <v>-1</v>
      </c>
      <c r="V1439">
        <v>3.1</v>
      </c>
      <c r="W1439">
        <v>2.5</v>
      </c>
      <c r="X1439" s="2">
        <v>46101</v>
      </c>
      <c r="Y1439" t="s">
        <v>136</v>
      </c>
      <c r="Z1439">
        <v>1620343</v>
      </c>
      <c r="AA1439">
        <v>8.8699999999999992</v>
      </c>
    </row>
    <row r="1440" spans="1:27" x14ac:dyDescent="0.3">
      <c r="A1440" t="s">
        <v>135</v>
      </c>
      <c r="B1440" t="s">
        <v>132</v>
      </c>
      <c r="C1440" t="s">
        <v>133</v>
      </c>
      <c r="D1440" t="s">
        <v>107</v>
      </c>
      <c r="E1440" t="s">
        <v>108</v>
      </c>
      <c r="F1440" t="s">
        <v>42</v>
      </c>
      <c r="G1440" s="1">
        <v>46054</v>
      </c>
      <c r="H1440" t="s">
        <v>44</v>
      </c>
      <c r="I1440" t="s">
        <v>45</v>
      </c>
      <c r="J1440" t="s">
        <v>46</v>
      </c>
      <c r="K1440">
        <v>500</v>
      </c>
      <c r="L1440" t="s">
        <v>47</v>
      </c>
      <c r="M1440">
        <v>1.52</v>
      </c>
      <c r="N1440" t="s">
        <v>117</v>
      </c>
      <c r="O1440">
        <v>1.65</v>
      </c>
      <c r="P1440">
        <v>1.0820000000000001</v>
      </c>
      <c r="Q1440">
        <v>3.2</v>
      </c>
      <c r="R1440" t="s">
        <v>110</v>
      </c>
      <c r="S1440">
        <v>125.3</v>
      </c>
      <c r="T1440" s="1">
        <v>46054</v>
      </c>
      <c r="U1440">
        <v>-1</v>
      </c>
      <c r="V1440">
        <v>3.1</v>
      </c>
      <c r="W1440">
        <v>2.5</v>
      </c>
      <c r="X1440" s="2">
        <v>46101</v>
      </c>
      <c r="Y1440" t="s">
        <v>136</v>
      </c>
      <c r="Z1440">
        <v>1620343</v>
      </c>
      <c r="AA1440">
        <v>9.02</v>
      </c>
    </row>
    <row r="1441" spans="1:27" x14ac:dyDescent="0.3">
      <c r="A1441" t="s">
        <v>135</v>
      </c>
      <c r="B1441" t="s">
        <v>132</v>
      </c>
      <c r="C1441" t="s">
        <v>133</v>
      </c>
      <c r="D1441" t="s">
        <v>107</v>
      </c>
      <c r="E1441" t="s">
        <v>108</v>
      </c>
      <c r="F1441" t="s">
        <v>43</v>
      </c>
      <c r="G1441" s="1">
        <v>46082</v>
      </c>
      <c r="H1441" t="s">
        <v>44</v>
      </c>
      <c r="I1441" t="s">
        <v>45</v>
      </c>
      <c r="J1441" t="s">
        <v>46</v>
      </c>
      <c r="K1441">
        <v>500</v>
      </c>
      <c r="L1441" t="s">
        <v>47</v>
      </c>
      <c r="M1441">
        <v>1.52</v>
      </c>
      <c r="N1441" t="s">
        <v>117</v>
      </c>
      <c r="O1441">
        <v>1.64</v>
      </c>
      <c r="P1441">
        <v>1.0820000000000001</v>
      </c>
      <c r="Q1441">
        <v>3.2</v>
      </c>
      <c r="R1441" t="s">
        <v>110</v>
      </c>
      <c r="S1441">
        <v>126</v>
      </c>
      <c r="T1441" s="1">
        <v>46082</v>
      </c>
      <c r="U1441">
        <v>-1</v>
      </c>
      <c r="V1441">
        <v>3.1</v>
      </c>
      <c r="W1441">
        <v>2.5</v>
      </c>
      <c r="X1441" s="2">
        <v>46101</v>
      </c>
      <c r="Y1441" t="s">
        <v>136</v>
      </c>
      <c r="Z1441">
        <v>1620343</v>
      </c>
      <c r="AA1441">
        <v>8.8800000000000008</v>
      </c>
    </row>
    <row r="1442" spans="1:27" x14ac:dyDescent="0.3">
      <c r="A1442" t="s">
        <v>135</v>
      </c>
      <c r="B1442" t="s">
        <v>132</v>
      </c>
      <c r="C1442" t="s">
        <v>133</v>
      </c>
      <c r="D1442" t="s">
        <v>107</v>
      </c>
      <c r="E1442" t="s">
        <v>108</v>
      </c>
      <c r="F1442" t="s">
        <v>31</v>
      </c>
      <c r="G1442" s="1">
        <v>45931</v>
      </c>
      <c r="H1442" t="s">
        <v>48</v>
      </c>
      <c r="I1442" t="s">
        <v>49</v>
      </c>
      <c r="J1442" t="s">
        <v>50</v>
      </c>
      <c r="K1442">
        <v>1</v>
      </c>
      <c r="L1442" t="s">
        <v>51</v>
      </c>
      <c r="M1442">
        <v>2.1</v>
      </c>
      <c r="N1442" t="s">
        <v>117</v>
      </c>
      <c r="O1442">
        <v>2.27</v>
      </c>
      <c r="P1442">
        <v>1.0820000000000001</v>
      </c>
      <c r="Q1442">
        <v>3.2</v>
      </c>
      <c r="R1442" t="s">
        <v>110</v>
      </c>
      <c r="S1442">
        <v>127.1</v>
      </c>
      <c r="T1442" s="1">
        <v>45931</v>
      </c>
      <c r="U1442">
        <v>-1</v>
      </c>
      <c r="V1442">
        <v>3.1</v>
      </c>
      <c r="W1442">
        <v>2.5</v>
      </c>
      <c r="X1442" s="2">
        <v>46101</v>
      </c>
      <c r="Y1442" t="s">
        <v>136</v>
      </c>
      <c r="Z1442">
        <v>1620343</v>
      </c>
      <c r="AA1442">
        <v>8.4700000000000006</v>
      </c>
    </row>
    <row r="1443" spans="1:27" x14ac:dyDescent="0.3">
      <c r="A1443" t="s">
        <v>135</v>
      </c>
      <c r="B1443" t="s">
        <v>132</v>
      </c>
      <c r="C1443" t="s">
        <v>133</v>
      </c>
      <c r="D1443" t="s">
        <v>107</v>
      </c>
      <c r="E1443" t="s">
        <v>108</v>
      </c>
      <c r="F1443" t="s">
        <v>39</v>
      </c>
      <c r="G1443" s="1">
        <v>45962</v>
      </c>
      <c r="H1443" t="s">
        <v>48</v>
      </c>
      <c r="I1443" t="s">
        <v>49</v>
      </c>
      <c r="J1443" t="s">
        <v>50</v>
      </c>
      <c r="K1443">
        <v>1</v>
      </c>
      <c r="L1443" t="s">
        <v>51</v>
      </c>
      <c r="M1443">
        <v>2.17</v>
      </c>
      <c r="N1443" t="s">
        <v>117</v>
      </c>
      <c r="O1443">
        <v>2.35</v>
      </c>
      <c r="P1443">
        <v>1.0820000000000001</v>
      </c>
      <c r="Q1443">
        <v>3.2</v>
      </c>
      <c r="R1443" t="s">
        <v>110</v>
      </c>
      <c r="S1443">
        <v>126.2</v>
      </c>
      <c r="T1443" s="1">
        <v>45962</v>
      </c>
      <c r="U1443">
        <v>-1</v>
      </c>
      <c r="V1443">
        <v>3.1</v>
      </c>
      <c r="W1443">
        <v>2.5</v>
      </c>
      <c r="X1443" s="2">
        <v>46101</v>
      </c>
      <c r="Y1443" t="s">
        <v>136</v>
      </c>
      <c r="Z1443">
        <v>1620343</v>
      </c>
      <c r="AA1443">
        <v>8.67</v>
      </c>
    </row>
    <row r="1444" spans="1:27" x14ac:dyDescent="0.3">
      <c r="A1444" t="s">
        <v>135</v>
      </c>
      <c r="B1444" t="s">
        <v>132</v>
      </c>
      <c r="C1444" t="s">
        <v>133</v>
      </c>
      <c r="D1444" t="s">
        <v>107</v>
      </c>
      <c r="E1444" t="s">
        <v>108</v>
      </c>
      <c r="F1444" t="s">
        <v>40</v>
      </c>
      <c r="G1444" s="1">
        <v>45992</v>
      </c>
      <c r="H1444" t="s">
        <v>48</v>
      </c>
      <c r="I1444" t="s">
        <v>49</v>
      </c>
      <c r="J1444" t="s">
        <v>50</v>
      </c>
      <c r="K1444">
        <v>1</v>
      </c>
      <c r="L1444" t="s">
        <v>51</v>
      </c>
      <c r="M1444">
        <v>2.2599999999999998</v>
      </c>
      <c r="N1444" t="s">
        <v>117</v>
      </c>
      <c r="O1444">
        <v>2.44</v>
      </c>
      <c r="P1444">
        <v>1.0820000000000001</v>
      </c>
      <c r="Q1444">
        <v>3.2</v>
      </c>
      <c r="R1444" t="s">
        <v>110</v>
      </c>
      <c r="S1444">
        <v>125.8</v>
      </c>
      <c r="T1444" s="1">
        <v>45992</v>
      </c>
      <c r="U1444">
        <v>-1</v>
      </c>
      <c r="V1444">
        <v>3.1</v>
      </c>
      <c r="W1444">
        <v>2.5</v>
      </c>
      <c r="X1444" s="2">
        <v>46101</v>
      </c>
      <c r="Y1444" t="s">
        <v>136</v>
      </c>
      <c r="Z1444">
        <v>1620343</v>
      </c>
      <c r="AA1444">
        <v>8.91</v>
      </c>
    </row>
    <row r="1445" spans="1:27" x14ac:dyDescent="0.3">
      <c r="A1445" t="s">
        <v>135</v>
      </c>
      <c r="B1445" t="s">
        <v>132</v>
      </c>
      <c r="C1445" t="s">
        <v>133</v>
      </c>
      <c r="D1445" t="s">
        <v>107</v>
      </c>
      <c r="E1445" t="s">
        <v>108</v>
      </c>
      <c r="F1445" t="s">
        <v>41</v>
      </c>
      <c r="G1445" s="1">
        <v>46023</v>
      </c>
      <c r="H1445" t="s">
        <v>48</v>
      </c>
      <c r="I1445" t="s">
        <v>49</v>
      </c>
      <c r="J1445" t="s">
        <v>50</v>
      </c>
      <c r="K1445">
        <v>1</v>
      </c>
      <c r="L1445" t="s">
        <v>51</v>
      </c>
      <c r="M1445">
        <v>2.17</v>
      </c>
      <c r="N1445" t="s">
        <v>117</v>
      </c>
      <c r="O1445">
        <v>2.35</v>
      </c>
      <c r="P1445">
        <v>1.0820000000000001</v>
      </c>
      <c r="Q1445">
        <v>3.2</v>
      </c>
      <c r="R1445" t="s">
        <v>110</v>
      </c>
      <c r="S1445">
        <v>124.2</v>
      </c>
      <c r="T1445" s="1">
        <v>46023</v>
      </c>
      <c r="U1445">
        <v>-1</v>
      </c>
      <c r="V1445">
        <v>3.1</v>
      </c>
      <c r="W1445">
        <v>2.5</v>
      </c>
      <c r="X1445" s="2">
        <v>46101</v>
      </c>
      <c r="Y1445" t="s">
        <v>136</v>
      </c>
      <c r="Z1445">
        <v>1620343</v>
      </c>
      <c r="AA1445">
        <v>8.8699999999999992</v>
      </c>
    </row>
    <row r="1446" spans="1:27" x14ac:dyDescent="0.3">
      <c r="A1446" t="s">
        <v>135</v>
      </c>
      <c r="B1446" t="s">
        <v>132</v>
      </c>
      <c r="C1446" t="s">
        <v>133</v>
      </c>
      <c r="D1446" t="s">
        <v>107</v>
      </c>
      <c r="E1446" t="s">
        <v>108</v>
      </c>
      <c r="F1446" t="s">
        <v>42</v>
      </c>
      <c r="G1446" s="1">
        <v>46054</v>
      </c>
      <c r="H1446" t="s">
        <v>48</v>
      </c>
      <c r="I1446" t="s">
        <v>49</v>
      </c>
      <c r="J1446" t="s">
        <v>50</v>
      </c>
      <c r="K1446">
        <v>1</v>
      </c>
      <c r="L1446" t="s">
        <v>51</v>
      </c>
      <c r="M1446">
        <v>2.27</v>
      </c>
      <c r="N1446" t="s">
        <v>117</v>
      </c>
      <c r="O1446">
        <v>2.46</v>
      </c>
      <c r="P1446">
        <v>1.0820000000000001</v>
      </c>
      <c r="Q1446">
        <v>3.2</v>
      </c>
      <c r="R1446" t="s">
        <v>110</v>
      </c>
      <c r="S1446">
        <v>125.3</v>
      </c>
      <c r="T1446" s="1">
        <v>46054</v>
      </c>
      <c r="U1446">
        <v>-1</v>
      </c>
      <c r="V1446">
        <v>3.1</v>
      </c>
      <c r="W1446">
        <v>2.5</v>
      </c>
      <c r="X1446" s="2">
        <v>46101</v>
      </c>
      <c r="Y1446" t="s">
        <v>136</v>
      </c>
      <c r="Z1446">
        <v>1620343</v>
      </c>
      <c r="AA1446">
        <v>9.02</v>
      </c>
    </row>
    <row r="1447" spans="1:27" x14ac:dyDescent="0.3">
      <c r="A1447" t="s">
        <v>135</v>
      </c>
      <c r="B1447" t="s">
        <v>132</v>
      </c>
      <c r="C1447" t="s">
        <v>133</v>
      </c>
      <c r="D1447" t="s">
        <v>107</v>
      </c>
      <c r="E1447" t="s">
        <v>108</v>
      </c>
      <c r="F1447" t="s">
        <v>43</v>
      </c>
      <c r="G1447" s="1">
        <v>46082</v>
      </c>
      <c r="H1447" t="s">
        <v>48</v>
      </c>
      <c r="I1447" t="s">
        <v>49</v>
      </c>
      <c r="J1447" t="s">
        <v>50</v>
      </c>
      <c r="K1447">
        <v>1</v>
      </c>
      <c r="L1447" t="s">
        <v>51</v>
      </c>
      <c r="M1447">
        <v>2.2000000000000002</v>
      </c>
      <c r="N1447" t="s">
        <v>117</v>
      </c>
      <c r="O1447">
        <v>2.38</v>
      </c>
      <c r="P1447">
        <v>1.0820000000000001</v>
      </c>
      <c r="Q1447">
        <v>3.2</v>
      </c>
      <c r="R1447" t="s">
        <v>110</v>
      </c>
      <c r="S1447">
        <v>126</v>
      </c>
      <c r="T1447" s="1">
        <v>46082</v>
      </c>
      <c r="U1447">
        <v>-1</v>
      </c>
      <c r="V1447">
        <v>3.1</v>
      </c>
      <c r="W1447">
        <v>2.5</v>
      </c>
      <c r="X1447" s="2">
        <v>46101</v>
      </c>
      <c r="Y1447" t="s">
        <v>136</v>
      </c>
      <c r="Z1447">
        <v>1620343</v>
      </c>
      <c r="AA1447">
        <v>8.8800000000000008</v>
      </c>
    </row>
    <row r="1448" spans="1:27" x14ac:dyDescent="0.3">
      <c r="A1448" t="s">
        <v>135</v>
      </c>
      <c r="B1448" t="s">
        <v>132</v>
      </c>
      <c r="C1448" t="s">
        <v>133</v>
      </c>
      <c r="D1448" t="s">
        <v>107</v>
      </c>
      <c r="E1448" t="s">
        <v>108</v>
      </c>
      <c r="F1448" t="s">
        <v>31</v>
      </c>
      <c r="G1448" s="1">
        <v>45931</v>
      </c>
      <c r="H1448" t="s">
        <v>52</v>
      </c>
      <c r="I1448" t="s">
        <v>53</v>
      </c>
      <c r="J1448" t="s">
        <v>54</v>
      </c>
      <c r="K1448">
        <v>12</v>
      </c>
      <c r="L1448" t="s">
        <v>55</v>
      </c>
      <c r="M1448">
        <v>3.08</v>
      </c>
      <c r="N1448" t="s">
        <v>117</v>
      </c>
      <c r="O1448">
        <v>3.33</v>
      </c>
      <c r="P1448">
        <v>1.0820000000000001</v>
      </c>
      <c r="Q1448">
        <v>3.2</v>
      </c>
      <c r="R1448" t="s">
        <v>110</v>
      </c>
      <c r="S1448">
        <v>127.1</v>
      </c>
      <c r="T1448" s="1">
        <v>45931</v>
      </c>
      <c r="U1448">
        <v>-1</v>
      </c>
      <c r="V1448">
        <v>3.1</v>
      </c>
      <c r="W1448">
        <v>2.5</v>
      </c>
      <c r="X1448" s="2">
        <v>46101</v>
      </c>
      <c r="Y1448" t="s">
        <v>136</v>
      </c>
      <c r="Z1448">
        <v>1620343</v>
      </c>
      <c r="AA1448">
        <v>8.4700000000000006</v>
      </c>
    </row>
    <row r="1449" spans="1:27" x14ac:dyDescent="0.3">
      <c r="A1449" t="s">
        <v>135</v>
      </c>
      <c r="B1449" t="s">
        <v>132</v>
      </c>
      <c r="C1449" t="s">
        <v>133</v>
      </c>
      <c r="D1449" t="s">
        <v>107</v>
      </c>
      <c r="E1449" t="s">
        <v>108</v>
      </c>
      <c r="F1449" t="s">
        <v>39</v>
      </c>
      <c r="G1449" s="1">
        <v>45962</v>
      </c>
      <c r="H1449" t="s">
        <v>52</v>
      </c>
      <c r="I1449" t="s">
        <v>53</v>
      </c>
      <c r="J1449" t="s">
        <v>54</v>
      </c>
      <c r="K1449">
        <v>12</v>
      </c>
      <c r="L1449" t="s">
        <v>55</v>
      </c>
      <c r="M1449">
        <v>3.11</v>
      </c>
      <c r="N1449" t="s">
        <v>117</v>
      </c>
      <c r="O1449">
        <v>3.36</v>
      </c>
      <c r="P1449">
        <v>1.0820000000000001</v>
      </c>
      <c r="Q1449">
        <v>3.2</v>
      </c>
      <c r="R1449" t="s">
        <v>110</v>
      </c>
      <c r="S1449">
        <v>126.2</v>
      </c>
      <c r="T1449" s="1">
        <v>45962</v>
      </c>
      <c r="U1449">
        <v>-1</v>
      </c>
      <c r="V1449">
        <v>3.1</v>
      </c>
      <c r="W1449">
        <v>2.5</v>
      </c>
      <c r="X1449" s="2">
        <v>46101</v>
      </c>
      <c r="Y1449" t="s">
        <v>136</v>
      </c>
      <c r="Z1449">
        <v>1620343</v>
      </c>
      <c r="AA1449">
        <v>8.67</v>
      </c>
    </row>
    <row r="1450" spans="1:27" x14ac:dyDescent="0.3">
      <c r="A1450" t="s">
        <v>135</v>
      </c>
      <c r="B1450" t="s">
        <v>132</v>
      </c>
      <c r="C1450" t="s">
        <v>133</v>
      </c>
      <c r="D1450" t="s">
        <v>107</v>
      </c>
      <c r="E1450" t="s">
        <v>108</v>
      </c>
      <c r="F1450" t="s">
        <v>40</v>
      </c>
      <c r="G1450" s="1">
        <v>45992</v>
      </c>
      <c r="H1450" t="s">
        <v>52</v>
      </c>
      <c r="I1450" t="s">
        <v>53</v>
      </c>
      <c r="J1450" t="s">
        <v>54</v>
      </c>
      <c r="K1450">
        <v>12</v>
      </c>
      <c r="L1450" t="s">
        <v>55</v>
      </c>
      <c r="M1450">
        <v>3.31</v>
      </c>
      <c r="N1450" t="s">
        <v>117</v>
      </c>
      <c r="O1450">
        <v>3.58</v>
      </c>
      <c r="P1450">
        <v>1.0820000000000001</v>
      </c>
      <c r="Q1450">
        <v>3.2</v>
      </c>
      <c r="R1450" t="s">
        <v>110</v>
      </c>
      <c r="S1450">
        <v>125.8</v>
      </c>
      <c r="T1450" s="1">
        <v>45992</v>
      </c>
      <c r="U1450">
        <v>-1</v>
      </c>
      <c r="V1450">
        <v>3.1</v>
      </c>
      <c r="W1450">
        <v>2.5</v>
      </c>
      <c r="X1450" s="2">
        <v>46101</v>
      </c>
      <c r="Y1450" t="s">
        <v>136</v>
      </c>
      <c r="Z1450">
        <v>1620343</v>
      </c>
      <c r="AA1450">
        <v>8.91</v>
      </c>
    </row>
    <row r="1451" spans="1:27" x14ac:dyDescent="0.3">
      <c r="A1451" t="s">
        <v>135</v>
      </c>
      <c r="B1451" t="s">
        <v>132</v>
      </c>
      <c r="C1451" t="s">
        <v>133</v>
      </c>
      <c r="D1451" t="s">
        <v>107</v>
      </c>
      <c r="E1451" t="s">
        <v>108</v>
      </c>
      <c r="F1451" t="s">
        <v>41</v>
      </c>
      <c r="G1451" s="1">
        <v>46023</v>
      </c>
      <c r="H1451" t="s">
        <v>52</v>
      </c>
      <c r="I1451" t="s">
        <v>53</v>
      </c>
      <c r="J1451" t="s">
        <v>54</v>
      </c>
      <c r="K1451">
        <v>12</v>
      </c>
      <c r="L1451" t="s">
        <v>55</v>
      </c>
      <c r="M1451">
        <v>3.3</v>
      </c>
      <c r="N1451" t="s">
        <v>117</v>
      </c>
      <c r="O1451">
        <v>3.57</v>
      </c>
      <c r="P1451">
        <v>1.0820000000000001</v>
      </c>
      <c r="Q1451">
        <v>3.2</v>
      </c>
      <c r="R1451" t="s">
        <v>110</v>
      </c>
      <c r="S1451">
        <v>124.2</v>
      </c>
      <c r="T1451" s="1">
        <v>46023</v>
      </c>
      <c r="U1451">
        <v>-1</v>
      </c>
      <c r="V1451">
        <v>3.1</v>
      </c>
      <c r="W1451">
        <v>2.5</v>
      </c>
      <c r="X1451" s="2">
        <v>46101</v>
      </c>
      <c r="Y1451" t="s">
        <v>136</v>
      </c>
      <c r="Z1451">
        <v>1620343</v>
      </c>
      <c r="AA1451">
        <v>8.8699999999999992</v>
      </c>
    </row>
    <row r="1452" spans="1:27" x14ac:dyDescent="0.3">
      <c r="A1452" t="s">
        <v>135</v>
      </c>
      <c r="B1452" t="s">
        <v>132</v>
      </c>
      <c r="C1452" t="s">
        <v>133</v>
      </c>
      <c r="D1452" t="s">
        <v>107</v>
      </c>
      <c r="E1452" t="s">
        <v>108</v>
      </c>
      <c r="F1452" t="s">
        <v>42</v>
      </c>
      <c r="G1452" s="1">
        <v>46054</v>
      </c>
      <c r="H1452" t="s">
        <v>52</v>
      </c>
      <c r="I1452" t="s">
        <v>53</v>
      </c>
      <c r="J1452" t="s">
        <v>54</v>
      </c>
      <c r="K1452">
        <v>12</v>
      </c>
      <c r="L1452" t="s">
        <v>55</v>
      </c>
      <c r="M1452">
        <v>3.35</v>
      </c>
      <c r="N1452" t="s">
        <v>117</v>
      </c>
      <c r="O1452">
        <v>3.62</v>
      </c>
      <c r="P1452">
        <v>1.0820000000000001</v>
      </c>
      <c r="Q1452">
        <v>3.2</v>
      </c>
      <c r="R1452" t="s">
        <v>110</v>
      </c>
      <c r="S1452">
        <v>125.3</v>
      </c>
      <c r="T1452" s="1">
        <v>46054</v>
      </c>
      <c r="U1452">
        <v>-1</v>
      </c>
      <c r="V1452">
        <v>3.1</v>
      </c>
      <c r="W1452">
        <v>2.5</v>
      </c>
      <c r="X1452" s="2">
        <v>46101</v>
      </c>
      <c r="Y1452" t="s">
        <v>136</v>
      </c>
      <c r="Z1452">
        <v>1620343</v>
      </c>
      <c r="AA1452">
        <v>9.02</v>
      </c>
    </row>
    <row r="1453" spans="1:27" x14ac:dyDescent="0.3">
      <c r="A1453" t="s">
        <v>135</v>
      </c>
      <c r="B1453" t="s">
        <v>132</v>
      </c>
      <c r="C1453" t="s">
        <v>133</v>
      </c>
      <c r="D1453" t="s">
        <v>107</v>
      </c>
      <c r="E1453" t="s">
        <v>108</v>
      </c>
      <c r="F1453" t="s">
        <v>43</v>
      </c>
      <c r="G1453" s="1">
        <v>46082</v>
      </c>
      <c r="H1453" t="s">
        <v>52</v>
      </c>
      <c r="I1453" t="s">
        <v>53</v>
      </c>
      <c r="J1453" t="s">
        <v>54</v>
      </c>
      <c r="K1453">
        <v>12</v>
      </c>
      <c r="L1453" t="s">
        <v>55</v>
      </c>
      <c r="M1453">
        <v>3.27</v>
      </c>
      <c r="N1453" t="s">
        <v>117</v>
      </c>
      <c r="O1453">
        <v>3.54</v>
      </c>
      <c r="P1453">
        <v>1.0820000000000001</v>
      </c>
      <c r="Q1453">
        <v>3.2</v>
      </c>
      <c r="R1453" t="s">
        <v>110</v>
      </c>
      <c r="S1453">
        <v>126</v>
      </c>
      <c r="T1453" s="1">
        <v>46082</v>
      </c>
      <c r="U1453">
        <v>-1</v>
      </c>
      <c r="V1453">
        <v>3.1</v>
      </c>
      <c r="W1453">
        <v>2.5</v>
      </c>
      <c r="X1453" s="2">
        <v>46101</v>
      </c>
      <c r="Y1453" t="s">
        <v>136</v>
      </c>
      <c r="Z1453">
        <v>1620343</v>
      </c>
      <c r="AA1453">
        <v>8.8800000000000008</v>
      </c>
    </row>
    <row r="1454" spans="1:27" x14ac:dyDescent="0.3">
      <c r="A1454" t="s">
        <v>135</v>
      </c>
      <c r="B1454" t="s">
        <v>132</v>
      </c>
      <c r="C1454" t="s">
        <v>133</v>
      </c>
      <c r="D1454" t="s">
        <v>107</v>
      </c>
      <c r="E1454" t="s">
        <v>108</v>
      </c>
      <c r="F1454" t="s">
        <v>31</v>
      </c>
      <c r="G1454" s="1">
        <v>45931</v>
      </c>
      <c r="H1454" t="s">
        <v>56</v>
      </c>
      <c r="I1454" t="s">
        <v>57</v>
      </c>
      <c r="J1454" t="s">
        <v>34</v>
      </c>
      <c r="K1454">
        <v>1</v>
      </c>
      <c r="L1454" t="s">
        <v>51</v>
      </c>
      <c r="M1454">
        <v>13.95</v>
      </c>
      <c r="N1454" t="s">
        <v>117</v>
      </c>
      <c r="O1454">
        <v>15.09</v>
      </c>
      <c r="P1454">
        <v>1.0820000000000001</v>
      </c>
      <c r="Q1454">
        <v>3.2</v>
      </c>
      <c r="R1454" t="s">
        <v>110</v>
      </c>
      <c r="S1454">
        <v>127.1</v>
      </c>
      <c r="T1454" s="1">
        <v>45931</v>
      </c>
      <c r="U1454">
        <v>-1</v>
      </c>
      <c r="V1454">
        <v>3.1</v>
      </c>
      <c r="W1454">
        <v>2.5</v>
      </c>
      <c r="X1454" s="2">
        <v>46101</v>
      </c>
      <c r="Y1454" t="s">
        <v>136</v>
      </c>
      <c r="Z1454">
        <v>1620343</v>
      </c>
      <c r="AA1454">
        <v>8.4700000000000006</v>
      </c>
    </row>
    <row r="1455" spans="1:27" x14ac:dyDescent="0.3">
      <c r="A1455" t="s">
        <v>135</v>
      </c>
      <c r="B1455" t="s">
        <v>132</v>
      </c>
      <c r="C1455" t="s">
        <v>133</v>
      </c>
      <c r="D1455" t="s">
        <v>107</v>
      </c>
      <c r="E1455" t="s">
        <v>108</v>
      </c>
      <c r="F1455" t="s">
        <v>39</v>
      </c>
      <c r="G1455" s="1">
        <v>45962</v>
      </c>
      <c r="H1455" t="s">
        <v>56</v>
      </c>
      <c r="I1455" t="s">
        <v>57</v>
      </c>
      <c r="J1455" t="s">
        <v>34</v>
      </c>
      <c r="K1455">
        <v>1</v>
      </c>
      <c r="L1455" t="s">
        <v>51</v>
      </c>
      <c r="M1455">
        <v>13.76</v>
      </c>
      <c r="N1455" t="s">
        <v>117</v>
      </c>
      <c r="O1455">
        <v>14.89</v>
      </c>
      <c r="P1455">
        <v>1.0820000000000001</v>
      </c>
      <c r="Q1455">
        <v>3.2</v>
      </c>
      <c r="R1455" t="s">
        <v>110</v>
      </c>
      <c r="S1455">
        <v>126.2</v>
      </c>
      <c r="T1455" s="1">
        <v>45962</v>
      </c>
      <c r="U1455">
        <v>-1</v>
      </c>
      <c r="V1455">
        <v>3.1</v>
      </c>
      <c r="W1455">
        <v>2.5</v>
      </c>
      <c r="X1455" s="2">
        <v>46101</v>
      </c>
      <c r="Y1455" t="s">
        <v>136</v>
      </c>
      <c r="Z1455">
        <v>1620343</v>
      </c>
      <c r="AA1455">
        <v>8.67</v>
      </c>
    </row>
    <row r="1456" spans="1:27" x14ac:dyDescent="0.3">
      <c r="A1456" t="s">
        <v>135</v>
      </c>
      <c r="B1456" t="s">
        <v>132</v>
      </c>
      <c r="C1456" t="s">
        <v>133</v>
      </c>
      <c r="D1456" t="s">
        <v>107</v>
      </c>
      <c r="E1456" t="s">
        <v>108</v>
      </c>
      <c r="F1456" t="s">
        <v>40</v>
      </c>
      <c r="G1456" s="1">
        <v>45992</v>
      </c>
      <c r="H1456" t="s">
        <v>56</v>
      </c>
      <c r="I1456" t="s">
        <v>57</v>
      </c>
      <c r="J1456" t="s">
        <v>34</v>
      </c>
      <c r="K1456">
        <v>1</v>
      </c>
      <c r="L1456" t="s">
        <v>51</v>
      </c>
      <c r="M1456">
        <v>14.35</v>
      </c>
      <c r="N1456" t="s">
        <v>117</v>
      </c>
      <c r="O1456">
        <v>15.53</v>
      </c>
      <c r="P1456">
        <v>1.0820000000000001</v>
      </c>
      <c r="Q1456">
        <v>3.2</v>
      </c>
      <c r="R1456" t="s">
        <v>110</v>
      </c>
      <c r="S1456">
        <v>125.8</v>
      </c>
      <c r="T1456" s="1">
        <v>45992</v>
      </c>
      <c r="U1456">
        <v>-1</v>
      </c>
      <c r="V1456">
        <v>3.1</v>
      </c>
      <c r="W1456">
        <v>2.5</v>
      </c>
      <c r="X1456" s="2">
        <v>46101</v>
      </c>
      <c r="Y1456" t="s">
        <v>136</v>
      </c>
      <c r="Z1456">
        <v>1620343</v>
      </c>
      <c r="AA1456">
        <v>8.91</v>
      </c>
    </row>
    <row r="1457" spans="1:27" x14ac:dyDescent="0.3">
      <c r="A1457" t="s">
        <v>135</v>
      </c>
      <c r="B1457" t="s">
        <v>132</v>
      </c>
      <c r="C1457" t="s">
        <v>133</v>
      </c>
      <c r="D1457" t="s">
        <v>107</v>
      </c>
      <c r="E1457" t="s">
        <v>108</v>
      </c>
      <c r="F1457" t="s">
        <v>41</v>
      </c>
      <c r="G1457" s="1">
        <v>46023</v>
      </c>
      <c r="H1457" t="s">
        <v>56</v>
      </c>
      <c r="I1457" t="s">
        <v>57</v>
      </c>
      <c r="J1457" t="s">
        <v>34</v>
      </c>
      <c r="K1457">
        <v>1</v>
      </c>
      <c r="L1457" t="s">
        <v>51</v>
      </c>
      <c r="M1457">
        <v>14.33</v>
      </c>
      <c r="N1457" t="s">
        <v>117</v>
      </c>
      <c r="O1457">
        <v>15.51</v>
      </c>
      <c r="P1457">
        <v>1.0820000000000001</v>
      </c>
      <c r="Q1457">
        <v>3.2</v>
      </c>
      <c r="R1457" t="s">
        <v>110</v>
      </c>
      <c r="S1457">
        <v>124.2</v>
      </c>
      <c r="T1457" s="1">
        <v>46023</v>
      </c>
      <c r="U1457">
        <v>-1</v>
      </c>
      <c r="V1457">
        <v>3.1</v>
      </c>
      <c r="W1457">
        <v>2.5</v>
      </c>
      <c r="X1457" s="2">
        <v>46101</v>
      </c>
      <c r="Y1457" t="s">
        <v>136</v>
      </c>
      <c r="Z1457">
        <v>1620343</v>
      </c>
      <c r="AA1457">
        <v>8.8699999999999992</v>
      </c>
    </row>
    <row r="1458" spans="1:27" x14ac:dyDescent="0.3">
      <c r="A1458" t="s">
        <v>135</v>
      </c>
      <c r="B1458" t="s">
        <v>132</v>
      </c>
      <c r="C1458" t="s">
        <v>133</v>
      </c>
      <c r="D1458" t="s">
        <v>107</v>
      </c>
      <c r="E1458" t="s">
        <v>108</v>
      </c>
      <c r="F1458" t="s">
        <v>42</v>
      </c>
      <c r="G1458" s="1">
        <v>46054</v>
      </c>
      <c r="H1458" t="s">
        <v>56</v>
      </c>
      <c r="I1458" t="s">
        <v>57</v>
      </c>
      <c r="J1458" t="s">
        <v>34</v>
      </c>
      <c r="K1458">
        <v>1</v>
      </c>
      <c r="L1458" t="s">
        <v>51</v>
      </c>
      <c r="M1458">
        <v>14</v>
      </c>
      <c r="N1458" t="s">
        <v>117</v>
      </c>
      <c r="O1458">
        <v>15.15</v>
      </c>
      <c r="P1458">
        <v>1.0820000000000001</v>
      </c>
      <c r="Q1458">
        <v>3.2</v>
      </c>
      <c r="R1458" t="s">
        <v>110</v>
      </c>
      <c r="S1458">
        <v>125.3</v>
      </c>
      <c r="T1458" s="1">
        <v>46054</v>
      </c>
      <c r="U1458">
        <v>-1</v>
      </c>
      <c r="V1458">
        <v>3.1</v>
      </c>
      <c r="W1458">
        <v>2.5</v>
      </c>
      <c r="X1458" s="2">
        <v>46101</v>
      </c>
      <c r="Y1458" t="s">
        <v>136</v>
      </c>
      <c r="Z1458">
        <v>1620343</v>
      </c>
      <c r="AA1458">
        <v>9.02</v>
      </c>
    </row>
    <row r="1459" spans="1:27" x14ac:dyDescent="0.3">
      <c r="A1459" t="s">
        <v>135</v>
      </c>
      <c r="B1459" t="s">
        <v>132</v>
      </c>
      <c r="C1459" t="s">
        <v>133</v>
      </c>
      <c r="D1459" t="s">
        <v>107</v>
      </c>
      <c r="E1459" t="s">
        <v>108</v>
      </c>
      <c r="F1459" t="s">
        <v>43</v>
      </c>
      <c r="G1459" s="1">
        <v>46082</v>
      </c>
      <c r="H1459" t="s">
        <v>56</v>
      </c>
      <c r="I1459" t="s">
        <v>57</v>
      </c>
      <c r="J1459" t="s">
        <v>34</v>
      </c>
      <c r="K1459">
        <v>1</v>
      </c>
      <c r="L1459" t="s">
        <v>51</v>
      </c>
      <c r="M1459">
        <v>14.35</v>
      </c>
      <c r="N1459" t="s">
        <v>117</v>
      </c>
      <c r="O1459">
        <v>15.53</v>
      </c>
      <c r="P1459">
        <v>1.0820000000000001</v>
      </c>
      <c r="Q1459">
        <v>3.2</v>
      </c>
      <c r="R1459" t="s">
        <v>110</v>
      </c>
      <c r="S1459">
        <v>126</v>
      </c>
      <c r="T1459" s="1">
        <v>46082</v>
      </c>
      <c r="U1459">
        <v>-1</v>
      </c>
      <c r="V1459">
        <v>3.1</v>
      </c>
      <c r="W1459">
        <v>2.5</v>
      </c>
      <c r="X1459" s="2">
        <v>46101</v>
      </c>
      <c r="Y1459" t="s">
        <v>136</v>
      </c>
      <c r="Z1459">
        <v>1620343</v>
      </c>
      <c r="AA1459">
        <v>8.8800000000000008</v>
      </c>
    </row>
    <row r="1460" spans="1:27" x14ac:dyDescent="0.3">
      <c r="A1460" t="s">
        <v>135</v>
      </c>
      <c r="B1460" t="s">
        <v>132</v>
      </c>
      <c r="C1460" t="s">
        <v>133</v>
      </c>
      <c r="D1460" t="s">
        <v>107</v>
      </c>
      <c r="E1460" t="s">
        <v>108</v>
      </c>
      <c r="F1460" t="s">
        <v>31</v>
      </c>
      <c r="G1460" s="1">
        <v>45931</v>
      </c>
      <c r="H1460" t="s">
        <v>58</v>
      </c>
      <c r="I1460" t="s">
        <v>59</v>
      </c>
      <c r="J1460" t="s">
        <v>60</v>
      </c>
      <c r="K1460">
        <v>1</v>
      </c>
      <c r="L1460" t="s">
        <v>51</v>
      </c>
      <c r="M1460">
        <v>8.2799999999999994</v>
      </c>
      <c r="N1460" t="s">
        <v>117</v>
      </c>
      <c r="O1460">
        <v>8.9600000000000009</v>
      </c>
      <c r="P1460">
        <v>1.0820000000000001</v>
      </c>
      <c r="Q1460">
        <v>3.2</v>
      </c>
      <c r="R1460" t="s">
        <v>110</v>
      </c>
      <c r="S1460">
        <v>127.1</v>
      </c>
      <c r="T1460" s="1">
        <v>45931</v>
      </c>
      <c r="U1460">
        <v>-1</v>
      </c>
      <c r="V1460">
        <v>3.1</v>
      </c>
      <c r="W1460">
        <v>2.5</v>
      </c>
      <c r="X1460" s="2">
        <v>46101</v>
      </c>
      <c r="Y1460" t="s">
        <v>136</v>
      </c>
      <c r="Z1460">
        <v>1620343</v>
      </c>
      <c r="AA1460">
        <v>8.4700000000000006</v>
      </c>
    </row>
    <row r="1461" spans="1:27" x14ac:dyDescent="0.3">
      <c r="A1461" t="s">
        <v>135</v>
      </c>
      <c r="B1461" t="s">
        <v>132</v>
      </c>
      <c r="C1461" t="s">
        <v>133</v>
      </c>
      <c r="D1461" t="s">
        <v>107</v>
      </c>
      <c r="E1461" t="s">
        <v>108</v>
      </c>
      <c r="F1461" t="s">
        <v>39</v>
      </c>
      <c r="G1461" s="1">
        <v>45962</v>
      </c>
      <c r="H1461" t="s">
        <v>58</v>
      </c>
      <c r="I1461" t="s">
        <v>59</v>
      </c>
      <c r="J1461" t="s">
        <v>60</v>
      </c>
      <c r="K1461">
        <v>1</v>
      </c>
      <c r="L1461" t="s">
        <v>51</v>
      </c>
      <c r="M1461">
        <v>8.3800000000000008</v>
      </c>
      <c r="N1461" t="s">
        <v>117</v>
      </c>
      <c r="O1461">
        <v>9.07</v>
      </c>
      <c r="P1461">
        <v>1.0820000000000001</v>
      </c>
      <c r="Q1461">
        <v>3.2</v>
      </c>
      <c r="R1461" t="s">
        <v>110</v>
      </c>
      <c r="S1461">
        <v>126.2</v>
      </c>
      <c r="T1461" s="1">
        <v>45962</v>
      </c>
      <c r="U1461">
        <v>-1</v>
      </c>
      <c r="V1461">
        <v>3.1</v>
      </c>
      <c r="W1461">
        <v>2.5</v>
      </c>
      <c r="X1461" s="2">
        <v>46101</v>
      </c>
      <c r="Y1461" t="s">
        <v>136</v>
      </c>
      <c r="Z1461">
        <v>1620343</v>
      </c>
      <c r="AA1461">
        <v>8.67</v>
      </c>
    </row>
    <row r="1462" spans="1:27" x14ac:dyDescent="0.3">
      <c r="A1462" t="s">
        <v>135</v>
      </c>
      <c r="B1462" t="s">
        <v>132</v>
      </c>
      <c r="C1462" t="s">
        <v>133</v>
      </c>
      <c r="D1462" t="s">
        <v>107</v>
      </c>
      <c r="E1462" t="s">
        <v>108</v>
      </c>
      <c r="F1462" t="s">
        <v>40</v>
      </c>
      <c r="G1462" s="1">
        <v>45992</v>
      </c>
      <c r="H1462" t="s">
        <v>58</v>
      </c>
      <c r="I1462" t="s">
        <v>59</v>
      </c>
      <c r="J1462" t="s">
        <v>60</v>
      </c>
      <c r="K1462">
        <v>1</v>
      </c>
      <c r="L1462" t="s">
        <v>51</v>
      </c>
      <c r="M1462">
        <v>8.32</v>
      </c>
      <c r="N1462" t="s">
        <v>117</v>
      </c>
      <c r="O1462">
        <v>9</v>
      </c>
      <c r="P1462">
        <v>1.0820000000000001</v>
      </c>
      <c r="Q1462">
        <v>3.2</v>
      </c>
      <c r="R1462" t="s">
        <v>110</v>
      </c>
      <c r="S1462">
        <v>125.8</v>
      </c>
      <c r="T1462" s="1">
        <v>45992</v>
      </c>
      <c r="U1462">
        <v>-1</v>
      </c>
      <c r="V1462">
        <v>3.1</v>
      </c>
      <c r="W1462">
        <v>2.5</v>
      </c>
      <c r="X1462" s="2">
        <v>46101</v>
      </c>
      <c r="Y1462" t="s">
        <v>136</v>
      </c>
      <c r="Z1462">
        <v>1620343</v>
      </c>
      <c r="AA1462">
        <v>8.91</v>
      </c>
    </row>
    <row r="1463" spans="1:27" x14ac:dyDescent="0.3">
      <c r="A1463" t="s">
        <v>135</v>
      </c>
      <c r="B1463" t="s">
        <v>132</v>
      </c>
      <c r="C1463" t="s">
        <v>133</v>
      </c>
      <c r="D1463" t="s">
        <v>107</v>
      </c>
      <c r="E1463" t="s">
        <v>108</v>
      </c>
      <c r="F1463" t="s">
        <v>41</v>
      </c>
      <c r="G1463" s="1">
        <v>46023</v>
      </c>
      <c r="H1463" t="s">
        <v>58</v>
      </c>
      <c r="I1463" t="s">
        <v>59</v>
      </c>
      <c r="J1463" t="s">
        <v>60</v>
      </c>
      <c r="K1463">
        <v>1</v>
      </c>
      <c r="L1463" t="s">
        <v>51</v>
      </c>
      <c r="M1463">
        <v>8.27</v>
      </c>
      <c r="N1463" t="s">
        <v>117</v>
      </c>
      <c r="O1463">
        <v>8.9499999999999993</v>
      </c>
      <c r="P1463">
        <v>1.0820000000000001</v>
      </c>
      <c r="Q1463">
        <v>3.2</v>
      </c>
      <c r="R1463" t="s">
        <v>110</v>
      </c>
      <c r="S1463">
        <v>124.2</v>
      </c>
      <c r="T1463" s="1">
        <v>46023</v>
      </c>
      <c r="U1463">
        <v>-1</v>
      </c>
      <c r="V1463">
        <v>3.1</v>
      </c>
      <c r="W1463">
        <v>2.5</v>
      </c>
      <c r="X1463" s="2">
        <v>46101</v>
      </c>
      <c r="Y1463" t="s">
        <v>136</v>
      </c>
      <c r="Z1463">
        <v>1620343</v>
      </c>
      <c r="AA1463">
        <v>8.8699999999999992</v>
      </c>
    </row>
    <row r="1464" spans="1:27" x14ac:dyDescent="0.3">
      <c r="A1464" t="s">
        <v>135</v>
      </c>
      <c r="B1464" t="s">
        <v>132</v>
      </c>
      <c r="C1464" t="s">
        <v>133</v>
      </c>
      <c r="D1464" t="s">
        <v>107</v>
      </c>
      <c r="E1464" t="s">
        <v>108</v>
      </c>
      <c r="F1464" t="s">
        <v>42</v>
      </c>
      <c r="G1464" s="1">
        <v>46054</v>
      </c>
      <c r="H1464" t="s">
        <v>58</v>
      </c>
      <c r="I1464" t="s">
        <v>59</v>
      </c>
      <c r="J1464" t="s">
        <v>60</v>
      </c>
      <c r="K1464">
        <v>1</v>
      </c>
      <c r="L1464" t="s">
        <v>51</v>
      </c>
      <c r="M1464">
        <v>8.5500000000000007</v>
      </c>
      <c r="N1464" t="s">
        <v>117</v>
      </c>
      <c r="O1464">
        <v>9.25</v>
      </c>
      <c r="P1464">
        <v>1.0820000000000001</v>
      </c>
      <c r="Q1464">
        <v>3.2</v>
      </c>
      <c r="R1464" t="s">
        <v>110</v>
      </c>
      <c r="S1464">
        <v>125.3</v>
      </c>
      <c r="T1464" s="1">
        <v>46054</v>
      </c>
      <c r="U1464">
        <v>-1</v>
      </c>
      <c r="V1464">
        <v>3.1</v>
      </c>
      <c r="W1464">
        <v>2.5</v>
      </c>
      <c r="X1464" s="2">
        <v>46101</v>
      </c>
      <c r="Y1464" t="s">
        <v>136</v>
      </c>
      <c r="Z1464">
        <v>1620343</v>
      </c>
      <c r="AA1464">
        <v>9.02</v>
      </c>
    </row>
    <row r="1465" spans="1:27" x14ac:dyDescent="0.3">
      <c r="A1465" t="s">
        <v>135</v>
      </c>
      <c r="B1465" t="s">
        <v>132</v>
      </c>
      <c r="C1465" t="s">
        <v>133</v>
      </c>
      <c r="D1465" t="s">
        <v>107</v>
      </c>
      <c r="E1465" t="s">
        <v>108</v>
      </c>
      <c r="F1465" t="s">
        <v>43</v>
      </c>
      <c r="G1465" s="1">
        <v>46082</v>
      </c>
      <c r="H1465" t="s">
        <v>58</v>
      </c>
      <c r="I1465" t="s">
        <v>59</v>
      </c>
      <c r="J1465" t="s">
        <v>60</v>
      </c>
      <c r="K1465">
        <v>1</v>
      </c>
      <c r="L1465" t="s">
        <v>51</v>
      </c>
      <c r="M1465">
        <v>8.48</v>
      </c>
      <c r="N1465" t="s">
        <v>117</v>
      </c>
      <c r="O1465">
        <v>9.18</v>
      </c>
      <c r="P1465">
        <v>1.0820000000000001</v>
      </c>
      <c r="Q1465">
        <v>3.2</v>
      </c>
      <c r="R1465" t="s">
        <v>110</v>
      </c>
      <c r="S1465">
        <v>126</v>
      </c>
      <c r="T1465" s="1">
        <v>46082</v>
      </c>
      <c r="U1465">
        <v>-1</v>
      </c>
      <c r="V1465">
        <v>3.1</v>
      </c>
      <c r="W1465">
        <v>2.5</v>
      </c>
      <c r="X1465" s="2">
        <v>46101</v>
      </c>
      <c r="Y1465" t="s">
        <v>136</v>
      </c>
      <c r="Z1465">
        <v>1620343</v>
      </c>
      <c r="AA1465">
        <v>8.8800000000000008</v>
      </c>
    </row>
    <row r="1466" spans="1:27" x14ac:dyDescent="0.3">
      <c r="A1466" t="s">
        <v>135</v>
      </c>
      <c r="B1466" t="s">
        <v>132</v>
      </c>
      <c r="C1466" t="s">
        <v>133</v>
      </c>
      <c r="D1466" t="s">
        <v>107</v>
      </c>
      <c r="E1466" t="s">
        <v>108</v>
      </c>
      <c r="F1466" t="s">
        <v>31</v>
      </c>
      <c r="G1466" s="1">
        <v>45931</v>
      </c>
      <c r="H1466" t="s">
        <v>61</v>
      </c>
      <c r="I1466" t="s">
        <v>62</v>
      </c>
      <c r="J1466" t="s">
        <v>60</v>
      </c>
      <c r="K1466">
        <v>1</v>
      </c>
      <c r="L1466" t="s">
        <v>51</v>
      </c>
      <c r="M1466">
        <v>14.82</v>
      </c>
      <c r="N1466" t="s">
        <v>117</v>
      </c>
      <c r="O1466">
        <v>16.04</v>
      </c>
      <c r="P1466">
        <v>1.0820000000000001</v>
      </c>
      <c r="Q1466">
        <v>3.2</v>
      </c>
      <c r="R1466" t="s">
        <v>110</v>
      </c>
      <c r="S1466">
        <v>127.1</v>
      </c>
      <c r="T1466" s="1">
        <v>45931</v>
      </c>
      <c r="U1466">
        <v>-1</v>
      </c>
      <c r="V1466">
        <v>3.1</v>
      </c>
      <c r="W1466">
        <v>2.5</v>
      </c>
      <c r="X1466" s="2">
        <v>46101</v>
      </c>
      <c r="Y1466" t="s">
        <v>136</v>
      </c>
      <c r="Z1466">
        <v>1620343</v>
      </c>
      <c r="AA1466">
        <v>8.4700000000000006</v>
      </c>
    </row>
    <row r="1467" spans="1:27" x14ac:dyDescent="0.3">
      <c r="A1467" t="s">
        <v>135</v>
      </c>
      <c r="B1467" t="s">
        <v>132</v>
      </c>
      <c r="C1467" t="s">
        <v>133</v>
      </c>
      <c r="D1467" t="s">
        <v>107</v>
      </c>
      <c r="E1467" t="s">
        <v>108</v>
      </c>
      <c r="F1467" t="s">
        <v>39</v>
      </c>
      <c r="G1467" s="1">
        <v>45962</v>
      </c>
      <c r="H1467" t="s">
        <v>61</v>
      </c>
      <c r="I1467" t="s">
        <v>62</v>
      </c>
      <c r="J1467" t="s">
        <v>60</v>
      </c>
      <c r="K1467">
        <v>1</v>
      </c>
      <c r="L1467" t="s">
        <v>51</v>
      </c>
      <c r="M1467">
        <v>14.64</v>
      </c>
      <c r="N1467" t="s">
        <v>117</v>
      </c>
      <c r="O1467">
        <v>15.84</v>
      </c>
      <c r="P1467">
        <v>1.0820000000000001</v>
      </c>
      <c r="Q1467">
        <v>3.2</v>
      </c>
      <c r="R1467" t="s">
        <v>110</v>
      </c>
      <c r="S1467">
        <v>126.2</v>
      </c>
      <c r="T1467" s="1">
        <v>45962</v>
      </c>
      <c r="U1467">
        <v>-1</v>
      </c>
      <c r="V1467">
        <v>3.1</v>
      </c>
      <c r="W1467">
        <v>2.5</v>
      </c>
      <c r="X1467" s="2">
        <v>46101</v>
      </c>
      <c r="Y1467" t="s">
        <v>136</v>
      </c>
      <c r="Z1467">
        <v>1620343</v>
      </c>
      <c r="AA1467">
        <v>8.67</v>
      </c>
    </row>
    <row r="1468" spans="1:27" x14ac:dyDescent="0.3">
      <c r="A1468" t="s">
        <v>135</v>
      </c>
      <c r="B1468" t="s">
        <v>132</v>
      </c>
      <c r="C1468" t="s">
        <v>133</v>
      </c>
      <c r="D1468" t="s">
        <v>107</v>
      </c>
      <c r="E1468" t="s">
        <v>108</v>
      </c>
      <c r="F1468" t="s">
        <v>40</v>
      </c>
      <c r="G1468" s="1">
        <v>45992</v>
      </c>
      <c r="H1468" t="s">
        <v>61</v>
      </c>
      <c r="I1468" t="s">
        <v>62</v>
      </c>
      <c r="J1468" t="s">
        <v>60</v>
      </c>
      <c r="K1468">
        <v>1</v>
      </c>
      <c r="L1468" t="s">
        <v>51</v>
      </c>
      <c r="M1468">
        <v>14.7</v>
      </c>
      <c r="N1468" t="s">
        <v>117</v>
      </c>
      <c r="O1468">
        <v>15.91</v>
      </c>
      <c r="P1468">
        <v>1.0820000000000001</v>
      </c>
      <c r="Q1468">
        <v>3.2</v>
      </c>
      <c r="R1468" t="s">
        <v>110</v>
      </c>
      <c r="S1468">
        <v>125.8</v>
      </c>
      <c r="T1468" s="1">
        <v>45992</v>
      </c>
      <c r="U1468">
        <v>-1</v>
      </c>
      <c r="V1468">
        <v>3.1</v>
      </c>
      <c r="W1468">
        <v>2.5</v>
      </c>
      <c r="X1468" s="2">
        <v>46101</v>
      </c>
      <c r="Y1468" t="s">
        <v>136</v>
      </c>
      <c r="Z1468">
        <v>1620343</v>
      </c>
      <c r="AA1468">
        <v>8.91</v>
      </c>
    </row>
    <row r="1469" spans="1:27" x14ac:dyDescent="0.3">
      <c r="A1469" t="s">
        <v>135</v>
      </c>
      <c r="B1469" t="s">
        <v>132</v>
      </c>
      <c r="C1469" t="s">
        <v>133</v>
      </c>
      <c r="D1469" t="s">
        <v>107</v>
      </c>
      <c r="E1469" t="s">
        <v>108</v>
      </c>
      <c r="F1469" t="s">
        <v>41</v>
      </c>
      <c r="G1469" s="1">
        <v>46023</v>
      </c>
      <c r="H1469" t="s">
        <v>61</v>
      </c>
      <c r="I1469" t="s">
        <v>62</v>
      </c>
      <c r="J1469" t="s">
        <v>60</v>
      </c>
      <c r="K1469">
        <v>1</v>
      </c>
      <c r="L1469" t="s">
        <v>51</v>
      </c>
      <c r="M1469">
        <v>14.87</v>
      </c>
      <c r="N1469" t="s">
        <v>117</v>
      </c>
      <c r="O1469">
        <v>16.09</v>
      </c>
      <c r="P1469">
        <v>1.0820000000000001</v>
      </c>
      <c r="Q1469">
        <v>3.2</v>
      </c>
      <c r="R1469" t="s">
        <v>110</v>
      </c>
      <c r="S1469">
        <v>124.2</v>
      </c>
      <c r="T1469" s="1">
        <v>46023</v>
      </c>
      <c r="U1469">
        <v>-1</v>
      </c>
      <c r="V1469">
        <v>3.1</v>
      </c>
      <c r="W1469">
        <v>2.5</v>
      </c>
      <c r="X1469" s="2">
        <v>46101</v>
      </c>
      <c r="Y1469" t="s">
        <v>136</v>
      </c>
      <c r="Z1469">
        <v>1620343</v>
      </c>
      <c r="AA1469">
        <v>8.8699999999999992</v>
      </c>
    </row>
    <row r="1470" spans="1:27" x14ac:dyDescent="0.3">
      <c r="A1470" t="s">
        <v>135</v>
      </c>
      <c r="B1470" t="s">
        <v>132</v>
      </c>
      <c r="C1470" t="s">
        <v>133</v>
      </c>
      <c r="D1470" t="s">
        <v>107</v>
      </c>
      <c r="E1470" t="s">
        <v>108</v>
      </c>
      <c r="F1470" t="s">
        <v>42</v>
      </c>
      <c r="G1470" s="1">
        <v>46054</v>
      </c>
      <c r="H1470" t="s">
        <v>61</v>
      </c>
      <c r="I1470" t="s">
        <v>62</v>
      </c>
      <c r="J1470" t="s">
        <v>60</v>
      </c>
      <c r="K1470">
        <v>1</v>
      </c>
      <c r="L1470" t="s">
        <v>51</v>
      </c>
      <c r="M1470">
        <v>14.72</v>
      </c>
      <c r="N1470" t="s">
        <v>117</v>
      </c>
      <c r="O1470">
        <v>15.93</v>
      </c>
      <c r="P1470">
        <v>1.0820000000000001</v>
      </c>
      <c r="Q1470">
        <v>3.2</v>
      </c>
      <c r="R1470" t="s">
        <v>110</v>
      </c>
      <c r="S1470">
        <v>125.3</v>
      </c>
      <c r="T1470" s="1">
        <v>46054</v>
      </c>
      <c r="U1470">
        <v>-1</v>
      </c>
      <c r="V1470">
        <v>3.1</v>
      </c>
      <c r="W1470">
        <v>2.5</v>
      </c>
      <c r="X1470" s="2">
        <v>46101</v>
      </c>
      <c r="Y1470" t="s">
        <v>136</v>
      </c>
      <c r="Z1470">
        <v>1620343</v>
      </c>
      <c r="AA1470">
        <v>9.02</v>
      </c>
    </row>
    <row r="1471" spans="1:27" x14ac:dyDescent="0.3">
      <c r="A1471" t="s">
        <v>135</v>
      </c>
      <c r="B1471" t="s">
        <v>132</v>
      </c>
      <c r="C1471" t="s">
        <v>133</v>
      </c>
      <c r="D1471" t="s">
        <v>107</v>
      </c>
      <c r="E1471" t="s">
        <v>108</v>
      </c>
      <c r="F1471" t="s">
        <v>43</v>
      </c>
      <c r="G1471" s="1">
        <v>46082</v>
      </c>
      <c r="H1471" t="s">
        <v>61</v>
      </c>
      <c r="I1471" t="s">
        <v>62</v>
      </c>
      <c r="J1471" t="s">
        <v>60</v>
      </c>
      <c r="K1471">
        <v>1</v>
      </c>
      <c r="L1471" t="s">
        <v>51</v>
      </c>
      <c r="M1471">
        <v>14.61</v>
      </c>
      <c r="N1471" t="s">
        <v>117</v>
      </c>
      <c r="O1471">
        <v>15.81</v>
      </c>
      <c r="P1471">
        <v>1.0820000000000001</v>
      </c>
      <c r="Q1471">
        <v>3.2</v>
      </c>
      <c r="R1471" t="s">
        <v>110</v>
      </c>
      <c r="S1471">
        <v>126</v>
      </c>
      <c r="T1471" s="1">
        <v>46082</v>
      </c>
      <c r="U1471">
        <v>-1</v>
      </c>
      <c r="V1471">
        <v>3.1</v>
      </c>
      <c r="W1471">
        <v>2.5</v>
      </c>
      <c r="X1471" s="2">
        <v>46101</v>
      </c>
      <c r="Y1471" t="s">
        <v>136</v>
      </c>
      <c r="Z1471">
        <v>1620343</v>
      </c>
      <c r="AA1471">
        <v>8.8800000000000008</v>
      </c>
    </row>
    <row r="1472" spans="1:27" x14ac:dyDescent="0.3">
      <c r="A1472" t="s">
        <v>135</v>
      </c>
      <c r="B1472" t="s">
        <v>132</v>
      </c>
      <c r="C1472" t="s">
        <v>133</v>
      </c>
      <c r="D1472" t="s">
        <v>107</v>
      </c>
      <c r="E1472" t="s">
        <v>108</v>
      </c>
      <c r="F1472" t="s">
        <v>31</v>
      </c>
      <c r="G1472" s="1">
        <v>45931</v>
      </c>
      <c r="H1472" t="s">
        <v>63</v>
      </c>
      <c r="I1472" t="s">
        <v>64</v>
      </c>
      <c r="J1472" t="s">
        <v>65</v>
      </c>
      <c r="K1472">
        <v>1</v>
      </c>
      <c r="L1472" t="s">
        <v>51</v>
      </c>
      <c r="M1472">
        <v>2.31</v>
      </c>
      <c r="N1472" t="s">
        <v>117</v>
      </c>
      <c r="O1472">
        <v>2.5</v>
      </c>
      <c r="P1472">
        <v>1.0820000000000001</v>
      </c>
      <c r="Q1472">
        <v>3.2</v>
      </c>
      <c r="R1472" t="s">
        <v>110</v>
      </c>
      <c r="S1472">
        <v>127.1</v>
      </c>
      <c r="T1472" s="1">
        <v>45931</v>
      </c>
      <c r="U1472">
        <v>-1</v>
      </c>
      <c r="V1472">
        <v>3.1</v>
      </c>
      <c r="W1472">
        <v>2.5</v>
      </c>
      <c r="X1472" s="2">
        <v>46101</v>
      </c>
      <c r="Y1472" t="s">
        <v>136</v>
      </c>
      <c r="Z1472">
        <v>1620343</v>
      </c>
      <c r="AA1472">
        <v>8.4700000000000006</v>
      </c>
    </row>
    <row r="1473" spans="1:27" x14ac:dyDescent="0.3">
      <c r="A1473" t="s">
        <v>135</v>
      </c>
      <c r="B1473" t="s">
        <v>132</v>
      </c>
      <c r="C1473" t="s">
        <v>133</v>
      </c>
      <c r="D1473" t="s">
        <v>107</v>
      </c>
      <c r="E1473" t="s">
        <v>108</v>
      </c>
      <c r="F1473" t="s">
        <v>39</v>
      </c>
      <c r="G1473" s="1">
        <v>45962</v>
      </c>
      <c r="H1473" t="s">
        <v>63</v>
      </c>
      <c r="I1473" t="s">
        <v>64</v>
      </c>
      <c r="J1473" t="s">
        <v>65</v>
      </c>
      <c r="K1473">
        <v>1</v>
      </c>
      <c r="L1473" t="s">
        <v>51</v>
      </c>
      <c r="M1473">
        <v>2.58</v>
      </c>
      <c r="N1473" t="s">
        <v>117</v>
      </c>
      <c r="O1473">
        <v>2.79</v>
      </c>
      <c r="P1473">
        <v>1.0820000000000001</v>
      </c>
      <c r="Q1473">
        <v>3.2</v>
      </c>
      <c r="R1473" t="s">
        <v>110</v>
      </c>
      <c r="S1473">
        <v>126.2</v>
      </c>
      <c r="T1473" s="1">
        <v>45962</v>
      </c>
      <c r="U1473">
        <v>-1</v>
      </c>
      <c r="V1473">
        <v>3.1</v>
      </c>
      <c r="W1473">
        <v>2.5</v>
      </c>
      <c r="X1473" s="2">
        <v>46101</v>
      </c>
      <c r="Y1473" t="s">
        <v>136</v>
      </c>
      <c r="Z1473">
        <v>1620343</v>
      </c>
      <c r="AA1473">
        <v>8.67</v>
      </c>
    </row>
    <row r="1474" spans="1:27" x14ac:dyDescent="0.3">
      <c r="A1474" t="s">
        <v>135</v>
      </c>
      <c r="B1474" t="s">
        <v>132</v>
      </c>
      <c r="C1474" t="s">
        <v>133</v>
      </c>
      <c r="D1474" t="s">
        <v>107</v>
      </c>
      <c r="E1474" t="s">
        <v>108</v>
      </c>
      <c r="F1474" t="s">
        <v>40</v>
      </c>
      <c r="G1474" s="1">
        <v>45992</v>
      </c>
      <c r="H1474" t="s">
        <v>63</v>
      </c>
      <c r="I1474" t="s">
        <v>64</v>
      </c>
      <c r="J1474" t="s">
        <v>65</v>
      </c>
      <c r="K1474">
        <v>1</v>
      </c>
      <c r="L1474" t="s">
        <v>51</v>
      </c>
      <c r="M1474">
        <v>2.5</v>
      </c>
      <c r="N1474" t="s">
        <v>117</v>
      </c>
      <c r="O1474">
        <v>2.71</v>
      </c>
      <c r="P1474">
        <v>1.0820000000000001</v>
      </c>
      <c r="Q1474">
        <v>3.2</v>
      </c>
      <c r="R1474" t="s">
        <v>110</v>
      </c>
      <c r="S1474">
        <v>125.8</v>
      </c>
      <c r="T1474" s="1">
        <v>45992</v>
      </c>
      <c r="U1474">
        <v>-1</v>
      </c>
      <c r="V1474">
        <v>3.1</v>
      </c>
      <c r="W1474">
        <v>2.5</v>
      </c>
      <c r="X1474" s="2">
        <v>46101</v>
      </c>
      <c r="Y1474" t="s">
        <v>136</v>
      </c>
      <c r="Z1474">
        <v>1620343</v>
      </c>
      <c r="AA1474">
        <v>8.91</v>
      </c>
    </row>
    <row r="1475" spans="1:27" x14ac:dyDescent="0.3">
      <c r="A1475" t="s">
        <v>135</v>
      </c>
      <c r="B1475" t="s">
        <v>132</v>
      </c>
      <c r="C1475" t="s">
        <v>133</v>
      </c>
      <c r="D1475" t="s">
        <v>107</v>
      </c>
      <c r="E1475" t="s">
        <v>108</v>
      </c>
      <c r="F1475" t="s">
        <v>41</v>
      </c>
      <c r="G1475" s="1">
        <v>46023</v>
      </c>
      <c r="H1475" t="s">
        <v>63</v>
      </c>
      <c r="I1475" t="s">
        <v>64</v>
      </c>
      <c r="J1475" t="s">
        <v>65</v>
      </c>
      <c r="K1475">
        <v>1</v>
      </c>
      <c r="L1475" t="s">
        <v>51</v>
      </c>
      <c r="M1475">
        <v>2.6</v>
      </c>
      <c r="N1475" t="s">
        <v>117</v>
      </c>
      <c r="O1475">
        <v>2.81</v>
      </c>
      <c r="P1475">
        <v>1.0820000000000001</v>
      </c>
      <c r="Q1475">
        <v>3.2</v>
      </c>
      <c r="R1475" t="s">
        <v>110</v>
      </c>
      <c r="S1475">
        <v>124.2</v>
      </c>
      <c r="T1475" s="1">
        <v>46023</v>
      </c>
      <c r="U1475">
        <v>-1</v>
      </c>
      <c r="V1475">
        <v>3.1</v>
      </c>
      <c r="W1475">
        <v>2.5</v>
      </c>
      <c r="X1475" s="2">
        <v>46101</v>
      </c>
      <c r="Y1475" t="s">
        <v>136</v>
      </c>
      <c r="Z1475">
        <v>1620343</v>
      </c>
      <c r="AA1475">
        <v>8.8699999999999992</v>
      </c>
    </row>
    <row r="1476" spans="1:27" x14ac:dyDescent="0.3">
      <c r="A1476" t="s">
        <v>135</v>
      </c>
      <c r="B1476" t="s">
        <v>132</v>
      </c>
      <c r="C1476" t="s">
        <v>133</v>
      </c>
      <c r="D1476" t="s">
        <v>107</v>
      </c>
      <c r="E1476" t="s">
        <v>108</v>
      </c>
      <c r="F1476" t="s">
        <v>42</v>
      </c>
      <c r="G1476" s="1">
        <v>46054</v>
      </c>
      <c r="H1476" t="s">
        <v>63</v>
      </c>
      <c r="I1476" t="s">
        <v>64</v>
      </c>
      <c r="J1476" t="s">
        <v>65</v>
      </c>
      <c r="K1476">
        <v>1</v>
      </c>
      <c r="L1476" t="s">
        <v>51</v>
      </c>
      <c r="M1476">
        <v>2.4900000000000002</v>
      </c>
      <c r="N1476" t="s">
        <v>117</v>
      </c>
      <c r="O1476">
        <v>2.69</v>
      </c>
      <c r="P1476">
        <v>1.0820000000000001</v>
      </c>
      <c r="Q1476">
        <v>3.2</v>
      </c>
      <c r="R1476" t="s">
        <v>110</v>
      </c>
      <c r="S1476">
        <v>125.3</v>
      </c>
      <c r="T1476" s="1">
        <v>46054</v>
      </c>
      <c r="U1476">
        <v>-1</v>
      </c>
      <c r="V1476">
        <v>3.1</v>
      </c>
      <c r="W1476">
        <v>2.5</v>
      </c>
      <c r="X1476" s="2">
        <v>46101</v>
      </c>
      <c r="Y1476" t="s">
        <v>136</v>
      </c>
      <c r="Z1476">
        <v>1620343</v>
      </c>
      <c r="AA1476">
        <v>9.02</v>
      </c>
    </row>
    <row r="1477" spans="1:27" x14ac:dyDescent="0.3">
      <c r="A1477" t="s">
        <v>135</v>
      </c>
      <c r="B1477" t="s">
        <v>132</v>
      </c>
      <c r="C1477" t="s">
        <v>133</v>
      </c>
      <c r="D1477" t="s">
        <v>107</v>
      </c>
      <c r="E1477" t="s">
        <v>108</v>
      </c>
      <c r="F1477" t="s">
        <v>43</v>
      </c>
      <c r="G1477" s="1">
        <v>46082</v>
      </c>
      <c r="H1477" t="s">
        <v>63</v>
      </c>
      <c r="I1477" t="s">
        <v>64</v>
      </c>
      <c r="J1477" t="s">
        <v>65</v>
      </c>
      <c r="K1477">
        <v>1</v>
      </c>
      <c r="L1477" t="s">
        <v>51</v>
      </c>
      <c r="M1477">
        <v>2.5299999999999998</v>
      </c>
      <c r="N1477" t="s">
        <v>117</v>
      </c>
      <c r="O1477">
        <v>2.74</v>
      </c>
      <c r="P1477">
        <v>1.0820000000000001</v>
      </c>
      <c r="Q1477">
        <v>3.2</v>
      </c>
      <c r="R1477" t="s">
        <v>110</v>
      </c>
      <c r="S1477">
        <v>126</v>
      </c>
      <c r="T1477" s="1">
        <v>46082</v>
      </c>
      <c r="U1477">
        <v>-1</v>
      </c>
      <c r="V1477">
        <v>3.1</v>
      </c>
      <c r="W1477">
        <v>2.5</v>
      </c>
      <c r="X1477" s="2">
        <v>46101</v>
      </c>
      <c r="Y1477" t="s">
        <v>136</v>
      </c>
      <c r="Z1477">
        <v>1620343</v>
      </c>
      <c r="AA1477">
        <v>8.8800000000000008</v>
      </c>
    </row>
    <row r="1478" spans="1:27" x14ac:dyDescent="0.3">
      <c r="A1478" t="s">
        <v>135</v>
      </c>
      <c r="B1478" t="s">
        <v>132</v>
      </c>
      <c r="C1478" t="s">
        <v>133</v>
      </c>
      <c r="D1478" t="s">
        <v>107</v>
      </c>
      <c r="E1478" t="s">
        <v>108</v>
      </c>
      <c r="F1478" t="s">
        <v>31</v>
      </c>
      <c r="G1478" s="1">
        <v>45931</v>
      </c>
      <c r="H1478" t="s">
        <v>66</v>
      </c>
      <c r="I1478" t="s">
        <v>67</v>
      </c>
      <c r="J1478" t="s">
        <v>65</v>
      </c>
      <c r="K1478">
        <v>1</v>
      </c>
      <c r="L1478" t="s">
        <v>51</v>
      </c>
      <c r="M1478">
        <v>1.38</v>
      </c>
      <c r="N1478" t="s">
        <v>117</v>
      </c>
      <c r="O1478">
        <v>1.49</v>
      </c>
      <c r="P1478">
        <v>1.0820000000000001</v>
      </c>
      <c r="Q1478">
        <v>3.2</v>
      </c>
      <c r="R1478" t="s">
        <v>110</v>
      </c>
      <c r="S1478">
        <v>127.1</v>
      </c>
      <c r="T1478" s="1">
        <v>45931</v>
      </c>
      <c r="U1478">
        <v>-1</v>
      </c>
      <c r="V1478">
        <v>3.1</v>
      </c>
      <c r="W1478">
        <v>2.5</v>
      </c>
      <c r="X1478" s="2">
        <v>46101</v>
      </c>
      <c r="Y1478" t="s">
        <v>136</v>
      </c>
      <c r="Z1478">
        <v>1620343</v>
      </c>
      <c r="AA1478">
        <v>8.4700000000000006</v>
      </c>
    </row>
    <row r="1479" spans="1:27" x14ac:dyDescent="0.3">
      <c r="A1479" t="s">
        <v>135</v>
      </c>
      <c r="B1479" t="s">
        <v>132</v>
      </c>
      <c r="C1479" t="s">
        <v>133</v>
      </c>
      <c r="D1479" t="s">
        <v>107</v>
      </c>
      <c r="E1479" t="s">
        <v>108</v>
      </c>
      <c r="F1479" t="s">
        <v>39</v>
      </c>
      <c r="G1479" s="1">
        <v>45962</v>
      </c>
      <c r="H1479" t="s">
        <v>66</v>
      </c>
      <c r="I1479" t="s">
        <v>67</v>
      </c>
      <c r="J1479" t="s">
        <v>65</v>
      </c>
      <c r="K1479">
        <v>1</v>
      </c>
      <c r="L1479" t="s">
        <v>51</v>
      </c>
      <c r="M1479">
        <v>1.47</v>
      </c>
      <c r="N1479" t="s">
        <v>117</v>
      </c>
      <c r="O1479">
        <v>1.59</v>
      </c>
      <c r="P1479">
        <v>1.0820000000000001</v>
      </c>
      <c r="Q1479">
        <v>3.2</v>
      </c>
      <c r="R1479" t="s">
        <v>110</v>
      </c>
      <c r="S1479">
        <v>126.2</v>
      </c>
      <c r="T1479" s="1">
        <v>45962</v>
      </c>
      <c r="U1479">
        <v>-1</v>
      </c>
      <c r="V1479">
        <v>3.1</v>
      </c>
      <c r="W1479">
        <v>2.5</v>
      </c>
      <c r="X1479" s="2">
        <v>46101</v>
      </c>
      <c r="Y1479" t="s">
        <v>136</v>
      </c>
      <c r="Z1479">
        <v>1620343</v>
      </c>
      <c r="AA1479">
        <v>8.67</v>
      </c>
    </row>
    <row r="1480" spans="1:27" x14ac:dyDescent="0.3">
      <c r="A1480" t="s">
        <v>135</v>
      </c>
      <c r="B1480" t="s">
        <v>132</v>
      </c>
      <c r="C1480" t="s">
        <v>133</v>
      </c>
      <c r="D1480" t="s">
        <v>107</v>
      </c>
      <c r="E1480" t="s">
        <v>108</v>
      </c>
      <c r="F1480" t="s">
        <v>40</v>
      </c>
      <c r="G1480" s="1">
        <v>45992</v>
      </c>
      <c r="H1480" t="s">
        <v>66</v>
      </c>
      <c r="I1480" t="s">
        <v>67</v>
      </c>
      <c r="J1480" t="s">
        <v>65</v>
      </c>
      <c r="K1480">
        <v>1</v>
      </c>
      <c r="L1480" t="s">
        <v>51</v>
      </c>
      <c r="M1480">
        <v>1.47</v>
      </c>
      <c r="N1480" t="s">
        <v>117</v>
      </c>
      <c r="O1480">
        <v>1.59</v>
      </c>
      <c r="P1480">
        <v>1.0820000000000001</v>
      </c>
      <c r="Q1480">
        <v>3.2</v>
      </c>
      <c r="R1480" t="s">
        <v>110</v>
      </c>
      <c r="S1480">
        <v>125.8</v>
      </c>
      <c r="T1480" s="1">
        <v>45992</v>
      </c>
      <c r="U1480">
        <v>-1</v>
      </c>
      <c r="V1480">
        <v>3.1</v>
      </c>
      <c r="W1480">
        <v>2.5</v>
      </c>
      <c r="X1480" s="2">
        <v>46101</v>
      </c>
      <c r="Y1480" t="s">
        <v>136</v>
      </c>
      <c r="Z1480">
        <v>1620343</v>
      </c>
      <c r="AA1480">
        <v>8.91</v>
      </c>
    </row>
    <row r="1481" spans="1:27" x14ac:dyDescent="0.3">
      <c r="A1481" t="s">
        <v>135</v>
      </c>
      <c r="B1481" t="s">
        <v>132</v>
      </c>
      <c r="C1481" t="s">
        <v>133</v>
      </c>
      <c r="D1481" t="s">
        <v>107</v>
      </c>
      <c r="E1481" t="s">
        <v>108</v>
      </c>
      <c r="F1481" t="s">
        <v>41</v>
      </c>
      <c r="G1481" s="1">
        <v>46023</v>
      </c>
      <c r="H1481" t="s">
        <v>66</v>
      </c>
      <c r="I1481" t="s">
        <v>67</v>
      </c>
      <c r="J1481" t="s">
        <v>65</v>
      </c>
      <c r="K1481">
        <v>1</v>
      </c>
      <c r="L1481" t="s">
        <v>51</v>
      </c>
      <c r="M1481">
        <v>1.47</v>
      </c>
      <c r="N1481" t="s">
        <v>117</v>
      </c>
      <c r="O1481">
        <v>1.59</v>
      </c>
      <c r="P1481">
        <v>1.0820000000000001</v>
      </c>
      <c r="Q1481">
        <v>3.2</v>
      </c>
      <c r="R1481" t="s">
        <v>110</v>
      </c>
      <c r="S1481">
        <v>124.2</v>
      </c>
      <c r="T1481" s="1">
        <v>46023</v>
      </c>
      <c r="U1481">
        <v>-1</v>
      </c>
      <c r="V1481">
        <v>3.1</v>
      </c>
      <c r="W1481">
        <v>2.5</v>
      </c>
      <c r="X1481" s="2">
        <v>46101</v>
      </c>
      <c r="Y1481" t="s">
        <v>136</v>
      </c>
      <c r="Z1481">
        <v>1620343</v>
      </c>
      <c r="AA1481">
        <v>8.8699999999999992</v>
      </c>
    </row>
    <row r="1482" spans="1:27" x14ac:dyDescent="0.3">
      <c r="A1482" t="s">
        <v>135</v>
      </c>
      <c r="B1482" t="s">
        <v>132</v>
      </c>
      <c r="C1482" t="s">
        <v>133</v>
      </c>
      <c r="D1482" t="s">
        <v>107</v>
      </c>
      <c r="E1482" t="s">
        <v>108</v>
      </c>
      <c r="F1482" t="s">
        <v>42</v>
      </c>
      <c r="G1482" s="1">
        <v>46054</v>
      </c>
      <c r="H1482" t="s">
        <v>66</v>
      </c>
      <c r="I1482" t="s">
        <v>67</v>
      </c>
      <c r="J1482" t="s">
        <v>65</v>
      </c>
      <c r="K1482">
        <v>1</v>
      </c>
      <c r="L1482" t="s">
        <v>51</v>
      </c>
      <c r="M1482">
        <v>1.44</v>
      </c>
      <c r="N1482" t="s">
        <v>117</v>
      </c>
      <c r="O1482">
        <v>1.56</v>
      </c>
      <c r="P1482">
        <v>1.0820000000000001</v>
      </c>
      <c r="Q1482">
        <v>3.2</v>
      </c>
      <c r="R1482" t="s">
        <v>110</v>
      </c>
      <c r="S1482">
        <v>125.3</v>
      </c>
      <c r="T1482" s="1">
        <v>46054</v>
      </c>
      <c r="U1482">
        <v>-1</v>
      </c>
      <c r="V1482">
        <v>3.1</v>
      </c>
      <c r="W1482">
        <v>2.5</v>
      </c>
      <c r="X1482" s="2">
        <v>46101</v>
      </c>
      <c r="Y1482" t="s">
        <v>136</v>
      </c>
      <c r="Z1482">
        <v>1620343</v>
      </c>
      <c r="AA1482">
        <v>9.02</v>
      </c>
    </row>
    <row r="1483" spans="1:27" x14ac:dyDescent="0.3">
      <c r="A1483" t="s">
        <v>135</v>
      </c>
      <c r="B1483" t="s">
        <v>132</v>
      </c>
      <c r="C1483" t="s">
        <v>133</v>
      </c>
      <c r="D1483" t="s">
        <v>107</v>
      </c>
      <c r="E1483" t="s">
        <v>108</v>
      </c>
      <c r="F1483" t="s">
        <v>43</v>
      </c>
      <c r="G1483" s="1">
        <v>46082</v>
      </c>
      <c r="H1483" t="s">
        <v>66</v>
      </c>
      <c r="I1483" t="s">
        <v>67</v>
      </c>
      <c r="J1483" t="s">
        <v>65</v>
      </c>
      <c r="K1483">
        <v>1</v>
      </c>
      <c r="L1483" t="s">
        <v>51</v>
      </c>
      <c r="M1483">
        <v>1.46</v>
      </c>
      <c r="N1483" t="s">
        <v>117</v>
      </c>
      <c r="O1483">
        <v>1.58</v>
      </c>
      <c r="P1483">
        <v>1.0820000000000001</v>
      </c>
      <c r="Q1483">
        <v>3.2</v>
      </c>
      <c r="R1483" t="s">
        <v>110</v>
      </c>
      <c r="S1483">
        <v>126</v>
      </c>
      <c r="T1483" s="1">
        <v>46082</v>
      </c>
      <c r="U1483">
        <v>-1</v>
      </c>
      <c r="V1483">
        <v>3.1</v>
      </c>
      <c r="W1483">
        <v>2.5</v>
      </c>
      <c r="X1483" s="2">
        <v>46101</v>
      </c>
      <c r="Y1483" t="s">
        <v>136</v>
      </c>
      <c r="Z1483">
        <v>1620343</v>
      </c>
      <c r="AA1483">
        <v>8.8800000000000008</v>
      </c>
    </row>
    <row r="1484" spans="1:27" x14ac:dyDescent="0.3">
      <c r="A1484" t="s">
        <v>135</v>
      </c>
      <c r="B1484" t="s">
        <v>132</v>
      </c>
      <c r="C1484" t="s">
        <v>133</v>
      </c>
      <c r="D1484" t="s">
        <v>107</v>
      </c>
      <c r="E1484" t="s">
        <v>108</v>
      </c>
      <c r="F1484" t="s">
        <v>31</v>
      </c>
      <c r="G1484" s="1">
        <v>45931</v>
      </c>
      <c r="H1484" t="s">
        <v>68</v>
      </c>
      <c r="I1484" t="s">
        <v>69</v>
      </c>
      <c r="J1484" t="s">
        <v>65</v>
      </c>
      <c r="K1484">
        <v>1</v>
      </c>
      <c r="L1484" t="s">
        <v>51</v>
      </c>
      <c r="M1484">
        <v>2.0099999999999998</v>
      </c>
      <c r="N1484" t="s">
        <v>117</v>
      </c>
      <c r="O1484">
        <v>2.17</v>
      </c>
      <c r="P1484">
        <v>1.0820000000000001</v>
      </c>
      <c r="Q1484">
        <v>3.2</v>
      </c>
      <c r="R1484" t="s">
        <v>110</v>
      </c>
      <c r="S1484">
        <v>127.1</v>
      </c>
      <c r="T1484" s="1">
        <v>45931</v>
      </c>
      <c r="U1484">
        <v>-1</v>
      </c>
      <c r="V1484">
        <v>3.1</v>
      </c>
      <c r="W1484">
        <v>2.5</v>
      </c>
      <c r="X1484" s="2">
        <v>46101</v>
      </c>
      <c r="Y1484" t="s">
        <v>136</v>
      </c>
      <c r="Z1484">
        <v>1620343</v>
      </c>
      <c r="AA1484">
        <v>8.4700000000000006</v>
      </c>
    </row>
    <row r="1485" spans="1:27" x14ac:dyDescent="0.3">
      <c r="A1485" t="s">
        <v>135</v>
      </c>
      <c r="B1485" t="s">
        <v>132</v>
      </c>
      <c r="C1485" t="s">
        <v>133</v>
      </c>
      <c r="D1485" t="s">
        <v>107</v>
      </c>
      <c r="E1485" t="s">
        <v>108</v>
      </c>
      <c r="F1485" t="s">
        <v>39</v>
      </c>
      <c r="G1485" s="1">
        <v>45962</v>
      </c>
      <c r="H1485" t="s">
        <v>68</v>
      </c>
      <c r="I1485" t="s">
        <v>69</v>
      </c>
      <c r="J1485" t="s">
        <v>65</v>
      </c>
      <c r="K1485">
        <v>1</v>
      </c>
      <c r="L1485" t="s">
        <v>51</v>
      </c>
      <c r="M1485">
        <v>2.12</v>
      </c>
      <c r="N1485" t="s">
        <v>117</v>
      </c>
      <c r="O1485">
        <v>2.29</v>
      </c>
      <c r="P1485">
        <v>1.0820000000000001</v>
      </c>
      <c r="Q1485">
        <v>3.2</v>
      </c>
      <c r="R1485" t="s">
        <v>110</v>
      </c>
      <c r="S1485">
        <v>126.2</v>
      </c>
      <c r="T1485" s="1">
        <v>45962</v>
      </c>
      <c r="U1485">
        <v>-1</v>
      </c>
      <c r="V1485">
        <v>3.1</v>
      </c>
      <c r="W1485">
        <v>2.5</v>
      </c>
      <c r="X1485" s="2">
        <v>46101</v>
      </c>
      <c r="Y1485" t="s">
        <v>136</v>
      </c>
      <c r="Z1485">
        <v>1620343</v>
      </c>
      <c r="AA1485">
        <v>8.67</v>
      </c>
    </row>
    <row r="1486" spans="1:27" x14ac:dyDescent="0.3">
      <c r="A1486" t="s">
        <v>135</v>
      </c>
      <c r="B1486" t="s">
        <v>132</v>
      </c>
      <c r="C1486" t="s">
        <v>133</v>
      </c>
      <c r="D1486" t="s">
        <v>107</v>
      </c>
      <c r="E1486" t="s">
        <v>108</v>
      </c>
      <c r="F1486" t="s">
        <v>40</v>
      </c>
      <c r="G1486" s="1">
        <v>45992</v>
      </c>
      <c r="H1486" t="s">
        <v>68</v>
      </c>
      <c r="I1486" t="s">
        <v>69</v>
      </c>
      <c r="J1486" t="s">
        <v>65</v>
      </c>
      <c r="K1486">
        <v>1</v>
      </c>
      <c r="L1486" t="s">
        <v>51</v>
      </c>
      <c r="M1486">
        <v>2.08</v>
      </c>
      <c r="N1486" t="s">
        <v>117</v>
      </c>
      <c r="O1486">
        <v>2.25</v>
      </c>
      <c r="P1486">
        <v>1.0820000000000001</v>
      </c>
      <c r="Q1486">
        <v>3.2</v>
      </c>
      <c r="R1486" t="s">
        <v>110</v>
      </c>
      <c r="S1486">
        <v>125.8</v>
      </c>
      <c r="T1486" s="1">
        <v>45992</v>
      </c>
      <c r="U1486">
        <v>-1</v>
      </c>
      <c r="V1486">
        <v>3.1</v>
      </c>
      <c r="W1486">
        <v>2.5</v>
      </c>
      <c r="X1486" s="2">
        <v>46101</v>
      </c>
      <c r="Y1486" t="s">
        <v>136</v>
      </c>
      <c r="Z1486">
        <v>1620343</v>
      </c>
      <c r="AA1486">
        <v>8.91</v>
      </c>
    </row>
    <row r="1487" spans="1:27" x14ac:dyDescent="0.3">
      <c r="A1487" t="s">
        <v>135</v>
      </c>
      <c r="B1487" t="s">
        <v>132</v>
      </c>
      <c r="C1487" t="s">
        <v>133</v>
      </c>
      <c r="D1487" t="s">
        <v>107</v>
      </c>
      <c r="E1487" t="s">
        <v>108</v>
      </c>
      <c r="F1487" t="s">
        <v>41</v>
      </c>
      <c r="G1487" s="1">
        <v>46023</v>
      </c>
      <c r="H1487" t="s">
        <v>68</v>
      </c>
      <c r="I1487" t="s">
        <v>69</v>
      </c>
      <c r="J1487" t="s">
        <v>65</v>
      </c>
      <c r="K1487">
        <v>1</v>
      </c>
      <c r="L1487" t="s">
        <v>51</v>
      </c>
      <c r="M1487">
        <v>2.0499999999999998</v>
      </c>
      <c r="N1487" t="s">
        <v>117</v>
      </c>
      <c r="O1487">
        <v>2.2200000000000002</v>
      </c>
      <c r="P1487">
        <v>1.0820000000000001</v>
      </c>
      <c r="Q1487">
        <v>3.2</v>
      </c>
      <c r="R1487" t="s">
        <v>110</v>
      </c>
      <c r="S1487">
        <v>124.2</v>
      </c>
      <c r="T1487" s="1">
        <v>46023</v>
      </c>
      <c r="U1487">
        <v>-1</v>
      </c>
      <c r="V1487">
        <v>3.1</v>
      </c>
      <c r="W1487">
        <v>2.5</v>
      </c>
      <c r="X1487" s="2">
        <v>46101</v>
      </c>
      <c r="Y1487" t="s">
        <v>136</v>
      </c>
      <c r="Z1487">
        <v>1620343</v>
      </c>
      <c r="AA1487">
        <v>8.8699999999999992</v>
      </c>
    </row>
    <row r="1488" spans="1:27" x14ac:dyDescent="0.3">
      <c r="A1488" t="s">
        <v>135</v>
      </c>
      <c r="B1488" t="s">
        <v>132</v>
      </c>
      <c r="C1488" t="s">
        <v>133</v>
      </c>
      <c r="D1488" t="s">
        <v>107</v>
      </c>
      <c r="E1488" t="s">
        <v>108</v>
      </c>
      <c r="F1488" t="s">
        <v>42</v>
      </c>
      <c r="G1488" s="1">
        <v>46054</v>
      </c>
      <c r="H1488" t="s">
        <v>68</v>
      </c>
      <c r="I1488" t="s">
        <v>69</v>
      </c>
      <c r="J1488" t="s">
        <v>65</v>
      </c>
      <c r="K1488">
        <v>1</v>
      </c>
      <c r="L1488" t="s">
        <v>51</v>
      </c>
      <c r="M1488">
        <v>2.11</v>
      </c>
      <c r="N1488" t="s">
        <v>117</v>
      </c>
      <c r="O1488">
        <v>2.2799999999999998</v>
      </c>
      <c r="P1488">
        <v>1.0820000000000001</v>
      </c>
      <c r="Q1488">
        <v>3.2</v>
      </c>
      <c r="R1488" t="s">
        <v>110</v>
      </c>
      <c r="S1488">
        <v>125.3</v>
      </c>
      <c r="T1488" s="1">
        <v>46054</v>
      </c>
      <c r="U1488">
        <v>-1</v>
      </c>
      <c r="V1488">
        <v>3.1</v>
      </c>
      <c r="W1488">
        <v>2.5</v>
      </c>
      <c r="X1488" s="2">
        <v>46101</v>
      </c>
      <c r="Y1488" t="s">
        <v>136</v>
      </c>
      <c r="Z1488">
        <v>1620343</v>
      </c>
      <c r="AA1488">
        <v>9.02</v>
      </c>
    </row>
    <row r="1489" spans="1:27" x14ac:dyDescent="0.3">
      <c r="A1489" t="s">
        <v>135</v>
      </c>
      <c r="B1489" t="s">
        <v>132</v>
      </c>
      <c r="C1489" t="s">
        <v>133</v>
      </c>
      <c r="D1489" t="s">
        <v>107</v>
      </c>
      <c r="E1489" t="s">
        <v>108</v>
      </c>
      <c r="F1489" t="s">
        <v>43</v>
      </c>
      <c r="G1489" s="1">
        <v>46082</v>
      </c>
      <c r="H1489" t="s">
        <v>68</v>
      </c>
      <c r="I1489" t="s">
        <v>69</v>
      </c>
      <c r="J1489" t="s">
        <v>65</v>
      </c>
      <c r="K1489">
        <v>1</v>
      </c>
      <c r="L1489" t="s">
        <v>51</v>
      </c>
      <c r="M1489">
        <v>2.1</v>
      </c>
      <c r="N1489" t="s">
        <v>117</v>
      </c>
      <c r="O1489">
        <v>2.27</v>
      </c>
      <c r="P1489">
        <v>1.0820000000000001</v>
      </c>
      <c r="Q1489">
        <v>3.2</v>
      </c>
      <c r="R1489" t="s">
        <v>110</v>
      </c>
      <c r="S1489">
        <v>126</v>
      </c>
      <c r="T1489" s="1">
        <v>46082</v>
      </c>
      <c r="U1489">
        <v>-1</v>
      </c>
      <c r="V1489">
        <v>3.1</v>
      </c>
      <c r="W1489">
        <v>2.5</v>
      </c>
      <c r="X1489" s="2">
        <v>46101</v>
      </c>
      <c r="Y1489" t="s">
        <v>136</v>
      </c>
      <c r="Z1489">
        <v>1620343</v>
      </c>
      <c r="AA1489">
        <v>8.8800000000000008</v>
      </c>
    </row>
    <row r="1490" spans="1:27" x14ac:dyDescent="0.3">
      <c r="A1490" t="s">
        <v>135</v>
      </c>
      <c r="B1490" t="s">
        <v>132</v>
      </c>
      <c r="C1490" t="s">
        <v>133</v>
      </c>
      <c r="D1490" t="s">
        <v>107</v>
      </c>
      <c r="E1490" t="s">
        <v>108</v>
      </c>
      <c r="F1490" t="s">
        <v>31</v>
      </c>
      <c r="G1490" s="1">
        <v>45931</v>
      </c>
      <c r="H1490" t="s">
        <v>70</v>
      </c>
      <c r="I1490" t="s">
        <v>71</v>
      </c>
      <c r="J1490" t="s">
        <v>72</v>
      </c>
      <c r="K1490">
        <v>1</v>
      </c>
      <c r="L1490" t="s">
        <v>51</v>
      </c>
      <c r="M1490">
        <v>2.87</v>
      </c>
      <c r="N1490" t="s">
        <v>117</v>
      </c>
      <c r="O1490">
        <v>3.1</v>
      </c>
      <c r="P1490">
        <v>1.0820000000000001</v>
      </c>
      <c r="Q1490">
        <v>3.2</v>
      </c>
      <c r="R1490" t="s">
        <v>110</v>
      </c>
      <c r="S1490">
        <v>127.1</v>
      </c>
      <c r="T1490" s="1">
        <v>45931</v>
      </c>
      <c r="U1490">
        <v>-1</v>
      </c>
      <c r="V1490">
        <v>3.1</v>
      </c>
      <c r="W1490">
        <v>2.5</v>
      </c>
      <c r="X1490" s="2">
        <v>46101</v>
      </c>
      <c r="Y1490" t="s">
        <v>136</v>
      </c>
      <c r="Z1490">
        <v>1620343</v>
      </c>
      <c r="AA1490">
        <v>8.4700000000000006</v>
      </c>
    </row>
    <row r="1491" spans="1:27" x14ac:dyDescent="0.3">
      <c r="A1491" t="s">
        <v>135</v>
      </c>
      <c r="B1491" t="s">
        <v>132</v>
      </c>
      <c r="C1491" t="s">
        <v>133</v>
      </c>
      <c r="D1491" t="s">
        <v>107</v>
      </c>
      <c r="E1491" t="s">
        <v>108</v>
      </c>
      <c r="F1491" t="s">
        <v>39</v>
      </c>
      <c r="G1491" s="1">
        <v>45962</v>
      </c>
      <c r="H1491" t="s">
        <v>70</v>
      </c>
      <c r="I1491" t="s">
        <v>71</v>
      </c>
      <c r="J1491" t="s">
        <v>72</v>
      </c>
      <c r="K1491">
        <v>1</v>
      </c>
      <c r="L1491" t="s">
        <v>51</v>
      </c>
      <c r="M1491">
        <v>3.13</v>
      </c>
      <c r="N1491" t="s">
        <v>117</v>
      </c>
      <c r="O1491">
        <v>3.39</v>
      </c>
      <c r="P1491">
        <v>1.0820000000000001</v>
      </c>
      <c r="Q1491">
        <v>3.2</v>
      </c>
      <c r="R1491" t="s">
        <v>110</v>
      </c>
      <c r="S1491">
        <v>126.2</v>
      </c>
      <c r="T1491" s="1">
        <v>45962</v>
      </c>
      <c r="U1491">
        <v>-1</v>
      </c>
      <c r="V1491">
        <v>3.1</v>
      </c>
      <c r="W1491">
        <v>2.5</v>
      </c>
      <c r="X1491" s="2">
        <v>46101</v>
      </c>
      <c r="Y1491" t="s">
        <v>136</v>
      </c>
      <c r="Z1491">
        <v>1620343</v>
      </c>
      <c r="AA1491">
        <v>8.67</v>
      </c>
    </row>
    <row r="1492" spans="1:27" x14ac:dyDescent="0.3">
      <c r="A1492" t="s">
        <v>135</v>
      </c>
      <c r="B1492" t="s">
        <v>132</v>
      </c>
      <c r="C1492" t="s">
        <v>133</v>
      </c>
      <c r="D1492" t="s">
        <v>107</v>
      </c>
      <c r="E1492" t="s">
        <v>108</v>
      </c>
      <c r="F1492" t="s">
        <v>40</v>
      </c>
      <c r="G1492" s="1">
        <v>45992</v>
      </c>
      <c r="H1492" t="s">
        <v>70</v>
      </c>
      <c r="I1492" t="s">
        <v>71</v>
      </c>
      <c r="J1492" t="s">
        <v>72</v>
      </c>
      <c r="K1492">
        <v>1</v>
      </c>
      <c r="L1492" t="s">
        <v>51</v>
      </c>
      <c r="M1492">
        <v>3.22</v>
      </c>
      <c r="N1492" t="s">
        <v>117</v>
      </c>
      <c r="O1492">
        <v>3.48</v>
      </c>
      <c r="P1492">
        <v>1.0820000000000001</v>
      </c>
      <c r="Q1492">
        <v>3.2</v>
      </c>
      <c r="R1492" t="s">
        <v>110</v>
      </c>
      <c r="S1492">
        <v>125.8</v>
      </c>
      <c r="T1492" s="1">
        <v>45992</v>
      </c>
      <c r="U1492">
        <v>-1</v>
      </c>
      <c r="V1492">
        <v>3.1</v>
      </c>
      <c r="W1492">
        <v>2.5</v>
      </c>
      <c r="X1492" s="2">
        <v>46101</v>
      </c>
      <c r="Y1492" t="s">
        <v>136</v>
      </c>
      <c r="Z1492">
        <v>1620343</v>
      </c>
      <c r="AA1492">
        <v>8.91</v>
      </c>
    </row>
    <row r="1493" spans="1:27" x14ac:dyDescent="0.3">
      <c r="A1493" t="s">
        <v>135</v>
      </c>
      <c r="B1493" t="s">
        <v>132</v>
      </c>
      <c r="C1493" t="s">
        <v>133</v>
      </c>
      <c r="D1493" t="s">
        <v>107</v>
      </c>
      <c r="E1493" t="s">
        <v>108</v>
      </c>
      <c r="F1493" t="s">
        <v>41</v>
      </c>
      <c r="G1493" s="1">
        <v>46023</v>
      </c>
      <c r="H1493" t="s">
        <v>70</v>
      </c>
      <c r="I1493" t="s">
        <v>71</v>
      </c>
      <c r="J1493" t="s">
        <v>72</v>
      </c>
      <c r="K1493">
        <v>1</v>
      </c>
      <c r="L1493" t="s">
        <v>51</v>
      </c>
      <c r="M1493">
        <v>3</v>
      </c>
      <c r="N1493" t="s">
        <v>117</v>
      </c>
      <c r="O1493">
        <v>3.25</v>
      </c>
      <c r="P1493">
        <v>1.0820000000000001</v>
      </c>
      <c r="Q1493">
        <v>3.2</v>
      </c>
      <c r="R1493" t="s">
        <v>110</v>
      </c>
      <c r="S1493">
        <v>124.2</v>
      </c>
      <c r="T1493" s="1">
        <v>46023</v>
      </c>
      <c r="U1493">
        <v>-1</v>
      </c>
      <c r="V1493">
        <v>3.1</v>
      </c>
      <c r="W1493">
        <v>2.5</v>
      </c>
      <c r="X1493" s="2">
        <v>46101</v>
      </c>
      <c r="Y1493" t="s">
        <v>136</v>
      </c>
      <c r="Z1493">
        <v>1620343</v>
      </c>
      <c r="AA1493">
        <v>8.8699999999999992</v>
      </c>
    </row>
    <row r="1494" spans="1:27" x14ac:dyDescent="0.3">
      <c r="A1494" t="s">
        <v>135</v>
      </c>
      <c r="B1494" t="s">
        <v>132</v>
      </c>
      <c r="C1494" t="s">
        <v>133</v>
      </c>
      <c r="D1494" t="s">
        <v>107</v>
      </c>
      <c r="E1494" t="s">
        <v>108</v>
      </c>
      <c r="F1494" t="s">
        <v>42</v>
      </c>
      <c r="G1494" s="1">
        <v>46054</v>
      </c>
      <c r="H1494" t="s">
        <v>70</v>
      </c>
      <c r="I1494" t="s">
        <v>71</v>
      </c>
      <c r="J1494" t="s">
        <v>72</v>
      </c>
      <c r="K1494">
        <v>1</v>
      </c>
      <c r="L1494" t="s">
        <v>51</v>
      </c>
      <c r="M1494">
        <v>3.02</v>
      </c>
      <c r="N1494" t="s">
        <v>117</v>
      </c>
      <c r="O1494">
        <v>3.27</v>
      </c>
      <c r="P1494">
        <v>1.0820000000000001</v>
      </c>
      <c r="Q1494">
        <v>3.2</v>
      </c>
      <c r="R1494" t="s">
        <v>110</v>
      </c>
      <c r="S1494">
        <v>125.3</v>
      </c>
      <c r="T1494" s="1">
        <v>46054</v>
      </c>
      <c r="U1494">
        <v>-1</v>
      </c>
      <c r="V1494">
        <v>3.1</v>
      </c>
      <c r="W1494">
        <v>2.5</v>
      </c>
      <c r="X1494" s="2">
        <v>46101</v>
      </c>
      <c r="Y1494" t="s">
        <v>136</v>
      </c>
      <c r="Z1494">
        <v>1620343</v>
      </c>
      <c r="AA1494">
        <v>9.02</v>
      </c>
    </row>
    <row r="1495" spans="1:27" x14ac:dyDescent="0.3">
      <c r="A1495" t="s">
        <v>135</v>
      </c>
      <c r="B1495" t="s">
        <v>132</v>
      </c>
      <c r="C1495" t="s">
        <v>133</v>
      </c>
      <c r="D1495" t="s">
        <v>107</v>
      </c>
      <c r="E1495" t="s">
        <v>108</v>
      </c>
      <c r="F1495" t="s">
        <v>43</v>
      </c>
      <c r="G1495" s="1">
        <v>46082</v>
      </c>
      <c r="H1495" t="s">
        <v>70</v>
      </c>
      <c r="I1495" t="s">
        <v>71</v>
      </c>
      <c r="J1495" t="s">
        <v>72</v>
      </c>
      <c r="K1495">
        <v>1</v>
      </c>
      <c r="L1495" t="s">
        <v>51</v>
      </c>
      <c r="M1495">
        <v>3.04</v>
      </c>
      <c r="N1495" t="s">
        <v>117</v>
      </c>
      <c r="O1495">
        <v>3.29</v>
      </c>
      <c r="P1495">
        <v>1.0820000000000001</v>
      </c>
      <c r="Q1495">
        <v>3.2</v>
      </c>
      <c r="R1495" t="s">
        <v>110</v>
      </c>
      <c r="S1495">
        <v>126</v>
      </c>
      <c r="T1495" s="1">
        <v>46082</v>
      </c>
      <c r="U1495">
        <v>-1</v>
      </c>
      <c r="V1495">
        <v>3.1</v>
      </c>
      <c r="W1495">
        <v>2.5</v>
      </c>
      <c r="X1495" s="2">
        <v>46101</v>
      </c>
      <c r="Y1495" t="s">
        <v>136</v>
      </c>
      <c r="Z1495">
        <v>1620343</v>
      </c>
      <c r="AA1495">
        <v>8.8800000000000008</v>
      </c>
    </row>
    <row r="1496" spans="1:27" x14ac:dyDescent="0.3">
      <c r="A1496" t="s">
        <v>135</v>
      </c>
      <c r="B1496" t="s">
        <v>132</v>
      </c>
      <c r="C1496" t="s">
        <v>133</v>
      </c>
      <c r="D1496" t="s">
        <v>107</v>
      </c>
      <c r="E1496" t="s">
        <v>108</v>
      </c>
      <c r="F1496" t="s">
        <v>31</v>
      </c>
      <c r="G1496" s="1">
        <v>45931</v>
      </c>
      <c r="H1496" t="s">
        <v>73</v>
      </c>
      <c r="I1496" t="s">
        <v>74</v>
      </c>
      <c r="J1496" t="s">
        <v>72</v>
      </c>
      <c r="K1496">
        <v>1</v>
      </c>
      <c r="L1496" t="s">
        <v>51</v>
      </c>
      <c r="M1496">
        <v>1.66</v>
      </c>
      <c r="N1496" t="s">
        <v>117</v>
      </c>
      <c r="O1496">
        <v>1.8</v>
      </c>
      <c r="P1496">
        <v>1.0820000000000001</v>
      </c>
      <c r="Q1496">
        <v>3.2</v>
      </c>
      <c r="R1496" t="s">
        <v>110</v>
      </c>
      <c r="S1496">
        <v>127.1</v>
      </c>
      <c r="T1496" s="1">
        <v>45931</v>
      </c>
      <c r="U1496">
        <v>-1</v>
      </c>
      <c r="V1496">
        <v>3.1</v>
      </c>
      <c r="W1496">
        <v>2.5</v>
      </c>
      <c r="X1496" s="2">
        <v>46101</v>
      </c>
      <c r="Y1496" t="s">
        <v>136</v>
      </c>
      <c r="Z1496">
        <v>1620343</v>
      </c>
      <c r="AA1496">
        <v>8.4700000000000006</v>
      </c>
    </row>
    <row r="1497" spans="1:27" x14ac:dyDescent="0.3">
      <c r="A1497" t="s">
        <v>135</v>
      </c>
      <c r="B1497" t="s">
        <v>132</v>
      </c>
      <c r="C1497" t="s">
        <v>133</v>
      </c>
      <c r="D1497" t="s">
        <v>107</v>
      </c>
      <c r="E1497" t="s">
        <v>108</v>
      </c>
      <c r="F1497" t="s">
        <v>39</v>
      </c>
      <c r="G1497" s="1">
        <v>45962</v>
      </c>
      <c r="H1497" t="s">
        <v>73</v>
      </c>
      <c r="I1497" t="s">
        <v>74</v>
      </c>
      <c r="J1497" t="s">
        <v>72</v>
      </c>
      <c r="K1497">
        <v>1</v>
      </c>
      <c r="L1497" t="s">
        <v>51</v>
      </c>
      <c r="M1497">
        <v>1.92</v>
      </c>
      <c r="N1497" t="s">
        <v>117</v>
      </c>
      <c r="O1497">
        <v>2.08</v>
      </c>
      <c r="P1497">
        <v>1.0820000000000001</v>
      </c>
      <c r="Q1497">
        <v>3.2</v>
      </c>
      <c r="R1497" t="s">
        <v>110</v>
      </c>
      <c r="S1497">
        <v>126.2</v>
      </c>
      <c r="T1497" s="1">
        <v>45962</v>
      </c>
      <c r="U1497">
        <v>-1</v>
      </c>
      <c r="V1497">
        <v>3.1</v>
      </c>
      <c r="W1497">
        <v>2.5</v>
      </c>
      <c r="X1497" s="2">
        <v>46101</v>
      </c>
      <c r="Y1497" t="s">
        <v>136</v>
      </c>
      <c r="Z1497">
        <v>1620343</v>
      </c>
      <c r="AA1497">
        <v>8.67</v>
      </c>
    </row>
    <row r="1498" spans="1:27" x14ac:dyDescent="0.3">
      <c r="A1498" t="s">
        <v>135</v>
      </c>
      <c r="B1498" t="s">
        <v>132</v>
      </c>
      <c r="C1498" t="s">
        <v>133</v>
      </c>
      <c r="D1498" t="s">
        <v>107</v>
      </c>
      <c r="E1498" t="s">
        <v>108</v>
      </c>
      <c r="F1498" t="s">
        <v>40</v>
      </c>
      <c r="G1498" s="1">
        <v>45992</v>
      </c>
      <c r="H1498" t="s">
        <v>73</v>
      </c>
      <c r="I1498" t="s">
        <v>74</v>
      </c>
      <c r="J1498" t="s">
        <v>72</v>
      </c>
      <c r="K1498">
        <v>1</v>
      </c>
      <c r="L1498" t="s">
        <v>51</v>
      </c>
      <c r="M1498">
        <v>1.99</v>
      </c>
      <c r="N1498" t="s">
        <v>117</v>
      </c>
      <c r="O1498">
        <v>2.15</v>
      </c>
      <c r="P1498">
        <v>1.0820000000000001</v>
      </c>
      <c r="Q1498">
        <v>3.2</v>
      </c>
      <c r="R1498" t="s">
        <v>110</v>
      </c>
      <c r="S1498">
        <v>125.8</v>
      </c>
      <c r="T1498" s="1">
        <v>45992</v>
      </c>
      <c r="U1498">
        <v>-1</v>
      </c>
      <c r="V1498">
        <v>3.1</v>
      </c>
      <c r="W1498">
        <v>2.5</v>
      </c>
      <c r="X1498" s="2">
        <v>46101</v>
      </c>
      <c r="Y1498" t="s">
        <v>136</v>
      </c>
      <c r="Z1498">
        <v>1620343</v>
      </c>
      <c r="AA1498">
        <v>8.91</v>
      </c>
    </row>
    <row r="1499" spans="1:27" x14ac:dyDescent="0.3">
      <c r="A1499" t="s">
        <v>135</v>
      </c>
      <c r="B1499" t="s">
        <v>132</v>
      </c>
      <c r="C1499" t="s">
        <v>133</v>
      </c>
      <c r="D1499" t="s">
        <v>107</v>
      </c>
      <c r="E1499" t="s">
        <v>108</v>
      </c>
      <c r="F1499" t="s">
        <v>41</v>
      </c>
      <c r="G1499" s="1">
        <v>46023</v>
      </c>
      <c r="H1499" t="s">
        <v>73</v>
      </c>
      <c r="I1499" t="s">
        <v>74</v>
      </c>
      <c r="J1499" t="s">
        <v>72</v>
      </c>
      <c r="K1499">
        <v>1</v>
      </c>
      <c r="L1499" t="s">
        <v>51</v>
      </c>
      <c r="M1499">
        <v>1.88</v>
      </c>
      <c r="N1499" t="s">
        <v>117</v>
      </c>
      <c r="O1499">
        <v>2.0299999999999998</v>
      </c>
      <c r="P1499">
        <v>1.0820000000000001</v>
      </c>
      <c r="Q1499">
        <v>3.2</v>
      </c>
      <c r="R1499" t="s">
        <v>110</v>
      </c>
      <c r="S1499">
        <v>124.2</v>
      </c>
      <c r="T1499" s="1">
        <v>46023</v>
      </c>
      <c r="U1499">
        <v>-1</v>
      </c>
      <c r="V1499">
        <v>3.1</v>
      </c>
      <c r="W1499">
        <v>2.5</v>
      </c>
      <c r="X1499" s="2">
        <v>46101</v>
      </c>
      <c r="Y1499" t="s">
        <v>136</v>
      </c>
      <c r="Z1499">
        <v>1620343</v>
      </c>
      <c r="AA1499">
        <v>8.8699999999999992</v>
      </c>
    </row>
    <row r="1500" spans="1:27" x14ac:dyDescent="0.3">
      <c r="A1500" t="s">
        <v>135</v>
      </c>
      <c r="B1500" t="s">
        <v>132</v>
      </c>
      <c r="C1500" t="s">
        <v>133</v>
      </c>
      <c r="D1500" t="s">
        <v>107</v>
      </c>
      <c r="E1500" t="s">
        <v>108</v>
      </c>
      <c r="F1500" t="s">
        <v>42</v>
      </c>
      <c r="G1500" s="1">
        <v>46054</v>
      </c>
      <c r="H1500" t="s">
        <v>73</v>
      </c>
      <c r="I1500" t="s">
        <v>74</v>
      </c>
      <c r="J1500" t="s">
        <v>72</v>
      </c>
      <c r="K1500">
        <v>1</v>
      </c>
      <c r="L1500" t="s">
        <v>51</v>
      </c>
      <c r="M1500">
        <v>1.82</v>
      </c>
      <c r="N1500" t="s">
        <v>117</v>
      </c>
      <c r="O1500">
        <v>1.97</v>
      </c>
      <c r="P1500">
        <v>1.0820000000000001</v>
      </c>
      <c r="Q1500">
        <v>3.2</v>
      </c>
      <c r="R1500" t="s">
        <v>110</v>
      </c>
      <c r="S1500">
        <v>125.3</v>
      </c>
      <c r="T1500" s="1">
        <v>46054</v>
      </c>
      <c r="U1500">
        <v>-1</v>
      </c>
      <c r="V1500">
        <v>3.1</v>
      </c>
      <c r="W1500">
        <v>2.5</v>
      </c>
      <c r="X1500" s="2">
        <v>46101</v>
      </c>
      <c r="Y1500" t="s">
        <v>136</v>
      </c>
      <c r="Z1500">
        <v>1620343</v>
      </c>
      <c r="AA1500">
        <v>9.02</v>
      </c>
    </row>
    <row r="1501" spans="1:27" x14ac:dyDescent="0.3">
      <c r="A1501" t="s">
        <v>135</v>
      </c>
      <c r="B1501" t="s">
        <v>132</v>
      </c>
      <c r="C1501" t="s">
        <v>133</v>
      </c>
      <c r="D1501" t="s">
        <v>107</v>
      </c>
      <c r="E1501" t="s">
        <v>108</v>
      </c>
      <c r="F1501" t="s">
        <v>43</v>
      </c>
      <c r="G1501" s="1">
        <v>46082</v>
      </c>
      <c r="H1501" t="s">
        <v>73</v>
      </c>
      <c r="I1501" t="s">
        <v>74</v>
      </c>
      <c r="J1501" t="s">
        <v>72</v>
      </c>
      <c r="K1501">
        <v>1</v>
      </c>
      <c r="L1501" t="s">
        <v>51</v>
      </c>
      <c r="M1501">
        <v>1.86</v>
      </c>
      <c r="N1501" t="s">
        <v>117</v>
      </c>
      <c r="O1501">
        <v>2.0099999999999998</v>
      </c>
      <c r="P1501">
        <v>1.0820000000000001</v>
      </c>
      <c r="Q1501">
        <v>3.2</v>
      </c>
      <c r="R1501" t="s">
        <v>110</v>
      </c>
      <c r="S1501">
        <v>126</v>
      </c>
      <c r="T1501" s="1">
        <v>46082</v>
      </c>
      <c r="U1501">
        <v>-1</v>
      </c>
      <c r="V1501">
        <v>3.1</v>
      </c>
      <c r="W1501">
        <v>2.5</v>
      </c>
      <c r="X1501" s="2">
        <v>46101</v>
      </c>
      <c r="Y1501" t="s">
        <v>136</v>
      </c>
      <c r="Z1501">
        <v>1620343</v>
      </c>
      <c r="AA1501">
        <v>8.8800000000000008</v>
      </c>
    </row>
    <row r="1502" spans="1:27" x14ac:dyDescent="0.3">
      <c r="A1502" t="s">
        <v>135</v>
      </c>
      <c r="B1502" t="s">
        <v>132</v>
      </c>
      <c r="C1502" t="s">
        <v>133</v>
      </c>
      <c r="D1502" t="s">
        <v>107</v>
      </c>
      <c r="E1502" t="s">
        <v>108</v>
      </c>
      <c r="F1502" t="s">
        <v>31</v>
      </c>
      <c r="G1502" s="1">
        <v>45931</v>
      </c>
      <c r="H1502" t="s">
        <v>75</v>
      </c>
      <c r="I1502" t="s">
        <v>76</v>
      </c>
      <c r="J1502" t="s">
        <v>72</v>
      </c>
      <c r="K1502">
        <v>1</v>
      </c>
      <c r="L1502" t="s">
        <v>51</v>
      </c>
      <c r="M1502">
        <v>1.42</v>
      </c>
      <c r="N1502" t="s">
        <v>117</v>
      </c>
      <c r="O1502">
        <v>1.54</v>
      </c>
      <c r="P1502">
        <v>1.0820000000000001</v>
      </c>
      <c r="Q1502">
        <v>3.2</v>
      </c>
      <c r="R1502" t="s">
        <v>110</v>
      </c>
      <c r="S1502">
        <v>127.1</v>
      </c>
      <c r="T1502" s="1">
        <v>45931</v>
      </c>
      <c r="U1502">
        <v>-1</v>
      </c>
      <c r="V1502">
        <v>3.1</v>
      </c>
      <c r="W1502">
        <v>2.5</v>
      </c>
      <c r="X1502" s="2">
        <v>46101</v>
      </c>
      <c r="Y1502" t="s">
        <v>136</v>
      </c>
      <c r="Z1502">
        <v>1620343</v>
      </c>
      <c r="AA1502">
        <v>8.4700000000000006</v>
      </c>
    </row>
    <row r="1503" spans="1:27" x14ac:dyDescent="0.3">
      <c r="A1503" t="s">
        <v>135</v>
      </c>
      <c r="B1503" t="s">
        <v>132</v>
      </c>
      <c r="C1503" t="s">
        <v>133</v>
      </c>
      <c r="D1503" t="s">
        <v>107</v>
      </c>
      <c r="E1503" t="s">
        <v>108</v>
      </c>
      <c r="F1503" t="s">
        <v>39</v>
      </c>
      <c r="G1503" s="1">
        <v>45962</v>
      </c>
      <c r="H1503" t="s">
        <v>75</v>
      </c>
      <c r="I1503" t="s">
        <v>76</v>
      </c>
      <c r="J1503" t="s">
        <v>72</v>
      </c>
      <c r="K1503">
        <v>1</v>
      </c>
      <c r="L1503" t="s">
        <v>51</v>
      </c>
      <c r="M1503">
        <v>1.6</v>
      </c>
      <c r="N1503" t="s">
        <v>117</v>
      </c>
      <c r="O1503">
        <v>1.73</v>
      </c>
      <c r="P1503">
        <v>1.0820000000000001</v>
      </c>
      <c r="Q1503">
        <v>3.2</v>
      </c>
      <c r="R1503" t="s">
        <v>110</v>
      </c>
      <c r="S1503">
        <v>126.2</v>
      </c>
      <c r="T1503" s="1">
        <v>45962</v>
      </c>
      <c r="U1503">
        <v>-1</v>
      </c>
      <c r="V1503">
        <v>3.1</v>
      </c>
      <c r="W1503">
        <v>2.5</v>
      </c>
      <c r="X1503" s="2">
        <v>46101</v>
      </c>
      <c r="Y1503" t="s">
        <v>136</v>
      </c>
      <c r="Z1503">
        <v>1620343</v>
      </c>
      <c r="AA1503">
        <v>8.67</v>
      </c>
    </row>
    <row r="1504" spans="1:27" x14ac:dyDescent="0.3">
      <c r="A1504" t="s">
        <v>135</v>
      </c>
      <c r="B1504" t="s">
        <v>132</v>
      </c>
      <c r="C1504" t="s">
        <v>133</v>
      </c>
      <c r="D1504" t="s">
        <v>107</v>
      </c>
      <c r="E1504" t="s">
        <v>108</v>
      </c>
      <c r="F1504" t="s">
        <v>40</v>
      </c>
      <c r="G1504" s="1">
        <v>45992</v>
      </c>
      <c r="H1504" t="s">
        <v>75</v>
      </c>
      <c r="I1504" t="s">
        <v>76</v>
      </c>
      <c r="J1504" t="s">
        <v>72</v>
      </c>
      <c r="K1504">
        <v>1</v>
      </c>
      <c r="L1504" t="s">
        <v>51</v>
      </c>
      <c r="M1504">
        <v>1.65</v>
      </c>
      <c r="N1504" t="s">
        <v>117</v>
      </c>
      <c r="O1504">
        <v>1.79</v>
      </c>
      <c r="P1504">
        <v>1.0820000000000001</v>
      </c>
      <c r="Q1504">
        <v>3.2</v>
      </c>
      <c r="R1504" t="s">
        <v>110</v>
      </c>
      <c r="S1504">
        <v>125.8</v>
      </c>
      <c r="T1504" s="1">
        <v>45992</v>
      </c>
      <c r="U1504">
        <v>-1</v>
      </c>
      <c r="V1504">
        <v>3.1</v>
      </c>
      <c r="W1504">
        <v>2.5</v>
      </c>
      <c r="X1504" s="2">
        <v>46101</v>
      </c>
      <c r="Y1504" t="s">
        <v>136</v>
      </c>
      <c r="Z1504">
        <v>1620343</v>
      </c>
      <c r="AA1504">
        <v>8.91</v>
      </c>
    </row>
    <row r="1505" spans="1:27" x14ac:dyDescent="0.3">
      <c r="A1505" t="s">
        <v>135</v>
      </c>
      <c r="B1505" t="s">
        <v>132</v>
      </c>
      <c r="C1505" t="s">
        <v>133</v>
      </c>
      <c r="D1505" t="s">
        <v>107</v>
      </c>
      <c r="E1505" t="s">
        <v>108</v>
      </c>
      <c r="F1505" t="s">
        <v>41</v>
      </c>
      <c r="G1505" s="1">
        <v>46023</v>
      </c>
      <c r="H1505" t="s">
        <v>75</v>
      </c>
      <c r="I1505" t="s">
        <v>76</v>
      </c>
      <c r="J1505" t="s">
        <v>72</v>
      </c>
      <c r="K1505">
        <v>1</v>
      </c>
      <c r="L1505" t="s">
        <v>51</v>
      </c>
      <c r="M1505">
        <v>1.56</v>
      </c>
      <c r="N1505" t="s">
        <v>117</v>
      </c>
      <c r="O1505">
        <v>1.69</v>
      </c>
      <c r="P1505">
        <v>1.0820000000000001</v>
      </c>
      <c r="Q1505">
        <v>3.2</v>
      </c>
      <c r="R1505" t="s">
        <v>110</v>
      </c>
      <c r="S1505">
        <v>124.2</v>
      </c>
      <c r="T1505" s="1">
        <v>46023</v>
      </c>
      <c r="U1505">
        <v>-1</v>
      </c>
      <c r="V1505">
        <v>3.1</v>
      </c>
      <c r="W1505">
        <v>2.5</v>
      </c>
      <c r="X1505" s="2">
        <v>46101</v>
      </c>
      <c r="Y1505" t="s">
        <v>136</v>
      </c>
      <c r="Z1505">
        <v>1620343</v>
      </c>
      <c r="AA1505">
        <v>8.8699999999999992</v>
      </c>
    </row>
    <row r="1506" spans="1:27" x14ac:dyDescent="0.3">
      <c r="A1506" t="s">
        <v>135</v>
      </c>
      <c r="B1506" t="s">
        <v>132</v>
      </c>
      <c r="C1506" t="s">
        <v>133</v>
      </c>
      <c r="D1506" t="s">
        <v>107</v>
      </c>
      <c r="E1506" t="s">
        <v>108</v>
      </c>
      <c r="F1506" t="s">
        <v>42</v>
      </c>
      <c r="G1506" s="1">
        <v>46054</v>
      </c>
      <c r="H1506" t="s">
        <v>75</v>
      </c>
      <c r="I1506" t="s">
        <v>76</v>
      </c>
      <c r="J1506" t="s">
        <v>72</v>
      </c>
      <c r="K1506">
        <v>1</v>
      </c>
      <c r="L1506" t="s">
        <v>51</v>
      </c>
      <c r="M1506">
        <v>1.56</v>
      </c>
      <c r="N1506" t="s">
        <v>117</v>
      </c>
      <c r="O1506">
        <v>1.69</v>
      </c>
      <c r="P1506">
        <v>1.0820000000000001</v>
      </c>
      <c r="Q1506">
        <v>3.2</v>
      </c>
      <c r="R1506" t="s">
        <v>110</v>
      </c>
      <c r="S1506">
        <v>125.3</v>
      </c>
      <c r="T1506" s="1">
        <v>46054</v>
      </c>
      <c r="U1506">
        <v>-1</v>
      </c>
      <c r="V1506">
        <v>3.1</v>
      </c>
      <c r="W1506">
        <v>2.5</v>
      </c>
      <c r="X1506" s="2">
        <v>46101</v>
      </c>
      <c r="Y1506" t="s">
        <v>136</v>
      </c>
      <c r="Z1506">
        <v>1620343</v>
      </c>
      <c r="AA1506">
        <v>9.02</v>
      </c>
    </row>
    <row r="1507" spans="1:27" x14ac:dyDescent="0.3">
      <c r="A1507" t="s">
        <v>135</v>
      </c>
      <c r="B1507" t="s">
        <v>132</v>
      </c>
      <c r="C1507" t="s">
        <v>133</v>
      </c>
      <c r="D1507" t="s">
        <v>107</v>
      </c>
      <c r="E1507" t="s">
        <v>108</v>
      </c>
      <c r="F1507" t="s">
        <v>43</v>
      </c>
      <c r="G1507" s="1">
        <v>46082</v>
      </c>
      <c r="H1507" t="s">
        <v>75</v>
      </c>
      <c r="I1507" t="s">
        <v>76</v>
      </c>
      <c r="J1507" t="s">
        <v>72</v>
      </c>
      <c r="K1507">
        <v>1</v>
      </c>
      <c r="L1507" t="s">
        <v>51</v>
      </c>
      <c r="M1507">
        <v>1.59</v>
      </c>
      <c r="N1507" t="s">
        <v>117</v>
      </c>
      <c r="O1507">
        <v>1.72</v>
      </c>
      <c r="P1507">
        <v>1.0820000000000001</v>
      </c>
      <c r="Q1507">
        <v>3.2</v>
      </c>
      <c r="R1507" t="s">
        <v>110</v>
      </c>
      <c r="S1507">
        <v>126</v>
      </c>
      <c r="T1507" s="1">
        <v>46082</v>
      </c>
      <c r="U1507">
        <v>-1</v>
      </c>
      <c r="V1507">
        <v>3.1</v>
      </c>
      <c r="W1507">
        <v>2.5</v>
      </c>
      <c r="X1507" s="2">
        <v>46101</v>
      </c>
      <c r="Y1507" t="s">
        <v>136</v>
      </c>
      <c r="Z1507">
        <v>1620343</v>
      </c>
      <c r="AA1507">
        <v>8.8800000000000008</v>
      </c>
    </row>
    <row r="1508" spans="1:27" x14ac:dyDescent="0.3">
      <c r="A1508" t="s">
        <v>135</v>
      </c>
      <c r="B1508" t="s">
        <v>132</v>
      </c>
      <c r="C1508" t="s">
        <v>133</v>
      </c>
      <c r="D1508" t="s">
        <v>107</v>
      </c>
      <c r="E1508" t="s">
        <v>108</v>
      </c>
      <c r="F1508" t="s">
        <v>31</v>
      </c>
      <c r="G1508" s="1">
        <v>45931</v>
      </c>
      <c r="H1508" t="s">
        <v>77</v>
      </c>
      <c r="I1508" t="s">
        <v>78</v>
      </c>
      <c r="J1508" t="s">
        <v>72</v>
      </c>
      <c r="K1508">
        <v>1</v>
      </c>
      <c r="L1508" t="s">
        <v>79</v>
      </c>
      <c r="M1508">
        <v>1.28</v>
      </c>
      <c r="N1508" t="s">
        <v>117</v>
      </c>
      <c r="O1508">
        <v>1.38</v>
      </c>
      <c r="P1508">
        <v>1.0820000000000001</v>
      </c>
      <c r="Q1508">
        <v>3.2</v>
      </c>
      <c r="R1508" t="s">
        <v>110</v>
      </c>
      <c r="S1508">
        <v>127.1</v>
      </c>
      <c r="T1508" s="1">
        <v>45931</v>
      </c>
      <c r="U1508">
        <v>-1</v>
      </c>
      <c r="V1508">
        <v>3.1</v>
      </c>
      <c r="W1508">
        <v>2.5</v>
      </c>
      <c r="X1508" s="2">
        <v>46101</v>
      </c>
      <c r="Y1508" t="s">
        <v>136</v>
      </c>
      <c r="Z1508">
        <v>1620343</v>
      </c>
      <c r="AA1508">
        <v>8.4700000000000006</v>
      </c>
    </row>
    <row r="1509" spans="1:27" x14ac:dyDescent="0.3">
      <c r="A1509" t="s">
        <v>135</v>
      </c>
      <c r="B1509" t="s">
        <v>132</v>
      </c>
      <c r="C1509" t="s">
        <v>133</v>
      </c>
      <c r="D1509" t="s">
        <v>107</v>
      </c>
      <c r="E1509" t="s">
        <v>108</v>
      </c>
      <c r="F1509" t="s">
        <v>39</v>
      </c>
      <c r="G1509" s="1">
        <v>45962</v>
      </c>
      <c r="H1509" t="s">
        <v>77</v>
      </c>
      <c r="I1509" t="s">
        <v>78</v>
      </c>
      <c r="J1509" t="s">
        <v>72</v>
      </c>
      <c r="K1509">
        <v>1</v>
      </c>
      <c r="L1509" t="s">
        <v>79</v>
      </c>
      <c r="M1509">
        <v>1.36</v>
      </c>
      <c r="N1509" t="s">
        <v>117</v>
      </c>
      <c r="O1509">
        <v>1.47</v>
      </c>
      <c r="P1509">
        <v>1.0820000000000001</v>
      </c>
      <c r="Q1509">
        <v>3.2</v>
      </c>
      <c r="R1509" t="s">
        <v>110</v>
      </c>
      <c r="S1509">
        <v>126.2</v>
      </c>
      <c r="T1509" s="1">
        <v>45962</v>
      </c>
      <c r="U1509">
        <v>-1</v>
      </c>
      <c r="V1509">
        <v>3.1</v>
      </c>
      <c r="W1509">
        <v>2.5</v>
      </c>
      <c r="X1509" s="2">
        <v>46101</v>
      </c>
      <c r="Y1509" t="s">
        <v>136</v>
      </c>
      <c r="Z1509">
        <v>1620343</v>
      </c>
      <c r="AA1509">
        <v>8.67</v>
      </c>
    </row>
    <row r="1510" spans="1:27" x14ac:dyDescent="0.3">
      <c r="A1510" t="s">
        <v>135</v>
      </c>
      <c r="B1510" t="s">
        <v>132</v>
      </c>
      <c r="C1510" t="s">
        <v>133</v>
      </c>
      <c r="D1510" t="s">
        <v>107</v>
      </c>
      <c r="E1510" t="s">
        <v>108</v>
      </c>
      <c r="F1510" t="s">
        <v>40</v>
      </c>
      <c r="G1510" s="1">
        <v>45992</v>
      </c>
      <c r="H1510" t="s">
        <v>77</v>
      </c>
      <c r="I1510" t="s">
        <v>78</v>
      </c>
      <c r="J1510" t="s">
        <v>72</v>
      </c>
      <c r="K1510">
        <v>1</v>
      </c>
      <c r="L1510" t="s">
        <v>79</v>
      </c>
      <c r="M1510">
        <v>1.38</v>
      </c>
      <c r="N1510" t="s">
        <v>117</v>
      </c>
      <c r="O1510">
        <v>1.49</v>
      </c>
      <c r="P1510">
        <v>1.0820000000000001</v>
      </c>
      <c r="Q1510">
        <v>3.2</v>
      </c>
      <c r="R1510" t="s">
        <v>110</v>
      </c>
      <c r="S1510">
        <v>125.8</v>
      </c>
      <c r="T1510" s="1">
        <v>45992</v>
      </c>
      <c r="U1510">
        <v>-1</v>
      </c>
      <c r="V1510">
        <v>3.1</v>
      </c>
      <c r="W1510">
        <v>2.5</v>
      </c>
      <c r="X1510" s="2">
        <v>46101</v>
      </c>
      <c r="Y1510" t="s">
        <v>136</v>
      </c>
      <c r="Z1510">
        <v>1620343</v>
      </c>
      <c r="AA1510">
        <v>8.91</v>
      </c>
    </row>
    <row r="1511" spans="1:27" x14ac:dyDescent="0.3">
      <c r="A1511" t="s">
        <v>135</v>
      </c>
      <c r="B1511" t="s">
        <v>132</v>
      </c>
      <c r="C1511" t="s">
        <v>133</v>
      </c>
      <c r="D1511" t="s">
        <v>107</v>
      </c>
      <c r="E1511" t="s">
        <v>108</v>
      </c>
      <c r="F1511" t="s">
        <v>41</v>
      </c>
      <c r="G1511" s="1">
        <v>46023</v>
      </c>
      <c r="H1511" t="s">
        <v>77</v>
      </c>
      <c r="I1511" t="s">
        <v>78</v>
      </c>
      <c r="J1511" t="s">
        <v>72</v>
      </c>
      <c r="K1511">
        <v>1</v>
      </c>
      <c r="L1511" t="s">
        <v>79</v>
      </c>
      <c r="M1511">
        <v>1.4</v>
      </c>
      <c r="N1511" t="s">
        <v>117</v>
      </c>
      <c r="O1511">
        <v>1.52</v>
      </c>
      <c r="P1511">
        <v>1.0820000000000001</v>
      </c>
      <c r="Q1511">
        <v>3.2</v>
      </c>
      <c r="R1511" t="s">
        <v>110</v>
      </c>
      <c r="S1511">
        <v>124.2</v>
      </c>
      <c r="T1511" s="1">
        <v>46023</v>
      </c>
      <c r="U1511">
        <v>-1</v>
      </c>
      <c r="V1511">
        <v>3.1</v>
      </c>
      <c r="W1511">
        <v>2.5</v>
      </c>
      <c r="X1511" s="2">
        <v>46101</v>
      </c>
      <c r="Y1511" t="s">
        <v>136</v>
      </c>
      <c r="Z1511">
        <v>1620343</v>
      </c>
      <c r="AA1511">
        <v>8.8699999999999992</v>
      </c>
    </row>
    <row r="1512" spans="1:27" x14ac:dyDescent="0.3">
      <c r="A1512" t="s">
        <v>135</v>
      </c>
      <c r="B1512" t="s">
        <v>132</v>
      </c>
      <c r="C1512" t="s">
        <v>133</v>
      </c>
      <c r="D1512" t="s">
        <v>107</v>
      </c>
      <c r="E1512" t="s">
        <v>108</v>
      </c>
      <c r="F1512" t="s">
        <v>42</v>
      </c>
      <c r="G1512" s="1">
        <v>46054</v>
      </c>
      <c r="H1512" t="s">
        <v>77</v>
      </c>
      <c r="I1512" t="s">
        <v>78</v>
      </c>
      <c r="J1512" t="s">
        <v>72</v>
      </c>
      <c r="K1512">
        <v>1</v>
      </c>
      <c r="L1512" t="s">
        <v>79</v>
      </c>
      <c r="M1512">
        <v>1.32</v>
      </c>
      <c r="N1512" t="s">
        <v>117</v>
      </c>
      <c r="O1512">
        <v>1.43</v>
      </c>
      <c r="P1512">
        <v>1.0820000000000001</v>
      </c>
      <c r="Q1512">
        <v>3.2</v>
      </c>
      <c r="R1512" t="s">
        <v>110</v>
      </c>
      <c r="S1512">
        <v>125.3</v>
      </c>
      <c r="T1512" s="1">
        <v>46054</v>
      </c>
      <c r="U1512">
        <v>-1</v>
      </c>
      <c r="V1512">
        <v>3.1</v>
      </c>
      <c r="W1512">
        <v>2.5</v>
      </c>
      <c r="X1512" s="2">
        <v>46101</v>
      </c>
      <c r="Y1512" t="s">
        <v>136</v>
      </c>
      <c r="Z1512">
        <v>1620343</v>
      </c>
      <c r="AA1512">
        <v>9.02</v>
      </c>
    </row>
    <row r="1513" spans="1:27" x14ac:dyDescent="0.3">
      <c r="A1513" t="s">
        <v>135</v>
      </c>
      <c r="B1513" t="s">
        <v>132</v>
      </c>
      <c r="C1513" t="s">
        <v>133</v>
      </c>
      <c r="D1513" t="s">
        <v>107</v>
      </c>
      <c r="E1513" t="s">
        <v>108</v>
      </c>
      <c r="F1513" t="s">
        <v>43</v>
      </c>
      <c r="G1513" s="1">
        <v>46082</v>
      </c>
      <c r="H1513" t="s">
        <v>77</v>
      </c>
      <c r="I1513" t="s">
        <v>78</v>
      </c>
      <c r="J1513" t="s">
        <v>72</v>
      </c>
      <c r="K1513">
        <v>1</v>
      </c>
      <c r="L1513" t="s">
        <v>79</v>
      </c>
      <c r="M1513">
        <v>1.36</v>
      </c>
      <c r="N1513" t="s">
        <v>117</v>
      </c>
      <c r="O1513">
        <v>1.47</v>
      </c>
      <c r="P1513">
        <v>1.0820000000000001</v>
      </c>
      <c r="Q1513">
        <v>3.2</v>
      </c>
      <c r="R1513" t="s">
        <v>110</v>
      </c>
      <c r="S1513">
        <v>126</v>
      </c>
      <c r="T1513" s="1">
        <v>46082</v>
      </c>
      <c r="U1513">
        <v>-1</v>
      </c>
      <c r="V1513">
        <v>3.1</v>
      </c>
      <c r="W1513">
        <v>2.5</v>
      </c>
      <c r="X1513" s="2">
        <v>46101</v>
      </c>
      <c r="Y1513" t="s">
        <v>136</v>
      </c>
      <c r="Z1513">
        <v>1620343</v>
      </c>
      <c r="AA1513">
        <v>8.8800000000000008</v>
      </c>
    </row>
    <row r="1514" spans="1:27" x14ac:dyDescent="0.3">
      <c r="A1514" t="s">
        <v>137</v>
      </c>
      <c r="B1514" t="s">
        <v>138</v>
      </c>
      <c r="C1514" t="s">
        <v>139</v>
      </c>
      <c r="D1514" t="s">
        <v>107</v>
      </c>
      <c r="E1514" t="s">
        <v>108</v>
      </c>
      <c r="F1514" t="s">
        <v>31</v>
      </c>
      <c r="G1514" s="1">
        <v>45931</v>
      </c>
      <c r="H1514" t="s">
        <v>32</v>
      </c>
      <c r="I1514" t="s">
        <v>33</v>
      </c>
      <c r="J1514" t="s">
        <v>34</v>
      </c>
      <c r="K1514">
        <v>1</v>
      </c>
      <c r="L1514" t="s">
        <v>35</v>
      </c>
      <c r="M1514">
        <v>1.65</v>
      </c>
      <c r="N1514" t="s">
        <v>117</v>
      </c>
      <c r="O1514">
        <v>1.78</v>
      </c>
      <c r="P1514">
        <v>1.0820000000000001</v>
      </c>
      <c r="Q1514">
        <v>3.2</v>
      </c>
      <c r="R1514" t="s">
        <v>110</v>
      </c>
      <c r="S1514">
        <v>127.1</v>
      </c>
      <c r="T1514" s="1">
        <v>45931</v>
      </c>
      <c r="U1514">
        <v>-1</v>
      </c>
      <c r="V1514">
        <v>3.1</v>
      </c>
      <c r="W1514">
        <v>2.5</v>
      </c>
      <c r="X1514" s="2">
        <v>46101</v>
      </c>
      <c r="Y1514" t="s">
        <v>140</v>
      </c>
      <c r="Z1514">
        <v>2873000</v>
      </c>
      <c r="AA1514">
        <v>11.92</v>
      </c>
    </row>
    <row r="1515" spans="1:27" x14ac:dyDescent="0.3">
      <c r="A1515" t="s">
        <v>137</v>
      </c>
      <c r="B1515" t="s">
        <v>138</v>
      </c>
      <c r="C1515" t="s">
        <v>139</v>
      </c>
      <c r="D1515" t="s">
        <v>107</v>
      </c>
      <c r="E1515" t="s">
        <v>108</v>
      </c>
      <c r="F1515" t="s">
        <v>39</v>
      </c>
      <c r="G1515" s="1">
        <v>45962</v>
      </c>
      <c r="H1515" t="s">
        <v>32</v>
      </c>
      <c r="I1515" t="s">
        <v>33</v>
      </c>
      <c r="J1515" t="s">
        <v>34</v>
      </c>
      <c r="K1515">
        <v>1</v>
      </c>
      <c r="L1515" t="s">
        <v>35</v>
      </c>
      <c r="M1515">
        <v>1.65</v>
      </c>
      <c r="N1515" t="s">
        <v>117</v>
      </c>
      <c r="O1515">
        <v>1.78</v>
      </c>
      <c r="P1515">
        <v>1.0820000000000001</v>
      </c>
      <c r="Q1515">
        <v>3.2</v>
      </c>
      <c r="R1515" t="s">
        <v>110</v>
      </c>
      <c r="S1515">
        <v>126.2</v>
      </c>
      <c r="T1515" s="1">
        <v>45962</v>
      </c>
      <c r="U1515">
        <v>-1</v>
      </c>
      <c r="V1515">
        <v>3.1</v>
      </c>
      <c r="W1515">
        <v>2.5</v>
      </c>
      <c r="X1515" s="2">
        <v>46101</v>
      </c>
      <c r="Y1515" t="s">
        <v>140</v>
      </c>
      <c r="Z1515">
        <v>2873000</v>
      </c>
      <c r="AA1515">
        <v>11.98</v>
      </c>
    </row>
    <row r="1516" spans="1:27" x14ac:dyDescent="0.3">
      <c r="A1516" t="s">
        <v>137</v>
      </c>
      <c r="B1516" t="s">
        <v>138</v>
      </c>
      <c r="C1516" t="s">
        <v>139</v>
      </c>
      <c r="D1516" t="s">
        <v>107</v>
      </c>
      <c r="E1516" t="s">
        <v>108</v>
      </c>
      <c r="F1516" t="s">
        <v>40</v>
      </c>
      <c r="G1516" s="1">
        <v>45992</v>
      </c>
      <c r="H1516" t="s">
        <v>32</v>
      </c>
      <c r="I1516" t="s">
        <v>33</v>
      </c>
      <c r="J1516" t="s">
        <v>34</v>
      </c>
      <c r="K1516">
        <v>1</v>
      </c>
      <c r="L1516" t="s">
        <v>35</v>
      </c>
      <c r="M1516">
        <v>1.65</v>
      </c>
      <c r="N1516" t="s">
        <v>117</v>
      </c>
      <c r="O1516">
        <v>1.78</v>
      </c>
      <c r="P1516">
        <v>1.0820000000000001</v>
      </c>
      <c r="Q1516">
        <v>3.2</v>
      </c>
      <c r="R1516" t="s">
        <v>110</v>
      </c>
      <c r="S1516">
        <v>125.8</v>
      </c>
      <c r="T1516" s="1">
        <v>45992</v>
      </c>
      <c r="U1516">
        <v>-1</v>
      </c>
      <c r="V1516">
        <v>3.1</v>
      </c>
      <c r="W1516">
        <v>2.5</v>
      </c>
      <c r="X1516" s="2">
        <v>46101</v>
      </c>
      <c r="Y1516" t="s">
        <v>140</v>
      </c>
      <c r="Z1516">
        <v>2873000</v>
      </c>
      <c r="AA1516">
        <v>12.02</v>
      </c>
    </row>
    <row r="1517" spans="1:27" x14ac:dyDescent="0.3">
      <c r="A1517" t="s">
        <v>137</v>
      </c>
      <c r="B1517" t="s">
        <v>138</v>
      </c>
      <c r="C1517" t="s">
        <v>139</v>
      </c>
      <c r="D1517" t="s">
        <v>107</v>
      </c>
      <c r="E1517" t="s">
        <v>108</v>
      </c>
      <c r="F1517" t="s">
        <v>41</v>
      </c>
      <c r="G1517" s="1">
        <v>46023</v>
      </c>
      <c r="H1517" t="s">
        <v>32</v>
      </c>
      <c r="I1517" t="s">
        <v>33</v>
      </c>
      <c r="J1517" t="s">
        <v>34</v>
      </c>
      <c r="K1517">
        <v>1</v>
      </c>
      <c r="L1517" t="s">
        <v>35</v>
      </c>
      <c r="M1517">
        <v>1.67</v>
      </c>
      <c r="N1517" t="s">
        <v>117</v>
      </c>
      <c r="O1517">
        <v>1.81</v>
      </c>
      <c r="P1517">
        <v>1.0820000000000001</v>
      </c>
      <c r="Q1517">
        <v>3.2</v>
      </c>
      <c r="R1517" t="s">
        <v>110</v>
      </c>
      <c r="S1517">
        <v>124.2</v>
      </c>
      <c r="T1517" s="1">
        <v>46023</v>
      </c>
      <c r="U1517">
        <v>-1</v>
      </c>
      <c r="V1517">
        <v>3.1</v>
      </c>
      <c r="W1517">
        <v>2.5</v>
      </c>
      <c r="X1517" s="2">
        <v>46101</v>
      </c>
      <c r="Y1517" t="s">
        <v>140</v>
      </c>
      <c r="Z1517">
        <v>2873000</v>
      </c>
      <c r="AA1517">
        <v>12.07</v>
      </c>
    </row>
    <row r="1518" spans="1:27" x14ac:dyDescent="0.3">
      <c r="A1518" t="s">
        <v>137</v>
      </c>
      <c r="B1518" t="s">
        <v>138</v>
      </c>
      <c r="C1518" t="s">
        <v>139</v>
      </c>
      <c r="D1518" t="s">
        <v>107</v>
      </c>
      <c r="E1518" t="s">
        <v>108</v>
      </c>
      <c r="F1518" t="s">
        <v>42</v>
      </c>
      <c r="G1518" s="1">
        <v>46054</v>
      </c>
      <c r="H1518" t="s">
        <v>32</v>
      </c>
      <c r="I1518" t="s">
        <v>33</v>
      </c>
      <c r="J1518" t="s">
        <v>34</v>
      </c>
      <c r="K1518">
        <v>1</v>
      </c>
      <c r="L1518" t="s">
        <v>35</v>
      </c>
      <c r="M1518">
        <v>1.61</v>
      </c>
      <c r="N1518" t="s">
        <v>117</v>
      </c>
      <c r="O1518">
        <v>1.74</v>
      </c>
      <c r="P1518">
        <v>1.0820000000000001</v>
      </c>
      <c r="Q1518">
        <v>3.2</v>
      </c>
      <c r="R1518" t="s">
        <v>110</v>
      </c>
      <c r="S1518">
        <v>125.3</v>
      </c>
      <c r="T1518" s="1">
        <v>46054</v>
      </c>
      <c r="U1518">
        <v>-1</v>
      </c>
      <c r="V1518">
        <v>3.1</v>
      </c>
      <c r="W1518">
        <v>2.5</v>
      </c>
      <c r="X1518" s="2">
        <v>46101</v>
      </c>
      <c r="Y1518" t="s">
        <v>140</v>
      </c>
      <c r="Z1518">
        <v>2873000</v>
      </c>
      <c r="AA1518">
        <v>12.01</v>
      </c>
    </row>
    <row r="1519" spans="1:27" x14ac:dyDescent="0.3">
      <c r="A1519" t="s">
        <v>137</v>
      </c>
      <c r="B1519" t="s">
        <v>138</v>
      </c>
      <c r="C1519" t="s">
        <v>139</v>
      </c>
      <c r="D1519" t="s">
        <v>107</v>
      </c>
      <c r="E1519" t="s">
        <v>108</v>
      </c>
      <c r="F1519" t="s">
        <v>43</v>
      </c>
      <c r="G1519" s="1">
        <v>46082</v>
      </c>
      <c r="H1519" t="s">
        <v>32</v>
      </c>
      <c r="I1519" t="s">
        <v>33</v>
      </c>
      <c r="J1519" t="s">
        <v>34</v>
      </c>
      <c r="K1519">
        <v>1</v>
      </c>
      <c r="L1519" t="s">
        <v>35</v>
      </c>
      <c r="M1519">
        <v>1.65</v>
      </c>
      <c r="N1519" t="s">
        <v>117</v>
      </c>
      <c r="O1519">
        <v>1.78</v>
      </c>
      <c r="P1519">
        <v>1.0820000000000001</v>
      </c>
      <c r="Q1519">
        <v>3.2</v>
      </c>
      <c r="R1519" t="s">
        <v>110</v>
      </c>
      <c r="S1519">
        <v>126</v>
      </c>
      <c r="T1519" s="1">
        <v>46082</v>
      </c>
      <c r="U1519">
        <v>-1</v>
      </c>
      <c r="V1519">
        <v>3.1</v>
      </c>
      <c r="W1519">
        <v>2.5</v>
      </c>
      <c r="X1519" s="2">
        <v>46101</v>
      </c>
      <c r="Y1519" t="s">
        <v>140</v>
      </c>
      <c r="Z1519">
        <v>2873000</v>
      </c>
      <c r="AA1519">
        <v>12.09</v>
      </c>
    </row>
    <row r="1520" spans="1:27" x14ac:dyDescent="0.3">
      <c r="A1520" t="s">
        <v>137</v>
      </c>
      <c r="B1520" t="s">
        <v>138</v>
      </c>
      <c r="C1520" t="s">
        <v>139</v>
      </c>
      <c r="D1520" t="s">
        <v>107</v>
      </c>
      <c r="E1520" t="s">
        <v>108</v>
      </c>
      <c r="F1520" t="s">
        <v>31</v>
      </c>
      <c r="G1520" s="1">
        <v>45931</v>
      </c>
      <c r="H1520" t="s">
        <v>44</v>
      </c>
      <c r="I1520" t="s">
        <v>45</v>
      </c>
      <c r="J1520" t="s">
        <v>46</v>
      </c>
      <c r="K1520">
        <v>500</v>
      </c>
      <c r="L1520" t="s">
        <v>47</v>
      </c>
      <c r="M1520">
        <v>2.4</v>
      </c>
      <c r="N1520" t="s">
        <v>117</v>
      </c>
      <c r="O1520">
        <v>2.6</v>
      </c>
      <c r="P1520">
        <v>1.0820000000000001</v>
      </c>
      <c r="Q1520">
        <v>3.2</v>
      </c>
      <c r="R1520" t="s">
        <v>110</v>
      </c>
      <c r="S1520">
        <v>127.1</v>
      </c>
      <c r="T1520" s="1">
        <v>45931</v>
      </c>
      <c r="U1520">
        <v>-1</v>
      </c>
      <c r="V1520">
        <v>3.1</v>
      </c>
      <c r="W1520">
        <v>2.5</v>
      </c>
      <c r="X1520" s="2">
        <v>46101</v>
      </c>
      <c r="Y1520" t="s">
        <v>140</v>
      </c>
      <c r="Z1520">
        <v>2873000</v>
      </c>
      <c r="AA1520">
        <v>11.92</v>
      </c>
    </row>
    <row r="1521" spans="1:27" x14ac:dyDescent="0.3">
      <c r="A1521" t="s">
        <v>137</v>
      </c>
      <c r="B1521" t="s">
        <v>138</v>
      </c>
      <c r="C1521" t="s">
        <v>139</v>
      </c>
      <c r="D1521" t="s">
        <v>107</v>
      </c>
      <c r="E1521" t="s">
        <v>108</v>
      </c>
      <c r="F1521" t="s">
        <v>39</v>
      </c>
      <c r="G1521" s="1">
        <v>45962</v>
      </c>
      <c r="H1521" t="s">
        <v>44</v>
      </c>
      <c r="I1521" t="s">
        <v>45</v>
      </c>
      <c r="J1521" t="s">
        <v>46</v>
      </c>
      <c r="K1521">
        <v>500</v>
      </c>
      <c r="L1521" t="s">
        <v>47</v>
      </c>
      <c r="M1521">
        <v>2.39</v>
      </c>
      <c r="N1521" t="s">
        <v>117</v>
      </c>
      <c r="O1521">
        <v>2.59</v>
      </c>
      <c r="P1521">
        <v>1.0820000000000001</v>
      </c>
      <c r="Q1521">
        <v>3.2</v>
      </c>
      <c r="R1521" t="s">
        <v>110</v>
      </c>
      <c r="S1521">
        <v>126.2</v>
      </c>
      <c r="T1521" s="1">
        <v>45962</v>
      </c>
      <c r="U1521">
        <v>-1</v>
      </c>
      <c r="V1521">
        <v>3.1</v>
      </c>
      <c r="W1521">
        <v>2.5</v>
      </c>
      <c r="X1521" s="2">
        <v>46101</v>
      </c>
      <c r="Y1521" t="s">
        <v>140</v>
      </c>
      <c r="Z1521">
        <v>2873000</v>
      </c>
      <c r="AA1521">
        <v>11.98</v>
      </c>
    </row>
    <row r="1522" spans="1:27" x14ac:dyDescent="0.3">
      <c r="A1522" t="s">
        <v>137</v>
      </c>
      <c r="B1522" t="s">
        <v>138</v>
      </c>
      <c r="C1522" t="s">
        <v>139</v>
      </c>
      <c r="D1522" t="s">
        <v>107</v>
      </c>
      <c r="E1522" t="s">
        <v>108</v>
      </c>
      <c r="F1522" t="s">
        <v>40</v>
      </c>
      <c r="G1522" s="1">
        <v>45992</v>
      </c>
      <c r="H1522" t="s">
        <v>44</v>
      </c>
      <c r="I1522" t="s">
        <v>45</v>
      </c>
      <c r="J1522" t="s">
        <v>46</v>
      </c>
      <c r="K1522">
        <v>500</v>
      </c>
      <c r="L1522" t="s">
        <v>47</v>
      </c>
      <c r="M1522">
        <v>2.33</v>
      </c>
      <c r="N1522" t="s">
        <v>117</v>
      </c>
      <c r="O1522">
        <v>2.52</v>
      </c>
      <c r="P1522">
        <v>1.0820000000000001</v>
      </c>
      <c r="Q1522">
        <v>3.2</v>
      </c>
      <c r="R1522" t="s">
        <v>110</v>
      </c>
      <c r="S1522">
        <v>125.8</v>
      </c>
      <c r="T1522" s="1">
        <v>45992</v>
      </c>
      <c r="U1522">
        <v>-1</v>
      </c>
      <c r="V1522">
        <v>3.1</v>
      </c>
      <c r="W1522">
        <v>2.5</v>
      </c>
      <c r="X1522" s="2">
        <v>46101</v>
      </c>
      <c r="Y1522" t="s">
        <v>140</v>
      </c>
      <c r="Z1522">
        <v>2873000</v>
      </c>
      <c r="AA1522">
        <v>12.02</v>
      </c>
    </row>
    <row r="1523" spans="1:27" x14ac:dyDescent="0.3">
      <c r="A1523" t="s">
        <v>137</v>
      </c>
      <c r="B1523" t="s">
        <v>138</v>
      </c>
      <c r="C1523" t="s">
        <v>139</v>
      </c>
      <c r="D1523" t="s">
        <v>107</v>
      </c>
      <c r="E1523" t="s">
        <v>108</v>
      </c>
      <c r="F1523" t="s">
        <v>41</v>
      </c>
      <c r="G1523" s="1">
        <v>46023</v>
      </c>
      <c r="H1523" t="s">
        <v>44</v>
      </c>
      <c r="I1523" t="s">
        <v>45</v>
      </c>
      <c r="J1523" t="s">
        <v>46</v>
      </c>
      <c r="K1523">
        <v>500</v>
      </c>
      <c r="L1523" t="s">
        <v>47</v>
      </c>
      <c r="M1523">
        <v>2.3199999999999998</v>
      </c>
      <c r="N1523" t="s">
        <v>117</v>
      </c>
      <c r="O1523">
        <v>2.5099999999999998</v>
      </c>
      <c r="P1523">
        <v>1.0820000000000001</v>
      </c>
      <c r="Q1523">
        <v>3.2</v>
      </c>
      <c r="R1523" t="s">
        <v>110</v>
      </c>
      <c r="S1523">
        <v>124.2</v>
      </c>
      <c r="T1523" s="1">
        <v>46023</v>
      </c>
      <c r="U1523">
        <v>-1</v>
      </c>
      <c r="V1523">
        <v>3.1</v>
      </c>
      <c r="W1523">
        <v>2.5</v>
      </c>
      <c r="X1523" s="2">
        <v>46101</v>
      </c>
      <c r="Y1523" t="s">
        <v>140</v>
      </c>
      <c r="Z1523">
        <v>2873000</v>
      </c>
      <c r="AA1523">
        <v>12.07</v>
      </c>
    </row>
    <row r="1524" spans="1:27" x14ac:dyDescent="0.3">
      <c r="A1524" t="s">
        <v>137</v>
      </c>
      <c r="B1524" t="s">
        <v>138</v>
      </c>
      <c r="C1524" t="s">
        <v>139</v>
      </c>
      <c r="D1524" t="s">
        <v>107</v>
      </c>
      <c r="E1524" t="s">
        <v>108</v>
      </c>
      <c r="F1524" t="s">
        <v>42</v>
      </c>
      <c r="G1524" s="1">
        <v>46054</v>
      </c>
      <c r="H1524" t="s">
        <v>44</v>
      </c>
      <c r="I1524" t="s">
        <v>45</v>
      </c>
      <c r="J1524" t="s">
        <v>46</v>
      </c>
      <c r="K1524">
        <v>500</v>
      </c>
      <c r="L1524" t="s">
        <v>47</v>
      </c>
      <c r="M1524">
        <v>2.42</v>
      </c>
      <c r="N1524" t="s">
        <v>117</v>
      </c>
      <c r="O1524">
        <v>2.62</v>
      </c>
      <c r="P1524">
        <v>1.0820000000000001</v>
      </c>
      <c r="Q1524">
        <v>3.2</v>
      </c>
      <c r="R1524" t="s">
        <v>110</v>
      </c>
      <c r="S1524">
        <v>125.3</v>
      </c>
      <c r="T1524" s="1">
        <v>46054</v>
      </c>
      <c r="U1524">
        <v>-1</v>
      </c>
      <c r="V1524">
        <v>3.1</v>
      </c>
      <c r="W1524">
        <v>2.5</v>
      </c>
      <c r="X1524" s="2">
        <v>46101</v>
      </c>
      <c r="Y1524" t="s">
        <v>140</v>
      </c>
      <c r="Z1524">
        <v>2873000</v>
      </c>
      <c r="AA1524">
        <v>12.01</v>
      </c>
    </row>
    <row r="1525" spans="1:27" x14ac:dyDescent="0.3">
      <c r="A1525" t="s">
        <v>137</v>
      </c>
      <c r="B1525" t="s">
        <v>138</v>
      </c>
      <c r="C1525" t="s">
        <v>139</v>
      </c>
      <c r="D1525" t="s">
        <v>107</v>
      </c>
      <c r="E1525" t="s">
        <v>108</v>
      </c>
      <c r="F1525" t="s">
        <v>43</v>
      </c>
      <c r="G1525" s="1">
        <v>46082</v>
      </c>
      <c r="H1525" t="s">
        <v>44</v>
      </c>
      <c r="I1525" t="s">
        <v>45</v>
      </c>
      <c r="J1525" t="s">
        <v>46</v>
      </c>
      <c r="K1525">
        <v>500</v>
      </c>
      <c r="L1525" t="s">
        <v>47</v>
      </c>
      <c r="M1525">
        <v>2.38</v>
      </c>
      <c r="N1525" t="s">
        <v>117</v>
      </c>
      <c r="O1525">
        <v>2.58</v>
      </c>
      <c r="P1525">
        <v>1.0820000000000001</v>
      </c>
      <c r="Q1525">
        <v>3.2</v>
      </c>
      <c r="R1525" t="s">
        <v>110</v>
      </c>
      <c r="S1525">
        <v>126</v>
      </c>
      <c r="T1525" s="1">
        <v>46082</v>
      </c>
      <c r="U1525">
        <v>-1</v>
      </c>
      <c r="V1525">
        <v>3.1</v>
      </c>
      <c r="W1525">
        <v>2.5</v>
      </c>
      <c r="X1525" s="2">
        <v>46101</v>
      </c>
      <c r="Y1525" t="s">
        <v>140</v>
      </c>
      <c r="Z1525">
        <v>2873000</v>
      </c>
      <c r="AA1525">
        <v>12.09</v>
      </c>
    </row>
    <row r="1526" spans="1:27" x14ac:dyDescent="0.3">
      <c r="A1526" t="s">
        <v>137</v>
      </c>
      <c r="B1526" t="s">
        <v>138</v>
      </c>
      <c r="C1526" t="s">
        <v>139</v>
      </c>
      <c r="D1526" t="s">
        <v>107</v>
      </c>
      <c r="E1526" t="s">
        <v>108</v>
      </c>
      <c r="F1526" t="s">
        <v>31</v>
      </c>
      <c r="G1526" s="1">
        <v>45931</v>
      </c>
      <c r="H1526" t="s">
        <v>48</v>
      </c>
      <c r="I1526" t="s">
        <v>49</v>
      </c>
      <c r="J1526" t="s">
        <v>50</v>
      </c>
      <c r="K1526">
        <v>1</v>
      </c>
      <c r="L1526" t="s">
        <v>51</v>
      </c>
      <c r="M1526">
        <v>2.87</v>
      </c>
      <c r="N1526" t="s">
        <v>117</v>
      </c>
      <c r="O1526">
        <v>3.11</v>
      </c>
      <c r="P1526">
        <v>1.0820000000000001</v>
      </c>
      <c r="Q1526">
        <v>3.2</v>
      </c>
      <c r="R1526" t="s">
        <v>110</v>
      </c>
      <c r="S1526">
        <v>127.1</v>
      </c>
      <c r="T1526" s="1">
        <v>45931</v>
      </c>
      <c r="U1526">
        <v>-1</v>
      </c>
      <c r="V1526">
        <v>3.1</v>
      </c>
      <c r="W1526">
        <v>2.5</v>
      </c>
      <c r="X1526" s="2">
        <v>46101</v>
      </c>
      <c r="Y1526" t="s">
        <v>140</v>
      </c>
      <c r="Z1526">
        <v>2873000</v>
      </c>
      <c r="AA1526">
        <v>11.92</v>
      </c>
    </row>
    <row r="1527" spans="1:27" x14ac:dyDescent="0.3">
      <c r="A1527" t="s">
        <v>137</v>
      </c>
      <c r="B1527" t="s">
        <v>138</v>
      </c>
      <c r="C1527" t="s">
        <v>139</v>
      </c>
      <c r="D1527" t="s">
        <v>107</v>
      </c>
      <c r="E1527" t="s">
        <v>108</v>
      </c>
      <c r="F1527" t="s">
        <v>39</v>
      </c>
      <c r="G1527" s="1">
        <v>45962</v>
      </c>
      <c r="H1527" t="s">
        <v>48</v>
      </c>
      <c r="I1527" t="s">
        <v>49</v>
      </c>
      <c r="J1527" t="s">
        <v>50</v>
      </c>
      <c r="K1527">
        <v>1</v>
      </c>
      <c r="L1527" t="s">
        <v>51</v>
      </c>
      <c r="M1527">
        <v>2.93</v>
      </c>
      <c r="N1527" t="s">
        <v>117</v>
      </c>
      <c r="O1527">
        <v>3.17</v>
      </c>
      <c r="P1527">
        <v>1.0820000000000001</v>
      </c>
      <c r="Q1527">
        <v>3.2</v>
      </c>
      <c r="R1527" t="s">
        <v>110</v>
      </c>
      <c r="S1527">
        <v>126.2</v>
      </c>
      <c r="T1527" s="1">
        <v>45962</v>
      </c>
      <c r="U1527">
        <v>-1</v>
      </c>
      <c r="V1527">
        <v>3.1</v>
      </c>
      <c r="W1527">
        <v>2.5</v>
      </c>
      <c r="X1527" s="2">
        <v>46101</v>
      </c>
      <c r="Y1527" t="s">
        <v>140</v>
      </c>
      <c r="Z1527">
        <v>2873000</v>
      </c>
      <c r="AA1527">
        <v>11.98</v>
      </c>
    </row>
    <row r="1528" spans="1:27" x14ac:dyDescent="0.3">
      <c r="A1528" t="s">
        <v>137</v>
      </c>
      <c r="B1528" t="s">
        <v>138</v>
      </c>
      <c r="C1528" t="s">
        <v>139</v>
      </c>
      <c r="D1528" t="s">
        <v>107</v>
      </c>
      <c r="E1528" t="s">
        <v>108</v>
      </c>
      <c r="F1528" t="s">
        <v>40</v>
      </c>
      <c r="G1528" s="1">
        <v>45992</v>
      </c>
      <c r="H1528" t="s">
        <v>48</v>
      </c>
      <c r="I1528" t="s">
        <v>49</v>
      </c>
      <c r="J1528" t="s">
        <v>50</v>
      </c>
      <c r="K1528">
        <v>1</v>
      </c>
      <c r="L1528" t="s">
        <v>51</v>
      </c>
      <c r="M1528">
        <v>2.87</v>
      </c>
      <c r="N1528" t="s">
        <v>117</v>
      </c>
      <c r="O1528">
        <v>3.11</v>
      </c>
      <c r="P1528">
        <v>1.0820000000000001</v>
      </c>
      <c r="Q1528">
        <v>3.2</v>
      </c>
      <c r="R1528" t="s">
        <v>110</v>
      </c>
      <c r="S1528">
        <v>125.8</v>
      </c>
      <c r="T1528" s="1">
        <v>45992</v>
      </c>
      <c r="U1528">
        <v>-1</v>
      </c>
      <c r="V1528">
        <v>3.1</v>
      </c>
      <c r="W1528">
        <v>2.5</v>
      </c>
      <c r="X1528" s="2">
        <v>46101</v>
      </c>
      <c r="Y1528" t="s">
        <v>140</v>
      </c>
      <c r="Z1528">
        <v>2873000</v>
      </c>
      <c r="AA1528">
        <v>12.02</v>
      </c>
    </row>
    <row r="1529" spans="1:27" x14ac:dyDescent="0.3">
      <c r="A1529" t="s">
        <v>137</v>
      </c>
      <c r="B1529" t="s">
        <v>138</v>
      </c>
      <c r="C1529" t="s">
        <v>139</v>
      </c>
      <c r="D1529" t="s">
        <v>107</v>
      </c>
      <c r="E1529" t="s">
        <v>108</v>
      </c>
      <c r="F1529" t="s">
        <v>41</v>
      </c>
      <c r="G1529" s="1">
        <v>46023</v>
      </c>
      <c r="H1529" t="s">
        <v>48</v>
      </c>
      <c r="I1529" t="s">
        <v>49</v>
      </c>
      <c r="J1529" t="s">
        <v>50</v>
      </c>
      <c r="K1529">
        <v>1</v>
      </c>
      <c r="L1529" t="s">
        <v>51</v>
      </c>
      <c r="M1529">
        <v>2.96</v>
      </c>
      <c r="N1529" t="s">
        <v>117</v>
      </c>
      <c r="O1529">
        <v>3.2</v>
      </c>
      <c r="P1529">
        <v>1.0820000000000001</v>
      </c>
      <c r="Q1529">
        <v>3.2</v>
      </c>
      <c r="R1529" t="s">
        <v>110</v>
      </c>
      <c r="S1529">
        <v>124.2</v>
      </c>
      <c r="T1529" s="1">
        <v>46023</v>
      </c>
      <c r="U1529">
        <v>-1</v>
      </c>
      <c r="V1529">
        <v>3.1</v>
      </c>
      <c r="W1529">
        <v>2.5</v>
      </c>
      <c r="X1529" s="2">
        <v>46101</v>
      </c>
      <c r="Y1529" t="s">
        <v>140</v>
      </c>
      <c r="Z1529">
        <v>2873000</v>
      </c>
      <c r="AA1529">
        <v>12.07</v>
      </c>
    </row>
    <row r="1530" spans="1:27" x14ac:dyDescent="0.3">
      <c r="A1530" t="s">
        <v>137</v>
      </c>
      <c r="B1530" t="s">
        <v>138</v>
      </c>
      <c r="C1530" t="s">
        <v>139</v>
      </c>
      <c r="D1530" t="s">
        <v>107</v>
      </c>
      <c r="E1530" t="s">
        <v>108</v>
      </c>
      <c r="F1530" t="s">
        <v>42</v>
      </c>
      <c r="G1530" s="1">
        <v>46054</v>
      </c>
      <c r="H1530" t="s">
        <v>48</v>
      </c>
      <c r="I1530" t="s">
        <v>49</v>
      </c>
      <c r="J1530" t="s">
        <v>50</v>
      </c>
      <c r="K1530">
        <v>1</v>
      </c>
      <c r="L1530" t="s">
        <v>51</v>
      </c>
      <c r="M1530">
        <v>2.95</v>
      </c>
      <c r="N1530" t="s">
        <v>117</v>
      </c>
      <c r="O1530">
        <v>3.19</v>
      </c>
      <c r="P1530">
        <v>1.0820000000000001</v>
      </c>
      <c r="Q1530">
        <v>3.2</v>
      </c>
      <c r="R1530" t="s">
        <v>110</v>
      </c>
      <c r="S1530">
        <v>125.3</v>
      </c>
      <c r="T1530" s="1">
        <v>46054</v>
      </c>
      <c r="U1530">
        <v>-1</v>
      </c>
      <c r="V1530">
        <v>3.1</v>
      </c>
      <c r="W1530">
        <v>2.5</v>
      </c>
      <c r="X1530" s="2">
        <v>46101</v>
      </c>
      <c r="Y1530" t="s">
        <v>140</v>
      </c>
      <c r="Z1530">
        <v>2873000</v>
      </c>
      <c r="AA1530">
        <v>12.01</v>
      </c>
    </row>
    <row r="1531" spans="1:27" x14ac:dyDescent="0.3">
      <c r="A1531" t="s">
        <v>137</v>
      </c>
      <c r="B1531" t="s">
        <v>138</v>
      </c>
      <c r="C1531" t="s">
        <v>139</v>
      </c>
      <c r="D1531" t="s">
        <v>107</v>
      </c>
      <c r="E1531" t="s">
        <v>108</v>
      </c>
      <c r="F1531" t="s">
        <v>43</v>
      </c>
      <c r="G1531" s="1">
        <v>46082</v>
      </c>
      <c r="H1531" t="s">
        <v>48</v>
      </c>
      <c r="I1531" t="s">
        <v>49</v>
      </c>
      <c r="J1531" t="s">
        <v>50</v>
      </c>
      <c r="K1531">
        <v>1</v>
      </c>
      <c r="L1531" t="s">
        <v>51</v>
      </c>
      <c r="M1531">
        <v>2.96</v>
      </c>
      <c r="N1531" t="s">
        <v>117</v>
      </c>
      <c r="O1531">
        <v>3.2</v>
      </c>
      <c r="P1531">
        <v>1.0820000000000001</v>
      </c>
      <c r="Q1531">
        <v>3.2</v>
      </c>
      <c r="R1531" t="s">
        <v>110</v>
      </c>
      <c r="S1531">
        <v>126</v>
      </c>
      <c r="T1531" s="1">
        <v>46082</v>
      </c>
      <c r="U1531">
        <v>-1</v>
      </c>
      <c r="V1531">
        <v>3.1</v>
      </c>
      <c r="W1531">
        <v>2.5</v>
      </c>
      <c r="X1531" s="2">
        <v>46101</v>
      </c>
      <c r="Y1531" t="s">
        <v>140</v>
      </c>
      <c r="Z1531">
        <v>2873000</v>
      </c>
      <c r="AA1531">
        <v>12.09</v>
      </c>
    </row>
    <row r="1532" spans="1:27" x14ac:dyDescent="0.3">
      <c r="A1532" t="s">
        <v>137</v>
      </c>
      <c r="B1532" t="s">
        <v>138</v>
      </c>
      <c r="C1532" t="s">
        <v>139</v>
      </c>
      <c r="D1532" t="s">
        <v>107</v>
      </c>
      <c r="E1532" t="s">
        <v>108</v>
      </c>
      <c r="F1532" t="s">
        <v>31</v>
      </c>
      <c r="G1532" s="1">
        <v>45931</v>
      </c>
      <c r="H1532" t="s">
        <v>52</v>
      </c>
      <c r="I1532" t="s">
        <v>53</v>
      </c>
      <c r="J1532" t="s">
        <v>54</v>
      </c>
      <c r="K1532">
        <v>12</v>
      </c>
      <c r="L1532" t="s">
        <v>55</v>
      </c>
      <c r="M1532">
        <v>4.09</v>
      </c>
      <c r="N1532" t="s">
        <v>117</v>
      </c>
      <c r="O1532">
        <v>4.43</v>
      </c>
      <c r="P1532">
        <v>1.0820000000000001</v>
      </c>
      <c r="Q1532">
        <v>3.2</v>
      </c>
      <c r="R1532" t="s">
        <v>110</v>
      </c>
      <c r="S1532">
        <v>127.1</v>
      </c>
      <c r="T1532" s="1">
        <v>45931</v>
      </c>
      <c r="U1532">
        <v>-1</v>
      </c>
      <c r="V1532">
        <v>3.1</v>
      </c>
      <c r="W1532">
        <v>2.5</v>
      </c>
      <c r="X1532" s="2">
        <v>46101</v>
      </c>
      <c r="Y1532" t="s">
        <v>140</v>
      </c>
      <c r="Z1532">
        <v>2873000</v>
      </c>
      <c r="AA1532">
        <v>11.92</v>
      </c>
    </row>
    <row r="1533" spans="1:27" x14ac:dyDescent="0.3">
      <c r="A1533" t="s">
        <v>137</v>
      </c>
      <c r="B1533" t="s">
        <v>138</v>
      </c>
      <c r="C1533" t="s">
        <v>139</v>
      </c>
      <c r="D1533" t="s">
        <v>107</v>
      </c>
      <c r="E1533" t="s">
        <v>108</v>
      </c>
      <c r="F1533" t="s">
        <v>39</v>
      </c>
      <c r="G1533" s="1">
        <v>45962</v>
      </c>
      <c r="H1533" t="s">
        <v>52</v>
      </c>
      <c r="I1533" t="s">
        <v>53</v>
      </c>
      <c r="J1533" t="s">
        <v>54</v>
      </c>
      <c r="K1533">
        <v>12</v>
      </c>
      <c r="L1533" t="s">
        <v>55</v>
      </c>
      <c r="M1533">
        <v>4.0999999999999996</v>
      </c>
      <c r="N1533" t="s">
        <v>117</v>
      </c>
      <c r="O1533">
        <v>4.4400000000000004</v>
      </c>
      <c r="P1533">
        <v>1.0820000000000001</v>
      </c>
      <c r="Q1533">
        <v>3.2</v>
      </c>
      <c r="R1533" t="s">
        <v>110</v>
      </c>
      <c r="S1533">
        <v>126.2</v>
      </c>
      <c r="T1533" s="1">
        <v>45962</v>
      </c>
      <c r="U1533">
        <v>-1</v>
      </c>
      <c r="V1533">
        <v>3.1</v>
      </c>
      <c r="W1533">
        <v>2.5</v>
      </c>
      <c r="X1533" s="2">
        <v>46101</v>
      </c>
      <c r="Y1533" t="s">
        <v>140</v>
      </c>
      <c r="Z1533">
        <v>2873000</v>
      </c>
      <c r="AA1533">
        <v>11.98</v>
      </c>
    </row>
    <row r="1534" spans="1:27" x14ac:dyDescent="0.3">
      <c r="A1534" t="s">
        <v>137</v>
      </c>
      <c r="B1534" t="s">
        <v>138</v>
      </c>
      <c r="C1534" t="s">
        <v>139</v>
      </c>
      <c r="D1534" t="s">
        <v>107</v>
      </c>
      <c r="E1534" t="s">
        <v>108</v>
      </c>
      <c r="F1534" t="s">
        <v>40</v>
      </c>
      <c r="G1534" s="1">
        <v>45992</v>
      </c>
      <c r="H1534" t="s">
        <v>52</v>
      </c>
      <c r="I1534" t="s">
        <v>53</v>
      </c>
      <c r="J1534" t="s">
        <v>54</v>
      </c>
      <c r="K1534">
        <v>12</v>
      </c>
      <c r="L1534" t="s">
        <v>55</v>
      </c>
      <c r="M1534">
        <v>4.26</v>
      </c>
      <c r="N1534" t="s">
        <v>117</v>
      </c>
      <c r="O1534">
        <v>4.6100000000000003</v>
      </c>
      <c r="P1534">
        <v>1.0820000000000001</v>
      </c>
      <c r="Q1534">
        <v>3.2</v>
      </c>
      <c r="R1534" t="s">
        <v>110</v>
      </c>
      <c r="S1534">
        <v>125.8</v>
      </c>
      <c r="T1534" s="1">
        <v>45992</v>
      </c>
      <c r="U1534">
        <v>-1</v>
      </c>
      <c r="V1534">
        <v>3.1</v>
      </c>
      <c r="W1534">
        <v>2.5</v>
      </c>
      <c r="X1534" s="2">
        <v>46101</v>
      </c>
      <c r="Y1534" t="s">
        <v>140</v>
      </c>
      <c r="Z1534">
        <v>2873000</v>
      </c>
      <c r="AA1534">
        <v>12.02</v>
      </c>
    </row>
    <row r="1535" spans="1:27" x14ac:dyDescent="0.3">
      <c r="A1535" t="s">
        <v>137</v>
      </c>
      <c r="B1535" t="s">
        <v>138</v>
      </c>
      <c r="C1535" t="s">
        <v>139</v>
      </c>
      <c r="D1535" t="s">
        <v>107</v>
      </c>
      <c r="E1535" t="s">
        <v>108</v>
      </c>
      <c r="F1535" t="s">
        <v>41</v>
      </c>
      <c r="G1535" s="1">
        <v>46023</v>
      </c>
      <c r="H1535" t="s">
        <v>52</v>
      </c>
      <c r="I1535" t="s">
        <v>53</v>
      </c>
      <c r="J1535" t="s">
        <v>54</v>
      </c>
      <c r="K1535">
        <v>12</v>
      </c>
      <c r="L1535" t="s">
        <v>55</v>
      </c>
      <c r="M1535">
        <v>4.21</v>
      </c>
      <c r="N1535" t="s">
        <v>117</v>
      </c>
      <c r="O1535">
        <v>4.55</v>
      </c>
      <c r="P1535">
        <v>1.0820000000000001</v>
      </c>
      <c r="Q1535">
        <v>3.2</v>
      </c>
      <c r="R1535" t="s">
        <v>110</v>
      </c>
      <c r="S1535">
        <v>124.2</v>
      </c>
      <c r="T1535" s="1">
        <v>46023</v>
      </c>
      <c r="U1535">
        <v>-1</v>
      </c>
      <c r="V1535">
        <v>3.1</v>
      </c>
      <c r="W1535">
        <v>2.5</v>
      </c>
      <c r="X1535" s="2">
        <v>46101</v>
      </c>
      <c r="Y1535" t="s">
        <v>140</v>
      </c>
      <c r="Z1535">
        <v>2873000</v>
      </c>
      <c r="AA1535">
        <v>12.07</v>
      </c>
    </row>
    <row r="1536" spans="1:27" x14ac:dyDescent="0.3">
      <c r="A1536" t="s">
        <v>137</v>
      </c>
      <c r="B1536" t="s">
        <v>138</v>
      </c>
      <c r="C1536" t="s">
        <v>139</v>
      </c>
      <c r="D1536" t="s">
        <v>107</v>
      </c>
      <c r="E1536" t="s">
        <v>108</v>
      </c>
      <c r="F1536" t="s">
        <v>42</v>
      </c>
      <c r="G1536" s="1">
        <v>46054</v>
      </c>
      <c r="H1536" t="s">
        <v>52</v>
      </c>
      <c r="I1536" t="s">
        <v>53</v>
      </c>
      <c r="J1536" t="s">
        <v>54</v>
      </c>
      <c r="K1536">
        <v>12</v>
      </c>
      <c r="L1536" t="s">
        <v>55</v>
      </c>
      <c r="M1536">
        <v>4.12</v>
      </c>
      <c r="N1536" t="s">
        <v>117</v>
      </c>
      <c r="O1536">
        <v>4.46</v>
      </c>
      <c r="P1536">
        <v>1.0820000000000001</v>
      </c>
      <c r="Q1536">
        <v>3.2</v>
      </c>
      <c r="R1536" t="s">
        <v>110</v>
      </c>
      <c r="S1536">
        <v>125.3</v>
      </c>
      <c r="T1536" s="1">
        <v>46054</v>
      </c>
      <c r="U1536">
        <v>-1</v>
      </c>
      <c r="V1536">
        <v>3.1</v>
      </c>
      <c r="W1536">
        <v>2.5</v>
      </c>
      <c r="X1536" s="2">
        <v>46101</v>
      </c>
      <c r="Y1536" t="s">
        <v>140</v>
      </c>
      <c r="Z1536">
        <v>2873000</v>
      </c>
      <c r="AA1536">
        <v>12.01</v>
      </c>
    </row>
    <row r="1537" spans="1:27" x14ac:dyDescent="0.3">
      <c r="A1537" t="s">
        <v>137</v>
      </c>
      <c r="B1537" t="s">
        <v>138</v>
      </c>
      <c r="C1537" t="s">
        <v>139</v>
      </c>
      <c r="D1537" t="s">
        <v>107</v>
      </c>
      <c r="E1537" t="s">
        <v>108</v>
      </c>
      <c r="F1537" t="s">
        <v>43</v>
      </c>
      <c r="G1537" s="1">
        <v>46082</v>
      </c>
      <c r="H1537" t="s">
        <v>52</v>
      </c>
      <c r="I1537" t="s">
        <v>53</v>
      </c>
      <c r="J1537" t="s">
        <v>54</v>
      </c>
      <c r="K1537">
        <v>12</v>
      </c>
      <c r="L1537" t="s">
        <v>55</v>
      </c>
      <c r="M1537">
        <v>4.1900000000000004</v>
      </c>
      <c r="N1537" t="s">
        <v>117</v>
      </c>
      <c r="O1537">
        <v>4.53</v>
      </c>
      <c r="P1537">
        <v>1.0820000000000001</v>
      </c>
      <c r="Q1537">
        <v>3.2</v>
      </c>
      <c r="R1537" t="s">
        <v>110</v>
      </c>
      <c r="S1537">
        <v>126</v>
      </c>
      <c r="T1537" s="1">
        <v>46082</v>
      </c>
      <c r="U1537">
        <v>-1</v>
      </c>
      <c r="V1537">
        <v>3.1</v>
      </c>
      <c r="W1537">
        <v>2.5</v>
      </c>
      <c r="X1537" s="2">
        <v>46101</v>
      </c>
      <c r="Y1537" t="s">
        <v>140</v>
      </c>
      <c r="Z1537">
        <v>2873000</v>
      </c>
      <c r="AA1537">
        <v>12.09</v>
      </c>
    </row>
    <row r="1538" spans="1:27" x14ac:dyDescent="0.3">
      <c r="A1538" t="s">
        <v>137</v>
      </c>
      <c r="B1538" t="s">
        <v>138</v>
      </c>
      <c r="C1538" t="s">
        <v>139</v>
      </c>
      <c r="D1538" t="s">
        <v>107</v>
      </c>
      <c r="E1538" t="s">
        <v>108</v>
      </c>
      <c r="F1538" t="s">
        <v>31</v>
      </c>
      <c r="G1538" s="1">
        <v>45931</v>
      </c>
      <c r="H1538" t="s">
        <v>56</v>
      </c>
      <c r="I1538" t="s">
        <v>57</v>
      </c>
      <c r="J1538" t="s">
        <v>34</v>
      </c>
      <c r="K1538">
        <v>1</v>
      </c>
      <c r="L1538" t="s">
        <v>51</v>
      </c>
      <c r="M1538">
        <v>16.920000000000002</v>
      </c>
      <c r="N1538" t="s">
        <v>117</v>
      </c>
      <c r="O1538">
        <v>18.309999999999999</v>
      </c>
      <c r="P1538">
        <v>1.0820000000000001</v>
      </c>
      <c r="Q1538">
        <v>3.2</v>
      </c>
      <c r="R1538" t="s">
        <v>110</v>
      </c>
      <c r="S1538">
        <v>127.1</v>
      </c>
      <c r="T1538" s="1">
        <v>45931</v>
      </c>
      <c r="U1538">
        <v>-1</v>
      </c>
      <c r="V1538">
        <v>3.1</v>
      </c>
      <c r="W1538">
        <v>2.5</v>
      </c>
      <c r="X1538" s="2">
        <v>46101</v>
      </c>
      <c r="Y1538" t="s">
        <v>140</v>
      </c>
      <c r="Z1538">
        <v>2873000</v>
      </c>
      <c r="AA1538">
        <v>11.92</v>
      </c>
    </row>
    <row r="1539" spans="1:27" x14ac:dyDescent="0.3">
      <c r="A1539" t="s">
        <v>137</v>
      </c>
      <c r="B1539" t="s">
        <v>138</v>
      </c>
      <c r="C1539" t="s">
        <v>139</v>
      </c>
      <c r="D1539" t="s">
        <v>107</v>
      </c>
      <c r="E1539" t="s">
        <v>108</v>
      </c>
      <c r="F1539" t="s">
        <v>39</v>
      </c>
      <c r="G1539" s="1">
        <v>45962</v>
      </c>
      <c r="H1539" t="s">
        <v>56</v>
      </c>
      <c r="I1539" t="s">
        <v>57</v>
      </c>
      <c r="J1539" t="s">
        <v>34</v>
      </c>
      <c r="K1539">
        <v>1</v>
      </c>
      <c r="L1539" t="s">
        <v>51</v>
      </c>
      <c r="M1539">
        <v>16.5</v>
      </c>
      <c r="N1539" t="s">
        <v>117</v>
      </c>
      <c r="O1539">
        <v>17.850000000000001</v>
      </c>
      <c r="P1539">
        <v>1.0820000000000001</v>
      </c>
      <c r="Q1539">
        <v>3.2</v>
      </c>
      <c r="R1539" t="s">
        <v>110</v>
      </c>
      <c r="S1539">
        <v>126.2</v>
      </c>
      <c r="T1539" s="1">
        <v>45962</v>
      </c>
      <c r="U1539">
        <v>-1</v>
      </c>
      <c r="V1539">
        <v>3.1</v>
      </c>
      <c r="W1539">
        <v>2.5</v>
      </c>
      <c r="X1539" s="2">
        <v>46101</v>
      </c>
      <c r="Y1539" t="s">
        <v>140</v>
      </c>
      <c r="Z1539">
        <v>2873000</v>
      </c>
      <c r="AA1539">
        <v>11.98</v>
      </c>
    </row>
    <row r="1540" spans="1:27" x14ac:dyDescent="0.3">
      <c r="A1540" t="s">
        <v>137</v>
      </c>
      <c r="B1540" t="s">
        <v>138</v>
      </c>
      <c r="C1540" t="s">
        <v>139</v>
      </c>
      <c r="D1540" t="s">
        <v>107</v>
      </c>
      <c r="E1540" t="s">
        <v>108</v>
      </c>
      <c r="F1540" t="s">
        <v>40</v>
      </c>
      <c r="G1540" s="1">
        <v>45992</v>
      </c>
      <c r="H1540" t="s">
        <v>56</v>
      </c>
      <c r="I1540" t="s">
        <v>57</v>
      </c>
      <c r="J1540" t="s">
        <v>34</v>
      </c>
      <c r="K1540">
        <v>1</v>
      </c>
      <c r="L1540" t="s">
        <v>51</v>
      </c>
      <c r="M1540">
        <v>17.38</v>
      </c>
      <c r="N1540" t="s">
        <v>117</v>
      </c>
      <c r="O1540">
        <v>18.8</v>
      </c>
      <c r="P1540">
        <v>1.0820000000000001</v>
      </c>
      <c r="Q1540">
        <v>3.2</v>
      </c>
      <c r="R1540" t="s">
        <v>110</v>
      </c>
      <c r="S1540">
        <v>125.8</v>
      </c>
      <c r="T1540" s="1">
        <v>45992</v>
      </c>
      <c r="U1540">
        <v>-1</v>
      </c>
      <c r="V1540">
        <v>3.1</v>
      </c>
      <c r="W1540">
        <v>2.5</v>
      </c>
      <c r="X1540" s="2">
        <v>46101</v>
      </c>
      <c r="Y1540" t="s">
        <v>140</v>
      </c>
      <c r="Z1540">
        <v>2873000</v>
      </c>
      <c r="AA1540">
        <v>12.02</v>
      </c>
    </row>
    <row r="1541" spans="1:27" x14ac:dyDescent="0.3">
      <c r="A1541" t="s">
        <v>137</v>
      </c>
      <c r="B1541" t="s">
        <v>138</v>
      </c>
      <c r="C1541" t="s">
        <v>139</v>
      </c>
      <c r="D1541" t="s">
        <v>107</v>
      </c>
      <c r="E1541" t="s">
        <v>108</v>
      </c>
      <c r="F1541" t="s">
        <v>41</v>
      </c>
      <c r="G1541" s="1">
        <v>46023</v>
      </c>
      <c r="H1541" t="s">
        <v>56</v>
      </c>
      <c r="I1541" t="s">
        <v>57</v>
      </c>
      <c r="J1541" t="s">
        <v>34</v>
      </c>
      <c r="K1541">
        <v>1</v>
      </c>
      <c r="L1541" t="s">
        <v>51</v>
      </c>
      <c r="M1541">
        <v>17.170000000000002</v>
      </c>
      <c r="N1541" t="s">
        <v>117</v>
      </c>
      <c r="O1541">
        <v>18.579999999999998</v>
      </c>
      <c r="P1541">
        <v>1.0820000000000001</v>
      </c>
      <c r="Q1541">
        <v>3.2</v>
      </c>
      <c r="R1541" t="s">
        <v>110</v>
      </c>
      <c r="S1541">
        <v>124.2</v>
      </c>
      <c r="T1541" s="1">
        <v>46023</v>
      </c>
      <c r="U1541">
        <v>-1</v>
      </c>
      <c r="V1541">
        <v>3.1</v>
      </c>
      <c r="W1541">
        <v>2.5</v>
      </c>
      <c r="X1541" s="2">
        <v>46101</v>
      </c>
      <c r="Y1541" t="s">
        <v>140</v>
      </c>
      <c r="Z1541">
        <v>2873000</v>
      </c>
      <c r="AA1541">
        <v>12.07</v>
      </c>
    </row>
    <row r="1542" spans="1:27" x14ac:dyDescent="0.3">
      <c r="A1542" t="s">
        <v>137</v>
      </c>
      <c r="B1542" t="s">
        <v>138</v>
      </c>
      <c r="C1542" t="s">
        <v>139</v>
      </c>
      <c r="D1542" t="s">
        <v>107</v>
      </c>
      <c r="E1542" t="s">
        <v>108</v>
      </c>
      <c r="F1542" t="s">
        <v>42</v>
      </c>
      <c r="G1542" s="1">
        <v>46054</v>
      </c>
      <c r="H1542" t="s">
        <v>56</v>
      </c>
      <c r="I1542" t="s">
        <v>57</v>
      </c>
      <c r="J1542" t="s">
        <v>34</v>
      </c>
      <c r="K1542">
        <v>1</v>
      </c>
      <c r="L1542" t="s">
        <v>51</v>
      </c>
      <c r="M1542">
        <v>16.89</v>
      </c>
      <c r="N1542" t="s">
        <v>117</v>
      </c>
      <c r="O1542">
        <v>18.28</v>
      </c>
      <c r="P1542">
        <v>1.0820000000000001</v>
      </c>
      <c r="Q1542">
        <v>3.2</v>
      </c>
      <c r="R1542" t="s">
        <v>110</v>
      </c>
      <c r="S1542">
        <v>125.3</v>
      </c>
      <c r="T1542" s="1">
        <v>46054</v>
      </c>
      <c r="U1542">
        <v>-1</v>
      </c>
      <c r="V1542">
        <v>3.1</v>
      </c>
      <c r="W1542">
        <v>2.5</v>
      </c>
      <c r="X1542" s="2">
        <v>46101</v>
      </c>
      <c r="Y1542" t="s">
        <v>140</v>
      </c>
      <c r="Z1542">
        <v>2873000</v>
      </c>
      <c r="AA1542">
        <v>12.01</v>
      </c>
    </row>
    <row r="1543" spans="1:27" x14ac:dyDescent="0.3">
      <c r="A1543" t="s">
        <v>137</v>
      </c>
      <c r="B1543" t="s">
        <v>138</v>
      </c>
      <c r="C1543" t="s">
        <v>139</v>
      </c>
      <c r="D1543" t="s">
        <v>107</v>
      </c>
      <c r="E1543" t="s">
        <v>108</v>
      </c>
      <c r="F1543" t="s">
        <v>43</v>
      </c>
      <c r="G1543" s="1">
        <v>46082</v>
      </c>
      <c r="H1543" t="s">
        <v>56</v>
      </c>
      <c r="I1543" t="s">
        <v>57</v>
      </c>
      <c r="J1543" t="s">
        <v>34</v>
      </c>
      <c r="K1543">
        <v>1</v>
      </c>
      <c r="L1543" t="s">
        <v>51</v>
      </c>
      <c r="M1543">
        <v>17.14</v>
      </c>
      <c r="N1543" t="s">
        <v>117</v>
      </c>
      <c r="O1543">
        <v>18.55</v>
      </c>
      <c r="P1543">
        <v>1.0820000000000001</v>
      </c>
      <c r="Q1543">
        <v>3.2</v>
      </c>
      <c r="R1543" t="s">
        <v>110</v>
      </c>
      <c r="S1543">
        <v>126</v>
      </c>
      <c r="T1543" s="1">
        <v>46082</v>
      </c>
      <c r="U1543">
        <v>-1</v>
      </c>
      <c r="V1543">
        <v>3.1</v>
      </c>
      <c r="W1543">
        <v>2.5</v>
      </c>
      <c r="X1543" s="2">
        <v>46101</v>
      </c>
      <c r="Y1543" t="s">
        <v>140</v>
      </c>
      <c r="Z1543">
        <v>2873000</v>
      </c>
      <c r="AA1543">
        <v>12.09</v>
      </c>
    </row>
    <row r="1544" spans="1:27" x14ac:dyDescent="0.3">
      <c r="A1544" t="s">
        <v>137</v>
      </c>
      <c r="B1544" t="s">
        <v>138</v>
      </c>
      <c r="C1544" t="s">
        <v>139</v>
      </c>
      <c r="D1544" t="s">
        <v>107</v>
      </c>
      <c r="E1544" t="s">
        <v>108</v>
      </c>
      <c r="F1544" t="s">
        <v>31</v>
      </c>
      <c r="G1544" s="1">
        <v>45931</v>
      </c>
      <c r="H1544" t="s">
        <v>58</v>
      </c>
      <c r="I1544" t="s">
        <v>59</v>
      </c>
      <c r="J1544" t="s">
        <v>60</v>
      </c>
      <c r="K1544">
        <v>1</v>
      </c>
      <c r="L1544" t="s">
        <v>51</v>
      </c>
      <c r="M1544">
        <v>12.66</v>
      </c>
      <c r="N1544" t="s">
        <v>117</v>
      </c>
      <c r="O1544">
        <v>13.7</v>
      </c>
      <c r="P1544">
        <v>1.0820000000000001</v>
      </c>
      <c r="Q1544">
        <v>3.2</v>
      </c>
      <c r="R1544" t="s">
        <v>110</v>
      </c>
      <c r="S1544">
        <v>127.1</v>
      </c>
      <c r="T1544" s="1">
        <v>45931</v>
      </c>
      <c r="U1544">
        <v>-1</v>
      </c>
      <c r="V1544">
        <v>3.1</v>
      </c>
      <c r="W1544">
        <v>2.5</v>
      </c>
      <c r="X1544" s="2">
        <v>46101</v>
      </c>
      <c r="Y1544" t="s">
        <v>140</v>
      </c>
      <c r="Z1544">
        <v>2873000</v>
      </c>
      <c r="AA1544">
        <v>11.92</v>
      </c>
    </row>
    <row r="1545" spans="1:27" x14ac:dyDescent="0.3">
      <c r="A1545" t="s">
        <v>137</v>
      </c>
      <c r="B1545" t="s">
        <v>138</v>
      </c>
      <c r="C1545" t="s">
        <v>139</v>
      </c>
      <c r="D1545" t="s">
        <v>107</v>
      </c>
      <c r="E1545" t="s">
        <v>108</v>
      </c>
      <c r="F1545" t="s">
        <v>39</v>
      </c>
      <c r="G1545" s="1">
        <v>45962</v>
      </c>
      <c r="H1545" t="s">
        <v>58</v>
      </c>
      <c r="I1545" t="s">
        <v>59</v>
      </c>
      <c r="J1545" t="s">
        <v>60</v>
      </c>
      <c r="K1545">
        <v>1</v>
      </c>
      <c r="L1545" t="s">
        <v>51</v>
      </c>
      <c r="M1545">
        <v>12.2</v>
      </c>
      <c r="N1545" t="s">
        <v>117</v>
      </c>
      <c r="O1545">
        <v>13.2</v>
      </c>
      <c r="P1545">
        <v>1.0820000000000001</v>
      </c>
      <c r="Q1545">
        <v>3.2</v>
      </c>
      <c r="R1545" t="s">
        <v>110</v>
      </c>
      <c r="S1545">
        <v>126.2</v>
      </c>
      <c r="T1545" s="1">
        <v>45962</v>
      </c>
      <c r="U1545">
        <v>-1</v>
      </c>
      <c r="V1545">
        <v>3.1</v>
      </c>
      <c r="W1545">
        <v>2.5</v>
      </c>
      <c r="X1545" s="2">
        <v>46101</v>
      </c>
      <c r="Y1545" t="s">
        <v>140</v>
      </c>
      <c r="Z1545">
        <v>2873000</v>
      </c>
      <c r="AA1545">
        <v>11.98</v>
      </c>
    </row>
    <row r="1546" spans="1:27" x14ac:dyDescent="0.3">
      <c r="A1546" t="s">
        <v>137</v>
      </c>
      <c r="B1546" t="s">
        <v>138</v>
      </c>
      <c r="C1546" t="s">
        <v>139</v>
      </c>
      <c r="D1546" t="s">
        <v>107</v>
      </c>
      <c r="E1546" t="s">
        <v>108</v>
      </c>
      <c r="F1546" t="s">
        <v>40</v>
      </c>
      <c r="G1546" s="1">
        <v>45992</v>
      </c>
      <c r="H1546" t="s">
        <v>58</v>
      </c>
      <c r="I1546" t="s">
        <v>59</v>
      </c>
      <c r="J1546" t="s">
        <v>60</v>
      </c>
      <c r="K1546">
        <v>1</v>
      </c>
      <c r="L1546" t="s">
        <v>51</v>
      </c>
      <c r="M1546">
        <v>12.58</v>
      </c>
      <c r="N1546" t="s">
        <v>117</v>
      </c>
      <c r="O1546">
        <v>13.61</v>
      </c>
      <c r="P1546">
        <v>1.0820000000000001</v>
      </c>
      <c r="Q1546">
        <v>3.2</v>
      </c>
      <c r="R1546" t="s">
        <v>110</v>
      </c>
      <c r="S1546">
        <v>125.8</v>
      </c>
      <c r="T1546" s="1">
        <v>45992</v>
      </c>
      <c r="U1546">
        <v>-1</v>
      </c>
      <c r="V1546">
        <v>3.1</v>
      </c>
      <c r="W1546">
        <v>2.5</v>
      </c>
      <c r="X1546" s="2">
        <v>46101</v>
      </c>
      <c r="Y1546" t="s">
        <v>140</v>
      </c>
      <c r="Z1546">
        <v>2873000</v>
      </c>
      <c r="AA1546">
        <v>12.02</v>
      </c>
    </row>
    <row r="1547" spans="1:27" x14ac:dyDescent="0.3">
      <c r="A1547" t="s">
        <v>137</v>
      </c>
      <c r="B1547" t="s">
        <v>138</v>
      </c>
      <c r="C1547" t="s">
        <v>139</v>
      </c>
      <c r="D1547" t="s">
        <v>107</v>
      </c>
      <c r="E1547" t="s">
        <v>108</v>
      </c>
      <c r="F1547" t="s">
        <v>41</v>
      </c>
      <c r="G1547" s="1">
        <v>46023</v>
      </c>
      <c r="H1547" t="s">
        <v>58</v>
      </c>
      <c r="I1547" t="s">
        <v>59</v>
      </c>
      <c r="J1547" t="s">
        <v>60</v>
      </c>
      <c r="K1547">
        <v>1</v>
      </c>
      <c r="L1547" t="s">
        <v>51</v>
      </c>
      <c r="M1547">
        <v>12.77</v>
      </c>
      <c r="N1547" t="s">
        <v>117</v>
      </c>
      <c r="O1547">
        <v>13.82</v>
      </c>
      <c r="P1547">
        <v>1.0820000000000001</v>
      </c>
      <c r="Q1547">
        <v>3.2</v>
      </c>
      <c r="R1547" t="s">
        <v>110</v>
      </c>
      <c r="S1547">
        <v>124.2</v>
      </c>
      <c r="T1547" s="1">
        <v>46023</v>
      </c>
      <c r="U1547">
        <v>-1</v>
      </c>
      <c r="V1547">
        <v>3.1</v>
      </c>
      <c r="W1547">
        <v>2.5</v>
      </c>
      <c r="X1547" s="2">
        <v>46101</v>
      </c>
      <c r="Y1547" t="s">
        <v>140</v>
      </c>
      <c r="Z1547">
        <v>2873000</v>
      </c>
      <c r="AA1547">
        <v>12.07</v>
      </c>
    </row>
    <row r="1548" spans="1:27" x14ac:dyDescent="0.3">
      <c r="A1548" t="s">
        <v>137</v>
      </c>
      <c r="B1548" t="s">
        <v>138</v>
      </c>
      <c r="C1548" t="s">
        <v>139</v>
      </c>
      <c r="D1548" t="s">
        <v>107</v>
      </c>
      <c r="E1548" t="s">
        <v>108</v>
      </c>
      <c r="F1548" t="s">
        <v>42</v>
      </c>
      <c r="G1548" s="1">
        <v>46054</v>
      </c>
      <c r="H1548" t="s">
        <v>58</v>
      </c>
      <c r="I1548" t="s">
        <v>59</v>
      </c>
      <c r="J1548" t="s">
        <v>60</v>
      </c>
      <c r="K1548">
        <v>1</v>
      </c>
      <c r="L1548" t="s">
        <v>51</v>
      </c>
      <c r="M1548">
        <v>12.42</v>
      </c>
      <c r="N1548" t="s">
        <v>117</v>
      </c>
      <c r="O1548">
        <v>13.44</v>
      </c>
      <c r="P1548">
        <v>1.0820000000000001</v>
      </c>
      <c r="Q1548">
        <v>3.2</v>
      </c>
      <c r="R1548" t="s">
        <v>110</v>
      </c>
      <c r="S1548">
        <v>125.3</v>
      </c>
      <c r="T1548" s="1">
        <v>46054</v>
      </c>
      <c r="U1548">
        <v>-1</v>
      </c>
      <c r="V1548">
        <v>3.1</v>
      </c>
      <c r="W1548">
        <v>2.5</v>
      </c>
      <c r="X1548" s="2">
        <v>46101</v>
      </c>
      <c r="Y1548" t="s">
        <v>140</v>
      </c>
      <c r="Z1548">
        <v>2873000</v>
      </c>
      <c r="AA1548">
        <v>12.01</v>
      </c>
    </row>
    <row r="1549" spans="1:27" x14ac:dyDescent="0.3">
      <c r="A1549" t="s">
        <v>137</v>
      </c>
      <c r="B1549" t="s">
        <v>138</v>
      </c>
      <c r="C1549" t="s">
        <v>139</v>
      </c>
      <c r="D1549" t="s">
        <v>107</v>
      </c>
      <c r="E1549" t="s">
        <v>108</v>
      </c>
      <c r="F1549" t="s">
        <v>43</v>
      </c>
      <c r="G1549" s="1">
        <v>46082</v>
      </c>
      <c r="H1549" t="s">
        <v>58</v>
      </c>
      <c r="I1549" t="s">
        <v>59</v>
      </c>
      <c r="J1549" t="s">
        <v>60</v>
      </c>
      <c r="K1549">
        <v>1</v>
      </c>
      <c r="L1549" t="s">
        <v>51</v>
      </c>
      <c r="M1549">
        <v>12.57</v>
      </c>
      <c r="N1549" t="s">
        <v>117</v>
      </c>
      <c r="O1549">
        <v>13.6</v>
      </c>
      <c r="P1549">
        <v>1.0820000000000001</v>
      </c>
      <c r="Q1549">
        <v>3.2</v>
      </c>
      <c r="R1549" t="s">
        <v>110</v>
      </c>
      <c r="S1549">
        <v>126</v>
      </c>
      <c r="T1549" s="1">
        <v>46082</v>
      </c>
      <c r="U1549">
        <v>-1</v>
      </c>
      <c r="V1549">
        <v>3.1</v>
      </c>
      <c r="W1549">
        <v>2.5</v>
      </c>
      <c r="X1549" s="2">
        <v>46101</v>
      </c>
      <c r="Y1549" t="s">
        <v>140</v>
      </c>
      <c r="Z1549">
        <v>2873000</v>
      </c>
      <c r="AA1549">
        <v>12.09</v>
      </c>
    </row>
    <row r="1550" spans="1:27" x14ac:dyDescent="0.3">
      <c r="A1550" t="s">
        <v>137</v>
      </c>
      <c r="B1550" t="s">
        <v>138</v>
      </c>
      <c r="C1550" t="s">
        <v>139</v>
      </c>
      <c r="D1550" t="s">
        <v>107</v>
      </c>
      <c r="E1550" t="s">
        <v>108</v>
      </c>
      <c r="F1550" t="s">
        <v>31</v>
      </c>
      <c r="G1550" s="1">
        <v>45931</v>
      </c>
      <c r="H1550" t="s">
        <v>61</v>
      </c>
      <c r="I1550" t="s">
        <v>62</v>
      </c>
      <c r="J1550" t="s">
        <v>60</v>
      </c>
      <c r="K1550">
        <v>1</v>
      </c>
      <c r="L1550" t="s">
        <v>51</v>
      </c>
      <c r="M1550">
        <v>19.670000000000002</v>
      </c>
      <c r="N1550" t="s">
        <v>117</v>
      </c>
      <c r="O1550">
        <v>21.28</v>
      </c>
      <c r="P1550">
        <v>1.0820000000000001</v>
      </c>
      <c r="Q1550">
        <v>3.2</v>
      </c>
      <c r="R1550" t="s">
        <v>110</v>
      </c>
      <c r="S1550">
        <v>127.1</v>
      </c>
      <c r="T1550" s="1">
        <v>45931</v>
      </c>
      <c r="U1550">
        <v>-1</v>
      </c>
      <c r="V1550">
        <v>3.1</v>
      </c>
      <c r="W1550">
        <v>2.5</v>
      </c>
      <c r="X1550" s="2">
        <v>46101</v>
      </c>
      <c r="Y1550" t="s">
        <v>140</v>
      </c>
      <c r="Z1550">
        <v>2873000</v>
      </c>
      <c r="AA1550">
        <v>11.92</v>
      </c>
    </row>
    <row r="1551" spans="1:27" x14ac:dyDescent="0.3">
      <c r="A1551" t="s">
        <v>137</v>
      </c>
      <c r="B1551" t="s">
        <v>138</v>
      </c>
      <c r="C1551" t="s">
        <v>139</v>
      </c>
      <c r="D1551" t="s">
        <v>107</v>
      </c>
      <c r="E1551" t="s">
        <v>108</v>
      </c>
      <c r="F1551" t="s">
        <v>39</v>
      </c>
      <c r="G1551" s="1">
        <v>45962</v>
      </c>
      <c r="H1551" t="s">
        <v>61</v>
      </c>
      <c r="I1551" t="s">
        <v>62</v>
      </c>
      <c r="J1551" t="s">
        <v>60</v>
      </c>
      <c r="K1551">
        <v>1</v>
      </c>
      <c r="L1551" t="s">
        <v>51</v>
      </c>
      <c r="M1551">
        <v>19.36</v>
      </c>
      <c r="N1551" t="s">
        <v>117</v>
      </c>
      <c r="O1551">
        <v>20.95</v>
      </c>
      <c r="P1551">
        <v>1.0820000000000001</v>
      </c>
      <c r="Q1551">
        <v>3.2</v>
      </c>
      <c r="R1551" t="s">
        <v>110</v>
      </c>
      <c r="S1551">
        <v>126.2</v>
      </c>
      <c r="T1551" s="1">
        <v>45962</v>
      </c>
      <c r="U1551">
        <v>-1</v>
      </c>
      <c r="V1551">
        <v>3.1</v>
      </c>
      <c r="W1551">
        <v>2.5</v>
      </c>
      <c r="X1551" s="2">
        <v>46101</v>
      </c>
      <c r="Y1551" t="s">
        <v>140</v>
      </c>
      <c r="Z1551">
        <v>2873000</v>
      </c>
      <c r="AA1551">
        <v>11.98</v>
      </c>
    </row>
    <row r="1552" spans="1:27" x14ac:dyDescent="0.3">
      <c r="A1552" t="s">
        <v>137</v>
      </c>
      <c r="B1552" t="s">
        <v>138</v>
      </c>
      <c r="C1552" t="s">
        <v>139</v>
      </c>
      <c r="D1552" t="s">
        <v>107</v>
      </c>
      <c r="E1552" t="s">
        <v>108</v>
      </c>
      <c r="F1552" t="s">
        <v>40</v>
      </c>
      <c r="G1552" s="1">
        <v>45992</v>
      </c>
      <c r="H1552" t="s">
        <v>61</v>
      </c>
      <c r="I1552" t="s">
        <v>62</v>
      </c>
      <c r="J1552" t="s">
        <v>60</v>
      </c>
      <c r="K1552">
        <v>1</v>
      </c>
      <c r="L1552" t="s">
        <v>51</v>
      </c>
      <c r="M1552">
        <v>20.02</v>
      </c>
      <c r="N1552" t="s">
        <v>117</v>
      </c>
      <c r="O1552">
        <v>21.66</v>
      </c>
      <c r="P1552">
        <v>1.0820000000000001</v>
      </c>
      <c r="Q1552">
        <v>3.2</v>
      </c>
      <c r="R1552" t="s">
        <v>110</v>
      </c>
      <c r="S1552">
        <v>125.8</v>
      </c>
      <c r="T1552" s="1">
        <v>45992</v>
      </c>
      <c r="U1552">
        <v>-1</v>
      </c>
      <c r="V1552">
        <v>3.1</v>
      </c>
      <c r="W1552">
        <v>2.5</v>
      </c>
      <c r="X1552" s="2">
        <v>46101</v>
      </c>
      <c r="Y1552" t="s">
        <v>140</v>
      </c>
      <c r="Z1552">
        <v>2873000</v>
      </c>
      <c r="AA1552">
        <v>12.02</v>
      </c>
    </row>
    <row r="1553" spans="1:27" x14ac:dyDescent="0.3">
      <c r="A1553" t="s">
        <v>137</v>
      </c>
      <c r="B1553" t="s">
        <v>138</v>
      </c>
      <c r="C1553" t="s">
        <v>139</v>
      </c>
      <c r="D1553" t="s">
        <v>107</v>
      </c>
      <c r="E1553" t="s">
        <v>108</v>
      </c>
      <c r="F1553" t="s">
        <v>41</v>
      </c>
      <c r="G1553" s="1">
        <v>46023</v>
      </c>
      <c r="H1553" t="s">
        <v>61</v>
      </c>
      <c r="I1553" t="s">
        <v>62</v>
      </c>
      <c r="J1553" t="s">
        <v>60</v>
      </c>
      <c r="K1553">
        <v>1</v>
      </c>
      <c r="L1553" t="s">
        <v>51</v>
      </c>
      <c r="M1553">
        <v>19.829999999999998</v>
      </c>
      <c r="N1553" t="s">
        <v>117</v>
      </c>
      <c r="O1553">
        <v>21.46</v>
      </c>
      <c r="P1553">
        <v>1.0820000000000001</v>
      </c>
      <c r="Q1553">
        <v>3.2</v>
      </c>
      <c r="R1553" t="s">
        <v>110</v>
      </c>
      <c r="S1553">
        <v>124.2</v>
      </c>
      <c r="T1553" s="1">
        <v>46023</v>
      </c>
      <c r="U1553">
        <v>-1</v>
      </c>
      <c r="V1553">
        <v>3.1</v>
      </c>
      <c r="W1553">
        <v>2.5</v>
      </c>
      <c r="X1553" s="2">
        <v>46101</v>
      </c>
      <c r="Y1553" t="s">
        <v>140</v>
      </c>
      <c r="Z1553">
        <v>2873000</v>
      </c>
      <c r="AA1553">
        <v>12.07</v>
      </c>
    </row>
    <row r="1554" spans="1:27" x14ac:dyDescent="0.3">
      <c r="A1554" t="s">
        <v>137</v>
      </c>
      <c r="B1554" t="s">
        <v>138</v>
      </c>
      <c r="C1554" t="s">
        <v>139</v>
      </c>
      <c r="D1554" t="s">
        <v>107</v>
      </c>
      <c r="E1554" t="s">
        <v>108</v>
      </c>
      <c r="F1554" t="s">
        <v>42</v>
      </c>
      <c r="G1554" s="1">
        <v>46054</v>
      </c>
      <c r="H1554" t="s">
        <v>61</v>
      </c>
      <c r="I1554" t="s">
        <v>62</v>
      </c>
      <c r="J1554" t="s">
        <v>60</v>
      </c>
      <c r="K1554">
        <v>1</v>
      </c>
      <c r="L1554" t="s">
        <v>51</v>
      </c>
      <c r="M1554">
        <v>19.41</v>
      </c>
      <c r="N1554" t="s">
        <v>117</v>
      </c>
      <c r="O1554">
        <v>21</v>
      </c>
      <c r="P1554">
        <v>1.0820000000000001</v>
      </c>
      <c r="Q1554">
        <v>3.2</v>
      </c>
      <c r="R1554" t="s">
        <v>110</v>
      </c>
      <c r="S1554">
        <v>125.3</v>
      </c>
      <c r="T1554" s="1">
        <v>46054</v>
      </c>
      <c r="U1554">
        <v>-1</v>
      </c>
      <c r="V1554">
        <v>3.1</v>
      </c>
      <c r="W1554">
        <v>2.5</v>
      </c>
      <c r="X1554" s="2">
        <v>46101</v>
      </c>
      <c r="Y1554" t="s">
        <v>140</v>
      </c>
      <c r="Z1554">
        <v>2873000</v>
      </c>
      <c r="AA1554">
        <v>12.01</v>
      </c>
    </row>
    <row r="1555" spans="1:27" x14ac:dyDescent="0.3">
      <c r="A1555" t="s">
        <v>137</v>
      </c>
      <c r="B1555" t="s">
        <v>138</v>
      </c>
      <c r="C1555" t="s">
        <v>139</v>
      </c>
      <c r="D1555" t="s">
        <v>107</v>
      </c>
      <c r="E1555" t="s">
        <v>108</v>
      </c>
      <c r="F1555" t="s">
        <v>43</v>
      </c>
      <c r="G1555" s="1">
        <v>46082</v>
      </c>
      <c r="H1555" t="s">
        <v>61</v>
      </c>
      <c r="I1555" t="s">
        <v>62</v>
      </c>
      <c r="J1555" t="s">
        <v>60</v>
      </c>
      <c r="K1555">
        <v>1</v>
      </c>
      <c r="L1555" t="s">
        <v>51</v>
      </c>
      <c r="M1555">
        <v>19.7</v>
      </c>
      <c r="N1555" t="s">
        <v>117</v>
      </c>
      <c r="O1555">
        <v>21.31</v>
      </c>
      <c r="P1555">
        <v>1.0820000000000001</v>
      </c>
      <c r="Q1555">
        <v>3.2</v>
      </c>
      <c r="R1555" t="s">
        <v>110</v>
      </c>
      <c r="S1555">
        <v>126</v>
      </c>
      <c r="T1555" s="1">
        <v>46082</v>
      </c>
      <c r="U1555">
        <v>-1</v>
      </c>
      <c r="V1555">
        <v>3.1</v>
      </c>
      <c r="W1555">
        <v>2.5</v>
      </c>
      <c r="X1555" s="2">
        <v>46101</v>
      </c>
      <c r="Y1555" t="s">
        <v>140</v>
      </c>
      <c r="Z1555">
        <v>2873000</v>
      </c>
      <c r="AA1555">
        <v>12.09</v>
      </c>
    </row>
    <row r="1556" spans="1:27" x14ac:dyDescent="0.3">
      <c r="A1556" t="s">
        <v>137</v>
      </c>
      <c r="B1556" t="s">
        <v>138</v>
      </c>
      <c r="C1556" t="s">
        <v>139</v>
      </c>
      <c r="D1556" t="s">
        <v>107</v>
      </c>
      <c r="E1556" t="s">
        <v>108</v>
      </c>
      <c r="F1556" t="s">
        <v>31</v>
      </c>
      <c r="G1556" s="1">
        <v>45931</v>
      </c>
      <c r="H1556" t="s">
        <v>63</v>
      </c>
      <c r="I1556" t="s">
        <v>64</v>
      </c>
      <c r="J1556" t="s">
        <v>65</v>
      </c>
      <c r="K1556">
        <v>1</v>
      </c>
      <c r="L1556" t="s">
        <v>51</v>
      </c>
      <c r="M1556">
        <v>2.5099999999999998</v>
      </c>
      <c r="N1556" t="s">
        <v>117</v>
      </c>
      <c r="O1556">
        <v>2.72</v>
      </c>
      <c r="P1556">
        <v>1.0820000000000001</v>
      </c>
      <c r="Q1556">
        <v>3.2</v>
      </c>
      <c r="R1556" t="s">
        <v>110</v>
      </c>
      <c r="S1556">
        <v>127.1</v>
      </c>
      <c r="T1556" s="1">
        <v>45931</v>
      </c>
      <c r="U1556">
        <v>-1</v>
      </c>
      <c r="V1556">
        <v>3.1</v>
      </c>
      <c r="W1556">
        <v>2.5</v>
      </c>
      <c r="X1556" s="2">
        <v>46101</v>
      </c>
      <c r="Y1556" t="s">
        <v>140</v>
      </c>
      <c r="Z1556">
        <v>2873000</v>
      </c>
      <c r="AA1556">
        <v>11.92</v>
      </c>
    </row>
    <row r="1557" spans="1:27" x14ac:dyDescent="0.3">
      <c r="A1557" t="s">
        <v>137</v>
      </c>
      <c r="B1557" t="s">
        <v>138</v>
      </c>
      <c r="C1557" t="s">
        <v>139</v>
      </c>
      <c r="D1557" t="s">
        <v>107</v>
      </c>
      <c r="E1557" t="s">
        <v>108</v>
      </c>
      <c r="F1557" t="s">
        <v>39</v>
      </c>
      <c r="G1557" s="1">
        <v>45962</v>
      </c>
      <c r="H1557" t="s">
        <v>63</v>
      </c>
      <c r="I1557" t="s">
        <v>64</v>
      </c>
      <c r="J1557" t="s">
        <v>65</v>
      </c>
      <c r="K1557">
        <v>1</v>
      </c>
      <c r="L1557" t="s">
        <v>51</v>
      </c>
      <c r="M1557">
        <v>2.66</v>
      </c>
      <c r="N1557" t="s">
        <v>117</v>
      </c>
      <c r="O1557">
        <v>2.88</v>
      </c>
      <c r="P1557">
        <v>1.0820000000000001</v>
      </c>
      <c r="Q1557">
        <v>3.2</v>
      </c>
      <c r="R1557" t="s">
        <v>110</v>
      </c>
      <c r="S1557">
        <v>126.2</v>
      </c>
      <c r="T1557" s="1">
        <v>45962</v>
      </c>
      <c r="U1557">
        <v>-1</v>
      </c>
      <c r="V1557">
        <v>3.1</v>
      </c>
      <c r="W1557">
        <v>2.5</v>
      </c>
      <c r="X1557" s="2">
        <v>46101</v>
      </c>
      <c r="Y1557" t="s">
        <v>140</v>
      </c>
      <c r="Z1557">
        <v>2873000</v>
      </c>
      <c r="AA1557">
        <v>11.98</v>
      </c>
    </row>
    <row r="1558" spans="1:27" x14ac:dyDescent="0.3">
      <c r="A1558" t="s">
        <v>137</v>
      </c>
      <c r="B1558" t="s">
        <v>138</v>
      </c>
      <c r="C1558" t="s">
        <v>139</v>
      </c>
      <c r="D1558" t="s">
        <v>107</v>
      </c>
      <c r="E1558" t="s">
        <v>108</v>
      </c>
      <c r="F1558" t="s">
        <v>40</v>
      </c>
      <c r="G1558" s="1">
        <v>45992</v>
      </c>
      <c r="H1558" t="s">
        <v>63</v>
      </c>
      <c r="I1558" t="s">
        <v>64</v>
      </c>
      <c r="J1558" t="s">
        <v>65</v>
      </c>
      <c r="K1558">
        <v>1</v>
      </c>
      <c r="L1558" t="s">
        <v>51</v>
      </c>
      <c r="M1558">
        <v>2.67</v>
      </c>
      <c r="N1558" t="s">
        <v>117</v>
      </c>
      <c r="O1558">
        <v>2.89</v>
      </c>
      <c r="P1558">
        <v>1.0820000000000001</v>
      </c>
      <c r="Q1558">
        <v>3.2</v>
      </c>
      <c r="R1558" t="s">
        <v>110</v>
      </c>
      <c r="S1558">
        <v>125.8</v>
      </c>
      <c r="T1558" s="1">
        <v>45992</v>
      </c>
      <c r="U1558">
        <v>-1</v>
      </c>
      <c r="V1558">
        <v>3.1</v>
      </c>
      <c r="W1558">
        <v>2.5</v>
      </c>
      <c r="X1558" s="2">
        <v>46101</v>
      </c>
      <c r="Y1558" t="s">
        <v>140</v>
      </c>
      <c r="Z1558">
        <v>2873000</v>
      </c>
      <c r="AA1558">
        <v>12.02</v>
      </c>
    </row>
    <row r="1559" spans="1:27" x14ac:dyDescent="0.3">
      <c r="A1559" t="s">
        <v>137</v>
      </c>
      <c r="B1559" t="s">
        <v>138</v>
      </c>
      <c r="C1559" t="s">
        <v>139</v>
      </c>
      <c r="D1559" t="s">
        <v>107</v>
      </c>
      <c r="E1559" t="s">
        <v>108</v>
      </c>
      <c r="F1559" t="s">
        <v>41</v>
      </c>
      <c r="G1559" s="1">
        <v>46023</v>
      </c>
      <c r="H1559" t="s">
        <v>63</v>
      </c>
      <c r="I1559" t="s">
        <v>64</v>
      </c>
      <c r="J1559" t="s">
        <v>65</v>
      </c>
      <c r="K1559">
        <v>1</v>
      </c>
      <c r="L1559" t="s">
        <v>51</v>
      </c>
      <c r="M1559">
        <v>2.6</v>
      </c>
      <c r="N1559" t="s">
        <v>117</v>
      </c>
      <c r="O1559">
        <v>2.81</v>
      </c>
      <c r="P1559">
        <v>1.0820000000000001</v>
      </c>
      <c r="Q1559">
        <v>3.2</v>
      </c>
      <c r="R1559" t="s">
        <v>110</v>
      </c>
      <c r="S1559">
        <v>124.2</v>
      </c>
      <c r="T1559" s="1">
        <v>46023</v>
      </c>
      <c r="U1559">
        <v>-1</v>
      </c>
      <c r="V1559">
        <v>3.1</v>
      </c>
      <c r="W1559">
        <v>2.5</v>
      </c>
      <c r="X1559" s="2">
        <v>46101</v>
      </c>
      <c r="Y1559" t="s">
        <v>140</v>
      </c>
      <c r="Z1559">
        <v>2873000</v>
      </c>
      <c r="AA1559">
        <v>12.07</v>
      </c>
    </row>
    <row r="1560" spans="1:27" x14ac:dyDescent="0.3">
      <c r="A1560" t="s">
        <v>137</v>
      </c>
      <c r="B1560" t="s">
        <v>138</v>
      </c>
      <c r="C1560" t="s">
        <v>139</v>
      </c>
      <c r="D1560" t="s">
        <v>107</v>
      </c>
      <c r="E1560" t="s">
        <v>108</v>
      </c>
      <c r="F1560" t="s">
        <v>42</v>
      </c>
      <c r="G1560" s="1">
        <v>46054</v>
      </c>
      <c r="H1560" t="s">
        <v>63</v>
      </c>
      <c r="I1560" t="s">
        <v>64</v>
      </c>
      <c r="J1560" t="s">
        <v>65</v>
      </c>
      <c r="K1560">
        <v>1</v>
      </c>
      <c r="L1560" t="s">
        <v>51</v>
      </c>
      <c r="M1560">
        <v>2.6</v>
      </c>
      <c r="N1560" t="s">
        <v>117</v>
      </c>
      <c r="O1560">
        <v>2.81</v>
      </c>
      <c r="P1560">
        <v>1.0820000000000001</v>
      </c>
      <c r="Q1560">
        <v>3.2</v>
      </c>
      <c r="R1560" t="s">
        <v>110</v>
      </c>
      <c r="S1560">
        <v>125.3</v>
      </c>
      <c r="T1560" s="1">
        <v>46054</v>
      </c>
      <c r="U1560">
        <v>-1</v>
      </c>
      <c r="V1560">
        <v>3.1</v>
      </c>
      <c r="W1560">
        <v>2.5</v>
      </c>
      <c r="X1560" s="2">
        <v>46101</v>
      </c>
      <c r="Y1560" t="s">
        <v>140</v>
      </c>
      <c r="Z1560">
        <v>2873000</v>
      </c>
      <c r="AA1560">
        <v>12.01</v>
      </c>
    </row>
    <row r="1561" spans="1:27" x14ac:dyDescent="0.3">
      <c r="A1561" t="s">
        <v>137</v>
      </c>
      <c r="B1561" t="s">
        <v>138</v>
      </c>
      <c r="C1561" t="s">
        <v>139</v>
      </c>
      <c r="D1561" t="s">
        <v>107</v>
      </c>
      <c r="E1561" t="s">
        <v>108</v>
      </c>
      <c r="F1561" t="s">
        <v>43</v>
      </c>
      <c r="G1561" s="1">
        <v>46082</v>
      </c>
      <c r="H1561" t="s">
        <v>63</v>
      </c>
      <c r="I1561" t="s">
        <v>64</v>
      </c>
      <c r="J1561" t="s">
        <v>65</v>
      </c>
      <c r="K1561">
        <v>1</v>
      </c>
      <c r="L1561" t="s">
        <v>51</v>
      </c>
      <c r="M1561">
        <v>2.6</v>
      </c>
      <c r="N1561" t="s">
        <v>117</v>
      </c>
      <c r="O1561">
        <v>2.81</v>
      </c>
      <c r="P1561">
        <v>1.0820000000000001</v>
      </c>
      <c r="Q1561">
        <v>3.2</v>
      </c>
      <c r="R1561" t="s">
        <v>110</v>
      </c>
      <c r="S1561">
        <v>126</v>
      </c>
      <c r="T1561" s="1">
        <v>46082</v>
      </c>
      <c r="U1561">
        <v>-1</v>
      </c>
      <c r="V1561">
        <v>3.1</v>
      </c>
      <c r="W1561">
        <v>2.5</v>
      </c>
      <c r="X1561" s="2">
        <v>46101</v>
      </c>
      <c r="Y1561" t="s">
        <v>140</v>
      </c>
      <c r="Z1561">
        <v>2873000</v>
      </c>
      <c r="AA1561">
        <v>12.09</v>
      </c>
    </row>
    <row r="1562" spans="1:27" x14ac:dyDescent="0.3">
      <c r="A1562" t="s">
        <v>137</v>
      </c>
      <c r="B1562" t="s">
        <v>138</v>
      </c>
      <c r="C1562" t="s">
        <v>139</v>
      </c>
      <c r="D1562" t="s">
        <v>107</v>
      </c>
      <c r="E1562" t="s">
        <v>108</v>
      </c>
      <c r="F1562" t="s">
        <v>31</v>
      </c>
      <c r="G1562" s="1">
        <v>45931</v>
      </c>
      <c r="H1562" t="s">
        <v>66</v>
      </c>
      <c r="I1562" t="s">
        <v>67</v>
      </c>
      <c r="J1562" t="s">
        <v>65</v>
      </c>
      <c r="K1562">
        <v>1</v>
      </c>
      <c r="L1562" t="s">
        <v>51</v>
      </c>
      <c r="M1562">
        <v>1.83</v>
      </c>
      <c r="N1562" t="s">
        <v>117</v>
      </c>
      <c r="O1562">
        <v>1.98</v>
      </c>
      <c r="P1562">
        <v>1.0820000000000001</v>
      </c>
      <c r="Q1562">
        <v>3.2</v>
      </c>
      <c r="R1562" t="s">
        <v>110</v>
      </c>
      <c r="S1562">
        <v>127.1</v>
      </c>
      <c r="T1562" s="1">
        <v>45931</v>
      </c>
      <c r="U1562">
        <v>-1</v>
      </c>
      <c r="V1562">
        <v>3.1</v>
      </c>
      <c r="W1562">
        <v>2.5</v>
      </c>
      <c r="X1562" s="2">
        <v>46101</v>
      </c>
      <c r="Y1562" t="s">
        <v>140</v>
      </c>
      <c r="Z1562">
        <v>2873000</v>
      </c>
      <c r="AA1562">
        <v>11.92</v>
      </c>
    </row>
    <row r="1563" spans="1:27" x14ac:dyDescent="0.3">
      <c r="A1563" t="s">
        <v>137</v>
      </c>
      <c r="B1563" t="s">
        <v>138</v>
      </c>
      <c r="C1563" t="s">
        <v>139</v>
      </c>
      <c r="D1563" t="s">
        <v>107</v>
      </c>
      <c r="E1563" t="s">
        <v>108</v>
      </c>
      <c r="F1563" t="s">
        <v>39</v>
      </c>
      <c r="G1563" s="1">
        <v>45962</v>
      </c>
      <c r="H1563" t="s">
        <v>66</v>
      </c>
      <c r="I1563" t="s">
        <v>67</v>
      </c>
      <c r="J1563" t="s">
        <v>65</v>
      </c>
      <c r="K1563">
        <v>1</v>
      </c>
      <c r="L1563" t="s">
        <v>51</v>
      </c>
      <c r="M1563">
        <v>2.0099999999999998</v>
      </c>
      <c r="N1563" t="s">
        <v>117</v>
      </c>
      <c r="O1563">
        <v>2.1800000000000002</v>
      </c>
      <c r="P1563">
        <v>1.0820000000000001</v>
      </c>
      <c r="Q1563">
        <v>3.2</v>
      </c>
      <c r="R1563" t="s">
        <v>110</v>
      </c>
      <c r="S1563">
        <v>126.2</v>
      </c>
      <c r="T1563" s="1">
        <v>45962</v>
      </c>
      <c r="U1563">
        <v>-1</v>
      </c>
      <c r="V1563">
        <v>3.1</v>
      </c>
      <c r="W1563">
        <v>2.5</v>
      </c>
      <c r="X1563" s="2">
        <v>46101</v>
      </c>
      <c r="Y1563" t="s">
        <v>140</v>
      </c>
      <c r="Z1563">
        <v>2873000</v>
      </c>
      <c r="AA1563">
        <v>11.98</v>
      </c>
    </row>
    <row r="1564" spans="1:27" x14ac:dyDescent="0.3">
      <c r="A1564" t="s">
        <v>137</v>
      </c>
      <c r="B1564" t="s">
        <v>138</v>
      </c>
      <c r="C1564" t="s">
        <v>139</v>
      </c>
      <c r="D1564" t="s">
        <v>107</v>
      </c>
      <c r="E1564" t="s">
        <v>108</v>
      </c>
      <c r="F1564" t="s">
        <v>40</v>
      </c>
      <c r="G1564" s="1">
        <v>45992</v>
      </c>
      <c r="H1564" t="s">
        <v>66</v>
      </c>
      <c r="I1564" t="s">
        <v>67</v>
      </c>
      <c r="J1564" t="s">
        <v>65</v>
      </c>
      <c r="K1564">
        <v>1</v>
      </c>
      <c r="L1564" t="s">
        <v>51</v>
      </c>
      <c r="M1564">
        <v>1.96</v>
      </c>
      <c r="N1564" t="s">
        <v>117</v>
      </c>
      <c r="O1564">
        <v>2.12</v>
      </c>
      <c r="P1564">
        <v>1.0820000000000001</v>
      </c>
      <c r="Q1564">
        <v>3.2</v>
      </c>
      <c r="R1564" t="s">
        <v>110</v>
      </c>
      <c r="S1564">
        <v>125.8</v>
      </c>
      <c r="T1564" s="1">
        <v>45992</v>
      </c>
      <c r="U1564">
        <v>-1</v>
      </c>
      <c r="V1564">
        <v>3.1</v>
      </c>
      <c r="W1564">
        <v>2.5</v>
      </c>
      <c r="X1564" s="2">
        <v>46101</v>
      </c>
      <c r="Y1564" t="s">
        <v>140</v>
      </c>
      <c r="Z1564">
        <v>2873000</v>
      </c>
      <c r="AA1564">
        <v>12.02</v>
      </c>
    </row>
    <row r="1565" spans="1:27" x14ac:dyDescent="0.3">
      <c r="A1565" t="s">
        <v>137</v>
      </c>
      <c r="B1565" t="s">
        <v>138</v>
      </c>
      <c r="C1565" t="s">
        <v>139</v>
      </c>
      <c r="D1565" t="s">
        <v>107</v>
      </c>
      <c r="E1565" t="s">
        <v>108</v>
      </c>
      <c r="F1565" t="s">
        <v>41</v>
      </c>
      <c r="G1565" s="1">
        <v>46023</v>
      </c>
      <c r="H1565" t="s">
        <v>66</v>
      </c>
      <c r="I1565" t="s">
        <v>67</v>
      </c>
      <c r="J1565" t="s">
        <v>65</v>
      </c>
      <c r="K1565">
        <v>1</v>
      </c>
      <c r="L1565" t="s">
        <v>51</v>
      </c>
      <c r="M1565">
        <v>2.0099999999999998</v>
      </c>
      <c r="N1565" t="s">
        <v>117</v>
      </c>
      <c r="O1565">
        <v>2.17</v>
      </c>
      <c r="P1565">
        <v>1.0820000000000001</v>
      </c>
      <c r="Q1565">
        <v>3.2</v>
      </c>
      <c r="R1565" t="s">
        <v>110</v>
      </c>
      <c r="S1565">
        <v>124.2</v>
      </c>
      <c r="T1565" s="1">
        <v>46023</v>
      </c>
      <c r="U1565">
        <v>-1</v>
      </c>
      <c r="V1565">
        <v>3.1</v>
      </c>
      <c r="W1565">
        <v>2.5</v>
      </c>
      <c r="X1565" s="2">
        <v>46101</v>
      </c>
      <c r="Y1565" t="s">
        <v>140</v>
      </c>
      <c r="Z1565">
        <v>2873000</v>
      </c>
      <c r="AA1565">
        <v>12.07</v>
      </c>
    </row>
    <row r="1566" spans="1:27" x14ac:dyDescent="0.3">
      <c r="A1566" t="s">
        <v>137</v>
      </c>
      <c r="B1566" t="s">
        <v>138</v>
      </c>
      <c r="C1566" t="s">
        <v>139</v>
      </c>
      <c r="D1566" t="s">
        <v>107</v>
      </c>
      <c r="E1566" t="s">
        <v>108</v>
      </c>
      <c r="F1566" t="s">
        <v>42</v>
      </c>
      <c r="G1566" s="1">
        <v>46054</v>
      </c>
      <c r="H1566" t="s">
        <v>66</v>
      </c>
      <c r="I1566" t="s">
        <v>67</v>
      </c>
      <c r="J1566" t="s">
        <v>65</v>
      </c>
      <c r="K1566">
        <v>1</v>
      </c>
      <c r="L1566" t="s">
        <v>51</v>
      </c>
      <c r="M1566">
        <v>2.0099999999999998</v>
      </c>
      <c r="N1566" t="s">
        <v>117</v>
      </c>
      <c r="O1566">
        <v>2.17</v>
      </c>
      <c r="P1566">
        <v>1.0820000000000001</v>
      </c>
      <c r="Q1566">
        <v>3.2</v>
      </c>
      <c r="R1566" t="s">
        <v>110</v>
      </c>
      <c r="S1566">
        <v>125.3</v>
      </c>
      <c r="T1566" s="1">
        <v>46054</v>
      </c>
      <c r="U1566">
        <v>-1</v>
      </c>
      <c r="V1566">
        <v>3.1</v>
      </c>
      <c r="W1566">
        <v>2.5</v>
      </c>
      <c r="X1566" s="2">
        <v>46101</v>
      </c>
      <c r="Y1566" t="s">
        <v>140</v>
      </c>
      <c r="Z1566">
        <v>2873000</v>
      </c>
      <c r="AA1566">
        <v>12.01</v>
      </c>
    </row>
    <row r="1567" spans="1:27" x14ac:dyDescent="0.3">
      <c r="A1567" t="s">
        <v>137</v>
      </c>
      <c r="B1567" t="s">
        <v>138</v>
      </c>
      <c r="C1567" t="s">
        <v>139</v>
      </c>
      <c r="D1567" t="s">
        <v>107</v>
      </c>
      <c r="E1567" t="s">
        <v>108</v>
      </c>
      <c r="F1567" t="s">
        <v>43</v>
      </c>
      <c r="G1567" s="1">
        <v>46082</v>
      </c>
      <c r="H1567" t="s">
        <v>66</v>
      </c>
      <c r="I1567" t="s">
        <v>67</v>
      </c>
      <c r="J1567" t="s">
        <v>65</v>
      </c>
      <c r="K1567">
        <v>1</v>
      </c>
      <c r="L1567" t="s">
        <v>51</v>
      </c>
      <c r="M1567">
        <v>1.97</v>
      </c>
      <c r="N1567" t="s">
        <v>117</v>
      </c>
      <c r="O1567">
        <v>2.13</v>
      </c>
      <c r="P1567">
        <v>1.0820000000000001</v>
      </c>
      <c r="Q1567">
        <v>3.2</v>
      </c>
      <c r="R1567" t="s">
        <v>110</v>
      </c>
      <c r="S1567">
        <v>126</v>
      </c>
      <c r="T1567" s="1">
        <v>46082</v>
      </c>
      <c r="U1567">
        <v>-1</v>
      </c>
      <c r="V1567">
        <v>3.1</v>
      </c>
      <c r="W1567">
        <v>2.5</v>
      </c>
      <c r="X1567" s="2">
        <v>46101</v>
      </c>
      <c r="Y1567" t="s">
        <v>140</v>
      </c>
      <c r="Z1567">
        <v>2873000</v>
      </c>
      <c r="AA1567">
        <v>12.09</v>
      </c>
    </row>
    <row r="1568" spans="1:27" x14ac:dyDescent="0.3">
      <c r="A1568" t="s">
        <v>137</v>
      </c>
      <c r="B1568" t="s">
        <v>138</v>
      </c>
      <c r="C1568" t="s">
        <v>139</v>
      </c>
      <c r="D1568" t="s">
        <v>107</v>
      </c>
      <c r="E1568" t="s">
        <v>108</v>
      </c>
      <c r="F1568" t="s">
        <v>31</v>
      </c>
      <c r="G1568" s="1">
        <v>45931</v>
      </c>
      <c r="H1568" t="s">
        <v>68</v>
      </c>
      <c r="I1568" t="s">
        <v>69</v>
      </c>
      <c r="J1568" t="s">
        <v>65</v>
      </c>
      <c r="K1568">
        <v>1</v>
      </c>
      <c r="L1568" t="s">
        <v>51</v>
      </c>
      <c r="M1568">
        <v>2.56</v>
      </c>
      <c r="N1568" t="s">
        <v>117</v>
      </c>
      <c r="O1568">
        <v>2.77</v>
      </c>
      <c r="P1568">
        <v>1.0820000000000001</v>
      </c>
      <c r="Q1568">
        <v>3.2</v>
      </c>
      <c r="R1568" t="s">
        <v>110</v>
      </c>
      <c r="S1568">
        <v>127.1</v>
      </c>
      <c r="T1568" s="1">
        <v>45931</v>
      </c>
      <c r="U1568">
        <v>-1</v>
      </c>
      <c r="V1568">
        <v>3.1</v>
      </c>
      <c r="W1568">
        <v>2.5</v>
      </c>
      <c r="X1568" s="2">
        <v>46101</v>
      </c>
      <c r="Y1568" t="s">
        <v>140</v>
      </c>
      <c r="Z1568">
        <v>2873000</v>
      </c>
      <c r="AA1568">
        <v>11.92</v>
      </c>
    </row>
    <row r="1569" spans="1:27" x14ac:dyDescent="0.3">
      <c r="A1569" t="s">
        <v>137</v>
      </c>
      <c r="B1569" t="s">
        <v>138</v>
      </c>
      <c r="C1569" t="s">
        <v>139</v>
      </c>
      <c r="D1569" t="s">
        <v>107</v>
      </c>
      <c r="E1569" t="s">
        <v>108</v>
      </c>
      <c r="F1569" t="s">
        <v>39</v>
      </c>
      <c r="G1569" s="1">
        <v>45962</v>
      </c>
      <c r="H1569" t="s">
        <v>68</v>
      </c>
      <c r="I1569" t="s">
        <v>69</v>
      </c>
      <c r="J1569" t="s">
        <v>65</v>
      </c>
      <c r="K1569">
        <v>1</v>
      </c>
      <c r="L1569" t="s">
        <v>51</v>
      </c>
      <c r="M1569">
        <v>2.7</v>
      </c>
      <c r="N1569" t="s">
        <v>117</v>
      </c>
      <c r="O1569">
        <v>2.92</v>
      </c>
      <c r="P1569">
        <v>1.0820000000000001</v>
      </c>
      <c r="Q1569">
        <v>3.2</v>
      </c>
      <c r="R1569" t="s">
        <v>110</v>
      </c>
      <c r="S1569">
        <v>126.2</v>
      </c>
      <c r="T1569" s="1">
        <v>45962</v>
      </c>
      <c r="U1569">
        <v>-1</v>
      </c>
      <c r="V1569">
        <v>3.1</v>
      </c>
      <c r="W1569">
        <v>2.5</v>
      </c>
      <c r="X1569" s="2">
        <v>46101</v>
      </c>
      <c r="Y1569" t="s">
        <v>140</v>
      </c>
      <c r="Z1569">
        <v>2873000</v>
      </c>
      <c r="AA1569">
        <v>11.98</v>
      </c>
    </row>
    <row r="1570" spans="1:27" x14ac:dyDescent="0.3">
      <c r="A1570" t="s">
        <v>137</v>
      </c>
      <c r="B1570" t="s">
        <v>138</v>
      </c>
      <c r="C1570" t="s">
        <v>139</v>
      </c>
      <c r="D1570" t="s">
        <v>107</v>
      </c>
      <c r="E1570" t="s">
        <v>108</v>
      </c>
      <c r="F1570" t="s">
        <v>40</v>
      </c>
      <c r="G1570" s="1">
        <v>45992</v>
      </c>
      <c r="H1570" t="s">
        <v>68</v>
      </c>
      <c r="I1570" t="s">
        <v>69</v>
      </c>
      <c r="J1570" t="s">
        <v>65</v>
      </c>
      <c r="K1570">
        <v>1</v>
      </c>
      <c r="L1570" t="s">
        <v>51</v>
      </c>
      <c r="M1570">
        <v>2.71</v>
      </c>
      <c r="N1570" t="s">
        <v>117</v>
      </c>
      <c r="O1570">
        <v>2.93</v>
      </c>
      <c r="P1570">
        <v>1.0820000000000001</v>
      </c>
      <c r="Q1570">
        <v>3.2</v>
      </c>
      <c r="R1570" t="s">
        <v>110</v>
      </c>
      <c r="S1570">
        <v>125.8</v>
      </c>
      <c r="T1570" s="1">
        <v>45992</v>
      </c>
      <c r="U1570">
        <v>-1</v>
      </c>
      <c r="V1570">
        <v>3.1</v>
      </c>
      <c r="W1570">
        <v>2.5</v>
      </c>
      <c r="X1570" s="2">
        <v>46101</v>
      </c>
      <c r="Y1570" t="s">
        <v>140</v>
      </c>
      <c r="Z1570">
        <v>2873000</v>
      </c>
      <c r="AA1570">
        <v>12.02</v>
      </c>
    </row>
    <row r="1571" spans="1:27" x14ac:dyDescent="0.3">
      <c r="A1571" t="s">
        <v>137</v>
      </c>
      <c r="B1571" t="s">
        <v>138</v>
      </c>
      <c r="C1571" t="s">
        <v>139</v>
      </c>
      <c r="D1571" t="s">
        <v>107</v>
      </c>
      <c r="E1571" t="s">
        <v>108</v>
      </c>
      <c r="F1571" t="s">
        <v>41</v>
      </c>
      <c r="G1571" s="1">
        <v>46023</v>
      </c>
      <c r="H1571" t="s">
        <v>68</v>
      </c>
      <c r="I1571" t="s">
        <v>69</v>
      </c>
      <c r="J1571" t="s">
        <v>65</v>
      </c>
      <c r="K1571">
        <v>1</v>
      </c>
      <c r="L1571" t="s">
        <v>51</v>
      </c>
      <c r="M1571">
        <v>2.74</v>
      </c>
      <c r="N1571" t="s">
        <v>117</v>
      </c>
      <c r="O1571">
        <v>2.96</v>
      </c>
      <c r="P1571">
        <v>1.0820000000000001</v>
      </c>
      <c r="Q1571">
        <v>3.2</v>
      </c>
      <c r="R1571" t="s">
        <v>110</v>
      </c>
      <c r="S1571">
        <v>124.2</v>
      </c>
      <c r="T1571" s="1">
        <v>46023</v>
      </c>
      <c r="U1571">
        <v>-1</v>
      </c>
      <c r="V1571">
        <v>3.1</v>
      </c>
      <c r="W1571">
        <v>2.5</v>
      </c>
      <c r="X1571" s="2">
        <v>46101</v>
      </c>
      <c r="Y1571" t="s">
        <v>140</v>
      </c>
      <c r="Z1571">
        <v>2873000</v>
      </c>
      <c r="AA1571">
        <v>12.07</v>
      </c>
    </row>
    <row r="1572" spans="1:27" x14ac:dyDescent="0.3">
      <c r="A1572" t="s">
        <v>137</v>
      </c>
      <c r="B1572" t="s">
        <v>138</v>
      </c>
      <c r="C1572" t="s">
        <v>139</v>
      </c>
      <c r="D1572" t="s">
        <v>107</v>
      </c>
      <c r="E1572" t="s">
        <v>108</v>
      </c>
      <c r="F1572" t="s">
        <v>42</v>
      </c>
      <c r="G1572" s="1">
        <v>46054</v>
      </c>
      <c r="H1572" t="s">
        <v>68</v>
      </c>
      <c r="I1572" t="s">
        <v>69</v>
      </c>
      <c r="J1572" t="s">
        <v>65</v>
      </c>
      <c r="K1572">
        <v>1</v>
      </c>
      <c r="L1572" t="s">
        <v>51</v>
      </c>
      <c r="M1572">
        <v>2.75</v>
      </c>
      <c r="N1572" t="s">
        <v>117</v>
      </c>
      <c r="O1572">
        <v>2.98</v>
      </c>
      <c r="P1572">
        <v>1.0820000000000001</v>
      </c>
      <c r="Q1572">
        <v>3.2</v>
      </c>
      <c r="R1572" t="s">
        <v>110</v>
      </c>
      <c r="S1572">
        <v>125.3</v>
      </c>
      <c r="T1572" s="1">
        <v>46054</v>
      </c>
      <c r="U1572">
        <v>-1</v>
      </c>
      <c r="V1572">
        <v>3.1</v>
      </c>
      <c r="W1572">
        <v>2.5</v>
      </c>
      <c r="X1572" s="2">
        <v>46101</v>
      </c>
      <c r="Y1572" t="s">
        <v>140</v>
      </c>
      <c r="Z1572">
        <v>2873000</v>
      </c>
      <c r="AA1572">
        <v>12.01</v>
      </c>
    </row>
    <row r="1573" spans="1:27" x14ac:dyDescent="0.3">
      <c r="A1573" t="s">
        <v>137</v>
      </c>
      <c r="B1573" t="s">
        <v>138</v>
      </c>
      <c r="C1573" t="s">
        <v>139</v>
      </c>
      <c r="D1573" t="s">
        <v>107</v>
      </c>
      <c r="E1573" t="s">
        <v>108</v>
      </c>
      <c r="F1573" t="s">
        <v>43</v>
      </c>
      <c r="G1573" s="1">
        <v>46082</v>
      </c>
      <c r="H1573" t="s">
        <v>68</v>
      </c>
      <c r="I1573" t="s">
        <v>69</v>
      </c>
      <c r="J1573" t="s">
        <v>65</v>
      </c>
      <c r="K1573">
        <v>1</v>
      </c>
      <c r="L1573" t="s">
        <v>51</v>
      </c>
      <c r="M1573">
        <v>2.7</v>
      </c>
      <c r="N1573" t="s">
        <v>117</v>
      </c>
      <c r="O1573">
        <v>2.92</v>
      </c>
      <c r="P1573">
        <v>1.0820000000000001</v>
      </c>
      <c r="Q1573">
        <v>3.2</v>
      </c>
      <c r="R1573" t="s">
        <v>110</v>
      </c>
      <c r="S1573">
        <v>126</v>
      </c>
      <c r="T1573" s="1">
        <v>46082</v>
      </c>
      <c r="U1573">
        <v>-1</v>
      </c>
      <c r="V1573">
        <v>3.1</v>
      </c>
      <c r="W1573">
        <v>2.5</v>
      </c>
      <c r="X1573" s="2">
        <v>46101</v>
      </c>
      <c r="Y1573" t="s">
        <v>140</v>
      </c>
      <c r="Z1573">
        <v>2873000</v>
      </c>
      <c r="AA1573">
        <v>12.09</v>
      </c>
    </row>
    <row r="1574" spans="1:27" x14ac:dyDescent="0.3">
      <c r="A1574" t="s">
        <v>137</v>
      </c>
      <c r="B1574" t="s">
        <v>138</v>
      </c>
      <c r="C1574" t="s">
        <v>139</v>
      </c>
      <c r="D1574" t="s">
        <v>107</v>
      </c>
      <c r="E1574" t="s">
        <v>108</v>
      </c>
      <c r="F1574" t="s">
        <v>31</v>
      </c>
      <c r="G1574" s="1">
        <v>45931</v>
      </c>
      <c r="H1574" t="s">
        <v>70</v>
      </c>
      <c r="I1574" t="s">
        <v>71</v>
      </c>
      <c r="J1574" t="s">
        <v>72</v>
      </c>
      <c r="K1574">
        <v>1</v>
      </c>
      <c r="L1574" t="s">
        <v>51</v>
      </c>
      <c r="M1574">
        <v>3.72</v>
      </c>
      <c r="N1574" t="s">
        <v>117</v>
      </c>
      <c r="O1574">
        <v>4.0199999999999996</v>
      </c>
      <c r="P1574">
        <v>1.0820000000000001</v>
      </c>
      <c r="Q1574">
        <v>3.2</v>
      </c>
      <c r="R1574" t="s">
        <v>110</v>
      </c>
      <c r="S1574">
        <v>127.1</v>
      </c>
      <c r="T1574" s="1">
        <v>45931</v>
      </c>
      <c r="U1574">
        <v>-1</v>
      </c>
      <c r="V1574">
        <v>3.1</v>
      </c>
      <c r="W1574">
        <v>2.5</v>
      </c>
      <c r="X1574" s="2">
        <v>46101</v>
      </c>
      <c r="Y1574" t="s">
        <v>140</v>
      </c>
      <c r="Z1574">
        <v>2873000</v>
      </c>
      <c r="AA1574">
        <v>11.92</v>
      </c>
    </row>
    <row r="1575" spans="1:27" x14ac:dyDescent="0.3">
      <c r="A1575" t="s">
        <v>137</v>
      </c>
      <c r="B1575" t="s">
        <v>138</v>
      </c>
      <c r="C1575" t="s">
        <v>139</v>
      </c>
      <c r="D1575" t="s">
        <v>107</v>
      </c>
      <c r="E1575" t="s">
        <v>108</v>
      </c>
      <c r="F1575" t="s">
        <v>39</v>
      </c>
      <c r="G1575" s="1">
        <v>45962</v>
      </c>
      <c r="H1575" t="s">
        <v>70</v>
      </c>
      <c r="I1575" t="s">
        <v>71</v>
      </c>
      <c r="J1575" t="s">
        <v>72</v>
      </c>
      <c r="K1575">
        <v>1</v>
      </c>
      <c r="L1575" t="s">
        <v>51</v>
      </c>
      <c r="M1575">
        <v>4.33</v>
      </c>
      <c r="N1575" t="s">
        <v>117</v>
      </c>
      <c r="O1575">
        <v>4.6900000000000004</v>
      </c>
      <c r="P1575">
        <v>1.0820000000000001</v>
      </c>
      <c r="Q1575">
        <v>3.2</v>
      </c>
      <c r="R1575" t="s">
        <v>110</v>
      </c>
      <c r="S1575">
        <v>126.2</v>
      </c>
      <c r="T1575" s="1">
        <v>45962</v>
      </c>
      <c r="U1575">
        <v>-1</v>
      </c>
      <c r="V1575">
        <v>3.1</v>
      </c>
      <c r="W1575">
        <v>2.5</v>
      </c>
      <c r="X1575" s="2">
        <v>46101</v>
      </c>
      <c r="Y1575" t="s">
        <v>140</v>
      </c>
      <c r="Z1575">
        <v>2873000</v>
      </c>
      <c r="AA1575">
        <v>11.98</v>
      </c>
    </row>
    <row r="1576" spans="1:27" x14ac:dyDescent="0.3">
      <c r="A1576" t="s">
        <v>137</v>
      </c>
      <c r="B1576" t="s">
        <v>138</v>
      </c>
      <c r="C1576" t="s">
        <v>139</v>
      </c>
      <c r="D1576" t="s">
        <v>107</v>
      </c>
      <c r="E1576" t="s">
        <v>108</v>
      </c>
      <c r="F1576" t="s">
        <v>40</v>
      </c>
      <c r="G1576" s="1">
        <v>45992</v>
      </c>
      <c r="H1576" t="s">
        <v>70</v>
      </c>
      <c r="I1576" t="s">
        <v>71</v>
      </c>
      <c r="J1576" t="s">
        <v>72</v>
      </c>
      <c r="K1576">
        <v>1</v>
      </c>
      <c r="L1576" t="s">
        <v>51</v>
      </c>
      <c r="M1576">
        <v>4.28</v>
      </c>
      <c r="N1576" t="s">
        <v>117</v>
      </c>
      <c r="O1576">
        <v>4.63</v>
      </c>
      <c r="P1576">
        <v>1.0820000000000001</v>
      </c>
      <c r="Q1576">
        <v>3.2</v>
      </c>
      <c r="R1576" t="s">
        <v>110</v>
      </c>
      <c r="S1576">
        <v>125.8</v>
      </c>
      <c r="T1576" s="1">
        <v>45992</v>
      </c>
      <c r="U1576">
        <v>-1</v>
      </c>
      <c r="V1576">
        <v>3.1</v>
      </c>
      <c r="W1576">
        <v>2.5</v>
      </c>
      <c r="X1576" s="2">
        <v>46101</v>
      </c>
      <c r="Y1576" t="s">
        <v>140</v>
      </c>
      <c r="Z1576">
        <v>2873000</v>
      </c>
      <c r="AA1576">
        <v>12.02</v>
      </c>
    </row>
    <row r="1577" spans="1:27" x14ac:dyDescent="0.3">
      <c r="A1577" t="s">
        <v>137</v>
      </c>
      <c r="B1577" t="s">
        <v>138</v>
      </c>
      <c r="C1577" t="s">
        <v>139</v>
      </c>
      <c r="D1577" t="s">
        <v>107</v>
      </c>
      <c r="E1577" t="s">
        <v>108</v>
      </c>
      <c r="F1577" t="s">
        <v>41</v>
      </c>
      <c r="G1577" s="1">
        <v>46023</v>
      </c>
      <c r="H1577" t="s">
        <v>70</v>
      </c>
      <c r="I1577" t="s">
        <v>71</v>
      </c>
      <c r="J1577" t="s">
        <v>72</v>
      </c>
      <c r="K1577">
        <v>1</v>
      </c>
      <c r="L1577" t="s">
        <v>51</v>
      </c>
      <c r="M1577">
        <v>4.16</v>
      </c>
      <c r="N1577" t="s">
        <v>117</v>
      </c>
      <c r="O1577">
        <v>4.5</v>
      </c>
      <c r="P1577">
        <v>1.0820000000000001</v>
      </c>
      <c r="Q1577">
        <v>3.2</v>
      </c>
      <c r="R1577" t="s">
        <v>110</v>
      </c>
      <c r="S1577">
        <v>124.2</v>
      </c>
      <c r="T1577" s="1">
        <v>46023</v>
      </c>
      <c r="U1577">
        <v>-1</v>
      </c>
      <c r="V1577">
        <v>3.1</v>
      </c>
      <c r="W1577">
        <v>2.5</v>
      </c>
      <c r="X1577" s="2">
        <v>46101</v>
      </c>
      <c r="Y1577" t="s">
        <v>140</v>
      </c>
      <c r="Z1577">
        <v>2873000</v>
      </c>
      <c r="AA1577">
        <v>12.07</v>
      </c>
    </row>
    <row r="1578" spans="1:27" x14ac:dyDescent="0.3">
      <c r="A1578" t="s">
        <v>137</v>
      </c>
      <c r="B1578" t="s">
        <v>138</v>
      </c>
      <c r="C1578" t="s">
        <v>139</v>
      </c>
      <c r="D1578" t="s">
        <v>107</v>
      </c>
      <c r="E1578" t="s">
        <v>108</v>
      </c>
      <c r="F1578" t="s">
        <v>42</v>
      </c>
      <c r="G1578" s="1">
        <v>46054</v>
      </c>
      <c r="H1578" t="s">
        <v>70</v>
      </c>
      <c r="I1578" t="s">
        <v>71</v>
      </c>
      <c r="J1578" t="s">
        <v>72</v>
      </c>
      <c r="K1578">
        <v>1</v>
      </c>
      <c r="L1578" t="s">
        <v>51</v>
      </c>
      <c r="M1578">
        <v>4.01</v>
      </c>
      <c r="N1578" t="s">
        <v>117</v>
      </c>
      <c r="O1578">
        <v>4.34</v>
      </c>
      <c r="P1578">
        <v>1.0820000000000001</v>
      </c>
      <c r="Q1578">
        <v>3.2</v>
      </c>
      <c r="R1578" t="s">
        <v>110</v>
      </c>
      <c r="S1578">
        <v>125.3</v>
      </c>
      <c r="T1578" s="1">
        <v>46054</v>
      </c>
      <c r="U1578">
        <v>-1</v>
      </c>
      <c r="V1578">
        <v>3.1</v>
      </c>
      <c r="W1578">
        <v>2.5</v>
      </c>
      <c r="X1578" s="2">
        <v>46101</v>
      </c>
      <c r="Y1578" t="s">
        <v>140</v>
      </c>
      <c r="Z1578">
        <v>2873000</v>
      </c>
      <c r="AA1578">
        <v>12.01</v>
      </c>
    </row>
    <row r="1579" spans="1:27" x14ac:dyDescent="0.3">
      <c r="A1579" t="s">
        <v>137</v>
      </c>
      <c r="B1579" t="s">
        <v>138</v>
      </c>
      <c r="C1579" t="s">
        <v>139</v>
      </c>
      <c r="D1579" t="s">
        <v>107</v>
      </c>
      <c r="E1579" t="s">
        <v>108</v>
      </c>
      <c r="F1579" t="s">
        <v>43</v>
      </c>
      <c r="G1579" s="1">
        <v>46082</v>
      </c>
      <c r="H1579" t="s">
        <v>70</v>
      </c>
      <c r="I1579" t="s">
        <v>71</v>
      </c>
      <c r="J1579" t="s">
        <v>72</v>
      </c>
      <c r="K1579">
        <v>1</v>
      </c>
      <c r="L1579" t="s">
        <v>51</v>
      </c>
      <c r="M1579">
        <v>4.0999999999999996</v>
      </c>
      <c r="N1579" t="s">
        <v>117</v>
      </c>
      <c r="O1579">
        <v>4.4400000000000004</v>
      </c>
      <c r="P1579">
        <v>1.0820000000000001</v>
      </c>
      <c r="Q1579">
        <v>3.2</v>
      </c>
      <c r="R1579" t="s">
        <v>110</v>
      </c>
      <c r="S1579">
        <v>126</v>
      </c>
      <c r="T1579" s="1">
        <v>46082</v>
      </c>
      <c r="U1579">
        <v>-1</v>
      </c>
      <c r="V1579">
        <v>3.1</v>
      </c>
      <c r="W1579">
        <v>2.5</v>
      </c>
      <c r="X1579" s="2">
        <v>46101</v>
      </c>
      <c r="Y1579" t="s">
        <v>140</v>
      </c>
      <c r="Z1579">
        <v>2873000</v>
      </c>
      <c r="AA1579">
        <v>12.09</v>
      </c>
    </row>
    <row r="1580" spans="1:27" x14ac:dyDescent="0.3">
      <c r="A1580" t="s">
        <v>137</v>
      </c>
      <c r="B1580" t="s">
        <v>138</v>
      </c>
      <c r="C1580" t="s">
        <v>139</v>
      </c>
      <c r="D1580" t="s">
        <v>107</v>
      </c>
      <c r="E1580" t="s">
        <v>108</v>
      </c>
      <c r="F1580" t="s">
        <v>31</v>
      </c>
      <c r="G1580" s="1">
        <v>45931</v>
      </c>
      <c r="H1580" t="s">
        <v>73</v>
      </c>
      <c r="I1580" t="s">
        <v>74</v>
      </c>
      <c r="J1580" t="s">
        <v>72</v>
      </c>
      <c r="K1580">
        <v>1</v>
      </c>
      <c r="L1580" t="s">
        <v>51</v>
      </c>
      <c r="M1580">
        <v>1.81</v>
      </c>
      <c r="N1580" t="s">
        <v>117</v>
      </c>
      <c r="O1580">
        <v>1.96</v>
      </c>
      <c r="P1580">
        <v>1.0820000000000001</v>
      </c>
      <c r="Q1580">
        <v>3.2</v>
      </c>
      <c r="R1580" t="s">
        <v>110</v>
      </c>
      <c r="S1580">
        <v>127.1</v>
      </c>
      <c r="T1580" s="1">
        <v>45931</v>
      </c>
      <c r="U1580">
        <v>-1</v>
      </c>
      <c r="V1580">
        <v>3.1</v>
      </c>
      <c r="W1580">
        <v>2.5</v>
      </c>
      <c r="X1580" s="2">
        <v>46101</v>
      </c>
      <c r="Y1580" t="s">
        <v>140</v>
      </c>
      <c r="Z1580">
        <v>2873000</v>
      </c>
      <c r="AA1580">
        <v>11.92</v>
      </c>
    </row>
    <row r="1581" spans="1:27" x14ac:dyDescent="0.3">
      <c r="A1581" t="s">
        <v>137</v>
      </c>
      <c r="B1581" t="s">
        <v>138</v>
      </c>
      <c r="C1581" t="s">
        <v>139</v>
      </c>
      <c r="D1581" t="s">
        <v>107</v>
      </c>
      <c r="E1581" t="s">
        <v>108</v>
      </c>
      <c r="F1581" t="s">
        <v>39</v>
      </c>
      <c r="G1581" s="1">
        <v>45962</v>
      </c>
      <c r="H1581" t="s">
        <v>73</v>
      </c>
      <c r="I1581" t="s">
        <v>74</v>
      </c>
      <c r="J1581" t="s">
        <v>72</v>
      </c>
      <c r="K1581">
        <v>1</v>
      </c>
      <c r="L1581" t="s">
        <v>51</v>
      </c>
      <c r="M1581">
        <v>2.0099999999999998</v>
      </c>
      <c r="N1581" t="s">
        <v>117</v>
      </c>
      <c r="O1581">
        <v>2.1800000000000002</v>
      </c>
      <c r="P1581">
        <v>1.0820000000000001</v>
      </c>
      <c r="Q1581">
        <v>3.2</v>
      </c>
      <c r="R1581" t="s">
        <v>110</v>
      </c>
      <c r="S1581">
        <v>126.2</v>
      </c>
      <c r="T1581" s="1">
        <v>45962</v>
      </c>
      <c r="U1581">
        <v>-1</v>
      </c>
      <c r="V1581">
        <v>3.1</v>
      </c>
      <c r="W1581">
        <v>2.5</v>
      </c>
      <c r="X1581" s="2">
        <v>46101</v>
      </c>
      <c r="Y1581" t="s">
        <v>140</v>
      </c>
      <c r="Z1581">
        <v>2873000</v>
      </c>
      <c r="AA1581">
        <v>11.98</v>
      </c>
    </row>
    <row r="1582" spans="1:27" x14ac:dyDescent="0.3">
      <c r="A1582" t="s">
        <v>137</v>
      </c>
      <c r="B1582" t="s">
        <v>138</v>
      </c>
      <c r="C1582" t="s">
        <v>139</v>
      </c>
      <c r="D1582" t="s">
        <v>107</v>
      </c>
      <c r="E1582" t="s">
        <v>108</v>
      </c>
      <c r="F1582" t="s">
        <v>40</v>
      </c>
      <c r="G1582" s="1">
        <v>45992</v>
      </c>
      <c r="H1582" t="s">
        <v>73</v>
      </c>
      <c r="I1582" t="s">
        <v>74</v>
      </c>
      <c r="J1582" t="s">
        <v>72</v>
      </c>
      <c r="K1582">
        <v>1</v>
      </c>
      <c r="L1582" t="s">
        <v>51</v>
      </c>
      <c r="M1582">
        <v>2.0299999999999998</v>
      </c>
      <c r="N1582" t="s">
        <v>117</v>
      </c>
      <c r="O1582">
        <v>2.2000000000000002</v>
      </c>
      <c r="P1582">
        <v>1.0820000000000001</v>
      </c>
      <c r="Q1582">
        <v>3.2</v>
      </c>
      <c r="R1582" t="s">
        <v>110</v>
      </c>
      <c r="S1582">
        <v>125.8</v>
      </c>
      <c r="T1582" s="1">
        <v>45992</v>
      </c>
      <c r="U1582">
        <v>-1</v>
      </c>
      <c r="V1582">
        <v>3.1</v>
      </c>
      <c r="W1582">
        <v>2.5</v>
      </c>
      <c r="X1582" s="2">
        <v>46101</v>
      </c>
      <c r="Y1582" t="s">
        <v>140</v>
      </c>
      <c r="Z1582">
        <v>2873000</v>
      </c>
      <c r="AA1582">
        <v>12.02</v>
      </c>
    </row>
    <row r="1583" spans="1:27" x14ac:dyDescent="0.3">
      <c r="A1583" t="s">
        <v>137</v>
      </c>
      <c r="B1583" t="s">
        <v>138</v>
      </c>
      <c r="C1583" t="s">
        <v>139</v>
      </c>
      <c r="D1583" t="s">
        <v>107</v>
      </c>
      <c r="E1583" t="s">
        <v>108</v>
      </c>
      <c r="F1583" t="s">
        <v>41</v>
      </c>
      <c r="G1583" s="1">
        <v>46023</v>
      </c>
      <c r="H1583" t="s">
        <v>73</v>
      </c>
      <c r="I1583" t="s">
        <v>74</v>
      </c>
      <c r="J1583" t="s">
        <v>72</v>
      </c>
      <c r="K1583">
        <v>1</v>
      </c>
      <c r="L1583" t="s">
        <v>51</v>
      </c>
      <c r="M1583">
        <v>1.98</v>
      </c>
      <c r="N1583" t="s">
        <v>117</v>
      </c>
      <c r="O1583">
        <v>2.14</v>
      </c>
      <c r="P1583">
        <v>1.0820000000000001</v>
      </c>
      <c r="Q1583">
        <v>3.2</v>
      </c>
      <c r="R1583" t="s">
        <v>110</v>
      </c>
      <c r="S1583">
        <v>124.2</v>
      </c>
      <c r="T1583" s="1">
        <v>46023</v>
      </c>
      <c r="U1583">
        <v>-1</v>
      </c>
      <c r="V1583">
        <v>3.1</v>
      </c>
      <c r="W1583">
        <v>2.5</v>
      </c>
      <c r="X1583" s="2">
        <v>46101</v>
      </c>
      <c r="Y1583" t="s">
        <v>140</v>
      </c>
      <c r="Z1583">
        <v>2873000</v>
      </c>
      <c r="AA1583">
        <v>12.07</v>
      </c>
    </row>
    <row r="1584" spans="1:27" x14ac:dyDescent="0.3">
      <c r="A1584" t="s">
        <v>137</v>
      </c>
      <c r="B1584" t="s">
        <v>138</v>
      </c>
      <c r="C1584" t="s">
        <v>139</v>
      </c>
      <c r="D1584" t="s">
        <v>107</v>
      </c>
      <c r="E1584" t="s">
        <v>108</v>
      </c>
      <c r="F1584" t="s">
        <v>42</v>
      </c>
      <c r="G1584" s="1">
        <v>46054</v>
      </c>
      <c r="H1584" t="s">
        <v>73</v>
      </c>
      <c r="I1584" t="s">
        <v>74</v>
      </c>
      <c r="J1584" t="s">
        <v>72</v>
      </c>
      <c r="K1584">
        <v>1</v>
      </c>
      <c r="L1584" t="s">
        <v>51</v>
      </c>
      <c r="M1584">
        <v>1.96</v>
      </c>
      <c r="N1584" t="s">
        <v>117</v>
      </c>
      <c r="O1584">
        <v>2.12</v>
      </c>
      <c r="P1584">
        <v>1.0820000000000001</v>
      </c>
      <c r="Q1584">
        <v>3.2</v>
      </c>
      <c r="R1584" t="s">
        <v>110</v>
      </c>
      <c r="S1584">
        <v>125.3</v>
      </c>
      <c r="T1584" s="1">
        <v>46054</v>
      </c>
      <c r="U1584">
        <v>-1</v>
      </c>
      <c r="V1584">
        <v>3.1</v>
      </c>
      <c r="W1584">
        <v>2.5</v>
      </c>
      <c r="X1584" s="2">
        <v>46101</v>
      </c>
      <c r="Y1584" t="s">
        <v>140</v>
      </c>
      <c r="Z1584">
        <v>2873000</v>
      </c>
      <c r="AA1584">
        <v>12.01</v>
      </c>
    </row>
    <row r="1585" spans="1:27" x14ac:dyDescent="0.3">
      <c r="A1585" t="s">
        <v>137</v>
      </c>
      <c r="B1585" t="s">
        <v>138</v>
      </c>
      <c r="C1585" t="s">
        <v>139</v>
      </c>
      <c r="D1585" t="s">
        <v>107</v>
      </c>
      <c r="E1585" t="s">
        <v>108</v>
      </c>
      <c r="F1585" t="s">
        <v>43</v>
      </c>
      <c r="G1585" s="1">
        <v>46082</v>
      </c>
      <c r="H1585" t="s">
        <v>73</v>
      </c>
      <c r="I1585" t="s">
        <v>74</v>
      </c>
      <c r="J1585" t="s">
        <v>72</v>
      </c>
      <c r="K1585">
        <v>1</v>
      </c>
      <c r="L1585" t="s">
        <v>51</v>
      </c>
      <c r="M1585">
        <v>2.0099999999999998</v>
      </c>
      <c r="N1585" t="s">
        <v>117</v>
      </c>
      <c r="O1585">
        <v>2.1800000000000002</v>
      </c>
      <c r="P1585">
        <v>1.0820000000000001</v>
      </c>
      <c r="Q1585">
        <v>3.2</v>
      </c>
      <c r="R1585" t="s">
        <v>110</v>
      </c>
      <c r="S1585">
        <v>126</v>
      </c>
      <c r="T1585" s="1">
        <v>46082</v>
      </c>
      <c r="U1585">
        <v>-1</v>
      </c>
      <c r="V1585">
        <v>3.1</v>
      </c>
      <c r="W1585">
        <v>2.5</v>
      </c>
      <c r="X1585" s="2">
        <v>46101</v>
      </c>
      <c r="Y1585" t="s">
        <v>140</v>
      </c>
      <c r="Z1585">
        <v>2873000</v>
      </c>
      <c r="AA1585">
        <v>12.09</v>
      </c>
    </row>
    <row r="1586" spans="1:27" x14ac:dyDescent="0.3">
      <c r="A1586" t="s">
        <v>137</v>
      </c>
      <c r="B1586" t="s">
        <v>138</v>
      </c>
      <c r="C1586" t="s">
        <v>139</v>
      </c>
      <c r="D1586" t="s">
        <v>107</v>
      </c>
      <c r="E1586" t="s">
        <v>108</v>
      </c>
      <c r="F1586" t="s">
        <v>31</v>
      </c>
      <c r="G1586" s="1">
        <v>45931</v>
      </c>
      <c r="H1586" t="s">
        <v>75</v>
      </c>
      <c r="I1586" t="s">
        <v>76</v>
      </c>
      <c r="J1586" t="s">
        <v>72</v>
      </c>
      <c r="K1586">
        <v>1</v>
      </c>
      <c r="L1586" t="s">
        <v>51</v>
      </c>
      <c r="M1586">
        <v>1.97</v>
      </c>
      <c r="N1586" t="s">
        <v>117</v>
      </c>
      <c r="O1586">
        <v>2.13</v>
      </c>
      <c r="P1586">
        <v>1.0820000000000001</v>
      </c>
      <c r="Q1586">
        <v>3.2</v>
      </c>
      <c r="R1586" t="s">
        <v>110</v>
      </c>
      <c r="S1586">
        <v>127.1</v>
      </c>
      <c r="T1586" s="1">
        <v>45931</v>
      </c>
      <c r="U1586">
        <v>-1</v>
      </c>
      <c r="V1586">
        <v>3.1</v>
      </c>
      <c r="W1586">
        <v>2.5</v>
      </c>
      <c r="X1586" s="2">
        <v>46101</v>
      </c>
      <c r="Y1586" t="s">
        <v>140</v>
      </c>
      <c r="Z1586">
        <v>2873000</v>
      </c>
      <c r="AA1586">
        <v>11.92</v>
      </c>
    </row>
    <row r="1587" spans="1:27" x14ac:dyDescent="0.3">
      <c r="A1587" t="s">
        <v>137</v>
      </c>
      <c r="B1587" t="s">
        <v>138</v>
      </c>
      <c r="C1587" t="s">
        <v>139</v>
      </c>
      <c r="D1587" t="s">
        <v>107</v>
      </c>
      <c r="E1587" t="s">
        <v>108</v>
      </c>
      <c r="F1587" t="s">
        <v>39</v>
      </c>
      <c r="G1587" s="1">
        <v>45962</v>
      </c>
      <c r="H1587" t="s">
        <v>75</v>
      </c>
      <c r="I1587" t="s">
        <v>76</v>
      </c>
      <c r="J1587" t="s">
        <v>72</v>
      </c>
      <c r="K1587">
        <v>1</v>
      </c>
      <c r="L1587" t="s">
        <v>51</v>
      </c>
      <c r="M1587">
        <v>2.19</v>
      </c>
      <c r="N1587" t="s">
        <v>117</v>
      </c>
      <c r="O1587">
        <v>2.37</v>
      </c>
      <c r="P1587">
        <v>1.0820000000000001</v>
      </c>
      <c r="Q1587">
        <v>3.2</v>
      </c>
      <c r="R1587" t="s">
        <v>110</v>
      </c>
      <c r="S1587">
        <v>126.2</v>
      </c>
      <c r="T1587" s="1">
        <v>45962</v>
      </c>
      <c r="U1587">
        <v>-1</v>
      </c>
      <c r="V1587">
        <v>3.1</v>
      </c>
      <c r="W1587">
        <v>2.5</v>
      </c>
      <c r="X1587" s="2">
        <v>46101</v>
      </c>
      <c r="Y1587" t="s">
        <v>140</v>
      </c>
      <c r="Z1587">
        <v>2873000</v>
      </c>
      <c r="AA1587">
        <v>11.98</v>
      </c>
    </row>
    <row r="1588" spans="1:27" x14ac:dyDescent="0.3">
      <c r="A1588" t="s">
        <v>137</v>
      </c>
      <c r="B1588" t="s">
        <v>138</v>
      </c>
      <c r="C1588" t="s">
        <v>139</v>
      </c>
      <c r="D1588" t="s">
        <v>107</v>
      </c>
      <c r="E1588" t="s">
        <v>108</v>
      </c>
      <c r="F1588" t="s">
        <v>40</v>
      </c>
      <c r="G1588" s="1">
        <v>45992</v>
      </c>
      <c r="H1588" t="s">
        <v>75</v>
      </c>
      <c r="I1588" t="s">
        <v>76</v>
      </c>
      <c r="J1588" t="s">
        <v>72</v>
      </c>
      <c r="K1588">
        <v>1</v>
      </c>
      <c r="L1588" t="s">
        <v>51</v>
      </c>
      <c r="M1588">
        <v>2.2599999999999998</v>
      </c>
      <c r="N1588" t="s">
        <v>117</v>
      </c>
      <c r="O1588">
        <v>2.44</v>
      </c>
      <c r="P1588">
        <v>1.0820000000000001</v>
      </c>
      <c r="Q1588">
        <v>3.2</v>
      </c>
      <c r="R1588" t="s">
        <v>110</v>
      </c>
      <c r="S1588">
        <v>125.8</v>
      </c>
      <c r="T1588" s="1">
        <v>45992</v>
      </c>
      <c r="U1588">
        <v>-1</v>
      </c>
      <c r="V1588">
        <v>3.1</v>
      </c>
      <c r="W1588">
        <v>2.5</v>
      </c>
      <c r="X1588" s="2">
        <v>46101</v>
      </c>
      <c r="Y1588" t="s">
        <v>140</v>
      </c>
      <c r="Z1588">
        <v>2873000</v>
      </c>
      <c r="AA1588">
        <v>12.02</v>
      </c>
    </row>
    <row r="1589" spans="1:27" x14ac:dyDescent="0.3">
      <c r="A1589" t="s">
        <v>137</v>
      </c>
      <c r="B1589" t="s">
        <v>138</v>
      </c>
      <c r="C1589" t="s">
        <v>139</v>
      </c>
      <c r="D1589" t="s">
        <v>107</v>
      </c>
      <c r="E1589" t="s">
        <v>108</v>
      </c>
      <c r="F1589" t="s">
        <v>41</v>
      </c>
      <c r="G1589" s="1">
        <v>46023</v>
      </c>
      <c r="H1589" t="s">
        <v>75</v>
      </c>
      <c r="I1589" t="s">
        <v>76</v>
      </c>
      <c r="J1589" t="s">
        <v>72</v>
      </c>
      <c r="K1589">
        <v>1</v>
      </c>
      <c r="L1589" t="s">
        <v>51</v>
      </c>
      <c r="M1589">
        <v>2.1</v>
      </c>
      <c r="N1589" t="s">
        <v>117</v>
      </c>
      <c r="O1589">
        <v>2.27</v>
      </c>
      <c r="P1589">
        <v>1.0820000000000001</v>
      </c>
      <c r="Q1589">
        <v>3.2</v>
      </c>
      <c r="R1589" t="s">
        <v>110</v>
      </c>
      <c r="S1589">
        <v>124.2</v>
      </c>
      <c r="T1589" s="1">
        <v>46023</v>
      </c>
      <c r="U1589">
        <v>-1</v>
      </c>
      <c r="V1589">
        <v>3.1</v>
      </c>
      <c r="W1589">
        <v>2.5</v>
      </c>
      <c r="X1589" s="2">
        <v>46101</v>
      </c>
      <c r="Y1589" t="s">
        <v>140</v>
      </c>
      <c r="Z1589">
        <v>2873000</v>
      </c>
      <c r="AA1589">
        <v>12.07</v>
      </c>
    </row>
    <row r="1590" spans="1:27" x14ac:dyDescent="0.3">
      <c r="A1590" t="s">
        <v>137</v>
      </c>
      <c r="B1590" t="s">
        <v>138</v>
      </c>
      <c r="C1590" t="s">
        <v>139</v>
      </c>
      <c r="D1590" t="s">
        <v>107</v>
      </c>
      <c r="E1590" t="s">
        <v>108</v>
      </c>
      <c r="F1590" t="s">
        <v>42</v>
      </c>
      <c r="G1590" s="1">
        <v>46054</v>
      </c>
      <c r="H1590" t="s">
        <v>75</v>
      </c>
      <c r="I1590" t="s">
        <v>76</v>
      </c>
      <c r="J1590" t="s">
        <v>72</v>
      </c>
      <c r="K1590">
        <v>1</v>
      </c>
      <c r="L1590" t="s">
        <v>51</v>
      </c>
      <c r="M1590">
        <v>2.13</v>
      </c>
      <c r="N1590" t="s">
        <v>117</v>
      </c>
      <c r="O1590">
        <v>2.2999999999999998</v>
      </c>
      <c r="P1590">
        <v>1.0820000000000001</v>
      </c>
      <c r="Q1590">
        <v>3.2</v>
      </c>
      <c r="R1590" t="s">
        <v>110</v>
      </c>
      <c r="S1590">
        <v>125.3</v>
      </c>
      <c r="T1590" s="1">
        <v>46054</v>
      </c>
      <c r="U1590">
        <v>-1</v>
      </c>
      <c r="V1590">
        <v>3.1</v>
      </c>
      <c r="W1590">
        <v>2.5</v>
      </c>
      <c r="X1590" s="2">
        <v>46101</v>
      </c>
      <c r="Y1590" t="s">
        <v>140</v>
      </c>
      <c r="Z1590">
        <v>2873000</v>
      </c>
      <c r="AA1590">
        <v>12.01</v>
      </c>
    </row>
    <row r="1591" spans="1:27" x14ac:dyDescent="0.3">
      <c r="A1591" t="s">
        <v>137</v>
      </c>
      <c r="B1591" t="s">
        <v>138</v>
      </c>
      <c r="C1591" t="s">
        <v>139</v>
      </c>
      <c r="D1591" t="s">
        <v>107</v>
      </c>
      <c r="E1591" t="s">
        <v>108</v>
      </c>
      <c r="F1591" t="s">
        <v>43</v>
      </c>
      <c r="G1591" s="1">
        <v>46082</v>
      </c>
      <c r="H1591" t="s">
        <v>75</v>
      </c>
      <c r="I1591" t="s">
        <v>76</v>
      </c>
      <c r="J1591" t="s">
        <v>72</v>
      </c>
      <c r="K1591">
        <v>1</v>
      </c>
      <c r="L1591" t="s">
        <v>51</v>
      </c>
      <c r="M1591">
        <v>2.13</v>
      </c>
      <c r="N1591" t="s">
        <v>117</v>
      </c>
      <c r="O1591">
        <v>2.31</v>
      </c>
      <c r="P1591">
        <v>1.0820000000000001</v>
      </c>
      <c r="Q1591">
        <v>3.2</v>
      </c>
      <c r="R1591" t="s">
        <v>110</v>
      </c>
      <c r="S1591">
        <v>126</v>
      </c>
      <c r="T1591" s="1">
        <v>46082</v>
      </c>
      <c r="U1591">
        <v>-1</v>
      </c>
      <c r="V1591">
        <v>3.1</v>
      </c>
      <c r="W1591">
        <v>2.5</v>
      </c>
      <c r="X1591" s="2">
        <v>46101</v>
      </c>
      <c r="Y1591" t="s">
        <v>140</v>
      </c>
      <c r="Z1591">
        <v>2873000</v>
      </c>
      <c r="AA1591">
        <v>12.09</v>
      </c>
    </row>
    <row r="1592" spans="1:27" x14ac:dyDescent="0.3">
      <c r="A1592" t="s">
        <v>137</v>
      </c>
      <c r="B1592" t="s">
        <v>138</v>
      </c>
      <c r="C1592" t="s">
        <v>139</v>
      </c>
      <c r="D1592" t="s">
        <v>107</v>
      </c>
      <c r="E1592" t="s">
        <v>108</v>
      </c>
      <c r="F1592" t="s">
        <v>31</v>
      </c>
      <c r="G1592" s="1">
        <v>45931</v>
      </c>
      <c r="H1592" t="s">
        <v>77</v>
      </c>
      <c r="I1592" t="s">
        <v>78</v>
      </c>
      <c r="J1592" t="s">
        <v>72</v>
      </c>
      <c r="K1592">
        <v>1</v>
      </c>
      <c r="L1592" t="s">
        <v>79</v>
      </c>
      <c r="M1592">
        <v>1.38</v>
      </c>
      <c r="N1592" t="s">
        <v>117</v>
      </c>
      <c r="O1592">
        <v>1.49</v>
      </c>
      <c r="P1592">
        <v>1.0820000000000001</v>
      </c>
      <c r="Q1592">
        <v>3.2</v>
      </c>
      <c r="R1592" t="s">
        <v>110</v>
      </c>
      <c r="S1592">
        <v>127.1</v>
      </c>
      <c r="T1592" s="1">
        <v>45931</v>
      </c>
      <c r="U1592">
        <v>-1</v>
      </c>
      <c r="V1592">
        <v>3.1</v>
      </c>
      <c r="W1592">
        <v>2.5</v>
      </c>
      <c r="X1592" s="2">
        <v>46101</v>
      </c>
      <c r="Y1592" t="s">
        <v>140</v>
      </c>
      <c r="Z1592">
        <v>2873000</v>
      </c>
      <c r="AA1592">
        <v>11.92</v>
      </c>
    </row>
    <row r="1593" spans="1:27" x14ac:dyDescent="0.3">
      <c r="A1593" t="s">
        <v>137</v>
      </c>
      <c r="B1593" t="s">
        <v>138</v>
      </c>
      <c r="C1593" t="s">
        <v>139</v>
      </c>
      <c r="D1593" t="s">
        <v>107</v>
      </c>
      <c r="E1593" t="s">
        <v>108</v>
      </c>
      <c r="F1593" t="s">
        <v>39</v>
      </c>
      <c r="G1593" s="1">
        <v>45962</v>
      </c>
      <c r="H1593" t="s">
        <v>77</v>
      </c>
      <c r="I1593" t="s">
        <v>78</v>
      </c>
      <c r="J1593" t="s">
        <v>72</v>
      </c>
      <c r="K1593">
        <v>1</v>
      </c>
      <c r="L1593" t="s">
        <v>79</v>
      </c>
      <c r="M1593">
        <v>1.54</v>
      </c>
      <c r="N1593" t="s">
        <v>117</v>
      </c>
      <c r="O1593">
        <v>1.67</v>
      </c>
      <c r="P1593">
        <v>1.0820000000000001</v>
      </c>
      <c r="Q1593">
        <v>3.2</v>
      </c>
      <c r="R1593" t="s">
        <v>110</v>
      </c>
      <c r="S1593">
        <v>126.2</v>
      </c>
      <c r="T1593" s="1">
        <v>45962</v>
      </c>
      <c r="U1593">
        <v>-1</v>
      </c>
      <c r="V1593">
        <v>3.1</v>
      </c>
      <c r="W1593">
        <v>2.5</v>
      </c>
      <c r="X1593" s="2">
        <v>46101</v>
      </c>
      <c r="Y1593" t="s">
        <v>140</v>
      </c>
      <c r="Z1593">
        <v>2873000</v>
      </c>
      <c r="AA1593">
        <v>11.98</v>
      </c>
    </row>
    <row r="1594" spans="1:27" x14ac:dyDescent="0.3">
      <c r="A1594" t="s">
        <v>137</v>
      </c>
      <c r="B1594" t="s">
        <v>138</v>
      </c>
      <c r="C1594" t="s">
        <v>139</v>
      </c>
      <c r="D1594" t="s">
        <v>107</v>
      </c>
      <c r="E1594" t="s">
        <v>108</v>
      </c>
      <c r="F1594" t="s">
        <v>40</v>
      </c>
      <c r="G1594" s="1">
        <v>45992</v>
      </c>
      <c r="H1594" t="s">
        <v>77</v>
      </c>
      <c r="I1594" t="s">
        <v>78</v>
      </c>
      <c r="J1594" t="s">
        <v>72</v>
      </c>
      <c r="K1594">
        <v>1</v>
      </c>
      <c r="L1594" t="s">
        <v>79</v>
      </c>
      <c r="M1594">
        <v>1.58</v>
      </c>
      <c r="N1594" t="s">
        <v>117</v>
      </c>
      <c r="O1594">
        <v>1.71</v>
      </c>
      <c r="P1594">
        <v>1.0820000000000001</v>
      </c>
      <c r="Q1594">
        <v>3.2</v>
      </c>
      <c r="R1594" t="s">
        <v>110</v>
      </c>
      <c r="S1594">
        <v>125.8</v>
      </c>
      <c r="T1594" s="1">
        <v>45992</v>
      </c>
      <c r="U1594">
        <v>-1</v>
      </c>
      <c r="V1594">
        <v>3.1</v>
      </c>
      <c r="W1594">
        <v>2.5</v>
      </c>
      <c r="X1594" s="2">
        <v>46101</v>
      </c>
      <c r="Y1594" t="s">
        <v>140</v>
      </c>
      <c r="Z1594">
        <v>2873000</v>
      </c>
      <c r="AA1594">
        <v>12.02</v>
      </c>
    </row>
    <row r="1595" spans="1:27" x14ac:dyDescent="0.3">
      <c r="A1595" t="s">
        <v>137</v>
      </c>
      <c r="B1595" t="s">
        <v>138</v>
      </c>
      <c r="C1595" t="s">
        <v>139</v>
      </c>
      <c r="D1595" t="s">
        <v>107</v>
      </c>
      <c r="E1595" t="s">
        <v>108</v>
      </c>
      <c r="F1595" t="s">
        <v>41</v>
      </c>
      <c r="G1595" s="1">
        <v>46023</v>
      </c>
      <c r="H1595" t="s">
        <v>77</v>
      </c>
      <c r="I1595" t="s">
        <v>78</v>
      </c>
      <c r="J1595" t="s">
        <v>72</v>
      </c>
      <c r="K1595">
        <v>1</v>
      </c>
      <c r="L1595" t="s">
        <v>79</v>
      </c>
      <c r="M1595">
        <v>1.52</v>
      </c>
      <c r="N1595" t="s">
        <v>117</v>
      </c>
      <c r="O1595">
        <v>1.64</v>
      </c>
      <c r="P1595">
        <v>1.0820000000000001</v>
      </c>
      <c r="Q1595">
        <v>3.2</v>
      </c>
      <c r="R1595" t="s">
        <v>110</v>
      </c>
      <c r="S1595">
        <v>124.2</v>
      </c>
      <c r="T1595" s="1">
        <v>46023</v>
      </c>
      <c r="U1595">
        <v>-1</v>
      </c>
      <c r="V1595">
        <v>3.1</v>
      </c>
      <c r="W1595">
        <v>2.5</v>
      </c>
      <c r="X1595" s="2">
        <v>46101</v>
      </c>
      <c r="Y1595" t="s">
        <v>140</v>
      </c>
      <c r="Z1595">
        <v>2873000</v>
      </c>
      <c r="AA1595">
        <v>12.07</v>
      </c>
    </row>
    <row r="1596" spans="1:27" x14ac:dyDescent="0.3">
      <c r="A1596" t="s">
        <v>137</v>
      </c>
      <c r="B1596" t="s">
        <v>138</v>
      </c>
      <c r="C1596" t="s">
        <v>139</v>
      </c>
      <c r="D1596" t="s">
        <v>107</v>
      </c>
      <c r="E1596" t="s">
        <v>108</v>
      </c>
      <c r="F1596" t="s">
        <v>42</v>
      </c>
      <c r="G1596" s="1">
        <v>46054</v>
      </c>
      <c r="H1596" t="s">
        <v>77</v>
      </c>
      <c r="I1596" t="s">
        <v>78</v>
      </c>
      <c r="J1596" t="s">
        <v>72</v>
      </c>
      <c r="K1596">
        <v>1</v>
      </c>
      <c r="L1596" t="s">
        <v>79</v>
      </c>
      <c r="M1596">
        <v>1.51</v>
      </c>
      <c r="N1596" t="s">
        <v>117</v>
      </c>
      <c r="O1596">
        <v>1.63</v>
      </c>
      <c r="P1596">
        <v>1.0820000000000001</v>
      </c>
      <c r="Q1596">
        <v>3.2</v>
      </c>
      <c r="R1596" t="s">
        <v>110</v>
      </c>
      <c r="S1596">
        <v>125.3</v>
      </c>
      <c r="T1596" s="1">
        <v>46054</v>
      </c>
      <c r="U1596">
        <v>-1</v>
      </c>
      <c r="V1596">
        <v>3.1</v>
      </c>
      <c r="W1596">
        <v>2.5</v>
      </c>
      <c r="X1596" s="2">
        <v>46101</v>
      </c>
      <c r="Y1596" t="s">
        <v>140</v>
      </c>
      <c r="Z1596">
        <v>2873000</v>
      </c>
      <c r="AA1596">
        <v>12.01</v>
      </c>
    </row>
    <row r="1597" spans="1:27" x14ac:dyDescent="0.3">
      <c r="A1597" t="s">
        <v>137</v>
      </c>
      <c r="B1597" t="s">
        <v>138</v>
      </c>
      <c r="C1597" t="s">
        <v>139</v>
      </c>
      <c r="D1597" t="s">
        <v>107</v>
      </c>
      <c r="E1597" t="s">
        <v>108</v>
      </c>
      <c r="F1597" t="s">
        <v>43</v>
      </c>
      <c r="G1597" s="1">
        <v>46082</v>
      </c>
      <c r="H1597" t="s">
        <v>77</v>
      </c>
      <c r="I1597" t="s">
        <v>78</v>
      </c>
      <c r="J1597" t="s">
        <v>72</v>
      </c>
      <c r="K1597">
        <v>1</v>
      </c>
      <c r="L1597" t="s">
        <v>79</v>
      </c>
      <c r="M1597">
        <v>1.54</v>
      </c>
      <c r="N1597" t="s">
        <v>117</v>
      </c>
      <c r="O1597">
        <v>1.67</v>
      </c>
      <c r="P1597">
        <v>1.0820000000000001</v>
      </c>
      <c r="Q1597">
        <v>3.2</v>
      </c>
      <c r="R1597" t="s">
        <v>110</v>
      </c>
      <c r="S1597">
        <v>126</v>
      </c>
      <c r="T1597" s="1">
        <v>46082</v>
      </c>
      <c r="U1597">
        <v>-1</v>
      </c>
      <c r="V1597">
        <v>3.1</v>
      </c>
      <c r="W1597">
        <v>2.5</v>
      </c>
      <c r="X1597" s="2">
        <v>46101</v>
      </c>
      <c r="Y1597" t="s">
        <v>140</v>
      </c>
      <c r="Z1597">
        <v>2873000</v>
      </c>
      <c r="AA1597">
        <v>12.09</v>
      </c>
    </row>
    <row r="1598" spans="1:27" x14ac:dyDescent="0.3">
      <c r="A1598" t="s">
        <v>141</v>
      </c>
      <c r="B1598" t="s">
        <v>138</v>
      </c>
      <c r="C1598" t="s">
        <v>139</v>
      </c>
      <c r="D1598" t="s">
        <v>107</v>
      </c>
      <c r="E1598" t="s">
        <v>108</v>
      </c>
      <c r="F1598" t="s">
        <v>31</v>
      </c>
      <c r="G1598" s="1">
        <v>45931</v>
      </c>
      <c r="H1598" t="s">
        <v>32</v>
      </c>
      <c r="I1598" t="s">
        <v>33</v>
      </c>
      <c r="J1598" t="s">
        <v>34</v>
      </c>
      <c r="K1598">
        <v>1</v>
      </c>
      <c r="L1598" t="s">
        <v>35</v>
      </c>
      <c r="M1598">
        <v>1.68</v>
      </c>
      <c r="N1598" t="s">
        <v>117</v>
      </c>
      <c r="O1598">
        <v>1.82</v>
      </c>
      <c r="P1598">
        <v>1.0820000000000001</v>
      </c>
      <c r="Q1598">
        <v>3.2</v>
      </c>
      <c r="R1598" t="s">
        <v>110</v>
      </c>
      <c r="S1598">
        <v>127.1</v>
      </c>
      <c r="T1598" s="1">
        <v>45931</v>
      </c>
      <c r="U1598">
        <v>-1</v>
      </c>
      <c r="V1598">
        <v>3.1</v>
      </c>
      <c r="W1598">
        <v>2.5</v>
      </c>
      <c r="X1598" s="2">
        <v>46101</v>
      </c>
      <c r="Y1598" t="s">
        <v>142</v>
      </c>
      <c r="Z1598">
        <v>1352000</v>
      </c>
      <c r="AA1598">
        <v>12.06</v>
      </c>
    </row>
    <row r="1599" spans="1:27" x14ac:dyDescent="0.3">
      <c r="A1599" t="s">
        <v>141</v>
      </c>
      <c r="B1599" t="s">
        <v>138</v>
      </c>
      <c r="C1599" t="s">
        <v>139</v>
      </c>
      <c r="D1599" t="s">
        <v>107</v>
      </c>
      <c r="E1599" t="s">
        <v>108</v>
      </c>
      <c r="F1599" t="s">
        <v>39</v>
      </c>
      <c r="G1599" s="1">
        <v>45962</v>
      </c>
      <c r="H1599" t="s">
        <v>32</v>
      </c>
      <c r="I1599" t="s">
        <v>33</v>
      </c>
      <c r="J1599" t="s">
        <v>34</v>
      </c>
      <c r="K1599">
        <v>1</v>
      </c>
      <c r="L1599" t="s">
        <v>35</v>
      </c>
      <c r="M1599">
        <v>1.7</v>
      </c>
      <c r="N1599" t="s">
        <v>117</v>
      </c>
      <c r="O1599">
        <v>1.84</v>
      </c>
      <c r="P1599">
        <v>1.0820000000000001</v>
      </c>
      <c r="Q1599">
        <v>3.2</v>
      </c>
      <c r="R1599" t="s">
        <v>110</v>
      </c>
      <c r="S1599">
        <v>126.2</v>
      </c>
      <c r="T1599" s="1">
        <v>45962</v>
      </c>
      <c r="U1599">
        <v>-1</v>
      </c>
      <c r="V1599">
        <v>3.1</v>
      </c>
      <c r="W1599">
        <v>2.5</v>
      </c>
      <c r="X1599" s="2">
        <v>46101</v>
      </c>
      <c r="Y1599" t="s">
        <v>142</v>
      </c>
      <c r="Z1599">
        <v>1352000</v>
      </c>
      <c r="AA1599">
        <v>12.28</v>
      </c>
    </row>
    <row r="1600" spans="1:27" x14ac:dyDescent="0.3">
      <c r="A1600" t="s">
        <v>141</v>
      </c>
      <c r="B1600" t="s">
        <v>138</v>
      </c>
      <c r="C1600" t="s">
        <v>139</v>
      </c>
      <c r="D1600" t="s">
        <v>107</v>
      </c>
      <c r="E1600" t="s">
        <v>108</v>
      </c>
      <c r="F1600" t="s">
        <v>40</v>
      </c>
      <c r="G1600" s="1">
        <v>45992</v>
      </c>
      <c r="H1600" t="s">
        <v>32</v>
      </c>
      <c r="I1600" t="s">
        <v>33</v>
      </c>
      <c r="J1600" t="s">
        <v>34</v>
      </c>
      <c r="K1600">
        <v>1</v>
      </c>
      <c r="L1600" t="s">
        <v>35</v>
      </c>
      <c r="M1600">
        <v>1.67</v>
      </c>
      <c r="N1600" t="s">
        <v>117</v>
      </c>
      <c r="O1600">
        <v>1.81</v>
      </c>
      <c r="P1600">
        <v>1.0820000000000001</v>
      </c>
      <c r="Q1600">
        <v>3.2</v>
      </c>
      <c r="R1600" t="s">
        <v>110</v>
      </c>
      <c r="S1600">
        <v>125.8</v>
      </c>
      <c r="T1600" s="1">
        <v>45992</v>
      </c>
      <c r="U1600">
        <v>-1</v>
      </c>
      <c r="V1600">
        <v>3.1</v>
      </c>
      <c r="W1600">
        <v>2.5</v>
      </c>
      <c r="X1600" s="2">
        <v>46101</v>
      </c>
      <c r="Y1600" t="s">
        <v>142</v>
      </c>
      <c r="Z1600">
        <v>1352000</v>
      </c>
      <c r="AA1600">
        <v>12.4</v>
      </c>
    </row>
    <row r="1601" spans="1:27" x14ac:dyDescent="0.3">
      <c r="A1601" t="s">
        <v>141</v>
      </c>
      <c r="B1601" t="s">
        <v>138</v>
      </c>
      <c r="C1601" t="s">
        <v>139</v>
      </c>
      <c r="D1601" t="s">
        <v>107</v>
      </c>
      <c r="E1601" t="s">
        <v>108</v>
      </c>
      <c r="F1601" t="s">
        <v>41</v>
      </c>
      <c r="G1601" s="1">
        <v>46023</v>
      </c>
      <c r="H1601" t="s">
        <v>32</v>
      </c>
      <c r="I1601" t="s">
        <v>33</v>
      </c>
      <c r="J1601" t="s">
        <v>34</v>
      </c>
      <c r="K1601">
        <v>1</v>
      </c>
      <c r="L1601" t="s">
        <v>35</v>
      </c>
      <c r="M1601">
        <v>1.66</v>
      </c>
      <c r="N1601" t="s">
        <v>117</v>
      </c>
      <c r="O1601">
        <v>1.8</v>
      </c>
      <c r="P1601">
        <v>1.0820000000000001</v>
      </c>
      <c r="Q1601">
        <v>3.2</v>
      </c>
      <c r="R1601" t="s">
        <v>110</v>
      </c>
      <c r="S1601">
        <v>124.2</v>
      </c>
      <c r="T1601" s="1">
        <v>46023</v>
      </c>
      <c r="U1601">
        <v>-1</v>
      </c>
      <c r="V1601">
        <v>3.1</v>
      </c>
      <c r="W1601">
        <v>2.5</v>
      </c>
      <c r="X1601" s="2">
        <v>46101</v>
      </c>
      <c r="Y1601" t="s">
        <v>142</v>
      </c>
      <c r="Z1601">
        <v>1352000</v>
      </c>
      <c r="AA1601">
        <v>12.56</v>
      </c>
    </row>
    <row r="1602" spans="1:27" x14ac:dyDescent="0.3">
      <c r="A1602" t="s">
        <v>141</v>
      </c>
      <c r="B1602" t="s">
        <v>138</v>
      </c>
      <c r="C1602" t="s">
        <v>139</v>
      </c>
      <c r="D1602" t="s">
        <v>107</v>
      </c>
      <c r="E1602" t="s">
        <v>108</v>
      </c>
      <c r="F1602" t="s">
        <v>42</v>
      </c>
      <c r="G1602" s="1">
        <v>46054</v>
      </c>
      <c r="H1602" t="s">
        <v>32</v>
      </c>
      <c r="I1602" t="s">
        <v>33</v>
      </c>
      <c r="J1602" t="s">
        <v>34</v>
      </c>
      <c r="K1602">
        <v>1</v>
      </c>
      <c r="L1602" t="s">
        <v>35</v>
      </c>
      <c r="M1602">
        <v>1.72</v>
      </c>
      <c r="N1602" t="s">
        <v>117</v>
      </c>
      <c r="O1602">
        <v>1.86</v>
      </c>
      <c r="P1602">
        <v>1.0820000000000001</v>
      </c>
      <c r="Q1602">
        <v>3.2</v>
      </c>
      <c r="R1602" t="s">
        <v>110</v>
      </c>
      <c r="S1602">
        <v>125.3</v>
      </c>
      <c r="T1602" s="1">
        <v>46054</v>
      </c>
      <c r="U1602">
        <v>-1</v>
      </c>
      <c r="V1602">
        <v>3.1</v>
      </c>
      <c r="W1602">
        <v>2.5</v>
      </c>
      <c r="X1602" s="2">
        <v>46101</v>
      </c>
      <c r="Y1602" t="s">
        <v>142</v>
      </c>
      <c r="Z1602">
        <v>1352000</v>
      </c>
      <c r="AA1602">
        <v>12.5</v>
      </c>
    </row>
    <row r="1603" spans="1:27" x14ac:dyDescent="0.3">
      <c r="A1603" t="s">
        <v>141</v>
      </c>
      <c r="B1603" t="s">
        <v>138</v>
      </c>
      <c r="C1603" t="s">
        <v>139</v>
      </c>
      <c r="D1603" t="s">
        <v>107</v>
      </c>
      <c r="E1603" t="s">
        <v>108</v>
      </c>
      <c r="F1603" t="s">
        <v>43</v>
      </c>
      <c r="G1603" s="1">
        <v>46082</v>
      </c>
      <c r="H1603" t="s">
        <v>32</v>
      </c>
      <c r="I1603" t="s">
        <v>33</v>
      </c>
      <c r="J1603" t="s">
        <v>34</v>
      </c>
      <c r="K1603">
        <v>1</v>
      </c>
      <c r="L1603" t="s">
        <v>35</v>
      </c>
      <c r="M1603">
        <v>1.72</v>
      </c>
      <c r="N1603" t="s">
        <v>117</v>
      </c>
      <c r="O1603">
        <v>1.86</v>
      </c>
      <c r="P1603">
        <v>1.0820000000000001</v>
      </c>
      <c r="Q1603">
        <v>3.2</v>
      </c>
      <c r="R1603" t="s">
        <v>110</v>
      </c>
      <c r="S1603">
        <v>126</v>
      </c>
      <c r="T1603" s="1">
        <v>46082</v>
      </c>
      <c r="U1603">
        <v>-1</v>
      </c>
      <c r="V1603">
        <v>3.1</v>
      </c>
      <c r="W1603">
        <v>2.5</v>
      </c>
      <c r="X1603" s="2">
        <v>46101</v>
      </c>
      <c r="Y1603" t="s">
        <v>142</v>
      </c>
      <c r="Z1603">
        <v>1352000</v>
      </c>
      <c r="AA1603">
        <v>12.65</v>
      </c>
    </row>
    <row r="1604" spans="1:27" x14ac:dyDescent="0.3">
      <c r="A1604" t="s">
        <v>141</v>
      </c>
      <c r="B1604" t="s">
        <v>138</v>
      </c>
      <c r="C1604" t="s">
        <v>139</v>
      </c>
      <c r="D1604" t="s">
        <v>107</v>
      </c>
      <c r="E1604" t="s">
        <v>108</v>
      </c>
      <c r="F1604" t="s">
        <v>31</v>
      </c>
      <c r="G1604" s="1">
        <v>45931</v>
      </c>
      <c r="H1604" t="s">
        <v>44</v>
      </c>
      <c r="I1604" t="s">
        <v>45</v>
      </c>
      <c r="J1604" t="s">
        <v>46</v>
      </c>
      <c r="K1604">
        <v>500</v>
      </c>
      <c r="L1604" t="s">
        <v>47</v>
      </c>
      <c r="M1604">
        <v>2.42</v>
      </c>
      <c r="N1604" t="s">
        <v>117</v>
      </c>
      <c r="O1604">
        <v>2.62</v>
      </c>
      <c r="P1604">
        <v>1.0820000000000001</v>
      </c>
      <c r="Q1604">
        <v>3.2</v>
      </c>
      <c r="R1604" t="s">
        <v>110</v>
      </c>
      <c r="S1604">
        <v>127.1</v>
      </c>
      <c r="T1604" s="1">
        <v>45931</v>
      </c>
      <c r="U1604">
        <v>-1</v>
      </c>
      <c r="V1604">
        <v>3.1</v>
      </c>
      <c r="W1604">
        <v>2.5</v>
      </c>
      <c r="X1604" s="2">
        <v>46101</v>
      </c>
      <c r="Y1604" t="s">
        <v>142</v>
      </c>
      <c r="Z1604">
        <v>1352000</v>
      </c>
      <c r="AA1604">
        <v>12.06</v>
      </c>
    </row>
    <row r="1605" spans="1:27" x14ac:dyDescent="0.3">
      <c r="A1605" t="s">
        <v>141</v>
      </c>
      <c r="B1605" t="s">
        <v>138</v>
      </c>
      <c r="C1605" t="s">
        <v>139</v>
      </c>
      <c r="D1605" t="s">
        <v>107</v>
      </c>
      <c r="E1605" t="s">
        <v>108</v>
      </c>
      <c r="F1605" t="s">
        <v>39</v>
      </c>
      <c r="G1605" s="1">
        <v>45962</v>
      </c>
      <c r="H1605" t="s">
        <v>44</v>
      </c>
      <c r="I1605" t="s">
        <v>45</v>
      </c>
      <c r="J1605" t="s">
        <v>46</v>
      </c>
      <c r="K1605">
        <v>500</v>
      </c>
      <c r="L1605" t="s">
        <v>47</v>
      </c>
      <c r="M1605">
        <v>2.46</v>
      </c>
      <c r="N1605" t="s">
        <v>117</v>
      </c>
      <c r="O1605">
        <v>2.66</v>
      </c>
      <c r="P1605">
        <v>1.0820000000000001</v>
      </c>
      <c r="Q1605">
        <v>3.2</v>
      </c>
      <c r="R1605" t="s">
        <v>110</v>
      </c>
      <c r="S1605">
        <v>126.2</v>
      </c>
      <c r="T1605" s="1">
        <v>45962</v>
      </c>
      <c r="U1605">
        <v>-1</v>
      </c>
      <c r="V1605">
        <v>3.1</v>
      </c>
      <c r="W1605">
        <v>2.5</v>
      </c>
      <c r="X1605" s="2">
        <v>46101</v>
      </c>
      <c r="Y1605" t="s">
        <v>142</v>
      </c>
      <c r="Z1605">
        <v>1352000</v>
      </c>
      <c r="AA1605">
        <v>12.28</v>
      </c>
    </row>
    <row r="1606" spans="1:27" x14ac:dyDescent="0.3">
      <c r="A1606" t="s">
        <v>141</v>
      </c>
      <c r="B1606" t="s">
        <v>138</v>
      </c>
      <c r="C1606" t="s">
        <v>139</v>
      </c>
      <c r="D1606" t="s">
        <v>107</v>
      </c>
      <c r="E1606" t="s">
        <v>108</v>
      </c>
      <c r="F1606" t="s">
        <v>40</v>
      </c>
      <c r="G1606" s="1">
        <v>45992</v>
      </c>
      <c r="H1606" t="s">
        <v>44</v>
      </c>
      <c r="I1606" t="s">
        <v>45</v>
      </c>
      <c r="J1606" t="s">
        <v>46</v>
      </c>
      <c r="K1606">
        <v>500</v>
      </c>
      <c r="L1606" t="s">
        <v>47</v>
      </c>
      <c r="M1606">
        <v>2.4900000000000002</v>
      </c>
      <c r="N1606" t="s">
        <v>117</v>
      </c>
      <c r="O1606">
        <v>2.69</v>
      </c>
      <c r="P1606">
        <v>1.0820000000000001</v>
      </c>
      <c r="Q1606">
        <v>3.2</v>
      </c>
      <c r="R1606" t="s">
        <v>110</v>
      </c>
      <c r="S1606">
        <v>125.8</v>
      </c>
      <c r="T1606" s="1">
        <v>45992</v>
      </c>
      <c r="U1606">
        <v>-1</v>
      </c>
      <c r="V1606">
        <v>3.1</v>
      </c>
      <c r="W1606">
        <v>2.5</v>
      </c>
      <c r="X1606" s="2">
        <v>46101</v>
      </c>
      <c r="Y1606" t="s">
        <v>142</v>
      </c>
      <c r="Z1606">
        <v>1352000</v>
      </c>
      <c r="AA1606">
        <v>12.4</v>
      </c>
    </row>
    <row r="1607" spans="1:27" x14ac:dyDescent="0.3">
      <c r="A1607" t="s">
        <v>141</v>
      </c>
      <c r="B1607" t="s">
        <v>138</v>
      </c>
      <c r="C1607" t="s">
        <v>139</v>
      </c>
      <c r="D1607" t="s">
        <v>107</v>
      </c>
      <c r="E1607" t="s">
        <v>108</v>
      </c>
      <c r="F1607" t="s">
        <v>41</v>
      </c>
      <c r="G1607" s="1">
        <v>46023</v>
      </c>
      <c r="H1607" t="s">
        <v>44</v>
      </c>
      <c r="I1607" t="s">
        <v>45</v>
      </c>
      <c r="J1607" t="s">
        <v>46</v>
      </c>
      <c r="K1607">
        <v>500</v>
      </c>
      <c r="L1607" t="s">
        <v>47</v>
      </c>
      <c r="M1607">
        <v>2.5099999999999998</v>
      </c>
      <c r="N1607" t="s">
        <v>117</v>
      </c>
      <c r="O1607">
        <v>2.72</v>
      </c>
      <c r="P1607">
        <v>1.0820000000000001</v>
      </c>
      <c r="Q1607">
        <v>3.2</v>
      </c>
      <c r="R1607" t="s">
        <v>110</v>
      </c>
      <c r="S1607">
        <v>124.2</v>
      </c>
      <c r="T1607" s="1">
        <v>46023</v>
      </c>
      <c r="U1607">
        <v>-1</v>
      </c>
      <c r="V1607">
        <v>3.1</v>
      </c>
      <c r="W1607">
        <v>2.5</v>
      </c>
      <c r="X1607" s="2">
        <v>46101</v>
      </c>
      <c r="Y1607" t="s">
        <v>142</v>
      </c>
      <c r="Z1607">
        <v>1352000</v>
      </c>
      <c r="AA1607">
        <v>12.56</v>
      </c>
    </row>
    <row r="1608" spans="1:27" x14ac:dyDescent="0.3">
      <c r="A1608" t="s">
        <v>141</v>
      </c>
      <c r="B1608" t="s">
        <v>138</v>
      </c>
      <c r="C1608" t="s">
        <v>139</v>
      </c>
      <c r="D1608" t="s">
        <v>107</v>
      </c>
      <c r="E1608" t="s">
        <v>108</v>
      </c>
      <c r="F1608" t="s">
        <v>42</v>
      </c>
      <c r="G1608" s="1">
        <v>46054</v>
      </c>
      <c r="H1608" t="s">
        <v>44</v>
      </c>
      <c r="I1608" t="s">
        <v>45</v>
      </c>
      <c r="J1608" t="s">
        <v>46</v>
      </c>
      <c r="K1608">
        <v>500</v>
      </c>
      <c r="L1608" t="s">
        <v>47</v>
      </c>
      <c r="M1608">
        <v>2.46</v>
      </c>
      <c r="N1608" t="s">
        <v>117</v>
      </c>
      <c r="O1608">
        <v>2.66</v>
      </c>
      <c r="P1608">
        <v>1.0820000000000001</v>
      </c>
      <c r="Q1608">
        <v>3.2</v>
      </c>
      <c r="R1608" t="s">
        <v>110</v>
      </c>
      <c r="S1608">
        <v>125.3</v>
      </c>
      <c r="T1608" s="1">
        <v>46054</v>
      </c>
      <c r="U1608">
        <v>-1</v>
      </c>
      <c r="V1608">
        <v>3.1</v>
      </c>
      <c r="W1608">
        <v>2.5</v>
      </c>
      <c r="X1608" s="2">
        <v>46101</v>
      </c>
      <c r="Y1608" t="s">
        <v>142</v>
      </c>
      <c r="Z1608">
        <v>1352000</v>
      </c>
      <c r="AA1608">
        <v>12.5</v>
      </c>
    </row>
    <row r="1609" spans="1:27" x14ac:dyDescent="0.3">
      <c r="A1609" t="s">
        <v>141</v>
      </c>
      <c r="B1609" t="s">
        <v>138</v>
      </c>
      <c r="C1609" t="s">
        <v>139</v>
      </c>
      <c r="D1609" t="s">
        <v>107</v>
      </c>
      <c r="E1609" t="s">
        <v>108</v>
      </c>
      <c r="F1609" t="s">
        <v>43</v>
      </c>
      <c r="G1609" s="1">
        <v>46082</v>
      </c>
      <c r="H1609" t="s">
        <v>44</v>
      </c>
      <c r="I1609" t="s">
        <v>45</v>
      </c>
      <c r="J1609" t="s">
        <v>46</v>
      </c>
      <c r="K1609">
        <v>500</v>
      </c>
      <c r="L1609" t="s">
        <v>47</v>
      </c>
      <c r="M1609">
        <v>2.5</v>
      </c>
      <c r="N1609" t="s">
        <v>117</v>
      </c>
      <c r="O1609">
        <v>2.7</v>
      </c>
      <c r="P1609">
        <v>1.0820000000000001</v>
      </c>
      <c r="Q1609">
        <v>3.2</v>
      </c>
      <c r="R1609" t="s">
        <v>110</v>
      </c>
      <c r="S1609">
        <v>126</v>
      </c>
      <c r="T1609" s="1">
        <v>46082</v>
      </c>
      <c r="U1609">
        <v>-1</v>
      </c>
      <c r="V1609">
        <v>3.1</v>
      </c>
      <c r="W1609">
        <v>2.5</v>
      </c>
      <c r="X1609" s="2">
        <v>46101</v>
      </c>
      <c r="Y1609" t="s">
        <v>142</v>
      </c>
      <c r="Z1609">
        <v>1352000</v>
      </c>
      <c r="AA1609">
        <v>12.65</v>
      </c>
    </row>
    <row r="1610" spans="1:27" x14ac:dyDescent="0.3">
      <c r="A1610" t="s">
        <v>141</v>
      </c>
      <c r="B1610" t="s">
        <v>138</v>
      </c>
      <c r="C1610" t="s">
        <v>139</v>
      </c>
      <c r="D1610" t="s">
        <v>107</v>
      </c>
      <c r="E1610" t="s">
        <v>108</v>
      </c>
      <c r="F1610" t="s">
        <v>31</v>
      </c>
      <c r="G1610" s="1">
        <v>45931</v>
      </c>
      <c r="H1610" t="s">
        <v>48</v>
      </c>
      <c r="I1610" t="s">
        <v>49</v>
      </c>
      <c r="J1610" t="s">
        <v>50</v>
      </c>
      <c r="K1610">
        <v>1</v>
      </c>
      <c r="L1610" t="s">
        <v>51</v>
      </c>
      <c r="M1610">
        <v>2.95</v>
      </c>
      <c r="N1610" t="s">
        <v>117</v>
      </c>
      <c r="O1610">
        <v>3.19</v>
      </c>
      <c r="P1610">
        <v>1.0820000000000001</v>
      </c>
      <c r="Q1610">
        <v>3.2</v>
      </c>
      <c r="R1610" t="s">
        <v>110</v>
      </c>
      <c r="S1610">
        <v>127.1</v>
      </c>
      <c r="T1610" s="1">
        <v>45931</v>
      </c>
      <c r="U1610">
        <v>-1</v>
      </c>
      <c r="V1610">
        <v>3.1</v>
      </c>
      <c r="W1610">
        <v>2.5</v>
      </c>
      <c r="X1610" s="2">
        <v>46101</v>
      </c>
      <c r="Y1610" t="s">
        <v>142</v>
      </c>
      <c r="Z1610">
        <v>1352000</v>
      </c>
      <c r="AA1610">
        <v>12.06</v>
      </c>
    </row>
    <row r="1611" spans="1:27" x14ac:dyDescent="0.3">
      <c r="A1611" t="s">
        <v>141</v>
      </c>
      <c r="B1611" t="s">
        <v>138</v>
      </c>
      <c r="C1611" t="s">
        <v>139</v>
      </c>
      <c r="D1611" t="s">
        <v>107</v>
      </c>
      <c r="E1611" t="s">
        <v>108</v>
      </c>
      <c r="F1611" t="s">
        <v>39</v>
      </c>
      <c r="G1611" s="1">
        <v>45962</v>
      </c>
      <c r="H1611" t="s">
        <v>48</v>
      </c>
      <c r="I1611" t="s">
        <v>49</v>
      </c>
      <c r="J1611" t="s">
        <v>50</v>
      </c>
      <c r="K1611">
        <v>1</v>
      </c>
      <c r="L1611" t="s">
        <v>51</v>
      </c>
      <c r="M1611">
        <v>2.99</v>
      </c>
      <c r="N1611" t="s">
        <v>117</v>
      </c>
      <c r="O1611">
        <v>3.24</v>
      </c>
      <c r="P1611">
        <v>1.0820000000000001</v>
      </c>
      <c r="Q1611">
        <v>3.2</v>
      </c>
      <c r="R1611" t="s">
        <v>110</v>
      </c>
      <c r="S1611">
        <v>126.2</v>
      </c>
      <c r="T1611" s="1">
        <v>45962</v>
      </c>
      <c r="U1611">
        <v>-1</v>
      </c>
      <c r="V1611">
        <v>3.1</v>
      </c>
      <c r="W1611">
        <v>2.5</v>
      </c>
      <c r="X1611" s="2">
        <v>46101</v>
      </c>
      <c r="Y1611" t="s">
        <v>142</v>
      </c>
      <c r="Z1611">
        <v>1352000</v>
      </c>
      <c r="AA1611">
        <v>12.28</v>
      </c>
    </row>
    <row r="1612" spans="1:27" x14ac:dyDescent="0.3">
      <c r="A1612" t="s">
        <v>141</v>
      </c>
      <c r="B1612" t="s">
        <v>138</v>
      </c>
      <c r="C1612" t="s">
        <v>139</v>
      </c>
      <c r="D1612" t="s">
        <v>107</v>
      </c>
      <c r="E1612" t="s">
        <v>108</v>
      </c>
      <c r="F1612" t="s">
        <v>40</v>
      </c>
      <c r="G1612" s="1">
        <v>45992</v>
      </c>
      <c r="H1612" t="s">
        <v>48</v>
      </c>
      <c r="I1612" t="s">
        <v>49</v>
      </c>
      <c r="J1612" t="s">
        <v>50</v>
      </c>
      <c r="K1612">
        <v>1</v>
      </c>
      <c r="L1612" t="s">
        <v>51</v>
      </c>
      <c r="M1612">
        <v>2.99</v>
      </c>
      <c r="N1612" t="s">
        <v>117</v>
      </c>
      <c r="O1612">
        <v>3.24</v>
      </c>
      <c r="P1612">
        <v>1.0820000000000001</v>
      </c>
      <c r="Q1612">
        <v>3.2</v>
      </c>
      <c r="R1612" t="s">
        <v>110</v>
      </c>
      <c r="S1612">
        <v>125.8</v>
      </c>
      <c r="T1612" s="1">
        <v>45992</v>
      </c>
      <c r="U1612">
        <v>-1</v>
      </c>
      <c r="V1612">
        <v>3.1</v>
      </c>
      <c r="W1612">
        <v>2.5</v>
      </c>
      <c r="X1612" s="2">
        <v>46101</v>
      </c>
      <c r="Y1612" t="s">
        <v>142</v>
      </c>
      <c r="Z1612">
        <v>1352000</v>
      </c>
      <c r="AA1612">
        <v>12.4</v>
      </c>
    </row>
    <row r="1613" spans="1:27" x14ac:dyDescent="0.3">
      <c r="A1613" t="s">
        <v>141</v>
      </c>
      <c r="B1613" t="s">
        <v>138</v>
      </c>
      <c r="C1613" t="s">
        <v>139</v>
      </c>
      <c r="D1613" t="s">
        <v>107</v>
      </c>
      <c r="E1613" t="s">
        <v>108</v>
      </c>
      <c r="F1613" t="s">
        <v>41</v>
      </c>
      <c r="G1613" s="1">
        <v>46023</v>
      </c>
      <c r="H1613" t="s">
        <v>48</v>
      </c>
      <c r="I1613" t="s">
        <v>49</v>
      </c>
      <c r="J1613" t="s">
        <v>50</v>
      </c>
      <c r="K1613">
        <v>1</v>
      </c>
      <c r="L1613" t="s">
        <v>51</v>
      </c>
      <c r="M1613">
        <v>3.13</v>
      </c>
      <c r="N1613" t="s">
        <v>117</v>
      </c>
      <c r="O1613">
        <v>3.39</v>
      </c>
      <c r="P1613">
        <v>1.0820000000000001</v>
      </c>
      <c r="Q1613">
        <v>3.2</v>
      </c>
      <c r="R1613" t="s">
        <v>110</v>
      </c>
      <c r="S1613">
        <v>124.2</v>
      </c>
      <c r="T1613" s="1">
        <v>46023</v>
      </c>
      <c r="U1613">
        <v>-1</v>
      </c>
      <c r="V1613">
        <v>3.1</v>
      </c>
      <c r="W1613">
        <v>2.5</v>
      </c>
      <c r="X1613" s="2">
        <v>46101</v>
      </c>
      <c r="Y1613" t="s">
        <v>142</v>
      </c>
      <c r="Z1613">
        <v>1352000</v>
      </c>
      <c r="AA1613">
        <v>12.56</v>
      </c>
    </row>
    <row r="1614" spans="1:27" x14ac:dyDescent="0.3">
      <c r="A1614" t="s">
        <v>141</v>
      </c>
      <c r="B1614" t="s">
        <v>138</v>
      </c>
      <c r="C1614" t="s">
        <v>139</v>
      </c>
      <c r="D1614" t="s">
        <v>107</v>
      </c>
      <c r="E1614" t="s">
        <v>108</v>
      </c>
      <c r="F1614" t="s">
        <v>42</v>
      </c>
      <c r="G1614" s="1">
        <v>46054</v>
      </c>
      <c r="H1614" t="s">
        <v>48</v>
      </c>
      <c r="I1614" t="s">
        <v>49</v>
      </c>
      <c r="J1614" t="s">
        <v>50</v>
      </c>
      <c r="K1614">
        <v>1</v>
      </c>
      <c r="L1614" t="s">
        <v>51</v>
      </c>
      <c r="M1614">
        <v>3.05</v>
      </c>
      <c r="N1614" t="s">
        <v>117</v>
      </c>
      <c r="O1614">
        <v>3.3</v>
      </c>
      <c r="P1614">
        <v>1.0820000000000001</v>
      </c>
      <c r="Q1614">
        <v>3.2</v>
      </c>
      <c r="R1614" t="s">
        <v>110</v>
      </c>
      <c r="S1614">
        <v>125.3</v>
      </c>
      <c r="T1614" s="1">
        <v>46054</v>
      </c>
      <c r="U1614">
        <v>-1</v>
      </c>
      <c r="V1614">
        <v>3.1</v>
      </c>
      <c r="W1614">
        <v>2.5</v>
      </c>
      <c r="X1614" s="2">
        <v>46101</v>
      </c>
      <c r="Y1614" t="s">
        <v>142</v>
      </c>
      <c r="Z1614">
        <v>1352000</v>
      </c>
      <c r="AA1614">
        <v>12.5</v>
      </c>
    </row>
    <row r="1615" spans="1:27" x14ac:dyDescent="0.3">
      <c r="A1615" t="s">
        <v>141</v>
      </c>
      <c r="B1615" t="s">
        <v>138</v>
      </c>
      <c r="C1615" t="s">
        <v>139</v>
      </c>
      <c r="D1615" t="s">
        <v>107</v>
      </c>
      <c r="E1615" t="s">
        <v>108</v>
      </c>
      <c r="F1615" t="s">
        <v>43</v>
      </c>
      <c r="G1615" s="1">
        <v>46082</v>
      </c>
      <c r="H1615" t="s">
        <v>48</v>
      </c>
      <c r="I1615" t="s">
        <v>49</v>
      </c>
      <c r="J1615" t="s">
        <v>50</v>
      </c>
      <c r="K1615">
        <v>1</v>
      </c>
      <c r="L1615" t="s">
        <v>51</v>
      </c>
      <c r="M1615">
        <v>3.1</v>
      </c>
      <c r="N1615" t="s">
        <v>117</v>
      </c>
      <c r="O1615">
        <v>3.35</v>
      </c>
      <c r="P1615">
        <v>1.0820000000000001</v>
      </c>
      <c r="Q1615">
        <v>3.2</v>
      </c>
      <c r="R1615" t="s">
        <v>110</v>
      </c>
      <c r="S1615">
        <v>126</v>
      </c>
      <c r="T1615" s="1">
        <v>46082</v>
      </c>
      <c r="U1615">
        <v>-1</v>
      </c>
      <c r="V1615">
        <v>3.1</v>
      </c>
      <c r="W1615">
        <v>2.5</v>
      </c>
      <c r="X1615" s="2">
        <v>46101</v>
      </c>
      <c r="Y1615" t="s">
        <v>142</v>
      </c>
      <c r="Z1615">
        <v>1352000</v>
      </c>
      <c r="AA1615">
        <v>12.65</v>
      </c>
    </row>
    <row r="1616" spans="1:27" x14ac:dyDescent="0.3">
      <c r="A1616" t="s">
        <v>141</v>
      </c>
      <c r="B1616" t="s">
        <v>138</v>
      </c>
      <c r="C1616" t="s">
        <v>139</v>
      </c>
      <c r="D1616" t="s">
        <v>107</v>
      </c>
      <c r="E1616" t="s">
        <v>108</v>
      </c>
      <c r="F1616" t="s">
        <v>31</v>
      </c>
      <c r="G1616" s="1">
        <v>45931</v>
      </c>
      <c r="H1616" t="s">
        <v>52</v>
      </c>
      <c r="I1616" t="s">
        <v>53</v>
      </c>
      <c r="J1616" t="s">
        <v>54</v>
      </c>
      <c r="K1616">
        <v>12</v>
      </c>
      <c r="L1616" t="s">
        <v>55</v>
      </c>
      <c r="M1616">
        <v>4.09</v>
      </c>
      <c r="N1616" t="s">
        <v>117</v>
      </c>
      <c r="O1616">
        <v>4.43</v>
      </c>
      <c r="P1616">
        <v>1.0820000000000001</v>
      </c>
      <c r="Q1616">
        <v>3.2</v>
      </c>
      <c r="R1616" t="s">
        <v>110</v>
      </c>
      <c r="S1616">
        <v>127.1</v>
      </c>
      <c r="T1616" s="1">
        <v>45931</v>
      </c>
      <c r="U1616">
        <v>-1</v>
      </c>
      <c r="V1616">
        <v>3.1</v>
      </c>
      <c r="W1616">
        <v>2.5</v>
      </c>
      <c r="X1616" s="2">
        <v>46101</v>
      </c>
      <c r="Y1616" t="s">
        <v>142</v>
      </c>
      <c r="Z1616">
        <v>1352000</v>
      </c>
      <c r="AA1616">
        <v>12.06</v>
      </c>
    </row>
    <row r="1617" spans="1:27" x14ac:dyDescent="0.3">
      <c r="A1617" t="s">
        <v>141</v>
      </c>
      <c r="B1617" t="s">
        <v>138</v>
      </c>
      <c r="C1617" t="s">
        <v>139</v>
      </c>
      <c r="D1617" t="s">
        <v>107</v>
      </c>
      <c r="E1617" t="s">
        <v>108</v>
      </c>
      <c r="F1617" t="s">
        <v>39</v>
      </c>
      <c r="G1617" s="1">
        <v>45962</v>
      </c>
      <c r="H1617" t="s">
        <v>52</v>
      </c>
      <c r="I1617" t="s">
        <v>53</v>
      </c>
      <c r="J1617" t="s">
        <v>54</v>
      </c>
      <c r="K1617">
        <v>12</v>
      </c>
      <c r="L1617" t="s">
        <v>55</v>
      </c>
      <c r="M1617">
        <v>4.2</v>
      </c>
      <c r="N1617" t="s">
        <v>117</v>
      </c>
      <c r="O1617">
        <v>4.54</v>
      </c>
      <c r="P1617">
        <v>1.0820000000000001</v>
      </c>
      <c r="Q1617">
        <v>3.2</v>
      </c>
      <c r="R1617" t="s">
        <v>110</v>
      </c>
      <c r="S1617">
        <v>126.2</v>
      </c>
      <c r="T1617" s="1">
        <v>45962</v>
      </c>
      <c r="U1617">
        <v>-1</v>
      </c>
      <c r="V1617">
        <v>3.1</v>
      </c>
      <c r="W1617">
        <v>2.5</v>
      </c>
      <c r="X1617" s="2">
        <v>46101</v>
      </c>
      <c r="Y1617" t="s">
        <v>142</v>
      </c>
      <c r="Z1617">
        <v>1352000</v>
      </c>
      <c r="AA1617">
        <v>12.28</v>
      </c>
    </row>
    <row r="1618" spans="1:27" x14ac:dyDescent="0.3">
      <c r="A1618" t="s">
        <v>141</v>
      </c>
      <c r="B1618" t="s">
        <v>138</v>
      </c>
      <c r="C1618" t="s">
        <v>139</v>
      </c>
      <c r="D1618" t="s">
        <v>107</v>
      </c>
      <c r="E1618" t="s">
        <v>108</v>
      </c>
      <c r="F1618" t="s">
        <v>40</v>
      </c>
      <c r="G1618" s="1">
        <v>45992</v>
      </c>
      <c r="H1618" t="s">
        <v>52</v>
      </c>
      <c r="I1618" t="s">
        <v>53</v>
      </c>
      <c r="J1618" t="s">
        <v>54</v>
      </c>
      <c r="K1618">
        <v>12</v>
      </c>
      <c r="L1618" t="s">
        <v>55</v>
      </c>
      <c r="M1618">
        <v>4.3099999999999996</v>
      </c>
      <c r="N1618" t="s">
        <v>117</v>
      </c>
      <c r="O1618">
        <v>4.66</v>
      </c>
      <c r="P1618">
        <v>1.0820000000000001</v>
      </c>
      <c r="Q1618">
        <v>3.2</v>
      </c>
      <c r="R1618" t="s">
        <v>110</v>
      </c>
      <c r="S1618">
        <v>125.8</v>
      </c>
      <c r="T1618" s="1">
        <v>45992</v>
      </c>
      <c r="U1618">
        <v>-1</v>
      </c>
      <c r="V1618">
        <v>3.1</v>
      </c>
      <c r="W1618">
        <v>2.5</v>
      </c>
      <c r="X1618" s="2">
        <v>46101</v>
      </c>
      <c r="Y1618" t="s">
        <v>142</v>
      </c>
      <c r="Z1618">
        <v>1352000</v>
      </c>
      <c r="AA1618">
        <v>12.4</v>
      </c>
    </row>
    <row r="1619" spans="1:27" x14ac:dyDescent="0.3">
      <c r="A1619" t="s">
        <v>141</v>
      </c>
      <c r="B1619" t="s">
        <v>138</v>
      </c>
      <c r="C1619" t="s">
        <v>139</v>
      </c>
      <c r="D1619" t="s">
        <v>107</v>
      </c>
      <c r="E1619" t="s">
        <v>108</v>
      </c>
      <c r="F1619" t="s">
        <v>41</v>
      </c>
      <c r="G1619" s="1">
        <v>46023</v>
      </c>
      <c r="H1619" t="s">
        <v>52</v>
      </c>
      <c r="I1619" t="s">
        <v>53</v>
      </c>
      <c r="J1619" t="s">
        <v>54</v>
      </c>
      <c r="K1619">
        <v>12</v>
      </c>
      <c r="L1619" t="s">
        <v>55</v>
      </c>
      <c r="M1619">
        <v>4.3</v>
      </c>
      <c r="N1619" t="s">
        <v>117</v>
      </c>
      <c r="O1619">
        <v>4.6500000000000004</v>
      </c>
      <c r="P1619">
        <v>1.0820000000000001</v>
      </c>
      <c r="Q1619">
        <v>3.2</v>
      </c>
      <c r="R1619" t="s">
        <v>110</v>
      </c>
      <c r="S1619">
        <v>124.2</v>
      </c>
      <c r="T1619" s="1">
        <v>46023</v>
      </c>
      <c r="U1619">
        <v>-1</v>
      </c>
      <c r="V1619">
        <v>3.1</v>
      </c>
      <c r="W1619">
        <v>2.5</v>
      </c>
      <c r="X1619" s="2">
        <v>46101</v>
      </c>
      <c r="Y1619" t="s">
        <v>142</v>
      </c>
      <c r="Z1619">
        <v>1352000</v>
      </c>
      <c r="AA1619">
        <v>12.56</v>
      </c>
    </row>
    <row r="1620" spans="1:27" x14ac:dyDescent="0.3">
      <c r="A1620" t="s">
        <v>141</v>
      </c>
      <c r="B1620" t="s">
        <v>138</v>
      </c>
      <c r="C1620" t="s">
        <v>139</v>
      </c>
      <c r="D1620" t="s">
        <v>107</v>
      </c>
      <c r="E1620" t="s">
        <v>108</v>
      </c>
      <c r="F1620" t="s">
        <v>42</v>
      </c>
      <c r="G1620" s="1">
        <v>46054</v>
      </c>
      <c r="H1620" t="s">
        <v>52</v>
      </c>
      <c r="I1620" t="s">
        <v>53</v>
      </c>
      <c r="J1620" t="s">
        <v>54</v>
      </c>
      <c r="K1620">
        <v>12</v>
      </c>
      <c r="L1620" t="s">
        <v>55</v>
      </c>
      <c r="M1620">
        <v>4.33</v>
      </c>
      <c r="N1620" t="s">
        <v>117</v>
      </c>
      <c r="O1620">
        <v>4.68</v>
      </c>
      <c r="P1620">
        <v>1.0820000000000001</v>
      </c>
      <c r="Q1620">
        <v>3.2</v>
      </c>
      <c r="R1620" t="s">
        <v>110</v>
      </c>
      <c r="S1620">
        <v>125.3</v>
      </c>
      <c r="T1620" s="1">
        <v>46054</v>
      </c>
      <c r="U1620">
        <v>-1</v>
      </c>
      <c r="V1620">
        <v>3.1</v>
      </c>
      <c r="W1620">
        <v>2.5</v>
      </c>
      <c r="X1620" s="2">
        <v>46101</v>
      </c>
      <c r="Y1620" t="s">
        <v>142</v>
      </c>
      <c r="Z1620">
        <v>1352000</v>
      </c>
      <c r="AA1620">
        <v>12.5</v>
      </c>
    </row>
    <row r="1621" spans="1:27" x14ac:dyDescent="0.3">
      <c r="A1621" t="s">
        <v>141</v>
      </c>
      <c r="B1621" t="s">
        <v>138</v>
      </c>
      <c r="C1621" t="s">
        <v>139</v>
      </c>
      <c r="D1621" t="s">
        <v>107</v>
      </c>
      <c r="E1621" t="s">
        <v>108</v>
      </c>
      <c r="F1621" t="s">
        <v>43</v>
      </c>
      <c r="G1621" s="1">
        <v>46082</v>
      </c>
      <c r="H1621" t="s">
        <v>52</v>
      </c>
      <c r="I1621" t="s">
        <v>53</v>
      </c>
      <c r="J1621" t="s">
        <v>54</v>
      </c>
      <c r="K1621">
        <v>12</v>
      </c>
      <c r="L1621" t="s">
        <v>55</v>
      </c>
      <c r="M1621">
        <v>4.38</v>
      </c>
      <c r="N1621" t="s">
        <v>117</v>
      </c>
      <c r="O1621">
        <v>4.74</v>
      </c>
      <c r="P1621">
        <v>1.0820000000000001</v>
      </c>
      <c r="Q1621">
        <v>3.2</v>
      </c>
      <c r="R1621" t="s">
        <v>110</v>
      </c>
      <c r="S1621">
        <v>126</v>
      </c>
      <c r="T1621" s="1">
        <v>46082</v>
      </c>
      <c r="U1621">
        <v>-1</v>
      </c>
      <c r="V1621">
        <v>3.1</v>
      </c>
      <c r="W1621">
        <v>2.5</v>
      </c>
      <c r="X1621" s="2">
        <v>46101</v>
      </c>
      <c r="Y1621" t="s">
        <v>142</v>
      </c>
      <c r="Z1621">
        <v>1352000</v>
      </c>
      <c r="AA1621">
        <v>12.65</v>
      </c>
    </row>
    <row r="1622" spans="1:27" x14ac:dyDescent="0.3">
      <c r="A1622" t="s">
        <v>141</v>
      </c>
      <c r="B1622" t="s">
        <v>138</v>
      </c>
      <c r="C1622" t="s">
        <v>139</v>
      </c>
      <c r="D1622" t="s">
        <v>107</v>
      </c>
      <c r="E1622" t="s">
        <v>108</v>
      </c>
      <c r="F1622" t="s">
        <v>31</v>
      </c>
      <c r="G1622" s="1">
        <v>45931</v>
      </c>
      <c r="H1622" t="s">
        <v>56</v>
      </c>
      <c r="I1622" t="s">
        <v>57</v>
      </c>
      <c r="J1622" t="s">
        <v>34</v>
      </c>
      <c r="K1622">
        <v>1</v>
      </c>
      <c r="L1622" t="s">
        <v>51</v>
      </c>
      <c r="M1622">
        <v>17.34</v>
      </c>
      <c r="N1622" t="s">
        <v>117</v>
      </c>
      <c r="O1622">
        <v>18.760000000000002</v>
      </c>
      <c r="P1622">
        <v>1.0820000000000001</v>
      </c>
      <c r="Q1622">
        <v>3.2</v>
      </c>
      <c r="R1622" t="s">
        <v>110</v>
      </c>
      <c r="S1622">
        <v>127.1</v>
      </c>
      <c r="T1622" s="1">
        <v>45931</v>
      </c>
      <c r="U1622">
        <v>-1</v>
      </c>
      <c r="V1622">
        <v>3.1</v>
      </c>
      <c r="W1622">
        <v>2.5</v>
      </c>
      <c r="X1622" s="2">
        <v>46101</v>
      </c>
      <c r="Y1622" t="s">
        <v>142</v>
      </c>
      <c r="Z1622">
        <v>1352000</v>
      </c>
      <c r="AA1622">
        <v>12.06</v>
      </c>
    </row>
    <row r="1623" spans="1:27" x14ac:dyDescent="0.3">
      <c r="A1623" t="s">
        <v>141</v>
      </c>
      <c r="B1623" t="s">
        <v>138</v>
      </c>
      <c r="C1623" t="s">
        <v>139</v>
      </c>
      <c r="D1623" t="s">
        <v>107</v>
      </c>
      <c r="E1623" t="s">
        <v>108</v>
      </c>
      <c r="F1623" t="s">
        <v>39</v>
      </c>
      <c r="G1623" s="1">
        <v>45962</v>
      </c>
      <c r="H1623" t="s">
        <v>56</v>
      </c>
      <c r="I1623" t="s">
        <v>57</v>
      </c>
      <c r="J1623" t="s">
        <v>34</v>
      </c>
      <c r="K1623">
        <v>1</v>
      </c>
      <c r="L1623" t="s">
        <v>51</v>
      </c>
      <c r="M1623">
        <v>17.329999999999998</v>
      </c>
      <c r="N1623" t="s">
        <v>117</v>
      </c>
      <c r="O1623">
        <v>18.75</v>
      </c>
      <c r="P1623">
        <v>1.0820000000000001</v>
      </c>
      <c r="Q1623">
        <v>3.2</v>
      </c>
      <c r="R1623" t="s">
        <v>110</v>
      </c>
      <c r="S1623">
        <v>126.2</v>
      </c>
      <c r="T1623" s="1">
        <v>45962</v>
      </c>
      <c r="U1623">
        <v>-1</v>
      </c>
      <c r="V1623">
        <v>3.1</v>
      </c>
      <c r="W1623">
        <v>2.5</v>
      </c>
      <c r="X1623" s="2">
        <v>46101</v>
      </c>
      <c r="Y1623" t="s">
        <v>142</v>
      </c>
      <c r="Z1623">
        <v>1352000</v>
      </c>
      <c r="AA1623">
        <v>12.28</v>
      </c>
    </row>
    <row r="1624" spans="1:27" x14ac:dyDescent="0.3">
      <c r="A1624" t="s">
        <v>141</v>
      </c>
      <c r="B1624" t="s">
        <v>138</v>
      </c>
      <c r="C1624" t="s">
        <v>139</v>
      </c>
      <c r="D1624" t="s">
        <v>107</v>
      </c>
      <c r="E1624" t="s">
        <v>108</v>
      </c>
      <c r="F1624" t="s">
        <v>40</v>
      </c>
      <c r="G1624" s="1">
        <v>45992</v>
      </c>
      <c r="H1624" t="s">
        <v>56</v>
      </c>
      <c r="I1624" t="s">
        <v>57</v>
      </c>
      <c r="J1624" t="s">
        <v>34</v>
      </c>
      <c r="K1624">
        <v>1</v>
      </c>
      <c r="L1624" t="s">
        <v>51</v>
      </c>
      <c r="M1624">
        <v>17.3</v>
      </c>
      <c r="N1624" t="s">
        <v>117</v>
      </c>
      <c r="O1624">
        <v>18.72</v>
      </c>
      <c r="P1624">
        <v>1.0820000000000001</v>
      </c>
      <c r="Q1624">
        <v>3.2</v>
      </c>
      <c r="R1624" t="s">
        <v>110</v>
      </c>
      <c r="S1624">
        <v>125.8</v>
      </c>
      <c r="T1624" s="1">
        <v>45992</v>
      </c>
      <c r="U1624">
        <v>-1</v>
      </c>
      <c r="V1624">
        <v>3.1</v>
      </c>
      <c r="W1624">
        <v>2.5</v>
      </c>
      <c r="X1624" s="2">
        <v>46101</v>
      </c>
      <c r="Y1624" t="s">
        <v>142</v>
      </c>
      <c r="Z1624">
        <v>1352000</v>
      </c>
      <c r="AA1624">
        <v>12.4</v>
      </c>
    </row>
    <row r="1625" spans="1:27" x14ac:dyDescent="0.3">
      <c r="A1625" t="s">
        <v>141</v>
      </c>
      <c r="B1625" t="s">
        <v>138</v>
      </c>
      <c r="C1625" t="s">
        <v>139</v>
      </c>
      <c r="D1625" t="s">
        <v>107</v>
      </c>
      <c r="E1625" t="s">
        <v>108</v>
      </c>
      <c r="F1625" t="s">
        <v>41</v>
      </c>
      <c r="G1625" s="1">
        <v>46023</v>
      </c>
      <c r="H1625" t="s">
        <v>56</v>
      </c>
      <c r="I1625" t="s">
        <v>57</v>
      </c>
      <c r="J1625" t="s">
        <v>34</v>
      </c>
      <c r="K1625">
        <v>1</v>
      </c>
      <c r="L1625" t="s">
        <v>51</v>
      </c>
      <c r="M1625">
        <v>17.29</v>
      </c>
      <c r="N1625" t="s">
        <v>117</v>
      </c>
      <c r="O1625">
        <v>18.71</v>
      </c>
      <c r="P1625">
        <v>1.0820000000000001</v>
      </c>
      <c r="Q1625">
        <v>3.2</v>
      </c>
      <c r="R1625" t="s">
        <v>110</v>
      </c>
      <c r="S1625">
        <v>124.2</v>
      </c>
      <c r="T1625" s="1">
        <v>46023</v>
      </c>
      <c r="U1625">
        <v>-1</v>
      </c>
      <c r="V1625">
        <v>3.1</v>
      </c>
      <c r="W1625">
        <v>2.5</v>
      </c>
      <c r="X1625" s="2">
        <v>46101</v>
      </c>
      <c r="Y1625" t="s">
        <v>142</v>
      </c>
      <c r="Z1625">
        <v>1352000</v>
      </c>
      <c r="AA1625">
        <v>12.56</v>
      </c>
    </row>
    <row r="1626" spans="1:27" x14ac:dyDescent="0.3">
      <c r="A1626" t="s">
        <v>141</v>
      </c>
      <c r="B1626" t="s">
        <v>138</v>
      </c>
      <c r="C1626" t="s">
        <v>139</v>
      </c>
      <c r="D1626" t="s">
        <v>107</v>
      </c>
      <c r="E1626" t="s">
        <v>108</v>
      </c>
      <c r="F1626" t="s">
        <v>42</v>
      </c>
      <c r="G1626" s="1">
        <v>46054</v>
      </c>
      <c r="H1626" t="s">
        <v>56</v>
      </c>
      <c r="I1626" t="s">
        <v>57</v>
      </c>
      <c r="J1626" t="s">
        <v>34</v>
      </c>
      <c r="K1626">
        <v>1</v>
      </c>
      <c r="L1626" t="s">
        <v>51</v>
      </c>
      <c r="M1626">
        <v>18.36</v>
      </c>
      <c r="N1626" t="s">
        <v>117</v>
      </c>
      <c r="O1626">
        <v>19.87</v>
      </c>
      <c r="P1626">
        <v>1.0820000000000001</v>
      </c>
      <c r="Q1626">
        <v>3.2</v>
      </c>
      <c r="R1626" t="s">
        <v>110</v>
      </c>
      <c r="S1626">
        <v>125.3</v>
      </c>
      <c r="T1626" s="1">
        <v>46054</v>
      </c>
      <c r="U1626">
        <v>-1</v>
      </c>
      <c r="V1626">
        <v>3.1</v>
      </c>
      <c r="W1626">
        <v>2.5</v>
      </c>
      <c r="X1626" s="2">
        <v>46101</v>
      </c>
      <c r="Y1626" t="s">
        <v>142</v>
      </c>
      <c r="Z1626">
        <v>1352000</v>
      </c>
      <c r="AA1626">
        <v>12.5</v>
      </c>
    </row>
    <row r="1627" spans="1:27" x14ac:dyDescent="0.3">
      <c r="A1627" t="s">
        <v>141</v>
      </c>
      <c r="B1627" t="s">
        <v>138</v>
      </c>
      <c r="C1627" t="s">
        <v>139</v>
      </c>
      <c r="D1627" t="s">
        <v>107</v>
      </c>
      <c r="E1627" t="s">
        <v>108</v>
      </c>
      <c r="F1627" t="s">
        <v>43</v>
      </c>
      <c r="G1627" s="1">
        <v>46082</v>
      </c>
      <c r="H1627" t="s">
        <v>56</v>
      </c>
      <c r="I1627" t="s">
        <v>57</v>
      </c>
      <c r="J1627" t="s">
        <v>34</v>
      </c>
      <c r="K1627">
        <v>1</v>
      </c>
      <c r="L1627" t="s">
        <v>51</v>
      </c>
      <c r="M1627">
        <v>17.95</v>
      </c>
      <c r="N1627" t="s">
        <v>117</v>
      </c>
      <c r="O1627">
        <v>19.420000000000002</v>
      </c>
      <c r="P1627">
        <v>1.0820000000000001</v>
      </c>
      <c r="Q1627">
        <v>3.2</v>
      </c>
      <c r="R1627" t="s">
        <v>110</v>
      </c>
      <c r="S1627">
        <v>126</v>
      </c>
      <c r="T1627" s="1">
        <v>46082</v>
      </c>
      <c r="U1627">
        <v>-1</v>
      </c>
      <c r="V1627">
        <v>3.1</v>
      </c>
      <c r="W1627">
        <v>2.5</v>
      </c>
      <c r="X1627" s="2">
        <v>46101</v>
      </c>
      <c r="Y1627" t="s">
        <v>142</v>
      </c>
      <c r="Z1627">
        <v>1352000</v>
      </c>
      <c r="AA1627">
        <v>12.65</v>
      </c>
    </row>
    <row r="1628" spans="1:27" x14ac:dyDescent="0.3">
      <c r="A1628" t="s">
        <v>141</v>
      </c>
      <c r="B1628" t="s">
        <v>138</v>
      </c>
      <c r="C1628" t="s">
        <v>139</v>
      </c>
      <c r="D1628" t="s">
        <v>107</v>
      </c>
      <c r="E1628" t="s">
        <v>108</v>
      </c>
      <c r="F1628" t="s">
        <v>31</v>
      </c>
      <c r="G1628" s="1">
        <v>45931</v>
      </c>
      <c r="H1628" t="s">
        <v>58</v>
      </c>
      <c r="I1628" t="s">
        <v>59</v>
      </c>
      <c r="J1628" t="s">
        <v>60</v>
      </c>
      <c r="K1628">
        <v>1</v>
      </c>
      <c r="L1628" t="s">
        <v>51</v>
      </c>
      <c r="M1628">
        <v>13.11</v>
      </c>
      <c r="N1628" t="s">
        <v>117</v>
      </c>
      <c r="O1628">
        <v>14.19</v>
      </c>
      <c r="P1628">
        <v>1.0820000000000001</v>
      </c>
      <c r="Q1628">
        <v>3.2</v>
      </c>
      <c r="R1628" t="s">
        <v>110</v>
      </c>
      <c r="S1628">
        <v>127.1</v>
      </c>
      <c r="T1628" s="1">
        <v>45931</v>
      </c>
      <c r="U1628">
        <v>-1</v>
      </c>
      <c r="V1628">
        <v>3.1</v>
      </c>
      <c r="W1628">
        <v>2.5</v>
      </c>
      <c r="X1628" s="2">
        <v>46101</v>
      </c>
      <c r="Y1628" t="s">
        <v>142</v>
      </c>
      <c r="Z1628">
        <v>1352000</v>
      </c>
      <c r="AA1628">
        <v>12.06</v>
      </c>
    </row>
    <row r="1629" spans="1:27" x14ac:dyDescent="0.3">
      <c r="A1629" t="s">
        <v>141</v>
      </c>
      <c r="B1629" t="s">
        <v>138</v>
      </c>
      <c r="C1629" t="s">
        <v>139</v>
      </c>
      <c r="D1629" t="s">
        <v>107</v>
      </c>
      <c r="E1629" t="s">
        <v>108</v>
      </c>
      <c r="F1629" t="s">
        <v>39</v>
      </c>
      <c r="G1629" s="1">
        <v>45962</v>
      </c>
      <c r="H1629" t="s">
        <v>58</v>
      </c>
      <c r="I1629" t="s">
        <v>59</v>
      </c>
      <c r="J1629" t="s">
        <v>60</v>
      </c>
      <c r="K1629">
        <v>1</v>
      </c>
      <c r="L1629" t="s">
        <v>51</v>
      </c>
      <c r="M1629">
        <v>13.19</v>
      </c>
      <c r="N1629" t="s">
        <v>117</v>
      </c>
      <c r="O1629">
        <v>14.27</v>
      </c>
      <c r="P1629">
        <v>1.0820000000000001</v>
      </c>
      <c r="Q1629">
        <v>3.2</v>
      </c>
      <c r="R1629" t="s">
        <v>110</v>
      </c>
      <c r="S1629">
        <v>126.2</v>
      </c>
      <c r="T1629" s="1">
        <v>45962</v>
      </c>
      <c r="U1629">
        <v>-1</v>
      </c>
      <c r="V1629">
        <v>3.1</v>
      </c>
      <c r="W1629">
        <v>2.5</v>
      </c>
      <c r="X1629" s="2">
        <v>46101</v>
      </c>
      <c r="Y1629" t="s">
        <v>142</v>
      </c>
      <c r="Z1629">
        <v>1352000</v>
      </c>
      <c r="AA1629">
        <v>12.28</v>
      </c>
    </row>
    <row r="1630" spans="1:27" x14ac:dyDescent="0.3">
      <c r="A1630" t="s">
        <v>141</v>
      </c>
      <c r="B1630" t="s">
        <v>138</v>
      </c>
      <c r="C1630" t="s">
        <v>139</v>
      </c>
      <c r="D1630" t="s">
        <v>107</v>
      </c>
      <c r="E1630" t="s">
        <v>108</v>
      </c>
      <c r="F1630" t="s">
        <v>40</v>
      </c>
      <c r="G1630" s="1">
        <v>45992</v>
      </c>
      <c r="H1630" t="s">
        <v>58</v>
      </c>
      <c r="I1630" t="s">
        <v>59</v>
      </c>
      <c r="J1630" t="s">
        <v>60</v>
      </c>
      <c r="K1630">
        <v>1</v>
      </c>
      <c r="L1630" t="s">
        <v>51</v>
      </c>
      <c r="M1630">
        <v>12.91</v>
      </c>
      <c r="N1630" t="s">
        <v>117</v>
      </c>
      <c r="O1630">
        <v>13.97</v>
      </c>
      <c r="P1630">
        <v>1.0820000000000001</v>
      </c>
      <c r="Q1630">
        <v>3.2</v>
      </c>
      <c r="R1630" t="s">
        <v>110</v>
      </c>
      <c r="S1630">
        <v>125.8</v>
      </c>
      <c r="T1630" s="1">
        <v>45992</v>
      </c>
      <c r="U1630">
        <v>-1</v>
      </c>
      <c r="V1630">
        <v>3.1</v>
      </c>
      <c r="W1630">
        <v>2.5</v>
      </c>
      <c r="X1630" s="2">
        <v>46101</v>
      </c>
      <c r="Y1630" t="s">
        <v>142</v>
      </c>
      <c r="Z1630">
        <v>1352000</v>
      </c>
      <c r="AA1630">
        <v>12.4</v>
      </c>
    </row>
    <row r="1631" spans="1:27" x14ac:dyDescent="0.3">
      <c r="A1631" t="s">
        <v>141</v>
      </c>
      <c r="B1631" t="s">
        <v>138</v>
      </c>
      <c r="C1631" t="s">
        <v>139</v>
      </c>
      <c r="D1631" t="s">
        <v>107</v>
      </c>
      <c r="E1631" t="s">
        <v>108</v>
      </c>
      <c r="F1631" t="s">
        <v>41</v>
      </c>
      <c r="G1631" s="1">
        <v>46023</v>
      </c>
      <c r="H1631" t="s">
        <v>58</v>
      </c>
      <c r="I1631" t="s">
        <v>59</v>
      </c>
      <c r="J1631" t="s">
        <v>60</v>
      </c>
      <c r="K1631">
        <v>1</v>
      </c>
      <c r="L1631" t="s">
        <v>51</v>
      </c>
      <c r="M1631">
        <v>13.09</v>
      </c>
      <c r="N1631" t="s">
        <v>117</v>
      </c>
      <c r="O1631">
        <v>14.16</v>
      </c>
      <c r="P1631">
        <v>1.0820000000000001</v>
      </c>
      <c r="Q1631">
        <v>3.2</v>
      </c>
      <c r="R1631" t="s">
        <v>110</v>
      </c>
      <c r="S1631">
        <v>124.2</v>
      </c>
      <c r="T1631" s="1">
        <v>46023</v>
      </c>
      <c r="U1631">
        <v>-1</v>
      </c>
      <c r="V1631">
        <v>3.1</v>
      </c>
      <c r="W1631">
        <v>2.5</v>
      </c>
      <c r="X1631" s="2">
        <v>46101</v>
      </c>
      <c r="Y1631" t="s">
        <v>142</v>
      </c>
      <c r="Z1631">
        <v>1352000</v>
      </c>
      <c r="AA1631">
        <v>12.56</v>
      </c>
    </row>
    <row r="1632" spans="1:27" x14ac:dyDescent="0.3">
      <c r="A1632" t="s">
        <v>141</v>
      </c>
      <c r="B1632" t="s">
        <v>138</v>
      </c>
      <c r="C1632" t="s">
        <v>139</v>
      </c>
      <c r="D1632" t="s">
        <v>107</v>
      </c>
      <c r="E1632" t="s">
        <v>108</v>
      </c>
      <c r="F1632" t="s">
        <v>42</v>
      </c>
      <c r="G1632" s="1">
        <v>46054</v>
      </c>
      <c r="H1632" t="s">
        <v>58</v>
      </c>
      <c r="I1632" t="s">
        <v>59</v>
      </c>
      <c r="J1632" t="s">
        <v>60</v>
      </c>
      <c r="K1632">
        <v>1</v>
      </c>
      <c r="L1632" t="s">
        <v>51</v>
      </c>
      <c r="M1632">
        <v>13.12</v>
      </c>
      <c r="N1632" t="s">
        <v>117</v>
      </c>
      <c r="O1632">
        <v>14.2</v>
      </c>
      <c r="P1632">
        <v>1.0820000000000001</v>
      </c>
      <c r="Q1632">
        <v>3.2</v>
      </c>
      <c r="R1632" t="s">
        <v>110</v>
      </c>
      <c r="S1632">
        <v>125.3</v>
      </c>
      <c r="T1632" s="1">
        <v>46054</v>
      </c>
      <c r="U1632">
        <v>-1</v>
      </c>
      <c r="V1632">
        <v>3.1</v>
      </c>
      <c r="W1632">
        <v>2.5</v>
      </c>
      <c r="X1632" s="2">
        <v>46101</v>
      </c>
      <c r="Y1632" t="s">
        <v>142</v>
      </c>
      <c r="Z1632">
        <v>1352000</v>
      </c>
      <c r="AA1632">
        <v>12.5</v>
      </c>
    </row>
    <row r="1633" spans="1:27" x14ac:dyDescent="0.3">
      <c r="A1633" t="s">
        <v>141</v>
      </c>
      <c r="B1633" t="s">
        <v>138</v>
      </c>
      <c r="C1633" t="s">
        <v>139</v>
      </c>
      <c r="D1633" t="s">
        <v>107</v>
      </c>
      <c r="E1633" t="s">
        <v>108</v>
      </c>
      <c r="F1633" t="s">
        <v>43</v>
      </c>
      <c r="G1633" s="1">
        <v>46082</v>
      </c>
      <c r="H1633" t="s">
        <v>58</v>
      </c>
      <c r="I1633" t="s">
        <v>59</v>
      </c>
      <c r="J1633" t="s">
        <v>60</v>
      </c>
      <c r="K1633">
        <v>1</v>
      </c>
      <c r="L1633" t="s">
        <v>51</v>
      </c>
      <c r="M1633">
        <v>13.16</v>
      </c>
      <c r="N1633" t="s">
        <v>117</v>
      </c>
      <c r="O1633">
        <v>14.24</v>
      </c>
      <c r="P1633">
        <v>1.0820000000000001</v>
      </c>
      <c r="Q1633">
        <v>3.2</v>
      </c>
      <c r="R1633" t="s">
        <v>110</v>
      </c>
      <c r="S1633">
        <v>126</v>
      </c>
      <c r="T1633" s="1">
        <v>46082</v>
      </c>
      <c r="U1633">
        <v>-1</v>
      </c>
      <c r="V1633">
        <v>3.1</v>
      </c>
      <c r="W1633">
        <v>2.5</v>
      </c>
      <c r="X1633" s="2">
        <v>46101</v>
      </c>
      <c r="Y1633" t="s">
        <v>142</v>
      </c>
      <c r="Z1633">
        <v>1352000</v>
      </c>
      <c r="AA1633">
        <v>12.65</v>
      </c>
    </row>
    <row r="1634" spans="1:27" x14ac:dyDescent="0.3">
      <c r="A1634" t="s">
        <v>141</v>
      </c>
      <c r="B1634" t="s">
        <v>138</v>
      </c>
      <c r="C1634" t="s">
        <v>139</v>
      </c>
      <c r="D1634" t="s">
        <v>107</v>
      </c>
      <c r="E1634" t="s">
        <v>108</v>
      </c>
      <c r="F1634" t="s">
        <v>31</v>
      </c>
      <c r="G1634" s="1">
        <v>45931</v>
      </c>
      <c r="H1634" t="s">
        <v>61</v>
      </c>
      <c r="I1634" t="s">
        <v>62</v>
      </c>
      <c r="J1634" t="s">
        <v>60</v>
      </c>
      <c r="K1634">
        <v>1</v>
      </c>
      <c r="L1634" t="s">
        <v>51</v>
      </c>
      <c r="M1634">
        <v>20.87</v>
      </c>
      <c r="N1634" t="s">
        <v>117</v>
      </c>
      <c r="O1634">
        <v>22.58</v>
      </c>
      <c r="P1634">
        <v>1.0820000000000001</v>
      </c>
      <c r="Q1634">
        <v>3.2</v>
      </c>
      <c r="R1634" t="s">
        <v>110</v>
      </c>
      <c r="S1634">
        <v>127.1</v>
      </c>
      <c r="T1634" s="1">
        <v>45931</v>
      </c>
      <c r="U1634">
        <v>-1</v>
      </c>
      <c r="V1634">
        <v>3.1</v>
      </c>
      <c r="W1634">
        <v>2.5</v>
      </c>
      <c r="X1634" s="2">
        <v>46101</v>
      </c>
      <c r="Y1634" t="s">
        <v>142</v>
      </c>
      <c r="Z1634">
        <v>1352000</v>
      </c>
      <c r="AA1634">
        <v>12.06</v>
      </c>
    </row>
    <row r="1635" spans="1:27" x14ac:dyDescent="0.3">
      <c r="A1635" t="s">
        <v>141</v>
      </c>
      <c r="B1635" t="s">
        <v>138</v>
      </c>
      <c r="C1635" t="s">
        <v>139</v>
      </c>
      <c r="D1635" t="s">
        <v>107</v>
      </c>
      <c r="E1635" t="s">
        <v>108</v>
      </c>
      <c r="F1635" t="s">
        <v>39</v>
      </c>
      <c r="G1635" s="1">
        <v>45962</v>
      </c>
      <c r="H1635" t="s">
        <v>61</v>
      </c>
      <c r="I1635" t="s">
        <v>62</v>
      </c>
      <c r="J1635" t="s">
        <v>60</v>
      </c>
      <c r="K1635">
        <v>1</v>
      </c>
      <c r="L1635" t="s">
        <v>51</v>
      </c>
      <c r="M1635">
        <v>20.79</v>
      </c>
      <c r="N1635" t="s">
        <v>117</v>
      </c>
      <c r="O1635">
        <v>22.5</v>
      </c>
      <c r="P1635">
        <v>1.0820000000000001</v>
      </c>
      <c r="Q1635">
        <v>3.2</v>
      </c>
      <c r="R1635" t="s">
        <v>110</v>
      </c>
      <c r="S1635">
        <v>126.2</v>
      </c>
      <c r="T1635" s="1">
        <v>45962</v>
      </c>
      <c r="U1635">
        <v>-1</v>
      </c>
      <c r="V1635">
        <v>3.1</v>
      </c>
      <c r="W1635">
        <v>2.5</v>
      </c>
      <c r="X1635" s="2">
        <v>46101</v>
      </c>
      <c r="Y1635" t="s">
        <v>142</v>
      </c>
      <c r="Z1635">
        <v>1352000</v>
      </c>
      <c r="AA1635">
        <v>12.28</v>
      </c>
    </row>
    <row r="1636" spans="1:27" x14ac:dyDescent="0.3">
      <c r="A1636" t="s">
        <v>141</v>
      </c>
      <c r="B1636" t="s">
        <v>138</v>
      </c>
      <c r="C1636" t="s">
        <v>139</v>
      </c>
      <c r="D1636" t="s">
        <v>107</v>
      </c>
      <c r="E1636" t="s">
        <v>108</v>
      </c>
      <c r="F1636" t="s">
        <v>40</v>
      </c>
      <c r="G1636" s="1">
        <v>45992</v>
      </c>
      <c r="H1636" t="s">
        <v>61</v>
      </c>
      <c r="I1636" t="s">
        <v>62</v>
      </c>
      <c r="J1636" t="s">
        <v>60</v>
      </c>
      <c r="K1636">
        <v>1</v>
      </c>
      <c r="L1636" t="s">
        <v>51</v>
      </c>
      <c r="M1636">
        <v>20.71</v>
      </c>
      <c r="N1636" t="s">
        <v>117</v>
      </c>
      <c r="O1636">
        <v>22.41</v>
      </c>
      <c r="P1636">
        <v>1.0820000000000001</v>
      </c>
      <c r="Q1636">
        <v>3.2</v>
      </c>
      <c r="R1636" t="s">
        <v>110</v>
      </c>
      <c r="S1636">
        <v>125.8</v>
      </c>
      <c r="T1636" s="1">
        <v>45992</v>
      </c>
      <c r="U1636">
        <v>-1</v>
      </c>
      <c r="V1636">
        <v>3.1</v>
      </c>
      <c r="W1636">
        <v>2.5</v>
      </c>
      <c r="X1636" s="2">
        <v>46101</v>
      </c>
      <c r="Y1636" t="s">
        <v>142</v>
      </c>
      <c r="Z1636">
        <v>1352000</v>
      </c>
      <c r="AA1636">
        <v>12.4</v>
      </c>
    </row>
    <row r="1637" spans="1:27" x14ac:dyDescent="0.3">
      <c r="A1637" t="s">
        <v>141</v>
      </c>
      <c r="B1637" t="s">
        <v>138</v>
      </c>
      <c r="C1637" t="s">
        <v>139</v>
      </c>
      <c r="D1637" t="s">
        <v>107</v>
      </c>
      <c r="E1637" t="s">
        <v>108</v>
      </c>
      <c r="F1637" t="s">
        <v>41</v>
      </c>
      <c r="G1637" s="1">
        <v>46023</v>
      </c>
      <c r="H1637" t="s">
        <v>61</v>
      </c>
      <c r="I1637" t="s">
        <v>62</v>
      </c>
      <c r="J1637" t="s">
        <v>60</v>
      </c>
      <c r="K1637">
        <v>1</v>
      </c>
      <c r="L1637" t="s">
        <v>51</v>
      </c>
      <c r="M1637">
        <v>20.55</v>
      </c>
      <c r="N1637" t="s">
        <v>117</v>
      </c>
      <c r="O1637">
        <v>22.23</v>
      </c>
      <c r="P1637">
        <v>1.0820000000000001</v>
      </c>
      <c r="Q1637">
        <v>3.2</v>
      </c>
      <c r="R1637" t="s">
        <v>110</v>
      </c>
      <c r="S1637">
        <v>124.2</v>
      </c>
      <c r="T1637" s="1">
        <v>46023</v>
      </c>
      <c r="U1637">
        <v>-1</v>
      </c>
      <c r="V1637">
        <v>3.1</v>
      </c>
      <c r="W1637">
        <v>2.5</v>
      </c>
      <c r="X1637" s="2">
        <v>46101</v>
      </c>
      <c r="Y1637" t="s">
        <v>142</v>
      </c>
      <c r="Z1637">
        <v>1352000</v>
      </c>
      <c r="AA1637">
        <v>12.56</v>
      </c>
    </row>
    <row r="1638" spans="1:27" x14ac:dyDescent="0.3">
      <c r="A1638" t="s">
        <v>141</v>
      </c>
      <c r="B1638" t="s">
        <v>138</v>
      </c>
      <c r="C1638" t="s">
        <v>139</v>
      </c>
      <c r="D1638" t="s">
        <v>107</v>
      </c>
      <c r="E1638" t="s">
        <v>108</v>
      </c>
      <c r="F1638" t="s">
        <v>42</v>
      </c>
      <c r="G1638" s="1">
        <v>46054</v>
      </c>
      <c r="H1638" t="s">
        <v>61</v>
      </c>
      <c r="I1638" t="s">
        <v>62</v>
      </c>
      <c r="J1638" t="s">
        <v>60</v>
      </c>
      <c r="K1638">
        <v>1</v>
      </c>
      <c r="L1638" t="s">
        <v>51</v>
      </c>
      <c r="M1638">
        <v>20.079999999999998</v>
      </c>
      <c r="N1638" t="s">
        <v>117</v>
      </c>
      <c r="O1638">
        <v>21.73</v>
      </c>
      <c r="P1638">
        <v>1.0820000000000001</v>
      </c>
      <c r="Q1638">
        <v>3.2</v>
      </c>
      <c r="R1638" t="s">
        <v>110</v>
      </c>
      <c r="S1638">
        <v>125.3</v>
      </c>
      <c r="T1638" s="1">
        <v>46054</v>
      </c>
      <c r="U1638">
        <v>-1</v>
      </c>
      <c r="V1638">
        <v>3.1</v>
      </c>
      <c r="W1638">
        <v>2.5</v>
      </c>
      <c r="X1638" s="2">
        <v>46101</v>
      </c>
      <c r="Y1638" t="s">
        <v>142</v>
      </c>
      <c r="Z1638">
        <v>1352000</v>
      </c>
      <c r="AA1638">
        <v>12.5</v>
      </c>
    </row>
    <row r="1639" spans="1:27" x14ac:dyDescent="0.3">
      <c r="A1639" t="s">
        <v>141</v>
      </c>
      <c r="B1639" t="s">
        <v>138</v>
      </c>
      <c r="C1639" t="s">
        <v>139</v>
      </c>
      <c r="D1639" t="s">
        <v>107</v>
      </c>
      <c r="E1639" t="s">
        <v>108</v>
      </c>
      <c r="F1639" t="s">
        <v>43</v>
      </c>
      <c r="G1639" s="1">
        <v>46082</v>
      </c>
      <c r="H1639" t="s">
        <v>61</v>
      </c>
      <c r="I1639" t="s">
        <v>62</v>
      </c>
      <c r="J1639" t="s">
        <v>60</v>
      </c>
      <c r="K1639">
        <v>1</v>
      </c>
      <c r="L1639" t="s">
        <v>51</v>
      </c>
      <c r="M1639">
        <v>20.62</v>
      </c>
      <c r="N1639" t="s">
        <v>117</v>
      </c>
      <c r="O1639">
        <v>22.31</v>
      </c>
      <c r="P1639">
        <v>1.0820000000000001</v>
      </c>
      <c r="Q1639">
        <v>3.2</v>
      </c>
      <c r="R1639" t="s">
        <v>110</v>
      </c>
      <c r="S1639">
        <v>126</v>
      </c>
      <c r="T1639" s="1">
        <v>46082</v>
      </c>
      <c r="U1639">
        <v>-1</v>
      </c>
      <c r="V1639">
        <v>3.1</v>
      </c>
      <c r="W1639">
        <v>2.5</v>
      </c>
      <c r="X1639" s="2">
        <v>46101</v>
      </c>
      <c r="Y1639" t="s">
        <v>142</v>
      </c>
      <c r="Z1639">
        <v>1352000</v>
      </c>
      <c r="AA1639">
        <v>12.65</v>
      </c>
    </row>
    <row r="1640" spans="1:27" x14ac:dyDescent="0.3">
      <c r="A1640" t="s">
        <v>141</v>
      </c>
      <c r="B1640" t="s">
        <v>138</v>
      </c>
      <c r="C1640" t="s">
        <v>139</v>
      </c>
      <c r="D1640" t="s">
        <v>107</v>
      </c>
      <c r="E1640" t="s">
        <v>108</v>
      </c>
      <c r="F1640" t="s">
        <v>31</v>
      </c>
      <c r="G1640" s="1">
        <v>45931</v>
      </c>
      <c r="H1640" t="s">
        <v>63</v>
      </c>
      <c r="I1640" t="s">
        <v>64</v>
      </c>
      <c r="J1640" t="s">
        <v>65</v>
      </c>
      <c r="K1640">
        <v>1</v>
      </c>
      <c r="L1640" t="s">
        <v>51</v>
      </c>
      <c r="M1640">
        <v>2.5299999999999998</v>
      </c>
      <c r="N1640" t="s">
        <v>117</v>
      </c>
      <c r="O1640">
        <v>2.74</v>
      </c>
      <c r="P1640">
        <v>1.0820000000000001</v>
      </c>
      <c r="Q1640">
        <v>3.2</v>
      </c>
      <c r="R1640" t="s">
        <v>110</v>
      </c>
      <c r="S1640">
        <v>127.1</v>
      </c>
      <c r="T1640" s="1">
        <v>45931</v>
      </c>
      <c r="U1640">
        <v>-1</v>
      </c>
      <c r="V1640">
        <v>3.1</v>
      </c>
      <c r="W1640">
        <v>2.5</v>
      </c>
      <c r="X1640" s="2">
        <v>46101</v>
      </c>
      <c r="Y1640" t="s">
        <v>142</v>
      </c>
      <c r="Z1640">
        <v>1352000</v>
      </c>
      <c r="AA1640">
        <v>12.06</v>
      </c>
    </row>
    <row r="1641" spans="1:27" x14ac:dyDescent="0.3">
      <c r="A1641" t="s">
        <v>141</v>
      </c>
      <c r="B1641" t="s">
        <v>138</v>
      </c>
      <c r="C1641" t="s">
        <v>139</v>
      </c>
      <c r="D1641" t="s">
        <v>107</v>
      </c>
      <c r="E1641" t="s">
        <v>108</v>
      </c>
      <c r="F1641" t="s">
        <v>39</v>
      </c>
      <c r="G1641" s="1">
        <v>45962</v>
      </c>
      <c r="H1641" t="s">
        <v>63</v>
      </c>
      <c r="I1641" t="s">
        <v>64</v>
      </c>
      <c r="J1641" t="s">
        <v>65</v>
      </c>
      <c r="K1641">
        <v>1</v>
      </c>
      <c r="L1641" t="s">
        <v>51</v>
      </c>
      <c r="M1641">
        <v>2.8</v>
      </c>
      <c r="N1641" t="s">
        <v>117</v>
      </c>
      <c r="O1641">
        <v>3.03</v>
      </c>
      <c r="P1641">
        <v>1.0820000000000001</v>
      </c>
      <c r="Q1641">
        <v>3.2</v>
      </c>
      <c r="R1641" t="s">
        <v>110</v>
      </c>
      <c r="S1641">
        <v>126.2</v>
      </c>
      <c r="T1641" s="1">
        <v>45962</v>
      </c>
      <c r="U1641">
        <v>-1</v>
      </c>
      <c r="V1641">
        <v>3.1</v>
      </c>
      <c r="W1641">
        <v>2.5</v>
      </c>
      <c r="X1641" s="2">
        <v>46101</v>
      </c>
      <c r="Y1641" t="s">
        <v>142</v>
      </c>
      <c r="Z1641">
        <v>1352000</v>
      </c>
      <c r="AA1641">
        <v>12.28</v>
      </c>
    </row>
    <row r="1642" spans="1:27" x14ac:dyDescent="0.3">
      <c r="A1642" t="s">
        <v>141</v>
      </c>
      <c r="B1642" t="s">
        <v>138</v>
      </c>
      <c r="C1642" t="s">
        <v>139</v>
      </c>
      <c r="D1642" t="s">
        <v>107</v>
      </c>
      <c r="E1642" t="s">
        <v>108</v>
      </c>
      <c r="F1642" t="s">
        <v>40</v>
      </c>
      <c r="G1642" s="1">
        <v>45992</v>
      </c>
      <c r="H1642" t="s">
        <v>63</v>
      </c>
      <c r="I1642" t="s">
        <v>64</v>
      </c>
      <c r="J1642" t="s">
        <v>65</v>
      </c>
      <c r="K1642">
        <v>1</v>
      </c>
      <c r="L1642" t="s">
        <v>51</v>
      </c>
      <c r="M1642">
        <v>2.78</v>
      </c>
      <c r="N1642" t="s">
        <v>117</v>
      </c>
      <c r="O1642">
        <v>3.01</v>
      </c>
      <c r="P1642">
        <v>1.0820000000000001</v>
      </c>
      <c r="Q1642">
        <v>3.2</v>
      </c>
      <c r="R1642" t="s">
        <v>110</v>
      </c>
      <c r="S1642">
        <v>125.8</v>
      </c>
      <c r="T1642" s="1">
        <v>45992</v>
      </c>
      <c r="U1642">
        <v>-1</v>
      </c>
      <c r="V1642">
        <v>3.1</v>
      </c>
      <c r="W1642">
        <v>2.5</v>
      </c>
      <c r="X1642" s="2">
        <v>46101</v>
      </c>
      <c r="Y1642" t="s">
        <v>142</v>
      </c>
      <c r="Z1642">
        <v>1352000</v>
      </c>
      <c r="AA1642">
        <v>12.4</v>
      </c>
    </row>
    <row r="1643" spans="1:27" x14ac:dyDescent="0.3">
      <c r="A1643" t="s">
        <v>141</v>
      </c>
      <c r="B1643" t="s">
        <v>138</v>
      </c>
      <c r="C1643" t="s">
        <v>139</v>
      </c>
      <c r="D1643" t="s">
        <v>107</v>
      </c>
      <c r="E1643" t="s">
        <v>108</v>
      </c>
      <c r="F1643" t="s">
        <v>41</v>
      </c>
      <c r="G1643" s="1">
        <v>46023</v>
      </c>
      <c r="H1643" t="s">
        <v>63</v>
      </c>
      <c r="I1643" t="s">
        <v>64</v>
      </c>
      <c r="J1643" t="s">
        <v>65</v>
      </c>
      <c r="K1643">
        <v>1</v>
      </c>
      <c r="L1643" t="s">
        <v>51</v>
      </c>
      <c r="M1643">
        <v>2.8</v>
      </c>
      <c r="N1643" t="s">
        <v>117</v>
      </c>
      <c r="O1643">
        <v>3.03</v>
      </c>
      <c r="P1643">
        <v>1.0820000000000001</v>
      </c>
      <c r="Q1643">
        <v>3.2</v>
      </c>
      <c r="R1643" t="s">
        <v>110</v>
      </c>
      <c r="S1643">
        <v>124.2</v>
      </c>
      <c r="T1643" s="1">
        <v>46023</v>
      </c>
      <c r="U1643">
        <v>-1</v>
      </c>
      <c r="V1643">
        <v>3.1</v>
      </c>
      <c r="W1643">
        <v>2.5</v>
      </c>
      <c r="X1643" s="2">
        <v>46101</v>
      </c>
      <c r="Y1643" t="s">
        <v>142</v>
      </c>
      <c r="Z1643">
        <v>1352000</v>
      </c>
      <c r="AA1643">
        <v>12.56</v>
      </c>
    </row>
    <row r="1644" spans="1:27" x14ac:dyDescent="0.3">
      <c r="A1644" t="s">
        <v>141</v>
      </c>
      <c r="B1644" t="s">
        <v>138</v>
      </c>
      <c r="C1644" t="s">
        <v>139</v>
      </c>
      <c r="D1644" t="s">
        <v>107</v>
      </c>
      <c r="E1644" t="s">
        <v>108</v>
      </c>
      <c r="F1644" t="s">
        <v>42</v>
      </c>
      <c r="G1644" s="1">
        <v>46054</v>
      </c>
      <c r="H1644" t="s">
        <v>63</v>
      </c>
      <c r="I1644" t="s">
        <v>64</v>
      </c>
      <c r="J1644" t="s">
        <v>65</v>
      </c>
      <c r="K1644">
        <v>1</v>
      </c>
      <c r="L1644" t="s">
        <v>51</v>
      </c>
      <c r="M1644">
        <v>2.78</v>
      </c>
      <c r="N1644" t="s">
        <v>117</v>
      </c>
      <c r="O1644">
        <v>3.01</v>
      </c>
      <c r="P1644">
        <v>1.0820000000000001</v>
      </c>
      <c r="Q1644">
        <v>3.2</v>
      </c>
      <c r="R1644" t="s">
        <v>110</v>
      </c>
      <c r="S1644">
        <v>125.3</v>
      </c>
      <c r="T1644" s="1">
        <v>46054</v>
      </c>
      <c r="U1644">
        <v>-1</v>
      </c>
      <c r="V1644">
        <v>3.1</v>
      </c>
      <c r="W1644">
        <v>2.5</v>
      </c>
      <c r="X1644" s="2">
        <v>46101</v>
      </c>
      <c r="Y1644" t="s">
        <v>142</v>
      </c>
      <c r="Z1644">
        <v>1352000</v>
      </c>
      <c r="AA1644">
        <v>12.5</v>
      </c>
    </row>
    <row r="1645" spans="1:27" x14ac:dyDescent="0.3">
      <c r="A1645" t="s">
        <v>141</v>
      </c>
      <c r="B1645" t="s">
        <v>138</v>
      </c>
      <c r="C1645" t="s">
        <v>139</v>
      </c>
      <c r="D1645" t="s">
        <v>107</v>
      </c>
      <c r="E1645" t="s">
        <v>108</v>
      </c>
      <c r="F1645" t="s">
        <v>43</v>
      </c>
      <c r="G1645" s="1">
        <v>46082</v>
      </c>
      <c r="H1645" t="s">
        <v>63</v>
      </c>
      <c r="I1645" t="s">
        <v>64</v>
      </c>
      <c r="J1645" t="s">
        <v>65</v>
      </c>
      <c r="K1645">
        <v>1</v>
      </c>
      <c r="L1645" t="s">
        <v>51</v>
      </c>
      <c r="M1645">
        <v>2.73</v>
      </c>
      <c r="N1645" t="s">
        <v>117</v>
      </c>
      <c r="O1645">
        <v>2.95</v>
      </c>
      <c r="P1645">
        <v>1.0820000000000001</v>
      </c>
      <c r="Q1645">
        <v>3.2</v>
      </c>
      <c r="R1645" t="s">
        <v>110</v>
      </c>
      <c r="S1645">
        <v>126</v>
      </c>
      <c r="T1645" s="1">
        <v>46082</v>
      </c>
      <c r="U1645">
        <v>-1</v>
      </c>
      <c r="V1645">
        <v>3.1</v>
      </c>
      <c r="W1645">
        <v>2.5</v>
      </c>
      <c r="X1645" s="2">
        <v>46101</v>
      </c>
      <c r="Y1645" t="s">
        <v>142</v>
      </c>
      <c r="Z1645">
        <v>1352000</v>
      </c>
      <c r="AA1645">
        <v>12.65</v>
      </c>
    </row>
    <row r="1646" spans="1:27" x14ac:dyDescent="0.3">
      <c r="A1646" t="s">
        <v>141</v>
      </c>
      <c r="B1646" t="s">
        <v>138</v>
      </c>
      <c r="C1646" t="s">
        <v>139</v>
      </c>
      <c r="D1646" t="s">
        <v>107</v>
      </c>
      <c r="E1646" t="s">
        <v>108</v>
      </c>
      <c r="F1646" t="s">
        <v>31</v>
      </c>
      <c r="G1646" s="1">
        <v>45931</v>
      </c>
      <c r="H1646" t="s">
        <v>66</v>
      </c>
      <c r="I1646" t="s">
        <v>67</v>
      </c>
      <c r="J1646" t="s">
        <v>65</v>
      </c>
      <c r="K1646">
        <v>1</v>
      </c>
      <c r="L1646" t="s">
        <v>51</v>
      </c>
      <c r="M1646">
        <v>1.89</v>
      </c>
      <c r="N1646" t="s">
        <v>117</v>
      </c>
      <c r="O1646">
        <v>2.0499999999999998</v>
      </c>
      <c r="P1646">
        <v>1.0820000000000001</v>
      </c>
      <c r="Q1646">
        <v>3.2</v>
      </c>
      <c r="R1646" t="s">
        <v>110</v>
      </c>
      <c r="S1646">
        <v>127.1</v>
      </c>
      <c r="T1646" s="1">
        <v>45931</v>
      </c>
      <c r="U1646">
        <v>-1</v>
      </c>
      <c r="V1646">
        <v>3.1</v>
      </c>
      <c r="W1646">
        <v>2.5</v>
      </c>
      <c r="X1646" s="2">
        <v>46101</v>
      </c>
      <c r="Y1646" t="s">
        <v>142</v>
      </c>
      <c r="Z1646">
        <v>1352000</v>
      </c>
      <c r="AA1646">
        <v>12.06</v>
      </c>
    </row>
    <row r="1647" spans="1:27" x14ac:dyDescent="0.3">
      <c r="A1647" t="s">
        <v>141</v>
      </c>
      <c r="B1647" t="s">
        <v>138</v>
      </c>
      <c r="C1647" t="s">
        <v>139</v>
      </c>
      <c r="D1647" t="s">
        <v>107</v>
      </c>
      <c r="E1647" t="s">
        <v>108</v>
      </c>
      <c r="F1647" t="s">
        <v>39</v>
      </c>
      <c r="G1647" s="1">
        <v>45962</v>
      </c>
      <c r="H1647" t="s">
        <v>66</v>
      </c>
      <c r="I1647" t="s">
        <v>67</v>
      </c>
      <c r="J1647" t="s">
        <v>65</v>
      </c>
      <c r="K1647">
        <v>1</v>
      </c>
      <c r="L1647" t="s">
        <v>51</v>
      </c>
      <c r="M1647">
        <v>2.0699999999999998</v>
      </c>
      <c r="N1647" t="s">
        <v>117</v>
      </c>
      <c r="O1647">
        <v>2.2400000000000002</v>
      </c>
      <c r="P1647">
        <v>1.0820000000000001</v>
      </c>
      <c r="Q1647">
        <v>3.2</v>
      </c>
      <c r="R1647" t="s">
        <v>110</v>
      </c>
      <c r="S1647">
        <v>126.2</v>
      </c>
      <c r="T1647" s="1">
        <v>45962</v>
      </c>
      <c r="U1647">
        <v>-1</v>
      </c>
      <c r="V1647">
        <v>3.1</v>
      </c>
      <c r="W1647">
        <v>2.5</v>
      </c>
      <c r="X1647" s="2">
        <v>46101</v>
      </c>
      <c r="Y1647" t="s">
        <v>142</v>
      </c>
      <c r="Z1647">
        <v>1352000</v>
      </c>
      <c r="AA1647">
        <v>12.28</v>
      </c>
    </row>
    <row r="1648" spans="1:27" x14ac:dyDescent="0.3">
      <c r="A1648" t="s">
        <v>141</v>
      </c>
      <c r="B1648" t="s">
        <v>138</v>
      </c>
      <c r="C1648" t="s">
        <v>139</v>
      </c>
      <c r="D1648" t="s">
        <v>107</v>
      </c>
      <c r="E1648" t="s">
        <v>108</v>
      </c>
      <c r="F1648" t="s">
        <v>40</v>
      </c>
      <c r="G1648" s="1">
        <v>45992</v>
      </c>
      <c r="H1648" t="s">
        <v>66</v>
      </c>
      <c r="I1648" t="s">
        <v>67</v>
      </c>
      <c r="J1648" t="s">
        <v>65</v>
      </c>
      <c r="K1648">
        <v>1</v>
      </c>
      <c r="L1648" t="s">
        <v>51</v>
      </c>
      <c r="M1648">
        <v>2.06</v>
      </c>
      <c r="N1648" t="s">
        <v>117</v>
      </c>
      <c r="O1648">
        <v>2.23</v>
      </c>
      <c r="P1648">
        <v>1.0820000000000001</v>
      </c>
      <c r="Q1648">
        <v>3.2</v>
      </c>
      <c r="R1648" t="s">
        <v>110</v>
      </c>
      <c r="S1648">
        <v>125.8</v>
      </c>
      <c r="T1648" s="1">
        <v>45992</v>
      </c>
      <c r="U1648">
        <v>-1</v>
      </c>
      <c r="V1648">
        <v>3.1</v>
      </c>
      <c r="W1648">
        <v>2.5</v>
      </c>
      <c r="X1648" s="2">
        <v>46101</v>
      </c>
      <c r="Y1648" t="s">
        <v>142</v>
      </c>
      <c r="Z1648">
        <v>1352000</v>
      </c>
      <c r="AA1648">
        <v>12.4</v>
      </c>
    </row>
    <row r="1649" spans="1:27" x14ac:dyDescent="0.3">
      <c r="A1649" t="s">
        <v>141</v>
      </c>
      <c r="B1649" t="s">
        <v>138</v>
      </c>
      <c r="C1649" t="s">
        <v>139</v>
      </c>
      <c r="D1649" t="s">
        <v>107</v>
      </c>
      <c r="E1649" t="s">
        <v>108</v>
      </c>
      <c r="F1649" t="s">
        <v>41</v>
      </c>
      <c r="G1649" s="1">
        <v>46023</v>
      </c>
      <c r="H1649" t="s">
        <v>66</v>
      </c>
      <c r="I1649" t="s">
        <v>67</v>
      </c>
      <c r="J1649" t="s">
        <v>65</v>
      </c>
      <c r="K1649">
        <v>1</v>
      </c>
      <c r="L1649" t="s">
        <v>51</v>
      </c>
      <c r="M1649">
        <v>2.0699999999999998</v>
      </c>
      <c r="N1649" t="s">
        <v>117</v>
      </c>
      <c r="O1649">
        <v>2.2400000000000002</v>
      </c>
      <c r="P1649">
        <v>1.0820000000000001</v>
      </c>
      <c r="Q1649">
        <v>3.2</v>
      </c>
      <c r="R1649" t="s">
        <v>110</v>
      </c>
      <c r="S1649">
        <v>124.2</v>
      </c>
      <c r="T1649" s="1">
        <v>46023</v>
      </c>
      <c r="U1649">
        <v>-1</v>
      </c>
      <c r="V1649">
        <v>3.1</v>
      </c>
      <c r="W1649">
        <v>2.5</v>
      </c>
      <c r="X1649" s="2">
        <v>46101</v>
      </c>
      <c r="Y1649" t="s">
        <v>142</v>
      </c>
      <c r="Z1649">
        <v>1352000</v>
      </c>
      <c r="AA1649">
        <v>12.56</v>
      </c>
    </row>
    <row r="1650" spans="1:27" x14ac:dyDescent="0.3">
      <c r="A1650" t="s">
        <v>141</v>
      </c>
      <c r="B1650" t="s">
        <v>138</v>
      </c>
      <c r="C1650" t="s">
        <v>139</v>
      </c>
      <c r="D1650" t="s">
        <v>107</v>
      </c>
      <c r="E1650" t="s">
        <v>108</v>
      </c>
      <c r="F1650" t="s">
        <v>42</v>
      </c>
      <c r="G1650" s="1">
        <v>46054</v>
      </c>
      <c r="H1650" t="s">
        <v>66</v>
      </c>
      <c r="I1650" t="s">
        <v>67</v>
      </c>
      <c r="J1650" t="s">
        <v>65</v>
      </c>
      <c r="K1650">
        <v>1</v>
      </c>
      <c r="L1650" t="s">
        <v>51</v>
      </c>
      <c r="M1650">
        <v>2.0499999999999998</v>
      </c>
      <c r="N1650" t="s">
        <v>117</v>
      </c>
      <c r="O1650">
        <v>2.2200000000000002</v>
      </c>
      <c r="P1650">
        <v>1.0820000000000001</v>
      </c>
      <c r="Q1650">
        <v>3.2</v>
      </c>
      <c r="R1650" t="s">
        <v>110</v>
      </c>
      <c r="S1650">
        <v>125.3</v>
      </c>
      <c r="T1650" s="1">
        <v>46054</v>
      </c>
      <c r="U1650">
        <v>-1</v>
      </c>
      <c r="V1650">
        <v>3.1</v>
      </c>
      <c r="W1650">
        <v>2.5</v>
      </c>
      <c r="X1650" s="2">
        <v>46101</v>
      </c>
      <c r="Y1650" t="s">
        <v>142</v>
      </c>
      <c r="Z1650">
        <v>1352000</v>
      </c>
      <c r="AA1650">
        <v>12.5</v>
      </c>
    </row>
    <row r="1651" spans="1:27" x14ac:dyDescent="0.3">
      <c r="A1651" t="s">
        <v>141</v>
      </c>
      <c r="B1651" t="s">
        <v>138</v>
      </c>
      <c r="C1651" t="s">
        <v>139</v>
      </c>
      <c r="D1651" t="s">
        <v>107</v>
      </c>
      <c r="E1651" t="s">
        <v>108</v>
      </c>
      <c r="F1651" t="s">
        <v>43</v>
      </c>
      <c r="G1651" s="1">
        <v>46082</v>
      </c>
      <c r="H1651" t="s">
        <v>66</v>
      </c>
      <c r="I1651" t="s">
        <v>67</v>
      </c>
      <c r="J1651" t="s">
        <v>65</v>
      </c>
      <c r="K1651">
        <v>1</v>
      </c>
      <c r="L1651" t="s">
        <v>51</v>
      </c>
      <c r="M1651">
        <v>2.06</v>
      </c>
      <c r="N1651" t="s">
        <v>117</v>
      </c>
      <c r="O1651">
        <v>2.23</v>
      </c>
      <c r="P1651">
        <v>1.0820000000000001</v>
      </c>
      <c r="Q1651">
        <v>3.2</v>
      </c>
      <c r="R1651" t="s">
        <v>110</v>
      </c>
      <c r="S1651">
        <v>126</v>
      </c>
      <c r="T1651" s="1">
        <v>46082</v>
      </c>
      <c r="U1651">
        <v>-1</v>
      </c>
      <c r="V1651">
        <v>3.1</v>
      </c>
      <c r="W1651">
        <v>2.5</v>
      </c>
      <c r="X1651" s="2">
        <v>46101</v>
      </c>
      <c r="Y1651" t="s">
        <v>142</v>
      </c>
      <c r="Z1651">
        <v>1352000</v>
      </c>
      <c r="AA1651">
        <v>12.65</v>
      </c>
    </row>
    <row r="1652" spans="1:27" x14ac:dyDescent="0.3">
      <c r="A1652" t="s">
        <v>141</v>
      </c>
      <c r="B1652" t="s">
        <v>138</v>
      </c>
      <c r="C1652" t="s">
        <v>139</v>
      </c>
      <c r="D1652" t="s">
        <v>107</v>
      </c>
      <c r="E1652" t="s">
        <v>108</v>
      </c>
      <c r="F1652" t="s">
        <v>31</v>
      </c>
      <c r="G1652" s="1">
        <v>45931</v>
      </c>
      <c r="H1652" t="s">
        <v>68</v>
      </c>
      <c r="I1652" t="s">
        <v>69</v>
      </c>
      <c r="J1652" t="s">
        <v>65</v>
      </c>
      <c r="K1652">
        <v>1</v>
      </c>
      <c r="L1652" t="s">
        <v>51</v>
      </c>
      <c r="M1652">
        <v>2.62</v>
      </c>
      <c r="N1652" t="s">
        <v>117</v>
      </c>
      <c r="O1652">
        <v>2.84</v>
      </c>
      <c r="P1652">
        <v>1.0820000000000001</v>
      </c>
      <c r="Q1652">
        <v>3.2</v>
      </c>
      <c r="R1652" t="s">
        <v>110</v>
      </c>
      <c r="S1652">
        <v>127.1</v>
      </c>
      <c r="T1652" s="1">
        <v>45931</v>
      </c>
      <c r="U1652">
        <v>-1</v>
      </c>
      <c r="V1652">
        <v>3.1</v>
      </c>
      <c r="W1652">
        <v>2.5</v>
      </c>
      <c r="X1652" s="2">
        <v>46101</v>
      </c>
      <c r="Y1652" t="s">
        <v>142</v>
      </c>
      <c r="Z1652">
        <v>1352000</v>
      </c>
      <c r="AA1652">
        <v>12.06</v>
      </c>
    </row>
    <row r="1653" spans="1:27" x14ac:dyDescent="0.3">
      <c r="A1653" t="s">
        <v>141</v>
      </c>
      <c r="B1653" t="s">
        <v>138</v>
      </c>
      <c r="C1653" t="s">
        <v>139</v>
      </c>
      <c r="D1653" t="s">
        <v>107</v>
      </c>
      <c r="E1653" t="s">
        <v>108</v>
      </c>
      <c r="F1653" t="s">
        <v>39</v>
      </c>
      <c r="G1653" s="1">
        <v>45962</v>
      </c>
      <c r="H1653" t="s">
        <v>68</v>
      </c>
      <c r="I1653" t="s">
        <v>69</v>
      </c>
      <c r="J1653" t="s">
        <v>65</v>
      </c>
      <c r="K1653">
        <v>1</v>
      </c>
      <c r="L1653" t="s">
        <v>51</v>
      </c>
      <c r="M1653">
        <v>2.87</v>
      </c>
      <c r="N1653" t="s">
        <v>117</v>
      </c>
      <c r="O1653">
        <v>3.11</v>
      </c>
      <c r="P1653">
        <v>1.0820000000000001</v>
      </c>
      <c r="Q1653">
        <v>3.2</v>
      </c>
      <c r="R1653" t="s">
        <v>110</v>
      </c>
      <c r="S1653">
        <v>126.2</v>
      </c>
      <c r="T1653" s="1">
        <v>45962</v>
      </c>
      <c r="U1653">
        <v>-1</v>
      </c>
      <c r="V1653">
        <v>3.1</v>
      </c>
      <c r="W1653">
        <v>2.5</v>
      </c>
      <c r="X1653" s="2">
        <v>46101</v>
      </c>
      <c r="Y1653" t="s">
        <v>142</v>
      </c>
      <c r="Z1653">
        <v>1352000</v>
      </c>
      <c r="AA1653">
        <v>12.28</v>
      </c>
    </row>
    <row r="1654" spans="1:27" x14ac:dyDescent="0.3">
      <c r="A1654" t="s">
        <v>141</v>
      </c>
      <c r="B1654" t="s">
        <v>138</v>
      </c>
      <c r="C1654" t="s">
        <v>139</v>
      </c>
      <c r="D1654" t="s">
        <v>107</v>
      </c>
      <c r="E1654" t="s">
        <v>108</v>
      </c>
      <c r="F1654" t="s">
        <v>40</v>
      </c>
      <c r="G1654" s="1">
        <v>45992</v>
      </c>
      <c r="H1654" t="s">
        <v>68</v>
      </c>
      <c r="I1654" t="s">
        <v>69</v>
      </c>
      <c r="J1654" t="s">
        <v>65</v>
      </c>
      <c r="K1654">
        <v>1</v>
      </c>
      <c r="L1654" t="s">
        <v>51</v>
      </c>
      <c r="M1654">
        <v>2.8</v>
      </c>
      <c r="N1654" t="s">
        <v>117</v>
      </c>
      <c r="O1654">
        <v>3.03</v>
      </c>
      <c r="P1654">
        <v>1.0820000000000001</v>
      </c>
      <c r="Q1654">
        <v>3.2</v>
      </c>
      <c r="R1654" t="s">
        <v>110</v>
      </c>
      <c r="S1654">
        <v>125.8</v>
      </c>
      <c r="T1654" s="1">
        <v>45992</v>
      </c>
      <c r="U1654">
        <v>-1</v>
      </c>
      <c r="V1654">
        <v>3.1</v>
      </c>
      <c r="W1654">
        <v>2.5</v>
      </c>
      <c r="X1654" s="2">
        <v>46101</v>
      </c>
      <c r="Y1654" t="s">
        <v>142</v>
      </c>
      <c r="Z1654">
        <v>1352000</v>
      </c>
      <c r="AA1654">
        <v>12.4</v>
      </c>
    </row>
    <row r="1655" spans="1:27" x14ac:dyDescent="0.3">
      <c r="A1655" t="s">
        <v>141</v>
      </c>
      <c r="B1655" t="s">
        <v>138</v>
      </c>
      <c r="C1655" t="s">
        <v>139</v>
      </c>
      <c r="D1655" t="s">
        <v>107</v>
      </c>
      <c r="E1655" t="s">
        <v>108</v>
      </c>
      <c r="F1655" t="s">
        <v>41</v>
      </c>
      <c r="G1655" s="1">
        <v>46023</v>
      </c>
      <c r="H1655" t="s">
        <v>68</v>
      </c>
      <c r="I1655" t="s">
        <v>69</v>
      </c>
      <c r="J1655" t="s">
        <v>65</v>
      </c>
      <c r="K1655">
        <v>1</v>
      </c>
      <c r="L1655" t="s">
        <v>51</v>
      </c>
      <c r="M1655">
        <v>2.9</v>
      </c>
      <c r="N1655" t="s">
        <v>117</v>
      </c>
      <c r="O1655">
        <v>3.14</v>
      </c>
      <c r="P1655">
        <v>1.0820000000000001</v>
      </c>
      <c r="Q1655">
        <v>3.2</v>
      </c>
      <c r="R1655" t="s">
        <v>110</v>
      </c>
      <c r="S1655">
        <v>124.2</v>
      </c>
      <c r="T1655" s="1">
        <v>46023</v>
      </c>
      <c r="U1655">
        <v>-1</v>
      </c>
      <c r="V1655">
        <v>3.1</v>
      </c>
      <c r="W1655">
        <v>2.5</v>
      </c>
      <c r="X1655" s="2">
        <v>46101</v>
      </c>
      <c r="Y1655" t="s">
        <v>142</v>
      </c>
      <c r="Z1655">
        <v>1352000</v>
      </c>
      <c r="AA1655">
        <v>12.56</v>
      </c>
    </row>
    <row r="1656" spans="1:27" x14ac:dyDescent="0.3">
      <c r="A1656" t="s">
        <v>141</v>
      </c>
      <c r="B1656" t="s">
        <v>138</v>
      </c>
      <c r="C1656" t="s">
        <v>139</v>
      </c>
      <c r="D1656" t="s">
        <v>107</v>
      </c>
      <c r="E1656" t="s">
        <v>108</v>
      </c>
      <c r="F1656" t="s">
        <v>42</v>
      </c>
      <c r="G1656" s="1">
        <v>46054</v>
      </c>
      <c r="H1656" t="s">
        <v>68</v>
      </c>
      <c r="I1656" t="s">
        <v>69</v>
      </c>
      <c r="J1656" t="s">
        <v>65</v>
      </c>
      <c r="K1656">
        <v>1</v>
      </c>
      <c r="L1656" t="s">
        <v>51</v>
      </c>
      <c r="M1656">
        <v>2.87</v>
      </c>
      <c r="N1656" t="s">
        <v>117</v>
      </c>
      <c r="O1656">
        <v>3.11</v>
      </c>
      <c r="P1656">
        <v>1.0820000000000001</v>
      </c>
      <c r="Q1656">
        <v>3.2</v>
      </c>
      <c r="R1656" t="s">
        <v>110</v>
      </c>
      <c r="S1656">
        <v>125.3</v>
      </c>
      <c r="T1656" s="1">
        <v>46054</v>
      </c>
      <c r="U1656">
        <v>-1</v>
      </c>
      <c r="V1656">
        <v>3.1</v>
      </c>
      <c r="W1656">
        <v>2.5</v>
      </c>
      <c r="X1656" s="2">
        <v>46101</v>
      </c>
      <c r="Y1656" t="s">
        <v>142</v>
      </c>
      <c r="Z1656">
        <v>1352000</v>
      </c>
      <c r="AA1656">
        <v>12.5</v>
      </c>
    </row>
    <row r="1657" spans="1:27" x14ac:dyDescent="0.3">
      <c r="A1657" t="s">
        <v>141</v>
      </c>
      <c r="B1657" t="s">
        <v>138</v>
      </c>
      <c r="C1657" t="s">
        <v>139</v>
      </c>
      <c r="D1657" t="s">
        <v>107</v>
      </c>
      <c r="E1657" t="s">
        <v>108</v>
      </c>
      <c r="F1657" t="s">
        <v>43</v>
      </c>
      <c r="G1657" s="1">
        <v>46082</v>
      </c>
      <c r="H1657" t="s">
        <v>68</v>
      </c>
      <c r="I1657" t="s">
        <v>69</v>
      </c>
      <c r="J1657" t="s">
        <v>65</v>
      </c>
      <c r="K1657">
        <v>1</v>
      </c>
      <c r="L1657" t="s">
        <v>51</v>
      </c>
      <c r="M1657">
        <v>2.83</v>
      </c>
      <c r="N1657" t="s">
        <v>117</v>
      </c>
      <c r="O1657">
        <v>3.06</v>
      </c>
      <c r="P1657">
        <v>1.0820000000000001</v>
      </c>
      <c r="Q1657">
        <v>3.2</v>
      </c>
      <c r="R1657" t="s">
        <v>110</v>
      </c>
      <c r="S1657">
        <v>126</v>
      </c>
      <c r="T1657" s="1">
        <v>46082</v>
      </c>
      <c r="U1657">
        <v>-1</v>
      </c>
      <c r="V1657">
        <v>3.1</v>
      </c>
      <c r="W1657">
        <v>2.5</v>
      </c>
      <c r="X1657" s="2">
        <v>46101</v>
      </c>
      <c r="Y1657" t="s">
        <v>142</v>
      </c>
      <c r="Z1657">
        <v>1352000</v>
      </c>
      <c r="AA1657">
        <v>12.65</v>
      </c>
    </row>
    <row r="1658" spans="1:27" x14ac:dyDescent="0.3">
      <c r="A1658" t="s">
        <v>141</v>
      </c>
      <c r="B1658" t="s">
        <v>138</v>
      </c>
      <c r="C1658" t="s">
        <v>139</v>
      </c>
      <c r="D1658" t="s">
        <v>107</v>
      </c>
      <c r="E1658" t="s">
        <v>108</v>
      </c>
      <c r="F1658" t="s">
        <v>31</v>
      </c>
      <c r="G1658" s="1">
        <v>45931</v>
      </c>
      <c r="H1658" t="s">
        <v>70</v>
      </c>
      <c r="I1658" t="s">
        <v>71</v>
      </c>
      <c r="J1658" t="s">
        <v>72</v>
      </c>
      <c r="K1658">
        <v>1</v>
      </c>
      <c r="L1658" t="s">
        <v>51</v>
      </c>
      <c r="M1658">
        <v>3.82</v>
      </c>
      <c r="N1658" t="s">
        <v>117</v>
      </c>
      <c r="O1658">
        <v>4.13</v>
      </c>
      <c r="P1658">
        <v>1.0820000000000001</v>
      </c>
      <c r="Q1658">
        <v>3.2</v>
      </c>
      <c r="R1658" t="s">
        <v>110</v>
      </c>
      <c r="S1658">
        <v>127.1</v>
      </c>
      <c r="T1658" s="1">
        <v>45931</v>
      </c>
      <c r="U1658">
        <v>-1</v>
      </c>
      <c r="V1658">
        <v>3.1</v>
      </c>
      <c r="W1658">
        <v>2.5</v>
      </c>
      <c r="X1658" s="2">
        <v>46101</v>
      </c>
      <c r="Y1658" t="s">
        <v>142</v>
      </c>
      <c r="Z1658">
        <v>1352000</v>
      </c>
      <c r="AA1658">
        <v>12.06</v>
      </c>
    </row>
    <row r="1659" spans="1:27" x14ac:dyDescent="0.3">
      <c r="A1659" t="s">
        <v>141</v>
      </c>
      <c r="B1659" t="s">
        <v>138</v>
      </c>
      <c r="C1659" t="s">
        <v>139</v>
      </c>
      <c r="D1659" t="s">
        <v>107</v>
      </c>
      <c r="E1659" t="s">
        <v>108</v>
      </c>
      <c r="F1659" t="s">
        <v>39</v>
      </c>
      <c r="G1659" s="1">
        <v>45962</v>
      </c>
      <c r="H1659" t="s">
        <v>70</v>
      </c>
      <c r="I1659" t="s">
        <v>71</v>
      </c>
      <c r="J1659" t="s">
        <v>72</v>
      </c>
      <c r="K1659">
        <v>1</v>
      </c>
      <c r="L1659" t="s">
        <v>51</v>
      </c>
      <c r="M1659">
        <v>4.41</v>
      </c>
      <c r="N1659" t="s">
        <v>117</v>
      </c>
      <c r="O1659">
        <v>4.7699999999999996</v>
      </c>
      <c r="P1659">
        <v>1.0820000000000001</v>
      </c>
      <c r="Q1659">
        <v>3.2</v>
      </c>
      <c r="R1659" t="s">
        <v>110</v>
      </c>
      <c r="S1659">
        <v>126.2</v>
      </c>
      <c r="T1659" s="1">
        <v>45962</v>
      </c>
      <c r="U1659">
        <v>-1</v>
      </c>
      <c r="V1659">
        <v>3.1</v>
      </c>
      <c r="W1659">
        <v>2.5</v>
      </c>
      <c r="X1659" s="2">
        <v>46101</v>
      </c>
      <c r="Y1659" t="s">
        <v>142</v>
      </c>
      <c r="Z1659">
        <v>1352000</v>
      </c>
      <c r="AA1659">
        <v>12.28</v>
      </c>
    </row>
    <row r="1660" spans="1:27" x14ac:dyDescent="0.3">
      <c r="A1660" t="s">
        <v>141</v>
      </c>
      <c r="B1660" t="s">
        <v>138</v>
      </c>
      <c r="C1660" t="s">
        <v>139</v>
      </c>
      <c r="D1660" t="s">
        <v>107</v>
      </c>
      <c r="E1660" t="s">
        <v>108</v>
      </c>
      <c r="F1660" t="s">
        <v>40</v>
      </c>
      <c r="G1660" s="1">
        <v>45992</v>
      </c>
      <c r="H1660" t="s">
        <v>70</v>
      </c>
      <c r="I1660" t="s">
        <v>71</v>
      </c>
      <c r="J1660" t="s">
        <v>72</v>
      </c>
      <c r="K1660">
        <v>1</v>
      </c>
      <c r="L1660" t="s">
        <v>51</v>
      </c>
      <c r="M1660">
        <v>4.5199999999999996</v>
      </c>
      <c r="N1660" t="s">
        <v>117</v>
      </c>
      <c r="O1660">
        <v>4.8899999999999997</v>
      </c>
      <c r="P1660">
        <v>1.0820000000000001</v>
      </c>
      <c r="Q1660">
        <v>3.2</v>
      </c>
      <c r="R1660" t="s">
        <v>110</v>
      </c>
      <c r="S1660">
        <v>125.8</v>
      </c>
      <c r="T1660" s="1">
        <v>45992</v>
      </c>
      <c r="U1660">
        <v>-1</v>
      </c>
      <c r="V1660">
        <v>3.1</v>
      </c>
      <c r="W1660">
        <v>2.5</v>
      </c>
      <c r="X1660" s="2">
        <v>46101</v>
      </c>
      <c r="Y1660" t="s">
        <v>142</v>
      </c>
      <c r="Z1660">
        <v>1352000</v>
      </c>
      <c r="AA1660">
        <v>12.4</v>
      </c>
    </row>
    <row r="1661" spans="1:27" x14ac:dyDescent="0.3">
      <c r="A1661" t="s">
        <v>141</v>
      </c>
      <c r="B1661" t="s">
        <v>138</v>
      </c>
      <c r="C1661" t="s">
        <v>139</v>
      </c>
      <c r="D1661" t="s">
        <v>107</v>
      </c>
      <c r="E1661" t="s">
        <v>108</v>
      </c>
      <c r="F1661" t="s">
        <v>41</v>
      </c>
      <c r="G1661" s="1">
        <v>46023</v>
      </c>
      <c r="H1661" t="s">
        <v>70</v>
      </c>
      <c r="I1661" t="s">
        <v>71</v>
      </c>
      <c r="J1661" t="s">
        <v>72</v>
      </c>
      <c r="K1661">
        <v>1</v>
      </c>
      <c r="L1661" t="s">
        <v>51</v>
      </c>
      <c r="M1661">
        <v>4.3600000000000003</v>
      </c>
      <c r="N1661" t="s">
        <v>117</v>
      </c>
      <c r="O1661">
        <v>4.72</v>
      </c>
      <c r="P1661">
        <v>1.0820000000000001</v>
      </c>
      <c r="Q1661">
        <v>3.2</v>
      </c>
      <c r="R1661" t="s">
        <v>110</v>
      </c>
      <c r="S1661">
        <v>124.2</v>
      </c>
      <c r="T1661" s="1">
        <v>46023</v>
      </c>
      <c r="U1661">
        <v>-1</v>
      </c>
      <c r="V1661">
        <v>3.1</v>
      </c>
      <c r="W1661">
        <v>2.5</v>
      </c>
      <c r="X1661" s="2">
        <v>46101</v>
      </c>
      <c r="Y1661" t="s">
        <v>142</v>
      </c>
      <c r="Z1661">
        <v>1352000</v>
      </c>
      <c r="AA1661">
        <v>12.56</v>
      </c>
    </row>
    <row r="1662" spans="1:27" x14ac:dyDescent="0.3">
      <c r="A1662" t="s">
        <v>141</v>
      </c>
      <c r="B1662" t="s">
        <v>138</v>
      </c>
      <c r="C1662" t="s">
        <v>139</v>
      </c>
      <c r="D1662" t="s">
        <v>107</v>
      </c>
      <c r="E1662" t="s">
        <v>108</v>
      </c>
      <c r="F1662" t="s">
        <v>42</v>
      </c>
      <c r="G1662" s="1">
        <v>46054</v>
      </c>
      <c r="H1662" t="s">
        <v>70</v>
      </c>
      <c r="I1662" t="s">
        <v>71</v>
      </c>
      <c r="J1662" t="s">
        <v>72</v>
      </c>
      <c r="K1662">
        <v>1</v>
      </c>
      <c r="L1662" t="s">
        <v>51</v>
      </c>
      <c r="M1662">
        <v>4.3899999999999997</v>
      </c>
      <c r="N1662" t="s">
        <v>117</v>
      </c>
      <c r="O1662">
        <v>4.75</v>
      </c>
      <c r="P1662">
        <v>1.0820000000000001</v>
      </c>
      <c r="Q1662">
        <v>3.2</v>
      </c>
      <c r="R1662" t="s">
        <v>110</v>
      </c>
      <c r="S1662">
        <v>125.3</v>
      </c>
      <c r="T1662" s="1">
        <v>46054</v>
      </c>
      <c r="U1662">
        <v>-1</v>
      </c>
      <c r="V1662">
        <v>3.1</v>
      </c>
      <c r="W1662">
        <v>2.5</v>
      </c>
      <c r="X1662" s="2">
        <v>46101</v>
      </c>
      <c r="Y1662" t="s">
        <v>142</v>
      </c>
      <c r="Z1662">
        <v>1352000</v>
      </c>
      <c r="AA1662">
        <v>12.5</v>
      </c>
    </row>
    <row r="1663" spans="1:27" x14ac:dyDescent="0.3">
      <c r="A1663" t="s">
        <v>141</v>
      </c>
      <c r="B1663" t="s">
        <v>138</v>
      </c>
      <c r="C1663" t="s">
        <v>139</v>
      </c>
      <c r="D1663" t="s">
        <v>107</v>
      </c>
      <c r="E1663" t="s">
        <v>108</v>
      </c>
      <c r="F1663" t="s">
        <v>43</v>
      </c>
      <c r="G1663" s="1">
        <v>46082</v>
      </c>
      <c r="H1663" t="s">
        <v>70</v>
      </c>
      <c r="I1663" t="s">
        <v>71</v>
      </c>
      <c r="J1663" t="s">
        <v>72</v>
      </c>
      <c r="K1663">
        <v>1</v>
      </c>
      <c r="L1663" t="s">
        <v>51</v>
      </c>
      <c r="M1663">
        <v>4.3</v>
      </c>
      <c r="N1663" t="s">
        <v>117</v>
      </c>
      <c r="O1663">
        <v>4.6500000000000004</v>
      </c>
      <c r="P1663">
        <v>1.0820000000000001</v>
      </c>
      <c r="Q1663">
        <v>3.2</v>
      </c>
      <c r="R1663" t="s">
        <v>110</v>
      </c>
      <c r="S1663">
        <v>126</v>
      </c>
      <c r="T1663" s="1">
        <v>46082</v>
      </c>
      <c r="U1663">
        <v>-1</v>
      </c>
      <c r="V1663">
        <v>3.1</v>
      </c>
      <c r="W1663">
        <v>2.5</v>
      </c>
      <c r="X1663" s="2">
        <v>46101</v>
      </c>
      <c r="Y1663" t="s">
        <v>142</v>
      </c>
      <c r="Z1663">
        <v>1352000</v>
      </c>
      <c r="AA1663">
        <v>12.65</v>
      </c>
    </row>
    <row r="1664" spans="1:27" x14ac:dyDescent="0.3">
      <c r="A1664" t="s">
        <v>141</v>
      </c>
      <c r="B1664" t="s">
        <v>138</v>
      </c>
      <c r="C1664" t="s">
        <v>139</v>
      </c>
      <c r="D1664" t="s">
        <v>107</v>
      </c>
      <c r="E1664" t="s">
        <v>108</v>
      </c>
      <c r="F1664" t="s">
        <v>31</v>
      </c>
      <c r="G1664" s="1">
        <v>45931</v>
      </c>
      <c r="H1664" t="s">
        <v>73</v>
      </c>
      <c r="I1664" t="s">
        <v>74</v>
      </c>
      <c r="J1664" t="s">
        <v>72</v>
      </c>
      <c r="K1664">
        <v>1</v>
      </c>
      <c r="L1664" t="s">
        <v>51</v>
      </c>
      <c r="M1664">
        <v>1.89</v>
      </c>
      <c r="N1664" t="s">
        <v>117</v>
      </c>
      <c r="O1664">
        <v>2.0499999999999998</v>
      </c>
      <c r="P1664">
        <v>1.0820000000000001</v>
      </c>
      <c r="Q1664">
        <v>3.2</v>
      </c>
      <c r="R1664" t="s">
        <v>110</v>
      </c>
      <c r="S1664">
        <v>127.1</v>
      </c>
      <c r="T1664" s="1">
        <v>45931</v>
      </c>
      <c r="U1664">
        <v>-1</v>
      </c>
      <c r="V1664">
        <v>3.1</v>
      </c>
      <c r="W1664">
        <v>2.5</v>
      </c>
      <c r="X1664" s="2">
        <v>46101</v>
      </c>
      <c r="Y1664" t="s">
        <v>142</v>
      </c>
      <c r="Z1664">
        <v>1352000</v>
      </c>
      <c r="AA1664">
        <v>12.06</v>
      </c>
    </row>
    <row r="1665" spans="1:27" x14ac:dyDescent="0.3">
      <c r="A1665" t="s">
        <v>141</v>
      </c>
      <c r="B1665" t="s">
        <v>138</v>
      </c>
      <c r="C1665" t="s">
        <v>139</v>
      </c>
      <c r="D1665" t="s">
        <v>107</v>
      </c>
      <c r="E1665" t="s">
        <v>108</v>
      </c>
      <c r="F1665" t="s">
        <v>39</v>
      </c>
      <c r="G1665" s="1">
        <v>45962</v>
      </c>
      <c r="H1665" t="s">
        <v>73</v>
      </c>
      <c r="I1665" t="s">
        <v>74</v>
      </c>
      <c r="J1665" t="s">
        <v>72</v>
      </c>
      <c r="K1665">
        <v>1</v>
      </c>
      <c r="L1665" t="s">
        <v>51</v>
      </c>
      <c r="M1665">
        <v>2.2200000000000002</v>
      </c>
      <c r="N1665" t="s">
        <v>117</v>
      </c>
      <c r="O1665">
        <v>2.4</v>
      </c>
      <c r="P1665">
        <v>1.0820000000000001</v>
      </c>
      <c r="Q1665">
        <v>3.2</v>
      </c>
      <c r="R1665" t="s">
        <v>110</v>
      </c>
      <c r="S1665">
        <v>126.2</v>
      </c>
      <c r="T1665" s="1">
        <v>45962</v>
      </c>
      <c r="U1665">
        <v>-1</v>
      </c>
      <c r="V1665">
        <v>3.1</v>
      </c>
      <c r="W1665">
        <v>2.5</v>
      </c>
      <c r="X1665" s="2">
        <v>46101</v>
      </c>
      <c r="Y1665" t="s">
        <v>142</v>
      </c>
      <c r="Z1665">
        <v>1352000</v>
      </c>
      <c r="AA1665">
        <v>12.28</v>
      </c>
    </row>
    <row r="1666" spans="1:27" x14ac:dyDescent="0.3">
      <c r="A1666" t="s">
        <v>141</v>
      </c>
      <c r="B1666" t="s">
        <v>138</v>
      </c>
      <c r="C1666" t="s">
        <v>139</v>
      </c>
      <c r="D1666" t="s">
        <v>107</v>
      </c>
      <c r="E1666" t="s">
        <v>108</v>
      </c>
      <c r="F1666" t="s">
        <v>40</v>
      </c>
      <c r="G1666" s="1">
        <v>45992</v>
      </c>
      <c r="H1666" t="s">
        <v>73</v>
      </c>
      <c r="I1666" t="s">
        <v>74</v>
      </c>
      <c r="J1666" t="s">
        <v>72</v>
      </c>
      <c r="K1666">
        <v>1</v>
      </c>
      <c r="L1666" t="s">
        <v>51</v>
      </c>
      <c r="M1666">
        <v>2.15</v>
      </c>
      <c r="N1666" t="s">
        <v>117</v>
      </c>
      <c r="O1666">
        <v>2.33</v>
      </c>
      <c r="P1666">
        <v>1.0820000000000001</v>
      </c>
      <c r="Q1666">
        <v>3.2</v>
      </c>
      <c r="R1666" t="s">
        <v>110</v>
      </c>
      <c r="S1666">
        <v>125.8</v>
      </c>
      <c r="T1666" s="1">
        <v>45992</v>
      </c>
      <c r="U1666">
        <v>-1</v>
      </c>
      <c r="V1666">
        <v>3.1</v>
      </c>
      <c r="W1666">
        <v>2.5</v>
      </c>
      <c r="X1666" s="2">
        <v>46101</v>
      </c>
      <c r="Y1666" t="s">
        <v>142</v>
      </c>
      <c r="Z1666">
        <v>1352000</v>
      </c>
      <c r="AA1666">
        <v>12.4</v>
      </c>
    </row>
    <row r="1667" spans="1:27" x14ac:dyDescent="0.3">
      <c r="A1667" t="s">
        <v>141</v>
      </c>
      <c r="B1667" t="s">
        <v>138</v>
      </c>
      <c r="C1667" t="s">
        <v>139</v>
      </c>
      <c r="D1667" t="s">
        <v>107</v>
      </c>
      <c r="E1667" t="s">
        <v>108</v>
      </c>
      <c r="F1667" t="s">
        <v>41</v>
      </c>
      <c r="G1667" s="1">
        <v>46023</v>
      </c>
      <c r="H1667" t="s">
        <v>73</v>
      </c>
      <c r="I1667" t="s">
        <v>74</v>
      </c>
      <c r="J1667" t="s">
        <v>72</v>
      </c>
      <c r="K1667">
        <v>1</v>
      </c>
      <c r="L1667" t="s">
        <v>51</v>
      </c>
      <c r="M1667">
        <v>2.14</v>
      </c>
      <c r="N1667" t="s">
        <v>117</v>
      </c>
      <c r="O1667">
        <v>2.3199999999999998</v>
      </c>
      <c r="P1667">
        <v>1.0820000000000001</v>
      </c>
      <c r="Q1667">
        <v>3.2</v>
      </c>
      <c r="R1667" t="s">
        <v>110</v>
      </c>
      <c r="S1667">
        <v>124.2</v>
      </c>
      <c r="T1667" s="1">
        <v>46023</v>
      </c>
      <c r="U1667">
        <v>-1</v>
      </c>
      <c r="V1667">
        <v>3.1</v>
      </c>
      <c r="W1667">
        <v>2.5</v>
      </c>
      <c r="X1667" s="2">
        <v>46101</v>
      </c>
      <c r="Y1667" t="s">
        <v>142</v>
      </c>
      <c r="Z1667">
        <v>1352000</v>
      </c>
      <c r="AA1667">
        <v>12.56</v>
      </c>
    </row>
    <row r="1668" spans="1:27" x14ac:dyDescent="0.3">
      <c r="A1668" t="s">
        <v>141</v>
      </c>
      <c r="B1668" t="s">
        <v>138</v>
      </c>
      <c r="C1668" t="s">
        <v>139</v>
      </c>
      <c r="D1668" t="s">
        <v>107</v>
      </c>
      <c r="E1668" t="s">
        <v>108</v>
      </c>
      <c r="F1668" t="s">
        <v>42</v>
      </c>
      <c r="G1668" s="1">
        <v>46054</v>
      </c>
      <c r="H1668" t="s">
        <v>73</v>
      </c>
      <c r="I1668" t="s">
        <v>74</v>
      </c>
      <c r="J1668" t="s">
        <v>72</v>
      </c>
      <c r="K1668">
        <v>1</v>
      </c>
      <c r="L1668" t="s">
        <v>51</v>
      </c>
      <c r="M1668">
        <v>2.15</v>
      </c>
      <c r="N1668" t="s">
        <v>117</v>
      </c>
      <c r="O1668">
        <v>2.33</v>
      </c>
      <c r="P1668">
        <v>1.0820000000000001</v>
      </c>
      <c r="Q1668">
        <v>3.2</v>
      </c>
      <c r="R1668" t="s">
        <v>110</v>
      </c>
      <c r="S1668">
        <v>125.3</v>
      </c>
      <c r="T1668" s="1">
        <v>46054</v>
      </c>
      <c r="U1668">
        <v>-1</v>
      </c>
      <c r="V1668">
        <v>3.1</v>
      </c>
      <c r="W1668">
        <v>2.5</v>
      </c>
      <c r="X1668" s="2">
        <v>46101</v>
      </c>
      <c r="Y1668" t="s">
        <v>142</v>
      </c>
      <c r="Z1668">
        <v>1352000</v>
      </c>
      <c r="AA1668">
        <v>12.5</v>
      </c>
    </row>
    <row r="1669" spans="1:27" x14ac:dyDescent="0.3">
      <c r="A1669" t="s">
        <v>141</v>
      </c>
      <c r="B1669" t="s">
        <v>138</v>
      </c>
      <c r="C1669" t="s">
        <v>139</v>
      </c>
      <c r="D1669" t="s">
        <v>107</v>
      </c>
      <c r="E1669" t="s">
        <v>108</v>
      </c>
      <c r="F1669" t="s">
        <v>43</v>
      </c>
      <c r="G1669" s="1">
        <v>46082</v>
      </c>
      <c r="H1669" t="s">
        <v>73</v>
      </c>
      <c r="I1669" t="s">
        <v>74</v>
      </c>
      <c r="J1669" t="s">
        <v>72</v>
      </c>
      <c r="K1669">
        <v>1</v>
      </c>
      <c r="L1669" t="s">
        <v>51</v>
      </c>
      <c r="M1669">
        <v>2.11</v>
      </c>
      <c r="N1669" t="s">
        <v>117</v>
      </c>
      <c r="O1669">
        <v>2.2799999999999998</v>
      </c>
      <c r="P1669">
        <v>1.0820000000000001</v>
      </c>
      <c r="Q1669">
        <v>3.2</v>
      </c>
      <c r="R1669" t="s">
        <v>110</v>
      </c>
      <c r="S1669">
        <v>126</v>
      </c>
      <c r="T1669" s="1">
        <v>46082</v>
      </c>
      <c r="U1669">
        <v>-1</v>
      </c>
      <c r="V1669">
        <v>3.1</v>
      </c>
      <c r="W1669">
        <v>2.5</v>
      </c>
      <c r="X1669" s="2">
        <v>46101</v>
      </c>
      <c r="Y1669" t="s">
        <v>142</v>
      </c>
      <c r="Z1669">
        <v>1352000</v>
      </c>
      <c r="AA1669">
        <v>12.65</v>
      </c>
    </row>
    <row r="1670" spans="1:27" x14ac:dyDescent="0.3">
      <c r="A1670" t="s">
        <v>141</v>
      </c>
      <c r="B1670" t="s">
        <v>138</v>
      </c>
      <c r="C1670" t="s">
        <v>139</v>
      </c>
      <c r="D1670" t="s">
        <v>107</v>
      </c>
      <c r="E1670" t="s">
        <v>108</v>
      </c>
      <c r="F1670" t="s">
        <v>31</v>
      </c>
      <c r="G1670" s="1">
        <v>45931</v>
      </c>
      <c r="H1670" t="s">
        <v>75</v>
      </c>
      <c r="I1670" t="s">
        <v>76</v>
      </c>
      <c r="J1670" t="s">
        <v>72</v>
      </c>
      <c r="K1670">
        <v>1</v>
      </c>
      <c r="L1670" t="s">
        <v>51</v>
      </c>
      <c r="M1670">
        <v>2.1</v>
      </c>
      <c r="N1670" t="s">
        <v>117</v>
      </c>
      <c r="O1670">
        <v>2.27</v>
      </c>
      <c r="P1670">
        <v>1.0820000000000001</v>
      </c>
      <c r="Q1670">
        <v>3.2</v>
      </c>
      <c r="R1670" t="s">
        <v>110</v>
      </c>
      <c r="S1670">
        <v>127.1</v>
      </c>
      <c r="T1670" s="1">
        <v>45931</v>
      </c>
      <c r="U1670">
        <v>-1</v>
      </c>
      <c r="V1670">
        <v>3.1</v>
      </c>
      <c r="W1670">
        <v>2.5</v>
      </c>
      <c r="X1670" s="2">
        <v>46101</v>
      </c>
      <c r="Y1670" t="s">
        <v>142</v>
      </c>
      <c r="Z1670">
        <v>1352000</v>
      </c>
      <c r="AA1670">
        <v>12.06</v>
      </c>
    </row>
    <row r="1671" spans="1:27" x14ac:dyDescent="0.3">
      <c r="A1671" t="s">
        <v>141</v>
      </c>
      <c r="B1671" t="s">
        <v>138</v>
      </c>
      <c r="C1671" t="s">
        <v>139</v>
      </c>
      <c r="D1671" t="s">
        <v>107</v>
      </c>
      <c r="E1671" t="s">
        <v>108</v>
      </c>
      <c r="F1671" t="s">
        <v>39</v>
      </c>
      <c r="G1671" s="1">
        <v>45962</v>
      </c>
      <c r="H1671" t="s">
        <v>75</v>
      </c>
      <c r="I1671" t="s">
        <v>76</v>
      </c>
      <c r="J1671" t="s">
        <v>72</v>
      </c>
      <c r="K1671">
        <v>1</v>
      </c>
      <c r="L1671" t="s">
        <v>51</v>
      </c>
      <c r="M1671">
        <v>2.36</v>
      </c>
      <c r="N1671" t="s">
        <v>117</v>
      </c>
      <c r="O1671">
        <v>2.5499999999999998</v>
      </c>
      <c r="P1671">
        <v>1.0820000000000001</v>
      </c>
      <c r="Q1671">
        <v>3.2</v>
      </c>
      <c r="R1671" t="s">
        <v>110</v>
      </c>
      <c r="S1671">
        <v>126.2</v>
      </c>
      <c r="T1671" s="1">
        <v>45962</v>
      </c>
      <c r="U1671">
        <v>-1</v>
      </c>
      <c r="V1671">
        <v>3.1</v>
      </c>
      <c r="W1671">
        <v>2.5</v>
      </c>
      <c r="X1671" s="2">
        <v>46101</v>
      </c>
      <c r="Y1671" t="s">
        <v>142</v>
      </c>
      <c r="Z1671">
        <v>1352000</v>
      </c>
      <c r="AA1671">
        <v>12.28</v>
      </c>
    </row>
    <row r="1672" spans="1:27" x14ac:dyDescent="0.3">
      <c r="A1672" t="s">
        <v>141</v>
      </c>
      <c r="B1672" t="s">
        <v>138</v>
      </c>
      <c r="C1672" t="s">
        <v>139</v>
      </c>
      <c r="D1672" t="s">
        <v>107</v>
      </c>
      <c r="E1672" t="s">
        <v>108</v>
      </c>
      <c r="F1672" t="s">
        <v>40</v>
      </c>
      <c r="G1672" s="1">
        <v>45992</v>
      </c>
      <c r="H1672" t="s">
        <v>75</v>
      </c>
      <c r="I1672" t="s">
        <v>76</v>
      </c>
      <c r="J1672" t="s">
        <v>72</v>
      </c>
      <c r="K1672">
        <v>1</v>
      </c>
      <c r="L1672" t="s">
        <v>51</v>
      </c>
      <c r="M1672">
        <v>2.37</v>
      </c>
      <c r="N1672" t="s">
        <v>117</v>
      </c>
      <c r="O1672">
        <v>2.56</v>
      </c>
      <c r="P1672">
        <v>1.0820000000000001</v>
      </c>
      <c r="Q1672">
        <v>3.2</v>
      </c>
      <c r="R1672" t="s">
        <v>110</v>
      </c>
      <c r="S1672">
        <v>125.8</v>
      </c>
      <c r="T1672" s="1">
        <v>45992</v>
      </c>
      <c r="U1672">
        <v>-1</v>
      </c>
      <c r="V1672">
        <v>3.1</v>
      </c>
      <c r="W1672">
        <v>2.5</v>
      </c>
      <c r="X1672" s="2">
        <v>46101</v>
      </c>
      <c r="Y1672" t="s">
        <v>142</v>
      </c>
      <c r="Z1672">
        <v>1352000</v>
      </c>
      <c r="AA1672">
        <v>12.4</v>
      </c>
    </row>
    <row r="1673" spans="1:27" x14ac:dyDescent="0.3">
      <c r="A1673" t="s">
        <v>141</v>
      </c>
      <c r="B1673" t="s">
        <v>138</v>
      </c>
      <c r="C1673" t="s">
        <v>139</v>
      </c>
      <c r="D1673" t="s">
        <v>107</v>
      </c>
      <c r="E1673" t="s">
        <v>108</v>
      </c>
      <c r="F1673" t="s">
        <v>41</v>
      </c>
      <c r="G1673" s="1">
        <v>46023</v>
      </c>
      <c r="H1673" t="s">
        <v>75</v>
      </c>
      <c r="I1673" t="s">
        <v>76</v>
      </c>
      <c r="J1673" t="s">
        <v>72</v>
      </c>
      <c r="K1673">
        <v>1</v>
      </c>
      <c r="L1673" t="s">
        <v>51</v>
      </c>
      <c r="M1673">
        <v>2.25</v>
      </c>
      <c r="N1673" t="s">
        <v>117</v>
      </c>
      <c r="O1673">
        <v>2.4300000000000002</v>
      </c>
      <c r="P1673">
        <v>1.0820000000000001</v>
      </c>
      <c r="Q1673">
        <v>3.2</v>
      </c>
      <c r="R1673" t="s">
        <v>110</v>
      </c>
      <c r="S1673">
        <v>124.2</v>
      </c>
      <c r="T1673" s="1">
        <v>46023</v>
      </c>
      <c r="U1673">
        <v>-1</v>
      </c>
      <c r="V1673">
        <v>3.1</v>
      </c>
      <c r="W1673">
        <v>2.5</v>
      </c>
      <c r="X1673" s="2">
        <v>46101</v>
      </c>
      <c r="Y1673" t="s">
        <v>142</v>
      </c>
      <c r="Z1673">
        <v>1352000</v>
      </c>
      <c r="AA1673">
        <v>12.56</v>
      </c>
    </row>
    <row r="1674" spans="1:27" x14ac:dyDescent="0.3">
      <c r="A1674" t="s">
        <v>141</v>
      </c>
      <c r="B1674" t="s">
        <v>138</v>
      </c>
      <c r="C1674" t="s">
        <v>139</v>
      </c>
      <c r="D1674" t="s">
        <v>107</v>
      </c>
      <c r="E1674" t="s">
        <v>108</v>
      </c>
      <c r="F1674" t="s">
        <v>42</v>
      </c>
      <c r="G1674" s="1">
        <v>46054</v>
      </c>
      <c r="H1674" t="s">
        <v>75</v>
      </c>
      <c r="I1674" t="s">
        <v>76</v>
      </c>
      <c r="J1674" t="s">
        <v>72</v>
      </c>
      <c r="K1674">
        <v>1</v>
      </c>
      <c r="L1674" t="s">
        <v>51</v>
      </c>
      <c r="M1674">
        <v>2.16</v>
      </c>
      <c r="N1674" t="s">
        <v>117</v>
      </c>
      <c r="O1674">
        <v>2.34</v>
      </c>
      <c r="P1674">
        <v>1.0820000000000001</v>
      </c>
      <c r="Q1674">
        <v>3.2</v>
      </c>
      <c r="R1674" t="s">
        <v>110</v>
      </c>
      <c r="S1674">
        <v>125.3</v>
      </c>
      <c r="T1674" s="1">
        <v>46054</v>
      </c>
      <c r="U1674">
        <v>-1</v>
      </c>
      <c r="V1674">
        <v>3.1</v>
      </c>
      <c r="W1674">
        <v>2.5</v>
      </c>
      <c r="X1674" s="2">
        <v>46101</v>
      </c>
      <c r="Y1674" t="s">
        <v>142</v>
      </c>
      <c r="Z1674">
        <v>1352000</v>
      </c>
      <c r="AA1674">
        <v>12.5</v>
      </c>
    </row>
    <row r="1675" spans="1:27" x14ac:dyDescent="0.3">
      <c r="A1675" t="s">
        <v>141</v>
      </c>
      <c r="B1675" t="s">
        <v>138</v>
      </c>
      <c r="C1675" t="s">
        <v>139</v>
      </c>
      <c r="D1675" t="s">
        <v>107</v>
      </c>
      <c r="E1675" t="s">
        <v>108</v>
      </c>
      <c r="F1675" t="s">
        <v>43</v>
      </c>
      <c r="G1675" s="1">
        <v>46082</v>
      </c>
      <c r="H1675" t="s">
        <v>75</v>
      </c>
      <c r="I1675" t="s">
        <v>76</v>
      </c>
      <c r="J1675" t="s">
        <v>72</v>
      </c>
      <c r="K1675">
        <v>1</v>
      </c>
      <c r="L1675" t="s">
        <v>51</v>
      </c>
      <c r="M1675">
        <v>2.2400000000000002</v>
      </c>
      <c r="N1675" t="s">
        <v>117</v>
      </c>
      <c r="O1675">
        <v>2.42</v>
      </c>
      <c r="P1675">
        <v>1.0820000000000001</v>
      </c>
      <c r="Q1675">
        <v>3.2</v>
      </c>
      <c r="R1675" t="s">
        <v>110</v>
      </c>
      <c r="S1675">
        <v>126</v>
      </c>
      <c r="T1675" s="1">
        <v>46082</v>
      </c>
      <c r="U1675">
        <v>-1</v>
      </c>
      <c r="V1675">
        <v>3.1</v>
      </c>
      <c r="W1675">
        <v>2.5</v>
      </c>
      <c r="X1675" s="2">
        <v>46101</v>
      </c>
      <c r="Y1675" t="s">
        <v>142</v>
      </c>
      <c r="Z1675">
        <v>1352000</v>
      </c>
      <c r="AA1675">
        <v>12.65</v>
      </c>
    </row>
    <row r="1676" spans="1:27" x14ac:dyDescent="0.3">
      <c r="A1676" t="s">
        <v>141</v>
      </c>
      <c r="B1676" t="s">
        <v>138</v>
      </c>
      <c r="C1676" t="s">
        <v>139</v>
      </c>
      <c r="D1676" t="s">
        <v>107</v>
      </c>
      <c r="E1676" t="s">
        <v>108</v>
      </c>
      <c r="F1676" t="s">
        <v>31</v>
      </c>
      <c r="G1676" s="1">
        <v>45931</v>
      </c>
      <c r="H1676" t="s">
        <v>77</v>
      </c>
      <c r="I1676" t="s">
        <v>78</v>
      </c>
      <c r="J1676" t="s">
        <v>72</v>
      </c>
      <c r="K1676">
        <v>1</v>
      </c>
      <c r="L1676" t="s">
        <v>79</v>
      </c>
      <c r="M1676">
        <v>1.51</v>
      </c>
      <c r="N1676" t="s">
        <v>117</v>
      </c>
      <c r="O1676">
        <v>1.63</v>
      </c>
      <c r="P1676">
        <v>1.0820000000000001</v>
      </c>
      <c r="Q1676">
        <v>3.2</v>
      </c>
      <c r="R1676" t="s">
        <v>110</v>
      </c>
      <c r="S1676">
        <v>127.1</v>
      </c>
      <c r="T1676" s="1">
        <v>45931</v>
      </c>
      <c r="U1676">
        <v>-1</v>
      </c>
      <c r="V1676">
        <v>3.1</v>
      </c>
      <c r="W1676">
        <v>2.5</v>
      </c>
      <c r="X1676" s="2">
        <v>46101</v>
      </c>
      <c r="Y1676" t="s">
        <v>142</v>
      </c>
      <c r="Z1676">
        <v>1352000</v>
      </c>
      <c r="AA1676">
        <v>12.06</v>
      </c>
    </row>
    <row r="1677" spans="1:27" x14ac:dyDescent="0.3">
      <c r="A1677" t="s">
        <v>141</v>
      </c>
      <c r="B1677" t="s">
        <v>138</v>
      </c>
      <c r="C1677" t="s">
        <v>139</v>
      </c>
      <c r="D1677" t="s">
        <v>107</v>
      </c>
      <c r="E1677" t="s">
        <v>108</v>
      </c>
      <c r="F1677" t="s">
        <v>39</v>
      </c>
      <c r="G1677" s="1">
        <v>45962</v>
      </c>
      <c r="H1677" t="s">
        <v>77</v>
      </c>
      <c r="I1677" t="s">
        <v>78</v>
      </c>
      <c r="J1677" t="s">
        <v>72</v>
      </c>
      <c r="K1677">
        <v>1</v>
      </c>
      <c r="L1677" t="s">
        <v>79</v>
      </c>
      <c r="M1677">
        <v>1.69</v>
      </c>
      <c r="N1677" t="s">
        <v>117</v>
      </c>
      <c r="O1677">
        <v>1.83</v>
      </c>
      <c r="P1677">
        <v>1.0820000000000001</v>
      </c>
      <c r="Q1677">
        <v>3.2</v>
      </c>
      <c r="R1677" t="s">
        <v>110</v>
      </c>
      <c r="S1677">
        <v>126.2</v>
      </c>
      <c r="T1677" s="1">
        <v>45962</v>
      </c>
      <c r="U1677">
        <v>-1</v>
      </c>
      <c r="V1677">
        <v>3.1</v>
      </c>
      <c r="W1677">
        <v>2.5</v>
      </c>
      <c r="X1677" s="2">
        <v>46101</v>
      </c>
      <c r="Y1677" t="s">
        <v>142</v>
      </c>
      <c r="Z1677">
        <v>1352000</v>
      </c>
      <c r="AA1677">
        <v>12.28</v>
      </c>
    </row>
    <row r="1678" spans="1:27" x14ac:dyDescent="0.3">
      <c r="A1678" t="s">
        <v>141</v>
      </c>
      <c r="B1678" t="s">
        <v>138</v>
      </c>
      <c r="C1678" t="s">
        <v>139</v>
      </c>
      <c r="D1678" t="s">
        <v>107</v>
      </c>
      <c r="E1678" t="s">
        <v>108</v>
      </c>
      <c r="F1678" t="s">
        <v>40</v>
      </c>
      <c r="G1678" s="1">
        <v>45992</v>
      </c>
      <c r="H1678" t="s">
        <v>77</v>
      </c>
      <c r="I1678" t="s">
        <v>78</v>
      </c>
      <c r="J1678" t="s">
        <v>72</v>
      </c>
      <c r="K1678">
        <v>1</v>
      </c>
      <c r="L1678" t="s">
        <v>79</v>
      </c>
      <c r="M1678">
        <v>1.7</v>
      </c>
      <c r="N1678" t="s">
        <v>117</v>
      </c>
      <c r="O1678">
        <v>1.84</v>
      </c>
      <c r="P1678">
        <v>1.0820000000000001</v>
      </c>
      <c r="Q1678">
        <v>3.2</v>
      </c>
      <c r="R1678" t="s">
        <v>110</v>
      </c>
      <c r="S1678">
        <v>125.8</v>
      </c>
      <c r="T1678" s="1">
        <v>45992</v>
      </c>
      <c r="U1678">
        <v>-1</v>
      </c>
      <c r="V1678">
        <v>3.1</v>
      </c>
      <c r="W1678">
        <v>2.5</v>
      </c>
      <c r="X1678" s="2">
        <v>46101</v>
      </c>
      <c r="Y1678" t="s">
        <v>142</v>
      </c>
      <c r="Z1678">
        <v>1352000</v>
      </c>
      <c r="AA1678">
        <v>12.4</v>
      </c>
    </row>
    <row r="1679" spans="1:27" x14ac:dyDescent="0.3">
      <c r="A1679" t="s">
        <v>141</v>
      </c>
      <c r="B1679" t="s">
        <v>138</v>
      </c>
      <c r="C1679" t="s">
        <v>139</v>
      </c>
      <c r="D1679" t="s">
        <v>107</v>
      </c>
      <c r="E1679" t="s">
        <v>108</v>
      </c>
      <c r="F1679" t="s">
        <v>41</v>
      </c>
      <c r="G1679" s="1">
        <v>46023</v>
      </c>
      <c r="H1679" t="s">
        <v>77</v>
      </c>
      <c r="I1679" t="s">
        <v>78</v>
      </c>
      <c r="J1679" t="s">
        <v>72</v>
      </c>
      <c r="K1679">
        <v>1</v>
      </c>
      <c r="L1679" t="s">
        <v>79</v>
      </c>
      <c r="M1679">
        <v>1.58</v>
      </c>
      <c r="N1679" t="s">
        <v>117</v>
      </c>
      <c r="O1679">
        <v>1.71</v>
      </c>
      <c r="P1679">
        <v>1.0820000000000001</v>
      </c>
      <c r="Q1679">
        <v>3.2</v>
      </c>
      <c r="R1679" t="s">
        <v>110</v>
      </c>
      <c r="S1679">
        <v>124.2</v>
      </c>
      <c r="T1679" s="1">
        <v>46023</v>
      </c>
      <c r="U1679">
        <v>-1</v>
      </c>
      <c r="V1679">
        <v>3.1</v>
      </c>
      <c r="W1679">
        <v>2.5</v>
      </c>
      <c r="X1679" s="2">
        <v>46101</v>
      </c>
      <c r="Y1679" t="s">
        <v>142</v>
      </c>
      <c r="Z1679">
        <v>1352000</v>
      </c>
      <c r="AA1679">
        <v>12.56</v>
      </c>
    </row>
    <row r="1680" spans="1:27" x14ac:dyDescent="0.3">
      <c r="A1680" t="s">
        <v>141</v>
      </c>
      <c r="B1680" t="s">
        <v>138</v>
      </c>
      <c r="C1680" t="s">
        <v>139</v>
      </c>
      <c r="D1680" t="s">
        <v>107</v>
      </c>
      <c r="E1680" t="s">
        <v>108</v>
      </c>
      <c r="F1680" t="s">
        <v>42</v>
      </c>
      <c r="G1680" s="1">
        <v>46054</v>
      </c>
      <c r="H1680" t="s">
        <v>77</v>
      </c>
      <c r="I1680" t="s">
        <v>78</v>
      </c>
      <c r="J1680" t="s">
        <v>72</v>
      </c>
      <c r="K1680">
        <v>1</v>
      </c>
      <c r="L1680" t="s">
        <v>79</v>
      </c>
      <c r="M1680">
        <v>1.63</v>
      </c>
      <c r="N1680" t="s">
        <v>117</v>
      </c>
      <c r="O1680">
        <v>1.76</v>
      </c>
      <c r="P1680">
        <v>1.0820000000000001</v>
      </c>
      <c r="Q1680">
        <v>3.2</v>
      </c>
      <c r="R1680" t="s">
        <v>110</v>
      </c>
      <c r="S1680">
        <v>125.3</v>
      </c>
      <c r="T1680" s="1">
        <v>46054</v>
      </c>
      <c r="U1680">
        <v>-1</v>
      </c>
      <c r="V1680">
        <v>3.1</v>
      </c>
      <c r="W1680">
        <v>2.5</v>
      </c>
      <c r="X1680" s="2">
        <v>46101</v>
      </c>
      <c r="Y1680" t="s">
        <v>142</v>
      </c>
      <c r="Z1680">
        <v>1352000</v>
      </c>
      <c r="AA1680">
        <v>12.5</v>
      </c>
    </row>
    <row r="1681" spans="1:27" x14ac:dyDescent="0.3">
      <c r="A1681" t="s">
        <v>141</v>
      </c>
      <c r="B1681" t="s">
        <v>138</v>
      </c>
      <c r="C1681" t="s">
        <v>139</v>
      </c>
      <c r="D1681" t="s">
        <v>107</v>
      </c>
      <c r="E1681" t="s">
        <v>108</v>
      </c>
      <c r="F1681" t="s">
        <v>43</v>
      </c>
      <c r="G1681" s="1">
        <v>46082</v>
      </c>
      <c r="H1681" t="s">
        <v>77</v>
      </c>
      <c r="I1681" t="s">
        <v>78</v>
      </c>
      <c r="J1681" t="s">
        <v>72</v>
      </c>
      <c r="K1681">
        <v>1</v>
      </c>
      <c r="L1681" t="s">
        <v>79</v>
      </c>
      <c r="M1681">
        <v>1.62</v>
      </c>
      <c r="N1681" t="s">
        <v>117</v>
      </c>
      <c r="O1681">
        <v>1.75</v>
      </c>
      <c r="P1681">
        <v>1.0820000000000001</v>
      </c>
      <c r="Q1681">
        <v>3.2</v>
      </c>
      <c r="R1681" t="s">
        <v>110</v>
      </c>
      <c r="S1681">
        <v>126</v>
      </c>
      <c r="T1681" s="1">
        <v>46082</v>
      </c>
      <c r="U1681">
        <v>-1</v>
      </c>
      <c r="V1681">
        <v>3.1</v>
      </c>
      <c r="W1681">
        <v>2.5</v>
      </c>
      <c r="X1681" s="2">
        <v>46101</v>
      </c>
      <c r="Y1681" t="s">
        <v>142</v>
      </c>
      <c r="Z1681">
        <v>1352000</v>
      </c>
      <c r="AA1681">
        <v>12.65</v>
      </c>
    </row>
    <row r="1682" spans="1:27" x14ac:dyDescent="0.3">
      <c r="A1682" t="s">
        <v>143</v>
      </c>
      <c r="B1682" t="s">
        <v>144</v>
      </c>
      <c r="C1682" t="s">
        <v>145</v>
      </c>
      <c r="D1682" t="s">
        <v>107</v>
      </c>
      <c r="E1682" t="s">
        <v>108</v>
      </c>
      <c r="F1682" t="s">
        <v>31</v>
      </c>
      <c r="G1682" s="1">
        <v>45931</v>
      </c>
      <c r="H1682" t="s">
        <v>32</v>
      </c>
      <c r="I1682" t="s">
        <v>33</v>
      </c>
      <c r="J1682" t="s">
        <v>34</v>
      </c>
      <c r="K1682">
        <v>1</v>
      </c>
      <c r="L1682" t="s">
        <v>35</v>
      </c>
      <c r="M1682">
        <v>2.0299999999999998</v>
      </c>
      <c r="N1682" t="s">
        <v>146</v>
      </c>
      <c r="O1682">
        <v>2.2999999999999998</v>
      </c>
      <c r="P1682">
        <v>1.135</v>
      </c>
      <c r="Q1682">
        <v>3.2</v>
      </c>
      <c r="R1682" t="s">
        <v>110</v>
      </c>
      <c r="S1682">
        <v>127.1</v>
      </c>
      <c r="T1682" s="1">
        <v>45931</v>
      </c>
      <c r="U1682">
        <v>-1</v>
      </c>
      <c r="V1682">
        <v>3.1</v>
      </c>
      <c r="W1682">
        <v>2.5</v>
      </c>
      <c r="X1682" s="2">
        <v>46101</v>
      </c>
      <c r="Y1682" t="s">
        <v>147</v>
      </c>
      <c r="Z1682">
        <v>421878</v>
      </c>
      <c r="AA1682">
        <v>17.600000000000001</v>
      </c>
    </row>
    <row r="1683" spans="1:27" x14ac:dyDescent="0.3">
      <c r="A1683" t="s">
        <v>143</v>
      </c>
      <c r="B1683" t="s">
        <v>144</v>
      </c>
      <c r="C1683" t="s">
        <v>145</v>
      </c>
      <c r="D1683" t="s">
        <v>107</v>
      </c>
      <c r="E1683" t="s">
        <v>108</v>
      </c>
      <c r="F1683" t="s">
        <v>39</v>
      </c>
      <c r="G1683" s="1">
        <v>45962</v>
      </c>
      <c r="H1683" t="s">
        <v>32</v>
      </c>
      <c r="I1683" t="s">
        <v>33</v>
      </c>
      <c r="J1683" t="s">
        <v>34</v>
      </c>
      <c r="K1683">
        <v>1</v>
      </c>
      <c r="L1683" t="s">
        <v>35</v>
      </c>
      <c r="M1683">
        <v>1.98</v>
      </c>
      <c r="N1683" t="s">
        <v>146</v>
      </c>
      <c r="O1683">
        <v>2.25</v>
      </c>
      <c r="P1683">
        <v>1.135</v>
      </c>
      <c r="Q1683">
        <v>3.2</v>
      </c>
      <c r="R1683" t="s">
        <v>110</v>
      </c>
      <c r="S1683">
        <v>126.2</v>
      </c>
      <c r="T1683" s="1">
        <v>45962</v>
      </c>
      <c r="U1683">
        <v>-1</v>
      </c>
      <c r="V1683">
        <v>3.1</v>
      </c>
      <c r="W1683">
        <v>2.5</v>
      </c>
      <c r="X1683" s="2">
        <v>46101</v>
      </c>
      <c r="Y1683" t="s">
        <v>147</v>
      </c>
      <c r="Z1683">
        <v>421878</v>
      </c>
      <c r="AA1683">
        <v>17.95</v>
      </c>
    </row>
    <row r="1684" spans="1:27" x14ac:dyDescent="0.3">
      <c r="A1684" t="s">
        <v>143</v>
      </c>
      <c r="B1684" t="s">
        <v>144</v>
      </c>
      <c r="C1684" t="s">
        <v>145</v>
      </c>
      <c r="D1684" t="s">
        <v>107</v>
      </c>
      <c r="E1684" t="s">
        <v>108</v>
      </c>
      <c r="F1684" t="s">
        <v>40</v>
      </c>
      <c r="G1684" s="1">
        <v>45992</v>
      </c>
      <c r="H1684" t="s">
        <v>32</v>
      </c>
      <c r="I1684" t="s">
        <v>33</v>
      </c>
      <c r="J1684" t="s">
        <v>34</v>
      </c>
      <c r="K1684">
        <v>1</v>
      </c>
      <c r="L1684" t="s">
        <v>35</v>
      </c>
      <c r="M1684">
        <v>2.0499999999999998</v>
      </c>
      <c r="N1684" t="s">
        <v>146</v>
      </c>
      <c r="O1684">
        <v>2.33</v>
      </c>
      <c r="P1684">
        <v>1.135</v>
      </c>
      <c r="Q1684">
        <v>3.2</v>
      </c>
      <c r="R1684" t="s">
        <v>110</v>
      </c>
      <c r="S1684">
        <v>125.8</v>
      </c>
      <c r="T1684" s="1">
        <v>45992</v>
      </c>
      <c r="U1684">
        <v>-1</v>
      </c>
      <c r="V1684">
        <v>3.1</v>
      </c>
      <c r="W1684">
        <v>2.5</v>
      </c>
      <c r="X1684" s="2">
        <v>46101</v>
      </c>
      <c r="Y1684" t="s">
        <v>147</v>
      </c>
      <c r="Z1684">
        <v>421878</v>
      </c>
      <c r="AA1684">
        <v>18.34</v>
      </c>
    </row>
    <row r="1685" spans="1:27" x14ac:dyDescent="0.3">
      <c r="A1685" t="s">
        <v>143</v>
      </c>
      <c r="B1685" t="s">
        <v>144</v>
      </c>
      <c r="C1685" t="s">
        <v>145</v>
      </c>
      <c r="D1685" t="s">
        <v>107</v>
      </c>
      <c r="E1685" t="s">
        <v>108</v>
      </c>
      <c r="F1685" t="s">
        <v>41</v>
      </c>
      <c r="G1685" s="1">
        <v>46023</v>
      </c>
      <c r="H1685" t="s">
        <v>32</v>
      </c>
      <c r="I1685" t="s">
        <v>33</v>
      </c>
      <c r="J1685" t="s">
        <v>34</v>
      </c>
      <c r="K1685">
        <v>1</v>
      </c>
      <c r="L1685" t="s">
        <v>35</v>
      </c>
      <c r="M1685">
        <v>2.04</v>
      </c>
      <c r="N1685" t="s">
        <v>146</v>
      </c>
      <c r="O1685">
        <v>2.31</v>
      </c>
      <c r="P1685">
        <v>1.135</v>
      </c>
      <c r="Q1685">
        <v>3.2</v>
      </c>
      <c r="R1685" t="s">
        <v>110</v>
      </c>
      <c r="S1685">
        <v>124.2</v>
      </c>
      <c r="T1685" s="1">
        <v>46023</v>
      </c>
      <c r="U1685">
        <v>-1</v>
      </c>
      <c r="V1685">
        <v>3.1</v>
      </c>
      <c r="W1685">
        <v>2.5</v>
      </c>
      <c r="X1685" s="2">
        <v>46101</v>
      </c>
      <c r="Y1685" t="s">
        <v>147</v>
      </c>
      <c r="Z1685">
        <v>421878</v>
      </c>
      <c r="AA1685">
        <v>17.940000000000001</v>
      </c>
    </row>
    <row r="1686" spans="1:27" x14ac:dyDescent="0.3">
      <c r="A1686" t="s">
        <v>143</v>
      </c>
      <c r="B1686" t="s">
        <v>144</v>
      </c>
      <c r="C1686" t="s">
        <v>145</v>
      </c>
      <c r="D1686" t="s">
        <v>107</v>
      </c>
      <c r="E1686" t="s">
        <v>108</v>
      </c>
      <c r="F1686" t="s">
        <v>42</v>
      </c>
      <c r="G1686" s="1">
        <v>46054</v>
      </c>
      <c r="H1686" t="s">
        <v>32</v>
      </c>
      <c r="I1686" t="s">
        <v>33</v>
      </c>
      <c r="J1686" t="s">
        <v>34</v>
      </c>
      <c r="K1686">
        <v>1</v>
      </c>
      <c r="L1686" t="s">
        <v>35</v>
      </c>
      <c r="M1686">
        <v>2</v>
      </c>
      <c r="N1686" t="s">
        <v>146</v>
      </c>
      <c r="O1686">
        <v>2.27</v>
      </c>
      <c r="P1686">
        <v>1.135</v>
      </c>
      <c r="Q1686">
        <v>3.2</v>
      </c>
      <c r="R1686" t="s">
        <v>110</v>
      </c>
      <c r="S1686">
        <v>125.3</v>
      </c>
      <c r="T1686" s="1">
        <v>46054</v>
      </c>
      <c r="U1686">
        <v>-1</v>
      </c>
      <c r="V1686">
        <v>3.1</v>
      </c>
      <c r="W1686">
        <v>2.5</v>
      </c>
      <c r="X1686" s="2">
        <v>46101</v>
      </c>
      <c r="Y1686" t="s">
        <v>147</v>
      </c>
      <c r="Z1686">
        <v>421878</v>
      </c>
      <c r="AA1686">
        <v>18.23</v>
      </c>
    </row>
    <row r="1687" spans="1:27" x14ac:dyDescent="0.3">
      <c r="A1687" t="s">
        <v>143</v>
      </c>
      <c r="B1687" t="s">
        <v>144</v>
      </c>
      <c r="C1687" t="s">
        <v>145</v>
      </c>
      <c r="D1687" t="s">
        <v>107</v>
      </c>
      <c r="E1687" t="s">
        <v>108</v>
      </c>
      <c r="F1687" t="s">
        <v>43</v>
      </c>
      <c r="G1687" s="1">
        <v>46082</v>
      </c>
      <c r="H1687" t="s">
        <v>32</v>
      </c>
      <c r="I1687" t="s">
        <v>33</v>
      </c>
      <c r="J1687" t="s">
        <v>34</v>
      </c>
      <c r="K1687">
        <v>1</v>
      </c>
      <c r="L1687" t="s">
        <v>35</v>
      </c>
      <c r="M1687">
        <v>2.02</v>
      </c>
      <c r="N1687" t="s">
        <v>146</v>
      </c>
      <c r="O1687">
        <v>2.29</v>
      </c>
      <c r="P1687">
        <v>1.135</v>
      </c>
      <c r="Q1687">
        <v>3.2</v>
      </c>
      <c r="R1687" t="s">
        <v>110</v>
      </c>
      <c r="S1687">
        <v>126</v>
      </c>
      <c r="T1687" s="1">
        <v>46082</v>
      </c>
      <c r="U1687">
        <v>-1</v>
      </c>
      <c r="V1687">
        <v>3.1</v>
      </c>
      <c r="W1687">
        <v>2.5</v>
      </c>
      <c r="X1687" s="2">
        <v>46101</v>
      </c>
      <c r="Y1687" t="s">
        <v>147</v>
      </c>
      <c r="Z1687">
        <v>421878</v>
      </c>
      <c r="AA1687">
        <v>18.149999999999999</v>
      </c>
    </row>
    <row r="1688" spans="1:27" x14ac:dyDescent="0.3">
      <c r="A1688" t="s">
        <v>143</v>
      </c>
      <c r="B1688" t="s">
        <v>144</v>
      </c>
      <c r="C1688" t="s">
        <v>145</v>
      </c>
      <c r="D1688" t="s">
        <v>107</v>
      </c>
      <c r="E1688" t="s">
        <v>108</v>
      </c>
      <c r="F1688" t="s">
        <v>31</v>
      </c>
      <c r="G1688" s="1">
        <v>45931</v>
      </c>
      <c r="H1688" t="s">
        <v>44</v>
      </c>
      <c r="I1688" t="s">
        <v>45</v>
      </c>
      <c r="J1688" t="s">
        <v>46</v>
      </c>
      <c r="K1688">
        <v>500</v>
      </c>
      <c r="L1688" t="s">
        <v>47</v>
      </c>
      <c r="M1688">
        <v>3.42</v>
      </c>
      <c r="N1688" t="s">
        <v>146</v>
      </c>
      <c r="O1688">
        <v>3.88</v>
      </c>
      <c r="P1688">
        <v>1.135</v>
      </c>
      <c r="Q1688">
        <v>3.2</v>
      </c>
      <c r="R1688" t="s">
        <v>110</v>
      </c>
      <c r="S1688">
        <v>127.1</v>
      </c>
      <c r="T1688" s="1">
        <v>45931</v>
      </c>
      <c r="U1688">
        <v>-1</v>
      </c>
      <c r="V1688">
        <v>3.1</v>
      </c>
      <c r="W1688">
        <v>2.5</v>
      </c>
      <c r="X1688" s="2">
        <v>46101</v>
      </c>
      <c r="Y1688" t="s">
        <v>147</v>
      </c>
      <c r="Z1688">
        <v>421878</v>
      </c>
      <c r="AA1688">
        <v>17.600000000000001</v>
      </c>
    </row>
    <row r="1689" spans="1:27" x14ac:dyDescent="0.3">
      <c r="A1689" t="s">
        <v>143</v>
      </c>
      <c r="B1689" t="s">
        <v>144</v>
      </c>
      <c r="C1689" t="s">
        <v>145</v>
      </c>
      <c r="D1689" t="s">
        <v>107</v>
      </c>
      <c r="E1689" t="s">
        <v>108</v>
      </c>
      <c r="F1689" t="s">
        <v>39</v>
      </c>
      <c r="G1689" s="1">
        <v>45962</v>
      </c>
      <c r="H1689" t="s">
        <v>44</v>
      </c>
      <c r="I1689" t="s">
        <v>45</v>
      </c>
      <c r="J1689" t="s">
        <v>46</v>
      </c>
      <c r="K1689">
        <v>500</v>
      </c>
      <c r="L1689" t="s">
        <v>47</v>
      </c>
      <c r="M1689">
        <v>3.53</v>
      </c>
      <c r="N1689" t="s">
        <v>146</v>
      </c>
      <c r="O1689">
        <v>4.01</v>
      </c>
      <c r="P1689">
        <v>1.135</v>
      </c>
      <c r="Q1689">
        <v>3.2</v>
      </c>
      <c r="R1689" t="s">
        <v>110</v>
      </c>
      <c r="S1689">
        <v>126.2</v>
      </c>
      <c r="T1689" s="1">
        <v>45962</v>
      </c>
      <c r="U1689">
        <v>-1</v>
      </c>
      <c r="V1689">
        <v>3.1</v>
      </c>
      <c r="W1689">
        <v>2.5</v>
      </c>
      <c r="X1689" s="2">
        <v>46101</v>
      </c>
      <c r="Y1689" t="s">
        <v>147</v>
      </c>
      <c r="Z1689">
        <v>421878</v>
      </c>
      <c r="AA1689">
        <v>17.95</v>
      </c>
    </row>
    <row r="1690" spans="1:27" x14ac:dyDescent="0.3">
      <c r="A1690" t="s">
        <v>143</v>
      </c>
      <c r="B1690" t="s">
        <v>144</v>
      </c>
      <c r="C1690" t="s">
        <v>145</v>
      </c>
      <c r="D1690" t="s">
        <v>107</v>
      </c>
      <c r="E1690" t="s">
        <v>108</v>
      </c>
      <c r="F1690" t="s">
        <v>40</v>
      </c>
      <c r="G1690" s="1">
        <v>45992</v>
      </c>
      <c r="H1690" t="s">
        <v>44</v>
      </c>
      <c r="I1690" t="s">
        <v>45</v>
      </c>
      <c r="J1690" t="s">
        <v>46</v>
      </c>
      <c r="K1690">
        <v>500</v>
      </c>
      <c r="L1690" t="s">
        <v>47</v>
      </c>
      <c r="M1690">
        <v>3.53</v>
      </c>
      <c r="N1690" t="s">
        <v>146</v>
      </c>
      <c r="O1690">
        <v>4.01</v>
      </c>
      <c r="P1690">
        <v>1.135</v>
      </c>
      <c r="Q1690">
        <v>3.2</v>
      </c>
      <c r="R1690" t="s">
        <v>110</v>
      </c>
      <c r="S1690">
        <v>125.8</v>
      </c>
      <c r="T1690" s="1">
        <v>45992</v>
      </c>
      <c r="U1690">
        <v>-1</v>
      </c>
      <c r="V1690">
        <v>3.1</v>
      </c>
      <c r="W1690">
        <v>2.5</v>
      </c>
      <c r="X1690" s="2">
        <v>46101</v>
      </c>
      <c r="Y1690" t="s">
        <v>147</v>
      </c>
      <c r="Z1690">
        <v>421878</v>
      </c>
      <c r="AA1690">
        <v>18.34</v>
      </c>
    </row>
    <row r="1691" spans="1:27" x14ac:dyDescent="0.3">
      <c r="A1691" t="s">
        <v>143</v>
      </c>
      <c r="B1691" t="s">
        <v>144</v>
      </c>
      <c r="C1691" t="s">
        <v>145</v>
      </c>
      <c r="D1691" t="s">
        <v>107</v>
      </c>
      <c r="E1691" t="s">
        <v>108</v>
      </c>
      <c r="F1691" t="s">
        <v>41</v>
      </c>
      <c r="G1691" s="1">
        <v>46023</v>
      </c>
      <c r="H1691" t="s">
        <v>44</v>
      </c>
      <c r="I1691" t="s">
        <v>45</v>
      </c>
      <c r="J1691" t="s">
        <v>46</v>
      </c>
      <c r="K1691">
        <v>500</v>
      </c>
      <c r="L1691" t="s">
        <v>47</v>
      </c>
      <c r="M1691">
        <v>3.46</v>
      </c>
      <c r="N1691" t="s">
        <v>146</v>
      </c>
      <c r="O1691">
        <v>3.93</v>
      </c>
      <c r="P1691">
        <v>1.135</v>
      </c>
      <c r="Q1691">
        <v>3.2</v>
      </c>
      <c r="R1691" t="s">
        <v>110</v>
      </c>
      <c r="S1691">
        <v>124.2</v>
      </c>
      <c r="T1691" s="1">
        <v>46023</v>
      </c>
      <c r="U1691">
        <v>-1</v>
      </c>
      <c r="V1691">
        <v>3.1</v>
      </c>
      <c r="W1691">
        <v>2.5</v>
      </c>
      <c r="X1691" s="2">
        <v>46101</v>
      </c>
      <c r="Y1691" t="s">
        <v>147</v>
      </c>
      <c r="Z1691">
        <v>421878</v>
      </c>
      <c r="AA1691">
        <v>17.940000000000001</v>
      </c>
    </row>
    <row r="1692" spans="1:27" x14ac:dyDescent="0.3">
      <c r="A1692" t="s">
        <v>143</v>
      </c>
      <c r="B1692" t="s">
        <v>144</v>
      </c>
      <c r="C1692" t="s">
        <v>145</v>
      </c>
      <c r="D1692" t="s">
        <v>107</v>
      </c>
      <c r="E1692" t="s">
        <v>108</v>
      </c>
      <c r="F1692" t="s">
        <v>42</v>
      </c>
      <c r="G1692" s="1">
        <v>46054</v>
      </c>
      <c r="H1692" t="s">
        <v>44</v>
      </c>
      <c r="I1692" t="s">
        <v>45</v>
      </c>
      <c r="J1692" t="s">
        <v>46</v>
      </c>
      <c r="K1692">
        <v>500</v>
      </c>
      <c r="L1692" t="s">
        <v>47</v>
      </c>
      <c r="M1692">
        <v>3.52</v>
      </c>
      <c r="N1692" t="s">
        <v>146</v>
      </c>
      <c r="O1692">
        <v>3.99</v>
      </c>
      <c r="P1692">
        <v>1.135</v>
      </c>
      <c r="Q1692">
        <v>3.2</v>
      </c>
      <c r="R1692" t="s">
        <v>110</v>
      </c>
      <c r="S1692">
        <v>125.3</v>
      </c>
      <c r="T1692" s="1">
        <v>46054</v>
      </c>
      <c r="U1692">
        <v>-1</v>
      </c>
      <c r="V1692">
        <v>3.1</v>
      </c>
      <c r="W1692">
        <v>2.5</v>
      </c>
      <c r="X1692" s="2">
        <v>46101</v>
      </c>
      <c r="Y1692" t="s">
        <v>147</v>
      </c>
      <c r="Z1692">
        <v>421878</v>
      </c>
      <c r="AA1692">
        <v>18.23</v>
      </c>
    </row>
    <row r="1693" spans="1:27" x14ac:dyDescent="0.3">
      <c r="A1693" t="s">
        <v>143</v>
      </c>
      <c r="B1693" t="s">
        <v>144</v>
      </c>
      <c r="C1693" t="s">
        <v>145</v>
      </c>
      <c r="D1693" t="s">
        <v>107</v>
      </c>
      <c r="E1693" t="s">
        <v>108</v>
      </c>
      <c r="F1693" t="s">
        <v>43</v>
      </c>
      <c r="G1693" s="1">
        <v>46082</v>
      </c>
      <c r="H1693" t="s">
        <v>44</v>
      </c>
      <c r="I1693" t="s">
        <v>45</v>
      </c>
      <c r="J1693" t="s">
        <v>46</v>
      </c>
      <c r="K1693">
        <v>500</v>
      </c>
      <c r="L1693" t="s">
        <v>47</v>
      </c>
      <c r="M1693">
        <v>3.46</v>
      </c>
      <c r="N1693" t="s">
        <v>146</v>
      </c>
      <c r="O1693">
        <v>3.93</v>
      </c>
      <c r="P1693">
        <v>1.135</v>
      </c>
      <c r="Q1693">
        <v>3.2</v>
      </c>
      <c r="R1693" t="s">
        <v>110</v>
      </c>
      <c r="S1693">
        <v>126</v>
      </c>
      <c r="T1693" s="1">
        <v>46082</v>
      </c>
      <c r="U1693">
        <v>-1</v>
      </c>
      <c r="V1693">
        <v>3.1</v>
      </c>
      <c r="W1693">
        <v>2.5</v>
      </c>
      <c r="X1693" s="2">
        <v>46101</v>
      </c>
      <c r="Y1693" t="s">
        <v>147</v>
      </c>
      <c r="Z1693">
        <v>421878</v>
      </c>
      <c r="AA1693">
        <v>18.149999999999999</v>
      </c>
    </row>
    <row r="1694" spans="1:27" x14ac:dyDescent="0.3">
      <c r="A1694" t="s">
        <v>143</v>
      </c>
      <c r="B1694" t="s">
        <v>144</v>
      </c>
      <c r="C1694" t="s">
        <v>145</v>
      </c>
      <c r="D1694" t="s">
        <v>107</v>
      </c>
      <c r="E1694" t="s">
        <v>108</v>
      </c>
      <c r="F1694" t="s">
        <v>31</v>
      </c>
      <c r="G1694" s="1">
        <v>45931</v>
      </c>
      <c r="H1694" t="s">
        <v>48</v>
      </c>
      <c r="I1694" t="s">
        <v>49</v>
      </c>
      <c r="J1694" t="s">
        <v>50</v>
      </c>
      <c r="K1694">
        <v>1</v>
      </c>
      <c r="L1694" t="s">
        <v>51</v>
      </c>
      <c r="M1694">
        <v>3.49</v>
      </c>
      <c r="N1694" t="s">
        <v>146</v>
      </c>
      <c r="O1694">
        <v>3.96</v>
      </c>
      <c r="P1694">
        <v>1.135</v>
      </c>
      <c r="Q1694">
        <v>3.2</v>
      </c>
      <c r="R1694" t="s">
        <v>110</v>
      </c>
      <c r="S1694">
        <v>127.1</v>
      </c>
      <c r="T1694" s="1">
        <v>45931</v>
      </c>
      <c r="U1694">
        <v>-1</v>
      </c>
      <c r="V1694">
        <v>3.1</v>
      </c>
      <c r="W1694">
        <v>2.5</v>
      </c>
      <c r="X1694" s="2">
        <v>46101</v>
      </c>
      <c r="Y1694" t="s">
        <v>147</v>
      </c>
      <c r="Z1694">
        <v>421878</v>
      </c>
      <c r="AA1694">
        <v>17.600000000000001</v>
      </c>
    </row>
    <row r="1695" spans="1:27" x14ac:dyDescent="0.3">
      <c r="A1695" t="s">
        <v>143</v>
      </c>
      <c r="B1695" t="s">
        <v>144</v>
      </c>
      <c r="C1695" t="s">
        <v>145</v>
      </c>
      <c r="D1695" t="s">
        <v>107</v>
      </c>
      <c r="E1695" t="s">
        <v>108</v>
      </c>
      <c r="F1695" t="s">
        <v>39</v>
      </c>
      <c r="G1695" s="1">
        <v>45962</v>
      </c>
      <c r="H1695" t="s">
        <v>48</v>
      </c>
      <c r="I1695" t="s">
        <v>49</v>
      </c>
      <c r="J1695" t="s">
        <v>50</v>
      </c>
      <c r="K1695">
        <v>1</v>
      </c>
      <c r="L1695" t="s">
        <v>51</v>
      </c>
      <c r="M1695">
        <v>3.52</v>
      </c>
      <c r="N1695" t="s">
        <v>146</v>
      </c>
      <c r="O1695">
        <v>4</v>
      </c>
      <c r="P1695">
        <v>1.135</v>
      </c>
      <c r="Q1695">
        <v>3.2</v>
      </c>
      <c r="R1695" t="s">
        <v>110</v>
      </c>
      <c r="S1695">
        <v>126.2</v>
      </c>
      <c r="T1695" s="1">
        <v>45962</v>
      </c>
      <c r="U1695">
        <v>-1</v>
      </c>
      <c r="V1695">
        <v>3.1</v>
      </c>
      <c r="W1695">
        <v>2.5</v>
      </c>
      <c r="X1695" s="2">
        <v>46101</v>
      </c>
      <c r="Y1695" t="s">
        <v>147</v>
      </c>
      <c r="Z1695">
        <v>421878</v>
      </c>
      <c r="AA1695">
        <v>17.95</v>
      </c>
    </row>
    <row r="1696" spans="1:27" x14ac:dyDescent="0.3">
      <c r="A1696" t="s">
        <v>143</v>
      </c>
      <c r="B1696" t="s">
        <v>144</v>
      </c>
      <c r="C1696" t="s">
        <v>145</v>
      </c>
      <c r="D1696" t="s">
        <v>107</v>
      </c>
      <c r="E1696" t="s">
        <v>108</v>
      </c>
      <c r="F1696" t="s">
        <v>40</v>
      </c>
      <c r="G1696" s="1">
        <v>45992</v>
      </c>
      <c r="H1696" t="s">
        <v>48</v>
      </c>
      <c r="I1696" t="s">
        <v>49</v>
      </c>
      <c r="J1696" t="s">
        <v>50</v>
      </c>
      <c r="K1696">
        <v>1</v>
      </c>
      <c r="L1696" t="s">
        <v>51</v>
      </c>
      <c r="M1696">
        <v>3.67</v>
      </c>
      <c r="N1696" t="s">
        <v>146</v>
      </c>
      <c r="O1696">
        <v>4.17</v>
      </c>
      <c r="P1696">
        <v>1.135</v>
      </c>
      <c r="Q1696">
        <v>3.2</v>
      </c>
      <c r="R1696" t="s">
        <v>110</v>
      </c>
      <c r="S1696">
        <v>125.8</v>
      </c>
      <c r="T1696" s="1">
        <v>45992</v>
      </c>
      <c r="U1696">
        <v>-1</v>
      </c>
      <c r="V1696">
        <v>3.1</v>
      </c>
      <c r="W1696">
        <v>2.5</v>
      </c>
      <c r="X1696" s="2">
        <v>46101</v>
      </c>
      <c r="Y1696" t="s">
        <v>147</v>
      </c>
      <c r="Z1696">
        <v>421878</v>
      </c>
      <c r="AA1696">
        <v>18.34</v>
      </c>
    </row>
    <row r="1697" spans="1:27" x14ac:dyDescent="0.3">
      <c r="A1697" t="s">
        <v>143</v>
      </c>
      <c r="B1697" t="s">
        <v>144</v>
      </c>
      <c r="C1697" t="s">
        <v>145</v>
      </c>
      <c r="D1697" t="s">
        <v>107</v>
      </c>
      <c r="E1697" t="s">
        <v>108</v>
      </c>
      <c r="F1697" t="s">
        <v>41</v>
      </c>
      <c r="G1697" s="1">
        <v>46023</v>
      </c>
      <c r="H1697" t="s">
        <v>48</v>
      </c>
      <c r="I1697" t="s">
        <v>49</v>
      </c>
      <c r="J1697" t="s">
        <v>50</v>
      </c>
      <c r="K1697">
        <v>1</v>
      </c>
      <c r="L1697" t="s">
        <v>51</v>
      </c>
      <c r="M1697">
        <v>3.53</v>
      </c>
      <c r="N1697" t="s">
        <v>146</v>
      </c>
      <c r="O1697">
        <v>4.01</v>
      </c>
      <c r="P1697">
        <v>1.135</v>
      </c>
      <c r="Q1697">
        <v>3.2</v>
      </c>
      <c r="R1697" t="s">
        <v>110</v>
      </c>
      <c r="S1697">
        <v>124.2</v>
      </c>
      <c r="T1697" s="1">
        <v>46023</v>
      </c>
      <c r="U1697">
        <v>-1</v>
      </c>
      <c r="V1697">
        <v>3.1</v>
      </c>
      <c r="W1697">
        <v>2.5</v>
      </c>
      <c r="X1697" s="2">
        <v>46101</v>
      </c>
      <c r="Y1697" t="s">
        <v>147</v>
      </c>
      <c r="Z1697">
        <v>421878</v>
      </c>
      <c r="AA1697">
        <v>17.940000000000001</v>
      </c>
    </row>
    <row r="1698" spans="1:27" x14ac:dyDescent="0.3">
      <c r="A1698" t="s">
        <v>143</v>
      </c>
      <c r="B1698" t="s">
        <v>144</v>
      </c>
      <c r="C1698" t="s">
        <v>145</v>
      </c>
      <c r="D1698" t="s">
        <v>107</v>
      </c>
      <c r="E1698" t="s">
        <v>108</v>
      </c>
      <c r="F1698" t="s">
        <v>42</v>
      </c>
      <c r="G1698" s="1">
        <v>46054</v>
      </c>
      <c r="H1698" t="s">
        <v>48</v>
      </c>
      <c r="I1698" t="s">
        <v>49</v>
      </c>
      <c r="J1698" t="s">
        <v>50</v>
      </c>
      <c r="K1698">
        <v>1</v>
      </c>
      <c r="L1698" t="s">
        <v>51</v>
      </c>
      <c r="M1698">
        <v>3.64</v>
      </c>
      <c r="N1698" t="s">
        <v>146</v>
      </c>
      <c r="O1698">
        <v>4.13</v>
      </c>
      <c r="P1698">
        <v>1.135</v>
      </c>
      <c r="Q1698">
        <v>3.2</v>
      </c>
      <c r="R1698" t="s">
        <v>110</v>
      </c>
      <c r="S1698">
        <v>125.3</v>
      </c>
      <c r="T1698" s="1">
        <v>46054</v>
      </c>
      <c r="U1698">
        <v>-1</v>
      </c>
      <c r="V1698">
        <v>3.1</v>
      </c>
      <c r="W1698">
        <v>2.5</v>
      </c>
      <c r="X1698" s="2">
        <v>46101</v>
      </c>
      <c r="Y1698" t="s">
        <v>147</v>
      </c>
      <c r="Z1698">
        <v>421878</v>
      </c>
      <c r="AA1698">
        <v>18.23</v>
      </c>
    </row>
    <row r="1699" spans="1:27" x14ac:dyDescent="0.3">
      <c r="A1699" t="s">
        <v>143</v>
      </c>
      <c r="B1699" t="s">
        <v>144</v>
      </c>
      <c r="C1699" t="s">
        <v>145</v>
      </c>
      <c r="D1699" t="s">
        <v>107</v>
      </c>
      <c r="E1699" t="s">
        <v>108</v>
      </c>
      <c r="F1699" t="s">
        <v>43</v>
      </c>
      <c r="G1699" s="1">
        <v>46082</v>
      </c>
      <c r="H1699" t="s">
        <v>48</v>
      </c>
      <c r="I1699" t="s">
        <v>49</v>
      </c>
      <c r="J1699" t="s">
        <v>50</v>
      </c>
      <c r="K1699">
        <v>1</v>
      </c>
      <c r="L1699" t="s">
        <v>51</v>
      </c>
      <c r="M1699">
        <v>3.63</v>
      </c>
      <c r="N1699" t="s">
        <v>146</v>
      </c>
      <c r="O1699">
        <v>4.12</v>
      </c>
      <c r="P1699">
        <v>1.135</v>
      </c>
      <c r="Q1699">
        <v>3.2</v>
      </c>
      <c r="R1699" t="s">
        <v>110</v>
      </c>
      <c r="S1699">
        <v>126</v>
      </c>
      <c r="T1699" s="1">
        <v>46082</v>
      </c>
      <c r="U1699">
        <v>-1</v>
      </c>
      <c r="V1699">
        <v>3.1</v>
      </c>
      <c r="W1699">
        <v>2.5</v>
      </c>
      <c r="X1699" s="2">
        <v>46101</v>
      </c>
      <c r="Y1699" t="s">
        <v>147</v>
      </c>
      <c r="Z1699">
        <v>421878</v>
      </c>
      <c r="AA1699">
        <v>18.149999999999999</v>
      </c>
    </row>
    <row r="1700" spans="1:27" x14ac:dyDescent="0.3">
      <c r="A1700" t="s">
        <v>143</v>
      </c>
      <c r="B1700" t="s">
        <v>144</v>
      </c>
      <c r="C1700" t="s">
        <v>145</v>
      </c>
      <c r="D1700" t="s">
        <v>107</v>
      </c>
      <c r="E1700" t="s">
        <v>108</v>
      </c>
      <c r="F1700" t="s">
        <v>31</v>
      </c>
      <c r="G1700" s="1">
        <v>45931</v>
      </c>
      <c r="H1700" t="s">
        <v>52</v>
      </c>
      <c r="I1700" t="s">
        <v>53</v>
      </c>
      <c r="J1700" t="s">
        <v>54</v>
      </c>
      <c r="K1700">
        <v>12</v>
      </c>
      <c r="L1700" t="s">
        <v>55</v>
      </c>
      <c r="M1700">
        <v>6.57</v>
      </c>
      <c r="N1700" t="s">
        <v>146</v>
      </c>
      <c r="O1700">
        <v>7.46</v>
      </c>
      <c r="P1700">
        <v>1.135</v>
      </c>
      <c r="Q1700">
        <v>3.2</v>
      </c>
      <c r="R1700" t="s">
        <v>110</v>
      </c>
      <c r="S1700">
        <v>127.1</v>
      </c>
      <c r="T1700" s="1">
        <v>45931</v>
      </c>
      <c r="U1700">
        <v>-1</v>
      </c>
      <c r="V1700">
        <v>3.1</v>
      </c>
      <c r="W1700">
        <v>2.5</v>
      </c>
      <c r="X1700" s="2">
        <v>46101</v>
      </c>
      <c r="Y1700" t="s">
        <v>147</v>
      </c>
      <c r="Z1700">
        <v>421878</v>
      </c>
      <c r="AA1700">
        <v>17.600000000000001</v>
      </c>
    </row>
    <row r="1701" spans="1:27" x14ac:dyDescent="0.3">
      <c r="A1701" t="s">
        <v>143</v>
      </c>
      <c r="B1701" t="s">
        <v>144</v>
      </c>
      <c r="C1701" t="s">
        <v>145</v>
      </c>
      <c r="D1701" t="s">
        <v>107</v>
      </c>
      <c r="E1701" t="s">
        <v>108</v>
      </c>
      <c r="F1701" t="s">
        <v>39</v>
      </c>
      <c r="G1701" s="1">
        <v>45962</v>
      </c>
      <c r="H1701" t="s">
        <v>52</v>
      </c>
      <c r="I1701" t="s">
        <v>53</v>
      </c>
      <c r="J1701" t="s">
        <v>54</v>
      </c>
      <c r="K1701">
        <v>12</v>
      </c>
      <c r="L1701" t="s">
        <v>55</v>
      </c>
      <c r="M1701">
        <v>6.78</v>
      </c>
      <c r="N1701" t="s">
        <v>146</v>
      </c>
      <c r="O1701">
        <v>7.69</v>
      </c>
      <c r="P1701">
        <v>1.135</v>
      </c>
      <c r="Q1701">
        <v>3.2</v>
      </c>
      <c r="R1701" t="s">
        <v>110</v>
      </c>
      <c r="S1701">
        <v>126.2</v>
      </c>
      <c r="T1701" s="1">
        <v>45962</v>
      </c>
      <c r="U1701">
        <v>-1</v>
      </c>
      <c r="V1701">
        <v>3.1</v>
      </c>
      <c r="W1701">
        <v>2.5</v>
      </c>
      <c r="X1701" s="2">
        <v>46101</v>
      </c>
      <c r="Y1701" t="s">
        <v>147</v>
      </c>
      <c r="Z1701">
        <v>421878</v>
      </c>
      <c r="AA1701">
        <v>17.95</v>
      </c>
    </row>
    <row r="1702" spans="1:27" x14ac:dyDescent="0.3">
      <c r="A1702" t="s">
        <v>143</v>
      </c>
      <c r="B1702" t="s">
        <v>144</v>
      </c>
      <c r="C1702" t="s">
        <v>145</v>
      </c>
      <c r="D1702" t="s">
        <v>107</v>
      </c>
      <c r="E1702" t="s">
        <v>108</v>
      </c>
      <c r="F1702" t="s">
        <v>40</v>
      </c>
      <c r="G1702" s="1">
        <v>45992</v>
      </c>
      <c r="H1702" t="s">
        <v>52</v>
      </c>
      <c r="I1702" t="s">
        <v>53</v>
      </c>
      <c r="J1702" t="s">
        <v>54</v>
      </c>
      <c r="K1702">
        <v>12</v>
      </c>
      <c r="L1702" t="s">
        <v>55</v>
      </c>
      <c r="M1702">
        <v>6.9</v>
      </c>
      <c r="N1702" t="s">
        <v>146</v>
      </c>
      <c r="O1702">
        <v>7.83</v>
      </c>
      <c r="P1702">
        <v>1.135</v>
      </c>
      <c r="Q1702">
        <v>3.2</v>
      </c>
      <c r="R1702" t="s">
        <v>110</v>
      </c>
      <c r="S1702">
        <v>125.8</v>
      </c>
      <c r="T1702" s="1">
        <v>45992</v>
      </c>
      <c r="U1702">
        <v>-1</v>
      </c>
      <c r="V1702">
        <v>3.1</v>
      </c>
      <c r="W1702">
        <v>2.5</v>
      </c>
      <c r="X1702" s="2">
        <v>46101</v>
      </c>
      <c r="Y1702" t="s">
        <v>147</v>
      </c>
      <c r="Z1702">
        <v>421878</v>
      </c>
      <c r="AA1702">
        <v>18.34</v>
      </c>
    </row>
    <row r="1703" spans="1:27" x14ac:dyDescent="0.3">
      <c r="A1703" t="s">
        <v>143</v>
      </c>
      <c r="B1703" t="s">
        <v>144</v>
      </c>
      <c r="C1703" t="s">
        <v>145</v>
      </c>
      <c r="D1703" t="s">
        <v>107</v>
      </c>
      <c r="E1703" t="s">
        <v>108</v>
      </c>
      <c r="F1703" t="s">
        <v>41</v>
      </c>
      <c r="G1703" s="1">
        <v>46023</v>
      </c>
      <c r="H1703" t="s">
        <v>52</v>
      </c>
      <c r="I1703" t="s">
        <v>53</v>
      </c>
      <c r="J1703" t="s">
        <v>54</v>
      </c>
      <c r="K1703">
        <v>12</v>
      </c>
      <c r="L1703" t="s">
        <v>55</v>
      </c>
      <c r="M1703">
        <v>6.78</v>
      </c>
      <c r="N1703" t="s">
        <v>146</v>
      </c>
      <c r="O1703">
        <v>7.69</v>
      </c>
      <c r="P1703">
        <v>1.135</v>
      </c>
      <c r="Q1703">
        <v>3.2</v>
      </c>
      <c r="R1703" t="s">
        <v>110</v>
      </c>
      <c r="S1703">
        <v>124.2</v>
      </c>
      <c r="T1703" s="1">
        <v>46023</v>
      </c>
      <c r="U1703">
        <v>-1</v>
      </c>
      <c r="V1703">
        <v>3.1</v>
      </c>
      <c r="W1703">
        <v>2.5</v>
      </c>
      <c r="X1703" s="2">
        <v>46101</v>
      </c>
      <c r="Y1703" t="s">
        <v>147</v>
      </c>
      <c r="Z1703">
        <v>421878</v>
      </c>
      <c r="AA1703">
        <v>17.940000000000001</v>
      </c>
    </row>
    <row r="1704" spans="1:27" x14ac:dyDescent="0.3">
      <c r="A1704" t="s">
        <v>143</v>
      </c>
      <c r="B1704" t="s">
        <v>144</v>
      </c>
      <c r="C1704" t="s">
        <v>145</v>
      </c>
      <c r="D1704" t="s">
        <v>107</v>
      </c>
      <c r="E1704" t="s">
        <v>108</v>
      </c>
      <c r="F1704" t="s">
        <v>42</v>
      </c>
      <c r="G1704" s="1">
        <v>46054</v>
      </c>
      <c r="H1704" t="s">
        <v>52</v>
      </c>
      <c r="I1704" t="s">
        <v>53</v>
      </c>
      <c r="J1704" t="s">
        <v>54</v>
      </c>
      <c r="K1704">
        <v>12</v>
      </c>
      <c r="L1704" t="s">
        <v>55</v>
      </c>
      <c r="M1704">
        <v>6.91</v>
      </c>
      <c r="N1704" t="s">
        <v>146</v>
      </c>
      <c r="O1704">
        <v>7.84</v>
      </c>
      <c r="P1704">
        <v>1.135</v>
      </c>
      <c r="Q1704">
        <v>3.2</v>
      </c>
      <c r="R1704" t="s">
        <v>110</v>
      </c>
      <c r="S1704">
        <v>125.3</v>
      </c>
      <c r="T1704" s="1">
        <v>46054</v>
      </c>
      <c r="U1704">
        <v>-1</v>
      </c>
      <c r="V1704">
        <v>3.1</v>
      </c>
      <c r="W1704">
        <v>2.5</v>
      </c>
      <c r="X1704" s="2">
        <v>46101</v>
      </c>
      <c r="Y1704" t="s">
        <v>147</v>
      </c>
      <c r="Z1704">
        <v>421878</v>
      </c>
      <c r="AA1704">
        <v>18.23</v>
      </c>
    </row>
    <row r="1705" spans="1:27" x14ac:dyDescent="0.3">
      <c r="A1705" t="s">
        <v>143</v>
      </c>
      <c r="B1705" t="s">
        <v>144</v>
      </c>
      <c r="C1705" t="s">
        <v>145</v>
      </c>
      <c r="D1705" t="s">
        <v>107</v>
      </c>
      <c r="E1705" t="s">
        <v>108</v>
      </c>
      <c r="F1705" t="s">
        <v>43</v>
      </c>
      <c r="G1705" s="1">
        <v>46082</v>
      </c>
      <c r="H1705" t="s">
        <v>52</v>
      </c>
      <c r="I1705" t="s">
        <v>53</v>
      </c>
      <c r="J1705" t="s">
        <v>54</v>
      </c>
      <c r="K1705">
        <v>12</v>
      </c>
      <c r="L1705" t="s">
        <v>55</v>
      </c>
      <c r="M1705">
        <v>6.88</v>
      </c>
      <c r="N1705" t="s">
        <v>146</v>
      </c>
      <c r="O1705">
        <v>7.81</v>
      </c>
      <c r="P1705">
        <v>1.135</v>
      </c>
      <c r="Q1705">
        <v>3.2</v>
      </c>
      <c r="R1705" t="s">
        <v>110</v>
      </c>
      <c r="S1705">
        <v>126</v>
      </c>
      <c r="T1705" s="1">
        <v>46082</v>
      </c>
      <c r="U1705">
        <v>-1</v>
      </c>
      <c r="V1705">
        <v>3.1</v>
      </c>
      <c r="W1705">
        <v>2.5</v>
      </c>
      <c r="X1705" s="2">
        <v>46101</v>
      </c>
      <c r="Y1705" t="s">
        <v>147</v>
      </c>
      <c r="Z1705">
        <v>421878</v>
      </c>
      <c r="AA1705">
        <v>18.149999999999999</v>
      </c>
    </row>
    <row r="1706" spans="1:27" x14ac:dyDescent="0.3">
      <c r="A1706" t="s">
        <v>143</v>
      </c>
      <c r="B1706" t="s">
        <v>144</v>
      </c>
      <c r="C1706" t="s">
        <v>145</v>
      </c>
      <c r="D1706" t="s">
        <v>107</v>
      </c>
      <c r="E1706" t="s">
        <v>108</v>
      </c>
      <c r="F1706" t="s">
        <v>31</v>
      </c>
      <c r="G1706" s="1">
        <v>45931</v>
      </c>
      <c r="H1706" t="s">
        <v>56</v>
      </c>
      <c r="I1706" t="s">
        <v>57</v>
      </c>
      <c r="J1706" t="s">
        <v>34</v>
      </c>
      <c r="K1706">
        <v>1</v>
      </c>
      <c r="L1706" t="s">
        <v>51</v>
      </c>
      <c r="M1706">
        <v>23.33</v>
      </c>
      <c r="N1706" t="s">
        <v>146</v>
      </c>
      <c r="O1706">
        <v>26.48</v>
      </c>
      <c r="P1706">
        <v>1.135</v>
      </c>
      <c r="Q1706">
        <v>3.2</v>
      </c>
      <c r="R1706" t="s">
        <v>110</v>
      </c>
      <c r="S1706">
        <v>127.1</v>
      </c>
      <c r="T1706" s="1">
        <v>45931</v>
      </c>
      <c r="U1706">
        <v>-1</v>
      </c>
      <c r="V1706">
        <v>3.1</v>
      </c>
      <c r="W1706">
        <v>2.5</v>
      </c>
      <c r="X1706" s="2">
        <v>46101</v>
      </c>
      <c r="Y1706" t="s">
        <v>147</v>
      </c>
      <c r="Z1706">
        <v>421878</v>
      </c>
      <c r="AA1706">
        <v>17.600000000000001</v>
      </c>
    </row>
    <row r="1707" spans="1:27" x14ac:dyDescent="0.3">
      <c r="A1707" t="s">
        <v>143</v>
      </c>
      <c r="B1707" t="s">
        <v>144</v>
      </c>
      <c r="C1707" t="s">
        <v>145</v>
      </c>
      <c r="D1707" t="s">
        <v>107</v>
      </c>
      <c r="E1707" t="s">
        <v>108</v>
      </c>
      <c r="F1707" t="s">
        <v>39</v>
      </c>
      <c r="G1707" s="1">
        <v>45962</v>
      </c>
      <c r="H1707" t="s">
        <v>56</v>
      </c>
      <c r="I1707" t="s">
        <v>57</v>
      </c>
      <c r="J1707" t="s">
        <v>34</v>
      </c>
      <c r="K1707">
        <v>1</v>
      </c>
      <c r="L1707" t="s">
        <v>51</v>
      </c>
      <c r="M1707">
        <v>23.85</v>
      </c>
      <c r="N1707" t="s">
        <v>146</v>
      </c>
      <c r="O1707">
        <v>27.07</v>
      </c>
      <c r="P1707">
        <v>1.135</v>
      </c>
      <c r="Q1707">
        <v>3.2</v>
      </c>
      <c r="R1707" t="s">
        <v>110</v>
      </c>
      <c r="S1707">
        <v>126.2</v>
      </c>
      <c r="T1707" s="1">
        <v>45962</v>
      </c>
      <c r="U1707">
        <v>-1</v>
      </c>
      <c r="V1707">
        <v>3.1</v>
      </c>
      <c r="W1707">
        <v>2.5</v>
      </c>
      <c r="X1707" s="2">
        <v>46101</v>
      </c>
      <c r="Y1707" t="s">
        <v>147</v>
      </c>
      <c r="Z1707">
        <v>421878</v>
      </c>
      <c r="AA1707">
        <v>17.95</v>
      </c>
    </row>
    <row r="1708" spans="1:27" x14ac:dyDescent="0.3">
      <c r="A1708" t="s">
        <v>143</v>
      </c>
      <c r="B1708" t="s">
        <v>144</v>
      </c>
      <c r="C1708" t="s">
        <v>145</v>
      </c>
      <c r="D1708" t="s">
        <v>107</v>
      </c>
      <c r="E1708" t="s">
        <v>108</v>
      </c>
      <c r="F1708" t="s">
        <v>40</v>
      </c>
      <c r="G1708" s="1">
        <v>45992</v>
      </c>
      <c r="H1708" t="s">
        <v>56</v>
      </c>
      <c r="I1708" t="s">
        <v>57</v>
      </c>
      <c r="J1708" t="s">
        <v>34</v>
      </c>
      <c r="K1708">
        <v>1</v>
      </c>
      <c r="L1708" t="s">
        <v>51</v>
      </c>
      <c r="M1708">
        <v>24.15</v>
      </c>
      <c r="N1708" t="s">
        <v>146</v>
      </c>
      <c r="O1708">
        <v>27.41</v>
      </c>
      <c r="P1708">
        <v>1.135</v>
      </c>
      <c r="Q1708">
        <v>3.2</v>
      </c>
      <c r="R1708" t="s">
        <v>110</v>
      </c>
      <c r="S1708">
        <v>125.8</v>
      </c>
      <c r="T1708" s="1">
        <v>45992</v>
      </c>
      <c r="U1708">
        <v>-1</v>
      </c>
      <c r="V1708">
        <v>3.1</v>
      </c>
      <c r="W1708">
        <v>2.5</v>
      </c>
      <c r="X1708" s="2">
        <v>46101</v>
      </c>
      <c r="Y1708" t="s">
        <v>147</v>
      </c>
      <c r="Z1708">
        <v>421878</v>
      </c>
      <c r="AA1708">
        <v>18.34</v>
      </c>
    </row>
    <row r="1709" spans="1:27" x14ac:dyDescent="0.3">
      <c r="A1709" t="s">
        <v>143</v>
      </c>
      <c r="B1709" t="s">
        <v>144</v>
      </c>
      <c r="C1709" t="s">
        <v>145</v>
      </c>
      <c r="D1709" t="s">
        <v>107</v>
      </c>
      <c r="E1709" t="s">
        <v>108</v>
      </c>
      <c r="F1709" t="s">
        <v>41</v>
      </c>
      <c r="G1709" s="1">
        <v>46023</v>
      </c>
      <c r="H1709" t="s">
        <v>56</v>
      </c>
      <c r="I1709" t="s">
        <v>57</v>
      </c>
      <c r="J1709" t="s">
        <v>34</v>
      </c>
      <c r="K1709">
        <v>1</v>
      </c>
      <c r="L1709" t="s">
        <v>51</v>
      </c>
      <c r="M1709">
        <v>23.76</v>
      </c>
      <c r="N1709" t="s">
        <v>146</v>
      </c>
      <c r="O1709">
        <v>26.97</v>
      </c>
      <c r="P1709">
        <v>1.135</v>
      </c>
      <c r="Q1709">
        <v>3.2</v>
      </c>
      <c r="R1709" t="s">
        <v>110</v>
      </c>
      <c r="S1709">
        <v>124.2</v>
      </c>
      <c r="T1709" s="1">
        <v>46023</v>
      </c>
      <c r="U1709">
        <v>-1</v>
      </c>
      <c r="V1709">
        <v>3.1</v>
      </c>
      <c r="W1709">
        <v>2.5</v>
      </c>
      <c r="X1709" s="2">
        <v>46101</v>
      </c>
      <c r="Y1709" t="s">
        <v>147</v>
      </c>
      <c r="Z1709">
        <v>421878</v>
      </c>
      <c r="AA1709">
        <v>17.940000000000001</v>
      </c>
    </row>
    <row r="1710" spans="1:27" x14ac:dyDescent="0.3">
      <c r="A1710" t="s">
        <v>143</v>
      </c>
      <c r="B1710" t="s">
        <v>144</v>
      </c>
      <c r="C1710" t="s">
        <v>145</v>
      </c>
      <c r="D1710" t="s">
        <v>107</v>
      </c>
      <c r="E1710" t="s">
        <v>108</v>
      </c>
      <c r="F1710" t="s">
        <v>42</v>
      </c>
      <c r="G1710" s="1">
        <v>46054</v>
      </c>
      <c r="H1710" t="s">
        <v>56</v>
      </c>
      <c r="I1710" t="s">
        <v>57</v>
      </c>
      <c r="J1710" t="s">
        <v>34</v>
      </c>
      <c r="K1710">
        <v>1</v>
      </c>
      <c r="L1710" t="s">
        <v>51</v>
      </c>
      <c r="M1710">
        <v>24.58</v>
      </c>
      <c r="N1710" t="s">
        <v>146</v>
      </c>
      <c r="O1710">
        <v>27.9</v>
      </c>
      <c r="P1710">
        <v>1.135</v>
      </c>
      <c r="Q1710">
        <v>3.2</v>
      </c>
      <c r="R1710" t="s">
        <v>110</v>
      </c>
      <c r="S1710">
        <v>125.3</v>
      </c>
      <c r="T1710" s="1">
        <v>46054</v>
      </c>
      <c r="U1710">
        <v>-1</v>
      </c>
      <c r="V1710">
        <v>3.1</v>
      </c>
      <c r="W1710">
        <v>2.5</v>
      </c>
      <c r="X1710" s="2">
        <v>46101</v>
      </c>
      <c r="Y1710" t="s">
        <v>147</v>
      </c>
      <c r="Z1710">
        <v>421878</v>
      </c>
      <c r="AA1710">
        <v>18.23</v>
      </c>
    </row>
    <row r="1711" spans="1:27" x14ac:dyDescent="0.3">
      <c r="A1711" t="s">
        <v>143</v>
      </c>
      <c r="B1711" t="s">
        <v>144</v>
      </c>
      <c r="C1711" t="s">
        <v>145</v>
      </c>
      <c r="D1711" t="s">
        <v>107</v>
      </c>
      <c r="E1711" t="s">
        <v>108</v>
      </c>
      <c r="F1711" t="s">
        <v>43</v>
      </c>
      <c r="G1711" s="1">
        <v>46082</v>
      </c>
      <c r="H1711" t="s">
        <v>56</v>
      </c>
      <c r="I1711" t="s">
        <v>57</v>
      </c>
      <c r="J1711" t="s">
        <v>34</v>
      </c>
      <c r="K1711">
        <v>1</v>
      </c>
      <c r="L1711" t="s">
        <v>51</v>
      </c>
      <c r="M1711">
        <v>24.02</v>
      </c>
      <c r="N1711" t="s">
        <v>146</v>
      </c>
      <c r="O1711">
        <v>27.26</v>
      </c>
      <c r="P1711">
        <v>1.135</v>
      </c>
      <c r="Q1711">
        <v>3.2</v>
      </c>
      <c r="R1711" t="s">
        <v>110</v>
      </c>
      <c r="S1711">
        <v>126</v>
      </c>
      <c r="T1711" s="1">
        <v>46082</v>
      </c>
      <c r="U1711">
        <v>-1</v>
      </c>
      <c r="V1711">
        <v>3.1</v>
      </c>
      <c r="W1711">
        <v>2.5</v>
      </c>
      <c r="X1711" s="2">
        <v>46101</v>
      </c>
      <c r="Y1711" t="s">
        <v>147</v>
      </c>
      <c r="Z1711">
        <v>421878</v>
      </c>
      <c r="AA1711">
        <v>18.149999999999999</v>
      </c>
    </row>
    <row r="1712" spans="1:27" x14ac:dyDescent="0.3">
      <c r="A1712" t="s">
        <v>143</v>
      </c>
      <c r="B1712" t="s">
        <v>144</v>
      </c>
      <c r="C1712" t="s">
        <v>145</v>
      </c>
      <c r="D1712" t="s">
        <v>107</v>
      </c>
      <c r="E1712" t="s">
        <v>108</v>
      </c>
      <c r="F1712" t="s">
        <v>31</v>
      </c>
      <c r="G1712" s="1">
        <v>45931</v>
      </c>
      <c r="H1712" t="s">
        <v>58</v>
      </c>
      <c r="I1712" t="s">
        <v>59</v>
      </c>
      <c r="J1712" t="s">
        <v>60</v>
      </c>
      <c r="K1712">
        <v>1</v>
      </c>
      <c r="L1712" t="s">
        <v>51</v>
      </c>
      <c r="M1712">
        <v>26.8</v>
      </c>
      <c r="N1712" t="s">
        <v>146</v>
      </c>
      <c r="O1712">
        <v>30.42</v>
      </c>
      <c r="P1712">
        <v>1.135</v>
      </c>
      <c r="Q1712">
        <v>3.2</v>
      </c>
      <c r="R1712" t="s">
        <v>110</v>
      </c>
      <c r="S1712">
        <v>127.1</v>
      </c>
      <c r="T1712" s="1">
        <v>45931</v>
      </c>
      <c r="U1712">
        <v>-1</v>
      </c>
      <c r="V1712">
        <v>3.1</v>
      </c>
      <c r="W1712">
        <v>2.5</v>
      </c>
      <c r="X1712" s="2">
        <v>46101</v>
      </c>
      <c r="Y1712" t="s">
        <v>147</v>
      </c>
      <c r="Z1712">
        <v>421878</v>
      </c>
      <c r="AA1712">
        <v>17.600000000000001</v>
      </c>
    </row>
    <row r="1713" spans="1:27" x14ac:dyDescent="0.3">
      <c r="A1713" t="s">
        <v>143</v>
      </c>
      <c r="B1713" t="s">
        <v>144</v>
      </c>
      <c r="C1713" t="s">
        <v>145</v>
      </c>
      <c r="D1713" t="s">
        <v>107</v>
      </c>
      <c r="E1713" t="s">
        <v>108</v>
      </c>
      <c r="F1713" t="s">
        <v>39</v>
      </c>
      <c r="G1713" s="1">
        <v>45962</v>
      </c>
      <c r="H1713" t="s">
        <v>58</v>
      </c>
      <c r="I1713" t="s">
        <v>59</v>
      </c>
      <c r="J1713" t="s">
        <v>60</v>
      </c>
      <c r="K1713">
        <v>1</v>
      </c>
      <c r="L1713" t="s">
        <v>51</v>
      </c>
      <c r="M1713">
        <v>25.77</v>
      </c>
      <c r="N1713" t="s">
        <v>146</v>
      </c>
      <c r="O1713">
        <v>29.25</v>
      </c>
      <c r="P1713">
        <v>1.135</v>
      </c>
      <c r="Q1713">
        <v>3.2</v>
      </c>
      <c r="R1713" t="s">
        <v>110</v>
      </c>
      <c r="S1713">
        <v>126.2</v>
      </c>
      <c r="T1713" s="1">
        <v>45962</v>
      </c>
      <c r="U1713">
        <v>-1</v>
      </c>
      <c r="V1713">
        <v>3.1</v>
      </c>
      <c r="W1713">
        <v>2.5</v>
      </c>
      <c r="X1713" s="2">
        <v>46101</v>
      </c>
      <c r="Y1713" t="s">
        <v>147</v>
      </c>
      <c r="Z1713">
        <v>421878</v>
      </c>
      <c r="AA1713">
        <v>17.95</v>
      </c>
    </row>
    <row r="1714" spans="1:27" x14ac:dyDescent="0.3">
      <c r="A1714" t="s">
        <v>143</v>
      </c>
      <c r="B1714" t="s">
        <v>144</v>
      </c>
      <c r="C1714" t="s">
        <v>145</v>
      </c>
      <c r="D1714" t="s">
        <v>107</v>
      </c>
      <c r="E1714" t="s">
        <v>108</v>
      </c>
      <c r="F1714" t="s">
        <v>40</v>
      </c>
      <c r="G1714" s="1">
        <v>45992</v>
      </c>
      <c r="H1714" t="s">
        <v>58</v>
      </c>
      <c r="I1714" t="s">
        <v>59</v>
      </c>
      <c r="J1714" t="s">
        <v>60</v>
      </c>
      <c r="K1714">
        <v>1</v>
      </c>
      <c r="L1714" t="s">
        <v>51</v>
      </c>
      <c r="M1714">
        <v>26.83</v>
      </c>
      <c r="N1714" t="s">
        <v>146</v>
      </c>
      <c r="O1714">
        <v>30.45</v>
      </c>
      <c r="P1714">
        <v>1.135</v>
      </c>
      <c r="Q1714">
        <v>3.2</v>
      </c>
      <c r="R1714" t="s">
        <v>110</v>
      </c>
      <c r="S1714">
        <v>125.8</v>
      </c>
      <c r="T1714" s="1">
        <v>45992</v>
      </c>
      <c r="U1714">
        <v>-1</v>
      </c>
      <c r="V1714">
        <v>3.1</v>
      </c>
      <c r="W1714">
        <v>2.5</v>
      </c>
      <c r="X1714" s="2">
        <v>46101</v>
      </c>
      <c r="Y1714" t="s">
        <v>147</v>
      </c>
      <c r="Z1714">
        <v>421878</v>
      </c>
      <c r="AA1714">
        <v>18.34</v>
      </c>
    </row>
    <row r="1715" spans="1:27" x14ac:dyDescent="0.3">
      <c r="A1715" t="s">
        <v>143</v>
      </c>
      <c r="B1715" t="s">
        <v>144</v>
      </c>
      <c r="C1715" t="s">
        <v>145</v>
      </c>
      <c r="D1715" t="s">
        <v>107</v>
      </c>
      <c r="E1715" t="s">
        <v>108</v>
      </c>
      <c r="F1715" t="s">
        <v>41</v>
      </c>
      <c r="G1715" s="1">
        <v>46023</v>
      </c>
      <c r="H1715" t="s">
        <v>58</v>
      </c>
      <c r="I1715" t="s">
        <v>59</v>
      </c>
      <c r="J1715" t="s">
        <v>60</v>
      </c>
      <c r="K1715">
        <v>1</v>
      </c>
      <c r="L1715" t="s">
        <v>51</v>
      </c>
      <c r="M1715">
        <v>26.17</v>
      </c>
      <c r="N1715" t="s">
        <v>146</v>
      </c>
      <c r="O1715">
        <v>29.7</v>
      </c>
      <c r="P1715">
        <v>1.135</v>
      </c>
      <c r="Q1715">
        <v>3.2</v>
      </c>
      <c r="R1715" t="s">
        <v>110</v>
      </c>
      <c r="S1715">
        <v>124.2</v>
      </c>
      <c r="T1715" s="1">
        <v>46023</v>
      </c>
      <c r="U1715">
        <v>-1</v>
      </c>
      <c r="V1715">
        <v>3.1</v>
      </c>
      <c r="W1715">
        <v>2.5</v>
      </c>
      <c r="X1715" s="2">
        <v>46101</v>
      </c>
      <c r="Y1715" t="s">
        <v>147</v>
      </c>
      <c r="Z1715">
        <v>421878</v>
      </c>
      <c r="AA1715">
        <v>17.940000000000001</v>
      </c>
    </row>
    <row r="1716" spans="1:27" x14ac:dyDescent="0.3">
      <c r="A1716" t="s">
        <v>143</v>
      </c>
      <c r="B1716" t="s">
        <v>144</v>
      </c>
      <c r="C1716" t="s">
        <v>145</v>
      </c>
      <c r="D1716" t="s">
        <v>107</v>
      </c>
      <c r="E1716" t="s">
        <v>108</v>
      </c>
      <c r="F1716" t="s">
        <v>42</v>
      </c>
      <c r="G1716" s="1">
        <v>46054</v>
      </c>
      <c r="H1716" t="s">
        <v>58</v>
      </c>
      <c r="I1716" t="s">
        <v>59</v>
      </c>
      <c r="J1716" t="s">
        <v>60</v>
      </c>
      <c r="K1716">
        <v>1</v>
      </c>
      <c r="L1716" t="s">
        <v>51</v>
      </c>
      <c r="M1716">
        <v>27.05</v>
      </c>
      <c r="N1716" t="s">
        <v>146</v>
      </c>
      <c r="O1716">
        <v>30.7</v>
      </c>
      <c r="P1716">
        <v>1.135</v>
      </c>
      <c r="Q1716">
        <v>3.2</v>
      </c>
      <c r="R1716" t="s">
        <v>110</v>
      </c>
      <c r="S1716">
        <v>125.3</v>
      </c>
      <c r="T1716" s="1">
        <v>46054</v>
      </c>
      <c r="U1716">
        <v>-1</v>
      </c>
      <c r="V1716">
        <v>3.1</v>
      </c>
      <c r="W1716">
        <v>2.5</v>
      </c>
      <c r="X1716" s="2">
        <v>46101</v>
      </c>
      <c r="Y1716" t="s">
        <v>147</v>
      </c>
      <c r="Z1716">
        <v>421878</v>
      </c>
      <c r="AA1716">
        <v>18.23</v>
      </c>
    </row>
    <row r="1717" spans="1:27" x14ac:dyDescent="0.3">
      <c r="A1717" t="s">
        <v>143</v>
      </c>
      <c r="B1717" t="s">
        <v>144</v>
      </c>
      <c r="C1717" t="s">
        <v>145</v>
      </c>
      <c r="D1717" t="s">
        <v>107</v>
      </c>
      <c r="E1717" t="s">
        <v>108</v>
      </c>
      <c r="F1717" t="s">
        <v>43</v>
      </c>
      <c r="G1717" s="1">
        <v>46082</v>
      </c>
      <c r="H1717" t="s">
        <v>58</v>
      </c>
      <c r="I1717" t="s">
        <v>59</v>
      </c>
      <c r="J1717" t="s">
        <v>60</v>
      </c>
      <c r="K1717">
        <v>1</v>
      </c>
      <c r="L1717" t="s">
        <v>51</v>
      </c>
      <c r="M1717">
        <v>26.4</v>
      </c>
      <c r="N1717" t="s">
        <v>146</v>
      </c>
      <c r="O1717">
        <v>29.96</v>
      </c>
      <c r="P1717">
        <v>1.135</v>
      </c>
      <c r="Q1717">
        <v>3.2</v>
      </c>
      <c r="R1717" t="s">
        <v>110</v>
      </c>
      <c r="S1717">
        <v>126</v>
      </c>
      <c r="T1717" s="1">
        <v>46082</v>
      </c>
      <c r="U1717">
        <v>-1</v>
      </c>
      <c r="V1717">
        <v>3.1</v>
      </c>
      <c r="W1717">
        <v>2.5</v>
      </c>
      <c r="X1717" s="2">
        <v>46101</v>
      </c>
      <c r="Y1717" t="s">
        <v>147</v>
      </c>
      <c r="Z1717">
        <v>421878</v>
      </c>
      <c r="AA1717">
        <v>18.149999999999999</v>
      </c>
    </row>
    <row r="1718" spans="1:27" x14ac:dyDescent="0.3">
      <c r="A1718" t="s">
        <v>143</v>
      </c>
      <c r="B1718" t="s">
        <v>144</v>
      </c>
      <c r="C1718" t="s">
        <v>145</v>
      </c>
      <c r="D1718" t="s">
        <v>107</v>
      </c>
      <c r="E1718" t="s">
        <v>108</v>
      </c>
      <c r="F1718" t="s">
        <v>31</v>
      </c>
      <c r="G1718" s="1">
        <v>45931</v>
      </c>
      <c r="H1718" t="s">
        <v>61</v>
      </c>
      <c r="I1718" t="s">
        <v>62</v>
      </c>
      <c r="J1718" t="s">
        <v>60</v>
      </c>
      <c r="K1718">
        <v>1</v>
      </c>
      <c r="L1718" t="s">
        <v>51</v>
      </c>
      <c r="M1718">
        <v>24.49</v>
      </c>
      <c r="N1718" t="s">
        <v>146</v>
      </c>
      <c r="O1718">
        <v>27.8</v>
      </c>
      <c r="P1718">
        <v>1.135</v>
      </c>
      <c r="Q1718">
        <v>3.2</v>
      </c>
      <c r="R1718" t="s">
        <v>110</v>
      </c>
      <c r="S1718">
        <v>127.1</v>
      </c>
      <c r="T1718" s="1">
        <v>45931</v>
      </c>
      <c r="U1718">
        <v>-1</v>
      </c>
      <c r="V1718">
        <v>3.1</v>
      </c>
      <c r="W1718">
        <v>2.5</v>
      </c>
      <c r="X1718" s="2">
        <v>46101</v>
      </c>
      <c r="Y1718" t="s">
        <v>147</v>
      </c>
      <c r="Z1718">
        <v>421878</v>
      </c>
      <c r="AA1718">
        <v>17.600000000000001</v>
      </c>
    </row>
    <row r="1719" spans="1:27" x14ac:dyDescent="0.3">
      <c r="A1719" t="s">
        <v>143</v>
      </c>
      <c r="B1719" t="s">
        <v>144</v>
      </c>
      <c r="C1719" t="s">
        <v>145</v>
      </c>
      <c r="D1719" t="s">
        <v>107</v>
      </c>
      <c r="E1719" t="s">
        <v>108</v>
      </c>
      <c r="F1719" t="s">
        <v>39</v>
      </c>
      <c r="G1719" s="1">
        <v>45962</v>
      </c>
      <c r="H1719" t="s">
        <v>61</v>
      </c>
      <c r="I1719" t="s">
        <v>62</v>
      </c>
      <c r="J1719" t="s">
        <v>60</v>
      </c>
      <c r="K1719">
        <v>1</v>
      </c>
      <c r="L1719" t="s">
        <v>51</v>
      </c>
      <c r="M1719">
        <v>23.91</v>
      </c>
      <c r="N1719" t="s">
        <v>146</v>
      </c>
      <c r="O1719">
        <v>27.14</v>
      </c>
      <c r="P1719">
        <v>1.135</v>
      </c>
      <c r="Q1719">
        <v>3.2</v>
      </c>
      <c r="R1719" t="s">
        <v>110</v>
      </c>
      <c r="S1719">
        <v>126.2</v>
      </c>
      <c r="T1719" s="1">
        <v>45962</v>
      </c>
      <c r="U1719">
        <v>-1</v>
      </c>
      <c r="V1719">
        <v>3.1</v>
      </c>
      <c r="W1719">
        <v>2.5</v>
      </c>
      <c r="X1719" s="2">
        <v>46101</v>
      </c>
      <c r="Y1719" t="s">
        <v>147</v>
      </c>
      <c r="Z1719">
        <v>421878</v>
      </c>
      <c r="AA1719">
        <v>17.95</v>
      </c>
    </row>
    <row r="1720" spans="1:27" x14ac:dyDescent="0.3">
      <c r="A1720" t="s">
        <v>143</v>
      </c>
      <c r="B1720" t="s">
        <v>144</v>
      </c>
      <c r="C1720" t="s">
        <v>145</v>
      </c>
      <c r="D1720" t="s">
        <v>107</v>
      </c>
      <c r="E1720" t="s">
        <v>108</v>
      </c>
      <c r="F1720" t="s">
        <v>40</v>
      </c>
      <c r="G1720" s="1">
        <v>45992</v>
      </c>
      <c r="H1720" t="s">
        <v>61</v>
      </c>
      <c r="I1720" t="s">
        <v>62</v>
      </c>
      <c r="J1720" t="s">
        <v>60</v>
      </c>
      <c r="K1720">
        <v>1</v>
      </c>
      <c r="L1720" t="s">
        <v>51</v>
      </c>
      <c r="M1720">
        <v>23.88</v>
      </c>
      <c r="N1720" t="s">
        <v>146</v>
      </c>
      <c r="O1720">
        <v>27.1</v>
      </c>
      <c r="P1720">
        <v>1.135</v>
      </c>
      <c r="Q1720">
        <v>3.2</v>
      </c>
      <c r="R1720" t="s">
        <v>110</v>
      </c>
      <c r="S1720">
        <v>125.8</v>
      </c>
      <c r="T1720" s="1">
        <v>45992</v>
      </c>
      <c r="U1720">
        <v>-1</v>
      </c>
      <c r="V1720">
        <v>3.1</v>
      </c>
      <c r="W1720">
        <v>2.5</v>
      </c>
      <c r="X1720" s="2">
        <v>46101</v>
      </c>
      <c r="Y1720" t="s">
        <v>147</v>
      </c>
      <c r="Z1720">
        <v>421878</v>
      </c>
      <c r="AA1720">
        <v>18.34</v>
      </c>
    </row>
    <row r="1721" spans="1:27" x14ac:dyDescent="0.3">
      <c r="A1721" t="s">
        <v>143</v>
      </c>
      <c r="B1721" t="s">
        <v>144</v>
      </c>
      <c r="C1721" t="s">
        <v>145</v>
      </c>
      <c r="D1721" t="s">
        <v>107</v>
      </c>
      <c r="E1721" t="s">
        <v>108</v>
      </c>
      <c r="F1721" t="s">
        <v>41</v>
      </c>
      <c r="G1721" s="1">
        <v>46023</v>
      </c>
      <c r="H1721" t="s">
        <v>61</v>
      </c>
      <c r="I1721" t="s">
        <v>62</v>
      </c>
      <c r="J1721" t="s">
        <v>60</v>
      </c>
      <c r="K1721">
        <v>1</v>
      </c>
      <c r="L1721" t="s">
        <v>51</v>
      </c>
      <c r="M1721">
        <v>23.96</v>
      </c>
      <c r="N1721" t="s">
        <v>146</v>
      </c>
      <c r="O1721">
        <v>27.2</v>
      </c>
      <c r="P1721">
        <v>1.135</v>
      </c>
      <c r="Q1721">
        <v>3.2</v>
      </c>
      <c r="R1721" t="s">
        <v>110</v>
      </c>
      <c r="S1721">
        <v>124.2</v>
      </c>
      <c r="T1721" s="1">
        <v>46023</v>
      </c>
      <c r="U1721">
        <v>-1</v>
      </c>
      <c r="V1721">
        <v>3.1</v>
      </c>
      <c r="W1721">
        <v>2.5</v>
      </c>
      <c r="X1721" s="2">
        <v>46101</v>
      </c>
      <c r="Y1721" t="s">
        <v>147</v>
      </c>
      <c r="Z1721">
        <v>421878</v>
      </c>
      <c r="AA1721">
        <v>17.940000000000001</v>
      </c>
    </row>
    <row r="1722" spans="1:27" x14ac:dyDescent="0.3">
      <c r="A1722" t="s">
        <v>143</v>
      </c>
      <c r="B1722" t="s">
        <v>144</v>
      </c>
      <c r="C1722" t="s">
        <v>145</v>
      </c>
      <c r="D1722" t="s">
        <v>107</v>
      </c>
      <c r="E1722" t="s">
        <v>108</v>
      </c>
      <c r="F1722" t="s">
        <v>42</v>
      </c>
      <c r="G1722" s="1">
        <v>46054</v>
      </c>
      <c r="H1722" t="s">
        <v>61</v>
      </c>
      <c r="I1722" t="s">
        <v>62</v>
      </c>
      <c r="J1722" t="s">
        <v>60</v>
      </c>
      <c r="K1722">
        <v>1</v>
      </c>
      <c r="L1722" t="s">
        <v>51</v>
      </c>
      <c r="M1722">
        <v>24.16</v>
      </c>
      <c r="N1722" t="s">
        <v>146</v>
      </c>
      <c r="O1722">
        <v>27.42</v>
      </c>
      <c r="P1722">
        <v>1.135</v>
      </c>
      <c r="Q1722">
        <v>3.2</v>
      </c>
      <c r="R1722" t="s">
        <v>110</v>
      </c>
      <c r="S1722">
        <v>125.3</v>
      </c>
      <c r="T1722" s="1">
        <v>46054</v>
      </c>
      <c r="U1722">
        <v>-1</v>
      </c>
      <c r="V1722">
        <v>3.1</v>
      </c>
      <c r="W1722">
        <v>2.5</v>
      </c>
      <c r="X1722" s="2">
        <v>46101</v>
      </c>
      <c r="Y1722" t="s">
        <v>147</v>
      </c>
      <c r="Z1722">
        <v>421878</v>
      </c>
      <c r="AA1722">
        <v>18.23</v>
      </c>
    </row>
    <row r="1723" spans="1:27" x14ac:dyDescent="0.3">
      <c r="A1723" t="s">
        <v>143</v>
      </c>
      <c r="B1723" t="s">
        <v>144</v>
      </c>
      <c r="C1723" t="s">
        <v>145</v>
      </c>
      <c r="D1723" t="s">
        <v>107</v>
      </c>
      <c r="E1723" t="s">
        <v>108</v>
      </c>
      <c r="F1723" t="s">
        <v>43</v>
      </c>
      <c r="G1723" s="1">
        <v>46082</v>
      </c>
      <c r="H1723" t="s">
        <v>61</v>
      </c>
      <c r="I1723" t="s">
        <v>62</v>
      </c>
      <c r="J1723" t="s">
        <v>60</v>
      </c>
      <c r="K1723">
        <v>1</v>
      </c>
      <c r="L1723" t="s">
        <v>51</v>
      </c>
      <c r="M1723">
        <v>24.21</v>
      </c>
      <c r="N1723" t="s">
        <v>146</v>
      </c>
      <c r="O1723">
        <v>27.48</v>
      </c>
      <c r="P1723">
        <v>1.135</v>
      </c>
      <c r="Q1723">
        <v>3.2</v>
      </c>
      <c r="R1723" t="s">
        <v>110</v>
      </c>
      <c r="S1723">
        <v>126</v>
      </c>
      <c r="T1723" s="1">
        <v>46082</v>
      </c>
      <c r="U1723">
        <v>-1</v>
      </c>
      <c r="V1723">
        <v>3.1</v>
      </c>
      <c r="W1723">
        <v>2.5</v>
      </c>
      <c r="X1723" s="2">
        <v>46101</v>
      </c>
      <c r="Y1723" t="s">
        <v>147</v>
      </c>
      <c r="Z1723">
        <v>421878</v>
      </c>
      <c r="AA1723">
        <v>18.149999999999999</v>
      </c>
    </row>
    <row r="1724" spans="1:27" x14ac:dyDescent="0.3">
      <c r="A1724" t="s">
        <v>143</v>
      </c>
      <c r="B1724" t="s">
        <v>144</v>
      </c>
      <c r="C1724" t="s">
        <v>145</v>
      </c>
      <c r="D1724" t="s">
        <v>107</v>
      </c>
      <c r="E1724" t="s">
        <v>108</v>
      </c>
      <c r="F1724" t="s">
        <v>31</v>
      </c>
      <c r="G1724" s="1">
        <v>45931</v>
      </c>
      <c r="H1724" t="s">
        <v>63</v>
      </c>
      <c r="I1724" t="s">
        <v>64</v>
      </c>
      <c r="J1724" t="s">
        <v>65</v>
      </c>
      <c r="K1724">
        <v>1</v>
      </c>
      <c r="L1724" t="s">
        <v>51</v>
      </c>
      <c r="M1724">
        <v>3.1</v>
      </c>
      <c r="N1724" t="s">
        <v>146</v>
      </c>
      <c r="O1724">
        <v>3.52</v>
      </c>
      <c r="P1724">
        <v>1.135</v>
      </c>
      <c r="Q1724">
        <v>3.2</v>
      </c>
      <c r="R1724" t="s">
        <v>110</v>
      </c>
      <c r="S1724">
        <v>127.1</v>
      </c>
      <c r="T1724" s="1">
        <v>45931</v>
      </c>
      <c r="U1724">
        <v>-1</v>
      </c>
      <c r="V1724">
        <v>3.1</v>
      </c>
      <c r="W1724">
        <v>2.5</v>
      </c>
      <c r="X1724" s="2">
        <v>46101</v>
      </c>
      <c r="Y1724" t="s">
        <v>147</v>
      </c>
      <c r="Z1724">
        <v>421878</v>
      </c>
      <c r="AA1724">
        <v>17.600000000000001</v>
      </c>
    </row>
    <row r="1725" spans="1:27" x14ac:dyDescent="0.3">
      <c r="A1725" t="s">
        <v>143</v>
      </c>
      <c r="B1725" t="s">
        <v>144</v>
      </c>
      <c r="C1725" t="s">
        <v>145</v>
      </c>
      <c r="D1725" t="s">
        <v>107</v>
      </c>
      <c r="E1725" t="s">
        <v>108</v>
      </c>
      <c r="F1725" t="s">
        <v>39</v>
      </c>
      <c r="G1725" s="1">
        <v>45962</v>
      </c>
      <c r="H1725" t="s">
        <v>63</v>
      </c>
      <c r="I1725" t="s">
        <v>64</v>
      </c>
      <c r="J1725" t="s">
        <v>65</v>
      </c>
      <c r="K1725">
        <v>1</v>
      </c>
      <c r="L1725" t="s">
        <v>51</v>
      </c>
      <c r="M1725">
        <v>3.22</v>
      </c>
      <c r="N1725" t="s">
        <v>146</v>
      </c>
      <c r="O1725">
        <v>3.66</v>
      </c>
      <c r="P1725">
        <v>1.135</v>
      </c>
      <c r="Q1725">
        <v>3.2</v>
      </c>
      <c r="R1725" t="s">
        <v>110</v>
      </c>
      <c r="S1725">
        <v>126.2</v>
      </c>
      <c r="T1725" s="1">
        <v>45962</v>
      </c>
      <c r="U1725">
        <v>-1</v>
      </c>
      <c r="V1725">
        <v>3.1</v>
      </c>
      <c r="W1725">
        <v>2.5</v>
      </c>
      <c r="X1725" s="2">
        <v>46101</v>
      </c>
      <c r="Y1725" t="s">
        <v>147</v>
      </c>
      <c r="Z1725">
        <v>421878</v>
      </c>
      <c r="AA1725">
        <v>17.95</v>
      </c>
    </row>
    <row r="1726" spans="1:27" x14ac:dyDescent="0.3">
      <c r="A1726" t="s">
        <v>143</v>
      </c>
      <c r="B1726" t="s">
        <v>144</v>
      </c>
      <c r="C1726" t="s">
        <v>145</v>
      </c>
      <c r="D1726" t="s">
        <v>107</v>
      </c>
      <c r="E1726" t="s">
        <v>108</v>
      </c>
      <c r="F1726" t="s">
        <v>40</v>
      </c>
      <c r="G1726" s="1">
        <v>45992</v>
      </c>
      <c r="H1726" t="s">
        <v>63</v>
      </c>
      <c r="I1726" t="s">
        <v>64</v>
      </c>
      <c r="J1726" t="s">
        <v>65</v>
      </c>
      <c r="K1726">
        <v>1</v>
      </c>
      <c r="L1726" t="s">
        <v>51</v>
      </c>
      <c r="M1726">
        <v>3.35</v>
      </c>
      <c r="N1726" t="s">
        <v>146</v>
      </c>
      <c r="O1726">
        <v>3.8</v>
      </c>
      <c r="P1726">
        <v>1.135</v>
      </c>
      <c r="Q1726">
        <v>3.2</v>
      </c>
      <c r="R1726" t="s">
        <v>110</v>
      </c>
      <c r="S1726">
        <v>125.8</v>
      </c>
      <c r="T1726" s="1">
        <v>45992</v>
      </c>
      <c r="U1726">
        <v>-1</v>
      </c>
      <c r="V1726">
        <v>3.1</v>
      </c>
      <c r="W1726">
        <v>2.5</v>
      </c>
      <c r="X1726" s="2">
        <v>46101</v>
      </c>
      <c r="Y1726" t="s">
        <v>147</v>
      </c>
      <c r="Z1726">
        <v>421878</v>
      </c>
      <c r="AA1726">
        <v>18.34</v>
      </c>
    </row>
    <row r="1727" spans="1:27" x14ac:dyDescent="0.3">
      <c r="A1727" t="s">
        <v>143</v>
      </c>
      <c r="B1727" t="s">
        <v>144</v>
      </c>
      <c r="C1727" t="s">
        <v>145</v>
      </c>
      <c r="D1727" t="s">
        <v>107</v>
      </c>
      <c r="E1727" t="s">
        <v>108</v>
      </c>
      <c r="F1727" t="s">
        <v>41</v>
      </c>
      <c r="G1727" s="1">
        <v>46023</v>
      </c>
      <c r="H1727" t="s">
        <v>63</v>
      </c>
      <c r="I1727" t="s">
        <v>64</v>
      </c>
      <c r="J1727" t="s">
        <v>65</v>
      </c>
      <c r="K1727">
        <v>1</v>
      </c>
      <c r="L1727" t="s">
        <v>51</v>
      </c>
      <c r="M1727">
        <v>3.32</v>
      </c>
      <c r="N1727" t="s">
        <v>146</v>
      </c>
      <c r="O1727">
        <v>3.77</v>
      </c>
      <c r="P1727">
        <v>1.135</v>
      </c>
      <c r="Q1727">
        <v>3.2</v>
      </c>
      <c r="R1727" t="s">
        <v>110</v>
      </c>
      <c r="S1727">
        <v>124.2</v>
      </c>
      <c r="T1727" s="1">
        <v>46023</v>
      </c>
      <c r="U1727">
        <v>-1</v>
      </c>
      <c r="V1727">
        <v>3.1</v>
      </c>
      <c r="W1727">
        <v>2.5</v>
      </c>
      <c r="X1727" s="2">
        <v>46101</v>
      </c>
      <c r="Y1727" t="s">
        <v>147</v>
      </c>
      <c r="Z1727">
        <v>421878</v>
      </c>
      <c r="AA1727">
        <v>17.940000000000001</v>
      </c>
    </row>
    <row r="1728" spans="1:27" x14ac:dyDescent="0.3">
      <c r="A1728" t="s">
        <v>143</v>
      </c>
      <c r="B1728" t="s">
        <v>144</v>
      </c>
      <c r="C1728" t="s">
        <v>145</v>
      </c>
      <c r="D1728" t="s">
        <v>107</v>
      </c>
      <c r="E1728" t="s">
        <v>108</v>
      </c>
      <c r="F1728" t="s">
        <v>42</v>
      </c>
      <c r="G1728" s="1">
        <v>46054</v>
      </c>
      <c r="H1728" t="s">
        <v>63</v>
      </c>
      <c r="I1728" t="s">
        <v>64</v>
      </c>
      <c r="J1728" t="s">
        <v>65</v>
      </c>
      <c r="K1728">
        <v>1</v>
      </c>
      <c r="L1728" t="s">
        <v>51</v>
      </c>
      <c r="M1728">
        <v>3.34</v>
      </c>
      <c r="N1728" t="s">
        <v>146</v>
      </c>
      <c r="O1728">
        <v>3.79</v>
      </c>
      <c r="P1728">
        <v>1.135</v>
      </c>
      <c r="Q1728">
        <v>3.2</v>
      </c>
      <c r="R1728" t="s">
        <v>110</v>
      </c>
      <c r="S1728">
        <v>125.3</v>
      </c>
      <c r="T1728" s="1">
        <v>46054</v>
      </c>
      <c r="U1728">
        <v>-1</v>
      </c>
      <c r="V1728">
        <v>3.1</v>
      </c>
      <c r="W1728">
        <v>2.5</v>
      </c>
      <c r="X1728" s="2">
        <v>46101</v>
      </c>
      <c r="Y1728" t="s">
        <v>147</v>
      </c>
      <c r="Z1728">
        <v>421878</v>
      </c>
      <c r="AA1728">
        <v>18.23</v>
      </c>
    </row>
    <row r="1729" spans="1:27" x14ac:dyDescent="0.3">
      <c r="A1729" t="s">
        <v>143</v>
      </c>
      <c r="B1729" t="s">
        <v>144</v>
      </c>
      <c r="C1729" t="s">
        <v>145</v>
      </c>
      <c r="D1729" t="s">
        <v>107</v>
      </c>
      <c r="E1729" t="s">
        <v>108</v>
      </c>
      <c r="F1729" t="s">
        <v>43</v>
      </c>
      <c r="G1729" s="1">
        <v>46082</v>
      </c>
      <c r="H1729" t="s">
        <v>63</v>
      </c>
      <c r="I1729" t="s">
        <v>64</v>
      </c>
      <c r="J1729" t="s">
        <v>65</v>
      </c>
      <c r="K1729">
        <v>1</v>
      </c>
      <c r="L1729" t="s">
        <v>51</v>
      </c>
      <c r="M1729">
        <v>3.28</v>
      </c>
      <c r="N1729" t="s">
        <v>146</v>
      </c>
      <c r="O1729">
        <v>3.72</v>
      </c>
      <c r="P1729">
        <v>1.135</v>
      </c>
      <c r="Q1729">
        <v>3.2</v>
      </c>
      <c r="R1729" t="s">
        <v>110</v>
      </c>
      <c r="S1729">
        <v>126</v>
      </c>
      <c r="T1729" s="1">
        <v>46082</v>
      </c>
      <c r="U1729">
        <v>-1</v>
      </c>
      <c r="V1729">
        <v>3.1</v>
      </c>
      <c r="W1729">
        <v>2.5</v>
      </c>
      <c r="X1729" s="2">
        <v>46101</v>
      </c>
      <c r="Y1729" t="s">
        <v>147</v>
      </c>
      <c r="Z1729">
        <v>421878</v>
      </c>
      <c r="AA1729">
        <v>18.149999999999999</v>
      </c>
    </row>
    <row r="1730" spans="1:27" x14ac:dyDescent="0.3">
      <c r="A1730" t="s">
        <v>143</v>
      </c>
      <c r="B1730" t="s">
        <v>144</v>
      </c>
      <c r="C1730" t="s">
        <v>145</v>
      </c>
      <c r="D1730" t="s">
        <v>107</v>
      </c>
      <c r="E1730" t="s">
        <v>108</v>
      </c>
      <c r="F1730" t="s">
        <v>31</v>
      </c>
      <c r="G1730" s="1">
        <v>45931</v>
      </c>
      <c r="H1730" t="s">
        <v>66</v>
      </c>
      <c r="I1730" t="s">
        <v>67</v>
      </c>
      <c r="J1730" t="s">
        <v>65</v>
      </c>
      <c r="K1730">
        <v>1</v>
      </c>
      <c r="L1730" t="s">
        <v>51</v>
      </c>
      <c r="M1730">
        <v>2.2999999999999998</v>
      </c>
      <c r="N1730" t="s">
        <v>146</v>
      </c>
      <c r="O1730">
        <v>2.61</v>
      </c>
      <c r="P1730">
        <v>1.135</v>
      </c>
      <c r="Q1730">
        <v>3.2</v>
      </c>
      <c r="R1730" t="s">
        <v>110</v>
      </c>
      <c r="S1730">
        <v>127.1</v>
      </c>
      <c r="T1730" s="1">
        <v>45931</v>
      </c>
      <c r="U1730">
        <v>-1</v>
      </c>
      <c r="V1730">
        <v>3.1</v>
      </c>
      <c r="W1730">
        <v>2.5</v>
      </c>
      <c r="X1730" s="2">
        <v>46101</v>
      </c>
      <c r="Y1730" t="s">
        <v>147</v>
      </c>
      <c r="Z1730">
        <v>421878</v>
      </c>
      <c r="AA1730">
        <v>17.600000000000001</v>
      </c>
    </row>
    <row r="1731" spans="1:27" x14ac:dyDescent="0.3">
      <c r="A1731" t="s">
        <v>143</v>
      </c>
      <c r="B1731" t="s">
        <v>144</v>
      </c>
      <c r="C1731" t="s">
        <v>145</v>
      </c>
      <c r="D1731" t="s">
        <v>107</v>
      </c>
      <c r="E1731" t="s">
        <v>108</v>
      </c>
      <c r="F1731" t="s">
        <v>39</v>
      </c>
      <c r="G1731" s="1">
        <v>45962</v>
      </c>
      <c r="H1731" t="s">
        <v>66</v>
      </c>
      <c r="I1731" t="s">
        <v>67</v>
      </c>
      <c r="J1731" t="s">
        <v>65</v>
      </c>
      <c r="K1731">
        <v>1</v>
      </c>
      <c r="L1731" t="s">
        <v>51</v>
      </c>
      <c r="M1731">
        <v>2.4300000000000002</v>
      </c>
      <c r="N1731" t="s">
        <v>146</v>
      </c>
      <c r="O1731">
        <v>2.76</v>
      </c>
      <c r="P1731">
        <v>1.135</v>
      </c>
      <c r="Q1731">
        <v>3.2</v>
      </c>
      <c r="R1731" t="s">
        <v>110</v>
      </c>
      <c r="S1731">
        <v>126.2</v>
      </c>
      <c r="T1731" s="1">
        <v>45962</v>
      </c>
      <c r="U1731">
        <v>-1</v>
      </c>
      <c r="V1731">
        <v>3.1</v>
      </c>
      <c r="W1731">
        <v>2.5</v>
      </c>
      <c r="X1731" s="2">
        <v>46101</v>
      </c>
      <c r="Y1731" t="s">
        <v>147</v>
      </c>
      <c r="Z1731">
        <v>421878</v>
      </c>
      <c r="AA1731">
        <v>17.95</v>
      </c>
    </row>
    <row r="1732" spans="1:27" x14ac:dyDescent="0.3">
      <c r="A1732" t="s">
        <v>143</v>
      </c>
      <c r="B1732" t="s">
        <v>144</v>
      </c>
      <c r="C1732" t="s">
        <v>145</v>
      </c>
      <c r="D1732" t="s">
        <v>107</v>
      </c>
      <c r="E1732" t="s">
        <v>108</v>
      </c>
      <c r="F1732" t="s">
        <v>40</v>
      </c>
      <c r="G1732" s="1">
        <v>45992</v>
      </c>
      <c r="H1732" t="s">
        <v>66</v>
      </c>
      <c r="I1732" t="s">
        <v>67</v>
      </c>
      <c r="J1732" t="s">
        <v>65</v>
      </c>
      <c r="K1732">
        <v>1</v>
      </c>
      <c r="L1732" t="s">
        <v>51</v>
      </c>
      <c r="M1732">
        <v>2.4300000000000002</v>
      </c>
      <c r="N1732" t="s">
        <v>146</v>
      </c>
      <c r="O1732">
        <v>2.76</v>
      </c>
      <c r="P1732">
        <v>1.135</v>
      </c>
      <c r="Q1732">
        <v>3.2</v>
      </c>
      <c r="R1732" t="s">
        <v>110</v>
      </c>
      <c r="S1732">
        <v>125.8</v>
      </c>
      <c r="T1732" s="1">
        <v>45992</v>
      </c>
      <c r="U1732">
        <v>-1</v>
      </c>
      <c r="V1732">
        <v>3.1</v>
      </c>
      <c r="W1732">
        <v>2.5</v>
      </c>
      <c r="X1732" s="2">
        <v>46101</v>
      </c>
      <c r="Y1732" t="s">
        <v>147</v>
      </c>
      <c r="Z1732">
        <v>421878</v>
      </c>
      <c r="AA1732">
        <v>18.34</v>
      </c>
    </row>
    <row r="1733" spans="1:27" x14ac:dyDescent="0.3">
      <c r="A1733" t="s">
        <v>143</v>
      </c>
      <c r="B1733" t="s">
        <v>144</v>
      </c>
      <c r="C1733" t="s">
        <v>145</v>
      </c>
      <c r="D1733" t="s">
        <v>107</v>
      </c>
      <c r="E1733" t="s">
        <v>108</v>
      </c>
      <c r="F1733" t="s">
        <v>41</v>
      </c>
      <c r="G1733" s="1">
        <v>46023</v>
      </c>
      <c r="H1733" t="s">
        <v>66</v>
      </c>
      <c r="I1733" t="s">
        <v>67</v>
      </c>
      <c r="J1733" t="s">
        <v>65</v>
      </c>
      <c r="K1733">
        <v>1</v>
      </c>
      <c r="L1733" t="s">
        <v>51</v>
      </c>
      <c r="M1733">
        <v>2.35</v>
      </c>
      <c r="N1733" t="s">
        <v>146</v>
      </c>
      <c r="O1733">
        <v>2.67</v>
      </c>
      <c r="P1733">
        <v>1.135</v>
      </c>
      <c r="Q1733">
        <v>3.2</v>
      </c>
      <c r="R1733" t="s">
        <v>110</v>
      </c>
      <c r="S1733">
        <v>124.2</v>
      </c>
      <c r="T1733" s="1">
        <v>46023</v>
      </c>
      <c r="U1733">
        <v>-1</v>
      </c>
      <c r="V1733">
        <v>3.1</v>
      </c>
      <c r="W1733">
        <v>2.5</v>
      </c>
      <c r="X1733" s="2">
        <v>46101</v>
      </c>
      <c r="Y1733" t="s">
        <v>147</v>
      </c>
      <c r="Z1733">
        <v>421878</v>
      </c>
      <c r="AA1733">
        <v>17.940000000000001</v>
      </c>
    </row>
    <row r="1734" spans="1:27" x14ac:dyDescent="0.3">
      <c r="A1734" t="s">
        <v>143</v>
      </c>
      <c r="B1734" t="s">
        <v>144</v>
      </c>
      <c r="C1734" t="s">
        <v>145</v>
      </c>
      <c r="D1734" t="s">
        <v>107</v>
      </c>
      <c r="E1734" t="s">
        <v>108</v>
      </c>
      <c r="F1734" t="s">
        <v>42</v>
      </c>
      <c r="G1734" s="1">
        <v>46054</v>
      </c>
      <c r="H1734" t="s">
        <v>66</v>
      </c>
      <c r="I1734" t="s">
        <v>67</v>
      </c>
      <c r="J1734" t="s">
        <v>65</v>
      </c>
      <c r="K1734">
        <v>1</v>
      </c>
      <c r="L1734" t="s">
        <v>51</v>
      </c>
      <c r="M1734">
        <v>2.48</v>
      </c>
      <c r="N1734" t="s">
        <v>146</v>
      </c>
      <c r="O1734">
        <v>2.81</v>
      </c>
      <c r="P1734">
        <v>1.135</v>
      </c>
      <c r="Q1734">
        <v>3.2</v>
      </c>
      <c r="R1734" t="s">
        <v>110</v>
      </c>
      <c r="S1734">
        <v>125.3</v>
      </c>
      <c r="T1734" s="1">
        <v>46054</v>
      </c>
      <c r="U1734">
        <v>-1</v>
      </c>
      <c r="V1734">
        <v>3.1</v>
      </c>
      <c r="W1734">
        <v>2.5</v>
      </c>
      <c r="X1734" s="2">
        <v>46101</v>
      </c>
      <c r="Y1734" t="s">
        <v>147</v>
      </c>
      <c r="Z1734">
        <v>421878</v>
      </c>
      <c r="AA1734">
        <v>18.23</v>
      </c>
    </row>
    <row r="1735" spans="1:27" x14ac:dyDescent="0.3">
      <c r="A1735" t="s">
        <v>143</v>
      </c>
      <c r="B1735" t="s">
        <v>144</v>
      </c>
      <c r="C1735" t="s">
        <v>145</v>
      </c>
      <c r="D1735" t="s">
        <v>107</v>
      </c>
      <c r="E1735" t="s">
        <v>108</v>
      </c>
      <c r="F1735" t="s">
        <v>43</v>
      </c>
      <c r="G1735" s="1">
        <v>46082</v>
      </c>
      <c r="H1735" t="s">
        <v>66</v>
      </c>
      <c r="I1735" t="s">
        <v>67</v>
      </c>
      <c r="J1735" t="s">
        <v>65</v>
      </c>
      <c r="K1735">
        <v>1</v>
      </c>
      <c r="L1735" t="s">
        <v>51</v>
      </c>
      <c r="M1735">
        <v>2.42</v>
      </c>
      <c r="N1735" t="s">
        <v>146</v>
      </c>
      <c r="O1735">
        <v>2.75</v>
      </c>
      <c r="P1735">
        <v>1.135</v>
      </c>
      <c r="Q1735">
        <v>3.2</v>
      </c>
      <c r="R1735" t="s">
        <v>110</v>
      </c>
      <c r="S1735">
        <v>126</v>
      </c>
      <c r="T1735" s="1">
        <v>46082</v>
      </c>
      <c r="U1735">
        <v>-1</v>
      </c>
      <c r="V1735">
        <v>3.1</v>
      </c>
      <c r="W1735">
        <v>2.5</v>
      </c>
      <c r="X1735" s="2">
        <v>46101</v>
      </c>
      <c r="Y1735" t="s">
        <v>147</v>
      </c>
      <c r="Z1735">
        <v>421878</v>
      </c>
      <c r="AA1735">
        <v>18.149999999999999</v>
      </c>
    </row>
    <row r="1736" spans="1:27" x14ac:dyDescent="0.3">
      <c r="A1736" t="s">
        <v>143</v>
      </c>
      <c r="B1736" t="s">
        <v>144</v>
      </c>
      <c r="C1736" t="s">
        <v>145</v>
      </c>
      <c r="D1736" t="s">
        <v>107</v>
      </c>
      <c r="E1736" t="s">
        <v>108</v>
      </c>
      <c r="F1736" t="s">
        <v>31</v>
      </c>
      <c r="G1736" s="1">
        <v>45931</v>
      </c>
      <c r="H1736" t="s">
        <v>68</v>
      </c>
      <c r="I1736" t="s">
        <v>69</v>
      </c>
      <c r="J1736" t="s">
        <v>65</v>
      </c>
      <c r="K1736">
        <v>1</v>
      </c>
      <c r="L1736" t="s">
        <v>51</v>
      </c>
      <c r="M1736">
        <v>2.48</v>
      </c>
      <c r="N1736" t="s">
        <v>146</v>
      </c>
      <c r="O1736">
        <v>2.82</v>
      </c>
      <c r="P1736">
        <v>1.135</v>
      </c>
      <c r="Q1736">
        <v>3.2</v>
      </c>
      <c r="R1736" t="s">
        <v>110</v>
      </c>
      <c r="S1736">
        <v>127.1</v>
      </c>
      <c r="T1736" s="1">
        <v>45931</v>
      </c>
      <c r="U1736">
        <v>-1</v>
      </c>
      <c r="V1736">
        <v>3.1</v>
      </c>
      <c r="W1736">
        <v>2.5</v>
      </c>
      <c r="X1736" s="2">
        <v>46101</v>
      </c>
      <c r="Y1736" t="s">
        <v>147</v>
      </c>
      <c r="Z1736">
        <v>421878</v>
      </c>
      <c r="AA1736">
        <v>17.600000000000001</v>
      </c>
    </row>
    <row r="1737" spans="1:27" x14ac:dyDescent="0.3">
      <c r="A1737" t="s">
        <v>143</v>
      </c>
      <c r="B1737" t="s">
        <v>144</v>
      </c>
      <c r="C1737" t="s">
        <v>145</v>
      </c>
      <c r="D1737" t="s">
        <v>107</v>
      </c>
      <c r="E1737" t="s">
        <v>108</v>
      </c>
      <c r="F1737" t="s">
        <v>39</v>
      </c>
      <c r="G1737" s="1">
        <v>45962</v>
      </c>
      <c r="H1737" t="s">
        <v>68</v>
      </c>
      <c r="I1737" t="s">
        <v>69</v>
      </c>
      <c r="J1737" t="s">
        <v>65</v>
      </c>
      <c r="K1737">
        <v>1</v>
      </c>
      <c r="L1737" t="s">
        <v>51</v>
      </c>
      <c r="M1737">
        <v>2.65</v>
      </c>
      <c r="N1737" t="s">
        <v>146</v>
      </c>
      <c r="O1737">
        <v>3.01</v>
      </c>
      <c r="P1737">
        <v>1.135</v>
      </c>
      <c r="Q1737">
        <v>3.2</v>
      </c>
      <c r="R1737" t="s">
        <v>110</v>
      </c>
      <c r="S1737">
        <v>126.2</v>
      </c>
      <c r="T1737" s="1">
        <v>45962</v>
      </c>
      <c r="U1737">
        <v>-1</v>
      </c>
      <c r="V1737">
        <v>3.1</v>
      </c>
      <c r="W1737">
        <v>2.5</v>
      </c>
      <c r="X1737" s="2">
        <v>46101</v>
      </c>
      <c r="Y1737" t="s">
        <v>147</v>
      </c>
      <c r="Z1737">
        <v>421878</v>
      </c>
      <c r="AA1737">
        <v>17.95</v>
      </c>
    </row>
    <row r="1738" spans="1:27" x14ac:dyDescent="0.3">
      <c r="A1738" t="s">
        <v>143</v>
      </c>
      <c r="B1738" t="s">
        <v>144</v>
      </c>
      <c r="C1738" t="s">
        <v>145</v>
      </c>
      <c r="D1738" t="s">
        <v>107</v>
      </c>
      <c r="E1738" t="s">
        <v>108</v>
      </c>
      <c r="F1738" t="s">
        <v>40</v>
      </c>
      <c r="G1738" s="1">
        <v>45992</v>
      </c>
      <c r="H1738" t="s">
        <v>68</v>
      </c>
      <c r="I1738" t="s">
        <v>69</v>
      </c>
      <c r="J1738" t="s">
        <v>65</v>
      </c>
      <c r="K1738">
        <v>1</v>
      </c>
      <c r="L1738" t="s">
        <v>51</v>
      </c>
      <c r="M1738">
        <v>2.69</v>
      </c>
      <c r="N1738" t="s">
        <v>146</v>
      </c>
      <c r="O1738">
        <v>3.05</v>
      </c>
      <c r="P1738">
        <v>1.135</v>
      </c>
      <c r="Q1738">
        <v>3.2</v>
      </c>
      <c r="R1738" t="s">
        <v>110</v>
      </c>
      <c r="S1738">
        <v>125.8</v>
      </c>
      <c r="T1738" s="1">
        <v>45992</v>
      </c>
      <c r="U1738">
        <v>-1</v>
      </c>
      <c r="V1738">
        <v>3.1</v>
      </c>
      <c r="W1738">
        <v>2.5</v>
      </c>
      <c r="X1738" s="2">
        <v>46101</v>
      </c>
      <c r="Y1738" t="s">
        <v>147</v>
      </c>
      <c r="Z1738">
        <v>421878</v>
      </c>
      <c r="AA1738">
        <v>18.34</v>
      </c>
    </row>
    <row r="1739" spans="1:27" x14ac:dyDescent="0.3">
      <c r="A1739" t="s">
        <v>143</v>
      </c>
      <c r="B1739" t="s">
        <v>144</v>
      </c>
      <c r="C1739" t="s">
        <v>145</v>
      </c>
      <c r="D1739" t="s">
        <v>107</v>
      </c>
      <c r="E1739" t="s">
        <v>108</v>
      </c>
      <c r="F1739" t="s">
        <v>41</v>
      </c>
      <c r="G1739" s="1">
        <v>46023</v>
      </c>
      <c r="H1739" t="s">
        <v>68</v>
      </c>
      <c r="I1739" t="s">
        <v>69</v>
      </c>
      <c r="J1739" t="s">
        <v>65</v>
      </c>
      <c r="K1739">
        <v>1</v>
      </c>
      <c r="L1739" t="s">
        <v>51</v>
      </c>
      <c r="M1739">
        <v>2.64</v>
      </c>
      <c r="N1739" t="s">
        <v>146</v>
      </c>
      <c r="O1739">
        <v>3</v>
      </c>
      <c r="P1739">
        <v>1.135</v>
      </c>
      <c r="Q1739">
        <v>3.2</v>
      </c>
      <c r="R1739" t="s">
        <v>110</v>
      </c>
      <c r="S1739">
        <v>124.2</v>
      </c>
      <c r="T1739" s="1">
        <v>46023</v>
      </c>
      <c r="U1739">
        <v>-1</v>
      </c>
      <c r="V1739">
        <v>3.1</v>
      </c>
      <c r="W1739">
        <v>2.5</v>
      </c>
      <c r="X1739" s="2">
        <v>46101</v>
      </c>
      <c r="Y1739" t="s">
        <v>147</v>
      </c>
      <c r="Z1739">
        <v>421878</v>
      </c>
      <c r="AA1739">
        <v>17.940000000000001</v>
      </c>
    </row>
    <row r="1740" spans="1:27" x14ac:dyDescent="0.3">
      <c r="A1740" t="s">
        <v>143</v>
      </c>
      <c r="B1740" t="s">
        <v>144</v>
      </c>
      <c r="C1740" t="s">
        <v>145</v>
      </c>
      <c r="D1740" t="s">
        <v>107</v>
      </c>
      <c r="E1740" t="s">
        <v>108</v>
      </c>
      <c r="F1740" t="s">
        <v>42</v>
      </c>
      <c r="G1740" s="1">
        <v>46054</v>
      </c>
      <c r="H1740" t="s">
        <v>68</v>
      </c>
      <c r="I1740" t="s">
        <v>69</v>
      </c>
      <c r="J1740" t="s">
        <v>65</v>
      </c>
      <c r="K1740">
        <v>1</v>
      </c>
      <c r="L1740" t="s">
        <v>51</v>
      </c>
      <c r="M1740">
        <v>2.58</v>
      </c>
      <c r="N1740" t="s">
        <v>146</v>
      </c>
      <c r="O1740">
        <v>2.93</v>
      </c>
      <c r="P1740">
        <v>1.135</v>
      </c>
      <c r="Q1740">
        <v>3.2</v>
      </c>
      <c r="R1740" t="s">
        <v>110</v>
      </c>
      <c r="S1740">
        <v>125.3</v>
      </c>
      <c r="T1740" s="1">
        <v>46054</v>
      </c>
      <c r="U1740">
        <v>-1</v>
      </c>
      <c r="V1740">
        <v>3.1</v>
      </c>
      <c r="W1740">
        <v>2.5</v>
      </c>
      <c r="X1740" s="2">
        <v>46101</v>
      </c>
      <c r="Y1740" t="s">
        <v>147</v>
      </c>
      <c r="Z1740">
        <v>421878</v>
      </c>
      <c r="AA1740">
        <v>18.23</v>
      </c>
    </row>
    <row r="1741" spans="1:27" x14ac:dyDescent="0.3">
      <c r="A1741" t="s">
        <v>143</v>
      </c>
      <c r="B1741" t="s">
        <v>144</v>
      </c>
      <c r="C1741" t="s">
        <v>145</v>
      </c>
      <c r="D1741" t="s">
        <v>107</v>
      </c>
      <c r="E1741" t="s">
        <v>108</v>
      </c>
      <c r="F1741" t="s">
        <v>43</v>
      </c>
      <c r="G1741" s="1">
        <v>46082</v>
      </c>
      <c r="H1741" t="s">
        <v>68</v>
      </c>
      <c r="I1741" t="s">
        <v>69</v>
      </c>
      <c r="J1741" t="s">
        <v>65</v>
      </c>
      <c r="K1741">
        <v>1</v>
      </c>
      <c r="L1741" t="s">
        <v>51</v>
      </c>
      <c r="M1741">
        <v>2.63</v>
      </c>
      <c r="N1741" t="s">
        <v>146</v>
      </c>
      <c r="O1741">
        <v>2.99</v>
      </c>
      <c r="P1741">
        <v>1.135</v>
      </c>
      <c r="Q1741">
        <v>3.2</v>
      </c>
      <c r="R1741" t="s">
        <v>110</v>
      </c>
      <c r="S1741">
        <v>126</v>
      </c>
      <c r="T1741" s="1">
        <v>46082</v>
      </c>
      <c r="U1741">
        <v>-1</v>
      </c>
      <c r="V1741">
        <v>3.1</v>
      </c>
      <c r="W1741">
        <v>2.5</v>
      </c>
      <c r="X1741" s="2">
        <v>46101</v>
      </c>
      <c r="Y1741" t="s">
        <v>147</v>
      </c>
      <c r="Z1741">
        <v>421878</v>
      </c>
      <c r="AA1741">
        <v>18.149999999999999</v>
      </c>
    </row>
    <row r="1742" spans="1:27" x14ac:dyDescent="0.3">
      <c r="A1742" t="s">
        <v>143</v>
      </c>
      <c r="B1742" t="s">
        <v>144</v>
      </c>
      <c r="C1742" t="s">
        <v>145</v>
      </c>
      <c r="D1742" t="s">
        <v>107</v>
      </c>
      <c r="E1742" t="s">
        <v>108</v>
      </c>
      <c r="F1742" t="s">
        <v>31</v>
      </c>
      <c r="G1742" s="1">
        <v>45931</v>
      </c>
      <c r="H1742" t="s">
        <v>70</v>
      </c>
      <c r="I1742" t="s">
        <v>71</v>
      </c>
      <c r="J1742" t="s">
        <v>72</v>
      </c>
      <c r="K1742">
        <v>1</v>
      </c>
      <c r="L1742" t="s">
        <v>51</v>
      </c>
      <c r="M1742">
        <v>4.7</v>
      </c>
      <c r="N1742" t="s">
        <v>146</v>
      </c>
      <c r="O1742">
        <v>5.34</v>
      </c>
      <c r="P1742">
        <v>1.135</v>
      </c>
      <c r="Q1742">
        <v>3.2</v>
      </c>
      <c r="R1742" t="s">
        <v>110</v>
      </c>
      <c r="S1742">
        <v>127.1</v>
      </c>
      <c r="T1742" s="1">
        <v>45931</v>
      </c>
      <c r="U1742">
        <v>-1</v>
      </c>
      <c r="V1742">
        <v>3.1</v>
      </c>
      <c r="W1742">
        <v>2.5</v>
      </c>
      <c r="X1742" s="2">
        <v>46101</v>
      </c>
      <c r="Y1742" t="s">
        <v>147</v>
      </c>
      <c r="Z1742">
        <v>421878</v>
      </c>
      <c r="AA1742">
        <v>17.600000000000001</v>
      </c>
    </row>
    <row r="1743" spans="1:27" x14ac:dyDescent="0.3">
      <c r="A1743" t="s">
        <v>143</v>
      </c>
      <c r="B1743" t="s">
        <v>144</v>
      </c>
      <c r="C1743" t="s">
        <v>145</v>
      </c>
      <c r="D1743" t="s">
        <v>107</v>
      </c>
      <c r="E1743" t="s">
        <v>108</v>
      </c>
      <c r="F1743" t="s">
        <v>39</v>
      </c>
      <c r="G1743" s="1">
        <v>45962</v>
      </c>
      <c r="H1743" t="s">
        <v>70</v>
      </c>
      <c r="I1743" t="s">
        <v>71</v>
      </c>
      <c r="J1743" t="s">
        <v>72</v>
      </c>
      <c r="K1743">
        <v>1</v>
      </c>
      <c r="L1743" t="s">
        <v>51</v>
      </c>
      <c r="M1743">
        <v>5.31</v>
      </c>
      <c r="N1743" t="s">
        <v>146</v>
      </c>
      <c r="O1743">
        <v>6.03</v>
      </c>
      <c r="P1743">
        <v>1.135</v>
      </c>
      <c r="Q1743">
        <v>3.2</v>
      </c>
      <c r="R1743" t="s">
        <v>110</v>
      </c>
      <c r="S1743">
        <v>126.2</v>
      </c>
      <c r="T1743" s="1">
        <v>45962</v>
      </c>
      <c r="U1743">
        <v>-1</v>
      </c>
      <c r="V1743">
        <v>3.1</v>
      </c>
      <c r="W1743">
        <v>2.5</v>
      </c>
      <c r="X1743" s="2">
        <v>46101</v>
      </c>
      <c r="Y1743" t="s">
        <v>147</v>
      </c>
      <c r="Z1743">
        <v>421878</v>
      </c>
      <c r="AA1743">
        <v>17.95</v>
      </c>
    </row>
    <row r="1744" spans="1:27" x14ac:dyDescent="0.3">
      <c r="A1744" t="s">
        <v>143</v>
      </c>
      <c r="B1744" t="s">
        <v>144</v>
      </c>
      <c r="C1744" t="s">
        <v>145</v>
      </c>
      <c r="D1744" t="s">
        <v>107</v>
      </c>
      <c r="E1744" t="s">
        <v>108</v>
      </c>
      <c r="F1744" t="s">
        <v>40</v>
      </c>
      <c r="G1744" s="1">
        <v>45992</v>
      </c>
      <c r="H1744" t="s">
        <v>70</v>
      </c>
      <c r="I1744" t="s">
        <v>71</v>
      </c>
      <c r="J1744" t="s">
        <v>72</v>
      </c>
      <c r="K1744">
        <v>1</v>
      </c>
      <c r="L1744" t="s">
        <v>51</v>
      </c>
      <c r="M1744">
        <v>5.09</v>
      </c>
      <c r="N1744" t="s">
        <v>146</v>
      </c>
      <c r="O1744">
        <v>5.78</v>
      </c>
      <c r="P1744">
        <v>1.135</v>
      </c>
      <c r="Q1744">
        <v>3.2</v>
      </c>
      <c r="R1744" t="s">
        <v>110</v>
      </c>
      <c r="S1744">
        <v>125.8</v>
      </c>
      <c r="T1744" s="1">
        <v>45992</v>
      </c>
      <c r="U1744">
        <v>-1</v>
      </c>
      <c r="V1744">
        <v>3.1</v>
      </c>
      <c r="W1744">
        <v>2.5</v>
      </c>
      <c r="X1744" s="2">
        <v>46101</v>
      </c>
      <c r="Y1744" t="s">
        <v>147</v>
      </c>
      <c r="Z1744">
        <v>421878</v>
      </c>
      <c r="AA1744">
        <v>18.34</v>
      </c>
    </row>
    <row r="1745" spans="1:27" x14ac:dyDescent="0.3">
      <c r="A1745" t="s">
        <v>143</v>
      </c>
      <c r="B1745" t="s">
        <v>144</v>
      </c>
      <c r="C1745" t="s">
        <v>145</v>
      </c>
      <c r="D1745" t="s">
        <v>107</v>
      </c>
      <c r="E1745" t="s">
        <v>108</v>
      </c>
      <c r="F1745" t="s">
        <v>41</v>
      </c>
      <c r="G1745" s="1">
        <v>46023</v>
      </c>
      <c r="H1745" t="s">
        <v>70</v>
      </c>
      <c r="I1745" t="s">
        <v>71</v>
      </c>
      <c r="J1745" t="s">
        <v>72</v>
      </c>
      <c r="K1745">
        <v>1</v>
      </c>
      <c r="L1745" t="s">
        <v>51</v>
      </c>
      <c r="M1745">
        <v>4.97</v>
      </c>
      <c r="N1745" t="s">
        <v>146</v>
      </c>
      <c r="O1745">
        <v>5.64</v>
      </c>
      <c r="P1745">
        <v>1.135</v>
      </c>
      <c r="Q1745">
        <v>3.2</v>
      </c>
      <c r="R1745" t="s">
        <v>110</v>
      </c>
      <c r="S1745">
        <v>124.2</v>
      </c>
      <c r="T1745" s="1">
        <v>46023</v>
      </c>
      <c r="U1745">
        <v>-1</v>
      </c>
      <c r="V1745">
        <v>3.1</v>
      </c>
      <c r="W1745">
        <v>2.5</v>
      </c>
      <c r="X1745" s="2">
        <v>46101</v>
      </c>
      <c r="Y1745" t="s">
        <v>147</v>
      </c>
      <c r="Z1745">
        <v>421878</v>
      </c>
      <c r="AA1745">
        <v>17.940000000000001</v>
      </c>
    </row>
    <row r="1746" spans="1:27" x14ac:dyDescent="0.3">
      <c r="A1746" t="s">
        <v>143</v>
      </c>
      <c r="B1746" t="s">
        <v>144</v>
      </c>
      <c r="C1746" t="s">
        <v>145</v>
      </c>
      <c r="D1746" t="s">
        <v>107</v>
      </c>
      <c r="E1746" t="s">
        <v>108</v>
      </c>
      <c r="F1746" t="s">
        <v>42</v>
      </c>
      <c r="G1746" s="1">
        <v>46054</v>
      </c>
      <c r="H1746" t="s">
        <v>70</v>
      </c>
      <c r="I1746" t="s">
        <v>71</v>
      </c>
      <c r="J1746" t="s">
        <v>72</v>
      </c>
      <c r="K1746">
        <v>1</v>
      </c>
      <c r="L1746" t="s">
        <v>51</v>
      </c>
      <c r="M1746">
        <v>5.12</v>
      </c>
      <c r="N1746" t="s">
        <v>146</v>
      </c>
      <c r="O1746">
        <v>5.81</v>
      </c>
      <c r="P1746">
        <v>1.135</v>
      </c>
      <c r="Q1746">
        <v>3.2</v>
      </c>
      <c r="R1746" t="s">
        <v>110</v>
      </c>
      <c r="S1746">
        <v>125.3</v>
      </c>
      <c r="T1746" s="1">
        <v>46054</v>
      </c>
      <c r="U1746">
        <v>-1</v>
      </c>
      <c r="V1746">
        <v>3.1</v>
      </c>
      <c r="W1746">
        <v>2.5</v>
      </c>
      <c r="X1746" s="2">
        <v>46101</v>
      </c>
      <c r="Y1746" t="s">
        <v>147</v>
      </c>
      <c r="Z1746">
        <v>421878</v>
      </c>
      <c r="AA1746">
        <v>18.23</v>
      </c>
    </row>
    <row r="1747" spans="1:27" x14ac:dyDescent="0.3">
      <c r="A1747" t="s">
        <v>143</v>
      </c>
      <c r="B1747" t="s">
        <v>144</v>
      </c>
      <c r="C1747" t="s">
        <v>145</v>
      </c>
      <c r="D1747" t="s">
        <v>107</v>
      </c>
      <c r="E1747" t="s">
        <v>108</v>
      </c>
      <c r="F1747" t="s">
        <v>43</v>
      </c>
      <c r="G1747" s="1">
        <v>46082</v>
      </c>
      <c r="H1747" t="s">
        <v>70</v>
      </c>
      <c r="I1747" t="s">
        <v>71</v>
      </c>
      <c r="J1747" t="s">
        <v>72</v>
      </c>
      <c r="K1747">
        <v>1</v>
      </c>
      <c r="L1747" t="s">
        <v>51</v>
      </c>
      <c r="M1747">
        <v>5.04</v>
      </c>
      <c r="N1747" t="s">
        <v>146</v>
      </c>
      <c r="O1747">
        <v>5.72</v>
      </c>
      <c r="P1747">
        <v>1.135</v>
      </c>
      <c r="Q1747">
        <v>3.2</v>
      </c>
      <c r="R1747" t="s">
        <v>110</v>
      </c>
      <c r="S1747">
        <v>126</v>
      </c>
      <c r="T1747" s="1">
        <v>46082</v>
      </c>
      <c r="U1747">
        <v>-1</v>
      </c>
      <c r="V1747">
        <v>3.1</v>
      </c>
      <c r="W1747">
        <v>2.5</v>
      </c>
      <c r="X1747" s="2">
        <v>46101</v>
      </c>
      <c r="Y1747" t="s">
        <v>147</v>
      </c>
      <c r="Z1747">
        <v>421878</v>
      </c>
      <c r="AA1747">
        <v>18.149999999999999</v>
      </c>
    </row>
    <row r="1748" spans="1:27" x14ac:dyDescent="0.3">
      <c r="A1748" t="s">
        <v>143</v>
      </c>
      <c r="B1748" t="s">
        <v>144</v>
      </c>
      <c r="C1748" t="s">
        <v>145</v>
      </c>
      <c r="D1748" t="s">
        <v>107</v>
      </c>
      <c r="E1748" t="s">
        <v>108</v>
      </c>
      <c r="F1748" t="s">
        <v>31</v>
      </c>
      <c r="G1748" s="1">
        <v>45931</v>
      </c>
      <c r="H1748" t="s">
        <v>73</v>
      </c>
      <c r="I1748" t="s">
        <v>74</v>
      </c>
      <c r="J1748" t="s">
        <v>72</v>
      </c>
      <c r="K1748">
        <v>1</v>
      </c>
      <c r="L1748" t="s">
        <v>51</v>
      </c>
      <c r="M1748">
        <v>1.81</v>
      </c>
      <c r="N1748" t="s">
        <v>146</v>
      </c>
      <c r="O1748">
        <v>2.0499999999999998</v>
      </c>
      <c r="P1748">
        <v>1.135</v>
      </c>
      <c r="Q1748">
        <v>3.2</v>
      </c>
      <c r="R1748" t="s">
        <v>110</v>
      </c>
      <c r="S1748">
        <v>127.1</v>
      </c>
      <c r="T1748" s="1">
        <v>45931</v>
      </c>
      <c r="U1748">
        <v>-1</v>
      </c>
      <c r="V1748">
        <v>3.1</v>
      </c>
      <c r="W1748">
        <v>2.5</v>
      </c>
      <c r="X1748" s="2">
        <v>46101</v>
      </c>
      <c r="Y1748" t="s">
        <v>147</v>
      </c>
      <c r="Z1748">
        <v>421878</v>
      </c>
      <c r="AA1748">
        <v>17.600000000000001</v>
      </c>
    </row>
    <row r="1749" spans="1:27" x14ac:dyDescent="0.3">
      <c r="A1749" t="s">
        <v>143</v>
      </c>
      <c r="B1749" t="s">
        <v>144</v>
      </c>
      <c r="C1749" t="s">
        <v>145</v>
      </c>
      <c r="D1749" t="s">
        <v>107</v>
      </c>
      <c r="E1749" t="s">
        <v>108</v>
      </c>
      <c r="F1749" t="s">
        <v>39</v>
      </c>
      <c r="G1749" s="1">
        <v>45962</v>
      </c>
      <c r="H1749" t="s">
        <v>73</v>
      </c>
      <c r="I1749" t="s">
        <v>74</v>
      </c>
      <c r="J1749" t="s">
        <v>72</v>
      </c>
      <c r="K1749">
        <v>1</v>
      </c>
      <c r="L1749" t="s">
        <v>51</v>
      </c>
      <c r="M1749">
        <v>2.02</v>
      </c>
      <c r="N1749" t="s">
        <v>146</v>
      </c>
      <c r="O1749">
        <v>2.29</v>
      </c>
      <c r="P1749">
        <v>1.135</v>
      </c>
      <c r="Q1749">
        <v>3.2</v>
      </c>
      <c r="R1749" t="s">
        <v>110</v>
      </c>
      <c r="S1749">
        <v>126.2</v>
      </c>
      <c r="T1749" s="1">
        <v>45962</v>
      </c>
      <c r="U1749">
        <v>-1</v>
      </c>
      <c r="V1749">
        <v>3.1</v>
      </c>
      <c r="W1749">
        <v>2.5</v>
      </c>
      <c r="X1749" s="2">
        <v>46101</v>
      </c>
      <c r="Y1749" t="s">
        <v>147</v>
      </c>
      <c r="Z1749">
        <v>421878</v>
      </c>
      <c r="AA1749">
        <v>17.95</v>
      </c>
    </row>
    <row r="1750" spans="1:27" x14ac:dyDescent="0.3">
      <c r="A1750" t="s">
        <v>143</v>
      </c>
      <c r="B1750" t="s">
        <v>144</v>
      </c>
      <c r="C1750" t="s">
        <v>145</v>
      </c>
      <c r="D1750" t="s">
        <v>107</v>
      </c>
      <c r="E1750" t="s">
        <v>108</v>
      </c>
      <c r="F1750" t="s">
        <v>40</v>
      </c>
      <c r="G1750" s="1">
        <v>45992</v>
      </c>
      <c r="H1750" t="s">
        <v>73</v>
      </c>
      <c r="I1750" t="s">
        <v>74</v>
      </c>
      <c r="J1750" t="s">
        <v>72</v>
      </c>
      <c r="K1750">
        <v>1</v>
      </c>
      <c r="L1750" t="s">
        <v>51</v>
      </c>
      <c r="M1750">
        <v>2.02</v>
      </c>
      <c r="N1750" t="s">
        <v>146</v>
      </c>
      <c r="O1750">
        <v>2.29</v>
      </c>
      <c r="P1750">
        <v>1.135</v>
      </c>
      <c r="Q1750">
        <v>3.2</v>
      </c>
      <c r="R1750" t="s">
        <v>110</v>
      </c>
      <c r="S1750">
        <v>125.8</v>
      </c>
      <c r="T1750" s="1">
        <v>45992</v>
      </c>
      <c r="U1750">
        <v>-1</v>
      </c>
      <c r="V1750">
        <v>3.1</v>
      </c>
      <c r="W1750">
        <v>2.5</v>
      </c>
      <c r="X1750" s="2">
        <v>46101</v>
      </c>
      <c r="Y1750" t="s">
        <v>147</v>
      </c>
      <c r="Z1750">
        <v>421878</v>
      </c>
      <c r="AA1750">
        <v>18.34</v>
      </c>
    </row>
    <row r="1751" spans="1:27" x14ac:dyDescent="0.3">
      <c r="A1751" t="s">
        <v>143</v>
      </c>
      <c r="B1751" t="s">
        <v>144</v>
      </c>
      <c r="C1751" t="s">
        <v>145</v>
      </c>
      <c r="D1751" t="s">
        <v>107</v>
      </c>
      <c r="E1751" t="s">
        <v>108</v>
      </c>
      <c r="F1751" t="s">
        <v>41</v>
      </c>
      <c r="G1751" s="1">
        <v>46023</v>
      </c>
      <c r="H1751" t="s">
        <v>73</v>
      </c>
      <c r="I1751" t="s">
        <v>74</v>
      </c>
      <c r="J1751" t="s">
        <v>72</v>
      </c>
      <c r="K1751">
        <v>1</v>
      </c>
      <c r="L1751" t="s">
        <v>51</v>
      </c>
      <c r="M1751">
        <v>2.06</v>
      </c>
      <c r="N1751" t="s">
        <v>146</v>
      </c>
      <c r="O1751">
        <v>2.34</v>
      </c>
      <c r="P1751">
        <v>1.135</v>
      </c>
      <c r="Q1751">
        <v>3.2</v>
      </c>
      <c r="R1751" t="s">
        <v>110</v>
      </c>
      <c r="S1751">
        <v>124.2</v>
      </c>
      <c r="T1751" s="1">
        <v>46023</v>
      </c>
      <c r="U1751">
        <v>-1</v>
      </c>
      <c r="V1751">
        <v>3.1</v>
      </c>
      <c r="W1751">
        <v>2.5</v>
      </c>
      <c r="X1751" s="2">
        <v>46101</v>
      </c>
      <c r="Y1751" t="s">
        <v>147</v>
      </c>
      <c r="Z1751">
        <v>421878</v>
      </c>
      <c r="AA1751">
        <v>17.940000000000001</v>
      </c>
    </row>
    <row r="1752" spans="1:27" x14ac:dyDescent="0.3">
      <c r="A1752" t="s">
        <v>143</v>
      </c>
      <c r="B1752" t="s">
        <v>144</v>
      </c>
      <c r="C1752" t="s">
        <v>145</v>
      </c>
      <c r="D1752" t="s">
        <v>107</v>
      </c>
      <c r="E1752" t="s">
        <v>108</v>
      </c>
      <c r="F1752" t="s">
        <v>42</v>
      </c>
      <c r="G1752" s="1">
        <v>46054</v>
      </c>
      <c r="H1752" t="s">
        <v>73</v>
      </c>
      <c r="I1752" t="s">
        <v>74</v>
      </c>
      <c r="J1752" t="s">
        <v>72</v>
      </c>
      <c r="K1752">
        <v>1</v>
      </c>
      <c r="L1752" t="s">
        <v>51</v>
      </c>
      <c r="M1752">
        <v>1.96</v>
      </c>
      <c r="N1752" t="s">
        <v>146</v>
      </c>
      <c r="O1752">
        <v>2.23</v>
      </c>
      <c r="P1752">
        <v>1.135</v>
      </c>
      <c r="Q1752">
        <v>3.2</v>
      </c>
      <c r="R1752" t="s">
        <v>110</v>
      </c>
      <c r="S1752">
        <v>125.3</v>
      </c>
      <c r="T1752" s="1">
        <v>46054</v>
      </c>
      <c r="U1752">
        <v>-1</v>
      </c>
      <c r="V1752">
        <v>3.1</v>
      </c>
      <c r="W1752">
        <v>2.5</v>
      </c>
      <c r="X1752" s="2">
        <v>46101</v>
      </c>
      <c r="Y1752" t="s">
        <v>147</v>
      </c>
      <c r="Z1752">
        <v>421878</v>
      </c>
      <c r="AA1752">
        <v>18.23</v>
      </c>
    </row>
    <row r="1753" spans="1:27" x14ac:dyDescent="0.3">
      <c r="A1753" t="s">
        <v>143</v>
      </c>
      <c r="B1753" t="s">
        <v>144</v>
      </c>
      <c r="C1753" t="s">
        <v>145</v>
      </c>
      <c r="D1753" t="s">
        <v>107</v>
      </c>
      <c r="E1753" t="s">
        <v>108</v>
      </c>
      <c r="F1753" t="s">
        <v>43</v>
      </c>
      <c r="G1753" s="1">
        <v>46082</v>
      </c>
      <c r="H1753" t="s">
        <v>73</v>
      </c>
      <c r="I1753" t="s">
        <v>74</v>
      </c>
      <c r="J1753" t="s">
        <v>72</v>
      </c>
      <c r="K1753">
        <v>1</v>
      </c>
      <c r="L1753" t="s">
        <v>51</v>
      </c>
      <c r="M1753">
        <v>2</v>
      </c>
      <c r="N1753" t="s">
        <v>146</v>
      </c>
      <c r="O1753">
        <v>2.27</v>
      </c>
      <c r="P1753">
        <v>1.135</v>
      </c>
      <c r="Q1753">
        <v>3.2</v>
      </c>
      <c r="R1753" t="s">
        <v>110</v>
      </c>
      <c r="S1753">
        <v>126</v>
      </c>
      <c r="T1753" s="1">
        <v>46082</v>
      </c>
      <c r="U1753">
        <v>-1</v>
      </c>
      <c r="V1753">
        <v>3.1</v>
      </c>
      <c r="W1753">
        <v>2.5</v>
      </c>
      <c r="X1753" s="2">
        <v>46101</v>
      </c>
      <c r="Y1753" t="s">
        <v>147</v>
      </c>
      <c r="Z1753">
        <v>421878</v>
      </c>
      <c r="AA1753">
        <v>18.149999999999999</v>
      </c>
    </row>
    <row r="1754" spans="1:27" x14ac:dyDescent="0.3">
      <c r="A1754" t="s">
        <v>143</v>
      </c>
      <c r="B1754" t="s">
        <v>144</v>
      </c>
      <c r="C1754" t="s">
        <v>145</v>
      </c>
      <c r="D1754" t="s">
        <v>107</v>
      </c>
      <c r="E1754" t="s">
        <v>108</v>
      </c>
      <c r="F1754" t="s">
        <v>31</v>
      </c>
      <c r="G1754" s="1">
        <v>45931</v>
      </c>
      <c r="H1754" t="s">
        <v>75</v>
      </c>
      <c r="I1754" t="s">
        <v>76</v>
      </c>
      <c r="J1754" t="s">
        <v>72</v>
      </c>
      <c r="K1754">
        <v>1</v>
      </c>
      <c r="L1754" t="s">
        <v>51</v>
      </c>
      <c r="M1754">
        <v>2.37</v>
      </c>
      <c r="N1754" t="s">
        <v>146</v>
      </c>
      <c r="O1754">
        <v>2.69</v>
      </c>
      <c r="P1754">
        <v>1.135</v>
      </c>
      <c r="Q1754">
        <v>3.2</v>
      </c>
      <c r="R1754" t="s">
        <v>110</v>
      </c>
      <c r="S1754">
        <v>127.1</v>
      </c>
      <c r="T1754" s="1">
        <v>45931</v>
      </c>
      <c r="U1754">
        <v>-1</v>
      </c>
      <c r="V1754">
        <v>3.1</v>
      </c>
      <c r="W1754">
        <v>2.5</v>
      </c>
      <c r="X1754" s="2">
        <v>46101</v>
      </c>
      <c r="Y1754" t="s">
        <v>147</v>
      </c>
      <c r="Z1754">
        <v>421878</v>
      </c>
      <c r="AA1754">
        <v>17.600000000000001</v>
      </c>
    </row>
    <row r="1755" spans="1:27" x14ac:dyDescent="0.3">
      <c r="A1755" t="s">
        <v>143</v>
      </c>
      <c r="B1755" t="s">
        <v>144</v>
      </c>
      <c r="C1755" t="s">
        <v>145</v>
      </c>
      <c r="D1755" t="s">
        <v>107</v>
      </c>
      <c r="E1755" t="s">
        <v>108</v>
      </c>
      <c r="F1755" t="s">
        <v>39</v>
      </c>
      <c r="G1755" s="1">
        <v>45962</v>
      </c>
      <c r="H1755" t="s">
        <v>75</v>
      </c>
      <c r="I1755" t="s">
        <v>76</v>
      </c>
      <c r="J1755" t="s">
        <v>72</v>
      </c>
      <c r="K1755">
        <v>1</v>
      </c>
      <c r="L1755" t="s">
        <v>51</v>
      </c>
      <c r="M1755">
        <v>2.78</v>
      </c>
      <c r="N1755" t="s">
        <v>146</v>
      </c>
      <c r="O1755">
        <v>3.16</v>
      </c>
      <c r="P1755">
        <v>1.135</v>
      </c>
      <c r="Q1755">
        <v>3.2</v>
      </c>
      <c r="R1755" t="s">
        <v>110</v>
      </c>
      <c r="S1755">
        <v>126.2</v>
      </c>
      <c r="T1755" s="1">
        <v>45962</v>
      </c>
      <c r="U1755">
        <v>-1</v>
      </c>
      <c r="V1755">
        <v>3.1</v>
      </c>
      <c r="W1755">
        <v>2.5</v>
      </c>
      <c r="X1755" s="2">
        <v>46101</v>
      </c>
      <c r="Y1755" t="s">
        <v>147</v>
      </c>
      <c r="Z1755">
        <v>421878</v>
      </c>
      <c r="AA1755">
        <v>17.95</v>
      </c>
    </row>
    <row r="1756" spans="1:27" x14ac:dyDescent="0.3">
      <c r="A1756" t="s">
        <v>143</v>
      </c>
      <c r="B1756" t="s">
        <v>144</v>
      </c>
      <c r="C1756" t="s">
        <v>145</v>
      </c>
      <c r="D1756" t="s">
        <v>107</v>
      </c>
      <c r="E1756" t="s">
        <v>108</v>
      </c>
      <c r="F1756" t="s">
        <v>40</v>
      </c>
      <c r="G1756" s="1">
        <v>45992</v>
      </c>
      <c r="H1756" t="s">
        <v>75</v>
      </c>
      <c r="I1756" t="s">
        <v>76</v>
      </c>
      <c r="J1756" t="s">
        <v>72</v>
      </c>
      <c r="K1756">
        <v>1</v>
      </c>
      <c r="L1756" t="s">
        <v>51</v>
      </c>
      <c r="M1756">
        <v>2.71</v>
      </c>
      <c r="N1756" t="s">
        <v>146</v>
      </c>
      <c r="O1756">
        <v>3.08</v>
      </c>
      <c r="P1756">
        <v>1.135</v>
      </c>
      <c r="Q1756">
        <v>3.2</v>
      </c>
      <c r="R1756" t="s">
        <v>110</v>
      </c>
      <c r="S1756">
        <v>125.8</v>
      </c>
      <c r="T1756" s="1">
        <v>45992</v>
      </c>
      <c r="U1756">
        <v>-1</v>
      </c>
      <c r="V1756">
        <v>3.1</v>
      </c>
      <c r="W1756">
        <v>2.5</v>
      </c>
      <c r="X1756" s="2">
        <v>46101</v>
      </c>
      <c r="Y1756" t="s">
        <v>147</v>
      </c>
      <c r="Z1756">
        <v>421878</v>
      </c>
      <c r="AA1756">
        <v>18.34</v>
      </c>
    </row>
    <row r="1757" spans="1:27" x14ac:dyDescent="0.3">
      <c r="A1757" t="s">
        <v>143</v>
      </c>
      <c r="B1757" t="s">
        <v>144</v>
      </c>
      <c r="C1757" t="s">
        <v>145</v>
      </c>
      <c r="D1757" t="s">
        <v>107</v>
      </c>
      <c r="E1757" t="s">
        <v>108</v>
      </c>
      <c r="F1757" t="s">
        <v>41</v>
      </c>
      <c r="G1757" s="1">
        <v>46023</v>
      </c>
      <c r="H1757" t="s">
        <v>75</v>
      </c>
      <c r="I1757" t="s">
        <v>76</v>
      </c>
      <c r="J1757" t="s">
        <v>72</v>
      </c>
      <c r="K1757">
        <v>1</v>
      </c>
      <c r="L1757" t="s">
        <v>51</v>
      </c>
      <c r="M1757">
        <v>2.64</v>
      </c>
      <c r="N1757" t="s">
        <v>146</v>
      </c>
      <c r="O1757">
        <v>3</v>
      </c>
      <c r="P1757">
        <v>1.135</v>
      </c>
      <c r="Q1757">
        <v>3.2</v>
      </c>
      <c r="R1757" t="s">
        <v>110</v>
      </c>
      <c r="S1757">
        <v>124.2</v>
      </c>
      <c r="T1757" s="1">
        <v>46023</v>
      </c>
      <c r="U1757">
        <v>-1</v>
      </c>
      <c r="V1757">
        <v>3.1</v>
      </c>
      <c r="W1757">
        <v>2.5</v>
      </c>
      <c r="X1757" s="2">
        <v>46101</v>
      </c>
      <c r="Y1757" t="s">
        <v>147</v>
      </c>
      <c r="Z1757">
        <v>421878</v>
      </c>
      <c r="AA1757">
        <v>17.940000000000001</v>
      </c>
    </row>
    <row r="1758" spans="1:27" x14ac:dyDescent="0.3">
      <c r="A1758" t="s">
        <v>143</v>
      </c>
      <c r="B1758" t="s">
        <v>144</v>
      </c>
      <c r="C1758" t="s">
        <v>145</v>
      </c>
      <c r="D1758" t="s">
        <v>107</v>
      </c>
      <c r="E1758" t="s">
        <v>108</v>
      </c>
      <c r="F1758" t="s">
        <v>42</v>
      </c>
      <c r="G1758" s="1">
        <v>46054</v>
      </c>
      <c r="H1758" t="s">
        <v>75</v>
      </c>
      <c r="I1758" t="s">
        <v>76</v>
      </c>
      <c r="J1758" t="s">
        <v>72</v>
      </c>
      <c r="K1758">
        <v>1</v>
      </c>
      <c r="L1758" t="s">
        <v>51</v>
      </c>
      <c r="M1758">
        <v>2.64</v>
      </c>
      <c r="N1758" t="s">
        <v>146</v>
      </c>
      <c r="O1758">
        <v>3</v>
      </c>
      <c r="P1758">
        <v>1.135</v>
      </c>
      <c r="Q1758">
        <v>3.2</v>
      </c>
      <c r="R1758" t="s">
        <v>110</v>
      </c>
      <c r="S1758">
        <v>125.3</v>
      </c>
      <c r="T1758" s="1">
        <v>46054</v>
      </c>
      <c r="U1758">
        <v>-1</v>
      </c>
      <c r="V1758">
        <v>3.1</v>
      </c>
      <c r="W1758">
        <v>2.5</v>
      </c>
      <c r="X1758" s="2">
        <v>46101</v>
      </c>
      <c r="Y1758" t="s">
        <v>147</v>
      </c>
      <c r="Z1758">
        <v>421878</v>
      </c>
      <c r="AA1758">
        <v>18.23</v>
      </c>
    </row>
    <row r="1759" spans="1:27" x14ac:dyDescent="0.3">
      <c r="A1759" t="s">
        <v>143</v>
      </c>
      <c r="B1759" t="s">
        <v>144</v>
      </c>
      <c r="C1759" t="s">
        <v>145</v>
      </c>
      <c r="D1759" t="s">
        <v>107</v>
      </c>
      <c r="E1759" t="s">
        <v>108</v>
      </c>
      <c r="F1759" t="s">
        <v>43</v>
      </c>
      <c r="G1759" s="1">
        <v>46082</v>
      </c>
      <c r="H1759" t="s">
        <v>75</v>
      </c>
      <c r="I1759" t="s">
        <v>76</v>
      </c>
      <c r="J1759" t="s">
        <v>72</v>
      </c>
      <c r="K1759">
        <v>1</v>
      </c>
      <c r="L1759" t="s">
        <v>51</v>
      </c>
      <c r="M1759">
        <v>2.63</v>
      </c>
      <c r="N1759" t="s">
        <v>146</v>
      </c>
      <c r="O1759">
        <v>2.98</v>
      </c>
      <c r="P1759">
        <v>1.135</v>
      </c>
      <c r="Q1759">
        <v>3.2</v>
      </c>
      <c r="R1759" t="s">
        <v>110</v>
      </c>
      <c r="S1759">
        <v>126</v>
      </c>
      <c r="T1759" s="1">
        <v>46082</v>
      </c>
      <c r="U1759">
        <v>-1</v>
      </c>
      <c r="V1759">
        <v>3.1</v>
      </c>
      <c r="W1759">
        <v>2.5</v>
      </c>
      <c r="X1759" s="2">
        <v>46101</v>
      </c>
      <c r="Y1759" t="s">
        <v>147</v>
      </c>
      <c r="Z1759">
        <v>421878</v>
      </c>
      <c r="AA1759">
        <v>18.149999999999999</v>
      </c>
    </row>
    <row r="1760" spans="1:27" x14ac:dyDescent="0.3">
      <c r="A1760" t="s">
        <v>143</v>
      </c>
      <c r="B1760" t="s">
        <v>144</v>
      </c>
      <c r="C1760" t="s">
        <v>145</v>
      </c>
      <c r="D1760" t="s">
        <v>107</v>
      </c>
      <c r="E1760" t="s">
        <v>108</v>
      </c>
      <c r="F1760" t="s">
        <v>31</v>
      </c>
      <c r="G1760" s="1">
        <v>45931</v>
      </c>
      <c r="H1760" t="s">
        <v>77</v>
      </c>
      <c r="I1760" t="s">
        <v>78</v>
      </c>
      <c r="J1760" t="s">
        <v>72</v>
      </c>
      <c r="K1760">
        <v>1</v>
      </c>
      <c r="L1760" t="s">
        <v>79</v>
      </c>
      <c r="M1760">
        <v>2</v>
      </c>
      <c r="N1760" t="s">
        <v>146</v>
      </c>
      <c r="O1760">
        <v>2.27</v>
      </c>
      <c r="P1760">
        <v>1.135</v>
      </c>
      <c r="Q1760">
        <v>3.2</v>
      </c>
      <c r="R1760" t="s">
        <v>110</v>
      </c>
      <c r="S1760">
        <v>127.1</v>
      </c>
      <c r="T1760" s="1">
        <v>45931</v>
      </c>
      <c r="U1760">
        <v>-1</v>
      </c>
      <c r="V1760">
        <v>3.1</v>
      </c>
      <c r="W1760">
        <v>2.5</v>
      </c>
      <c r="X1760" s="2">
        <v>46101</v>
      </c>
      <c r="Y1760" t="s">
        <v>147</v>
      </c>
      <c r="Z1760">
        <v>421878</v>
      </c>
      <c r="AA1760">
        <v>17.600000000000001</v>
      </c>
    </row>
    <row r="1761" spans="1:27" x14ac:dyDescent="0.3">
      <c r="A1761" t="s">
        <v>143</v>
      </c>
      <c r="B1761" t="s">
        <v>144</v>
      </c>
      <c r="C1761" t="s">
        <v>145</v>
      </c>
      <c r="D1761" t="s">
        <v>107</v>
      </c>
      <c r="E1761" t="s">
        <v>108</v>
      </c>
      <c r="F1761" t="s">
        <v>39</v>
      </c>
      <c r="G1761" s="1">
        <v>45962</v>
      </c>
      <c r="H1761" t="s">
        <v>77</v>
      </c>
      <c r="I1761" t="s">
        <v>78</v>
      </c>
      <c r="J1761" t="s">
        <v>72</v>
      </c>
      <c r="K1761">
        <v>1</v>
      </c>
      <c r="L1761" t="s">
        <v>79</v>
      </c>
      <c r="M1761">
        <v>2.2200000000000002</v>
      </c>
      <c r="N1761" t="s">
        <v>146</v>
      </c>
      <c r="O1761">
        <v>2.52</v>
      </c>
      <c r="P1761">
        <v>1.135</v>
      </c>
      <c r="Q1761">
        <v>3.2</v>
      </c>
      <c r="R1761" t="s">
        <v>110</v>
      </c>
      <c r="S1761">
        <v>126.2</v>
      </c>
      <c r="T1761" s="1">
        <v>45962</v>
      </c>
      <c r="U1761">
        <v>-1</v>
      </c>
      <c r="V1761">
        <v>3.1</v>
      </c>
      <c r="W1761">
        <v>2.5</v>
      </c>
      <c r="X1761" s="2">
        <v>46101</v>
      </c>
      <c r="Y1761" t="s">
        <v>147</v>
      </c>
      <c r="Z1761">
        <v>421878</v>
      </c>
      <c r="AA1761">
        <v>17.95</v>
      </c>
    </row>
    <row r="1762" spans="1:27" x14ac:dyDescent="0.3">
      <c r="A1762" t="s">
        <v>143</v>
      </c>
      <c r="B1762" t="s">
        <v>144</v>
      </c>
      <c r="C1762" t="s">
        <v>145</v>
      </c>
      <c r="D1762" t="s">
        <v>107</v>
      </c>
      <c r="E1762" t="s">
        <v>108</v>
      </c>
      <c r="F1762" t="s">
        <v>40</v>
      </c>
      <c r="G1762" s="1">
        <v>45992</v>
      </c>
      <c r="H1762" t="s">
        <v>77</v>
      </c>
      <c r="I1762" t="s">
        <v>78</v>
      </c>
      <c r="J1762" t="s">
        <v>72</v>
      </c>
      <c r="K1762">
        <v>1</v>
      </c>
      <c r="L1762" t="s">
        <v>79</v>
      </c>
      <c r="M1762">
        <v>2.2000000000000002</v>
      </c>
      <c r="N1762" t="s">
        <v>146</v>
      </c>
      <c r="O1762">
        <v>2.5</v>
      </c>
      <c r="P1762">
        <v>1.135</v>
      </c>
      <c r="Q1762">
        <v>3.2</v>
      </c>
      <c r="R1762" t="s">
        <v>110</v>
      </c>
      <c r="S1762">
        <v>125.8</v>
      </c>
      <c r="T1762" s="1">
        <v>45992</v>
      </c>
      <c r="U1762">
        <v>-1</v>
      </c>
      <c r="V1762">
        <v>3.1</v>
      </c>
      <c r="W1762">
        <v>2.5</v>
      </c>
      <c r="X1762" s="2">
        <v>46101</v>
      </c>
      <c r="Y1762" t="s">
        <v>147</v>
      </c>
      <c r="Z1762">
        <v>421878</v>
      </c>
      <c r="AA1762">
        <v>18.34</v>
      </c>
    </row>
    <row r="1763" spans="1:27" x14ac:dyDescent="0.3">
      <c r="A1763" t="s">
        <v>143</v>
      </c>
      <c r="B1763" t="s">
        <v>144</v>
      </c>
      <c r="C1763" t="s">
        <v>145</v>
      </c>
      <c r="D1763" t="s">
        <v>107</v>
      </c>
      <c r="E1763" t="s">
        <v>108</v>
      </c>
      <c r="F1763" t="s">
        <v>41</v>
      </c>
      <c r="G1763" s="1">
        <v>46023</v>
      </c>
      <c r="H1763" t="s">
        <v>77</v>
      </c>
      <c r="I1763" t="s">
        <v>78</v>
      </c>
      <c r="J1763" t="s">
        <v>72</v>
      </c>
      <c r="K1763">
        <v>1</v>
      </c>
      <c r="L1763" t="s">
        <v>79</v>
      </c>
      <c r="M1763">
        <v>2.1800000000000002</v>
      </c>
      <c r="N1763" t="s">
        <v>146</v>
      </c>
      <c r="O1763">
        <v>2.4700000000000002</v>
      </c>
      <c r="P1763">
        <v>1.135</v>
      </c>
      <c r="Q1763">
        <v>3.2</v>
      </c>
      <c r="R1763" t="s">
        <v>110</v>
      </c>
      <c r="S1763">
        <v>124.2</v>
      </c>
      <c r="T1763" s="1">
        <v>46023</v>
      </c>
      <c r="U1763">
        <v>-1</v>
      </c>
      <c r="V1763">
        <v>3.1</v>
      </c>
      <c r="W1763">
        <v>2.5</v>
      </c>
      <c r="X1763" s="2">
        <v>46101</v>
      </c>
      <c r="Y1763" t="s">
        <v>147</v>
      </c>
      <c r="Z1763">
        <v>421878</v>
      </c>
      <c r="AA1763">
        <v>17.940000000000001</v>
      </c>
    </row>
    <row r="1764" spans="1:27" x14ac:dyDescent="0.3">
      <c r="A1764" t="s">
        <v>143</v>
      </c>
      <c r="B1764" t="s">
        <v>144</v>
      </c>
      <c r="C1764" t="s">
        <v>145</v>
      </c>
      <c r="D1764" t="s">
        <v>107</v>
      </c>
      <c r="E1764" t="s">
        <v>108</v>
      </c>
      <c r="F1764" t="s">
        <v>42</v>
      </c>
      <c r="G1764" s="1">
        <v>46054</v>
      </c>
      <c r="H1764" t="s">
        <v>77</v>
      </c>
      <c r="I1764" t="s">
        <v>78</v>
      </c>
      <c r="J1764" t="s">
        <v>72</v>
      </c>
      <c r="K1764">
        <v>1</v>
      </c>
      <c r="L1764" t="s">
        <v>79</v>
      </c>
      <c r="M1764">
        <v>2.2000000000000002</v>
      </c>
      <c r="N1764" t="s">
        <v>146</v>
      </c>
      <c r="O1764">
        <v>2.5</v>
      </c>
      <c r="P1764">
        <v>1.135</v>
      </c>
      <c r="Q1764">
        <v>3.2</v>
      </c>
      <c r="R1764" t="s">
        <v>110</v>
      </c>
      <c r="S1764">
        <v>125.3</v>
      </c>
      <c r="T1764" s="1">
        <v>46054</v>
      </c>
      <c r="U1764">
        <v>-1</v>
      </c>
      <c r="V1764">
        <v>3.1</v>
      </c>
      <c r="W1764">
        <v>2.5</v>
      </c>
      <c r="X1764" s="2">
        <v>46101</v>
      </c>
      <c r="Y1764" t="s">
        <v>147</v>
      </c>
      <c r="Z1764">
        <v>421878</v>
      </c>
      <c r="AA1764">
        <v>18.23</v>
      </c>
    </row>
    <row r="1765" spans="1:27" x14ac:dyDescent="0.3">
      <c r="A1765" t="s">
        <v>143</v>
      </c>
      <c r="B1765" t="s">
        <v>144</v>
      </c>
      <c r="C1765" t="s">
        <v>145</v>
      </c>
      <c r="D1765" t="s">
        <v>107</v>
      </c>
      <c r="E1765" t="s">
        <v>108</v>
      </c>
      <c r="F1765" t="s">
        <v>43</v>
      </c>
      <c r="G1765" s="1">
        <v>46082</v>
      </c>
      <c r="H1765" t="s">
        <v>77</v>
      </c>
      <c r="I1765" t="s">
        <v>78</v>
      </c>
      <c r="J1765" t="s">
        <v>72</v>
      </c>
      <c r="K1765">
        <v>1</v>
      </c>
      <c r="L1765" t="s">
        <v>79</v>
      </c>
      <c r="M1765">
        <v>2.15</v>
      </c>
      <c r="N1765" t="s">
        <v>146</v>
      </c>
      <c r="O1765">
        <v>2.44</v>
      </c>
      <c r="P1765">
        <v>1.135</v>
      </c>
      <c r="Q1765">
        <v>3.2</v>
      </c>
      <c r="R1765" t="s">
        <v>110</v>
      </c>
      <c r="S1765">
        <v>126</v>
      </c>
      <c r="T1765" s="1">
        <v>46082</v>
      </c>
      <c r="U1765">
        <v>-1</v>
      </c>
      <c r="V1765">
        <v>3.1</v>
      </c>
      <c r="W1765">
        <v>2.5</v>
      </c>
      <c r="X1765" s="2">
        <v>46101</v>
      </c>
      <c r="Y1765" t="s">
        <v>147</v>
      </c>
      <c r="Z1765">
        <v>421878</v>
      </c>
      <c r="AA1765">
        <v>18.149999999999999</v>
      </c>
    </row>
    <row r="1766" spans="1:27" x14ac:dyDescent="0.3">
      <c r="A1766" t="s">
        <v>148</v>
      </c>
      <c r="B1766" t="s">
        <v>149</v>
      </c>
      <c r="C1766" t="s">
        <v>150</v>
      </c>
      <c r="D1766" t="s">
        <v>107</v>
      </c>
      <c r="E1766" t="s">
        <v>108</v>
      </c>
      <c r="F1766" t="s">
        <v>31</v>
      </c>
      <c r="G1766" s="1">
        <v>45931</v>
      </c>
      <c r="H1766" t="s">
        <v>32</v>
      </c>
      <c r="I1766" t="s">
        <v>33</v>
      </c>
      <c r="J1766" t="s">
        <v>34</v>
      </c>
      <c r="K1766">
        <v>1</v>
      </c>
      <c r="L1766" t="s">
        <v>35</v>
      </c>
      <c r="M1766">
        <v>1.65</v>
      </c>
      <c r="N1766" t="s">
        <v>117</v>
      </c>
      <c r="O1766">
        <v>1.79</v>
      </c>
      <c r="P1766">
        <v>1.0820000000000001</v>
      </c>
      <c r="Q1766">
        <v>3.2</v>
      </c>
      <c r="R1766" t="s">
        <v>110</v>
      </c>
      <c r="S1766">
        <v>127.1</v>
      </c>
      <c r="T1766" s="1">
        <v>45931</v>
      </c>
      <c r="U1766">
        <v>-1</v>
      </c>
      <c r="V1766">
        <v>3.1</v>
      </c>
      <c r="W1766">
        <v>2.5</v>
      </c>
      <c r="X1766" s="2">
        <v>46101</v>
      </c>
      <c r="Y1766" t="s">
        <v>151</v>
      </c>
      <c r="Z1766">
        <v>1911191</v>
      </c>
      <c r="AA1766">
        <v>12.96</v>
      </c>
    </row>
    <row r="1767" spans="1:27" x14ac:dyDescent="0.3">
      <c r="A1767" t="s">
        <v>148</v>
      </c>
      <c r="B1767" t="s">
        <v>149</v>
      </c>
      <c r="C1767" t="s">
        <v>150</v>
      </c>
      <c r="D1767" t="s">
        <v>107</v>
      </c>
      <c r="E1767" t="s">
        <v>108</v>
      </c>
      <c r="F1767" t="s">
        <v>39</v>
      </c>
      <c r="G1767" s="1">
        <v>45962</v>
      </c>
      <c r="H1767" t="s">
        <v>32</v>
      </c>
      <c r="I1767" t="s">
        <v>33</v>
      </c>
      <c r="J1767" t="s">
        <v>34</v>
      </c>
      <c r="K1767">
        <v>1</v>
      </c>
      <c r="L1767" t="s">
        <v>35</v>
      </c>
      <c r="M1767">
        <v>1.66</v>
      </c>
      <c r="N1767" t="s">
        <v>117</v>
      </c>
      <c r="O1767">
        <v>1.8</v>
      </c>
      <c r="P1767">
        <v>1.0820000000000001</v>
      </c>
      <c r="Q1767">
        <v>3.2</v>
      </c>
      <c r="R1767" t="s">
        <v>110</v>
      </c>
      <c r="S1767">
        <v>126.2</v>
      </c>
      <c r="T1767" s="1">
        <v>45962</v>
      </c>
      <c r="U1767">
        <v>-1</v>
      </c>
      <c r="V1767">
        <v>3.1</v>
      </c>
      <c r="W1767">
        <v>2.5</v>
      </c>
      <c r="X1767" s="2">
        <v>46101</v>
      </c>
      <c r="Y1767" t="s">
        <v>151</v>
      </c>
      <c r="Z1767">
        <v>1911191</v>
      </c>
      <c r="AA1767">
        <v>13.13</v>
      </c>
    </row>
    <row r="1768" spans="1:27" x14ac:dyDescent="0.3">
      <c r="A1768" t="s">
        <v>148</v>
      </c>
      <c r="B1768" t="s">
        <v>149</v>
      </c>
      <c r="C1768" t="s">
        <v>150</v>
      </c>
      <c r="D1768" t="s">
        <v>107</v>
      </c>
      <c r="E1768" t="s">
        <v>108</v>
      </c>
      <c r="F1768" t="s">
        <v>40</v>
      </c>
      <c r="G1768" s="1">
        <v>45992</v>
      </c>
      <c r="H1768" t="s">
        <v>32</v>
      </c>
      <c r="I1768" t="s">
        <v>33</v>
      </c>
      <c r="J1768" t="s">
        <v>34</v>
      </c>
      <c r="K1768">
        <v>1</v>
      </c>
      <c r="L1768" t="s">
        <v>35</v>
      </c>
      <c r="M1768">
        <v>1.63</v>
      </c>
      <c r="N1768" t="s">
        <v>117</v>
      </c>
      <c r="O1768">
        <v>1.76</v>
      </c>
      <c r="P1768">
        <v>1.0820000000000001</v>
      </c>
      <c r="Q1768">
        <v>3.2</v>
      </c>
      <c r="R1768" t="s">
        <v>110</v>
      </c>
      <c r="S1768">
        <v>125.8</v>
      </c>
      <c r="T1768" s="1">
        <v>45992</v>
      </c>
      <c r="U1768">
        <v>-1</v>
      </c>
      <c r="V1768">
        <v>3.1</v>
      </c>
      <c r="W1768">
        <v>2.5</v>
      </c>
      <c r="X1768" s="2">
        <v>46101</v>
      </c>
      <c r="Y1768" t="s">
        <v>151</v>
      </c>
      <c r="Z1768">
        <v>1911191</v>
      </c>
      <c r="AA1768">
        <v>13.27</v>
      </c>
    </row>
    <row r="1769" spans="1:27" x14ac:dyDescent="0.3">
      <c r="A1769" t="s">
        <v>148</v>
      </c>
      <c r="B1769" t="s">
        <v>149</v>
      </c>
      <c r="C1769" t="s">
        <v>150</v>
      </c>
      <c r="D1769" t="s">
        <v>107</v>
      </c>
      <c r="E1769" t="s">
        <v>108</v>
      </c>
      <c r="F1769" t="s">
        <v>41</v>
      </c>
      <c r="G1769" s="1">
        <v>46023</v>
      </c>
      <c r="H1769" t="s">
        <v>32</v>
      </c>
      <c r="I1769" t="s">
        <v>33</v>
      </c>
      <c r="J1769" t="s">
        <v>34</v>
      </c>
      <c r="K1769">
        <v>1</v>
      </c>
      <c r="L1769" t="s">
        <v>35</v>
      </c>
      <c r="M1769">
        <v>1.7</v>
      </c>
      <c r="N1769" t="s">
        <v>117</v>
      </c>
      <c r="O1769">
        <v>1.84</v>
      </c>
      <c r="P1769">
        <v>1.0820000000000001</v>
      </c>
      <c r="Q1769">
        <v>3.2</v>
      </c>
      <c r="R1769" t="s">
        <v>110</v>
      </c>
      <c r="S1769">
        <v>124.2</v>
      </c>
      <c r="T1769" s="1">
        <v>46023</v>
      </c>
      <c r="U1769">
        <v>-1</v>
      </c>
      <c r="V1769">
        <v>3.1</v>
      </c>
      <c r="W1769">
        <v>2.5</v>
      </c>
      <c r="X1769" s="2">
        <v>46101</v>
      </c>
      <c r="Y1769" t="s">
        <v>151</v>
      </c>
      <c r="Z1769">
        <v>1911191</v>
      </c>
      <c r="AA1769">
        <v>13.13</v>
      </c>
    </row>
    <row r="1770" spans="1:27" x14ac:dyDescent="0.3">
      <c r="A1770" t="s">
        <v>148</v>
      </c>
      <c r="B1770" t="s">
        <v>149</v>
      </c>
      <c r="C1770" t="s">
        <v>150</v>
      </c>
      <c r="D1770" t="s">
        <v>107</v>
      </c>
      <c r="E1770" t="s">
        <v>108</v>
      </c>
      <c r="F1770" t="s">
        <v>42</v>
      </c>
      <c r="G1770" s="1">
        <v>46054</v>
      </c>
      <c r="H1770" t="s">
        <v>32</v>
      </c>
      <c r="I1770" t="s">
        <v>33</v>
      </c>
      <c r="J1770" t="s">
        <v>34</v>
      </c>
      <c r="K1770">
        <v>1</v>
      </c>
      <c r="L1770" t="s">
        <v>35</v>
      </c>
      <c r="M1770">
        <v>1.73</v>
      </c>
      <c r="N1770" t="s">
        <v>117</v>
      </c>
      <c r="O1770">
        <v>1.87</v>
      </c>
      <c r="P1770">
        <v>1.0820000000000001</v>
      </c>
      <c r="Q1770">
        <v>3.2</v>
      </c>
      <c r="R1770" t="s">
        <v>110</v>
      </c>
      <c r="S1770">
        <v>125.3</v>
      </c>
      <c r="T1770" s="1">
        <v>46054</v>
      </c>
      <c r="U1770">
        <v>-1</v>
      </c>
      <c r="V1770">
        <v>3.1</v>
      </c>
      <c r="W1770">
        <v>2.5</v>
      </c>
      <c r="X1770" s="2">
        <v>46101</v>
      </c>
      <c r="Y1770" t="s">
        <v>151</v>
      </c>
      <c r="Z1770">
        <v>1911191</v>
      </c>
      <c r="AA1770">
        <v>13.25</v>
      </c>
    </row>
    <row r="1771" spans="1:27" x14ac:dyDescent="0.3">
      <c r="A1771" t="s">
        <v>148</v>
      </c>
      <c r="B1771" t="s">
        <v>149</v>
      </c>
      <c r="C1771" t="s">
        <v>150</v>
      </c>
      <c r="D1771" t="s">
        <v>107</v>
      </c>
      <c r="E1771" t="s">
        <v>108</v>
      </c>
      <c r="F1771" t="s">
        <v>43</v>
      </c>
      <c r="G1771" s="1">
        <v>46082</v>
      </c>
      <c r="H1771" t="s">
        <v>32</v>
      </c>
      <c r="I1771" t="s">
        <v>33</v>
      </c>
      <c r="J1771" t="s">
        <v>34</v>
      </c>
      <c r="K1771">
        <v>1</v>
      </c>
      <c r="L1771" t="s">
        <v>35</v>
      </c>
      <c r="M1771">
        <v>1.68</v>
      </c>
      <c r="N1771" t="s">
        <v>117</v>
      </c>
      <c r="O1771">
        <v>1.82</v>
      </c>
      <c r="P1771">
        <v>1.0820000000000001</v>
      </c>
      <c r="Q1771">
        <v>3.2</v>
      </c>
      <c r="R1771" t="s">
        <v>110</v>
      </c>
      <c r="S1771">
        <v>126</v>
      </c>
      <c r="T1771" s="1">
        <v>46082</v>
      </c>
      <c r="U1771">
        <v>-1</v>
      </c>
      <c r="V1771">
        <v>3.1</v>
      </c>
      <c r="W1771">
        <v>2.5</v>
      </c>
      <c r="X1771" s="2">
        <v>46101</v>
      </c>
      <c r="Y1771" t="s">
        <v>151</v>
      </c>
      <c r="Z1771">
        <v>1911191</v>
      </c>
      <c r="AA1771">
        <v>13.18</v>
      </c>
    </row>
    <row r="1772" spans="1:27" x14ac:dyDescent="0.3">
      <c r="A1772" t="s">
        <v>148</v>
      </c>
      <c r="B1772" t="s">
        <v>149</v>
      </c>
      <c r="C1772" t="s">
        <v>150</v>
      </c>
      <c r="D1772" t="s">
        <v>107</v>
      </c>
      <c r="E1772" t="s">
        <v>108</v>
      </c>
      <c r="F1772" t="s">
        <v>31</v>
      </c>
      <c r="G1772" s="1">
        <v>45931</v>
      </c>
      <c r="H1772" t="s">
        <v>44</v>
      </c>
      <c r="I1772" t="s">
        <v>45</v>
      </c>
      <c r="J1772" t="s">
        <v>46</v>
      </c>
      <c r="K1772">
        <v>500</v>
      </c>
      <c r="L1772" t="s">
        <v>47</v>
      </c>
      <c r="M1772">
        <v>2.7</v>
      </c>
      <c r="N1772" t="s">
        <v>117</v>
      </c>
      <c r="O1772">
        <v>2.92</v>
      </c>
      <c r="P1772">
        <v>1.0820000000000001</v>
      </c>
      <c r="Q1772">
        <v>3.2</v>
      </c>
      <c r="R1772" t="s">
        <v>110</v>
      </c>
      <c r="S1772">
        <v>127.1</v>
      </c>
      <c r="T1772" s="1">
        <v>45931</v>
      </c>
      <c r="U1772">
        <v>-1</v>
      </c>
      <c r="V1772">
        <v>3.1</v>
      </c>
      <c r="W1772">
        <v>2.5</v>
      </c>
      <c r="X1772" s="2">
        <v>46101</v>
      </c>
      <c r="Y1772" t="s">
        <v>151</v>
      </c>
      <c r="Z1772">
        <v>1911191</v>
      </c>
      <c r="AA1772">
        <v>12.96</v>
      </c>
    </row>
    <row r="1773" spans="1:27" x14ac:dyDescent="0.3">
      <c r="A1773" t="s">
        <v>148</v>
      </c>
      <c r="B1773" t="s">
        <v>149</v>
      </c>
      <c r="C1773" t="s">
        <v>150</v>
      </c>
      <c r="D1773" t="s">
        <v>107</v>
      </c>
      <c r="E1773" t="s">
        <v>108</v>
      </c>
      <c r="F1773" t="s">
        <v>39</v>
      </c>
      <c r="G1773" s="1">
        <v>45962</v>
      </c>
      <c r="H1773" t="s">
        <v>44</v>
      </c>
      <c r="I1773" t="s">
        <v>45</v>
      </c>
      <c r="J1773" t="s">
        <v>46</v>
      </c>
      <c r="K1773">
        <v>500</v>
      </c>
      <c r="L1773" t="s">
        <v>47</v>
      </c>
      <c r="M1773">
        <v>2.8</v>
      </c>
      <c r="N1773" t="s">
        <v>117</v>
      </c>
      <c r="O1773">
        <v>3.03</v>
      </c>
      <c r="P1773">
        <v>1.0820000000000001</v>
      </c>
      <c r="Q1773">
        <v>3.2</v>
      </c>
      <c r="R1773" t="s">
        <v>110</v>
      </c>
      <c r="S1773">
        <v>126.2</v>
      </c>
      <c r="T1773" s="1">
        <v>45962</v>
      </c>
      <c r="U1773">
        <v>-1</v>
      </c>
      <c r="V1773">
        <v>3.1</v>
      </c>
      <c r="W1773">
        <v>2.5</v>
      </c>
      <c r="X1773" s="2">
        <v>46101</v>
      </c>
      <c r="Y1773" t="s">
        <v>151</v>
      </c>
      <c r="Z1773">
        <v>1911191</v>
      </c>
      <c r="AA1773">
        <v>13.13</v>
      </c>
    </row>
    <row r="1774" spans="1:27" x14ac:dyDescent="0.3">
      <c r="A1774" t="s">
        <v>148</v>
      </c>
      <c r="B1774" t="s">
        <v>149</v>
      </c>
      <c r="C1774" t="s">
        <v>150</v>
      </c>
      <c r="D1774" t="s">
        <v>107</v>
      </c>
      <c r="E1774" t="s">
        <v>108</v>
      </c>
      <c r="F1774" t="s">
        <v>40</v>
      </c>
      <c r="G1774" s="1">
        <v>45992</v>
      </c>
      <c r="H1774" t="s">
        <v>44</v>
      </c>
      <c r="I1774" t="s">
        <v>45</v>
      </c>
      <c r="J1774" t="s">
        <v>46</v>
      </c>
      <c r="K1774">
        <v>500</v>
      </c>
      <c r="L1774" t="s">
        <v>47</v>
      </c>
      <c r="M1774">
        <v>2.74</v>
      </c>
      <c r="N1774" t="s">
        <v>117</v>
      </c>
      <c r="O1774">
        <v>2.96</v>
      </c>
      <c r="P1774">
        <v>1.0820000000000001</v>
      </c>
      <c r="Q1774">
        <v>3.2</v>
      </c>
      <c r="R1774" t="s">
        <v>110</v>
      </c>
      <c r="S1774">
        <v>125.8</v>
      </c>
      <c r="T1774" s="1">
        <v>45992</v>
      </c>
      <c r="U1774">
        <v>-1</v>
      </c>
      <c r="V1774">
        <v>3.1</v>
      </c>
      <c r="W1774">
        <v>2.5</v>
      </c>
      <c r="X1774" s="2">
        <v>46101</v>
      </c>
      <c r="Y1774" t="s">
        <v>151</v>
      </c>
      <c r="Z1774">
        <v>1911191</v>
      </c>
      <c r="AA1774">
        <v>13.27</v>
      </c>
    </row>
    <row r="1775" spans="1:27" x14ac:dyDescent="0.3">
      <c r="A1775" t="s">
        <v>148</v>
      </c>
      <c r="B1775" t="s">
        <v>149</v>
      </c>
      <c r="C1775" t="s">
        <v>150</v>
      </c>
      <c r="D1775" t="s">
        <v>107</v>
      </c>
      <c r="E1775" t="s">
        <v>108</v>
      </c>
      <c r="F1775" t="s">
        <v>41</v>
      </c>
      <c r="G1775" s="1">
        <v>46023</v>
      </c>
      <c r="H1775" t="s">
        <v>44</v>
      </c>
      <c r="I1775" t="s">
        <v>45</v>
      </c>
      <c r="J1775" t="s">
        <v>46</v>
      </c>
      <c r="K1775">
        <v>500</v>
      </c>
      <c r="L1775" t="s">
        <v>47</v>
      </c>
      <c r="M1775">
        <v>2.75</v>
      </c>
      <c r="N1775" t="s">
        <v>117</v>
      </c>
      <c r="O1775">
        <v>2.98</v>
      </c>
      <c r="P1775">
        <v>1.0820000000000001</v>
      </c>
      <c r="Q1775">
        <v>3.2</v>
      </c>
      <c r="R1775" t="s">
        <v>110</v>
      </c>
      <c r="S1775">
        <v>124.2</v>
      </c>
      <c r="T1775" s="1">
        <v>46023</v>
      </c>
      <c r="U1775">
        <v>-1</v>
      </c>
      <c r="V1775">
        <v>3.1</v>
      </c>
      <c r="W1775">
        <v>2.5</v>
      </c>
      <c r="X1775" s="2">
        <v>46101</v>
      </c>
      <c r="Y1775" t="s">
        <v>151</v>
      </c>
      <c r="Z1775">
        <v>1911191</v>
      </c>
      <c r="AA1775">
        <v>13.13</v>
      </c>
    </row>
    <row r="1776" spans="1:27" x14ac:dyDescent="0.3">
      <c r="A1776" t="s">
        <v>148</v>
      </c>
      <c r="B1776" t="s">
        <v>149</v>
      </c>
      <c r="C1776" t="s">
        <v>150</v>
      </c>
      <c r="D1776" t="s">
        <v>107</v>
      </c>
      <c r="E1776" t="s">
        <v>108</v>
      </c>
      <c r="F1776" t="s">
        <v>42</v>
      </c>
      <c r="G1776" s="1">
        <v>46054</v>
      </c>
      <c r="H1776" t="s">
        <v>44</v>
      </c>
      <c r="I1776" t="s">
        <v>45</v>
      </c>
      <c r="J1776" t="s">
        <v>46</v>
      </c>
      <c r="K1776">
        <v>500</v>
      </c>
      <c r="L1776" t="s">
        <v>47</v>
      </c>
      <c r="M1776">
        <v>2.71</v>
      </c>
      <c r="N1776" t="s">
        <v>117</v>
      </c>
      <c r="O1776">
        <v>2.93</v>
      </c>
      <c r="P1776">
        <v>1.0820000000000001</v>
      </c>
      <c r="Q1776">
        <v>3.2</v>
      </c>
      <c r="R1776" t="s">
        <v>110</v>
      </c>
      <c r="S1776">
        <v>125.3</v>
      </c>
      <c r="T1776" s="1">
        <v>46054</v>
      </c>
      <c r="U1776">
        <v>-1</v>
      </c>
      <c r="V1776">
        <v>3.1</v>
      </c>
      <c r="W1776">
        <v>2.5</v>
      </c>
      <c r="X1776" s="2">
        <v>46101</v>
      </c>
      <c r="Y1776" t="s">
        <v>151</v>
      </c>
      <c r="Z1776">
        <v>1911191</v>
      </c>
      <c r="AA1776">
        <v>13.25</v>
      </c>
    </row>
    <row r="1777" spans="1:27" x14ac:dyDescent="0.3">
      <c r="A1777" t="s">
        <v>148</v>
      </c>
      <c r="B1777" t="s">
        <v>149</v>
      </c>
      <c r="C1777" t="s">
        <v>150</v>
      </c>
      <c r="D1777" t="s">
        <v>107</v>
      </c>
      <c r="E1777" t="s">
        <v>108</v>
      </c>
      <c r="F1777" t="s">
        <v>43</v>
      </c>
      <c r="G1777" s="1">
        <v>46082</v>
      </c>
      <c r="H1777" t="s">
        <v>44</v>
      </c>
      <c r="I1777" t="s">
        <v>45</v>
      </c>
      <c r="J1777" t="s">
        <v>46</v>
      </c>
      <c r="K1777">
        <v>500</v>
      </c>
      <c r="L1777" t="s">
        <v>47</v>
      </c>
      <c r="M1777">
        <v>2.76</v>
      </c>
      <c r="N1777" t="s">
        <v>117</v>
      </c>
      <c r="O1777">
        <v>2.99</v>
      </c>
      <c r="P1777">
        <v>1.0820000000000001</v>
      </c>
      <c r="Q1777">
        <v>3.2</v>
      </c>
      <c r="R1777" t="s">
        <v>110</v>
      </c>
      <c r="S1777">
        <v>126</v>
      </c>
      <c r="T1777" s="1">
        <v>46082</v>
      </c>
      <c r="U1777">
        <v>-1</v>
      </c>
      <c r="V1777">
        <v>3.1</v>
      </c>
      <c r="W1777">
        <v>2.5</v>
      </c>
      <c r="X1777" s="2">
        <v>46101</v>
      </c>
      <c r="Y1777" t="s">
        <v>151</v>
      </c>
      <c r="Z1777">
        <v>1911191</v>
      </c>
      <c r="AA1777">
        <v>13.18</v>
      </c>
    </row>
    <row r="1778" spans="1:27" x14ac:dyDescent="0.3">
      <c r="A1778" t="s">
        <v>148</v>
      </c>
      <c r="B1778" t="s">
        <v>149</v>
      </c>
      <c r="C1778" t="s">
        <v>150</v>
      </c>
      <c r="D1778" t="s">
        <v>107</v>
      </c>
      <c r="E1778" t="s">
        <v>108</v>
      </c>
      <c r="F1778" t="s">
        <v>31</v>
      </c>
      <c r="G1778" s="1">
        <v>45931</v>
      </c>
      <c r="H1778" t="s">
        <v>48</v>
      </c>
      <c r="I1778" t="s">
        <v>49</v>
      </c>
      <c r="J1778" t="s">
        <v>50</v>
      </c>
      <c r="K1778">
        <v>1</v>
      </c>
      <c r="L1778" t="s">
        <v>51</v>
      </c>
      <c r="M1778">
        <v>2.99</v>
      </c>
      <c r="N1778" t="s">
        <v>117</v>
      </c>
      <c r="O1778">
        <v>3.24</v>
      </c>
      <c r="P1778">
        <v>1.0820000000000001</v>
      </c>
      <c r="Q1778">
        <v>3.2</v>
      </c>
      <c r="R1778" t="s">
        <v>110</v>
      </c>
      <c r="S1778">
        <v>127.1</v>
      </c>
      <c r="T1778" s="1">
        <v>45931</v>
      </c>
      <c r="U1778">
        <v>-1</v>
      </c>
      <c r="V1778">
        <v>3.1</v>
      </c>
      <c r="W1778">
        <v>2.5</v>
      </c>
      <c r="X1778" s="2">
        <v>46101</v>
      </c>
      <c r="Y1778" t="s">
        <v>151</v>
      </c>
      <c r="Z1778">
        <v>1911191</v>
      </c>
      <c r="AA1778">
        <v>12.96</v>
      </c>
    </row>
    <row r="1779" spans="1:27" x14ac:dyDescent="0.3">
      <c r="A1779" t="s">
        <v>148</v>
      </c>
      <c r="B1779" t="s">
        <v>149</v>
      </c>
      <c r="C1779" t="s">
        <v>150</v>
      </c>
      <c r="D1779" t="s">
        <v>107</v>
      </c>
      <c r="E1779" t="s">
        <v>108</v>
      </c>
      <c r="F1779" t="s">
        <v>39</v>
      </c>
      <c r="G1779" s="1">
        <v>45962</v>
      </c>
      <c r="H1779" t="s">
        <v>48</v>
      </c>
      <c r="I1779" t="s">
        <v>49</v>
      </c>
      <c r="J1779" t="s">
        <v>50</v>
      </c>
      <c r="K1779">
        <v>1</v>
      </c>
      <c r="L1779" t="s">
        <v>51</v>
      </c>
      <c r="M1779">
        <v>3</v>
      </c>
      <c r="N1779" t="s">
        <v>117</v>
      </c>
      <c r="O1779">
        <v>3.25</v>
      </c>
      <c r="P1779">
        <v>1.0820000000000001</v>
      </c>
      <c r="Q1779">
        <v>3.2</v>
      </c>
      <c r="R1779" t="s">
        <v>110</v>
      </c>
      <c r="S1779">
        <v>126.2</v>
      </c>
      <c r="T1779" s="1">
        <v>45962</v>
      </c>
      <c r="U1779">
        <v>-1</v>
      </c>
      <c r="V1779">
        <v>3.1</v>
      </c>
      <c r="W1779">
        <v>2.5</v>
      </c>
      <c r="X1779" s="2">
        <v>46101</v>
      </c>
      <c r="Y1779" t="s">
        <v>151</v>
      </c>
      <c r="Z1779">
        <v>1911191</v>
      </c>
      <c r="AA1779">
        <v>13.13</v>
      </c>
    </row>
    <row r="1780" spans="1:27" x14ac:dyDescent="0.3">
      <c r="A1780" t="s">
        <v>148</v>
      </c>
      <c r="B1780" t="s">
        <v>149</v>
      </c>
      <c r="C1780" t="s">
        <v>150</v>
      </c>
      <c r="D1780" t="s">
        <v>107</v>
      </c>
      <c r="E1780" t="s">
        <v>108</v>
      </c>
      <c r="F1780" t="s">
        <v>40</v>
      </c>
      <c r="G1780" s="1">
        <v>45992</v>
      </c>
      <c r="H1780" t="s">
        <v>48</v>
      </c>
      <c r="I1780" t="s">
        <v>49</v>
      </c>
      <c r="J1780" t="s">
        <v>50</v>
      </c>
      <c r="K1780">
        <v>1</v>
      </c>
      <c r="L1780" t="s">
        <v>51</v>
      </c>
      <c r="M1780">
        <v>3.08</v>
      </c>
      <c r="N1780" t="s">
        <v>117</v>
      </c>
      <c r="O1780">
        <v>3.33</v>
      </c>
      <c r="P1780">
        <v>1.0820000000000001</v>
      </c>
      <c r="Q1780">
        <v>3.2</v>
      </c>
      <c r="R1780" t="s">
        <v>110</v>
      </c>
      <c r="S1780">
        <v>125.8</v>
      </c>
      <c r="T1780" s="1">
        <v>45992</v>
      </c>
      <c r="U1780">
        <v>-1</v>
      </c>
      <c r="V1780">
        <v>3.1</v>
      </c>
      <c r="W1780">
        <v>2.5</v>
      </c>
      <c r="X1780" s="2">
        <v>46101</v>
      </c>
      <c r="Y1780" t="s">
        <v>151</v>
      </c>
      <c r="Z1780">
        <v>1911191</v>
      </c>
      <c r="AA1780">
        <v>13.27</v>
      </c>
    </row>
    <row r="1781" spans="1:27" x14ac:dyDescent="0.3">
      <c r="A1781" t="s">
        <v>148</v>
      </c>
      <c r="B1781" t="s">
        <v>149</v>
      </c>
      <c r="C1781" t="s">
        <v>150</v>
      </c>
      <c r="D1781" t="s">
        <v>107</v>
      </c>
      <c r="E1781" t="s">
        <v>108</v>
      </c>
      <c r="F1781" t="s">
        <v>41</v>
      </c>
      <c r="G1781" s="1">
        <v>46023</v>
      </c>
      <c r="H1781" t="s">
        <v>48</v>
      </c>
      <c r="I1781" t="s">
        <v>49</v>
      </c>
      <c r="J1781" t="s">
        <v>50</v>
      </c>
      <c r="K1781">
        <v>1</v>
      </c>
      <c r="L1781" t="s">
        <v>51</v>
      </c>
      <c r="M1781">
        <v>2.92</v>
      </c>
      <c r="N1781" t="s">
        <v>117</v>
      </c>
      <c r="O1781">
        <v>3.16</v>
      </c>
      <c r="P1781">
        <v>1.0820000000000001</v>
      </c>
      <c r="Q1781">
        <v>3.2</v>
      </c>
      <c r="R1781" t="s">
        <v>110</v>
      </c>
      <c r="S1781">
        <v>124.2</v>
      </c>
      <c r="T1781" s="1">
        <v>46023</v>
      </c>
      <c r="U1781">
        <v>-1</v>
      </c>
      <c r="V1781">
        <v>3.1</v>
      </c>
      <c r="W1781">
        <v>2.5</v>
      </c>
      <c r="X1781" s="2">
        <v>46101</v>
      </c>
      <c r="Y1781" t="s">
        <v>151</v>
      </c>
      <c r="Z1781">
        <v>1911191</v>
      </c>
      <c r="AA1781">
        <v>13.13</v>
      </c>
    </row>
    <row r="1782" spans="1:27" x14ac:dyDescent="0.3">
      <c r="A1782" t="s">
        <v>148</v>
      </c>
      <c r="B1782" t="s">
        <v>149</v>
      </c>
      <c r="C1782" t="s">
        <v>150</v>
      </c>
      <c r="D1782" t="s">
        <v>107</v>
      </c>
      <c r="E1782" t="s">
        <v>108</v>
      </c>
      <c r="F1782" t="s">
        <v>42</v>
      </c>
      <c r="G1782" s="1">
        <v>46054</v>
      </c>
      <c r="H1782" t="s">
        <v>48</v>
      </c>
      <c r="I1782" t="s">
        <v>49</v>
      </c>
      <c r="J1782" t="s">
        <v>50</v>
      </c>
      <c r="K1782">
        <v>1</v>
      </c>
      <c r="L1782" t="s">
        <v>51</v>
      </c>
      <c r="M1782">
        <v>2.99</v>
      </c>
      <c r="N1782" t="s">
        <v>117</v>
      </c>
      <c r="O1782">
        <v>3.23</v>
      </c>
      <c r="P1782">
        <v>1.0820000000000001</v>
      </c>
      <c r="Q1782">
        <v>3.2</v>
      </c>
      <c r="R1782" t="s">
        <v>110</v>
      </c>
      <c r="S1782">
        <v>125.3</v>
      </c>
      <c r="T1782" s="1">
        <v>46054</v>
      </c>
      <c r="U1782">
        <v>-1</v>
      </c>
      <c r="V1782">
        <v>3.1</v>
      </c>
      <c r="W1782">
        <v>2.5</v>
      </c>
      <c r="X1782" s="2">
        <v>46101</v>
      </c>
      <c r="Y1782" t="s">
        <v>151</v>
      </c>
      <c r="Z1782">
        <v>1911191</v>
      </c>
      <c r="AA1782">
        <v>13.25</v>
      </c>
    </row>
    <row r="1783" spans="1:27" x14ac:dyDescent="0.3">
      <c r="A1783" t="s">
        <v>148</v>
      </c>
      <c r="B1783" t="s">
        <v>149</v>
      </c>
      <c r="C1783" t="s">
        <v>150</v>
      </c>
      <c r="D1783" t="s">
        <v>107</v>
      </c>
      <c r="E1783" t="s">
        <v>108</v>
      </c>
      <c r="F1783" t="s">
        <v>43</v>
      </c>
      <c r="G1783" s="1">
        <v>46082</v>
      </c>
      <c r="H1783" t="s">
        <v>48</v>
      </c>
      <c r="I1783" t="s">
        <v>49</v>
      </c>
      <c r="J1783" t="s">
        <v>50</v>
      </c>
      <c r="K1783">
        <v>1</v>
      </c>
      <c r="L1783" t="s">
        <v>51</v>
      </c>
      <c r="M1783">
        <v>3.02</v>
      </c>
      <c r="N1783" t="s">
        <v>117</v>
      </c>
      <c r="O1783">
        <v>3.27</v>
      </c>
      <c r="P1783">
        <v>1.0820000000000001</v>
      </c>
      <c r="Q1783">
        <v>3.2</v>
      </c>
      <c r="R1783" t="s">
        <v>110</v>
      </c>
      <c r="S1783">
        <v>126</v>
      </c>
      <c r="T1783" s="1">
        <v>46082</v>
      </c>
      <c r="U1783">
        <v>-1</v>
      </c>
      <c r="V1783">
        <v>3.1</v>
      </c>
      <c r="W1783">
        <v>2.5</v>
      </c>
      <c r="X1783" s="2">
        <v>46101</v>
      </c>
      <c r="Y1783" t="s">
        <v>151</v>
      </c>
      <c r="Z1783">
        <v>1911191</v>
      </c>
      <c r="AA1783">
        <v>13.18</v>
      </c>
    </row>
    <row r="1784" spans="1:27" x14ac:dyDescent="0.3">
      <c r="A1784" t="s">
        <v>148</v>
      </c>
      <c r="B1784" t="s">
        <v>149</v>
      </c>
      <c r="C1784" t="s">
        <v>150</v>
      </c>
      <c r="D1784" t="s">
        <v>107</v>
      </c>
      <c r="E1784" t="s">
        <v>108</v>
      </c>
      <c r="F1784" t="s">
        <v>31</v>
      </c>
      <c r="G1784" s="1">
        <v>45931</v>
      </c>
      <c r="H1784" t="s">
        <v>52</v>
      </c>
      <c r="I1784" t="s">
        <v>53</v>
      </c>
      <c r="J1784" t="s">
        <v>54</v>
      </c>
      <c r="K1784">
        <v>12</v>
      </c>
      <c r="L1784" t="s">
        <v>55</v>
      </c>
      <c r="M1784">
        <v>4.63</v>
      </c>
      <c r="N1784" t="s">
        <v>117</v>
      </c>
      <c r="O1784">
        <v>5.01</v>
      </c>
      <c r="P1784">
        <v>1.0820000000000001</v>
      </c>
      <c r="Q1784">
        <v>3.2</v>
      </c>
      <c r="R1784" t="s">
        <v>110</v>
      </c>
      <c r="S1784">
        <v>127.1</v>
      </c>
      <c r="T1784" s="1">
        <v>45931</v>
      </c>
      <c r="U1784">
        <v>-1</v>
      </c>
      <c r="V1784">
        <v>3.1</v>
      </c>
      <c r="W1784">
        <v>2.5</v>
      </c>
      <c r="X1784" s="2">
        <v>46101</v>
      </c>
      <c r="Y1784" t="s">
        <v>151</v>
      </c>
      <c r="Z1784">
        <v>1911191</v>
      </c>
      <c r="AA1784">
        <v>12.96</v>
      </c>
    </row>
    <row r="1785" spans="1:27" x14ac:dyDescent="0.3">
      <c r="A1785" t="s">
        <v>148</v>
      </c>
      <c r="B1785" t="s">
        <v>149</v>
      </c>
      <c r="C1785" t="s">
        <v>150</v>
      </c>
      <c r="D1785" t="s">
        <v>107</v>
      </c>
      <c r="E1785" t="s">
        <v>108</v>
      </c>
      <c r="F1785" t="s">
        <v>39</v>
      </c>
      <c r="G1785" s="1">
        <v>45962</v>
      </c>
      <c r="H1785" t="s">
        <v>52</v>
      </c>
      <c r="I1785" t="s">
        <v>53</v>
      </c>
      <c r="J1785" t="s">
        <v>54</v>
      </c>
      <c r="K1785">
        <v>12</v>
      </c>
      <c r="L1785" t="s">
        <v>55</v>
      </c>
      <c r="M1785">
        <v>4.67</v>
      </c>
      <c r="N1785" t="s">
        <v>117</v>
      </c>
      <c r="O1785">
        <v>5.05</v>
      </c>
      <c r="P1785">
        <v>1.0820000000000001</v>
      </c>
      <c r="Q1785">
        <v>3.2</v>
      </c>
      <c r="R1785" t="s">
        <v>110</v>
      </c>
      <c r="S1785">
        <v>126.2</v>
      </c>
      <c r="T1785" s="1">
        <v>45962</v>
      </c>
      <c r="U1785">
        <v>-1</v>
      </c>
      <c r="V1785">
        <v>3.1</v>
      </c>
      <c r="W1785">
        <v>2.5</v>
      </c>
      <c r="X1785" s="2">
        <v>46101</v>
      </c>
      <c r="Y1785" t="s">
        <v>151</v>
      </c>
      <c r="Z1785">
        <v>1911191</v>
      </c>
      <c r="AA1785">
        <v>13.13</v>
      </c>
    </row>
    <row r="1786" spans="1:27" x14ac:dyDescent="0.3">
      <c r="A1786" t="s">
        <v>148</v>
      </c>
      <c r="B1786" t="s">
        <v>149</v>
      </c>
      <c r="C1786" t="s">
        <v>150</v>
      </c>
      <c r="D1786" t="s">
        <v>107</v>
      </c>
      <c r="E1786" t="s">
        <v>108</v>
      </c>
      <c r="F1786" t="s">
        <v>40</v>
      </c>
      <c r="G1786" s="1">
        <v>45992</v>
      </c>
      <c r="H1786" t="s">
        <v>52</v>
      </c>
      <c r="I1786" t="s">
        <v>53</v>
      </c>
      <c r="J1786" t="s">
        <v>54</v>
      </c>
      <c r="K1786">
        <v>12</v>
      </c>
      <c r="L1786" t="s">
        <v>55</v>
      </c>
      <c r="M1786">
        <v>4.82</v>
      </c>
      <c r="N1786" t="s">
        <v>117</v>
      </c>
      <c r="O1786">
        <v>5.22</v>
      </c>
      <c r="P1786">
        <v>1.0820000000000001</v>
      </c>
      <c r="Q1786">
        <v>3.2</v>
      </c>
      <c r="R1786" t="s">
        <v>110</v>
      </c>
      <c r="S1786">
        <v>125.8</v>
      </c>
      <c r="T1786" s="1">
        <v>45992</v>
      </c>
      <c r="U1786">
        <v>-1</v>
      </c>
      <c r="V1786">
        <v>3.1</v>
      </c>
      <c r="W1786">
        <v>2.5</v>
      </c>
      <c r="X1786" s="2">
        <v>46101</v>
      </c>
      <c r="Y1786" t="s">
        <v>151</v>
      </c>
      <c r="Z1786">
        <v>1911191</v>
      </c>
      <c r="AA1786">
        <v>13.27</v>
      </c>
    </row>
    <row r="1787" spans="1:27" x14ac:dyDescent="0.3">
      <c r="A1787" t="s">
        <v>148</v>
      </c>
      <c r="B1787" t="s">
        <v>149</v>
      </c>
      <c r="C1787" t="s">
        <v>150</v>
      </c>
      <c r="D1787" t="s">
        <v>107</v>
      </c>
      <c r="E1787" t="s">
        <v>108</v>
      </c>
      <c r="F1787" t="s">
        <v>41</v>
      </c>
      <c r="G1787" s="1">
        <v>46023</v>
      </c>
      <c r="H1787" t="s">
        <v>52</v>
      </c>
      <c r="I1787" t="s">
        <v>53</v>
      </c>
      <c r="J1787" t="s">
        <v>54</v>
      </c>
      <c r="K1787">
        <v>12</v>
      </c>
      <c r="L1787" t="s">
        <v>55</v>
      </c>
      <c r="M1787">
        <v>4.76</v>
      </c>
      <c r="N1787" t="s">
        <v>117</v>
      </c>
      <c r="O1787">
        <v>5.15</v>
      </c>
      <c r="P1787">
        <v>1.0820000000000001</v>
      </c>
      <c r="Q1787">
        <v>3.2</v>
      </c>
      <c r="R1787" t="s">
        <v>110</v>
      </c>
      <c r="S1787">
        <v>124.2</v>
      </c>
      <c r="T1787" s="1">
        <v>46023</v>
      </c>
      <c r="U1787">
        <v>-1</v>
      </c>
      <c r="V1787">
        <v>3.1</v>
      </c>
      <c r="W1787">
        <v>2.5</v>
      </c>
      <c r="X1787" s="2">
        <v>46101</v>
      </c>
      <c r="Y1787" t="s">
        <v>151</v>
      </c>
      <c r="Z1787">
        <v>1911191</v>
      </c>
      <c r="AA1787">
        <v>13.13</v>
      </c>
    </row>
    <row r="1788" spans="1:27" x14ac:dyDescent="0.3">
      <c r="A1788" t="s">
        <v>148</v>
      </c>
      <c r="B1788" t="s">
        <v>149</v>
      </c>
      <c r="C1788" t="s">
        <v>150</v>
      </c>
      <c r="D1788" t="s">
        <v>107</v>
      </c>
      <c r="E1788" t="s">
        <v>108</v>
      </c>
      <c r="F1788" t="s">
        <v>42</v>
      </c>
      <c r="G1788" s="1">
        <v>46054</v>
      </c>
      <c r="H1788" t="s">
        <v>52</v>
      </c>
      <c r="I1788" t="s">
        <v>53</v>
      </c>
      <c r="J1788" t="s">
        <v>54</v>
      </c>
      <c r="K1788">
        <v>12</v>
      </c>
      <c r="L1788" t="s">
        <v>55</v>
      </c>
      <c r="M1788">
        <v>4.82</v>
      </c>
      <c r="N1788" t="s">
        <v>117</v>
      </c>
      <c r="O1788">
        <v>5.22</v>
      </c>
      <c r="P1788">
        <v>1.0820000000000001</v>
      </c>
      <c r="Q1788">
        <v>3.2</v>
      </c>
      <c r="R1788" t="s">
        <v>110</v>
      </c>
      <c r="S1788">
        <v>125.3</v>
      </c>
      <c r="T1788" s="1">
        <v>46054</v>
      </c>
      <c r="U1788">
        <v>-1</v>
      </c>
      <c r="V1788">
        <v>3.1</v>
      </c>
      <c r="W1788">
        <v>2.5</v>
      </c>
      <c r="X1788" s="2">
        <v>46101</v>
      </c>
      <c r="Y1788" t="s">
        <v>151</v>
      </c>
      <c r="Z1788">
        <v>1911191</v>
      </c>
      <c r="AA1788">
        <v>13.25</v>
      </c>
    </row>
    <row r="1789" spans="1:27" x14ac:dyDescent="0.3">
      <c r="A1789" t="s">
        <v>148</v>
      </c>
      <c r="B1789" t="s">
        <v>149</v>
      </c>
      <c r="C1789" t="s">
        <v>150</v>
      </c>
      <c r="D1789" t="s">
        <v>107</v>
      </c>
      <c r="E1789" t="s">
        <v>108</v>
      </c>
      <c r="F1789" t="s">
        <v>43</v>
      </c>
      <c r="G1789" s="1">
        <v>46082</v>
      </c>
      <c r="H1789" t="s">
        <v>52</v>
      </c>
      <c r="I1789" t="s">
        <v>53</v>
      </c>
      <c r="J1789" t="s">
        <v>54</v>
      </c>
      <c r="K1789">
        <v>12</v>
      </c>
      <c r="L1789" t="s">
        <v>55</v>
      </c>
      <c r="M1789">
        <v>4.71</v>
      </c>
      <c r="N1789" t="s">
        <v>117</v>
      </c>
      <c r="O1789">
        <v>5.0999999999999996</v>
      </c>
      <c r="P1789">
        <v>1.0820000000000001</v>
      </c>
      <c r="Q1789">
        <v>3.2</v>
      </c>
      <c r="R1789" t="s">
        <v>110</v>
      </c>
      <c r="S1789">
        <v>126</v>
      </c>
      <c r="T1789" s="1">
        <v>46082</v>
      </c>
      <c r="U1789">
        <v>-1</v>
      </c>
      <c r="V1789">
        <v>3.1</v>
      </c>
      <c r="W1789">
        <v>2.5</v>
      </c>
      <c r="X1789" s="2">
        <v>46101</v>
      </c>
      <c r="Y1789" t="s">
        <v>151</v>
      </c>
      <c r="Z1789">
        <v>1911191</v>
      </c>
      <c r="AA1789">
        <v>13.18</v>
      </c>
    </row>
    <row r="1790" spans="1:27" x14ac:dyDescent="0.3">
      <c r="A1790" t="s">
        <v>148</v>
      </c>
      <c r="B1790" t="s">
        <v>149</v>
      </c>
      <c r="C1790" t="s">
        <v>150</v>
      </c>
      <c r="D1790" t="s">
        <v>107</v>
      </c>
      <c r="E1790" t="s">
        <v>108</v>
      </c>
      <c r="F1790" t="s">
        <v>31</v>
      </c>
      <c r="G1790" s="1">
        <v>45931</v>
      </c>
      <c r="H1790" t="s">
        <v>56</v>
      </c>
      <c r="I1790" t="s">
        <v>57</v>
      </c>
      <c r="J1790" t="s">
        <v>34</v>
      </c>
      <c r="K1790">
        <v>1</v>
      </c>
      <c r="L1790" t="s">
        <v>51</v>
      </c>
      <c r="M1790">
        <v>18.63</v>
      </c>
      <c r="N1790" t="s">
        <v>117</v>
      </c>
      <c r="O1790">
        <v>20.16</v>
      </c>
      <c r="P1790">
        <v>1.0820000000000001</v>
      </c>
      <c r="Q1790">
        <v>3.2</v>
      </c>
      <c r="R1790" t="s">
        <v>110</v>
      </c>
      <c r="S1790">
        <v>127.1</v>
      </c>
      <c r="T1790" s="1">
        <v>45931</v>
      </c>
      <c r="U1790">
        <v>-1</v>
      </c>
      <c r="V1790">
        <v>3.1</v>
      </c>
      <c r="W1790">
        <v>2.5</v>
      </c>
      <c r="X1790" s="2">
        <v>46101</v>
      </c>
      <c r="Y1790" t="s">
        <v>151</v>
      </c>
      <c r="Z1790">
        <v>1911191</v>
      </c>
      <c r="AA1790">
        <v>12.96</v>
      </c>
    </row>
    <row r="1791" spans="1:27" x14ac:dyDescent="0.3">
      <c r="A1791" t="s">
        <v>148</v>
      </c>
      <c r="B1791" t="s">
        <v>149</v>
      </c>
      <c r="C1791" t="s">
        <v>150</v>
      </c>
      <c r="D1791" t="s">
        <v>107</v>
      </c>
      <c r="E1791" t="s">
        <v>108</v>
      </c>
      <c r="F1791" t="s">
        <v>39</v>
      </c>
      <c r="G1791" s="1">
        <v>45962</v>
      </c>
      <c r="H1791" t="s">
        <v>56</v>
      </c>
      <c r="I1791" t="s">
        <v>57</v>
      </c>
      <c r="J1791" t="s">
        <v>34</v>
      </c>
      <c r="K1791">
        <v>1</v>
      </c>
      <c r="L1791" t="s">
        <v>51</v>
      </c>
      <c r="M1791">
        <v>19.2</v>
      </c>
      <c r="N1791" t="s">
        <v>117</v>
      </c>
      <c r="O1791">
        <v>20.77</v>
      </c>
      <c r="P1791">
        <v>1.0820000000000001</v>
      </c>
      <c r="Q1791">
        <v>3.2</v>
      </c>
      <c r="R1791" t="s">
        <v>110</v>
      </c>
      <c r="S1791">
        <v>126.2</v>
      </c>
      <c r="T1791" s="1">
        <v>45962</v>
      </c>
      <c r="U1791">
        <v>-1</v>
      </c>
      <c r="V1791">
        <v>3.1</v>
      </c>
      <c r="W1791">
        <v>2.5</v>
      </c>
      <c r="X1791" s="2">
        <v>46101</v>
      </c>
      <c r="Y1791" t="s">
        <v>151</v>
      </c>
      <c r="Z1791">
        <v>1911191</v>
      </c>
      <c r="AA1791">
        <v>13.13</v>
      </c>
    </row>
    <row r="1792" spans="1:27" x14ac:dyDescent="0.3">
      <c r="A1792" t="s">
        <v>148</v>
      </c>
      <c r="B1792" t="s">
        <v>149</v>
      </c>
      <c r="C1792" t="s">
        <v>150</v>
      </c>
      <c r="D1792" t="s">
        <v>107</v>
      </c>
      <c r="E1792" t="s">
        <v>108</v>
      </c>
      <c r="F1792" t="s">
        <v>40</v>
      </c>
      <c r="G1792" s="1">
        <v>45992</v>
      </c>
      <c r="H1792" t="s">
        <v>56</v>
      </c>
      <c r="I1792" t="s">
        <v>57</v>
      </c>
      <c r="J1792" t="s">
        <v>34</v>
      </c>
      <c r="K1792">
        <v>1</v>
      </c>
      <c r="L1792" t="s">
        <v>51</v>
      </c>
      <c r="M1792">
        <v>19.87</v>
      </c>
      <c r="N1792" t="s">
        <v>117</v>
      </c>
      <c r="O1792">
        <v>21.5</v>
      </c>
      <c r="P1792">
        <v>1.0820000000000001</v>
      </c>
      <c r="Q1792">
        <v>3.2</v>
      </c>
      <c r="R1792" t="s">
        <v>110</v>
      </c>
      <c r="S1792">
        <v>125.8</v>
      </c>
      <c r="T1792" s="1">
        <v>45992</v>
      </c>
      <c r="U1792">
        <v>-1</v>
      </c>
      <c r="V1792">
        <v>3.1</v>
      </c>
      <c r="W1792">
        <v>2.5</v>
      </c>
      <c r="X1792" s="2">
        <v>46101</v>
      </c>
      <c r="Y1792" t="s">
        <v>151</v>
      </c>
      <c r="Z1792">
        <v>1911191</v>
      </c>
      <c r="AA1792">
        <v>13.27</v>
      </c>
    </row>
    <row r="1793" spans="1:27" x14ac:dyDescent="0.3">
      <c r="A1793" t="s">
        <v>148</v>
      </c>
      <c r="B1793" t="s">
        <v>149</v>
      </c>
      <c r="C1793" t="s">
        <v>150</v>
      </c>
      <c r="D1793" t="s">
        <v>107</v>
      </c>
      <c r="E1793" t="s">
        <v>108</v>
      </c>
      <c r="F1793" t="s">
        <v>41</v>
      </c>
      <c r="G1793" s="1">
        <v>46023</v>
      </c>
      <c r="H1793" t="s">
        <v>56</v>
      </c>
      <c r="I1793" t="s">
        <v>57</v>
      </c>
      <c r="J1793" t="s">
        <v>34</v>
      </c>
      <c r="K1793">
        <v>1</v>
      </c>
      <c r="L1793" t="s">
        <v>51</v>
      </c>
      <c r="M1793">
        <v>19.45</v>
      </c>
      <c r="N1793" t="s">
        <v>117</v>
      </c>
      <c r="O1793">
        <v>21.04</v>
      </c>
      <c r="P1793">
        <v>1.0820000000000001</v>
      </c>
      <c r="Q1793">
        <v>3.2</v>
      </c>
      <c r="R1793" t="s">
        <v>110</v>
      </c>
      <c r="S1793">
        <v>124.2</v>
      </c>
      <c r="T1793" s="1">
        <v>46023</v>
      </c>
      <c r="U1793">
        <v>-1</v>
      </c>
      <c r="V1793">
        <v>3.1</v>
      </c>
      <c r="W1793">
        <v>2.5</v>
      </c>
      <c r="X1793" s="2">
        <v>46101</v>
      </c>
      <c r="Y1793" t="s">
        <v>151</v>
      </c>
      <c r="Z1793">
        <v>1911191</v>
      </c>
      <c r="AA1793">
        <v>13.13</v>
      </c>
    </row>
    <row r="1794" spans="1:27" x14ac:dyDescent="0.3">
      <c r="A1794" t="s">
        <v>148</v>
      </c>
      <c r="B1794" t="s">
        <v>149</v>
      </c>
      <c r="C1794" t="s">
        <v>150</v>
      </c>
      <c r="D1794" t="s">
        <v>107</v>
      </c>
      <c r="E1794" t="s">
        <v>108</v>
      </c>
      <c r="F1794" t="s">
        <v>42</v>
      </c>
      <c r="G1794" s="1">
        <v>46054</v>
      </c>
      <c r="H1794" t="s">
        <v>56</v>
      </c>
      <c r="I1794" t="s">
        <v>57</v>
      </c>
      <c r="J1794" t="s">
        <v>34</v>
      </c>
      <c r="K1794">
        <v>1</v>
      </c>
      <c r="L1794" t="s">
        <v>51</v>
      </c>
      <c r="M1794">
        <v>19.72</v>
      </c>
      <c r="N1794" t="s">
        <v>117</v>
      </c>
      <c r="O1794">
        <v>21.34</v>
      </c>
      <c r="P1794">
        <v>1.0820000000000001</v>
      </c>
      <c r="Q1794">
        <v>3.2</v>
      </c>
      <c r="R1794" t="s">
        <v>110</v>
      </c>
      <c r="S1794">
        <v>125.3</v>
      </c>
      <c r="T1794" s="1">
        <v>46054</v>
      </c>
      <c r="U1794">
        <v>-1</v>
      </c>
      <c r="V1794">
        <v>3.1</v>
      </c>
      <c r="W1794">
        <v>2.5</v>
      </c>
      <c r="X1794" s="2">
        <v>46101</v>
      </c>
      <c r="Y1794" t="s">
        <v>151</v>
      </c>
      <c r="Z1794">
        <v>1911191</v>
      </c>
      <c r="AA1794">
        <v>13.25</v>
      </c>
    </row>
    <row r="1795" spans="1:27" x14ac:dyDescent="0.3">
      <c r="A1795" t="s">
        <v>148</v>
      </c>
      <c r="B1795" t="s">
        <v>149</v>
      </c>
      <c r="C1795" t="s">
        <v>150</v>
      </c>
      <c r="D1795" t="s">
        <v>107</v>
      </c>
      <c r="E1795" t="s">
        <v>108</v>
      </c>
      <c r="F1795" t="s">
        <v>43</v>
      </c>
      <c r="G1795" s="1">
        <v>46082</v>
      </c>
      <c r="H1795" t="s">
        <v>56</v>
      </c>
      <c r="I1795" t="s">
        <v>57</v>
      </c>
      <c r="J1795" t="s">
        <v>34</v>
      </c>
      <c r="K1795">
        <v>1</v>
      </c>
      <c r="L1795" t="s">
        <v>51</v>
      </c>
      <c r="M1795">
        <v>19.57</v>
      </c>
      <c r="N1795" t="s">
        <v>117</v>
      </c>
      <c r="O1795">
        <v>21.18</v>
      </c>
      <c r="P1795">
        <v>1.0820000000000001</v>
      </c>
      <c r="Q1795">
        <v>3.2</v>
      </c>
      <c r="R1795" t="s">
        <v>110</v>
      </c>
      <c r="S1795">
        <v>126</v>
      </c>
      <c r="T1795" s="1">
        <v>46082</v>
      </c>
      <c r="U1795">
        <v>-1</v>
      </c>
      <c r="V1795">
        <v>3.1</v>
      </c>
      <c r="W1795">
        <v>2.5</v>
      </c>
      <c r="X1795" s="2">
        <v>46101</v>
      </c>
      <c r="Y1795" t="s">
        <v>151</v>
      </c>
      <c r="Z1795">
        <v>1911191</v>
      </c>
      <c r="AA1795">
        <v>13.18</v>
      </c>
    </row>
    <row r="1796" spans="1:27" x14ac:dyDescent="0.3">
      <c r="A1796" t="s">
        <v>148</v>
      </c>
      <c r="B1796" t="s">
        <v>149</v>
      </c>
      <c r="C1796" t="s">
        <v>150</v>
      </c>
      <c r="D1796" t="s">
        <v>107</v>
      </c>
      <c r="E1796" t="s">
        <v>108</v>
      </c>
      <c r="F1796" t="s">
        <v>31</v>
      </c>
      <c r="G1796" s="1">
        <v>45931</v>
      </c>
      <c r="H1796" t="s">
        <v>58</v>
      </c>
      <c r="I1796" t="s">
        <v>59</v>
      </c>
      <c r="J1796" t="s">
        <v>60</v>
      </c>
      <c r="K1796">
        <v>1</v>
      </c>
      <c r="L1796" t="s">
        <v>51</v>
      </c>
      <c r="M1796">
        <v>14.13</v>
      </c>
      <c r="N1796" t="s">
        <v>117</v>
      </c>
      <c r="O1796">
        <v>15.29</v>
      </c>
      <c r="P1796">
        <v>1.0820000000000001</v>
      </c>
      <c r="Q1796">
        <v>3.2</v>
      </c>
      <c r="R1796" t="s">
        <v>110</v>
      </c>
      <c r="S1796">
        <v>127.1</v>
      </c>
      <c r="T1796" s="1">
        <v>45931</v>
      </c>
      <c r="U1796">
        <v>-1</v>
      </c>
      <c r="V1796">
        <v>3.1</v>
      </c>
      <c r="W1796">
        <v>2.5</v>
      </c>
      <c r="X1796" s="2">
        <v>46101</v>
      </c>
      <c r="Y1796" t="s">
        <v>151</v>
      </c>
      <c r="Z1796">
        <v>1911191</v>
      </c>
      <c r="AA1796">
        <v>12.96</v>
      </c>
    </row>
    <row r="1797" spans="1:27" x14ac:dyDescent="0.3">
      <c r="A1797" t="s">
        <v>148</v>
      </c>
      <c r="B1797" t="s">
        <v>149</v>
      </c>
      <c r="C1797" t="s">
        <v>150</v>
      </c>
      <c r="D1797" t="s">
        <v>107</v>
      </c>
      <c r="E1797" t="s">
        <v>108</v>
      </c>
      <c r="F1797" t="s">
        <v>39</v>
      </c>
      <c r="G1797" s="1">
        <v>45962</v>
      </c>
      <c r="H1797" t="s">
        <v>58</v>
      </c>
      <c r="I1797" t="s">
        <v>59</v>
      </c>
      <c r="J1797" t="s">
        <v>60</v>
      </c>
      <c r="K1797">
        <v>1</v>
      </c>
      <c r="L1797" t="s">
        <v>51</v>
      </c>
      <c r="M1797">
        <v>13.79</v>
      </c>
      <c r="N1797" t="s">
        <v>117</v>
      </c>
      <c r="O1797">
        <v>14.92</v>
      </c>
      <c r="P1797">
        <v>1.0820000000000001</v>
      </c>
      <c r="Q1797">
        <v>3.2</v>
      </c>
      <c r="R1797" t="s">
        <v>110</v>
      </c>
      <c r="S1797">
        <v>126.2</v>
      </c>
      <c r="T1797" s="1">
        <v>45962</v>
      </c>
      <c r="U1797">
        <v>-1</v>
      </c>
      <c r="V1797">
        <v>3.1</v>
      </c>
      <c r="W1797">
        <v>2.5</v>
      </c>
      <c r="X1797" s="2">
        <v>46101</v>
      </c>
      <c r="Y1797" t="s">
        <v>151</v>
      </c>
      <c r="Z1797">
        <v>1911191</v>
      </c>
      <c r="AA1797">
        <v>13.13</v>
      </c>
    </row>
    <row r="1798" spans="1:27" x14ac:dyDescent="0.3">
      <c r="A1798" t="s">
        <v>148</v>
      </c>
      <c r="B1798" t="s">
        <v>149</v>
      </c>
      <c r="C1798" t="s">
        <v>150</v>
      </c>
      <c r="D1798" t="s">
        <v>107</v>
      </c>
      <c r="E1798" t="s">
        <v>108</v>
      </c>
      <c r="F1798" t="s">
        <v>40</v>
      </c>
      <c r="G1798" s="1">
        <v>45992</v>
      </c>
      <c r="H1798" t="s">
        <v>58</v>
      </c>
      <c r="I1798" t="s">
        <v>59</v>
      </c>
      <c r="J1798" t="s">
        <v>60</v>
      </c>
      <c r="K1798">
        <v>1</v>
      </c>
      <c r="L1798" t="s">
        <v>51</v>
      </c>
      <c r="M1798">
        <v>13.77</v>
      </c>
      <c r="N1798" t="s">
        <v>117</v>
      </c>
      <c r="O1798">
        <v>14.9</v>
      </c>
      <c r="P1798">
        <v>1.0820000000000001</v>
      </c>
      <c r="Q1798">
        <v>3.2</v>
      </c>
      <c r="R1798" t="s">
        <v>110</v>
      </c>
      <c r="S1798">
        <v>125.8</v>
      </c>
      <c r="T1798" s="1">
        <v>45992</v>
      </c>
      <c r="U1798">
        <v>-1</v>
      </c>
      <c r="V1798">
        <v>3.1</v>
      </c>
      <c r="W1798">
        <v>2.5</v>
      </c>
      <c r="X1798" s="2">
        <v>46101</v>
      </c>
      <c r="Y1798" t="s">
        <v>151</v>
      </c>
      <c r="Z1798">
        <v>1911191</v>
      </c>
      <c r="AA1798">
        <v>13.27</v>
      </c>
    </row>
    <row r="1799" spans="1:27" x14ac:dyDescent="0.3">
      <c r="A1799" t="s">
        <v>148</v>
      </c>
      <c r="B1799" t="s">
        <v>149</v>
      </c>
      <c r="C1799" t="s">
        <v>150</v>
      </c>
      <c r="D1799" t="s">
        <v>107</v>
      </c>
      <c r="E1799" t="s">
        <v>108</v>
      </c>
      <c r="F1799" t="s">
        <v>41</v>
      </c>
      <c r="G1799" s="1">
        <v>46023</v>
      </c>
      <c r="H1799" t="s">
        <v>58</v>
      </c>
      <c r="I1799" t="s">
        <v>59</v>
      </c>
      <c r="J1799" t="s">
        <v>60</v>
      </c>
      <c r="K1799">
        <v>1</v>
      </c>
      <c r="L1799" t="s">
        <v>51</v>
      </c>
      <c r="M1799">
        <v>14.29</v>
      </c>
      <c r="N1799" t="s">
        <v>117</v>
      </c>
      <c r="O1799">
        <v>15.46</v>
      </c>
      <c r="P1799">
        <v>1.0820000000000001</v>
      </c>
      <c r="Q1799">
        <v>3.2</v>
      </c>
      <c r="R1799" t="s">
        <v>110</v>
      </c>
      <c r="S1799">
        <v>124.2</v>
      </c>
      <c r="T1799" s="1">
        <v>46023</v>
      </c>
      <c r="U1799">
        <v>-1</v>
      </c>
      <c r="V1799">
        <v>3.1</v>
      </c>
      <c r="W1799">
        <v>2.5</v>
      </c>
      <c r="X1799" s="2">
        <v>46101</v>
      </c>
      <c r="Y1799" t="s">
        <v>151</v>
      </c>
      <c r="Z1799">
        <v>1911191</v>
      </c>
      <c r="AA1799">
        <v>13.13</v>
      </c>
    </row>
    <row r="1800" spans="1:27" x14ac:dyDescent="0.3">
      <c r="A1800" t="s">
        <v>148</v>
      </c>
      <c r="B1800" t="s">
        <v>149</v>
      </c>
      <c r="C1800" t="s">
        <v>150</v>
      </c>
      <c r="D1800" t="s">
        <v>107</v>
      </c>
      <c r="E1800" t="s">
        <v>108</v>
      </c>
      <c r="F1800" t="s">
        <v>42</v>
      </c>
      <c r="G1800" s="1">
        <v>46054</v>
      </c>
      <c r="H1800" t="s">
        <v>58</v>
      </c>
      <c r="I1800" t="s">
        <v>59</v>
      </c>
      <c r="J1800" t="s">
        <v>60</v>
      </c>
      <c r="K1800">
        <v>1</v>
      </c>
      <c r="L1800" t="s">
        <v>51</v>
      </c>
      <c r="M1800">
        <v>13.95</v>
      </c>
      <c r="N1800" t="s">
        <v>117</v>
      </c>
      <c r="O1800">
        <v>15.09</v>
      </c>
      <c r="P1800">
        <v>1.0820000000000001</v>
      </c>
      <c r="Q1800">
        <v>3.2</v>
      </c>
      <c r="R1800" t="s">
        <v>110</v>
      </c>
      <c r="S1800">
        <v>125.3</v>
      </c>
      <c r="T1800" s="1">
        <v>46054</v>
      </c>
      <c r="U1800">
        <v>-1</v>
      </c>
      <c r="V1800">
        <v>3.1</v>
      </c>
      <c r="W1800">
        <v>2.5</v>
      </c>
      <c r="X1800" s="2">
        <v>46101</v>
      </c>
      <c r="Y1800" t="s">
        <v>151</v>
      </c>
      <c r="Z1800">
        <v>1911191</v>
      </c>
      <c r="AA1800">
        <v>13.25</v>
      </c>
    </row>
    <row r="1801" spans="1:27" x14ac:dyDescent="0.3">
      <c r="A1801" t="s">
        <v>148</v>
      </c>
      <c r="B1801" t="s">
        <v>149</v>
      </c>
      <c r="C1801" t="s">
        <v>150</v>
      </c>
      <c r="D1801" t="s">
        <v>107</v>
      </c>
      <c r="E1801" t="s">
        <v>108</v>
      </c>
      <c r="F1801" t="s">
        <v>43</v>
      </c>
      <c r="G1801" s="1">
        <v>46082</v>
      </c>
      <c r="H1801" t="s">
        <v>58</v>
      </c>
      <c r="I1801" t="s">
        <v>59</v>
      </c>
      <c r="J1801" t="s">
        <v>60</v>
      </c>
      <c r="K1801">
        <v>1</v>
      </c>
      <c r="L1801" t="s">
        <v>51</v>
      </c>
      <c r="M1801">
        <v>14.04</v>
      </c>
      <c r="N1801" t="s">
        <v>117</v>
      </c>
      <c r="O1801">
        <v>15.19</v>
      </c>
      <c r="P1801">
        <v>1.0820000000000001</v>
      </c>
      <c r="Q1801">
        <v>3.2</v>
      </c>
      <c r="R1801" t="s">
        <v>110</v>
      </c>
      <c r="S1801">
        <v>126</v>
      </c>
      <c r="T1801" s="1">
        <v>46082</v>
      </c>
      <c r="U1801">
        <v>-1</v>
      </c>
      <c r="V1801">
        <v>3.1</v>
      </c>
      <c r="W1801">
        <v>2.5</v>
      </c>
      <c r="X1801" s="2">
        <v>46101</v>
      </c>
      <c r="Y1801" t="s">
        <v>151</v>
      </c>
      <c r="Z1801">
        <v>1911191</v>
      </c>
      <c r="AA1801">
        <v>13.18</v>
      </c>
    </row>
    <row r="1802" spans="1:27" x14ac:dyDescent="0.3">
      <c r="A1802" t="s">
        <v>148</v>
      </c>
      <c r="B1802" t="s">
        <v>149</v>
      </c>
      <c r="C1802" t="s">
        <v>150</v>
      </c>
      <c r="D1802" t="s">
        <v>107</v>
      </c>
      <c r="E1802" t="s">
        <v>108</v>
      </c>
      <c r="F1802" t="s">
        <v>31</v>
      </c>
      <c r="G1802" s="1">
        <v>45931</v>
      </c>
      <c r="H1802" t="s">
        <v>61</v>
      </c>
      <c r="I1802" t="s">
        <v>62</v>
      </c>
      <c r="J1802" t="s">
        <v>60</v>
      </c>
      <c r="K1802">
        <v>1</v>
      </c>
      <c r="L1802" t="s">
        <v>51</v>
      </c>
      <c r="M1802">
        <v>19.920000000000002</v>
      </c>
      <c r="N1802" t="s">
        <v>117</v>
      </c>
      <c r="O1802">
        <v>21.55</v>
      </c>
      <c r="P1802">
        <v>1.0820000000000001</v>
      </c>
      <c r="Q1802">
        <v>3.2</v>
      </c>
      <c r="R1802" t="s">
        <v>110</v>
      </c>
      <c r="S1802">
        <v>127.1</v>
      </c>
      <c r="T1802" s="1">
        <v>45931</v>
      </c>
      <c r="U1802">
        <v>-1</v>
      </c>
      <c r="V1802">
        <v>3.1</v>
      </c>
      <c r="W1802">
        <v>2.5</v>
      </c>
      <c r="X1802" s="2">
        <v>46101</v>
      </c>
      <c r="Y1802" t="s">
        <v>151</v>
      </c>
      <c r="Z1802">
        <v>1911191</v>
      </c>
      <c r="AA1802">
        <v>12.96</v>
      </c>
    </row>
    <row r="1803" spans="1:27" x14ac:dyDescent="0.3">
      <c r="A1803" t="s">
        <v>148</v>
      </c>
      <c r="B1803" t="s">
        <v>149</v>
      </c>
      <c r="C1803" t="s">
        <v>150</v>
      </c>
      <c r="D1803" t="s">
        <v>107</v>
      </c>
      <c r="E1803" t="s">
        <v>108</v>
      </c>
      <c r="F1803" t="s">
        <v>39</v>
      </c>
      <c r="G1803" s="1">
        <v>45962</v>
      </c>
      <c r="H1803" t="s">
        <v>61</v>
      </c>
      <c r="I1803" t="s">
        <v>62</v>
      </c>
      <c r="J1803" t="s">
        <v>60</v>
      </c>
      <c r="K1803">
        <v>1</v>
      </c>
      <c r="L1803" t="s">
        <v>51</v>
      </c>
      <c r="M1803">
        <v>19.68</v>
      </c>
      <c r="N1803" t="s">
        <v>117</v>
      </c>
      <c r="O1803">
        <v>21.29</v>
      </c>
      <c r="P1803">
        <v>1.0820000000000001</v>
      </c>
      <c r="Q1803">
        <v>3.2</v>
      </c>
      <c r="R1803" t="s">
        <v>110</v>
      </c>
      <c r="S1803">
        <v>126.2</v>
      </c>
      <c r="T1803" s="1">
        <v>45962</v>
      </c>
      <c r="U1803">
        <v>-1</v>
      </c>
      <c r="V1803">
        <v>3.1</v>
      </c>
      <c r="W1803">
        <v>2.5</v>
      </c>
      <c r="X1803" s="2">
        <v>46101</v>
      </c>
      <c r="Y1803" t="s">
        <v>151</v>
      </c>
      <c r="Z1803">
        <v>1911191</v>
      </c>
      <c r="AA1803">
        <v>13.13</v>
      </c>
    </row>
    <row r="1804" spans="1:27" x14ac:dyDescent="0.3">
      <c r="A1804" t="s">
        <v>148</v>
      </c>
      <c r="B1804" t="s">
        <v>149</v>
      </c>
      <c r="C1804" t="s">
        <v>150</v>
      </c>
      <c r="D1804" t="s">
        <v>107</v>
      </c>
      <c r="E1804" t="s">
        <v>108</v>
      </c>
      <c r="F1804" t="s">
        <v>40</v>
      </c>
      <c r="G1804" s="1">
        <v>45992</v>
      </c>
      <c r="H1804" t="s">
        <v>61</v>
      </c>
      <c r="I1804" t="s">
        <v>62</v>
      </c>
      <c r="J1804" t="s">
        <v>60</v>
      </c>
      <c r="K1804">
        <v>1</v>
      </c>
      <c r="L1804" t="s">
        <v>51</v>
      </c>
      <c r="M1804">
        <v>19.73</v>
      </c>
      <c r="N1804" t="s">
        <v>117</v>
      </c>
      <c r="O1804">
        <v>21.35</v>
      </c>
      <c r="P1804">
        <v>1.0820000000000001</v>
      </c>
      <c r="Q1804">
        <v>3.2</v>
      </c>
      <c r="R1804" t="s">
        <v>110</v>
      </c>
      <c r="S1804">
        <v>125.8</v>
      </c>
      <c r="T1804" s="1">
        <v>45992</v>
      </c>
      <c r="U1804">
        <v>-1</v>
      </c>
      <c r="V1804">
        <v>3.1</v>
      </c>
      <c r="W1804">
        <v>2.5</v>
      </c>
      <c r="X1804" s="2">
        <v>46101</v>
      </c>
      <c r="Y1804" t="s">
        <v>151</v>
      </c>
      <c r="Z1804">
        <v>1911191</v>
      </c>
      <c r="AA1804">
        <v>13.27</v>
      </c>
    </row>
    <row r="1805" spans="1:27" x14ac:dyDescent="0.3">
      <c r="A1805" t="s">
        <v>148</v>
      </c>
      <c r="B1805" t="s">
        <v>149</v>
      </c>
      <c r="C1805" t="s">
        <v>150</v>
      </c>
      <c r="D1805" t="s">
        <v>107</v>
      </c>
      <c r="E1805" t="s">
        <v>108</v>
      </c>
      <c r="F1805" t="s">
        <v>41</v>
      </c>
      <c r="G1805" s="1">
        <v>46023</v>
      </c>
      <c r="H1805" t="s">
        <v>61</v>
      </c>
      <c r="I1805" t="s">
        <v>62</v>
      </c>
      <c r="J1805" t="s">
        <v>60</v>
      </c>
      <c r="K1805">
        <v>1</v>
      </c>
      <c r="L1805" t="s">
        <v>51</v>
      </c>
      <c r="M1805">
        <v>20.46</v>
      </c>
      <c r="N1805" t="s">
        <v>117</v>
      </c>
      <c r="O1805">
        <v>22.14</v>
      </c>
      <c r="P1805">
        <v>1.0820000000000001</v>
      </c>
      <c r="Q1805">
        <v>3.2</v>
      </c>
      <c r="R1805" t="s">
        <v>110</v>
      </c>
      <c r="S1805">
        <v>124.2</v>
      </c>
      <c r="T1805" s="1">
        <v>46023</v>
      </c>
      <c r="U1805">
        <v>-1</v>
      </c>
      <c r="V1805">
        <v>3.1</v>
      </c>
      <c r="W1805">
        <v>2.5</v>
      </c>
      <c r="X1805" s="2">
        <v>46101</v>
      </c>
      <c r="Y1805" t="s">
        <v>151</v>
      </c>
      <c r="Z1805">
        <v>1911191</v>
      </c>
      <c r="AA1805">
        <v>13.13</v>
      </c>
    </row>
    <row r="1806" spans="1:27" x14ac:dyDescent="0.3">
      <c r="A1806" t="s">
        <v>148</v>
      </c>
      <c r="B1806" t="s">
        <v>149</v>
      </c>
      <c r="C1806" t="s">
        <v>150</v>
      </c>
      <c r="D1806" t="s">
        <v>107</v>
      </c>
      <c r="E1806" t="s">
        <v>108</v>
      </c>
      <c r="F1806" t="s">
        <v>42</v>
      </c>
      <c r="G1806" s="1">
        <v>46054</v>
      </c>
      <c r="H1806" t="s">
        <v>61</v>
      </c>
      <c r="I1806" t="s">
        <v>62</v>
      </c>
      <c r="J1806" t="s">
        <v>60</v>
      </c>
      <c r="K1806">
        <v>1</v>
      </c>
      <c r="L1806" t="s">
        <v>51</v>
      </c>
      <c r="M1806">
        <v>20.21</v>
      </c>
      <c r="N1806" t="s">
        <v>117</v>
      </c>
      <c r="O1806">
        <v>21.87</v>
      </c>
      <c r="P1806">
        <v>1.0820000000000001</v>
      </c>
      <c r="Q1806">
        <v>3.2</v>
      </c>
      <c r="R1806" t="s">
        <v>110</v>
      </c>
      <c r="S1806">
        <v>125.3</v>
      </c>
      <c r="T1806" s="1">
        <v>46054</v>
      </c>
      <c r="U1806">
        <v>-1</v>
      </c>
      <c r="V1806">
        <v>3.1</v>
      </c>
      <c r="W1806">
        <v>2.5</v>
      </c>
      <c r="X1806" s="2">
        <v>46101</v>
      </c>
      <c r="Y1806" t="s">
        <v>151</v>
      </c>
      <c r="Z1806">
        <v>1911191</v>
      </c>
      <c r="AA1806">
        <v>13.25</v>
      </c>
    </row>
    <row r="1807" spans="1:27" x14ac:dyDescent="0.3">
      <c r="A1807" t="s">
        <v>148</v>
      </c>
      <c r="B1807" t="s">
        <v>149</v>
      </c>
      <c r="C1807" t="s">
        <v>150</v>
      </c>
      <c r="D1807" t="s">
        <v>107</v>
      </c>
      <c r="E1807" t="s">
        <v>108</v>
      </c>
      <c r="F1807" t="s">
        <v>43</v>
      </c>
      <c r="G1807" s="1">
        <v>46082</v>
      </c>
      <c r="H1807" t="s">
        <v>61</v>
      </c>
      <c r="I1807" t="s">
        <v>62</v>
      </c>
      <c r="J1807" t="s">
        <v>60</v>
      </c>
      <c r="K1807">
        <v>1</v>
      </c>
      <c r="L1807" t="s">
        <v>51</v>
      </c>
      <c r="M1807">
        <v>20.149999999999999</v>
      </c>
      <c r="N1807" t="s">
        <v>117</v>
      </c>
      <c r="O1807">
        <v>21.8</v>
      </c>
      <c r="P1807">
        <v>1.0820000000000001</v>
      </c>
      <c r="Q1807">
        <v>3.2</v>
      </c>
      <c r="R1807" t="s">
        <v>110</v>
      </c>
      <c r="S1807">
        <v>126</v>
      </c>
      <c r="T1807" s="1">
        <v>46082</v>
      </c>
      <c r="U1807">
        <v>-1</v>
      </c>
      <c r="V1807">
        <v>3.1</v>
      </c>
      <c r="W1807">
        <v>2.5</v>
      </c>
      <c r="X1807" s="2">
        <v>46101</v>
      </c>
      <c r="Y1807" t="s">
        <v>151</v>
      </c>
      <c r="Z1807">
        <v>1911191</v>
      </c>
      <c r="AA1807">
        <v>13.18</v>
      </c>
    </row>
    <row r="1808" spans="1:27" x14ac:dyDescent="0.3">
      <c r="A1808" t="s">
        <v>148</v>
      </c>
      <c r="B1808" t="s">
        <v>149</v>
      </c>
      <c r="C1808" t="s">
        <v>150</v>
      </c>
      <c r="D1808" t="s">
        <v>107</v>
      </c>
      <c r="E1808" t="s">
        <v>108</v>
      </c>
      <c r="F1808" t="s">
        <v>31</v>
      </c>
      <c r="G1808" s="1">
        <v>45931</v>
      </c>
      <c r="H1808" t="s">
        <v>63</v>
      </c>
      <c r="I1808" t="s">
        <v>64</v>
      </c>
      <c r="J1808" t="s">
        <v>65</v>
      </c>
      <c r="K1808">
        <v>1</v>
      </c>
      <c r="L1808" t="s">
        <v>51</v>
      </c>
      <c r="M1808">
        <v>2.72</v>
      </c>
      <c r="N1808" t="s">
        <v>117</v>
      </c>
      <c r="O1808">
        <v>2.94</v>
      </c>
      <c r="P1808">
        <v>1.0820000000000001</v>
      </c>
      <c r="Q1808">
        <v>3.2</v>
      </c>
      <c r="R1808" t="s">
        <v>110</v>
      </c>
      <c r="S1808">
        <v>127.1</v>
      </c>
      <c r="T1808" s="1">
        <v>45931</v>
      </c>
      <c r="U1808">
        <v>-1</v>
      </c>
      <c r="V1808">
        <v>3.1</v>
      </c>
      <c r="W1808">
        <v>2.5</v>
      </c>
      <c r="X1808" s="2">
        <v>46101</v>
      </c>
      <c r="Y1808" t="s">
        <v>151</v>
      </c>
      <c r="Z1808">
        <v>1911191</v>
      </c>
      <c r="AA1808">
        <v>12.96</v>
      </c>
    </row>
    <row r="1809" spans="1:27" x14ac:dyDescent="0.3">
      <c r="A1809" t="s">
        <v>148</v>
      </c>
      <c r="B1809" t="s">
        <v>149</v>
      </c>
      <c r="C1809" t="s">
        <v>150</v>
      </c>
      <c r="D1809" t="s">
        <v>107</v>
      </c>
      <c r="E1809" t="s">
        <v>108</v>
      </c>
      <c r="F1809" t="s">
        <v>39</v>
      </c>
      <c r="G1809" s="1">
        <v>45962</v>
      </c>
      <c r="H1809" t="s">
        <v>63</v>
      </c>
      <c r="I1809" t="s">
        <v>64</v>
      </c>
      <c r="J1809" t="s">
        <v>65</v>
      </c>
      <c r="K1809">
        <v>1</v>
      </c>
      <c r="L1809" t="s">
        <v>51</v>
      </c>
      <c r="M1809">
        <v>2.95</v>
      </c>
      <c r="N1809" t="s">
        <v>117</v>
      </c>
      <c r="O1809">
        <v>3.19</v>
      </c>
      <c r="P1809">
        <v>1.0820000000000001</v>
      </c>
      <c r="Q1809">
        <v>3.2</v>
      </c>
      <c r="R1809" t="s">
        <v>110</v>
      </c>
      <c r="S1809">
        <v>126.2</v>
      </c>
      <c r="T1809" s="1">
        <v>45962</v>
      </c>
      <c r="U1809">
        <v>-1</v>
      </c>
      <c r="V1809">
        <v>3.1</v>
      </c>
      <c r="W1809">
        <v>2.5</v>
      </c>
      <c r="X1809" s="2">
        <v>46101</v>
      </c>
      <c r="Y1809" t="s">
        <v>151</v>
      </c>
      <c r="Z1809">
        <v>1911191</v>
      </c>
      <c r="AA1809">
        <v>13.13</v>
      </c>
    </row>
    <row r="1810" spans="1:27" x14ac:dyDescent="0.3">
      <c r="A1810" t="s">
        <v>148</v>
      </c>
      <c r="B1810" t="s">
        <v>149</v>
      </c>
      <c r="C1810" t="s">
        <v>150</v>
      </c>
      <c r="D1810" t="s">
        <v>107</v>
      </c>
      <c r="E1810" t="s">
        <v>108</v>
      </c>
      <c r="F1810" t="s">
        <v>40</v>
      </c>
      <c r="G1810" s="1">
        <v>45992</v>
      </c>
      <c r="H1810" t="s">
        <v>63</v>
      </c>
      <c r="I1810" t="s">
        <v>64</v>
      </c>
      <c r="J1810" t="s">
        <v>65</v>
      </c>
      <c r="K1810">
        <v>1</v>
      </c>
      <c r="L1810" t="s">
        <v>51</v>
      </c>
      <c r="M1810">
        <v>3.01</v>
      </c>
      <c r="N1810" t="s">
        <v>117</v>
      </c>
      <c r="O1810">
        <v>3.26</v>
      </c>
      <c r="P1810">
        <v>1.0820000000000001</v>
      </c>
      <c r="Q1810">
        <v>3.2</v>
      </c>
      <c r="R1810" t="s">
        <v>110</v>
      </c>
      <c r="S1810">
        <v>125.8</v>
      </c>
      <c r="T1810" s="1">
        <v>45992</v>
      </c>
      <c r="U1810">
        <v>-1</v>
      </c>
      <c r="V1810">
        <v>3.1</v>
      </c>
      <c r="W1810">
        <v>2.5</v>
      </c>
      <c r="X1810" s="2">
        <v>46101</v>
      </c>
      <c r="Y1810" t="s">
        <v>151</v>
      </c>
      <c r="Z1810">
        <v>1911191</v>
      </c>
      <c r="AA1810">
        <v>13.27</v>
      </c>
    </row>
    <row r="1811" spans="1:27" x14ac:dyDescent="0.3">
      <c r="A1811" t="s">
        <v>148</v>
      </c>
      <c r="B1811" t="s">
        <v>149</v>
      </c>
      <c r="C1811" t="s">
        <v>150</v>
      </c>
      <c r="D1811" t="s">
        <v>107</v>
      </c>
      <c r="E1811" t="s">
        <v>108</v>
      </c>
      <c r="F1811" t="s">
        <v>41</v>
      </c>
      <c r="G1811" s="1">
        <v>46023</v>
      </c>
      <c r="H1811" t="s">
        <v>63</v>
      </c>
      <c r="I1811" t="s">
        <v>64</v>
      </c>
      <c r="J1811" t="s">
        <v>65</v>
      </c>
      <c r="K1811">
        <v>1</v>
      </c>
      <c r="L1811" t="s">
        <v>51</v>
      </c>
      <c r="M1811">
        <v>2.86</v>
      </c>
      <c r="N1811" t="s">
        <v>117</v>
      </c>
      <c r="O1811">
        <v>3.09</v>
      </c>
      <c r="P1811">
        <v>1.0820000000000001</v>
      </c>
      <c r="Q1811">
        <v>3.2</v>
      </c>
      <c r="R1811" t="s">
        <v>110</v>
      </c>
      <c r="S1811">
        <v>124.2</v>
      </c>
      <c r="T1811" s="1">
        <v>46023</v>
      </c>
      <c r="U1811">
        <v>-1</v>
      </c>
      <c r="V1811">
        <v>3.1</v>
      </c>
      <c r="W1811">
        <v>2.5</v>
      </c>
      <c r="X1811" s="2">
        <v>46101</v>
      </c>
      <c r="Y1811" t="s">
        <v>151</v>
      </c>
      <c r="Z1811">
        <v>1911191</v>
      </c>
      <c r="AA1811">
        <v>13.13</v>
      </c>
    </row>
    <row r="1812" spans="1:27" x14ac:dyDescent="0.3">
      <c r="A1812" t="s">
        <v>148</v>
      </c>
      <c r="B1812" t="s">
        <v>149</v>
      </c>
      <c r="C1812" t="s">
        <v>150</v>
      </c>
      <c r="D1812" t="s">
        <v>107</v>
      </c>
      <c r="E1812" t="s">
        <v>108</v>
      </c>
      <c r="F1812" t="s">
        <v>42</v>
      </c>
      <c r="G1812" s="1">
        <v>46054</v>
      </c>
      <c r="H1812" t="s">
        <v>63</v>
      </c>
      <c r="I1812" t="s">
        <v>64</v>
      </c>
      <c r="J1812" t="s">
        <v>65</v>
      </c>
      <c r="K1812">
        <v>1</v>
      </c>
      <c r="L1812" t="s">
        <v>51</v>
      </c>
      <c r="M1812">
        <v>2.99</v>
      </c>
      <c r="N1812" t="s">
        <v>117</v>
      </c>
      <c r="O1812">
        <v>3.23</v>
      </c>
      <c r="P1812">
        <v>1.0820000000000001</v>
      </c>
      <c r="Q1812">
        <v>3.2</v>
      </c>
      <c r="R1812" t="s">
        <v>110</v>
      </c>
      <c r="S1812">
        <v>125.3</v>
      </c>
      <c r="T1812" s="1">
        <v>46054</v>
      </c>
      <c r="U1812">
        <v>-1</v>
      </c>
      <c r="V1812">
        <v>3.1</v>
      </c>
      <c r="W1812">
        <v>2.5</v>
      </c>
      <c r="X1812" s="2">
        <v>46101</v>
      </c>
      <c r="Y1812" t="s">
        <v>151</v>
      </c>
      <c r="Z1812">
        <v>1911191</v>
      </c>
      <c r="AA1812">
        <v>13.25</v>
      </c>
    </row>
    <row r="1813" spans="1:27" x14ac:dyDescent="0.3">
      <c r="A1813" t="s">
        <v>148</v>
      </c>
      <c r="B1813" t="s">
        <v>149</v>
      </c>
      <c r="C1813" t="s">
        <v>150</v>
      </c>
      <c r="D1813" t="s">
        <v>107</v>
      </c>
      <c r="E1813" t="s">
        <v>108</v>
      </c>
      <c r="F1813" t="s">
        <v>43</v>
      </c>
      <c r="G1813" s="1">
        <v>46082</v>
      </c>
      <c r="H1813" t="s">
        <v>63</v>
      </c>
      <c r="I1813" t="s">
        <v>64</v>
      </c>
      <c r="J1813" t="s">
        <v>65</v>
      </c>
      <c r="K1813">
        <v>1</v>
      </c>
      <c r="L1813" t="s">
        <v>51</v>
      </c>
      <c r="M1813">
        <v>2.92</v>
      </c>
      <c r="N1813" t="s">
        <v>117</v>
      </c>
      <c r="O1813">
        <v>3.16</v>
      </c>
      <c r="P1813">
        <v>1.0820000000000001</v>
      </c>
      <c r="Q1813">
        <v>3.2</v>
      </c>
      <c r="R1813" t="s">
        <v>110</v>
      </c>
      <c r="S1813">
        <v>126</v>
      </c>
      <c r="T1813" s="1">
        <v>46082</v>
      </c>
      <c r="U1813">
        <v>-1</v>
      </c>
      <c r="V1813">
        <v>3.1</v>
      </c>
      <c r="W1813">
        <v>2.5</v>
      </c>
      <c r="X1813" s="2">
        <v>46101</v>
      </c>
      <c r="Y1813" t="s">
        <v>151</v>
      </c>
      <c r="Z1813">
        <v>1911191</v>
      </c>
      <c r="AA1813">
        <v>13.18</v>
      </c>
    </row>
    <row r="1814" spans="1:27" x14ac:dyDescent="0.3">
      <c r="A1814" t="s">
        <v>148</v>
      </c>
      <c r="B1814" t="s">
        <v>149</v>
      </c>
      <c r="C1814" t="s">
        <v>150</v>
      </c>
      <c r="D1814" t="s">
        <v>107</v>
      </c>
      <c r="E1814" t="s">
        <v>108</v>
      </c>
      <c r="F1814" t="s">
        <v>31</v>
      </c>
      <c r="G1814" s="1">
        <v>45931</v>
      </c>
      <c r="H1814" t="s">
        <v>66</v>
      </c>
      <c r="I1814" t="s">
        <v>67</v>
      </c>
      <c r="J1814" t="s">
        <v>65</v>
      </c>
      <c r="K1814">
        <v>1</v>
      </c>
      <c r="L1814" t="s">
        <v>51</v>
      </c>
      <c r="M1814">
        <v>1.93</v>
      </c>
      <c r="N1814" t="s">
        <v>117</v>
      </c>
      <c r="O1814">
        <v>2.09</v>
      </c>
      <c r="P1814">
        <v>1.0820000000000001</v>
      </c>
      <c r="Q1814">
        <v>3.2</v>
      </c>
      <c r="R1814" t="s">
        <v>110</v>
      </c>
      <c r="S1814">
        <v>127.1</v>
      </c>
      <c r="T1814" s="1">
        <v>45931</v>
      </c>
      <c r="U1814">
        <v>-1</v>
      </c>
      <c r="V1814">
        <v>3.1</v>
      </c>
      <c r="W1814">
        <v>2.5</v>
      </c>
      <c r="X1814" s="2">
        <v>46101</v>
      </c>
      <c r="Y1814" t="s">
        <v>151</v>
      </c>
      <c r="Z1814">
        <v>1911191</v>
      </c>
      <c r="AA1814">
        <v>12.96</v>
      </c>
    </row>
    <row r="1815" spans="1:27" x14ac:dyDescent="0.3">
      <c r="A1815" t="s">
        <v>148</v>
      </c>
      <c r="B1815" t="s">
        <v>149</v>
      </c>
      <c r="C1815" t="s">
        <v>150</v>
      </c>
      <c r="D1815" t="s">
        <v>107</v>
      </c>
      <c r="E1815" t="s">
        <v>108</v>
      </c>
      <c r="F1815" t="s">
        <v>39</v>
      </c>
      <c r="G1815" s="1">
        <v>45962</v>
      </c>
      <c r="H1815" t="s">
        <v>66</v>
      </c>
      <c r="I1815" t="s">
        <v>67</v>
      </c>
      <c r="J1815" t="s">
        <v>65</v>
      </c>
      <c r="K1815">
        <v>1</v>
      </c>
      <c r="L1815" t="s">
        <v>51</v>
      </c>
      <c r="M1815">
        <v>2.04</v>
      </c>
      <c r="N1815" t="s">
        <v>117</v>
      </c>
      <c r="O1815">
        <v>2.21</v>
      </c>
      <c r="P1815">
        <v>1.0820000000000001</v>
      </c>
      <c r="Q1815">
        <v>3.2</v>
      </c>
      <c r="R1815" t="s">
        <v>110</v>
      </c>
      <c r="S1815">
        <v>126.2</v>
      </c>
      <c r="T1815" s="1">
        <v>45962</v>
      </c>
      <c r="U1815">
        <v>-1</v>
      </c>
      <c r="V1815">
        <v>3.1</v>
      </c>
      <c r="W1815">
        <v>2.5</v>
      </c>
      <c r="X1815" s="2">
        <v>46101</v>
      </c>
      <c r="Y1815" t="s">
        <v>151</v>
      </c>
      <c r="Z1815">
        <v>1911191</v>
      </c>
      <c r="AA1815">
        <v>13.13</v>
      </c>
    </row>
    <row r="1816" spans="1:27" x14ac:dyDescent="0.3">
      <c r="A1816" t="s">
        <v>148</v>
      </c>
      <c r="B1816" t="s">
        <v>149</v>
      </c>
      <c r="C1816" t="s">
        <v>150</v>
      </c>
      <c r="D1816" t="s">
        <v>107</v>
      </c>
      <c r="E1816" t="s">
        <v>108</v>
      </c>
      <c r="F1816" t="s">
        <v>40</v>
      </c>
      <c r="G1816" s="1">
        <v>45992</v>
      </c>
      <c r="H1816" t="s">
        <v>66</v>
      </c>
      <c r="I1816" t="s">
        <v>67</v>
      </c>
      <c r="J1816" t="s">
        <v>65</v>
      </c>
      <c r="K1816">
        <v>1</v>
      </c>
      <c r="L1816" t="s">
        <v>51</v>
      </c>
      <c r="M1816">
        <v>2.04</v>
      </c>
      <c r="N1816" t="s">
        <v>117</v>
      </c>
      <c r="O1816">
        <v>2.21</v>
      </c>
      <c r="P1816">
        <v>1.0820000000000001</v>
      </c>
      <c r="Q1816">
        <v>3.2</v>
      </c>
      <c r="R1816" t="s">
        <v>110</v>
      </c>
      <c r="S1816">
        <v>125.8</v>
      </c>
      <c r="T1816" s="1">
        <v>45992</v>
      </c>
      <c r="U1816">
        <v>-1</v>
      </c>
      <c r="V1816">
        <v>3.1</v>
      </c>
      <c r="W1816">
        <v>2.5</v>
      </c>
      <c r="X1816" s="2">
        <v>46101</v>
      </c>
      <c r="Y1816" t="s">
        <v>151</v>
      </c>
      <c r="Z1816">
        <v>1911191</v>
      </c>
      <c r="AA1816">
        <v>13.27</v>
      </c>
    </row>
    <row r="1817" spans="1:27" x14ac:dyDescent="0.3">
      <c r="A1817" t="s">
        <v>148</v>
      </c>
      <c r="B1817" t="s">
        <v>149</v>
      </c>
      <c r="C1817" t="s">
        <v>150</v>
      </c>
      <c r="D1817" t="s">
        <v>107</v>
      </c>
      <c r="E1817" t="s">
        <v>108</v>
      </c>
      <c r="F1817" t="s">
        <v>41</v>
      </c>
      <c r="G1817" s="1">
        <v>46023</v>
      </c>
      <c r="H1817" t="s">
        <v>66</v>
      </c>
      <c r="I1817" t="s">
        <v>67</v>
      </c>
      <c r="J1817" t="s">
        <v>65</v>
      </c>
      <c r="K1817">
        <v>1</v>
      </c>
      <c r="L1817" t="s">
        <v>51</v>
      </c>
      <c r="M1817">
        <v>2.0499999999999998</v>
      </c>
      <c r="N1817" t="s">
        <v>117</v>
      </c>
      <c r="O1817">
        <v>2.2200000000000002</v>
      </c>
      <c r="P1817">
        <v>1.0820000000000001</v>
      </c>
      <c r="Q1817">
        <v>3.2</v>
      </c>
      <c r="R1817" t="s">
        <v>110</v>
      </c>
      <c r="S1817">
        <v>124.2</v>
      </c>
      <c r="T1817" s="1">
        <v>46023</v>
      </c>
      <c r="U1817">
        <v>-1</v>
      </c>
      <c r="V1817">
        <v>3.1</v>
      </c>
      <c r="W1817">
        <v>2.5</v>
      </c>
      <c r="X1817" s="2">
        <v>46101</v>
      </c>
      <c r="Y1817" t="s">
        <v>151</v>
      </c>
      <c r="Z1817">
        <v>1911191</v>
      </c>
      <c r="AA1817">
        <v>13.13</v>
      </c>
    </row>
    <row r="1818" spans="1:27" x14ac:dyDescent="0.3">
      <c r="A1818" t="s">
        <v>148</v>
      </c>
      <c r="B1818" t="s">
        <v>149</v>
      </c>
      <c r="C1818" t="s">
        <v>150</v>
      </c>
      <c r="D1818" t="s">
        <v>107</v>
      </c>
      <c r="E1818" t="s">
        <v>108</v>
      </c>
      <c r="F1818" t="s">
        <v>42</v>
      </c>
      <c r="G1818" s="1">
        <v>46054</v>
      </c>
      <c r="H1818" t="s">
        <v>66</v>
      </c>
      <c r="I1818" t="s">
        <v>67</v>
      </c>
      <c r="J1818" t="s">
        <v>65</v>
      </c>
      <c r="K1818">
        <v>1</v>
      </c>
      <c r="L1818" t="s">
        <v>51</v>
      </c>
      <c r="M1818">
        <v>2.0699999999999998</v>
      </c>
      <c r="N1818" t="s">
        <v>117</v>
      </c>
      <c r="O1818">
        <v>2.2400000000000002</v>
      </c>
      <c r="P1818">
        <v>1.0820000000000001</v>
      </c>
      <c r="Q1818">
        <v>3.2</v>
      </c>
      <c r="R1818" t="s">
        <v>110</v>
      </c>
      <c r="S1818">
        <v>125.3</v>
      </c>
      <c r="T1818" s="1">
        <v>46054</v>
      </c>
      <c r="U1818">
        <v>-1</v>
      </c>
      <c r="V1818">
        <v>3.1</v>
      </c>
      <c r="W1818">
        <v>2.5</v>
      </c>
      <c r="X1818" s="2">
        <v>46101</v>
      </c>
      <c r="Y1818" t="s">
        <v>151</v>
      </c>
      <c r="Z1818">
        <v>1911191</v>
      </c>
      <c r="AA1818">
        <v>13.25</v>
      </c>
    </row>
    <row r="1819" spans="1:27" x14ac:dyDescent="0.3">
      <c r="A1819" t="s">
        <v>148</v>
      </c>
      <c r="B1819" t="s">
        <v>149</v>
      </c>
      <c r="C1819" t="s">
        <v>150</v>
      </c>
      <c r="D1819" t="s">
        <v>107</v>
      </c>
      <c r="E1819" t="s">
        <v>108</v>
      </c>
      <c r="F1819" t="s">
        <v>43</v>
      </c>
      <c r="G1819" s="1">
        <v>46082</v>
      </c>
      <c r="H1819" t="s">
        <v>66</v>
      </c>
      <c r="I1819" t="s">
        <v>67</v>
      </c>
      <c r="J1819" t="s">
        <v>65</v>
      </c>
      <c r="K1819">
        <v>1</v>
      </c>
      <c r="L1819" t="s">
        <v>51</v>
      </c>
      <c r="M1819">
        <v>2.0099999999999998</v>
      </c>
      <c r="N1819" t="s">
        <v>117</v>
      </c>
      <c r="O1819">
        <v>2.1800000000000002</v>
      </c>
      <c r="P1819">
        <v>1.0820000000000001</v>
      </c>
      <c r="Q1819">
        <v>3.2</v>
      </c>
      <c r="R1819" t="s">
        <v>110</v>
      </c>
      <c r="S1819">
        <v>126</v>
      </c>
      <c r="T1819" s="1">
        <v>46082</v>
      </c>
      <c r="U1819">
        <v>-1</v>
      </c>
      <c r="V1819">
        <v>3.1</v>
      </c>
      <c r="W1819">
        <v>2.5</v>
      </c>
      <c r="X1819" s="2">
        <v>46101</v>
      </c>
      <c r="Y1819" t="s">
        <v>151</v>
      </c>
      <c r="Z1819">
        <v>1911191</v>
      </c>
      <c r="AA1819">
        <v>13.18</v>
      </c>
    </row>
    <row r="1820" spans="1:27" x14ac:dyDescent="0.3">
      <c r="A1820" t="s">
        <v>148</v>
      </c>
      <c r="B1820" t="s">
        <v>149</v>
      </c>
      <c r="C1820" t="s">
        <v>150</v>
      </c>
      <c r="D1820" t="s">
        <v>107</v>
      </c>
      <c r="E1820" t="s">
        <v>108</v>
      </c>
      <c r="F1820" t="s">
        <v>31</v>
      </c>
      <c r="G1820" s="1">
        <v>45931</v>
      </c>
      <c r="H1820" t="s">
        <v>68</v>
      </c>
      <c r="I1820" t="s">
        <v>69</v>
      </c>
      <c r="J1820" t="s">
        <v>65</v>
      </c>
      <c r="K1820">
        <v>1</v>
      </c>
      <c r="L1820" t="s">
        <v>51</v>
      </c>
      <c r="M1820">
        <v>2.74</v>
      </c>
      <c r="N1820" t="s">
        <v>117</v>
      </c>
      <c r="O1820">
        <v>2.97</v>
      </c>
      <c r="P1820">
        <v>1.0820000000000001</v>
      </c>
      <c r="Q1820">
        <v>3.2</v>
      </c>
      <c r="R1820" t="s">
        <v>110</v>
      </c>
      <c r="S1820">
        <v>127.1</v>
      </c>
      <c r="T1820" s="1">
        <v>45931</v>
      </c>
      <c r="U1820">
        <v>-1</v>
      </c>
      <c r="V1820">
        <v>3.1</v>
      </c>
      <c r="W1820">
        <v>2.5</v>
      </c>
      <c r="X1820" s="2">
        <v>46101</v>
      </c>
      <c r="Y1820" t="s">
        <v>151</v>
      </c>
      <c r="Z1820">
        <v>1911191</v>
      </c>
      <c r="AA1820">
        <v>12.96</v>
      </c>
    </row>
    <row r="1821" spans="1:27" x14ac:dyDescent="0.3">
      <c r="A1821" t="s">
        <v>148</v>
      </c>
      <c r="B1821" t="s">
        <v>149</v>
      </c>
      <c r="C1821" t="s">
        <v>150</v>
      </c>
      <c r="D1821" t="s">
        <v>107</v>
      </c>
      <c r="E1821" t="s">
        <v>108</v>
      </c>
      <c r="F1821" t="s">
        <v>39</v>
      </c>
      <c r="G1821" s="1">
        <v>45962</v>
      </c>
      <c r="H1821" t="s">
        <v>68</v>
      </c>
      <c r="I1821" t="s">
        <v>69</v>
      </c>
      <c r="J1821" t="s">
        <v>65</v>
      </c>
      <c r="K1821">
        <v>1</v>
      </c>
      <c r="L1821" t="s">
        <v>51</v>
      </c>
      <c r="M1821">
        <v>3.04</v>
      </c>
      <c r="N1821" t="s">
        <v>117</v>
      </c>
      <c r="O1821">
        <v>3.29</v>
      </c>
      <c r="P1821">
        <v>1.0820000000000001</v>
      </c>
      <c r="Q1821">
        <v>3.2</v>
      </c>
      <c r="R1821" t="s">
        <v>110</v>
      </c>
      <c r="S1821">
        <v>126.2</v>
      </c>
      <c r="T1821" s="1">
        <v>45962</v>
      </c>
      <c r="U1821">
        <v>-1</v>
      </c>
      <c r="V1821">
        <v>3.1</v>
      </c>
      <c r="W1821">
        <v>2.5</v>
      </c>
      <c r="X1821" s="2">
        <v>46101</v>
      </c>
      <c r="Y1821" t="s">
        <v>151</v>
      </c>
      <c r="Z1821">
        <v>1911191</v>
      </c>
      <c r="AA1821">
        <v>13.13</v>
      </c>
    </row>
    <row r="1822" spans="1:27" x14ac:dyDescent="0.3">
      <c r="A1822" t="s">
        <v>148</v>
      </c>
      <c r="B1822" t="s">
        <v>149</v>
      </c>
      <c r="C1822" t="s">
        <v>150</v>
      </c>
      <c r="D1822" t="s">
        <v>107</v>
      </c>
      <c r="E1822" t="s">
        <v>108</v>
      </c>
      <c r="F1822" t="s">
        <v>40</v>
      </c>
      <c r="G1822" s="1">
        <v>45992</v>
      </c>
      <c r="H1822" t="s">
        <v>68</v>
      </c>
      <c r="I1822" t="s">
        <v>69</v>
      </c>
      <c r="J1822" t="s">
        <v>65</v>
      </c>
      <c r="K1822">
        <v>1</v>
      </c>
      <c r="L1822" t="s">
        <v>51</v>
      </c>
      <c r="M1822">
        <v>3.11</v>
      </c>
      <c r="N1822" t="s">
        <v>117</v>
      </c>
      <c r="O1822">
        <v>3.36</v>
      </c>
      <c r="P1822">
        <v>1.0820000000000001</v>
      </c>
      <c r="Q1822">
        <v>3.2</v>
      </c>
      <c r="R1822" t="s">
        <v>110</v>
      </c>
      <c r="S1822">
        <v>125.8</v>
      </c>
      <c r="T1822" s="1">
        <v>45992</v>
      </c>
      <c r="U1822">
        <v>-1</v>
      </c>
      <c r="V1822">
        <v>3.1</v>
      </c>
      <c r="W1822">
        <v>2.5</v>
      </c>
      <c r="X1822" s="2">
        <v>46101</v>
      </c>
      <c r="Y1822" t="s">
        <v>151</v>
      </c>
      <c r="Z1822">
        <v>1911191</v>
      </c>
      <c r="AA1822">
        <v>13.27</v>
      </c>
    </row>
    <row r="1823" spans="1:27" x14ac:dyDescent="0.3">
      <c r="A1823" t="s">
        <v>148</v>
      </c>
      <c r="B1823" t="s">
        <v>149</v>
      </c>
      <c r="C1823" t="s">
        <v>150</v>
      </c>
      <c r="D1823" t="s">
        <v>107</v>
      </c>
      <c r="E1823" t="s">
        <v>108</v>
      </c>
      <c r="F1823" t="s">
        <v>41</v>
      </c>
      <c r="G1823" s="1">
        <v>46023</v>
      </c>
      <c r="H1823" t="s">
        <v>68</v>
      </c>
      <c r="I1823" t="s">
        <v>69</v>
      </c>
      <c r="J1823" t="s">
        <v>65</v>
      </c>
      <c r="K1823">
        <v>1</v>
      </c>
      <c r="L1823" t="s">
        <v>51</v>
      </c>
      <c r="M1823">
        <v>3.06</v>
      </c>
      <c r="N1823" t="s">
        <v>117</v>
      </c>
      <c r="O1823">
        <v>3.31</v>
      </c>
      <c r="P1823">
        <v>1.0820000000000001</v>
      </c>
      <c r="Q1823">
        <v>3.2</v>
      </c>
      <c r="R1823" t="s">
        <v>110</v>
      </c>
      <c r="S1823">
        <v>124.2</v>
      </c>
      <c r="T1823" s="1">
        <v>46023</v>
      </c>
      <c r="U1823">
        <v>-1</v>
      </c>
      <c r="V1823">
        <v>3.1</v>
      </c>
      <c r="W1823">
        <v>2.5</v>
      </c>
      <c r="X1823" s="2">
        <v>46101</v>
      </c>
      <c r="Y1823" t="s">
        <v>151</v>
      </c>
      <c r="Z1823">
        <v>1911191</v>
      </c>
      <c r="AA1823">
        <v>13.13</v>
      </c>
    </row>
    <row r="1824" spans="1:27" x14ac:dyDescent="0.3">
      <c r="A1824" t="s">
        <v>148</v>
      </c>
      <c r="B1824" t="s">
        <v>149</v>
      </c>
      <c r="C1824" t="s">
        <v>150</v>
      </c>
      <c r="D1824" t="s">
        <v>107</v>
      </c>
      <c r="E1824" t="s">
        <v>108</v>
      </c>
      <c r="F1824" t="s">
        <v>42</v>
      </c>
      <c r="G1824" s="1">
        <v>46054</v>
      </c>
      <c r="H1824" t="s">
        <v>68</v>
      </c>
      <c r="I1824" t="s">
        <v>69</v>
      </c>
      <c r="J1824" t="s">
        <v>65</v>
      </c>
      <c r="K1824">
        <v>1</v>
      </c>
      <c r="L1824" t="s">
        <v>51</v>
      </c>
      <c r="M1824">
        <v>2.96</v>
      </c>
      <c r="N1824" t="s">
        <v>117</v>
      </c>
      <c r="O1824">
        <v>3.2</v>
      </c>
      <c r="P1824">
        <v>1.0820000000000001</v>
      </c>
      <c r="Q1824">
        <v>3.2</v>
      </c>
      <c r="R1824" t="s">
        <v>110</v>
      </c>
      <c r="S1824">
        <v>125.3</v>
      </c>
      <c r="T1824" s="1">
        <v>46054</v>
      </c>
      <c r="U1824">
        <v>-1</v>
      </c>
      <c r="V1824">
        <v>3.1</v>
      </c>
      <c r="W1824">
        <v>2.5</v>
      </c>
      <c r="X1824" s="2">
        <v>46101</v>
      </c>
      <c r="Y1824" t="s">
        <v>151</v>
      </c>
      <c r="Z1824">
        <v>1911191</v>
      </c>
      <c r="AA1824">
        <v>13.25</v>
      </c>
    </row>
    <row r="1825" spans="1:27" x14ac:dyDescent="0.3">
      <c r="A1825" t="s">
        <v>148</v>
      </c>
      <c r="B1825" t="s">
        <v>149</v>
      </c>
      <c r="C1825" t="s">
        <v>150</v>
      </c>
      <c r="D1825" t="s">
        <v>107</v>
      </c>
      <c r="E1825" t="s">
        <v>108</v>
      </c>
      <c r="F1825" t="s">
        <v>43</v>
      </c>
      <c r="G1825" s="1">
        <v>46082</v>
      </c>
      <c r="H1825" t="s">
        <v>68</v>
      </c>
      <c r="I1825" t="s">
        <v>69</v>
      </c>
      <c r="J1825" t="s">
        <v>65</v>
      </c>
      <c r="K1825">
        <v>1</v>
      </c>
      <c r="L1825" t="s">
        <v>51</v>
      </c>
      <c r="M1825">
        <v>3.01</v>
      </c>
      <c r="N1825" t="s">
        <v>117</v>
      </c>
      <c r="O1825">
        <v>3.26</v>
      </c>
      <c r="P1825">
        <v>1.0820000000000001</v>
      </c>
      <c r="Q1825">
        <v>3.2</v>
      </c>
      <c r="R1825" t="s">
        <v>110</v>
      </c>
      <c r="S1825">
        <v>126</v>
      </c>
      <c r="T1825" s="1">
        <v>46082</v>
      </c>
      <c r="U1825">
        <v>-1</v>
      </c>
      <c r="V1825">
        <v>3.1</v>
      </c>
      <c r="W1825">
        <v>2.5</v>
      </c>
      <c r="X1825" s="2">
        <v>46101</v>
      </c>
      <c r="Y1825" t="s">
        <v>151</v>
      </c>
      <c r="Z1825">
        <v>1911191</v>
      </c>
      <c r="AA1825">
        <v>13.18</v>
      </c>
    </row>
    <row r="1826" spans="1:27" x14ac:dyDescent="0.3">
      <c r="A1826" t="s">
        <v>148</v>
      </c>
      <c r="B1826" t="s">
        <v>149</v>
      </c>
      <c r="C1826" t="s">
        <v>150</v>
      </c>
      <c r="D1826" t="s">
        <v>107</v>
      </c>
      <c r="E1826" t="s">
        <v>108</v>
      </c>
      <c r="F1826" t="s">
        <v>31</v>
      </c>
      <c r="G1826" s="1">
        <v>45931</v>
      </c>
      <c r="H1826" t="s">
        <v>70</v>
      </c>
      <c r="I1826" t="s">
        <v>71</v>
      </c>
      <c r="J1826" t="s">
        <v>72</v>
      </c>
      <c r="K1826">
        <v>1</v>
      </c>
      <c r="L1826" t="s">
        <v>51</v>
      </c>
      <c r="M1826">
        <v>3.81</v>
      </c>
      <c r="N1826" t="s">
        <v>117</v>
      </c>
      <c r="O1826">
        <v>4.12</v>
      </c>
      <c r="P1826">
        <v>1.0820000000000001</v>
      </c>
      <c r="Q1826">
        <v>3.2</v>
      </c>
      <c r="R1826" t="s">
        <v>110</v>
      </c>
      <c r="S1826">
        <v>127.1</v>
      </c>
      <c r="T1826" s="1">
        <v>45931</v>
      </c>
      <c r="U1826">
        <v>-1</v>
      </c>
      <c r="V1826">
        <v>3.1</v>
      </c>
      <c r="W1826">
        <v>2.5</v>
      </c>
      <c r="X1826" s="2">
        <v>46101</v>
      </c>
      <c r="Y1826" t="s">
        <v>151</v>
      </c>
      <c r="Z1826">
        <v>1911191</v>
      </c>
      <c r="AA1826">
        <v>12.96</v>
      </c>
    </row>
    <row r="1827" spans="1:27" x14ac:dyDescent="0.3">
      <c r="A1827" t="s">
        <v>148</v>
      </c>
      <c r="B1827" t="s">
        <v>149</v>
      </c>
      <c r="C1827" t="s">
        <v>150</v>
      </c>
      <c r="D1827" t="s">
        <v>107</v>
      </c>
      <c r="E1827" t="s">
        <v>108</v>
      </c>
      <c r="F1827" t="s">
        <v>39</v>
      </c>
      <c r="G1827" s="1">
        <v>45962</v>
      </c>
      <c r="H1827" t="s">
        <v>70</v>
      </c>
      <c r="I1827" t="s">
        <v>71</v>
      </c>
      <c r="J1827" t="s">
        <v>72</v>
      </c>
      <c r="K1827">
        <v>1</v>
      </c>
      <c r="L1827" t="s">
        <v>51</v>
      </c>
      <c r="M1827">
        <v>4.28</v>
      </c>
      <c r="N1827" t="s">
        <v>117</v>
      </c>
      <c r="O1827">
        <v>4.63</v>
      </c>
      <c r="P1827">
        <v>1.0820000000000001</v>
      </c>
      <c r="Q1827">
        <v>3.2</v>
      </c>
      <c r="R1827" t="s">
        <v>110</v>
      </c>
      <c r="S1827">
        <v>126.2</v>
      </c>
      <c r="T1827" s="1">
        <v>45962</v>
      </c>
      <c r="U1827">
        <v>-1</v>
      </c>
      <c r="V1827">
        <v>3.1</v>
      </c>
      <c r="W1827">
        <v>2.5</v>
      </c>
      <c r="X1827" s="2">
        <v>46101</v>
      </c>
      <c r="Y1827" t="s">
        <v>151</v>
      </c>
      <c r="Z1827">
        <v>1911191</v>
      </c>
      <c r="AA1827">
        <v>13.13</v>
      </c>
    </row>
    <row r="1828" spans="1:27" x14ac:dyDescent="0.3">
      <c r="A1828" t="s">
        <v>148</v>
      </c>
      <c r="B1828" t="s">
        <v>149</v>
      </c>
      <c r="C1828" t="s">
        <v>150</v>
      </c>
      <c r="D1828" t="s">
        <v>107</v>
      </c>
      <c r="E1828" t="s">
        <v>108</v>
      </c>
      <c r="F1828" t="s">
        <v>40</v>
      </c>
      <c r="G1828" s="1">
        <v>45992</v>
      </c>
      <c r="H1828" t="s">
        <v>70</v>
      </c>
      <c r="I1828" t="s">
        <v>71</v>
      </c>
      <c r="J1828" t="s">
        <v>72</v>
      </c>
      <c r="K1828">
        <v>1</v>
      </c>
      <c r="L1828" t="s">
        <v>51</v>
      </c>
      <c r="M1828">
        <v>4.2699999999999996</v>
      </c>
      <c r="N1828" t="s">
        <v>117</v>
      </c>
      <c r="O1828">
        <v>4.62</v>
      </c>
      <c r="P1828">
        <v>1.0820000000000001</v>
      </c>
      <c r="Q1828">
        <v>3.2</v>
      </c>
      <c r="R1828" t="s">
        <v>110</v>
      </c>
      <c r="S1828">
        <v>125.8</v>
      </c>
      <c r="T1828" s="1">
        <v>45992</v>
      </c>
      <c r="U1828">
        <v>-1</v>
      </c>
      <c r="V1828">
        <v>3.1</v>
      </c>
      <c r="W1828">
        <v>2.5</v>
      </c>
      <c r="X1828" s="2">
        <v>46101</v>
      </c>
      <c r="Y1828" t="s">
        <v>151</v>
      </c>
      <c r="Z1828">
        <v>1911191</v>
      </c>
      <c r="AA1828">
        <v>13.27</v>
      </c>
    </row>
    <row r="1829" spans="1:27" x14ac:dyDescent="0.3">
      <c r="A1829" t="s">
        <v>148</v>
      </c>
      <c r="B1829" t="s">
        <v>149</v>
      </c>
      <c r="C1829" t="s">
        <v>150</v>
      </c>
      <c r="D1829" t="s">
        <v>107</v>
      </c>
      <c r="E1829" t="s">
        <v>108</v>
      </c>
      <c r="F1829" t="s">
        <v>41</v>
      </c>
      <c r="G1829" s="1">
        <v>46023</v>
      </c>
      <c r="H1829" t="s">
        <v>70</v>
      </c>
      <c r="I1829" t="s">
        <v>71</v>
      </c>
      <c r="J1829" t="s">
        <v>72</v>
      </c>
      <c r="K1829">
        <v>1</v>
      </c>
      <c r="L1829" t="s">
        <v>51</v>
      </c>
      <c r="M1829">
        <v>4.17</v>
      </c>
      <c r="N1829" t="s">
        <v>117</v>
      </c>
      <c r="O1829">
        <v>4.51</v>
      </c>
      <c r="P1829">
        <v>1.0820000000000001</v>
      </c>
      <c r="Q1829">
        <v>3.2</v>
      </c>
      <c r="R1829" t="s">
        <v>110</v>
      </c>
      <c r="S1829">
        <v>124.2</v>
      </c>
      <c r="T1829" s="1">
        <v>46023</v>
      </c>
      <c r="U1829">
        <v>-1</v>
      </c>
      <c r="V1829">
        <v>3.1</v>
      </c>
      <c r="W1829">
        <v>2.5</v>
      </c>
      <c r="X1829" s="2">
        <v>46101</v>
      </c>
      <c r="Y1829" t="s">
        <v>151</v>
      </c>
      <c r="Z1829">
        <v>1911191</v>
      </c>
      <c r="AA1829">
        <v>13.13</v>
      </c>
    </row>
    <row r="1830" spans="1:27" x14ac:dyDescent="0.3">
      <c r="A1830" t="s">
        <v>148</v>
      </c>
      <c r="B1830" t="s">
        <v>149</v>
      </c>
      <c r="C1830" t="s">
        <v>150</v>
      </c>
      <c r="D1830" t="s">
        <v>107</v>
      </c>
      <c r="E1830" t="s">
        <v>108</v>
      </c>
      <c r="F1830" t="s">
        <v>42</v>
      </c>
      <c r="G1830" s="1">
        <v>46054</v>
      </c>
      <c r="H1830" t="s">
        <v>70</v>
      </c>
      <c r="I1830" t="s">
        <v>71</v>
      </c>
      <c r="J1830" t="s">
        <v>72</v>
      </c>
      <c r="K1830">
        <v>1</v>
      </c>
      <c r="L1830" t="s">
        <v>51</v>
      </c>
      <c r="M1830">
        <v>4.22</v>
      </c>
      <c r="N1830" t="s">
        <v>117</v>
      </c>
      <c r="O1830">
        <v>4.57</v>
      </c>
      <c r="P1830">
        <v>1.0820000000000001</v>
      </c>
      <c r="Q1830">
        <v>3.2</v>
      </c>
      <c r="R1830" t="s">
        <v>110</v>
      </c>
      <c r="S1830">
        <v>125.3</v>
      </c>
      <c r="T1830" s="1">
        <v>46054</v>
      </c>
      <c r="U1830">
        <v>-1</v>
      </c>
      <c r="V1830">
        <v>3.1</v>
      </c>
      <c r="W1830">
        <v>2.5</v>
      </c>
      <c r="X1830" s="2">
        <v>46101</v>
      </c>
      <c r="Y1830" t="s">
        <v>151</v>
      </c>
      <c r="Z1830">
        <v>1911191</v>
      </c>
      <c r="AA1830">
        <v>13.25</v>
      </c>
    </row>
    <row r="1831" spans="1:27" x14ac:dyDescent="0.3">
      <c r="A1831" t="s">
        <v>148</v>
      </c>
      <c r="B1831" t="s">
        <v>149</v>
      </c>
      <c r="C1831" t="s">
        <v>150</v>
      </c>
      <c r="D1831" t="s">
        <v>107</v>
      </c>
      <c r="E1831" t="s">
        <v>108</v>
      </c>
      <c r="F1831" t="s">
        <v>43</v>
      </c>
      <c r="G1831" s="1">
        <v>46082</v>
      </c>
      <c r="H1831" t="s">
        <v>70</v>
      </c>
      <c r="I1831" t="s">
        <v>71</v>
      </c>
      <c r="J1831" t="s">
        <v>72</v>
      </c>
      <c r="K1831">
        <v>1</v>
      </c>
      <c r="L1831" t="s">
        <v>51</v>
      </c>
      <c r="M1831">
        <v>4.21</v>
      </c>
      <c r="N1831" t="s">
        <v>117</v>
      </c>
      <c r="O1831">
        <v>4.55</v>
      </c>
      <c r="P1831">
        <v>1.0820000000000001</v>
      </c>
      <c r="Q1831">
        <v>3.2</v>
      </c>
      <c r="R1831" t="s">
        <v>110</v>
      </c>
      <c r="S1831">
        <v>126</v>
      </c>
      <c r="T1831" s="1">
        <v>46082</v>
      </c>
      <c r="U1831">
        <v>-1</v>
      </c>
      <c r="V1831">
        <v>3.1</v>
      </c>
      <c r="W1831">
        <v>2.5</v>
      </c>
      <c r="X1831" s="2">
        <v>46101</v>
      </c>
      <c r="Y1831" t="s">
        <v>151</v>
      </c>
      <c r="Z1831">
        <v>1911191</v>
      </c>
      <c r="AA1831">
        <v>13.18</v>
      </c>
    </row>
    <row r="1832" spans="1:27" x14ac:dyDescent="0.3">
      <c r="A1832" t="s">
        <v>148</v>
      </c>
      <c r="B1832" t="s">
        <v>149</v>
      </c>
      <c r="C1832" t="s">
        <v>150</v>
      </c>
      <c r="D1832" t="s">
        <v>107</v>
      </c>
      <c r="E1832" t="s">
        <v>108</v>
      </c>
      <c r="F1832" t="s">
        <v>31</v>
      </c>
      <c r="G1832" s="1">
        <v>45931</v>
      </c>
      <c r="H1832" t="s">
        <v>73</v>
      </c>
      <c r="I1832" t="s">
        <v>74</v>
      </c>
      <c r="J1832" t="s">
        <v>72</v>
      </c>
      <c r="K1832">
        <v>1</v>
      </c>
      <c r="L1832" t="s">
        <v>51</v>
      </c>
      <c r="M1832">
        <v>2</v>
      </c>
      <c r="N1832" t="s">
        <v>117</v>
      </c>
      <c r="O1832">
        <v>2.16</v>
      </c>
      <c r="P1832">
        <v>1.0820000000000001</v>
      </c>
      <c r="Q1832">
        <v>3.2</v>
      </c>
      <c r="R1832" t="s">
        <v>110</v>
      </c>
      <c r="S1832">
        <v>127.1</v>
      </c>
      <c r="T1832" s="1">
        <v>45931</v>
      </c>
      <c r="U1832">
        <v>-1</v>
      </c>
      <c r="V1832">
        <v>3.1</v>
      </c>
      <c r="W1832">
        <v>2.5</v>
      </c>
      <c r="X1832" s="2">
        <v>46101</v>
      </c>
      <c r="Y1832" t="s">
        <v>151</v>
      </c>
      <c r="Z1832">
        <v>1911191</v>
      </c>
      <c r="AA1832">
        <v>12.96</v>
      </c>
    </row>
    <row r="1833" spans="1:27" x14ac:dyDescent="0.3">
      <c r="A1833" t="s">
        <v>148</v>
      </c>
      <c r="B1833" t="s">
        <v>149</v>
      </c>
      <c r="C1833" t="s">
        <v>150</v>
      </c>
      <c r="D1833" t="s">
        <v>107</v>
      </c>
      <c r="E1833" t="s">
        <v>108</v>
      </c>
      <c r="F1833" t="s">
        <v>39</v>
      </c>
      <c r="G1833" s="1">
        <v>45962</v>
      </c>
      <c r="H1833" t="s">
        <v>73</v>
      </c>
      <c r="I1833" t="s">
        <v>74</v>
      </c>
      <c r="J1833" t="s">
        <v>72</v>
      </c>
      <c r="K1833">
        <v>1</v>
      </c>
      <c r="L1833" t="s">
        <v>51</v>
      </c>
      <c r="M1833">
        <v>2.2799999999999998</v>
      </c>
      <c r="N1833" t="s">
        <v>117</v>
      </c>
      <c r="O1833">
        <v>2.4700000000000002</v>
      </c>
      <c r="P1833">
        <v>1.0820000000000001</v>
      </c>
      <c r="Q1833">
        <v>3.2</v>
      </c>
      <c r="R1833" t="s">
        <v>110</v>
      </c>
      <c r="S1833">
        <v>126.2</v>
      </c>
      <c r="T1833" s="1">
        <v>45962</v>
      </c>
      <c r="U1833">
        <v>-1</v>
      </c>
      <c r="V1833">
        <v>3.1</v>
      </c>
      <c r="W1833">
        <v>2.5</v>
      </c>
      <c r="X1833" s="2">
        <v>46101</v>
      </c>
      <c r="Y1833" t="s">
        <v>151</v>
      </c>
      <c r="Z1833">
        <v>1911191</v>
      </c>
      <c r="AA1833">
        <v>13.13</v>
      </c>
    </row>
    <row r="1834" spans="1:27" x14ac:dyDescent="0.3">
      <c r="A1834" t="s">
        <v>148</v>
      </c>
      <c r="B1834" t="s">
        <v>149</v>
      </c>
      <c r="C1834" t="s">
        <v>150</v>
      </c>
      <c r="D1834" t="s">
        <v>107</v>
      </c>
      <c r="E1834" t="s">
        <v>108</v>
      </c>
      <c r="F1834" t="s">
        <v>40</v>
      </c>
      <c r="G1834" s="1">
        <v>45992</v>
      </c>
      <c r="H1834" t="s">
        <v>73</v>
      </c>
      <c r="I1834" t="s">
        <v>74</v>
      </c>
      <c r="J1834" t="s">
        <v>72</v>
      </c>
      <c r="K1834">
        <v>1</v>
      </c>
      <c r="L1834" t="s">
        <v>51</v>
      </c>
      <c r="M1834">
        <v>2.35</v>
      </c>
      <c r="N1834" t="s">
        <v>117</v>
      </c>
      <c r="O1834">
        <v>2.54</v>
      </c>
      <c r="P1834">
        <v>1.0820000000000001</v>
      </c>
      <c r="Q1834">
        <v>3.2</v>
      </c>
      <c r="R1834" t="s">
        <v>110</v>
      </c>
      <c r="S1834">
        <v>125.8</v>
      </c>
      <c r="T1834" s="1">
        <v>45992</v>
      </c>
      <c r="U1834">
        <v>-1</v>
      </c>
      <c r="V1834">
        <v>3.1</v>
      </c>
      <c r="W1834">
        <v>2.5</v>
      </c>
      <c r="X1834" s="2">
        <v>46101</v>
      </c>
      <c r="Y1834" t="s">
        <v>151</v>
      </c>
      <c r="Z1834">
        <v>1911191</v>
      </c>
      <c r="AA1834">
        <v>13.27</v>
      </c>
    </row>
    <row r="1835" spans="1:27" x14ac:dyDescent="0.3">
      <c r="A1835" t="s">
        <v>148</v>
      </c>
      <c r="B1835" t="s">
        <v>149</v>
      </c>
      <c r="C1835" t="s">
        <v>150</v>
      </c>
      <c r="D1835" t="s">
        <v>107</v>
      </c>
      <c r="E1835" t="s">
        <v>108</v>
      </c>
      <c r="F1835" t="s">
        <v>41</v>
      </c>
      <c r="G1835" s="1">
        <v>46023</v>
      </c>
      <c r="H1835" t="s">
        <v>73</v>
      </c>
      <c r="I1835" t="s">
        <v>74</v>
      </c>
      <c r="J1835" t="s">
        <v>72</v>
      </c>
      <c r="K1835">
        <v>1</v>
      </c>
      <c r="L1835" t="s">
        <v>51</v>
      </c>
      <c r="M1835">
        <v>2.29</v>
      </c>
      <c r="N1835" t="s">
        <v>117</v>
      </c>
      <c r="O1835">
        <v>2.48</v>
      </c>
      <c r="P1835">
        <v>1.0820000000000001</v>
      </c>
      <c r="Q1835">
        <v>3.2</v>
      </c>
      <c r="R1835" t="s">
        <v>110</v>
      </c>
      <c r="S1835">
        <v>124.2</v>
      </c>
      <c r="T1835" s="1">
        <v>46023</v>
      </c>
      <c r="U1835">
        <v>-1</v>
      </c>
      <c r="V1835">
        <v>3.1</v>
      </c>
      <c r="W1835">
        <v>2.5</v>
      </c>
      <c r="X1835" s="2">
        <v>46101</v>
      </c>
      <c r="Y1835" t="s">
        <v>151</v>
      </c>
      <c r="Z1835">
        <v>1911191</v>
      </c>
      <c r="AA1835">
        <v>13.13</v>
      </c>
    </row>
    <row r="1836" spans="1:27" x14ac:dyDescent="0.3">
      <c r="A1836" t="s">
        <v>148</v>
      </c>
      <c r="B1836" t="s">
        <v>149</v>
      </c>
      <c r="C1836" t="s">
        <v>150</v>
      </c>
      <c r="D1836" t="s">
        <v>107</v>
      </c>
      <c r="E1836" t="s">
        <v>108</v>
      </c>
      <c r="F1836" t="s">
        <v>42</v>
      </c>
      <c r="G1836" s="1">
        <v>46054</v>
      </c>
      <c r="H1836" t="s">
        <v>73</v>
      </c>
      <c r="I1836" t="s">
        <v>74</v>
      </c>
      <c r="J1836" t="s">
        <v>72</v>
      </c>
      <c r="K1836">
        <v>1</v>
      </c>
      <c r="L1836" t="s">
        <v>51</v>
      </c>
      <c r="M1836">
        <v>2.27</v>
      </c>
      <c r="N1836" t="s">
        <v>117</v>
      </c>
      <c r="O1836">
        <v>2.46</v>
      </c>
      <c r="P1836">
        <v>1.0820000000000001</v>
      </c>
      <c r="Q1836">
        <v>3.2</v>
      </c>
      <c r="R1836" t="s">
        <v>110</v>
      </c>
      <c r="S1836">
        <v>125.3</v>
      </c>
      <c r="T1836" s="1">
        <v>46054</v>
      </c>
      <c r="U1836">
        <v>-1</v>
      </c>
      <c r="V1836">
        <v>3.1</v>
      </c>
      <c r="W1836">
        <v>2.5</v>
      </c>
      <c r="X1836" s="2">
        <v>46101</v>
      </c>
      <c r="Y1836" t="s">
        <v>151</v>
      </c>
      <c r="Z1836">
        <v>1911191</v>
      </c>
      <c r="AA1836">
        <v>13.25</v>
      </c>
    </row>
    <row r="1837" spans="1:27" x14ac:dyDescent="0.3">
      <c r="A1837" t="s">
        <v>148</v>
      </c>
      <c r="B1837" t="s">
        <v>149</v>
      </c>
      <c r="C1837" t="s">
        <v>150</v>
      </c>
      <c r="D1837" t="s">
        <v>107</v>
      </c>
      <c r="E1837" t="s">
        <v>108</v>
      </c>
      <c r="F1837" t="s">
        <v>43</v>
      </c>
      <c r="G1837" s="1">
        <v>46082</v>
      </c>
      <c r="H1837" t="s">
        <v>73</v>
      </c>
      <c r="I1837" t="s">
        <v>74</v>
      </c>
      <c r="J1837" t="s">
        <v>72</v>
      </c>
      <c r="K1837">
        <v>1</v>
      </c>
      <c r="L1837" t="s">
        <v>51</v>
      </c>
      <c r="M1837">
        <v>2.2400000000000002</v>
      </c>
      <c r="N1837" t="s">
        <v>117</v>
      </c>
      <c r="O1837">
        <v>2.42</v>
      </c>
      <c r="P1837">
        <v>1.0820000000000001</v>
      </c>
      <c r="Q1837">
        <v>3.2</v>
      </c>
      <c r="R1837" t="s">
        <v>110</v>
      </c>
      <c r="S1837">
        <v>126</v>
      </c>
      <c r="T1837" s="1">
        <v>46082</v>
      </c>
      <c r="U1837">
        <v>-1</v>
      </c>
      <c r="V1837">
        <v>3.1</v>
      </c>
      <c r="W1837">
        <v>2.5</v>
      </c>
      <c r="X1837" s="2">
        <v>46101</v>
      </c>
      <c r="Y1837" t="s">
        <v>151</v>
      </c>
      <c r="Z1837">
        <v>1911191</v>
      </c>
      <c r="AA1837">
        <v>13.18</v>
      </c>
    </row>
    <row r="1838" spans="1:27" x14ac:dyDescent="0.3">
      <c r="A1838" t="s">
        <v>148</v>
      </c>
      <c r="B1838" t="s">
        <v>149</v>
      </c>
      <c r="C1838" t="s">
        <v>150</v>
      </c>
      <c r="D1838" t="s">
        <v>107</v>
      </c>
      <c r="E1838" t="s">
        <v>108</v>
      </c>
      <c r="F1838" t="s">
        <v>31</v>
      </c>
      <c r="G1838" s="1">
        <v>45931</v>
      </c>
      <c r="H1838" t="s">
        <v>75</v>
      </c>
      <c r="I1838" t="s">
        <v>76</v>
      </c>
      <c r="J1838" t="s">
        <v>72</v>
      </c>
      <c r="K1838">
        <v>1</v>
      </c>
      <c r="L1838" t="s">
        <v>51</v>
      </c>
      <c r="M1838">
        <v>2.04</v>
      </c>
      <c r="N1838" t="s">
        <v>117</v>
      </c>
      <c r="O1838">
        <v>2.21</v>
      </c>
      <c r="P1838">
        <v>1.0820000000000001</v>
      </c>
      <c r="Q1838">
        <v>3.2</v>
      </c>
      <c r="R1838" t="s">
        <v>110</v>
      </c>
      <c r="S1838">
        <v>127.1</v>
      </c>
      <c r="T1838" s="1">
        <v>45931</v>
      </c>
      <c r="U1838">
        <v>-1</v>
      </c>
      <c r="V1838">
        <v>3.1</v>
      </c>
      <c r="W1838">
        <v>2.5</v>
      </c>
      <c r="X1838" s="2">
        <v>46101</v>
      </c>
      <c r="Y1838" t="s">
        <v>151</v>
      </c>
      <c r="Z1838">
        <v>1911191</v>
      </c>
      <c r="AA1838">
        <v>12.96</v>
      </c>
    </row>
    <row r="1839" spans="1:27" x14ac:dyDescent="0.3">
      <c r="A1839" t="s">
        <v>148</v>
      </c>
      <c r="B1839" t="s">
        <v>149</v>
      </c>
      <c r="C1839" t="s">
        <v>150</v>
      </c>
      <c r="D1839" t="s">
        <v>107</v>
      </c>
      <c r="E1839" t="s">
        <v>108</v>
      </c>
      <c r="F1839" t="s">
        <v>39</v>
      </c>
      <c r="G1839" s="1">
        <v>45962</v>
      </c>
      <c r="H1839" t="s">
        <v>75</v>
      </c>
      <c r="I1839" t="s">
        <v>76</v>
      </c>
      <c r="J1839" t="s">
        <v>72</v>
      </c>
      <c r="K1839">
        <v>1</v>
      </c>
      <c r="L1839" t="s">
        <v>51</v>
      </c>
      <c r="M1839">
        <v>2.19</v>
      </c>
      <c r="N1839" t="s">
        <v>117</v>
      </c>
      <c r="O1839">
        <v>2.37</v>
      </c>
      <c r="P1839">
        <v>1.0820000000000001</v>
      </c>
      <c r="Q1839">
        <v>3.2</v>
      </c>
      <c r="R1839" t="s">
        <v>110</v>
      </c>
      <c r="S1839">
        <v>126.2</v>
      </c>
      <c r="T1839" s="1">
        <v>45962</v>
      </c>
      <c r="U1839">
        <v>-1</v>
      </c>
      <c r="V1839">
        <v>3.1</v>
      </c>
      <c r="W1839">
        <v>2.5</v>
      </c>
      <c r="X1839" s="2">
        <v>46101</v>
      </c>
      <c r="Y1839" t="s">
        <v>151</v>
      </c>
      <c r="Z1839">
        <v>1911191</v>
      </c>
      <c r="AA1839">
        <v>13.13</v>
      </c>
    </row>
    <row r="1840" spans="1:27" x14ac:dyDescent="0.3">
      <c r="A1840" t="s">
        <v>148</v>
      </c>
      <c r="B1840" t="s">
        <v>149</v>
      </c>
      <c r="C1840" t="s">
        <v>150</v>
      </c>
      <c r="D1840" t="s">
        <v>107</v>
      </c>
      <c r="E1840" t="s">
        <v>108</v>
      </c>
      <c r="F1840" t="s">
        <v>40</v>
      </c>
      <c r="G1840" s="1">
        <v>45992</v>
      </c>
      <c r="H1840" t="s">
        <v>75</v>
      </c>
      <c r="I1840" t="s">
        <v>76</v>
      </c>
      <c r="J1840" t="s">
        <v>72</v>
      </c>
      <c r="K1840">
        <v>1</v>
      </c>
      <c r="L1840" t="s">
        <v>51</v>
      </c>
      <c r="M1840">
        <v>2.27</v>
      </c>
      <c r="N1840" t="s">
        <v>117</v>
      </c>
      <c r="O1840">
        <v>2.46</v>
      </c>
      <c r="P1840">
        <v>1.0820000000000001</v>
      </c>
      <c r="Q1840">
        <v>3.2</v>
      </c>
      <c r="R1840" t="s">
        <v>110</v>
      </c>
      <c r="S1840">
        <v>125.8</v>
      </c>
      <c r="T1840" s="1">
        <v>45992</v>
      </c>
      <c r="U1840">
        <v>-1</v>
      </c>
      <c r="V1840">
        <v>3.1</v>
      </c>
      <c r="W1840">
        <v>2.5</v>
      </c>
      <c r="X1840" s="2">
        <v>46101</v>
      </c>
      <c r="Y1840" t="s">
        <v>151</v>
      </c>
      <c r="Z1840">
        <v>1911191</v>
      </c>
      <c r="AA1840">
        <v>13.27</v>
      </c>
    </row>
    <row r="1841" spans="1:27" x14ac:dyDescent="0.3">
      <c r="A1841" t="s">
        <v>148</v>
      </c>
      <c r="B1841" t="s">
        <v>149</v>
      </c>
      <c r="C1841" t="s">
        <v>150</v>
      </c>
      <c r="D1841" t="s">
        <v>107</v>
      </c>
      <c r="E1841" t="s">
        <v>108</v>
      </c>
      <c r="F1841" t="s">
        <v>41</v>
      </c>
      <c r="G1841" s="1">
        <v>46023</v>
      </c>
      <c r="H1841" t="s">
        <v>75</v>
      </c>
      <c r="I1841" t="s">
        <v>76</v>
      </c>
      <c r="J1841" t="s">
        <v>72</v>
      </c>
      <c r="K1841">
        <v>1</v>
      </c>
      <c r="L1841" t="s">
        <v>51</v>
      </c>
      <c r="M1841">
        <v>2.2400000000000002</v>
      </c>
      <c r="N1841" t="s">
        <v>117</v>
      </c>
      <c r="O1841">
        <v>2.42</v>
      </c>
      <c r="P1841">
        <v>1.0820000000000001</v>
      </c>
      <c r="Q1841">
        <v>3.2</v>
      </c>
      <c r="R1841" t="s">
        <v>110</v>
      </c>
      <c r="S1841">
        <v>124.2</v>
      </c>
      <c r="T1841" s="1">
        <v>46023</v>
      </c>
      <c r="U1841">
        <v>-1</v>
      </c>
      <c r="V1841">
        <v>3.1</v>
      </c>
      <c r="W1841">
        <v>2.5</v>
      </c>
      <c r="X1841" s="2">
        <v>46101</v>
      </c>
      <c r="Y1841" t="s">
        <v>151</v>
      </c>
      <c r="Z1841">
        <v>1911191</v>
      </c>
      <c r="AA1841">
        <v>13.13</v>
      </c>
    </row>
    <row r="1842" spans="1:27" x14ac:dyDescent="0.3">
      <c r="A1842" t="s">
        <v>148</v>
      </c>
      <c r="B1842" t="s">
        <v>149</v>
      </c>
      <c r="C1842" t="s">
        <v>150</v>
      </c>
      <c r="D1842" t="s">
        <v>107</v>
      </c>
      <c r="E1842" t="s">
        <v>108</v>
      </c>
      <c r="F1842" t="s">
        <v>42</v>
      </c>
      <c r="G1842" s="1">
        <v>46054</v>
      </c>
      <c r="H1842" t="s">
        <v>75</v>
      </c>
      <c r="I1842" t="s">
        <v>76</v>
      </c>
      <c r="J1842" t="s">
        <v>72</v>
      </c>
      <c r="K1842">
        <v>1</v>
      </c>
      <c r="L1842" t="s">
        <v>51</v>
      </c>
      <c r="M1842">
        <v>2.13</v>
      </c>
      <c r="N1842" t="s">
        <v>117</v>
      </c>
      <c r="O1842">
        <v>2.31</v>
      </c>
      <c r="P1842">
        <v>1.0820000000000001</v>
      </c>
      <c r="Q1842">
        <v>3.2</v>
      </c>
      <c r="R1842" t="s">
        <v>110</v>
      </c>
      <c r="S1842">
        <v>125.3</v>
      </c>
      <c r="T1842" s="1">
        <v>46054</v>
      </c>
      <c r="U1842">
        <v>-1</v>
      </c>
      <c r="V1842">
        <v>3.1</v>
      </c>
      <c r="W1842">
        <v>2.5</v>
      </c>
      <c r="X1842" s="2">
        <v>46101</v>
      </c>
      <c r="Y1842" t="s">
        <v>151</v>
      </c>
      <c r="Z1842">
        <v>1911191</v>
      </c>
      <c r="AA1842">
        <v>13.25</v>
      </c>
    </row>
    <row r="1843" spans="1:27" x14ac:dyDescent="0.3">
      <c r="A1843" t="s">
        <v>148</v>
      </c>
      <c r="B1843" t="s">
        <v>149</v>
      </c>
      <c r="C1843" t="s">
        <v>150</v>
      </c>
      <c r="D1843" t="s">
        <v>107</v>
      </c>
      <c r="E1843" t="s">
        <v>108</v>
      </c>
      <c r="F1843" t="s">
        <v>43</v>
      </c>
      <c r="G1843" s="1">
        <v>46082</v>
      </c>
      <c r="H1843" t="s">
        <v>75</v>
      </c>
      <c r="I1843" t="s">
        <v>76</v>
      </c>
      <c r="J1843" t="s">
        <v>72</v>
      </c>
      <c r="K1843">
        <v>1</v>
      </c>
      <c r="L1843" t="s">
        <v>51</v>
      </c>
      <c r="M1843">
        <v>2.1800000000000002</v>
      </c>
      <c r="N1843" t="s">
        <v>117</v>
      </c>
      <c r="O1843">
        <v>2.36</v>
      </c>
      <c r="P1843">
        <v>1.0820000000000001</v>
      </c>
      <c r="Q1843">
        <v>3.2</v>
      </c>
      <c r="R1843" t="s">
        <v>110</v>
      </c>
      <c r="S1843">
        <v>126</v>
      </c>
      <c r="T1843" s="1">
        <v>46082</v>
      </c>
      <c r="U1843">
        <v>-1</v>
      </c>
      <c r="V1843">
        <v>3.1</v>
      </c>
      <c r="W1843">
        <v>2.5</v>
      </c>
      <c r="X1843" s="2">
        <v>46101</v>
      </c>
      <c r="Y1843" t="s">
        <v>151</v>
      </c>
      <c r="Z1843">
        <v>1911191</v>
      </c>
      <c r="AA1843">
        <v>13.18</v>
      </c>
    </row>
    <row r="1844" spans="1:27" x14ac:dyDescent="0.3">
      <c r="A1844" t="s">
        <v>148</v>
      </c>
      <c r="B1844" t="s">
        <v>149</v>
      </c>
      <c r="C1844" t="s">
        <v>150</v>
      </c>
      <c r="D1844" t="s">
        <v>107</v>
      </c>
      <c r="E1844" t="s">
        <v>108</v>
      </c>
      <c r="F1844" t="s">
        <v>31</v>
      </c>
      <c r="G1844" s="1">
        <v>45931</v>
      </c>
      <c r="H1844" t="s">
        <v>77</v>
      </c>
      <c r="I1844" t="s">
        <v>78</v>
      </c>
      <c r="J1844" t="s">
        <v>72</v>
      </c>
      <c r="K1844">
        <v>1</v>
      </c>
      <c r="L1844" t="s">
        <v>79</v>
      </c>
      <c r="M1844">
        <v>1.8</v>
      </c>
      <c r="N1844" t="s">
        <v>117</v>
      </c>
      <c r="O1844">
        <v>1.95</v>
      </c>
      <c r="P1844">
        <v>1.0820000000000001</v>
      </c>
      <c r="Q1844">
        <v>3.2</v>
      </c>
      <c r="R1844" t="s">
        <v>110</v>
      </c>
      <c r="S1844">
        <v>127.1</v>
      </c>
      <c r="T1844" s="1">
        <v>45931</v>
      </c>
      <c r="U1844">
        <v>-1</v>
      </c>
      <c r="V1844">
        <v>3.1</v>
      </c>
      <c r="W1844">
        <v>2.5</v>
      </c>
      <c r="X1844" s="2">
        <v>46101</v>
      </c>
      <c r="Y1844" t="s">
        <v>151</v>
      </c>
      <c r="Z1844">
        <v>1911191</v>
      </c>
      <c r="AA1844">
        <v>12.96</v>
      </c>
    </row>
    <row r="1845" spans="1:27" x14ac:dyDescent="0.3">
      <c r="A1845" t="s">
        <v>148</v>
      </c>
      <c r="B1845" t="s">
        <v>149</v>
      </c>
      <c r="C1845" t="s">
        <v>150</v>
      </c>
      <c r="D1845" t="s">
        <v>107</v>
      </c>
      <c r="E1845" t="s">
        <v>108</v>
      </c>
      <c r="F1845" t="s">
        <v>39</v>
      </c>
      <c r="G1845" s="1">
        <v>45962</v>
      </c>
      <c r="H1845" t="s">
        <v>77</v>
      </c>
      <c r="I1845" t="s">
        <v>78</v>
      </c>
      <c r="J1845" t="s">
        <v>72</v>
      </c>
      <c r="K1845">
        <v>1</v>
      </c>
      <c r="L1845" t="s">
        <v>79</v>
      </c>
      <c r="M1845">
        <v>2.0299999999999998</v>
      </c>
      <c r="N1845" t="s">
        <v>117</v>
      </c>
      <c r="O1845">
        <v>2.2000000000000002</v>
      </c>
      <c r="P1845">
        <v>1.0820000000000001</v>
      </c>
      <c r="Q1845">
        <v>3.2</v>
      </c>
      <c r="R1845" t="s">
        <v>110</v>
      </c>
      <c r="S1845">
        <v>126.2</v>
      </c>
      <c r="T1845" s="1">
        <v>45962</v>
      </c>
      <c r="U1845">
        <v>-1</v>
      </c>
      <c r="V1845">
        <v>3.1</v>
      </c>
      <c r="W1845">
        <v>2.5</v>
      </c>
      <c r="X1845" s="2">
        <v>46101</v>
      </c>
      <c r="Y1845" t="s">
        <v>151</v>
      </c>
      <c r="Z1845">
        <v>1911191</v>
      </c>
      <c r="AA1845">
        <v>13.13</v>
      </c>
    </row>
    <row r="1846" spans="1:27" x14ac:dyDescent="0.3">
      <c r="A1846" t="s">
        <v>148</v>
      </c>
      <c r="B1846" t="s">
        <v>149</v>
      </c>
      <c r="C1846" t="s">
        <v>150</v>
      </c>
      <c r="D1846" t="s">
        <v>107</v>
      </c>
      <c r="E1846" t="s">
        <v>108</v>
      </c>
      <c r="F1846" t="s">
        <v>40</v>
      </c>
      <c r="G1846" s="1">
        <v>45992</v>
      </c>
      <c r="H1846" t="s">
        <v>77</v>
      </c>
      <c r="I1846" t="s">
        <v>78</v>
      </c>
      <c r="J1846" t="s">
        <v>72</v>
      </c>
      <c r="K1846">
        <v>1</v>
      </c>
      <c r="L1846" t="s">
        <v>79</v>
      </c>
      <c r="M1846">
        <v>2.0099999999999998</v>
      </c>
      <c r="N1846" t="s">
        <v>117</v>
      </c>
      <c r="O1846">
        <v>2.17</v>
      </c>
      <c r="P1846">
        <v>1.0820000000000001</v>
      </c>
      <c r="Q1846">
        <v>3.2</v>
      </c>
      <c r="R1846" t="s">
        <v>110</v>
      </c>
      <c r="S1846">
        <v>125.8</v>
      </c>
      <c r="T1846" s="1">
        <v>45992</v>
      </c>
      <c r="U1846">
        <v>-1</v>
      </c>
      <c r="V1846">
        <v>3.1</v>
      </c>
      <c r="W1846">
        <v>2.5</v>
      </c>
      <c r="X1846" s="2">
        <v>46101</v>
      </c>
      <c r="Y1846" t="s">
        <v>151</v>
      </c>
      <c r="Z1846">
        <v>1911191</v>
      </c>
      <c r="AA1846">
        <v>13.27</v>
      </c>
    </row>
    <row r="1847" spans="1:27" x14ac:dyDescent="0.3">
      <c r="A1847" t="s">
        <v>148</v>
      </c>
      <c r="B1847" t="s">
        <v>149</v>
      </c>
      <c r="C1847" t="s">
        <v>150</v>
      </c>
      <c r="D1847" t="s">
        <v>107</v>
      </c>
      <c r="E1847" t="s">
        <v>108</v>
      </c>
      <c r="F1847" t="s">
        <v>41</v>
      </c>
      <c r="G1847" s="1">
        <v>46023</v>
      </c>
      <c r="H1847" t="s">
        <v>77</v>
      </c>
      <c r="I1847" t="s">
        <v>78</v>
      </c>
      <c r="J1847" t="s">
        <v>72</v>
      </c>
      <c r="K1847">
        <v>1</v>
      </c>
      <c r="L1847" t="s">
        <v>79</v>
      </c>
      <c r="M1847">
        <v>1.9</v>
      </c>
      <c r="N1847" t="s">
        <v>117</v>
      </c>
      <c r="O1847">
        <v>2.06</v>
      </c>
      <c r="P1847">
        <v>1.0820000000000001</v>
      </c>
      <c r="Q1847">
        <v>3.2</v>
      </c>
      <c r="R1847" t="s">
        <v>110</v>
      </c>
      <c r="S1847">
        <v>124.2</v>
      </c>
      <c r="T1847" s="1">
        <v>46023</v>
      </c>
      <c r="U1847">
        <v>-1</v>
      </c>
      <c r="V1847">
        <v>3.1</v>
      </c>
      <c r="W1847">
        <v>2.5</v>
      </c>
      <c r="X1847" s="2">
        <v>46101</v>
      </c>
      <c r="Y1847" t="s">
        <v>151</v>
      </c>
      <c r="Z1847">
        <v>1911191</v>
      </c>
      <c r="AA1847">
        <v>13.13</v>
      </c>
    </row>
    <row r="1848" spans="1:27" x14ac:dyDescent="0.3">
      <c r="A1848" t="s">
        <v>148</v>
      </c>
      <c r="B1848" t="s">
        <v>149</v>
      </c>
      <c r="C1848" t="s">
        <v>150</v>
      </c>
      <c r="D1848" t="s">
        <v>107</v>
      </c>
      <c r="E1848" t="s">
        <v>108</v>
      </c>
      <c r="F1848" t="s">
        <v>42</v>
      </c>
      <c r="G1848" s="1">
        <v>46054</v>
      </c>
      <c r="H1848" t="s">
        <v>77</v>
      </c>
      <c r="I1848" t="s">
        <v>78</v>
      </c>
      <c r="J1848" t="s">
        <v>72</v>
      </c>
      <c r="K1848">
        <v>1</v>
      </c>
      <c r="L1848" t="s">
        <v>79</v>
      </c>
      <c r="M1848">
        <v>1.91</v>
      </c>
      <c r="N1848" t="s">
        <v>117</v>
      </c>
      <c r="O1848">
        <v>2.0699999999999998</v>
      </c>
      <c r="P1848">
        <v>1.0820000000000001</v>
      </c>
      <c r="Q1848">
        <v>3.2</v>
      </c>
      <c r="R1848" t="s">
        <v>110</v>
      </c>
      <c r="S1848">
        <v>125.3</v>
      </c>
      <c r="T1848" s="1">
        <v>46054</v>
      </c>
      <c r="U1848">
        <v>-1</v>
      </c>
      <c r="V1848">
        <v>3.1</v>
      </c>
      <c r="W1848">
        <v>2.5</v>
      </c>
      <c r="X1848" s="2">
        <v>46101</v>
      </c>
      <c r="Y1848" t="s">
        <v>151</v>
      </c>
      <c r="Z1848">
        <v>1911191</v>
      </c>
      <c r="AA1848">
        <v>13.25</v>
      </c>
    </row>
    <row r="1849" spans="1:27" x14ac:dyDescent="0.3">
      <c r="A1849" t="s">
        <v>148</v>
      </c>
      <c r="B1849" t="s">
        <v>149</v>
      </c>
      <c r="C1849" t="s">
        <v>150</v>
      </c>
      <c r="D1849" t="s">
        <v>107</v>
      </c>
      <c r="E1849" t="s">
        <v>108</v>
      </c>
      <c r="F1849" t="s">
        <v>43</v>
      </c>
      <c r="G1849" s="1">
        <v>46082</v>
      </c>
      <c r="H1849" t="s">
        <v>77</v>
      </c>
      <c r="I1849" t="s">
        <v>78</v>
      </c>
      <c r="J1849" t="s">
        <v>72</v>
      </c>
      <c r="K1849">
        <v>1</v>
      </c>
      <c r="L1849" t="s">
        <v>79</v>
      </c>
      <c r="M1849">
        <v>1.93</v>
      </c>
      <c r="N1849" t="s">
        <v>117</v>
      </c>
      <c r="O1849">
        <v>2.09</v>
      </c>
      <c r="P1849">
        <v>1.0820000000000001</v>
      </c>
      <c r="Q1849">
        <v>3.2</v>
      </c>
      <c r="R1849" t="s">
        <v>110</v>
      </c>
      <c r="S1849">
        <v>126</v>
      </c>
      <c r="T1849" s="1">
        <v>46082</v>
      </c>
      <c r="U1849">
        <v>-1</v>
      </c>
      <c r="V1849">
        <v>3.1</v>
      </c>
      <c r="W1849">
        <v>2.5</v>
      </c>
      <c r="X1849" s="2">
        <v>46101</v>
      </c>
      <c r="Y1849" t="s">
        <v>151</v>
      </c>
      <c r="Z1849">
        <v>1911191</v>
      </c>
      <c r="AA1849">
        <v>13.18</v>
      </c>
    </row>
    <row r="1850" spans="1:27" x14ac:dyDescent="0.3">
      <c r="A1850" t="s">
        <v>152</v>
      </c>
      <c r="B1850" t="s">
        <v>153</v>
      </c>
      <c r="C1850" t="s">
        <v>154</v>
      </c>
      <c r="D1850" t="s">
        <v>107</v>
      </c>
      <c r="E1850" t="s">
        <v>108</v>
      </c>
      <c r="F1850" t="s">
        <v>31</v>
      </c>
      <c r="G1850" s="1">
        <v>45931</v>
      </c>
      <c r="H1850" t="s">
        <v>32</v>
      </c>
      <c r="I1850" t="s">
        <v>33</v>
      </c>
      <c r="J1850" t="s">
        <v>34</v>
      </c>
      <c r="K1850">
        <v>1</v>
      </c>
      <c r="L1850" t="s">
        <v>35</v>
      </c>
      <c r="M1850">
        <v>1.22</v>
      </c>
      <c r="N1850" t="s">
        <v>117</v>
      </c>
      <c r="O1850">
        <v>1.32</v>
      </c>
      <c r="P1850">
        <v>1.0820000000000001</v>
      </c>
      <c r="Q1850">
        <v>3.2</v>
      </c>
      <c r="R1850" t="s">
        <v>110</v>
      </c>
      <c r="S1850">
        <v>127.1</v>
      </c>
      <c r="T1850" s="1">
        <v>45931</v>
      </c>
      <c r="U1850">
        <v>-1</v>
      </c>
      <c r="V1850">
        <v>3.1</v>
      </c>
      <c r="W1850">
        <v>2.5</v>
      </c>
      <c r="X1850" s="2">
        <v>46101</v>
      </c>
      <c r="Y1850" t="s">
        <v>155</v>
      </c>
      <c r="Z1850">
        <v>1209000</v>
      </c>
      <c r="AA1850">
        <v>10.49</v>
      </c>
    </row>
    <row r="1851" spans="1:27" x14ac:dyDescent="0.3">
      <c r="A1851" t="s">
        <v>152</v>
      </c>
      <c r="B1851" t="s">
        <v>153</v>
      </c>
      <c r="C1851" t="s">
        <v>154</v>
      </c>
      <c r="D1851" t="s">
        <v>107</v>
      </c>
      <c r="E1851" t="s">
        <v>108</v>
      </c>
      <c r="F1851" t="s">
        <v>39</v>
      </c>
      <c r="G1851" s="1">
        <v>45962</v>
      </c>
      <c r="H1851" t="s">
        <v>32</v>
      </c>
      <c r="I1851" t="s">
        <v>33</v>
      </c>
      <c r="J1851" t="s">
        <v>34</v>
      </c>
      <c r="K1851">
        <v>1</v>
      </c>
      <c r="L1851" t="s">
        <v>35</v>
      </c>
      <c r="M1851">
        <v>1.25</v>
      </c>
      <c r="N1851" t="s">
        <v>117</v>
      </c>
      <c r="O1851">
        <v>1.35</v>
      </c>
      <c r="P1851">
        <v>1.0820000000000001</v>
      </c>
      <c r="Q1851">
        <v>3.2</v>
      </c>
      <c r="R1851" t="s">
        <v>110</v>
      </c>
      <c r="S1851">
        <v>126.2</v>
      </c>
      <c r="T1851" s="1">
        <v>45962</v>
      </c>
      <c r="U1851">
        <v>-1</v>
      </c>
      <c r="V1851">
        <v>3.1</v>
      </c>
      <c r="W1851">
        <v>2.5</v>
      </c>
      <c r="X1851" s="2">
        <v>46101</v>
      </c>
      <c r="Y1851" t="s">
        <v>155</v>
      </c>
      <c r="Z1851">
        <v>1209000</v>
      </c>
      <c r="AA1851">
        <v>10.76</v>
      </c>
    </row>
    <row r="1852" spans="1:27" x14ac:dyDescent="0.3">
      <c r="A1852" t="s">
        <v>152</v>
      </c>
      <c r="B1852" t="s">
        <v>153</v>
      </c>
      <c r="C1852" t="s">
        <v>154</v>
      </c>
      <c r="D1852" t="s">
        <v>107</v>
      </c>
      <c r="E1852" t="s">
        <v>108</v>
      </c>
      <c r="F1852" t="s">
        <v>40</v>
      </c>
      <c r="G1852" s="1">
        <v>45992</v>
      </c>
      <c r="H1852" t="s">
        <v>32</v>
      </c>
      <c r="I1852" t="s">
        <v>33</v>
      </c>
      <c r="J1852" t="s">
        <v>34</v>
      </c>
      <c r="K1852">
        <v>1</v>
      </c>
      <c r="L1852" t="s">
        <v>35</v>
      </c>
      <c r="M1852">
        <v>1.27</v>
      </c>
      <c r="N1852" t="s">
        <v>117</v>
      </c>
      <c r="O1852">
        <v>1.37</v>
      </c>
      <c r="P1852">
        <v>1.0820000000000001</v>
      </c>
      <c r="Q1852">
        <v>3.2</v>
      </c>
      <c r="R1852" t="s">
        <v>110</v>
      </c>
      <c r="S1852">
        <v>125.8</v>
      </c>
      <c r="T1852" s="1">
        <v>45992</v>
      </c>
      <c r="U1852">
        <v>-1</v>
      </c>
      <c r="V1852">
        <v>3.1</v>
      </c>
      <c r="W1852">
        <v>2.5</v>
      </c>
      <c r="X1852" s="2">
        <v>46101</v>
      </c>
      <c r="Y1852" t="s">
        <v>155</v>
      </c>
      <c r="Z1852">
        <v>1209000</v>
      </c>
      <c r="AA1852">
        <v>10.64</v>
      </c>
    </row>
    <row r="1853" spans="1:27" x14ac:dyDescent="0.3">
      <c r="A1853" t="s">
        <v>152</v>
      </c>
      <c r="B1853" t="s">
        <v>153</v>
      </c>
      <c r="C1853" t="s">
        <v>154</v>
      </c>
      <c r="D1853" t="s">
        <v>107</v>
      </c>
      <c r="E1853" t="s">
        <v>108</v>
      </c>
      <c r="F1853" t="s">
        <v>41</v>
      </c>
      <c r="G1853" s="1">
        <v>46023</v>
      </c>
      <c r="H1853" t="s">
        <v>32</v>
      </c>
      <c r="I1853" t="s">
        <v>33</v>
      </c>
      <c r="J1853" t="s">
        <v>34</v>
      </c>
      <c r="K1853">
        <v>1</v>
      </c>
      <c r="L1853" t="s">
        <v>35</v>
      </c>
      <c r="M1853">
        <v>1.22</v>
      </c>
      <c r="N1853" t="s">
        <v>117</v>
      </c>
      <c r="O1853">
        <v>1.32</v>
      </c>
      <c r="P1853">
        <v>1.0820000000000001</v>
      </c>
      <c r="Q1853">
        <v>3.2</v>
      </c>
      <c r="R1853" t="s">
        <v>110</v>
      </c>
      <c r="S1853">
        <v>124.2</v>
      </c>
      <c r="T1853" s="1">
        <v>46023</v>
      </c>
      <c r="U1853">
        <v>-1</v>
      </c>
      <c r="V1853">
        <v>3.1</v>
      </c>
      <c r="W1853">
        <v>2.5</v>
      </c>
      <c r="X1853" s="2">
        <v>46101</v>
      </c>
      <c r="Y1853" t="s">
        <v>155</v>
      </c>
      <c r="Z1853">
        <v>1209000</v>
      </c>
      <c r="AA1853">
        <v>10.74</v>
      </c>
    </row>
    <row r="1854" spans="1:27" x14ac:dyDescent="0.3">
      <c r="A1854" t="s">
        <v>152</v>
      </c>
      <c r="B1854" t="s">
        <v>153</v>
      </c>
      <c r="C1854" t="s">
        <v>154</v>
      </c>
      <c r="D1854" t="s">
        <v>107</v>
      </c>
      <c r="E1854" t="s">
        <v>108</v>
      </c>
      <c r="F1854" t="s">
        <v>42</v>
      </c>
      <c r="G1854" s="1">
        <v>46054</v>
      </c>
      <c r="H1854" t="s">
        <v>32</v>
      </c>
      <c r="I1854" t="s">
        <v>33</v>
      </c>
      <c r="J1854" t="s">
        <v>34</v>
      </c>
      <c r="K1854">
        <v>1</v>
      </c>
      <c r="L1854" t="s">
        <v>35</v>
      </c>
      <c r="M1854">
        <v>1.25</v>
      </c>
      <c r="N1854" t="s">
        <v>117</v>
      </c>
      <c r="O1854">
        <v>1.35</v>
      </c>
      <c r="P1854">
        <v>1.0820000000000001</v>
      </c>
      <c r="Q1854">
        <v>3.2</v>
      </c>
      <c r="R1854" t="s">
        <v>110</v>
      </c>
      <c r="S1854">
        <v>125.3</v>
      </c>
      <c r="T1854" s="1">
        <v>46054</v>
      </c>
      <c r="U1854">
        <v>-1</v>
      </c>
      <c r="V1854">
        <v>3.1</v>
      </c>
      <c r="W1854">
        <v>2.5</v>
      </c>
      <c r="X1854" s="2">
        <v>46101</v>
      </c>
      <c r="Y1854" t="s">
        <v>155</v>
      </c>
      <c r="Z1854">
        <v>1209000</v>
      </c>
      <c r="AA1854">
        <v>11.09</v>
      </c>
    </row>
    <row r="1855" spans="1:27" x14ac:dyDescent="0.3">
      <c r="A1855" t="s">
        <v>152</v>
      </c>
      <c r="B1855" t="s">
        <v>153</v>
      </c>
      <c r="C1855" t="s">
        <v>154</v>
      </c>
      <c r="D1855" t="s">
        <v>107</v>
      </c>
      <c r="E1855" t="s">
        <v>108</v>
      </c>
      <c r="F1855" t="s">
        <v>43</v>
      </c>
      <c r="G1855" s="1">
        <v>46082</v>
      </c>
      <c r="H1855" t="s">
        <v>32</v>
      </c>
      <c r="I1855" t="s">
        <v>33</v>
      </c>
      <c r="J1855" t="s">
        <v>34</v>
      </c>
      <c r="K1855">
        <v>1</v>
      </c>
      <c r="L1855" t="s">
        <v>35</v>
      </c>
      <c r="M1855">
        <v>1.26</v>
      </c>
      <c r="N1855" t="s">
        <v>117</v>
      </c>
      <c r="O1855">
        <v>1.36</v>
      </c>
      <c r="P1855">
        <v>1.0820000000000001</v>
      </c>
      <c r="Q1855">
        <v>3.2</v>
      </c>
      <c r="R1855" t="s">
        <v>110</v>
      </c>
      <c r="S1855">
        <v>126</v>
      </c>
      <c r="T1855" s="1">
        <v>46082</v>
      </c>
      <c r="U1855">
        <v>-1</v>
      </c>
      <c r="V1855">
        <v>3.1</v>
      </c>
      <c r="W1855">
        <v>2.5</v>
      </c>
      <c r="X1855" s="2">
        <v>46101</v>
      </c>
      <c r="Y1855" t="s">
        <v>155</v>
      </c>
      <c r="Z1855">
        <v>1209000</v>
      </c>
      <c r="AA1855">
        <v>10.86</v>
      </c>
    </row>
    <row r="1856" spans="1:27" x14ac:dyDescent="0.3">
      <c r="A1856" t="s">
        <v>152</v>
      </c>
      <c r="B1856" t="s">
        <v>153</v>
      </c>
      <c r="C1856" t="s">
        <v>154</v>
      </c>
      <c r="D1856" t="s">
        <v>107</v>
      </c>
      <c r="E1856" t="s">
        <v>108</v>
      </c>
      <c r="F1856" t="s">
        <v>31</v>
      </c>
      <c r="G1856" s="1">
        <v>45931</v>
      </c>
      <c r="H1856" t="s">
        <v>44</v>
      </c>
      <c r="I1856" t="s">
        <v>45</v>
      </c>
      <c r="J1856" t="s">
        <v>46</v>
      </c>
      <c r="K1856">
        <v>500</v>
      </c>
      <c r="L1856" t="s">
        <v>47</v>
      </c>
      <c r="M1856">
        <v>2.4300000000000002</v>
      </c>
      <c r="N1856" t="s">
        <v>117</v>
      </c>
      <c r="O1856">
        <v>2.63</v>
      </c>
      <c r="P1856">
        <v>1.0820000000000001</v>
      </c>
      <c r="Q1856">
        <v>3.2</v>
      </c>
      <c r="R1856" t="s">
        <v>110</v>
      </c>
      <c r="S1856">
        <v>127.1</v>
      </c>
      <c r="T1856" s="1">
        <v>45931</v>
      </c>
      <c r="U1856">
        <v>-1</v>
      </c>
      <c r="V1856">
        <v>3.1</v>
      </c>
      <c r="W1856">
        <v>2.5</v>
      </c>
      <c r="X1856" s="2">
        <v>46101</v>
      </c>
      <c r="Y1856" t="s">
        <v>155</v>
      </c>
      <c r="Z1856">
        <v>1209000</v>
      </c>
      <c r="AA1856">
        <v>10.49</v>
      </c>
    </row>
    <row r="1857" spans="1:27" x14ac:dyDescent="0.3">
      <c r="A1857" t="s">
        <v>152</v>
      </c>
      <c r="B1857" t="s">
        <v>153</v>
      </c>
      <c r="C1857" t="s">
        <v>154</v>
      </c>
      <c r="D1857" t="s">
        <v>107</v>
      </c>
      <c r="E1857" t="s">
        <v>108</v>
      </c>
      <c r="F1857" t="s">
        <v>39</v>
      </c>
      <c r="G1857" s="1">
        <v>45962</v>
      </c>
      <c r="H1857" t="s">
        <v>44</v>
      </c>
      <c r="I1857" t="s">
        <v>45</v>
      </c>
      <c r="J1857" t="s">
        <v>46</v>
      </c>
      <c r="K1857">
        <v>500</v>
      </c>
      <c r="L1857" t="s">
        <v>47</v>
      </c>
      <c r="M1857">
        <v>2.4900000000000002</v>
      </c>
      <c r="N1857" t="s">
        <v>117</v>
      </c>
      <c r="O1857">
        <v>2.69</v>
      </c>
      <c r="P1857">
        <v>1.0820000000000001</v>
      </c>
      <c r="Q1857">
        <v>3.2</v>
      </c>
      <c r="R1857" t="s">
        <v>110</v>
      </c>
      <c r="S1857">
        <v>126.2</v>
      </c>
      <c r="T1857" s="1">
        <v>45962</v>
      </c>
      <c r="U1857">
        <v>-1</v>
      </c>
      <c r="V1857">
        <v>3.1</v>
      </c>
      <c r="W1857">
        <v>2.5</v>
      </c>
      <c r="X1857" s="2">
        <v>46101</v>
      </c>
      <c r="Y1857" t="s">
        <v>155</v>
      </c>
      <c r="Z1857">
        <v>1209000</v>
      </c>
      <c r="AA1857">
        <v>10.76</v>
      </c>
    </row>
    <row r="1858" spans="1:27" x14ac:dyDescent="0.3">
      <c r="A1858" t="s">
        <v>152</v>
      </c>
      <c r="B1858" t="s">
        <v>153</v>
      </c>
      <c r="C1858" t="s">
        <v>154</v>
      </c>
      <c r="D1858" t="s">
        <v>107</v>
      </c>
      <c r="E1858" t="s">
        <v>108</v>
      </c>
      <c r="F1858" t="s">
        <v>40</v>
      </c>
      <c r="G1858" s="1">
        <v>45992</v>
      </c>
      <c r="H1858" t="s">
        <v>44</v>
      </c>
      <c r="I1858" t="s">
        <v>45</v>
      </c>
      <c r="J1858" t="s">
        <v>46</v>
      </c>
      <c r="K1858">
        <v>500</v>
      </c>
      <c r="L1858" t="s">
        <v>47</v>
      </c>
      <c r="M1858">
        <v>2.4700000000000002</v>
      </c>
      <c r="N1858" t="s">
        <v>117</v>
      </c>
      <c r="O1858">
        <v>2.67</v>
      </c>
      <c r="P1858">
        <v>1.0820000000000001</v>
      </c>
      <c r="Q1858">
        <v>3.2</v>
      </c>
      <c r="R1858" t="s">
        <v>110</v>
      </c>
      <c r="S1858">
        <v>125.8</v>
      </c>
      <c r="T1858" s="1">
        <v>45992</v>
      </c>
      <c r="U1858">
        <v>-1</v>
      </c>
      <c r="V1858">
        <v>3.1</v>
      </c>
      <c r="W1858">
        <v>2.5</v>
      </c>
      <c r="X1858" s="2">
        <v>46101</v>
      </c>
      <c r="Y1858" t="s">
        <v>155</v>
      </c>
      <c r="Z1858">
        <v>1209000</v>
      </c>
      <c r="AA1858">
        <v>10.64</v>
      </c>
    </row>
    <row r="1859" spans="1:27" x14ac:dyDescent="0.3">
      <c r="A1859" t="s">
        <v>152</v>
      </c>
      <c r="B1859" t="s">
        <v>153</v>
      </c>
      <c r="C1859" t="s">
        <v>154</v>
      </c>
      <c r="D1859" t="s">
        <v>107</v>
      </c>
      <c r="E1859" t="s">
        <v>108</v>
      </c>
      <c r="F1859" t="s">
        <v>41</v>
      </c>
      <c r="G1859" s="1">
        <v>46023</v>
      </c>
      <c r="H1859" t="s">
        <v>44</v>
      </c>
      <c r="I1859" t="s">
        <v>45</v>
      </c>
      <c r="J1859" t="s">
        <v>46</v>
      </c>
      <c r="K1859">
        <v>500</v>
      </c>
      <c r="L1859" t="s">
        <v>47</v>
      </c>
      <c r="M1859">
        <v>2.54</v>
      </c>
      <c r="N1859" t="s">
        <v>117</v>
      </c>
      <c r="O1859">
        <v>2.75</v>
      </c>
      <c r="P1859">
        <v>1.0820000000000001</v>
      </c>
      <c r="Q1859">
        <v>3.2</v>
      </c>
      <c r="R1859" t="s">
        <v>110</v>
      </c>
      <c r="S1859">
        <v>124.2</v>
      </c>
      <c r="T1859" s="1">
        <v>46023</v>
      </c>
      <c r="U1859">
        <v>-1</v>
      </c>
      <c r="V1859">
        <v>3.1</v>
      </c>
      <c r="W1859">
        <v>2.5</v>
      </c>
      <c r="X1859" s="2">
        <v>46101</v>
      </c>
      <c r="Y1859" t="s">
        <v>155</v>
      </c>
      <c r="Z1859">
        <v>1209000</v>
      </c>
      <c r="AA1859">
        <v>10.74</v>
      </c>
    </row>
    <row r="1860" spans="1:27" x14ac:dyDescent="0.3">
      <c r="A1860" t="s">
        <v>152</v>
      </c>
      <c r="B1860" t="s">
        <v>153</v>
      </c>
      <c r="C1860" t="s">
        <v>154</v>
      </c>
      <c r="D1860" t="s">
        <v>107</v>
      </c>
      <c r="E1860" t="s">
        <v>108</v>
      </c>
      <c r="F1860" t="s">
        <v>42</v>
      </c>
      <c r="G1860" s="1">
        <v>46054</v>
      </c>
      <c r="H1860" t="s">
        <v>44</v>
      </c>
      <c r="I1860" t="s">
        <v>45</v>
      </c>
      <c r="J1860" t="s">
        <v>46</v>
      </c>
      <c r="K1860">
        <v>500</v>
      </c>
      <c r="L1860" t="s">
        <v>47</v>
      </c>
      <c r="M1860">
        <v>2.5299999999999998</v>
      </c>
      <c r="N1860" t="s">
        <v>117</v>
      </c>
      <c r="O1860">
        <v>2.74</v>
      </c>
      <c r="P1860">
        <v>1.0820000000000001</v>
      </c>
      <c r="Q1860">
        <v>3.2</v>
      </c>
      <c r="R1860" t="s">
        <v>110</v>
      </c>
      <c r="S1860">
        <v>125.3</v>
      </c>
      <c r="T1860" s="1">
        <v>46054</v>
      </c>
      <c r="U1860">
        <v>-1</v>
      </c>
      <c r="V1860">
        <v>3.1</v>
      </c>
      <c r="W1860">
        <v>2.5</v>
      </c>
      <c r="X1860" s="2">
        <v>46101</v>
      </c>
      <c r="Y1860" t="s">
        <v>155</v>
      </c>
      <c r="Z1860">
        <v>1209000</v>
      </c>
      <c r="AA1860">
        <v>11.09</v>
      </c>
    </row>
    <row r="1861" spans="1:27" x14ac:dyDescent="0.3">
      <c r="A1861" t="s">
        <v>152</v>
      </c>
      <c r="B1861" t="s">
        <v>153</v>
      </c>
      <c r="C1861" t="s">
        <v>154</v>
      </c>
      <c r="D1861" t="s">
        <v>107</v>
      </c>
      <c r="E1861" t="s">
        <v>108</v>
      </c>
      <c r="F1861" t="s">
        <v>43</v>
      </c>
      <c r="G1861" s="1">
        <v>46082</v>
      </c>
      <c r="H1861" t="s">
        <v>44</v>
      </c>
      <c r="I1861" t="s">
        <v>45</v>
      </c>
      <c r="J1861" t="s">
        <v>46</v>
      </c>
      <c r="K1861">
        <v>500</v>
      </c>
      <c r="L1861" t="s">
        <v>47</v>
      </c>
      <c r="M1861">
        <v>2.5099999999999998</v>
      </c>
      <c r="N1861" t="s">
        <v>117</v>
      </c>
      <c r="O1861">
        <v>2.72</v>
      </c>
      <c r="P1861">
        <v>1.0820000000000001</v>
      </c>
      <c r="Q1861">
        <v>3.2</v>
      </c>
      <c r="R1861" t="s">
        <v>110</v>
      </c>
      <c r="S1861">
        <v>126</v>
      </c>
      <c r="T1861" s="1">
        <v>46082</v>
      </c>
      <c r="U1861">
        <v>-1</v>
      </c>
      <c r="V1861">
        <v>3.1</v>
      </c>
      <c r="W1861">
        <v>2.5</v>
      </c>
      <c r="X1861" s="2">
        <v>46101</v>
      </c>
      <c r="Y1861" t="s">
        <v>155</v>
      </c>
      <c r="Z1861">
        <v>1209000</v>
      </c>
      <c r="AA1861">
        <v>10.86</v>
      </c>
    </row>
    <row r="1862" spans="1:27" x14ac:dyDescent="0.3">
      <c r="A1862" t="s">
        <v>152</v>
      </c>
      <c r="B1862" t="s">
        <v>153</v>
      </c>
      <c r="C1862" t="s">
        <v>154</v>
      </c>
      <c r="D1862" t="s">
        <v>107</v>
      </c>
      <c r="E1862" t="s">
        <v>108</v>
      </c>
      <c r="F1862" t="s">
        <v>31</v>
      </c>
      <c r="G1862" s="1">
        <v>45931</v>
      </c>
      <c r="H1862" t="s">
        <v>48</v>
      </c>
      <c r="I1862" t="s">
        <v>49</v>
      </c>
      <c r="J1862" t="s">
        <v>50</v>
      </c>
      <c r="K1862">
        <v>1</v>
      </c>
      <c r="L1862" t="s">
        <v>51</v>
      </c>
      <c r="M1862">
        <v>2.2000000000000002</v>
      </c>
      <c r="N1862" t="s">
        <v>117</v>
      </c>
      <c r="O1862">
        <v>2.38</v>
      </c>
      <c r="P1862">
        <v>1.0820000000000001</v>
      </c>
      <c r="Q1862">
        <v>3.2</v>
      </c>
      <c r="R1862" t="s">
        <v>110</v>
      </c>
      <c r="S1862">
        <v>127.1</v>
      </c>
      <c r="T1862" s="1">
        <v>45931</v>
      </c>
      <c r="U1862">
        <v>-1</v>
      </c>
      <c r="V1862">
        <v>3.1</v>
      </c>
      <c r="W1862">
        <v>2.5</v>
      </c>
      <c r="X1862" s="2">
        <v>46101</v>
      </c>
      <c r="Y1862" t="s">
        <v>155</v>
      </c>
      <c r="Z1862">
        <v>1209000</v>
      </c>
      <c r="AA1862">
        <v>10.49</v>
      </c>
    </row>
    <row r="1863" spans="1:27" x14ac:dyDescent="0.3">
      <c r="A1863" t="s">
        <v>152</v>
      </c>
      <c r="B1863" t="s">
        <v>153</v>
      </c>
      <c r="C1863" t="s">
        <v>154</v>
      </c>
      <c r="D1863" t="s">
        <v>107</v>
      </c>
      <c r="E1863" t="s">
        <v>108</v>
      </c>
      <c r="F1863" t="s">
        <v>39</v>
      </c>
      <c r="G1863" s="1">
        <v>45962</v>
      </c>
      <c r="H1863" t="s">
        <v>48</v>
      </c>
      <c r="I1863" t="s">
        <v>49</v>
      </c>
      <c r="J1863" t="s">
        <v>50</v>
      </c>
      <c r="K1863">
        <v>1</v>
      </c>
      <c r="L1863" t="s">
        <v>51</v>
      </c>
      <c r="M1863">
        <v>2.2799999999999998</v>
      </c>
      <c r="N1863" t="s">
        <v>117</v>
      </c>
      <c r="O1863">
        <v>2.4700000000000002</v>
      </c>
      <c r="P1863">
        <v>1.0820000000000001</v>
      </c>
      <c r="Q1863">
        <v>3.2</v>
      </c>
      <c r="R1863" t="s">
        <v>110</v>
      </c>
      <c r="S1863">
        <v>126.2</v>
      </c>
      <c r="T1863" s="1">
        <v>45962</v>
      </c>
      <c r="U1863">
        <v>-1</v>
      </c>
      <c r="V1863">
        <v>3.1</v>
      </c>
      <c r="W1863">
        <v>2.5</v>
      </c>
      <c r="X1863" s="2">
        <v>46101</v>
      </c>
      <c r="Y1863" t="s">
        <v>155</v>
      </c>
      <c r="Z1863">
        <v>1209000</v>
      </c>
      <c r="AA1863">
        <v>10.76</v>
      </c>
    </row>
    <row r="1864" spans="1:27" x14ac:dyDescent="0.3">
      <c r="A1864" t="s">
        <v>152</v>
      </c>
      <c r="B1864" t="s">
        <v>153</v>
      </c>
      <c r="C1864" t="s">
        <v>154</v>
      </c>
      <c r="D1864" t="s">
        <v>107</v>
      </c>
      <c r="E1864" t="s">
        <v>108</v>
      </c>
      <c r="F1864" t="s">
        <v>40</v>
      </c>
      <c r="G1864" s="1">
        <v>45992</v>
      </c>
      <c r="H1864" t="s">
        <v>48</v>
      </c>
      <c r="I1864" t="s">
        <v>49</v>
      </c>
      <c r="J1864" t="s">
        <v>50</v>
      </c>
      <c r="K1864">
        <v>1</v>
      </c>
      <c r="L1864" t="s">
        <v>51</v>
      </c>
      <c r="M1864">
        <v>2.1800000000000002</v>
      </c>
      <c r="N1864" t="s">
        <v>117</v>
      </c>
      <c r="O1864">
        <v>2.36</v>
      </c>
      <c r="P1864">
        <v>1.0820000000000001</v>
      </c>
      <c r="Q1864">
        <v>3.2</v>
      </c>
      <c r="R1864" t="s">
        <v>110</v>
      </c>
      <c r="S1864">
        <v>125.8</v>
      </c>
      <c r="T1864" s="1">
        <v>45992</v>
      </c>
      <c r="U1864">
        <v>-1</v>
      </c>
      <c r="V1864">
        <v>3.1</v>
      </c>
      <c r="W1864">
        <v>2.5</v>
      </c>
      <c r="X1864" s="2">
        <v>46101</v>
      </c>
      <c r="Y1864" t="s">
        <v>155</v>
      </c>
      <c r="Z1864">
        <v>1209000</v>
      </c>
      <c r="AA1864">
        <v>10.64</v>
      </c>
    </row>
    <row r="1865" spans="1:27" x14ac:dyDescent="0.3">
      <c r="A1865" t="s">
        <v>152</v>
      </c>
      <c r="B1865" t="s">
        <v>153</v>
      </c>
      <c r="C1865" t="s">
        <v>154</v>
      </c>
      <c r="D1865" t="s">
        <v>107</v>
      </c>
      <c r="E1865" t="s">
        <v>108</v>
      </c>
      <c r="F1865" t="s">
        <v>41</v>
      </c>
      <c r="G1865" s="1">
        <v>46023</v>
      </c>
      <c r="H1865" t="s">
        <v>48</v>
      </c>
      <c r="I1865" t="s">
        <v>49</v>
      </c>
      <c r="J1865" t="s">
        <v>50</v>
      </c>
      <c r="K1865">
        <v>1</v>
      </c>
      <c r="L1865" t="s">
        <v>51</v>
      </c>
      <c r="M1865">
        <v>2.23</v>
      </c>
      <c r="N1865" t="s">
        <v>117</v>
      </c>
      <c r="O1865">
        <v>2.41</v>
      </c>
      <c r="P1865">
        <v>1.0820000000000001</v>
      </c>
      <c r="Q1865">
        <v>3.2</v>
      </c>
      <c r="R1865" t="s">
        <v>110</v>
      </c>
      <c r="S1865">
        <v>124.2</v>
      </c>
      <c r="T1865" s="1">
        <v>46023</v>
      </c>
      <c r="U1865">
        <v>-1</v>
      </c>
      <c r="V1865">
        <v>3.1</v>
      </c>
      <c r="W1865">
        <v>2.5</v>
      </c>
      <c r="X1865" s="2">
        <v>46101</v>
      </c>
      <c r="Y1865" t="s">
        <v>155</v>
      </c>
      <c r="Z1865">
        <v>1209000</v>
      </c>
      <c r="AA1865">
        <v>10.74</v>
      </c>
    </row>
    <row r="1866" spans="1:27" x14ac:dyDescent="0.3">
      <c r="A1866" t="s">
        <v>152</v>
      </c>
      <c r="B1866" t="s">
        <v>153</v>
      </c>
      <c r="C1866" t="s">
        <v>154</v>
      </c>
      <c r="D1866" t="s">
        <v>107</v>
      </c>
      <c r="E1866" t="s">
        <v>108</v>
      </c>
      <c r="F1866" t="s">
        <v>42</v>
      </c>
      <c r="G1866" s="1">
        <v>46054</v>
      </c>
      <c r="H1866" t="s">
        <v>48</v>
      </c>
      <c r="I1866" t="s">
        <v>49</v>
      </c>
      <c r="J1866" t="s">
        <v>50</v>
      </c>
      <c r="K1866">
        <v>1</v>
      </c>
      <c r="L1866" t="s">
        <v>51</v>
      </c>
      <c r="M1866">
        <v>2.33</v>
      </c>
      <c r="N1866" t="s">
        <v>117</v>
      </c>
      <c r="O1866">
        <v>2.52</v>
      </c>
      <c r="P1866">
        <v>1.0820000000000001</v>
      </c>
      <c r="Q1866">
        <v>3.2</v>
      </c>
      <c r="R1866" t="s">
        <v>110</v>
      </c>
      <c r="S1866">
        <v>125.3</v>
      </c>
      <c r="T1866" s="1">
        <v>46054</v>
      </c>
      <c r="U1866">
        <v>-1</v>
      </c>
      <c r="V1866">
        <v>3.1</v>
      </c>
      <c r="W1866">
        <v>2.5</v>
      </c>
      <c r="X1866" s="2">
        <v>46101</v>
      </c>
      <c r="Y1866" t="s">
        <v>155</v>
      </c>
      <c r="Z1866">
        <v>1209000</v>
      </c>
      <c r="AA1866">
        <v>11.09</v>
      </c>
    </row>
    <row r="1867" spans="1:27" x14ac:dyDescent="0.3">
      <c r="A1867" t="s">
        <v>152</v>
      </c>
      <c r="B1867" t="s">
        <v>153</v>
      </c>
      <c r="C1867" t="s">
        <v>154</v>
      </c>
      <c r="D1867" t="s">
        <v>107</v>
      </c>
      <c r="E1867" t="s">
        <v>108</v>
      </c>
      <c r="F1867" t="s">
        <v>43</v>
      </c>
      <c r="G1867" s="1">
        <v>46082</v>
      </c>
      <c r="H1867" t="s">
        <v>48</v>
      </c>
      <c r="I1867" t="s">
        <v>49</v>
      </c>
      <c r="J1867" t="s">
        <v>50</v>
      </c>
      <c r="K1867">
        <v>1</v>
      </c>
      <c r="L1867" t="s">
        <v>51</v>
      </c>
      <c r="M1867">
        <v>2.2599999999999998</v>
      </c>
      <c r="N1867" t="s">
        <v>117</v>
      </c>
      <c r="O1867">
        <v>2.44</v>
      </c>
      <c r="P1867">
        <v>1.0820000000000001</v>
      </c>
      <c r="Q1867">
        <v>3.2</v>
      </c>
      <c r="R1867" t="s">
        <v>110</v>
      </c>
      <c r="S1867">
        <v>126</v>
      </c>
      <c r="T1867" s="1">
        <v>46082</v>
      </c>
      <c r="U1867">
        <v>-1</v>
      </c>
      <c r="V1867">
        <v>3.1</v>
      </c>
      <c r="W1867">
        <v>2.5</v>
      </c>
      <c r="X1867" s="2">
        <v>46101</v>
      </c>
      <c r="Y1867" t="s">
        <v>155</v>
      </c>
      <c r="Z1867">
        <v>1209000</v>
      </c>
      <c r="AA1867">
        <v>10.86</v>
      </c>
    </row>
    <row r="1868" spans="1:27" x14ac:dyDescent="0.3">
      <c r="A1868" t="s">
        <v>152</v>
      </c>
      <c r="B1868" t="s">
        <v>153</v>
      </c>
      <c r="C1868" t="s">
        <v>154</v>
      </c>
      <c r="D1868" t="s">
        <v>107</v>
      </c>
      <c r="E1868" t="s">
        <v>108</v>
      </c>
      <c r="F1868" t="s">
        <v>31</v>
      </c>
      <c r="G1868" s="1">
        <v>45931</v>
      </c>
      <c r="H1868" t="s">
        <v>52</v>
      </c>
      <c r="I1868" t="s">
        <v>53</v>
      </c>
      <c r="J1868" t="s">
        <v>54</v>
      </c>
      <c r="K1868">
        <v>12</v>
      </c>
      <c r="L1868" t="s">
        <v>55</v>
      </c>
      <c r="M1868">
        <v>3.84</v>
      </c>
      <c r="N1868" t="s">
        <v>117</v>
      </c>
      <c r="O1868">
        <v>4.16</v>
      </c>
      <c r="P1868">
        <v>1.0820000000000001</v>
      </c>
      <c r="Q1868">
        <v>3.2</v>
      </c>
      <c r="R1868" t="s">
        <v>110</v>
      </c>
      <c r="S1868">
        <v>127.1</v>
      </c>
      <c r="T1868" s="1">
        <v>45931</v>
      </c>
      <c r="U1868">
        <v>-1</v>
      </c>
      <c r="V1868">
        <v>3.1</v>
      </c>
      <c r="W1868">
        <v>2.5</v>
      </c>
      <c r="X1868" s="2">
        <v>46101</v>
      </c>
      <c r="Y1868" t="s">
        <v>155</v>
      </c>
      <c r="Z1868">
        <v>1209000</v>
      </c>
      <c r="AA1868">
        <v>10.49</v>
      </c>
    </row>
    <row r="1869" spans="1:27" x14ac:dyDescent="0.3">
      <c r="A1869" t="s">
        <v>152</v>
      </c>
      <c r="B1869" t="s">
        <v>153</v>
      </c>
      <c r="C1869" t="s">
        <v>154</v>
      </c>
      <c r="D1869" t="s">
        <v>107</v>
      </c>
      <c r="E1869" t="s">
        <v>108</v>
      </c>
      <c r="F1869" t="s">
        <v>39</v>
      </c>
      <c r="G1869" s="1">
        <v>45962</v>
      </c>
      <c r="H1869" t="s">
        <v>52</v>
      </c>
      <c r="I1869" t="s">
        <v>53</v>
      </c>
      <c r="J1869" t="s">
        <v>54</v>
      </c>
      <c r="K1869">
        <v>12</v>
      </c>
      <c r="L1869" t="s">
        <v>55</v>
      </c>
      <c r="M1869">
        <v>3.93</v>
      </c>
      <c r="N1869" t="s">
        <v>117</v>
      </c>
      <c r="O1869">
        <v>4.25</v>
      </c>
      <c r="P1869">
        <v>1.0820000000000001</v>
      </c>
      <c r="Q1869">
        <v>3.2</v>
      </c>
      <c r="R1869" t="s">
        <v>110</v>
      </c>
      <c r="S1869">
        <v>126.2</v>
      </c>
      <c r="T1869" s="1">
        <v>45962</v>
      </c>
      <c r="U1869">
        <v>-1</v>
      </c>
      <c r="V1869">
        <v>3.1</v>
      </c>
      <c r="W1869">
        <v>2.5</v>
      </c>
      <c r="X1869" s="2">
        <v>46101</v>
      </c>
      <c r="Y1869" t="s">
        <v>155</v>
      </c>
      <c r="Z1869">
        <v>1209000</v>
      </c>
      <c r="AA1869">
        <v>10.76</v>
      </c>
    </row>
    <row r="1870" spans="1:27" x14ac:dyDescent="0.3">
      <c r="A1870" t="s">
        <v>152</v>
      </c>
      <c r="B1870" t="s">
        <v>153</v>
      </c>
      <c r="C1870" t="s">
        <v>154</v>
      </c>
      <c r="D1870" t="s">
        <v>107</v>
      </c>
      <c r="E1870" t="s">
        <v>108</v>
      </c>
      <c r="F1870" t="s">
        <v>40</v>
      </c>
      <c r="G1870" s="1">
        <v>45992</v>
      </c>
      <c r="H1870" t="s">
        <v>52</v>
      </c>
      <c r="I1870" t="s">
        <v>53</v>
      </c>
      <c r="J1870" t="s">
        <v>54</v>
      </c>
      <c r="K1870">
        <v>12</v>
      </c>
      <c r="L1870" t="s">
        <v>55</v>
      </c>
      <c r="M1870">
        <v>3.92</v>
      </c>
      <c r="N1870" t="s">
        <v>117</v>
      </c>
      <c r="O1870">
        <v>4.24</v>
      </c>
      <c r="P1870">
        <v>1.0820000000000001</v>
      </c>
      <c r="Q1870">
        <v>3.2</v>
      </c>
      <c r="R1870" t="s">
        <v>110</v>
      </c>
      <c r="S1870">
        <v>125.8</v>
      </c>
      <c r="T1870" s="1">
        <v>45992</v>
      </c>
      <c r="U1870">
        <v>-1</v>
      </c>
      <c r="V1870">
        <v>3.1</v>
      </c>
      <c r="W1870">
        <v>2.5</v>
      </c>
      <c r="X1870" s="2">
        <v>46101</v>
      </c>
      <c r="Y1870" t="s">
        <v>155</v>
      </c>
      <c r="Z1870">
        <v>1209000</v>
      </c>
      <c r="AA1870">
        <v>10.64</v>
      </c>
    </row>
    <row r="1871" spans="1:27" x14ac:dyDescent="0.3">
      <c r="A1871" t="s">
        <v>152</v>
      </c>
      <c r="B1871" t="s">
        <v>153</v>
      </c>
      <c r="C1871" t="s">
        <v>154</v>
      </c>
      <c r="D1871" t="s">
        <v>107</v>
      </c>
      <c r="E1871" t="s">
        <v>108</v>
      </c>
      <c r="F1871" t="s">
        <v>41</v>
      </c>
      <c r="G1871" s="1">
        <v>46023</v>
      </c>
      <c r="H1871" t="s">
        <v>52</v>
      </c>
      <c r="I1871" t="s">
        <v>53</v>
      </c>
      <c r="J1871" t="s">
        <v>54</v>
      </c>
      <c r="K1871">
        <v>12</v>
      </c>
      <c r="L1871" t="s">
        <v>55</v>
      </c>
      <c r="M1871">
        <v>3.94</v>
      </c>
      <c r="N1871" t="s">
        <v>117</v>
      </c>
      <c r="O1871">
        <v>4.26</v>
      </c>
      <c r="P1871">
        <v>1.0820000000000001</v>
      </c>
      <c r="Q1871">
        <v>3.2</v>
      </c>
      <c r="R1871" t="s">
        <v>110</v>
      </c>
      <c r="S1871">
        <v>124.2</v>
      </c>
      <c r="T1871" s="1">
        <v>46023</v>
      </c>
      <c r="U1871">
        <v>-1</v>
      </c>
      <c r="V1871">
        <v>3.1</v>
      </c>
      <c r="W1871">
        <v>2.5</v>
      </c>
      <c r="X1871" s="2">
        <v>46101</v>
      </c>
      <c r="Y1871" t="s">
        <v>155</v>
      </c>
      <c r="Z1871">
        <v>1209000</v>
      </c>
      <c r="AA1871">
        <v>10.74</v>
      </c>
    </row>
    <row r="1872" spans="1:27" x14ac:dyDescent="0.3">
      <c r="A1872" t="s">
        <v>152</v>
      </c>
      <c r="B1872" t="s">
        <v>153</v>
      </c>
      <c r="C1872" t="s">
        <v>154</v>
      </c>
      <c r="D1872" t="s">
        <v>107</v>
      </c>
      <c r="E1872" t="s">
        <v>108</v>
      </c>
      <c r="F1872" t="s">
        <v>42</v>
      </c>
      <c r="G1872" s="1">
        <v>46054</v>
      </c>
      <c r="H1872" t="s">
        <v>52</v>
      </c>
      <c r="I1872" t="s">
        <v>53</v>
      </c>
      <c r="J1872" t="s">
        <v>54</v>
      </c>
      <c r="K1872">
        <v>12</v>
      </c>
      <c r="L1872" t="s">
        <v>55</v>
      </c>
      <c r="M1872">
        <v>4.1399999999999997</v>
      </c>
      <c r="N1872" t="s">
        <v>117</v>
      </c>
      <c r="O1872">
        <v>4.4800000000000004</v>
      </c>
      <c r="P1872">
        <v>1.0820000000000001</v>
      </c>
      <c r="Q1872">
        <v>3.2</v>
      </c>
      <c r="R1872" t="s">
        <v>110</v>
      </c>
      <c r="S1872">
        <v>125.3</v>
      </c>
      <c r="T1872" s="1">
        <v>46054</v>
      </c>
      <c r="U1872">
        <v>-1</v>
      </c>
      <c r="V1872">
        <v>3.1</v>
      </c>
      <c r="W1872">
        <v>2.5</v>
      </c>
      <c r="X1872" s="2">
        <v>46101</v>
      </c>
      <c r="Y1872" t="s">
        <v>155</v>
      </c>
      <c r="Z1872">
        <v>1209000</v>
      </c>
      <c r="AA1872">
        <v>11.09</v>
      </c>
    </row>
    <row r="1873" spans="1:27" x14ac:dyDescent="0.3">
      <c r="A1873" t="s">
        <v>152</v>
      </c>
      <c r="B1873" t="s">
        <v>153</v>
      </c>
      <c r="C1873" t="s">
        <v>154</v>
      </c>
      <c r="D1873" t="s">
        <v>107</v>
      </c>
      <c r="E1873" t="s">
        <v>108</v>
      </c>
      <c r="F1873" t="s">
        <v>43</v>
      </c>
      <c r="G1873" s="1">
        <v>46082</v>
      </c>
      <c r="H1873" t="s">
        <v>52</v>
      </c>
      <c r="I1873" t="s">
        <v>53</v>
      </c>
      <c r="J1873" t="s">
        <v>54</v>
      </c>
      <c r="K1873">
        <v>12</v>
      </c>
      <c r="L1873" t="s">
        <v>55</v>
      </c>
      <c r="M1873">
        <v>4.01</v>
      </c>
      <c r="N1873" t="s">
        <v>117</v>
      </c>
      <c r="O1873">
        <v>4.34</v>
      </c>
      <c r="P1873">
        <v>1.0820000000000001</v>
      </c>
      <c r="Q1873">
        <v>3.2</v>
      </c>
      <c r="R1873" t="s">
        <v>110</v>
      </c>
      <c r="S1873">
        <v>126</v>
      </c>
      <c r="T1873" s="1">
        <v>46082</v>
      </c>
      <c r="U1873">
        <v>-1</v>
      </c>
      <c r="V1873">
        <v>3.1</v>
      </c>
      <c r="W1873">
        <v>2.5</v>
      </c>
      <c r="X1873" s="2">
        <v>46101</v>
      </c>
      <c r="Y1873" t="s">
        <v>155</v>
      </c>
      <c r="Z1873">
        <v>1209000</v>
      </c>
      <c r="AA1873">
        <v>10.86</v>
      </c>
    </row>
    <row r="1874" spans="1:27" x14ac:dyDescent="0.3">
      <c r="A1874" t="s">
        <v>152</v>
      </c>
      <c r="B1874" t="s">
        <v>153</v>
      </c>
      <c r="C1874" t="s">
        <v>154</v>
      </c>
      <c r="D1874" t="s">
        <v>107</v>
      </c>
      <c r="E1874" t="s">
        <v>108</v>
      </c>
      <c r="F1874" t="s">
        <v>31</v>
      </c>
      <c r="G1874" s="1">
        <v>45931</v>
      </c>
      <c r="H1874" t="s">
        <v>56</v>
      </c>
      <c r="I1874" t="s">
        <v>57</v>
      </c>
      <c r="J1874" t="s">
        <v>34</v>
      </c>
      <c r="K1874">
        <v>1</v>
      </c>
      <c r="L1874" t="s">
        <v>51</v>
      </c>
      <c r="M1874">
        <v>15.34</v>
      </c>
      <c r="N1874" t="s">
        <v>117</v>
      </c>
      <c r="O1874">
        <v>16.600000000000001</v>
      </c>
      <c r="P1874">
        <v>1.0820000000000001</v>
      </c>
      <c r="Q1874">
        <v>3.2</v>
      </c>
      <c r="R1874" t="s">
        <v>110</v>
      </c>
      <c r="S1874">
        <v>127.1</v>
      </c>
      <c r="T1874" s="1">
        <v>45931</v>
      </c>
      <c r="U1874">
        <v>-1</v>
      </c>
      <c r="V1874">
        <v>3.1</v>
      </c>
      <c r="W1874">
        <v>2.5</v>
      </c>
      <c r="X1874" s="2">
        <v>46101</v>
      </c>
      <c r="Y1874" t="s">
        <v>155</v>
      </c>
      <c r="Z1874">
        <v>1209000</v>
      </c>
      <c r="AA1874">
        <v>10.49</v>
      </c>
    </row>
    <row r="1875" spans="1:27" x14ac:dyDescent="0.3">
      <c r="A1875" t="s">
        <v>152</v>
      </c>
      <c r="B1875" t="s">
        <v>153</v>
      </c>
      <c r="C1875" t="s">
        <v>154</v>
      </c>
      <c r="D1875" t="s">
        <v>107</v>
      </c>
      <c r="E1875" t="s">
        <v>108</v>
      </c>
      <c r="F1875" t="s">
        <v>39</v>
      </c>
      <c r="G1875" s="1">
        <v>45962</v>
      </c>
      <c r="H1875" t="s">
        <v>56</v>
      </c>
      <c r="I1875" t="s">
        <v>57</v>
      </c>
      <c r="J1875" t="s">
        <v>34</v>
      </c>
      <c r="K1875">
        <v>1</v>
      </c>
      <c r="L1875" t="s">
        <v>51</v>
      </c>
      <c r="M1875">
        <v>14.66</v>
      </c>
      <c r="N1875" t="s">
        <v>117</v>
      </c>
      <c r="O1875">
        <v>15.86</v>
      </c>
      <c r="P1875">
        <v>1.0820000000000001</v>
      </c>
      <c r="Q1875">
        <v>3.2</v>
      </c>
      <c r="R1875" t="s">
        <v>110</v>
      </c>
      <c r="S1875">
        <v>126.2</v>
      </c>
      <c r="T1875" s="1">
        <v>45962</v>
      </c>
      <c r="U1875">
        <v>-1</v>
      </c>
      <c r="V1875">
        <v>3.1</v>
      </c>
      <c r="W1875">
        <v>2.5</v>
      </c>
      <c r="X1875" s="2">
        <v>46101</v>
      </c>
      <c r="Y1875" t="s">
        <v>155</v>
      </c>
      <c r="Z1875">
        <v>1209000</v>
      </c>
      <c r="AA1875">
        <v>10.76</v>
      </c>
    </row>
    <row r="1876" spans="1:27" x14ac:dyDescent="0.3">
      <c r="A1876" t="s">
        <v>152</v>
      </c>
      <c r="B1876" t="s">
        <v>153</v>
      </c>
      <c r="C1876" t="s">
        <v>154</v>
      </c>
      <c r="D1876" t="s">
        <v>107</v>
      </c>
      <c r="E1876" t="s">
        <v>108</v>
      </c>
      <c r="F1876" t="s">
        <v>40</v>
      </c>
      <c r="G1876" s="1">
        <v>45992</v>
      </c>
      <c r="H1876" t="s">
        <v>56</v>
      </c>
      <c r="I1876" t="s">
        <v>57</v>
      </c>
      <c r="J1876" t="s">
        <v>34</v>
      </c>
      <c r="K1876">
        <v>1</v>
      </c>
      <c r="L1876" t="s">
        <v>51</v>
      </c>
      <c r="M1876">
        <v>15.23</v>
      </c>
      <c r="N1876" t="s">
        <v>117</v>
      </c>
      <c r="O1876">
        <v>16.48</v>
      </c>
      <c r="P1876">
        <v>1.0820000000000001</v>
      </c>
      <c r="Q1876">
        <v>3.2</v>
      </c>
      <c r="R1876" t="s">
        <v>110</v>
      </c>
      <c r="S1876">
        <v>125.8</v>
      </c>
      <c r="T1876" s="1">
        <v>45992</v>
      </c>
      <c r="U1876">
        <v>-1</v>
      </c>
      <c r="V1876">
        <v>3.1</v>
      </c>
      <c r="W1876">
        <v>2.5</v>
      </c>
      <c r="X1876" s="2">
        <v>46101</v>
      </c>
      <c r="Y1876" t="s">
        <v>155</v>
      </c>
      <c r="Z1876">
        <v>1209000</v>
      </c>
      <c r="AA1876">
        <v>10.64</v>
      </c>
    </row>
    <row r="1877" spans="1:27" x14ac:dyDescent="0.3">
      <c r="A1877" t="s">
        <v>152</v>
      </c>
      <c r="B1877" t="s">
        <v>153</v>
      </c>
      <c r="C1877" t="s">
        <v>154</v>
      </c>
      <c r="D1877" t="s">
        <v>107</v>
      </c>
      <c r="E1877" t="s">
        <v>108</v>
      </c>
      <c r="F1877" t="s">
        <v>41</v>
      </c>
      <c r="G1877" s="1">
        <v>46023</v>
      </c>
      <c r="H1877" t="s">
        <v>56</v>
      </c>
      <c r="I1877" t="s">
        <v>57</v>
      </c>
      <c r="J1877" t="s">
        <v>34</v>
      </c>
      <c r="K1877">
        <v>1</v>
      </c>
      <c r="L1877" t="s">
        <v>51</v>
      </c>
      <c r="M1877">
        <v>15.39</v>
      </c>
      <c r="N1877" t="s">
        <v>117</v>
      </c>
      <c r="O1877">
        <v>16.649999999999999</v>
      </c>
      <c r="P1877">
        <v>1.0820000000000001</v>
      </c>
      <c r="Q1877">
        <v>3.2</v>
      </c>
      <c r="R1877" t="s">
        <v>110</v>
      </c>
      <c r="S1877">
        <v>124.2</v>
      </c>
      <c r="T1877" s="1">
        <v>46023</v>
      </c>
      <c r="U1877">
        <v>-1</v>
      </c>
      <c r="V1877">
        <v>3.1</v>
      </c>
      <c r="W1877">
        <v>2.5</v>
      </c>
      <c r="X1877" s="2">
        <v>46101</v>
      </c>
      <c r="Y1877" t="s">
        <v>155</v>
      </c>
      <c r="Z1877">
        <v>1209000</v>
      </c>
      <c r="AA1877">
        <v>10.74</v>
      </c>
    </row>
    <row r="1878" spans="1:27" x14ac:dyDescent="0.3">
      <c r="A1878" t="s">
        <v>152</v>
      </c>
      <c r="B1878" t="s">
        <v>153</v>
      </c>
      <c r="C1878" t="s">
        <v>154</v>
      </c>
      <c r="D1878" t="s">
        <v>107</v>
      </c>
      <c r="E1878" t="s">
        <v>108</v>
      </c>
      <c r="F1878" t="s">
        <v>42</v>
      </c>
      <c r="G1878" s="1">
        <v>46054</v>
      </c>
      <c r="H1878" t="s">
        <v>56</v>
      </c>
      <c r="I1878" t="s">
        <v>57</v>
      </c>
      <c r="J1878" t="s">
        <v>34</v>
      </c>
      <c r="K1878">
        <v>1</v>
      </c>
      <c r="L1878" t="s">
        <v>51</v>
      </c>
      <c r="M1878">
        <v>14.95</v>
      </c>
      <c r="N1878" t="s">
        <v>117</v>
      </c>
      <c r="O1878">
        <v>16.18</v>
      </c>
      <c r="P1878">
        <v>1.0820000000000001</v>
      </c>
      <c r="Q1878">
        <v>3.2</v>
      </c>
      <c r="R1878" t="s">
        <v>110</v>
      </c>
      <c r="S1878">
        <v>125.3</v>
      </c>
      <c r="T1878" s="1">
        <v>46054</v>
      </c>
      <c r="U1878">
        <v>-1</v>
      </c>
      <c r="V1878">
        <v>3.1</v>
      </c>
      <c r="W1878">
        <v>2.5</v>
      </c>
      <c r="X1878" s="2">
        <v>46101</v>
      </c>
      <c r="Y1878" t="s">
        <v>155</v>
      </c>
      <c r="Z1878">
        <v>1209000</v>
      </c>
      <c r="AA1878">
        <v>11.09</v>
      </c>
    </row>
    <row r="1879" spans="1:27" x14ac:dyDescent="0.3">
      <c r="A1879" t="s">
        <v>152</v>
      </c>
      <c r="B1879" t="s">
        <v>153</v>
      </c>
      <c r="C1879" t="s">
        <v>154</v>
      </c>
      <c r="D1879" t="s">
        <v>107</v>
      </c>
      <c r="E1879" t="s">
        <v>108</v>
      </c>
      <c r="F1879" t="s">
        <v>43</v>
      </c>
      <c r="G1879" s="1">
        <v>46082</v>
      </c>
      <c r="H1879" t="s">
        <v>56</v>
      </c>
      <c r="I1879" t="s">
        <v>57</v>
      </c>
      <c r="J1879" t="s">
        <v>34</v>
      </c>
      <c r="K1879">
        <v>1</v>
      </c>
      <c r="L1879" t="s">
        <v>51</v>
      </c>
      <c r="M1879">
        <v>15.34</v>
      </c>
      <c r="N1879" t="s">
        <v>117</v>
      </c>
      <c r="O1879">
        <v>16.600000000000001</v>
      </c>
      <c r="P1879">
        <v>1.0820000000000001</v>
      </c>
      <c r="Q1879">
        <v>3.2</v>
      </c>
      <c r="R1879" t="s">
        <v>110</v>
      </c>
      <c r="S1879">
        <v>126</v>
      </c>
      <c r="T1879" s="1">
        <v>46082</v>
      </c>
      <c r="U1879">
        <v>-1</v>
      </c>
      <c r="V1879">
        <v>3.1</v>
      </c>
      <c r="W1879">
        <v>2.5</v>
      </c>
      <c r="X1879" s="2">
        <v>46101</v>
      </c>
      <c r="Y1879" t="s">
        <v>155</v>
      </c>
      <c r="Z1879">
        <v>1209000</v>
      </c>
      <c r="AA1879">
        <v>10.86</v>
      </c>
    </row>
    <row r="1880" spans="1:27" x14ac:dyDescent="0.3">
      <c r="A1880" t="s">
        <v>152</v>
      </c>
      <c r="B1880" t="s">
        <v>153</v>
      </c>
      <c r="C1880" t="s">
        <v>154</v>
      </c>
      <c r="D1880" t="s">
        <v>107</v>
      </c>
      <c r="E1880" t="s">
        <v>108</v>
      </c>
      <c r="F1880" t="s">
        <v>31</v>
      </c>
      <c r="G1880" s="1">
        <v>45931</v>
      </c>
      <c r="H1880" t="s">
        <v>58</v>
      </c>
      <c r="I1880" t="s">
        <v>59</v>
      </c>
      <c r="J1880" t="s">
        <v>60</v>
      </c>
      <c r="K1880">
        <v>1</v>
      </c>
      <c r="L1880" t="s">
        <v>51</v>
      </c>
      <c r="M1880">
        <v>12.15</v>
      </c>
      <c r="N1880" t="s">
        <v>117</v>
      </c>
      <c r="O1880">
        <v>13.15</v>
      </c>
      <c r="P1880">
        <v>1.0820000000000001</v>
      </c>
      <c r="Q1880">
        <v>3.2</v>
      </c>
      <c r="R1880" t="s">
        <v>110</v>
      </c>
      <c r="S1880">
        <v>127.1</v>
      </c>
      <c r="T1880" s="1">
        <v>45931</v>
      </c>
      <c r="U1880">
        <v>-1</v>
      </c>
      <c r="V1880">
        <v>3.1</v>
      </c>
      <c r="W1880">
        <v>2.5</v>
      </c>
      <c r="X1880" s="2">
        <v>46101</v>
      </c>
      <c r="Y1880" t="s">
        <v>155</v>
      </c>
      <c r="Z1880">
        <v>1209000</v>
      </c>
      <c r="AA1880">
        <v>10.49</v>
      </c>
    </row>
    <row r="1881" spans="1:27" x14ac:dyDescent="0.3">
      <c r="A1881" t="s">
        <v>152</v>
      </c>
      <c r="B1881" t="s">
        <v>153</v>
      </c>
      <c r="C1881" t="s">
        <v>154</v>
      </c>
      <c r="D1881" t="s">
        <v>107</v>
      </c>
      <c r="E1881" t="s">
        <v>108</v>
      </c>
      <c r="F1881" t="s">
        <v>39</v>
      </c>
      <c r="G1881" s="1">
        <v>45962</v>
      </c>
      <c r="H1881" t="s">
        <v>58</v>
      </c>
      <c r="I1881" t="s">
        <v>59</v>
      </c>
      <c r="J1881" t="s">
        <v>60</v>
      </c>
      <c r="K1881">
        <v>1</v>
      </c>
      <c r="L1881" t="s">
        <v>51</v>
      </c>
      <c r="M1881">
        <v>11.9</v>
      </c>
      <c r="N1881" t="s">
        <v>117</v>
      </c>
      <c r="O1881">
        <v>12.88</v>
      </c>
      <c r="P1881">
        <v>1.0820000000000001</v>
      </c>
      <c r="Q1881">
        <v>3.2</v>
      </c>
      <c r="R1881" t="s">
        <v>110</v>
      </c>
      <c r="S1881">
        <v>126.2</v>
      </c>
      <c r="T1881" s="1">
        <v>45962</v>
      </c>
      <c r="U1881">
        <v>-1</v>
      </c>
      <c r="V1881">
        <v>3.1</v>
      </c>
      <c r="W1881">
        <v>2.5</v>
      </c>
      <c r="X1881" s="2">
        <v>46101</v>
      </c>
      <c r="Y1881" t="s">
        <v>155</v>
      </c>
      <c r="Z1881">
        <v>1209000</v>
      </c>
      <c r="AA1881">
        <v>10.76</v>
      </c>
    </row>
    <row r="1882" spans="1:27" x14ac:dyDescent="0.3">
      <c r="A1882" t="s">
        <v>152</v>
      </c>
      <c r="B1882" t="s">
        <v>153</v>
      </c>
      <c r="C1882" t="s">
        <v>154</v>
      </c>
      <c r="D1882" t="s">
        <v>107</v>
      </c>
      <c r="E1882" t="s">
        <v>108</v>
      </c>
      <c r="F1882" t="s">
        <v>40</v>
      </c>
      <c r="G1882" s="1">
        <v>45992</v>
      </c>
      <c r="H1882" t="s">
        <v>58</v>
      </c>
      <c r="I1882" t="s">
        <v>59</v>
      </c>
      <c r="J1882" t="s">
        <v>60</v>
      </c>
      <c r="K1882">
        <v>1</v>
      </c>
      <c r="L1882" t="s">
        <v>51</v>
      </c>
      <c r="M1882">
        <v>11.8</v>
      </c>
      <c r="N1882" t="s">
        <v>117</v>
      </c>
      <c r="O1882">
        <v>12.77</v>
      </c>
      <c r="P1882">
        <v>1.0820000000000001</v>
      </c>
      <c r="Q1882">
        <v>3.2</v>
      </c>
      <c r="R1882" t="s">
        <v>110</v>
      </c>
      <c r="S1882">
        <v>125.8</v>
      </c>
      <c r="T1882" s="1">
        <v>45992</v>
      </c>
      <c r="U1882">
        <v>-1</v>
      </c>
      <c r="V1882">
        <v>3.1</v>
      </c>
      <c r="W1882">
        <v>2.5</v>
      </c>
      <c r="X1882" s="2">
        <v>46101</v>
      </c>
      <c r="Y1882" t="s">
        <v>155</v>
      </c>
      <c r="Z1882">
        <v>1209000</v>
      </c>
      <c r="AA1882">
        <v>10.64</v>
      </c>
    </row>
    <row r="1883" spans="1:27" x14ac:dyDescent="0.3">
      <c r="A1883" t="s">
        <v>152</v>
      </c>
      <c r="B1883" t="s">
        <v>153</v>
      </c>
      <c r="C1883" t="s">
        <v>154</v>
      </c>
      <c r="D1883" t="s">
        <v>107</v>
      </c>
      <c r="E1883" t="s">
        <v>108</v>
      </c>
      <c r="F1883" t="s">
        <v>41</v>
      </c>
      <c r="G1883" s="1">
        <v>46023</v>
      </c>
      <c r="H1883" t="s">
        <v>58</v>
      </c>
      <c r="I1883" t="s">
        <v>59</v>
      </c>
      <c r="J1883" t="s">
        <v>60</v>
      </c>
      <c r="K1883">
        <v>1</v>
      </c>
      <c r="L1883" t="s">
        <v>51</v>
      </c>
      <c r="M1883">
        <v>12.4</v>
      </c>
      <c r="N1883" t="s">
        <v>117</v>
      </c>
      <c r="O1883">
        <v>13.42</v>
      </c>
      <c r="P1883">
        <v>1.0820000000000001</v>
      </c>
      <c r="Q1883">
        <v>3.2</v>
      </c>
      <c r="R1883" t="s">
        <v>110</v>
      </c>
      <c r="S1883">
        <v>124.2</v>
      </c>
      <c r="T1883" s="1">
        <v>46023</v>
      </c>
      <c r="U1883">
        <v>-1</v>
      </c>
      <c r="V1883">
        <v>3.1</v>
      </c>
      <c r="W1883">
        <v>2.5</v>
      </c>
      <c r="X1883" s="2">
        <v>46101</v>
      </c>
      <c r="Y1883" t="s">
        <v>155</v>
      </c>
      <c r="Z1883">
        <v>1209000</v>
      </c>
      <c r="AA1883">
        <v>10.74</v>
      </c>
    </row>
    <row r="1884" spans="1:27" x14ac:dyDescent="0.3">
      <c r="A1884" t="s">
        <v>152</v>
      </c>
      <c r="B1884" t="s">
        <v>153</v>
      </c>
      <c r="C1884" t="s">
        <v>154</v>
      </c>
      <c r="D1884" t="s">
        <v>107</v>
      </c>
      <c r="E1884" t="s">
        <v>108</v>
      </c>
      <c r="F1884" t="s">
        <v>42</v>
      </c>
      <c r="G1884" s="1">
        <v>46054</v>
      </c>
      <c r="H1884" t="s">
        <v>58</v>
      </c>
      <c r="I1884" t="s">
        <v>59</v>
      </c>
      <c r="J1884" t="s">
        <v>60</v>
      </c>
      <c r="K1884">
        <v>1</v>
      </c>
      <c r="L1884" t="s">
        <v>51</v>
      </c>
      <c r="M1884">
        <v>12.48</v>
      </c>
      <c r="N1884" t="s">
        <v>117</v>
      </c>
      <c r="O1884">
        <v>13.5</v>
      </c>
      <c r="P1884">
        <v>1.0820000000000001</v>
      </c>
      <c r="Q1884">
        <v>3.2</v>
      </c>
      <c r="R1884" t="s">
        <v>110</v>
      </c>
      <c r="S1884">
        <v>125.3</v>
      </c>
      <c r="T1884" s="1">
        <v>46054</v>
      </c>
      <c r="U1884">
        <v>-1</v>
      </c>
      <c r="V1884">
        <v>3.1</v>
      </c>
      <c r="W1884">
        <v>2.5</v>
      </c>
      <c r="X1884" s="2">
        <v>46101</v>
      </c>
      <c r="Y1884" t="s">
        <v>155</v>
      </c>
      <c r="Z1884">
        <v>1209000</v>
      </c>
      <c r="AA1884">
        <v>11.09</v>
      </c>
    </row>
    <row r="1885" spans="1:27" x14ac:dyDescent="0.3">
      <c r="A1885" t="s">
        <v>152</v>
      </c>
      <c r="B1885" t="s">
        <v>153</v>
      </c>
      <c r="C1885" t="s">
        <v>154</v>
      </c>
      <c r="D1885" t="s">
        <v>107</v>
      </c>
      <c r="E1885" t="s">
        <v>108</v>
      </c>
      <c r="F1885" t="s">
        <v>43</v>
      </c>
      <c r="G1885" s="1">
        <v>46082</v>
      </c>
      <c r="H1885" t="s">
        <v>58</v>
      </c>
      <c r="I1885" t="s">
        <v>59</v>
      </c>
      <c r="J1885" t="s">
        <v>60</v>
      </c>
      <c r="K1885">
        <v>1</v>
      </c>
      <c r="L1885" t="s">
        <v>51</v>
      </c>
      <c r="M1885">
        <v>12.19</v>
      </c>
      <c r="N1885" t="s">
        <v>117</v>
      </c>
      <c r="O1885">
        <v>13.19</v>
      </c>
      <c r="P1885">
        <v>1.0820000000000001</v>
      </c>
      <c r="Q1885">
        <v>3.2</v>
      </c>
      <c r="R1885" t="s">
        <v>110</v>
      </c>
      <c r="S1885">
        <v>126</v>
      </c>
      <c r="T1885" s="1">
        <v>46082</v>
      </c>
      <c r="U1885">
        <v>-1</v>
      </c>
      <c r="V1885">
        <v>3.1</v>
      </c>
      <c r="W1885">
        <v>2.5</v>
      </c>
      <c r="X1885" s="2">
        <v>46101</v>
      </c>
      <c r="Y1885" t="s">
        <v>155</v>
      </c>
      <c r="Z1885">
        <v>1209000</v>
      </c>
      <c r="AA1885">
        <v>10.86</v>
      </c>
    </row>
    <row r="1886" spans="1:27" x14ac:dyDescent="0.3">
      <c r="A1886" t="s">
        <v>152</v>
      </c>
      <c r="B1886" t="s">
        <v>153</v>
      </c>
      <c r="C1886" t="s">
        <v>154</v>
      </c>
      <c r="D1886" t="s">
        <v>107</v>
      </c>
      <c r="E1886" t="s">
        <v>108</v>
      </c>
      <c r="F1886" t="s">
        <v>31</v>
      </c>
      <c r="G1886" s="1">
        <v>45931</v>
      </c>
      <c r="H1886" t="s">
        <v>61</v>
      </c>
      <c r="I1886" t="s">
        <v>62</v>
      </c>
      <c r="J1886" t="s">
        <v>60</v>
      </c>
      <c r="K1886">
        <v>1</v>
      </c>
      <c r="L1886" t="s">
        <v>51</v>
      </c>
      <c r="M1886">
        <v>14.63</v>
      </c>
      <c r="N1886" t="s">
        <v>117</v>
      </c>
      <c r="O1886">
        <v>15.83</v>
      </c>
      <c r="P1886">
        <v>1.0820000000000001</v>
      </c>
      <c r="Q1886">
        <v>3.2</v>
      </c>
      <c r="R1886" t="s">
        <v>110</v>
      </c>
      <c r="S1886">
        <v>127.1</v>
      </c>
      <c r="T1886" s="1">
        <v>45931</v>
      </c>
      <c r="U1886">
        <v>-1</v>
      </c>
      <c r="V1886">
        <v>3.1</v>
      </c>
      <c r="W1886">
        <v>2.5</v>
      </c>
      <c r="X1886" s="2">
        <v>46101</v>
      </c>
      <c r="Y1886" t="s">
        <v>155</v>
      </c>
      <c r="Z1886">
        <v>1209000</v>
      </c>
      <c r="AA1886">
        <v>10.49</v>
      </c>
    </row>
    <row r="1887" spans="1:27" x14ac:dyDescent="0.3">
      <c r="A1887" t="s">
        <v>152</v>
      </c>
      <c r="B1887" t="s">
        <v>153</v>
      </c>
      <c r="C1887" t="s">
        <v>154</v>
      </c>
      <c r="D1887" t="s">
        <v>107</v>
      </c>
      <c r="E1887" t="s">
        <v>108</v>
      </c>
      <c r="F1887" t="s">
        <v>39</v>
      </c>
      <c r="G1887" s="1">
        <v>45962</v>
      </c>
      <c r="H1887" t="s">
        <v>61</v>
      </c>
      <c r="I1887" t="s">
        <v>62</v>
      </c>
      <c r="J1887" t="s">
        <v>60</v>
      </c>
      <c r="K1887">
        <v>1</v>
      </c>
      <c r="L1887" t="s">
        <v>51</v>
      </c>
      <c r="M1887">
        <v>14.53</v>
      </c>
      <c r="N1887" t="s">
        <v>117</v>
      </c>
      <c r="O1887">
        <v>15.72</v>
      </c>
      <c r="P1887">
        <v>1.0820000000000001</v>
      </c>
      <c r="Q1887">
        <v>3.2</v>
      </c>
      <c r="R1887" t="s">
        <v>110</v>
      </c>
      <c r="S1887">
        <v>126.2</v>
      </c>
      <c r="T1887" s="1">
        <v>45962</v>
      </c>
      <c r="U1887">
        <v>-1</v>
      </c>
      <c r="V1887">
        <v>3.1</v>
      </c>
      <c r="W1887">
        <v>2.5</v>
      </c>
      <c r="X1887" s="2">
        <v>46101</v>
      </c>
      <c r="Y1887" t="s">
        <v>155</v>
      </c>
      <c r="Z1887">
        <v>1209000</v>
      </c>
      <c r="AA1887">
        <v>10.76</v>
      </c>
    </row>
    <row r="1888" spans="1:27" x14ac:dyDescent="0.3">
      <c r="A1888" t="s">
        <v>152</v>
      </c>
      <c r="B1888" t="s">
        <v>153</v>
      </c>
      <c r="C1888" t="s">
        <v>154</v>
      </c>
      <c r="D1888" t="s">
        <v>107</v>
      </c>
      <c r="E1888" t="s">
        <v>108</v>
      </c>
      <c r="F1888" t="s">
        <v>40</v>
      </c>
      <c r="G1888" s="1">
        <v>45992</v>
      </c>
      <c r="H1888" t="s">
        <v>61</v>
      </c>
      <c r="I1888" t="s">
        <v>62</v>
      </c>
      <c r="J1888" t="s">
        <v>60</v>
      </c>
      <c r="K1888">
        <v>1</v>
      </c>
      <c r="L1888" t="s">
        <v>51</v>
      </c>
      <c r="M1888">
        <v>15.06</v>
      </c>
      <c r="N1888" t="s">
        <v>117</v>
      </c>
      <c r="O1888">
        <v>16.29</v>
      </c>
      <c r="P1888">
        <v>1.0820000000000001</v>
      </c>
      <c r="Q1888">
        <v>3.2</v>
      </c>
      <c r="R1888" t="s">
        <v>110</v>
      </c>
      <c r="S1888">
        <v>125.8</v>
      </c>
      <c r="T1888" s="1">
        <v>45992</v>
      </c>
      <c r="U1888">
        <v>-1</v>
      </c>
      <c r="V1888">
        <v>3.1</v>
      </c>
      <c r="W1888">
        <v>2.5</v>
      </c>
      <c r="X1888" s="2">
        <v>46101</v>
      </c>
      <c r="Y1888" t="s">
        <v>155</v>
      </c>
      <c r="Z1888">
        <v>1209000</v>
      </c>
      <c r="AA1888">
        <v>10.64</v>
      </c>
    </row>
    <row r="1889" spans="1:27" x14ac:dyDescent="0.3">
      <c r="A1889" t="s">
        <v>152</v>
      </c>
      <c r="B1889" t="s">
        <v>153</v>
      </c>
      <c r="C1889" t="s">
        <v>154</v>
      </c>
      <c r="D1889" t="s">
        <v>107</v>
      </c>
      <c r="E1889" t="s">
        <v>108</v>
      </c>
      <c r="F1889" t="s">
        <v>41</v>
      </c>
      <c r="G1889" s="1">
        <v>46023</v>
      </c>
      <c r="H1889" t="s">
        <v>61</v>
      </c>
      <c r="I1889" t="s">
        <v>62</v>
      </c>
      <c r="J1889" t="s">
        <v>60</v>
      </c>
      <c r="K1889">
        <v>1</v>
      </c>
      <c r="L1889" t="s">
        <v>51</v>
      </c>
      <c r="M1889">
        <v>14.79</v>
      </c>
      <c r="N1889" t="s">
        <v>117</v>
      </c>
      <c r="O1889">
        <v>16</v>
      </c>
      <c r="P1889">
        <v>1.0820000000000001</v>
      </c>
      <c r="Q1889">
        <v>3.2</v>
      </c>
      <c r="R1889" t="s">
        <v>110</v>
      </c>
      <c r="S1889">
        <v>124.2</v>
      </c>
      <c r="T1889" s="1">
        <v>46023</v>
      </c>
      <c r="U1889">
        <v>-1</v>
      </c>
      <c r="V1889">
        <v>3.1</v>
      </c>
      <c r="W1889">
        <v>2.5</v>
      </c>
      <c r="X1889" s="2">
        <v>46101</v>
      </c>
      <c r="Y1889" t="s">
        <v>155</v>
      </c>
      <c r="Z1889">
        <v>1209000</v>
      </c>
      <c r="AA1889">
        <v>10.74</v>
      </c>
    </row>
    <row r="1890" spans="1:27" x14ac:dyDescent="0.3">
      <c r="A1890" t="s">
        <v>152</v>
      </c>
      <c r="B1890" t="s">
        <v>153</v>
      </c>
      <c r="C1890" t="s">
        <v>154</v>
      </c>
      <c r="D1890" t="s">
        <v>107</v>
      </c>
      <c r="E1890" t="s">
        <v>108</v>
      </c>
      <c r="F1890" t="s">
        <v>42</v>
      </c>
      <c r="G1890" s="1">
        <v>46054</v>
      </c>
      <c r="H1890" t="s">
        <v>61</v>
      </c>
      <c r="I1890" t="s">
        <v>62</v>
      </c>
      <c r="J1890" t="s">
        <v>60</v>
      </c>
      <c r="K1890">
        <v>1</v>
      </c>
      <c r="L1890" t="s">
        <v>51</v>
      </c>
      <c r="M1890">
        <v>14.99</v>
      </c>
      <c r="N1890" t="s">
        <v>117</v>
      </c>
      <c r="O1890">
        <v>16.22</v>
      </c>
      <c r="P1890">
        <v>1.0820000000000001</v>
      </c>
      <c r="Q1890">
        <v>3.2</v>
      </c>
      <c r="R1890" t="s">
        <v>110</v>
      </c>
      <c r="S1890">
        <v>125.3</v>
      </c>
      <c r="T1890" s="1">
        <v>46054</v>
      </c>
      <c r="U1890">
        <v>-1</v>
      </c>
      <c r="V1890">
        <v>3.1</v>
      </c>
      <c r="W1890">
        <v>2.5</v>
      </c>
      <c r="X1890" s="2">
        <v>46101</v>
      </c>
      <c r="Y1890" t="s">
        <v>155</v>
      </c>
      <c r="Z1890">
        <v>1209000</v>
      </c>
      <c r="AA1890">
        <v>11.09</v>
      </c>
    </row>
    <row r="1891" spans="1:27" x14ac:dyDescent="0.3">
      <c r="A1891" t="s">
        <v>152</v>
      </c>
      <c r="B1891" t="s">
        <v>153</v>
      </c>
      <c r="C1891" t="s">
        <v>154</v>
      </c>
      <c r="D1891" t="s">
        <v>107</v>
      </c>
      <c r="E1891" t="s">
        <v>108</v>
      </c>
      <c r="F1891" t="s">
        <v>43</v>
      </c>
      <c r="G1891" s="1">
        <v>46082</v>
      </c>
      <c r="H1891" t="s">
        <v>61</v>
      </c>
      <c r="I1891" t="s">
        <v>62</v>
      </c>
      <c r="J1891" t="s">
        <v>60</v>
      </c>
      <c r="K1891">
        <v>1</v>
      </c>
      <c r="L1891" t="s">
        <v>51</v>
      </c>
      <c r="M1891">
        <v>15.05</v>
      </c>
      <c r="N1891" t="s">
        <v>117</v>
      </c>
      <c r="O1891">
        <v>16.28</v>
      </c>
      <c r="P1891">
        <v>1.0820000000000001</v>
      </c>
      <c r="Q1891">
        <v>3.2</v>
      </c>
      <c r="R1891" t="s">
        <v>110</v>
      </c>
      <c r="S1891">
        <v>126</v>
      </c>
      <c r="T1891" s="1">
        <v>46082</v>
      </c>
      <c r="U1891">
        <v>-1</v>
      </c>
      <c r="V1891">
        <v>3.1</v>
      </c>
      <c r="W1891">
        <v>2.5</v>
      </c>
      <c r="X1891" s="2">
        <v>46101</v>
      </c>
      <c r="Y1891" t="s">
        <v>155</v>
      </c>
      <c r="Z1891">
        <v>1209000</v>
      </c>
      <c r="AA1891">
        <v>10.86</v>
      </c>
    </row>
    <row r="1892" spans="1:27" x14ac:dyDescent="0.3">
      <c r="A1892" t="s">
        <v>152</v>
      </c>
      <c r="B1892" t="s">
        <v>153</v>
      </c>
      <c r="C1892" t="s">
        <v>154</v>
      </c>
      <c r="D1892" t="s">
        <v>107</v>
      </c>
      <c r="E1892" t="s">
        <v>108</v>
      </c>
      <c r="F1892" t="s">
        <v>31</v>
      </c>
      <c r="G1892" s="1">
        <v>45931</v>
      </c>
      <c r="H1892" t="s">
        <v>63</v>
      </c>
      <c r="I1892" t="s">
        <v>64</v>
      </c>
      <c r="J1892" t="s">
        <v>65</v>
      </c>
      <c r="K1892">
        <v>1</v>
      </c>
      <c r="L1892" t="s">
        <v>51</v>
      </c>
      <c r="M1892">
        <v>2.65</v>
      </c>
      <c r="N1892" t="s">
        <v>117</v>
      </c>
      <c r="O1892">
        <v>2.87</v>
      </c>
      <c r="P1892">
        <v>1.0820000000000001</v>
      </c>
      <c r="Q1892">
        <v>3.2</v>
      </c>
      <c r="R1892" t="s">
        <v>110</v>
      </c>
      <c r="S1892">
        <v>127.1</v>
      </c>
      <c r="T1892" s="1">
        <v>45931</v>
      </c>
      <c r="U1892">
        <v>-1</v>
      </c>
      <c r="V1892">
        <v>3.1</v>
      </c>
      <c r="W1892">
        <v>2.5</v>
      </c>
      <c r="X1892" s="2">
        <v>46101</v>
      </c>
      <c r="Y1892" t="s">
        <v>155</v>
      </c>
      <c r="Z1892">
        <v>1209000</v>
      </c>
      <c r="AA1892">
        <v>10.49</v>
      </c>
    </row>
    <row r="1893" spans="1:27" x14ac:dyDescent="0.3">
      <c r="A1893" t="s">
        <v>152</v>
      </c>
      <c r="B1893" t="s">
        <v>153</v>
      </c>
      <c r="C1893" t="s">
        <v>154</v>
      </c>
      <c r="D1893" t="s">
        <v>107</v>
      </c>
      <c r="E1893" t="s">
        <v>108</v>
      </c>
      <c r="F1893" t="s">
        <v>39</v>
      </c>
      <c r="G1893" s="1">
        <v>45962</v>
      </c>
      <c r="H1893" t="s">
        <v>63</v>
      </c>
      <c r="I1893" t="s">
        <v>64</v>
      </c>
      <c r="J1893" t="s">
        <v>65</v>
      </c>
      <c r="K1893">
        <v>1</v>
      </c>
      <c r="L1893" t="s">
        <v>51</v>
      </c>
      <c r="M1893">
        <v>2.79</v>
      </c>
      <c r="N1893" t="s">
        <v>117</v>
      </c>
      <c r="O1893">
        <v>3.02</v>
      </c>
      <c r="P1893">
        <v>1.0820000000000001</v>
      </c>
      <c r="Q1893">
        <v>3.2</v>
      </c>
      <c r="R1893" t="s">
        <v>110</v>
      </c>
      <c r="S1893">
        <v>126.2</v>
      </c>
      <c r="T1893" s="1">
        <v>45962</v>
      </c>
      <c r="U1893">
        <v>-1</v>
      </c>
      <c r="V1893">
        <v>3.1</v>
      </c>
      <c r="W1893">
        <v>2.5</v>
      </c>
      <c r="X1893" s="2">
        <v>46101</v>
      </c>
      <c r="Y1893" t="s">
        <v>155</v>
      </c>
      <c r="Z1893">
        <v>1209000</v>
      </c>
      <c r="AA1893">
        <v>10.76</v>
      </c>
    </row>
    <row r="1894" spans="1:27" x14ac:dyDescent="0.3">
      <c r="A1894" t="s">
        <v>152</v>
      </c>
      <c r="B1894" t="s">
        <v>153</v>
      </c>
      <c r="C1894" t="s">
        <v>154</v>
      </c>
      <c r="D1894" t="s">
        <v>107</v>
      </c>
      <c r="E1894" t="s">
        <v>108</v>
      </c>
      <c r="F1894" t="s">
        <v>40</v>
      </c>
      <c r="G1894" s="1">
        <v>45992</v>
      </c>
      <c r="H1894" t="s">
        <v>63</v>
      </c>
      <c r="I1894" t="s">
        <v>64</v>
      </c>
      <c r="J1894" t="s">
        <v>65</v>
      </c>
      <c r="K1894">
        <v>1</v>
      </c>
      <c r="L1894" t="s">
        <v>51</v>
      </c>
      <c r="M1894">
        <v>2.73</v>
      </c>
      <c r="N1894" t="s">
        <v>117</v>
      </c>
      <c r="O1894">
        <v>2.95</v>
      </c>
      <c r="P1894">
        <v>1.0820000000000001</v>
      </c>
      <c r="Q1894">
        <v>3.2</v>
      </c>
      <c r="R1894" t="s">
        <v>110</v>
      </c>
      <c r="S1894">
        <v>125.8</v>
      </c>
      <c r="T1894" s="1">
        <v>45992</v>
      </c>
      <c r="U1894">
        <v>-1</v>
      </c>
      <c r="V1894">
        <v>3.1</v>
      </c>
      <c r="W1894">
        <v>2.5</v>
      </c>
      <c r="X1894" s="2">
        <v>46101</v>
      </c>
      <c r="Y1894" t="s">
        <v>155</v>
      </c>
      <c r="Z1894">
        <v>1209000</v>
      </c>
      <c r="AA1894">
        <v>10.64</v>
      </c>
    </row>
    <row r="1895" spans="1:27" x14ac:dyDescent="0.3">
      <c r="A1895" t="s">
        <v>152</v>
      </c>
      <c r="B1895" t="s">
        <v>153</v>
      </c>
      <c r="C1895" t="s">
        <v>154</v>
      </c>
      <c r="D1895" t="s">
        <v>107</v>
      </c>
      <c r="E1895" t="s">
        <v>108</v>
      </c>
      <c r="F1895" t="s">
        <v>41</v>
      </c>
      <c r="G1895" s="1">
        <v>46023</v>
      </c>
      <c r="H1895" t="s">
        <v>63</v>
      </c>
      <c r="I1895" t="s">
        <v>64</v>
      </c>
      <c r="J1895" t="s">
        <v>65</v>
      </c>
      <c r="K1895">
        <v>1</v>
      </c>
      <c r="L1895" t="s">
        <v>51</v>
      </c>
      <c r="M1895">
        <v>2.75</v>
      </c>
      <c r="N1895" t="s">
        <v>117</v>
      </c>
      <c r="O1895">
        <v>2.98</v>
      </c>
      <c r="P1895">
        <v>1.0820000000000001</v>
      </c>
      <c r="Q1895">
        <v>3.2</v>
      </c>
      <c r="R1895" t="s">
        <v>110</v>
      </c>
      <c r="S1895">
        <v>124.2</v>
      </c>
      <c r="T1895" s="1">
        <v>46023</v>
      </c>
      <c r="U1895">
        <v>-1</v>
      </c>
      <c r="V1895">
        <v>3.1</v>
      </c>
      <c r="W1895">
        <v>2.5</v>
      </c>
      <c r="X1895" s="2">
        <v>46101</v>
      </c>
      <c r="Y1895" t="s">
        <v>155</v>
      </c>
      <c r="Z1895">
        <v>1209000</v>
      </c>
      <c r="AA1895">
        <v>10.74</v>
      </c>
    </row>
    <row r="1896" spans="1:27" x14ac:dyDescent="0.3">
      <c r="A1896" t="s">
        <v>152</v>
      </c>
      <c r="B1896" t="s">
        <v>153</v>
      </c>
      <c r="C1896" t="s">
        <v>154</v>
      </c>
      <c r="D1896" t="s">
        <v>107</v>
      </c>
      <c r="E1896" t="s">
        <v>108</v>
      </c>
      <c r="F1896" t="s">
        <v>42</v>
      </c>
      <c r="G1896" s="1">
        <v>46054</v>
      </c>
      <c r="H1896" t="s">
        <v>63</v>
      </c>
      <c r="I1896" t="s">
        <v>64</v>
      </c>
      <c r="J1896" t="s">
        <v>65</v>
      </c>
      <c r="K1896">
        <v>1</v>
      </c>
      <c r="L1896" t="s">
        <v>51</v>
      </c>
      <c r="M1896">
        <v>2.83</v>
      </c>
      <c r="N1896" t="s">
        <v>117</v>
      </c>
      <c r="O1896">
        <v>3.06</v>
      </c>
      <c r="P1896">
        <v>1.0820000000000001</v>
      </c>
      <c r="Q1896">
        <v>3.2</v>
      </c>
      <c r="R1896" t="s">
        <v>110</v>
      </c>
      <c r="S1896">
        <v>125.3</v>
      </c>
      <c r="T1896" s="1">
        <v>46054</v>
      </c>
      <c r="U1896">
        <v>-1</v>
      </c>
      <c r="V1896">
        <v>3.1</v>
      </c>
      <c r="W1896">
        <v>2.5</v>
      </c>
      <c r="X1896" s="2">
        <v>46101</v>
      </c>
      <c r="Y1896" t="s">
        <v>155</v>
      </c>
      <c r="Z1896">
        <v>1209000</v>
      </c>
      <c r="AA1896">
        <v>11.09</v>
      </c>
    </row>
    <row r="1897" spans="1:27" x14ac:dyDescent="0.3">
      <c r="A1897" t="s">
        <v>152</v>
      </c>
      <c r="B1897" t="s">
        <v>153</v>
      </c>
      <c r="C1897" t="s">
        <v>154</v>
      </c>
      <c r="D1897" t="s">
        <v>107</v>
      </c>
      <c r="E1897" t="s">
        <v>108</v>
      </c>
      <c r="F1897" t="s">
        <v>43</v>
      </c>
      <c r="G1897" s="1">
        <v>46082</v>
      </c>
      <c r="H1897" t="s">
        <v>63</v>
      </c>
      <c r="I1897" t="s">
        <v>64</v>
      </c>
      <c r="J1897" t="s">
        <v>65</v>
      </c>
      <c r="K1897">
        <v>1</v>
      </c>
      <c r="L1897" t="s">
        <v>51</v>
      </c>
      <c r="M1897">
        <v>2.74</v>
      </c>
      <c r="N1897" t="s">
        <v>117</v>
      </c>
      <c r="O1897">
        <v>2.97</v>
      </c>
      <c r="P1897">
        <v>1.0820000000000001</v>
      </c>
      <c r="Q1897">
        <v>3.2</v>
      </c>
      <c r="R1897" t="s">
        <v>110</v>
      </c>
      <c r="S1897">
        <v>126</v>
      </c>
      <c r="T1897" s="1">
        <v>46082</v>
      </c>
      <c r="U1897">
        <v>-1</v>
      </c>
      <c r="V1897">
        <v>3.1</v>
      </c>
      <c r="W1897">
        <v>2.5</v>
      </c>
      <c r="X1897" s="2">
        <v>46101</v>
      </c>
      <c r="Y1897" t="s">
        <v>155</v>
      </c>
      <c r="Z1897">
        <v>1209000</v>
      </c>
      <c r="AA1897">
        <v>10.86</v>
      </c>
    </row>
    <row r="1898" spans="1:27" x14ac:dyDescent="0.3">
      <c r="A1898" t="s">
        <v>152</v>
      </c>
      <c r="B1898" t="s">
        <v>153</v>
      </c>
      <c r="C1898" t="s">
        <v>154</v>
      </c>
      <c r="D1898" t="s">
        <v>107</v>
      </c>
      <c r="E1898" t="s">
        <v>108</v>
      </c>
      <c r="F1898" t="s">
        <v>31</v>
      </c>
      <c r="G1898" s="1">
        <v>45931</v>
      </c>
      <c r="H1898" t="s">
        <v>66</v>
      </c>
      <c r="I1898" t="s">
        <v>67</v>
      </c>
      <c r="J1898" t="s">
        <v>65</v>
      </c>
      <c r="K1898">
        <v>1</v>
      </c>
      <c r="L1898" t="s">
        <v>51</v>
      </c>
      <c r="M1898">
        <v>1.4</v>
      </c>
      <c r="N1898" t="s">
        <v>117</v>
      </c>
      <c r="O1898">
        <v>1.51</v>
      </c>
      <c r="P1898">
        <v>1.0820000000000001</v>
      </c>
      <c r="Q1898">
        <v>3.2</v>
      </c>
      <c r="R1898" t="s">
        <v>110</v>
      </c>
      <c r="S1898">
        <v>127.1</v>
      </c>
      <c r="T1898" s="1">
        <v>45931</v>
      </c>
      <c r="U1898">
        <v>-1</v>
      </c>
      <c r="V1898">
        <v>3.1</v>
      </c>
      <c r="W1898">
        <v>2.5</v>
      </c>
      <c r="X1898" s="2">
        <v>46101</v>
      </c>
      <c r="Y1898" t="s">
        <v>155</v>
      </c>
      <c r="Z1898">
        <v>1209000</v>
      </c>
      <c r="AA1898">
        <v>10.49</v>
      </c>
    </row>
    <row r="1899" spans="1:27" x14ac:dyDescent="0.3">
      <c r="A1899" t="s">
        <v>152</v>
      </c>
      <c r="B1899" t="s">
        <v>153</v>
      </c>
      <c r="C1899" t="s">
        <v>154</v>
      </c>
      <c r="D1899" t="s">
        <v>107</v>
      </c>
      <c r="E1899" t="s">
        <v>108</v>
      </c>
      <c r="F1899" t="s">
        <v>39</v>
      </c>
      <c r="G1899" s="1">
        <v>45962</v>
      </c>
      <c r="H1899" t="s">
        <v>66</v>
      </c>
      <c r="I1899" t="s">
        <v>67</v>
      </c>
      <c r="J1899" t="s">
        <v>65</v>
      </c>
      <c r="K1899">
        <v>1</v>
      </c>
      <c r="L1899" t="s">
        <v>51</v>
      </c>
      <c r="M1899">
        <v>1.56</v>
      </c>
      <c r="N1899" t="s">
        <v>117</v>
      </c>
      <c r="O1899">
        <v>1.69</v>
      </c>
      <c r="P1899">
        <v>1.0820000000000001</v>
      </c>
      <c r="Q1899">
        <v>3.2</v>
      </c>
      <c r="R1899" t="s">
        <v>110</v>
      </c>
      <c r="S1899">
        <v>126.2</v>
      </c>
      <c r="T1899" s="1">
        <v>45962</v>
      </c>
      <c r="U1899">
        <v>-1</v>
      </c>
      <c r="V1899">
        <v>3.1</v>
      </c>
      <c r="W1899">
        <v>2.5</v>
      </c>
      <c r="X1899" s="2">
        <v>46101</v>
      </c>
      <c r="Y1899" t="s">
        <v>155</v>
      </c>
      <c r="Z1899">
        <v>1209000</v>
      </c>
      <c r="AA1899">
        <v>10.76</v>
      </c>
    </row>
    <row r="1900" spans="1:27" x14ac:dyDescent="0.3">
      <c r="A1900" t="s">
        <v>152</v>
      </c>
      <c r="B1900" t="s">
        <v>153</v>
      </c>
      <c r="C1900" t="s">
        <v>154</v>
      </c>
      <c r="D1900" t="s">
        <v>107</v>
      </c>
      <c r="E1900" t="s">
        <v>108</v>
      </c>
      <c r="F1900" t="s">
        <v>40</v>
      </c>
      <c r="G1900" s="1">
        <v>45992</v>
      </c>
      <c r="H1900" t="s">
        <v>66</v>
      </c>
      <c r="I1900" t="s">
        <v>67</v>
      </c>
      <c r="J1900" t="s">
        <v>65</v>
      </c>
      <c r="K1900">
        <v>1</v>
      </c>
      <c r="L1900" t="s">
        <v>51</v>
      </c>
      <c r="M1900">
        <v>1.52</v>
      </c>
      <c r="N1900" t="s">
        <v>117</v>
      </c>
      <c r="O1900">
        <v>1.65</v>
      </c>
      <c r="P1900">
        <v>1.0820000000000001</v>
      </c>
      <c r="Q1900">
        <v>3.2</v>
      </c>
      <c r="R1900" t="s">
        <v>110</v>
      </c>
      <c r="S1900">
        <v>125.8</v>
      </c>
      <c r="T1900" s="1">
        <v>45992</v>
      </c>
      <c r="U1900">
        <v>-1</v>
      </c>
      <c r="V1900">
        <v>3.1</v>
      </c>
      <c r="W1900">
        <v>2.5</v>
      </c>
      <c r="X1900" s="2">
        <v>46101</v>
      </c>
      <c r="Y1900" t="s">
        <v>155</v>
      </c>
      <c r="Z1900">
        <v>1209000</v>
      </c>
      <c r="AA1900">
        <v>10.64</v>
      </c>
    </row>
    <row r="1901" spans="1:27" x14ac:dyDescent="0.3">
      <c r="A1901" t="s">
        <v>152</v>
      </c>
      <c r="B1901" t="s">
        <v>153</v>
      </c>
      <c r="C1901" t="s">
        <v>154</v>
      </c>
      <c r="D1901" t="s">
        <v>107</v>
      </c>
      <c r="E1901" t="s">
        <v>108</v>
      </c>
      <c r="F1901" t="s">
        <v>41</v>
      </c>
      <c r="G1901" s="1">
        <v>46023</v>
      </c>
      <c r="H1901" t="s">
        <v>66</v>
      </c>
      <c r="I1901" t="s">
        <v>67</v>
      </c>
      <c r="J1901" t="s">
        <v>65</v>
      </c>
      <c r="K1901">
        <v>1</v>
      </c>
      <c r="L1901" t="s">
        <v>51</v>
      </c>
      <c r="M1901">
        <v>1.52</v>
      </c>
      <c r="N1901" t="s">
        <v>117</v>
      </c>
      <c r="O1901">
        <v>1.64</v>
      </c>
      <c r="P1901">
        <v>1.0820000000000001</v>
      </c>
      <c r="Q1901">
        <v>3.2</v>
      </c>
      <c r="R1901" t="s">
        <v>110</v>
      </c>
      <c r="S1901">
        <v>124.2</v>
      </c>
      <c r="T1901" s="1">
        <v>46023</v>
      </c>
      <c r="U1901">
        <v>-1</v>
      </c>
      <c r="V1901">
        <v>3.1</v>
      </c>
      <c r="W1901">
        <v>2.5</v>
      </c>
      <c r="X1901" s="2">
        <v>46101</v>
      </c>
      <c r="Y1901" t="s">
        <v>155</v>
      </c>
      <c r="Z1901">
        <v>1209000</v>
      </c>
      <c r="AA1901">
        <v>10.74</v>
      </c>
    </row>
    <row r="1902" spans="1:27" x14ac:dyDescent="0.3">
      <c r="A1902" t="s">
        <v>152</v>
      </c>
      <c r="B1902" t="s">
        <v>153</v>
      </c>
      <c r="C1902" t="s">
        <v>154</v>
      </c>
      <c r="D1902" t="s">
        <v>107</v>
      </c>
      <c r="E1902" t="s">
        <v>108</v>
      </c>
      <c r="F1902" t="s">
        <v>42</v>
      </c>
      <c r="G1902" s="1">
        <v>46054</v>
      </c>
      <c r="H1902" t="s">
        <v>66</v>
      </c>
      <c r="I1902" t="s">
        <v>67</v>
      </c>
      <c r="J1902" t="s">
        <v>65</v>
      </c>
      <c r="K1902">
        <v>1</v>
      </c>
      <c r="L1902" t="s">
        <v>51</v>
      </c>
      <c r="M1902">
        <v>1.49</v>
      </c>
      <c r="N1902" t="s">
        <v>117</v>
      </c>
      <c r="O1902">
        <v>1.61</v>
      </c>
      <c r="P1902">
        <v>1.0820000000000001</v>
      </c>
      <c r="Q1902">
        <v>3.2</v>
      </c>
      <c r="R1902" t="s">
        <v>110</v>
      </c>
      <c r="S1902">
        <v>125.3</v>
      </c>
      <c r="T1902" s="1">
        <v>46054</v>
      </c>
      <c r="U1902">
        <v>-1</v>
      </c>
      <c r="V1902">
        <v>3.1</v>
      </c>
      <c r="W1902">
        <v>2.5</v>
      </c>
      <c r="X1902" s="2">
        <v>46101</v>
      </c>
      <c r="Y1902" t="s">
        <v>155</v>
      </c>
      <c r="Z1902">
        <v>1209000</v>
      </c>
      <c r="AA1902">
        <v>11.09</v>
      </c>
    </row>
    <row r="1903" spans="1:27" x14ac:dyDescent="0.3">
      <c r="A1903" t="s">
        <v>152</v>
      </c>
      <c r="B1903" t="s">
        <v>153</v>
      </c>
      <c r="C1903" t="s">
        <v>154</v>
      </c>
      <c r="D1903" t="s">
        <v>107</v>
      </c>
      <c r="E1903" t="s">
        <v>108</v>
      </c>
      <c r="F1903" t="s">
        <v>43</v>
      </c>
      <c r="G1903" s="1">
        <v>46082</v>
      </c>
      <c r="H1903" t="s">
        <v>66</v>
      </c>
      <c r="I1903" t="s">
        <v>67</v>
      </c>
      <c r="J1903" t="s">
        <v>65</v>
      </c>
      <c r="K1903">
        <v>1</v>
      </c>
      <c r="L1903" t="s">
        <v>51</v>
      </c>
      <c r="M1903">
        <v>1.51</v>
      </c>
      <c r="N1903" t="s">
        <v>117</v>
      </c>
      <c r="O1903">
        <v>1.63</v>
      </c>
      <c r="P1903">
        <v>1.0820000000000001</v>
      </c>
      <c r="Q1903">
        <v>3.2</v>
      </c>
      <c r="R1903" t="s">
        <v>110</v>
      </c>
      <c r="S1903">
        <v>126</v>
      </c>
      <c r="T1903" s="1">
        <v>46082</v>
      </c>
      <c r="U1903">
        <v>-1</v>
      </c>
      <c r="V1903">
        <v>3.1</v>
      </c>
      <c r="W1903">
        <v>2.5</v>
      </c>
      <c r="X1903" s="2">
        <v>46101</v>
      </c>
      <c r="Y1903" t="s">
        <v>155</v>
      </c>
      <c r="Z1903">
        <v>1209000</v>
      </c>
      <c r="AA1903">
        <v>10.86</v>
      </c>
    </row>
    <row r="1904" spans="1:27" x14ac:dyDescent="0.3">
      <c r="A1904" t="s">
        <v>152</v>
      </c>
      <c r="B1904" t="s">
        <v>153</v>
      </c>
      <c r="C1904" t="s">
        <v>154</v>
      </c>
      <c r="D1904" t="s">
        <v>107</v>
      </c>
      <c r="E1904" t="s">
        <v>108</v>
      </c>
      <c r="F1904" t="s">
        <v>31</v>
      </c>
      <c r="G1904" s="1">
        <v>45931</v>
      </c>
      <c r="H1904" t="s">
        <v>68</v>
      </c>
      <c r="I1904" t="s">
        <v>69</v>
      </c>
      <c r="J1904" t="s">
        <v>65</v>
      </c>
      <c r="K1904">
        <v>1</v>
      </c>
      <c r="L1904" t="s">
        <v>51</v>
      </c>
      <c r="M1904">
        <v>2.5</v>
      </c>
      <c r="N1904" t="s">
        <v>117</v>
      </c>
      <c r="O1904">
        <v>2.71</v>
      </c>
      <c r="P1904">
        <v>1.0820000000000001</v>
      </c>
      <c r="Q1904">
        <v>3.2</v>
      </c>
      <c r="R1904" t="s">
        <v>110</v>
      </c>
      <c r="S1904">
        <v>127.1</v>
      </c>
      <c r="T1904" s="1">
        <v>45931</v>
      </c>
      <c r="U1904">
        <v>-1</v>
      </c>
      <c r="V1904">
        <v>3.1</v>
      </c>
      <c r="W1904">
        <v>2.5</v>
      </c>
      <c r="X1904" s="2">
        <v>46101</v>
      </c>
      <c r="Y1904" t="s">
        <v>155</v>
      </c>
      <c r="Z1904">
        <v>1209000</v>
      </c>
      <c r="AA1904">
        <v>10.49</v>
      </c>
    </row>
    <row r="1905" spans="1:27" x14ac:dyDescent="0.3">
      <c r="A1905" t="s">
        <v>152</v>
      </c>
      <c r="B1905" t="s">
        <v>153</v>
      </c>
      <c r="C1905" t="s">
        <v>154</v>
      </c>
      <c r="D1905" t="s">
        <v>107</v>
      </c>
      <c r="E1905" t="s">
        <v>108</v>
      </c>
      <c r="F1905" t="s">
        <v>39</v>
      </c>
      <c r="G1905" s="1">
        <v>45962</v>
      </c>
      <c r="H1905" t="s">
        <v>68</v>
      </c>
      <c r="I1905" t="s">
        <v>69</v>
      </c>
      <c r="J1905" t="s">
        <v>65</v>
      </c>
      <c r="K1905">
        <v>1</v>
      </c>
      <c r="L1905" t="s">
        <v>51</v>
      </c>
      <c r="M1905">
        <v>2.56</v>
      </c>
      <c r="N1905" t="s">
        <v>117</v>
      </c>
      <c r="O1905">
        <v>2.77</v>
      </c>
      <c r="P1905">
        <v>1.0820000000000001</v>
      </c>
      <c r="Q1905">
        <v>3.2</v>
      </c>
      <c r="R1905" t="s">
        <v>110</v>
      </c>
      <c r="S1905">
        <v>126.2</v>
      </c>
      <c r="T1905" s="1">
        <v>45962</v>
      </c>
      <c r="U1905">
        <v>-1</v>
      </c>
      <c r="V1905">
        <v>3.1</v>
      </c>
      <c r="W1905">
        <v>2.5</v>
      </c>
      <c r="X1905" s="2">
        <v>46101</v>
      </c>
      <c r="Y1905" t="s">
        <v>155</v>
      </c>
      <c r="Z1905">
        <v>1209000</v>
      </c>
      <c r="AA1905">
        <v>10.76</v>
      </c>
    </row>
    <row r="1906" spans="1:27" x14ac:dyDescent="0.3">
      <c r="A1906" t="s">
        <v>152</v>
      </c>
      <c r="B1906" t="s">
        <v>153</v>
      </c>
      <c r="C1906" t="s">
        <v>154</v>
      </c>
      <c r="D1906" t="s">
        <v>107</v>
      </c>
      <c r="E1906" t="s">
        <v>108</v>
      </c>
      <c r="F1906" t="s">
        <v>40</v>
      </c>
      <c r="G1906" s="1">
        <v>45992</v>
      </c>
      <c r="H1906" t="s">
        <v>68</v>
      </c>
      <c r="I1906" t="s">
        <v>69</v>
      </c>
      <c r="J1906" t="s">
        <v>65</v>
      </c>
      <c r="K1906">
        <v>1</v>
      </c>
      <c r="L1906" t="s">
        <v>51</v>
      </c>
      <c r="M1906">
        <v>2.67</v>
      </c>
      <c r="N1906" t="s">
        <v>117</v>
      </c>
      <c r="O1906">
        <v>2.89</v>
      </c>
      <c r="P1906">
        <v>1.0820000000000001</v>
      </c>
      <c r="Q1906">
        <v>3.2</v>
      </c>
      <c r="R1906" t="s">
        <v>110</v>
      </c>
      <c r="S1906">
        <v>125.8</v>
      </c>
      <c r="T1906" s="1">
        <v>45992</v>
      </c>
      <c r="U1906">
        <v>-1</v>
      </c>
      <c r="V1906">
        <v>3.1</v>
      </c>
      <c r="W1906">
        <v>2.5</v>
      </c>
      <c r="X1906" s="2">
        <v>46101</v>
      </c>
      <c r="Y1906" t="s">
        <v>155</v>
      </c>
      <c r="Z1906">
        <v>1209000</v>
      </c>
      <c r="AA1906">
        <v>10.64</v>
      </c>
    </row>
    <row r="1907" spans="1:27" x14ac:dyDescent="0.3">
      <c r="A1907" t="s">
        <v>152</v>
      </c>
      <c r="B1907" t="s">
        <v>153</v>
      </c>
      <c r="C1907" t="s">
        <v>154</v>
      </c>
      <c r="D1907" t="s">
        <v>107</v>
      </c>
      <c r="E1907" t="s">
        <v>108</v>
      </c>
      <c r="F1907" t="s">
        <v>41</v>
      </c>
      <c r="G1907" s="1">
        <v>46023</v>
      </c>
      <c r="H1907" t="s">
        <v>68</v>
      </c>
      <c r="I1907" t="s">
        <v>69</v>
      </c>
      <c r="J1907" t="s">
        <v>65</v>
      </c>
      <c r="K1907">
        <v>1</v>
      </c>
      <c r="L1907" t="s">
        <v>51</v>
      </c>
      <c r="M1907">
        <v>2.54</v>
      </c>
      <c r="N1907" t="s">
        <v>117</v>
      </c>
      <c r="O1907">
        <v>2.75</v>
      </c>
      <c r="P1907">
        <v>1.0820000000000001</v>
      </c>
      <c r="Q1907">
        <v>3.2</v>
      </c>
      <c r="R1907" t="s">
        <v>110</v>
      </c>
      <c r="S1907">
        <v>124.2</v>
      </c>
      <c r="T1907" s="1">
        <v>46023</v>
      </c>
      <c r="U1907">
        <v>-1</v>
      </c>
      <c r="V1907">
        <v>3.1</v>
      </c>
      <c r="W1907">
        <v>2.5</v>
      </c>
      <c r="X1907" s="2">
        <v>46101</v>
      </c>
      <c r="Y1907" t="s">
        <v>155</v>
      </c>
      <c r="Z1907">
        <v>1209000</v>
      </c>
      <c r="AA1907">
        <v>10.74</v>
      </c>
    </row>
    <row r="1908" spans="1:27" x14ac:dyDescent="0.3">
      <c r="A1908" t="s">
        <v>152</v>
      </c>
      <c r="B1908" t="s">
        <v>153</v>
      </c>
      <c r="C1908" t="s">
        <v>154</v>
      </c>
      <c r="D1908" t="s">
        <v>107</v>
      </c>
      <c r="E1908" t="s">
        <v>108</v>
      </c>
      <c r="F1908" t="s">
        <v>42</v>
      </c>
      <c r="G1908" s="1">
        <v>46054</v>
      </c>
      <c r="H1908" t="s">
        <v>68</v>
      </c>
      <c r="I1908" t="s">
        <v>69</v>
      </c>
      <c r="J1908" t="s">
        <v>65</v>
      </c>
      <c r="K1908">
        <v>1</v>
      </c>
      <c r="L1908" t="s">
        <v>51</v>
      </c>
      <c r="M1908">
        <v>2.62</v>
      </c>
      <c r="N1908" t="s">
        <v>117</v>
      </c>
      <c r="O1908">
        <v>2.84</v>
      </c>
      <c r="P1908">
        <v>1.0820000000000001</v>
      </c>
      <c r="Q1908">
        <v>3.2</v>
      </c>
      <c r="R1908" t="s">
        <v>110</v>
      </c>
      <c r="S1908">
        <v>125.3</v>
      </c>
      <c r="T1908" s="1">
        <v>46054</v>
      </c>
      <c r="U1908">
        <v>-1</v>
      </c>
      <c r="V1908">
        <v>3.1</v>
      </c>
      <c r="W1908">
        <v>2.5</v>
      </c>
      <c r="X1908" s="2">
        <v>46101</v>
      </c>
      <c r="Y1908" t="s">
        <v>155</v>
      </c>
      <c r="Z1908">
        <v>1209000</v>
      </c>
      <c r="AA1908">
        <v>11.09</v>
      </c>
    </row>
    <row r="1909" spans="1:27" x14ac:dyDescent="0.3">
      <c r="A1909" t="s">
        <v>152</v>
      </c>
      <c r="B1909" t="s">
        <v>153</v>
      </c>
      <c r="C1909" t="s">
        <v>154</v>
      </c>
      <c r="D1909" t="s">
        <v>107</v>
      </c>
      <c r="E1909" t="s">
        <v>108</v>
      </c>
      <c r="F1909" t="s">
        <v>43</v>
      </c>
      <c r="G1909" s="1">
        <v>46082</v>
      </c>
      <c r="H1909" t="s">
        <v>68</v>
      </c>
      <c r="I1909" t="s">
        <v>69</v>
      </c>
      <c r="J1909" t="s">
        <v>65</v>
      </c>
      <c r="K1909">
        <v>1</v>
      </c>
      <c r="L1909" t="s">
        <v>51</v>
      </c>
      <c r="M1909">
        <v>2.61</v>
      </c>
      <c r="N1909" t="s">
        <v>117</v>
      </c>
      <c r="O1909">
        <v>2.82</v>
      </c>
      <c r="P1909">
        <v>1.0820000000000001</v>
      </c>
      <c r="Q1909">
        <v>3.2</v>
      </c>
      <c r="R1909" t="s">
        <v>110</v>
      </c>
      <c r="S1909">
        <v>126</v>
      </c>
      <c r="T1909" s="1">
        <v>46082</v>
      </c>
      <c r="U1909">
        <v>-1</v>
      </c>
      <c r="V1909">
        <v>3.1</v>
      </c>
      <c r="W1909">
        <v>2.5</v>
      </c>
      <c r="X1909" s="2">
        <v>46101</v>
      </c>
      <c r="Y1909" t="s">
        <v>155</v>
      </c>
      <c r="Z1909">
        <v>1209000</v>
      </c>
      <c r="AA1909">
        <v>10.86</v>
      </c>
    </row>
    <row r="1910" spans="1:27" x14ac:dyDescent="0.3">
      <c r="A1910" t="s">
        <v>152</v>
      </c>
      <c r="B1910" t="s">
        <v>153</v>
      </c>
      <c r="C1910" t="s">
        <v>154</v>
      </c>
      <c r="D1910" t="s">
        <v>107</v>
      </c>
      <c r="E1910" t="s">
        <v>108</v>
      </c>
      <c r="F1910" t="s">
        <v>31</v>
      </c>
      <c r="G1910" s="1">
        <v>45931</v>
      </c>
      <c r="H1910" t="s">
        <v>70</v>
      </c>
      <c r="I1910" t="s">
        <v>71</v>
      </c>
      <c r="J1910" t="s">
        <v>72</v>
      </c>
      <c r="K1910">
        <v>1</v>
      </c>
      <c r="L1910" t="s">
        <v>51</v>
      </c>
      <c r="M1910">
        <v>2.79</v>
      </c>
      <c r="N1910" t="s">
        <v>117</v>
      </c>
      <c r="O1910">
        <v>3.02</v>
      </c>
      <c r="P1910">
        <v>1.0820000000000001</v>
      </c>
      <c r="Q1910">
        <v>3.2</v>
      </c>
      <c r="R1910" t="s">
        <v>110</v>
      </c>
      <c r="S1910">
        <v>127.1</v>
      </c>
      <c r="T1910" s="1">
        <v>45931</v>
      </c>
      <c r="U1910">
        <v>-1</v>
      </c>
      <c r="V1910">
        <v>3.1</v>
      </c>
      <c r="W1910">
        <v>2.5</v>
      </c>
      <c r="X1910" s="2">
        <v>46101</v>
      </c>
      <c r="Y1910" t="s">
        <v>155</v>
      </c>
      <c r="Z1910">
        <v>1209000</v>
      </c>
      <c r="AA1910">
        <v>10.49</v>
      </c>
    </row>
    <row r="1911" spans="1:27" x14ac:dyDescent="0.3">
      <c r="A1911" t="s">
        <v>152</v>
      </c>
      <c r="B1911" t="s">
        <v>153</v>
      </c>
      <c r="C1911" t="s">
        <v>154</v>
      </c>
      <c r="D1911" t="s">
        <v>107</v>
      </c>
      <c r="E1911" t="s">
        <v>108</v>
      </c>
      <c r="F1911" t="s">
        <v>39</v>
      </c>
      <c r="G1911" s="1">
        <v>45962</v>
      </c>
      <c r="H1911" t="s">
        <v>70</v>
      </c>
      <c r="I1911" t="s">
        <v>71</v>
      </c>
      <c r="J1911" t="s">
        <v>72</v>
      </c>
      <c r="K1911">
        <v>1</v>
      </c>
      <c r="L1911" t="s">
        <v>51</v>
      </c>
      <c r="M1911">
        <v>3.25</v>
      </c>
      <c r="N1911" t="s">
        <v>117</v>
      </c>
      <c r="O1911">
        <v>3.52</v>
      </c>
      <c r="P1911">
        <v>1.0820000000000001</v>
      </c>
      <c r="Q1911">
        <v>3.2</v>
      </c>
      <c r="R1911" t="s">
        <v>110</v>
      </c>
      <c r="S1911">
        <v>126.2</v>
      </c>
      <c r="T1911" s="1">
        <v>45962</v>
      </c>
      <c r="U1911">
        <v>-1</v>
      </c>
      <c r="V1911">
        <v>3.1</v>
      </c>
      <c r="W1911">
        <v>2.5</v>
      </c>
      <c r="X1911" s="2">
        <v>46101</v>
      </c>
      <c r="Y1911" t="s">
        <v>155</v>
      </c>
      <c r="Z1911">
        <v>1209000</v>
      </c>
      <c r="AA1911">
        <v>10.76</v>
      </c>
    </row>
    <row r="1912" spans="1:27" x14ac:dyDescent="0.3">
      <c r="A1912" t="s">
        <v>152</v>
      </c>
      <c r="B1912" t="s">
        <v>153</v>
      </c>
      <c r="C1912" t="s">
        <v>154</v>
      </c>
      <c r="D1912" t="s">
        <v>107</v>
      </c>
      <c r="E1912" t="s">
        <v>108</v>
      </c>
      <c r="F1912" t="s">
        <v>40</v>
      </c>
      <c r="G1912" s="1">
        <v>45992</v>
      </c>
      <c r="H1912" t="s">
        <v>70</v>
      </c>
      <c r="I1912" t="s">
        <v>71</v>
      </c>
      <c r="J1912" t="s">
        <v>72</v>
      </c>
      <c r="K1912">
        <v>1</v>
      </c>
      <c r="L1912" t="s">
        <v>51</v>
      </c>
      <c r="M1912">
        <v>3.34</v>
      </c>
      <c r="N1912" t="s">
        <v>117</v>
      </c>
      <c r="O1912">
        <v>3.61</v>
      </c>
      <c r="P1912">
        <v>1.0820000000000001</v>
      </c>
      <c r="Q1912">
        <v>3.2</v>
      </c>
      <c r="R1912" t="s">
        <v>110</v>
      </c>
      <c r="S1912">
        <v>125.8</v>
      </c>
      <c r="T1912" s="1">
        <v>45992</v>
      </c>
      <c r="U1912">
        <v>-1</v>
      </c>
      <c r="V1912">
        <v>3.1</v>
      </c>
      <c r="W1912">
        <v>2.5</v>
      </c>
      <c r="X1912" s="2">
        <v>46101</v>
      </c>
      <c r="Y1912" t="s">
        <v>155</v>
      </c>
      <c r="Z1912">
        <v>1209000</v>
      </c>
      <c r="AA1912">
        <v>10.64</v>
      </c>
    </row>
    <row r="1913" spans="1:27" x14ac:dyDescent="0.3">
      <c r="A1913" t="s">
        <v>152</v>
      </c>
      <c r="B1913" t="s">
        <v>153</v>
      </c>
      <c r="C1913" t="s">
        <v>154</v>
      </c>
      <c r="D1913" t="s">
        <v>107</v>
      </c>
      <c r="E1913" t="s">
        <v>108</v>
      </c>
      <c r="F1913" t="s">
        <v>41</v>
      </c>
      <c r="G1913" s="1">
        <v>46023</v>
      </c>
      <c r="H1913" t="s">
        <v>70</v>
      </c>
      <c r="I1913" t="s">
        <v>71</v>
      </c>
      <c r="J1913" t="s">
        <v>72</v>
      </c>
      <c r="K1913">
        <v>1</v>
      </c>
      <c r="L1913" t="s">
        <v>51</v>
      </c>
      <c r="M1913">
        <v>3.23</v>
      </c>
      <c r="N1913" t="s">
        <v>117</v>
      </c>
      <c r="O1913">
        <v>3.5</v>
      </c>
      <c r="P1913">
        <v>1.0820000000000001</v>
      </c>
      <c r="Q1913">
        <v>3.2</v>
      </c>
      <c r="R1913" t="s">
        <v>110</v>
      </c>
      <c r="S1913">
        <v>124.2</v>
      </c>
      <c r="T1913" s="1">
        <v>46023</v>
      </c>
      <c r="U1913">
        <v>-1</v>
      </c>
      <c r="V1913">
        <v>3.1</v>
      </c>
      <c r="W1913">
        <v>2.5</v>
      </c>
      <c r="X1913" s="2">
        <v>46101</v>
      </c>
      <c r="Y1913" t="s">
        <v>155</v>
      </c>
      <c r="Z1913">
        <v>1209000</v>
      </c>
      <c r="AA1913">
        <v>10.74</v>
      </c>
    </row>
    <row r="1914" spans="1:27" x14ac:dyDescent="0.3">
      <c r="A1914" t="s">
        <v>152</v>
      </c>
      <c r="B1914" t="s">
        <v>153</v>
      </c>
      <c r="C1914" t="s">
        <v>154</v>
      </c>
      <c r="D1914" t="s">
        <v>107</v>
      </c>
      <c r="E1914" t="s">
        <v>108</v>
      </c>
      <c r="F1914" t="s">
        <v>42</v>
      </c>
      <c r="G1914" s="1">
        <v>46054</v>
      </c>
      <c r="H1914" t="s">
        <v>70</v>
      </c>
      <c r="I1914" t="s">
        <v>71</v>
      </c>
      <c r="J1914" t="s">
        <v>72</v>
      </c>
      <c r="K1914">
        <v>1</v>
      </c>
      <c r="L1914" t="s">
        <v>51</v>
      </c>
      <c r="M1914">
        <v>3.11</v>
      </c>
      <c r="N1914" t="s">
        <v>117</v>
      </c>
      <c r="O1914">
        <v>3.36</v>
      </c>
      <c r="P1914">
        <v>1.0820000000000001</v>
      </c>
      <c r="Q1914">
        <v>3.2</v>
      </c>
      <c r="R1914" t="s">
        <v>110</v>
      </c>
      <c r="S1914">
        <v>125.3</v>
      </c>
      <c r="T1914" s="1">
        <v>46054</v>
      </c>
      <c r="U1914">
        <v>-1</v>
      </c>
      <c r="V1914">
        <v>3.1</v>
      </c>
      <c r="W1914">
        <v>2.5</v>
      </c>
      <c r="X1914" s="2">
        <v>46101</v>
      </c>
      <c r="Y1914" t="s">
        <v>155</v>
      </c>
      <c r="Z1914">
        <v>1209000</v>
      </c>
      <c r="AA1914">
        <v>11.09</v>
      </c>
    </row>
    <row r="1915" spans="1:27" x14ac:dyDescent="0.3">
      <c r="A1915" t="s">
        <v>152</v>
      </c>
      <c r="B1915" t="s">
        <v>153</v>
      </c>
      <c r="C1915" t="s">
        <v>154</v>
      </c>
      <c r="D1915" t="s">
        <v>107</v>
      </c>
      <c r="E1915" t="s">
        <v>108</v>
      </c>
      <c r="F1915" t="s">
        <v>43</v>
      </c>
      <c r="G1915" s="1">
        <v>46082</v>
      </c>
      <c r="H1915" t="s">
        <v>70</v>
      </c>
      <c r="I1915" t="s">
        <v>71</v>
      </c>
      <c r="J1915" t="s">
        <v>72</v>
      </c>
      <c r="K1915">
        <v>1</v>
      </c>
      <c r="L1915" t="s">
        <v>51</v>
      </c>
      <c r="M1915">
        <v>3.13</v>
      </c>
      <c r="N1915" t="s">
        <v>117</v>
      </c>
      <c r="O1915">
        <v>3.39</v>
      </c>
      <c r="P1915">
        <v>1.0820000000000001</v>
      </c>
      <c r="Q1915">
        <v>3.2</v>
      </c>
      <c r="R1915" t="s">
        <v>110</v>
      </c>
      <c r="S1915">
        <v>126</v>
      </c>
      <c r="T1915" s="1">
        <v>46082</v>
      </c>
      <c r="U1915">
        <v>-1</v>
      </c>
      <c r="V1915">
        <v>3.1</v>
      </c>
      <c r="W1915">
        <v>2.5</v>
      </c>
      <c r="X1915" s="2">
        <v>46101</v>
      </c>
      <c r="Y1915" t="s">
        <v>155</v>
      </c>
      <c r="Z1915">
        <v>1209000</v>
      </c>
      <c r="AA1915">
        <v>10.86</v>
      </c>
    </row>
    <row r="1916" spans="1:27" x14ac:dyDescent="0.3">
      <c r="A1916" t="s">
        <v>152</v>
      </c>
      <c r="B1916" t="s">
        <v>153</v>
      </c>
      <c r="C1916" t="s">
        <v>154</v>
      </c>
      <c r="D1916" t="s">
        <v>107</v>
      </c>
      <c r="E1916" t="s">
        <v>108</v>
      </c>
      <c r="F1916" t="s">
        <v>31</v>
      </c>
      <c r="G1916" s="1">
        <v>45931</v>
      </c>
      <c r="H1916" t="s">
        <v>73</v>
      </c>
      <c r="I1916" t="s">
        <v>74</v>
      </c>
      <c r="J1916" t="s">
        <v>72</v>
      </c>
      <c r="K1916">
        <v>1</v>
      </c>
      <c r="L1916" t="s">
        <v>51</v>
      </c>
      <c r="M1916">
        <v>2.13</v>
      </c>
      <c r="N1916" t="s">
        <v>117</v>
      </c>
      <c r="O1916">
        <v>2.2999999999999998</v>
      </c>
      <c r="P1916">
        <v>1.0820000000000001</v>
      </c>
      <c r="Q1916">
        <v>3.2</v>
      </c>
      <c r="R1916" t="s">
        <v>110</v>
      </c>
      <c r="S1916">
        <v>127.1</v>
      </c>
      <c r="T1916" s="1">
        <v>45931</v>
      </c>
      <c r="U1916">
        <v>-1</v>
      </c>
      <c r="V1916">
        <v>3.1</v>
      </c>
      <c r="W1916">
        <v>2.5</v>
      </c>
      <c r="X1916" s="2">
        <v>46101</v>
      </c>
      <c r="Y1916" t="s">
        <v>155</v>
      </c>
      <c r="Z1916">
        <v>1209000</v>
      </c>
      <c r="AA1916">
        <v>10.49</v>
      </c>
    </row>
    <row r="1917" spans="1:27" x14ac:dyDescent="0.3">
      <c r="A1917" t="s">
        <v>152</v>
      </c>
      <c r="B1917" t="s">
        <v>153</v>
      </c>
      <c r="C1917" t="s">
        <v>154</v>
      </c>
      <c r="D1917" t="s">
        <v>107</v>
      </c>
      <c r="E1917" t="s">
        <v>108</v>
      </c>
      <c r="F1917" t="s">
        <v>39</v>
      </c>
      <c r="G1917" s="1">
        <v>45962</v>
      </c>
      <c r="H1917" t="s">
        <v>73</v>
      </c>
      <c r="I1917" t="s">
        <v>74</v>
      </c>
      <c r="J1917" t="s">
        <v>72</v>
      </c>
      <c r="K1917">
        <v>1</v>
      </c>
      <c r="L1917" t="s">
        <v>51</v>
      </c>
      <c r="M1917">
        <v>2.4700000000000002</v>
      </c>
      <c r="N1917" t="s">
        <v>117</v>
      </c>
      <c r="O1917">
        <v>2.67</v>
      </c>
      <c r="P1917">
        <v>1.0820000000000001</v>
      </c>
      <c r="Q1917">
        <v>3.2</v>
      </c>
      <c r="R1917" t="s">
        <v>110</v>
      </c>
      <c r="S1917">
        <v>126.2</v>
      </c>
      <c r="T1917" s="1">
        <v>45962</v>
      </c>
      <c r="U1917">
        <v>-1</v>
      </c>
      <c r="V1917">
        <v>3.1</v>
      </c>
      <c r="W1917">
        <v>2.5</v>
      </c>
      <c r="X1917" s="2">
        <v>46101</v>
      </c>
      <c r="Y1917" t="s">
        <v>155</v>
      </c>
      <c r="Z1917">
        <v>1209000</v>
      </c>
      <c r="AA1917">
        <v>10.76</v>
      </c>
    </row>
    <row r="1918" spans="1:27" x14ac:dyDescent="0.3">
      <c r="A1918" t="s">
        <v>152</v>
      </c>
      <c r="B1918" t="s">
        <v>153</v>
      </c>
      <c r="C1918" t="s">
        <v>154</v>
      </c>
      <c r="D1918" t="s">
        <v>107</v>
      </c>
      <c r="E1918" t="s">
        <v>108</v>
      </c>
      <c r="F1918" t="s">
        <v>40</v>
      </c>
      <c r="G1918" s="1">
        <v>45992</v>
      </c>
      <c r="H1918" t="s">
        <v>73</v>
      </c>
      <c r="I1918" t="s">
        <v>74</v>
      </c>
      <c r="J1918" t="s">
        <v>72</v>
      </c>
      <c r="K1918">
        <v>1</v>
      </c>
      <c r="L1918" t="s">
        <v>51</v>
      </c>
      <c r="M1918">
        <v>2.42</v>
      </c>
      <c r="N1918" t="s">
        <v>117</v>
      </c>
      <c r="O1918">
        <v>2.62</v>
      </c>
      <c r="P1918">
        <v>1.0820000000000001</v>
      </c>
      <c r="Q1918">
        <v>3.2</v>
      </c>
      <c r="R1918" t="s">
        <v>110</v>
      </c>
      <c r="S1918">
        <v>125.8</v>
      </c>
      <c r="T1918" s="1">
        <v>45992</v>
      </c>
      <c r="U1918">
        <v>-1</v>
      </c>
      <c r="V1918">
        <v>3.1</v>
      </c>
      <c r="W1918">
        <v>2.5</v>
      </c>
      <c r="X1918" s="2">
        <v>46101</v>
      </c>
      <c r="Y1918" t="s">
        <v>155</v>
      </c>
      <c r="Z1918">
        <v>1209000</v>
      </c>
      <c r="AA1918">
        <v>10.64</v>
      </c>
    </row>
    <row r="1919" spans="1:27" x14ac:dyDescent="0.3">
      <c r="A1919" t="s">
        <v>152</v>
      </c>
      <c r="B1919" t="s">
        <v>153</v>
      </c>
      <c r="C1919" t="s">
        <v>154</v>
      </c>
      <c r="D1919" t="s">
        <v>107</v>
      </c>
      <c r="E1919" t="s">
        <v>108</v>
      </c>
      <c r="F1919" t="s">
        <v>41</v>
      </c>
      <c r="G1919" s="1">
        <v>46023</v>
      </c>
      <c r="H1919" t="s">
        <v>73</v>
      </c>
      <c r="I1919" t="s">
        <v>74</v>
      </c>
      <c r="J1919" t="s">
        <v>72</v>
      </c>
      <c r="K1919">
        <v>1</v>
      </c>
      <c r="L1919" t="s">
        <v>51</v>
      </c>
      <c r="M1919">
        <v>2.38</v>
      </c>
      <c r="N1919" t="s">
        <v>117</v>
      </c>
      <c r="O1919">
        <v>2.57</v>
      </c>
      <c r="P1919">
        <v>1.0820000000000001</v>
      </c>
      <c r="Q1919">
        <v>3.2</v>
      </c>
      <c r="R1919" t="s">
        <v>110</v>
      </c>
      <c r="S1919">
        <v>124.2</v>
      </c>
      <c r="T1919" s="1">
        <v>46023</v>
      </c>
      <c r="U1919">
        <v>-1</v>
      </c>
      <c r="V1919">
        <v>3.1</v>
      </c>
      <c r="W1919">
        <v>2.5</v>
      </c>
      <c r="X1919" s="2">
        <v>46101</v>
      </c>
      <c r="Y1919" t="s">
        <v>155</v>
      </c>
      <c r="Z1919">
        <v>1209000</v>
      </c>
      <c r="AA1919">
        <v>10.74</v>
      </c>
    </row>
    <row r="1920" spans="1:27" x14ac:dyDescent="0.3">
      <c r="A1920" t="s">
        <v>152</v>
      </c>
      <c r="B1920" t="s">
        <v>153</v>
      </c>
      <c r="C1920" t="s">
        <v>154</v>
      </c>
      <c r="D1920" t="s">
        <v>107</v>
      </c>
      <c r="E1920" t="s">
        <v>108</v>
      </c>
      <c r="F1920" t="s">
        <v>42</v>
      </c>
      <c r="G1920" s="1">
        <v>46054</v>
      </c>
      <c r="H1920" t="s">
        <v>73</v>
      </c>
      <c r="I1920" t="s">
        <v>74</v>
      </c>
      <c r="J1920" t="s">
        <v>72</v>
      </c>
      <c r="K1920">
        <v>1</v>
      </c>
      <c r="L1920" t="s">
        <v>51</v>
      </c>
      <c r="M1920">
        <v>2.2799999999999998</v>
      </c>
      <c r="N1920" t="s">
        <v>117</v>
      </c>
      <c r="O1920">
        <v>2.4700000000000002</v>
      </c>
      <c r="P1920">
        <v>1.0820000000000001</v>
      </c>
      <c r="Q1920">
        <v>3.2</v>
      </c>
      <c r="R1920" t="s">
        <v>110</v>
      </c>
      <c r="S1920">
        <v>125.3</v>
      </c>
      <c r="T1920" s="1">
        <v>46054</v>
      </c>
      <c r="U1920">
        <v>-1</v>
      </c>
      <c r="V1920">
        <v>3.1</v>
      </c>
      <c r="W1920">
        <v>2.5</v>
      </c>
      <c r="X1920" s="2">
        <v>46101</v>
      </c>
      <c r="Y1920" t="s">
        <v>155</v>
      </c>
      <c r="Z1920">
        <v>1209000</v>
      </c>
      <c r="AA1920">
        <v>11.09</v>
      </c>
    </row>
    <row r="1921" spans="1:27" x14ac:dyDescent="0.3">
      <c r="A1921" t="s">
        <v>152</v>
      </c>
      <c r="B1921" t="s">
        <v>153</v>
      </c>
      <c r="C1921" t="s">
        <v>154</v>
      </c>
      <c r="D1921" t="s">
        <v>107</v>
      </c>
      <c r="E1921" t="s">
        <v>108</v>
      </c>
      <c r="F1921" t="s">
        <v>43</v>
      </c>
      <c r="G1921" s="1">
        <v>46082</v>
      </c>
      <c r="H1921" t="s">
        <v>73</v>
      </c>
      <c r="I1921" t="s">
        <v>74</v>
      </c>
      <c r="J1921" t="s">
        <v>72</v>
      </c>
      <c r="K1921">
        <v>1</v>
      </c>
      <c r="L1921" t="s">
        <v>51</v>
      </c>
      <c r="M1921">
        <v>2.33</v>
      </c>
      <c r="N1921" t="s">
        <v>117</v>
      </c>
      <c r="O1921">
        <v>2.52</v>
      </c>
      <c r="P1921">
        <v>1.0820000000000001</v>
      </c>
      <c r="Q1921">
        <v>3.2</v>
      </c>
      <c r="R1921" t="s">
        <v>110</v>
      </c>
      <c r="S1921">
        <v>126</v>
      </c>
      <c r="T1921" s="1">
        <v>46082</v>
      </c>
      <c r="U1921">
        <v>-1</v>
      </c>
      <c r="V1921">
        <v>3.1</v>
      </c>
      <c r="W1921">
        <v>2.5</v>
      </c>
      <c r="X1921" s="2">
        <v>46101</v>
      </c>
      <c r="Y1921" t="s">
        <v>155</v>
      </c>
      <c r="Z1921">
        <v>1209000</v>
      </c>
      <c r="AA1921">
        <v>10.86</v>
      </c>
    </row>
    <row r="1922" spans="1:27" x14ac:dyDescent="0.3">
      <c r="A1922" t="s">
        <v>152</v>
      </c>
      <c r="B1922" t="s">
        <v>153</v>
      </c>
      <c r="C1922" t="s">
        <v>154</v>
      </c>
      <c r="D1922" t="s">
        <v>107</v>
      </c>
      <c r="E1922" t="s">
        <v>108</v>
      </c>
      <c r="F1922" t="s">
        <v>31</v>
      </c>
      <c r="G1922" s="1">
        <v>45931</v>
      </c>
      <c r="H1922" t="s">
        <v>75</v>
      </c>
      <c r="I1922" t="s">
        <v>76</v>
      </c>
      <c r="J1922" t="s">
        <v>72</v>
      </c>
      <c r="K1922">
        <v>1</v>
      </c>
      <c r="L1922" t="s">
        <v>51</v>
      </c>
      <c r="M1922">
        <v>1.47</v>
      </c>
      <c r="N1922" t="s">
        <v>117</v>
      </c>
      <c r="O1922">
        <v>1.59</v>
      </c>
      <c r="P1922">
        <v>1.0820000000000001</v>
      </c>
      <c r="Q1922">
        <v>3.2</v>
      </c>
      <c r="R1922" t="s">
        <v>110</v>
      </c>
      <c r="S1922">
        <v>127.1</v>
      </c>
      <c r="T1922" s="1">
        <v>45931</v>
      </c>
      <c r="U1922">
        <v>-1</v>
      </c>
      <c r="V1922">
        <v>3.1</v>
      </c>
      <c r="W1922">
        <v>2.5</v>
      </c>
      <c r="X1922" s="2">
        <v>46101</v>
      </c>
      <c r="Y1922" t="s">
        <v>155</v>
      </c>
      <c r="Z1922">
        <v>1209000</v>
      </c>
      <c r="AA1922">
        <v>10.49</v>
      </c>
    </row>
    <row r="1923" spans="1:27" x14ac:dyDescent="0.3">
      <c r="A1923" t="s">
        <v>152</v>
      </c>
      <c r="B1923" t="s">
        <v>153</v>
      </c>
      <c r="C1923" t="s">
        <v>154</v>
      </c>
      <c r="D1923" t="s">
        <v>107</v>
      </c>
      <c r="E1923" t="s">
        <v>108</v>
      </c>
      <c r="F1923" t="s">
        <v>39</v>
      </c>
      <c r="G1923" s="1">
        <v>45962</v>
      </c>
      <c r="H1923" t="s">
        <v>75</v>
      </c>
      <c r="I1923" t="s">
        <v>76</v>
      </c>
      <c r="J1923" t="s">
        <v>72</v>
      </c>
      <c r="K1923">
        <v>1</v>
      </c>
      <c r="L1923" t="s">
        <v>51</v>
      </c>
      <c r="M1923">
        <v>1.65</v>
      </c>
      <c r="N1923" t="s">
        <v>117</v>
      </c>
      <c r="O1923">
        <v>1.78</v>
      </c>
      <c r="P1923">
        <v>1.0820000000000001</v>
      </c>
      <c r="Q1923">
        <v>3.2</v>
      </c>
      <c r="R1923" t="s">
        <v>110</v>
      </c>
      <c r="S1923">
        <v>126.2</v>
      </c>
      <c r="T1923" s="1">
        <v>45962</v>
      </c>
      <c r="U1923">
        <v>-1</v>
      </c>
      <c r="V1923">
        <v>3.1</v>
      </c>
      <c r="W1923">
        <v>2.5</v>
      </c>
      <c r="X1923" s="2">
        <v>46101</v>
      </c>
      <c r="Y1923" t="s">
        <v>155</v>
      </c>
      <c r="Z1923">
        <v>1209000</v>
      </c>
      <c r="AA1923">
        <v>10.76</v>
      </c>
    </row>
    <row r="1924" spans="1:27" x14ac:dyDescent="0.3">
      <c r="A1924" t="s">
        <v>152</v>
      </c>
      <c r="B1924" t="s">
        <v>153</v>
      </c>
      <c r="C1924" t="s">
        <v>154</v>
      </c>
      <c r="D1924" t="s">
        <v>107</v>
      </c>
      <c r="E1924" t="s">
        <v>108</v>
      </c>
      <c r="F1924" t="s">
        <v>40</v>
      </c>
      <c r="G1924" s="1">
        <v>45992</v>
      </c>
      <c r="H1924" t="s">
        <v>75</v>
      </c>
      <c r="I1924" t="s">
        <v>76</v>
      </c>
      <c r="J1924" t="s">
        <v>72</v>
      </c>
      <c r="K1924">
        <v>1</v>
      </c>
      <c r="L1924" t="s">
        <v>51</v>
      </c>
      <c r="M1924">
        <v>1.69</v>
      </c>
      <c r="N1924" t="s">
        <v>117</v>
      </c>
      <c r="O1924">
        <v>1.83</v>
      </c>
      <c r="P1924">
        <v>1.0820000000000001</v>
      </c>
      <c r="Q1924">
        <v>3.2</v>
      </c>
      <c r="R1924" t="s">
        <v>110</v>
      </c>
      <c r="S1924">
        <v>125.8</v>
      </c>
      <c r="T1924" s="1">
        <v>45992</v>
      </c>
      <c r="U1924">
        <v>-1</v>
      </c>
      <c r="V1924">
        <v>3.1</v>
      </c>
      <c r="W1924">
        <v>2.5</v>
      </c>
      <c r="X1924" s="2">
        <v>46101</v>
      </c>
      <c r="Y1924" t="s">
        <v>155</v>
      </c>
      <c r="Z1924">
        <v>1209000</v>
      </c>
      <c r="AA1924">
        <v>10.64</v>
      </c>
    </row>
    <row r="1925" spans="1:27" x14ac:dyDescent="0.3">
      <c r="A1925" t="s">
        <v>152</v>
      </c>
      <c r="B1925" t="s">
        <v>153</v>
      </c>
      <c r="C1925" t="s">
        <v>154</v>
      </c>
      <c r="D1925" t="s">
        <v>107</v>
      </c>
      <c r="E1925" t="s">
        <v>108</v>
      </c>
      <c r="F1925" t="s">
        <v>41</v>
      </c>
      <c r="G1925" s="1">
        <v>46023</v>
      </c>
      <c r="H1925" t="s">
        <v>75</v>
      </c>
      <c r="I1925" t="s">
        <v>76</v>
      </c>
      <c r="J1925" t="s">
        <v>72</v>
      </c>
      <c r="K1925">
        <v>1</v>
      </c>
      <c r="L1925" t="s">
        <v>51</v>
      </c>
      <c r="M1925">
        <v>1.61</v>
      </c>
      <c r="N1925" t="s">
        <v>117</v>
      </c>
      <c r="O1925">
        <v>1.74</v>
      </c>
      <c r="P1925">
        <v>1.0820000000000001</v>
      </c>
      <c r="Q1925">
        <v>3.2</v>
      </c>
      <c r="R1925" t="s">
        <v>110</v>
      </c>
      <c r="S1925">
        <v>124.2</v>
      </c>
      <c r="T1925" s="1">
        <v>46023</v>
      </c>
      <c r="U1925">
        <v>-1</v>
      </c>
      <c r="V1925">
        <v>3.1</v>
      </c>
      <c r="W1925">
        <v>2.5</v>
      </c>
      <c r="X1925" s="2">
        <v>46101</v>
      </c>
      <c r="Y1925" t="s">
        <v>155</v>
      </c>
      <c r="Z1925">
        <v>1209000</v>
      </c>
      <c r="AA1925">
        <v>10.74</v>
      </c>
    </row>
    <row r="1926" spans="1:27" x14ac:dyDescent="0.3">
      <c r="A1926" t="s">
        <v>152</v>
      </c>
      <c r="B1926" t="s">
        <v>153</v>
      </c>
      <c r="C1926" t="s">
        <v>154</v>
      </c>
      <c r="D1926" t="s">
        <v>107</v>
      </c>
      <c r="E1926" t="s">
        <v>108</v>
      </c>
      <c r="F1926" t="s">
        <v>42</v>
      </c>
      <c r="G1926" s="1">
        <v>46054</v>
      </c>
      <c r="H1926" t="s">
        <v>75</v>
      </c>
      <c r="I1926" t="s">
        <v>76</v>
      </c>
      <c r="J1926" t="s">
        <v>72</v>
      </c>
      <c r="K1926">
        <v>1</v>
      </c>
      <c r="L1926" t="s">
        <v>51</v>
      </c>
      <c r="M1926">
        <v>1.65</v>
      </c>
      <c r="N1926" t="s">
        <v>117</v>
      </c>
      <c r="O1926">
        <v>1.78</v>
      </c>
      <c r="P1926">
        <v>1.0820000000000001</v>
      </c>
      <c r="Q1926">
        <v>3.2</v>
      </c>
      <c r="R1926" t="s">
        <v>110</v>
      </c>
      <c r="S1926">
        <v>125.3</v>
      </c>
      <c r="T1926" s="1">
        <v>46054</v>
      </c>
      <c r="U1926">
        <v>-1</v>
      </c>
      <c r="V1926">
        <v>3.1</v>
      </c>
      <c r="W1926">
        <v>2.5</v>
      </c>
      <c r="X1926" s="2">
        <v>46101</v>
      </c>
      <c r="Y1926" t="s">
        <v>155</v>
      </c>
      <c r="Z1926">
        <v>1209000</v>
      </c>
      <c r="AA1926">
        <v>11.09</v>
      </c>
    </row>
    <row r="1927" spans="1:27" x14ac:dyDescent="0.3">
      <c r="A1927" t="s">
        <v>152</v>
      </c>
      <c r="B1927" t="s">
        <v>153</v>
      </c>
      <c r="C1927" t="s">
        <v>154</v>
      </c>
      <c r="D1927" t="s">
        <v>107</v>
      </c>
      <c r="E1927" t="s">
        <v>108</v>
      </c>
      <c r="F1927" t="s">
        <v>43</v>
      </c>
      <c r="G1927" s="1">
        <v>46082</v>
      </c>
      <c r="H1927" t="s">
        <v>75</v>
      </c>
      <c r="I1927" t="s">
        <v>76</v>
      </c>
      <c r="J1927" t="s">
        <v>72</v>
      </c>
      <c r="K1927">
        <v>1</v>
      </c>
      <c r="L1927" t="s">
        <v>51</v>
      </c>
      <c r="M1927">
        <v>1.63</v>
      </c>
      <c r="N1927" t="s">
        <v>117</v>
      </c>
      <c r="O1927">
        <v>1.76</v>
      </c>
      <c r="P1927">
        <v>1.0820000000000001</v>
      </c>
      <c r="Q1927">
        <v>3.2</v>
      </c>
      <c r="R1927" t="s">
        <v>110</v>
      </c>
      <c r="S1927">
        <v>126</v>
      </c>
      <c r="T1927" s="1">
        <v>46082</v>
      </c>
      <c r="U1927">
        <v>-1</v>
      </c>
      <c r="V1927">
        <v>3.1</v>
      </c>
      <c r="W1927">
        <v>2.5</v>
      </c>
      <c r="X1927" s="2">
        <v>46101</v>
      </c>
      <c r="Y1927" t="s">
        <v>155</v>
      </c>
      <c r="Z1927">
        <v>1209000</v>
      </c>
      <c r="AA1927">
        <v>10.86</v>
      </c>
    </row>
    <row r="1928" spans="1:27" x14ac:dyDescent="0.3">
      <c r="A1928" t="s">
        <v>152</v>
      </c>
      <c r="B1928" t="s">
        <v>153</v>
      </c>
      <c r="C1928" t="s">
        <v>154</v>
      </c>
      <c r="D1928" t="s">
        <v>107</v>
      </c>
      <c r="E1928" t="s">
        <v>108</v>
      </c>
      <c r="F1928" t="s">
        <v>31</v>
      </c>
      <c r="G1928" s="1">
        <v>45931</v>
      </c>
      <c r="H1928" t="s">
        <v>77</v>
      </c>
      <c r="I1928" t="s">
        <v>78</v>
      </c>
      <c r="J1928" t="s">
        <v>72</v>
      </c>
      <c r="K1928">
        <v>1</v>
      </c>
      <c r="L1928" t="s">
        <v>79</v>
      </c>
      <c r="M1928">
        <v>1.37</v>
      </c>
      <c r="N1928" t="s">
        <v>117</v>
      </c>
      <c r="O1928">
        <v>1.48</v>
      </c>
      <c r="P1928">
        <v>1.0820000000000001</v>
      </c>
      <c r="Q1928">
        <v>3.2</v>
      </c>
      <c r="R1928" t="s">
        <v>110</v>
      </c>
      <c r="S1928">
        <v>127.1</v>
      </c>
      <c r="T1928" s="1">
        <v>45931</v>
      </c>
      <c r="U1928">
        <v>-1</v>
      </c>
      <c r="V1928">
        <v>3.1</v>
      </c>
      <c r="W1928">
        <v>2.5</v>
      </c>
      <c r="X1928" s="2">
        <v>46101</v>
      </c>
      <c r="Y1928" t="s">
        <v>155</v>
      </c>
      <c r="Z1928">
        <v>1209000</v>
      </c>
      <c r="AA1928">
        <v>10.49</v>
      </c>
    </row>
    <row r="1929" spans="1:27" x14ac:dyDescent="0.3">
      <c r="A1929" t="s">
        <v>152</v>
      </c>
      <c r="B1929" t="s">
        <v>153</v>
      </c>
      <c r="C1929" t="s">
        <v>154</v>
      </c>
      <c r="D1929" t="s">
        <v>107</v>
      </c>
      <c r="E1929" t="s">
        <v>108</v>
      </c>
      <c r="F1929" t="s">
        <v>39</v>
      </c>
      <c r="G1929" s="1">
        <v>45962</v>
      </c>
      <c r="H1929" t="s">
        <v>77</v>
      </c>
      <c r="I1929" t="s">
        <v>78</v>
      </c>
      <c r="J1929" t="s">
        <v>72</v>
      </c>
      <c r="K1929">
        <v>1</v>
      </c>
      <c r="L1929" t="s">
        <v>79</v>
      </c>
      <c r="M1929">
        <v>1.61</v>
      </c>
      <c r="N1929" t="s">
        <v>117</v>
      </c>
      <c r="O1929">
        <v>1.74</v>
      </c>
      <c r="P1929">
        <v>1.0820000000000001</v>
      </c>
      <c r="Q1929">
        <v>3.2</v>
      </c>
      <c r="R1929" t="s">
        <v>110</v>
      </c>
      <c r="S1929">
        <v>126.2</v>
      </c>
      <c r="T1929" s="1">
        <v>45962</v>
      </c>
      <c r="U1929">
        <v>-1</v>
      </c>
      <c r="V1929">
        <v>3.1</v>
      </c>
      <c r="W1929">
        <v>2.5</v>
      </c>
      <c r="X1929" s="2">
        <v>46101</v>
      </c>
      <c r="Y1929" t="s">
        <v>155</v>
      </c>
      <c r="Z1929">
        <v>1209000</v>
      </c>
      <c r="AA1929">
        <v>10.76</v>
      </c>
    </row>
    <row r="1930" spans="1:27" x14ac:dyDescent="0.3">
      <c r="A1930" t="s">
        <v>152</v>
      </c>
      <c r="B1930" t="s">
        <v>153</v>
      </c>
      <c r="C1930" t="s">
        <v>154</v>
      </c>
      <c r="D1930" t="s">
        <v>107</v>
      </c>
      <c r="E1930" t="s">
        <v>108</v>
      </c>
      <c r="F1930" t="s">
        <v>40</v>
      </c>
      <c r="G1930" s="1">
        <v>45992</v>
      </c>
      <c r="H1930" t="s">
        <v>77</v>
      </c>
      <c r="I1930" t="s">
        <v>78</v>
      </c>
      <c r="J1930" t="s">
        <v>72</v>
      </c>
      <c r="K1930">
        <v>1</v>
      </c>
      <c r="L1930" t="s">
        <v>79</v>
      </c>
      <c r="M1930">
        <v>1.59</v>
      </c>
      <c r="N1930" t="s">
        <v>117</v>
      </c>
      <c r="O1930">
        <v>1.72</v>
      </c>
      <c r="P1930">
        <v>1.0820000000000001</v>
      </c>
      <c r="Q1930">
        <v>3.2</v>
      </c>
      <c r="R1930" t="s">
        <v>110</v>
      </c>
      <c r="S1930">
        <v>125.8</v>
      </c>
      <c r="T1930" s="1">
        <v>45992</v>
      </c>
      <c r="U1930">
        <v>-1</v>
      </c>
      <c r="V1930">
        <v>3.1</v>
      </c>
      <c r="W1930">
        <v>2.5</v>
      </c>
      <c r="X1930" s="2">
        <v>46101</v>
      </c>
      <c r="Y1930" t="s">
        <v>155</v>
      </c>
      <c r="Z1930">
        <v>1209000</v>
      </c>
      <c r="AA1930">
        <v>10.64</v>
      </c>
    </row>
    <row r="1931" spans="1:27" x14ac:dyDescent="0.3">
      <c r="A1931" t="s">
        <v>152</v>
      </c>
      <c r="B1931" t="s">
        <v>153</v>
      </c>
      <c r="C1931" t="s">
        <v>154</v>
      </c>
      <c r="D1931" t="s">
        <v>107</v>
      </c>
      <c r="E1931" t="s">
        <v>108</v>
      </c>
      <c r="F1931" t="s">
        <v>41</v>
      </c>
      <c r="G1931" s="1">
        <v>46023</v>
      </c>
      <c r="H1931" t="s">
        <v>77</v>
      </c>
      <c r="I1931" t="s">
        <v>78</v>
      </c>
      <c r="J1931" t="s">
        <v>72</v>
      </c>
      <c r="K1931">
        <v>1</v>
      </c>
      <c r="L1931" t="s">
        <v>79</v>
      </c>
      <c r="M1931">
        <v>1.56</v>
      </c>
      <c r="N1931" t="s">
        <v>117</v>
      </c>
      <c r="O1931">
        <v>1.69</v>
      </c>
      <c r="P1931">
        <v>1.0820000000000001</v>
      </c>
      <c r="Q1931">
        <v>3.2</v>
      </c>
      <c r="R1931" t="s">
        <v>110</v>
      </c>
      <c r="S1931">
        <v>124.2</v>
      </c>
      <c r="T1931" s="1">
        <v>46023</v>
      </c>
      <c r="U1931">
        <v>-1</v>
      </c>
      <c r="V1931">
        <v>3.1</v>
      </c>
      <c r="W1931">
        <v>2.5</v>
      </c>
      <c r="X1931" s="2">
        <v>46101</v>
      </c>
      <c r="Y1931" t="s">
        <v>155</v>
      </c>
      <c r="Z1931">
        <v>1209000</v>
      </c>
      <c r="AA1931">
        <v>10.74</v>
      </c>
    </row>
    <row r="1932" spans="1:27" x14ac:dyDescent="0.3">
      <c r="A1932" t="s">
        <v>152</v>
      </c>
      <c r="B1932" t="s">
        <v>153</v>
      </c>
      <c r="C1932" t="s">
        <v>154</v>
      </c>
      <c r="D1932" t="s">
        <v>107</v>
      </c>
      <c r="E1932" t="s">
        <v>108</v>
      </c>
      <c r="F1932" t="s">
        <v>42</v>
      </c>
      <c r="G1932" s="1">
        <v>46054</v>
      </c>
      <c r="H1932" t="s">
        <v>77</v>
      </c>
      <c r="I1932" t="s">
        <v>78</v>
      </c>
      <c r="J1932" t="s">
        <v>72</v>
      </c>
      <c r="K1932">
        <v>1</v>
      </c>
      <c r="L1932" t="s">
        <v>79</v>
      </c>
      <c r="M1932">
        <v>1.53</v>
      </c>
      <c r="N1932" t="s">
        <v>117</v>
      </c>
      <c r="O1932">
        <v>1.66</v>
      </c>
      <c r="P1932">
        <v>1.0820000000000001</v>
      </c>
      <c r="Q1932">
        <v>3.2</v>
      </c>
      <c r="R1932" t="s">
        <v>110</v>
      </c>
      <c r="S1932">
        <v>125.3</v>
      </c>
      <c r="T1932" s="1">
        <v>46054</v>
      </c>
      <c r="U1932">
        <v>-1</v>
      </c>
      <c r="V1932">
        <v>3.1</v>
      </c>
      <c r="W1932">
        <v>2.5</v>
      </c>
      <c r="X1932" s="2">
        <v>46101</v>
      </c>
      <c r="Y1932" t="s">
        <v>155</v>
      </c>
      <c r="Z1932">
        <v>1209000</v>
      </c>
      <c r="AA1932">
        <v>11.09</v>
      </c>
    </row>
    <row r="1933" spans="1:27" x14ac:dyDescent="0.3">
      <c r="A1933" t="s">
        <v>152</v>
      </c>
      <c r="B1933" t="s">
        <v>153</v>
      </c>
      <c r="C1933" t="s">
        <v>154</v>
      </c>
      <c r="D1933" t="s">
        <v>107</v>
      </c>
      <c r="E1933" t="s">
        <v>108</v>
      </c>
      <c r="F1933" t="s">
        <v>43</v>
      </c>
      <c r="G1933" s="1">
        <v>46082</v>
      </c>
      <c r="H1933" t="s">
        <v>77</v>
      </c>
      <c r="I1933" t="s">
        <v>78</v>
      </c>
      <c r="J1933" t="s">
        <v>72</v>
      </c>
      <c r="K1933">
        <v>1</v>
      </c>
      <c r="L1933" t="s">
        <v>79</v>
      </c>
      <c r="M1933">
        <v>1.52</v>
      </c>
      <c r="N1933" t="s">
        <v>117</v>
      </c>
      <c r="O1933">
        <v>1.64</v>
      </c>
      <c r="P1933">
        <v>1.0820000000000001</v>
      </c>
      <c r="Q1933">
        <v>3.2</v>
      </c>
      <c r="R1933" t="s">
        <v>110</v>
      </c>
      <c r="S1933">
        <v>126</v>
      </c>
      <c r="T1933" s="1">
        <v>46082</v>
      </c>
      <c r="U1933">
        <v>-1</v>
      </c>
      <c r="V1933">
        <v>3.1</v>
      </c>
      <c r="W1933">
        <v>2.5</v>
      </c>
      <c r="X1933" s="2">
        <v>46101</v>
      </c>
      <c r="Y1933" t="s">
        <v>155</v>
      </c>
      <c r="Z1933">
        <v>1209000</v>
      </c>
      <c r="AA1933">
        <v>10.86</v>
      </c>
    </row>
    <row r="1934" spans="1:27" x14ac:dyDescent="0.3">
      <c r="A1934" t="s">
        <v>156</v>
      </c>
      <c r="B1934" t="s">
        <v>157</v>
      </c>
      <c r="C1934" t="s">
        <v>158</v>
      </c>
      <c r="D1934" t="s">
        <v>107</v>
      </c>
      <c r="E1934" t="s">
        <v>108</v>
      </c>
      <c r="F1934" t="s">
        <v>31</v>
      </c>
      <c r="G1934" s="1">
        <v>45931</v>
      </c>
      <c r="H1934" t="s">
        <v>32</v>
      </c>
      <c r="I1934" t="s">
        <v>33</v>
      </c>
      <c r="J1934" t="s">
        <v>34</v>
      </c>
      <c r="K1934">
        <v>1</v>
      </c>
      <c r="L1934" t="s">
        <v>35</v>
      </c>
      <c r="M1934">
        <v>18.760000000000002</v>
      </c>
      <c r="N1934" t="s">
        <v>159</v>
      </c>
      <c r="O1934">
        <v>1.82</v>
      </c>
      <c r="P1934">
        <v>9.7000000000000003E-2</v>
      </c>
      <c r="Q1934">
        <v>3.2</v>
      </c>
      <c r="R1934" t="s">
        <v>110</v>
      </c>
      <c r="S1934">
        <v>127.1</v>
      </c>
      <c r="T1934" s="1">
        <v>45931</v>
      </c>
      <c r="U1934">
        <v>-1</v>
      </c>
      <c r="V1934">
        <v>3.1</v>
      </c>
      <c r="W1934">
        <v>2.5</v>
      </c>
      <c r="X1934" s="2">
        <v>46101</v>
      </c>
      <c r="Y1934" t="s">
        <v>160</v>
      </c>
      <c r="Z1934">
        <v>975904</v>
      </c>
      <c r="AA1934">
        <v>13.24</v>
      </c>
    </row>
    <row r="1935" spans="1:27" x14ac:dyDescent="0.3">
      <c r="A1935" t="s">
        <v>156</v>
      </c>
      <c r="B1935" t="s">
        <v>157</v>
      </c>
      <c r="C1935" t="s">
        <v>158</v>
      </c>
      <c r="D1935" t="s">
        <v>107</v>
      </c>
      <c r="E1935" t="s">
        <v>108</v>
      </c>
      <c r="F1935" t="s">
        <v>39</v>
      </c>
      <c r="G1935" s="1">
        <v>45962</v>
      </c>
      <c r="H1935" t="s">
        <v>32</v>
      </c>
      <c r="I1935" t="s">
        <v>33</v>
      </c>
      <c r="J1935" t="s">
        <v>34</v>
      </c>
      <c r="K1935">
        <v>1</v>
      </c>
      <c r="L1935" t="s">
        <v>35</v>
      </c>
      <c r="M1935">
        <v>18.760000000000002</v>
      </c>
      <c r="N1935" t="s">
        <v>159</v>
      </c>
      <c r="O1935">
        <v>1.82</v>
      </c>
      <c r="P1935">
        <v>9.7000000000000003E-2</v>
      </c>
      <c r="Q1935">
        <v>3.2</v>
      </c>
      <c r="R1935" t="s">
        <v>110</v>
      </c>
      <c r="S1935">
        <v>126.2</v>
      </c>
      <c r="T1935" s="1">
        <v>45962</v>
      </c>
      <c r="U1935">
        <v>-1</v>
      </c>
      <c r="V1935">
        <v>3.1</v>
      </c>
      <c r="W1935">
        <v>2.5</v>
      </c>
      <c r="X1935" s="2">
        <v>46101</v>
      </c>
      <c r="Y1935" t="s">
        <v>160</v>
      </c>
      <c r="Z1935">
        <v>975904</v>
      </c>
      <c r="AA1935">
        <v>13.14</v>
      </c>
    </row>
    <row r="1936" spans="1:27" x14ac:dyDescent="0.3">
      <c r="A1936" t="s">
        <v>156</v>
      </c>
      <c r="B1936" t="s">
        <v>157</v>
      </c>
      <c r="C1936" t="s">
        <v>158</v>
      </c>
      <c r="D1936" t="s">
        <v>107</v>
      </c>
      <c r="E1936" t="s">
        <v>108</v>
      </c>
      <c r="F1936" t="s">
        <v>40</v>
      </c>
      <c r="G1936" s="1">
        <v>45992</v>
      </c>
      <c r="H1936" t="s">
        <v>32</v>
      </c>
      <c r="I1936" t="s">
        <v>33</v>
      </c>
      <c r="J1936" t="s">
        <v>34</v>
      </c>
      <c r="K1936">
        <v>1</v>
      </c>
      <c r="L1936" t="s">
        <v>35</v>
      </c>
      <c r="M1936">
        <v>19.07</v>
      </c>
      <c r="N1936" t="s">
        <v>159</v>
      </c>
      <c r="O1936">
        <v>1.85</v>
      </c>
      <c r="P1936">
        <v>9.7000000000000003E-2</v>
      </c>
      <c r="Q1936">
        <v>3.2</v>
      </c>
      <c r="R1936" t="s">
        <v>110</v>
      </c>
      <c r="S1936">
        <v>125.8</v>
      </c>
      <c r="T1936" s="1">
        <v>45992</v>
      </c>
      <c r="U1936">
        <v>-1</v>
      </c>
      <c r="V1936">
        <v>3.1</v>
      </c>
      <c r="W1936">
        <v>2.5</v>
      </c>
      <c r="X1936" s="2">
        <v>46101</v>
      </c>
      <c r="Y1936" t="s">
        <v>160</v>
      </c>
      <c r="Z1936">
        <v>975904</v>
      </c>
      <c r="AA1936">
        <v>13.46</v>
      </c>
    </row>
    <row r="1937" spans="1:27" x14ac:dyDescent="0.3">
      <c r="A1937" t="s">
        <v>156</v>
      </c>
      <c r="B1937" t="s">
        <v>157</v>
      </c>
      <c r="C1937" t="s">
        <v>158</v>
      </c>
      <c r="D1937" t="s">
        <v>107</v>
      </c>
      <c r="E1937" t="s">
        <v>108</v>
      </c>
      <c r="F1937" t="s">
        <v>41</v>
      </c>
      <c r="G1937" s="1">
        <v>46023</v>
      </c>
      <c r="H1937" t="s">
        <v>32</v>
      </c>
      <c r="I1937" t="s">
        <v>33</v>
      </c>
      <c r="J1937" t="s">
        <v>34</v>
      </c>
      <c r="K1937">
        <v>1</v>
      </c>
      <c r="L1937" t="s">
        <v>35</v>
      </c>
      <c r="M1937">
        <v>18.760000000000002</v>
      </c>
      <c r="N1937" t="s">
        <v>159</v>
      </c>
      <c r="O1937">
        <v>1.82</v>
      </c>
      <c r="P1937">
        <v>9.7000000000000003E-2</v>
      </c>
      <c r="Q1937">
        <v>3.2</v>
      </c>
      <c r="R1937" t="s">
        <v>110</v>
      </c>
      <c r="S1937">
        <v>124.2</v>
      </c>
      <c r="T1937" s="1">
        <v>46023</v>
      </c>
      <c r="U1937">
        <v>-1</v>
      </c>
      <c r="V1937">
        <v>3.1</v>
      </c>
      <c r="W1937">
        <v>2.5</v>
      </c>
      <c r="X1937" s="2">
        <v>46101</v>
      </c>
      <c r="Y1937" t="s">
        <v>160</v>
      </c>
      <c r="Z1937">
        <v>975904</v>
      </c>
      <c r="AA1937">
        <v>13.14</v>
      </c>
    </row>
    <row r="1938" spans="1:27" x14ac:dyDescent="0.3">
      <c r="A1938" t="s">
        <v>156</v>
      </c>
      <c r="B1938" t="s">
        <v>157</v>
      </c>
      <c r="C1938" t="s">
        <v>158</v>
      </c>
      <c r="D1938" t="s">
        <v>107</v>
      </c>
      <c r="E1938" t="s">
        <v>108</v>
      </c>
      <c r="F1938" t="s">
        <v>42</v>
      </c>
      <c r="G1938" s="1">
        <v>46054</v>
      </c>
      <c r="H1938" t="s">
        <v>32</v>
      </c>
      <c r="I1938" t="s">
        <v>33</v>
      </c>
      <c r="J1938" t="s">
        <v>34</v>
      </c>
      <c r="K1938">
        <v>1</v>
      </c>
      <c r="L1938" t="s">
        <v>35</v>
      </c>
      <c r="M1938">
        <v>19.07</v>
      </c>
      <c r="N1938" t="s">
        <v>159</v>
      </c>
      <c r="O1938">
        <v>1.85</v>
      </c>
      <c r="P1938">
        <v>9.7000000000000003E-2</v>
      </c>
      <c r="Q1938">
        <v>3.2</v>
      </c>
      <c r="R1938" t="s">
        <v>110</v>
      </c>
      <c r="S1938">
        <v>125.3</v>
      </c>
      <c r="T1938" s="1">
        <v>46054</v>
      </c>
      <c r="U1938">
        <v>-1</v>
      </c>
      <c r="V1938">
        <v>3.1</v>
      </c>
      <c r="W1938">
        <v>2.5</v>
      </c>
      <c r="X1938" s="2">
        <v>46101</v>
      </c>
      <c r="Y1938" t="s">
        <v>160</v>
      </c>
      <c r="Z1938">
        <v>975904</v>
      </c>
      <c r="AA1938">
        <v>13.34</v>
      </c>
    </row>
    <row r="1939" spans="1:27" x14ac:dyDescent="0.3">
      <c r="A1939" t="s">
        <v>156</v>
      </c>
      <c r="B1939" t="s">
        <v>157</v>
      </c>
      <c r="C1939" t="s">
        <v>158</v>
      </c>
      <c r="D1939" t="s">
        <v>107</v>
      </c>
      <c r="E1939" t="s">
        <v>108</v>
      </c>
      <c r="F1939" t="s">
        <v>43</v>
      </c>
      <c r="G1939" s="1">
        <v>46082</v>
      </c>
      <c r="H1939" t="s">
        <v>32</v>
      </c>
      <c r="I1939" t="s">
        <v>33</v>
      </c>
      <c r="J1939" t="s">
        <v>34</v>
      </c>
      <c r="K1939">
        <v>1</v>
      </c>
      <c r="L1939" t="s">
        <v>35</v>
      </c>
      <c r="M1939">
        <v>19.38</v>
      </c>
      <c r="N1939" t="s">
        <v>159</v>
      </c>
      <c r="O1939">
        <v>1.88</v>
      </c>
      <c r="P1939">
        <v>9.7000000000000003E-2</v>
      </c>
      <c r="Q1939">
        <v>3.2</v>
      </c>
      <c r="R1939" t="s">
        <v>110</v>
      </c>
      <c r="S1939">
        <v>126</v>
      </c>
      <c r="T1939" s="1">
        <v>46082</v>
      </c>
      <c r="U1939">
        <v>-1</v>
      </c>
      <c r="V1939">
        <v>3.1</v>
      </c>
      <c r="W1939">
        <v>2.5</v>
      </c>
      <c r="X1939" s="2">
        <v>46101</v>
      </c>
      <c r="Y1939" t="s">
        <v>160</v>
      </c>
      <c r="Z1939">
        <v>975904</v>
      </c>
      <c r="AA1939">
        <v>13.45</v>
      </c>
    </row>
    <row r="1940" spans="1:27" x14ac:dyDescent="0.3">
      <c r="A1940" t="s">
        <v>156</v>
      </c>
      <c r="B1940" t="s">
        <v>157</v>
      </c>
      <c r="C1940" t="s">
        <v>158</v>
      </c>
      <c r="D1940" t="s">
        <v>107</v>
      </c>
      <c r="E1940" t="s">
        <v>108</v>
      </c>
      <c r="F1940" t="s">
        <v>31</v>
      </c>
      <c r="G1940" s="1">
        <v>45931</v>
      </c>
      <c r="H1940" t="s">
        <v>44</v>
      </c>
      <c r="I1940" t="s">
        <v>45</v>
      </c>
      <c r="J1940" t="s">
        <v>46</v>
      </c>
      <c r="K1940">
        <v>500</v>
      </c>
      <c r="L1940" t="s">
        <v>47</v>
      </c>
      <c r="M1940">
        <v>33.61</v>
      </c>
      <c r="N1940" t="s">
        <v>159</v>
      </c>
      <c r="O1940">
        <v>3.26</v>
      </c>
      <c r="P1940">
        <v>9.7000000000000003E-2</v>
      </c>
      <c r="Q1940">
        <v>3.2</v>
      </c>
      <c r="R1940" t="s">
        <v>110</v>
      </c>
      <c r="S1940">
        <v>127.1</v>
      </c>
      <c r="T1940" s="1">
        <v>45931</v>
      </c>
      <c r="U1940">
        <v>-1</v>
      </c>
      <c r="V1940">
        <v>3.1</v>
      </c>
      <c r="W1940">
        <v>2.5</v>
      </c>
      <c r="X1940" s="2">
        <v>46101</v>
      </c>
      <c r="Y1940" t="s">
        <v>160</v>
      </c>
      <c r="Z1940">
        <v>975904</v>
      </c>
      <c r="AA1940">
        <v>13.24</v>
      </c>
    </row>
    <row r="1941" spans="1:27" x14ac:dyDescent="0.3">
      <c r="A1941" t="s">
        <v>156</v>
      </c>
      <c r="B1941" t="s">
        <v>157</v>
      </c>
      <c r="C1941" t="s">
        <v>158</v>
      </c>
      <c r="D1941" t="s">
        <v>107</v>
      </c>
      <c r="E1941" t="s">
        <v>108</v>
      </c>
      <c r="F1941" t="s">
        <v>39</v>
      </c>
      <c r="G1941" s="1">
        <v>45962</v>
      </c>
      <c r="H1941" t="s">
        <v>44</v>
      </c>
      <c r="I1941" t="s">
        <v>45</v>
      </c>
      <c r="J1941" t="s">
        <v>46</v>
      </c>
      <c r="K1941">
        <v>500</v>
      </c>
      <c r="L1941" t="s">
        <v>47</v>
      </c>
      <c r="M1941">
        <v>34.119999999999997</v>
      </c>
      <c r="N1941" t="s">
        <v>159</v>
      </c>
      <c r="O1941">
        <v>3.31</v>
      </c>
      <c r="P1941">
        <v>9.7000000000000003E-2</v>
      </c>
      <c r="Q1941">
        <v>3.2</v>
      </c>
      <c r="R1941" t="s">
        <v>110</v>
      </c>
      <c r="S1941">
        <v>126.2</v>
      </c>
      <c r="T1941" s="1">
        <v>45962</v>
      </c>
      <c r="U1941">
        <v>-1</v>
      </c>
      <c r="V1941">
        <v>3.1</v>
      </c>
      <c r="W1941">
        <v>2.5</v>
      </c>
      <c r="X1941" s="2">
        <v>46101</v>
      </c>
      <c r="Y1941" t="s">
        <v>160</v>
      </c>
      <c r="Z1941">
        <v>975904</v>
      </c>
      <c r="AA1941">
        <v>13.14</v>
      </c>
    </row>
    <row r="1942" spans="1:27" x14ac:dyDescent="0.3">
      <c r="A1942" t="s">
        <v>156</v>
      </c>
      <c r="B1942" t="s">
        <v>157</v>
      </c>
      <c r="C1942" t="s">
        <v>158</v>
      </c>
      <c r="D1942" t="s">
        <v>107</v>
      </c>
      <c r="E1942" t="s">
        <v>108</v>
      </c>
      <c r="F1942" t="s">
        <v>40</v>
      </c>
      <c r="G1942" s="1">
        <v>45992</v>
      </c>
      <c r="H1942" t="s">
        <v>44</v>
      </c>
      <c r="I1942" t="s">
        <v>45</v>
      </c>
      <c r="J1942" t="s">
        <v>46</v>
      </c>
      <c r="K1942">
        <v>500</v>
      </c>
      <c r="L1942" t="s">
        <v>47</v>
      </c>
      <c r="M1942">
        <v>35.049999999999997</v>
      </c>
      <c r="N1942" t="s">
        <v>159</v>
      </c>
      <c r="O1942">
        <v>3.4</v>
      </c>
      <c r="P1942">
        <v>9.7000000000000003E-2</v>
      </c>
      <c r="Q1942">
        <v>3.2</v>
      </c>
      <c r="R1942" t="s">
        <v>110</v>
      </c>
      <c r="S1942">
        <v>125.8</v>
      </c>
      <c r="T1942" s="1">
        <v>45992</v>
      </c>
      <c r="U1942">
        <v>-1</v>
      </c>
      <c r="V1942">
        <v>3.1</v>
      </c>
      <c r="W1942">
        <v>2.5</v>
      </c>
      <c r="X1942" s="2">
        <v>46101</v>
      </c>
      <c r="Y1942" t="s">
        <v>160</v>
      </c>
      <c r="Z1942">
        <v>975904</v>
      </c>
      <c r="AA1942">
        <v>13.46</v>
      </c>
    </row>
    <row r="1943" spans="1:27" x14ac:dyDescent="0.3">
      <c r="A1943" t="s">
        <v>156</v>
      </c>
      <c r="B1943" t="s">
        <v>157</v>
      </c>
      <c r="C1943" t="s">
        <v>158</v>
      </c>
      <c r="D1943" t="s">
        <v>107</v>
      </c>
      <c r="E1943" t="s">
        <v>108</v>
      </c>
      <c r="F1943" t="s">
        <v>41</v>
      </c>
      <c r="G1943" s="1">
        <v>46023</v>
      </c>
      <c r="H1943" t="s">
        <v>44</v>
      </c>
      <c r="I1943" t="s">
        <v>45</v>
      </c>
      <c r="J1943" t="s">
        <v>46</v>
      </c>
      <c r="K1943">
        <v>500</v>
      </c>
      <c r="L1943" t="s">
        <v>47</v>
      </c>
      <c r="M1943">
        <v>34.43</v>
      </c>
      <c r="N1943" t="s">
        <v>159</v>
      </c>
      <c r="O1943">
        <v>3.34</v>
      </c>
      <c r="P1943">
        <v>9.7000000000000003E-2</v>
      </c>
      <c r="Q1943">
        <v>3.2</v>
      </c>
      <c r="R1943" t="s">
        <v>110</v>
      </c>
      <c r="S1943">
        <v>124.2</v>
      </c>
      <c r="T1943" s="1">
        <v>46023</v>
      </c>
      <c r="U1943">
        <v>-1</v>
      </c>
      <c r="V1943">
        <v>3.1</v>
      </c>
      <c r="W1943">
        <v>2.5</v>
      </c>
      <c r="X1943" s="2">
        <v>46101</v>
      </c>
      <c r="Y1943" t="s">
        <v>160</v>
      </c>
      <c r="Z1943">
        <v>975904</v>
      </c>
      <c r="AA1943">
        <v>13.14</v>
      </c>
    </row>
    <row r="1944" spans="1:27" x14ac:dyDescent="0.3">
      <c r="A1944" t="s">
        <v>156</v>
      </c>
      <c r="B1944" t="s">
        <v>157</v>
      </c>
      <c r="C1944" t="s">
        <v>158</v>
      </c>
      <c r="D1944" t="s">
        <v>107</v>
      </c>
      <c r="E1944" t="s">
        <v>108</v>
      </c>
      <c r="F1944" t="s">
        <v>42</v>
      </c>
      <c r="G1944" s="1">
        <v>46054</v>
      </c>
      <c r="H1944" t="s">
        <v>44</v>
      </c>
      <c r="I1944" t="s">
        <v>45</v>
      </c>
      <c r="J1944" t="s">
        <v>46</v>
      </c>
      <c r="K1944">
        <v>500</v>
      </c>
      <c r="L1944" t="s">
        <v>47</v>
      </c>
      <c r="M1944">
        <v>33.81</v>
      </c>
      <c r="N1944" t="s">
        <v>159</v>
      </c>
      <c r="O1944">
        <v>3.28</v>
      </c>
      <c r="P1944">
        <v>9.7000000000000003E-2</v>
      </c>
      <c r="Q1944">
        <v>3.2</v>
      </c>
      <c r="R1944" t="s">
        <v>110</v>
      </c>
      <c r="S1944">
        <v>125.3</v>
      </c>
      <c r="T1944" s="1">
        <v>46054</v>
      </c>
      <c r="U1944">
        <v>-1</v>
      </c>
      <c r="V1944">
        <v>3.1</v>
      </c>
      <c r="W1944">
        <v>2.5</v>
      </c>
      <c r="X1944" s="2">
        <v>46101</v>
      </c>
      <c r="Y1944" t="s">
        <v>160</v>
      </c>
      <c r="Z1944">
        <v>975904</v>
      </c>
      <c r="AA1944">
        <v>13.34</v>
      </c>
    </row>
    <row r="1945" spans="1:27" x14ac:dyDescent="0.3">
      <c r="A1945" t="s">
        <v>156</v>
      </c>
      <c r="B1945" t="s">
        <v>157</v>
      </c>
      <c r="C1945" t="s">
        <v>158</v>
      </c>
      <c r="D1945" t="s">
        <v>107</v>
      </c>
      <c r="E1945" t="s">
        <v>108</v>
      </c>
      <c r="F1945" t="s">
        <v>43</v>
      </c>
      <c r="G1945" s="1">
        <v>46082</v>
      </c>
      <c r="H1945" t="s">
        <v>44</v>
      </c>
      <c r="I1945" t="s">
        <v>45</v>
      </c>
      <c r="J1945" t="s">
        <v>46</v>
      </c>
      <c r="K1945">
        <v>500</v>
      </c>
      <c r="L1945" t="s">
        <v>47</v>
      </c>
      <c r="M1945">
        <v>34.54</v>
      </c>
      <c r="N1945" t="s">
        <v>159</v>
      </c>
      <c r="O1945">
        <v>3.35</v>
      </c>
      <c r="P1945">
        <v>9.7000000000000003E-2</v>
      </c>
      <c r="Q1945">
        <v>3.2</v>
      </c>
      <c r="R1945" t="s">
        <v>110</v>
      </c>
      <c r="S1945">
        <v>126</v>
      </c>
      <c r="T1945" s="1">
        <v>46082</v>
      </c>
      <c r="U1945">
        <v>-1</v>
      </c>
      <c r="V1945">
        <v>3.1</v>
      </c>
      <c r="W1945">
        <v>2.5</v>
      </c>
      <c r="X1945" s="2">
        <v>46101</v>
      </c>
      <c r="Y1945" t="s">
        <v>160</v>
      </c>
      <c r="Z1945">
        <v>975904</v>
      </c>
      <c r="AA1945">
        <v>13.45</v>
      </c>
    </row>
    <row r="1946" spans="1:27" x14ac:dyDescent="0.3">
      <c r="A1946" t="s">
        <v>156</v>
      </c>
      <c r="B1946" t="s">
        <v>157</v>
      </c>
      <c r="C1946" t="s">
        <v>158</v>
      </c>
      <c r="D1946" t="s">
        <v>107</v>
      </c>
      <c r="E1946" t="s">
        <v>108</v>
      </c>
      <c r="F1946" t="s">
        <v>31</v>
      </c>
      <c r="G1946" s="1">
        <v>45931</v>
      </c>
      <c r="H1946" t="s">
        <v>48</v>
      </c>
      <c r="I1946" t="s">
        <v>49</v>
      </c>
      <c r="J1946" t="s">
        <v>50</v>
      </c>
      <c r="K1946">
        <v>1</v>
      </c>
      <c r="L1946" t="s">
        <v>51</v>
      </c>
      <c r="M1946">
        <v>34.74</v>
      </c>
      <c r="N1946" t="s">
        <v>159</v>
      </c>
      <c r="O1946">
        <v>3.37</v>
      </c>
      <c r="P1946">
        <v>9.7000000000000003E-2</v>
      </c>
      <c r="Q1946">
        <v>3.2</v>
      </c>
      <c r="R1946" t="s">
        <v>110</v>
      </c>
      <c r="S1946">
        <v>127.1</v>
      </c>
      <c r="T1946" s="1">
        <v>45931</v>
      </c>
      <c r="U1946">
        <v>-1</v>
      </c>
      <c r="V1946">
        <v>3.1</v>
      </c>
      <c r="W1946">
        <v>2.5</v>
      </c>
      <c r="X1946" s="2">
        <v>46101</v>
      </c>
      <c r="Y1946" t="s">
        <v>160</v>
      </c>
      <c r="Z1946">
        <v>975904</v>
      </c>
      <c r="AA1946">
        <v>13.24</v>
      </c>
    </row>
    <row r="1947" spans="1:27" x14ac:dyDescent="0.3">
      <c r="A1947" t="s">
        <v>156</v>
      </c>
      <c r="B1947" t="s">
        <v>157</v>
      </c>
      <c r="C1947" t="s">
        <v>158</v>
      </c>
      <c r="D1947" t="s">
        <v>107</v>
      </c>
      <c r="E1947" t="s">
        <v>108</v>
      </c>
      <c r="F1947" t="s">
        <v>39</v>
      </c>
      <c r="G1947" s="1">
        <v>45962</v>
      </c>
      <c r="H1947" t="s">
        <v>48</v>
      </c>
      <c r="I1947" t="s">
        <v>49</v>
      </c>
      <c r="J1947" t="s">
        <v>50</v>
      </c>
      <c r="K1947">
        <v>1</v>
      </c>
      <c r="L1947" t="s">
        <v>51</v>
      </c>
      <c r="M1947">
        <v>34.33</v>
      </c>
      <c r="N1947" t="s">
        <v>159</v>
      </c>
      <c r="O1947">
        <v>3.33</v>
      </c>
      <c r="P1947">
        <v>9.7000000000000003E-2</v>
      </c>
      <c r="Q1947">
        <v>3.2</v>
      </c>
      <c r="R1947" t="s">
        <v>110</v>
      </c>
      <c r="S1947">
        <v>126.2</v>
      </c>
      <c r="T1947" s="1">
        <v>45962</v>
      </c>
      <c r="U1947">
        <v>-1</v>
      </c>
      <c r="V1947">
        <v>3.1</v>
      </c>
      <c r="W1947">
        <v>2.5</v>
      </c>
      <c r="X1947" s="2">
        <v>46101</v>
      </c>
      <c r="Y1947" t="s">
        <v>160</v>
      </c>
      <c r="Z1947">
        <v>975904</v>
      </c>
      <c r="AA1947">
        <v>13.14</v>
      </c>
    </row>
    <row r="1948" spans="1:27" x14ac:dyDescent="0.3">
      <c r="A1948" t="s">
        <v>156</v>
      </c>
      <c r="B1948" t="s">
        <v>157</v>
      </c>
      <c r="C1948" t="s">
        <v>158</v>
      </c>
      <c r="D1948" t="s">
        <v>107</v>
      </c>
      <c r="E1948" t="s">
        <v>108</v>
      </c>
      <c r="F1948" t="s">
        <v>40</v>
      </c>
      <c r="G1948" s="1">
        <v>45992</v>
      </c>
      <c r="H1948" t="s">
        <v>48</v>
      </c>
      <c r="I1948" t="s">
        <v>49</v>
      </c>
      <c r="J1948" t="s">
        <v>50</v>
      </c>
      <c r="K1948">
        <v>1</v>
      </c>
      <c r="L1948" t="s">
        <v>51</v>
      </c>
      <c r="M1948">
        <v>34.33</v>
      </c>
      <c r="N1948" t="s">
        <v>159</v>
      </c>
      <c r="O1948">
        <v>3.33</v>
      </c>
      <c r="P1948">
        <v>9.7000000000000003E-2</v>
      </c>
      <c r="Q1948">
        <v>3.2</v>
      </c>
      <c r="R1948" t="s">
        <v>110</v>
      </c>
      <c r="S1948">
        <v>125.8</v>
      </c>
      <c r="T1948" s="1">
        <v>45992</v>
      </c>
      <c r="U1948">
        <v>-1</v>
      </c>
      <c r="V1948">
        <v>3.1</v>
      </c>
      <c r="W1948">
        <v>2.5</v>
      </c>
      <c r="X1948" s="2">
        <v>46101</v>
      </c>
      <c r="Y1948" t="s">
        <v>160</v>
      </c>
      <c r="Z1948">
        <v>975904</v>
      </c>
      <c r="AA1948">
        <v>13.46</v>
      </c>
    </row>
    <row r="1949" spans="1:27" x14ac:dyDescent="0.3">
      <c r="A1949" t="s">
        <v>156</v>
      </c>
      <c r="B1949" t="s">
        <v>157</v>
      </c>
      <c r="C1949" t="s">
        <v>158</v>
      </c>
      <c r="D1949" t="s">
        <v>107</v>
      </c>
      <c r="E1949" t="s">
        <v>108</v>
      </c>
      <c r="F1949" t="s">
        <v>41</v>
      </c>
      <c r="G1949" s="1">
        <v>46023</v>
      </c>
      <c r="H1949" t="s">
        <v>48</v>
      </c>
      <c r="I1949" t="s">
        <v>49</v>
      </c>
      <c r="J1949" t="s">
        <v>50</v>
      </c>
      <c r="K1949">
        <v>1</v>
      </c>
      <c r="L1949" t="s">
        <v>51</v>
      </c>
      <c r="M1949">
        <v>34.229999999999997</v>
      </c>
      <c r="N1949" t="s">
        <v>159</v>
      </c>
      <c r="O1949">
        <v>3.32</v>
      </c>
      <c r="P1949">
        <v>9.7000000000000003E-2</v>
      </c>
      <c r="Q1949">
        <v>3.2</v>
      </c>
      <c r="R1949" t="s">
        <v>110</v>
      </c>
      <c r="S1949">
        <v>124.2</v>
      </c>
      <c r="T1949" s="1">
        <v>46023</v>
      </c>
      <c r="U1949">
        <v>-1</v>
      </c>
      <c r="V1949">
        <v>3.1</v>
      </c>
      <c r="W1949">
        <v>2.5</v>
      </c>
      <c r="X1949" s="2">
        <v>46101</v>
      </c>
      <c r="Y1949" t="s">
        <v>160</v>
      </c>
      <c r="Z1949">
        <v>975904</v>
      </c>
      <c r="AA1949">
        <v>13.14</v>
      </c>
    </row>
    <row r="1950" spans="1:27" x14ac:dyDescent="0.3">
      <c r="A1950" t="s">
        <v>156</v>
      </c>
      <c r="B1950" t="s">
        <v>157</v>
      </c>
      <c r="C1950" t="s">
        <v>158</v>
      </c>
      <c r="D1950" t="s">
        <v>107</v>
      </c>
      <c r="E1950" t="s">
        <v>108</v>
      </c>
      <c r="F1950" t="s">
        <v>42</v>
      </c>
      <c r="G1950" s="1">
        <v>46054</v>
      </c>
      <c r="H1950" t="s">
        <v>48</v>
      </c>
      <c r="I1950" t="s">
        <v>49</v>
      </c>
      <c r="J1950" t="s">
        <v>50</v>
      </c>
      <c r="K1950">
        <v>1</v>
      </c>
      <c r="L1950" t="s">
        <v>51</v>
      </c>
      <c r="M1950">
        <v>35.46</v>
      </c>
      <c r="N1950" t="s">
        <v>159</v>
      </c>
      <c r="O1950">
        <v>3.44</v>
      </c>
      <c r="P1950">
        <v>9.7000000000000003E-2</v>
      </c>
      <c r="Q1950">
        <v>3.2</v>
      </c>
      <c r="R1950" t="s">
        <v>110</v>
      </c>
      <c r="S1950">
        <v>125.3</v>
      </c>
      <c r="T1950" s="1">
        <v>46054</v>
      </c>
      <c r="U1950">
        <v>-1</v>
      </c>
      <c r="V1950">
        <v>3.1</v>
      </c>
      <c r="W1950">
        <v>2.5</v>
      </c>
      <c r="X1950" s="2">
        <v>46101</v>
      </c>
      <c r="Y1950" t="s">
        <v>160</v>
      </c>
      <c r="Z1950">
        <v>975904</v>
      </c>
      <c r="AA1950">
        <v>13.34</v>
      </c>
    </row>
    <row r="1951" spans="1:27" x14ac:dyDescent="0.3">
      <c r="A1951" t="s">
        <v>156</v>
      </c>
      <c r="B1951" t="s">
        <v>157</v>
      </c>
      <c r="C1951" t="s">
        <v>158</v>
      </c>
      <c r="D1951" t="s">
        <v>107</v>
      </c>
      <c r="E1951" t="s">
        <v>108</v>
      </c>
      <c r="F1951" t="s">
        <v>43</v>
      </c>
      <c r="G1951" s="1">
        <v>46082</v>
      </c>
      <c r="H1951" t="s">
        <v>48</v>
      </c>
      <c r="I1951" t="s">
        <v>49</v>
      </c>
      <c r="J1951" t="s">
        <v>50</v>
      </c>
      <c r="K1951">
        <v>1</v>
      </c>
      <c r="L1951" t="s">
        <v>51</v>
      </c>
      <c r="M1951">
        <v>34.85</v>
      </c>
      <c r="N1951" t="s">
        <v>159</v>
      </c>
      <c r="O1951">
        <v>3.38</v>
      </c>
      <c r="P1951">
        <v>9.7000000000000003E-2</v>
      </c>
      <c r="Q1951">
        <v>3.2</v>
      </c>
      <c r="R1951" t="s">
        <v>110</v>
      </c>
      <c r="S1951">
        <v>126</v>
      </c>
      <c r="T1951" s="1">
        <v>46082</v>
      </c>
      <c r="U1951">
        <v>-1</v>
      </c>
      <c r="V1951">
        <v>3.1</v>
      </c>
      <c r="W1951">
        <v>2.5</v>
      </c>
      <c r="X1951" s="2">
        <v>46101</v>
      </c>
      <c r="Y1951" t="s">
        <v>160</v>
      </c>
      <c r="Z1951">
        <v>975904</v>
      </c>
      <c r="AA1951">
        <v>13.45</v>
      </c>
    </row>
    <row r="1952" spans="1:27" x14ac:dyDescent="0.3">
      <c r="A1952" t="s">
        <v>156</v>
      </c>
      <c r="B1952" t="s">
        <v>157</v>
      </c>
      <c r="C1952" t="s">
        <v>158</v>
      </c>
      <c r="D1952" t="s">
        <v>107</v>
      </c>
      <c r="E1952" t="s">
        <v>108</v>
      </c>
      <c r="F1952" t="s">
        <v>31</v>
      </c>
      <c r="G1952" s="1">
        <v>45931</v>
      </c>
      <c r="H1952" t="s">
        <v>52</v>
      </c>
      <c r="I1952" t="s">
        <v>53</v>
      </c>
      <c r="J1952" t="s">
        <v>54</v>
      </c>
      <c r="K1952">
        <v>12</v>
      </c>
      <c r="L1952" t="s">
        <v>55</v>
      </c>
      <c r="M1952">
        <v>49.38</v>
      </c>
      <c r="N1952" t="s">
        <v>159</v>
      </c>
      <c r="O1952">
        <v>4.79</v>
      </c>
      <c r="P1952">
        <v>9.7000000000000003E-2</v>
      </c>
      <c r="Q1952">
        <v>3.2</v>
      </c>
      <c r="R1952" t="s">
        <v>110</v>
      </c>
      <c r="S1952">
        <v>127.1</v>
      </c>
      <c r="T1952" s="1">
        <v>45931</v>
      </c>
      <c r="U1952">
        <v>-1</v>
      </c>
      <c r="V1952">
        <v>3.1</v>
      </c>
      <c r="W1952">
        <v>2.5</v>
      </c>
      <c r="X1952" s="2">
        <v>46101</v>
      </c>
      <c r="Y1952" t="s">
        <v>160</v>
      </c>
      <c r="Z1952">
        <v>975904</v>
      </c>
      <c r="AA1952">
        <v>13.24</v>
      </c>
    </row>
    <row r="1953" spans="1:27" x14ac:dyDescent="0.3">
      <c r="A1953" t="s">
        <v>156</v>
      </c>
      <c r="B1953" t="s">
        <v>157</v>
      </c>
      <c r="C1953" t="s">
        <v>158</v>
      </c>
      <c r="D1953" t="s">
        <v>107</v>
      </c>
      <c r="E1953" t="s">
        <v>108</v>
      </c>
      <c r="F1953" t="s">
        <v>39</v>
      </c>
      <c r="G1953" s="1">
        <v>45962</v>
      </c>
      <c r="H1953" t="s">
        <v>52</v>
      </c>
      <c r="I1953" t="s">
        <v>53</v>
      </c>
      <c r="J1953" t="s">
        <v>54</v>
      </c>
      <c r="K1953">
        <v>12</v>
      </c>
      <c r="L1953" t="s">
        <v>55</v>
      </c>
      <c r="M1953">
        <v>48.25</v>
      </c>
      <c r="N1953" t="s">
        <v>159</v>
      </c>
      <c r="O1953">
        <v>4.68</v>
      </c>
      <c r="P1953">
        <v>9.7000000000000003E-2</v>
      </c>
      <c r="Q1953">
        <v>3.2</v>
      </c>
      <c r="R1953" t="s">
        <v>110</v>
      </c>
      <c r="S1953">
        <v>126.2</v>
      </c>
      <c r="T1953" s="1">
        <v>45962</v>
      </c>
      <c r="U1953">
        <v>-1</v>
      </c>
      <c r="V1953">
        <v>3.1</v>
      </c>
      <c r="W1953">
        <v>2.5</v>
      </c>
      <c r="X1953" s="2">
        <v>46101</v>
      </c>
      <c r="Y1953" t="s">
        <v>160</v>
      </c>
      <c r="Z1953">
        <v>975904</v>
      </c>
      <c r="AA1953">
        <v>13.14</v>
      </c>
    </row>
    <row r="1954" spans="1:27" x14ac:dyDescent="0.3">
      <c r="A1954" t="s">
        <v>156</v>
      </c>
      <c r="B1954" t="s">
        <v>157</v>
      </c>
      <c r="C1954" t="s">
        <v>158</v>
      </c>
      <c r="D1954" t="s">
        <v>107</v>
      </c>
      <c r="E1954" t="s">
        <v>108</v>
      </c>
      <c r="F1954" t="s">
        <v>40</v>
      </c>
      <c r="G1954" s="1">
        <v>45992</v>
      </c>
      <c r="H1954" t="s">
        <v>52</v>
      </c>
      <c r="I1954" t="s">
        <v>53</v>
      </c>
      <c r="J1954" t="s">
        <v>54</v>
      </c>
      <c r="K1954">
        <v>12</v>
      </c>
      <c r="L1954" t="s">
        <v>55</v>
      </c>
      <c r="M1954">
        <v>50.31</v>
      </c>
      <c r="N1954" t="s">
        <v>159</v>
      </c>
      <c r="O1954">
        <v>4.88</v>
      </c>
      <c r="P1954">
        <v>9.7000000000000003E-2</v>
      </c>
      <c r="Q1954">
        <v>3.2</v>
      </c>
      <c r="R1954" t="s">
        <v>110</v>
      </c>
      <c r="S1954">
        <v>125.8</v>
      </c>
      <c r="T1954" s="1">
        <v>45992</v>
      </c>
      <c r="U1954">
        <v>-1</v>
      </c>
      <c r="V1954">
        <v>3.1</v>
      </c>
      <c r="W1954">
        <v>2.5</v>
      </c>
      <c r="X1954" s="2">
        <v>46101</v>
      </c>
      <c r="Y1954" t="s">
        <v>160</v>
      </c>
      <c r="Z1954">
        <v>975904</v>
      </c>
      <c r="AA1954">
        <v>13.46</v>
      </c>
    </row>
    <row r="1955" spans="1:27" x14ac:dyDescent="0.3">
      <c r="A1955" t="s">
        <v>156</v>
      </c>
      <c r="B1955" t="s">
        <v>157</v>
      </c>
      <c r="C1955" t="s">
        <v>158</v>
      </c>
      <c r="D1955" t="s">
        <v>107</v>
      </c>
      <c r="E1955" t="s">
        <v>108</v>
      </c>
      <c r="F1955" t="s">
        <v>41</v>
      </c>
      <c r="G1955" s="1">
        <v>46023</v>
      </c>
      <c r="H1955" t="s">
        <v>52</v>
      </c>
      <c r="I1955" t="s">
        <v>53</v>
      </c>
      <c r="J1955" t="s">
        <v>54</v>
      </c>
      <c r="K1955">
        <v>12</v>
      </c>
      <c r="L1955" t="s">
        <v>55</v>
      </c>
      <c r="M1955">
        <v>48.04</v>
      </c>
      <c r="N1955" t="s">
        <v>159</v>
      </c>
      <c r="O1955">
        <v>4.66</v>
      </c>
      <c r="P1955">
        <v>9.7000000000000003E-2</v>
      </c>
      <c r="Q1955">
        <v>3.2</v>
      </c>
      <c r="R1955" t="s">
        <v>110</v>
      </c>
      <c r="S1955">
        <v>124.2</v>
      </c>
      <c r="T1955" s="1">
        <v>46023</v>
      </c>
      <c r="U1955">
        <v>-1</v>
      </c>
      <c r="V1955">
        <v>3.1</v>
      </c>
      <c r="W1955">
        <v>2.5</v>
      </c>
      <c r="X1955" s="2">
        <v>46101</v>
      </c>
      <c r="Y1955" t="s">
        <v>160</v>
      </c>
      <c r="Z1955">
        <v>975904</v>
      </c>
      <c r="AA1955">
        <v>13.14</v>
      </c>
    </row>
    <row r="1956" spans="1:27" x14ac:dyDescent="0.3">
      <c r="A1956" t="s">
        <v>156</v>
      </c>
      <c r="B1956" t="s">
        <v>157</v>
      </c>
      <c r="C1956" t="s">
        <v>158</v>
      </c>
      <c r="D1956" t="s">
        <v>107</v>
      </c>
      <c r="E1956" t="s">
        <v>108</v>
      </c>
      <c r="F1956" t="s">
        <v>42</v>
      </c>
      <c r="G1956" s="1">
        <v>46054</v>
      </c>
      <c r="H1956" t="s">
        <v>52</v>
      </c>
      <c r="I1956" t="s">
        <v>53</v>
      </c>
      <c r="J1956" t="s">
        <v>54</v>
      </c>
      <c r="K1956">
        <v>12</v>
      </c>
      <c r="L1956" t="s">
        <v>55</v>
      </c>
      <c r="M1956">
        <v>49.18</v>
      </c>
      <c r="N1956" t="s">
        <v>159</v>
      </c>
      <c r="O1956">
        <v>4.7699999999999996</v>
      </c>
      <c r="P1956">
        <v>9.7000000000000003E-2</v>
      </c>
      <c r="Q1956">
        <v>3.2</v>
      </c>
      <c r="R1956" t="s">
        <v>110</v>
      </c>
      <c r="S1956">
        <v>125.3</v>
      </c>
      <c r="T1956" s="1">
        <v>46054</v>
      </c>
      <c r="U1956">
        <v>-1</v>
      </c>
      <c r="V1956">
        <v>3.1</v>
      </c>
      <c r="W1956">
        <v>2.5</v>
      </c>
      <c r="X1956" s="2">
        <v>46101</v>
      </c>
      <c r="Y1956" t="s">
        <v>160</v>
      </c>
      <c r="Z1956">
        <v>975904</v>
      </c>
      <c r="AA1956">
        <v>13.34</v>
      </c>
    </row>
    <row r="1957" spans="1:27" x14ac:dyDescent="0.3">
      <c r="A1957" t="s">
        <v>156</v>
      </c>
      <c r="B1957" t="s">
        <v>157</v>
      </c>
      <c r="C1957" t="s">
        <v>158</v>
      </c>
      <c r="D1957" t="s">
        <v>107</v>
      </c>
      <c r="E1957" t="s">
        <v>108</v>
      </c>
      <c r="F1957" t="s">
        <v>43</v>
      </c>
      <c r="G1957" s="1">
        <v>46082</v>
      </c>
      <c r="H1957" t="s">
        <v>52</v>
      </c>
      <c r="I1957" t="s">
        <v>53</v>
      </c>
      <c r="J1957" t="s">
        <v>54</v>
      </c>
      <c r="K1957">
        <v>12</v>
      </c>
      <c r="L1957" t="s">
        <v>55</v>
      </c>
      <c r="M1957">
        <v>49.9</v>
      </c>
      <c r="N1957" t="s">
        <v>159</v>
      </c>
      <c r="O1957">
        <v>4.84</v>
      </c>
      <c r="P1957">
        <v>9.7000000000000003E-2</v>
      </c>
      <c r="Q1957">
        <v>3.2</v>
      </c>
      <c r="R1957" t="s">
        <v>110</v>
      </c>
      <c r="S1957">
        <v>126</v>
      </c>
      <c r="T1957" s="1">
        <v>46082</v>
      </c>
      <c r="U1957">
        <v>-1</v>
      </c>
      <c r="V1957">
        <v>3.1</v>
      </c>
      <c r="W1957">
        <v>2.5</v>
      </c>
      <c r="X1957" s="2">
        <v>46101</v>
      </c>
      <c r="Y1957" t="s">
        <v>160</v>
      </c>
      <c r="Z1957">
        <v>975904</v>
      </c>
      <c r="AA1957">
        <v>13.45</v>
      </c>
    </row>
    <row r="1958" spans="1:27" x14ac:dyDescent="0.3">
      <c r="A1958" t="s">
        <v>156</v>
      </c>
      <c r="B1958" t="s">
        <v>157</v>
      </c>
      <c r="C1958" t="s">
        <v>158</v>
      </c>
      <c r="D1958" t="s">
        <v>107</v>
      </c>
      <c r="E1958" t="s">
        <v>108</v>
      </c>
      <c r="F1958" t="s">
        <v>31</v>
      </c>
      <c r="G1958" s="1">
        <v>45931</v>
      </c>
      <c r="H1958" t="s">
        <v>56</v>
      </c>
      <c r="I1958" t="s">
        <v>57</v>
      </c>
      <c r="J1958" t="s">
        <v>34</v>
      </c>
      <c r="K1958">
        <v>1</v>
      </c>
      <c r="L1958" t="s">
        <v>51</v>
      </c>
      <c r="M1958">
        <v>139.69</v>
      </c>
      <c r="N1958" t="s">
        <v>159</v>
      </c>
      <c r="O1958">
        <v>13.55</v>
      </c>
      <c r="P1958">
        <v>9.7000000000000003E-2</v>
      </c>
      <c r="Q1958">
        <v>3.2</v>
      </c>
      <c r="R1958" t="s">
        <v>110</v>
      </c>
      <c r="S1958">
        <v>127.1</v>
      </c>
      <c r="T1958" s="1">
        <v>45931</v>
      </c>
      <c r="U1958">
        <v>-1</v>
      </c>
      <c r="V1958">
        <v>3.1</v>
      </c>
      <c r="W1958">
        <v>2.5</v>
      </c>
      <c r="X1958" s="2">
        <v>46101</v>
      </c>
      <c r="Y1958" t="s">
        <v>160</v>
      </c>
      <c r="Z1958">
        <v>975904</v>
      </c>
      <c r="AA1958">
        <v>13.24</v>
      </c>
    </row>
    <row r="1959" spans="1:27" x14ac:dyDescent="0.3">
      <c r="A1959" t="s">
        <v>156</v>
      </c>
      <c r="B1959" t="s">
        <v>157</v>
      </c>
      <c r="C1959" t="s">
        <v>158</v>
      </c>
      <c r="D1959" t="s">
        <v>107</v>
      </c>
      <c r="E1959" t="s">
        <v>108</v>
      </c>
      <c r="F1959" t="s">
        <v>39</v>
      </c>
      <c r="G1959" s="1">
        <v>45962</v>
      </c>
      <c r="H1959" t="s">
        <v>56</v>
      </c>
      <c r="I1959" t="s">
        <v>57</v>
      </c>
      <c r="J1959" t="s">
        <v>34</v>
      </c>
      <c r="K1959">
        <v>1</v>
      </c>
      <c r="L1959" t="s">
        <v>51</v>
      </c>
      <c r="M1959">
        <v>136.69999999999999</v>
      </c>
      <c r="N1959" t="s">
        <v>159</v>
      </c>
      <c r="O1959">
        <v>13.26</v>
      </c>
      <c r="P1959">
        <v>9.7000000000000003E-2</v>
      </c>
      <c r="Q1959">
        <v>3.2</v>
      </c>
      <c r="R1959" t="s">
        <v>110</v>
      </c>
      <c r="S1959">
        <v>126.2</v>
      </c>
      <c r="T1959" s="1">
        <v>45962</v>
      </c>
      <c r="U1959">
        <v>-1</v>
      </c>
      <c r="V1959">
        <v>3.1</v>
      </c>
      <c r="W1959">
        <v>2.5</v>
      </c>
      <c r="X1959" s="2">
        <v>46101</v>
      </c>
      <c r="Y1959" t="s">
        <v>160</v>
      </c>
      <c r="Z1959">
        <v>975904</v>
      </c>
      <c r="AA1959">
        <v>13.14</v>
      </c>
    </row>
    <row r="1960" spans="1:27" x14ac:dyDescent="0.3">
      <c r="A1960" t="s">
        <v>156</v>
      </c>
      <c r="B1960" t="s">
        <v>157</v>
      </c>
      <c r="C1960" t="s">
        <v>158</v>
      </c>
      <c r="D1960" t="s">
        <v>107</v>
      </c>
      <c r="E1960" t="s">
        <v>108</v>
      </c>
      <c r="F1960" t="s">
        <v>40</v>
      </c>
      <c r="G1960" s="1">
        <v>45992</v>
      </c>
      <c r="H1960" t="s">
        <v>56</v>
      </c>
      <c r="I1960" t="s">
        <v>57</v>
      </c>
      <c r="J1960" t="s">
        <v>34</v>
      </c>
      <c r="K1960">
        <v>1</v>
      </c>
      <c r="L1960" t="s">
        <v>51</v>
      </c>
      <c r="M1960">
        <v>137.72999999999999</v>
      </c>
      <c r="N1960" t="s">
        <v>159</v>
      </c>
      <c r="O1960">
        <v>13.36</v>
      </c>
      <c r="P1960">
        <v>9.7000000000000003E-2</v>
      </c>
      <c r="Q1960">
        <v>3.2</v>
      </c>
      <c r="R1960" t="s">
        <v>110</v>
      </c>
      <c r="S1960">
        <v>125.8</v>
      </c>
      <c r="T1960" s="1">
        <v>45992</v>
      </c>
      <c r="U1960">
        <v>-1</v>
      </c>
      <c r="V1960">
        <v>3.1</v>
      </c>
      <c r="W1960">
        <v>2.5</v>
      </c>
      <c r="X1960" s="2">
        <v>46101</v>
      </c>
      <c r="Y1960" t="s">
        <v>160</v>
      </c>
      <c r="Z1960">
        <v>975904</v>
      </c>
      <c r="AA1960">
        <v>13.46</v>
      </c>
    </row>
    <row r="1961" spans="1:27" x14ac:dyDescent="0.3">
      <c r="A1961" t="s">
        <v>156</v>
      </c>
      <c r="B1961" t="s">
        <v>157</v>
      </c>
      <c r="C1961" t="s">
        <v>158</v>
      </c>
      <c r="D1961" t="s">
        <v>107</v>
      </c>
      <c r="E1961" t="s">
        <v>108</v>
      </c>
      <c r="F1961" t="s">
        <v>41</v>
      </c>
      <c r="G1961" s="1">
        <v>46023</v>
      </c>
      <c r="H1961" t="s">
        <v>56</v>
      </c>
      <c r="I1961" t="s">
        <v>57</v>
      </c>
      <c r="J1961" t="s">
        <v>34</v>
      </c>
      <c r="K1961">
        <v>1</v>
      </c>
      <c r="L1961" t="s">
        <v>51</v>
      </c>
      <c r="M1961">
        <v>139.47999999999999</v>
      </c>
      <c r="N1961" t="s">
        <v>159</v>
      </c>
      <c r="O1961">
        <v>13.53</v>
      </c>
      <c r="P1961">
        <v>9.7000000000000003E-2</v>
      </c>
      <c r="Q1961">
        <v>3.2</v>
      </c>
      <c r="R1961" t="s">
        <v>110</v>
      </c>
      <c r="S1961">
        <v>124.2</v>
      </c>
      <c r="T1961" s="1">
        <v>46023</v>
      </c>
      <c r="U1961">
        <v>-1</v>
      </c>
      <c r="V1961">
        <v>3.1</v>
      </c>
      <c r="W1961">
        <v>2.5</v>
      </c>
      <c r="X1961" s="2">
        <v>46101</v>
      </c>
      <c r="Y1961" t="s">
        <v>160</v>
      </c>
      <c r="Z1961">
        <v>975904</v>
      </c>
      <c r="AA1961">
        <v>13.14</v>
      </c>
    </row>
    <row r="1962" spans="1:27" x14ac:dyDescent="0.3">
      <c r="A1962" t="s">
        <v>156</v>
      </c>
      <c r="B1962" t="s">
        <v>157</v>
      </c>
      <c r="C1962" t="s">
        <v>158</v>
      </c>
      <c r="D1962" t="s">
        <v>107</v>
      </c>
      <c r="E1962" t="s">
        <v>108</v>
      </c>
      <c r="F1962" t="s">
        <v>42</v>
      </c>
      <c r="G1962" s="1">
        <v>46054</v>
      </c>
      <c r="H1962" t="s">
        <v>56</v>
      </c>
      <c r="I1962" t="s">
        <v>57</v>
      </c>
      <c r="J1962" t="s">
        <v>34</v>
      </c>
      <c r="K1962">
        <v>1</v>
      </c>
      <c r="L1962" t="s">
        <v>51</v>
      </c>
      <c r="M1962">
        <v>137.41999999999999</v>
      </c>
      <c r="N1962" t="s">
        <v>159</v>
      </c>
      <c r="O1962">
        <v>13.33</v>
      </c>
      <c r="P1962">
        <v>9.7000000000000003E-2</v>
      </c>
      <c r="Q1962">
        <v>3.2</v>
      </c>
      <c r="R1962" t="s">
        <v>110</v>
      </c>
      <c r="S1962">
        <v>125.3</v>
      </c>
      <c r="T1962" s="1">
        <v>46054</v>
      </c>
      <c r="U1962">
        <v>-1</v>
      </c>
      <c r="V1962">
        <v>3.1</v>
      </c>
      <c r="W1962">
        <v>2.5</v>
      </c>
      <c r="X1962" s="2">
        <v>46101</v>
      </c>
      <c r="Y1962" t="s">
        <v>160</v>
      </c>
      <c r="Z1962">
        <v>975904</v>
      </c>
      <c r="AA1962">
        <v>13.34</v>
      </c>
    </row>
    <row r="1963" spans="1:27" x14ac:dyDescent="0.3">
      <c r="A1963" t="s">
        <v>156</v>
      </c>
      <c r="B1963" t="s">
        <v>157</v>
      </c>
      <c r="C1963" t="s">
        <v>158</v>
      </c>
      <c r="D1963" t="s">
        <v>107</v>
      </c>
      <c r="E1963" t="s">
        <v>108</v>
      </c>
      <c r="F1963" t="s">
        <v>43</v>
      </c>
      <c r="G1963" s="1">
        <v>46082</v>
      </c>
      <c r="H1963" t="s">
        <v>56</v>
      </c>
      <c r="I1963" t="s">
        <v>57</v>
      </c>
      <c r="J1963" t="s">
        <v>34</v>
      </c>
      <c r="K1963">
        <v>1</v>
      </c>
      <c r="L1963" t="s">
        <v>51</v>
      </c>
      <c r="M1963">
        <v>140.52000000000001</v>
      </c>
      <c r="N1963" t="s">
        <v>159</v>
      </c>
      <c r="O1963">
        <v>13.63</v>
      </c>
      <c r="P1963">
        <v>9.7000000000000003E-2</v>
      </c>
      <c r="Q1963">
        <v>3.2</v>
      </c>
      <c r="R1963" t="s">
        <v>110</v>
      </c>
      <c r="S1963">
        <v>126</v>
      </c>
      <c r="T1963" s="1">
        <v>46082</v>
      </c>
      <c r="U1963">
        <v>-1</v>
      </c>
      <c r="V1963">
        <v>3.1</v>
      </c>
      <c r="W1963">
        <v>2.5</v>
      </c>
      <c r="X1963" s="2">
        <v>46101</v>
      </c>
      <c r="Y1963" t="s">
        <v>160</v>
      </c>
      <c r="Z1963">
        <v>975904</v>
      </c>
      <c r="AA1963">
        <v>13.45</v>
      </c>
    </row>
    <row r="1964" spans="1:27" x14ac:dyDescent="0.3">
      <c r="A1964" t="s">
        <v>156</v>
      </c>
      <c r="B1964" t="s">
        <v>157</v>
      </c>
      <c r="C1964" t="s">
        <v>158</v>
      </c>
      <c r="D1964" t="s">
        <v>107</v>
      </c>
      <c r="E1964" t="s">
        <v>108</v>
      </c>
      <c r="F1964" t="s">
        <v>31</v>
      </c>
      <c r="G1964" s="1">
        <v>45931</v>
      </c>
      <c r="H1964" t="s">
        <v>58</v>
      </c>
      <c r="I1964" t="s">
        <v>59</v>
      </c>
      <c r="J1964" t="s">
        <v>60</v>
      </c>
      <c r="K1964">
        <v>1</v>
      </c>
      <c r="L1964" t="s">
        <v>51</v>
      </c>
      <c r="M1964">
        <v>138.97</v>
      </c>
      <c r="N1964" t="s">
        <v>159</v>
      </c>
      <c r="O1964">
        <v>13.48</v>
      </c>
      <c r="P1964">
        <v>9.7000000000000003E-2</v>
      </c>
      <c r="Q1964">
        <v>3.2</v>
      </c>
      <c r="R1964" t="s">
        <v>110</v>
      </c>
      <c r="S1964">
        <v>127.1</v>
      </c>
      <c r="T1964" s="1">
        <v>45931</v>
      </c>
      <c r="U1964">
        <v>-1</v>
      </c>
      <c r="V1964">
        <v>3.1</v>
      </c>
      <c r="W1964">
        <v>2.5</v>
      </c>
      <c r="X1964" s="2">
        <v>46101</v>
      </c>
      <c r="Y1964" t="s">
        <v>160</v>
      </c>
      <c r="Z1964">
        <v>975904</v>
      </c>
      <c r="AA1964">
        <v>13.24</v>
      </c>
    </row>
    <row r="1965" spans="1:27" x14ac:dyDescent="0.3">
      <c r="A1965" t="s">
        <v>156</v>
      </c>
      <c r="B1965" t="s">
        <v>157</v>
      </c>
      <c r="C1965" t="s">
        <v>158</v>
      </c>
      <c r="D1965" t="s">
        <v>107</v>
      </c>
      <c r="E1965" t="s">
        <v>108</v>
      </c>
      <c r="F1965" t="s">
        <v>39</v>
      </c>
      <c r="G1965" s="1">
        <v>45962</v>
      </c>
      <c r="H1965" t="s">
        <v>58</v>
      </c>
      <c r="I1965" t="s">
        <v>59</v>
      </c>
      <c r="J1965" t="s">
        <v>60</v>
      </c>
      <c r="K1965">
        <v>1</v>
      </c>
      <c r="L1965" t="s">
        <v>51</v>
      </c>
      <c r="M1965">
        <v>143.19999999999999</v>
      </c>
      <c r="N1965" t="s">
        <v>159</v>
      </c>
      <c r="O1965">
        <v>13.89</v>
      </c>
      <c r="P1965">
        <v>9.7000000000000003E-2</v>
      </c>
      <c r="Q1965">
        <v>3.2</v>
      </c>
      <c r="R1965" t="s">
        <v>110</v>
      </c>
      <c r="S1965">
        <v>126.2</v>
      </c>
      <c r="T1965" s="1">
        <v>45962</v>
      </c>
      <c r="U1965">
        <v>-1</v>
      </c>
      <c r="V1965">
        <v>3.1</v>
      </c>
      <c r="W1965">
        <v>2.5</v>
      </c>
      <c r="X1965" s="2">
        <v>46101</v>
      </c>
      <c r="Y1965" t="s">
        <v>160</v>
      </c>
      <c r="Z1965">
        <v>975904</v>
      </c>
      <c r="AA1965">
        <v>13.14</v>
      </c>
    </row>
    <row r="1966" spans="1:27" x14ac:dyDescent="0.3">
      <c r="A1966" t="s">
        <v>156</v>
      </c>
      <c r="B1966" t="s">
        <v>157</v>
      </c>
      <c r="C1966" t="s">
        <v>158</v>
      </c>
      <c r="D1966" t="s">
        <v>107</v>
      </c>
      <c r="E1966" t="s">
        <v>108</v>
      </c>
      <c r="F1966" t="s">
        <v>40</v>
      </c>
      <c r="G1966" s="1">
        <v>45992</v>
      </c>
      <c r="H1966" t="s">
        <v>58</v>
      </c>
      <c r="I1966" t="s">
        <v>59</v>
      </c>
      <c r="J1966" t="s">
        <v>60</v>
      </c>
      <c r="K1966">
        <v>1</v>
      </c>
      <c r="L1966" t="s">
        <v>51</v>
      </c>
      <c r="M1966">
        <v>140.1</v>
      </c>
      <c r="N1966" t="s">
        <v>159</v>
      </c>
      <c r="O1966">
        <v>13.59</v>
      </c>
      <c r="P1966">
        <v>9.7000000000000003E-2</v>
      </c>
      <c r="Q1966">
        <v>3.2</v>
      </c>
      <c r="R1966" t="s">
        <v>110</v>
      </c>
      <c r="S1966">
        <v>125.8</v>
      </c>
      <c r="T1966" s="1">
        <v>45992</v>
      </c>
      <c r="U1966">
        <v>-1</v>
      </c>
      <c r="V1966">
        <v>3.1</v>
      </c>
      <c r="W1966">
        <v>2.5</v>
      </c>
      <c r="X1966" s="2">
        <v>46101</v>
      </c>
      <c r="Y1966" t="s">
        <v>160</v>
      </c>
      <c r="Z1966">
        <v>975904</v>
      </c>
      <c r="AA1966">
        <v>13.46</v>
      </c>
    </row>
    <row r="1967" spans="1:27" x14ac:dyDescent="0.3">
      <c r="A1967" t="s">
        <v>156</v>
      </c>
      <c r="B1967" t="s">
        <v>157</v>
      </c>
      <c r="C1967" t="s">
        <v>158</v>
      </c>
      <c r="D1967" t="s">
        <v>107</v>
      </c>
      <c r="E1967" t="s">
        <v>108</v>
      </c>
      <c r="F1967" t="s">
        <v>41</v>
      </c>
      <c r="G1967" s="1">
        <v>46023</v>
      </c>
      <c r="H1967" t="s">
        <v>58</v>
      </c>
      <c r="I1967" t="s">
        <v>59</v>
      </c>
      <c r="J1967" t="s">
        <v>60</v>
      </c>
      <c r="K1967">
        <v>1</v>
      </c>
      <c r="L1967" t="s">
        <v>51</v>
      </c>
      <c r="M1967">
        <v>143.91999999999999</v>
      </c>
      <c r="N1967" t="s">
        <v>159</v>
      </c>
      <c r="O1967">
        <v>13.96</v>
      </c>
      <c r="P1967">
        <v>9.7000000000000003E-2</v>
      </c>
      <c r="Q1967">
        <v>3.2</v>
      </c>
      <c r="R1967" t="s">
        <v>110</v>
      </c>
      <c r="S1967">
        <v>124.2</v>
      </c>
      <c r="T1967" s="1">
        <v>46023</v>
      </c>
      <c r="U1967">
        <v>-1</v>
      </c>
      <c r="V1967">
        <v>3.1</v>
      </c>
      <c r="W1967">
        <v>2.5</v>
      </c>
      <c r="X1967" s="2">
        <v>46101</v>
      </c>
      <c r="Y1967" t="s">
        <v>160</v>
      </c>
      <c r="Z1967">
        <v>975904</v>
      </c>
      <c r="AA1967">
        <v>13.14</v>
      </c>
    </row>
    <row r="1968" spans="1:27" x14ac:dyDescent="0.3">
      <c r="A1968" t="s">
        <v>156</v>
      </c>
      <c r="B1968" t="s">
        <v>157</v>
      </c>
      <c r="C1968" t="s">
        <v>158</v>
      </c>
      <c r="D1968" t="s">
        <v>107</v>
      </c>
      <c r="E1968" t="s">
        <v>108</v>
      </c>
      <c r="F1968" t="s">
        <v>42</v>
      </c>
      <c r="G1968" s="1">
        <v>46054</v>
      </c>
      <c r="H1968" t="s">
        <v>58</v>
      </c>
      <c r="I1968" t="s">
        <v>59</v>
      </c>
      <c r="J1968" t="s">
        <v>60</v>
      </c>
      <c r="K1968">
        <v>1</v>
      </c>
      <c r="L1968" t="s">
        <v>51</v>
      </c>
      <c r="M1968">
        <v>145.05000000000001</v>
      </c>
      <c r="N1968" t="s">
        <v>159</v>
      </c>
      <c r="O1968">
        <v>14.07</v>
      </c>
      <c r="P1968">
        <v>9.7000000000000003E-2</v>
      </c>
      <c r="Q1968">
        <v>3.2</v>
      </c>
      <c r="R1968" t="s">
        <v>110</v>
      </c>
      <c r="S1968">
        <v>125.3</v>
      </c>
      <c r="T1968" s="1">
        <v>46054</v>
      </c>
      <c r="U1968">
        <v>-1</v>
      </c>
      <c r="V1968">
        <v>3.1</v>
      </c>
      <c r="W1968">
        <v>2.5</v>
      </c>
      <c r="X1968" s="2">
        <v>46101</v>
      </c>
      <c r="Y1968" t="s">
        <v>160</v>
      </c>
      <c r="Z1968">
        <v>975904</v>
      </c>
      <c r="AA1968">
        <v>13.34</v>
      </c>
    </row>
    <row r="1969" spans="1:27" x14ac:dyDescent="0.3">
      <c r="A1969" t="s">
        <v>156</v>
      </c>
      <c r="B1969" t="s">
        <v>157</v>
      </c>
      <c r="C1969" t="s">
        <v>158</v>
      </c>
      <c r="D1969" t="s">
        <v>107</v>
      </c>
      <c r="E1969" t="s">
        <v>108</v>
      </c>
      <c r="F1969" t="s">
        <v>43</v>
      </c>
      <c r="G1969" s="1">
        <v>46082</v>
      </c>
      <c r="H1969" t="s">
        <v>58</v>
      </c>
      <c r="I1969" t="s">
        <v>59</v>
      </c>
      <c r="J1969" t="s">
        <v>60</v>
      </c>
      <c r="K1969">
        <v>1</v>
      </c>
      <c r="L1969" t="s">
        <v>51</v>
      </c>
      <c r="M1969">
        <v>141.86000000000001</v>
      </c>
      <c r="N1969" t="s">
        <v>159</v>
      </c>
      <c r="O1969">
        <v>13.76</v>
      </c>
      <c r="P1969">
        <v>9.7000000000000003E-2</v>
      </c>
      <c r="Q1969">
        <v>3.2</v>
      </c>
      <c r="R1969" t="s">
        <v>110</v>
      </c>
      <c r="S1969">
        <v>126</v>
      </c>
      <c r="T1969" s="1">
        <v>46082</v>
      </c>
      <c r="U1969">
        <v>-1</v>
      </c>
      <c r="V1969">
        <v>3.1</v>
      </c>
      <c r="W1969">
        <v>2.5</v>
      </c>
      <c r="X1969" s="2">
        <v>46101</v>
      </c>
      <c r="Y1969" t="s">
        <v>160</v>
      </c>
      <c r="Z1969">
        <v>975904</v>
      </c>
      <c r="AA1969">
        <v>13.45</v>
      </c>
    </row>
    <row r="1970" spans="1:27" x14ac:dyDescent="0.3">
      <c r="A1970" t="s">
        <v>156</v>
      </c>
      <c r="B1970" t="s">
        <v>157</v>
      </c>
      <c r="C1970" t="s">
        <v>158</v>
      </c>
      <c r="D1970" t="s">
        <v>107</v>
      </c>
      <c r="E1970" t="s">
        <v>108</v>
      </c>
      <c r="F1970" t="s">
        <v>31</v>
      </c>
      <c r="G1970" s="1">
        <v>45931</v>
      </c>
      <c r="H1970" t="s">
        <v>61</v>
      </c>
      <c r="I1970" t="s">
        <v>62</v>
      </c>
      <c r="J1970" t="s">
        <v>60</v>
      </c>
      <c r="K1970">
        <v>1</v>
      </c>
      <c r="L1970" t="s">
        <v>51</v>
      </c>
      <c r="M1970">
        <v>227.32</v>
      </c>
      <c r="N1970" t="s">
        <v>159</v>
      </c>
      <c r="O1970">
        <v>22.05</v>
      </c>
      <c r="P1970">
        <v>9.7000000000000003E-2</v>
      </c>
      <c r="Q1970">
        <v>3.2</v>
      </c>
      <c r="R1970" t="s">
        <v>110</v>
      </c>
      <c r="S1970">
        <v>127.1</v>
      </c>
      <c r="T1970" s="1">
        <v>45931</v>
      </c>
      <c r="U1970">
        <v>-1</v>
      </c>
      <c r="V1970">
        <v>3.1</v>
      </c>
      <c r="W1970">
        <v>2.5</v>
      </c>
      <c r="X1970" s="2">
        <v>46101</v>
      </c>
      <c r="Y1970" t="s">
        <v>160</v>
      </c>
      <c r="Z1970">
        <v>975904</v>
      </c>
      <c r="AA1970">
        <v>13.24</v>
      </c>
    </row>
    <row r="1971" spans="1:27" x14ac:dyDescent="0.3">
      <c r="A1971" t="s">
        <v>156</v>
      </c>
      <c r="B1971" t="s">
        <v>157</v>
      </c>
      <c r="C1971" t="s">
        <v>158</v>
      </c>
      <c r="D1971" t="s">
        <v>107</v>
      </c>
      <c r="E1971" t="s">
        <v>108</v>
      </c>
      <c r="F1971" t="s">
        <v>39</v>
      </c>
      <c r="G1971" s="1">
        <v>45962</v>
      </c>
      <c r="H1971" t="s">
        <v>61</v>
      </c>
      <c r="I1971" t="s">
        <v>62</v>
      </c>
      <c r="J1971" t="s">
        <v>60</v>
      </c>
      <c r="K1971">
        <v>1</v>
      </c>
      <c r="L1971" t="s">
        <v>51</v>
      </c>
      <c r="M1971">
        <v>234.54</v>
      </c>
      <c r="N1971" t="s">
        <v>159</v>
      </c>
      <c r="O1971">
        <v>22.75</v>
      </c>
      <c r="P1971">
        <v>9.7000000000000003E-2</v>
      </c>
      <c r="Q1971">
        <v>3.2</v>
      </c>
      <c r="R1971" t="s">
        <v>110</v>
      </c>
      <c r="S1971">
        <v>126.2</v>
      </c>
      <c r="T1971" s="1">
        <v>45962</v>
      </c>
      <c r="U1971">
        <v>-1</v>
      </c>
      <c r="V1971">
        <v>3.1</v>
      </c>
      <c r="W1971">
        <v>2.5</v>
      </c>
      <c r="X1971" s="2">
        <v>46101</v>
      </c>
      <c r="Y1971" t="s">
        <v>160</v>
      </c>
      <c r="Z1971">
        <v>975904</v>
      </c>
      <c r="AA1971">
        <v>13.14</v>
      </c>
    </row>
    <row r="1972" spans="1:27" x14ac:dyDescent="0.3">
      <c r="A1972" t="s">
        <v>156</v>
      </c>
      <c r="B1972" t="s">
        <v>157</v>
      </c>
      <c r="C1972" t="s">
        <v>158</v>
      </c>
      <c r="D1972" t="s">
        <v>107</v>
      </c>
      <c r="E1972" t="s">
        <v>108</v>
      </c>
      <c r="F1972" t="s">
        <v>40</v>
      </c>
      <c r="G1972" s="1">
        <v>45992</v>
      </c>
      <c r="H1972" t="s">
        <v>61</v>
      </c>
      <c r="I1972" t="s">
        <v>62</v>
      </c>
      <c r="J1972" t="s">
        <v>60</v>
      </c>
      <c r="K1972">
        <v>1</v>
      </c>
      <c r="L1972" t="s">
        <v>51</v>
      </c>
      <c r="M1972">
        <v>228.66</v>
      </c>
      <c r="N1972" t="s">
        <v>159</v>
      </c>
      <c r="O1972">
        <v>22.18</v>
      </c>
      <c r="P1972">
        <v>9.7000000000000003E-2</v>
      </c>
      <c r="Q1972">
        <v>3.2</v>
      </c>
      <c r="R1972" t="s">
        <v>110</v>
      </c>
      <c r="S1972">
        <v>125.8</v>
      </c>
      <c r="T1972" s="1">
        <v>45992</v>
      </c>
      <c r="U1972">
        <v>-1</v>
      </c>
      <c r="V1972">
        <v>3.1</v>
      </c>
      <c r="W1972">
        <v>2.5</v>
      </c>
      <c r="X1972" s="2">
        <v>46101</v>
      </c>
      <c r="Y1972" t="s">
        <v>160</v>
      </c>
      <c r="Z1972">
        <v>975904</v>
      </c>
      <c r="AA1972">
        <v>13.46</v>
      </c>
    </row>
    <row r="1973" spans="1:27" x14ac:dyDescent="0.3">
      <c r="A1973" t="s">
        <v>156</v>
      </c>
      <c r="B1973" t="s">
        <v>157</v>
      </c>
      <c r="C1973" t="s">
        <v>158</v>
      </c>
      <c r="D1973" t="s">
        <v>107</v>
      </c>
      <c r="E1973" t="s">
        <v>108</v>
      </c>
      <c r="F1973" t="s">
        <v>41</v>
      </c>
      <c r="G1973" s="1">
        <v>46023</v>
      </c>
      <c r="H1973" t="s">
        <v>61</v>
      </c>
      <c r="I1973" t="s">
        <v>62</v>
      </c>
      <c r="J1973" t="s">
        <v>60</v>
      </c>
      <c r="K1973">
        <v>1</v>
      </c>
      <c r="L1973" t="s">
        <v>51</v>
      </c>
      <c r="M1973">
        <v>225.15</v>
      </c>
      <c r="N1973" t="s">
        <v>159</v>
      </c>
      <c r="O1973">
        <v>21.84</v>
      </c>
      <c r="P1973">
        <v>9.7000000000000003E-2</v>
      </c>
      <c r="Q1973">
        <v>3.2</v>
      </c>
      <c r="R1973" t="s">
        <v>110</v>
      </c>
      <c r="S1973">
        <v>124.2</v>
      </c>
      <c r="T1973" s="1">
        <v>46023</v>
      </c>
      <c r="U1973">
        <v>-1</v>
      </c>
      <c r="V1973">
        <v>3.1</v>
      </c>
      <c r="W1973">
        <v>2.5</v>
      </c>
      <c r="X1973" s="2">
        <v>46101</v>
      </c>
      <c r="Y1973" t="s">
        <v>160</v>
      </c>
      <c r="Z1973">
        <v>975904</v>
      </c>
      <c r="AA1973">
        <v>13.14</v>
      </c>
    </row>
    <row r="1974" spans="1:27" x14ac:dyDescent="0.3">
      <c r="A1974" t="s">
        <v>156</v>
      </c>
      <c r="B1974" t="s">
        <v>157</v>
      </c>
      <c r="C1974" t="s">
        <v>158</v>
      </c>
      <c r="D1974" t="s">
        <v>107</v>
      </c>
      <c r="E1974" t="s">
        <v>108</v>
      </c>
      <c r="F1974" t="s">
        <v>42</v>
      </c>
      <c r="G1974" s="1">
        <v>46054</v>
      </c>
      <c r="H1974" t="s">
        <v>61</v>
      </c>
      <c r="I1974" t="s">
        <v>62</v>
      </c>
      <c r="J1974" t="s">
        <v>60</v>
      </c>
      <c r="K1974">
        <v>1</v>
      </c>
      <c r="L1974" t="s">
        <v>51</v>
      </c>
      <c r="M1974">
        <v>238.04</v>
      </c>
      <c r="N1974" t="s">
        <v>159</v>
      </c>
      <c r="O1974">
        <v>23.09</v>
      </c>
      <c r="P1974">
        <v>9.7000000000000003E-2</v>
      </c>
      <c r="Q1974">
        <v>3.2</v>
      </c>
      <c r="R1974" t="s">
        <v>110</v>
      </c>
      <c r="S1974">
        <v>125.3</v>
      </c>
      <c r="T1974" s="1">
        <v>46054</v>
      </c>
      <c r="U1974">
        <v>-1</v>
      </c>
      <c r="V1974">
        <v>3.1</v>
      </c>
      <c r="W1974">
        <v>2.5</v>
      </c>
      <c r="X1974" s="2">
        <v>46101</v>
      </c>
      <c r="Y1974" t="s">
        <v>160</v>
      </c>
      <c r="Z1974">
        <v>975904</v>
      </c>
      <c r="AA1974">
        <v>13.34</v>
      </c>
    </row>
    <row r="1975" spans="1:27" x14ac:dyDescent="0.3">
      <c r="A1975" t="s">
        <v>156</v>
      </c>
      <c r="B1975" t="s">
        <v>157</v>
      </c>
      <c r="C1975" t="s">
        <v>158</v>
      </c>
      <c r="D1975" t="s">
        <v>107</v>
      </c>
      <c r="E1975" t="s">
        <v>108</v>
      </c>
      <c r="F1975" t="s">
        <v>43</v>
      </c>
      <c r="G1975" s="1">
        <v>46082</v>
      </c>
      <c r="H1975" t="s">
        <v>61</v>
      </c>
      <c r="I1975" t="s">
        <v>62</v>
      </c>
      <c r="J1975" t="s">
        <v>60</v>
      </c>
      <c r="K1975">
        <v>1</v>
      </c>
      <c r="L1975" t="s">
        <v>51</v>
      </c>
      <c r="M1975">
        <v>232.47</v>
      </c>
      <c r="N1975" t="s">
        <v>159</v>
      </c>
      <c r="O1975">
        <v>22.55</v>
      </c>
      <c r="P1975">
        <v>9.7000000000000003E-2</v>
      </c>
      <c r="Q1975">
        <v>3.2</v>
      </c>
      <c r="R1975" t="s">
        <v>110</v>
      </c>
      <c r="S1975">
        <v>126</v>
      </c>
      <c r="T1975" s="1">
        <v>46082</v>
      </c>
      <c r="U1975">
        <v>-1</v>
      </c>
      <c r="V1975">
        <v>3.1</v>
      </c>
      <c r="W1975">
        <v>2.5</v>
      </c>
      <c r="X1975" s="2">
        <v>46101</v>
      </c>
      <c r="Y1975" t="s">
        <v>160</v>
      </c>
      <c r="Z1975">
        <v>975904</v>
      </c>
      <c r="AA1975">
        <v>13.45</v>
      </c>
    </row>
    <row r="1976" spans="1:27" x14ac:dyDescent="0.3">
      <c r="A1976" t="s">
        <v>156</v>
      </c>
      <c r="B1976" t="s">
        <v>157</v>
      </c>
      <c r="C1976" t="s">
        <v>158</v>
      </c>
      <c r="D1976" t="s">
        <v>107</v>
      </c>
      <c r="E1976" t="s">
        <v>108</v>
      </c>
      <c r="F1976" t="s">
        <v>31</v>
      </c>
      <c r="G1976" s="1">
        <v>45931</v>
      </c>
      <c r="H1976" t="s">
        <v>63</v>
      </c>
      <c r="I1976" t="s">
        <v>64</v>
      </c>
      <c r="J1976" t="s">
        <v>65</v>
      </c>
      <c r="K1976">
        <v>1</v>
      </c>
      <c r="L1976" t="s">
        <v>51</v>
      </c>
      <c r="M1976">
        <v>34.33</v>
      </c>
      <c r="N1976" t="s">
        <v>159</v>
      </c>
      <c r="O1976">
        <v>3.33</v>
      </c>
      <c r="P1976">
        <v>9.7000000000000003E-2</v>
      </c>
      <c r="Q1976">
        <v>3.2</v>
      </c>
      <c r="R1976" t="s">
        <v>110</v>
      </c>
      <c r="S1976">
        <v>127.1</v>
      </c>
      <c r="T1976" s="1">
        <v>45931</v>
      </c>
      <c r="U1976">
        <v>-1</v>
      </c>
      <c r="V1976">
        <v>3.1</v>
      </c>
      <c r="W1976">
        <v>2.5</v>
      </c>
      <c r="X1976" s="2">
        <v>46101</v>
      </c>
      <c r="Y1976" t="s">
        <v>160</v>
      </c>
      <c r="Z1976">
        <v>975904</v>
      </c>
      <c r="AA1976">
        <v>13.24</v>
      </c>
    </row>
    <row r="1977" spans="1:27" x14ac:dyDescent="0.3">
      <c r="A1977" t="s">
        <v>156</v>
      </c>
      <c r="B1977" t="s">
        <v>157</v>
      </c>
      <c r="C1977" t="s">
        <v>158</v>
      </c>
      <c r="D1977" t="s">
        <v>107</v>
      </c>
      <c r="E1977" t="s">
        <v>108</v>
      </c>
      <c r="F1977" t="s">
        <v>39</v>
      </c>
      <c r="G1977" s="1">
        <v>45962</v>
      </c>
      <c r="H1977" t="s">
        <v>63</v>
      </c>
      <c r="I1977" t="s">
        <v>64</v>
      </c>
      <c r="J1977" t="s">
        <v>65</v>
      </c>
      <c r="K1977">
        <v>1</v>
      </c>
      <c r="L1977" t="s">
        <v>51</v>
      </c>
      <c r="M1977">
        <v>36.49</v>
      </c>
      <c r="N1977" t="s">
        <v>159</v>
      </c>
      <c r="O1977">
        <v>3.54</v>
      </c>
      <c r="P1977">
        <v>9.7000000000000003E-2</v>
      </c>
      <c r="Q1977">
        <v>3.2</v>
      </c>
      <c r="R1977" t="s">
        <v>110</v>
      </c>
      <c r="S1977">
        <v>126.2</v>
      </c>
      <c r="T1977" s="1">
        <v>45962</v>
      </c>
      <c r="U1977">
        <v>-1</v>
      </c>
      <c r="V1977">
        <v>3.1</v>
      </c>
      <c r="W1977">
        <v>2.5</v>
      </c>
      <c r="X1977" s="2">
        <v>46101</v>
      </c>
      <c r="Y1977" t="s">
        <v>160</v>
      </c>
      <c r="Z1977">
        <v>975904</v>
      </c>
      <c r="AA1977">
        <v>13.14</v>
      </c>
    </row>
    <row r="1978" spans="1:27" x14ac:dyDescent="0.3">
      <c r="A1978" t="s">
        <v>156</v>
      </c>
      <c r="B1978" t="s">
        <v>157</v>
      </c>
      <c r="C1978" t="s">
        <v>158</v>
      </c>
      <c r="D1978" t="s">
        <v>107</v>
      </c>
      <c r="E1978" t="s">
        <v>108</v>
      </c>
      <c r="F1978" t="s">
        <v>40</v>
      </c>
      <c r="G1978" s="1">
        <v>45992</v>
      </c>
      <c r="H1978" t="s">
        <v>63</v>
      </c>
      <c r="I1978" t="s">
        <v>64</v>
      </c>
      <c r="J1978" t="s">
        <v>65</v>
      </c>
      <c r="K1978">
        <v>1</v>
      </c>
      <c r="L1978" t="s">
        <v>51</v>
      </c>
      <c r="M1978">
        <v>38.56</v>
      </c>
      <c r="N1978" t="s">
        <v>159</v>
      </c>
      <c r="O1978">
        <v>3.74</v>
      </c>
      <c r="P1978">
        <v>9.7000000000000003E-2</v>
      </c>
      <c r="Q1978">
        <v>3.2</v>
      </c>
      <c r="R1978" t="s">
        <v>110</v>
      </c>
      <c r="S1978">
        <v>125.8</v>
      </c>
      <c r="T1978" s="1">
        <v>45992</v>
      </c>
      <c r="U1978">
        <v>-1</v>
      </c>
      <c r="V1978">
        <v>3.1</v>
      </c>
      <c r="W1978">
        <v>2.5</v>
      </c>
      <c r="X1978" s="2">
        <v>46101</v>
      </c>
      <c r="Y1978" t="s">
        <v>160</v>
      </c>
      <c r="Z1978">
        <v>975904</v>
      </c>
      <c r="AA1978">
        <v>13.46</v>
      </c>
    </row>
    <row r="1979" spans="1:27" x14ac:dyDescent="0.3">
      <c r="A1979" t="s">
        <v>156</v>
      </c>
      <c r="B1979" t="s">
        <v>157</v>
      </c>
      <c r="C1979" t="s">
        <v>158</v>
      </c>
      <c r="D1979" t="s">
        <v>107</v>
      </c>
      <c r="E1979" t="s">
        <v>108</v>
      </c>
      <c r="F1979" t="s">
        <v>41</v>
      </c>
      <c r="G1979" s="1">
        <v>46023</v>
      </c>
      <c r="H1979" t="s">
        <v>63</v>
      </c>
      <c r="I1979" t="s">
        <v>64</v>
      </c>
      <c r="J1979" t="s">
        <v>65</v>
      </c>
      <c r="K1979">
        <v>1</v>
      </c>
      <c r="L1979" t="s">
        <v>51</v>
      </c>
      <c r="M1979">
        <v>37.32</v>
      </c>
      <c r="N1979" t="s">
        <v>159</v>
      </c>
      <c r="O1979">
        <v>3.62</v>
      </c>
      <c r="P1979">
        <v>9.7000000000000003E-2</v>
      </c>
      <c r="Q1979">
        <v>3.2</v>
      </c>
      <c r="R1979" t="s">
        <v>110</v>
      </c>
      <c r="S1979">
        <v>124.2</v>
      </c>
      <c r="T1979" s="1">
        <v>46023</v>
      </c>
      <c r="U1979">
        <v>-1</v>
      </c>
      <c r="V1979">
        <v>3.1</v>
      </c>
      <c r="W1979">
        <v>2.5</v>
      </c>
      <c r="X1979" s="2">
        <v>46101</v>
      </c>
      <c r="Y1979" t="s">
        <v>160</v>
      </c>
      <c r="Z1979">
        <v>975904</v>
      </c>
      <c r="AA1979">
        <v>13.14</v>
      </c>
    </row>
    <row r="1980" spans="1:27" x14ac:dyDescent="0.3">
      <c r="A1980" t="s">
        <v>156</v>
      </c>
      <c r="B1980" t="s">
        <v>157</v>
      </c>
      <c r="C1980" t="s">
        <v>158</v>
      </c>
      <c r="D1980" t="s">
        <v>107</v>
      </c>
      <c r="E1980" t="s">
        <v>108</v>
      </c>
      <c r="F1980" t="s">
        <v>42</v>
      </c>
      <c r="G1980" s="1">
        <v>46054</v>
      </c>
      <c r="H1980" t="s">
        <v>63</v>
      </c>
      <c r="I1980" t="s">
        <v>64</v>
      </c>
      <c r="J1980" t="s">
        <v>65</v>
      </c>
      <c r="K1980">
        <v>1</v>
      </c>
      <c r="L1980" t="s">
        <v>51</v>
      </c>
      <c r="M1980">
        <v>35.770000000000003</v>
      </c>
      <c r="N1980" t="s">
        <v>159</v>
      </c>
      <c r="O1980">
        <v>3.47</v>
      </c>
      <c r="P1980">
        <v>9.7000000000000003E-2</v>
      </c>
      <c r="Q1980">
        <v>3.2</v>
      </c>
      <c r="R1980" t="s">
        <v>110</v>
      </c>
      <c r="S1980">
        <v>125.3</v>
      </c>
      <c r="T1980" s="1">
        <v>46054</v>
      </c>
      <c r="U1980">
        <v>-1</v>
      </c>
      <c r="V1980">
        <v>3.1</v>
      </c>
      <c r="W1980">
        <v>2.5</v>
      </c>
      <c r="X1980" s="2">
        <v>46101</v>
      </c>
      <c r="Y1980" t="s">
        <v>160</v>
      </c>
      <c r="Z1980">
        <v>975904</v>
      </c>
      <c r="AA1980">
        <v>13.34</v>
      </c>
    </row>
    <row r="1981" spans="1:27" x14ac:dyDescent="0.3">
      <c r="A1981" t="s">
        <v>156</v>
      </c>
      <c r="B1981" t="s">
        <v>157</v>
      </c>
      <c r="C1981" t="s">
        <v>158</v>
      </c>
      <c r="D1981" t="s">
        <v>107</v>
      </c>
      <c r="E1981" t="s">
        <v>108</v>
      </c>
      <c r="F1981" t="s">
        <v>43</v>
      </c>
      <c r="G1981" s="1">
        <v>46082</v>
      </c>
      <c r="H1981" t="s">
        <v>63</v>
      </c>
      <c r="I1981" t="s">
        <v>64</v>
      </c>
      <c r="J1981" t="s">
        <v>65</v>
      </c>
      <c r="K1981">
        <v>1</v>
      </c>
      <c r="L1981" t="s">
        <v>51</v>
      </c>
      <c r="M1981">
        <v>36.799999999999997</v>
      </c>
      <c r="N1981" t="s">
        <v>159</v>
      </c>
      <c r="O1981">
        <v>3.57</v>
      </c>
      <c r="P1981">
        <v>9.7000000000000003E-2</v>
      </c>
      <c r="Q1981">
        <v>3.2</v>
      </c>
      <c r="R1981" t="s">
        <v>110</v>
      </c>
      <c r="S1981">
        <v>126</v>
      </c>
      <c r="T1981" s="1">
        <v>46082</v>
      </c>
      <c r="U1981">
        <v>-1</v>
      </c>
      <c r="V1981">
        <v>3.1</v>
      </c>
      <c r="W1981">
        <v>2.5</v>
      </c>
      <c r="X1981" s="2">
        <v>46101</v>
      </c>
      <c r="Y1981" t="s">
        <v>160</v>
      </c>
      <c r="Z1981">
        <v>975904</v>
      </c>
      <c r="AA1981">
        <v>13.45</v>
      </c>
    </row>
    <row r="1982" spans="1:27" x14ac:dyDescent="0.3">
      <c r="A1982" t="s">
        <v>156</v>
      </c>
      <c r="B1982" t="s">
        <v>157</v>
      </c>
      <c r="C1982" t="s">
        <v>158</v>
      </c>
      <c r="D1982" t="s">
        <v>107</v>
      </c>
      <c r="E1982" t="s">
        <v>108</v>
      </c>
      <c r="F1982" t="s">
        <v>31</v>
      </c>
      <c r="G1982" s="1">
        <v>45931</v>
      </c>
      <c r="H1982" t="s">
        <v>66</v>
      </c>
      <c r="I1982" t="s">
        <v>67</v>
      </c>
      <c r="J1982" t="s">
        <v>65</v>
      </c>
      <c r="K1982">
        <v>1</v>
      </c>
      <c r="L1982" t="s">
        <v>51</v>
      </c>
      <c r="M1982">
        <v>21.96</v>
      </c>
      <c r="N1982" t="s">
        <v>159</v>
      </c>
      <c r="O1982">
        <v>2.13</v>
      </c>
      <c r="P1982">
        <v>9.7000000000000003E-2</v>
      </c>
      <c r="Q1982">
        <v>3.2</v>
      </c>
      <c r="R1982" t="s">
        <v>110</v>
      </c>
      <c r="S1982">
        <v>127.1</v>
      </c>
      <c r="T1982" s="1">
        <v>45931</v>
      </c>
      <c r="U1982">
        <v>-1</v>
      </c>
      <c r="V1982">
        <v>3.1</v>
      </c>
      <c r="W1982">
        <v>2.5</v>
      </c>
      <c r="X1982" s="2">
        <v>46101</v>
      </c>
      <c r="Y1982" t="s">
        <v>160</v>
      </c>
      <c r="Z1982">
        <v>975904</v>
      </c>
      <c r="AA1982">
        <v>13.24</v>
      </c>
    </row>
    <row r="1983" spans="1:27" x14ac:dyDescent="0.3">
      <c r="A1983" t="s">
        <v>156</v>
      </c>
      <c r="B1983" t="s">
        <v>157</v>
      </c>
      <c r="C1983" t="s">
        <v>158</v>
      </c>
      <c r="D1983" t="s">
        <v>107</v>
      </c>
      <c r="E1983" t="s">
        <v>108</v>
      </c>
      <c r="F1983" t="s">
        <v>39</v>
      </c>
      <c r="G1983" s="1">
        <v>45962</v>
      </c>
      <c r="H1983" t="s">
        <v>66</v>
      </c>
      <c r="I1983" t="s">
        <v>67</v>
      </c>
      <c r="J1983" t="s">
        <v>65</v>
      </c>
      <c r="K1983">
        <v>1</v>
      </c>
      <c r="L1983" t="s">
        <v>51</v>
      </c>
      <c r="M1983">
        <v>22.99</v>
      </c>
      <c r="N1983" t="s">
        <v>159</v>
      </c>
      <c r="O1983">
        <v>2.23</v>
      </c>
      <c r="P1983">
        <v>9.7000000000000003E-2</v>
      </c>
      <c r="Q1983">
        <v>3.2</v>
      </c>
      <c r="R1983" t="s">
        <v>110</v>
      </c>
      <c r="S1983">
        <v>126.2</v>
      </c>
      <c r="T1983" s="1">
        <v>45962</v>
      </c>
      <c r="U1983">
        <v>-1</v>
      </c>
      <c r="V1983">
        <v>3.1</v>
      </c>
      <c r="W1983">
        <v>2.5</v>
      </c>
      <c r="X1983" s="2">
        <v>46101</v>
      </c>
      <c r="Y1983" t="s">
        <v>160</v>
      </c>
      <c r="Z1983">
        <v>975904</v>
      </c>
      <c r="AA1983">
        <v>13.14</v>
      </c>
    </row>
    <row r="1984" spans="1:27" x14ac:dyDescent="0.3">
      <c r="A1984" t="s">
        <v>156</v>
      </c>
      <c r="B1984" t="s">
        <v>157</v>
      </c>
      <c r="C1984" t="s">
        <v>158</v>
      </c>
      <c r="D1984" t="s">
        <v>107</v>
      </c>
      <c r="E1984" t="s">
        <v>108</v>
      </c>
      <c r="F1984" t="s">
        <v>40</v>
      </c>
      <c r="G1984" s="1">
        <v>45992</v>
      </c>
      <c r="H1984" t="s">
        <v>66</v>
      </c>
      <c r="I1984" t="s">
        <v>67</v>
      </c>
      <c r="J1984" t="s">
        <v>65</v>
      </c>
      <c r="K1984">
        <v>1</v>
      </c>
      <c r="L1984" t="s">
        <v>51</v>
      </c>
      <c r="M1984">
        <v>23.81</v>
      </c>
      <c r="N1984" t="s">
        <v>159</v>
      </c>
      <c r="O1984">
        <v>2.31</v>
      </c>
      <c r="P1984">
        <v>9.7000000000000003E-2</v>
      </c>
      <c r="Q1984">
        <v>3.2</v>
      </c>
      <c r="R1984" t="s">
        <v>110</v>
      </c>
      <c r="S1984">
        <v>125.8</v>
      </c>
      <c r="T1984" s="1">
        <v>45992</v>
      </c>
      <c r="U1984">
        <v>-1</v>
      </c>
      <c r="V1984">
        <v>3.1</v>
      </c>
      <c r="W1984">
        <v>2.5</v>
      </c>
      <c r="X1984" s="2">
        <v>46101</v>
      </c>
      <c r="Y1984" t="s">
        <v>160</v>
      </c>
      <c r="Z1984">
        <v>975904</v>
      </c>
      <c r="AA1984">
        <v>13.46</v>
      </c>
    </row>
    <row r="1985" spans="1:27" x14ac:dyDescent="0.3">
      <c r="A1985" t="s">
        <v>156</v>
      </c>
      <c r="B1985" t="s">
        <v>157</v>
      </c>
      <c r="C1985" t="s">
        <v>158</v>
      </c>
      <c r="D1985" t="s">
        <v>107</v>
      </c>
      <c r="E1985" t="s">
        <v>108</v>
      </c>
      <c r="F1985" t="s">
        <v>41</v>
      </c>
      <c r="G1985" s="1">
        <v>46023</v>
      </c>
      <c r="H1985" t="s">
        <v>66</v>
      </c>
      <c r="I1985" t="s">
        <v>67</v>
      </c>
      <c r="J1985" t="s">
        <v>65</v>
      </c>
      <c r="K1985">
        <v>1</v>
      </c>
      <c r="L1985" t="s">
        <v>51</v>
      </c>
      <c r="M1985">
        <v>24.02</v>
      </c>
      <c r="N1985" t="s">
        <v>159</v>
      </c>
      <c r="O1985">
        <v>2.33</v>
      </c>
      <c r="P1985">
        <v>9.7000000000000003E-2</v>
      </c>
      <c r="Q1985">
        <v>3.2</v>
      </c>
      <c r="R1985" t="s">
        <v>110</v>
      </c>
      <c r="S1985">
        <v>124.2</v>
      </c>
      <c r="T1985" s="1">
        <v>46023</v>
      </c>
      <c r="U1985">
        <v>-1</v>
      </c>
      <c r="V1985">
        <v>3.1</v>
      </c>
      <c r="W1985">
        <v>2.5</v>
      </c>
      <c r="X1985" s="2">
        <v>46101</v>
      </c>
      <c r="Y1985" t="s">
        <v>160</v>
      </c>
      <c r="Z1985">
        <v>975904</v>
      </c>
      <c r="AA1985">
        <v>13.14</v>
      </c>
    </row>
    <row r="1986" spans="1:27" x14ac:dyDescent="0.3">
      <c r="A1986" t="s">
        <v>156</v>
      </c>
      <c r="B1986" t="s">
        <v>157</v>
      </c>
      <c r="C1986" t="s">
        <v>158</v>
      </c>
      <c r="D1986" t="s">
        <v>107</v>
      </c>
      <c r="E1986" t="s">
        <v>108</v>
      </c>
      <c r="F1986" t="s">
        <v>42</v>
      </c>
      <c r="G1986" s="1">
        <v>46054</v>
      </c>
      <c r="H1986" t="s">
        <v>66</v>
      </c>
      <c r="I1986" t="s">
        <v>67</v>
      </c>
      <c r="J1986" t="s">
        <v>65</v>
      </c>
      <c r="K1986">
        <v>1</v>
      </c>
      <c r="L1986" t="s">
        <v>51</v>
      </c>
      <c r="M1986">
        <v>23.61</v>
      </c>
      <c r="N1986" t="s">
        <v>159</v>
      </c>
      <c r="O1986">
        <v>2.29</v>
      </c>
      <c r="P1986">
        <v>9.7000000000000003E-2</v>
      </c>
      <c r="Q1986">
        <v>3.2</v>
      </c>
      <c r="R1986" t="s">
        <v>110</v>
      </c>
      <c r="S1986">
        <v>125.3</v>
      </c>
      <c r="T1986" s="1">
        <v>46054</v>
      </c>
      <c r="U1986">
        <v>-1</v>
      </c>
      <c r="V1986">
        <v>3.1</v>
      </c>
      <c r="W1986">
        <v>2.5</v>
      </c>
      <c r="X1986" s="2">
        <v>46101</v>
      </c>
      <c r="Y1986" t="s">
        <v>160</v>
      </c>
      <c r="Z1986">
        <v>975904</v>
      </c>
      <c r="AA1986">
        <v>13.34</v>
      </c>
    </row>
    <row r="1987" spans="1:27" x14ac:dyDescent="0.3">
      <c r="A1987" t="s">
        <v>156</v>
      </c>
      <c r="B1987" t="s">
        <v>157</v>
      </c>
      <c r="C1987" t="s">
        <v>158</v>
      </c>
      <c r="D1987" t="s">
        <v>107</v>
      </c>
      <c r="E1987" t="s">
        <v>108</v>
      </c>
      <c r="F1987" t="s">
        <v>43</v>
      </c>
      <c r="G1987" s="1">
        <v>46082</v>
      </c>
      <c r="H1987" t="s">
        <v>66</v>
      </c>
      <c r="I1987" t="s">
        <v>67</v>
      </c>
      <c r="J1987" t="s">
        <v>65</v>
      </c>
      <c r="K1987">
        <v>1</v>
      </c>
      <c r="L1987" t="s">
        <v>51</v>
      </c>
      <c r="M1987">
        <v>23.3</v>
      </c>
      <c r="N1987" t="s">
        <v>159</v>
      </c>
      <c r="O1987">
        <v>2.2599999999999998</v>
      </c>
      <c r="P1987">
        <v>9.7000000000000003E-2</v>
      </c>
      <c r="Q1987">
        <v>3.2</v>
      </c>
      <c r="R1987" t="s">
        <v>110</v>
      </c>
      <c r="S1987">
        <v>126</v>
      </c>
      <c r="T1987" s="1">
        <v>46082</v>
      </c>
      <c r="U1987">
        <v>-1</v>
      </c>
      <c r="V1987">
        <v>3.1</v>
      </c>
      <c r="W1987">
        <v>2.5</v>
      </c>
      <c r="X1987" s="2">
        <v>46101</v>
      </c>
      <c r="Y1987" t="s">
        <v>160</v>
      </c>
      <c r="Z1987">
        <v>975904</v>
      </c>
      <c r="AA1987">
        <v>13.45</v>
      </c>
    </row>
    <row r="1988" spans="1:27" x14ac:dyDescent="0.3">
      <c r="A1988" t="s">
        <v>156</v>
      </c>
      <c r="B1988" t="s">
        <v>157</v>
      </c>
      <c r="C1988" t="s">
        <v>158</v>
      </c>
      <c r="D1988" t="s">
        <v>107</v>
      </c>
      <c r="E1988" t="s">
        <v>108</v>
      </c>
      <c r="F1988" t="s">
        <v>31</v>
      </c>
      <c r="G1988" s="1">
        <v>45931</v>
      </c>
      <c r="H1988" t="s">
        <v>68</v>
      </c>
      <c r="I1988" t="s">
        <v>69</v>
      </c>
      <c r="J1988" t="s">
        <v>65</v>
      </c>
      <c r="K1988">
        <v>1</v>
      </c>
      <c r="L1988" t="s">
        <v>51</v>
      </c>
      <c r="M1988">
        <v>32.47</v>
      </c>
      <c r="N1988" t="s">
        <v>159</v>
      </c>
      <c r="O1988">
        <v>3.15</v>
      </c>
      <c r="P1988">
        <v>9.7000000000000003E-2</v>
      </c>
      <c r="Q1988">
        <v>3.2</v>
      </c>
      <c r="R1988" t="s">
        <v>110</v>
      </c>
      <c r="S1988">
        <v>127.1</v>
      </c>
      <c r="T1988" s="1">
        <v>45931</v>
      </c>
      <c r="U1988">
        <v>-1</v>
      </c>
      <c r="V1988">
        <v>3.1</v>
      </c>
      <c r="W1988">
        <v>2.5</v>
      </c>
      <c r="X1988" s="2">
        <v>46101</v>
      </c>
      <c r="Y1988" t="s">
        <v>160</v>
      </c>
      <c r="Z1988">
        <v>975904</v>
      </c>
      <c r="AA1988">
        <v>13.24</v>
      </c>
    </row>
    <row r="1989" spans="1:27" x14ac:dyDescent="0.3">
      <c r="A1989" t="s">
        <v>156</v>
      </c>
      <c r="B1989" t="s">
        <v>157</v>
      </c>
      <c r="C1989" t="s">
        <v>158</v>
      </c>
      <c r="D1989" t="s">
        <v>107</v>
      </c>
      <c r="E1989" t="s">
        <v>108</v>
      </c>
      <c r="F1989" t="s">
        <v>39</v>
      </c>
      <c r="G1989" s="1">
        <v>45962</v>
      </c>
      <c r="H1989" t="s">
        <v>68</v>
      </c>
      <c r="I1989" t="s">
        <v>69</v>
      </c>
      <c r="J1989" t="s">
        <v>65</v>
      </c>
      <c r="K1989">
        <v>1</v>
      </c>
      <c r="L1989" t="s">
        <v>51</v>
      </c>
      <c r="M1989">
        <v>35.880000000000003</v>
      </c>
      <c r="N1989" t="s">
        <v>159</v>
      </c>
      <c r="O1989">
        <v>3.48</v>
      </c>
      <c r="P1989">
        <v>9.7000000000000003E-2</v>
      </c>
      <c r="Q1989">
        <v>3.2</v>
      </c>
      <c r="R1989" t="s">
        <v>110</v>
      </c>
      <c r="S1989">
        <v>126.2</v>
      </c>
      <c r="T1989" s="1">
        <v>45962</v>
      </c>
      <c r="U1989">
        <v>-1</v>
      </c>
      <c r="V1989">
        <v>3.1</v>
      </c>
      <c r="W1989">
        <v>2.5</v>
      </c>
      <c r="X1989" s="2">
        <v>46101</v>
      </c>
      <c r="Y1989" t="s">
        <v>160</v>
      </c>
      <c r="Z1989">
        <v>975904</v>
      </c>
      <c r="AA1989">
        <v>13.14</v>
      </c>
    </row>
    <row r="1990" spans="1:27" x14ac:dyDescent="0.3">
      <c r="A1990" t="s">
        <v>156</v>
      </c>
      <c r="B1990" t="s">
        <v>157</v>
      </c>
      <c r="C1990" t="s">
        <v>158</v>
      </c>
      <c r="D1990" t="s">
        <v>107</v>
      </c>
      <c r="E1990" t="s">
        <v>108</v>
      </c>
      <c r="F1990" t="s">
        <v>40</v>
      </c>
      <c r="G1990" s="1">
        <v>45992</v>
      </c>
      <c r="H1990" t="s">
        <v>68</v>
      </c>
      <c r="I1990" t="s">
        <v>69</v>
      </c>
      <c r="J1990" t="s">
        <v>65</v>
      </c>
      <c r="K1990">
        <v>1</v>
      </c>
      <c r="L1990" t="s">
        <v>51</v>
      </c>
      <c r="M1990">
        <v>35.46</v>
      </c>
      <c r="N1990" t="s">
        <v>159</v>
      </c>
      <c r="O1990">
        <v>3.44</v>
      </c>
      <c r="P1990">
        <v>9.7000000000000003E-2</v>
      </c>
      <c r="Q1990">
        <v>3.2</v>
      </c>
      <c r="R1990" t="s">
        <v>110</v>
      </c>
      <c r="S1990">
        <v>125.8</v>
      </c>
      <c r="T1990" s="1">
        <v>45992</v>
      </c>
      <c r="U1990">
        <v>-1</v>
      </c>
      <c r="V1990">
        <v>3.1</v>
      </c>
      <c r="W1990">
        <v>2.5</v>
      </c>
      <c r="X1990" s="2">
        <v>46101</v>
      </c>
      <c r="Y1990" t="s">
        <v>160</v>
      </c>
      <c r="Z1990">
        <v>975904</v>
      </c>
      <c r="AA1990">
        <v>13.46</v>
      </c>
    </row>
    <row r="1991" spans="1:27" x14ac:dyDescent="0.3">
      <c r="A1991" t="s">
        <v>156</v>
      </c>
      <c r="B1991" t="s">
        <v>157</v>
      </c>
      <c r="C1991" t="s">
        <v>158</v>
      </c>
      <c r="D1991" t="s">
        <v>107</v>
      </c>
      <c r="E1991" t="s">
        <v>108</v>
      </c>
      <c r="F1991" t="s">
        <v>41</v>
      </c>
      <c r="G1991" s="1">
        <v>46023</v>
      </c>
      <c r="H1991" t="s">
        <v>68</v>
      </c>
      <c r="I1991" t="s">
        <v>69</v>
      </c>
      <c r="J1991" t="s">
        <v>65</v>
      </c>
      <c r="K1991">
        <v>1</v>
      </c>
      <c r="L1991" t="s">
        <v>51</v>
      </c>
      <c r="M1991">
        <v>35.049999999999997</v>
      </c>
      <c r="N1991" t="s">
        <v>159</v>
      </c>
      <c r="O1991">
        <v>3.4</v>
      </c>
      <c r="P1991">
        <v>9.7000000000000003E-2</v>
      </c>
      <c r="Q1991">
        <v>3.2</v>
      </c>
      <c r="R1991" t="s">
        <v>110</v>
      </c>
      <c r="S1991">
        <v>124.2</v>
      </c>
      <c r="T1991" s="1">
        <v>46023</v>
      </c>
      <c r="U1991">
        <v>-1</v>
      </c>
      <c r="V1991">
        <v>3.1</v>
      </c>
      <c r="W1991">
        <v>2.5</v>
      </c>
      <c r="X1991" s="2">
        <v>46101</v>
      </c>
      <c r="Y1991" t="s">
        <v>160</v>
      </c>
      <c r="Z1991">
        <v>975904</v>
      </c>
      <c r="AA1991">
        <v>13.14</v>
      </c>
    </row>
    <row r="1992" spans="1:27" x14ac:dyDescent="0.3">
      <c r="A1992" t="s">
        <v>156</v>
      </c>
      <c r="B1992" t="s">
        <v>157</v>
      </c>
      <c r="C1992" t="s">
        <v>158</v>
      </c>
      <c r="D1992" t="s">
        <v>107</v>
      </c>
      <c r="E1992" t="s">
        <v>108</v>
      </c>
      <c r="F1992" t="s">
        <v>42</v>
      </c>
      <c r="G1992" s="1">
        <v>46054</v>
      </c>
      <c r="H1992" t="s">
        <v>68</v>
      </c>
      <c r="I1992" t="s">
        <v>69</v>
      </c>
      <c r="J1992" t="s">
        <v>65</v>
      </c>
      <c r="K1992">
        <v>1</v>
      </c>
      <c r="L1992" t="s">
        <v>51</v>
      </c>
      <c r="M1992">
        <v>35.46</v>
      </c>
      <c r="N1992" t="s">
        <v>159</v>
      </c>
      <c r="O1992">
        <v>3.44</v>
      </c>
      <c r="P1992">
        <v>9.7000000000000003E-2</v>
      </c>
      <c r="Q1992">
        <v>3.2</v>
      </c>
      <c r="R1992" t="s">
        <v>110</v>
      </c>
      <c r="S1992">
        <v>125.3</v>
      </c>
      <c r="T1992" s="1">
        <v>46054</v>
      </c>
      <c r="U1992">
        <v>-1</v>
      </c>
      <c r="V1992">
        <v>3.1</v>
      </c>
      <c r="W1992">
        <v>2.5</v>
      </c>
      <c r="X1992" s="2">
        <v>46101</v>
      </c>
      <c r="Y1992" t="s">
        <v>160</v>
      </c>
      <c r="Z1992">
        <v>975904</v>
      </c>
      <c r="AA1992">
        <v>13.34</v>
      </c>
    </row>
    <row r="1993" spans="1:27" x14ac:dyDescent="0.3">
      <c r="A1993" t="s">
        <v>156</v>
      </c>
      <c r="B1993" t="s">
        <v>157</v>
      </c>
      <c r="C1993" t="s">
        <v>158</v>
      </c>
      <c r="D1993" t="s">
        <v>107</v>
      </c>
      <c r="E1993" t="s">
        <v>108</v>
      </c>
      <c r="F1993" t="s">
        <v>43</v>
      </c>
      <c r="G1993" s="1">
        <v>46082</v>
      </c>
      <c r="H1993" t="s">
        <v>68</v>
      </c>
      <c r="I1993" t="s">
        <v>69</v>
      </c>
      <c r="J1993" t="s">
        <v>65</v>
      </c>
      <c r="K1993">
        <v>1</v>
      </c>
      <c r="L1993" t="s">
        <v>51</v>
      </c>
      <c r="M1993">
        <v>35.67</v>
      </c>
      <c r="N1993" t="s">
        <v>159</v>
      </c>
      <c r="O1993">
        <v>3.46</v>
      </c>
      <c r="P1993">
        <v>9.7000000000000003E-2</v>
      </c>
      <c r="Q1993">
        <v>3.2</v>
      </c>
      <c r="R1993" t="s">
        <v>110</v>
      </c>
      <c r="S1993">
        <v>126</v>
      </c>
      <c r="T1993" s="1">
        <v>46082</v>
      </c>
      <c r="U1993">
        <v>-1</v>
      </c>
      <c r="V1993">
        <v>3.1</v>
      </c>
      <c r="W1993">
        <v>2.5</v>
      </c>
      <c r="X1993" s="2">
        <v>46101</v>
      </c>
      <c r="Y1993" t="s">
        <v>160</v>
      </c>
      <c r="Z1993">
        <v>975904</v>
      </c>
      <c r="AA1993">
        <v>13.45</v>
      </c>
    </row>
    <row r="1994" spans="1:27" x14ac:dyDescent="0.3">
      <c r="A1994" t="s">
        <v>156</v>
      </c>
      <c r="B1994" t="s">
        <v>157</v>
      </c>
      <c r="C1994" t="s">
        <v>158</v>
      </c>
      <c r="D1994" t="s">
        <v>107</v>
      </c>
      <c r="E1994" t="s">
        <v>108</v>
      </c>
      <c r="F1994" t="s">
        <v>31</v>
      </c>
      <c r="G1994" s="1">
        <v>45931</v>
      </c>
      <c r="H1994" t="s">
        <v>70</v>
      </c>
      <c r="I1994" t="s">
        <v>71</v>
      </c>
      <c r="J1994" t="s">
        <v>72</v>
      </c>
      <c r="K1994">
        <v>1</v>
      </c>
      <c r="L1994" t="s">
        <v>51</v>
      </c>
      <c r="M1994">
        <v>43.2</v>
      </c>
      <c r="N1994" t="s">
        <v>159</v>
      </c>
      <c r="O1994">
        <v>4.1900000000000004</v>
      </c>
      <c r="P1994">
        <v>9.7000000000000003E-2</v>
      </c>
      <c r="Q1994">
        <v>3.2</v>
      </c>
      <c r="R1994" t="s">
        <v>110</v>
      </c>
      <c r="S1994">
        <v>127.1</v>
      </c>
      <c r="T1994" s="1">
        <v>45931</v>
      </c>
      <c r="U1994">
        <v>-1</v>
      </c>
      <c r="V1994">
        <v>3.1</v>
      </c>
      <c r="W1994">
        <v>2.5</v>
      </c>
      <c r="X1994" s="2">
        <v>46101</v>
      </c>
      <c r="Y1994" t="s">
        <v>160</v>
      </c>
      <c r="Z1994">
        <v>975904</v>
      </c>
      <c r="AA1994">
        <v>13.24</v>
      </c>
    </row>
    <row r="1995" spans="1:27" x14ac:dyDescent="0.3">
      <c r="A1995" t="s">
        <v>156</v>
      </c>
      <c r="B1995" t="s">
        <v>157</v>
      </c>
      <c r="C1995" t="s">
        <v>158</v>
      </c>
      <c r="D1995" t="s">
        <v>107</v>
      </c>
      <c r="E1995" t="s">
        <v>108</v>
      </c>
      <c r="F1995" t="s">
        <v>39</v>
      </c>
      <c r="G1995" s="1">
        <v>45962</v>
      </c>
      <c r="H1995" t="s">
        <v>70</v>
      </c>
      <c r="I1995" t="s">
        <v>71</v>
      </c>
      <c r="J1995" t="s">
        <v>72</v>
      </c>
      <c r="K1995">
        <v>1</v>
      </c>
      <c r="L1995" t="s">
        <v>51</v>
      </c>
      <c r="M1995">
        <v>49.9</v>
      </c>
      <c r="N1995" t="s">
        <v>159</v>
      </c>
      <c r="O1995">
        <v>4.84</v>
      </c>
      <c r="P1995">
        <v>9.7000000000000003E-2</v>
      </c>
      <c r="Q1995">
        <v>3.2</v>
      </c>
      <c r="R1995" t="s">
        <v>110</v>
      </c>
      <c r="S1995">
        <v>126.2</v>
      </c>
      <c r="T1995" s="1">
        <v>45962</v>
      </c>
      <c r="U1995">
        <v>-1</v>
      </c>
      <c r="V1995">
        <v>3.1</v>
      </c>
      <c r="W1995">
        <v>2.5</v>
      </c>
      <c r="X1995" s="2">
        <v>46101</v>
      </c>
      <c r="Y1995" t="s">
        <v>160</v>
      </c>
      <c r="Z1995">
        <v>975904</v>
      </c>
      <c r="AA1995">
        <v>13.14</v>
      </c>
    </row>
    <row r="1996" spans="1:27" x14ac:dyDescent="0.3">
      <c r="A1996" t="s">
        <v>156</v>
      </c>
      <c r="B1996" t="s">
        <v>157</v>
      </c>
      <c r="C1996" t="s">
        <v>158</v>
      </c>
      <c r="D1996" t="s">
        <v>107</v>
      </c>
      <c r="E1996" t="s">
        <v>108</v>
      </c>
      <c r="F1996" t="s">
        <v>40</v>
      </c>
      <c r="G1996" s="1">
        <v>45992</v>
      </c>
      <c r="H1996" t="s">
        <v>70</v>
      </c>
      <c r="I1996" t="s">
        <v>71</v>
      </c>
      <c r="J1996" t="s">
        <v>72</v>
      </c>
      <c r="K1996">
        <v>1</v>
      </c>
      <c r="L1996" t="s">
        <v>51</v>
      </c>
      <c r="M1996">
        <v>49.28</v>
      </c>
      <c r="N1996" t="s">
        <v>159</v>
      </c>
      <c r="O1996">
        <v>4.78</v>
      </c>
      <c r="P1996">
        <v>9.7000000000000003E-2</v>
      </c>
      <c r="Q1996">
        <v>3.2</v>
      </c>
      <c r="R1996" t="s">
        <v>110</v>
      </c>
      <c r="S1996">
        <v>125.8</v>
      </c>
      <c r="T1996" s="1">
        <v>45992</v>
      </c>
      <c r="U1996">
        <v>-1</v>
      </c>
      <c r="V1996">
        <v>3.1</v>
      </c>
      <c r="W1996">
        <v>2.5</v>
      </c>
      <c r="X1996" s="2">
        <v>46101</v>
      </c>
      <c r="Y1996" t="s">
        <v>160</v>
      </c>
      <c r="Z1996">
        <v>975904</v>
      </c>
      <c r="AA1996">
        <v>13.46</v>
      </c>
    </row>
    <row r="1997" spans="1:27" x14ac:dyDescent="0.3">
      <c r="A1997" t="s">
        <v>156</v>
      </c>
      <c r="B1997" t="s">
        <v>157</v>
      </c>
      <c r="C1997" t="s">
        <v>158</v>
      </c>
      <c r="D1997" t="s">
        <v>107</v>
      </c>
      <c r="E1997" t="s">
        <v>108</v>
      </c>
      <c r="F1997" t="s">
        <v>41</v>
      </c>
      <c r="G1997" s="1">
        <v>46023</v>
      </c>
      <c r="H1997" t="s">
        <v>70</v>
      </c>
      <c r="I1997" t="s">
        <v>71</v>
      </c>
      <c r="J1997" t="s">
        <v>72</v>
      </c>
      <c r="K1997">
        <v>1</v>
      </c>
      <c r="L1997" t="s">
        <v>51</v>
      </c>
      <c r="M1997">
        <v>48.25</v>
      </c>
      <c r="N1997" t="s">
        <v>159</v>
      </c>
      <c r="O1997">
        <v>4.68</v>
      </c>
      <c r="P1997">
        <v>9.7000000000000003E-2</v>
      </c>
      <c r="Q1997">
        <v>3.2</v>
      </c>
      <c r="R1997" t="s">
        <v>110</v>
      </c>
      <c r="S1997">
        <v>124.2</v>
      </c>
      <c r="T1997" s="1">
        <v>46023</v>
      </c>
      <c r="U1997">
        <v>-1</v>
      </c>
      <c r="V1997">
        <v>3.1</v>
      </c>
      <c r="W1997">
        <v>2.5</v>
      </c>
      <c r="X1997" s="2">
        <v>46101</v>
      </c>
      <c r="Y1997" t="s">
        <v>160</v>
      </c>
      <c r="Z1997">
        <v>975904</v>
      </c>
      <c r="AA1997">
        <v>13.14</v>
      </c>
    </row>
    <row r="1998" spans="1:27" x14ac:dyDescent="0.3">
      <c r="A1998" t="s">
        <v>156</v>
      </c>
      <c r="B1998" t="s">
        <v>157</v>
      </c>
      <c r="C1998" t="s">
        <v>158</v>
      </c>
      <c r="D1998" t="s">
        <v>107</v>
      </c>
      <c r="E1998" t="s">
        <v>108</v>
      </c>
      <c r="F1998" t="s">
        <v>42</v>
      </c>
      <c r="G1998" s="1">
        <v>46054</v>
      </c>
      <c r="H1998" t="s">
        <v>70</v>
      </c>
      <c r="I1998" t="s">
        <v>71</v>
      </c>
      <c r="J1998" t="s">
        <v>72</v>
      </c>
      <c r="K1998">
        <v>1</v>
      </c>
      <c r="L1998" t="s">
        <v>51</v>
      </c>
      <c r="M1998">
        <v>48.66</v>
      </c>
      <c r="N1998" t="s">
        <v>159</v>
      </c>
      <c r="O1998">
        <v>4.72</v>
      </c>
      <c r="P1998">
        <v>9.7000000000000003E-2</v>
      </c>
      <c r="Q1998">
        <v>3.2</v>
      </c>
      <c r="R1998" t="s">
        <v>110</v>
      </c>
      <c r="S1998">
        <v>125.3</v>
      </c>
      <c r="T1998" s="1">
        <v>46054</v>
      </c>
      <c r="U1998">
        <v>-1</v>
      </c>
      <c r="V1998">
        <v>3.1</v>
      </c>
      <c r="W1998">
        <v>2.5</v>
      </c>
      <c r="X1998" s="2">
        <v>46101</v>
      </c>
      <c r="Y1998" t="s">
        <v>160</v>
      </c>
      <c r="Z1998">
        <v>975904</v>
      </c>
      <c r="AA1998">
        <v>13.34</v>
      </c>
    </row>
    <row r="1999" spans="1:27" x14ac:dyDescent="0.3">
      <c r="A1999" t="s">
        <v>156</v>
      </c>
      <c r="B1999" t="s">
        <v>157</v>
      </c>
      <c r="C1999" t="s">
        <v>158</v>
      </c>
      <c r="D1999" t="s">
        <v>107</v>
      </c>
      <c r="E1999" t="s">
        <v>108</v>
      </c>
      <c r="F1999" t="s">
        <v>43</v>
      </c>
      <c r="G1999" s="1">
        <v>46082</v>
      </c>
      <c r="H1999" t="s">
        <v>70</v>
      </c>
      <c r="I1999" t="s">
        <v>71</v>
      </c>
      <c r="J1999" t="s">
        <v>72</v>
      </c>
      <c r="K1999">
        <v>1</v>
      </c>
      <c r="L1999" t="s">
        <v>51</v>
      </c>
      <c r="M1999">
        <v>48.45</v>
      </c>
      <c r="N1999" t="s">
        <v>159</v>
      </c>
      <c r="O1999">
        <v>4.7</v>
      </c>
      <c r="P1999">
        <v>9.7000000000000003E-2</v>
      </c>
      <c r="Q1999">
        <v>3.2</v>
      </c>
      <c r="R1999" t="s">
        <v>110</v>
      </c>
      <c r="S1999">
        <v>126</v>
      </c>
      <c r="T1999" s="1">
        <v>46082</v>
      </c>
      <c r="U1999">
        <v>-1</v>
      </c>
      <c r="V1999">
        <v>3.1</v>
      </c>
      <c r="W1999">
        <v>2.5</v>
      </c>
      <c r="X1999" s="2">
        <v>46101</v>
      </c>
      <c r="Y1999" t="s">
        <v>160</v>
      </c>
      <c r="Z1999">
        <v>975904</v>
      </c>
      <c r="AA1999">
        <v>13.45</v>
      </c>
    </row>
    <row r="2000" spans="1:27" x14ac:dyDescent="0.3">
      <c r="A2000" t="s">
        <v>156</v>
      </c>
      <c r="B2000" t="s">
        <v>157</v>
      </c>
      <c r="C2000" t="s">
        <v>158</v>
      </c>
      <c r="D2000" t="s">
        <v>107</v>
      </c>
      <c r="E2000" t="s">
        <v>108</v>
      </c>
      <c r="F2000" t="s">
        <v>31</v>
      </c>
      <c r="G2000" s="1">
        <v>45931</v>
      </c>
      <c r="H2000" t="s">
        <v>73</v>
      </c>
      <c r="I2000" t="s">
        <v>74</v>
      </c>
      <c r="J2000" t="s">
        <v>72</v>
      </c>
      <c r="K2000">
        <v>1</v>
      </c>
      <c r="L2000" t="s">
        <v>51</v>
      </c>
      <c r="M2000">
        <v>18.66</v>
      </c>
      <c r="N2000" t="s">
        <v>159</v>
      </c>
      <c r="O2000">
        <v>1.81</v>
      </c>
      <c r="P2000">
        <v>9.7000000000000003E-2</v>
      </c>
      <c r="Q2000">
        <v>3.2</v>
      </c>
      <c r="R2000" t="s">
        <v>110</v>
      </c>
      <c r="S2000">
        <v>127.1</v>
      </c>
      <c r="T2000" s="1">
        <v>45931</v>
      </c>
      <c r="U2000">
        <v>-1</v>
      </c>
      <c r="V2000">
        <v>3.1</v>
      </c>
      <c r="W2000">
        <v>2.5</v>
      </c>
      <c r="X2000" s="2">
        <v>46101</v>
      </c>
      <c r="Y2000" t="s">
        <v>160</v>
      </c>
      <c r="Z2000">
        <v>975904</v>
      </c>
      <c r="AA2000">
        <v>13.24</v>
      </c>
    </row>
    <row r="2001" spans="1:27" x14ac:dyDescent="0.3">
      <c r="A2001" t="s">
        <v>156</v>
      </c>
      <c r="B2001" t="s">
        <v>157</v>
      </c>
      <c r="C2001" t="s">
        <v>158</v>
      </c>
      <c r="D2001" t="s">
        <v>107</v>
      </c>
      <c r="E2001" t="s">
        <v>108</v>
      </c>
      <c r="F2001" t="s">
        <v>39</v>
      </c>
      <c r="G2001" s="1">
        <v>45962</v>
      </c>
      <c r="H2001" t="s">
        <v>73</v>
      </c>
      <c r="I2001" t="s">
        <v>74</v>
      </c>
      <c r="J2001" t="s">
        <v>72</v>
      </c>
      <c r="K2001">
        <v>1</v>
      </c>
      <c r="L2001" t="s">
        <v>51</v>
      </c>
      <c r="M2001">
        <v>21.34</v>
      </c>
      <c r="N2001" t="s">
        <v>159</v>
      </c>
      <c r="O2001">
        <v>2.0699999999999998</v>
      </c>
      <c r="P2001">
        <v>9.7000000000000003E-2</v>
      </c>
      <c r="Q2001">
        <v>3.2</v>
      </c>
      <c r="R2001" t="s">
        <v>110</v>
      </c>
      <c r="S2001">
        <v>126.2</v>
      </c>
      <c r="T2001" s="1">
        <v>45962</v>
      </c>
      <c r="U2001">
        <v>-1</v>
      </c>
      <c r="V2001">
        <v>3.1</v>
      </c>
      <c r="W2001">
        <v>2.5</v>
      </c>
      <c r="X2001" s="2">
        <v>46101</v>
      </c>
      <c r="Y2001" t="s">
        <v>160</v>
      </c>
      <c r="Z2001">
        <v>975904</v>
      </c>
      <c r="AA2001">
        <v>13.14</v>
      </c>
    </row>
    <row r="2002" spans="1:27" x14ac:dyDescent="0.3">
      <c r="A2002" t="s">
        <v>156</v>
      </c>
      <c r="B2002" t="s">
        <v>157</v>
      </c>
      <c r="C2002" t="s">
        <v>158</v>
      </c>
      <c r="D2002" t="s">
        <v>107</v>
      </c>
      <c r="E2002" t="s">
        <v>108</v>
      </c>
      <c r="F2002" t="s">
        <v>40</v>
      </c>
      <c r="G2002" s="1">
        <v>45992</v>
      </c>
      <c r="H2002" t="s">
        <v>73</v>
      </c>
      <c r="I2002" t="s">
        <v>74</v>
      </c>
      <c r="J2002" t="s">
        <v>72</v>
      </c>
      <c r="K2002">
        <v>1</v>
      </c>
      <c r="L2002" t="s">
        <v>51</v>
      </c>
      <c r="M2002">
        <v>20.82</v>
      </c>
      <c r="N2002" t="s">
        <v>159</v>
      </c>
      <c r="O2002">
        <v>2.02</v>
      </c>
      <c r="P2002">
        <v>9.7000000000000003E-2</v>
      </c>
      <c r="Q2002">
        <v>3.2</v>
      </c>
      <c r="R2002" t="s">
        <v>110</v>
      </c>
      <c r="S2002">
        <v>125.8</v>
      </c>
      <c r="T2002" s="1">
        <v>45992</v>
      </c>
      <c r="U2002">
        <v>-1</v>
      </c>
      <c r="V2002">
        <v>3.1</v>
      </c>
      <c r="W2002">
        <v>2.5</v>
      </c>
      <c r="X2002" s="2">
        <v>46101</v>
      </c>
      <c r="Y2002" t="s">
        <v>160</v>
      </c>
      <c r="Z2002">
        <v>975904</v>
      </c>
      <c r="AA2002">
        <v>13.46</v>
      </c>
    </row>
    <row r="2003" spans="1:27" x14ac:dyDescent="0.3">
      <c r="A2003" t="s">
        <v>156</v>
      </c>
      <c r="B2003" t="s">
        <v>157</v>
      </c>
      <c r="C2003" t="s">
        <v>158</v>
      </c>
      <c r="D2003" t="s">
        <v>107</v>
      </c>
      <c r="E2003" t="s">
        <v>108</v>
      </c>
      <c r="F2003" t="s">
        <v>41</v>
      </c>
      <c r="G2003" s="1">
        <v>46023</v>
      </c>
      <c r="H2003" t="s">
        <v>73</v>
      </c>
      <c r="I2003" t="s">
        <v>74</v>
      </c>
      <c r="J2003" t="s">
        <v>72</v>
      </c>
      <c r="K2003">
        <v>1</v>
      </c>
      <c r="L2003" t="s">
        <v>51</v>
      </c>
      <c r="M2003">
        <v>20.21</v>
      </c>
      <c r="N2003" t="s">
        <v>159</v>
      </c>
      <c r="O2003">
        <v>1.96</v>
      </c>
      <c r="P2003">
        <v>9.7000000000000003E-2</v>
      </c>
      <c r="Q2003">
        <v>3.2</v>
      </c>
      <c r="R2003" t="s">
        <v>110</v>
      </c>
      <c r="S2003">
        <v>124.2</v>
      </c>
      <c r="T2003" s="1">
        <v>46023</v>
      </c>
      <c r="U2003">
        <v>-1</v>
      </c>
      <c r="V2003">
        <v>3.1</v>
      </c>
      <c r="W2003">
        <v>2.5</v>
      </c>
      <c r="X2003" s="2">
        <v>46101</v>
      </c>
      <c r="Y2003" t="s">
        <v>160</v>
      </c>
      <c r="Z2003">
        <v>975904</v>
      </c>
      <c r="AA2003">
        <v>13.14</v>
      </c>
    </row>
    <row r="2004" spans="1:27" x14ac:dyDescent="0.3">
      <c r="A2004" t="s">
        <v>156</v>
      </c>
      <c r="B2004" t="s">
        <v>157</v>
      </c>
      <c r="C2004" t="s">
        <v>158</v>
      </c>
      <c r="D2004" t="s">
        <v>107</v>
      </c>
      <c r="E2004" t="s">
        <v>108</v>
      </c>
      <c r="F2004" t="s">
        <v>42</v>
      </c>
      <c r="G2004" s="1">
        <v>46054</v>
      </c>
      <c r="H2004" t="s">
        <v>73</v>
      </c>
      <c r="I2004" t="s">
        <v>74</v>
      </c>
      <c r="J2004" t="s">
        <v>72</v>
      </c>
      <c r="K2004">
        <v>1</v>
      </c>
      <c r="L2004" t="s">
        <v>51</v>
      </c>
      <c r="M2004">
        <v>20.41</v>
      </c>
      <c r="N2004" t="s">
        <v>159</v>
      </c>
      <c r="O2004">
        <v>1.98</v>
      </c>
      <c r="P2004">
        <v>9.7000000000000003E-2</v>
      </c>
      <c r="Q2004">
        <v>3.2</v>
      </c>
      <c r="R2004" t="s">
        <v>110</v>
      </c>
      <c r="S2004">
        <v>125.3</v>
      </c>
      <c r="T2004" s="1">
        <v>46054</v>
      </c>
      <c r="U2004">
        <v>-1</v>
      </c>
      <c r="V2004">
        <v>3.1</v>
      </c>
      <c r="W2004">
        <v>2.5</v>
      </c>
      <c r="X2004" s="2">
        <v>46101</v>
      </c>
      <c r="Y2004" t="s">
        <v>160</v>
      </c>
      <c r="Z2004">
        <v>975904</v>
      </c>
      <c r="AA2004">
        <v>13.34</v>
      </c>
    </row>
    <row r="2005" spans="1:27" x14ac:dyDescent="0.3">
      <c r="A2005" t="s">
        <v>156</v>
      </c>
      <c r="B2005" t="s">
        <v>157</v>
      </c>
      <c r="C2005" t="s">
        <v>158</v>
      </c>
      <c r="D2005" t="s">
        <v>107</v>
      </c>
      <c r="E2005" t="s">
        <v>108</v>
      </c>
      <c r="F2005" t="s">
        <v>43</v>
      </c>
      <c r="G2005" s="1">
        <v>46082</v>
      </c>
      <c r="H2005" t="s">
        <v>73</v>
      </c>
      <c r="I2005" t="s">
        <v>74</v>
      </c>
      <c r="J2005" t="s">
        <v>72</v>
      </c>
      <c r="K2005">
        <v>1</v>
      </c>
      <c r="L2005" t="s">
        <v>51</v>
      </c>
      <c r="M2005">
        <v>20.62</v>
      </c>
      <c r="N2005" t="s">
        <v>159</v>
      </c>
      <c r="O2005">
        <v>2</v>
      </c>
      <c r="P2005">
        <v>9.7000000000000003E-2</v>
      </c>
      <c r="Q2005">
        <v>3.2</v>
      </c>
      <c r="R2005" t="s">
        <v>110</v>
      </c>
      <c r="S2005">
        <v>126</v>
      </c>
      <c r="T2005" s="1">
        <v>46082</v>
      </c>
      <c r="U2005">
        <v>-1</v>
      </c>
      <c r="V2005">
        <v>3.1</v>
      </c>
      <c r="W2005">
        <v>2.5</v>
      </c>
      <c r="X2005" s="2">
        <v>46101</v>
      </c>
      <c r="Y2005" t="s">
        <v>160</v>
      </c>
      <c r="Z2005">
        <v>975904</v>
      </c>
      <c r="AA2005">
        <v>13.45</v>
      </c>
    </row>
    <row r="2006" spans="1:27" x14ac:dyDescent="0.3">
      <c r="A2006" t="s">
        <v>156</v>
      </c>
      <c r="B2006" t="s">
        <v>157</v>
      </c>
      <c r="C2006" t="s">
        <v>158</v>
      </c>
      <c r="D2006" t="s">
        <v>107</v>
      </c>
      <c r="E2006" t="s">
        <v>108</v>
      </c>
      <c r="F2006" t="s">
        <v>31</v>
      </c>
      <c r="G2006" s="1">
        <v>45931</v>
      </c>
      <c r="H2006" t="s">
        <v>75</v>
      </c>
      <c r="I2006" t="s">
        <v>76</v>
      </c>
      <c r="J2006" t="s">
        <v>72</v>
      </c>
      <c r="K2006">
        <v>1</v>
      </c>
      <c r="L2006" t="s">
        <v>51</v>
      </c>
      <c r="M2006">
        <v>22.37</v>
      </c>
      <c r="N2006" t="s">
        <v>159</v>
      </c>
      <c r="O2006">
        <v>2.17</v>
      </c>
      <c r="P2006">
        <v>9.7000000000000003E-2</v>
      </c>
      <c r="Q2006">
        <v>3.2</v>
      </c>
      <c r="R2006" t="s">
        <v>110</v>
      </c>
      <c r="S2006">
        <v>127.1</v>
      </c>
      <c r="T2006" s="1">
        <v>45931</v>
      </c>
      <c r="U2006">
        <v>-1</v>
      </c>
      <c r="V2006">
        <v>3.1</v>
      </c>
      <c r="W2006">
        <v>2.5</v>
      </c>
      <c r="X2006" s="2">
        <v>46101</v>
      </c>
      <c r="Y2006" t="s">
        <v>160</v>
      </c>
      <c r="Z2006">
        <v>975904</v>
      </c>
      <c r="AA2006">
        <v>13.24</v>
      </c>
    </row>
    <row r="2007" spans="1:27" x14ac:dyDescent="0.3">
      <c r="A2007" t="s">
        <v>156</v>
      </c>
      <c r="B2007" t="s">
        <v>157</v>
      </c>
      <c r="C2007" t="s">
        <v>158</v>
      </c>
      <c r="D2007" t="s">
        <v>107</v>
      </c>
      <c r="E2007" t="s">
        <v>108</v>
      </c>
      <c r="F2007" t="s">
        <v>39</v>
      </c>
      <c r="G2007" s="1">
        <v>45962</v>
      </c>
      <c r="H2007" t="s">
        <v>75</v>
      </c>
      <c r="I2007" t="s">
        <v>76</v>
      </c>
      <c r="J2007" t="s">
        <v>72</v>
      </c>
      <c r="K2007">
        <v>1</v>
      </c>
      <c r="L2007" t="s">
        <v>51</v>
      </c>
      <c r="M2007">
        <v>25.57</v>
      </c>
      <c r="N2007" t="s">
        <v>159</v>
      </c>
      <c r="O2007">
        <v>2.48</v>
      </c>
      <c r="P2007">
        <v>9.7000000000000003E-2</v>
      </c>
      <c r="Q2007">
        <v>3.2</v>
      </c>
      <c r="R2007" t="s">
        <v>110</v>
      </c>
      <c r="S2007">
        <v>126.2</v>
      </c>
      <c r="T2007" s="1">
        <v>45962</v>
      </c>
      <c r="U2007">
        <v>-1</v>
      </c>
      <c r="V2007">
        <v>3.1</v>
      </c>
      <c r="W2007">
        <v>2.5</v>
      </c>
      <c r="X2007" s="2">
        <v>46101</v>
      </c>
      <c r="Y2007" t="s">
        <v>160</v>
      </c>
      <c r="Z2007">
        <v>975904</v>
      </c>
      <c r="AA2007">
        <v>13.14</v>
      </c>
    </row>
    <row r="2008" spans="1:27" x14ac:dyDescent="0.3">
      <c r="A2008" t="s">
        <v>156</v>
      </c>
      <c r="B2008" t="s">
        <v>157</v>
      </c>
      <c r="C2008" t="s">
        <v>158</v>
      </c>
      <c r="D2008" t="s">
        <v>107</v>
      </c>
      <c r="E2008" t="s">
        <v>108</v>
      </c>
      <c r="F2008" t="s">
        <v>40</v>
      </c>
      <c r="G2008" s="1">
        <v>45992</v>
      </c>
      <c r="H2008" t="s">
        <v>75</v>
      </c>
      <c r="I2008" t="s">
        <v>76</v>
      </c>
      <c r="J2008" t="s">
        <v>72</v>
      </c>
      <c r="K2008">
        <v>1</v>
      </c>
      <c r="L2008" t="s">
        <v>51</v>
      </c>
      <c r="M2008">
        <v>26.08</v>
      </c>
      <c r="N2008" t="s">
        <v>159</v>
      </c>
      <c r="O2008">
        <v>2.5299999999999998</v>
      </c>
      <c r="P2008">
        <v>9.7000000000000003E-2</v>
      </c>
      <c r="Q2008">
        <v>3.2</v>
      </c>
      <c r="R2008" t="s">
        <v>110</v>
      </c>
      <c r="S2008">
        <v>125.8</v>
      </c>
      <c r="T2008" s="1">
        <v>45992</v>
      </c>
      <c r="U2008">
        <v>-1</v>
      </c>
      <c r="V2008">
        <v>3.1</v>
      </c>
      <c r="W2008">
        <v>2.5</v>
      </c>
      <c r="X2008" s="2">
        <v>46101</v>
      </c>
      <c r="Y2008" t="s">
        <v>160</v>
      </c>
      <c r="Z2008">
        <v>975904</v>
      </c>
      <c r="AA2008">
        <v>13.46</v>
      </c>
    </row>
    <row r="2009" spans="1:27" x14ac:dyDescent="0.3">
      <c r="A2009" t="s">
        <v>156</v>
      </c>
      <c r="B2009" t="s">
        <v>157</v>
      </c>
      <c r="C2009" t="s">
        <v>158</v>
      </c>
      <c r="D2009" t="s">
        <v>107</v>
      </c>
      <c r="E2009" t="s">
        <v>108</v>
      </c>
      <c r="F2009" t="s">
        <v>41</v>
      </c>
      <c r="G2009" s="1">
        <v>46023</v>
      </c>
      <c r="H2009" t="s">
        <v>75</v>
      </c>
      <c r="I2009" t="s">
        <v>76</v>
      </c>
      <c r="J2009" t="s">
        <v>72</v>
      </c>
      <c r="K2009">
        <v>1</v>
      </c>
      <c r="L2009" t="s">
        <v>51</v>
      </c>
      <c r="M2009">
        <v>25.77</v>
      </c>
      <c r="N2009" t="s">
        <v>159</v>
      </c>
      <c r="O2009">
        <v>2.5</v>
      </c>
      <c r="P2009">
        <v>9.7000000000000003E-2</v>
      </c>
      <c r="Q2009">
        <v>3.2</v>
      </c>
      <c r="R2009" t="s">
        <v>110</v>
      </c>
      <c r="S2009">
        <v>124.2</v>
      </c>
      <c r="T2009" s="1">
        <v>46023</v>
      </c>
      <c r="U2009">
        <v>-1</v>
      </c>
      <c r="V2009">
        <v>3.1</v>
      </c>
      <c r="W2009">
        <v>2.5</v>
      </c>
      <c r="X2009" s="2">
        <v>46101</v>
      </c>
      <c r="Y2009" t="s">
        <v>160</v>
      </c>
      <c r="Z2009">
        <v>975904</v>
      </c>
      <c r="AA2009">
        <v>13.14</v>
      </c>
    </row>
    <row r="2010" spans="1:27" x14ac:dyDescent="0.3">
      <c r="A2010" t="s">
        <v>156</v>
      </c>
      <c r="B2010" t="s">
        <v>157</v>
      </c>
      <c r="C2010" t="s">
        <v>158</v>
      </c>
      <c r="D2010" t="s">
        <v>107</v>
      </c>
      <c r="E2010" t="s">
        <v>108</v>
      </c>
      <c r="F2010" t="s">
        <v>42</v>
      </c>
      <c r="G2010" s="1">
        <v>46054</v>
      </c>
      <c r="H2010" t="s">
        <v>75</v>
      </c>
      <c r="I2010" t="s">
        <v>76</v>
      </c>
      <c r="J2010" t="s">
        <v>72</v>
      </c>
      <c r="K2010">
        <v>1</v>
      </c>
      <c r="L2010" t="s">
        <v>51</v>
      </c>
      <c r="M2010">
        <v>24.64</v>
      </c>
      <c r="N2010" t="s">
        <v>159</v>
      </c>
      <c r="O2010">
        <v>2.39</v>
      </c>
      <c r="P2010">
        <v>9.7000000000000003E-2</v>
      </c>
      <c r="Q2010">
        <v>3.2</v>
      </c>
      <c r="R2010" t="s">
        <v>110</v>
      </c>
      <c r="S2010">
        <v>125.3</v>
      </c>
      <c r="T2010" s="1">
        <v>46054</v>
      </c>
      <c r="U2010">
        <v>-1</v>
      </c>
      <c r="V2010">
        <v>3.1</v>
      </c>
      <c r="W2010">
        <v>2.5</v>
      </c>
      <c r="X2010" s="2">
        <v>46101</v>
      </c>
      <c r="Y2010" t="s">
        <v>160</v>
      </c>
      <c r="Z2010">
        <v>975904</v>
      </c>
      <c r="AA2010">
        <v>13.34</v>
      </c>
    </row>
    <row r="2011" spans="1:27" x14ac:dyDescent="0.3">
      <c r="A2011" t="s">
        <v>156</v>
      </c>
      <c r="B2011" t="s">
        <v>157</v>
      </c>
      <c r="C2011" t="s">
        <v>158</v>
      </c>
      <c r="D2011" t="s">
        <v>107</v>
      </c>
      <c r="E2011" t="s">
        <v>108</v>
      </c>
      <c r="F2011" t="s">
        <v>43</v>
      </c>
      <c r="G2011" s="1">
        <v>46082</v>
      </c>
      <c r="H2011" t="s">
        <v>75</v>
      </c>
      <c r="I2011" t="s">
        <v>76</v>
      </c>
      <c r="J2011" t="s">
        <v>72</v>
      </c>
      <c r="K2011">
        <v>1</v>
      </c>
      <c r="L2011" t="s">
        <v>51</v>
      </c>
      <c r="M2011">
        <v>25.15</v>
      </c>
      <c r="N2011" t="s">
        <v>159</v>
      </c>
      <c r="O2011">
        <v>2.44</v>
      </c>
      <c r="P2011">
        <v>9.7000000000000003E-2</v>
      </c>
      <c r="Q2011">
        <v>3.2</v>
      </c>
      <c r="R2011" t="s">
        <v>110</v>
      </c>
      <c r="S2011">
        <v>126</v>
      </c>
      <c r="T2011" s="1">
        <v>46082</v>
      </c>
      <c r="U2011">
        <v>-1</v>
      </c>
      <c r="V2011">
        <v>3.1</v>
      </c>
      <c r="W2011">
        <v>2.5</v>
      </c>
      <c r="X2011" s="2">
        <v>46101</v>
      </c>
      <c r="Y2011" t="s">
        <v>160</v>
      </c>
      <c r="Z2011">
        <v>975904</v>
      </c>
      <c r="AA2011">
        <v>13.45</v>
      </c>
    </row>
    <row r="2012" spans="1:27" x14ac:dyDescent="0.3">
      <c r="A2012" t="s">
        <v>156</v>
      </c>
      <c r="B2012" t="s">
        <v>157</v>
      </c>
      <c r="C2012" t="s">
        <v>158</v>
      </c>
      <c r="D2012" t="s">
        <v>107</v>
      </c>
      <c r="E2012" t="s">
        <v>108</v>
      </c>
      <c r="F2012" t="s">
        <v>31</v>
      </c>
      <c r="G2012" s="1">
        <v>45931</v>
      </c>
      <c r="H2012" t="s">
        <v>77</v>
      </c>
      <c r="I2012" t="s">
        <v>78</v>
      </c>
      <c r="J2012" t="s">
        <v>72</v>
      </c>
      <c r="K2012">
        <v>1</v>
      </c>
      <c r="L2012" t="s">
        <v>79</v>
      </c>
      <c r="M2012">
        <v>25.88</v>
      </c>
      <c r="N2012" t="s">
        <v>159</v>
      </c>
      <c r="O2012">
        <v>2.5099999999999998</v>
      </c>
      <c r="P2012">
        <v>9.7000000000000003E-2</v>
      </c>
      <c r="Q2012">
        <v>3.2</v>
      </c>
      <c r="R2012" t="s">
        <v>110</v>
      </c>
      <c r="S2012">
        <v>127.1</v>
      </c>
      <c r="T2012" s="1">
        <v>45931</v>
      </c>
      <c r="U2012">
        <v>-1</v>
      </c>
      <c r="V2012">
        <v>3.1</v>
      </c>
      <c r="W2012">
        <v>2.5</v>
      </c>
      <c r="X2012" s="2">
        <v>46101</v>
      </c>
      <c r="Y2012" t="s">
        <v>160</v>
      </c>
      <c r="Z2012">
        <v>975904</v>
      </c>
      <c r="AA2012">
        <v>13.24</v>
      </c>
    </row>
    <row r="2013" spans="1:27" x14ac:dyDescent="0.3">
      <c r="A2013" t="s">
        <v>156</v>
      </c>
      <c r="B2013" t="s">
        <v>157</v>
      </c>
      <c r="C2013" t="s">
        <v>158</v>
      </c>
      <c r="D2013" t="s">
        <v>107</v>
      </c>
      <c r="E2013" t="s">
        <v>108</v>
      </c>
      <c r="F2013" t="s">
        <v>39</v>
      </c>
      <c r="G2013" s="1">
        <v>45962</v>
      </c>
      <c r="H2013" t="s">
        <v>77</v>
      </c>
      <c r="I2013" t="s">
        <v>78</v>
      </c>
      <c r="J2013" t="s">
        <v>72</v>
      </c>
      <c r="K2013">
        <v>1</v>
      </c>
      <c r="L2013" t="s">
        <v>79</v>
      </c>
      <c r="M2013">
        <v>28.04</v>
      </c>
      <c r="N2013" t="s">
        <v>159</v>
      </c>
      <c r="O2013">
        <v>2.72</v>
      </c>
      <c r="P2013">
        <v>9.7000000000000003E-2</v>
      </c>
      <c r="Q2013">
        <v>3.2</v>
      </c>
      <c r="R2013" t="s">
        <v>110</v>
      </c>
      <c r="S2013">
        <v>126.2</v>
      </c>
      <c r="T2013" s="1">
        <v>45962</v>
      </c>
      <c r="U2013">
        <v>-1</v>
      </c>
      <c r="V2013">
        <v>3.1</v>
      </c>
      <c r="W2013">
        <v>2.5</v>
      </c>
      <c r="X2013" s="2">
        <v>46101</v>
      </c>
      <c r="Y2013" t="s">
        <v>160</v>
      </c>
      <c r="Z2013">
        <v>975904</v>
      </c>
      <c r="AA2013">
        <v>13.14</v>
      </c>
    </row>
    <row r="2014" spans="1:27" x14ac:dyDescent="0.3">
      <c r="A2014" t="s">
        <v>156</v>
      </c>
      <c r="B2014" t="s">
        <v>157</v>
      </c>
      <c r="C2014" t="s">
        <v>158</v>
      </c>
      <c r="D2014" t="s">
        <v>107</v>
      </c>
      <c r="E2014" t="s">
        <v>108</v>
      </c>
      <c r="F2014" t="s">
        <v>40</v>
      </c>
      <c r="G2014" s="1">
        <v>45992</v>
      </c>
      <c r="H2014" t="s">
        <v>77</v>
      </c>
      <c r="I2014" t="s">
        <v>78</v>
      </c>
      <c r="J2014" t="s">
        <v>72</v>
      </c>
      <c r="K2014">
        <v>1</v>
      </c>
      <c r="L2014" t="s">
        <v>79</v>
      </c>
      <c r="M2014">
        <v>28.56</v>
      </c>
      <c r="N2014" t="s">
        <v>159</v>
      </c>
      <c r="O2014">
        <v>2.77</v>
      </c>
      <c r="P2014">
        <v>9.7000000000000003E-2</v>
      </c>
      <c r="Q2014">
        <v>3.2</v>
      </c>
      <c r="R2014" t="s">
        <v>110</v>
      </c>
      <c r="S2014">
        <v>125.8</v>
      </c>
      <c r="T2014" s="1">
        <v>45992</v>
      </c>
      <c r="U2014">
        <v>-1</v>
      </c>
      <c r="V2014">
        <v>3.1</v>
      </c>
      <c r="W2014">
        <v>2.5</v>
      </c>
      <c r="X2014" s="2">
        <v>46101</v>
      </c>
      <c r="Y2014" t="s">
        <v>160</v>
      </c>
      <c r="Z2014">
        <v>975904</v>
      </c>
      <c r="AA2014">
        <v>13.46</v>
      </c>
    </row>
    <row r="2015" spans="1:27" x14ac:dyDescent="0.3">
      <c r="A2015" t="s">
        <v>156</v>
      </c>
      <c r="B2015" t="s">
        <v>157</v>
      </c>
      <c r="C2015" t="s">
        <v>158</v>
      </c>
      <c r="D2015" t="s">
        <v>107</v>
      </c>
      <c r="E2015" t="s">
        <v>108</v>
      </c>
      <c r="F2015" t="s">
        <v>41</v>
      </c>
      <c r="G2015" s="1">
        <v>46023</v>
      </c>
      <c r="H2015" t="s">
        <v>77</v>
      </c>
      <c r="I2015" t="s">
        <v>78</v>
      </c>
      <c r="J2015" t="s">
        <v>72</v>
      </c>
      <c r="K2015">
        <v>1</v>
      </c>
      <c r="L2015" t="s">
        <v>79</v>
      </c>
      <c r="M2015">
        <v>28.45</v>
      </c>
      <c r="N2015" t="s">
        <v>159</v>
      </c>
      <c r="O2015">
        <v>2.76</v>
      </c>
      <c r="P2015">
        <v>9.7000000000000003E-2</v>
      </c>
      <c r="Q2015">
        <v>3.2</v>
      </c>
      <c r="R2015" t="s">
        <v>110</v>
      </c>
      <c r="S2015">
        <v>124.2</v>
      </c>
      <c r="T2015" s="1">
        <v>46023</v>
      </c>
      <c r="U2015">
        <v>-1</v>
      </c>
      <c r="V2015">
        <v>3.1</v>
      </c>
      <c r="W2015">
        <v>2.5</v>
      </c>
      <c r="X2015" s="2">
        <v>46101</v>
      </c>
      <c r="Y2015" t="s">
        <v>160</v>
      </c>
      <c r="Z2015">
        <v>975904</v>
      </c>
      <c r="AA2015">
        <v>13.14</v>
      </c>
    </row>
    <row r="2016" spans="1:27" x14ac:dyDescent="0.3">
      <c r="A2016" t="s">
        <v>156</v>
      </c>
      <c r="B2016" t="s">
        <v>157</v>
      </c>
      <c r="C2016" t="s">
        <v>158</v>
      </c>
      <c r="D2016" t="s">
        <v>107</v>
      </c>
      <c r="E2016" t="s">
        <v>108</v>
      </c>
      <c r="F2016" t="s">
        <v>42</v>
      </c>
      <c r="G2016" s="1">
        <v>46054</v>
      </c>
      <c r="H2016" t="s">
        <v>77</v>
      </c>
      <c r="I2016" t="s">
        <v>78</v>
      </c>
      <c r="J2016" t="s">
        <v>72</v>
      </c>
      <c r="K2016">
        <v>1</v>
      </c>
      <c r="L2016" t="s">
        <v>79</v>
      </c>
      <c r="M2016">
        <v>27.11</v>
      </c>
      <c r="N2016" t="s">
        <v>159</v>
      </c>
      <c r="O2016">
        <v>2.63</v>
      </c>
      <c r="P2016">
        <v>9.7000000000000003E-2</v>
      </c>
      <c r="Q2016">
        <v>3.2</v>
      </c>
      <c r="R2016" t="s">
        <v>110</v>
      </c>
      <c r="S2016">
        <v>125.3</v>
      </c>
      <c r="T2016" s="1">
        <v>46054</v>
      </c>
      <c r="U2016">
        <v>-1</v>
      </c>
      <c r="V2016">
        <v>3.1</v>
      </c>
      <c r="W2016">
        <v>2.5</v>
      </c>
      <c r="X2016" s="2">
        <v>46101</v>
      </c>
      <c r="Y2016" t="s">
        <v>160</v>
      </c>
      <c r="Z2016">
        <v>975904</v>
      </c>
      <c r="AA2016">
        <v>13.34</v>
      </c>
    </row>
    <row r="2017" spans="1:27" x14ac:dyDescent="0.3">
      <c r="A2017" t="s">
        <v>156</v>
      </c>
      <c r="B2017" t="s">
        <v>157</v>
      </c>
      <c r="C2017" t="s">
        <v>158</v>
      </c>
      <c r="D2017" t="s">
        <v>107</v>
      </c>
      <c r="E2017" t="s">
        <v>108</v>
      </c>
      <c r="F2017" t="s">
        <v>43</v>
      </c>
      <c r="G2017" s="1">
        <v>46082</v>
      </c>
      <c r="H2017" t="s">
        <v>77</v>
      </c>
      <c r="I2017" t="s">
        <v>78</v>
      </c>
      <c r="J2017" t="s">
        <v>72</v>
      </c>
      <c r="K2017">
        <v>1</v>
      </c>
      <c r="L2017" t="s">
        <v>79</v>
      </c>
      <c r="M2017">
        <v>28.04</v>
      </c>
      <c r="N2017" t="s">
        <v>159</v>
      </c>
      <c r="O2017">
        <v>2.72</v>
      </c>
      <c r="P2017">
        <v>9.7000000000000003E-2</v>
      </c>
      <c r="Q2017">
        <v>3.2</v>
      </c>
      <c r="R2017" t="s">
        <v>110</v>
      </c>
      <c r="S2017">
        <v>126</v>
      </c>
      <c r="T2017" s="1">
        <v>46082</v>
      </c>
      <c r="U2017">
        <v>-1</v>
      </c>
      <c r="V2017">
        <v>3.1</v>
      </c>
      <c r="W2017">
        <v>2.5</v>
      </c>
      <c r="X2017" s="2">
        <v>46101</v>
      </c>
      <c r="Y2017" t="s">
        <v>160</v>
      </c>
      <c r="Z2017">
        <v>975904</v>
      </c>
      <c r="AA2017">
        <v>13.45</v>
      </c>
    </row>
    <row r="2018" spans="1:27" x14ac:dyDescent="0.3">
      <c r="A2018" t="s">
        <v>161</v>
      </c>
      <c r="B2018" t="s">
        <v>162</v>
      </c>
      <c r="C2018" t="s">
        <v>163</v>
      </c>
      <c r="D2018" t="s">
        <v>107</v>
      </c>
      <c r="E2018" t="s">
        <v>108</v>
      </c>
      <c r="F2018" t="s">
        <v>31</v>
      </c>
      <c r="G2018" s="1">
        <v>45931</v>
      </c>
      <c r="H2018" t="s">
        <v>32</v>
      </c>
      <c r="I2018" t="s">
        <v>33</v>
      </c>
      <c r="J2018" t="s">
        <v>34</v>
      </c>
      <c r="K2018">
        <v>1</v>
      </c>
      <c r="L2018" t="s">
        <v>35</v>
      </c>
      <c r="M2018">
        <v>26.7</v>
      </c>
      <c r="N2018" t="s">
        <v>164</v>
      </c>
      <c r="O2018">
        <v>2.5099999999999998</v>
      </c>
      <c r="P2018">
        <v>9.4E-2</v>
      </c>
      <c r="Q2018">
        <v>3.2</v>
      </c>
      <c r="R2018" t="s">
        <v>110</v>
      </c>
      <c r="S2018">
        <v>127.1</v>
      </c>
      <c r="T2018" s="1">
        <v>45931</v>
      </c>
      <c r="U2018">
        <v>-1</v>
      </c>
      <c r="V2018">
        <v>3.1</v>
      </c>
      <c r="W2018">
        <v>2.5</v>
      </c>
      <c r="X2018" s="2">
        <v>46101</v>
      </c>
      <c r="Y2018" t="s">
        <v>165</v>
      </c>
      <c r="Z2018">
        <v>1019513</v>
      </c>
      <c r="AA2018">
        <v>15.92</v>
      </c>
    </row>
    <row r="2019" spans="1:27" x14ac:dyDescent="0.3">
      <c r="A2019" t="s">
        <v>161</v>
      </c>
      <c r="B2019" t="s">
        <v>162</v>
      </c>
      <c r="C2019" t="s">
        <v>163</v>
      </c>
      <c r="D2019" t="s">
        <v>107</v>
      </c>
      <c r="E2019" t="s">
        <v>108</v>
      </c>
      <c r="F2019" t="s">
        <v>39</v>
      </c>
      <c r="G2019" s="1">
        <v>45962</v>
      </c>
      <c r="H2019" t="s">
        <v>32</v>
      </c>
      <c r="I2019" t="s">
        <v>33</v>
      </c>
      <c r="J2019" t="s">
        <v>34</v>
      </c>
      <c r="K2019">
        <v>1</v>
      </c>
      <c r="L2019" t="s">
        <v>35</v>
      </c>
      <c r="M2019">
        <v>26.6</v>
      </c>
      <c r="N2019" t="s">
        <v>164</v>
      </c>
      <c r="O2019">
        <v>2.5</v>
      </c>
      <c r="P2019">
        <v>9.4E-2</v>
      </c>
      <c r="Q2019">
        <v>3.2</v>
      </c>
      <c r="R2019" t="s">
        <v>110</v>
      </c>
      <c r="S2019">
        <v>126.2</v>
      </c>
      <c r="T2019" s="1">
        <v>45962</v>
      </c>
      <c r="U2019">
        <v>-1</v>
      </c>
      <c r="V2019">
        <v>3.1</v>
      </c>
      <c r="W2019">
        <v>2.5</v>
      </c>
      <c r="X2019" s="2">
        <v>46101</v>
      </c>
      <c r="Y2019" t="s">
        <v>165</v>
      </c>
      <c r="Z2019">
        <v>1019513</v>
      </c>
      <c r="AA2019">
        <v>15.92</v>
      </c>
    </row>
    <row r="2020" spans="1:27" x14ac:dyDescent="0.3">
      <c r="A2020" t="s">
        <v>161</v>
      </c>
      <c r="B2020" t="s">
        <v>162</v>
      </c>
      <c r="C2020" t="s">
        <v>163</v>
      </c>
      <c r="D2020" t="s">
        <v>107</v>
      </c>
      <c r="E2020" t="s">
        <v>108</v>
      </c>
      <c r="F2020" t="s">
        <v>40</v>
      </c>
      <c r="G2020" s="1">
        <v>45992</v>
      </c>
      <c r="H2020" t="s">
        <v>32</v>
      </c>
      <c r="I2020" t="s">
        <v>33</v>
      </c>
      <c r="J2020" t="s">
        <v>34</v>
      </c>
      <c r="K2020">
        <v>1</v>
      </c>
      <c r="L2020" t="s">
        <v>35</v>
      </c>
      <c r="M2020">
        <v>27.23</v>
      </c>
      <c r="N2020" t="s">
        <v>164</v>
      </c>
      <c r="O2020">
        <v>2.56</v>
      </c>
      <c r="P2020">
        <v>9.4E-2</v>
      </c>
      <c r="Q2020">
        <v>3.2</v>
      </c>
      <c r="R2020" t="s">
        <v>110</v>
      </c>
      <c r="S2020">
        <v>125.8</v>
      </c>
      <c r="T2020" s="1">
        <v>45992</v>
      </c>
      <c r="U2020">
        <v>-1</v>
      </c>
      <c r="V2020">
        <v>3.1</v>
      </c>
      <c r="W2020">
        <v>2.5</v>
      </c>
      <c r="X2020" s="2">
        <v>46101</v>
      </c>
      <c r="Y2020" t="s">
        <v>165</v>
      </c>
      <c r="Z2020">
        <v>1019513</v>
      </c>
      <c r="AA2020">
        <v>16.25</v>
      </c>
    </row>
    <row r="2021" spans="1:27" x14ac:dyDescent="0.3">
      <c r="A2021" t="s">
        <v>161</v>
      </c>
      <c r="B2021" t="s">
        <v>162</v>
      </c>
      <c r="C2021" t="s">
        <v>163</v>
      </c>
      <c r="D2021" t="s">
        <v>107</v>
      </c>
      <c r="E2021" t="s">
        <v>108</v>
      </c>
      <c r="F2021" t="s">
        <v>41</v>
      </c>
      <c r="G2021" s="1">
        <v>46023</v>
      </c>
      <c r="H2021" t="s">
        <v>32</v>
      </c>
      <c r="I2021" t="s">
        <v>33</v>
      </c>
      <c r="J2021" t="s">
        <v>34</v>
      </c>
      <c r="K2021">
        <v>1</v>
      </c>
      <c r="L2021" t="s">
        <v>35</v>
      </c>
      <c r="M2021">
        <v>27.02</v>
      </c>
      <c r="N2021" t="s">
        <v>164</v>
      </c>
      <c r="O2021">
        <v>2.54</v>
      </c>
      <c r="P2021">
        <v>9.4E-2</v>
      </c>
      <c r="Q2021">
        <v>3.2</v>
      </c>
      <c r="R2021" t="s">
        <v>110</v>
      </c>
      <c r="S2021">
        <v>124.2</v>
      </c>
      <c r="T2021" s="1">
        <v>46023</v>
      </c>
      <c r="U2021">
        <v>-1</v>
      </c>
      <c r="V2021">
        <v>3.1</v>
      </c>
      <c r="W2021">
        <v>2.5</v>
      </c>
      <c r="X2021" s="2">
        <v>46101</v>
      </c>
      <c r="Y2021" t="s">
        <v>165</v>
      </c>
      <c r="Z2021">
        <v>1019513</v>
      </c>
      <c r="AA2021">
        <v>15.89</v>
      </c>
    </row>
    <row r="2022" spans="1:27" x14ac:dyDescent="0.3">
      <c r="A2022" t="s">
        <v>161</v>
      </c>
      <c r="B2022" t="s">
        <v>162</v>
      </c>
      <c r="C2022" t="s">
        <v>163</v>
      </c>
      <c r="D2022" t="s">
        <v>107</v>
      </c>
      <c r="E2022" t="s">
        <v>108</v>
      </c>
      <c r="F2022" t="s">
        <v>42</v>
      </c>
      <c r="G2022" s="1">
        <v>46054</v>
      </c>
      <c r="H2022" t="s">
        <v>32</v>
      </c>
      <c r="I2022" t="s">
        <v>33</v>
      </c>
      <c r="J2022" t="s">
        <v>34</v>
      </c>
      <c r="K2022">
        <v>1</v>
      </c>
      <c r="L2022" t="s">
        <v>35</v>
      </c>
      <c r="M2022">
        <v>26.6</v>
      </c>
      <c r="N2022" t="s">
        <v>164</v>
      </c>
      <c r="O2022">
        <v>2.5</v>
      </c>
      <c r="P2022">
        <v>9.4E-2</v>
      </c>
      <c r="Q2022">
        <v>3.2</v>
      </c>
      <c r="R2022" t="s">
        <v>110</v>
      </c>
      <c r="S2022">
        <v>125.3</v>
      </c>
      <c r="T2022" s="1">
        <v>46054</v>
      </c>
      <c r="U2022">
        <v>-1</v>
      </c>
      <c r="V2022">
        <v>3.1</v>
      </c>
      <c r="W2022">
        <v>2.5</v>
      </c>
      <c r="X2022" s="2">
        <v>46101</v>
      </c>
      <c r="Y2022" t="s">
        <v>165</v>
      </c>
      <c r="Z2022">
        <v>1019513</v>
      </c>
      <c r="AA2022">
        <v>16.25</v>
      </c>
    </row>
    <row r="2023" spans="1:27" x14ac:dyDescent="0.3">
      <c r="A2023" t="s">
        <v>161</v>
      </c>
      <c r="B2023" t="s">
        <v>162</v>
      </c>
      <c r="C2023" t="s">
        <v>163</v>
      </c>
      <c r="D2023" t="s">
        <v>107</v>
      </c>
      <c r="E2023" t="s">
        <v>108</v>
      </c>
      <c r="F2023" t="s">
        <v>43</v>
      </c>
      <c r="G2023" s="1">
        <v>46082</v>
      </c>
      <c r="H2023" t="s">
        <v>32</v>
      </c>
      <c r="I2023" t="s">
        <v>33</v>
      </c>
      <c r="J2023" t="s">
        <v>34</v>
      </c>
      <c r="K2023">
        <v>1</v>
      </c>
      <c r="L2023" t="s">
        <v>35</v>
      </c>
      <c r="M2023">
        <v>26.81</v>
      </c>
      <c r="N2023" t="s">
        <v>164</v>
      </c>
      <c r="O2023">
        <v>2.52</v>
      </c>
      <c r="P2023">
        <v>9.4E-2</v>
      </c>
      <c r="Q2023">
        <v>3.2</v>
      </c>
      <c r="R2023" t="s">
        <v>110</v>
      </c>
      <c r="S2023">
        <v>126</v>
      </c>
      <c r="T2023" s="1">
        <v>46082</v>
      </c>
      <c r="U2023">
        <v>-1</v>
      </c>
      <c r="V2023">
        <v>3.1</v>
      </c>
      <c r="W2023">
        <v>2.5</v>
      </c>
      <c r="X2023" s="2">
        <v>46101</v>
      </c>
      <c r="Y2023" t="s">
        <v>165</v>
      </c>
      <c r="Z2023">
        <v>1019513</v>
      </c>
      <c r="AA2023">
        <v>16.149999999999999</v>
      </c>
    </row>
    <row r="2024" spans="1:27" x14ac:dyDescent="0.3">
      <c r="A2024" t="s">
        <v>161</v>
      </c>
      <c r="B2024" t="s">
        <v>162</v>
      </c>
      <c r="C2024" t="s">
        <v>163</v>
      </c>
      <c r="D2024" t="s">
        <v>107</v>
      </c>
      <c r="E2024" t="s">
        <v>108</v>
      </c>
      <c r="F2024" t="s">
        <v>31</v>
      </c>
      <c r="G2024" s="1">
        <v>45931</v>
      </c>
      <c r="H2024" t="s">
        <v>44</v>
      </c>
      <c r="I2024" t="s">
        <v>45</v>
      </c>
      <c r="J2024" t="s">
        <v>46</v>
      </c>
      <c r="K2024">
        <v>500</v>
      </c>
      <c r="L2024" t="s">
        <v>47</v>
      </c>
      <c r="M2024">
        <v>41.38</v>
      </c>
      <c r="N2024" t="s">
        <v>164</v>
      </c>
      <c r="O2024">
        <v>3.89</v>
      </c>
      <c r="P2024">
        <v>9.4E-2</v>
      </c>
      <c r="Q2024">
        <v>3.2</v>
      </c>
      <c r="R2024" t="s">
        <v>110</v>
      </c>
      <c r="S2024">
        <v>127.1</v>
      </c>
      <c r="T2024" s="1">
        <v>45931</v>
      </c>
      <c r="U2024">
        <v>-1</v>
      </c>
      <c r="V2024">
        <v>3.1</v>
      </c>
      <c r="W2024">
        <v>2.5</v>
      </c>
      <c r="X2024" s="2">
        <v>46101</v>
      </c>
      <c r="Y2024" t="s">
        <v>165</v>
      </c>
      <c r="Z2024">
        <v>1019513</v>
      </c>
      <c r="AA2024">
        <v>15.92</v>
      </c>
    </row>
    <row r="2025" spans="1:27" x14ac:dyDescent="0.3">
      <c r="A2025" t="s">
        <v>161</v>
      </c>
      <c r="B2025" t="s">
        <v>162</v>
      </c>
      <c r="C2025" t="s">
        <v>163</v>
      </c>
      <c r="D2025" t="s">
        <v>107</v>
      </c>
      <c r="E2025" t="s">
        <v>108</v>
      </c>
      <c r="F2025" t="s">
        <v>39</v>
      </c>
      <c r="G2025" s="1">
        <v>45962</v>
      </c>
      <c r="H2025" t="s">
        <v>44</v>
      </c>
      <c r="I2025" t="s">
        <v>45</v>
      </c>
      <c r="J2025" t="s">
        <v>46</v>
      </c>
      <c r="K2025">
        <v>500</v>
      </c>
      <c r="L2025" t="s">
        <v>47</v>
      </c>
      <c r="M2025">
        <v>41.91</v>
      </c>
      <c r="N2025" t="s">
        <v>164</v>
      </c>
      <c r="O2025">
        <v>3.94</v>
      </c>
      <c r="P2025">
        <v>9.4E-2</v>
      </c>
      <c r="Q2025">
        <v>3.2</v>
      </c>
      <c r="R2025" t="s">
        <v>110</v>
      </c>
      <c r="S2025">
        <v>126.2</v>
      </c>
      <c r="T2025" s="1">
        <v>45962</v>
      </c>
      <c r="U2025">
        <v>-1</v>
      </c>
      <c r="V2025">
        <v>3.1</v>
      </c>
      <c r="W2025">
        <v>2.5</v>
      </c>
      <c r="X2025" s="2">
        <v>46101</v>
      </c>
      <c r="Y2025" t="s">
        <v>165</v>
      </c>
      <c r="Z2025">
        <v>1019513</v>
      </c>
      <c r="AA2025">
        <v>15.92</v>
      </c>
    </row>
    <row r="2026" spans="1:27" x14ac:dyDescent="0.3">
      <c r="A2026" t="s">
        <v>161</v>
      </c>
      <c r="B2026" t="s">
        <v>162</v>
      </c>
      <c r="C2026" t="s">
        <v>163</v>
      </c>
      <c r="D2026" t="s">
        <v>107</v>
      </c>
      <c r="E2026" t="s">
        <v>108</v>
      </c>
      <c r="F2026" t="s">
        <v>40</v>
      </c>
      <c r="G2026" s="1">
        <v>45992</v>
      </c>
      <c r="H2026" t="s">
        <v>44</v>
      </c>
      <c r="I2026" t="s">
        <v>45</v>
      </c>
      <c r="J2026" t="s">
        <v>46</v>
      </c>
      <c r="K2026">
        <v>500</v>
      </c>
      <c r="L2026" t="s">
        <v>47</v>
      </c>
      <c r="M2026">
        <v>40.85</v>
      </c>
      <c r="N2026" t="s">
        <v>164</v>
      </c>
      <c r="O2026">
        <v>3.84</v>
      </c>
      <c r="P2026">
        <v>9.4E-2</v>
      </c>
      <c r="Q2026">
        <v>3.2</v>
      </c>
      <c r="R2026" t="s">
        <v>110</v>
      </c>
      <c r="S2026">
        <v>125.8</v>
      </c>
      <c r="T2026" s="1">
        <v>45992</v>
      </c>
      <c r="U2026">
        <v>-1</v>
      </c>
      <c r="V2026">
        <v>3.1</v>
      </c>
      <c r="W2026">
        <v>2.5</v>
      </c>
      <c r="X2026" s="2">
        <v>46101</v>
      </c>
      <c r="Y2026" t="s">
        <v>165</v>
      </c>
      <c r="Z2026">
        <v>1019513</v>
      </c>
      <c r="AA2026">
        <v>16.25</v>
      </c>
    </row>
    <row r="2027" spans="1:27" x14ac:dyDescent="0.3">
      <c r="A2027" t="s">
        <v>161</v>
      </c>
      <c r="B2027" t="s">
        <v>162</v>
      </c>
      <c r="C2027" t="s">
        <v>163</v>
      </c>
      <c r="D2027" t="s">
        <v>107</v>
      </c>
      <c r="E2027" t="s">
        <v>108</v>
      </c>
      <c r="F2027" t="s">
        <v>41</v>
      </c>
      <c r="G2027" s="1">
        <v>46023</v>
      </c>
      <c r="H2027" t="s">
        <v>44</v>
      </c>
      <c r="I2027" t="s">
        <v>45</v>
      </c>
      <c r="J2027" t="s">
        <v>46</v>
      </c>
      <c r="K2027">
        <v>500</v>
      </c>
      <c r="L2027" t="s">
        <v>47</v>
      </c>
      <c r="M2027">
        <v>41.06</v>
      </c>
      <c r="N2027" t="s">
        <v>164</v>
      </c>
      <c r="O2027">
        <v>3.86</v>
      </c>
      <c r="P2027">
        <v>9.4E-2</v>
      </c>
      <c r="Q2027">
        <v>3.2</v>
      </c>
      <c r="R2027" t="s">
        <v>110</v>
      </c>
      <c r="S2027">
        <v>124.2</v>
      </c>
      <c r="T2027" s="1">
        <v>46023</v>
      </c>
      <c r="U2027">
        <v>-1</v>
      </c>
      <c r="V2027">
        <v>3.1</v>
      </c>
      <c r="W2027">
        <v>2.5</v>
      </c>
      <c r="X2027" s="2">
        <v>46101</v>
      </c>
      <c r="Y2027" t="s">
        <v>165</v>
      </c>
      <c r="Z2027">
        <v>1019513</v>
      </c>
      <c r="AA2027">
        <v>15.89</v>
      </c>
    </row>
    <row r="2028" spans="1:27" x14ac:dyDescent="0.3">
      <c r="A2028" t="s">
        <v>161</v>
      </c>
      <c r="B2028" t="s">
        <v>162</v>
      </c>
      <c r="C2028" t="s">
        <v>163</v>
      </c>
      <c r="D2028" t="s">
        <v>107</v>
      </c>
      <c r="E2028" t="s">
        <v>108</v>
      </c>
      <c r="F2028" t="s">
        <v>42</v>
      </c>
      <c r="G2028" s="1">
        <v>46054</v>
      </c>
      <c r="H2028" t="s">
        <v>44</v>
      </c>
      <c r="I2028" t="s">
        <v>45</v>
      </c>
      <c r="J2028" t="s">
        <v>46</v>
      </c>
      <c r="K2028">
        <v>500</v>
      </c>
      <c r="L2028" t="s">
        <v>47</v>
      </c>
      <c r="M2028">
        <v>42.55</v>
      </c>
      <c r="N2028" t="s">
        <v>164</v>
      </c>
      <c r="O2028">
        <v>4</v>
      </c>
      <c r="P2028">
        <v>9.4E-2</v>
      </c>
      <c r="Q2028">
        <v>3.2</v>
      </c>
      <c r="R2028" t="s">
        <v>110</v>
      </c>
      <c r="S2028">
        <v>125.3</v>
      </c>
      <c r="T2028" s="1">
        <v>46054</v>
      </c>
      <c r="U2028">
        <v>-1</v>
      </c>
      <c r="V2028">
        <v>3.1</v>
      </c>
      <c r="W2028">
        <v>2.5</v>
      </c>
      <c r="X2028" s="2">
        <v>46101</v>
      </c>
      <c r="Y2028" t="s">
        <v>165</v>
      </c>
      <c r="Z2028">
        <v>1019513</v>
      </c>
      <c r="AA2028">
        <v>16.25</v>
      </c>
    </row>
    <row r="2029" spans="1:27" x14ac:dyDescent="0.3">
      <c r="A2029" t="s">
        <v>161</v>
      </c>
      <c r="B2029" t="s">
        <v>162</v>
      </c>
      <c r="C2029" t="s">
        <v>163</v>
      </c>
      <c r="D2029" t="s">
        <v>107</v>
      </c>
      <c r="E2029" t="s">
        <v>108</v>
      </c>
      <c r="F2029" t="s">
        <v>43</v>
      </c>
      <c r="G2029" s="1">
        <v>46082</v>
      </c>
      <c r="H2029" t="s">
        <v>44</v>
      </c>
      <c r="I2029" t="s">
        <v>45</v>
      </c>
      <c r="J2029" t="s">
        <v>46</v>
      </c>
      <c r="K2029">
        <v>500</v>
      </c>
      <c r="L2029" t="s">
        <v>47</v>
      </c>
      <c r="M2029">
        <v>41.38</v>
      </c>
      <c r="N2029" t="s">
        <v>164</v>
      </c>
      <c r="O2029">
        <v>3.89</v>
      </c>
      <c r="P2029">
        <v>9.4E-2</v>
      </c>
      <c r="Q2029">
        <v>3.2</v>
      </c>
      <c r="R2029" t="s">
        <v>110</v>
      </c>
      <c r="S2029">
        <v>126</v>
      </c>
      <c r="T2029" s="1">
        <v>46082</v>
      </c>
      <c r="U2029">
        <v>-1</v>
      </c>
      <c r="V2029">
        <v>3.1</v>
      </c>
      <c r="W2029">
        <v>2.5</v>
      </c>
      <c r="X2029" s="2">
        <v>46101</v>
      </c>
      <c r="Y2029" t="s">
        <v>165</v>
      </c>
      <c r="Z2029">
        <v>1019513</v>
      </c>
      <c r="AA2029">
        <v>16.149999999999999</v>
      </c>
    </row>
    <row r="2030" spans="1:27" x14ac:dyDescent="0.3">
      <c r="A2030" t="s">
        <v>161</v>
      </c>
      <c r="B2030" t="s">
        <v>162</v>
      </c>
      <c r="C2030" t="s">
        <v>163</v>
      </c>
      <c r="D2030" t="s">
        <v>107</v>
      </c>
      <c r="E2030" t="s">
        <v>108</v>
      </c>
      <c r="F2030" t="s">
        <v>31</v>
      </c>
      <c r="G2030" s="1">
        <v>45931</v>
      </c>
      <c r="H2030" t="s">
        <v>48</v>
      </c>
      <c r="I2030" t="s">
        <v>49</v>
      </c>
      <c r="J2030" t="s">
        <v>50</v>
      </c>
      <c r="K2030">
        <v>1</v>
      </c>
      <c r="L2030" t="s">
        <v>51</v>
      </c>
      <c r="M2030">
        <v>46.7</v>
      </c>
      <c r="N2030" t="s">
        <v>164</v>
      </c>
      <c r="O2030">
        <v>4.3899999999999997</v>
      </c>
      <c r="P2030">
        <v>9.4E-2</v>
      </c>
      <c r="Q2030">
        <v>3.2</v>
      </c>
      <c r="R2030" t="s">
        <v>110</v>
      </c>
      <c r="S2030">
        <v>127.1</v>
      </c>
      <c r="T2030" s="1">
        <v>45931</v>
      </c>
      <c r="U2030">
        <v>-1</v>
      </c>
      <c r="V2030">
        <v>3.1</v>
      </c>
      <c r="W2030">
        <v>2.5</v>
      </c>
      <c r="X2030" s="2">
        <v>46101</v>
      </c>
      <c r="Y2030" t="s">
        <v>165</v>
      </c>
      <c r="Z2030">
        <v>1019513</v>
      </c>
      <c r="AA2030">
        <v>15.92</v>
      </c>
    </row>
    <row r="2031" spans="1:27" x14ac:dyDescent="0.3">
      <c r="A2031" t="s">
        <v>161</v>
      </c>
      <c r="B2031" t="s">
        <v>162</v>
      </c>
      <c r="C2031" t="s">
        <v>163</v>
      </c>
      <c r="D2031" t="s">
        <v>107</v>
      </c>
      <c r="E2031" t="s">
        <v>108</v>
      </c>
      <c r="F2031" t="s">
        <v>39</v>
      </c>
      <c r="G2031" s="1">
        <v>45962</v>
      </c>
      <c r="H2031" t="s">
        <v>48</v>
      </c>
      <c r="I2031" t="s">
        <v>49</v>
      </c>
      <c r="J2031" t="s">
        <v>50</v>
      </c>
      <c r="K2031">
        <v>1</v>
      </c>
      <c r="L2031" t="s">
        <v>51</v>
      </c>
      <c r="M2031">
        <v>46.28</v>
      </c>
      <c r="N2031" t="s">
        <v>164</v>
      </c>
      <c r="O2031">
        <v>4.3499999999999996</v>
      </c>
      <c r="P2031">
        <v>9.4E-2</v>
      </c>
      <c r="Q2031">
        <v>3.2</v>
      </c>
      <c r="R2031" t="s">
        <v>110</v>
      </c>
      <c r="S2031">
        <v>126.2</v>
      </c>
      <c r="T2031" s="1">
        <v>45962</v>
      </c>
      <c r="U2031">
        <v>-1</v>
      </c>
      <c r="V2031">
        <v>3.1</v>
      </c>
      <c r="W2031">
        <v>2.5</v>
      </c>
      <c r="X2031" s="2">
        <v>46101</v>
      </c>
      <c r="Y2031" t="s">
        <v>165</v>
      </c>
      <c r="Z2031">
        <v>1019513</v>
      </c>
      <c r="AA2031">
        <v>15.92</v>
      </c>
    </row>
    <row r="2032" spans="1:27" x14ac:dyDescent="0.3">
      <c r="A2032" t="s">
        <v>161</v>
      </c>
      <c r="B2032" t="s">
        <v>162</v>
      </c>
      <c r="C2032" t="s">
        <v>163</v>
      </c>
      <c r="D2032" t="s">
        <v>107</v>
      </c>
      <c r="E2032" t="s">
        <v>108</v>
      </c>
      <c r="F2032" t="s">
        <v>40</v>
      </c>
      <c r="G2032" s="1">
        <v>45992</v>
      </c>
      <c r="H2032" t="s">
        <v>48</v>
      </c>
      <c r="I2032" t="s">
        <v>49</v>
      </c>
      <c r="J2032" t="s">
        <v>50</v>
      </c>
      <c r="K2032">
        <v>1</v>
      </c>
      <c r="L2032" t="s">
        <v>51</v>
      </c>
      <c r="M2032">
        <v>48.72</v>
      </c>
      <c r="N2032" t="s">
        <v>164</v>
      </c>
      <c r="O2032">
        <v>4.58</v>
      </c>
      <c r="P2032">
        <v>9.4E-2</v>
      </c>
      <c r="Q2032">
        <v>3.2</v>
      </c>
      <c r="R2032" t="s">
        <v>110</v>
      </c>
      <c r="S2032">
        <v>125.8</v>
      </c>
      <c r="T2032" s="1">
        <v>45992</v>
      </c>
      <c r="U2032">
        <v>-1</v>
      </c>
      <c r="V2032">
        <v>3.1</v>
      </c>
      <c r="W2032">
        <v>2.5</v>
      </c>
      <c r="X2032" s="2">
        <v>46101</v>
      </c>
      <c r="Y2032" t="s">
        <v>165</v>
      </c>
      <c r="Z2032">
        <v>1019513</v>
      </c>
      <c r="AA2032">
        <v>16.25</v>
      </c>
    </row>
    <row r="2033" spans="1:27" x14ac:dyDescent="0.3">
      <c r="A2033" t="s">
        <v>161</v>
      </c>
      <c r="B2033" t="s">
        <v>162</v>
      </c>
      <c r="C2033" t="s">
        <v>163</v>
      </c>
      <c r="D2033" t="s">
        <v>107</v>
      </c>
      <c r="E2033" t="s">
        <v>108</v>
      </c>
      <c r="F2033" t="s">
        <v>41</v>
      </c>
      <c r="G2033" s="1">
        <v>46023</v>
      </c>
      <c r="H2033" t="s">
        <v>48</v>
      </c>
      <c r="I2033" t="s">
        <v>49</v>
      </c>
      <c r="J2033" t="s">
        <v>50</v>
      </c>
      <c r="K2033">
        <v>1</v>
      </c>
      <c r="L2033" t="s">
        <v>51</v>
      </c>
      <c r="M2033">
        <v>47.55</v>
      </c>
      <c r="N2033" t="s">
        <v>164</v>
      </c>
      <c r="O2033">
        <v>4.47</v>
      </c>
      <c r="P2033">
        <v>9.4E-2</v>
      </c>
      <c r="Q2033">
        <v>3.2</v>
      </c>
      <c r="R2033" t="s">
        <v>110</v>
      </c>
      <c r="S2033">
        <v>124.2</v>
      </c>
      <c r="T2033" s="1">
        <v>46023</v>
      </c>
      <c r="U2033">
        <v>-1</v>
      </c>
      <c r="V2033">
        <v>3.1</v>
      </c>
      <c r="W2033">
        <v>2.5</v>
      </c>
      <c r="X2033" s="2">
        <v>46101</v>
      </c>
      <c r="Y2033" t="s">
        <v>165</v>
      </c>
      <c r="Z2033">
        <v>1019513</v>
      </c>
      <c r="AA2033">
        <v>15.89</v>
      </c>
    </row>
    <row r="2034" spans="1:27" x14ac:dyDescent="0.3">
      <c r="A2034" t="s">
        <v>161</v>
      </c>
      <c r="B2034" t="s">
        <v>162</v>
      </c>
      <c r="C2034" t="s">
        <v>163</v>
      </c>
      <c r="D2034" t="s">
        <v>107</v>
      </c>
      <c r="E2034" t="s">
        <v>108</v>
      </c>
      <c r="F2034" t="s">
        <v>42</v>
      </c>
      <c r="G2034" s="1">
        <v>46054</v>
      </c>
      <c r="H2034" t="s">
        <v>48</v>
      </c>
      <c r="I2034" t="s">
        <v>49</v>
      </c>
      <c r="J2034" t="s">
        <v>50</v>
      </c>
      <c r="K2034">
        <v>1</v>
      </c>
      <c r="L2034" t="s">
        <v>51</v>
      </c>
      <c r="M2034">
        <v>48.09</v>
      </c>
      <c r="N2034" t="s">
        <v>164</v>
      </c>
      <c r="O2034">
        <v>4.5199999999999996</v>
      </c>
      <c r="P2034">
        <v>9.4E-2</v>
      </c>
      <c r="Q2034">
        <v>3.2</v>
      </c>
      <c r="R2034" t="s">
        <v>110</v>
      </c>
      <c r="S2034">
        <v>125.3</v>
      </c>
      <c r="T2034" s="1">
        <v>46054</v>
      </c>
      <c r="U2034">
        <v>-1</v>
      </c>
      <c r="V2034">
        <v>3.1</v>
      </c>
      <c r="W2034">
        <v>2.5</v>
      </c>
      <c r="X2034" s="2">
        <v>46101</v>
      </c>
      <c r="Y2034" t="s">
        <v>165</v>
      </c>
      <c r="Z2034">
        <v>1019513</v>
      </c>
      <c r="AA2034">
        <v>16.25</v>
      </c>
    </row>
    <row r="2035" spans="1:27" x14ac:dyDescent="0.3">
      <c r="A2035" t="s">
        <v>161</v>
      </c>
      <c r="B2035" t="s">
        <v>162</v>
      </c>
      <c r="C2035" t="s">
        <v>163</v>
      </c>
      <c r="D2035" t="s">
        <v>107</v>
      </c>
      <c r="E2035" t="s">
        <v>108</v>
      </c>
      <c r="F2035" t="s">
        <v>43</v>
      </c>
      <c r="G2035" s="1">
        <v>46082</v>
      </c>
      <c r="H2035" t="s">
        <v>48</v>
      </c>
      <c r="I2035" t="s">
        <v>49</v>
      </c>
      <c r="J2035" t="s">
        <v>50</v>
      </c>
      <c r="K2035">
        <v>1</v>
      </c>
      <c r="L2035" t="s">
        <v>51</v>
      </c>
      <c r="M2035">
        <v>48.3</v>
      </c>
      <c r="N2035" t="s">
        <v>164</v>
      </c>
      <c r="O2035">
        <v>4.54</v>
      </c>
      <c r="P2035">
        <v>9.4E-2</v>
      </c>
      <c r="Q2035">
        <v>3.2</v>
      </c>
      <c r="R2035" t="s">
        <v>110</v>
      </c>
      <c r="S2035">
        <v>126</v>
      </c>
      <c r="T2035" s="1">
        <v>46082</v>
      </c>
      <c r="U2035">
        <v>-1</v>
      </c>
      <c r="V2035">
        <v>3.1</v>
      </c>
      <c r="W2035">
        <v>2.5</v>
      </c>
      <c r="X2035" s="2">
        <v>46101</v>
      </c>
      <c r="Y2035" t="s">
        <v>165</v>
      </c>
      <c r="Z2035">
        <v>1019513</v>
      </c>
      <c r="AA2035">
        <v>16.149999999999999</v>
      </c>
    </row>
    <row r="2036" spans="1:27" x14ac:dyDescent="0.3">
      <c r="A2036" t="s">
        <v>161</v>
      </c>
      <c r="B2036" t="s">
        <v>162</v>
      </c>
      <c r="C2036" t="s">
        <v>163</v>
      </c>
      <c r="D2036" t="s">
        <v>107</v>
      </c>
      <c r="E2036" t="s">
        <v>108</v>
      </c>
      <c r="F2036" t="s">
        <v>31</v>
      </c>
      <c r="G2036" s="1">
        <v>45931</v>
      </c>
      <c r="H2036" t="s">
        <v>52</v>
      </c>
      <c r="I2036" t="s">
        <v>53</v>
      </c>
      <c r="J2036" t="s">
        <v>54</v>
      </c>
      <c r="K2036">
        <v>12</v>
      </c>
      <c r="L2036" t="s">
        <v>55</v>
      </c>
      <c r="M2036">
        <v>54.57</v>
      </c>
      <c r="N2036" t="s">
        <v>164</v>
      </c>
      <c r="O2036">
        <v>5.13</v>
      </c>
      <c r="P2036">
        <v>9.4E-2</v>
      </c>
      <c r="Q2036">
        <v>3.2</v>
      </c>
      <c r="R2036" t="s">
        <v>110</v>
      </c>
      <c r="S2036">
        <v>127.1</v>
      </c>
      <c r="T2036" s="1">
        <v>45931</v>
      </c>
      <c r="U2036">
        <v>-1</v>
      </c>
      <c r="V2036">
        <v>3.1</v>
      </c>
      <c r="W2036">
        <v>2.5</v>
      </c>
      <c r="X2036" s="2">
        <v>46101</v>
      </c>
      <c r="Y2036" t="s">
        <v>165</v>
      </c>
      <c r="Z2036">
        <v>1019513</v>
      </c>
      <c r="AA2036">
        <v>15.92</v>
      </c>
    </row>
    <row r="2037" spans="1:27" x14ac:dyDescent="0.3">
      <c r="A2037" t="s">
        <v>161</v>
      </c>
      <c r="B2037" t="s">
        <v>162</v>
      </c>
      <c r="C2037" t="s">
        <v>163</v>
      </c>
      <c r="D2037" t="s">
        <v>107</v>
      </c>
      <c r="E2037" t="s">
        <v>108</v>
      </c>
      <c r="F2037" t="s">
        <v>39</v>
      </c>
      <c r="G2037" s="1">
        <v>45962</v>
      </c>
      <c r="H2037" t="s">
        <v>52</v>
      </c>
      <c r="I2037" t="s">
        <v>53</v>
      </c>
      <c r="J2037" t="s">
        <v>54</v>
      </c>
      <c r="K2037">
        <v>12</v>
      </c>
      <c r="L2037" t="s">
        <v>55</v>
      </c>
      <c r="M2037">
        <v>54.57</v>
      </c>
      <c r="N2037" t="s">
        <v>164</v>
      </c>
      <c r="O2037">
        <v>5.13</v>
      </c>
      <c r="P2037">
        <v>9.4E-2</v>
      </c>
      <c r="Q2037">
        <v>3.2</v>
      </c>
      <c r="R2037" t="s">
        <v>110</v>
      </c>
      <c r="S2037">
        <v>126.2</v>
      </c>
      <c r="T2037" s="1">
        <v>45962</v>
      </c>
      <c r="U2037">
        <v>-1</v>
      </c>
      <c r="V2037">
        <v>3.1</v>
      </c>
      <c r="W2037">
        <v>2.5</v>
      </c>
      <c r="X2037" s="2">
        <v>46101</v>
      </c>
      <c r="Y2037" t="s">
        <v>165</v>
      </c>
      <c r="Z2037">
        <v>1019513</v>
      </c>
      <c r="AA2037">
        <v>15.92</v>
      </c>
    </row>
    <row r="2038" spans="1:27" x14ac:dyDescent="0.3">
      <c r="A2038" t="s">
        <v>161</v>
      </c>
      <c r="B2038" t="s">
        <v>162</v>
      </c>
      <c r="C2038" t="s">
        <v>163</v>
      </c>
      <c r="D2038" t="s">
        <v>107</v>
      </c>
      <c r="E2038" t="s">
        <v>108</v>
      </c>
      <c r="F2038" t="s">
        <v>40</v>
      </c>
      <c r="G2038" s="1">
        <v>45992</v>
      </c>
      <c r="H2038" t="s">
        <v>52</v>
      </c>
      <c r="I2038" t="s">
        <v>53</v>
      </c>
      <c r="J2038" t="s">
        <v>54</v>
      </c>
      <c r="K2038">
        <v>12</v>
      </c>
      <c r="L2038" t="s">
        <v>55</v>
      </c>
      <c r="M2038">
        <v>56.06</v>
      </c>
      <c r="N2038" t="s">
        <v>164</v>
      </c>
      <c r="O2038">
        <v>5.27</v>
      </c>
      <c r="P2038">
        <v>9.4E-2</v>
      </c>
      <c r="Q2038">
        <v>3.2</v>
      </c>
      <c r="R2038" t="s">
        <v>110</v>
      </c>
      <c r="S2038">
        <v>125.8</v>
      </c>
      <c r="T2038" s="1">
        <v>45992</v>
      </c>
      <c r="U2038">
        <v>-1</v>
      </c>
      <c r="V2038">
        <v>3.1</v>
      </c>
      <c r="W2038">
        <v>2.5</v>
      </c>
      <c r="X2038" s="2">
        <v>46101</v>
      </c>
      <c r="Y2038" t="s">
        <v>165</v>
      </c>
      <c r="Z2038">
        <v>1019513</v>
      </c>
      <c r="AA2038">
        <v>16.25</v>
      </c>
    </row>
    <row r="2039" spans="1:27" x14ac:dyDescent="0.3">
      <c r="A2039" t="s">
        <v>161</v>
      </c>
      <c r="B2039" t="s">
        <v>162</v>
      </c>
      <c r="C2039" t="s">
        <v>163</v>
      </c>
      <c r="D2039" t="s">
        <v>107</v>
      </c>
      <c r="E2039" t="s">
        <v>108</v>
      </c>
      <c r="F2039" t="s">
        <v>41</v>
      </c>
      <c r="G2039" s="1">
        <v>46023</v>
      </c>
      <c r="H2039" t="s">
        <v>52</v>
      </c>
      <c r="I2039" t="s">
        <v>53</v>
      </c>
      <c r="J2039" t="s">
        <v>54</v>
      </c>
      <c r="K2039">
        <v>12</v>
      </c>
      <c r="L2039" t="s">
        <v>55</v>
      </c>
      <c r="M2039">
        <v>53.4</v>
      </c>
      <c r="N2039" t="s">
        <v>164</v>
      </c>
      <c r="O2039">
        <v>5.0199999999999996</v>
      </c>
      <c r="P2039">
        <v>9.4E-2</v>
      </c>
      <c r="Q2039">
        <v>3.2</v>
      </c>
      <c r="R2039" t="s">
        <v>110</v>
      </c>
      <c r="S2039">
        <v>124.2</v>
      </c>
      <c r="T2039" s="1">
        <v>46023</v>
      </c>
      <c r="U2039">
        <v>-1</v>
      </c>
      <c r="V2039">
        <v>3.1</v>
      </c>
      <c r="W2039">
        <v>2.5</v>
      </c>
      <c r="X2039" s="2">
        <v>46101</v>
      </c>
      <c r="Y2039" t="s">
        <v>165</v>
      </c>
      <c r="Z2039">
        <v>1019513</v>
      </c>
      <c r="AA2039">
        <v>15.89</v>
      </c>
    </row>
    <row r="2040" spans="1:27" x14ac:dyDescent="0.3">
      <c r="A2040" t="s">
        <v>161</v>
      </c>
      <c r="B2040" t="s">
        <v>162</v>
      </c>
      <c r="C2040" t="s">
        <v>163</v>
      </c>
      <c r="D2040" t="s">
        <v>107</v>
      </c>
      <c r="E2040" t="s">
        <v>108</v>
      </c>
      <c r="F2040" t="s">
        <v>42</v>
      </c>
      <c r="G2040" s="1">
        <v>46054</v>
      </c>
      <c r="H2040" t="s">
        <v>52</v>
      </c>
      <c r="I2040" t="s">
        <v>53</v>
      </c>
      <c r="J2040" t="s">
        <v>54</v>
      </c>
      <c r="K2040">
        <v>12</v>
      </c>
      <c r="L2040" t="s">
        <v>55</v>
      </c>
      <c r="M2040">
        <v>55.64</v>
      </c>
      <c r="N2040" t="s">
        <v>164</v>
      </c>
      <c r="O2040">
        <v>5.23</v>
      </c>
      <c r="P2040">
        <v>9.4E-2</v>
      </c>
      <c r="Q2040">
        <v>3.2</v>
      </c>
      <c r="R2040" t="s">
        <v>110</v>
      </c>
      <c r="S2040">
        <v>125.3</v>
      </c>
      <c r="T2040" s="1">
        <v>46054</v>
      </c>
      <c r="U2040">
        <v>-1</v>
      </c>
      <c r="V2040">
        <v>3.1</v>
      </c>
      <c r="W2040">
        <v>2.5</v>
      </c>
      <c r="X2040" s="2">
        <v>46101</v>
      </c>
      <c r="Y2040" t="s">
        <v>165</v>
      </c>
      <c r="Z2040">
        <v>1019513</v>
      </c>
      <c r="AA2040">
        <v>16.25</v>
      </c>
    </row>
    <row r="2041" spans="1:27" x14ac:dyDescent="0.3">
      <c r="A2041" t="s">
        <v>161</v>
      </c>
      <c r="B2041" t="s">
        <v>162</v>
      </c>
      <c r="C2041" t="s">
        <v>163</v>
      </c>
      <c r="D2041" t="s">
        <v>107</v>
      </c>
      <c r="E2041" t="s">
        <v>108</v>
      </c>
      <c r="F2041" t="s">
        <v>43</v>
      </c>
      <c r="G2041" s="1">
        <v>46082</v>
      </c>
      <c r="H2041" t="s">
        <v>52</v>
      </c>
      <c r="I2041" t="s">
        <v>53</v>
      </c>
      <c r="J2041" t="s">
        <v>54</v>
      </c>
      <c r="K2041">
        <v>12</v>
      </c>
      <c r="L2041" t="s">
        <v>55</v>
      </c>
      <c r="M2041">
        <v>55.32</v>
      </c>
      <c r="N2041" t="s">
        <v>164</v>
      </c>
      <c r="O2041">
        <v>5.2</v>
      </c>
      <c r="P2041">
        <v>9.4E-2</v>
      </c>
      <c r="Q2041">
        <v>3.2</v>
      </c>
      <c r="R2041" t="s">
        <v>110</v>
      </c>
      <c r="S2041">
        <v>126</v>
      </c>
      <c r="T2041" s="1">
        <v>46082</v>
      </c>
      <c r="U2041">
        <v>-1</v>
      </c>
      <c r="V2041">
        <v>3.1</v>
      </c>
      <c r="W2041">
        <v>2.5</v>
      </c>
      <c r="X2041" s="2">
        <v>46101</v>
      </c>
      <c r="Y2041" t="s">
        <v>165</v>
      </c>
      <c r="Z2041">
        <v>1019513</v>
      </c>
      <c r="AA2041">
        <v>16.149999999999999</v>
      </c>
    </row>
    <row r="2042" spans="1:27" x14ac:dyDescent="0.3">
      <c r="A2042" t="s">
        <v>161</v>
      </c>
      <c r="B2042" t="s">
        <v>162</v>
      </c>
      <c r="C2042" t="s">
        <v>163</v>
      </c>
      <c r="D2042" t="s">
        <v>107</v>
      </c>
      <c r="E2042" t="s">
        <v>108</v>
      </c>
      <c r="F2042" t="s">
        <v>31</v>
      </c>
      <c r="G2042" s="1">
        <v>45931</v>
      </c>
      <c r="H2042" t="s">
        <v>56</v>
      </c>
      <c r="I2042" t="s">
        <v>57</v>
      </c>
      <c r="J2042" t="s">
        <v>34</v>
      </c>
      <c r="K2042">
        <v>1</v>
      </c>
      <c r="L2042" t="s">
        <v>51</v>
      </c>
      <c r="M2042">
        <v>142.55000000000001</v>
      </c>
      <c r="N2042" t="s">
        <v>164</v>
      </c>
      <c r="O2042">
        <v>13.4</v>
      </c>
      <c r="P2042">
        <v>9.4E-2</v>
      </c>
      <c r="Q2042">
        <v>3.2</v>
      </c>
      <c r="R2042" t="s">
        <v>110</v>
      </c>
      <c r="S2042">
        <v>127.1</v>
      </c>
      <c r="T2042" s="1">
        <v>45931</v>
      </c>
      <c r="U2042">
        <v>-1</v>
      </c>
      <c r="V2042">
        <v>3.1</v>
      </c>
      <c r="W2042">
        <v>2.5</v>
      </c>
      <c r="X2042" s="2">
        <v>46101</v>
      </c>
      <c r="Y2042" t="s">
        <v>165</v>
      </c>
      <c r="Z2042">
        <v>1019513</v>
      </c>
      <c r="AA2042">
        <v>15.92</v>
      </c>
    </row>
    <row r="2043" spans="1:27" x14ac:dyDescent="0.3">
      <c r="A2043" t="s">
        <v>161</v>
      </c>
      <c r="B2043" t="s">
        <v>162</v>
      </c>
      <c r="C2043" t="s">
        <v>163</v>
      </c>
      <c r="D2043" t="s">
        <v>107</v>
      </c>
      <c r="E2043" t="s">
        <v>108</v>
      </c>
      <c r="F2043" t="s">
        <v>39</v>
      </c>
      <c r="G2043" s="1">
        <v>45962</v>
      </c>
      <c r="H2043" t="s">
        <v>56</v>
      </c>
      <c r="I2043" t="s">
        <v>57</v>
      </c>
      <c r="J2043" t="s">
        <v>34</v>
      </c>
      <c r="K2043">
        <v>1</v>
      </c>
      <c r="L2043" t="s">
        <v>51</v>
      </c>
      <c r="M2043">
        <v>146.6</v>
      </c>
      <c r="N2043" t="s">
        <v>164</v>
      </c>
      <c r="O2043">
        <v>13.78</v>
      </c>
      <c r="P2043">
        <v>9.4E-2</v>
      </c>
      <c r="Q2043">
        <v>3.2</v>
      </c>
      <c r="R2043" t="s">
        <v>110</v>
      </c>
      <c r="S2043">
        <v>126.2</v>
      </c>
      <c r="T2043" s="1">
        <v>45962</v>
      </c>
      <c r="U2043">
        <v>-1</v>
      </c>
      <c r="V2043">
        <v>3.1</v>
      </c>
      <c r="W2043">
        <v>2.5</v>
      </c>
      <c r="X2043" s="2">
        <v>46101</v>
      </c>
      <c r="Y2043" t="s">
        <v>165</v>
      </c>
      <c r="Z2043">
        <v>1019513</v>
      </c>
      <c r="AA2043">
        <v>15.92</v>
      </c>
    </row>
    <row r="2044" spans="1:27" x14ac:dyDescent="0.3">
      <c r="A2044" t="s">
        <v>161</v>
      </c>
      <c r="B2044" t="s">
        <v>162</v>
      </c>
      <c r="C2044" t="s">
        <v>163</v>
      </c>
      <c r="D2044" t="s">
        <v>107</v>
      </c>
      <c r="E2044" t="s">
        <v>108</v>
      </c>
      <c r="F2044" t="s">
        <v>40</v>
      </c>
      <c r="G2044" s="1">
        <v>45992</v>
      </c>
      <c r="H2044" t="s">
        <v>56</v>
      </c>
      <c r="I2044" t="s">
        <v>57</v>
      </c>
      <c r="J2044" t="s">
        <v>34</v>
      </c>
      <c r="K2044">
        <v>1</v>
      </c>
      <c r="L2044" t="s">
        <v>51</v>
      </c>
      <c r="M2044">
        <v>145</v>
      </c>
      <c r="N2044" t="s">
        <v>164</v>
      </c>
      <c r="O2044">
        <v>13.63</v>
      </c>
      <c r="P2044">
        <v>9.4E-2</v>
      </c>
      <c r="Q2044">
        <v>3.2</v>
      </c>
      <c r="R2044" t="s">
        <v>110</v>
      </c>
      <c r="S2044">
        <v>125.8</v>
      </c>
      <c r="T2044" s="1">
        <v>45992</v>
      </c>
      <c r="U2044">
        <v>-1</v>
      </c>
      <c r="V2044">
        <v>3.1</v>
      </c>
      <c r="W2044">
        <v>2.5</v>
      </c>
      <c r="X2044" s="2">
        <v>46101</v>
      </c>
      <c r="Y2044" t="s">
        <v>165</v>
      </c>
      <c r="Z2044">
        <v>1019513</v>
      </c>
      <c r="AA2044">
        <v>16.25</v>
      </c>
    </row>
    <row r="2045" spans="1:27" x14ac:dyDescent="0.3">
      <c r="A2045" t="s">
        <v>161</v>
      </c>
      <c r="B2045" t="s">
        <v>162</v>
      </c>
      <c r="C2045" t="s">
        <v>163</v>
      </c>
      <c r="D2045" t="s">
        <v>107</v>
      </c>
      <c r="E2045" t="s">
        <v>108</v>
      </c>
      <c r="F2045" t="s">
        <v>41</v>
      </c>
      <c r="G2045" s="1">
        <v>46023</v>
      </c>
      <c r="H2045" t="s">
        <v>56</v>
      </c>
      <c r="I2045" t="s">
        <v>57</v>
      </c>
      <c r="J2045" t="s">
        <v>34</v>
      </c>
      <c r="K2045">
        <v>1</v>
      </c>
      <c r="L2045" t="s">
        <v>51</v>
      </c>
      <c r="M2045">
        <v>147.22999999999999</v>
      </c>
      <c r="N2045" t="s">
        <v>164</v>
      </c>
      <c r="O2045">
        <v>13.84</v>
      </c>
      <c r="P2045">
        <v>9.4E-2</v>
      </c>
      <c r="Q2045">
        <v>3.2</v>
      </c>
      <c r="R2045" t="s">
        <v>110</v>
      </c>
      <c r="S2045">
        <v>124.2</v>
      </c>
      <c r="T2045" s="1">
        <v>46023</v>
      </c>
      <c r="U2045">
        <v>-1</v>
      </c>
      <c r="V2045">
        <v>3.1</v>
      </c>
      <c r="W2045">
        <v>2.5</v>
      </c>
      <c r="X2045" s="2">
        <v>46101</v>
      </c>
      <c r="Y2045" t="s">
        <v>165</v>
      </c>
      <c r="Z2045">
        <v>1019513</v>
      </c>
      <c r="AA2045">
        <v>15.89</v>
      </c>
    </row>
    <row r="2046" spans="1:27" x14ac:dyDescent="0.3">
      <c r="A2046" t="s">
        <v>161</v>
      </c>
      <c r="B2046" t="s">
        <v>162</v>
      </c>
      <c r="C2046" t="s">
        <v>163</v>
      </c>
      <c r="D2046" t="s">
        <v>107</v>
      </c>
      <c r="E2046" t="s">
        <v>108</v>
      </c>
      <c r="F2046" t="s">
        <v>42</v>
      </c>
      <c r="G2046" s="1">
        <v>46054</v>
      </c>
      <c r="H2046" t="s">
        <v>56</v>
      </c>
      <c r="I2046" t="s">
        <v>57</v>
      </c>
      <c r="J2046" t="s">
        <v>34</v>
      </c>
      <c r="K2046">
        <v>1</v>
      </c>
      <c r="L2046" t="s">
        <v>51</v>
      </c>
      <c r="M2046">
        <v>146.81</v>
      </c>
      <c r="N2046" t="s">
        <v>164</v>
      </c>
      <c r="O2046">
        <v>13.8</v>
      </c>
      <c r="P2046">
        <v>9.4E-2</v>
      </c>
      <c r="Q2046">
        <v>3.2</v>
      </c>
      <c r="R2046" t="s">
        <v>110</v>
      </c>
      <c r="S2046">
        <v>125.3</v>
      </c>
      <c r="T2046" s="1">
        <v>46054</v>
      </c>
      <c r="U2046">
        <v>-1</v>
      </c>
      <c r="V2046">
        <v>3.1</v>
      </c>
      <c r="W2046">
        <v>2.5</v>
      </c>
      <c r="X2046" s="2">
        <v>46101</v>
      </c>
      <c r="Y2046" t="s">
        <v>165</v>
      </c>
      <c r="Z2046">
        <v>1019513</v>
      </c>
      <c r="AA2046">
        <v>16.25</v>
      </c>
    </row>
    <row r="2047" spans="1:27" x14ac:dyDescent="0.3">
      <c r="A2047" t="s">
        <v>161</v>
      </c>
      <c r="B2047" t="s">
        <v>162</v>
      </c>
      <c r="C2047" t="s">
        <v>163</v>
      </c>
      <c r="D2047" t="s">
        <v>107</v>
      </c>
      <c r="E2047" t="s">
        <v>108</v>
      </c>
      <c r="F2047" t="s">
        <v>43</v>
      </c>
      <c r="G2047" s="1">
        <v>46082</v>
      </c>
      <c r="H2047" t="s">
        <v>56</v>
      </c>
      <c r="I2047" t="s">
        <v>57</v>
      </c>
      <c r="J2047" t="s">
        <v>34</v>
      </c>
      <c r="K2047">
        <v>1</v>
      </c>
      <c r="L2047" t="s">
        <v>51</v>
      </c>
      <c r="M2047">
        <v>146.91</v>
      </c>
      <c r="N2047" t="s">
        <v>164</v>
      </c>
      <c r="O2047">
        <v>13.81</v>
      </c>
      <c r="P2047">
        <v>9.4E-2</v>
      </c>
      <c r="Q2047">
        <v>3.2</v>
      </c>
      <c r="R2047" t="s">
        <v>110</v>
      </c>
      <c r="S2047">
        <v>126</v>
      </c>
      <c r="T2047" s="1">
        <v>46082</v>
      </c>
      <c r="U2047">
        <v>-1</v>
      </c>
      <c r="V2047">
        <v>3.1</v>
      </c>
      <c r="W2047">
        <v>2.5</v>
      </c>
      <c r="X2047" s="2">
        <v>46101</v>
      </c>
      <c r="Y2047" t="s">
        <v>165</v>
      </c>
      <c r="Z2047">
        <v>1019513</v>
      </c>
      <c r="AA2047">
        <v>16.149999999999999</v>
      </c>
    </row>
    <row r="2048" spans="1:27" x14ac:dyDescent="0.3">
      <c r="A2048" t="s">
        <v>161</v>
      </c>
      <c r="B2048" t="s">
        <v>162</v>
      </c>
      <c r="C2048" t="s">
        <v>163</v>
      </c>
      <c r="D2048" t="s">
        <v>107</v>
      </c>
      <c r="E2048" t="s">
        <v>108</v>
      </c>
      <c r="F2048" t="s">
        <v>31</v>
      </c>
      <c r="G2048" s="1">
        <v>45931</v>
      </c>
      <c r="H2048" t="s">
        <v>58</v>
      </c>
      <c r="I2048" t="s">
        <v>59</v>
      </c>
      <c r="J2048" t="s">
        <v>60</v>
      </c>
      <c r="K2048">
        <v>1</v>
      </c>
      <c r="L2048" t="s">
        <v>51</v>
      </c>
      <c r="M2048">
        <v>176.6</v>
      </c>
      <c r="N2048" t="s">
        <v>164</v>
      </c>
      <c r="O2048">
        <v>16.600000000000001</v>
      </c>
      <c r="P2048">
        <v>9.4E-2</v>
      </c>
      <c r="Q2048">
        <v>3.2</v>
      </c>
      <c r="R2048" t="s">
        <v>110</v>
      </c>
      <c r="S2048">
        <v>127.1</v>
      </c>
      <c r="T2048" s="1">
        <v>45931</v>
      </c>
      <c r="U2048">
        <v>-1</v>
      </c>
      <c r="V2048">
        <v>3.1</v>
      </c>
      <c r="W2048">
        <v>2.5</v>
      </c>
      <c r="X2048" s="2">
        <v>46101</v>
      </c>
      <c r="Y2048" t="s">
        <v>165</v>
      </c>
      <c r="Z2048">
        <v>1019513</v>
      </c>
      <c r="AA2048">
        <v>15.92</v>
      </c>
    </row>
    <row r="2049" spans="1:27" x14ac:dyDescent="0.3">
      <c r="A2049" t="s">
        <v>161</v>
      </c>
      <c r="B2049" t="s">
        <v>162</v>
      </c>
      <c r="C2049" t="s">
        <v>163</v>
      </c>
      <c r="D2049" t="s">
        <v>107</v>
      </c>
      <c r="E2049" t="s">
        <v>108</v>
      </c>
      <c r="F2049" t="s">
        <v>39</v>
      </c>
      <c r="G2049" s="1">
        <v>45962</v>
      </c>
      <c r="H2049" t="s">
        <v>58</v>
      </c>
      <c r="I2049" t="s">
        <v>59</v>
      </c>
      <c r="J2049" t="s">
        <v>60</v>
      </c>
      <c r="K2049">
        <v>1</v>
      </c>
      <c r="L2049" t="s">
        <v>51</v>
      </c>
      <c r="M2049">
        <v>181.7</v>
      </c>
      <c r="N2049" t="s">
        <v>164</v>
      </c>
      <c r="O2049">
        <v>17.079999999999998</v>
      </c>
      <c r="P2049">
        <v>9.4E-2</v>
      </c>
      <c r="Q2049">
        <v>3.2</v>
      </c>
      <c r="R2049" t="s">
        <v>110</v>
      </c>
      <c r="S2049">
        <v>126.2</v>
      </c>
      <c r="T2049" s="1">
        <v>45962</v>
      </c>
      <c r="U2049">
        <v>-1</v>
      </c>
      <c r="V2049">
        <v>3.1</v>
      </c>
      <c r="W2049">
        <v>2.5</v>
      </c>
      <c r="X2049" s="2">
        <v>46101</v>
      </c>
      <c r="Y2049" t="s">
        <v>165</v>
      </c>
      <c r="Z2049">
        <v>1019513</v>
      </c>
      <c r="AA2049">
        <v>15.92</v>
      </c>
    </row>
    <row r="2050" spans="1:27" x14ac:dyDescent="0.3">
      <c r="A2050" t="s">
        <v>161</v>
      </c>
      <c r="B2050" t="s">
        <v>162</v>
      </c>
      <c r="C2050" t="s">
        <v>163</v>
      </c>
      <c r="D2050" t="s">
        <v>107</v>
      </c>
      <c r="E2050" t="s">
        <v>108</v>
      </c>
      <c r="F2050" t="s">
        <v>40</v>
      </c>
      <c r="G2050" s="1">
        <v>45992</v>
      </c>
      <c r="H2050" t="s">
        <v>58</v>
      </c>
      <c r="I2050" t="s">
        <v>59</v>
      </c>
      <c r="J2050" t="s">
        <v>60</v>
      </c>
      <c r="K2050">
        <v>1</v>
      </c>
      <c r="L2050" t="s">
        <v>51</v>
      </c>
      <c r="M2050">
        <v>182.55</v>
      </c>
      <c r="N2050" t="s">
        <v>164</v>
      </c>
      <c r="O2050">
        <v>17.16</v>
      </c>
      <c r="P2050">
        <v>9.4E-2</v>
      </c>
      <c r="Q2050">
        <v>3.2</v>
      </c>
      <c r="R2050" t="s">
        <v>110</v>
      </c>
      <c r="S2050">
        <v>125.8</v>
      </c>
      <c r="T2050" s="1">
        <v>45992</v>
      </c>
      <c r="U2050">
        <v>-1</v>
      </c>
      <c r="V2050">
        <v>3.1</v>
      </c>
      <c r="W2050">
        <v>2.5</v>
      </c>
      <c r="X2050" s="2">
        <v>46101</v>
      </c>
      <c r="Y2050" t="s">
        <v>165</v>
      </c>
      <c r="Z2050">
        <v>1019513</v>
      </c>
      <c r="AA2050">
        <v>16.25</v>
      </c>
    </row>
    <row r="2051" spans="1:27" x14ac:dyDescent="0.3">
      <c r="A2051" t="s">
        <v>161</v>
      </c>
      <c r="B2051" t="s">
        <v>162</v>
      </c>
      <c r="C2051" t="s">
        <v>163</v>
      </c>
      <c r="D2051" t="s">
        <v>107</v>
      </c>
      <c r="E2051" t="s">
        <v>108</v>
      </c>
      <c r="F2051" t="s">
        <v>41</v>
      </c>
      <c r="G2051" s="1">
        <v>46023</v>
      </c>
      <c r="H2051" t="s">
        <v>58</v>
      </c>
      <c r="I2051" t="s">
        <v>59</v>
      </c>
      <c r="J2051" t="s">
        <v>60</v>
      </c>
      <c r="K2051">
        <v>1</v>
      </c>
      <c r="L2051" t="s">
        <v>51</v>
      </c>
      <c r="M2051">
        <v>184.68</v>
      </c>
      <c r="N2051" t="s">
        <v>164</v>
      </c>
      <c r="O2051">
        <v>17.36</v>
      </c>
      <c r="P2051">
        <v>9.4E-2</v>
      </c>
      <c r="Q2051">
        <v>3.2</v>
      </c>
      <c r="R2051" t="s">
        <v>110</v>
      </c>
      <c r="S2051">
        <v>124.2</v>
      </c>
      <c r="T2051" s="1">
        <v>46023</v>
      </c>
      <c r="U2051">
        <v>-1</v>
      </c>
      <c r="V2051">
        <v>3.1</v>
      </c>
      <c r="W2051">
        <v>2.5</v>
      </c>
      <c r="X2051" s="2">
        <v>46101</v>
      </c>
      <c r="Y2051" t="s">
        <v>165</v>
      </c>
      <c r="Z2051">
        <v>1019513</v>
      </c>
      <c r="AA2051">
        <v>15.89</v>
      </c>
    </row>
    <row r="2052" spans="1:27" x14ac:dyDescent="0.3">
      <c r="A2052" t="s">
        <v>161</v>
      </c>
      <c r="B2052" t="s">
        <v>162</v>
      </c>
      <c r="C2052" t="s">
        <v>163</v>
      </c>
      <c r="D2052" t="s">
        <v>107</v>
      </c>
      <c r="E2052" t="s">
        <v>108</v>
      </c>
      <c r="F2052" t="s">
        <v>42</v>
      </c>
      <c r="G2052" s="1">
        <v>46054</v>
      </c>
      <c r="H2052" t="s">
        <v>58</v>
      </c>
      <c r="I2052" t="s">
        <v>59</v>
      </c>
      <c r="J2052" t="s">
        <v>60</v>
      </c>
      <c r="K2052">
        <v>1</v>
      </c>
      <c r="L2052" t="s">
        <v>51</v>
      </c>
      <c r="M2052">
        <v>180.74</v>
      </c>
      <c r="N2052" t="s">
        <v>164</v>
      </c>
      <c r="O2052">
        <v>16.989999999999998</v>
      </c>
      <c r="P2052">
        <v>9.4E-2</v>
      </c>
      <c r="Q2052">
        <v>3.2</v>
      </c>
      <c r="R2052" t="s">
        <v>110</v>
      </c>
      <c r="S2052">
        <v>125.3</v>
      </c>
      <c r="T2052" s="1">
        <v>46054</v>
      </c>
      <c r="U2052">
        <v>-1</v>
      </c>
      <c r="V2052">
        <v>3.1</v>
      </c>
      <c r="W2052">
        <v>2.5</v>
      </c>
      <c r="X2052" s="2">
        <v>46101</v>
      </c>
      <c r="Y2052" t="s">
        <v>165</v>
      </c>
      <c r="Z2052">
        <v>1019513</v>
      </c>
      <c r="AA2052">
        <v>16.25</v>
      </c>
    </row>
    <row r="2053" spans="1:27" x14ac:dyDescent="0.3">
      <c r="A2053" t="s">
        <v>161</v>
      </c>
      <c r="B2053" t="s">
        <v>162</v>
      </c>
      <c r="C2053" t="s">
        <v>163</v>
      </c>
      <c r="D2053" t="s">
        <v>107</v>
      </c>
      <c r="E2053" t="s">
        <v>108</v>
      </c>
      <c r="F2053" t="s">
        <v>43</v>
      </c>
      <c r="G2053" s="1">
        <v>46082</v>
      </c>
      <c r="H2053" t="s">
        <v>58</v>
      </c>
      <c r="I2053" t="s">
        <v>59</v>
      </c>
      <c r="J2053" t="s">
        <v>60</v>
      </c>
      <c r="K2053">
        <v>1</v>
      </c>
      <c r="L2053" t="s">
        <v>51</v>
      </c>
      <c r="M2053">
        <v>181.17</v>
      </c>
      <c r="N2053" t="s">
        <v>164</v>
      </c>
      <c r="O2053">
        <v>17.03</v>
      </c>
      <c r="P2053">
        <v>9.4E-2</v>
      </c>
      <c r="Q2053">
        <v>3.2</v>
      </c>
      <c r="R2053" t="s">
        <v>110</v>
      </c>
      <c r="S2053">
        <v>126</v>
      </c>
      <c r="T2053" s="1">
        <v>46082</v>
      </c>
      <c r="U2053">
        <v>-1</v>
      </c>
      <c r="V2053">
        <v>3.1</v>
      </c>
      <c r="W2053">
        <v>2.5</v>
      </c>
      <c r="X2053" s="2">
        <v>46101</v>
      </c>
      <c r="Y2053" t="s">
        <v>165</v>
      </c>
      <c r="Z2053">
        <v>1019513</v>
      </c>
      <c r="AA2053">
        <v>16.149999999999999</v>
      </c>
    </row>
    <row r="2054" spans="1:27" x14ac:dyDescent="0.3">
      <c r="A2054" t="s">
        <v>161</v>
      </c>
      <c r="B2054" t="s">
        <v>162</v>
      </c>
      <c r="C2054" t="s">
        <v>163</v>
      </c>
      <c r="D2054" t="s">
        <v>107</v>
      </c>
      <c r="E2054" t="s">
        <v>108</v>
      </c>
      <c r="F2054" t="s">
        <v>31</v>
      </c>
      <c r="G2054" s="1">
        <v>45931</v>
      </c>
      <c r="H2054" t="s">
        <v>61</v>
      </c>
      <c r="I2054" t="s">
        <v>62</v>
      </c>
      <c r="J2054" t="s">
        <v>60</v>
      </c>
      <c r="K2054">
        <v>1</v>
      </c>
      <c r="L2054" t="s">
        <v>51</v>
      </c>
      <c r="M2054">
        <v>323.94</v>
      </c>
      <c r="N2054" t="s">
        <v>164</v>
      </c>
      <c r="O2054">
        <v>30.45</v>
      </c>
      <c r="P2054">
        <v>9.4E-2</v>
      </c>
      <c r="Q2054">
        <v>3.2</v>
      </c>
      <c r="R2054" t="s">
        <v>110</v>
      </c>
      <c r="S2054">
        <v>127.1</v>
      </c>
      <c r="T2054" s="1">
        <v>45931</v>
      </c>
      <c r="U2054">
        <v>-1</v>
      </c>
      <c r="V2054">
        <v>3.1</v>
      </c>
      <c r="W2054">
        <v>2.5</v>
      </c>
      <c r="X2054" s="2">
        <v>46101</v>
      </c>
      <c r="Y2054" t="s">
        <v>165</v>
      </c>
      <c r="Z2054">
        <v>1019513</v>
      </c>
      <c r="AA2054">
        <v>15.92</v>
      </c>
    </row>
    <row r="2055" spans="1:27" x14ac:dyDescent="0.3">
      <c r="A2055" t="s">
        <v>161</v>
      </c>
      <c r="B2055" t="s">
        <v>162</v>
      </c>
      <c r="C2055" t="s">
        <v>163</v>
      </c>
      <c r="D2055" t="s">
        <v>107</v>
      </c>
      <c r="E2055" t="s">
        <v>108</v>
      </c>
      <c r="F2055" t="s">
        <v>39</v>
      </c>
      <c r="G2055" s="1">
        <v>45962</v>
      </c>
      <c r="H2055" t="s">
        <v>61</v>
      </c>
      <c r="I2055" t="s">
        <v>62</v>
      </c>
      <c r="J2055" t="s">
        <v>60</v>
      </c>
      <c r="K2055">
        <v>1</v>
      </c>
      <c r="L2055" t="s">
        <v>51</v>
      </c>
      <c r="M2055">
        <v>310.11</v>
      </c>
      <c r="N2055" t="s">
        <v>164</v>
      </c>
      <c r="O2055">
        <v>29.15</v>
      </c>
      <c r="P2055">
        <v>9.4E-2</v>
      </c>
      <c r="Q2055">
        <v>3.2</v>
      </c>
      <c r="R2055" t="s">
        <v>110</v>
      </c>
      <c r="S2055">
        <v>126.2</v>
      </c>
      <c r="T2055" s="1">
        <v>45962</v>
      </c>
      <c r="U2055">
        <v>-1</v>
      </c>
      <c r="V2055">
        <v>3.1</v>
      </c>
      <c r="W2055">
        <v>2.5</v>
      </c>
      <c r="X2055" s="2">
        <v>46101</v>
      </c>
      <c r="Y2055" t="s">
        <v>165</v>
      </c>
      <c r="Z2055">
        <v>1019513</v>
      </c>
      <c r="AA2055">
        <v>15.92</v>
      </c>
    </row>
    <row r="2056" spans="1:27" x14ac:dyDescent="0.3">
      <c r="A2056" t="s">
        <v>161</v>
      </c>
      <c r="B2056" t="s">
        <v>162</v>
      </c>
      <c r="C2056" t="s">
        <v>163</v>
      </c>
      <c r="D2056" t="s">
        <v>107</v>
      </c>
      <c r="E2056" t="s">
        <v>108</v>
      </c>
      <c r="F2056" t="s">
        <v>40</v>
      </c>
      <c r="G2056" s="1">
        <v>45992</v>
      </c>
      <c r="H2056" t="s">
        <v>61</v>
      </c>
      <c r="I2056" t="s">
        <v>62</v>
      </c>
      <c r="J2056" t="s">
        <v>60</v>
      </c>
      <c r="K2056">
        <v>1</v>
      </c>
      <c r="L2056" t="s">
        <v>51</v>
      </c>
      <c r="M2056">
        <v>314.79000000000002</v>
      </c>
      <c r="N2056" t="s">
        <v>164</v>
      </c>
      <c r="O2056">
        <v>29.59</v>
      </c>
      <c r="P2056">
        <v>9.4E-2</v>
      </c>
      <c r="Q2056">
        <v>3.2</v>
      </c>
      <c r="R2056" t="s">
        <v>110</v>
      </c>
      <c r="S2056">
        <v>125.8</v>
      </c>
      <c r="T2056" s="1">
        <v>45992</v>
      </c>
      <c r="U2056">
        <v>-1</v>
      </c>
      <c r="V2056">
        <v>3.1</v>
      </c>
      <c r="W2056">
        <v>2.5</v>
      </c>
      <c r="X2056" s="2">
        <v>46101</v>
      </c>
      <c r="Y2056" t="s">
        <v>165</v>
      </c>
      <c r="Z2056">
        <v>1019513</v>
      </c>
      <c r="AA2056">
        <v>16.25</v>
      </c>
    </row>
    <row r="2057" spans="1:27" x14ac:dyDescent="0.3">
      <c r="A2057" t="s">
        <v>161</v>
      </c>
      <c r="B2057" t="s">
        <v>162</v>
      </c>
      <c r="C2057" t="s">
        <v>163</v>
      </c>
      <c r="D2057" t="s">
        <v>107</v>
      </c>
      <c r="E2057" t="s">
        <v>108</v>
      </c>
      <c r="F2057" t="s">
        <v>41</v>
      </c>
      <c r="G2057" s="1">
        <v>46023</v>
      </c>
      <c r="H2057" t="s">
        <v>61</v>
      </c>
      <c r="I2057" t="s">
        <v>62</v>
      </c>
      <c r="J2057" t="s">
        <v>60</v>
      </c>
      <c r="K2057">
        <v>1</v>
      </c>
      <c r="L2057" t="s">
        <v>51</v>
      </c>
      <c r="M2057">
        <v>321.60000000000002</v>
      </c>
      <c r="N2057" t="s">
        <v>164</v>
      </c>
      <c r="O2057">
        <v>30.23</v>
      </c>
      <c r="P2057">
        <v>9.4E-2</v>
      </c>
      <c r="Q2057">
        <v>3.2</v>
      </c>
      <c r="R2057" t="s">
        <v>110</v>
      </c>
      <c r="S2057">
        <v>124.2</v>
      </c>
      <c r="T2057" s="1">
        <v>46023</v>
      </c>
      <c r="U2057">
        <v>-1</v>
      </c>
      <c r="V2057">
        <v>3.1</v>
      </c>
      <c r="W2057">
        <v>2.5</v>
      </c>
      <c r="X2057" s="2">
        <v>46101</v>
      </c>
      <c r="Y2057" t="s">
        <v>165</v>
      </c>
      <c r="Z2057">
        <v>1019513</v>
      </c>
      <c r="AA2057">
        <v>15.89</v>
      </c>
    </row>
    <row r="2058" spans="1:27" x14ac:dyDescent="0.3">
      <c r="A2058" t="s">
        <v>161</v>
      </c>
      <c r="B2058" t="s">
        <v>162</v>
      </c>
      <c r="C2058" t="s">
        <v>163</v>
      </c>
      <c r="D2058" t="s">
        <v>107</v>
      </c>
      <c r="E2058" t="s">
        <v>108</v>
      </c>
      <c r="F2058" t="s">
        <v>42</v>
      </c>
      <c r="G2058" s="1">
        <v>46054</v>
      </c>
      <c r="H2058" t="s">
        <v>61</v>
      </c>
      <c r="I2058" t="s">
        <v>62</v>
      </c>
      <c r="J2058" t="s">
        <v>60</v>
      </c>
      <c r="K2058">
        <v>1</v>
      </c>
      <c r="L2058" t="s">
        <v>51</v>
      </c>
      <c r="M2058">
        <v>326.06</v>
      </c>
      <c r="N2058" t="s">
        <v>164</v>
      </c>
      <c r="O2058">
        <v>30.65</v>
      </c>
      <c r="P2058">
        <v>9.4E-2</v>
      </c>
      <c r="Q2058">
        <v>3.2</v>
      </c>
      <c r="R2058" t="s">
        <v>110</v>
      </c>
      <c r="S2058">
        <v>125.3</v>
      </c>
      <c r="T2058" s="1">
        <v>46054</v>
      </c>
      <c r="U2058">
        <v>-1</v>
      </c>
      <c r="V2058">
        <v>3.1</v>
      </c>
      <c r="W2058">
        <v>2.5</v>
      </c>
      <c r="X2058" s="2">
        <v>46101</v>
      </c>
      <c r="Y2058" t="s">
        <v>165</v>
      </c>
      <c r="Z2058">
        <v>1019513</v>
      </c>
      <c r="AA2058">
        <v>16.25</v>
      </c>
    </row>
    <row r="2059" spans="1:27" x14ac:dyDescent="0.3">
      <c r="A2059" t="s">
        <v>161</v>
      </c>
      <c r="B2059" t="s">
        <v>162</v>
      </c>
      <c r="C2059" t="s">
        <v>163</v>
      </c>
      <c r="D2059" t="s">
        <v>107</v>
      </c>
      <c r="E2059" t="s">
        <v>108</v>
      </c>
      <c r="F2059" t="s">
        <v>43</v>
      </c>
      <c r="G2059" s="1">
        <v>46082</v>
      </c>
      <c r="H2059" t="s">
        <v>61</v>
      </c>
      <c r="I2059" t="s">
        <v>62</v>
      </c>
      <c r="J2059" t="s">
        <v>60</v>
      </c>
      <c r="K2059">
        <v>1</v>
      </c>
      <c r="L2059" t="s">
        <v>51</v>
      </c>
      <c r="M2059">
        <v>321.7</v>
      </c>
      <c r="N2059" t="s">
        <v>164</v>
      </c>
      <c r="O2059">
        <v>30.24</v>
      </c>
      <c r="P2059">
        <v>9.4E-2</v>
      </c>
      <c r="Q2059">
        <v>3.2</v>
      </c>
      <c r="R2059" t="s">
        <v>110</v>
      </c>
      <c r="S2059">
        <v>126</v>
      </c>
      <c r="T2059" s="1">
        <v>46082</v>
      </c>
      <c r="U2059">
        <v>-1</v>
      </c>
      <c r="V2059">
        <v>3.1</v>
      </c>
      <c r="W2059">
        <v>2.5</v>
      </c>
      <c r="X2059" s="2">
        <v>46101</v>
      </c>
      <c r="Y2059" t="s">
        <v>165</v>
      </c>
      <c r="Z2059">
        <v>1019513</v>
      </c>
      <c r="AA2059">
        <v>16.149999999999999</v>
      </c>
    </row>
    <row r="2060" spans="1:27" x14ac:dyDescent="0.3">
      <c r="A2060" t="s">
        <v>161</v>
      </c>
      <c r="B2060" t="s">
        <v>162</v>
      </c>
      <c r="C2060" t="s">
        <v>163</v>
      </c>
      <c r="D2060" t="s">
        <v>107</v>
      </c>
      <c r="E2060" t="s">
        <v>108</v>
      </c>
      <c r="F2060" t="s">
        <v>31</v>
      </c>
      <c r="G2060" s="1">
        <v>45931</v>
      </c>
      <c r="H2060" t="s">
        <v>63</v>
      </c>
      <c r="I2060" t="s">
        <v>64</v>
      </c>
      <c r="J2060" t="s">
        <v>65</v>
      </c>
      <c r="K2060">
        <v>1</v>
      </c>
      <c r="L2060" t="s">
        <v>51</v>
      </c>
      <c r="M2060">
        <v>39.57</v>
      </c>
      <c r="N2060" t="s">
        <v>164</v>
      </c>
      <c r="O2060">
        <v>3.72</v>
      </c>
      <c r="P2060">
        <v>9.4E-2</v>
      </c>
      <c r="Q2060">
        <v>3.2</v>
      </c>
      <c r="R2060" t="s">
        <v>110</v>
      </c>
      <c r="S2060">
        <v>127.1</v>
      </c>
      <c r="T2060" s="1">
        <v>45931</v>
      </c>
      <c r="U2060">
        <v>-1</v>
      </c>
      <c r="V2060">
        <v>3.1</v>
      </c>
      <c r="W2060">
        <v>2.5</v>
      </c>
      <c r="X2060" s="2">
        <v>46101</v>
      </c>
      <c r="Y2060" t="s">
        <v>165</v>
      </c>
      <c r="Z2060">
        <v>1019513</v>
      </c>
      <c r="AA2060">
        <v>15.92</v>
      </c>
    </row>
    <row r="2061" spans="1:27" x14ac:dyDescent="0.3">
      <c r="A2061" t="s">
        <v>161</v>
      </c>
      <c r="B2061" t="s">
        <v>162</v>
      </c>
      <c r="C2061" t="s">
        <v>163</v>
      </c>
      <c r="D2061" t="s">
        <v>107</v>
      </c>
      <c r="E2061" t="s">
        <v>108</v>
      </c>
      <c r="F2061" t="s">
        <v>39</v>
      </c>
      <c r="G2061" s="1">
        <v>45962</v>
      </c>
      <c r="H2061" t="s">
        <v>63</v>
      </c>
      <c r="I2061" t="s">
        <v>64</v>
      </c>
      <c r="J2061" t="s">
        <v>65</v>
      </c>
      <c r="K2061">
        <v>1</v>
      </c>
      <c r="L2061" t="s">
        <v>51</v>
      </c>
      <c r="M2061">
        <v>43.19</v>
      </c>
      <c r="N2061" t="s">
        <v>164</v>
      </c>
      <c r="O2061">
        <v>4.0599999999999996</v>
      </c>
      <c r="P2061">
        <v>9.4E-2</v>
      </c>
      <c r="Q2061">
        <v>3.2</v>
      </c>
      <c r="R2061" t="s">
        <v>110</v>
      </c>
      <c r="S2061">
        <v>126.2</v>
      </c>
      <c r="T2061" s="1">
        <v>45962</v>
      </c>
      <c r="U2061">
        <v>-1</v>
      </c>
      <c r="V2061">
        <v>3.1</v>
      </c>
      <c r="W2061">
        <v>2.5</v>
      </c>
      <c r="X2061" s="2">
        <v>46101</v>
      </c>
      <c r="Y2061" t="s">
        <v>165</v>
      </c>
      <c r="Z2061">
        <v>1019513</v>
      </c>
      <c r="AA2061">
        <v>15.92</v>
      </c>
    </row>
    <row r="2062" spans="1:27" x14ac:dyDescent="0.3">
      <c r="A2062" t="s">
        <v>161</v>
      </c>
      <c r="B2062" t="s">
        <v>162</v>
      </c>
      <c r="C2062" t="s">
        <v>163</v>
      </c>
      <c r="D2062" t="s">
        <v>107</v>
      </c>
      <c r="E2062" t="s">
        <v>108</v>
      </c>
      <c r="F2062" t="s">
        <v>40</v>
      </c>
      <c r="G2062" s="1">
        <v>45992</v>
      </c>
      <c r="H2062" t="s">
        <v>63</v>
      </c>
      <c r="I2062" t="s">
        <v>64</v>
      </c>
      <c r="J2062" t="s">
        <v>65</v>
      </c>
      <c r="K2062">
        <v>1</v>
      </c>
      <c r="L2062" t="s">
        <v>51</v>
      </c>
      <c r="M2062">
        <v>41.81</v>
      </c>
      <c r="N2062" t="s">
        <v>164</v>
      </c>
      <c r="O2062">
        <v>3.93</v>
      </c>
      <c r="P2062">
        <v>9.4E-2</v>
      </c>
      <c r="Q2062">
        <v>3.2</v>
      </c>
      <c r="R2062" t="s">
        <v>110</v>
      </c>
      <c r="S2062">
        <v>125.8</v>
      </c>
      <c r="T2062" s="1">
        <v>45992</v>
      </c>
      <c r="U2062">
        <v>-1</v>
      </c>
      <c r="V2062">
        <v>3.1</v>
      </c>
      <c r="W2062">
        <v>2.5</v>
      </c>
      <c r="X2062" s="2">
        <v>46101</v>
      </c>
      <c r="Y2062" t="s">
        <v>165</v>
      </c>
      <c r="Z2062">
        <v>1019513</v>
      </c>
      <c r="AA2062">
        <v>16.25</v>
      </c>
    </row>
    <row r="2063" spans="1:27" x14ac:dyDescent="0.3">
      <c r="A2063" t="s">
        <v>161</v>
      </c>
      <c r="B2063" t="s">
        <v>162</v>
      </c>
      <c r="C2063" t="s">
        <v>163</v>
      </c>
      <c r="D2063" t="s">
        <v>107</v>
      </c>
      <c r="E2063" t="s">
        <v>108</v>
      </c>
      <c r="F2063" t="s">
        <v>41</v>
      </c>
      <c r="G2063" s="1">
        <v>46023</v>
      </c>
      <c r="H2063" t="s">
        <v>63</v>
      </c>
      <c r="I2063" t="s">
        <v>64</v>
      </c>
      <c r="J2063" t="s">
        <v>65</v>
      </c>
      <c r="K2063">
        <v>1</v>
      </c>
      <c r="L2063" t="s">
        <v>51</v>
      </c>
      <c r="M2063">
        <v>40.85</v>
      </c>
      <c r="N2063" t="s">
        <v>164</v>
      </c>
      <c r="O2063">
        <v>3.84</v>
      </c>
      <c r="P2063">
        <v>9.4E-2</v>
      </c>
      <c r="Q2063">
        <v>3.2</v>
      </c>
      <c r="R2063" t="s">
        <v>110</v>
      </c>
      <c r="S2063">
        <v>124.2</v>
      </c>
      <c r="T2063" s="1">
        <v>46023</v>
      </c>
      <c r="U2063">
        <v>-1</v>
      </c>
      <c r="V2063">
        <v>3.1</v>
      </c>
      <c r="W2063">
        <v>2.5</v>
      </c>
      <c r="X2063" s="2">
        <v>46101</v>
      </c>
      <c r="Y2063" t="s">
        <v>165</v>
      </c>
      <c r="Z2063">
        <v>1019513</v>
      </c>
      <c r="AA2063">
        <v>15.89</v>
      </c>
    </row>
    <row r="2064" spans="1:27" x14ac:dyDescent="0.3">
      <c r="A2064" t="s">
        <v>161</v>
      </c>
      <c r="B2064" t="s">
        <v>162</v>
      </c>
      <c r="C2064" t="s">
        <v>163</v>
      </c>
      <c r="D2064" t="s">
        <v>107</v>
      </c>
      <c r="E2064" t="s">
        <v>108</v>
      </c>
      <c r="F2064" t="s">
        <v>42</v>
      </c>
      <c r="G2064" s="1">
        <v>46054</v>
      </c>
      <c r="H2064" t="s">
        <v>63</v>
      </c>
      <c r="I2064" t="s">
        <v>64</v>
      </c>
      <c r="J2064" t="s">
        <v>65</v>
      </c>
      <c r="K2064">
        <v>1</v>
      </c>
      <c r="L2064" t="s">
        <v>51</v>
      </c>
      <c r="M2064">
        <v>42.34</v>
      </c>
      <c r="N2064" t="s">
        <v>164</v>
      </c>
      <c r="O2064">
        <v>3.98</v>
      </c>
      <c r="P2064">
        <v>9.4E-2</v>
      </c>
      <c r="Q2064">
        <v>3.2</v>
      </c>
      <c r="R2064" t="s">
        <v>110</v>
      </c>
      <c r="S2064">
        <v>125.3</v>
      </c>
      <c r="T2064" s="1">
        <v>46054</v>
      </c>
      <c r="U2064">
        <v>-1</v>
      </c>
      <c r="V2064">
        <v>3.1</v>
      </c>
      <c r="W2064">
        <v>2.5</v>
      </c>
      <c r="X2064" s="2">
        <v>46101</v>
      </c>
      <c r="Y2064" t="s">
        <v>165</v>
      </c>
      <c r="Z2064">
        <v>1019513</v>
      </c>
      <c r="AA2064">
        <v>16.25</v>
      </c>
    </row>
    <row r="2065" spans="1:27" x14ac:dyDescent="0.3">
      <c r="A2065" t="s">
        <v>161</v>
      </c>
      <c r="B2065" t="s">
        <v>162</v>
      </c>
      <c r="C2065" t="s">
        <v>163</v>
      </c>
      <c r="D2065" t="s">
        <v>107</v>
      </c>
      <c r="E2065" t="s">
        <v>108</v>
      </c>
      <c r="F2065" t="s">
        <v>43</v>
      </c>
      <c r="G2065" s="1">
        <v>46082</v>
      </c>
      <c r="H2065" t="s">
        <v>63</v>
      </c>
      <c r="I2065" t="s">
        <v>64</v>
      </c>
      <c r="J2065" t="s">
        <v>65</v>
      </c>
      <c r="K2065">
        <v>1</v>
      </c>
      <c r="L2065" t="s">
        <v>51</v>
      </c>
      <c r="M2065">
        <v>41.6</v>
      </c>
      <c r="N2065" t="s">
        <v>164</v>
      </c>
      <c r="O2065">
        <v>3.91</v>
      </c>
      <c r="P2065">
        <v>9.4E-2</v>
      </c>
      <c r="Q2065">
        <v>3.2</v>
      </c>
      <c r="R2065" t="s">
        <v>110</v>
      </c>
      <c r="S2065">
        <v>126</v>
      </c>
      <c r="T2065" s="1">
        <v>46082</v>
      </c>
      <c r="U2065">
        <v>-1</v>
      </c>
      <c r="V2065">
        <v>3.1</v>
      </c>
      <c r="W2065">
        <v>2.5</v>
      </c>
      <c r="X2065" s="2">
        <v>46101</v>
      </c>
      <c r="Y2065" t="s">
        <v>165</v>
      </c>
      <c r="Z2065">
        <v>1019513</v>
      </c>
      <c r="AA2065">
        <v>16.149999999999999</v>
      </c>
    </row>
    <row r="2066" spans="1:27" x14ac:dyDescent="0.3">
      <c r="A2066" t="s">
        <v>161</v>
      </c>
      <c r="B2066" t="s">
        <v>162</v>
      </c>
      <c r="C2066" t="s">
        <v>163</v>
      </c>
      <c r="D2066" t="s">
        <v>107</v>
      </c>
      <c r="E2066" t="s">
        <v>108</v>
      </c>
      <c r="F2066" t="s">
        <v>31</v>
      </c>
      <c r="G2066" s="1">
        <v>45931</v>
      </c>
      <c r="H2066" t="s">
        <v>66</v>
      </c>
      <c r="I2066" t="s">
        <v>67</v>
      </c>
      <c r="J2066" t="s">
        <v>65</v>
      </c>
      <c r="K2066">
        <v>1</v>
      </c>
      <c r="L2066" t="s">
        <v>51</v>
      </c>
      <c r="M2066">
        <v>30.64</v>
      </c>
      <c r="N2066" t="s">
        <v>164</v>
      </c>
      <c r="O2066">
        <v>2.88</v>
      </c>
      <c r="P2066">
        <v>9.4E-2</v>
      </c>
      <c r="Q2066">
        <v>3.2</v>
      </c>
      <c r="R2066" t="s">
        <v>110</v>
      </c>
      <c r="S2066">
        <v>127.1</v>
      </c>
      <c r="T2066" s="1">
        <v>45931</v>
      </c>
      <c r="U2066">
        <v>-1</v>
      </c>
      <c r="V2066">
        <v>3.1</v>
      </c>
      <c r="W2066">
        <v>2.5</v>
      </c>
      <c r="X2066" s="2">
        <v>46101</v>
      </c>
      <c r="Y2066" t="s">
        <v>165</v>
      </c>
      <c r="Z2066">
        <v>1019513</v>
      </c>
      <c r="AA2066">
        <v>15.92</v>
      </c>
    </row>
    <row r="2067" spans="1:27" x14ac:dyDescent="0.3">
      <c r="A2067" t="s">
        <v>161</v>
      </c>
      <c r="B2067" t="s">
        <v>162</v>
      </c>
      <c r="C2067" t="s">
        <v>163</v>
      </c>
      <c r="D2067" t="s">
        <v>107</v>
      </c>
      <c r="E2067" t="s">
        <v>108</v>
      </c>
      <c r="F2067" t="s">
        <v>39</v>
      </c>
      <c r="G2067" s="1">
        <v>45962</v>
      </c>
      <c r="H2067" t="s">
        <v>66</v>
      </c>
      <c r="I2067" t="s">
        <v>67</v>
      </c>
      <c r="J2067" t="s">
        <v>65</v>
      </c>
      <c r="K2067">
        <v>1</v>
      </c>
      <c r="L2067" t="s">
        <v>51</v>
      </c>
      <c r="M2067">
        <v>32.549999999999997</v>
      </c>
      <c r="N2067" t="s">
        <v>164</v>
      </c>
      <c r="O2067">
        <v>3.06</v>
      </c>
      <c r="P2067">
        <v>9.4E-2</v>
      </c>
      <c r="Q2067">
        <v>3.2</v>
      </c>
      <c r="R2067" t="s">
        <v>110</v>
      </c>
      <c r="S2067">
        <v>126.2</v>
      </c>
      <c r="T2067" s="1">
        <v>45962</v>
      </c>
      <c r="U2067">
        <v>-1</v>
      </c>
      <c r="V2067">
        <v>3.1</v>
      </c>
      <c r="W2067">
        <v>2.5</v>
      </c>
      <c r="X2067" s="2">
        <v>46101</v>
      </c>
      <c r="Y2067" t="s">
        <v>165</v>
      </c>
      <c r="Z2067">
        <v>1019513</v>
      </c>
      <c r="AA2067">
        <v>15.92</v>
      </c>
    </row>
    <row r="2068" spans="1:27" x14ac:dyDescent="0.3">
      <c r="A2068" t="s">
        <v>161</v>
      </c>
      <c r="B2068" t="s">
        <v>162</v>
      </c>
      <c r="C2068" t="s">
        <v>163</v>
      </c>
      <c r="D2068" t="s">
        <v>107</v>
      </c>
      <c r="E2068" t="s">
        <v>108</v>
      </c>
      <c r="F2068" t="s">
        <v>40</v>
      </c>
      <c r="G2068" s="1">
        <v>45992</v>
      </c>
      <c r="H2068" t="s">
        <v>66</v>
      </c>
      <c r="I2068" t="s">
        <v>67</v>
      </c>
      <c r="J2068" t="s">
        <v>65</v>
      </c>
      <c r="K2068">
        <v>1</v>
      </c>
      <c r="L2068" t="s">
        <v>51</v>
      </c>
      <c r="M2068">
        <v>31.7</v>
      </c>
      <c r="N2068" t="s">
        <v>164</v>
      </c>
      <c r="O2068">
        <v>2.98</v>
      </c>
      <c r="P2068">
        <v>9.4E-2</v>
      </c>
      <c r="Q2068">
        <v>3.2</v>
      </c>
      <c r="R2068" t="s">
        <v>110</v>
      </c>
      <c r="S2068">
        <v>125.8</v>
      </c>
      <c r="T2068" s="1">
        <v>45992</v>
      </c>
      <c r="U2068">
        <v>-1</v>
      </c>
      <c r="V2068">
        <v>3.1</v>
      </c>
      <c r="W2068">
        <v>2.5</v>
      </c>
      <c r="X2068" s="2">
        <v>46101</v>
      </c>
      <c r="Y2068" t="s">
        <v>165</v>
      </c>
      <c r="Z2068">
        <v>1019513</v>
      </c>
      <c r="AA2068">
        <v>16.25</v>
      </c>
    </row>
    <row r="2069" spans="1:27" x14ac:dyDescent="0.3">
      <c r="A2069" t="s">
        <v>161</v>
      </c>
      <c r="B2069" t="s">
        <v>162</v>
      </c>
      <c r="C2069" t="s">
        <v>163</v>
      </c>
      <c r="D2069" t="s">
        <v>107</v>
      </c>
      <c r="E2069" t="s">
        <v>108</v>
      </c>
      <c r="F2069" t="s">
        <v>41</v>
      </c>
      <c r="G2069" s="1">
        <v>46023</v>
      </c>
      <c r="H2069" t="s">
        <v>66</v>
      </c>
      <c r="I2069" t="s">
        <v>67</v>
      </c>
      <c r="J2069" t="s">
        <v>65</v>
      </c>
      <c r="K2069">
        <v>1</v>
      </c>
      <c r="L2069" t="s">
        <v>51</v>
      </c>
      <c r="M2069">
        <v>32.020000000000003</v>
      </c>
      <c r="N2069" t="s">
        <v>164</v>
      </c>
      <c r="O2069">
        <v>3.01</v>
      </c>
      <c r="P2069">
        <v>9.4E-2</v>
      </c>
      <c r="Q2069">
        <v>3.2</v>
      </c>
      <c r="R2069" t="s">
        <v>110</v>
      </c>
      <c r="S2069">
        <v>124.2</v>
      </c>
      <c r="T2069" s="1">
        <v>46023</v>
      </c>
      <c r="U2069">
        <v>-1</v>
      </c>
      <c r="V2069">
        <v>3.1</v>
      </c>
      <c r="W2069">
        <v>2.5</v>
      </c>
      <c r="X2069" s="2">
        <v>46101</v>
      </c>
      <c r="Y2069" t="s">
        <v>165</v>
      </c>
      <c r="Z2069">
        <v>1019513</v>
      </c>
      <c r="AA2069">
        <v>15.89</v>
      </c>
    </row>
    <row r="2070" spans="1:27" x14ac:dyDescent="0.3">
      <c r="A2070" t="s">
        <v>161</v>
      </c>
      <c r="B2070" t="s">
        <v>162</v>
      </c>
      <c r="C2070" t="s">
        <v>163</v>
      </c>
      <c r="D2070" t="s">
        <v>107</v>
      </c>
      <c r="E2070" t="s">
        <v>108</v>
      </c>
      <c r="F2070" t="s">
        <v>42</v>
      </c>
      <c r="G2070" s="1">
        <v>46054</v>
      </c>
      <c r="H2070" t="s">
        <v>66</v>
      </c>
      <c r="I2070" t="s">
        <v>67</v>
      </c>
      <c r="J2070" t="s">
        <v>65</v>
      </c>
      <c r="K2070">
        <v>1</v>
      </c>
      <c r="L2070" t="s">
        <v>51</v>
      </c>
      <c r="M2070">
        <v>32.869999999999997</v>
      </c>
      <c r="N2070" t="s">
        <v>164</v>
      </c>
      <c r="O2070">
        <v>3.09</v>
      </c>
      <c r="P2070">
        <v>9.4E-2</v>
      </c>
      <c r="Q2070">
        <v>3.2</v>
      </c>
      <c r="R2070" t="s">
        <v>110</v>
      </c>
      <c r="S2070">
        <v>125.3</v>
      </c>
      <c r="T2070" s="1">
        <v>46054</v>
      </c>
      <c r="U2070">
        <v>-1</v>
      </c>
      <c r="V2070">
        <v>3.1</v>
      </c>
      <c r="W2070">
        <v>2.5</v>
      </c>
      <c r="X2070" s="2">
        <v>46101</v>
      </c>
      <c r="Y2070" t="s">
        <v>165</v>
      </c>
      <c r="Z2070">
        <v>1019513</v>
      </c>
      <c r="AA2070">
        <v>16.25</v>
      </c>
    </row>
    <row r="2071" spans="1:27" x14ac:dyDescent="0.3">
      <c r="A2071" t="s">
        <v>161</v>
      </c>
      <c r="B2071" t="s">
        <v>162</v>
      </c>
      <c r="C2071" t="s">
        <v>163</v>
      </c>
      <c r="D2071" t="s">
        <v>107</v>
      </c>
      <c r="E2071" t="s">
        <v>108</v>
      </c>
      <c r="F2071" t="s">
        <v>43</v>
      </c>
      <c r="G2071" s="1">
        <v>46082</v>
      </c>
      <c r="H2071" t="s">
        <v>66</v>
      </c>
      <c r="I2071" t="s">
        <v>67</v>
      </c>
      <c r="J2071" t="s">
        <v>65</v>
      </c>
      <c r="K2071">
        <v>1</v>
      </c>
      <c r="L2071" t="s">
        <v>51</v>
      </c>
      <c r="M2071">
        <v>32.130000000000003</v>
      </c>
      <c r="N2071" t="s">
        <v>164</v>
      </c>
      <c r="O2071">
        <v>3.02</v>
      </c>
      <c r="P2071">
        <v>9.4E-2</v>
      </c>
      <c r="Q2071">
        <v>3.2</v>
      </c>
      <c r="R2071" t="s">
        <v>110</v>
      </c>
      <c r="S2071">
        <v>126</v>
      </c>
      <c r="T2071" s="1">
        <v>46082</v>
      </c>
      <c r="U2071">
        <v>-1</v>
      </c>
      <c r="V2071">
        <v>3.1</v>
      </c>
      <c r="W2071">
        <v>2.5</v>
      </c>
      <c r="X2071" s="2">
        <v>46101</v>
      </c>
      <c r="Y2071" t="s">
        <v>165</v>
      </c>
      <c r="Z2071">
        <v>1019513</v>
      </c>
      <c r="AA2071">
        <v>16.149999999999999</v>
      </c>
    </row>
    <row r="2072" spans="1:27" x14ac:dyDescent="0.3">
      <c r="A2072" t="s">
        <v>161</v>
      </c>
      <c r="B2072" t="s">
        <v>162</v>
      </c>
      <c r="C2072" t="s">
        <v>163</v>
      </c>
      <c r="D2072" t="s">
        <v>107</v>
      </c>
      <c r="E2072" t="s">
        <v>108</v>
      </c>
      <c r="F2072" t="s">
        <v>31</v>
      </c>
      <c r="G2072" s="1">
        <v>45931</v>
      </c>
      <c r="H2072" t="s">
        <v>68</v>
      </c>
      <c r="I2072" t="s">
        <v>69</v>
      </c>
      <c r="J2072" t="s">
        <v>65</v>
      </c>
      <c r="K2072">
        <v>1</v>
      </c>
      <c r="L2072" t="s">
        <v>51</v>
      </c>
      <c r="M2072">
        <v>38.51</v>
      </c>
      <c r="N2072" t="s">
        <v>164</v>
      </c>
      <c r="O2072">
        <v>3.62</v>
      </c>
      <c r="P2072">
        <v>9.4E-2</v>
      </c>
      <c r="Q2072">
        <v>3.2</v>
      </c>
      <c r="R2072" t="s">
        <v>110</v>
      </c>
      <c r="S2072">
        <v>127.1</v>
      </c>
      <c r="T2072" s="1">
        <v>45931</v>
      </c>
      <c r="U2072">
        <v>-1</v>
      </c>
      <c r="V2072">
        <v>3.1</v>
      </c>
      <c r="W2072">
        <v>2.5</v>
      </c>
      <c r="X2072" s="2">
        <v>46101</v>
      </c>
      <c r="Y2072" t="s">
        <v>165</v>
      </c>
      <c r="Z2072">
        <v>1019513</v>
      </c>
      <c r="AA2072">
        <v>15.92</v>
      </c>
    </row>
    <row r="2073" spans="1:27" x14ac:dyDescent="0.3">
      <c r="A2073" t="s">
        <v>161</v>
      </c>
      <c r="B2073" t="s">
        <v>162</v>
      </c>
      <c r="C2073" t="s">
        <v>163</v>
      </c>
      <c r="D2073" t="s">
        <v>107</v>
      </c>
      <c r="E2073" t="s">
        <v>108</v>
      </c>
      <c r="F2073" t="s">
        <v>39</v>
      </c>
      <c r="G2073" s="1">
        <v>45962</v>
      </c>
      <c r="H2073" t="s">
        <v>68</v>
      </c>
      <c r="I2073" t="s">
        <v>69</v>
      </c>
      <c r="J2073" t="s">
        <v>65</v>
      </c>
      <c r="K2073">
        <v>1</v>
      </c>
      <c r="L2073" t="s">
        <v>51</v>
      </c>
      <c r="M2073">
        <v>40.32</v>
      </c>
      <c r="N2073" t="s">
        <v>164</v>
      </c>
      <c r="O2073">
        <v>3.79</v>
      </c>
      <c r="P2073">
        <v>9.4E-2</v>
      </c>
      <c r="Q2073">
        <v>3.2</v>
      </c>
      <c r="R2073" t="s">
        <v>110</v>
      </c>
      <c r="S2073">
        <v>126.2</v>
      </c>
      <c r="T2073" s="1">
        <v>45962</v>
      </c>
      <c r="U2073">
        <v>-1</v>
      </c>
      <c r="V2073">
        <v>3.1</v>
      </c>
      <c r="W2073">
        <v>2.5</v>
      </c>
      <c r="X2073" s="2">
        <v>46101</v>
      </c>
      <c r="Y2073" t="s">
        <v>165</v>
      </c>
      <c r="Z2073">
        <v>1019513</v>
      </c>
      <c r="AA2073">
        <v>15.92</v>
      </c>
    </row>
    <row r="2074" spans="1:27" x14ac:dyDescent="0.3">
      <c r="A2074" t="s">
        <v>161</v>
      </c>
      <c r="B2074" t="s">
        <v>162</v>
      </c>
      <c r="C2074" t="s">
        <v>163</v>
      </c>
      <c r="D2074" t="s">
        <v>107</v>
      </c>
      <c r="E2074" t="s">
        <v>108</v>
      </c>
      <c r="F2074" t="s">
        <v>40</v>
      </c>
      <c r="G2074" s="1">
        <v>45992</v>
      </c>
      <c r="H2074" t="s">
        <v>68</v>
      </c>
      <c r="I2074" t="s">
        <v>69</v>
      </c>
      <c r="J2074" t="s">
        <v>65</v>
      </c>
      <c r="K2074">
        <v>1</v>
      </c>
      <c r="L2074" t="s">
        <v>51</v>
      </c>
      <c r="M2074">
        <v>41.91</v>
      </c>
      <c r="N2074" t="s">
        <v>164</v>
      </c>
      <c r="O2074">
        <v>3.94</v>
      </c>
      <c r="P2074">
        <v>9.4E-2</v>
      </c>
      <c r="Q2074">
        <v>3.2</v>
      </c>
      <c r="R2074" t="s">
        <v>110</v>
      </c>
      <c r="S2074">
        <v>125.8</v>
      </c>
      <c r="T2074" s="1">
        <v>45992</v>
      </c>
      <c r="U2074">
        <v>-1</v>
      </c>
      <c r="V2074">
        <v>3.1</v>
      </c>
      <c r="W2074">
        <v>2.5</v>
      </c>
      <c r="X2074" s="2">
        <v>46101</v>
      </c>
      <c r="Y2074" t="s">
        <v>165</v>
      </c>
      <c r="Z2074">
        <v>1019513</v>
      </c>
      <c r="AA2074">
        <v>16.25</v>
      </c>
    </row>
    <row r="2075" spans="1:27" x14ac:dyDescent="0.3">
      <c r="A2075" t="s">
        <v>161</v>
      </c>
      <c r="B2075" t="s">
        <v>162</v>
      </c>
      <c r="C2075" t="s">
        <v>163</v>
      </c>
      <c r="D2075" t="s">
        <v>107</v>
      </c>
      <c r="E2075" t="s">
        <v>108</v>
      </c>
      <c r="F2075" t="s">
        <v>41</v>
      </c>
      <c r="G2075" s="1">
        <v>46023</v>
      </c>
      <c r="H2075" t="s">
        <v>68</v>
      </c>
      <c r="I2075" t="s">
        <v>69</v>
      </c>
      <c r="J2075" t="s">
        <v>65</v>
      </c>
      <c r="K2075">
        <v>1</v>
      </c>
      <c r="L2075" t="s">
        <v>51</v>
      </c>
      <c r="M2075">
        <v>40.21</v>
      </c>
      <c r="N2075" t="s">
        <v>164</v>
      </c>
      <c r="O2075">
        <v>3.78</v>
      </c>
      <c r="P2075">
        <v>9.4E-2</v>
      </c>
      <c r="Q2075">
        <v>3.2</v>
      </c>
      <c r="R2075" t="s">
        <v>110</v>
      </c>
      <c r="S2075">
        <v>124.2</v>
      </c>
      <c r="T2075" s="1">
        <v>46023</v>
      </c>
      <c r="U2075">
        <v>-1</v>
      </c>
      <c r="V2075">
        <v>3.1</v>
      </c>
      <c r="W2075">
        <v>2.5</v>
      </c>
      <c r="X2075" s="2">
        <v>46101</v>
      </c>
      <c r="Y2075" t="s">
        <v>165</v>
      </c>
      <c r="Z2075">
        <v>1019513</v>
      </c>
      <c r="AA2075">
        <v>15.89</v>
      </c>
    </row>
    <row r="2076" spans="1:27" x14ac:dyDescent="0.3">
      <c r="A2076" t="s">
        <v>161</v>
      </c>
      <c r="B2076" t="s">
        <v>162</v>
      </c>
      <c r="C2076" t="s">
        <v>163</v>
      </c>
      <c r="D2076" t="s">
        <v>107</v>
      </c>
      <c r="E2076" t="s">
        <v>108</v>
      </c>
      <c r="F2076" t="s">
        <v>42</v>
      </c>
      <c r="G2076" s="1">
        <v>46054</v>
      </c>
      <c r="H2076" t="s">
        <v>68</v>
      </c>
      <c r="I2076" t="s">
        <v>69</v>
      </c>
      <c r="J2076" t="s">
        <v>65</v>
      </c>
      <c r="K2076">
        <v>1</v>
      </c>
      <c r="L2076" t="s">
        <v>51</v>
      </c>
      <c r="M2076">
        <v>39.57</v>
      </c>
      <c r="N2076" t="s">
        <v>164</v>
      </c>
      <c r="O2076">
        <v>3.72</v>
      </c>
      <c r="P2076">
        <v>9.4E-2</v>
      </c>
      <c r="Q2076">
        <v>3.2</v>
      </c>
      <c r="R2076" t="s">
        <v>110</v>
      </c>
      <c r="S2076">
        <v>125.3</v>
      </c>
      <c r="T2076" s="1">
        <v>46054</v>
      </c>
      <c r="U2076">
        <v>-1</v>
      </c>
      <c r="V2076">
        <v>3.1</v>
      </c>
      <c r="W2076">
        <v>2.5</v>
      </c>
      <c r="X2076" s="2">
        <v>46101</v>
      </c>
      <c r="Y2076" t="s">
        <v>165</v>
      </c>
      <c r="Z2076">
        <v>1019513</v>
      </c>
      <c r="AA2076">
        <v>16.25</v>
      </c>
    </row>
    <row r="2077" spans="1:27" x14ac:dyDescent="0.3">
      <c r="A2077" t="s">
        <v>161</v>
      </c>
      <c r="B2077" t="s">
        <v>162</v>
      </c>
      <c r="C2077" t="s">
        <v>163</v>
      </c>
      <c r="D2077" t="s">
        <v>107</v>
      </c>
      <c r="E2077" t="s">
        <v>108</v>
      </c>
      <c r="F2077" t="s">
        <v>43</v>
      </c>
      <c r="G2077" s="1">
        <v>46082</v>
      </c>
      <c r="H2077" t="s">
        <v>68</v>
      </c>
      <c r="I2077" t="s">
        <v>69</v>
      </c>
      <c r="J2077" t="s">
        <v>65</v>
      </c>
      <c r="K2077">
        <v>1</v>
      </c>
      <c r="L2077" t="s">
        <v>51</v>
      </c>
      <c r="M2077">
        <v>40.11</v>
      </c>
      <c r="N2077" t="s">
        <v>164</v>
      </c>
      <c r="O2077">
        <v>3.77</v>
      </c>
      <c r="P2077">
        <v>9.4E-2</v>
      </c>
      <c r="Q2077">
        <v>3.2</v>
      </c>
      <c r="R2077" t="s">
        <v>110</v>
      </c>
      <c r="S2077">
        <v>126</v>
      </c>
      <c r="T2077" s="1">
        <v>46082</v>
      </c>
      <c r="U2077">
        <v>-1</v>
      </c>
      <c r="V2077">
        <v>3.1</v>
      </c>
      <c r="W2077">
        <v>2.5</v>
      </c>
      <c r="X2077" s="2">
        <v>46101</v>
      </c>
      <c r="Y2077" t="s">
        <v>165</v>
      </c>
      <c r="Z2077">
        <v>1019513</v>
      </c>
      <c r="AA2077">
        <v>16.149999999999999</v>
      </c>
    </row>
    <row r="2078" spans="1:27" x14ac:dyDescent="0.3">
      <c r="A2078" t="s">
        <v>161</v>
      </c>
      <c r="B2078" t="s">
        <v>162</v>
      </c>
      <c r="C2078" t="s">
        <v>163</v>
      </c>
      <c r="D2078" t="s">
        <v>107</v>
      </c>
      <c r="E2078" t="s">
        <v>108</v>
      </c>
      <c r="F2078" t="s">
        <v>31</v>
      </c>
      <c r="G2078" s="1">
        <v>45931</v>
      </c>
      <c r="H2078" t="s">
        <v>70</v>
      </c>
      <c r="I2078" t="s">
        <v>71</v>
      </c>
      <c r="J2078" t="s">
        <v>72</v>
      </c>
      <c r="K2078">
        <v>1</v>
      </c>
      <c r="L2078" t="s">
        <v>51</v>
      </c>
      <c r="M2078">
        <v>60.21</v>
      </c>
      <c r="N2078" t="s">
        <v>164</v>
      </c>
      <c r="O2078">
        <v>5.66</v>
      </c>
      <c r="P2078">
        <v>9.4E-2</v>
      </c>
      <c r="Q2078">
        <v>3.2</v>
      </c>
      <c r="R2078" t="s">
        <v>110</v>
      </c>
      <c r="S2078">
        <v>127.1</v>
      </c>
      <c r="T2078" s="1">
        <v>45931</v>
      </c>
      <c r="U2078">
        <v>-1</v>
      </c>
      <c r="V2078">
        <v>3.1</v>
      </c>
      <c r="W2078">
        <v>2.5</v>
      </c>
      <c r="X2078" s="2">
        <v>46101</v>
      </c>
      <c r="Y2078" t="s">
        <v>165</v>
      </c>
      <c r="Z2078">
        <v>1019513</v>
      </c>
      <c r="AA2078">
        <v>15.92</v>
      </c>
    </row>
    <row r="2079" spans="1:27" x14ac:dyDescent="0.3">
      <c r="A2079" t="s">
        <v>161</v>
      </c>
      <c r="B2079" t="s">
        <v>162</v>
      </c>
      <c r="C2079" t="s">
        <v>163</v>
      </c>
      <c r="D2079" t="s">
        <v>107</v>
      </c>
      <c r="E2079" t="s">
        <v>108</v>
      </c>
      <c r="F2079" t="s">
        <v>39</v>
      </c>
      <c r="G2079" s="1">
        <v>45962</v>
      </c>
      <c r="H2079" t="s">
        <v>70</v>
      </c>
      <c r="I2079" t="s">
        <v>71</v>
      </c>
      <c r="J2079" t="s">
        <v>72</v>
      </c>
      <c r="K2079">
        <v>1</v>
      </c>
      <c r="L2079" t="s">
        <v>51</v>
      </c>
      <c r="M2079">
        <v>71.06</v>
      </c>
      <c r="N2079" t="s">
        <v>164</v>
      </c>
      <c r="O2079">
        <v>6.68</v>
      </c>
      <c r="P2079">
        <v>9.4E-2</v>
      </c>
      <c r="Q2079">
        <v>3.2</v>
      </c>
      <c r="R2079" t="s">
        <v>110</v>
      </c>
      <c r="S2079">
        <v>126.2</v>
      </c>
      <c r="T2079" s="1">
        <v>45962</v>
      </c>
      <c r="U2079">
        <v>-1</v>
      </c>
      <c r="V2079">
        <v>3.1</v>
      </c>
      <c r="W2079">
        <v>2.5</v>
      </c>
      <c r="X2079" s="2">
        <v>46101</v>
      </c>
      <c r="Y2079" t="s">
        <v>165</v>
      </c>
      <c r="Z2079">
        <v>1019513</v>
      </c>
      <c r="AA2079">
        <v>15.92</v>
      </c>
    </row>
    <row r="2080" spans="1:27" x14ac:dyDescent="0.3">
      <c r="A2080" t="s">
        <v>161</v>
      </c>
      <c r="B2080" t="s">
        <v>162</v>
      </c>
      <c r="C2080" t="s">
        <v>163</v>
      </c>
      <c r="D2080" t="s">
        <v>107</v>
      </c>
      <c r="E2080" t="s">
        <v>108</v>
      </c>
      <c r="F2080" t="s">
        <v>40</v>
      </c>
      <c r="G2080" s="1">
        <v>45992</v>
      </c>
      <c r="H2080" t="s">
        <v>70</v>
      </c>
      <c r="I2080" t="s">
        <v>71</v>
      </c>
      <c r="J2080" t="s">
        <v>72</v>
      </c>
      <c r="K2080">
        <v>1</v>
      </c>
      <c r="L2080" t="s">
        <v>51</v>
      </c>
      <c r="M2080">
        <v>70.53</v>
      </c>
      <c r="N2080" t="s">
        <v>164</v>
      </c>
      <c r="O2080">
        <v>6.63</v>
      </c>
      <c r="P2080">
        <v>9.4E-2</v>
      </c>
      <c r="Q2080">
        <v>3.2</v>
      </c>
      <c r="R2080" t="s">
        <v>110</v>
      </c>
      <c r="S2080">
        <v>125.8</v>
      </c>
      <c r="T2080" s="1">
        <v>45992</v>
      </c>
      <c r="U2080">
        <v>-1</v>
      </c>
      <c r="V2080">
        <v>3.1</v>
      </c>
      <c r="W2080">
        <v>2.5</v>
      </c>
      <c r="X2080" s="2">
        <v>46101</v>
      </c>
      <c r="Y2080" t="s">
        <v>165</v>
      </c>
      <c r="Z2080">
        <v>1019513</v>
      </c>
      <c r="AA2080">
        <v>16.25</v>
      </c>
    </row>
    <row r="2081" spans="1:27" x14ac:dyDescent="0.3">
      <c r="A2081" t="s">
        <v>161</v>
      </c>
      <c r="B2081" t="s">
        <v>162</v>
      </c>
      <c r="C2081" t="s">
        <v>163</v>
      </c>
      <c r="D2081" t="s">
        <v>107</v>
      </c>
      <c r="E2081" t="s">
        <v>108</v>
      </c>
      <c r="F2081" t="s">
        <v>41</v>
      </c>
      <c r="G2081" s="1">
        <v>46023</v>
      </c>
      <c r="H2081" t="s">
        <v>70</v>
      </c>
      <c r="I2081" t="s">
        <v>71</v>
      </c>
      <c r="J2081" t="s">
        <v>72</v>
      </c>
      <c r="K2081">
        <v>1</v>
      </c>
      <c r="L2081" t="s">
        <v>51</v>
      </c>
      <c r="M2081">
        <v>68.510000000000005</v>
      </c>
      <c r="N2081" t="s">
        <v>164</v>
      </c>
      <c r="O2081">
        <v>6.44</v>
      </c>
      <c r="P2081">
        <v>9.4E-2</v>
      </c>
      <c r="Q2081">
        <v>3.2</v>
      </c>
      <c r="R2081" t="s">
        <v>110</v>
      </c>
      <c r="S2081">
        <v>124.2</v>
      </c>
      <c r="T2081" s="1">
        <v>46023</v>
      </c>
      <c r="U2081">
        <v>-1</v>
      </c>
      <c r="V2081">
        <v>3.1</v>
      </c>
      <c r="W2081">
        <v>2.5</v>
      </c>
      <c r="X2081" s="2">
        <v>46101</v>
      </c>
      <c r="Y2081" t="s">
        <v>165</v>
      </c>
      <c r="Z2081">
        <v>1019513</v>
      </c>
      <c r="AA2081">
        <v>15.89</v>
      </c>
    </row>
    <row r="2082" spans="1:27" x14ac:dyDescent="0.3">
      <c r="A2082" t="s">
        <v>161</v>
      </c>
      <c r="B2082" t="s">
        <v>162</v>
      </c>
      <c r="C2082" t="s">
        <v>163</v>
      </c>
      <c r="D2082" t="s">
        <v>107</v>
      </c>
      <c r="E2082" t="s">
        <v>108</v>
      </c>
      <c r="F2082" t="s">
        <v>42</v>
      </c>
      <c r="G2082" s="1">
        <v>46054</v>
      </c>
      <c r="H2082" t="s">
        <v>70</v>
      </c>
      <c r="I2082" t="s">
        <v>71</v>
      </c>
      <c r="J2082" t="s">
        <v>72</v>
      </c>
      <c r="K2082">
        <v>1</v>
      </c>
      <c r="L2082" t="s">
        <v>51</v>
      </c>
      <c r="M2082">
        <v>67.98</v>
      </c>
      <c r="N2082" t="s">
        <v>164</v>
      </c>
      <c r="O2082">
        <v>6.39</v>
      </c>
      <c r="P2082">
        <v>9.4E-2</v>
      </c>
      <c r="Q2082">
        <v>3.2</v>
      </c>
      <c r="R2082" t="s">
        <v>110</v>
      </c>
      <c r="S2082">
        <v>125.3</v>
      </c>
      <c r="T2082" s="1">
        <v>46054</v>
      </c>
      <c r="U2082">
        <v>-1</v>
      </c>
      <c r="V2082">
        <v>3.1</v>
      </c>
      <c r="W2082">
        <v>2.5</v>
      </c>
      <c r="X2082" s="2">
        <v>46101</v>
      </c>
      <c r="Y2082" t="s">
        <v>165</v>
      </c>
      <c r="Z2082">
        <v>1019513</v>
      </c>
      <c r="AA2082">
        <v>16.25</v>
      </c>
    </row>
    <row r="2083" spans="1:27" x14ac:dyDescent="0.3">
      <c r="A2083" t="s">
        <v>161</v>
      </c>
      <c r="B2083" t="s">
        <v>162</v>
      </c>
      <c r="C2083" t="s">
        <v>163</v>
      </c>
      <c r="D2083" t="s">
        <v>107</v>
      </c>
      <c r="E2083" t="s">
        <v>108</v>
      </c>
      <c r="F2083" t="s">
        <v>43</v>
      </c>
      <c r="G2083" s="1">
        <v>46082</v>
      </c>
      <c r="H2083" t="s">
        <v>70</v>
      </c>
      <c r="I2083" t="s">
        <v>71</v>
      </c>
      <c r="J2083" t="s">
        <v>72</v>
      </c>
      <c r="K2083">
        <v>1</v>
      </c>
      <c r="L2083" t="s">
        <v>51</v>
      </c>
      <c r="M2083">
        <v>67.02</v>
      </c>
      <c r="N2083" t="s">
        <v>164</v>
      </c>
      <c r="O2083">
        <v>6.3</v>
      </c>
      <c r="P2083">
        <v>9.4E-2</v>
      </c>
      <c r="Q2083">
        <v>3.2</v>
      </c>
      <c r="R2083" t="s">
        <v>110</v>
      </c>
      <c r="S2083">
        <v>126</v>
      </c>
      <c r="T2083" s="1">
        <v>46082</v>
      </c>
      <c r="U2083">
        <v>-1</v>
      </c>
      <c r="V2083">
        <v>3.1</v>
      </c>
      <c r="W2083">
        <v>2.5</v>
      </c>
      <c r="X2083" s="2">
        <v>46101</v>
      </c>
      <c r="Y2083" t="s">
        <v>165</v>
      </c>
      <c r="Z2083">
        <v>1019513</v>
      </c>
      <c r="AA2083">
        <v>16.149999999999999</v>
      </c>
    </row>
    <row r="2084" spans="1:27" x14ac:dyDescent="0.3">
      <c r="A2084" t="s">
        <v>161</v>
      </c>
      <c r="B2084" t="s">
        <v>162</v>
      </c>
      <c r="C2084" t="s">
        <v>163</v>
      </c>
      <c r="D2084" t="s">
        <v>107</v>
      </c>
      <c r="E2084" t="s">
        <v>108</v>
      </c>
      <c r="F2084" t="s">
        <v>31</v>
      </c>
      <c r="G2084" s="1">
        <v>45931</v>
      </c>
      <c r="H2084" t="s">
        <v>73</v>
      </c>
      <c r="I2084" t="s">
        <v>74</v>
      </c>
      <c r="J2084" t="s">
        <v>72</v>
      </c>
      <c r="K2084">
        <v>1</v>
      </c>
      <c r="L2084" t="s">
        <v>51</v>
      </c>
      <c r="M2084">
        <v>25.85</v>
      </c>
      <c r="N2084" t="s">
        <v>164</v>
      </c>
      <c r="O2084">
        <v>2.4300000000000002</v>
      </c>
      <c r="P2084">
        <v>9.4E-2</v>
      </c>
      <c r="Q2084">
        <v>3.2</v>
      </c>
      <c r="R2084" t="s">
        <v>110</v>
      </c>
      <c r="S2084">
        <v>127.1</v>
      </c>
      <c r="T2084" s="1">
        <v>45931</v>
      </c>
      <c r="U2084">
        <v>-1</v>
      </c>
      <c r="V2084">
        <v>3.1</v>
      </c>
      <c r="W2084">
        <v>2.5</v>
      </c>
      <c r="X2084" s="2">
        <v>46101</v>
      </c>
      <c r="Y2084" t="s">
        <v>165</v>
      </c>
      <c r="Z2084">
        <v>1019513</v>
      </c>
      <c r="AA2084">
        <v>15.92</v>
      </c>
    </row>
    <row r="2085" spans="1:27" x14ac:dyDescent="0.3">
      <c r="A2085" t="s">
        <v>161</v>
      </c>
      <c r="B2085" t="s">
        <v>162</v>
      </c>
      <c r="C2085" t="s">
        <v>163</v>
      </c>
      <c r="D2085" t="s">
        <v>107</v>
      </c>
      <c r="E2085" t="s">
        <v>108</v>
      </c>
      <c r="F2085" t="s">
        <v>39</v>
      </c>
      <c r="G2085" s="1">
        <v>45962</v>
      </c>
      <c r="H2085" t="s">
        <v>73</v>
      </c>
      <c r="I2085" t="s">
        <v>74</v>
      </c>
      <c r="J2085" t="s">
        <v>72</v>
      </c>
      <c r="K2085">
        <v>1</v>
      </c>
      <c r="L2085" t="s">
        <v>51</v>
      </c>
      <c r="M2085">
        <v>30.53</v>
      </c>
      <c r="N2085" t="s">
        <v>164</v>
      </c>
      <c r="O2085">
        <v>2.87</v>
      </c>
      <c r="P2085">
        <v>9.4E-2</v>
      </c>
      <c r="Q2085">
        <v>3.2</v>
      </c>
      <c r="R2085" t="s">
        <v>110</v>
      </c>
      <c r="S2085">
        <v>126.2</v>
      </c>
      <c r="T2085" s="1">
        <v>45962</v>
      </c>
      <c r="U2085">
        <v>-1</v>
      </c>
      <c r="V2085">
        <v>3.1</v>
      </c>
      <c r="W2085">
        <v>2.5</v>
      </c>
      <c r="X2085" s="2">
        <v>46101</v>
      </c>
      <c r="Y2085" t="s">
        <v>165</v>
      </c>
      <c r="Z2085">
        <v>1019513</v>
      </c>
      <c r="AA2085">
        <v>15.92</v>
      </c>
    </row>
    <row r="2086" spans="1:27" x14ac:dyDescent="0.3">
      <c r="A2086" t="s">
        <v>161</v>
      </c>
      <c r="B2086" t="s">
        <v>162</v>
      </c>
      <c r="C2086" t="s">
        <v>163</v>
      </c>
      <c r="D2086" t="s">
        <v>107</v>
      </c>
      <c r="E2086" t="s">
        <v>108</v>
      </c>
      <c r="F2086" t="s">
        <v>40</v>
      </c>
      <c r="G2086" s="1">
        <v>45992</v>
      </c>
      <c r="H2086" t="s">
        <v>73</v>
      </c>
      <c r="I2086" t="s">
        <v>74</v>
      </c>
      <c r="J2086" t="s">
        <v>72</v>
      </c>
      <c r="K2086">
        <v>1</v>
      </c>
      <c r="L2086" t="s">
        <v>51</v>
      </c>
      <c r="M2086">
        <v>30.43</v>
      </c>
      <c r="N2086" t="s">
        <v>164</v>
      </c>
      <c r="O2086">
        <v>2.86</v>
      </c>
      <c r="P2086">
        <v>9.4E-2</v>
      </c>
      <c r="Q2086">
        <v>3.2</v>
      </c>
      <c r="R2086" t="s">
        <v>110</v>
      </c>
      <c r="S2086">
        <v>125.8</v>
      </c>
      <c r="T2086" s="1">
        <v>45992</v>
      </c>
      <c r="U2086">
        <v>-1</v>
      </c>
      <c r="V2086">
        <v>3.1</v>
      </c>
      <c r="W2086">
        <v>2.5</v>
      </c>
      <c r="X2086" s="2">
        <v>46101</v>
      </c>
      <c r="Y2086" t="s">
        <v>165</v>
      </c>
      <c r="Z2086">
        <v>1019513</v>
      </c>
      <c r="AA2086">
        <v>16.25</v>
      </c>
    </row>
    <row r="2087" spans="1:27" x14ac:dyDescent="0.3">
      <c r="A2087" t="s">
        <v>161</v>
      </c>
      <c r="B2087" t="s">
        <v>162</v>
      </c>
      <c r="C2087" t="s">
        <v>163</v>
      </c>
      <c r="D2087" t="s">
        <v>107</v>
      </c>
      <c r="E2087" t="s">
        <v>108</v>
      </c>
      <c r="F2087" t="s">
        <v>41</v>
      </c>
      <c r="G2087" s="1">
        <v>46023</v>
      </c>
      <c r="H2087" t="s">
        <v>73</v>
      </c>
      <c r="I2087" t="s">
        <v>74</v>
      </c>
      <c r="J2087" t="s">
        <v>72</v>
      </c>
      <c r="K2087">
        <v>1</v>
      </c>
      <c r="L2087" t="s">
        <v>51</v>
      </c>
      <c r="M2087">
        <v>28.4</v>
      </c>
      <c r="N2087" t="s">
        <v>164</v>
      </c>
      <c r="O2087">
        <v>2.67</v>
      </c>
      <c r="P2087">
        <v>9.4E-2</v>
      </c>
      <c r="Q2087">
        <v>3.2</v>
      </c>
      <c r="R2087" t="s">
        <v>110</v>
      </c>
      <c r="S2087">
        <v>124.2</v>
      </c>
      <c r="T2087" s="1">
        <v>46023</v>
      </c>
      <c r="U2087">
        <v>-1</v>
      </c>
      <c r="V2087">
        <v>3.1</v>
      </c>
      <c r="W2087">
        <v>2.5</v>
      </c>
      <c r="X2087" s="2">
        <v>46101</v>
      </c>
      <c r="Y2087" t="s">
        <v>165</v>
      </c>
      <c r="Z2087">
        <v>1019513</v>
      </c>
      <c r="AA2087">
        <v>15.89</v>
      </c>
    </row>
    <row r="2088" spans="1:27" x14ac:dyDescent="0.3">
      <c r="A2088" t="s">
        <v>161</v>
      </c>
      <c r="B2088" t="s">
        <v>162</v>
      </c>
      <c r="C2088" t="s">
        <v>163</v>
      </c>
      <c r="D2088" t="s">
        <v>107</v>
      </c>
      <c r="E2088" t="s">
        <v>108</v>
      </c>
      <c r="F2088" t="s">
        <v>42</v>
      </c>
      <c r="G2088" s="1">
        <v>46054</v>
      </c>
      <c r="H2088" t="s">
        <v>73</v>
      </c>
      <c r="I2088" t="s">
        <v>74</v>
      </c>
      <c r="J2088" t="s">
        <v>72</v>
      </c>
      <c r="K2088">
        <v>1</v>
      </c>
      <c r="L2088" t="s">
        <v>51</v>
      </c>
      <c r="M2088">
        <v>29.26</v>
      </c>
      <c r="N2088" t="s">
        <v>164</v>
      </c>
      <c r="O2088">
        <v>2.75</v>
      </c>
      <c r="P2088">
        <v>9.4E-2</v>
      </c>
      <c r="Q2088">
        <v>3.2</v>
      </c>
      <c r="R2088" t="s">
        <v>110</v>
      </c>
      <c r="S2088">
        <v>125.3</v>
      </c>
      <c r="T2088" s="1">
        <v>46054</v>
      </c>
      <c r="U2088">
        <v>-1</v>
      </c>
      <c r="V2088">
        <v>3.1</v>
      </c>
      <c r="W2088">
        <v>2.5</v>
      </c>
      <c r="X2088" s="2">
        <v>46101</v>
      </c>
      <c r="Y2088" t="s">
        <v>165</v>
      </c>
      <c r="Z2088">
        <v>1019513</v>
      </c>
      <c r="AA2088">
        <v>16.25</v>
      </c>
    </row>
    <row r="2089" spans="1:27" x14ac:dyDescent="0.3">
      <c r="A2089" t="s">
        <v>161</v>
      </c>
      <c r="B2089" t="s">
        <v>162</v>
      </c>
      <c r="C2089" t="s">
        <v>163</v>
      </c>
      <c r="D2089" t="s">
        <v>107</v>
      </c>
      <c r="E2089" t="s">
        <v>108</v>
      </c>
      <c r="F2089" t="s">
        <v>43</v>
      </c>
      <c r="G2089" s="1">
        <v>46082</v>
      </c>
      <c r="H2089" t="s">
        <v>73</v>
      </c>
      <c r="I2089" t="s">
        <v>74</v>
      </c>
      <c r="J2089" t="s">
        <v>72</v>
      </c>
      <c r="K2089">
        <v>1</v>
      </c>
      <c r="L2089" t="s">
        <v>51</v>
      </c>
      <c r="M2089">
        <v>28.94</v>
      </c>
      <c r="N2089" t="s">
        <v>164</v>
      </c>
      <c r="O2089">
        <v>2.72</v>
      </c>
      <c r="P2089">
        <v>9.4E-2</v>
      </c>
      <c r="Q2089">
        <v>3.2</v>
      </c>
      <c r="R2089" t="s">
        <v>110</v>
      </c>
      <c r="S2089">
        <v>126</v>
      </c>
      <c r="T2089" s="1">
        <v>46082</v>
      </c>
      <c r="U2089">
        <v>-1</v>
      </c>
      <c r="V2089">
        <v>3.1</v>
      </c>
      <c r="W2089">
        <v>2.5</v>
      </c>
      <c r="X2089" s="2">
        <v>46101</v>
      </c>
      <c r="Y2089" t="s">
        <v>165</v>
      </c>
      <c r="Z2089">
        <v>1019513</v>
      </c>
      <c r="AA2089">
        <v>16.149999999999999</v>
      </c>
    </row>
    <row r="2090" spans="1:27" x14ac:dyDescent="0.3">
      <c r="A2090" t="s">
        <v>161</v>
      </c>
      <c r="B2090" t="s">
        <v>162</v>
      </c>
      <c r="C2090" t="s">
        <v>163</v>
      </c>
      <c r="D2090" t="s">
        <v>107</v>
      </c>
      <c r="E2090" t="s">
        <v>108</v>
      </c>
      <c r="F2090" t="s">
        <v>31</v>
      </c>
      <c r="G2090" s="1">
        <v>45931</v>
      </c>
      <c r="H2090" t="s">
        <v>75</v>
      </c>
      <c r="I2090" t="s">
        <v>76</v>
      </c>
      <c r="J2090" t="s">
        <v>72</v>
      </c>
      <c r="K2090">
        <v>1</v>
      </c>
      <c r="L2090" t="s">
        <v>51</v>
      </c>
      <c r="M2090">
        <v>31.49</v>
      </c>
      <c r="N2090" t="s">
        <v>164</v>
      </c>
      <c r="O2090">
        <v>2.96</v>
      </c>
      <c r="P2090">
        <v>9.4E-2</v>
      </c>
      <c r="Q2090">
        <v>3.2</v>
      </c>
      <c r="R2090" t="s">
        <v>110</v>
      </c>
      <c r="S2090">
        <v>127.1</v>
      </c>
      <c r="T2090" s="1">
        <v>45931</v>
      </c>
      <c r="U2090">
        <v>-1</v>
      </c>
      <c r="V2090">
        <v>3.1</v>
      </c>
      <c r="W2090">
        <v>2.5</v>
      </c>
      <c r="X2090" s="2">
        <v>46101</v>
      </c>
      <c r="Y2090" t="s">
        <v>165</v>
      </c>
      <c r="Z2090">
        <v>1019513</v>
      </c>
      <c r="AA2090">
        <v>15.92</v>
      </c>
    </row>
    <row r="2091" spans="1:27" x14ac:dyDescent="0.3">
      <c r="A2091" t="s">
        <v>161</v>
      </c>
      <c r="B2091" t="s">
        <v>162</v>
      </c>
      <c r="C2091" t="s">
        <v>163</v>
      </c>
      <c r="D2091" t="s">
        <v>107</v>
      </c>
      <c r="E2091" t="s">
        <v>108</v>
      </c>
      <c r="F2091" t="s">
        <v>39</v>
      </c>
      <c r="G2091" s="1">
        <v>45962</v>
      </c>
      <c r="H2091" t="s">
        <v>75</v>
      </c>
      <c r="I2091" t="s">
        <v>76</v>
      </c>
      <c r="J2091" t="s">
        <v>72</v>
      </c>
      <c r="K2091">
        <v>1</v>
      </c>
      <c r="L2091" t="s">
        <v>51</v>
      </c>
      <c r="M2091">
        <v>35.53</v>
      </c>
      <c r="N2091" t="s">
        <v>164</v>
      </c>
      <c r="O2091">
        <v>3.34</v>
      </c>
      <c r="P2091">
        <v>9.4E-2</v>
      </c>
      <c r="Q2091">
        <v>3.2</v>
      </c>
      <c r="R2091" t="s">
        <v>110</v>
      </c>
      <c r="S2091">
        <v>126.2</v>
      </c>
      <c r="T2091" s="1">
        <v>45962</v>
      </c>
      <c r="U2091">
        <v>-1</v>
      </c>
      <c r="V2091">
        <v>3.1</v>
      </c>
      <c r="W2091">
        <v>2.5</v>
      </c>
      <c r="X2091" s="2">
        <v>46101</v>
      </c>
      <c r="Y2091" t="s">
        <v>165</v>
      </c>
      <c r="Z2091">
        <v>1019513</v>
      </c>
      <c r="AA2091">
        <v>15.92</v>
      </c>
    </row>
    <row r="2092" spans="1:27" x14ac:dyDescent="0.3">
      <c r="A2092" t="s">
        <v>161</v>
      </c>
      <c r="B2092" t="s">
        <v>162</v>
      </c>
      <c r="C2092" t="s">
        <v>163</v>
      </c>
      <c r="D2092" t="s">
        <v>107</v>
      </c>
      <c r="E2092" t="s">
        <v>108</v>
      </c>
      <c r="F2092" t="s">
        <v>40</v>
      </c>
      <c r="G2092" s="1">
        <v>45992</v>
      </c>
      <c r="H2092" t="s">
        <v>75</v>
      </c>
      <c r="I2092" t="s">
        <v>76</v>
      </c>
      <c r="J2092" t="s">
        <v>72</v>
      </c>
      <c r="K2092">
        <v>1</v>
      </c>
      <c r="L2092" t="s">
        <v>51</v>
      </c>
      <c r="M2092">
        <v>36.28</v>
      </c>
      <c r="N2092" t="s">
        <v>164</v>
      </c>
      <c r="O2092">
        <v>3.41</v>
      </c>
      <c r="P2092">
        <v>9.4E-2</v>
      </c>
      <c r="Q2092">
        <v>3.2</v>
      </c>
      <c r="R2092" t="s">
        <v>110</v>
      </c>
      <c r="S2092">
        <v>125.8</v>
      </c>
      <c r="T2092" s="1">
        <v>45992</v>
      </c>
      <c r="U2092">
        <v>-1</v>
      </c>
      <c r="V2092">
        <v>3.1</v>
      </c>
      <c r="W2092">
        <v>2.5</v>
      </c>
      <c r="X2092" s="2">
        <v>46101</v>
      </c>
      <c r="Y2092" t="s">
        <v>165</v>
      </c>
      <c r="Z2092">
        <v>1019513</v>
      </c>
      <c r="AA2092">
        <v>16.25</v>
      </c>
    </row>
    <row r="2093" spans="1:27" x14ac:dyDescent="0.3">
      <c r="A2093" t="s">
        <v>161</v>
      </c>
      <c r="B2093" t="s">
        <v>162</v>
      </c>
      <c r="C2093" t="s">
        <v>163</v>
      </c>
      <c r="D2093" t="s">
        <v>107</v>
      </c>
      <c r="E2093" t="s">
        <v>108</v>
      </c>
      <c r="F2093" t="s">
        <v>41</v>
      </c>
      <c r="G2093" s="1">
        <v>46023</v>
      </c>
      <c r="H2093" t="s">
        <v>75</v>
      </c>
      <c r="I2093" t="s">
        <v>76</v>
      </c>
      <c r="J2093" t="s">
        <v>72</v>
      </c>
      <c r="K2093">
        <v>1</v>
      </c>
      <c r="L2093" t="s">
        <v>51</v>
      </c>
      <c r="M2093">
        <v>35.96</v>
      </c>
      <c r="N2093" t="s">
        <v>164</v>
      </c>
      <c r="O2093">
        <v>3.38</v>
      </c>
      <c r="P2093">
        <v>9.4E-2</v>
      </c>
      <c r="Q2093">
        <v>3.2</v>
      </c>
      <c r="R2093" t="s">
        <v>110</v>
      </c>
      <c r="S2093">
        <v>124.2</v>
      </c>
      <c r="T2093" s="1">
        <v>46023</v>
      </c>
      <c r="U2093">
        <v>-1</v>
      </c>
      <c r="V2093">
        <v>3.1</v>
      </c>
      <c r="W2093">
        <v>2.5</v>
      </c>
      <c r="X2093" s="2">
        <v>46101</v>
      </c>
      <c r="Y2093" t="s">
        <v>165</v>
      </c>
      <c r="Z2093">
        <v>1019513</v>
      </c>
      <c r="AA2093">
        <v>15.89</v>
      </c>
    </row>
    <row r="2094" spans="1:27" x14ac:dyDescent="0.3">
      <c r="A2094" t="s">
        <v>161</v>
      </c>
      <c r="B2094" t="s">
        <v>162</v>
      </c>
      <c r="C2094" t="s">
        <v>163</v>
      </c>
      <c r="D2094" t="s">
        <v>107</v>
      </c>
      <c r="E2094" t="s">
        <v>108</v>
      </c>
      <c r="F2094" t="s">
        <v>42</v>
      </c>
      <c r="G2094" s="1">
        <v>46054</v>
      </c>
      <c r="H2094" t="s">
        <v>75</v>
      </c>
      <c r="I2094" t="s">
        <v>76</v>
      </c>
      <c r="J2094" t="s">
        <v>72</v>
      </c>
      <c r="K2094">
        <v>1</v>
      </c>
      <c r="L2094" t="s">
        <v>51</v>
      </c>
      <c r="M2094">
        <v>35.21</v>
      </c>
      <c r="N2094" t="s">
        <v>164</v>
      </c>
      <c r="O2094">
        <v>3.31</v>
      </c>
      <c r="P2094">
        <v>9.4E-2</v>
      </c>
      <c r="Q2094">
        <v>3.2</v>
      </c>
      <c r="R2094" t="s">
        <v>110</v>
      </c>
      <c r="S2094">
        <v>125.3</v>
      </c>
      <c r="T2094" s="1">
        <v>46054</v>
      </c>
      <c r="U2094">
        <v>-1</v>
      </c>
      <c r="V2094">
        <v>3.1</v>
      </c>
      <c r="W2094">
        <v>2.5</v>
      </c>
      <c r="X2094" s="2">
        <v>46101</v>
      </c>
      <c r="Y2094" t="s">
        <v>165</v>
      </c>
      <c r="Z2094">
        <v>1019513</v>
      </c>
      <c r="AA2094">
        <v>16.25</v>
      </c>
    </row>
    <row r="2095" spans="1:27" x14ac:dyDescent="0.3">
      <c r="A2095" t="s">
        <v>161</v>
      </c>
      <c r="B2095" t="s">
        <v>162</v>
      </c>
      <c r="C2095" t="s">
        <v>163</v>
      </c>
      <c r="D2095" t="s">
        <v>107</v>
      </c>
      <c r="E2095" t="s">
        <v>108</v>
      </c>
      <c r="F2095" t="s">
        <v>43</v>
      </c>
      <c r="G2095" s="1">
        <v>46082</v>
      </c>
      <c r="H2095" t="s">
        <v>75</v>
      </c>
      <c r="I2095" t="s">
        <v>76</v>
      </c>
      <c r="J2095" t="s">
        <v>72</v>
      </c>
      <c r="K2095">
        <v>1</v>
      </c>
      <c r="L2095" t="s">
        <v>51</v>
      </c>
      <c r="M2095">
        <v>34.89</v>
      </c>
      <c r="N2095" t="s">
        <v>164</v>
      </c>
      <c r="O2095">
        <v>3.28</v>
      </c>
      <c r="P2095">
        <v>9.4E-2</v>
      </c>
      <c r="Q2095">
        <v>3.2</v>
      </c>
      <c r="R2095" t="s">
        <v>110</v>
      </c>
      <c r="S2095">
        <v>126</v>
      </c>
      <c r="T2095" s="1">
        <v>46082</v>
      </c>
      <c r="U2095">
        <v>-1</v>
      </c>
      <c r="V2095">
        <v>3.1</v>
      </c>
      <c r="W2095">
        <v>2.5</v>
      </c>
      <c r="X2095" s="2">
        <v>46101</v>
      </c>
      <c r="Y2095" t="s">
        <v>165</v>
      </c>
      <c r="Z2095">
        <v>1019513</v>
      </c>
      <c r="AA2095">
        <v>16.149999999999999</v>
      </c>
    </row>
    <row r="2096" spans="1:27" x14ac:dyDescent="0.3">
      <c r="A2096" t="s">
        <v>161</v>
      </c>
      <c r="B2096" t="s">
        <v>162</v>
      </c>
      <c r="C2096" t="s">
        <v>163</v>
      </c>
      <c r="D2096" t="s">
        <v>107</v>
      </c>
      <c r="E2096" t="s">
        <v>108</v>
      </c>
      <c r="F2096" t="s">
        <v>31</v>
      </c>
      <c r="G2096" s="1">
        <v>45931</v>
      </c>
      <c r="H2096" t="s">
        <v>77</v>
      </c>
      <c r="I2096" t="s">
        <v>78</v>
      </c>
      <c r="J2096" t="s">
        <v>72</v>
      </c>
      <c r="K2096">
        <v>1</v>
      </c>
      <c r="L2096" t="s">
        <v>79</v>
      </c>
      <c r="M2096">
        <v>30.74</v>
      </c>
      <c r="N2096" t="s">
        <v>164</v>
      </c>
      <c r="O2096">
        <v>2.89</v>
      </c>
      <c r="P2096">
        <v>9.4E-2</v>
      </c>
      <c r="Q2096">
        <v>3.2</v>
      </c>
      <c r="R2096" t="s">
        <v>110</v>
      </c>
      <c r="S2096">
        <v>127.1</v>
      </c>
      <c r="T2096" s="1">
        <v>45931</v>
      </c>
      <c r="U2096">
        <v>-1</v>
      </c>
      <c r="V2096">
        <v>3.1</v>
      </c>
      <c r="W2096">
        <v>2.5</v>
      </c>
      <c r="X2096" s="2">
        <v>46101</v>
      </c>
      <c r="Y2096" t="s">
        <v>165</v>
      </c>
      <c r="Z2096">
        <v>1019513</v>
      </c>
      <c r="AA2096">
        <v>15.92</v>
      </c>
    </row>
    <row r="2097" spans="1:27" x14ac:dyDescent="0.3">
      <c r="A2097" t="s">
        <v>161</v>
      </c>
      <c r="B2097" t="s">
        <v>162</v>
      </c>
      <c r="C2097" t="s">
        <v>163</v>
      </c>
      <c r="D2097" t="s">
        <v>107</v>
      </c>
      <c r="E2097" t="s">
        <v>108</v>
      </c>
      <c r="F2097" t="s">
        <v>39</v>
      </c>
      <c r="G2097" s="1">
        <v>45962</v>
      </c>
      <c r="H2097" t="s">
        <v>77</v>
      </c>
      <c r="I2097" t="s">
        <v>78</v>
      </c>
      <c r="J2097" t="s">
        <v>72</v>
      </c>
      <c r="K2097">
        <v>1</v>
      </c>
      <c r="L2097" t="s">
        <v>79</v>
      </c>
      <c r="M2097">
        <v>34.79</v>
      </c>
      <c r="N2097" t="s">
        <v>164</v>
      </c>
      <c r="O2097">
        <v>3.27</v>
      </c>
      <c r="P2097">
        <v>9.4E-2</v>
      </c>
      <c r="Q2097">
        <v>3.2</v>
      </c>
      <c r="R2097" t="s">
        <v>110</v>
      </c>
      <c r="S2097">
        <v>126.2</v>
      </c>
      <c r="T2097" s="1">
        <v>45962</v>
      </c>
      <c r="U2097">
        <v>-1</v>
      </c>
      <c r="V2097">
        <v>3.1</v>
      </c>
      <c r="W2097">
        <v>2.5</v>
      </c>
      <c r="X2097" s="2">
        <v>46101</v>
      </c>
      <c r="Y2097" t="s">
        <v>165</v>
      </c>
      <c r="Z2097">
        <v>1019513</v>
      </c>
      <c r="AA2097">
        <v>15.92</v>
      </c>
    </row>
    <row r="2098" spans="1:27" x14ac:dyDescent="0.3">
      <c r="A2098" t="s">
        <v>161</v>
      </c>
      <c r="B2098" t="s">
        <v>162</v>
      </c>
      <c r="C2098" t="s">
        <v>163</v>
      </c>
      <c r="D2098" t="s">
        <v>107</v>
      </c>
      <c r="E2098" t="s">
        <v>108</v>
      </c>
      <c r="F2098" t="s">
        <v>40</v>
      </c>
      <c r="G2098" s="1">
        <v>45992</v>
      </c>
      <c r="H2098" t="s">
        <v>77</v>
      </c>
      <c r="I2098" t="s">
        <v>78</v>
      </c>
      <c r="J2098" t="s">
        <v>72</v>
      </c>
      <c r="K2098">
        <v>1</v>
      </c>
      <c r="L2098" t="s">
        <v>79</v>
      </c>
      <c r="M2098">
        <v>35</v>
      </c>
      <c r="N2098" t="s">
        <v>164</v>
      </c>
      <c r="O2098">
        <v>3.29</v>
      </c>
      <c r="P2098">
        <v>9.4E-2</v>
      </c>
      <c r="Q2098">
        <v>3.2</v>
      </c>
      <c r="R2098" t="s">
        <v>110</v>
      </c>
      <c r="S2098">
        <v>125.8</v>
      </c>
      <c r="T2098" s="1">
        <v>45992</v>
      </c>
      <c r="U2098">
        <v>-1</v>
      </c>
      <c r="V2098">
        <v>3.1</v>
      </c>
      <c r="W2098">
        <v>2.5</v>
      </c>
      <c r="X2098" s="2">
        <v>46101</v>
      </c>
      <c r="Y2098" t="s">
        <v>165</v>
      </c>
      <c r="Z2098">
        <v>1019513</v>
      </c>
      <c r="AA2098">
        <v>16.25</v>
      </c>
    </row>
    <row r="2099" spans="1:27" x14ac:dyDescent="0.3">
      <c r="A2099" t="s">
        <v>161</v>
      </c>
      <c r="B2099" t="s">
        <v>162</v>
      </c>
      <c r="C2099" t="s">
        <v>163</v>
      </c>
      <c r="D2099" t="s">
        <v>107</v>
      </c>
      <c r="E2099" t="s">
        <v>108</v>
      </c>
      <c r="F2099" t="s">
        <v>41</v>
      </c>
      <c r="G2099" s="1">
        <v>46023</v>
      </c>
      <c r="H2099" t="s">
        <v>77</v>
      </c>
      <c r="I2099" t="s">
        <v>78</v>
      </c>
      <c r="J2099" t="s">
        <v>72</v>
      </c>
      <c r="K2099">
        <v>1</v>
      </c>
      <c r="L2099" t="s">
        <v>79</v>
      </c>
      <c r="M2099">
        <v>32.130000000000003</v>
      </c>
      <c r="N2099" t="s">
        <v>164</v>
      </c>
      <c r="O2099">
        <v>3.02</v>
      </c>
      <c r="P2099">
        <v>9.4E-2</v>
      </c>
      <c r="Q2099">
        <v>3.2</v>
      </c>
      <c r="R2099" t="s">
        <v>110</v>
      </c>
      <c r="S2099">
        <v>124.2</v>
      </c>
      <c r="T2099" s="1">
        <v>46023</v>
      </c>
      <c r="U2099">
        <v>-1</v>
      </c>
      <c r="V2099">
        <v>3.1</v>
      </c>
      <c r="W2099">
        <v>2.5</v>
      </c>
      <c r="X2099" s="2">
        <v>46101</v>
      </c>
      <c r="Y2099" t="s">
        <v>165</v>
      </c>
      <c r="Z2099">
        <v>1019513</v>
      </c>
      <c r="AA2099">
        <v>15.89</v>
      </c>
    </row>
    <row r="2100" spans="1:27" x14ac:dyDescent="0.3">
      <c r="A2100" t="s">
        <v>161</v>
      </c>
      <c r="B2100" t="s">
        <v>162</v>
      </c>
      <c r="C2100" t="s">
        <v>163</v>
      </c>
      <c r="D2100" t="s">
        <v>107</v>
      </c>
      <c r="E2100" t="s">
        <v>108</v>
      </c>
      <c r="F2100" t="s">
        <v>42</v>
      </c>
      <c r="G2100" s="1">
        <v>46054</v>
      </c>
      <c r="H2100" t="s">
        <v>77</v>
      </c>
      <c r="I2100" t="s">
        <v>78</v>
      </c>
      <c r="J2100" t="s">
        <v>72</v>
      </c>
      <c r="K2100">
        <v>1</v>
      </c>
      <c r="L2100" t="s">
        <v>79</v>
      </c>
      <c r="M2100">
        <v>32.450000000000003</v>
      </c>
      <c r="N2100" t="s">
        <v>164</v>
      </c>
      <c r="O2100">
        <v>3.05</v>
      </c>
      <c r="P2100">
        <v>9.4E-2</v>
      </c>
      <c r="Q2100">
        <v>3.2</v>
      </c>
      <c r="R2100" t="s">
        <v>110</v>
      </c>
      <c r="S2100">
        <v>125.3</v>
      </c>
      <c r="T2100" s="1">
        <v>46054</v>
      </c>
      <c r="U2100">
        <v>-1</v>
      </c>
      <c r="V2100">
        <v>3.1</v>
      </c>
      <c r="W2100">
        <v>2.5</v>
      </c>
      <c r="X2100" s="2">
        <v>46101</v>
      </c>
      <c r="Y2100" t="s">
        <v>165</v>
      </c>
      <c r="Z2100">
        <v>1019513</v>
      </c>
      <c r="AA2100">
        <v>16.25</v>
      </c>
    </row>
    <row r="2101" spans="1:27" x14ac:dyDescent="0.3">
      <c r="A2101" t="s">
        <v>161</v>
      </c>
      <c r="B2101" t="s">
        <v>162</v>
      </c>
      <c r="C2101" t="s">
        <v>163</v>
      </c>
      <c r="D2101" t="s">
        <v>107</v>
      </c>
      <c r="E2101" t="s">
        <v>108</v>
      </c>
      <c r="F2101" t="s">
        <v>43</v>
      </c>
      <c r="G2101" s="1">
        <v>46082</v>
      </c>
      <c r="H2101" t="s">
        <v>77</v>
      </c>
      <c r="I2101" t="s">
        <v>78</v>
      </c>
      <c r="J2101" t="s">
        <v>72</v>
      </c>
      <c r="K2101">
        <v>1</v>
      </c>
      <c r="L2101" t="s">
        <v>79</v>
      </c>
      <c r="M2101">
        <v>32.979999999999997</v>
      </c>
      <c r="N2101" t="s">
        <v>164</v>
      </c>
      <c r="O2101">
        <v>3.1</v>
      </c>
      <c r="P2101">
        <v>9.4E-2</v>
      </c>
      <c r="Q2101">
        <v>3.2</v>
      </c>
      <c r="R2101" t="s">
        <v>110</v>
      </c>
      <c r="S2101">
        <v>126</v>
      </c>
      <c r="T2101" s="1">
        <v>46082</v>
      </c>
      <c r="U2101">
        <v>-1</v>
      </c>
      <c r="V2101">
        <v>3.1</v>
      </c>
      <c r="W2101">
        <v>2.5</v>
      </c>
      <c r="X2101" s="2">
        <v>46101</v>
      </c>
      <c r="Y2101" t="s">
        <v>165</v>
      </c>
      <c r="Z2101">
        <v>1019513</v>
      </c>
      <c r="AA2101">
        <v>16.149999999999999</v>
      </c>
    </row>
    <row r="2102" spans="1:27" x14ac:dyDescent="0.3">
      <c r="A2102" t="s">
        <v>166</v>
      </c>
      <c r="B2102" t="s">
        <v>167</v>
      </c>
      <c r="C2102" t="s">
        <v>168</v>
      </c>
      <c r="D2102" t="s">
        <v>107</v>
      </c>
      <c r="E2102" t="s">
        <v>108</v>
      </c>
      <c r="F2102" t="s">
        <v>31</v>
      </c>
      <c r="G2102" s="1">
        <v>45931</v>
      </c>
      <c r="H2102" t="s">
        <v>32</v>
      </c>
      <c r="I2102" t="s">
        <v>33</v>
      </c>
      <c r="J2102" t="s">
        <v>34</v>
      </c>
      <c r="K2102">
        <v>1</v>
      </c>
      <c r="L2102" t="s">
        <v>35</v>
      </c>
      <c r="M2102">
        <v>15.45</v>
      </c>
      <c r="N2102" t="s">
        <v>169</v>
      </c>
      <c r="O2102">
        <v>2.2400000000000002</v>
      </c>
      <c r="P2102">
        <v>0.14499999999999999</v>
      </c>
      <c r="Q2102">
        <v>3.2</v>
      </c>
      <c r="R2102" t="s">
        <v>110</v>
      </c>
      <c r="S2102">
        <v>127.1</v>
      </c>
      <c r="T2102" s="1">
        <v>45931</v>
      </c>
      <c r="U2102">
        <v>-1</v>
      </c>
      <c r="V2102">
        <v>3.1</v>
      </c>
      <c r="W2102">
        <v>2.5</v>
      </c>
      <c r="X2102" s="2">
        <v>46101</v>
      </c>
      <c r="Y2102" t="s">
        <v>170</v>
      </c>
      <c r="Z2102">
        <v>794128</v>
      </c>
      <c r="AA2102">
        <v>15.01</v>
      </c>
    </row>
    <row r="2103" spans="1:27" x14ac:dyDescent="0.3">
      <c r="A2103" t="s">
        <v>166</v>
      </c>
      <c r="B2103" t="s">
        <v>167</v>
      </c>
      <c r="C2103" t="s">
        <v>168</v>
      </c>
      <c r="D2103" t="s">
        <v>107</v>
      </c>
      <c r="E2103" t="s">
        <v>108</v>
      </c>
      <c r="F2103" t="s">
        <v>39</v>
      </c>
      <c r="G2103" s="1">
        <v>45962</v>
      </c>
      <c r="H2103" t="s">
        <v>32</v>
      </c>
      <c r="I2103" t="s">
        <v>33</v>
      </c>
      <c r="J2103" t="s">
        <v>34</v>
      </c>
      <c r="K2103">
        <v>1</v>
      </c>
      <c r="L2103" t="s">
        <v>35</v>
      </c>
      <c r="M2103">
        <v>14.97</v>
      </c>
      <c r="N2103" t="s">
        <v>169</v>
      </c>
      <c r="O2103">
        <v>2.17</v>
      </c>
      <c r="P2103">
        <v>0.14499999999999999</v>
      </c>
      <c r="Q2103">
        <v>3.2</v>
      </c>
      <c r="R2103" t="s">
        <v>110</v>
      </c>
      <c r="S2103">
        <v>126.2</v>
      </c>
      <c r="T2103" s="1">
        <v>45962</v>
      </c>
      <c r="U2103">
        <v>-1</v>
      </c>
      <c r="V2103">
        <v>3.1</v>
      </c>
      <c r="W2103">
        <v>2.5</v>
      </c>
      <c r="X2103" s="2">
        <v>46101</v>
      </c>
      <c r="Y2103" t="s">
        <v>170</v>
      </c>
      <c r="Z2103">
        <v>794128</v>
      </c>
      <c r="AA2103">
        <v>15.31</v>
      </c>
    </row>
    <row r="2104" spans="1:27" x14ac:dyDescent="0.3">
      <c r="A2104" t="s">
        <v>166</v>
      </c>
      <c r="B2104" t="s">
        <v>167</v>
      </c>
      <c r="C2104" t="s">
        <v>168</v>
      </c>
      <c r="D2104" t="s">
        <v>107</v>
      </c>
      <c r="E2104" t="s">
        <v>108</v>
      </c>
      <c r="F2104" t="s">
        <v>40</v>
      </c>
      <c r="G2104" s="1">
        <v>45992</v>
      </c>
      <c r="H2104" t="s">
        <v>32</v>
      </c>
      <c r="I2104" t="s">
        <v>33</v>
      </c>
      <c r="J2104" t="s">
        <v>34</v>
      </c>
      <c r="K2104">
        <v>1</v>
      </c>
      <c r="L2104" t="s">
        <v>35</v>
      </c>
      <c r="M2104">
        <v>15.45</v>
      </c>
      <c r="N2104" t="s">
        <v>169</v>
      </c>
      <c r="O2104">
        <v>2.2400000000000002</v>
      </c>
      <c r="P2104">
        <v>0.14499999999999999</v>
      </c>
      <c r="Q2104">
        <v>3.2</v>
      </c>
      <c r="R2104" t="s">
        <v>110</v>
      </c>
      <c r="S2104">
        <v>125.8</v>
      </c>
      <c r="T2104" s="1">
        <v>45992</v>
      </c>
      <c r="U2104">
        <v>-1</v>
      </c>
      <c r="V2104">
        <v>3.1</v>
      </c>
      <c r="W2104">
        <v>2.5</v>
      </c>
      <c r="X2104" s="2">
        <v>46101</v>
      </c>
      <c r="Y2104" t="s">
        <v>170</v>
      </c>
      <c r="Z2104">
        <v>794128</v>
      </c>
      <c r="AA2104">
        <v>15.55</v>
      </c>
    </row>
    <row r="2105" spans="1:27" x14ac:dyDescent="0.3">
      <c r="A2105" t="s">
        <v>166</v>
      </c>
      <c r="B2105" t="s">
        <v>167</v>
      </c>
      <c r="C2105" t="s">
        <v>168</v>
      </c>
      <c r="D2105" t="s">
        <v>107</v>
      </c>
      <c r="E2105" t="s">
        <v>108</v>
      </c>
      <c r="F2105" t="s">
        <v>41</v>
      </c>
      <c r="G2105" s="1">
        <v>46023</v>
      </c>
      <c r="H2105" t="s">
        <v>32</v>
      </c>
      <c r="I2105" t="s">
        <v>33</v>
      </c>
      <c r="J2105" t="s">
        <v>34</v>
      </c>
      <c r="K2105">
        <v>1</v>
      </c>
      <c r="L2105" t="s">
        <v>35</v>
      </c>
      <c r="M2105">
        <v>15.86</v>
      </c>
      <c r="N2105" t="s">
        <v>169</v>
      </c>
      <c r="O2105">
        <v>2.2999999999999998</v>
      </c>
      <c r="P2105">
        <v>0.14499999999999999</v>
      </c>
      <c r="Q2105">
        <v>3.2</v>
      </c>
      <c r="R2105" t="s">
        <v>110</v>
      </c>
      <c r="S2105">
        <v>124.2</v>
      </c>
      <c r="T2105" s="1">
        <v>46023</v>
      </c>
      <c r="U2105">
        <v>-1</v>
      </c>
      <c r="V2105">
        <v>3.1</v>
      </c>
      <c r="W2105">
        <v>2.5</v>
      </c>
      <c r="X2105" s="2">
        <v>46101</v>
      </c>
      <c r="Y2105" t="s">
        <v>170</v>
      </c>
      <c r="Z2105">
        <v>794128</v>
      </c>
      <c r="AA2105">
        <v>15.15</v>
      </c>
    </row>
    <row r="2106" spans="1:27" x14ac:dyDescent="0.3">
      <c r="A2106" t="s">
        <v>166</v>
      </c>
      <c r="B2106" t="s">
        <v>167</v>
      </c>
      <c r="C2106" t="s">
        <v>168</v>
      </c>
      <c r="D2106" t="s">
        <v>107</v>
      </c>
      <c r="E2106" t="s">
        <v>108</v>
      </c>
      <c r="F2106" t="s">
        <v>42</v>
      </c>
      <c r="G2106" s="1">
        <v>46054</v>
      </c>
      <c r="H2106" t="s">
        <v>32</v>
      </c>
      <c r="I2106" t="s">
        <v>33</v>
      </c>
      <c r="J2106" t="s">
        <v>34</v>
      </c>
      <c r="K2106">
        <v>1</v>
      </c>
      <c r="L2106" t="s">
        <v>35</v>
      </c>
      <c r="M2106">
        <v>16.14</v>
      </c>
      <c r="N2106" t="s">
        <v>169</v>
      </c>
      <c r="O2106">
        <v>2.34</v>
      </c>
      <c r="P2106">
        <v>0.14499999999999999</v>
      </c>
      <c r="Q2106">
        <v>3.2</v>
      </c>
      <c r="R2106" t="s">
        <v>110</v>
      </c>
      <c r="S2106">
        <v>125.3</v>
      </c>
      <c r="T2106" s="1">
        <v>46054</v>
      </c>
      <c r="U2106">
        <v>-1</v>
      </c>
      <c r="V2106">
        <v>3.1</v>
      </c>
      <c r="W2106">
        <v>2.5</v>
      </c>
      <c r="X2106" s="2">
        <v>46101</v>
      </c>
      <c r="Y2106" t="s">
        <v>170</v>
      </c>
      <c r="Z2106">
        <v>794128</v>
      </c>
      <c r="AA2106">
        <v>15.35</v>
      </c>
    </row>
    <row r="2107" spans="1:27" x14ac:dyDescent="0.3">
      <c r="A2107" t="s">
        <v>166</v>
      </c>
      <c r="B2107" t="s">
        <v>167</v>
      </c>
      <c r="C2107" t="s">
        <v>168</v>
      </c>
      <c r="D2107" t="s">
        <v>107</v>
      </c>
      <c r="E2107" t="s">
        <v>108</v>
      </c>
      <c r="F2107" t="s">
        <v>43</v>
      </c>
      <c r="G2107" s="1">
        <v>46082</v>
      </c>
      <c r="H2107" t="s">
        <v>32</v>
      </c>
      <c r="I2107" t="s">
        <v>33</v>
      </c>
      <c r="J2107" t="s">
        <v>34</v>
      </c>
      <c r="K2107">
        <v>1</v>
      </c>
      <c r="L2107" t="s">
        <v>35</v>
      </c>
      <c r="M2107">
        <v>15.66</v>
      </c>
      <c r="N2107" t="s">
        <v>169</v>
      </c>
      <c r="O2107">
        <v>2.27</v>
      </c>
      <c r="P2107">
        <v>0.14499999999999999</v>
      </c>
      <c r="Q2107">
        <v>3.2</v>
      </c>
      <c r="R2107" t="s">
        <v>110</v>
      </c>
      <c r="S2107">
        <v>126</v>
      </c>
      <c r="T2107" s="1">
        <v>46082</v>
      </c>
      <c r="U2107">
        <v>-1</v>
      </c>
      <c r="V2107">
        <v>3.1</v>
      </c>
      <c r="W2107">
        <v>2.5</v>
      </c>
      <c r="X2107" s="2">
        <v>46101</v>
      </c>
      <c r="Y2107" t="s">
        <v>170</v>
      </c>
      <c r="Z2107">
        <v>794128</v>
      </c>
      <c r="AA2107">
        <v>15.52</v>
      </c>
    </row>
    <row r="2108" spans="1:27" x14ac:dyDescent="0.3">
      <c r="A2108" t="s">
        <v>166</v>
      </c>
      <c r="B2108" t="s">
        <v>167</v>
      </c>
      <c r="C2108" t="s">
        <v>168</v>
      </c>
      <c r="D2108" t="s">
        <v>107</v>
      </c>
      <c r="E2108" t="s">
        <v>108</v>
      </c>
      <c r="F2108" t="s">
        <v>31</v>
      </c>
      <c r="G2108" s="1">
        <v>45931</v>
      </c>
      <c r="H2108" t="s">
        <v>44</v>
      </c>
      <c r="I2108" t="s">
        <v>45</v>
      </c>
      <c r="J2108" t="s">
        <v>46</v>
      </c>
      <c r="K2108">
        <v>500</v>
      </c>
      <c r="L2108" t="s">
        <v>47</v>
      </c>
      <c r="M2108">
        <v>26.07</v>
      </c>
      <c r="N2108" t="s">
        <v>169</v>
      </c>
      <c r="O2108">
        <v>3.78</v>
      </c>
      <c r="P2108">
        <v>0.14499999999999999</v>
      </c>
      <c r="Q2108">
        <v>3.2</v>
      </c>
      <c r="R2108" t="s">
        <v>110</v>
      </c>
      <c r="S2108">
        <v>127.1</v>
      </c>
      <c r="T2108" s="1">
        <v>45931</v>
      </c>
      <c r="U2108">
        <v>-1</v>
      </c>
      <c r="V2108">
        <v>3.1</v>
      </c>
      <c r="W2108">
        <v>2.5</v>
      </c>
      <c r="X2108" s="2">
        <v>46101</v>
      </c>
      <c r="Y2108" t="s">
        <v>170</v>
      </c>
      <c r="Z2108">
        <v>794128</v>
      </c>
      <c r="AA2108">
        <v>15.01</v>
      </c>
    </row>
    <row r="2109" spans="1:27" x14ac:dyDescent="0.3">
      <c r="A2109" t="s">
        <v>166</v>
      </c>
      <c r="B2109" t="s">
        <v>167</v>
      </c>
      <c r="C2109" t="s">
        <v>168</v>
      </c>
      <c r="D2109" t="s">
        <v>107</v>
      </c>
      <c r="E2109" t="s">
        <v>108</v>
      </c>
      <c r="F2109" t="s">
        <v>39</v>
      </c>
      <c r="G2109" s="1">
        <v>45962</v>
      </c>
      <c r="H2109" t="s">
        <v>44</v>
      </c>
      <c r="I2109" t="s">
        <v>45</v>
      </c>
      <c r="J2109" t="s">
        <v>46</v>
      </c>
      <c r="K2109">
        <v>500</v>
      </c>
      <c r="L2109" t="s">
        <v>47</v>
      </c>
      <c r="M2109">
        <v>26.14</v>
      </c>
      <c r="N2109" t="s">
        <v>169</v>
      </c>
      <c r="O2109">
        <v>3.79</v>
      </c>
      <c r="P2109">
        <v>0.14499999999999999</v>
      </c>
      <c r="Q2109">
        <v>3.2</v>
      </c>
      <c r="R2109" t="s">
        <v>110</v>
      </c>
      <c r="S2109">
        <v>126.2</v>
      </c>
      <c r="T2109" s="1">
        <v>45962</v>
      </c>
      <c r="U2109">
        <v>-1</v>
      </c>
      <c r="V2109">
        <v>3.1</v>
      </c>
      <c r="W2109">
        <v>2.5</v>
      </c>
      <c r="X2109" s="2">
        <v>46101</v>
      </c>
      <c r="Y2109" t="s">
        <v>170</v>
      </c>
      <c r="Z2109">
        <v>794128</v>
      </c>
      <c r="AA2109">
        <v>15.31</v>
      </c>
    </row>
    <row r="2110" spans="1:27" x14ac:dyDescent="0.3">
      <c r="A2110" t="s">
        <v>166</v>
      </c>
      <c r="B2110" t="s">
        <v>167</v>
      </c>
      <c r="C2110" t="s">
        <v>168</v>
      </c>
      <c r="D2110" t="s">
        <v>107</v>
      </c>
      <c r="E2110" t="s">
        <v>108</v>
      </c>
      <c r="F2110" t="s">
        <v>40</v>
      </c>
      <c r="G2110" s="1">
        <v>45992</v>
      </c>
      <c r="H2110" t="s">
        <v>44</v>
      </c>
      <c r="I2110" t="s">
        <v>45</v>
      </c>
      <c r="J2110" t="s">
        <v>46</v>
      </c>
      <c r="K2110">
        <v>500</v>
      </c>
      <c r="L2110" t="s">
        <v>47</v>
      </c>
      <c r="M2110">
        <v>25.52</v>
      </c>
      <c r="N2110" t="s">
        <v>169</v>
      </c>
      <c r="O2110">
        <v>3.7</v>
      </c>
      <c r="P2110">
        <v>0.14499999999999999</v>
      </c>
      <c r="Q2110">
        <v>3.2</v>
      </c>
      <c r="R2110" t="s">
        <v>110</v>
      </c>
      <c r="S2110">
        <v>125.8</v>
      </c>
      <c r="T2110" s="1">
        <v>45992</v>
      </c>
      <c r="U2110">
        <v>-1</v>
      </c>
      <c r="V2110">
        <v>3.1</v>
      </c>
      <c r="W2110">
        <v>2.5</v>
      </c>
      <c r="X2110" s="2">
        <v>46101</v>
      </c>
      <c r="Y2110" t="s">
        <v>170</v>
      </c>
      <c r="Z2110">
        <v>794128</v>
      </c>
      <c r="AA2110">
        <v>15.55</v>
      </c>
    </row>
    <row r="2111" spans="1:27" x14ac:dyDescent="0.3">
      <c r="A2111" t="s">
        <v>166</v>
      </c>
      <c r="B2111" t="s">
        <v>167</v>
      </c>
      <c r="C2111" t="s">
        <v>168</v>
      </c>
      <c r="D2111" t="s">
        <v>107</v>
      </c>
      <c r="E2111" t="s">
        <v>108</v>
      </c>
      <c r="F2111" t="s">
        <v>41</v>
      </c>
      <c r="G2111" s="1">
        <v>46023</v>
      </c>
      <c r="H2111" t="s">
        <v>44</v>
      </c>
      <c r="I2111" t="s">
        <v>45</v>
      </c>
      <c r="J2111" t="s">
        <v>46</v>
      </c>
      <c r="K2111">
        <v>500</v>
      </c>
      <c r="L2111" t="s">
        <v>47</v>
      </c>
      <c r="M2111">
        <v>25.86</v>
      </c>
      <c r="N2111" t="s">
        <v>169</v>
      </c>
      <c r="O2111">
        <v>3.75</v>
      </c>
      <c r="P2111">
        <v>0.14499999999999999</v>
      </c>
      <c r="Q2111">
        <v>3.2</v>
      </c>
      <c r="R2111" t="s">
        <v>110</v>
      </c>
      <c r="S2111">
        <v>124.2</v>
      </c>
      <c r="T2111" s="1">
        <v>46023</v>
      </c>
      <c r="U2111">
        <v>-1</v>
      </c>
      <c r="V2111">
        <v>3.1</v>
      </c>
      <c r="W2111">
        <v>2.5</v>
      </c>
      <c r="X2111" s="2">
        <v>46101</v>
      </c>
      <c r="Y2111" t="s">
        <v>170</v>
      </c>
      <c r="Z2111">
        <v>794128</v>
      </c>
      <c r="AA2111">
        <v>15.15</v>
      </c>
    </row>
    <row r="2112" spans="1:27" x14ac:dyDescent="0.3">
      <c r="A2112" t="s">
        <v>166</v>
      </c>
      <c r="B2112" t="s">
        <v>167</v>
      </c>
      <c r="C2112" t="s">
        <v>168</v>
      </c>
      <c r="D2112" t="s">
        <v>107</v>
      </c>
      <c r="E2112" t="s">
        <v>108</v>
      </c>
      <c r="F2112" t="s">
        <v>42</v>
      </c>
      <c r="G2112" s="1">
        <v>46054</v>
      </c>
      <c r="H2112" t="s">
        <v>44</v>
      </c>
      <c r="I2112" t="s">
        <v>45</v>
      </c>
      <c r="J2112" t="s">
        <v>46</v>
      </c>
      <c r="K2112">
        <v>500</v>
      </c>
      <c r="L2112" t="s">
        <v>47</v>
      </c>
      <c r="M2112">
        <v>26.07</v>
      </c>
      <c r="N2112" t="s">
        <v>169</v>
      </c>
      <c r="O2112">
        <v>3.78</v>
      </c>
      <c r="P2112">
        <v>0.14499999999999999</v>
      </c>
      <c r="Q2112">
        <v>3.2</v>
      </c>
      <c r="R2112" t="s">
        <v>110</v>
      </c>
      <c r="S2112">
        <v>125.3</v>
      </c>
      <c r="T2112" s="1">
        <v>46054</v>
      </c>
      <c r="U2112">
        <v>-1</v>
      </c>
      <c r="V2112">
        <v>3.1</v>
      </c>
      <c r="W2112">
        <v>2.5</v>
      </c>
      <c r="X2112" s="2">
        <v>46101</v>
      </c>
      <c r="Y2112" t="s">
        <v>170</v>
      </c>
      <c r="Z2112">
        <v>794128</v>
      </c>
      <c r="AA2112">
        <v>15.35</v>
      </c>
    </row>
    <row r="2113" spans="1:27" x14ac:dyDescent="0.3">
      <c r="A2113" t="s">
        <v>166</v>
      </c>
      <c r="B2113" t="s">
        <v>167</v>
      </c>
      <c r="C2113" t="s">
        <v>168</v>
      </c>
      <c r="D2113" t="s">
        <v>107</v>
      </c>
      <c r="E2113" t="s">
        <v>108</v>
      </c>
      <c r="F2113" t="s">
        <v>43</v>
      </c>
      <c r="G2113" s="1">
        <v>46082</v>
      </c>
      <c r="H2113" t="s">
        <v>44</v>
      </c>
      <c r="I2113" t="s">
        <v>45</v>
      </c>
      <c r="J2113" t="s">
        <v>46</v>
      </c>
      <c r="K2113">
        <v>500</v>
      </c>
      <c r="L2113" t="s">
        <v>47</v>
      </c>
      <c r="M2113">
        <v>26.41</v>
      </c>
      <c r="N2113" t="s">
        <v>169</v>
      </c>
      <c r="O2113">
        <v>3.83</v>
      </c>
      <c r="P2113">
        <v>0.14499999999999999</v>
      </c>
      <c r="Q2113">
        <v>3.2</v>
      </c>
      <c r="R2113" t="s">
        <v>110</v>
      </c>
      <c r="S2113">
        <v>126</v>
      </c>
      <c r="T2113" s="1">
        <v>46082</v>
      </c>
      <c r="U2113">
        <v>-1</v>
      </c>
      <c r="V2113">
        <v>3.1</v>
      </c>
      <c r="W2113">
        <v>2.5</v>
      </c>
      <c r="X2113" s="2">
        <v>46101</v>
      </c>
      <c r="Y2113" t="s">
        <v>170</v>
      </c>
      <c r="Z2113">
        <v>794128</v>
      </c>
      <c r="AA2113">
        <v>15.52</v>
      </c>
    </row>
    <row r="2114" spans="1:27" x14ac:dyDescent="0.3">
      <c r="A2114" t="s">
        <v>166</v>
      </c>
      <c r="B2114" t="s">
        <v>167</v>
      </c>
      <c r="C2114" t="s">
        <v>168</v>
      </c>
      <c r="D2114" t="s">
        <v>107</v>
      </c>
      <c r="E2114" t="s">
        <v>108</v>
      </c>
      <c r="F2114" t="s">
        <v>31</v>
      </c>
      <c r="G2114" s="1">
        <v>45931</v>
      </c>
      <c r="H2114" t="s">
        <v>48</v>
      </c>
      <c r="I2114" t="s">
        <v>49</v>
      </c>
      <c r="J2114" t="s">
        <v>50</v>
      </c>
      <c r="K2114">
        <v>1</v>
      </c>
      <c r="L2114" t="s">
        <v>51</v>
      </c>
      <c r="M2114">
        <v>26.69</v>
      </c>
      <c r="N2114" t="s">
        <v>169</v>
      </c>
      <c r="O2114">
        <v>3.87</v>
      </c>
      <c r="P2114">
        <v>0.14499999999999999</v>
      </c>
      <c r="Q2114">
        <v>3.2</v>
      </c>
      <c r="R2114" t="s">
        <v>110</v>
      </c>
      <c r="S2114">
        <v>127.1</v>
      </c>
      <c r="T2114" s="1">
        <v>45931</v>
      </c>
      <c r="U2114">
        <v>-1</v>
      </c>
      <c r="V2114">
        <v>3.1</v>
      </c>
      <c r="W2114">
        <v>2.5</v>
      </c>
      <c r="X2114" s="2">
        <v>46101</v>
      </c>
      <c r="Y2114" t="s">
        <v>170</v>
      </c>
      <c r="Z2114">
        <v>794128</v>
      </c>
      <c r="AA2114">
        <v>15.01</v>
      </c>
    </row>
    <row r="2115" spans="1:27" x14ac:dyDescent="0.3">
      <c r="A2115" t="s">
        <v>166</v>
      </c>
      <c r="B2115" t="s">
        <v>167</v>
      </c>
      <c r="C2115" t="s">
        <v>168</v>
      </c>
      <c r="D2115" t="s">
        <v>107</v>
      </c>
      <c r="E2115" t="s">
        <v>108</v>
      </c>
      <c r="F2115" t="s">
        <v>39</v>
      </c>
      <c r="G2115" s="1">
        <v>45962</v>
      </c>
      <c r="H2115" t="s">
        <v>48</v>
      </c>
      <c r="I2115" t="s">
        <v>49</v>
      </c>
      <c r="J2115" t="s">
        <v>50</v>
      </c>
      <c r="K2115">
        <v>1</v>
      </c>
      <c r="L2115" t="s">
        <v>51</v>
      </c>
      <c r="M2115">
        <v>28.28</v>
      </c>
      <c r="N2115" t="s">
        <v>169</v>
      </c>
      <c r="O2115">
        <v>4.0999999999999996</v>
      </c>
      <c r="P2115">
        <v>0.14499999999999999</v>
      </c>
      <c r="Q2115">
        <v>3.2</v>
      </c>
      <c r="R2115" t="s">
        <v>110</v>
      </c>
      <c r="S2115">
        <v>126.2</v>
      </c>
      <c r="T2115" s="1">
        <v>45962</v>
      </c>
      <c r="U2115">
        <v>-1</v>
      </c>
      <c r="V2115">
        <v>3.1</v>
      </c>
      <c r="W2115">
        <v>2.5</v>
      </c>
      <c r="X2115" s="2">
        <v>46101</v>
      </c>
      <c r="Y2115" t="s">
        <v>170</v>
      </c>
      <c r="Z2115">
        <v>794128</v>
      </c>
      <c r="AA2115">
        <v>15.31</v>
      </c>
    </row>
    <row r="2116" spans="1:27" x14ac:dyDescent="0.3">
      <c r="A2116" t="s">
        <v>166</v>
      </c>
      <c r="B2116" t="s">
        <v>167</v>
      </c>
      <c r="C2116" t="s">
        <v>168</v>
      </c>
      <c r="D2116" t="s">
        <v>107</v>
      </c>
      <c r="E2116" t="s">
        <v>108</v>
      </c>
      <c r="F2116" t="s">
        <v>40</v>
      </c>
      <c r="G2116" s="1">
        <v>45992</v>
      </c>
      <c r="H2116" t="s">
        <v>48</v>
      </c>
      <c r="I2116" t="s">
        <v>49</v>
      </c>
      <c r="J2116" t="s">
        <v>50</v>
      </c>
      <c r="K2116">
        <v>1</v>
      </c>
      <c r="L2116" t="s">
        <v>51</v>
      </c>
      <c r="M2116">
        <v>28.69</v>
      </c>
      <c r="N2116" t="s">
        <v>169</v>
      </c>
      <c r="O2116">
        <v>4.16</v>
      </c>
      <c r="P2116">
        <v>0.14499999999999999</v>
      </c>
      <c r="Q2116">
        <v>3.2</v>
      </c>
      <c r="R2116" t="s">
        <v>110</v>
      </c>
      <c r="S2116">
        <v>125.8</v>
      </c>
      <c r="T2116" s="1">
        <v>45992</v>
      </c>
      <c r="U2116">
        <v>-1</v>
      </c>
      <c r="V2116">
        <v>3.1</v>
      </c>
      <c r="W2116">
        <v>2.5</v>
      </c>
      <c r="X2116" s="2">
        <v>46101</v>
      </c>
      <c r="Y2116" t="s">
        <v>170</v>
      </c>
      <c r="Z2116">
        <v>794128</v>
      </c>
      <c r="AA2116">
        <v>15.55</v>
      </c>
    </row>
    <row r="2117" spans="1:27" x14ac:dyDescent="0.3">
      <c r="A2117" t="s">
        <v>166</v>
      </c>
      <c r="B2117" t="s">
        <v>167</v>
      </c>
      <c r="C2117" t="s">
        <v>168</v>
      </c>
      <c r="D2117" t="s">
        <v>107</v>
      </c>
      <c r="E2117" t="s">
        <v>108</v>
      </c>
      <c r="F2117" t="s">
        <v>41</v>
      </c>
      <c r="G2117" s="1">
        <v>46023</v>
      </c>
      <c r="H2117" t="s">
        <v>48</v>
      </c>
      <c r="I2117" t="s">
        <v>49</v>
      </c>
      <c r="J2117" t="s">
        <v>50</v>
      </c>
      <c r="K2117">
        <v>1</v>
      </c>
      <c r="L2117" t="s">
        <v>51</v>
      </c>
      <c r="M2117">
        <v>27.38</v>
      </c>
      <c r="N2117" t="s">
        <v>169</v>
      </c>
      <c r="O2117">
        <v>3.97</v>
      </c>
      <c r="P2117">
        <v>0.14499999999999999</v>
      </c>
      <c r="Q2117">
        <v>3.2</v>
      </c>
      <c r="R2117" t="s">
        <v>110</v>
      </c>
      <c r="S2117">
        <v>124.2</v>
      </c>
      <c r="T2117" s="1">
        <v>46023</v>
      </c>
      <c r="U2117">
        <v>-1</v>
      </c>
      <c r="V2117">
        <v>3.1</v>
      </c>
      <c r="W2117">
        <v>2.5</v>
      </c>
      <c r="X2117" s="2">
        <v>46101</v>
      </c>
      <c r="Y2117" t="s">
        <v>170</v>
      </c>
      <c r="Z2117">
        <v>794128</v>
      </c>
      <c r="AA2117">
        <v>15.15</v>
      </c>
    </row>
    <row r="2118" spans="1:27" x14ac:dyDescent="0.3">
      <c r="A2118" t="s">
        <v>166</v>
      </c>
      <c r="B2118" t="s">
        <v>167</v>
      </c>
      <c r="C2118" t="s">
        <v>168</v>
      </c>
      <c r="D2118" t="s">
        <v>107</v>
      </c>
      <c r="E2118" t="s">
        <v>108</v>
      </c>
      <c r="F2118" t="s">
        <v>42</v>
      </c>
      <c r="G2118" s="1">
        <v>46054</v>
      </c>
      <c r="H2118" t="s">
        <v>48</v>
      </c>
      <c r="I2118" t="s">
        <v>49</v>
      </c>
      <c r="J2118" t="s">
        <v>50</v>
      </c>
      <c r="K2118">
        <v>1</v>
      </c>
      <c r="L2118" t="s">
        <v>51</v>
      </c>
      <c r="M2118">
        <v>27.86</v>
      </c>
      <c r="N2118" t="s">
        <v>169</v>
      </c>
      <c r="O2118">
        <v>4.04</v>
      </c>
      <c r="P2118">
        <v>0.14499999999999999</v>
      </c>
      <c r="Q2118">
        <v>3.2</v>
      </c>
      <c r="R2118" t="s">
        <v>110</v>
      </c>
      <c r="S2118">
        <v>125.3</v>
      </c>
      <c r="T2118" s="1">
        <v>46054</v>
      </c>
      <c r="U2118">
        <v>-1</v>
      </c>
      <c r="V2118">
        <v>3.1</v>
      </c>
      <c r="W2118">
        <v>2.5</v>
      </c>
      <c r="X2118" s="2">
        <v>46101</v>
      </c>
      <c r="Y2118" t="s">
        <v>170</v>
      </c>
      <c r="Z2118">
        <v>794128</v>
      </c>
      <c r="AA2118">
        <v>15.35</v>
      </c>
    </row>
    <row r="2119" spans="1:27" x14ac:dyDescent="0.3">
      <c r="A2119" t="s">
        <v>166</v>
      </c>
      <c r="B2119" t="s">
        <v>167</v>
      </c>
      <c r="C2119" t="s">
        <v>168</v>
      </c>
      <c r="D2119" t="s">
        <v>107</v>
      </c>
      <c r="E2119" t="s">
        <v>108</v>
      </c>
      <c r="F2119" t="s">
        <v>43</v>
      </c>
      <c r="G2119" s="1">
        <v>46082</v>
      </c>
      <c r="H2119" t="s">
        <v>48</v>
      </c>
      <c r="I2119" t="s">
        <v>49</v>
      </c>
      <c r="J2119" t="s">
        <v>50</v>
      </c>
      <c r="K2119">
        <v>1</v>
      </c>
      <c r="L2119" t="s">
        <v>51</v>
      </c>
      <c r="M2119">
        <v>28.14</v>
      </c>
      <c r="N2119" t="s">
        <v>169</v>
      </c>
      <c r="O2119">
        <v>4.08</v>
      </c>
      <c r="P2119">
        <v>0.14499999999999999</v>
      </c>
      <c r="Q2119">
        <v>3.2</v>
      </c>
      <c r="R2119" t="s">
        <v>110</v>
      </c>
      <c r="S2119">
        <v>126</v>
      </c>
      <c r="T2119" s="1">
        <v>46082</v>
      </c>
      <c r="U2119">
        <v>-1</v>
      </c>
      <c r="V2119">
        <v>3.1</v>
      </c>
      <c r="W2119">
        <v>2.5</v>
      </c>
      <c r="X2119" s="2">
        <v>46101</v>
      </c>
      <c r="Y2119" t="s">
        <v>170</v>
      </c>
      <c r="Z2119">
        <v>794128</v>
      </c>
      <c r="AA2119">
        <v>15.52</v>
      </c>
    </row>
    <row r="2120" spans="1:27" x14ac:dyDescent="0.3">
      <c r="A2120" t="s">
        <v>166</v>
      </c>
      <c r="B2120" t="s">
        <v>167</v>
      </c>
      <c r="C2120" t="s">
        <v>168</v>
      </c>
      <c r="D2120" t="s">
        <v>107</v>
      </c>
      <c r="E2120" t="s">
        <v>108</v>
      </c>
      <c r="F2120" t="s">
        <v>31</v>
      </c>
      <c r="G2120" s="1">
        <v>45931</v>
      </c>
      <c r="H2120" t="s">
        <v>52</v>
      </c>
      <c r="I2120" t="s">
        <v>53</v>
      </c>
      <c r="J2120" t="s">
        <v>54</v>
      </c>
      <c r="K2120">
        <v>12</v>
      </c>
      <c r="L2120" t="s">
        <v>55</v>
      </c>
      <c r="M2120">
        <v>35.31</v>
      </c>
      <c r="N2120" t="s">
        <v>169</v>
      </c>
      <c r="O2120">
        <v>5.12</v>
      </c>
      <c r="P2120">
        <v>0.14499999999999999</v>
      </c>
      <c r="Q2120">
        <v>3.2</v>
      </c>
      <c r="R2120" t="s">
        <v>110</v>
      </c>
      <c r="S2120">
        <v>127.1</v>
      </c>
      <c r="T2120" s="1">
        <v>45931</v>
      </c>
      <c r="U2120">
        <v>-1</v>
      </c>
      <c r="V2120">
        <v>3.1</v>
      </c>
      <c r="W2120">
        <v>2.5</v>
      </c>
      <c r="X2120" s="2">
        <v>46101</v>
      </c>
      <c r="Y2120" t="s">
        <v>170</v>
      </c>
      <c r="Z2120">
        <v>794128</v>
      </c>
      <c r="AA2120">
        <v>15.01</v>
      </c>
    </row>
    <row r="2121" spans="1:27" x14ac:dyDescent="0.3">
      <c r="A2121" t="s">
        <v>166</v>
      </c>
      <c r="B2121" t="s">
        <v>167</v>
      </c>
      <c r="C2121" t="s">
        <v>168</v>
      </c>
      <c r="D2121" t="s">
        <v>107</v>
      </c>
      <c r="E2121" t="s">
        <v>108</v>
      </c>
      <c r="F2121" t="s">
        <v>39</v>
      </c>
      <c r="G2121" s="1">
        <v>45962</v>
      </c>
      <c r="H2121" t="s">
        <v>52</v>
      </c>
      <c r="I2121" t="s">
        <v>53</v>
      </c>
      <c r="J2121" t="s">
        <v>54</v>
      </c>
      <c r="K2121">
        <v>12</v>
      </c>
      <c r="L2121" t="s">
        <v>55</v>
      </c>
      <c r="M2121">
        <v>36.21</v>
      </c>
      <c r="N2121" t="s">
        <v>169</v>
      </c>
      <c r="O2121">
        <v>5.25</v>
      </c>
      <c r="P2121">
        <v>0.14499999999999999</v>
      </c>
      <c r="Q2121">
        <v>3.2</v>
      </c>
      <c r="R2121" t="s">
        <v>110</v>
      </c>
      <c r="S2121">
        <v>126.2</v>
      </c>
      <c r="T2121" s="1">
        <v>45962</v>
      </c>
      <c r="U2121">
        <v>-1</v>
      </c>
      <c r="V2121">
        <v>3.1</v>
      </c>
      <c r="W2121">
        <v>2.5</v>
      </c>
      <c r="X2121" s="2">
        <v>46101</v>
      </c>
      <c r="Y2121" t="s">
        <v>170</v>
      </c>
      <c r="Z2121">
        <v>794128</v>
      </c>
      <c r="AA2121">
        <v>15.31</v>
      </c>
    </row>
    <row r="2122" spans="1:27" x14ac:dyDescent="0.3">
      <c r="A2122" t="s">
        <v>166</v>
      </c>
      <c r="B2122" t="s">
        <v>167</v>
      </c>
      <c r="C2122" t="s">
        <v>168</v>
      </c>
      <c r="D2122" t="s">
        <v>107</v>
      </c>
      <c r="E2122" t="s">
        <v>108</v>
      </c>
      <c r="F2122" t="s">
        <v>40</v>
      </c>
      <c r="G2122" s="1">
        <v>45992</v>
      </c>
      <c r="H2122" t="s">
        <v>52</v>
      </c>
      <c r="I2122" t="s">
        <v>53</v>
      </c>
      <c r="J2122" t="s">
        <v>54</v>
      </c>
      <c r="K2122">
        <v>12</v>
      </c>
      <c r="L2122" t="s">
        <v>55</v>
      </c>
      <c r="M2122">
        <v>37.590000000000003</v>
      </c>
      <c r="N2122" t="s">
        <v>169</v>
      </c>
      <c r="O2122">
        <v>5.45</v>
      </c>
      <c r="P2122">
        <v>0.14499999999999999</v>
      </c>
      <c r="Q2122">
        <v>3.2</v>
      </c>
      <c r="R2122" t="s">
        <v>110</v>
      </c>
      <c r="S2122">
        <v>125.8</v>
      </c>
      <c r="T2122" s="1">
        <v>45992</v>
      </c>
      <c r="U2122">
        <v>-1</v>
      </c>
      <c r="V2122">
        <v>3.1</v>
      </c>
      <c r="W2122">
        <v>2.5</v>
      </c>
      <c r="X2122" s="2">
        <v>46101</v>
      </c>
      <c r="Y2122" t="s">
        <v>170</v>
      </c>
      <c r="Z2122">
        <v>794128</v>
      </c>
      <c r="AA2122">
        <v>15.55</v>
      </c>
    </row>
    <row r="2123" spans="1:27" x14ac:dyDescent="0.3">
      <c r="A2123" t="s">
        <v>166</v>
      </c>
      <c r="B2123" t="s">
        <v>167</v>
      </c>
      <c r="C2123" t="s">
        <v>168</v>
      </c>
      <c r="D2123" t="s">
        <v>107</v>
      </c>
      <c r="E2123" t="s">
        <v>108</v>
      </c>
      <c r="F2123" t="s">
        <v>41</v>
      </c>
      <c r="G2123" s="1">
        <v>46023</v>
      </c>
      <c r="H2123" t="s">
        <v>52</v>
      </c>
      <c r="I2123" t="s">
        <v>53</v>
      </c>
      <c r="J2123" t="s">
        <v>54</v>
      </c>
      <c r="K2123">
        <v>12</v>
      </c>
      <c r="L2123" t="s">
        <v>55</v>
      </c>
      <c r="M2123">
        <v>35.380000000000003</v>
      </c>
      <c r="N2123" t="s">
        <v>169</v>
      </c>
      <c r="O2123">
        <v>5.13</v>
      </c>
      <c r="P2123">
        <v>0.14499999999999999</v>
      </c>
      <c r="Q2123">
        <v>3.2</v>
      </c>
      <c r="R2123" t="s">
        <v>110</v>
      </c>
      <c r="S2123">
        <v>124.2</v>
      </c>
      <c r="T2123" s="1">
        <v>46023</v>
      </c>
      <c r="U2123">
        <v>-1</v>
      </c>
      <c r="V2123">
        <v>3.1</v>
      </c>
      <c r="W2123">
        <v>2.5</v>
      </c>
      <c r="X2123" s="2">
        <v>46101</v>
      </c>
      <c r="Y2123" t="s">
        <v>170</v>
      </c>
      <c r="Z2123">
        <v>794128</v>
      </c>
      <c r="AA2123">
        <v>15.15</v>
      </c>
    </row>
    <row r="2124" spans="1:27" x14ac:dyDescent="0.3">
      <c r="A2124" t="s">
        <v>166</v>
      </c>
      <c r="B2124" t="s">
        <v>167</v>
      </c>
      <c r="C2124" t="s">
        <v>168</v>
      </c>
      <c r="D2124" t="s">
        <v>107</v>
      </c>
      <c r="E2124" t="s">
        <v>108</v>
      </c>
      <c r="F2124" t="s">
        <v>42</v>
      </c>
      <c r="G2124" s="1">
        <v>46054</v>
      </c>
      <c r="H2124" t="s">
        <v>52</v>
      </c>
      <c r="I2124" t="s">
        <v>53</v>
      </c>
      <c r="J2124" t="s">
        <v>54</v>
      </c>
      <c r="K2124">
        <v>12</v>
      </c>
      <c r="L2124" t="s">
        <v>55</v>
      </c>
      <c r="M2124">
        <v>35.79</v>
      </c>
      <c r="N2124" t="s">
        <v>169</v>
      </c>
      <c r="O2124">
        <v>5.19</v>
      </c>
      <c r="P2124">
        <v>0.14499999999999999</v>
      </c>
      <c r="Q2124">
        <v>3.2</v>
      </c>
      <c r="R2124" t="s">
        <v>110</v>
      </c>
      <c r="S2124">
        <v>125.3</v>
      </c>
      <c r="T2124" s="1">
        <v>46054</v>
      </c>
      <c r="U2124">
        <v>-1</v>
      </c>
      <c r="V2124">
        <v>3.1</v>
      </c>
      <c r="W2124">
        <v>2.5</v>
      </c>
      <c r="X2124" s="2">
        <v>46101</v>
      </c>
      <c r="Y2124" t="s">
        <v>170</v>
      </c>
      <c r="Z2124">
        <v>794128</v>
      </c>
      <c r="AA2124">
        <v>15.35</v>
      </c>
    </row>
    <row r="2125" spans="1:27" x14ac:dyDescent="0.3">
      <c r="A2125" t="s">
        <v>166</v>
      </c>
      <c r="B2125" t="s">
        <v>167</v>
      </c>
      <c r="C2125" t="s">
        <v>168</v>
      </c>
      <c r="D2125" t="s">
        <v>107</v>
      </c>
      <c r="E2125" t="s">
        <v>108</v>
      </c>
      <c r="F2125" t="s">
        <v>43</v>
      </c>
      <c r="G2125" s="1">
        <v>46082</v>
      </c>
      <c r="H2125" t="s">
        <v>52</v>
      </c>
      <c r="I2125" t="s">
        <v>53</v>
      </c>
      <c r="J2125" t="s">
        <v>54</v>
      </c>
      <c r="K2125">
        <v>12</v>
      </c>
      <c r="L2125" t="s">
        <v>55</v>
      </c>
      <c r="M2125">
        <v>36.83</v>
      </c>
      <c r="N2125" t="s">
        <v>169</v>
      </c>
      <c r="O2125">
        <v>5.34</v>
      </c>
      <c r="P2125">
        <v>0.14499999999999999</v>
      </c>
      <c r="Q2125">
        <v>3.2</v>
      </c>
      <c r="R2125" t="s">
        <v>110</v>
      </c>
      <c r="S2125">
        <v>126</v>
      </c>
      <c r="T2125" s="1">
        <v>46082</v>
      </c>
      <c r="U2125">
        <v>-1</v>
      </c>
      <c r="V2125">
        <v>3.1</v>
      </c>
      <c r="W2125">
        <v>2.5</v>
      </c>
      <c r="X2125" s="2">
        <v>46101</v>
      </c>
      <c r="Y2125" t="s">
        <v>170</v>
      </c>
      <c r="Z2125">
        <v>794128</v>
      </c>
      <c r="AA2125">
        <v>15.52</v>
      </c>
    </row>
    <row r="2126" spans="1:27" x14ac:dyDescent="0.3">
      <c r="A2126" t="s">
        <v>166</v>
      </c>
      <c r="B2126" t="s">
        <v>167</v>
      </c>
      <c r="C2126" t="s">
        <v>168</v>
      </c>
      <c r="D2126" t="s">
        <v>107</v>
      </c>
      <c r="E2126" t="s">
        <v>108</v>
      </c>
      <c r="F2126" t="s">
        <v>31</v>
      </c>
      <c r="G2126" s="1">
        <v>45931</v>
      </c>
      <c r="H2126" t="s">
        <v>56</v>
      </c>
      <c r="I2126" t="s">
        <v>57</v>
      </c>
      <c r="J2126" t="s">
        <v>34</v>
      </c>
      <c r="K2126">
        <v>1</v>
      </c>
      <c r="L2126" t="s">
        <v>51</v>
      </c>
      <c r="M2126">
        <v>105.93</v>
      </c>
      <c r="N2126" t="s">
        <v>169</v>
      </c>
      <c r="O2126">
        <v>15.36</v>
      </c>
      <c r="P2126">
        <v>0.14499999999999999</v>
      </c>
      <c r="Q2126">
        <v>3.2</v>
      </c>
      <c r="R2126" t="s">
        <v>110</v>
      </c>
      <c r="S2126">
        <v>127.1</v>
      </c>
      <c r="T2126" s="1">
        <v>45931</v>
      </c>
      <c r="U2126">
        <v>-1</v>
      </c>
      <c r="V2126">
        <v>3.1</v>
      </c>
      <c r="W2126">
        <v>2.5</v>
      </c>
      <c r="X2126" s="2">
        <v>46101</v>
      </c>
      <c r="Y2126" t="s">
        <v>170</v>
      </c>
      <c r="Z2126">
        <v>794128</v>
      </c>
      <c r="AA2126">
        <v>15.01</v>
      </c>
    </row>
    <row r="2127" spans="1:27" x14ac:dyDescent="0.3">
      <c r="A2127" t="s">
        <v>166</v>
      </c>
      <c r="B2127" t="s">
        <v>167</v>
      </c>
      <c r="C2127" t="s">
        <v>168</v>
      </c>
      <c r="D2127" t="s">
        <v>107</v>
      </c>
      <c r="E2127" t="s">
        <v>108</v>
      </c>
      <c r="F2127" t="s">
        <v>39</v>
      </c>
      <c r="G2127" s="1">
        <v>45962</v>
      </c>
      <c r="H2127" t="s">
        <v>56</v>
      </c>
      <c r="I2127" t="s">
        <v>57</v>
      </c>
      <c r="J2127" t="s">
        <v>34</v>
      </c>
      <c r="K2127">
        <v>1</v>
      </c>
      <c r="L2127" t="s">
        <v>51</v>
      </c>
      <c r="M2127">
        <v>107.38</v>
      </c>
      <c r="N2127" t="s">
        <v>169</v>
      </c>
      <c r="O2127">
        <v>15.57</v>
      </c>
      <c r="P2127">
        <v>0.14499999999999999</v>
      </c>
      <c r="Q2127">
        <v>3.2</v>
      </c>
      <c r="R2127" t="s">
        <v>110</v>
      </c>
      <c r="S2127">
        <v>126.2</v>
      </c>
      <c r="T2127" s="1">
        <v>45962</v>
      </c>
      <c r="U2127">
        <v>-1</v>
      </c>
      <c r="V2127">
        <v>3.1</v>
      </c>
      <c r="W2127">
        <v>2.5</v>
      </c>
      <c r="X2127" s="2">
        <v>46101</v>
      </c>
      <c r="Y2127" t="s">
        <v>170</v>
      </c>
      <c r="Z2127">
        <v>794128</v>
      </c>
      <c r="AA2127">
        <v>15.31</v>
      </c>
    </row>
    <row r="2128" spans="1:27" x14ac:dyDescent="0.3">
      <c r="A2128" t="s">
        <v>166</v>
      </c>
      <c r="B2128" t="s">
        <v>167</v>
      </c>
      <c r="C2128" t="s">
        <v>168</v>
      </c>
      <c r="D2128" t="s">
        <v>107</v>
      </c>
      <c r="E2128" t="s">
        <v>108</v>
      </c>
      <c r="F2128" t="s">
        <v>40</v>
      </c>
      <c r="G2128" s="1">
        <v>45992</v>
      </c>
      <c r="H2128" t="s">
        <v>56</v>
      </c>
      <c r="I2128" t="s">
        <v>57</v>
      </c>
      <c r="J2128" t="s">
        <v>34</v>
      </c>
      <c r="K2128">
        <v>1</v>
      </c>
      <c r="L2128" t="s">
        <v>51</v>
      </c>
      <c r="M2128">
        <v>107.79</v>
      </c>
      <c r="N2128" t="s">
        <v>169</v>
      </c>
      <c r="O2128">
        <v>15.63</v>
      </c>
      <c r="P2128">
        <v>0.14499999999999999</v>
      </c>
      <c r="Q2128">
        <v>3.2</v>
      </c>
      <c r="R2128" t="s">
        <v>110</v>
      </c>
      <c r="S2128">
        <v>125.8</v>
      </c>
      <c r="T2128" s="1">
        <v>45992</v>
      </c>
      <c r="U2128">
        <v>-1</v>
      </c>
      <c r="V2128">
        <v>3.1</v>
      </c>
      <c r="W2128">
        <v>2.5</v>
      </c>
      <c r="X2128" s="2">
        <v>46101</v>
      </c>
      <c r="Y2128" t="s">
        <v>170</v>
      </c>
      <c r="Z2128">
        <v>794128</v>
      </c>
      <c r="AA2128">
        <v>15.55</v>
      </c>
    </row>
    <row r="2129" spans="1:27" x14ac:dyDescent="0.3">
      <c r="A2129" t="s">
        <v>166</v>
      </c>
      <c r="B2129" t="s">
        <v>167</v>
      </c>
      <c r="C2129" t="s">
        <v>168</v>
      </c>
      <c r="D2129" t="s">
        <v>107</v>
      </c>
      <c r="E2129" t="s">
        <v>108</v>
      </c>
      <c r="F2129" t="s">
        <v>41</v>
      </c>
      <c r="G2129" s="1">
        <v>46023</v>
      </c>
      <c r="H2129" t="s">
        <v>56</v>
      </c>
      <c r="I2129" t="s">
        <v>57</v>
      </c>
      <c r="J2129" t="s">
        <v>34</v>
      </c>
      <c r="K2129">
        <v>1</v>
      </c>
      <c r="L2129" t="s">
        <v>51</v>
      </c>
      <c r="M2129">
        <v>108.48</v>
      </c>
      <c r="N2129" t="s">
        <v>169</v>
      </c>
      <c r="O2129">
        <v>15.73</v>
      </c>
      <c r="P2129">
        <v>0.14499999999999999</v>
      </c>
      <c r="Q2129">
        <v>3.2</v>
      </c>
      <c r="R2129" t="s">
        <v>110</v>
      </c>
      <c r="S2129">
        <v>124.2</v>
      </c>
      <c r="T2129" s="1">
        <v>46023</v>
      </c>
      <c r="U2129">
        <v>-1</v>
      </c>
      <c r="V2129">
        <v>3.1</v>
      </c>
      <c r="W2129">
        <v>2.5</v>
      </c>
      <c r="X2129" s="2">
        <v>46101</v>
      </c>
      <c r="Y2129" t="s">
        <v>170</v>
      </c>
      <c r="Z2129">
        <v>794128</v>
      </c>
      <c r="AA2129">
        <v>15.15</v>
      </c>
    </row>
    <row r="2130" spans="1:27" x14ac:dyDescent="0.3">
      <c r="A2130" t="s">
        <v>166</v>
      </c>
      <c r="B2130" t="s">
        <v>167</v>
      </c>
      <c r="C2130" t="s">
        <v>168</v>
      </c>
      <c r="D2130" t="s">
        <v>107</v>
      </c>
      <c r="E2130" t="s">
        <v>108</v>
      </c>
      <c r="F2130" t="s">
        <v>42</v>
      </c>
      <c r="G2130" s="1">
        <v>46054</v>
      </c>
      <c r="H2130" t="s">
        <v>56</v>
      </c>
      <c r="I2130" t="s">
        <v>57</v>
      </c>
      <c r="J2130" t="s">
        <v>34</v>
      </c>
      <c r="K2130">
        <v>1</v>
      </c>
      <c r="L2130" t="s">
        <v>51</v>
      </c>
      <c r="M2130">
        <v>112.48</v>
      </c>
      <c r="N2130" t="s">
        <v>169</v>
      </c>
      <c r="O2130">
        <v>16.309999999999999</v>
      </c>
      <c r="P2130">
        <v>0.14499999999999999</v>
      </c>
      <c r="Q2130">
        <v>3.2</v>
      </c>
      <c r="R2130" t="s">
        <v>110</v>
      </c>
      <c r="S2130">
        <v>125.3</v>
      </c>
      <c r="T2130" s="1">
        <v>46054</v>
      </c>
      <c r="U2130">
        <v>-1</v>
      </c>
      <c r="V2130">
        <v>3.1</v>
      </c>
      <c r="W2130">
        <v>2.5</v>
      </c>
      <c r="X2130" s="2">
        <v>46101</v>
      </c>
      <c r="Y2130" t="s">
        <v>170</v>
      </c>
      <c r="Z2130">
        <v>794128</v>
      </c>
      <c r="AA2130">
        <v>15.35</v>
      </c>
    </row>
    <row r="2131" spans="1:27" x14ac:dyDescent="0.3">
      <c r="A2131" t="s">
        <v>166</v>
      </c>
      <c r="B2131" t="s">
        <v>167</v>
      </c>
      <c r="C2131" t="s">
        <v>168</v>
      </c>
      <c r="D2131" t="s">
        <v>107</v>
      </c>
      <c r="E2131" t="s">
        <v>108</v>
      </c>
      <c r="F2131" t="s">
        <v>43</v>
      </c>
      <c r="G2131" s="1">
        <v>46082</v>
      </c>
      <c r="H2131" t="s">
        <v>56</v>
      </c>
      <c r="I2131" t="s">
        <v>57</v>
      </c>
      <c r="J2131" t="s">
        <v>34</v>
      </c>
      <c r="K2131">
        <v>1</v>
      </c>
      <c r="L2131" t="s">
        <v>51</v>
      </c>
      <c r="M2131">
        <v>110.41</v>
      </c>
      <c r="N2131" t="s">
        <v>169</v>
      </c>
      <c r="O2131">
        <v>16.010000000000002</v>
      </c>
      <c r="P2131">
        <v>0.14499999999999999</v>
      </c>
      <c r="Q2131">
        <v>3.2</v>
      </c>
      <c r="R2131" t="s">
        <v>110</v>
      </c>
      <c r="S2131">
        <v>126</v>
      </c>
      <c r="T2131" s="1">
        <v>46082</v>
      </c>
      <c r="U2131">
        <v>-1</v>
      </c>
      <c r="V2131">
        <v>3.1</v>
      </c>
      <c r="W2131">
        <v>2.5</v>
      </c>
      <c r="X2131" s="2">
        <v>46101</v>
      </c>
      <c r="Y2131" t="s">
        <v>170</v>
      </c>
      <c r="Z2131">
        <v>794128</v>
      </c>
      <c r="AA2131">
        <v>15.52</v>
      </c>
    </row>
    <row r="2132" spans="1:27" x14ac:dyDescent="0.3">
      <c r="A2132" t="s">
        <v>166</v>
      </c>
      <c r="B2132" t="s">
        <v>167</v>
      </c>
      <c r="C2132" t="s">
        <v>168</v>
      </c>
      <c r="D2132" t="s">
        <v>107</v>
      </c>
      <c r="E2132" t="s">
        <v>108</v>
      </c>
      <c r="F2132" t="s">
        <v>31</v>
      </c>
      <c r="G2132" s="1">
        <v>45931</v>
      </c>
      <c r="H2132" t="s">
        <v>58</v>
      </c>
      <c r="I2132" t="s">
        <v>59</v>
      </c>
      <c r="J2132" t="s">
        <v>60</v>
      </c>
      <c r="K2132">
        <v>1</v>
      </c>
      <c r="L2132" t="s">
        <v>51</v>
      </c>
      <c r="M2132">
        <v>93.03</v>
      </c>
      <c r="N2132" t="s">
        <v>169</v>
      </c>
      <c r="O2132">
        <v>13.49</v>
      </c>
      <c r="P2132">
        <v>0.14499999999999999</v>
      </c>
      <c r="Q2132">
        <v>3.2</v>
      </c>
      <c r="R2132" t="s">
        <v>110</v>
      </c>
      <c r="S2132">
        <v>127.1</v>
      </c>
      <c r="T2132" s="1">
        <v>45931</v>
      </c>
      <c r="U2132">
        <v>-1</v>
      </c>
      <c r="V2132">
        <v>3.1</v>
      </c>
      <c r="W2132">
        <v>2.5</v>
      </c>
      <c r="X2132" s="2">
        <v>46101</v>
      </c>
      <c r="Y2132" t="s">
        <v>170</v>
      </c>
      <c r="Z2132">
        <v>794128</v>
      </c>
      <c r="AA2132">
        <v>15.01</v>
      </c>
    </row>
    <row r="2133" spans="1:27" x14ac:dyDescent="0.3">
      <c r="A2133" t="s">
        <v>166</v>
      </c>
      <c r="B2133" t="s">
        <v>167</v>
      </c>
      <c r="C2133" t="s">
        <v>168</v>
      </c>
      <c r="D2133" t="s">
        <v>107</v>
      </c>
      <c r="E2133" t="s">
        <v>108</v>
      </c>
      <c r="F2133" t="s">
        <v>39</v>
      </c>
      <c r="G2133" s="1">
        <v>45962</v>
      </c>
      <c r="H2133" t="s">
        <v>58</v>
      </c>
      <c r="I2133" t="s">
        <v>59</v>
      </c>
      <c r="J2133" t="s">
        <v>60</v>
      </c>
      <c r="K2133">
        <v>1</v>
      </c>
      <c r="L2133" t="s">
        <v>51</v>
      </c>
      <c r="M2133">
        <v>90.07</v>
      </c>
      <c r="N2133" t="s">
        <v>169</v>
      </c>
      <c r="O2133">
        <v>13.06</v>
      </c>
      <c r="P2133">
        <v>0.14499999999999999</v>
      </c>
      <c r="Q2133">
        <v>3.2</v>
      </c>
      <c r="R2133" t="s">
        <v>110</v>
      </c>
      <c r="S2133">
        <v>126.2</v>
      </c>
      <c r="T2133" s="1">
        <v>45962</v>
      </c>
      <c r="U2133">
        <v>-1</v>
      </c>
      <c r="V2133">
        <v>3.1</v>
      </c>
      <c r="W2133">
        <v>2.5</v>
      </c>
      <c r="X2133" s="2">
        <v>46101</v>
      </c>
      <c r="Y2133" t="s">
        <v>170</v>
      </c>
      <c r="Z2133">
        <v>794128</v>
      </c>
      <c r="AA2133">
        <v>15.31</v>
      </c>
    </row>
    <row r="2134" spans="1:27" x14ac:dyDescent="0.3">
      <c r="A2134" t="s">
        <v>166</v>
      </c>
      <c r="B2134" t="s">
        <v>167</v>
      </c>
      <c r="C2134" t="s">
        <v>168</v>
      </c>
      <c r="D2134" t="s">
        <v>107</v>
      </c>
      <c r="E2134" t="s">
        <v>108</v>
      </c>
      <c r="F2134" t="s">
        <v>40</v>
      </c>
      <c r="G2134" s="1">
        <v>45992</v>
      </c>
      <c r="H2134" t="s">
        <v>58</v>
      </c>
      <c r="I2134" t="s">
        <v>59</v>
      </c>
      <c r="J2134" t="s">
        <v>60</v>
      </c>
      <c r="K2134">
        <v>1</v>
      </c>
      <c r="L2134" t="s">
        <v>51</v>
      </c>
      <c r="M2134">
        <v>90.07</v>
      </c>
      <c r="N2134" t="s">
        <v>169</v>
      </c>
      <c r="O2134">
        <v>13.06</v>
      </c>
      <c r="P2134">
        <v>0.14499999999999999</v>
      </c>
      <c r="Q2134">
        <v>3.2</v>
      </c>
      <c r="R2134" t="s">
        <v>110</v>
      </c>
      <c r="S2134">
        <v>125.8</v>
      </c>
      <c r="T2134" s="1">
        <v>45992</v>
      </c>
      <c r="U2134">
        <v>-1</v>
      </c>
      <c r="V2134">
        <v>3.1</v>
      </c>
      <c r="W2134">
        <v>2.5</v>
      </c>
      <c r="X2134" s="2">
        <v>46101</v>
      </c>
      <c r="Y2134" t="s">
        <v>170</v>
      </c>
      <c r="Z2134">
        <v>794128</v>
      </c>
      <c r="AA2134">
        <v>15.55</v>
      </c>
    </row>
    <row r="2135" spans="1:27" x14ac:dyDescent="0.3">
      <c r="A2135" t="s">
        <v>166</v>
      </c>
      <c r="B2135" t="s">
        <v>167</v>
      </c>
      <c r="C2135" t="s">
        <v>168</v>
      </c>
      <c r="D2135" t="s">
        <v>107</v>
      </c>
      <c r="E2135" t="s">
        <v>108</v>
      </c>
      <c r="F2135" t="s">
        <v>41</v>
      </c>
      <c r="G2135" s="1">
        <v>46023</v>
      </c>
      <c r="H2135" t="s">
        <v>58</v>
      </c>
      <c r="I2135" t="s">
        <v>59</v>
      </c>
      <c r="J2135" t="s">
        <v>60</v>
      </c>
      <c r="K2135">
        <v>1</v>
      </c>
      <c r="L2135" t="s">
        <v>51</v>
      </c>
      <c r="M2135">
        <v>90.69</v>
      </c>
      <c r="N2135" t="s">
        <v>169</v>
      </c>
      <c r="O2135">
        <v>13.15</v>
      </c>
      <c r="P2135">
        <v>0.14499999999999999</v>
      </c>
      <c r="Q2135">
        <v>3.2</v>
      </c>
      <c r="R2135" t="s">
        <v>110</v>
      </c>
      <c r="S2135">
        <v>124.2</v>
      </c>
      <c r="T2135" s="1">
        <v>46023</v>
      </c>
      <c r="U2135">
        <v>-1</v>
      </c>
      <c r="V2135">
        <v>3.1</v>
      </c>
      <c r="W2135">
        <v>2.5</v>
      </c>
      <c r="X2135" s="2">
        <v>46101</v>
      </c>
      <c r="Y2135" t="s">
        <v>170</v>
      </c>
      <c r="Z2135">
        <v>794128</v>
      </c>
      <c r="AA2135">
        <v>15.15</v>
      </c>
    </row>
    <row r="2136" spans="1:27" x14ac:dyDescent="0.3">
      <c r="A2136" t="s">
        <v>166</v>
      </c>
      <c r="B2136" t="s">
        <v>167</v>
      </c>
      <c r="C2136" t="s">
        <v>168</v>
      </c>
      <c r="D2136" t="s">
        <v>107</v>
      </c>
      <c r="E2136" t="s">
        <v>108</v>
      </c>
      <c r="F2136" t="s">
        <v>42</v>
      </c>
      <c r="G2136" s="1">
        <v>46054</v>
      </c>
      <c r="H2136" t="s">
        <v>58</v>
      </c>
      <c r="I2136" t="s">
        <v>59</v>
      </c>
      <c r="J2136" t="s">
        <v>60</v>
      </c>
      <c r="K2136">
        <v>1</v>
      </c>
      <c r="L2136" t="s">
        <v>51</v>
      </c>
      <c r="M2136">
        <v>91.1</v>
      </c>
      <c r="N2136" t="s">
        <v>169</v>
      </c>
      <c r="O2136">
        <v>13.21</v>
      </c>
      <c r="P2136">
        <v>0.14499999999999999</v>
      </c>
      <c r="Q2136">
        <v>3.2</v>
      </c>
      <c r="R2136" t="s">
        <v>110</v>
      </c>
      <c r="S2136">
        <v>125.3</v>
      </c>
      <c r="T2136" s="1">
        <v>46054</v>
      </c>
      <c r="U2136">
        <v>-1</v>
      </c>
      <c r="V2136">
        <v>3.1</v>
      </c>
      <c r="W2136">
        <v>2.5</v>
      </c>
      <c r="X2136" s="2">
        <v>46101</v>
      </c>
      <c r="Y2136" t="s">
        <v>170</v>
      </c>
      <c r="Z2136">
        <v>794128</v>
      </c>
      <c r="AA2136">
        <v>15.35</v>
      </c>
    </row>
    <row r="2137" spans="1:27" x14ac:dyDescent="0.3">
      <c r="A2137" t="s">
        <v>166</v>
      </c>
      <c r="B2137" t="s">
        <v>167</v>
      </c>
      <c r="C2137" t="s">
        <v>168</v>
      </c>
      <c r="D2137" t="s">
        <v>107</v>
      </c>
      <c r="E2137" t="s">
        <v>108</v>
      </c>
      <c r="F2137" t="s">
        <v>43</v>
      </c>
      <c r="G2137" s="1">
        <v>46082</v>
      </c>
      <c r="H2137" t="s">
        <v>58</v>
      </c>
      <c r="I2137" t="s">
        <v>59</v>
      </c>
      <c r="J2137" t="s">
        <v>60</v>
      </c>
      <c r="K2137">
        <v>1</v>
      </c>
      <c r="L2137" t="s">
        <v>51</v>
      </c>
      <c r="M2137">
        <v>91.31</v>
      </c>
      <c r="N2137" t="s">
        <v>169</v>
      </c>
      <c r="O2137">
        <v>13.24</v>
      </c>
      <c r="P2137">
        <v>0.14499999999999999</v>
      </c>
      <c r="Q2137">
        <v>3.2</v>
      </c>
      <c r="R2137" t="s">
        <v>110</v>
      </c>
      <c r="S2137">
        <v>126</v>
      </c>
      <c r="T2137" s="1">
        <v>46082</v>
      </c>
      <c r="U2137">
        <v>-1</v>
      </c>
      <c r="V2137">
        <v>3.1</v>
      </c>
      <c r="W2137">
        <v>2.5</v>
      </c>
      <c r="X2137" s="2">
        <v>46101</v>
      </c>
      <c r="Y2137" t="s">
        <v>170</v>
      </c>
      <c r="Z2137">
        <v>794128</v>
      </c>
      <c r="AA2137">
        <v>15.52</v>
      </c>
    </row>
    <row r="2138" spans="1:27" x14ac:dyDescent="0.3">
      <c r="A2138" t="s">
        <v>166</v>
      </c>
      <c r="B2138" t="s">
        <v>167</v>
      </c>
      <c r="C2138" t="s">
        <v>168</v>
      </c>
      <c r="D2138" t="s">
        <v>107</v>
      </c>
      <c r="E2138" t="s">
        <v>108</v>
      </c>
      <c r="F2138" t="s">
        <v>31</v>
      </c>
      <c r="G2138" s="1">
        <v>45931</v>
      </c>
      <c r="H2138" t="s">
        <v>61</v>
      </c>
      <c r="I2138" t="s">
        <v>62</v>
      </c>
      <c r="J2138" t="s">
        <v>60</v>
      </c>
      <c r="K2138">
        <v>1</v>
      </c>
      <c r="L2138" t="s">
        <v>51</v>
      </c>
      <c r="M2138">
        <v>184.07</v>
      </c>
      <c r="N2138" t="s">
        <v>169</v>
      </c>
      <c r="O2138">
        <v>26.69</v>
      </c>
      <c r="P2138">
        <v>0.14499999999999999</v>
      </c>
      <c r="Q2138">
        <v>3.2</v>
      </c>
      <c r="R2138" t="s">
        <v>110</v>
      </c>
      <c r="S2138">
        <v>127.1</v>
      </c>
      <c r="T2138" s="1">
        <v>45931</v>
      </c>
      <c r="U2138">
        <v>-1</v>
      </c>
      <c r="V2138">
        <v>3.1</v>
      </c>
      <c r="W2138">
        <v>2.5</v>
      </c>
      <c r="X2138" s="2">
        <v>46101</v>
      </c>
      <c r="Y2138" t="s">
        <v>170</v>
      </c>
      <c r="Z2138">
        <v>794128</v>
      </c>
      <c r="AA2138">
        <v>15.01</v>
      </c>
    </row>
    <row r="2139" spans="1:27" x14ac:dyDescent="0.3">
      <c r="A2139" t="s">
        <v>166</v>
      </c>
      <c r="B2139" t="s">
        <v>167</v>
      </c>
      <c r="C2139" t="s">
        <v>168</v>
      </c>
      <c r="D2139" t="s">
        <v>107</v>
      </c>
      <c r="E2139" t="s">
        <v>108</v>
      </c>
      <c r="F2139" t="s">
        <v>39</v>
      </c>
      <c r="G2139" s="1">
        <v>45962</v>
      </c>
      <c r="H2139" t="s">
        <v>61</v>
      </c>
      <c r="I2139" t="s">
        <v>62</v>
      </c>
      <c r="J2139" t="s">
        <v>60</v>
      </c>
      <c r="K2139">
        <v>1</v>
      </c>
      <c r="L2139" t="s">
        <v>51</v>
      </c>
      <c r="M2139">
        <v>180.97</v>
      </c>
      <c r="N2139" t="s">
        <v>169</v>
      </c>
      <c r="O2139">
        <v>26.24</v>
      </c>
      <c r="P2139">
        <v>0.14499999999999999</v>
      </c>
      <c r="Q2139">
        <v>3.2</v>
      </c>
      <c r="R2139" t="s">
        <v>110</v>
      </c>
      <c r="S2139">
        <v>126.2</v>
      </c>
      <c r="T2139" s="1">
        <v>45962</v>
      </c>
      <c r="U2139">
        <v>-1</v>
      </c>
      <c r="V2139">
        <v>3.1</v>
      </c>
      <c r="W2139">
        <v>2.5</v>
      </c>
      <c r="X2139" s="2">
        <v>46101</v>
      </c>
      <c r="Y2139" t="s">
        <v>170</v>
      </c>
      <c r="Z2139">
        <v>794128</v>
      </c>
      <c r="AA2139">
        <v>15.31</v>
      </c>
    </row>
    <row r="2140" spans="1:27" x14ac:dyDescent="0.3">
      <c r="A2140" t="s">
        <v>166</v>
      </c>
      <c r="B2140" t="s">
        <v>167</v>
      </c>
      <c r="C2140" t="s">
        <v>168</v>
      </c>
      <c r="D2140" t="s">
        <v>107</v>
      </c>
      <c r="E2140" t="s">
        <v>108</v>
      </c>
      <c r="F2140" t="s">
        <v>40</v>
      </c>
      <c r="G2140" s="1">
        <v>45992</v>
      </c>
      <c r="H2140" t="s">
        <v>61</v>
      </c>
      <c r="I2140" t="s">
        <v>62</v>
      </c>
      <c r="J2140" t="s">
        <v>60</v>
      </c>
      <c r="K2140">
        <v>1</v>
      </c>
      <c r="L2140" t="s">
        <v>51</v>
      </c>
      <c r="M2140">
        <v>184.62</v>
      </c>
      <c r="N2140" t="s">
        <v>169</v>
      </c>
      <c r="O2140">
        <v>26.77</v>
      </c>
      <c r="P2140">
        <v>0.14499999999999999</v>
      </c>
      <c r="Q2140">
        <v>3.2</v>
      </c>
      <c r="R2140" t="s">
        <v>110</v>
      </c>
      <c r="S2140">
        <v>125.8</v>
      </c>
      <c r="T2140" s="1">
        <v>45992</v>
      </c>
      <c r="U2140">
        <v>-1</v>
      </c>
      <c r="V2140">
        <v>3.1</v>
      </c>
      <c r="W2140">
        <v>2.5</v>
      </c>
      <c r="X2140" s="2">
        <v>46101</v>
      </c>
      <c r="Y2140" t="s">
        <v>170</v>
      </c>
      <c r="Z2140">
        <v>794128</v>
      </c>
      <c r="AA2140">
        <v>15.55</v>
      </c>
    </row>
    <row r="2141" spans="1:27" x14ac:dyDescent="0.3">
      <c r="A2141" t="s">
        <v>166</v>
      </c>
      <c r="B2141" t="s">
        <v>167</v>
      </c>
      <c r="C2141" t="s">
        <v>168</v>
      </c>
      <c r="D2141" t="s">
        <v>107</v>
      </c>
      <c r="E2141" t="s">
        <v>108</v>
      </c>
      <c r="F2141" t="s">
        <v>41</v>
      </c>
      <c r="G2141" s="1">
        <v>46023</v>
      </c>
      <c r="H2141" t="s">
        <v>61</v>
      </c>
      <c r="I2141" t="s">
        <v>62</v>
      </c>
      <c r="J2141" t="s">
        <v>60</v>
      </c>
      <c r="K2141">
        <v>1</v>
      </c>
      <c r="L2141" t="s">
        <v>51</v>
      </c>
      <c r="M2141">
        <v>182.07</v>
      </c>
      <c r="N2141" t="s">
        <v>169</v>
      </c>
      <c r="O2141">
        <v>26.4</v>
      </c>
      <c r="P2141">
        <v>0.14499999999999999</v>
      </c>
      <c r="Q2141">
        <v>3.2</v>
      </c>
      <c r="R2141" t="s">
        <v>110</v>
      </c>
      <c r="S2141">
        <v>124.2</v>
      </c>
      <c r="T2141" s="1">
        <v>46023</v>
      </c>
      <c r="U2141">
        <v>-1</v>
      </c>
      <c r="V2141">
        <v>3.1</v>
      </c>
      <c r="W2141">
        <v>2.5</v>
      </c>
      <c r="X2141" s="2">
        <v>46101</v>
      </c>
      <c r="Y2141" t="s">
        <v>170</v>
      </c>
      <c r="Z2141">
        <v>794128</v>
      </c>
      <c r="AA2141">
        <v>15.15</v>
      </c>
    </row>
    <row r="2142" spans="1:27" x14ac:dyDescent="0.3">
      <c r="A2142" t="s">
        <v>166</v>
      </c>
      <c r="B2142" t="s">
        <v>167</v>
      </c>
      <c r="C2142" t="s">
        <v>168</v>
      </c>
      <c r="D2142" t="s">
        <v>107</v>
      </c>
      <c r="E2142" t="s">
        <v>108</v>
      </c>
      <c r="F2142" t="s">
        <v>42</v>
      </c>
      <c r="G2142" s="1">
        <v>46054</v>
      </c>
      <c r="H2142" t="s">
        <v>61</v>
      </c>
      <c r="I2142" t="s">
        <v>62</v>
      </c>
      <c r="J2142" t="s">
        <v>60</v>
      </c>
      <c r="K2142">
        <v>1</v>
      </c>
      <c r="L2142" t="s">
        <v>51</v>
      </c>
      <c r="M2142">
        <v>185.59</v>
      </c>
      <c r="N2142" t="s">
        <v>169</v>
      </c>
      <c r="O2142">
        <v>26.91</v>
      </c>
      <c r="P2142">
        <v>0.14499999999999999</v>
      </c>
      <c r="Q2142">
        <v>3.2</v>
      </c>
      <c r="R2142" t="s">
        <v>110</v>
      </c>
      <c r="S2142">
        <v>125.3</v>
      </c>
      <c r="T2142" s="1">
        <v>46054</v>
      </c>
      <c r="U2142">
        <v>-1</v>
      </c>
      <c r="V2142">
        <v>3.1</v>
      </c>
      <c r="W2142">
        <v>2.5</v>
      </c>
      <c r="X2142" s="2">
        <v>46101</v>
      </c>
      <c r="Y2142" t="s">
        <v>170</v>
      </c>
      <c r="Z2142">
        <v>794128</v>
      </c>
      <c r="AA2142">
        <v>15.35</v>
      </c>
    </row>
    <row r="2143" spans="1:27" x14ac:dyDescent="0.3">
      <c r="A2143" t="s">
        <v>166</v>
      </c>
      <c r="B2143" t="s">
        <v>167</v>
      </c>
      <c r="C2143" t="s">
        <v>168</v>
      </c>
      <c r="D2143" t="s">
        <v>107</v>
      </c>
      <c r="E2143" t="s">
        <v>108</v>
      </c>
      <c r="F2143" t="s">
        <v>43</v>
      </c>
      <c r="G2143" s="1">
        <v>46082</v>
      </c>
      <c r="H2143" t="s">
        <v>61</v>
      </c>
      <c r="I2143" t="s">
        <v>62</v>
      </c>
      <c r="J2143" t="s">
        <v>60</v>
      </c>
      <c r="K2143">
        <v>1</v>
      </c>
      <c r="L2143" t="s">
        <v>51</v>
      </c>
      <c r="M2143">
        <v>187.72</v>
      </c>
      <c r="N2143" t="s">
        <v>169</v>
      </c>
      <c r="O2143">
        <v>27.22</v>
      </c>
      <c r="P2143">
        <v>0.14499999999999999</v>
      </c>
      <c r="Q2143">
        <v>3.2</v>
      </c>
      <c r="R2143" t="s">
        <v>110</v>
      </c>
      <c r="S2143">
        <v>126</v>
      </c>
      <c r="T2143" s="1">
        <v>46082</v>
      </c>
      <c r="U2143">
        <v>-1</v>
      </c>
      <c r="V2143">
        <v>3.1</v>
      </c>
      <c r="W2143">
        <v>2.5</v>
      </c>
      <c r="X2143" s="2">
        <v>46101</v>
      </c>
      <c r="Y2143" t="s">
        <v>170</v>
      </c>
      <c r="Z2143">
        <v>794128</v>
      </c>
      <c r="AA2143">
        <v>15.52</v>
      </c>
    </row>
    <row r="2144" spans="1:27" x14ac:dyDescent="0.3">
      <c r="A2144" t="s">
        <v>166</v>
      </c>
      <c r="B2144" t="s">
        <v>167</v>
      </c>
      <c r="C2144" t="s">
        <v>168</v>
      </c>
      <c r="D2144" t="s">
        <v>107</v>
      </c>
      <c r="E2144" t="s">
        <v>108</v>
      </c>
      <c r="F2144" t="s">
        <v>31</v>
      </c>
      <c r="G2144" s="1">
        <v>45931</v>
      </c>
      <c r="H2144" t="s">
        <v>63</v>
      </c>
      <c r="I2144" t="s">
        <v>64</v>
      </c>
      <c r="J2144" t="s">
        <v>65</v>
      </c>
      <c r="K2144">
        <v>1</v>
      </c>
      <c r="L2144" t="s">
        <v>51</v>
      </c>
      <c r="M2144">
        <v>23.03</v>
      </c>
      <c r="N2144" t="s">
        <v>169</v>
      </c>
      <c r="O2144">
        <v>3.34</v>
      </c>
      <c r="P2144">
        <v>0.14499999999999999</v>
      </c>
      <c r="Q2144">
        <v>3.2</v>
      </c>
      <c r="R2144" t="s">
        <v>110</v>
      </c>
      <c r="S2144">
        <v>127.1</v>
      </c>
      <c r="T2144" s="1">
        <v>45931</v>
      </c>
      <c r="U2144">
        <v>-1</v>
      </c>
      <c r="V2144">
        <v>3.1</v>
      </c>
      <c r="W2144">
        <v>2.5</v>
      </c>
      <c r="X2144" s="2">
        <v>46101</v>
      </c>
      <c r="Y2144" t="s">
        <v>170</v>
      </c>
      <c r="Z2144">
        <v>794128</v>
      </c>
      <c r="AA2144">
        <v>15.01</v>
      </c>
    </row>
    <row r="2145" spans="1:27" x14ac:dyDescent="0.3">
      <c r="A2145" t="s">
        <v>166</v>
      </c>
      <c r="B2145" t="s">
        <v>167</v>
      </c>
      <c r="C2145" t="s">
        <v>168</v>
      </c>
      <c r="D2145" t="s">
        <v>107</v>
      </c>
      <c r="E2145" t="s">
        <v>108</v>
      </c>
      <c r="F2145" t="s">
        <v>39</v>
      </c>
      <c r="G2145" s="1">
        <v>45962</v>
      </c>
      <c r="H2145" t="s">
        <v>63</v>
      </c>
      <c r="I2145" t="s">
        <v>64</v>
      </c>
      <c r="J2145" t="s">
        <v>65</v>
      </c>
      <c r="K2145">
        <v>1</v>
      </c>
      <c r="L2145" t="s">
        <v>51</v>
      </c>
      <c r="M2145">
        <v>24.07</v>
      </c>
      <c r="N2145" t="s">
        <v>169</v>
      </c>
      <c r="O2145">
        <v>3.49</v>
      </c>
      <c r="P2145">
        <v>0.14499999999999999</v>
      </c>
      <c r="Q2145">
        <v>3.2</v>
      </c>
      <c r="R2145" t="s">
        <v>110</v>
      </c>
      <c r="S2145">
        <v>126.2</v>
      </c>
      <c r="T2145" s="1">
        <v>45962</v>
      </c>
      <c r="U2145">
        <v>-1</v>
      </c>
      <c r="V2145">
        <v>3.1</v>
      </c>
      <c r="W2145">
        <v>2.5</v>
      </c>
      <c r="X2145" s="2">
        <v>46101</v>
      </c>
      <c r="Y2145" t="s">
        <v>170</v>
      </c>
      <c r="Z2145">
        <v>794128</v>
      </c>
      <c r="AA2145">
        <v>15.31</v>
      </c>
    </row>
    <row r="2146" spans="1:27" x14ac:dyDescent="0.3">
      <c r="A2146" t="s">
        <v>166</v>
      </c>
      <c r="B2146" t="s">
        <v>167</v>
      </c>
      <c r="C2146" t="s">
        <v>168</v>
      </c>
      <c r="D2146" t="s">
        <v>107</v>
      </c>
      <c r="E2146" t="s">
        <v>108</v>
      </c>
      <c r="F2146" t="s">
        <v>40</v>
      </c>
      <c r="G2146" s="1">
        <v>45992</v>
      </c>
      <c r="H2146" t="s">
        <v>63</v>
      </c>
      <c r="I2146" t="s">
        <v>64</v>
      </c>
      <c r="J2146" t="s">
        <v>65</v>
      </c>
      <c r="K2146">
        <v>1</v>
      </c>
      <c r="L2146" t="s">
        <v>51</v>
      </c>
      <c r="M2146">
        <v>24.83</v>
      </c>
      <c r="N2146" t="s">
        <v>169</v>
      </c>
      <c r="O2146">
        <v>3.6</v>
      </c>
      <c r="P2146">
        <v>0.14499999999999999</v>
      </c>
      <c r="Q2146">
        <v>3.2</v>
      </c>
      <c r="R2146" t="s">
        <v>110</v>
      </c>
      <c r="S2146">
        <v>125.8</v>
      </c>
      <c r="T2146" s="1">
        <v>45992</v>
      </c>
      <c r="U2146">
        <v>-1</v>
      </c>
      <c r="V2146">
        <v>3.1</v>
      </c>
      <c r="W2146">
        <v>2.5</v>
      </c>
      <c r="X2146" s="2">
        <v>46101</v>
      </c>
      <c r="Y2146" t="s">
        <v>170</v>
      </c>
      <c r="Z2146">
        <v>794128</v>
      </c>
      <c r="AA2146">
        <v>15.55</v>
      </c>
    </row>
    <row r="2147" spans="1:27" x14ac:dyDescent="0.3">
      <c r="A2147" t="s">
        <v>166</v>
      </c>
      <c r="B2147" t="s">
        <v>167</v>
      </c>
      <c r="C2147" t="s">
        <v>168</v>
      </c>
      <c r="D2147" t="s">
        <v>107</v>
      </c>
      <c r="E2147" t="s">
        <v>108</v>
      </c>
      <c r="F2147" t="s">
        <v>41</v>
      </c>
      <c r="G2147" s="1">
        <v>46023</v>
      </c>
      <c r="H2147" t="s">
        <v>63</v>
      </c>
      <c r="I2147" t="s">
        <v>64</v>
      </c>
      <c r="J2147" t="s">
        <v>65</v>
      </c>
      <c r="K2147">
        <v>1</v>
      </c>
      <c r="L2147" t="s">
        <v>51</v>
      </c>
      <c r="M2147">
        <v>23.52</v>
      </c>
      <c r="N2147" t="s">
        <v>169</v>
      </c>
      <c r="O2147">
        <v>3.41</v>
      </c>
      <c r="P2147">
        <v>0.14499999999999999</v>
      </c>
      <c r="Q2147">
        <v>3.2</v>
      </c>
      <c r="R2147" t="s">
        <v>110</v>
      </c>
      <c r="S2147">
        <v>124.2</v>
      </c>
      <c r="T2147" s="1">
        <v>46023</v>
      </c>
      <c r="U2147">
        <v>-1</v>
      </c>
      <c r="V2147">
        <v>3.1</v>
      </c>
      <c r="W2147">
        <v>2.5</v>
      </c>
      <c r="X2147" s="2">
        <v>46101</v>
      </c>
      <c r="Y2147" t="s">
        <v>170</v>
      </c>
      <c r="Z2147">
        <v>794128</v>
      </c>
      <c r="AA2147">
        <v>15.15</v>
      </c>
    </row>
    <row r="2148" spans="1:27" x14ac:dyDescent="0.3">
      <c r="A2148" t="s">
        <v>166</v>
      </c>
      <c r="B2148" t="s">
        <v>167</v>
      </c>
      <c r="C2148" t="s">
        <v>168</v>
      </c>
      <c r="D2148" t="s">
        <v>107</v>
      </c>
      <c r="E2148" t="s">
        <v>108</v>
      </c>
      <c r="F2148" t="s">
        <v>42</v>
      </c>
      <c r="G2148" s="1">
        <v>46054</v>
      </c>
      <c r="H2148" t="s">
        <v>63</v>
      </c>
      <c r="I2148" t="s">
        <v>64</v>
      </c>
      <c r="J2148" t="s">
        <v>65</v>
      </c>
      <c r="K2148">
        <v>1</v>
      </c>
      <c r="L2148" t="s">
        <v>51</v>
      </c>
      <c r="M2148">
        <v>23.93</v>
      </c>
      <c r="N2148" t="s">
        <v>169</v>
      </c>
      <c r="O2148">
        <v>3.47</v>
      </c>
      <c r="P2148">
        <v>0.14499999999999999</v>
      </c>
      <c r="Q2148">
        <v>3.2</v>
      </c>
      <c r="R2148" t="s">
        <v>110</v>
      </c>
      <c r="S2148">
        <v>125.3</v>
      </c>
      <c r="T2148" s="1">
        <v>46054</v>
      </c>
      <c r="U2148">
        <v>-1</v>
      </c>
      <c r="V2148">
        <v>3.1</v>
      </c>
      <c r="W2148">
        <v>2.5</v>
      </c>
      <c r="X2148" s="2">
        <v>46101</v>
      </c>
      <c r="Y2148" t="s">
        <v>170</v>
      </c>
      <c r="Z2148">
        <v>794128</v>
      </c>
      <c r="AA2148">
        <v>15.35</v>
      </c>
    </row>
    <row r="2149" spans="1:27" x14ac:dyDescent="0.3">
      <c r="A2149" t="s">
        <v>166</v>
      </c>
      <c r="B2149" t="s">
        <v>167</v>
      </c>
      <c r="C2149" t="s">
        <v>168</v>
      </c>
      <c r="D2149" t="s">
        <v>107</v>
      </c>
      <c r="E2149" t="s">
        <v>108</v>
      </c>
      <c r="F2149" t="s">
        <v>43</v>
      </c>
      <c r="G2149" s="1">
        <v>46082</v>
      </c>
      <c r="H2149" t="s">
        <v>63</v>
      </c>
      <c r="I2149" t="s">
        <v>64</v>
      </c>
      <c r="J2149" t="s">
        <v>65</v>
      </c>
      <c r="K2149">
        <v>1</v>
      </c>
      <c r="L2149" t="s">
        <v>51</v>
      </c>
      <c r="M2149">
        <v>24.21</v>
      </c>
      <c r="N2149" t="s">
        <v>169</v>
      </c>
      <c r="O2149">
        <v>3.51</v>
      </c>
      <c r="P2149">
        <v>0.14499999999999999</v>
      </c>
      <c r="Q2149">
        <v>3.2</v>
      </c>
      <c r="R2149" t="s">
        <v>110</v>
      </c>
      <c r="S2149">
        <v>126</v>
      </c>
      <c r="T2149" s="1">
        <v>46082</v>
      </c>
      <c r="U2149">
        <v>-1</v>
      </c>
      <c r="V2149">
        <v>3.1</v>
      </c>
      <c r="W2149">
        <v>2.5</v>
      </c>
      <c r="X2149" s="2">
        <v>46101</v>
      </c>
      <c r="Y2149" t="s">
        <v>170</v>
      </c>
      <c r="Z2149">
        <v>794128</v>
      </c>
      <c r="AA2149">
        <v>15.52</v>
      </c>
    </row>
    <row r="2150" spans="1:27" x14ac:dyDescent="0.3">
      <c r="A2150" t="s">
        <v>166</v>
      </c>
      <c r="B2150" t="s">
        <v>167</v>
      </c>
      <c r="C2150" t="s">
        <v>168</v>
      </c>
      <c r="D2150" t="s">
        <v>107</v>
      </c>
      <c r="E2150" t="s">
        <v>108</v>
      </c>
      <c r="F2150" t="s">
        <v>31</v>
      </c>
      <c r="G2150" s="1">
        <v>45931</v>
      </c>
      <c r="H2150" t="s">
        <v>66</v>
      </c>
      <c r="I2150" t="s">
        <v>67</v>
      </c>
      <c r="J2150" t="s">
        <v>65</v>
      </c>
      <c r="K2150">
        <v>1</v>
      </c>
      <c r="L2150" t="s">
        <v>51</v>
      </c>
      <c r="M2150">
        <v>17.72</v>
      </c>
      <c r="N2150" t="s">
        <v>169</v>
      </c>
      <c r="O2150">
        <v>2.57</v>
      </c>
      <c r="P2150">
        <v>0.14499999999999999</v>
      </c>
      <c r="Q2150">
        <v>3.2</v>
      </c>
      <c r="R2150" t="s">
        <v>110</v>
      </c>
      <c r="S2150">
        <v>127.1</v>
      </c>
      <c r="T2150" s="1">
        <v>45931</v>
      </c>
      <c r="U2150">
        <v>-1</v>
      </c>
      <c r="V2150">
        <v>3.1</v>
      </c>
      <c r="W2150">
        <v>2.5</v>
      </c>
      <c r="X2150" s="2">
        <v>46101</v>
      </c>
      <c r="Y2150" t="s">
        <v>170</v>
      </c>
      <c r="Z2150">
        <v>794128</v>
      </c>
      <c r="AA2150">
        <v>15.01</v>
      </c>
    </row>
    <row r="2151" spans="1:27" x14ac:dyDescent="0.3">
      <c r="A2151" t="s">
        <v>166</v>
      </c>
      <c r="B2151" t="s">
        <v>167</v>
      </c>
      <c r="C2151" t="s">
        <v>168</v>
      </c>
      <c r="D2151" t="s">
        <v>107</v>
      </c>
      <c r="E2151" t="s">
        <v>108</v>
      </c>
      <c r="F2151" t="s">
        <v>39</v>
      </c>
      <c r="G2151" s="1">
        <v>45962</v>
      </c>
      <c r="H2151" t="s">
        <v>66</v>
      </c>
      <c r="I2151" t="s">
        <v>67</v>
      </c>
      <c r="J2151" t="s">
        <v>65</v>
      </c>
      <c r="K2151">
        <v>1</v>
      </c>
      <c r="L2151" t="s">
        <v>51</v>
      </c>
      <c r="M2151">
        <v>18.97</v>
      </c>
      <c r="N2151" t="s">
        <v>169</v>
      </c>
      <c r="O2151">
        <v>2.75</v>
      </c>
      <c r="P2151">
        <v>0.14499999999999999</v>
      </c>
      <c r="Q2151">
        <v>3.2</v>
      </c>
      <c r="R2151" t="s">
        <v>110</v>
      </c>
      <c r="S2151">
        <v>126.2</v>
      </c>
      <c r="T2151" s="1">
        <v>45962</v>
      </c>
      <c r="U2151">
        <v>-1</v>
      </c>
      <c r="V2151">
        <v>3.1</v>
      </c>
      <c r="W2151">
        <v>2.5</v>
      </c>
      <c r="X2151" s="2">
        <v>46101</v>
      </c>
      <c r="Y2151" t="s">
        <v>170</v>
      </c>
      <c r="Z2151">
        <v>794128</v>
      </c>
      <c r="AA2151">
        <v>15.31</v>
      </c>
    </row>
    <row r="2152" spans="1:27" x14ac:dyDescent="0.3">
      <c r="A2152" t="s">
        <v>166</v>
      </c>
      <c r="B2152" t="s">
        <v>167</v>
      </c>
      <c r="C2152" t="s">
        <v>168</v>
      </c>
      <c r="D2152" t="s">
        <v>107</v>
      </c>
      <c r="E2152" t="s">
        <v>108</v>
      </c>
      <c r="F2152" t="s">
        <v>40</v>
      </c>
      <c r="G2152" s="1">
        <v>45992</v>
      </c>
      <c r="H2152" t="s">
        <v>66</v>
      </c>
      <c r="I2152" t="s">
        <v>67</v>
      </c>
      <c r="J2152" t="s">
        <v>65</v>
      </c>
      <c r="K2152">
        <v>1</v>
      </c>
      <c r="L2152" t="s">
        <v>51</v>
      </c>
      <c r="M2152">
        <v>19.239999999999998</v>
      </c>
      <c r="N2152" t="s">
        <v>169</v>
      </c>
      <c r="O2152">
        <v>2.79</v>
      </c>
      <c r="P2152">
        <v>0.14499999999999999</v>
      </c>
      <c r="Q2152">
        <v>3.2</v>
      </c>
      <c r="R2152" t="s">
        <v>110</v>
      </c>
      <c r="S2152">
        <v>125.8</v>
      </c>
      <c r="T2152" s="1">
        <v>45992</v>
      </c>
      <c r="U2152">
        <v>-1</v>
      </c>
      <c r="V2152">
        <v>3.1</v>
      </c>
      <c r="W2152">
        <v>2.5</v>
      </c>
      <c r="X2152" s="2">
        <v>46101</v>
      </c>
      <c r="Y2152" t="s">
        <v>170</v>
      </c>
      <c r="Z2152">
        <v>794128</v>
      </c>
      <c r="AA2152">
        <v>15.55</v>
      </c>
    </row>
    <row r="2153" spans="1:27" x14ac:dyDescent="0.3">
      <c r="A2153" t="s">
        <v>166</v>
      </c>
      <c r="B2153" t="s">
        <v>167</v>
      </c>
      <c r="C2153" t="s">
        <v>168</v>
      </c>
      <c r="D2153" t="s">
        <v>107</v>
      </c>
      <c r="E2153" t="s">
        <v>108</v>
      </c>
      <c r="F2153" t="s">
        <v>41</v>
      </c>
      <c r="G2153" s="1">
        <v>46023</v>
      </c>
      <c r="H2153" t="s">
        <v>66</v>
      </c>
      <c r="I2153" t="s">
        <v>67</v>
      </c>
      <c r="J2153" t="s">
        <v>65</v>
      </c>
      <c r="K2153">
        <v>1</v>
      </c>
      <c r="L2153" t="s">
        <v>51</v>
      </c>
      <c r="M2153">
        <v>18.690000000000001</v>
      </c>
      <c r="N2153" t="s">
        <v>169</v>
      </c>
      <c r="O2153">
        <v>2.71</v>
      </c>
      <c r="P2153">
        <v>0.14499999999999999</v>
      </c>
      <c r="Q2153">
        <v>3.2</v>
      </c>
      <c r="R2153" t="s">
        <v>110</v>
      </c>
      <c r="S2153">
        <v>124.2</v>
      </c>
      <c r="T2153" s="1">
        <v>46023</v>
      </c>
      <c r="U2153">
        <v>-1</v>
      </c>
      <c r="V2153">
        <v>3.1</v>
      </c>
      <c r="W2153">
        <v>2.5</v>
      </c>
      <c r="X2153" s="2">
        <v>46101</v>
      </c>
      <c r="Y2153" t="s">
        <v>170</v>
      </c>
      <c r="Z2153">
        <v>794128</v>
      </c>
      <c r="AA2153">
        <v>15.15</v>
      </c>
    </row>
    <row r="2154" spans="1:27" x14ac:dyDescent="0.3">
      <c r="A2154" t="s">
        <v>166</v>
      </c>
      <c r="B2154" t="s">
        <v>167</v>
      </c>
      <c r="C2154" t="s">
        <v>168</v>
      </c>
      <c r="D2154" t="s">
        <v>107</v>
      </c>
      <c r="E2154" t="s">
        <v>108</v>
      </c>
      <c r="F2154" t="s">
        <v>42</v>
      </c>
      <c r="G2154" s="1">
        <v>46054</v>
      </c>
      <c r="H2154" t="s">
        <v>66</v>
      </c>
      <c r="I2154" t="s">
        <v>67</v>
      </c>
      <c r="J2154" t="s">
        <v>65</v>
      </c>
      <c r="K2154">
        <v>1</v>
      </c>
      <c r="L2154" t="s">
        <v>51</v>
      </c>
      <c r="M2154">
        <v>19.239999999999998</v>
      </c>
      <c r="N2154" t="s">
        <v>169</v>
      </c>
      <c r="O2154">
        <v>2.79</v>
      </c>
      <c r="P2154">
        <v>0.14499999999999999</v>
      </c>
      <c r="Q2154">
        <v>3.2</v>
      </c>
      <c r="R2154" t="s">
        <v>110</v>
      </c>
      <c r="S2154">
        <v>125.3</v>
      </c>
      <c r="T2154" s="1">
        <v>46054</v>
      </c>
      <c r="U2154">
        <v>-1</v>
      </c>
      <c r="V2154">
        <v>3.1</v>
      </c>
      <c r="W2154">
        <v>2.5</v>
      </c>
      <c r="X2154" s="2">
        <v>46101</v>
      </c>
      <c r="Y2154" t="s">
        <v>170</v>
      </c>
      <c r="Z2154">
        <v>794128</v>
      </c>
      <c r="AA2154">
        <v>15.35</v>
      </c>
    </row>
    <row r="2155" spans="1:27" x14ac:dyDescent="0.3">
      <c r="A2155" t="s">
        <v>166</v>
      </c>
      <c r="B2155" t="s">
        <v>167</v>
      </c>
      <c r="C2155" t="s">
        <v>168</v>
      </c>
      <c r="D2155" t="s">
        <v>107</v>
      </c>
      <c r="E2155" t="s">
        <v>108</v>
      </c>
      <c r="F2155" t="s">
        <v>43</v>
      </c>
      <c r="G2155" s="1">
        <v>46082</v>
      </c>
      <c r="H2155" t="s">
        <v>66</v>
      </c>
      <c r="I2155" t="s">
        <v>67</v>
      </c>
      <c r="J2155" t="s">
        <v>65</v>
      </c>
      <c r="K2155">
        <v>1</v>
      </c>
      <c r="L2155" t="s">
        <v>51</v>
      </c>
      <c r="M2155">
        <v>18.760000000000002</v>
      </c>
      <c r="N2155" t="s">
        <v>169</v>
      </c>
      <c r="O2155">
        <v>2.72</v>
      </c>
      <c r="P2155">
        <v>0.14499999999999999</v>
      </c>
      <c r="Q2155">
        <v>3.2</v>
      </c>
      <c r="R2155" t="s">
        <v>110</v>
      </c>
      <c r="S2155">
        <v>126</v>
      </c>
      <c r="T2155" s="1">
        <v>46082</v>
      </c>
      <c r="U2155">
        <v>-1</v>
      </c>
      <c r="V2155">
        <v>3.1</v>
      </c>
      <c r="W2155">
        <v>2.5</v>
      </c>
      <c r="X2155" s="2">
        <v>46101</v>
      </c>
      <c r="Y2155" t="s">
        <v>170</v>
      </c>
      <c r="Z2155">
        <v>794128</v>
      </c>
      <c r="AA2155">
        <v>15.52</v>
      </c>
    </row>
    <row r="2156" spans="1:27" x14ac:dyDescent="0.3">
      <c r="A2156" t="s">
        <v>166</v>
      </c>
      <c r="B2156" t="s">
        <v>167</v>
      </c>
      <c r="C2156" t="s">
        <v>168</v>
      </c>
      <c r="D2156" t="s">
        <v>107</v>
      </c>
      <c r="E2156" t="s">
        <v>108</v>
      </c>
      <c r="F2156" t="s">
        <v>31</v>
      </c>
      <c r="G2156" s="1">
        <v>45931</v>
      </c>
      <c r="H2156" t="s">
        <v>68</v>
      </c>
      <c r="I2156" t="s">
        <v>69</v>
      </c>
      <c r="J2156" t="s">
        <v>65</v>
      </c>
      <c r="K2156">
        <v>1</v>
      </c>
      <c r="L2156" t="s">
        <v>51</v>
      </c>
      <c r="M2156">
        <v>25.31</v>
      </c>
      <c r="N2156" t="s">
        <v>169</v>
      </c>
      <c r="O2156">
        <v>3.67</v>
      </c>
      <c r="P2156">
        <v>0.14499999999999999</v>
      </c>
      <c r="Q2156">
        <v>3.2</v>
      </c>
      <c r="R2156" t="s">
        <v>110</v>
      </c>
      <c r="S2156">
        <v>127.1</v>
      </c>
      <c r="T2156" s="1">
        <v>45931</v>
      </c>
      <c r="U2156">
        <v>-1</v>
      </c>
      <c r="V2156">
        <v>3.1</v>
      </c>
      <c r="W2156">
        <v>2.5</v>
      </c>
      <c r="X2156" s="2">
        <v>46101</v>
      </c>
      <c r="Y2156" t="s">
        <v>170</v>
      </c>
      <c r="Z2156">
        <v>794128</v>
      </c>
      <c r="AA2156">
        <v>15.01</v>
      </c>
    </row>
    <row r="2157" spans="1:27" x14ac:dyDescent="0.3">
      <c r="A2157" t="s">
        <v>166</v>
      </c>
      <c r="B2157" t="s">
        <v>167</v>
      </c>
      <c r="C2157" t="s">
        <v>168</v>
      </c>
      <c r="D2157" t="s">
        <v>107</v>
      </c>
      <c r="E2157" t="s">
        <v>108</v>
      </c>
      <c r="F2157" t="s">
        <v>39</v>
      </c>
      <c r="G2157" s="1">
        <v>45962</v>
      </c>
      <c r="H2157" t="s">
        <v>68</v>
      </c>
      <c r="I2157" t="s">
        <v>69</v>
      </c>
      <c r="J2157" t="s">
        <v>65</v>
      </c>
      <c r="K2157">
        <v>1</v>
      </c>
      <c r="L2157" t="s">
        <v>51</v>
      </c>
      <c r="M2157">
        <v>28</v>
      </c>
      <c r="N2157" t="s">
        <v>169</v>
      </c>
      <c r="O2157">
        <v>4.0599999999999996</v>
      </c>
      <c r="P2157">
        <v>0.14499999999999999</v>
      </c>
      <c r="Q2157">
        <v>3.2</v>
      </c>
      <c r="R2157" t="s">
        <v>110</v>
      </c>
      <c r="S2157">
        <v>126.2</v>
      </c>
      <c r="T2157" s="1">
        <v>45962</v>
      </c>
      <c r="U2157">
        <v>-1</v>
      </c>
      <c r="V2157">
        <v>3.1</v>
      </c>
      <c r="W2157">
        <v>2.5</v>
      </c>
      <c r="X2157" s="2">
        <v>46101</v>
      </c>
      <c r="Y2157" t="s">
        <v>170</v>
      </c>
      <c r="Z2157">
        <v>794128</v>
      </c>
      <c r="AA2157">
        <v>15.31</v>
      </c>
    </row>
    <row r="2158" spans="1:27" x14ac:dyDescent="0.3">
      <c r="A2158" t="s">
        <v>166</v>
      </c>
      <c r="B2158" t="s">
        <v>167</v>
      </c>
      <c r="C2158" t="s">
        <v>168</v>
      </c>
      <c r="D2158" t="s">
        <v>107</v>
      </c>
      <c r="E2158" t="s">
        <v>108</v>
      </c>
      <c r="F2158" t="s">
        <v>40</v>
      </c>
      <c r="G2158" s="1">
        <v>45992</v>
      </c>
      <c r="H2158" t="s">
        <v>68</v>
      </c>
      <c r="I2158" t="s">
        <v>69</v>
      </c>
      <c r="J2158" t="s">
        <v>65</v>
      </c>
      <c r="K2158">
        <v>1</v>
      </c>
      <c r="L2158" t="s">
        <v>51</v>
      </c>
      <c r="M2158">
        <v>27.66</v>
      </c>
      <c r="N2158" t="s">
        <v>169</v>
      </c>
      <c r="O2158">
        <v>4.01</v>
      </c>
      <c r="P2158">
        <v>0.14499999999999999</v>
      </c>
      <c r="Q2158">
        <v>3.2</v>
      </c>
      <c r="R2158" t="s">
        <v>110</v>
      </c>
      <c r="S2158">
        <v>125.8</v>
      </c>
      <c r="T2158" s="1">
        <v>45992</v>
      </c>
      <c r="U2158">
        <v>-1</v>
      </c>
      <c r="V2158">
        <v>3.1</v>
      </c>
      <c r="W2158">
        <v>2.5</v>
      </c>
      <c r="X2158" s="2">
        <v>46101</v>
      </c>
      <c r="Y2158" t="s">
        <v>170</v>
      </c>
      <c r="Z2158">
        <v>794128</v>
      </c>
      <c r="AA2158">
        <v>15.55</v>
      </c>
    </row>
    <row r="2159" spans="1:27" x14ac:dyDescent="0.3">
      <c r="A2159" t="s">
        <v>166</v>
      </c>
      <c r="B2159" t="s">
        <v>167</v>
      </c>
      <c r="C2159" t="s">
        <v>168</v>
      </c>
      <c r="D2159" t="s">
        <v>107</v>
      </c>
      <c r="E2159" t="s">
        <v>108</v>
      </c>
      <c r="F2159" t="s">
        <v>41</v>
      </c>
      <c r="G2159" s="1">
        <v>46023</v>
      </c>
      <c r="H2159" t="s">
        <v>68</v>
      </c>
      <c r="I2159" t="s">
        <v>69</v>
      </c>
      <c r="J2159" t="s">
        <v>65</v>
      </c>
      <c r="K2159">
        <v>1</v>
      </c>
      <c r="L2159" t="s">
        <v>51</v>
      </c>
      <c r="M2159">
        <v>28.07</v>
      </c>
      <c r="N2159" t="s">
        <v>169</v>
      </c>
      <c r="O2159">
        <v>4.07</v>
      </c>
      <c r="P2159">
        <v>0.14499999999999999</v>
      </c>
      <c r="Q2159">
        <v>3.2</v>
      </c>
      <c r="R2159" t="s">
        <v>110</v>
      </c>
      <c r="S2159">
        <v>124.2</v>
      </c>
      <c r="T2159" s="1">
        <v>46023</v>
      </c>
      <c r="U2159">
        <v>-1</v>
      </c>
      <c r="V2159">
        <v>3.1</v>
      </c>
      <c r="W2159">
        <v>2.5</v>
      </c>
      <c r="X2159" s="2">
        <v>46101</v>
      </c>
      <c r="Y2159" t="s">
        <v>170</v>
      </c>
      <c r="Z2159">
        <v>794128</v>
      </c>
      <c r="AA2159">
        <v>15.15</v>
      </c>
    </row>
    <row r="2160" spans="1:27" x14ac:dyDescent="0.3">
      <c r="A2160" t="s">
        <v>166</v>
      </c>
      <c r="B2160" t="s">
        <v>167</v>
      </c>
      <c r="C2160" t="s">
        <v>168</v>
      </c>
      <c r="D2160" t="s">
        <v>107</v>
      </c>
      <c r="E2160" t="s">
        <v>108</v>
      </c>
      <c r="F2160" t="s">
        <v>42</v>
      </c>
      <c r="G2160" s="1">
        <v>46054</v>
      </c>
      <c r="H2160" t="s">
        <v>68</v>
      </c>
      <c r="I2160" t="s">
        <v>69</v>
      </c>
      <c r="J2160" t="s">
        <v>65</v>
      </c>
      <c r="K2160">
        <v>1</v>
      </c>
      <c r="L2160" t="s">
        <v>51</v>
      </c>
      <c r="M2160">
        <v>26.76</v>
      </c>
      <c r="N2160" t="s">
        <v>169</v>
      </c>
      <c r="O2160">
        <v>3.88</v>
      </c>
      <c r="P2160">
        <v>0.14499999999999999</v>
      </c>
      <c r="Q2160">
        <v>3.2</v>
      </c>
      <c r="R2160" t="s">
        <v>110</v>
      </c>
      <c r="S2160">
        <v>125.3</v>
      </c>
      <c r="T2160" s="1">
        <v>46054</v>
      </c>
      <c r="U2160">
        <v>-1</v>
      </c>
      <c r="V2160">
        <v>3.1</v>
      </c>
      <c r="W2160">
        <v>2.5</v>
      </c>
      <c r="X2160" s="2">
        <v>46101</v>
      </c>
      <c r="Y2160" t="s">
        <v>170</v>
      </c>
      <c r="Z2160">
        <v>794128</v>
      </c>
      <c r="AA2160">
        <v>15.35</v>
      </c>
    </row>
    <row r="2161" spans="1:27" x14ac:dyDescent="0.3">
      <c r="A2161" t="s">
        <v>166</v>
      </c>
      <c r="B2161" t="s">
        <v>167</v>
      </c>
      <c r="C2161" t="s">
        <v>168</v>
      </c>
      <c r="D2161" t="s">
        <v>107</v>
      </c>
      <c r="E2161" t="s">
        <v>108</v>
      </c>
      <c r="F2161" t="s">
        <v>43</v>
      </c>
      <c r="G2161" s="1">
        <v>46082</v>
      </c>
      <c r="H2161" t="s">
        <v>68</v>
      </c>
      <c r="I2161" t="s">
        <v>69</v>
      </c>
      <c r="J2161" t="s">
        <v>65</v>
      </c>
      <c r="K2161">
        <v>1</v>
      </c>
      <c r="L2161" t="s">
        <v>51</v>
      </c>
      <c r="M2161">
        <v>27.52</v>
      </c>
      <c r="N2161" t="s">
        <v>169</v>
      </c>
      <c r="O2161">
        <v>3.99</v>
      </c>
      <c r="P2161">
        <v>0.14499999999999999</v>
      </c>
      <c r="Q2161">
        <v>3.2</v>
      </c>
      <c r="R2161" t="s">
        <v>110</v>
      </c>
      <c r="S2161">
        <v>126</v>
      </c>
      <c r="T2161" s="1">
        <v>46082</v>
      </c>
      <c r="U2161">
        <v>-1</v>
      </c>
      <c r="V2161">
        <v>3.1</v>
      </c>
      <c r="W2161">
        <v>2.5</v>
      </c>
      <c r="X2161" s="2">
        <v>46101</v>
      </c>
      <c r="Y2161" t="s">
        <v>170</v>
      </c>
      <c r="Z2161">
        <v>794128</v>
      </c>
      <c r="AA2161">
        <v>15.52</v>
      </c>
    </row>
    <row r="2162" spans="1:27" x14ac:dyDescent="0.3">
      <c r="A2162" t="s">
        <v>166</v>
      </c>
      <c r="B2162" t="s">
        <v>167</v>
      </c>
      <c r="C2162" t="s">
        <v>168</v>
      </c>
      <c r="D2162" t="s">
        <v>107</v>
      </c>
      <c r="E2162" t="s">
        <v>108</v>
      </c>
      <c r="F2162" t="s">
        <v>31</v>
      </c>
      <c r="G2162" s="1">
        <v>45931</v>
      </c>
      <c r="H2162" t="s">
        <v>70</v>
      </c>
      <c r="I2162" t="s">
        <v>71</v>
      </c>
      <c r="J2162" t="s">
        <v>72</v>
      </c>
      <c r="K2162">
        <v>1</v>
      </c>
      <c r="L2162" t="s">
        <v>51</v>
      </c>
      <c r="M2162">
        <v>36.14</v>
      </c>
      <c r="N2162" t="s">
        <v>169</v>
      </c>
      <c r="O2162">
        <v>5.24</v>
      </c>
      <c r="P2162">
        <v>0.14499999999999999</v>
      </c>
      <c r="Q2162">
        <v>3.2</v>
      </c>
      <c r="R2162" t="s">
        <v>110</v>
      </c>
      <c r="S2162">
        <v>127.1</v>
      </c>
      <c r="T2162" s="1">
        <v>45931</v>
      </c>
      <c r="U2162">
        <v>-1</v>
      </c>
      <c r="V2162">
        <v>3.1</v>
      </c>
      <c r="W2162">
        <v>2.5</v>
      </c>
      <c r="X2162" s="2">
        <v>46101</v>
      </c>
      <c r="Y2162" t="s">
        <v>170</v>
      </c>
      <c r="Z2162">
        <v>794128</v>
      </c>
      <c r="AA2162">
        <v>15.01</v>
      </c>
    </row>
    <row r="2163" spans="1:27" x14ac:dyDescent="0.3">
      <c r="A2163" t="s">
        <v>166</v>
      </c>
      <c r="B2163" t="s">
        <v>167</v>
      </c>
      <c r="C2163" t="s">
        <v>168</v>
      </c>
      <c r="D2163" t="s">
        <v>107</v>
      </c>
      <c r="E2163" t="s">
        <v>108</v>
      </c>
      <c r="F2163" t="s">
        <v>39</v>
      </c>
      <c r="G2163" s="1">
        <v>45962</v>
      </c>
      <c r="H2163" t="s">
        <v>70</v>
      </c>
      <c r="I2163" t="s">
        <v>71</v>
      </c>
      <c r="J2163" t="s">
        <v>72</v>
      </c>
      <c r="K2163">
        <v>1</v>
      </c>
      <c r="L2163" t="s">
        <v>51</v>
      </c>
      <c r="M2163">
        <v>39.86</v>
      </c>
      <c r="N2163" t="s">
        <v>169</v>
      </c>
      <c r="O2163">
        <v>5.78</v>
      </c>
      <c r="P2163">
        <v>0.14499999999999999</v>
      </c>
      <c r="Q2163">
        <v>3.2</v>
      </c>
      <c r="R2163" t="s">
        <v>110</v>
      </c>
      <c r="S2163">
        <v>126.2</v>
      </c>
      <c r="T2163" s="1">
        <v>45962</v>
      </c>
      <c r="U2163">
        <v>-1</v>
      </c>
      <c r="V2163">
        <v>3.1</v>
      </c>
      <c r="W2163">
        <v>2.5</v>
      </c>
      <c r="X2163" s="2">
        <v>46101</v>
      </c>
      <c r="Y2163" t="s">
        <v>170</v>
      </c>
      <c r="Z2163">
        <v>794128</v>
      </c>
      <c r="AA2163">
        <v>15.31</v>
      </c>
    </row>
    <row r="2164" spans="1:27" x14ac:dyDescent="0.3">
      <c r="A2164" t="s">
        <v>166</v>
      </c>
      <c r="B2164" t="s">
        <v>167</v>
      </c>
      <c r="C2164" t="s">
        <v>168</v>
      </c>
      <c r="D2164" t="s">
        <v>107</v>
      </c>
      <c r="E2164" t="s">
        <v>108</v>
      </c>
      <c r="F2164" t="s">
        <v>40</v>
      </c>
      <c r="G2164" s="1">
        <v>45992</v>
      </c>
      <c r="H2164" t="s">
        <v>70</v>
      </c>
      <c r="I2164" t="s">
        <v>71</v>
      </c>
      <c r="J2164" t="s">
        <v>72</v>
      </c>
      <c r="K2164">
        <v>1</v>
      </c>
      <c r="L2164" t="s">
        <v>51</v>
      </c>
      <c r="M2164">
        <v>39.590000000000003</v>
      </c>
      <c r="N2164" t="s">
        <v>169</v>
      </c>
      <c r="O2164">
        <v>5.74</v>
      </c>
      <c r="P2164">
        <v>0.14499999999999999</v>
      </c>
      <c r="Q2164">
        <v>3.2</v>
      </c>
      <c r="R2164" t="s">
        <v>110</v>
      </c>
      <c r="S2164">
        <v>125.8</v>
      </c>
      <c r="T2164" s="1">
        <v>45992</v>
      </c>
      <c r="U2164">
        <v>-1</v>
      </c>
      <c r="V2164">
        <v>3.1</v>
      </c>
      <c r="W2164">
        <v>2.5</v>
      </c>
      <c r="X2164" s="2">
        <v>46101</v>
      </c>
      <c r="Y2164" t="s">
        <v>170</v>
      </c>
      <c r="Z2164">
        <v>794128</v>
      </c>
      <c r="AA2164">
        <v>15.55</v>
      </c>
    </row>
    <row r="2165" spans="1:27" x14ac:dyDescent="0.3">
      <c r="A2165" t="s">
        <v>166</v>
      </c>
      <c r="B2165" t="s">
        <v>167</v>
      </c>
      <c r="C2165" t="s">
        <v>168</v>
      </c>
      <c r="D2165" t="s">
        <v>107</v>
      </c>
      <c r="E2165" t="s">
        <v>108</v>
      </c>
      <c r="F2165" t="s">
        <v>41</v>
      </c>
      <c r="G2165" s="1">
        <v>46023</v>
      </c>
      <c r="H2165" t="s">
        <v>70</v>
      </c>
      <c r="I2165" t="s">
        <v>71</v>
      </c>
      <c r="J2165" t="s">
        <v>72</v>
      </c>
      <c r="K2165">
        <v>1</v>
      </c>
      <c r="L2165" t="s">
        <v>51</v>
      </c>
      <c r="M2165">
        <v>40.21</v>
      </c>
      <c r="N2165" t="s">
        <v>169</v>
      </c>
      <c r="O2165">
        <v>5.83</v>
      </c>
      <c r="P2165">
        <v>0.14499999999999999</v>
      </c>
      <c r="Q2165">
        <v>3.2</v>
      </c>
      <c r="R2165" t="s">
        <v>110</v>
      </c>
      <c r="S2165">
        <v>124.2</v>
      </c>
      <c r="T2165" s="1">
        <v>46023</v>
      </c>
      <c r="U2165">
        <v>-1</v>
      </c>
      <c r="V2165">
        <v>3.1</v>
      </c>
      <c r="W2165">
        <v>2.5</v>
      </c>
      <c r="X2165" s="2">
        <v>46101</v>
      </c>
      <c r="Y2165" t="s">
        <v>170</v>
      </c>
      <c r="Z2165">
        <v>794128</v>
      </c>
      <c r="AA2165">
        <v>15.15</v>
      </c>
    </row>
    <row r="2166" spans="1:27" x14ac:dyDescent="0.3">
      <c r="A2166" t="s">
        <v>166</v>
      </c>
      <c r="B2166" t="s">
        <v>167</v>
      </c>
      <c r="C2166" t="s">
        <v>168</v>
      </c>
      <c r="D2166" t="s">
        <v>107</v>
      </c>
      <c r="E2166" t="s">
        <v>108</v>
      </c>
      <c r="F2166" t="s">
        <v>42</v>
      </c>
      <c r="G2166" s="1">
        <v>46054</v>
      </c>
      <c r="H2166" t="s">
        <v>70</v>
      </c>
      <c r="I2166" t="s">
        <v>71</v>
      </c>
      <c r="J2166" t="s">
        <v>72</v>
      </c>
      <c r="K2166">
        <v>1</v>
      </c>
      <c r="L2166" t="s">
        <v>51</v>
      </c>
      <c r="M2166">
        <v>38.340000000000003</v>
      </c>
      <c r="N2166" t="s">
        <v>169</v>
      </c>
      <c r="O2166">
        <v>5.56</v>
      </c>
      <c r="P2166">
        <v>0.14499999999999999</v>
      </c>
      <c r="Q2166">
        <v>3.2</v>
      </c>
      <c r="R2166" t="s">
        <v>110</v>
      </c>
      <c r="S2166">
        <v>125.3</v>
      </c>
      <c r="T2166" s="1">
        <v>46054</v>
      </c>
      <c r="U2166">
        <v>-1</v>
      </c>
      <c r="V2166">
        <v>3.1</v>
      </c>
      <c r="W2166">
        <v>2.5</v>
      </c>
      <c r="X2166" s="2">
        <v>46101</v>
      </c>
      <c r="Y2166" t="s">
        <v>170</v>
      </c>
      <c r="Z2166">
        <v>794128</v>
      </c>
      <c r="AA2166">
        <v>15.35</v>
      </c>
    </row>
    <row r="2167" spans="1:27" x14ac:dyDescent="0.3">
      <c r="A2167" t="s">
        <v>166</v>
      </c>
      <c r="B2167" t="s">
        <v>167</v>
      </c>
      <c r="C2167" t="s">
        <v>168</v>
      </c>
      <c r="D2167" t="s">
        <v>107</v>
      </c>
      <c r="E2167" t="s">
        <v>108</v>
      </c>
      <c r="F2167" t="s">
        <v>43</v>
      </c>
      <c r="G2167" s="1">
        <v>46082</v>
      </c>
      <c r="H2167" t="s">
        <v>70</v>
      </c>
      <c r="I2167" t="s">
        <v>71</v>
      </c>
      <c r="J2167" t="s">
        <v>72</v>
      </c>
      <c r="K2167">
        <v>1</v>
      </c>
      <c r="L2167" t="s">
        <v>51</v>
      </c>
      <c r="M2167">
        <v>39.1</v>
      </c>
      <c r="N2167" t="s">
        <v>169</v>
      </c>
      <c r="O2167">
        <v>5.67</v>
      </c>
      <c r="P2167">
        <v>0.14499999999999999</v>
      </c>
      <c r="Q2167">
        <v>3.2</v>
      </c>
      <c r="R2167" t="s">
        <v>110</v>
      </c>
      <c r="S2167">
        <v>126</v>
      </c>
      <c r="T2167" s="1">
        <v>46082</v>
      </c>
      <c r="U2167">
        <v>-1</v>
      </c>
      <c r="V2167">
        <v>3.1</v>
      </c>
      <c r="W2167">
        <v>2.5</v>
      </c>
      <c r="X2167" s="2">
        <v>46101</v>
      </c>
      <c r="Y2167" t="s">
        <v>170</v>
      </c>
      <c r="Z2167">
        <v>794128</v>
      </c>
      <c r="AA2167">
        <v>15.52</v>
      </c>
    </row>
    <row r="2168" spans="1:27" x14ac:dyDescent="0.3">
      <c r="A2168" t="s">
        <v>166</v>
      </c>
      <c r="B2168" t="s">
        <v>167</v>
      </c>
      <c r="C2168" t="s">
        <v>168</v>
      </c>
      <c r="D2168" t="s">
        <v>107</v>
      </c>
      <c r="E2168" t="s">
        <v>108</v>
      </c>
      <c r="F2168" t="s">
        <v>31</v>
      </c>
      <c r="G2168" s="1">
        <v>45931</v>
      </c>
      <c r="H2168" t="s">
        <v>73</v>
      </c>
      <c r="I2168" t="s">
        <v>74</v>
      </c>
      <c r="J2168" t="s">
        <v>72</v>
      </c>
      <c r="K2168">
        <v>1</v>
      </c>
      <c r="L2168" t="s">
        <v>51</v>
      </c>
      <c r="M2168">
        <v>14.97</v>
      </c>
      <c r="N2168" t="s">
        <v>169</v>
      </c>
      <c r="O2168">
        <v>2.17</v>
      </c>
      <c r="P2168">
        <v>0.14499999999999999</v>
      </c>
      <c r="Q2168">
        <v>3.2</v>
      </c>
      <c r="R2168" t="s">
        <v>110</v>
      </c>
      <c r="S2168">
        <v>127.1</v>
      </c>
      <c r="T2168" s="1">
        <v>45931</v>
      </c>
      <c r="U2168">
        <v>-1</v>
      </c>
      <c r="V2168">
        <v>3.1</v>
      </c>
      <c r="W2168">
        <v>2.5</v>
      </c>
      <c r="X2168" s="2">
        <v>46101</v>
      </c>
      <c r="Y2168" t="s">
        <v>170</v>
      </c>
      <c r="Z2168">
        <v>794128</v>
      </c>
      <c r="AA2168">
        <v>15.01</v>
      </c>
    </row>
    <row r="2169" spans="1:27" x14ac:dyDescent="0.3">
      <c r="A2169" t="s">
        <v>166</v>
      </c>
      <c r="B2169" t="s">
        <v>167</v>
      </c>
      <c r="C2169" t="s">
        <v>168</v>
      </c>
      <c r="D2169" t="s">
        <v>107</v>
      </c>
      <c r="E2169" t="s">
        <v>108</v>
      </c>
      <c r="F2169" t="s">
        <v>39</v>
      </c>
      <c r="G2169" s="1">
        <v>45962</v>
      </c>
      <c r="H2169" t="s">
        <v>73</v>
      </c>
      <c r="I2169" t="s">
        <v>74</v>
      </c>
      <c r="J2169" t="s">
        <v>72</v>
      </c>
      <c r="K2169">
        <v>1</v>
      </c>
      <c r="L2169" t="s">
        <v>51</v>
      </c>
      <c r="M2169">
        <v>17.59</v>
      </c>
      <c r="N2169" t="s">
        <v>169</v>
      </c>
      <c r="O2169">
        <v>2.5499999999999998</v>
      </c>
      <c r="P2169">
        <v>0.14499999999999999</v>
      </c>
      <c r="Q2169">
        <v>3.2</v>
      </c>
      <c r="R2169" t="s">
        <v>110</v>
      </c>
      <c r="S2169">
        <v>126.2</v>
      </c>
      <c r="T2169" s="1">
        <v>45962</v>
      </c>
      <c r="U2169">
        <v>-1</v>
      </c>
      <c r="V2169">
        <v>3.1</v>
      </c>
      <c r="W2169">
        <v>2.5</v>
      </c>
      <c r="X2169" s="2">
        <v>46101</v>
      </c>
      <c r="Y2169" t="s">
        <v>170</v>
      </c>
      <c r="Z2169">
        <v>794128</v>
      </c>
      <c r="AA2169">
        <v>15.31</v>
      </c>
    </row>
    <row r="2170" spans="1:27" x14ac:dyDescent="0.3">
      <c r="A2170" t="s">
        <v>166</v>
      </c>
      <c r="B2170" t="s">
        <v>167</v>
      </c>
      <c r="C2170" t="s">
        <v>168</v>
      </c>
      <c r="D2170" t="s">
        <v>107</v>
      </c>
      <c r="E2170" t="s">
        <v>108</v>
      </c>
      <c r="F2170" t="s">
        <v>40</v>
      </c>
      <c r="G2170" s="1">
        <v>45992</v>
      </c>
      <c r="H2170" t="s">
        <v>73</v>
      </c>
      <c r="I2170" t="s">
        <v>74</v>
      </c>
      <c r="J2170" t="s">
        <v>72</v>
      </c>
      <c r="K2170">
        <v>1</v>
      </c>
      <c r="L2170" t="s">
        <v>51</v>
      </c>
      <c r="M2170">
        <v>17.59</v>
      </c>
      <c r="N2170" t="s">
        <v>169</v>
      </c>
      <c r="O2170">
        <v>2.5499999999999998</v>
      </c>
      <c r="P2170">
        <v>0.14499999999999999</v>
      </c>
      <c r="Q2170">
        <v>3.2</v>
      </c>
      <c r="R2170" t="s">
        <v>110</v>
      </c>
      <c r="S2170">
        <v>125.8</v>
      </c>
      <c r="T2170" s="1">
        <v>45992</v>
      </c>
      <c r="U2170">
        <v>-1</v>
      </c>
      <c r="V2170">
        <v>3.1</v>
      </c>
      <c r="W2170">
        <v>2.5</v>
      </c>
      <c r="X2170" s="2">
        <v>46101</v>
      </c>
      <c r="Y2170" t="s">
        <v>170</v>
      </c>
      <c r="Z2170">
        <v>794128</v>
      </c>
      <c r="AA2170">
        <v>15.55</v>
      </c>
    </row>
    <row r="2171" spans="1:27" x14ac:dyDescent="0.3">
      <c r="A2171" t="s">
        <v>166</v>
      </c>
      <c r="B2171" t="s">
        <v>167</v>
      </c>
      <c r="C2171" t="s">
        <v>168</v>
      </c>
      <c r="D2171" t="s">
        <v>107</v>
      </c>
      <c r="E2171" t="s">
        <v>108</v>
      </c>
      <c r="F2171" t="s">
        <v>41</v>
      </c>
      <c r="G2171" s="1">
        <v>46023</v>
      </c>
      <c r="H2171" t="s">
        <v>73</v>
      </c>
      <c r="I2171" t="s">
        <v>74</v>
      </c>
      <c r="J2171" t="s">
        <v>72</v>
      </c>
      <c r="K2171">
        <v>1</v>
      </c>
      <c r="L2171" t="s">
        <v>51</v>
      </c>
      <c r="M2171">
        <v>17.170000000000002</v>
      </c>
      <c r="N2171" t="s">
        <v>169</v>
      </c>
      <c r="O2171">
        <v>2.4900000000000002</v>
      </c>
      <c r="P2171">
        <v>0.14499999999999999</v>
      </c>
      <c r="Q2171">
        <v>3.2</v>
      </c>
      <c r="R2171" t="s">
        <v>110</v>
      </c>
      <c r="S2171">
        <v>124.2</v>
      </c>
      <c r="T2171" s="1">
        <v>46023</v>
      </c>
      <c r="U2171">
        <v>-1</v>
      </c>
      <c r="V2171">
        <v>3.1</v>
      </c>
      <c r="W2171">
        <v>2.5</v>
      </c>
      <c r="X2171" s="2">
        <v>46101</v>
      </c>
      <c r="Y2171" t="s">
        <v>170</v>
      </c>
      <c r="Z2171">
        <v>794128</v>
      </c>
      <c r="AA2171">
        <v>15.15</v>
      </c>
    </row>
    <row r="2172" spans="1:27" x14ac:dyDescent="0.3">
      <c r="A2172" t="s">
        <v>166</v>
      </c>
      <c r="B2172" t="s">
        <v>167</v>
      </c>
      <c r="C2172" t="s">
        <v>168</v>
      </c>
      <c r="D2172" t="s">
        <v>107</v>
      </c>
      <c r="E2172" t="s">
        <v>108</v>
      </c>
      <c r="F2172" t="s">
        <v>42</v>
      </c>
      <c r="G2172" s="1">
        <v>46054</v>
      </c>
      <c r="H2172" t="s">
        <v>73</v>
      </c>
      <c r="I2172" t="s">
        <v>74</v>
      </c>
      <c r="J2172" t="s">
        <v>72</v>
      </c>
      <c r="K2172">
        <v>1</v>
      </c>
      <c r="L2172" t="s">
        <v>51</v>
      </c>
      <c r="M2172">
        <v>16.690000000000001</v>
      </c>
      <c r="N2172" t="s">
        <v>169</v>
      </c>
      <c r="O2172">
        <v>2.42</v>
      </c>
      <c r="P2172">
        <v>0.14499999999999999</v>
      </c>
      <c r="Q2172">
        <v>3.2</v>
      </c>
      <c r="R2172" t="s">
        <v>110</v>
      </c>
      <c r="S2172">
        <v>125.3</v>
      </c>
      <c r="T2172" s="1">
        <v>46054</v>
      </c>
      <c r="U2172">
        <v>-1</v>
      </c>
      <c r="V2172">
        <v>3.1</v>
      </c>
      <c r="W2172">
        <v>2.5</v>
      </c>
      <c r="X2172" s="2">
        <v>46101</v>
      </c>
      <c r="Y2172" t="s">
        <v>170</v>
      </c>
      <c r="Z2172">
        <v>794128</v>
      </c>
      <c r="AA2172">
        <v>15.35</v>
      </c>
    </row>
    <row r="2173" spans="1:27" x14ac:dyDescent="0.3">
      <c r="A2173" t="s">
        <v>166</v>
      </c>
      <c r="B2173" t="s">
        <v>167</v>
      </c>
      <c r="C2173" t="s">
        <v>168</v>
      </c>
      <c r="D2173" t="s">
        <v>107</v>
      </c>
      <c r="E2173" t="s">
        <v>108</v>
      </c>
      <c r="F2173" t="s">
        <v>43</v>
      </c>
      <c r="G2173" s="1">
        <v>46082</v>
      </c>
      <c r="H2173" t="s">
        <v>73</v>
      </c>
      <c r="I2173" t="s">
        <v>74</v>
      </c>
      <c r="J2173" t="s">
        <v>72</v>
      </c>
      <c r="K2173">
        <v>1</v>
      </c>
      <c r="L2173" t="s">
        <v>51</v>
      </c>
      <c r="M2173">
        <v>16.829999999999998</v>
      </c>
      <c r="N2173" t="s">
        <v>169</v>
      </c>
      <c r="O2173">
        <v>2.44</v>
      </c>
      <c r="P2173">
        <v>0.14499999999999999</v>
      </c>
      <c r="Q2173">
        <v>3.2</v>
      </c>
      <c r="R2173" t="s">
        <v>110</v>
      </c>
      <c r="S2173">
        <v>126</v>
      </c>
      <c r="T2173" s="1">
        <v>46082</v>
      </c>
      <c r="U2173">
        <v>-1</v>
      </c>
      <c r="V2173">
        <v>3.1</v>
      </c>
      <c r="W2173">
        <v>2.5</v>
      </c>
      <c r="X2173" s="2">
        <v>46101</v>
      </c>
      <c r="Y2173" t="s">
        <v>170</v>
      </c>
      <c r="Z2173">
        <v>794128</v>
      </c>
      <c r="AA2173">
        <v>15.52</v>
      </c>
    </row>
    <row r="2174" spans="1:27" x14ac:dyDescent="0.3">
      <c r="A2174" t="s">
        <v>166</v>
      </c>
      <c r="B2174" t="s">
        <v>167</v>
      </c>
      <c r="C2174" t="s">
        <v>168</v>
      </c>
      <c r="D2174" t="s">
        <v>107</v>
      </c>
      <c r="E2174" t="s">
        <v>108</v>
      </c>
      <c r="F2174" t="s">
        <v>31</v>
      </c>
      <c r="G2174" s="1">
        <v>45931</v>
      </c>
      <c r="H2174" t="s">
        <v>75</v>
      </c>
      <c r="I2174" t="s">
        <v>76</v>
      </c>
      <c r="J2174" t="s">
        <v>72</v>
      </c>
      <c r="K2174">
        <v>1</v>
      </c>
      <c r="L2174" t="s">
        <v>51</v>
      </c>
      <c r="M2174">
        <v>19.100000000000001</v>
      </c>
      <c r="N2174" t="s">
        <v>169</v>
      </c>
      <c r="O2174">
        <v>2.77</v>
      </c>
      <c r="P2174">
        <v>0.14499999999999999</v>
      </c>
      <c r="Q2174">
        <v>3.2</v>
      </c>
      <c r="R2174" t="s">
        <v>110</v>
      </c>
      <c r="S2174">
        <v>127.1</v>
      </c>
      <c r="T2174" s="1">
        <v>45931</v>
      </c>
      <c r="U2174">
        <v>-1</v>
      </c>
      <c r="V2174">
        <v>3.1</v>
      </c>
      <c r="W2174">
        <v>2.5</v>
      </c>
      <c r="X2174" s="2">
        <v>46101</v>
      </c>
      <c r="Y2174" t="s">
        <v>170</v>
      </c>
      <c r="Z2174">
        <v>794128</v>
      </c>
      <c r="AA2174">
        <v>15.01</v>
      </c>
    </row>
    <row r="2175" spans="1:27" x14ac:dyDescent="0.3">
      <c r="A2175" t="s">
        <v>166</v>
      </c>
      <c r="B2175" t="s">
        <v>167</v>
      </c>
      <c r="C2175" t="s">
        <v>168</v>
      </c>
      <c r="D2175" t="s">
        <v>107</v>
      </c>
      <c r="E2175" t="s">
        <v>108</v>
      </c>
      <c r="F2175" t="s">
        <v>39</v>
      </c>
      <c r="G2175" s="1">
        <v>45962</v>
      </c>
      <c r="H2175" t="s">
        <v>75</v>
      </c>
      <c r="I2175" t="s">
        <v>76</v>
      </c>
      <c r="J2175" t="s">
        <v>72</v>
      </c>
      <c r="K2175">
        <v>1</v>
      </c>
      <c r="L2175" t="s">
        <v>51</v>
      </c>
      <c r="M2175">
        <v>20.62</v>
      </c>
      <c r="N2175" t="s">
        <v>169</v>
      </c>
      <c r="O2175">
        <v>2.99</v>
      </c>
      <c r="P2175">
        <v>0.14499999999999999</v>
      </c>
      <c r="Q2175">
        <v>3.2</v>
      </c>
      <c r="R2175" t="s">
        <v>110</v>
      </c>
      <c r="S2175">
        <v>126.2</v>
      </c>
      <c r="T2175" s="1">
        <v>45962</v>
      </c>
      <c r="U2175">
        <v>-1</v>
      </c>
      <c r="V2175">
        <v>3.1</v>
      </c>
      <c r="W2175">
        <v>2.5</v>
      </c>
      <c r="X2175" s="2">
        <v>46101</v>
      </c>
      <c r="Y2175" t="s">
        <v>170</v>
      </c>
      <c r="Z2175">
        <v>794128</v>
      </c>
      <c r="AA2175">
        <v>15.31</v>
      </c>
    </row>
    <row r="2176" spans="1:27" x14ac:dyDescent="0.3">
      <c r="A2176" t="s">
        <v>166</v>
      </c>
      <c r="B2176" t="s">
        <v>167</v>
      </c>
      <c r="C2176" t="s">
        <v>168</v>
      </c>
      <c r="D2176" t="s">
        <v>107</v>
      </c>
      <c r="E2176" t="s">
        <v>108</v>
      </c>
      <c r="F2176" t="s">
        <v>40</v>
      </c>
      <c r="G2176" s="1">
        <v>45992</v>
      </c>
      <c r="H2176" t="s">
        <v>75</v>
      </c>
      <c r="I2176" t="s">
        <v>76</v>
      </c>
      <c r="J2176" t="s">
        <v>72</v>
      </c>
      <c r="K2176">
        <v>1</v>
      </c>
      <c r="L2176" t="s">
        <v>51</v>
      </c>
      <c r="M2176">
        <v>20.48</v>
      </c>
      <c r="N2176" t="s">
        <v>169</v>
      </c>
      <c r="O2176">
        <v>2.97</v>
      </c>
      <c r="P2176">
        <v>0.14499999999999999</v>
      </c>
      <c r="Q2176">
        <v>3.2</v>
      </c>
      <c r="R2176" t="s">
        <v>110</v>
      </c>
      <c r="S2176">
        <v>125.8</v>
      </c>
      <c r="T2176" s="1">
        <v>45992</v>
      </c>
      <c r="U2176">
        <v>-1</v>
      </c>
      <c r="V2176">
        <v>3.1</v>
      </c>
      <c r="W2176">
        <v>2.5</v>
      </c>
      <c r="X2176" s="2">
        <v>46101</v>
      </c>
      <c r="Y2176" t="s">
        <v>170</v>
      </c>
      <c r="Z2176">
        <v>794128</v>
      </c>
      <c r="AA2176">
        <v>15.55</v>
      </c>
    </row>
    <row r="2177" spans="1:27" x14ac:dyDescent="0.3">
      <c r="A2177" t="s">
        <v>166</v>
      </c>
      <c r="B2177" t="s">
        <v>167</v>
      </c>
      <c r="C2177" t="s">
        <v>168</v>
      </c>
      <c r="D2177" t="s">
        <v>107</v>
      </c>
      <c r="E2177" t="s">
        <v>108</v>
      </c>
      <c r="F2177" t="s">
        <v>41</v>
      </c>
      <c r="G2177" s="1">
        <v>46023</v>
      </c>
      <c r="H2177" t="s">
        <v>75</v>
      </c>
      <c r="I2177" t="s">
        <v>76</v>
      </c>
      <c r="J2177" t="s">
        <v>72</v>
      </c>
      <c r="K2177">
        <v>1</v>
      </c>
      <c r="L2177" t="s">
        <v>51</v>
      </c>
      <c r="M2177">
        <v>20.97</v>
      </c>
      <c r="N2177" t="s">
        <v>169</v>
      </c>
      <c r="O2177">
        <v>3.04</v>
      </c>
      <c r="P2177">
        <v>0.14499999999999999</v>
      </c>
      <c r="Q2177">
        <v>3.2</v>
      </c>
      <c r="R2177" t="s">
        <v>110</v>
      </c>
      <c r="S2177">
        <v>124.2</v>
      </c>
      <c r="T2177" s="1">
        <v>46023</v>
      </c>
      <c r="U2177">
        <v>-1</v>
      </c>
      <c r="V2177">
        <v>3.1</v>
      </c>
      <c r="W2177">
        <v>2.5</v>
      </c>
      <c r="X2177" s="2">
        <v>46101</v>
      </c>
      <c r="Y2177" t="s">
        <v>170</v>
      </c>
      <c r="Z2177">
        <v>794128</v>
      </c>
      <c r="AA2177">
        <v>15.15</v>
      </c>
    </row>
    <row r="2178" spans="1:27" x14ac:dyDescent="0.3">
      <c r="A2178" t="s">
        <v>166</v>
      </c>
      <c r="B2178" t="s">
        <v>167</v>
      </c>
      <c r="C2178" t="s">
        <v>168</v>
      </c>
      <c r="D2178" t="s">
        <v>107</v>
      </c>
      <c r="E2178" t="s">
        <v>108</v>
      </c>
      <c r="F2178" t="s">
        <v>42</v>
      </c>
      <c r="G2178" s="1">
        <v>46054</v>
      </c>
      <c r="H2178" t="s">
        <v>75</v>
      </c>
      <c r="I2178" t="s">
        <v>76</v>
      </c>
      <c r="J2178" t="s">
        <v>72</v>
      </c>
      <c r="K2178">
        <v>1</v>
      </c>
      <c r="L2178" t="s">
        <v>51</v>
      </c>
      <c r="M2178">
        <v>20.07</v>
      </c>
      <c r="N2178" t="s">
        <v>169</v>
      </c>
      <c r="O2178">
        <v>2.91</v>
      </c>
      <c r="P2178">
        <v>0.14499999999999999</v>
      </c>
      <c r="Q2178">
        <v>3.2</v>
      </c>
      <c r="R2178" t="s">
        <v>110</v>
      </c>
      <c r="S2178">
        <v>125.3</v>
      </c>
      <c r="T2178" s="1">
        <v>46054</v>
      </c>
      <c r="U2178">
        <v>-1</v>
      </c>
      <c r="V2178">
        <v>3.1</v>
      </c>
      <c r="W2178">
        <v>2.5</v>
      </c>
      <c r="X2178" s="2">
        <v>46101</v>
      </c>
      <c r="Y2178" t="s">
        <v>170</v>
      </c>
      <c r="Z2178">
        <v>794128</v>
      </c>
      <c r="AA2178">
        <v>15.35</v>
      </c>
    </row>
    <row r="2179" spans="1:27" x14ac:dyDescent="0.3">
      <c r="A2179" t="s">
        <v>166</v>
      </c>
      <c r="B2179" t="s">
        <v>167</v>
      </c>
      <c r="C2179" t="s">
        <v>168</v>
      </c>
      <c r="D2179" t="s">
        <v>107</v>
      </c>
      <c r="E2179" t="s">
        <v>108</v>
      </c>
      <c r="F2179" t="s">
        <v>43</v>
      </c>
      <c r="G2179" s="1">
        <v>46082</v>
      </c>
      <c r="H2179" t="s">
        <v>75</v>
      </c>
      <c r="I2179" t="s">
        <v>76</v>
      </c>
      <c r="J2179" t="s">
        <v>72</v>
      </c>
      <c r="K2179">
        <v>1</v>
      </c>
      <c r="L2179" t="s">
        <v>51</v>
      </c>
      <c r="M2179">
        <v>20.34</v>
      </c>
      <c r="N2179" t="s">
        <v>169</v>
      </c>
      <c r="O2179">
        <v>2.95</v>
      </c>
      <c r="P2179">
        <v>0.14499999999999999</v>
      </c>
      <c r="Q2179">
        <v>3.2</v>
      </c>
      <c r="R2179" t="s">
        <v>110</v>
      </c>
      <c r="S2179">
        <v>126</v>
      </c>
      <c r="T2179" s="1">
        <v>46082</v>
      </c>
      <c r="U2179">
        <v>-1</v>
      </c>
      <c r="V2179">
        <v>3.1</v>
      </c>
      <c r="W2179">
        <v>2.5</v>
      </c>
      <c r="X2179" s="2">
        <v>46101</v>
      </c>
      <c r="Y2179" t="s">
        <v>170</v>
      </c>
      <c r="Z2179">
        <v>794128</v>
      </c>
      <c r="AA2179">
        <v>15.52</v>
      </c>
    </row>
    <row r="2180" spans="1:27" x14ac:dyDescent="0.3">
      <c r="A2180" t="s">
        <v>166</v>
      </c>
      <c r="B2180" t="s">
        <v>167</v>
      </c>
      <c r="C2180" t="s">
        <v>168</v>
      </c>
      <c r="D2180" t="s">
        <v>107</v>
      </c>
      <c r="E2180" t="s">
        <v>108</v>
      </c>
      <c r="F2180" t="s">
        <v>31</v>
      </c>
      <c r="G2180" s="1">
        <v>45931</v>
      </c>
      <c r="H2180" t="s">
        <v>77</v>
      </c>
      <c r="I2180" t="s">
        <v>78</v>
      </c>
      <c r="J2180" t="s">
        <v>72</v>
      </c>
      <c r="K2180">
        <v>1</v>
      </c>
      <c r="L2180" t="s">
        <v>79</v>
      </c>
      <c r="M2180">
        <v>14</v>
      </c>
      <c r="N2180" t="s">
        <v>169</v>
      </c>
      <c r="O2180">
        <v>2.0299999999999998</v>
      </c>
      <c r="P2180">
        <v>0.14499999999999999</v>
      </c>
      <c r="Q2180">
        <v>3.2</v>
      </c>
      <c r="R2180" t="s">
        <v>110</v>
      </c>
      <c r="S2180">
        <v>127.1</v>
      </c>
      <c r="T2180" s="1">
        <v>45931</v>
      </c>
      <c r="U2180">
        <v>-1</v>
      </c>
      <c r="V2180">
        <v>3.1</v>
      </c>
      <c r="W2180">
        <v>2.5</v>
      </c>
      <c r="X2180" s="2">
        <v>46101</v>
      </c>
      <c r="Y2180" t="s">
        <v>170</v>
      </c>
      <c r="Z2180">
        <v>794128</v>
      </c>
      <c r="AA2180">
        <v>15.01</v>
      </c>
    </row>
    <row r="2181" spans="1:27" x14ac:dyDescent="0.3">
      <c r="A2181" t="s">
        <v>166</v>
      </c>
      <c r="B2181" t="s">
        <v>167</v>
      </c>
      <c r="C2181" t="s">
        <v>168</v>
      </c>
      <c r="D2181" t="s">
        <v>107</v>
      </c>
      <c r="E2181" t="s">
        <v>108</v>
      </c>
      <c r="F2181" t="s">
        <v>39</v>
      </c>
      <c r="G2181" s="1">
        <v>45962</v>
      </c>
      <c r="H2181" t="s">
        <v>77</v>
      </c>
      <c r="I2181" t="s">
        <v>78</v>
      </c>
      <c r="J2181" t="s">
        <v>72</v>
      </c>
      <c r="K2181">
        <v>1</v>
      </c>
      <c r="L2181" t="s">
        <v>79</v>
      </c>
      <c r="M2181">
        <v>16</v>
      </c>
      <c r="N2181" t="s">
        <v>169</v>
      </c>
      <c r="O2181">
        <v>2.3199999999999998</v>
      </c>
      <c r="P2181">
        <v>0.14499999999999999</v>
      </c>
      <c r="Q2181">
        <v>3.2</v>
      </c>
      <c r="R2181" t="s">
        <v>110</v>
      </c>
      <c r="S2181">
        <v>126.2</v>
      </c>
      <c r="T2181" s="1">
        <v>45962</v>
      </c>
      <c r="U2181">
        <v>-1</v>
      </c>
      <c r="V2181">
        <v>3.1</v>
      </c>
      <c r="W2181">
        <v>2.5</v>
      </c>
      <c r="X2181" s="2">
        <v>46101</v>
      </c>
      <c r="Y2181" t="s">
        <v>170</v>
      </c>
      <c r="Z2181">
        <v>794128</v>
      </c>
      <c r="AA2181">
        <v>15.31</v>
      </c>
    </row>
    <row r="2182" spans="1:27" x14ac:dyDescent="0.3">
      <c r="A2182" t="s">
        <v>166</v>
      </c>
      <c r="B2182" t="s">
        <v>167</v>
      </c>
      <c r="C2182" t="s">
        <v>168</v>
      </c>
      <c r="D2182" t="s">
        <v>107</v>
      </c>
      <c r="E2182" t="s">
        <v>108</v>
      </c>
      <c r="F2182" t="s">
        <v>40</v>
      </c>
      <c r="G2182" s="1">
        <v>45992</v>
      </c>
      <c r="H2182" t="s">
        <v>77</v>
      </c>
      <c r="I2182" t="s">
        <v>78</v>
      </c>
      <c r="J2182" t="s">
        <v>72</v>
      </c>
      <c r="K2182">
        <v>1</v>
      </c>
      <c r="L2182" t="s">
        <v>79</v>
      </c>
      <c r="M2182">
        <v>16</v>
      </c>
      <c r="N2182" t="s">
        <v>169</v>
      </c>
      <c r="O2182">
        <v>2.3199999999999998</v>
      </c>
      <c r="P2182">
        <v>0.14499999999999999</v>
      </c>
      <c r="Q2182">
        <v>3.2</v>
      </c>
      <c r="R2182" t="s">
        <v>110</v>
      </c>
      <c r="S2182">
        <v>125.8</v>
      </c>
      <c r="T2182" s="1">
        <v>45992</v>
      </c>
      <c r="U2182">
        <v>-1</v>
      </c>
      <c r="V2182">
        <v>3.1</v>
      </c>
      <c r="W2182">
        <v>2.5</v>
      </c>
      <c r="X2182" s="2">
        <v>46101</v>
      </c>
      <c r="Y2182" t="s">
        <v>170</v>
      </c>
      <c r="Z2182">
        <v>794128</v>
      </c>
      <c r="AA2182">
        <v>15.55</v>
      </c>
    </row>
    <row r="2183" spans="1:27" x14ac:dyDescent="0.3">
      <c r="A2183" t="s">
        <v>166</v>
      </c>
      <c r="B2183" t="s">
        <v>167</v>
      </c>
      <c r="C2183" t="s">
        <v>168</v>
      </c>
      <c r="D2183" t="s">
        <v>107</v>
      </c>
      <c r="E2183" t="s">
        <v>108</v>
      </c>
      <c r="F2183" t="s">
        <v>41</v>
      </c>
      <c r="G2183" s="1">
        <v>46023</v>
      </c>
      <c r="H2183" t="s">
        <v>77</v>
      </c>
      <c r="I2183" t="s">
        <v>78</v>
      </c>
      <c r="J2183" t="s">
        <v>72</v>
      </c>
      <c r="K2183">
        <v>1</v>
      </c>
      <c r="L2183" t="s">
        <v>79</v>
      </c>
      <c r="M2183">
        <v>15.66</v>
      </c>
      <c r="N2183" t="s">
        <v>169</v>
      </c>
      <c r="O2183">
        <v>2.27</v>
      </c>
      <c r="P2183">
        <v>0.14499999999999999</v>
      </c>
      <c r="Q2183">
        <v>3.2</v>
      </c>
      <c r="R2183" t="s">
        <v>110</v>
      </c>
      <c r="S2183">
        <v>124.2</v>
      </c>
      <c r="T2183" s="1">
        <v>46023</v>
      </c>
      <c r="U2183">
        <v>-1</v>
      </c>
      <c r="V2183">
        <v>3.1</v>
      </c>
      <c r="W2183">
        <v>2.5</v>
      </c>
      <c r="X2183" s="2">
        <v>46101</v>
      </c>
      <c r="Y2183" t="s">
        <v>170</v>
      </c>
      <c r="Z2183">
        <v>794128</v>
      </c>
      <c r="AA2183">
        <v>15.15</v>
      </c>
    </row>
    <row r="2184" spans="1:27" x14ac:dyDescent="0.3">
      <c r="A2184" t="s">
        <v>166</v>
      </c>
      <c r="B2184" t="s">
        <v>167</v>
      </c>
      <c r="C2184" t="s">
        <v>168</v>
      </c>
      <c r="D2184" t="s">
        <v>107</v>
      </c>
      <c r="E2184" t="s">
        <v>108</v>
      </c>
      <c r="F2184" t="s">
        <v>42</v>
      </c>
      <c r="G2184" s="1">
        <v>46054</v>
      </c>
      <c r="H2184" t="s">
        <v>77</v>
      </c>
      <c r="I2184" t="s">
        <v>78</v>
      </c>
      <c r="J2184" t="s">
        <v>72</v>
      </c>
      <c r="K2184">
        <v>1</v>
      </c>
      <c r="L2184" t="s">
        <v>79</v>
      </c>
      <c r="M2184">
        <v>15.24</v>
      </c>
      <c r="N2184" t="s">
        <v>169</v>
      </c>
      <c r="O2184">
        <v>2.21</v>
      </c>
      <c r="P2184">
        <v>0.14499999999999999</v>
      </c>
      <c r="Q2184">
        <v>3.2</v>
      </c>
      <c r="R2184" t="s">
        <v>110</v>
      </c>
      <c r="S2184">
        <v>125.3</v>
      </c>
      <c r="T2184" s="1">
        <v>46054</v>
      </c>
      <c r="U2184">
        <v>-1</v>
      </c>
      <c r="V2184">
        <v>3.1</v>
      </c>
      <c r="W2184">
        <v>2.5</v>
      </c>
      <c r="X2184" s="2">
        <v>46101</v>
      </c>
      <c r="Y2184" t="s">
        <v>170</v>
      </c>
      <c r="Z2184">
        <v>794128</v>
      </c>
      <c r="AA2184">
        <v>15.35</v>
      </c>
    </row>
    <row r="2185" spans="1:27" x14ac:dyDescent="0.3">
      <c r="A2185" t="s">
        <v>166</v>
      </c>
      <c r="B2185" t="s">
        <v>167</v>
      </c>
      <c r="C2185" t="s">
        <v>168</v>
      </c>
      <c r="D2185" t="s">
        <v>107</v>
      </c>
      <c r="E2185" t="s">
        <v>108</v>
      </c>
      <c r="F2185" t="s">
        <v>43</v>
      </c>
      <c r="G2185" s="1">
        <v>46082</v>
      </c>
      <c r="H2185" t="s">
        <v>77</v>
      </c>
      <c r="I2185" t="s">
        <v>78</v>
      </c>
      <c r="J2185" t="s">
        <v>72</v>
      </c>
      <c r="K2185">
        <v>1</v>
      </c>
      <c r="L2185" t="s">
        <v>79</v>
      </c>
      <c r="M2185">
        <v>15.66</v>
      </c>
      <c r="N2185" t="s">
        <v>169</v>
      </c>
      <c r="O2185">
        <v>2.27</v>
      </c>
      <c r="P2185">
        <v>0.14499999999999999</v>
      </c>
      <c r="Q2185">
        <v>3.2</v>
      </c>
      <c r="R2185" t="s">
        <v>110</v>
      </c>
      <c r="S2185">
        <v>126</v>
      </c>
      <c r="T2185" s="1">
        <v>46082</v>
      </c>
      <c r="U2185">
        <v>-1</v>
      </c>
      <c r="V2185">
        <v>3.1</v>
      </c>
      <c r="W2185">
        <v>2.5</v>
      </c>
      <c r="X2185" s="2">
        <v>46101</v>
      </c>
      <c r="Y2185" t="s">
        <v>170</v>
      </c>
      <c r="Z2185">
        <v>794128</v>
      </c>
      <c r="AA2185">
        <v>15.52</v>
      </c>
    </row>
    <row r="2186" spans="1:27" x14ac:dyDescent="0.3">
      <c r="A2186" t="s">
        <v>171</v>
      </c>
      <c r="B2186" t="s">
        <v>172</v>
      </c>
      <c r="C2186" t="s">
        <v>173</v>
      </c>
      <c r="D2186" t="s">
        <v>107</v>
      </c>
      <c r="E2186" t="s">
        <v>108</v>
      </c>
      <c r="F2186" t="s">
        <v>31</v>
      </c>
      <c r="G2186" s="1">
        <v>45931</v>
      </c>
      <c r="H2186" t="s">
        <v>32</v>
      </c>
      <c r="I2186" t="s">
        <v>33</v>
      </c>
      <c r="J2186" t="s">
        <v>34</v>
      </c>
      <c r="K2186">
        <v>1</v>
      </c>
      <c r="L2186" t="s">
        <v>35</v>
      </c>
      <c r="M2186">
        <v>1.26</v>
      </c>
      <c r="N2186" t="s">
        <v>117</v>
      </c>
      <c r="O2186">
        <v>1.36</v>
      </c>
      <c r="P2186">
        <v>1.0820000000000001</v>
      </c>
      <c r="Q2186">
        <v>3.2</v>
      </c>
      <c r="R2186" t="s">
        <v>110</v>
      </c>
      <c r="S2186">
        <v>127.1</v>
      </c>
      <c r="T2186" s="1">
        <v>45931</v>
      </c>
      <c r="U2186">
        <v>-1</v>
      </c>
      <c r="V2186">
        <v>3.1</v>
      </c>
      <c r="W2186">
        <v>2.5</v>
      </c>
      <c r="X2186" s="2">
        <v>46101</v>
      </c>
      <c r="Y2186" t="s">
        <v>174</v>
      </c>
      <c r="Z2186">
        <v>656920</v>
      </c>
      <c r="AA2186">
        <v>10.1</v>
      </c>
    </row>
    <row r="2187" spans="1:27" x14ac:dyDescent="0.3">
      <c r="A2187" t="s">
        <v>171</v>
      </c>
      <c r="B2187" t="s">
        <v>172</v>
      </c>
      <c r="C2187" t="s">
        <v>173</v>
      </c>
      <c r="D2187" t="s">
        <v>107</v>
      </c>
      <c r="E2187" t="s">
        <v>108</v>
      </c>
      <c r="F2187" t="s">
        <v>39</v>
      </c>
      <c r="G2187" s="1">
        <v>45962</v>
      </c>
      <c r="H2187" t="s">
        <v>32</v>
      </c>
      <c r="I2187" t="s">
        <v>33</v>
      </c>
      <c r="J2187" t="s">
        <v>34</v>
      </c>
      <c r="K2187">
        <v>1</v>
      </c>
      <c r="L2187" t="s">
        <v>35</v>
      </c>
      <c r="M2187">
        <v>1.29</v>
      </c>
      <c r="N2187" t="s">
        <v>117</v>
      </c>
      <c r="O2187">
        <v>1.4</v>
      </c>
      <c r="P2187">
        <v>1.0820000000000001</v>
      </c>
      <c r="Q2187">
        <v>3.2</v>
      </c>
      <c r="R2187" t="s">
        <v>110</v>
      </c>
      <c r="S2187">
        <v>126.2</v>
      </c>
      <c r="T2187" s="1">
        <v>45962</v>
      </c>
      <c r="U2187">
        <v>-1</v>
      </c>
      <c r="V2187">
        <v>3.1</v>
      </c>
      <c r="W2187">
        <v>2.5</v>
      </c>
      <c r="X2187" s="2">
        <v>46101</v>
      </c>
      <c r="Y2187" t="s">
        <v>174</v>
      </c>
      <c r="Z2187">
        <v>656920</v>
      </c>
      <c r="AA2187">
        <v>10.44</v>
      </c>
    </row>
    <row r="2188" spans="1:27" x14ac:dyDescent="0.3">
      <c r="A2188" t="s">
        <v>171</v>
      </c>
      <c r="B2188" t="s">
        <v>172</v>
      </c>
      <c r="C2188" t="s">
        <v>173</v>
      </c>
      <c r="D2188" t="s">
        <v>107</v>
      </c>
      <c r="E2188" t="s">
        <v>108</v>
      </c>
      <c r="F2188" t="s">
        <v>40</v>
      </c>
      <c r="G2188" s="1">
        <v>45992</v>
      </c>
      <c r="H2188" t="s">
        <v>32</v>
      </c>
      <c r="I2188" t="s">
        <v>33</v>
      </c>
      <c r="J2188" t="s">
        <v>34</v>
      </c>
      <c r="K2188">
        <v>1</v>
      </c>
      <c r="L2188" t="s">
        <v>35</v>
      </c>
      <c r="M2188">
        <v>1.32</v>
      </c>
      <c r="N2188" t="s">
        <v>117</v>
      </c>
      <c r="O2188">
        <v>1.43</v>
      </c>
      <c r="P2188">
        <v>1.0820000000000001</v>
      </c>
      <c r="Q2188">
        <v>3.2</v>
      </c>
      <c r="R2188" t="s">
        <v>110</v>
      </c>
      <c r="S2188">
        <v>125.8</v>
      </c>
      <c r="T2188" s="1">
        <v>45992</v>
      </c>
      <c r="U2188">
        <v>-1</v>
      </c>
      <c r="V2188">
        <v>3.1</v>
      </c>
      <c r="W2188">
        <v>2.5</v>
      </c>
      <c r="X2188" s="2">
        <v>46101</v>
      </c>
      <c r="Y2188" t="s">
        <v>174</v>
      </c>
      <c r="Z2188">
        <v>656920</v>
      </c>
      <c r="AA2188">
        <v>10.5</v>
      </c>
    </row>
    <row r="2189" spans="1:27" x14ac:dyDescent="0.3">
      <c r="A2189" t="s">
        <v>171</v>
      </c>
      <c r="B2189" t="s">
        <v>172</v>
      </c>
      <c r="C2189" t="s">
        <v>173</v>
      </c>
      <c r="D2189" t="s">
        <v>107</v>
      </c>
      <c r="E2189" t="s">
        <v>108</v>
      </c>
      <c r="F2189" t="s">
        <v>41</v>
      </c>
      <c r="G2189" s="1">
        <v>46023</v>
      </c>
      <c r="H2189" t="s">
        <v>32</v>
      </c>
      <c r="I2189" t="s">
        <v>33</v>
      </c>
      <c r="J2189" t="s">
        <v>34</v>
      </c>
      <c r="K2189">
        <v>1</v>
      </c>
      <c r="L2189" t="s">
        <v>35</v>
      </c>
      <c r="M2189">
        <v>1.28</v>
      </c>
      <c r="N2189" t="s">
        <v>117</v>
      </c>
      <c r="O2189">
        <v>1.39</v>
      </c>
      <c r="P2189">
        <v>1.0820000000000001</v>
      </c>
      <c r="Q2189">
        <v>3.2</v>
      </c>
      <c r="R2189" t="s">
        <v>110</v>
      </c>
      <c r="S2189">
        <v>124.2</v>
      </c>
      <c r="T2189" s="1">
        <v>46023</v>
      </c>
      <c r="U2189">
        <v>-1</v>
      </c>
      <c r="V2189">
        <v>3.1</v>
      </c>
      <c r="W2189">
        <v>2.5</v>
      </c>
      <c r="X2189" s="2">
        <v>46101</v>
      </c>
      <c r="Y2189" t="s">
        <v>174</v>
      </c>
      <c r="Z2189">
        <v>656920</v>
      </c>
      <c r="AA2189">
        <v>10.210000000000001</v>
      </c>
    </row>
    <row r="2190" spans="1:27" x14ac:dyDescent="0.3">
      <c r="A2190" t="s">
        <v>171</v>
      </c>
      <c r="B2190" t="s">
        <v>172</v>
      </c>
      <c r="C2190" t="s">
        <v>173</v>
      </c>
      <c r="D2190" t="s">
        <v>107</v>
      </c>
      <c r="E2190" t="s">
        <v>108</v>
      </c>
      <c r="F2190" t="s">
        <v>42</v>
      </c>
      <c r="G2190" s="1">
        <v>46054</v>
      </c>
      <c r="H2190" t="s">
        <v>32</v>
      </c>
      <c r="I2190" t="s">
        <v>33</v>
      </c>
      <c r="J2190" t="s">
        <v>34</v>
      </c>
      <c r="K2190">
        <v>1</v>
      </c>
      <c r="L2190" t="s">
        <v>35</v>
      </c>
      <c r="M2190">
        <v>1.3</v>
      </c>
      <c r="N2190" t="s">
        <v>117</v>
      </c>
      <c r="O2190">
        <v>1.41</v>
      </c>
      <c r="P2190">
        <v>1.0820000000000001</v>
      </c>
      <c r="Q2190">
        <v>3.2</v>
      </c>
      <c r="R2190" t="s">
        <v>110</v>
      </c>
      <c r="S2190">
        <v>125.3</v>
      </c>
      <c r="T2190" s="1">
        <v>46054</v>
      </c>
      <c r="U2190">
        <v>-1</v>
      </c>
      <c r="V2190">
        <v>3.1</v>
      </c>
      <c r="W2190">
        <v>2.5</v>
      </c>
      <c r="X2190" s="2">
        <v>46101</v>
      </c>
      <c r="Y2190" t="s">
        <v>174</v>
      </c>
      <c r="Z2190">
        <v>656920</v>
      </c>
      <c r="AA2190">
        <v>10.44</v>
      </c>
    </row>
    <row r="2191" spans="1:27" x14ac:dyDescent="0.3">
      <c r="A2191" t="s">
        <v>171</v>
      </c>
      <c r="B2191" t="s">
        <v>172</v>
      </c>
      <c r="C2191" t="s">
        <v>173</v>
      </c>
      <c r="D2191" t="s">
        <v>107</v>
      </c>
      <c r="E2191" t="s">
        <v>108</v>
      </c>
      <c r="F2191" t="s">
        <v>43</v>
      </c>
      <c r="G2191" s="1">
        <v>46082</v>
      </c>
      <c r="H2191" t="s">
        <v>32</v>
      </c>
      <c r="I2191" t="s">
        <v>33</v>
      </c>
      <c r="J2191" t="s">
        <v>34</v>
      </c>
      <c r="K2191">
        <v>1</v>
      </c>
      <c r="L2191" t="s">
        <v>35</v>
      </c>
      <c r="M2191">
        <v>1.31</v>
      </c>
      <c r="N2191" t="s">
        <v>117</v>
      </c>
      <c r="O2191">
        <v>1.42</v>
      </c>
      <c r="P2191">
        <v>1.0820000000000001</v>
      </c>
      <c r="Q2191">
        <v>3.2</v>
      </c>
      <c r="R2191" t="s">
        <v>110</v>
      </c>
      <c r="S2191">
        <v>126</v>
      </c>
      <c r="T2191" s="1">
        <v>46082</v>
      </c>
      <c r="U2191">
        <v>-1</v>
      </c>
      <c r="V2191">
        <v>3.1</v>
      </c>
      <c r="W2191">
        <v>2.5</v>
      </c>
      <c r="X2191" s="2">
        <v>46101</v>
      </c>
      <c r="Y2191" t="s">
        <v>174</v>
      </c>
      <c r="Z2191">
        <v>656920</v>
      </c>
      <c r="AA2191">
        <v>10.47</v>
      </c>
    </row>
    <row r="2192" spans="1:27" x14ac:dyDescent="0.3">
      <c r="A2192" t="s">
        <v>171</v>
      </c>
      <c r="B2192" t="s">
        <v>172</v>
      </c>
      <c r="C2192" t="s">
        <v>173</v>
      </c>
      <c r="D2192" t="s">
        <v>107</v>
      </c>
      <c r="E2192" t="s">
        <v>108</v>
      </c>
      <c r="F2192" t="s">
        <v>31</v>
      </c>
      <c r="G2192" s="1">
        <v>45931</v>
      </c>
      <c r="H2192" t="s">
        <v>44</v>
      </c>
      <c r="I2192" t="s">
        <v>45</v>
      </c>
      <c r="J2192" t="s">
        <v>46</v>
      </c>
      <c r="K2192">
        <v>500</v>
      </c>
      <c r="L2192" t="s">
        <v>47</v>
      </c>
      <c r="M2192">
        <v>2.62</v>
      </c>
      <c r="N2192" t="s">
        <v>117</v>
      </c>
      <c r="O2192">
        <v>2.83</v>
      </c>
      <c r="P2192">
        <v>1.0820000000000001</v>
      </c>
      <c r="Q2192">
        <v>3.2</v>
      </c>
      <c r="R2192" t="s">
        <v>110</v>
      </c>
      <c r="S2192">
        <v>127.1</v>
      </c>
      <c r="T2192" s="1">
        <v>45931</v>
      </c>
      <c r="U2192">
        <v>-1</v>
      </c>
      <c r="V2192">
        <v>3.1</v>
      </c>
      <c r="W2192">
        <v>2.5</v>
      </c>
      <c r="X2192" s="2">
        <v>46101</v>
      </c>
      <c r="Y2192" t="s">
        <v>174</v>
      </c>
      <c r="Z2192">
        <v>656920</v>
      </c>
      <c r="AA2192">
        <v>10.1</v>
      </c>
    </row>
    <row r="2193" spans="1:27" x14ac:dyDescent="0.3">
      <c r="A2193" t="s">
        <v>171</v>
      </c>
      <c r="B2193" t="s">
        <v>172</v>
      </c>
      <c r="C2193" t="s">
        <v>173</v>
      </c>
      <c r="D2193" t="s">
        <v>107</v>
      </c>
      <c r="E2193" t="s">
        <v>108</v>
      </c>
      <c r="F2193" t="s">
        <v>39</v>
      </c>
      <c r="G2193" s="1">
        <v>45962</v>
      </c>
      <c r="H2193" t="s">
        <v>44</v>
      </c>
      <c r="I2193" t="s">
        <v>45</v>
      </c>
      <c r="J2193" t="s">
        <v>46</v>
      </c>
      <c r="K2193">
        <v>500</v>
      </c>
      <c r="L2193" t="s">
        <v>47</v>
      </c>
      <c r="M2193">
        <v>2.62</v>
      </c>
      <c r="N2193" t="s">
        <v>117</v>
      </c>
      <c r="O2193">
        <v>2.84</v>
      </c>
      <c r="P2193">
        <v>1.0820000000000001</v>
      </c>
      <c r="Q2193">
        <v>3.2</v>
      </c>
      <c r="R2193" t="s">
        <v>110</v>
      </c>
      <c r="S2193">
        <v>126.2</v>
      </c>
      <c r="T2193" s="1">
        <v>45962</v>
      </c>
      <c r="U2193">
        <v>-1</v>
      </c>
      <c r="V2193">
        <v>3.1</v>
      </c>
      <c r="W2193">
        <v>2.5</v>
      </c>
      <c r="X2193" s="2">
        <v>46101</v>
      </c>
      <c r="Y2193" t="s">
        <v>174</v>
      </c>
      <c r="Z2193">
        <v>656920</v>
      </c>
      <c r="AA2193">
        <v>10.44</v>
      </c>
    </row>
    <row r="2194" spans="1:27" x14ac:dyDescent="0.3">
      <c r="A2194" t="s">
        <v>171</v>
      </c>
      <c r="B2194" t="s">
        <v>172</v>
      </c>
      <c r="C2194" t="s">
        <v>173</v>
      </c>
      <c r="D2194" t="s">
        <v>107</v>
      </c>
      <c r="E2194" t="s">
        <v>108</v>
      </c>
      <c r="F2194" t="s">
        <v>40</v>
      </c>
      <c r="G2194" s="1">
        <v>45992</v>
      </c>
      <c r="H2194" t="s">
        <v>44</v>
      </c>
      <c r="I2194" t="s">
        <v>45</v>
      </c>
      <c r="J2194" t="s">
        <v>46</v>
      </c>
      <c r="K2194">
        <v>500</v>
      </c>
      <c r="L2194" t="s">
        <v>47</v>
      </c>
      <c r="M2194">
        <v>2.62</v>
      </c>
      <c r="N2194" t="s">
        <v>117</v>
      </c>
      <c r="O2194">
        <v>2.83</v>
      </c>
      <c r="P2194">
        <v>1.0820000000000001</v>
      </c>
      <c r="Q2194">
        <v>3.2</v>
      </c>
      <c r="R2194" t="s">
        <v>110</v>
      </c>
      <c r="S2194">
        <v>125.8</v>
      </c>
      <c r="T2194" s="1">
        <v>45992</v>
      </c>
      <c r="U2194">
        <v>-1</v>
      </c>
      <c r="V2194">
        <v>3.1</v>
      </c>
      <c r="W2194">
        <v>2.5</v>
      </c>
      <c r="X2194" s="2">
        <v>46101</v>
      </c>
      <c r="Y2194" t="s">
        <v>174</v>
      </c>
      <c r="Z2194">
        <v>656920</v>
      </c>
      <c r="AA2194">
        <v>10.5</v>
      </c>
    </row>
    <row r="2195" spans="1:27" x14ac:dyDescent="0.3">
      <c r="A2195" t="s">
        <v>171</v>
      </c>
      <c r="B2195" t="s">
        <v>172</v>
      </c>
      <c r="C2195" t="s">
        <v>173</v>
      </c>
      <c r="D2195" t="s">
        <v>107</v>
      </c>
      <c r="E2195" t="s">
        <v>108</v>
      </c>
      <c r="F2195" t="s">
        <v>41</v>
      </c>
      <c r="G2195" s="1">
        <v>46023</v>
      </c>
      <c r="H2195" t="s">
        <v>44</v>
      </c>
      <c r="I2195" t="s">
        <v>45</v>
      </c>
      <c r="J2195" t="s">
        <v>46</v>
      </c>
      <c r="K2195">
        <v>500</v>
      </c>
      <c r="L2195" t="s">
        <v>47</v>
      </c>
      <c r="M2195">
        <v>2.63</v>
      </c>
      <c r="N2195" t="s">
        <v>117</v>
      </c>
      <c r="O2195">
        <v>2.85</v>
      </c>
      <c r="P2195">
        <v>1.0820000000000001</v>
      </c>
      <c r="Q2195">
        <v>3.2</v>
      </c>
      <c r="R2195" t="s">
        <v>110</v>
      </c>
      <c r="S2195">
        <v>124.2</v>
      </c>
      <c r="T2195" s="1">
        <v>46023</v>
      </c>
      <c r="U2195">
        <v>-1</v>
      </c>
      <c r="V2195">
        <v>3.1</v>
      </c>
      <c r="W2195">
        <v>2.5</v>
      </c>
      <c r="X2195" s="2">
        <v>46101</v>
      </c>
      <c r="Y2195" t="s">
        <v>174</v>
      </c>
      <c r="Z2195">
        <v>656920</v>
      </c>
      <c r="AA2195">
        <v>10.210000000000001</v>
      </c>
    </row>
    <row r="2196" spans="1:27" x14ac:dyDescent="0.3">
      <c r="A2196" t="s">
        <v>171</v>
      </c>
      <c r="B2196" t="s">
        <v>172</v>
      </c>
      <c r="C2196" t="s">
        <v>173</v>
      </c>
      <c r="D2196" t="s">
        <v>107</v>
      </c>
      <c r="E2196" t="s">
        <v>108</v>
      </c>
      <c r="F2196" t="s">
        <v>42</v>
      </c>
      <c r="G2196" s="1">
        <v>46054</v>
      </c>
      <c r="H2196" t="s">
        <v>44</v>
      </c>
      <c r="I2196" t="s">
        <v>45</v>
      </c>
      <c r="J2196" t="s">
        <v>46</v>
      </c>
      <c r="K2196">
        <v>500</v>
      </c>
      <c r="L2196" t="s">
        <v>47</v>
      </c>
      <c r="M2196">
        <v>2.6</v>
      </c>
      <c r="N2196" t="s">
        <v>117</v>
      </c>
      <c r="O2196">
        <v>2.81</v>
      </c>
      <c r="P2196">
        <v>1.0820000000000001</v>
      </c>
      <c r="Q2196">
        <v>3.2</v>
      </c>
      <c r="R2196" t="s">
        <v>110</v>
      </c>
      <c r="S2196">
        <v>125.3</v>
      </c>
      <c r="T2196" s="1">
        <v>46054</v>
      </c>
      <c r="U2196">
        <v>-1</v>
      </c>
      <c r="V2196">
        <v>3.1</v>
      </c>
      <c r="W2196">
        <v>2.5</v>
      </c>
      <c r="X2196" s="2">
        <v>46101</v>
      </c>
      <c r="Y2196" t="s">
        <v>174</v>
      </c>
      <c r="Z2196">
        <v>656920</v>
      </c>
      <c r="AA2196">
        <v>10.44</v>
      </c>
    </row>
    <row r="2197" spans="1:27" x14ac:dyDescent="0.3">
      <c r="A2197" t="s">
        <v>171</v>
      </c>
      <c r="B2197" t="s">
        <v>172</v>
      </c>
      <c r="C2197" t="s">
        <v>173</v>
      </c>
      <c r="D2197" t="s">
        <v>107</v>
      </c>
      <c r="E2197" t="s">
        <v>108</v>
      </c>
      <c r="F2197" t="s">
        <v>43</v>
      </c>
      <c r="G2197" s="1">
        <v>46082</v>
      </c>
      <c r="H2197" t="s">
        <v>44</v>
      </c>
      <c r="I2197" t="s">
        <v>45</v>
      </c>
      <c r="J2197" t="s">
        <v>46</v>
      </c>
      <c r="K2197">
        <v>500</v>
      </c>
      <c r="L2197" t="s">
        <v>47</v>
      </c>
      <c r="M2197">
        <v>2.62</v>
      </c>
      <c r="N2197" t="s">
        <v>117</v>
      </c>
      <c r="O2197">
        <v>2.84</v>
      </c>
      <c r="P2197">
        <v>1.0820000000000001</v>
      </c>
      <c r="Q2197">
        <v>3.2</v>
      </c>
      <c r="R2197" t="s">
        <v>110</v>
      </c>
      <c r="S2197">
        <v>126</v>
      </c>
      <c r="T2197" s="1">
        <v>46082</v>
      </c>
      <c r="U2197">
        <v>-1</v>
      </c>
      <c r="V2197">
        <v>3.1</v>
      </c>
      <c r="W2197">
        <v>2.5</v>
      </c>
      <c r="X2197" s="2">
        <v>46101</v>
      </c>
      <c r="Y2197" t="s">
        <v>174</v>
      </c>
      <c r="Z2197">
        <v>656920</v>
      </c>
      <c r="AA2197">
        <v>10.47</v>
      </c>
    </row>
    <row r="2198" spans="1:27" x14ac:dyDescent="0.3">
      <c r="A2198" t="s">
        <v>171</v>
      </c>
      <c r="B2198" t="s">
        <v>172</v>
      </c>
      <c r="C2198" t="s">
        <v>173</v>
      </c>
      <c r="D2198" t="s">
        <v>107</v>
      </c>
      <c r="E2198" t="s">
        <v>108</v>
      </c>
      <c r="F2198" t="s">
        <v>31</v>
      </c>
      <c r="G2198" s="1">
        <v>45931</v>
      </c>
      <c r="H2198" t="s">
        <v>48</v>
      </c>
      <c r="I2198" t="s">
        <v>49</v>
      </c>
      <c r="J2198" t="s">
        <v>50</v>
      </c>
      <c r="K2198">
        <v>1</v>
      </c>
      <c r="L2198" t="s">
        <v>51</v>
      </c>
      <c r="M2198">
        <v>2.29</v>
      </c>
      <c r="N2198" t="s">
        <v>117</v>
      </c>
      <c r="O2198">
        <v>2.48</v>
      </c>
      <c r="P2198">
        <v>1.0820000000000001</v>
      </c>
      <c r="Q2198">
        <v>3.2</v>
      </c>
      <c r="R2198" t="s">
        <v>110</v>
      </c>
      <c r="S2198">
        <v>127.1</v>
      </c>
      <c r="T2198" s="1">
        <v>45931</v>
      </c>
      <c r="U2198">
        <v>-1</v>
      </c>
      <c r="V2198">
        <v>3.1</v>
      </c>
      <c r="W2198">
        <v>2.5</v>
      </c>
      <c r="X2198" s="2">
        <v>46101</v>
      </c>
      <c r="Y2198" t="s">
        <v>174</v>
      </c>
      <c r="Z2198">
        <v>656920</v>
      </c>
      <c r="AA2198">
        <v>10.1</v>
      </c>
    </row>
    <row r="2199" spans="1:27" x14ac:dyDescent="0.3">
      <c r="A2199" t="s">
        <v>171</v>
      </c>
      <c r="B2199" t="s">
        <v>172</v>
      </c>
      <c r="C2199" t="s">
        <v>173</v>
      </c>
      <c r="D2199" t="s">
        <v>107</v>
      </c>
      <c r="E2199" t="s">
        <v>108</v>
      </c>
      <c r="F2199" t="s">
        <v>39</v>
      </c>
      <c r="G2199" s="1">
        <v>45962</v>
      </c>
      <c r="H2199" t="s">
        <v>48</v>
      </c>
      <c r="I2199" t="s">
        <v>49</v>
      </c>
      <c r="J2199" t="s">
        <v>50</v>
      </c>
      <c r="K2199">
        <v>1</v>
      </c>
      <c r="L2199" t="s">
        <v>51</v>
      </c>
      <c r="M2199">
        <v>2.36</v>
      </c>
      <c r="N2199" t="s">
        <v>117</v>
      </c>
      <c r="O2199">
        <v>2.5499999999999998</v>
      </c>
      <c r="P2199">
        <v>1.0820000000000001</v>
      </c>
      <c r="Q2199">
        <v>3.2</v>
      </c>
      <c r="R2199" t="s">
        <v>110</v>
      </c>
      <c r="S2199">
        <v>126.2</v>
      </c>
      <c r="T2199" s="1">
        <v>45962</v>
      </c>
      <c r="U2199">
        <v>-1</v>
      </c>
      <c r="V2199">
        <v>3.1</v>
      </c>
      <c r="W2199">
        <v>2.5</v>
      </c>
      <c r="X2199" s="2">
        <v>46101</v>
      </c>
      <c r="Y2199" t="s">
        <v>174</v>
      </c>
      <c r="Z2199">
        <v>656920</v>
      </c>
      <c r="AA2199">
        <v>10.44</v>
      </c>
    </row>
    <row r="2200" spans="1:27" x14ac:dyDescent="0.3">
      <c r="A2200" t="s">
        <v>171</v>
      </c>
      <c r="B2200" t="s">
        <v>172</v>
      </c>
      <c r="C2200" t="s">
        <v>173</v>
      </c>
      <c r="D2200" t="s">
        <v>107</v>
      </c>
      <c r="E2200" t="s">
        <v>108</v>
      </c>
      <c r="F2200" t="s">
        <v>40</v>
      </c>
      <c r="G2200" s="1">
        <v>45992</v>
      </c>
      <c r="H2200" t="s">
        <v>48</v>
      </c>
      <c r="I2200" t="s">
        <v>49</v>
      </c>
      <c r="J2200" t="s">
        <v>50</v>
      </c>
      <c r="K2200">
        <v>1</v>
      </c>
      <c r="L2200" t="s">
        <v>51</v>
      </c>
      <c r="M2200">
        <v>2.3199999999999998</v>
      </c>
      <c r="N2200" t="s">
        <v>117</v>
      </c>
      <c r="O2200">
        <v>2.5099999999999998</v>
      </c>
      <c r="P2200">
        <v>1.0820000000000001</v>
      </c>
      <c r="Q2200">
        <v>3.2</v>
      </c>
      <c r="R2200" t="s">
        <v>110</v>
      </c>
      <c r="S2200">
        <v>125.8</v>
      </c>
      <c r="T2200" s="1">
        <v>45992</v>
      </c>
      <c r="U2200">
        <v>-1</v>
      </c>
      <c r="V2200">
        <v>3.1</v>
      </c>
      <c r="W2200">
        <v>2.5</v>
      </c>
      <c r="X2200" s="2">
        <v>46101</v>
      </c>
      <c r="Y2200" t="s">
        <v>174</v>
      </c>
      <c r="Z2200">
        <v>656920</v>
      </c>
      <c r="AA2200">
        <v>10.5</v>
      </c>
    </row>
    <row r="2201" spans="1:27" x14ac:dyDescent="0.3">
      <c r="A2201" t="s">
        <v>171</v>
      </c>
      <c r="B2201" t="s">
        <v>172</v>
      </c>
      <c r="C2201" t="s">
        <v>173</v>
      </c>
      <c r="D2201" t="s">
        <v>107</v>
      </c>
      <c r="E2201" t="s">
        <v>108</v>
      </c>
      <c r="F2201" t="s">
        <v>41</v>
      </c>
      <c r="G2201" s="1">
        <v>46023</v>
      </c>
      <c r="H2201" t="s">
        <v>48</v>
      </c>
      <c r="I2201" t="s">
        <v>49</v>
      </c>
      <c r="J2201" t="s">
        <v>50</v>
      </c>
      <c r="K2201">
        <v>1</v>
      </c>
      <c r="L2201" t="s">
        <v>51</v>
      </c>
      <c r="M2201">
        <v>2.2599999999999998</v>
      </c>
      <c r="N2201" t="s">
        <v>117</v>
      </c>
      <c r="O2201">
        <v>2.44</v>
      </c>
      <c r="P2201">
        <v>1.0820000000000001</v>
      </c>
      <c r="Q2201">
        <v>3.2</v>
      </c>
      <c r="R2201" t="s">
        <v>110</v>
      </c>
      <c r="S2201">
        <v>124.2</v>
      </c>
      <c r="T2201" s="1">
        <v>46023</v>
      </c>
      <c r="U2201">
        <v>-1</v>
      </c>
      <c r="V2201">
        <v>3.1</v>
      </c>
      <c r="W2201">
        <v>2.5</v>
      </c>
      <c r="X2201" s="2">
        <v>46101</v>
      </c>
      <c r="Y2201" t="s">
        <v>174</v>
      </c>
      <c r="Z2201">
        <v>656920</v>
      </c>
      <c r="AA2201">
        <v>10.210000000000001</v>
      </c>
    </row>
    <row r="2202" spans="1:27" x14ac:dyDescent="0.3">
      <c r="A2202" t="s">
        <v>171</v>
      </c>
      <c r="B2202" t="s">
        <v>172</v>
      </c>
      <c r="C2202" t="s">
        <v>173</v>
      </c>
      <c r="D2202" t="s">
        <v>107</v>
      </c>
      <c r="E2202" t="s">
        <v>108</v>
      </c>
      <c r="F2202" t="s">
        <v>42</v>
      </c>
      <c r="G2202" s="1">
        <v>46054</v>
      </c>
      <c r="H2202" t="s">
        <v>48</v>
      </c>
      <c r="I2202" t="s">
        <v>49</v>
      </c>
      <c r="J2202" t="s">
        <v>50</v>
      </c>
      <c r="K2202">
        <v>1</v>
      </c>
      <c r="L2202" t="s">
        <v>51</v>
      </c>
      <c r="M2202">
        <v>2.35</v>
      </c>
      <c r="N2202" t="s">
        <v>117</v>
      </c>
      <c r="O2202">
        <v>2.54</v>
      </c>
      <c r="P2202">
        <v>1.0820000000000001</v>
      </c>
      <c r="Q2202">
        <v>3.2</v>
      </c>
      <c r="R2202" t="s">
        <v>110</v>
      </c>
      <c r="S2202">
        <v>125.3</v>
      </c>
      <c r="T2202" s="1">
        <v>46054</v>
      </c>
      <c r="U2202">
        <v>-1</v>
      </c>
      <c r="V2202">
        <v>3.1</v>
      </c>
      <c r="W2202">
        <v>2.5</v>
      </c>
      <c r="X2202" s="2">
        <v>46101</v>
      </c>
      <c r="Y2202" t="s">
        <v>174</v>
      </c>
      <c r="Z2202">
        <v>656920</v>
      </c>
      <c r="AA2202">
        <v>10.44</v>
      </c>
    </row>
    <row r="2203" spans="1:27" x14ac:dyDescent="0.3">
      <c r="A2203" t="s">
        <v>171</v>
      </c>
      <c r="B2203" t="s">
        <v>172</v>
      </c>
      <c r="C2203" t="s">
        <v>173</v>
      </c>
      <c r="D2203" t="s">
        <v>107</v>
      </c>
      <c r="E2203" t="s">
        <v>108</v>
      </c>
      <c r="F2203" t="s">
        <v>43</v>
      </c>
      <c r="G2203" s="1">
        <v>46082</v>
      </c>
      <c r="H2203" t="s">
        <v>48</v>
      </c>
      <c r="I2203" t="s">
        <v>49</v>
      </c>
      <c r="J2203" t="s">
        <v>50</v>
      </c>
      <c r="K2203">
        <v>1</v>
      </c>
      <c r="L2203" t="s">
        <v>51</v>
      </c>
      <c r="M2203">
        <v>2.36</v>
      </c>
      <c r="N2203" t="s">
        <v>117</v>
      </c>
      <c r="O2203">
        <v>2.5499999999999998</v>
      </c>
      <c r="P2203">
        <v>1.0820000000000001</v>
      </c>
      <c r="Q2203">
        <v>3.2</v>
      </c>
      <c r="R2203" t="s">
        <v>110</v>
      </c>
      <c r="S2203">
        <v>126</v>
      </c>
      <c r="T2203" s="1">
        <v>46082</v>
      </c>
      <c r="U2203">
        <v>-1</v>
      </c>
      <c r="V2203">
        <v>3.1</v>
      </c>
      <c r="W2203">
        <v>2.5</v>
      </c>
      <c r="X2203" s="2">
        <v>46101</v>
      </c>
      <c r="Y2203" t="s">
        <v>174</v>
      </c>
      <c r="Z2203">
        <v>656920</v>
      </c>
      <c r="AA2203">
        <v>10.47</v>
      </c>
    </row>
    <row r="2204" spans="1:27" x14ac:dyDescent="0.3">
      <c r="A2204" t="s">
        <v>171</v>
      </c>
      <c r="B2204" t="s">
        <v>172</v>
      </c>
      <c r="C2204" t="s">
        <v>173</v>
      </c>
      <c r="D2204" t="s">
        <v>107</v>
      </c>
      <c r="E2204" t="s">
        <v>108</v>
      </c>
      <c r="F2204" t="s">
        <v>31</v>
      </c>
      <c r="G2204" s="1">
        <v>45931</v>
      </c>
      <c r="H2204" t="s">
        <v>52</v>
      </c>
      <c r="I2204" t="s">
        <v>53</v>
      </c>
      <c r="J2204" t="s">
        <v>54</v>
      </c>
      <c r="K2204">
        <v>12</v>
      </c>
      <c r="L2204" t="s">
        <v>55</v>
      </c>
      <c r="M2204">
        <v>3.17</v>
      </c>
      <c r="N2204" t="s">
        <v>117</v>
      </c>
      <c r="O2204">
        <v>3.43</v>
      </c>
      <c r="P2204">
        <v>1.0820000000000001</v>
      </c>
      <c r="Q2204">
        <v>3.2</v>
      </c>
      <c r="R2204" t="s">
        <v>110</v>
      </c>
      <c r="S2204">
        <v>127.1</v>
      </c>
      <c r="T2204" s="1">
        <v>45931</v>
      </c>
      <c r="U2204">
        <v>-1</v>
      </c>
      <c r="V2204">
        <v>3.1</v>
      </c>
      <c r="W2204">
        <v>2.5</v>
      </c>
      <c r="X2204" s="2">
        <v>46101</v>
      </c>
      <c r="Y2204" t="s">
        <v>174</v>
      </c>
      <c r="Z2204">
        <v>656920</v>
      </c>
      <c r="AA2204">
        <v>10.1</v>
      </c>
    </row>
    <row r="2205" spans="1:27" x14ac:dyDescent="0.3">
      <c r="A2205" t="s">
        <v>171</v>
      </c>
      <c r="B2205" t="s">
        <v>172</v>
      </c>
      <c r="C2205" t="s">
        <v>173</v>
      </c>
      <c r="D2205" t="s">
        <v>107</v>
      </c>
      <c r="E2205" t="s">
        <v>108</v>
      </c>
      <c r="F2205" t="s">
        <v>39</v>
      </c>
      <c r="G2205" s="1">
        <v>45962</v>
      </c>
      <c r="H2205" t="s">
        <v>52</v>
      </c>
      <c r="I2205" t="s">
        <v>53</v>
      </c>
      <c r="J2205" t="s">
        <v>54</v>
      </c>
      <c r="K2205">
        <v>12</v>
      </c>
      <c r="L2205" t="s">
        <v>55</v>
      </c>
      <c r="M2205">
        <v>3.37</v>
      </c>
      <c r="N2205" t="s">
        <v>117</v>
      </c>
      <c r="O2205">
        <v>3.65</v>
      </c>
      <c r="P2205">
        <v>1.0820000000000001</v>
      </c>
      <c r="Q2205">
        <v>3.2</v>
      </c>
      <c r="R2205" t="s">
        <v>110</v>
      </c>
      <c r="S2205">
        <v>126.2</v>
      </c>
      <c r="T2205" s="1">
        <v>45962</v>
      </c>
      <c r="U2205">
        <v>-1</v>
      </c>
      <c r="V2205">
        <v>3.1</v>
      </c>
      <c r="W2205">
        <v>2.5</v>
      </c>
      <c r="X2205" s="2">
        <v>46101</v>
      </c>
      <c r="Y2205" t="s">
        <v>174</v>
      </c>
      <c r="Z2205">
        <v>656920</v>
      </c>
      <c r="AA2205">
        <v>10.44</v>
      </c>
    </row>
    <row r="2206" spans="1:27" x14ac:dyDescent="0.3">
      <c r="A2206" t="s">
        <v>171</v>
      </c>
      <c r="B2206" t="s">
        <v>172</v>
      </c>
      <c r="C2206" t="s">
        <v>173</v>
      </c>
      <c r="D2206" t="s">
        <v>107</v>
      </c>
      <c r="E2206" t="s">
        <v>108</v>
      </c>
      <c r="F2206" t="s">
        <v>40</v>
      </c>
      <c r="G2206" s="1">
        <v>45992</v>
      </c>
      <c r="H2206" t="s">
        <v>52</v>
      </c>
      <c r="I2206" t="s">
        <v>53</v>
      </c>
      <c r="J2206" t="s">
        <v>54</v>
      </c>
      <c r="K2206">
        <v>12</v>
      </c>
      <c r="L2206" t="s">
        <v>55</v>
      </c>
      <c r="M2206">
        <v>3.45</v>
      </c>
      <c r="N2206" t="s">
        <v>117</v>
      </c>
      <c r="O2206">
        <v>3.73</v>
      </c>
      <c r="P2206">
        <v>1.0820000000000001</v>
      </c>
      <c r="Q2206">
        <v>3.2</v>
      </c>
      <c r="R2206" t="s">
        <v>110</v>
      </c>
      <c r="S2206">
        <v>125.8</v>
      </c>
      <c r="T2206" s="1">
        <v>45992</v>
      </c>
      <c r="U2206">
        <v>-1</v>
      </c>
      <c r="V2206">
        <v>3.1</v>
      </c>
      <c r="W2206">
        <v>2.5</v>
      </c>
      <c r="X2206" s="2">
        <v>46101</v>
      </c>
      <c r="Y2206" t="s">
        <v>174</v>
      </c>
      <c r="Z2206">
        <v>656920</v>
      </c>
      <c r="AA2206">
        <v>10.5</v>
      </c>
    </row>
    <row r="2207" spans="1:27" x14ac:dyDescent="0.3">
      <c r="A2207" t="s">
        <v>171</v>
      </c>
      <c r="B2207" t="s">
        <v>172</v>
      </c>
      <c r="C2207" t="s">
        <v>173</v>
      </c>
      <c r="D2207" t="s">
        <v>107</v>
      </c>
      <c r="E2207" t="s">
        <v>108</v>
      </c>
      <c r="F2207" t="s">
        <v>41</v>
      </c>
      <c r="G2207" s="1">
        <v>46023</v>
      </c>
      <c r="H2207" t="s">
        <v>52</v>
      </c>
      <c r="I2207" t="s">
        <v>53</v>
      </c>
      <c r="J2207" t="s">
        <v>54</v>
      </c>
      <c r="K2207">
        <v>12</v>
      </c>
      <c r="L2207" t="s">
        <v>55</v>
      </c>
      <c r="M2207">
        <v>3.26</v>
      </c>
      <c r="N2207" t="s">
        <v>117</v>
      </c>
      <c r="O2207">
        <v>3.53</v>
      </c>
      <c r="P2207">
        <v>1.0820000000000001</v>
      </c>
      <c r="Q2207">
        <v>3.2</v>
      </c>
      <c r="R2207" t="s">
        <v>110</v>
      </c>
      <c r="S2207">
        <v>124.2</v>
      </c>
      <c r="T2207" s="1">
        <v>46023</v>
      </c>
      <c r="U2207">
        <v>-1</v>
      </c>
      <c r="V2207">
        <v>3.1</v>
      </c>
      <c r="W2207">
        <v>2.5</v>
      </c>
      <c r="X2207" s="2">
        <v>46101</v>
      </c>
      <c r="Y2207" t="s">
        <v>174</v>
      </c>
      <c r="Z2207">
        <v>656920</v>
      </c>
      <c r="AA2207">
        <v>10.210000000000001</v>
      </c>
    </row>
    <row r="2208" spans="1:27" x14ac:dyDescent="0.3">
      <c r="A2208" t="s">
        <v>171</v>
      </c>
      <c r="B2208" t="s">
        <v>172</v>
      </c>
      <c r="C2208" t="s">
        <v>173</v>
      </c>
      <c r="D2208" t="s">
        <v>107</v>
      </c>
      <c r="E2208" t="s">
        <v>108</v>
      </c>
      <c r="F2208" t="s">
        <v>42</v>
      </c>
      <c r="G2208" s="1">
        <v>46054</v>
      </c>
      <c r="H2208" t="s">
        <v>52</v>
      </c>
      <c r="I2208" t="s">
        <v>53</v>
      </c>
      <c r="J2208" t="s">
        <v>54</v>
      </c>
      <c r="K2208">
        <v>12</v>
      </c>
      <c r="L2208" t="s">
        <v>55</v>
      </c>
      <c r="M2208">
        <v>3.4</v>
      </c>
      <c r="N2208" t="s">
        <v>117</v>
      </c>
      <c r="O2208">
        <v>3.68</v>
      </c>
      <c r="P2208">
        <v>1.0820000000000001</v>
      </c>
      <c r="Q2208">
        <v>3.2</v>
      </c>
      <c r="R2208" t="s">
        <v>110</v>
      </c>
      <c r="S2208">
        <v>125.3</v>
      </c>
      <c r="T2208" s="1">
        <v>46054</v>
      </c>
      <c r="U2208">
        <v>-1</v>
      </c>
      <c r="V2208">
        <v>3.1</v>
      </c>
      <c r="W2208">
        <v>2.5</v>
      </c>
      <c r="X2208" s="2">
        <v>46101</v>
      </c>
      <c r="Y2208" t="s">
        <v>174</v>
      </c>
      <c r="Z2208">
        <v>656920</v>
      </c>
      <c r="AA2208">
        <v>10.44</v>
      </c>
    </row>
    <row r="2209" spans="1:27" x14ac:dyDescent="0.3">
      <c r="A2209" t="s">
        <v>171</v>
      </c>
      <c r="B2209" t="s">
        <v>172</v>
      </c>
      <c r="C2209" t="s">
        <v>173</v>
      </c>
      <c r="D2209" t="s">
        <v>107</v>
      </c>
      <c r="E2209" t="s">
        <v>108</v>
      </c>
      <c r="F2209" t="s">
        <v>43</v>
      </c>
      <c r="G2209" s="1">
        <v>46082</v>
      </c>
      <c r="H2209" t="s">
        <v>52</v>
      </c>
      <c r="I2209" t="s">
        <v>53</v>
      </c>
      <c r="J2209" t="s">
        <v>54</v>
      </c>
      <c r="K2209">
        <v>12</v>
      </c>
      <c r="L2209" t="s">
        <v>55</v>
      </c>
      <c r="M2209">
        <v>3.38</v>
      </c>
      <c r="N2209" t="s">
        <v>117</v>
      </c>
      <c r="O2209">
        <v>3.66</v>
      </c>
      <c r="P2209">
        <v>1.0820000000000001</v>
      </c>
      <c r="Q2209">
        <v>3.2</v>
      </c>
      <c r="R2209" t="s">
        <v>110</v>
      </c>
      <c r="S2209">
        <v>126</v>
      </c>
      <c r="T2209" s="1">
        <v>46082</v>
      </c>
      <c r="U2209">
        <v>-1</v>
      </c>
      <c r="V2209">
        <v>3.1</v>
      </c>
      <c r="W2209">
        <v>2.5</v>
      </c>
      <c r="X2209" s="2">
        <v>46101</v>
      </c>
      <c r="Y2209" t="s">
        <v>174</v>
      </c>
      <c r="Z2209">
        <v>656920</v>
      </c>
      <c r="AA2209">
        <v>10.47</v>
      </c>
    </row>
    <row r="2210" spans="1:27" x14ac:dyDescent="0.3">
      <c r="A2210" t="s">
        <v>171</v>
      </c>
      <c r="B2210" t="s">
        <v>172</v>
      </c>
      <c r="C2210" t="s">
        <v>173</v>
      </c>
      <c r="D2210" t="s">
        <v>107</v>
      </c>
      <c r="E2210" t="s">
        <v>108</v>
      </c>
      <c r="F2210" t="s">
        <v>31</v>
      </c>
      <c r="G2210" s="1">
        <v>45931</v>
      </c>
      <c r="H2210" t="s">
        <v>56</v>
      </c>
      <c r="I2210" t="s">
        <v>57</v>
      </c>
      <c r="J2210" t="s">
        <v>34</v>
      </c>
      <c r="K2210">
        <v>1</v>
      </c>
      <c r="L2210" t="s">
        <v>51</v>
      </c>
      <c r="M2210">
        <v>8.1999999999999993</v>
      </c>
      <c r="N2210" t="s">
        <v>117</v>
      </c>
      <c r="O2210">
        <v>8.8699999999999992</v>
      </c>
      <c r="P2210">
        <v>1.0820000000000001</v>
      </c>
      <c r="Q2210">
        <v>3.2</v>
      </c>
      <c r="R2210" t="s">
        <v>110</v>
      </c>
      <c r="S2210">
        <v>127.1</v>
      </c>
      <c r="T2210" s="1">
        <v>45931</v>
      </c>
      <c r="U2210">
        <v>-1</v>
      </c>
      <c r="V2210">
        <v>3.1</v>
      </c>
      <c r="W2210">
        <v>2.5</v>
      </c>
      <c r="X2210" s="2">
        <v>46101</v>
      </c>
      <c r="Y2210" t="s">
        <v>174</v>
      </c>
      <c r="Z2210">
        <v>656920</v>
      </c>
      <c r="AA2210">
        <v>10.1</v>
      </c>
    </row>
    <row r="2211" spans="1:27" x14ac:dyDescent="0.3">
      <c r="A2211" t="s">
        <v>171</v>
      </c>
      <c r="B2211" t="s">
        <v>172</v>
      </c>
      <c r="C2211" t="s">
        <v>173</v>
      </c>
      <c r="D2211" t="s">
        <v>107</v>
      </c>
      <c r="E2211" t="s">
        <v>108</v>
      </c>
      <c r="F2211" t="s">
        <v>39</v>
      </c>
      <c r="G2211" s="1">
        <v>45962</v>
      </c>
      <c r="H2211" t="s">
        <v>56</v>
      </c>
      <c r="I2211" t="s">
        <v>57</v>
      </c>
      <c r="J2211" t="s">
        <v>34</v>
      </c>
      <c r="K2211">
        <v>1</v>
      </c>
      <c r="L2211" t="s">
        <v>51</v>
      </c>
      <c r="M2211">
        <v>8.5399999999999991</v>
      </c>
      <c r="N2211" t="s">
        <v>117</v>
      </c>
      <c r="O2211">
        <v>9.24</v>
      </c>
      <c r="P2211">
        <v>1.0820000000000001</v>
      </c>
      <c r="Q2211">
        <v>3.2</v>
      </c>
      <c r="R2211" t="s">
        <v>110</v>
      </c>
      <c r="S2211">
        <v>126.2</v>
      </c>
      <c r="T2211" s="1">
        <v>45962</v>
      </c>
      <c r="U2211">
        <v>-1</v>
      </c>
      <c r="V2211">
        <v>3.1</v>
      </c>
      <c r="W2211">
        <v>2.5</v>
      </c>
      <c r="X2211" s="2">
        <v>46101</v>
      </c>
      <c r="Y2211" t="s">
        <v>174</v>
      </c>
      <c r="Z2211">
        <v>656920</v>
      </c>
      <c r="AA2211">
        <v>10.44</v>
      </c>
    </row>
    <row r="2212" spans="1:27" x14ac:dyDescent="0.3">
      <c r="A2212" t="s">
        <v>171</v>
      </c>
      <c r="B2212" t="s">
        <v>172</v>
      </c>
      <c r="C2212" t="s">
        <v>173</v>
      </c>
      <c r="D2212" t="s">
        <v>107</v>
      </c>
      <c r="E2212" t="s">
        <v>108</v>
      </c>
      <c r="F2212" t="s">
        <v>40</v>
      </c>
      <c r="G2212" s="1">
        <v>45992</v>
      </c>
      <c r="H2212" t="s">
        <v>56</v>
      </c>
      <c r="I2212" t="s">
        <v>57</v>
      </c>
      <c r="J2212" t="s">
        <v>34</v>
      </c>
      <c r="K2212">
        <v>1</v>
      </c>
      <c r="L2212" t="s">
        <v>51</v>
      </c>
      <c r="M2212">
        <v>8.69</v>
      </c>
      <c r="N2212" t="s">
        <v>117</v>
      </c>
      <c r="O2212">
        <v>9.4</v>
      </c>
      <c r="P2212">
        <v>1.0820000000000001</v>
      </c>
      <c r="Q2212">
        <v>3.2</v>
      </c>
      <c r="R2212" t="s">
        <v>110</v>
      </c>
      <c r="S2212">
        <v>125.8</v>
      </c>
      <c r="T2212" s="1">
        <v>45992</v>
      </c>
      <c r="U2212">
        <v>-1</v>
      </c>
      <c r="V2212">
        <v>3.1</v>
      </c>
      <c r="W2212">
        <v>2.5</v>
      </c>
      <c r="X2212" s="2">
        <v>46101</v>
      </c>
      <c r="Y2212" t="s">
        <v>174</v>
      </c>
      <c r="Z2212">
        <v>656920</v>
      </c>
      <c r="AA2212">
        <v>10.5</v>
      </c>
    </row>
    <row r="2213" spans="1:27" x14ac:dyDescent="0.3">
      <c r="A2213" t="s">
        <v>171</v>
      </c>
      <c r="B2213" t="s">
        <v>172</v>
      </c>
      <c r="C2213" t="s">
        <v>173</v>
      </c>
      <c r="D2213" t="s">
        <v>107</v>
      </c>
      <c r="E2213" t="s">
        <v>108</v>
      </c>
      <c r="F2213" t="s">
        <v>41</v>
      </c>
      <c r="G2213" s="1">
        <v>46023</v>
      </c>
      <c r="H2213" t="s">
        <v>56</v>
      </c>
      <c r="I2213" t="s">
        <v>57</v>
      </c>
      <c r="J2213" t="s">
        <v>34</v>
      </c>
      <c r="K2213">
        <v>1</v>
      </c>
      <c r="L2213" t="s">
        <v>51</v>
      </c>
      <c r="M2213">
        <v>8.3800000000000008</v>
      </c>
      <c r="N2213" t="s">
        <v>117</v>
      </c>
      <c r="O2213">
        <v>9.07</v>
      </c>
      <c r="P2213">
        <v>1.0820000000000001</v>
      </c>
      <c r="Q2213">
        <v>3.2</v>
      </c>
      <c r="R2213" t="s">
        <v>110</v>
      </c>
      <c r="S2213">
        <v>124.2</v>
      </c>
      <c r="T2213" s="1">
        <v>46023</v>
      </c>
      <c r="U2213">
        <v>-1</v>
      </c>
      <c r="V2213">
        <v>3.1</v>
      </c>
      <c r="W2213">
        <v>2.5</v>
      </c>
      <c r="X2213" s="2">
        <v>46101</v>
      </c>
      <c r="Y2213" t="s">
        <v>174</v>
      </c>
      <c r="Z2213">
        <v>656920</v>
      </c>
      <c r="AA2213">
        <v>10.210000000000001</v>
      </c>
    </row>
    <row r="2214" spans="1:27" x14ac:dyDescent="0.3">
      <c r="A2214" t="s">
        <v>171</v>
      </c>
      <c r="B2214" t="s">
        <v>172</v>
      </c>
      <c r="C2214" t="s">
        <v>173</v>
      </c>
      <c r="D2214" t="s">
        <v>107</v>
      </c>
      <c r="E2214" t="s">
        <v>108</v>
      </c>
      <c r="F2214" t="s">
        <v>42</v>
      </c>
      <c r="G2214" s="1">
        <v>46054</v>
      </c>
      <c r="H2214" t="s">
        <v>56</v>
      </c>
      <c r="I2214" t="s">
        <v>57</v>
      </c>
      <c r="J2214" t="s">
        <v>34</v>
      </c>
      <c r="K2214">
        <v>1</v>
      </c>
      <c r="L2214" t="s">
        <v>51</v>
      </c>
      <c r="M2214">
        <v>8.69</v>
      </c>
      <c r="N2214" t="s">
        <v>117</v>
      </c>
      <c r="O2214">
        <v>9.4</v>
      </c>
      <c r="P2214">
        <v>1.0820000000000001</v>
      </c>
      <c r="Q2214">
        <v>3.2</v>
      </c>
      <c r="R2214" t="s">
        <v>110</v>
      </c>
      <c r="S2214">
        <v>125.3</v>
      </c>
      <c r="T2214" s="1">
        <v>46054</v>
      </c>
      <c r="U2214">
        <v>-1</v>
      </c>
      <c r="V2214">
        <v>3.1</v>
      </c>
      <c r="W2214">
        <v>2.5</v>
      </c>
      <c r="X2214" s="2">
        <v>46101</v>
      </c>
      <c r="Y2214" t="s">
        <v>174</v>
      </c>
      <c r="Z2214">
        <v>656920</v>
      </c>
      <c r="AA2214">
        <v>10.44</v>
      </c>
    </row>
    <row r="2215" spans="1:27" x14ac:dyDescent="0.3">
      <c r="A2215" t="s">
        <v>171</v>
      </c>
      <c r="B2215" t="s">
        <v>172</v>
      </c>
      <c r="C2215" t="s">
        <v>173</v>
      </c>
      <c r="D2215" t="s">
        <v>107</v>
      </c>
      <c r="E2215" t="s">
        <v>108</v>
      </c>
      <c r="F2215" t="s">
        <v>43</v>
      </c>
      <c r="G2215" s="1">
        <v>46082</v>
      </c>
      <c r="H2215" t="s">
        <v>56</v>
      </c>
      <c r="I2215" t="s">
        <v>57</v>
      </c>
      <c r="J2215" t="s">
        <v>34</v>
      </c>
      <c r="K2215">
        <v>1</v>
      </c>
      <c r="L2215" t="s">
        <v>51</v>
      </c>
      <c r="M2215">
        <v>8.61</v>
      </c>
      <c r="N2215" t="s">
        <v>117</v>
      </c>
      <c r="O2215">
        <v>9.32</v>
      </c>
      <c r="P2215">
        <v>1.0820000000000001</v>
      </c>
      <c r="Q2215">
        <v>3.2</v>
      </c>
      <c r="R2215" t="s">
        <v>110</v>
      </c>
      <c r="S2215">
        <v>126</v>
      </c>
      <c r="T2215" s="1">
        <v>46082</v>
      </c>
      <c r="U2215">
        <v>-1</v>
      </c>
      <c r="V2215">
        <v>3.1</v>
      </c>
      <c r="W2215">
        <v>2.5</v>
      </c>
      <c r="X2215" s="2">
        <v>46101</v>
      </c>
      <c r="Y2215" t="s">
        <v>174</v>
      </c>
      <c r="Z2215">
        <v>656920</v>
      </c>
      <c r="AA2215">
        <v>10.47</v>
      </c>
    </row>
    <row r="2216" spans="1:27" x14ac:dyDescent="0.3">
      <c r="A2216" t="s">
        <v>171</v>
      </c>
      <c r="B2216" t="s">
        <v>172</v>
      </c>
      <c r="C2216" t="s">
        <v>173</v>
      </c>
      <c r="D2216" t="s">
        <v>107</v>
      </c>
      <c r="E2216" t="s">
        <v>108</v>
      </c>
      <c r="F2216" t="s">
        <v>31</v>
      </c>
      <c r="G2216" s="1">
        <v>45931</v>
      </c>
      <c r="H2216" t="s">
        <v>58</v>
      </c>
      <c r="I2216" t="s">
        <v>59</v>
      </c>
      <c r="J2216" t="s">
        <v>60</v>
      </c>
      <c r="K2216">
        <v>1</v>
      </c>
      <c r="L2216" t="s">
        <v>51</v>
      </c>
      <c r="M2216">
        <v>13.84</v>
      </c>
      <c r="N2216" t="s">
        <v>117</v>
      </c>
      <c r="O2216">
        <v>14.98</v>
      </c>
      <c r="P2216">
        <v>1.0820000000000001</v>
      </c>
      <c r="Q2216">
        <v>3.2</v>
      </c>
      <c r="R2216" t="s">
        <v>110</v>
      </c>
      <c r="S2216">
        <v>127.1</v>
      </c>
      <c r="T2216" s="1">
        <v>45931</v>
      </c>
      <c r="U2216">
        <v>-1</v>
      </c>
      <c r="V2216">
        <v>3.1</v>
      </c>
      <c r="W2216">
        <v>2.5</v>
      </c>
      <c r="X2216" s="2">
        <v>46101</v>
      </c>
      <c r="Y2216" t="s">
        <v>174</v>
      </c>
      <c r="Z2216">
        <v>656920</v>
      </c>
      <c r="AA2216">
        <v>10.1</v>
      </c>
    </row>
    <row r="2217" spans="1:27" x14ac:dyDescent="0.3">
      <c r="A2217" t="s">
        <v>171</v>
      </c>
      <c r="B2217" t="s">
        <v>172</v>
      </c>
      <c r="C2217" t="s">
        <v>173</v>
      </c>
      <c r="D2217" t="s">
        <v>107</v>
      </c>
      <c r="E2217" t="s">
        <v>108</v>
      </c>
      <c r="F2217" t="s">
        <v>39</v>
      </c>
      <c r="G2217" s="1">
        <v>45962</v>
      </c>
      <c r="H2217" t="s">
        <v>58</v>
      </c>
      <c r="I2217" t="s">
        <v>59</v>
      </c>
      <c r="J2217" t="s">
        <v>60</v>
      </c>
      <c r="K2217">
        <v>1</v>
      </c>
      <c r="L2217" t="s">
        <v>51</v>
      </c>
      <c r="M2217">
        <v>13.99</v>
      </c>
      <c r="N2217" t="s">
        <v>117</v>
      </c>
      <c r="O2217">
        <v>15.14</v>
      </c>
      <c r="P2217">
        <v>1.0820000000000001</v>
      </c>
      <c r="Q2217">
        <v>3.2</v>
      </c>
      <c r="R2217" t="s">
        <v>110</v>
      </c>
      <c r="S2217">
        <v>126.2</v>
      </c>
      <c r="T2217" s="1">
        <v>45962</v>
      </c>
      <c r="U2217">
        <v>-1</v>
      </c>
      <c r="V2217">
        <v>3.1</v>
      </c>
      <c r="W2217">
        <v>2.5</v>
      </c>
      <c r="X2217" s="2">
        <v>46101</v>
      </c>
      <c r="Y2217" t="s">
        <v>174</v>
      </c>
      <c r="Z2217">
        <v>656920</v>
      </c>
      <c r="AA2217">
        <v>10.44</v>
      </c>
    </row>
    <row r="2218" spans="1:27" x14ac:dyDescent="0.3">
      <c r="A2218" t="s">
        <v>171</v>
      </c>
      <c r="B2218" t="s">
        <v>172</v>
      </c>
      <c r="C2218" t="s">
        <v>173</v>
      </c>
      <c r="D2218" t="s">
        <v>107</v>
      </c>
      <c r="E2218" t="s">
        <v>108</v>
      </c>
      <c r="F2218" t="s">
        <v>40</v>
      </c>
      <c r="G2218" s="1">
        <v>45992</v>
      </c>
      <c r="H2218" t="s">
        <v>58</v>
      </c>
      <c r="I2218" t="s">
        <v>59</v>
      </c>
      <c r="J2218" t="s">
        <v>60</v>
      </c>
      <c r="K2218">
        <v>1</v>
      </c>
      <c r="L2218" t="s">
        <v>51</v>
      </c>
      <c r="M2218">
        <v>13.92</v>
      </c>
      <c r="N2218" t="s">
        <v>117</v>
      </c>
      <c r="O2218">
        <v>15.06</v>
      </c>
      <c r="P2218">
        <v>1.0820000000000001</v>
      </c>
      <c r="Q2218">
        <v>3.2</v>
      </c>
      <c r="R2218" t="s">
        <v>110</v>
      </c>
      <c r="S2218">
        <v>125.8</v>
      </c>
      <c r="T2218" s="1">
        <v>45992</v>
      </c>
      <c r="U2218">
        <v>-1</v>
      </c>
      <c r="V2218">
        <v>3.1</v>
      </c>
      <c r="W2218">
        <v>2.5</v>
      </c>
      <c r="X2218" s="2">
        <v>46101</v>
      </c>
      <c r="Y2218" t="s">
        <v>174</v>
      </c>
      <c r="Z2218">
        <v>656920</v>
      </c>
      <c r="AA2218">
        <v>10.5</v>
      </c>
    </row>
    <row r="2219" spans="1:27" x14ac:dyDescent="0.3">
      <c r="A2219" t="s">
        <v>171</v>
      </c>
      <c r="B2219" t="s">
        <v>172</v>
      </c>
      <c r="C2219" t="s">
        <v>173</v>
      </c>
      <c r="D2219" t="s">
        <v>107</v>
      </c>
      <c r="E2219" t="s">
        <v>108</v>
      </c>
      <c r="F2219" t="s">
        <v>41</v>
      </c>
      <c r="G2219" s="1">
        <v>46023</v>
      </c>
      <c r="H2219" t="s">
        <v>58</v>
      </c>
      <c r="I2219" t="s">
        <v>59</v>
      </c>
      <c r="J2219" t="s">
        <v>60</v>
      </c>
      <c r="K2219">
        <v>1</v>
      </c>
      <c r="L2219" t="s">
        <v>51</v>
      </c>
      <c r="M2219">
        <v>13.21</v>
      </c>
      <c r="N2219" t="s">
        <v>117</v>
      </c>
      <c r="O2219">
        <v>14.29</v>
      </c>
      <c r="P2219">
        <v>1.0820000000000001</v>
      </c>
      <c r="Q2219">
        <v>3.2</v>
      </c>
      <c r="R2219" t="s">
        <v>110</v>
      </c>
      <c r="S2219">
        <v>124.2</v>
      </c>
      <c r="T2219" s="1">
        <v>46023</v>
      </c>
      <c r="U2219">
        <v>-1</v>
      </c>
      <c r="V2219">
        <v>3.1</v>
      </c>
      <c r="W2219">
        <v>2.5</v>
      </c>
      <c r="X2219" s="2">
        <v>46101</v>
      </c>
      <c r="Y2219" t="s">
        <v>174</v>
      </c>
      <c r="Z2219">
        <v>656920</v>
      </c>
      <c r="AA2219">
        <v>10.210000000000001</v>
      </c>
    </row>
    <row r="2220" spans="1:27" x14ac:dyDescent="0.3">
      <c r="A2220" t="s">
        <v>171</v>
      </c>
      <c r="B2220" t="s">
        <v>172</v>
      </c>
      <c r="C2220" t="s">
        <v>173</v>
      </c>
      <c r="D2220" t="s">
        <v>107</v>
      </c>
      <c r="E2220" t="s">
        <v>108</v>
      </c>
      <c r="F2220" t="s">
        <v>42</v>
      </c>
      <c r="G2220" s="1">
        <v>46054</v>
      </c>
      <c r="H2220" t="s">
        <v>58</v>
      </c>
      <c r="I2220" t="s">
        <v>59</v>
      </c>
      <c r="J2220" t="s">
        <v>60</v>
      </c>
      <c r="K2220">
        <v>1</v>
      </c>
      <c r="L2220" t="s">
        <v>51</v>
      </c>
      <c r="M2220">
        <v>13.7</v>
      </c>
      <c r="N2220" t="s">
        <v>117</v>
      </c>
      <c r="O2220">
        <v>14.82</v>
      </c>
      <c r="P2220">
        <v>1.0820000000000001</v>
      </c>
      <c r="Q2220">
        <v>3.2</v>
      </c>
      <c r="R2220" t="s">
        <v>110</v>
      </c>
      <c r="S2220">
        <v>125.3</v>
      </c>
      <c r="T2220" s="1">
        <v>46054</v>
      </c>
      <c r="U2220">
        <v>-1</v>
      </c>
      <c r="V2220">
        <v>3.1</v>
      </c>
      <c r="W2220">
        <v>2.5</v>
      </c>
      <c r="X2220" s="2">
        <v>46101</v>
      </c>
      <c r="Y2220" t="s">
        <v>174</v>
      </c>
      <c r="Z2220">
        <v>656920</v>
      </c>
      <c r="AA2220">
        <v>10.44</v>
      </c>
    </row>
    <row r="2221" spans="1:27" x14ac:dyDescent="0.3">
      <c r="A2221" t="s">
        <v>171</v>
      </c>
      <c r="B2221" t="s">
        <v>172</v>
      </c>
      <c r="C2221" t="s">
        <v>173</v>
      </c>
      <c r="D2221" t="s">
        <v>107</v>
      </c>
      <c r="E2221" t="s">
        <v>108</v>
      </c>
      <c r="F2221" t="s">
        <v>43</v>
      </c>
      <c r="G2221" s="1">
        <v>46082</v>
      </c>
      <c r="H2221" t="s">
        <v>58</v>
      </c>
      <c r="I2221" t="s">
        <v>59</v>
      </c>
      <c r="J2221" t="s">
        <v>60</v>
      </c>
      <c r="K2221">
        <v>1</v>
      </c>
      <c r="L2221" t="s">
        <v>51</v>
      </c>
      <c r="M2221">
        <v>13.72</v>
      </c>
      <c r="N2221" t="s">
        <v>117</v>
      </c>
      <c r="O2221">
        <v>14.85</v>
      </c>
      <c r="P2221">
        <v>1.0820000000000001</v>
      </c>
      <c r="Q2221">
        <v>3.2</v>
      </c>
      <c r="R2221" t="s">
        <v>110</v>
      </c>
      <c r="S2221">
        <v>126</v>
      </c>
      <c r="T2221" s="1">
        <v>46082</v>
      </c>
      <c r="U2221">
        <v>-1</v>
      </c>
      <c r="V2221">
        <v>3.1</v>
      </c>
      <c r="W2221">
        <v>2.5</v>
      </c>
      <c r="X2221" s="2">
        <v>46101</v>
      </c>
      <c r="Y2221" t="s">
        <v>174</v>
      </c>
      <c r="Z2221">
        <v>656920</v>
      </c>
      <c r="AA2221">
        <v>10.47</v>
      </c>
    </row>
    <row r="2222" spans="1:27" x14ac:dyDescent="0.3">
      <c r="A2222" t="s">
        <v>171</v>
      </c>
      <c r="B2222" t="s">
        <v>172</v>
      </c>
      <c r="C2222" t="s">
        <v>173</v>
      </c>
      <c r="D2222" t="s">
        <v>107</v>
      </c>
      <c r="E2222" t="s">
        <v>108</v>
      </c>
      <c r="F2222" t="s">
        <v>31</v>
      </c>
      <c r="G2222" s="1">
        <v>45931</v>
      </c>
      <c r="H2222" t="s">
        <v>61</v>
      </c>
      <c r="I2222" t="s">
        <v>62</v>
      </c>
      <c r="J2222" t="s">
        <v>60</v>
      </c>
      <c r="K2222">
        <v>1</v>
      </c>
      <c r="L2222" t="s">
        <v>51</v>
      </c>
      <c r="M2222">
        <v>15.82</v>
      </c>
      <c r="N2222" t="s">
        <v>117</v>
      </c>
      <c r="O2222">
        <v>17.12</v>
      </c>
      <c r="P2222">
        <v>1.0820000000000001</v>
      </c>
      <c r="Q2222">
        <v>3.2</v>
      </c>
      <c r="R2222" t="s">
        <v>110</v>
      </c>
      <c r="S2222">
        <v>127.1</v>
      </c>
      <c r="T2222" s="1">
        <v>45931</v>
      </c>
      <c r="U2222">
        <v>-1</v>
      </c>
      <c r="V2222">
        <v>3.1</v>
      </c>
      <c r="W2222">
        <v>2.5</v>
      </c>
      <c r="X2222" s="2">
        <v>46101</v>
      </c>
      <c r="Y2222" t="s">
        <v>174</v>
      </c>
      <c r="Z2222">
        <v>656920</v>
      </c>
      <c r="AA2222">
        <v>10.1</v>
      </c>
    </row>
    <row r="2223" spans="1:27" x14ac:dyDescent="0.3">
      <c r="A2223" t="s">
        <v>171</v>
      </c>
      <c r="B2223" t="s">
        <v>172</v>
      </c>
      <c r="C2223" t="s">
        <v>173</v>
      </c>
      <c r="D2223" t="s">
        <v>107</v>
      </c>
      <c r="E2223" t="s">
        <v>108</v>
      </c>
      <c r="F2223" t="s">
        <v>39</v>
      </c>
      <c r="G2223" s="1">
        <v>45962</v>
      </c>
      <c r="H2223" t="s">
        <v>61</v>
      </c>
      <c r="I2223" t="s">
        <v>62</v>
      </c>
      <c r="J2223" t="s">
        <v>60</v>
      </c>
      <c r="K2223">
        <v>1</v>
      </c>
      <c r="L2223" t="s">
        <v>51</v>
      </c>
      <c r="M2223">
        <v>15.66</v>
      </c>
      <c r="N2223" t="s">
        <v>117</v>
      </c>
      <c r="O2223">
        <v>16.940000000000001</v>
      </c>
      <c r="P2223">
        <v>1.0820000000000001</v>
      </c>
      <c r="Q2223">
        <v>3.2</v>
      </c>
      <c r="R2223" t="s">
        <v>110</v>
      </c>
      <c r="S2223">
        <v>126.2</v>
      </c>
      <c r="T2223" s="1">
        <v>45962</v>
      </c>
      <c r="U2223">
        <v>-1</v>
      </c>
      <c r="V2223">
        <v>3.1</v>
      </c>
      <c r="W2223">
        <v>2.5</v>
      </c>
      <c r="X2223" s="2">
        <v>46101</v>
      </c>
      <c r="Y2223" t="s">
        <v>174</v>
      </c>
      <c r="Z2223">
        <v>656920</v>
      </c>
      <c r="AA2223">
        <v>10.44</v>
      </c>
    </row>
    <row r="2224" spans="1:27" x14ac:dyDescent="0.3">
      <c r="A2224" t="s">
        <v>171</v>
      </c>
      <c r="B2224" t="s">
        <v>172</v>
      </c>
      <c r="C2224" t="s">
        <v>173</v>
      </c>
      <c r="D2224" t="s">
        <v>107</v>
      </c>
      <c r="E2224" t="s">
        <v>108</v>
      </c>
      <c r="F2224" t="s">
        <v>40</v>
      </c>
      <c r="G2224" s="1">
        <v>45992</v>
      </c>
      <c r="H2224" t="s">
        <v>61</v>
      </c>
      <c r="I2224" t="s">
        <v>62</v>
      </c>
      <c r="J2224" t="s">
        <v>60</v>
      </c>
      <c r="K2224">
        <v>1</v>
      </c>
      <c r="L2224" t="s">
        <v>51</v>
      </c>
      <c r="M2224">
        <v>15.19</v>
      </c>
      <c r="N2224" t="s">
        <v>117</v>
      </c>
      <c r="O2224">
        <v>16.440000000000001</v>
      </c>
      <c r="P2224">
        <v>1.0820000000000001</v>
      </c>
      <c r="Q2224">
        <v>3.2</v>
      </c>
      <c r="R2224" t="s">
        <v>110</v>
      </c>
      <c r="S2224">
        <v>125.8</v>
      </c>
      <c r="T2224" s="1">
        <v>45992</v>
      </c>
      <c r="U2224">
        <v>-1</v>
      </c>
      <c r="V2224">
        <v>3.1</v>
      </c>
      <c r="W2224">
        <v>2.5</v>
      </c>
      <c r="X2224" s="2">
        <v>46101</v>
      </c>
      <c r="Y2224" t="s">
        <v>174</v>
      </c>
      <c r="Z2224">
        <v>656920</v>
      </c>
      <c r="AA2224">
        <v>10.5</v>
      </c>
    </row>
    <row r="2225" spans="1:27" x14ac:dyDescent="0.3">
      <c r="A2225" t="s">
        <v>171</v>
      </c>
      <c r="B2225" t="s">
        <v>172</v>
      </c>
      <c r="C2225" t="s">
        <v>173</v>
      </c>
      <c r="D2225" t="s">
        <v>107</v>
      </c>
      <c r="E2225" t="s">
        <v>108</v>
      </c>
      <c r="F2225" t="s">
        <v>41</v>
      </c>
      <c r="G2225" s="1">
        <v>46023</v>
      </c>
      <c r="H2225" t="s">
        <v>61</v>
      </c>
      <c r="I2225" t="s">
        <v>62</v>
      </c>
      <c r="J2225" t="s">
        <v>60</v>
      </c>
      <c r="K2225">
        <v>1</v>
      </c>
      <c r="L2225" t="s">
        <v>51</v>
      </c>
      <c r="M2225">
        <v>15.98</v>
      </c>
      <c r="N2225" t="s">
        <v>117</v>
      </c>
      <c r="O2225">
        <v>17.29</v>
      </c>
      <c r="P2225">
        <v>1.0820000000000001</v>
      </c>
      <c r="Q2225">
        <v>3.2</v>
      </c>
      <c r="R2225" t="s">
        <v>110</v>
      </c>
      <c r="S2225">
        <v>124.2</v>
      </c>
      <c r="T2225" s="1">
        <v>46023</v>
      </c>
      <c r="U2225">
        <v>-1</v>
      </c>
      <c r="V2225">
        <v>3.1</v>
      </c>
      <c r="W2225">
        <v>2.5</v>
      </c>
      <c r="X2225" s="2">
        <v>46101</v>
      </c>
      <c r="Y2225" t="s">
        <v>174</v>
      </c>
      <c r="Z2225">
        <v>656920</v>
      </c>
      <c r="AA2225">
        <v>10.210000000000001</v>
      </c>
    </row>
    <row r="2226" spans="1:27" x14ac:dyDescent="0.3">
      <c r="A2226" t="s">
        <v>171</v>
      </c>
      <c r="B2226" t="s">
        <v>172</v>
      </c>
      <c r="C2226" t="s">
        <v>173</v>
      </c>
      <c r="D2226" t="s">
        <v>107</v>
      </c>
      <c r="E2226" t="s">
        <v>108</v>
      </c>
      <c r="F2226" t="s">
        <v>42</v>
      </c>
      <c r="G2226" s="1">
        <v>46054</v>
      </c>
      <c r="H2226" t="s">
        <v>61</v>
      </c>
      <c r="I2226" t="s">
        <v>62</v>
      </c>
      <c r="J2226" t="s">
        <v>60</v>
      </c>
      <c r="K2226">
        <v>1</v>
      </c>
      <c r="L2226" t="s">
        <v>51</v>
      </c>
      <c r="M2226">
        <v>15.42</v>
      </c>
      <c r="N2226" t="s">
        <v>117</v>
      </c>
      <c r="O2226">
        <v>16.68</v>
      </c>
      <c r="P2226">
        <v>1.0820000000000001</v>
      </c>
      <c r="Q2226">
        <v>3.2</v>
      </c>
      <c r="R2226" t="s">
        <v>110</v>
      </c>
      <c r="S2226">
        <v>125.3</v>
      </c>
      <c r="T2226" s="1">
        <v>46054</v>
      </c>
      <c r="U2226">
        <v>-1</v>
      </c>
      <c r="V2226">
        <v>3.1</v>
      </c>
      <c r="W2226">
        <v>2.5</v>
      </c>
      <c r="X2226" s="2">
        <v>46101</v>
      </c>
      <c r="Y2226" t="s">
        <v>174</v>
      </c>
      <c r="Z2226">
        <v>656920</v>
      </c>
      <c r="AA2226">
        <v>10.44</v>
      </c>
    </row>
    <row r="2227" spans="1:27" x14ac:dyDescent="0.3">
      <c r="A2227" t="s">
        <v>171</v>
      </c>
      <c r="B2227" t="s">
        <v>172</v>
      </c>
      <c r="C2227" t="s">
        <v>173</v>
      </c>
      <c r="D2227" t="s">
        <v>107</v>
      </c>
      <c r="E2227" t="s">
        <v>108</v>
      </c>
      <c r="F2227" t="s">
        <v>43</v>
      </c>
      <c r="G2227" s="1">
        <v>46082</v>
      </c>
      <c r="H2227" t="s">
        <v>61</v>
      </c>
      <c r="I2227" t="s">
        <v>62</v>
      </c>
      <c r="J2227" t="s">
        <v>60</v>
      </c>
      <c r="K2227">
        <v>1</v>
      </c>
      <c r="L2227" t="s">
        <v>51</v>
      </c>
      <c r="M2227">
        <v>15.72</v>
      </c>
      <c r="N2227" t="s">
        <v>117</v>
      </c>
      <c r="O2227">
        <v>17.010000000000002</v>
      </c>
      <c r="P2227">
        <v>1.0820000000000001</v>
      </c>
      <c r="Q2227">
        <v>3.2</v>
      </c>
      <c r="R2227" t="s">
        <v>110</v>
      </c>
      <c r="S2227">
        <v>126</v>
      </c>
      <c r="T2227" s="1">
        <v>46082</v>
      </c>
      <c r="U2227">
        <v>-1</v>
      </c>
      <c r="V2227">
        <v>3.1</v>
      </c>
      <c r="W2227">
        <v>2.5</v>
      </c>
      <c r="X2227" s="2">
        <v>46101</v>
      </c>
      <c r="Y2227" t="s">
        <v>174</v>
      </c>
      <c r="Z2227">
        <v>656920</v>
      </c>
      <c r="AA2227">
        <v>10.47</v>
      </c>
    </row>
    <row r="2228" spans="1:27" x14ac:dyDescent="0.3">
      <c r="A2228" t="s">
        <v>171</v>
      </c>
      <c r="B2228" t="s">
        <v>172</v>
      </c>
      <c r="C2228" t="s">
        <v>173</v>
      </c>
      <c r="D2228" t="s">
        <v>107</v>
      </c>
      <c r="E2228" t="s">
        <v>108</v>
      </c>
      <c r="F2228" t="s">
        <v>31</v>
      </c>
      <c r="G2228" s="1">
        <v>45931</v>
      </c>
      <c r="H2228" t="s">
        <v>63</v>
      </c>
      <c r="I2228" t="s">
        <v>64</v>
      </c>
      <c r="J2228" t="s">
        <v>65</v>
      </c>
      <c r="K2228">
        <v>1</v>
      </c>
      <c r="L2228" t="s">
        <v>51</v>
      </c>
      <c r="M2228">
        <v>2.4900000000000002</v>
      </c>
      <c r="N2228" t="s">
        <v>117</v>
      </c>
      <c r="O2228">
        <v>2.69</v>
      </c>
      <c r="P2228">
        <v>1.0820000000000001</v>
      </c>
      <c r="Q2228">
        <v>3.2</v>
      </c>
      <c r="R2228" t="s">
        <v>110</v>
      </c>
      <c r="S2228">
        <v>127.1</v>
      </c>
      <c r="T2228" s="1">
        <v>45931</v>
      </c>
      <c r="U2228">
        <v>-1</v>
      </c>
      <c r="V2228">
        <v>3.1</v>
      </c>
      <c r="W2228">
        <v>2.5</v>
      </c>
      <c r="X2228" s="2">
        <v>46101</v>
      </c>
      <c r="Y2228" t="s">
        <v>174</v>
      </c>
      <c r="Z2228">
        <v>656920</v>
      </c>
      <c r="AA2228">
        <v>10.1</v>
      </c>
    </row>
    <row r="2229" spans="1:27" x14ac:dyDescent="0.3">
      <c r="A2229" t="s">
        <v>171</v>
      </c>
      <c r="B2229" t="s">
        <v>172</v>
      </c>
      <c r="C2229" t="s">
        <v>173</v>
      </c>
      <c r="D2229" t="s">
        <v>107</v>
      </c>
      <c r="E2229" t="s">
        <v>108</v>
      </c>
      <c r="F2229" t="s">
        <v>39</v>
      </c>
      <c r="G2229" s="1">
        <v>45962</v>
      </c>
      <c r="H2229" t="s">
        <v>63</v>
      </c>
      <c r="I2229" t="s">
        <v>64</v>
      </c>
      <c r="J2229" t="s">
        <v>65</v>
      </c>
      <c r="K2229">
        <v>1</v>
      </c>
      <c r="L2229" t="s">
        <v>51</v>
      </c>
      <c r="M2229">
        <v>2.59</v>
      </c>
      <c r="N2229" t="s">
        <v>117</v>
      </c>
      <c r="O2229">
        <v>2.8</v>
      </c>
      <c r="P2229">
        <v>1.0820000000000001</v>
      </c>
      <c r="Q2229">
        <v>3.2</v>
      </c>
      <c r="R2229" t="s">
        <v>110</v>
      </c>
      <c r="S2229">
        <v>126.2</v>
      </c>
      <c r="T2229" s="1">
        <v>45962</v>
      </c>
      <c r="U2229">
        <v>-1</v>
      </c>
      <c r="V2229">
        <v>3.1</v>
      </c>
      <c r="W2229">
        <v>2.5</v>
      </c>
      <c r="X2229" s="2">
        <v>46101</v>
      </c>
      <c r="Y2229" t="s">
        <v>174</v>
      </c>
      <c r="Z2229">
        <v>656920</v>
      </c>
      <c r="AA2229">
        <v>10.44</v>
      </c>
    </row>
    <row r="2230" spans="1:27" x14ac:dyDescent="0.3">
      <c r="A2230" t="s">
        <v>171</v>
      </c>
      <c r="B2230" t="s">
        <v>172</v>
      </c>
      <c r="C2230" t="s">
        <v>173</v>
      </c>
      <c r="D2230" t="s">
        <v>107</v>
      </c>
      <c r="E2230" t="s">
        <v>108</v>
      </c>
      <c r="F2230" t="s">
        <v>40</v>
      </c>
      <c r="G2230" s="1">
        <v>45992</v>
      </c>
      <c r="H2230" t="s">
        <v>63</v>
      </c>
      <c r="I2230" t="s">
        <v>64</v>
      </c>
      <c r="J2230" t="s">
        <v>65</v>
      </c>
      <c r="K2230">
        <v>1</v>
      </c>
      <c r="L2230" t="s">
        <v>51</v>
      </c>
      <c r="M2230">
        <v>2.61</v>
      </c>
      <c r="N2230" t="s">
        <v>117</v>
      </c>
      <c r="O2230">
        <v>2.82</v>
      </c>
      <c r="P2230">
        <v>1.0820000000000001</v>
      </c>
      <c r="Q2230">
        <v>3.2</v>
      </c>
      <c r="R2230" t="s">
        <v>110</v>
      </c>
      <c r="S2230">
        <v>125.8</v>
      </c>
      <c r="T2230" s="1">
        <v>45992</v>
      </c>
      <c r="U2230">
        <v>-1</v>
      </c>
      <c r="V2230">
        <v>3.1</v>
      </c>
      <c r="W2230">
        <v>2.5</v>
      </c>
      <c r="X2230" s="2">
        <v>46101</v>
      </c>
      <c r="Y2230" t="s">
        <v>174</v>
      </c>
      <c r="Z2230">
        <v>656920</v>
      </c>
      <c r="AA2230">
        <v>10.5</v>
      </c>
    </row>
    <row r="2231" spans="1:27" x14ac:dyDescent="0.3">
      <c r="A2231" t="s">
        <v>171</v>
      </c>
      <c r="B2231" t="s">
        <v>172</v>
      </c>
      <c r="C2231" t="s">
        <v>173</v>
      </c>
      <c r="D2231" t="s">
        <v>107</v>
      </c>
      <c r="E2231" t="s">
        <v>108</v>
      </c>
      <c r="F2231" t="s">
        <v>41</v>
      </c>
      <c r="G2231" s="1">
        <v>46023</v>
      </c>
      <c r="H2231" t="s">
        <v>63</v>
      </c>
      <c r="I2231" t="s">
        <v>64</v>
      </c>
      <c r="J2231" t="s">
        <v>65</v>
      </c>
      <c r="K2231">
        <v>1</v>
      </c>
      <c r="L2231" t="s">
        <v>51</v>
      </c>
      <c r="M2231">
        <v>2.64</v>
      </c>
      <c r="N2231" t="s">
        <v>117</v>
      </c>
      <c r="O2231">
        <v>2.86</v>
      </c>
      <c r="P2231">
        <v>1.0820000000000001</v>
      </c>
      <c r="Q2231">
        <v>3.2</v>
      </c>
      <c r="R2231" t="s">
        <v>110</v>
      </c>
      <c r="S2231">
        <v>124.2</v>
      </c>
      <c r="T2231" s="1">
        <v>46023</v>
      </c>
      <c r="U2231">
        <v>-1</v>
      </c>
      <c r="V2231">
        <v>3.1</v>
      </c>
      <c r="W2231">
        <v>2.5</v>
      </c>
      <c r="X2231" s="2">
        <v>46101</v>
      </c>
      <c r="Y2231" t="s">
        <v>174</v>
      </c>
      <c r="Z2231">
        <v>656920</v>
      </c>
      <c r="AA2231">
        <v>10.210000000000001</v>
      </c>
    </row>
    <row r="2232" spans="1:27" x14ac:dyDescent="0.3">
      <c r="A2232" t="s">
        <v>171</v>
      </c>
      <c r="B2232" t="s">
        <v>172</v>
      </c>
      <c r="C2232" t="s">
        <v>173</v>
      </c>
      <c r="D2232" t="s">
        <v>107</v>
      </c>
      <c r="E2232" t="s">
        <v>108</v>
      </c>
      <c r="F2232" t="s">
        <v>42</v>
      </c>
      <c r="G2232" s="1">
        <v>46054</v>
      </c>
      <c r="H2232" t="s">
        <v>63</v>
      </c>
      <c r="I2232" t="s">
        <v>64</v>
      </c>
      <c r="J2232" t="s">
        <v>65</v>
      </c>
      <c r="K2232">
        <v>1</v>
      </c>
      <c r="L2232" t="s">
        <v>51</v>
      </c>
      <c r="M2232">
        <v>2.58</v>
      </c>
      <c r="N2232" t="s">
        <v>117</v>
      </c>
      <c r="O2232">
        <v>2.79</v>
      </c>
      <c r="P2232">
        <v>1.0820000000000001</v>
      </c>
      <c r="Q2232">
        <v>3.2</v>
      </c>
      <c r="R2232" t="s">
        <v>110</v>
      </c>
      <c r="S2232">
        <v>125.3</v>
      </c>
      <c r="T2232" s="1">
        <v>46054</v>
      </c>
      <c r="U2232">
        <v>-1</v>
      </c>
      <c r="V2232">
        <v>3.1</v>
      </c>
      <c r="W2232">
        <v>2.5</v>
      </c>
      <c r="X2232" s="2">
        <v>46101</v>
      </c>
      <c r="Y2232" t="s">
        <v>174</v>
      </c>
      <c r="Z2232">
        <v>656920</v>
      </c>
      <c r="AA2232">
        <v>10.44</v>
      </c>
    </row>
    <row r="2233" spans="1:27" x14ac:dyDescent="0.3">
      <c r="A2233" t="s">
        <v>171</v>
      </c>
      <c r="B2233" t="s">
        <v>172</v>
      </c>
      <c r="C2233" t="s">
        <v>173</v>
      </c>
      <c r="D2233" t="s">
        <v>107</v>
      </c>
      <c r="E2233" t="s">
        <v>108</v>
      </c>
      <c r="F2233" t="s">
        <v>43</v>
      </c>
      <c r="G2233" s="1">
        <v>46082</v>
      </c>
      <c r="H2233" t="s">
        <v>63</v>
      </c>
      <c r="I2233" t="s">
        <v>64</v>
      </c>
      <c r="J2233" t="s">
        <v>65</v>
      </c>
      <c r="K2233">
        <v>1</v>
      </c>
      <c r="L2233" t="s">
        <v>51</v>
      </c>
      <c r="M2233">
        <v>2.63</v>
      </c>
      <c r="N2233" t="s">
        <v>117</v>
      </c>
      <c r="O2233">
        <v>2.85</v>
      </c>
      <c r="P2233">
        <v>1.0820000000000001</v>
      </c>
      <c r="Q2233">
        <v>3.2</v>
      </c>
      <c r="R2233" t="s">
        <v>110</v>
      </c>
      <c r="S2233">
        <v>126</v>
      </c>
      <c r="T2233" s="1">
        <v>46082</v>
      </c>
      <c r="U2233">
        <v>-1</v>
      </c>
      <c r="V2233">
        <v>3.1</v>
      </c>
      <c r="W2233">
        <v>2.5</v>
      </c>
      <c r="X2233" s="2">
        <v>46101</v>
      </c>
      <c r="Y2233" t="s">
        <v>174</v>
      </c>
      <c r="Z2233">
        <v>656920</v>
      </c>
      <c r="AA2233">
        <v>10.47</v>
      </c>
    </row>
    <row r="2234" spans="1:27" x14ac:dyDescent="0.3">
      <c r="A2234" t="s">
        <v>171</v>
      </c>
      <c r="B2234" t="s">
        <v>172</v>
      </c>
      <c r="C2234" t="s">
        <v>173</v>
      </c>
      <c r="D2234" t="s">
        <v>107</v>
      </c>
      <c r="E2234" t="s">
        <v>108</v>
      </c>
      <c r="F2234" t="s">
        <v>31</v>
      </c>
      <c r="G2234" s="1">
        <v>45931</v>
      </c>
      <c r="H2234" t="s">
        <v>66</v>
      </c>
      <c r="I2234" t="s">
        <v>67</v>
      </c>
      <c r="J2234" t="s">
        <v>65</v>
      </c>
      <c r="K2234">
        <v>1</v>
      </c>
      <c r="L2234" t="s">
        <v>51</v>
      </c>
      <c r="M2234">
        <v>1.5</v>
      </c>
      <c r="N2234" t="s">
        <v>117</v>
      </c>
      <c r="O2234">
        <v>1.62</v>
      </c>
      <c r="P2234">
        <v>1.0820000000000001</v>
      </c>
      <c r="Q2234">
        <v>3.2</v>
      </c>
      <c r="R2234" t="s">
        <v>110</v>
      </c>
      <c r="S2234">
        <v>127.1</v>
      </c>
      <c r="T2234" s="1">
        <v>45931</v>
      </c>
      <c r="U2234">
        <v>-1</v>
      </c>
      <c r="V2234">
        <v>3.1</v>
      </c>
      <c r="W2234">
        <v>2.5</v>
      </c>
      <c r="X2234" s="2">
        <v>46101</v>
      </c>
      <c r="Y2234" t="s">
        <v>174</v>
      </c>
      <c r="Z2234">
        <v>656920</v>
      </c>
      <c r="AA2234">
        <v>10.1</v>
      </c>
    </row>
    <row r="2235" spans="1:27" x14ac:dyDescent="0.3">
      <c r="A2235" t="s">
        <v>171</v>
      </c>
      <c r="B2235" t="s">
        <v>172</v>
      </c>
      <c r="C2235" t="s">
        <v>173</v>
      </c>
      <c r="D2235" t="s">
        <v>107</v>
      </c>
      <c r="E2235" t="s">
        <v>108</v>
      </c>
      <c r="F2235" t="s">
        <v>39</v>
      </c>
      <c r="G2235" s="1">
        <v>45962</v>
      </c>
      <c r="H2235" t="s">
        <v>66</v>
      </c>
      <c r="I2235" t="s">
        <v>67</v>
      </c>
      <c r="J2235" t="s">
        <v>65</v>
      </c>
      <c r="K2235">
        <v>1</v>
      </c>
      <c r="L2235" t="s">
        <v>51</v>
      </c>
      <c r="M2235">
        <v>1.54</v>
      </c>
      <c r="N2235" t="s">
        <v>117</v>
      </c>
      <c r="O2235">
        <v>1.67</v>
      </c>
      <c r="P2235">
        <v>1.0820000000000001</v>
      </c>
      <c r="Q2235">
        <v>3.2</v>
      </c>
      <c r="R2235" t="s">
        <v>110</v>
      </c>
      <c r="S2235">
        <v>126.2</v>
      </c>
      <c r="T2235" s="1">
        <v>45962</v>
      </c>
      <c r="U2235">
        <v>-1</v>
      </c>
      <c r="V2235">
        <v>3.1</v>
      </c>
      <c r="W2235">
        <v>2.5</v>
      </c>
      <c r="X2235" s="2">
        <v>46101</v>
      </c>
      <c r="Y2235" t="s">
        <v>174</v>
      </c>
      <c r="Z2235">
        <v>656920</v>
      </c>
      <c r="AA2235">
        <v>10.44</v>
      </c>
    </row>
    <row r="2236" spans="1:27" x14ac:dyDescent="0.3">
      <c r="A2236" t="s">
        <v>171</v>
      </c>
      <c r="B2236" t="s">
        <v>172</v>
      </c>
      <c r="C2236" t="s">
        <v>173</v>
      </c>
      <c r="D2236" t="s">
        <v>107</v>
      </c>
      <c r="E2236" t="s">
        <v>108</v>
      </c>
      <c r="F2236" t="s">
        <v>40</v>
      </c>
      <c r="G2236" s="1">
        <v>45992</v>
      </c>
      <c r="H2236" t="s">
        <v>66</v>
      </c>
      <c r="I2236" t="s">
        <v>67</v>
      </c>
      <c r="J2236" t="s">
        <v>65</v>
      </c>
      <c r="K2236">
        <v>1</v>
      </c>
      <c r="L2236" t="s">
        <v>51</v>
      </c>
      <c r="M2236">
        <v>1.63</v>
      </c>
      <c r="N2236" t="s">
        <v>117</v>
      </c>
      <c r="O2236">
        <v>1.76</v>
      </c>
      <c r="P2236">
        <v>1.0820000000000001</v>
      </c>
      <c r="Q2236">
        <v>3.2</v>
      </c>
      <c r="R2236" t="s">
        <v>110</v>
      </c>
      <c r="S2236">
        <v>125.8</v>
      </c>
      <c r="T2236" s="1">
        <v>45992</v>
      </c>
      <c r="U2236">
        <v>-1</v>
      </c>
      <c r="V2236">
        <v>3.1</v>
      </c>
      <c r="W2236">
        <v>2.5</v>
      </c>
      <c r="X2236" s="2">
        <v>46101</v>
      </c>
      <c r="Y2236" t="s">
        <v>174</v>
      </c>
      <c r="Z2236">
        <v>656920</v>
      </c>
      <c r="AA2236">
        <v>10.5</v>
      </c>
    </row>
    <row r="2237" spans="1:27" x14ac:dyDescent="0.3">
      <c r="A2237" t="s">
        <v>171</v>
      </c>
      <c r="B2237" t="s">
        <v>172</v>
      </c>
      <c r="C2237" t="s">
        <v>173</v>
      </c>
      <c r="D2237" t="s">
        <v>107</v>
      </c>
      <c r="E2237" t="s">
        <v>108</v>
      </c>
      <c r="F2237" t="s">
        <v>41</v>
      </c>
      <c r="G2237" s="1">
        <v>46023</v>
      </c>
      <c r="H2237" t="s">
        <v>66</v>
      </c>
      <c r="I2237" t="s">
        <v>67</v>
      </c>
      <c r="J2237" t="s">
        <v>65</v>
      </c>
      <c r="K2237">
        <v>1</v>
      </c>
      <c r="L2237" t="s">
        <v>51</v>
      </c>
      <c r="M2237">
        <v>1.53</v>
      </c>
      <c r="N2237" t="s">
        <v>117</v>
      </c>
      <c r="O2237">
        <v>1.66</v>
      </c>
      <c r="P2237">
        <v>1.0820000000000001</v>
      </c>
      <c r="Q2237">
        <v>3.2</v>
      </c>
      <c r="R2237" t="s">
        <v>110</v>
      </c>
      <c r="S2237">
        <v>124.2</v>
      </c>
      <c r="T2237" s="1">
        <v>46023</v>
      </c>
      <c r="U2237">
        <v>-1</v>
      </c>
      <c r="V2237">
        <v>3.1</v>
      </c>
      <c r="W2237">
        <v>2.5</v>
      </c>
      <c r="X2237" s="2">
        <v>46101</v>
      </c>
      <c r="Y2237" t="s">
        <v>174</v>
      </c>
      <c r="Z2237">
        <v>656920</v>
      </c>
      <c r="AA2237">
        <v>10.210000000000001</v>
      </c>
    </row>
    <row r="2238" spans="1:27" x14ac:dyDescent="0.3">
      <c r="A2238" t="s">
        <v>171</v>
      </c>
      <c r="B2238" t="s">
        <v>172</v>
      </c>
      <c r="C2238" t="s">
        <v>173</v>
      </c>
      <c r="D2238" t="s">
        <v>107</v>
      </c>
      <c r="E2238" t="s">
        <v>108</v>
      </c>
      <c r="F2238" t="s">
        <v>42</v>
      </c>
      <c r="G2238" s="1">
        <v>46054</v>
      </c>
      <c r="H2238" t="s">
        <v>66</v>
      </c>
      <c r="I2238" t="s">
        <v>67</v>
      </c>
      <c r="J2238" t="s">
        <v>65</v>
      </c>
      <c r="K2238">
        <v>1</v>
      </c>
      <c r="L2238" t="s">
        <v>51</v>
      </c>
      <c r="M2238">
        <v>1.54</v>
      </c>
      <c r="N2238" t="s">
        <v>117</v>
      </c>
      <c r="O2238">
        <v>1.67</v>
      </c>
      <c r="P2238">
        <v>1.0820000000000001</v>
      </c>
      <c r="Q2238">
        <v>3.2</v>
      </c>
      <c r="R2238" t="s">
        <v>110</v>
      </c>
      <c r="S2238">
        <v>125.3</v>
      </c>
      <c r="T2238" s="1">
        <v>46054</v>
      </c>
      <c r="U2238">
        <v>-1</v>
      </c>
      <c r="V2238">
        <v>3.1</v>
      </c>
      <c r="W2238">
        <v>2.5</v>
      </c>
      <c r="X2238" s="2">
        <v>46101</v>
      </c>
      <c r="Y2238" t="s">
        <v>174</v>
      </c>
      <c r="Z2238">
        <v>656920</v>
      </c>
      <c r="AA2238">
        <v>10.44</v>
      </c>
    </row>
    <row r="2239" spans="1:27" x14ac:dyDescent="0.3">
      <c r="A2239" t="s">
        <v>171</v>
      </c>
      <c r="B2239" t="s">
        <v>172</v>
      </c>
      <c r="C2239" t="s">
        <v>173</v>
      </c>
      <c r="D2239" t="s">
        <v>107</v>
      </c>
      <c r="E2239" t="s">
        <v>108</v>
      </c>
      <c r="F2239" t="s">
        <v>43</v>
      </c>
      <c r="G2239" s="1">
        <v>46082</v>
      </c>
      <c r="H2239" t="s">
        <v>66</v>
      </c>
      <c r="I2239" t="s">
        <v>67</v>
      </c>
      <c r="J2239" t="s">
        <v>65</v>
      </c>
      <c r="K2239">
        <v>1</v>
      </c>
      <c r="L2239" t="s">
        <v>51</v>
      </c>
      <c r="M2239">
        <v>1.57</v>
      </c>
      <c r="N2239" t="s">
        <v>117</v>
      </c>
      <c r="O2239">
        <v>1.7</v>
      </c>
      <c r="P2239">
        <v>1.0820000000000001</v>
      </c>
      <c r="Q2239">
        <v>3.2</v>
      </c>
      <c r="R2239" t="s">
        <v>110</v>
      </c>
      <c r="S2239">
        <v>126</v>
      </c>
      <c r="T2239" s="1">
        <v>46082</v>
      </c>
      <c r="U2239">
        <v>-1</v>
      </c>
      <c r="V2239">
        <v>3.1</v>
      </c>
      <c r="W2239">
        <v>2.5</v>
      </c>
      <c r="X2239" s="2">
        <v>46101</v>
      </c>
      <c r="Y2239" t="s">
        <v>174</v>
      </c>
      <c r="Z2239">
        <v>656920</v>
      </c>
      <c r="AA2239">
        <v>10.47</v>
      </c>
    </row>
    <row r="2240" spans="1:27" x14ac:dyDescent="0.3">
      <c r="A2240" t="s">
        <v>171</v>
      </c>
      <c r="B2240" t="s">
        <v>172</v>
      </c>
      <c r="C2240" t="s">
        <v>173</v>
      </c>
      <c r="D2240" t="s">
        <v>107</v>
      </c>
      <c r="E2240" t="s">
        <v>108</v>
      </c>
      <c r="F2240" t="s">
        <v>31</v>
      </c>
      <c r="G2240" s="1">
        <v>45931</v>
      </c>
      <c r="H2240" t="s">
        <v>68</v>
      </c>
      <c r="I2240" t="s">
        <v>69</v>
      </c>
      <c r="J2240" t="s">
        <v>65</v>
      </c>
      <c r="K2240">
        <v>1</v>
      </c>
      <c r="L2240" t="s">
        <v>51</v>
      </c>
      <c r="M2240">
        <v>2.38</v>
      </c>
      <c r="N2240" t="s">
        <v>117</v>
      </c>
      <c r="O2240">
        <v>2.58</v>
      </c>
      <c r="P2240">
        <v>1.0820000000000001</v>
      </c>
      <c r="Q2240">
        <v>3.2</v>
      </c>
      <c r="R2240" t="s">
        <v>110</v>
      </c>
      <c r="S2240">
        <v>127.1</v>
      </c>
      <c r="T2240" s="1">
        <v>45931</v>
      </c>
      <c r="U2240">
        <v>-1</v>
      </c>
      <c r="V2240">
        <v>3.1</v>
      </c>
      <c r="W2240">
        <v>2.5</v>
      </c>
      <c r="X2240" s="2">
        <v>46101</v>
      </c>
      <c r="Y2240" t="s">
        <v>174</v>
      </c>
      <c r="Z2240">
        <v>656920</v>
      </c>
      <c r="AA2240">
        <v>10.1</v>
      </c>
    </row>
    <row r="2241" spans="1:27" x14ac:dyDescent="0.3">
      <c r="A2241" t="s">
        <v>171</v>
      </c>
      <c r="B2241" t="s">
        <v>172</v>
      </c>
      <c r="C2241" t="s">
        <v>173</v>
      </c>
      <c r="D2241" t="s">
        <v>107</v>
      </c>
      <c r="E2241" t="s">
        <v>108</v>
      </c>
      <c r="F2241" t="s">
        <v>39</v>
      </c>
      <c r="G2241" s="1">
        <v>45962</v>
      </c>
      <c r="H2241" t="s">
        <v>68</v>
      </c>
      <c r="I2241" t="s">
        <v>69</v>
      </c>
      <c r="J2241" t="s">
        <v>65</v>
      </c>
      <c r="K2241">
        <v>1</v>
      </c>
      <c r="L2241" t="s">
        <v>51</v>
      </c>
      <c r="M2241">
        <v>2.5299999999999998</v>
      </c>
      <c r="N2241" t="s">
        <v>117</v>
      </c>
      <c r="O2241">
        <v>2.74</v>
      </c>
      <c r="P2241">
        <v>1.0820000000000001</v>
      </c>
      <c r="Q2241">
        <v>3.2</v>
      </c>
      <c r="R2241" t="s">
        <v>110</v>
      </c>
      <c r="S2241">
        <v>126.2</v>
      </c>
      <c r="T2241" s="1">
        <v>45962</v>
      </c>
      <c r="U2241">
        <v>-1</v>
      </c>
      <c r="V2241">
        <v>3.1</v>
      </c>
      <c r="W2241">
        <v>2.5</v>
      </c>
      <c r="X2241" s="2">
        <v>46101</v>
      </c>
      <c r="Y2241" t="s">
        <v>174</v>
      </c>
      <c r="Z2241">
        <v>656920</v>
      </c>
      <c r="AA2241">
        <v>10.44</v>
      </c>
    </row>
    <row r="2242" spans="1:27" x14ac:dyDescent="0.3">
      <c r="A2242" t="s">
        <v>171</v>
      </c>
      <c r="B2242" t="s">
        <v>172</v>
      </c>
      <c r="C2242" t="s">
        <v>173</v>
      </c>
      <c r="D2242" t="s">
        <v>107</v>
      </c>
      <c r="E2242" t="s">
        <v>108</v>
      </c>
      <c r="F2242" t="s">
        <v>40</v>
      </c>
      <c r="G2242" s="1">
        <v>45992</v>
      </c>
      <c r="H2242" t="s">
        <v>68</v>
      </c>
      <c r="I2242" t="s">
        <v>69</v>
      </c>
      <c r="J2242" t="s">
        <v>65</v>
      </c>
      <c r="K2242">
        <v>1</v>
      </c>
      <c r="L2242" t="s">
        <v>51</v>
      </c>
      <c r="M2242">
        <v>2.5</v>
      </c>
      <c r="N2242" t="s">
        <v>117</v>
      </c>
      <c r="O2242">
        <v>2.7</v>
      </c>
      <c r="P2242">
        <v>1.0820000000000001</v>
      </c>
      <c r="Q2242">
        <v>3.2</v>
      </c>
      <c r="R2242" t="s">
        <v>110</v>
      </c>
      <c r="S2242">
        <v>125.8</v>
      </c>
      <c r="T2242" s="1">
        <v>45992</v>
      </c>
      <c r="U2242">
        <v>-1</v>
      </c>
      <c r="V2242">
        <v>3.1</v>
      </c>
      <c r="W2242">
        <v>2.5</v>
      </c>
      <c r="X2242" s="2">
        <v>46101</v>
      </c>
      <c r="Y2242" t="s">
        <v>174</v>
      </c>
      <c r="Z2242">
        <v>656920</v>
      </c>
      <c r="AA2242">
        <v>10.5</v>
      </c>
    </row>
    <row r="2243" spans="1:27" x14ac:dyDescent="0.3">
      <c r="A2243" t="s">
        <v>171</v>
      </c>
      <c r="B2243" t="s">
        <v>172</v>
      </c>
      <c r="C2243" t="s">
        <v>173</v>
      </c>
      <c r="D2243" t="s">
        <v>107</v>
      </c>
      <c r="E2243" t="s">
        <v>108</v>
      </c>
      <c r="F2243" t="s">
        <v>41</v>
      </c>
      <c r="G2243" s="1">
        <v>46023</v>
      </c>
      <c r="H2243" t="s">
        <v>68</v>
      </c>
      <c r="I2243" t="s">
        <v>69</v>
      </c>
      <c r="J2243" t="s">
        <v>65</v>
      </c>
      <c r="K2243">
        <v>1</v>
      </c>
      <c r="L2243" t="s">
        <v>51</v>
      </c>
      <c r="M2243">
        <v>2.4</v>
      </c>
      <c r="N2243" t="s">
        <v>117</v>
      </c>
      <c r="O2243">
        <v>2.6</v>
      </c>
      <c r="P2243">
        <v>1.0820000000000001</v>
      </c>
      <c r="Q2243">
        <v>3.2</v>
      </c>
      <c r="R2243" t="s">
        <v>110</v>
      </c>
      <c r="S2243">
        <v>124.2</v>
      </c>
      <c r="T2243" s="1">
        <v>46023</v>
      </c>
      <c r="U2243">
        <v>-1</v>
      </c>
      <c r="V2243">
        <v>3.1</v>
      </c>
      <c r="W2243">
        <v>2.5</v>
      </c>
      <c r="X2243" s="2">
        <v>46101</v>
      </c>
      <c r="Y2243" t="s">
        <v>174</v>
      </c>
      <c r="Z2243">
        <v>656920</v>
      </c>
      <c r="AA2243">
        <v>10.210000000000001</v>
      </c>
    </row>
    <row r="2244" spans="1:27" x14ac:dyDescent="0.3">
      <c r="A2244" t="s">
        <v>171</v>
      </c>
      <c r="B2244" t="s">
        <v>172</v>
      </c>
      <c r="C2244" t="s">
        <v>173</v>
      </c>
      <c r="D2244" t="s">
        <v>107</v>
      </c>
      <c r="E2244" t="s">
        <v>108</v>
      </c>
      <c r="F2244" t="s">
        <v>42</v>
      </c>
      <c r="G2244" s="1">
        <v>46054</v>
      </c>
      <c r="H2244" t="s">
        <v>68</v>
      </c>
      <c r="I2244" t="s">
        <v>69</v>
      </c>
      <c r="J2244" t="s">
        <v>65</v>
      </c>
      <c r="K2244">
        <v>1</v>
      </c>
      <c r="L2244" t="s">
        <v>51</v>
      </c>
      <c r="M2244">
        <v>2.4</v>
      </c>
      <c r="N2244" t="s">
        <v>117</v>
      </c>
      <c r="O2244">
        <v>2.6</v>
      </c>
      <c r="P2244">
        <v>1.0820000000000001</v>
      </c>
      <c r="Q2244">
        <v>3.2</v>
      </c>
      <c r="R2244" t="s">
        <v>110</v>
      </c>
      <c r="S2244">
        <v>125.3</v>
      </c>
      <c r="T2244" s="1">
        <v>46054</v>
      </c>
      <c r="U2244">
        <v>-1</v>
      </c>
      <c r="V2244">
        <v>3.1</v>
      </c>
      <c r="W2244">
        <v>2.5</v>
      </c>
      <c r="X2244" s="2">
        <v>46101</v>
      </c>
      <c r="Y2244" t="s">
        <v>174</v>
      </c>
      <c r="Z2244">
        <v>656920</v>
      </c>
      <c r="AA2244">
        <v>10.44</v>
      </c>
    </row>
    <row r="2245" spans="1:27" x14ac:dyDescent="0.3">
      <c r="A2245" t="s">
        <v>171</v>
      </c>
      <c r="B2245" t="s">
        <v>172</v>
      </c>
      <c r="C2245" t="s">
        <v>173</v>
      </c>
      <c r="D2245" t="s">
        <v>107</v>
      </c>
      <c r="E2245" t="s">
        <v>108</v>
      </c>
      <c r="F2245" t="s">
        <v>43</v>
      </c>
      <c r="G2245" s="1">
        <v>46082</v>
      </c>
      <c r="H2245" t="s">
        <v>68</v>
      </c>
      <c r="I2245" t="s">
        <v>69</v>
      </c>
      <c r="J2245" t="s">
        <v>65</v>
      </c>
      <c r="K2245">
        <v>1</v>
      </c>
      <c r="L2245" t="s">
        <v>51</v>
      </c>
      <c r="M2245">
        <v>2.4700000000000002</v>
      </c>
      <c r="N2245" t="s">
        <v>117</v>
      </c>
      <c r="O2245">
        <v>2.67</v>
      </c>
      <c r="P2245">
        <v>1.0820000000000001</v>
      </c>
      <c r="Q2245">
        <v>3.2</v>
      </c>
      <c r="R2245" t="s">
        <v>110</v>
      </c>
      <c r="S2245">
        <v>126</v>
      </c>
      <c r="T2245" s="1">
        <v>46082</v>
      </c>
      <c r="U2245">
        <v>-1</v>
      </c>
      <c r="V2245">
        <v>3.1</v>
      </c>
      <c r="W2245">
        <v>2.5</v>
      </c>
      <c r="X2245" s="2">
        <v>46101</v>
      </c>
      <c r="Y2245" t="s">
        <v>174</v>
      </c>
      <c r="Z2245">
        <v>656920</v>
      </c>
      <c r="AA2245">
        <v>10.47</v>
      </c>
    </row>
    <row r="2246" spans="1:27" x14ac:dyDescent="0.3">
      <c r="A2246" t="s">
        <v>171</v>
      </c>
      <c r="B2246" t="s">
        <v>172</v>
      </c>
      <c r="C2246" t="s">
        <v>173</v>
      </c>
      <c r="D2246" t="s">
        <v>107</v>
      </c>
      <c r="E2246" t="s">
        <v>108</v>
      </c>
      <c r="F2246" t="s">
        <v>31</v>
      </c>
      <c r="G2246" s="1">
        <v>45931</v>
      </c>
      <c r="H2246" t="s">
        <v>70</v>
      </c>
      <c r="I2246" t="s">
        <v>71</v>
      </c>
      <c r="J2246" t="s">
        <v>72</v>
      </c>
      <c r="K2246">
        <v>1</v>
      </c>
      <c r="L2246" t="s">
        <v>51</v>
      </c>
      <c r="M2246">
        <v>2.95</v>
      </c>
      <c r="N2246" t="s">
        <v>117</v>
      </c>
      <c r="O2246">
        <v>3.19</v>
      </c>
      <c r="P2246">
        <v>1.0820000000000001</v>
      </c>
      <c r="Q2246">
        <v>3.2</v>
      </c>
      <c r="R2246" t="s">
        <v>110</v>
      </c>
      <c r="S2246">
        <v>127.1</v>
      </c>
      <c r="T2246" s="1">
        <v>45931</v>
      </c>
      <c r="U2246">
        <v>-1</v>
      </c>
      <c r="V2246">
        <v>3.1</v>
      </c>
      <c r="W2246">
        <v>2.5</v>
      </c>
      <c r="X2246" s="2">
        <v>46101</v>
      </c>
      <c r="Y2246" t="s">
        <v>174</v>
      </c>
      <c r="Z2246">
        <v>656920</v>
      </c>
      <c r="AA2246">
        <v>10.1</v>
      </c>
    </row>
    <row r="2247" spans="1:27" x14ac:dyDescent="0.3">
      <c r="A2247" t="s">
        <v>171</v>
      </c>
      <c r="B2247" t="s">
        <v>172</v>
      </c>
      <c r="C2247" t="s">
        <v>173</v>
      </c>
      <c r="D2247" t="s">
        <v>107</v>
      </c>
      <c r="E2247" t="s">
        <v>108</v>
      </c>
      <c r="F2247" t="s">
        <v>39</v>
      </c>
      <c r="G2247" s="1">
        <v>45962</v>
      </c>
      <c r="H2247" t="s">
        <v>70</v>
      </c>
      <c r="I2247" t="s">
        <v>71</v>
      </c>
      <c r="J2247" t="s">
        <v>72</v>
      </c>
      <c r="K2247">
        <v>1</v>
      </c>
      <c r="L2247" t="s">
        <v>51</v>
      </c>
      <c r="M2247">
        <v>3.4</v>
      </c>
      <c r="N2247" t="s">
        <v>117</v>
      </c>
      <c r="O2247">
        <v>3.68</v>
      </c>
      <c r="P2247">
        <v>1.0820000000000001</v>
      </c>
      <c r="Q2247">
        <v>3.2</v>
      </c>
      <c r="R2247" t="s">
        <v>110</v>
      </c>
      <c r="S2247">
        <v>126.2</v>
      </c>
      <c r="T2247" s="1">
        <v>45962</v>
      </c>
      <c r="U2247">
        <v>-1</v>
      </c>
      <c r="V2247">
        <v>3.1</v>
      </c>
      <c r="W2247">
        <v>2.5</v>
      </c>
      <c r="X2247" s="2">
        <v>46101</v>
      </c>
      <c r="Y2247" t="s">
        <v>174</v>
      </c>
      <c r="Z2247">
        <v>656920</v>
      </c>
      <c r="AA2247">
        <v>10.44</v>
      </c>
    </row>
    <row r="2248" spans="1:27" x14ac:dyDescent="0.3">
      <c r="A2248" t="s">
        <v>171</v>
      </c>
      <c r="B2248" t="s">
        <v>172</v>
      </c>
      <c r="C2248" t="s">
        <v>173</v>
      </c>
      <c r="D2248" t="s">
        <v>107</v>
      </c>
      <c r="E2248" t="s">
        <v>108</v>
      </c>
      <c r="F2248" t="s">
        <v>40</v>
      </c>
      <c r="G2248" s="1">
        <v>45992</v>
      </c>
      <c r="H2248" t="s">
        <v>70</v>
      </c>
      <c r="I2248" t="s">
        <v>71</v>
      </c>
      <c r="J2248" t="s">
        <v>72</v>
      </c>
      <c r="K2248">
        <v>1</v>
      </c>
      <c r="L2248" t="s">
        <v>51</v>
      </c>
      <c r="M2248">
        <v>3.48</v>
      </c>
      <c r="N2248" t="s">
        <v>117</v>
      </c>
      <c r="O2248">
        <v>3.76</v>
      </c>
      <c r="P2248">
        <v>1.0820000000000001</v>
      </c>
      <c r="Q2248">
        <v>3.2</v>
      </c>
      <c r="R2248" t="s">
        <v>110</v>
      </c>
      <c r="S2248">
        <v>125.8</v>
      </c>
      <c r="T2248" s="1">
        <v>45992</v>
      </c>
      <c r="U2248">
        <v>-1</v>
      </c>
      <c r="V2248">
        <v>3.1</v>
      </c>
      <c r="W2248">
        <v>2.5</v>
      </c>
      <c r="X2248" s="2">
        <v>46101</v>
      </c>
      <c r="Y2248" t="s">
        <v>174</v>
      </c>
      <c r="Z2248">
        <v>656920</v>
      </c>
      <c r="AA2248">
        <v>10.5</v>
      </c>
    </row>
    <row r="2249" spans="1:27" x14ac:dyDescent="0.3">
      <c r="A2249" t="s">
        <v>171</v>
      </c>
      <c r="B2249" t="s">
        <v>172</v>
      </c>
      <c r="C2249" t="s">
        <v>173</v>
      </c>
      <c r="D2249" t="s">
        <v>107</v>
      </c>
      <c r="E2249" t="s">
        <v>108</v>
      </c>
      <c r="F2249" t="s">
        <v>41</v>
      </c>
      <c r="G2249" s="1">
        <v>46023</v>
      </c>
      <c r="H2249" t="s">
        <v>70</v>
      </c>
      <c r="I2249" t="s">
        <v>71</v>
      </c>
      <c r="J2249" t="s">
        <v>72</v>
      </c>
      <c r="K2249">
        <v>1</v>
      </c>
      <c r="L2249" t="s">
        <v>51</v>
      </c>
      <c r="M2249">
        <v>3.24</v>
      </c>
      <c r="N2249" t="s">
        <v>117</v>
      </c>
      <c r="O2249">
        <v>3.51</v>
      </c>
      <c r="P2249">
        <v>1.0820000000000001</v>
      </c>
      <c r="Q2249">
        <v>3.2</v>
      </c>
      <c r="R2249" t="s">
        <v>110</v>
      </c>
      <c r="S2249">
        <v>124.2</v>
      </c>
      <c r="T2249" s="1">
        <v>46023</v>
      </c>
      <c r="U2249">
        <v>-1</v>
      </c>
      <c r="V2249">
        <v>3.1</v>
      </c>
      <c r="W2249">
        <v>2.5</v>
      </c>
      <c r="X2249" s="2">
        <v>46101</v>
      </c>
      <c r="Y2249" t="s">
        <v>174</v>
      </c>
      <c r="Z2249">
        <v>656920</v>
      </c>
      <c r="AA2249">
        <v>10.210000000000001</v>
      </c>
    </row>
    <row r="2250" spans="1:27" x14ac:dyDescent="0.3">
      <c r="A2250" t="s">
        <v>171</v>
      </c>
      <c r="B2250" t="s">
        <v>172</v>
      </c>
      <c r="C2250" t="s">
        <v>173</v>
      </c>
      <c r="D2250" t="s">
        <v>107</v>
      </c>
      <c r="E2250" t="s">
        <v>108</v>
      </c>
      <c r="F2250" t="s">
        <v>42</v>
      </c>
      <c r="G2250" s="1">
        <v>46054</v>
      </c>
      <c r="H2250" t="s">
        <v>70</v>
      </c>
      <c r="I2250" t="s">
        <v>71</v>
      </c>
      <c r="J2250" t="s">
        <v>72</v>
      </c>
      <c r="K2250">
        <v>1</v>
      </c>
      <c r="L2250" t="s">
        <v>51</v>
      </c>
      <c r="M2250">
        <v>3.18</v>
      </c>
      <c r="N2250" t="s">
        <v>117</v>
      </c>
      <c r="O2250">
        <v>3.44</v>
      </c>
      <c r="P2250">
        <v>1.0820000000000001</v>
      </c>
      <c r="Q2250">
        <v>3.2</v>
      </c>
      <c r="R2250" t="s">
        <v>110</v>
      </c>
      <c r="S2250">
        <v>125.3</v>
      </c>
      <c r="T2250" s="1">
        <v>46054</v>
      </c>
      <c r="U2250">
        <v>-1</v>
      </c>
      <c r="V2250">
        <v>3.1</v>
      </c>
      <c r="W2250">
        <v>2.5</v>
      </c>
      <c r="X2250" s="2">
        <v>46101</v>
      </c>
      <c r="Y2250" t="s">
        <v>174</v>
      </c>
      <c r="Z2250">
        <v>656920</v>
      </c>
      <c r="AA2250">
        <v>10.44</v>
      </c>
    </row>
    <row r="2251" spans="1:27" x14ac:dyDescent="0.3">
      <c r="A2251" t="s">
        <v>171</v>
      </c>
      <c r="B2251" t="s">
        <v>172</v>
      </c>
      <c r="C2251" t="s">
        <v>173</v>
      </c>
      <c r="D2251" t="s">
        <v>107</v>
      </c>
      <c r="E2251" t="s">
        <v>108</v>
      </c>
      <c r="F2251" t="s">
        <v>43</v>
      </c>
      <c r="G2251" s="1">
        <v>46082</v>
      </c>
      <c r="H2251" t="s">
        <v>70</v>
      </c>
      <c r="I2251" t="s">
        <v>71</v>
      </c>
      <c r="J2251" t="s">
        <v>72</v>
      </c>
      <c r="K2251">
        <v>1</v>
      </c>
      <c r="L2251" t="s">
        <v>51</v>
      </c>
      <c r="M2251">
        <v>3.28</v>
      </c>
      <c r="N2251" t="s">
        <v>117</v>
      </c>
      <c r="O2251">
        <v>3.55</v>
      </c>
      <c r="P2251">
        <v>1.0820000000000001</v>
      </c>
      <c r="Q2251">
        <v>3.2</v>
      </c>
      <c r="R2251" t="s">
        <v>110</v>
      </c>
      <c r="S2251">
        <v>126</v>
      </c>
      <c r="T2251" s="1">
        <v>46082</v>
      </c>
      <c r="U2251">
        <v>-1</v>
      </c>
      <c r="V2251">
        <v>3.1</v>
      </c>
      <c r="W2251">
        <v>2.5</v>
      </c>
      <c r="X2251" s="2">
        <v>46101</v>
      </c>
      <c r="Y2251" t="s">
        <v>174</v>
      </c>
      <c r="Z2251">
        <v>656920</v>
      </c>
      <c r="AA2251">
        <v>10.47</v>
      </c>
    </row>
    <row r="2252" spans="1:27" x14ac:dyDescent="0.3">
      <c r="A2252" t="s">
        <v>171</v>
      </c>
      <c r="B2252" t="s">
        <v>172</v>
      </c>
      <c r="C2252" t="s">
        <v>173</v>
      </c>
      <c r="D2252" t="s">
        <v>107</v>
      </c>
      <c r="E2252" t="s">
        <v>108</v>
      </c>
      <c r="F2252" t="s">
        <v>31</v>
      </c>
      <c r="G2252" s="1">
        <v>45931</v>
      </c>
      <c r="H2252" t="s">
        <v>73</v>
      </c>
      <c r="I2252" t="s">
        <v>74</v>
      </c>
      <c r="J2252" t="s">
        <v>72</v>
      </c>
      <c r="K2252">
        <v>1</v>
      </c>
      <c r="L2252" t="s">
        <v>51</v>
      </c>
      <c r="M2252">
        <v>1.2</v>
      </c>
      <c r="N2252" t="s">
        <v>117</v>
      </c>
      <c r="O2252">
        <v>1.3</v>
      </c>
      <c r="P2252">
        <v>1.0820000000000001</v>
      </c>
      <c r="Q2252">
        <v>3.2</v>
      </c>
      <c r="R2252" t="s">
        <v>110</v>
      </c>
      <c r="S2252">
        <v>127.1</v>
      </c>
      <c r="T2252" s="1">
        <v>45931</v>
      </c>
      <c r="U2252">
        <v>-1</v>
      </c>
      <c r="V2252">
        <v>3.1</v>
      </c>
      <c r="W2252">
        <v>2.5</v>
      </c>
      <c r="X2252" s="2">
        <v>46101</v>
      </c>
      <c r="Y2252" t="s">
        <v>174</v>
      </c>
      <c r="Z2252">
        <v>656920</v>
      </c>
      <c r="AA2252">
        <v>10.1</v>
      </c>
    </row>
    <row r="2253" spans="1:27" x14ac:dyDescent="0.3">
      <c r="A2253" t="s">
        <v>171</v>
      </c>
      <c r="B2253" t="s">
        <v>172</v>
      </c>
      <c r="C2253" t="s">
        <v>173</v>
      </c>
      <c r="D2253" t="s">
        <v>107</v>
      </c>
      <c r="E2253" t="s">
        <v>108</v>
      </c>
      <c r="F2253" t="s">
        <v>39</v>
      </c>
      <c r="G2253" s="1">
        <v>45962</v>
      </c>
      <c r="H2253" t="s">
        <v>73</v>
      </c>
      <c r="I2253" t="s">
        <v>74</v>
      </c>
      <c r="J2253" t="s">
        <v>72</v>
      </c>
      <c r="K2253">
        <v>1</v>
      </c>
      <c r="L2253" t="s">
        <v>51</v>
      </c>
      <c r="M2253">
        <v>1.34</v>
      </c>
      <c r="N2253" t="s">
        <v>117</v>
      </c>
      <c r="O2253">
        <v>1.45</v>
      </c>
      <c r="P2253">
        <v>1.0820000000000001</v>
      </c>
      <c r="Q2253">
        <v>3.2</v>
      </c>
      <c r="R2253" t="s">
        <v>110</v>
      </c>
      <c r="S2253">
        <v>126.2</v>
      </c>
      <c r="T2253" s="1">
        <v>45962</v>
      </c>
      <c r="U2253">
        <v>-1</v>
      </c>
      <c r="V2253">
        <v>3.1</v>
      </c>
      <c r="W2253">
        <v>2.5</v>
      </c>
      <c r="X2253" s="2">
        <v>46101</v>
      </c>
      <c r="Y2253" t="s">
        <v>174</v>
      </c>
      <c r="Z2253">
        <v>656920</v>
      </c>
      <c r="AA2253">
        <v>10.44</v>
      </c>
    </row>
    <row r="2254" spans="1:27" x14ac:dyDescent="0.3">
      <c r="A2254" t="s">
        <v>171</v>
      </c>
      <c r="B2254" t="s">
        <v>172</v>
      </c>
      <c r="C2254" t="s">
        <v>173</v>
      </c>
      <c r="D2254" t="s">
        <v>107</v>
      </c>
      <c r="E2254" t="s">
        <v>108</v>
      </c>
      <c r="F2254" t="s">
        <v>40</v>
      </c>
      <c r="G2254" s="1">
        <v>45992</v>
      </c>
      <c r="H2254" t="s">
        <v>73</v>
      </c>
      <c r="I2254" t="s">
        <v>74</v>
      </c>
      <c r="J2254" t="s">
        <v>72</v>
      </c>
      <c r="K2254">
        <v>1</v>
      </c>
      <c r="L2254" t="s">
        <v>51</v>
      </c>
      <c r="M2254">
        <v>1.36</v>
      </c>
      <c r="N2254" t="s">
        <v>117</v>
      </c>
      <c r="O2254">
        <v>1.47</v>
      </c>
      <c r="P2254">
        <v>1.0820000000000001</v>
      </c>
      <c r="Q2254">
        <v>3.2</v>
      </c>
      <c r="R2254" t="s">
        <v>110</v>
      </c>
      <c r="S2254">
        <v>125.8</v>
      </c>
      <c r="T2254" s="1">
        <v>45992</v>
      </c>
      <c r="U2254">
        <v>-1</v>
      </c>
      <c r="V2254">
        <v>3.1</v>
      </c>
      <c r="W2254">
        <v>2.5</v>
      </c>
      <c r="X2254" s="2">
        <v>46101</v>
      </c>
      <c r="Y2254" t="s">
        <v>174</v>
      </c>
      <c r="Z2254">
        <v>656920</v>
      </c>
      <c r="AA2254">
        <v>10.5</v>
      </c>
    </row>
    <row r="2255" spans="1:27" x14ac:dyDescent="0.3">
      <c r="A2255" t="s">
        <v>171</v>
      </c>
      <c r="B2255" t="s">
        <v>172</v>
      </c>
      <c r="C2255" t="s">
        <v>173</v>
      </c>
      <c r="D2255" t="s">
        <v>107</v>
      </c>
      <c r="E2255" t="s">
        <v>108</v>
      </c>
      <c r="F2255" t="s">
        <v>41</v>
      </c>
      <c r="G2255" s="1">
        <v>46023</v>
      </c>
      <c r="H2255" t="s">
        <v>73</v>
      </c>
      <c r="I2255" t="s">
        <v>74</v>
      </c>
      <c r="J2255" t="s">
        <v>72</v>
      </c>
      <c r="K2255">
        <v>1</v>
      </c>
      <c r="L2255" t="s">
        <v>51</v>
      </c>
      <c r="M2255">
        <v>1.3</v>
      </c>
      <c r="N2255" t="s">
        <v>117</v>
      </c>
      <c r="O2255">
        <v>1.41</v>
      </c>
      <c r="P2255">
        <v>1.0820000000000001</v>
      </c>
      <c r="Q2255">
        <v>3.2</v>
      </c>
      <c r="R2255" t="s">
        <v>110</v>
      </c>
      <c r="S2255">
        <v>124.2</v>
      </c>
      <c r="T2255" s="1">
        <v>46023</v>
      </c>
      <c r="U2255">
        <v>-1</v>
      </c>
      <c r="V2255">
        <v>3.1</v>
      </c>
      <c r="W2255">
        <v>2.5</v>
      </c>
      <c r="X2255" s="2">
        <v>46101</v>
      </c>
      <c r="Y2255" t="s">
        <v>174</v>
      </c>
      <c r="Z2255">
        <v>656920</v>
      </c>
      <c r="AA2255">
        <v>10.210000000000001</v>
      </c>
    </row>
    <row r="2256" spans="1:27" x14ac:dyDescent="0.3">
      <c r="A2256" t="s">
        <v>171</v>
      </c>
      <c r="B2256" t="s">
        <v>172</v>
      </c>
      <c r="C2256" t="s">
        <v>173</v>
      </c>
      <c r="D2256" t="s">
        <v>107</v>
      </c>
      <c r="E2256" t="s">
        <v>108</v>
      </c>
      <c r="F2256" t="s">
        <v>42</v>
      </c>
      <c r="G2256" s="1">
        <v>46054</v>
      </c>
      <c r="H2256" t="s">
        <v>73</v>
      </c>
      <c r="I2256" t="s">
        <v>74</v>
      </c>
      <c r="J2256" t="s">
        <v>72</v>
      </c>
      <c r="K2256">
        <v>1</v>
      </c>
      <c r="L2256" t="s">
        <v>51</v>
      </c>
      <c r="M2256">
        <v>1.28</v>
      </c>
      <c r="N2256" t="s">
        <v>117</v>
      </c>
      <c r="O2256">
        <v>1.38</v>
      </c>
      <c r="P2256">
        <v>1.0820000000000001</v>
      </c>
      <c r="Q2256">
        <v>3.2</v>
      </c>
      <c r="R2256" t="s">
        <v>110</v>
      </c>
      <c r="S2256">
        <v>125.3</v>
      </c>
      <c r="T2256" s="1">
        <v>46054</v>
      </c>
      <c r="U2256">
        <v>-1</v>
      </c>
      <c r="V2256">
        <v>3.1</v>
      </c>
      <c r="W2256">
        <v>2.5</v>
      </c>
      <c r="X2256" s="2">
        <v>46101</v>
      </c>
      <c r="Y2256" t="s">
        <v>174</v>
      </c>
      <c r="Z2256">
        <v>656920</v>
      </c>
      <c r="AA2256">
        <v>10.44</v>
      </c>
    </row>
    <row r="2257" spans="1:27" x14ac:dyDescent="0.3">
      <c r="A2257" t="s">
        <v>171</v>
      </c>
      <c r="B2257" t="s">
        <v>172</v>
      </c>
      <c r="C2257" t="s">
        <v>173</v>
      </c>
      <c r="D2257" t="s">
        <v>107</v>
      </c>
      <c r="E2257" t="s">
        <v>108</v>
      </c>
      <c r="F2257" t="s">
        <v>43</v>
      </c>
      <c r="G2257" s="1">
        <v>46082</v>
      </c>
      <c r="H2257" t="s">
        <v>73</v>
      </c>
      <c r="I2257" t="s">
        <v>74</v>
      </c>
      <c r="J2257" t="s">
        <v>72</v>
      </c>
      <c r="K2257">
        <v>1</v>
      </c>
      <c r="L2257" t="s">
        <v>51</v>
      </c>
      <c r="M2257">
        <v>1.28</v>
      </c>
      <c r="N2257" t="s">
        <v>117</v>
      </c>
      <c r="O2257">
        <v>1.38</v>
      </c>
      <c r="P2257">
        <v>1.0820000000000001</v>
      </c>
      <c r="Q2257">
        <v>3.2</v>
      </c>
      <c r="R2257" t="s">
        <v>110</v>
      </c>
      <c r="S2257">
        <v>126</v>
      </c>
      <c r="T2257" s="1">
        <v>46082</v>
      </c>
      <c r="U2257">
        <v>-1</v>
      </c>
      <c r="V2257">
        <v>3.1</v>
      </c>
      <c r="W2257">
        <v>2.5</v>
      </c>
      <c r="X2257" s="2">
        <v>46101</v>
      </c>
      <c r="Y2257" t="s">
        <v>174</v>
      </c>
      <c r="Z2257">
        <v>656920</v>
      </c>
      <c r="AA2257">
        <v>10.47</v>
      </c>
    </row>
    <row r="2258" spans="1:27" x14ac:dyDescent="0.3">
      <c r="A2258" t="s">
        <v>171</v>
      </c>
      <c r="B2258" t="s">
        <v>172</v>
      </c>
      <c r="C2258" t="s">
        <v>173</v>
      </c>
      <c r="D2258" t="s">
        <v>107</v>
      </c>
      <c r="E2258" t="s">
        <v>108</v>
      </c>
      <c r="F2258" t="s">
        <v>31</v>
      </c>
      <c r="G2258" s="1">
        <v>45931</v>
      </c>
      <c r="H2258" t="s">
        <v>75</v>
      </c>
      <c r="I2258" t="s">
        <v>76</v>
      </c>
      <c r="J2258" t="s">
        <v>72</v>
      </c>
      <c r="K2258">
        <v>1</v>
      </c>
      <c r="L2258" t="s">
        <v>51</v>
      </c>
      <c r="M2258">
        <v>1.56</v>
      </c>
      <c r="N2258" t="s">
        <v>117</v>
      </c>
      <c r="O2258">
        <v>1.69</v>
      </c>
      <c r="P2258">
        <v>1.0820000000000001</v>
      </c>
      <c r="Q2258">
        <v>3.2</v>
      </c>
      <c r="R2258" t="s">
        <v>110</v>
      </c>
      <c r="S2258">
        <v>127.1</v>
      </c>
      <c r="T2258" s="1">
        <v>45931</v>
      </c>
      <c r="U2258">
        <v>-1</v>
      </c>
      <c r="V2258">
        <v>3.1</v>
      </c>
      <c r="W2258">
        <v>2.5</v>
      </c>
      <c r="X2258" s="2">
        <v>46101</v>
      </c>
      <c r="Y2258" t="s">
        <v>174</v>
      </c>
      <c r="Z2258">
        <v>656920</v>
      </c>
      <c r="AA2258">
        <v>10.1</v>
      </c>
    </row>
    <row r="2259" spans="1:27" x14ac:dyDescent="0.3">
      <c r="A2259" t="s">
        <v>171</v>
      </c>
      <c r="B2259" t="s">
        <v>172</v>
      </c>
      <c r="C2259" t="s">
        <v>173</v>
      </c>
      <c r="D2259" t="s">
        <v>107</v>
      </c>
      <c r="E2259" t="s">
        <v>108</v>
      </c>
      <c r="F2259" t="s">
        <v>39</v>
      </c>
      <c r="G2259" s="1">
        <v>45962</v>
      </c>
      <c r="H2259" t="s">
        <v>75</v>
      </c>
      <c r="I2259" t="s">
        <v>76</v>
      </c>
      <c r="J2259" t="s">
        <v>72</v>
      </c>
      <c r="K2259">
        <v>1</v>
      </c>
      <c r="L2259" t="s">
        <v>51</v>
      </c>
      <c r="M2259">
        <v>1.76</v>
      </c>
      <c r="N2259" t="s">
        <v>117</v>
      </c>
      <c r="O2259">
        <v>1.9</v>
      </c>
      <c r="P2259">
        <v>1.0820000000000001</v>
      </c>
      <c r="Q2259">
        <v>3.2</v>
      </c>
      <c r="R2259" t="s">
        <v>110</v>
      </c>
      <c r="S2259">
        <v>126.2</v>
      </c>
      <c r="T2259" s="1">
        <v>45962</v>
      </c>
      <c r="U2259">
        <v>-1</v>
      </c>
      <c r="V2259">
        <v>3.1</v>
      </c>
      <c r="W2259">
        <v>2.5</v>
      </c>
      <c r="X2259" s="2">
        <v>46101</v>
      </c>
      <c r="Y2259" t="s">
        <v>174</v>
      </c>
      <c r="Z2259">
        <v>656920</v>
      </c>
      <c r="AA2259">
        <v>10.44</v>
      </c>
    </row>
    <row r="2260" spans="1:27" x14ac:dyDescent="0.3">
      <c r="A2260" t="s">
        <v>171</v>
      </c>
      <c r="B2260" t="s">
        <v>172</v>
      </c>
      <c r="C2260" t="s">
        <v>173</v>
      </c>
      <c r="D2260" t="s">
        <v>107</v>
      </c>
      <c r="E2260" t="s">
        <v>108</v>
      </c>
      <c r="F2260" t="s">
        <v>40</v>
      </c>
      <c r="G2260" s="1">
        <v>45992</v>
      </c>
      <c r="H2260" t="s">
        <v>75</v>
      </c>
      <c r="I2260" t="s">
        <v>76</v>
      </c>
      <c r="J2260" t="s">
        <v>72</v>
      </c>
      <c r="K2260">
        <v>1</v>
      </c>
      <c r="L2260" t="s">
        <v>51</v>
      </c>
      <c r="M2260">
        <v>1.77</v>
      </c>
      <c r="N2260" t="s">
        <v>117</v>
      </c>
      <c r="O2260">
        <v>1.91</v>
      </c>
      <c r="P2260">
        <v>1.0820000000000001</v>
      </c>
      <c r="Q2260">
        <v>3.2</v>
      </c>
      <c r="R2260" t="s">
        <v>110</v>
      </c>
      <c r="S2260">
        <v>125.8</v>
      </c>
      <c r="T2260" s="1">
        <v>45992</v>
      </c>
      <c r="U2260">
        <v>-1</v>
      </c>
      <c r="V2260">
        <v>3.1</v>
      </c>
      <c r="W2260">
        <v>2.5</v>
      </c>
      <c r="X2260" s="2">
        <v>46101</v>
      </c>
      <c r="Y2260" t="s">
        <v>174</v>
      </c>
      <c r="Z2260">
        <v>656920</v>
      </c>
      <c r="AA2260">
        <v>10.5</v>
      </c>
    </row>
    <row r="2261" spans="1:27" x14ac:dyDescent="0.3">
      <c r="A2261" t="s">
        <v>171</v>
      </c>
      <c r="B2261" t="s">
        <v>172</v>
      </c>
      <c r="C2261" t="s">
        <v>173</v>
      </c>
      <c r="D2261" t="s">
        <v>107</v>
      </c>
      <c r="E2261" t="s">
        <v>108</v>
      </c>
      <c r="F2261" t="s">
        <v>41</v>
      </c>
      <c r="G2261" s="1">
        <v>46023</v>
      </c>
      <c r="H2261" t="s">
        <v>75</v>
      </c>
      <c r="I2261" t="s">
        <v>76</v>
      </c>
      <c r="J2261" t="s">
        <v>72</v>
      </c>
      <c r="K2261">
        <v>1</v>
      </c>
      <c r="L2261" t="s">
        <v>51</v>
      </c>
      <c r="M2261">
        <v>1.76</v>
      </c>
      <c r="N2261" t="s">
        <v>117</v>
      </c>
      <c r="O2261">
        <v>1.9</v>
      </c>
      <c r="P2261">
        <v>1.0820000000000001</v>
      </c>
      <c r="Q2261">
        <v>3.2</v>
      </c>
      <c r="R2261" t="s">
        <v>110</v>
      </c>
      <c r="S2261">
        <v>124.2</v>
      </c>
      <c r="T2261" s="1">
        <v>46023</v>
      </c>
      <c r="U2261">
        <v>-1</v>
      </c>
      <c r="V2261">
        <v>3.1</v>
      </c>
      <c r="W2261">
        <v>2.5</v>
      </c>
      <c r="X2261" s="2">
        <v>46101</v>
      </c>
      <c r="Y2261" t="s">
        <v>174</v>
      </c>
      <c r="Z2261">
        <v>656920</v>
      </c>
      <c r="AA2261">
        <v>10.210000000000001</v>
      </c>
    </row>
    <row r="2262" spans="1:27" x14ac:dyDescent="0.3">
      <c r="A2262" t="s">
        <v>171</v>
      </c>
      <c r="B2262" t="s">
        <v>172</v>
      </c>
      <c r="C2262" t="s">
        <v>173</v>
      </c>
      <c r="D2262" t="s">
        <v>107</v>
      </c>
      <c r="E2262" t="s">
        <v>108</v>
      </c>
      <c r="F2262" t="s">
        <v>42</v>
      </c>
      <c r="G2262" s="1">
        <v>46054</v>
      </c>
      <c r="H2262" t="s">
        <v>75</v>
      </c>
      <c r="I2262" t="s">
        <v>76</v>
      </c>
      <c r="J2262" t="s">
        <v>72</v>
      </c>
      <c r="K2262">
        <v>1</v>
      </c>
      <c r="L2262" t="s">
        <v>51</v>
      </c>
      <c r="M2262">
        <v>1.72</v>
      </c>
      <c r="N2262" t="s">
        <v>117</v>
      </c>
      <c r="O2262">
        <v>1.86</v>
      </c>
      <c r="P2262">
        <v>1.0820000000000001</v>
      </c>
      <c r="Q2262">
        <v>3.2</v>
      </c>
      <c r="R2262" t="s">
        <v>110</v>
      </c>
      <c r="S2262">
        <v>125.3</v>
      </c>
      <c r="T2262" s="1">
        <v>46054</v>
      </c>
      <c r="U2262">
        <v>-1</v>
      </c>
      <c r="V2262">
        <v>3.1</v>
      </c>
      <c r="W2262">
        <v>2.5</v>
      </c>
      <c r="X2262" s="2">
        <v>46101</v>
      </c>
      <c r="Y2262" t="s">
        <v>174</v>
      </c>
      <c r="Z2262">
        <v>656920</v>
      </c>
      <c r="AA2262">
        <v>10.44</v>
      </c>
    </row>
    <row r="2263" spans="1:27" x14ac:dyDescent="0.3">
      <c r="A2263" t="s">
        <v>171</v>
      </c>
      <c r="B2263" t="s">
        <v>172</v>
      </c>
      <c r="C2263" t="s">
        <v>173</v>
      </c>
      <c r="D2263" t="s">
        <v>107</v>
      </c>
      <c r="E2263" t="s">
        <v>108</v>
      </c>
      <c r="F2263" t="s">
        <v>43</v>
      </c>
      <c r="G2263" s="1">
        <v>46082</v>
      </c>
      <c r="H2263" t="s">
        <v>75</v>
      </c>
      <c r="I2263" t="s">
        <v>76</v>
      </c>
      <c r="J2263" t="s">
        <v>72</v>
      </c>
      <c r="K2263">
        <v>1</v>
      </c>
      <c r="L2263" t="s">
        <v>51</v>
      </c>
      <c r="M2263">
        <v>1.71</v>
      </c>
      <c r="N2263" t="s">
        <v>117</v>
      </c>
      <c r="O2263">
        <v>1.85</v>
      </c>
      <c r="P2263">
        <v>1.0820000000000001</v>
      </c>
      <c r="Q2263">
        <v>3.2</v>
      </c>
      <c r="R2263" t="s">
        <v>110</v>
      </c>
      <c r="S2263">
        <v>126</v>
      </c>
      <c r="T2263" s="1">
        <v>46082</v>
      </c>
      <c r="U2263">
        <v>-1</v>
      </c>
      <c r="V2263">
        <v>3.1</v>
      </c>
      <c r="W2263">
        <v>2.5</v>
      </c>
      <c r="X2263" s="2">
        <v>46101</v>
      </c>
      <c r="Y2263" t="s">
        <v>174</v>
      </c>
      <c r="Z2263">
        <v>656920</v>
      </c>
      <c r="AA2263">
        <v>10.47</v>
      </c>
    </row>
    <row r="2264" spans="1:27" x14ac:dyDescent="0.3">
      <c r="A2264" t="s">
        <v>171</v>
      </c>
      <c r="B2264" t="s">
        <v>172</v>
      </c>
      <c r="C2264" t="s">
        <v>173</v>
      </c>
      <c r="D2264" t="s">
        <v>107</v>
      </c>
      <c r="E2264" t="s">
        <v>108</v>
      </c>
      <c r="F2264" t="s">
        <v>31</v>
      </c>
      <c r="G2264" s="1">
        <v>45931</v>
      </c>
      <c r="H2264" t="s">
        <v>77</v>
      </c>
      <c r="I2264" t="s">
        <v>78</v>
      </c>
      <c r="J2264" t="s">
        <v>72</v>
      </c>
      <c r="K2264">
        <v>1</v>
      </c>
      <c r="L2264" t="s">
        <v>79</v>
      </c>
      <c r="M2264">
        <v>1.97</v>
      </c>
      <c r="N2264" t="s">
        <v>117</v>
      </c>
      <c r="O2264">
        <v>2.13</v>
      </c>
      <c r="P2264">
        <v>1.0820000000000001</v>
      </c>
      <c r="Q2264">
        <v>3.2</v>
      </c>
      <c r="R2264" t="s">
        <v>110</v>
      </c>
      <c r="S2264">
        <v>127.1</v>
      </c>
      <c r="T2264" s="1">
        <v>45931</v>
      </c>
      <c r="U2264">
        <v>-1</v>
      </c>
      <c r="V2264">
        <v>3.1</v>
      </c>
      <c r="W2264">
        <v>2.5</v>
      </c>
      <c r="X2264" s="2">
        <v>46101</v>
      </c>
      <c r="Y2264" t="s">
        <v>174</v>
      </c>
      <c r="Z2264">
        <v>656920</v>
      </c>
      <c r="AA2264">
        <v>10.1</v>
      </c>
    </row>
    <row r="2265" spans="1:27" x14ac:dyDescent="0.3">
      <c r="A2265" t="s">
        <v>171</v>
      </c>
      <c r="B2265" t="s">
        <v>172</v>
      </c>
      <c r="C2265" t="s">
        <v>173</v>
      </c>
      <c r="D2265" t="s">
        <v>107</v>
      </c>
      <c r="E2265" t="s">
        <v>108</v>
      </c>
      <c r="F2265" t="s">
        <v>39</v>
      </c>
      <c r="G2265" s="1">
        <v>45962</v>
      </c>
      <c r="H2265" t="s">
        <v>77</v>
      </c>
      <c r="I2265" t="s">
        <v>78</v>
      </c>
      <c r="J2265" t="s">
        <v>72</v>
      </c>
      <c r="K2265">
        <v>1</v>
      </c>
      <c r="L2265" t="s">
        <v>79</v>
      </c>
      <c r="M2265">
        <v>2.16</v>
      </c>
      <c r="N2265" t="s">
        <v>117</v>
      </c>
      <c r="O2265">
        <v>2.34</v>
      </c>
      <c r="P2265">
        <v>1.0820000000000001</v>
      </c>
      <c r="Q2265">
        <v>3.2</v>
      </c>
      <c r="R2265" t="s">
        <v>110</v>
      </c>
      <c r="S2265">
        <v>126.2</v>
      </c>
      <c r="T2265" s="1">
        <v>45962</v>
      </c>
      <c r="U2265">
        <v>-1</v>
      </c>
      <c r="V2265">
        <v>3.1</v>
      </c>
      <c r="W2265">
        <v>2.5</v>
      </c>
      <c r="X2265" s="2">
        <v>46101</v>
      </c>
      <c r="Y2265" t="s">
        <v>174</v>
      </c>
      <c r="Z2265">
        <v>656920</v>
      </c>
      <c r="AA2265">
        <v>10.44</v>
      </c>
    </row>
    <row r="2266" spans="1:27" x14ac:dyDescent="0.3">
      <c r="A2266" t="s">
        <v>171</v>
      </c>
      <c r="B2266" t="s">
        <v>172</v>
      </c>
      <c r="C2266" t="s">
        <v>173</v>
      </c>
      <c r="D2266" t="s">
        <v>107</v>
      </c>
      <c r="E2266" t="s">
        <v>108</v>
      </c>
      <c r="F2266" t="s">
        <v>40</v>
      </c>
      <c r="G2266" s="1">
        <v>45992</v>
      </c>
      <c r="H2266" t="s">
        <v>77</v>
      </c>
      <c r="I2266" t="s">
        <v>78</v>
      </c>
      <c r="J2266" t="s">
        <v>72</v>
      </c>
      <c r="K2266">
        <v>1</v>
      </c>
      <c r="L2266" t="s">
        <v>79</v>
      </c>
      <c r="M2266">
        <v>2.2400000000000002</v>
      </c>
      <c r="N2266" t="s">
        <v>117</v>
      </c>
      <c r="O2266">
        <v>2.42</v>
      </c>
      <c r="P2266">
        <v>1.0820000000000001</v>
      </c>
      <c r="Q2266">
        <v>3.2</v>
      </c>
      <c r="R2266" t="s">
        <v>110</v>
      </c>
      <c r="S2266">
        <v>125.8</v>
      </c>
      <c r="T2266" s="1">
        <v>45992</v>
      </c>
      <c r="U2266">
        <v>-1</v>
      </c>
      <c r="V2266">
        <v>3.1</v>
      </c>
      <c r="W2266">
        <v>2.5</v>
      </c>
      <c r="X2266" s="2">
        <v>46101</v>
      </c>
      <c r="Y2266" t="s">
        <v>174</v>
      </c>
      <c r="Z2266">
        <v>656920</v>
      </c>
      <c r="AA2266">
        <v>10.5</v>
      </c>
    </row>
    <row r="2267" spans="1:27" x14ac:dyDescent="0.3">
      <c r="A2267" t="s">
        <v>171</v>
      </c>
      <c r="B2267" t="s">
        <v>172</v>
      </c>
      <c r="C2267" t="s">
        <v>173</v>
      </c>
      <c r="D2267" t="s">
        <v>107</v>
      </c>
      <c r="E2267" t="s">
        <v>108</v>
      </c>
      <c r="F2267" t="s">
        <v>41</v>
      </c>
      <c r="G2267" s="1">
        <v>46023</v>
      </c>
      <c r="H2267" t="s">
        <v>77</v>
      </c>
      <c r="I2267" t="s">
        <v>78</v>
      </c>
      <c r="J2267" t="s">
        <v>72</v>
      </c>
      <c r="K2267">
        <v>1</v>
      </c>
      <c r="L2267" t="s">
        <v>79</v>
      </c>
      <c r="M2267">
        <v>2.15</v>
      </c>
      <c r="N2267" t="s">
        <v>117</v>
      </c>
      <c r="O2267">
        <v>2.33</v>
      </c>
      <c r="P2267">
        <v>1.0820000000000001</v>
      </c>
      <c r="Q2267">
        <v>3.2</v>
      </c>
      <c r="R2267" t="s">
        <v>110</v>
      </c>
      <c r="S2267">
        <v>124.2</v>
      </c>
      <c r="T2267" s="1">
        <v>46023</v>
      </c>
      <c r="U2267">
        <v>-1</v>
      </c>
      <c r="V2267">
        <v>3.1</v>
      </c>
      <c r="W2267">
        <v>2.5</v>
      </c>
      <c r="X2267" s="2">
        <v>46101</v>
      </c>
      <c r="Y2267" t="s">
        <v>174</v>
      </c>
      <c r="Z2267">
        <v>656920</v>
      </c>
      <c r="AA2267">
        <v>10.210000000000001</v>
      </c>
    </row>
    <row r="2268" spans="1:27" x14ac:dyDescent="0.3">
      <c r="A2268" t="s">
        <v>171</v>
      </c>
      <c r="B2268" t="s">
        <v>172</v>
      </c>
      <c r="C2268" t="s">
        <v>173</v>
      </c>
      <c r="D2268" t="s">
        <v>107</v>
      </c>
      <c r="E2268" t="s">
        <v>108</v>
      </c>
      <c r="F2268" t="s">
        <v>42</v>
      </c>
      <c r="G2268" s="1">
        <v>46054</v>
      </c>
      <c r="H2268" t="s">
        <v>77</v>
      </c>
      <c r="I2268" t="s">
        <v>78</v>
      </c>
      <c r="J2268" t="s">
        <v>72</v>
      </c>
      <c r="K2268">
        <v>1</v>
      </c>
      <c r="L2268" t="s">
        <v>79</v>
      </c>
      <c r="M2268">
        <v>2.1</v>
      </c>
      <c r="N2268" t="s">
        <v>117</v>
      </c>
      <c r="O2268">
        <v>2.27</v>
      </c>
      <c r="P2268">
        <v>1.0820000000000001</v>
      </c>
      <c r="Q2268">
        <v>3.2</v>
      </c>
      <c r="R2268" t="s">
        <v>110</v>
      </c>
      <c r="S2268">
        <v>125.3</v>
      </c>
      <c r="T2268" s="1">
        <v>46054</v>
      </c>
      <c r="U2268">
        <v>-1</v>
      </c>
      <c r="V2268">
        <v>3.1</v>
      </c>
      <c r="W2268">
        <v>2.5</v>
      </c>
      <c r="X2268" s="2">
        <v>46101</v>
      </c>
      <c r="Y2268" t="s">
        <v>174</v>
      </c>
      <c r="Z2268">
        <v>656920</v>
      </c>
      <c r="AA2268">
        <v>10.44</v>
      </c>
    </row>
    <row r="2269" spans="1:27" x14ac:dyDescent="0.3">
      <c r="A2269" t="s">
        <v>171</v>
      </c>
      <c r="B2269" t="s">
        <v>172</v>
      </c>
      <c r="C2269" t="s">
        <v>173</v>
      </c>
      <c r="D2269" t="s">
        <v>107</v>
      </c>
      <c r="E2269" t="s">
        <v>108</v>
      </c>
      <c r="F2269" t="s">
        <v>43</v>
      </c>
      <c r="G2269" s="1">
        <v>46082</v>
      </c>
      <c r="H2269" t="s">
        <v>77</v>
      </c>
      <c r="I2269" t="s">
        <v>78</v>
      </c>
      <c r="J2269" t="s">
        <v>72</v>
      </c>
      <c r="K2269">
        <v>1</v>
      </c>
      <c r="L2269" t="s">
        <v>79</v>
      </c>
      <c r="M2269">
        <v>2.13</v>
      </c>
      <c r="N2269" t="s">
        <v>117</v>
      </c>
      <c r="O2269">
        <v>2.2999999999999998</v>
      </c>
      <c r="P2269">
        <v>1.0820000000000001</v>
      </c>
      <c r="Q2269">
        <v>3.2</v>
      </c>
      <c r="R2269" t="s">
        <v>110</v>
      </c>
      <c r="S2269">
        <v>126</v>
      </c>
      <c r="T2269" s="1">
        <v>46082</v>
      </c>
      <c r="U2269">
        <v>-1</v>
      </c>
      <c r="V2269">
        <v>3.1</v>
      </c>
      <c r="W2269">
        <v>2.5</v>
      </c>
      <c r="X2269" s="2">
        <v>46101</v>
      </c>
      <c r="Y2269" t="s">
        <v>174</v>
      </c>
      <c r="Z2269">
        <v>656920</v>
      </c>
      <c r="AA2269">
        <v>10.47</v>
      </c>
    </row>
    <row r="2270" spans="1:27" x14ac:dyDescent="0.3">
      <c r="A2270" t="s">
        <v>175</v>
      </c>
      <c r="B2270" t="s">
        <v>176</v>
      </c>
      <c r="C2270" t="s">
        <v>177</v>
      </c>
      <c r="D2270" t="s">
        <v>107</v>
      </c>
      <c r="E2270" t="s">
        <v>108</v>
      </c>
      <c r="F2270" t="s">
        <v>31</v>
      </c>
      <c r="G2270" s="1">
        <v>45931</v>
      </c>
      <c r="H2270" t="s">
        <v>32</v>
      </c>
      <c r="I2270" t="s">
        <v>33</v>
      </c>
      <c r="J2270" t="s">
        <v>34</v>
      </c>
      <c r="K2270">
        <v>1</v>
      </c>
      <c r="L2270" t="s">
        <v>35</v>
      </c>
      <c r="M2270">
        <v>1.53</v>
      </c>
      <c r="N2270" t="s">
        <v>117</v>
      </c>
      <c r="O2270">
        <v>1.66</v>
      </c>
      <c r="P2270">
        <v>1.0820000000000001</v>
      </c>
      <c r="Q2270">
        <v>3.2</v>
      </c>
      <c r="R2270" t="s">
        <v>110</v>
      </c>
      <c r="S2270">
        <v>127.1</v>
      </c>
      <c r="T2270" s="1">
        <v>45931</v>
      </c>
      <c r="U2270">
        <v>-1</v>
      </c>
      <c r="V2270">
        <v>3.1</v>
      </c>
      <c r="W2270">
        <v>2.5</v>
      </c>
      <c r="X2270" s="2">
        <v>46101</v>
      </c>
      <c r="Y2270" t="s">
        <v>178</v>
      </c>
      <c r="Z2270">
        <v>544107</v>
      </c>
      <c r="AA2270">
        <v>11.42</v>
      </c>
    </row>
    <row r="2271" spans="1:27" x14ac:dyDescent="0.3">
      <c r="A2271" t="s">
        <v>175</v>
      </c>
      <c r="B2271" t="s">
        <v>176</v>
      </c>
      <c r="C2271" t="s">
        <v>177</v>
      </c>
      <c r="D2271" t="s">
        <v>107</v>
      </c>
      <c r="E2271" t="s">
        <v>108</v>
      </c>
      <c r="F2271" t="s">
        <v>39</v>
      </c>
      <c r="G2271" s="1">
        <v>45962</v>
      </c>
      <c r="H2271" t="s">
        <v>32</v>
      </c>
      <c r="I2271" t="s">
        <v>33</v>
      </c>
      <c r="J2271" t="s">
        <v>34</v>
      </c>
      <c r="K2271">
        <v>1</v>
      </c>
      <c r="L2271" t="s">
        <v>35</v>
      </c>
      <c r="M2271">
        <v>1.48</v>
      </c>
      <c r="N2271" t="s">
        <v>117</v>
      </c>
      <c r="O2271">
        <v>1.6</v>
      </c>
      <c r="P2271">
        <v>1.0820000000000001</v>
      </c>
      <c r="Q2271">
        <v>3.2</v>
      </c>
      <c r="R2271" t="s">
        <v>110</v>
      </c>
      <c r="S2271">
        <v>126.2</v>
      </c>
      <c r="T2271" s="1">
        <v>45962</v>
      </c>
      <c r="U2271">
        <v>-1</v>
      </c>
      <c r="V2271">
        <v>3.1</v>
      </c>
      <c r="W2271">
        <v>2.5</v>
      </c>
      <c r="X2271" s="2">
        <v>46101</v>
      </c>
      <c r="Y2271" t="s">
        <v>178</v>
      </c>
      <c r="Z2271">
        <v>544107</v>
      </c>
      <c r="AA2271">
        <v>11.36</v>
      </c>
    </row>
    <row r="2272" spans="1:27" x14ac:dyDescent="0.3">
      <c r="A2272" t="s">
        <v>175</v>
      </c>
      <c r="B2272" t="s">
        <v>176</v>
      </c>
      <c r="C2272" t="s">
        <v>177</v>
      </c>
      <c r="D2272" t="s">
        <v>107</v>
      </c>
      <c r="E2272" t="s">
        <v>108</v>
      </c>
      <c r="F2272" t="s">
        <v>40</v>
      </c>
      <c r="G2272" s="1">
        <v>45992</v>
      </c>
      <c r="H2272" t="s">
        <v>32</v>
      </c>
      <c r="I2272" t="s">
        <v>33</v>
      </c>
      <c r="J2272" t="s">
        <v>34</v>
      </c>
      <c r="K2272">
        <v>1</v>
      </c>
      <c r="L2272" t="s">
        <v>35</v>
      </c>
      <c r="M2272">
        <v>1.57</v>
      </c>
      <c r="N2272" t="s">
        <v>117</v>
      </c>
      <c r="O2272">
        <v>1.7</v>
      </c>
      <c r="P2272">
        <v>1.0820000000000001</v>
      </c>
      <c r="Q2272">
        <v>3.2</v>
      </c>
      <c r="R2272" t="s">
        <v>110</v>
      </c>
      <c r="S2272">
        <v>125.8</v>
      </c>
      <c r="T2272" s="1">
        <v>45992</v>
      </c>
      <c r="U2272">
        <v>-1</v>
      </c>
      <c r="V2272">
        <v>3.1</v>
      </c>
      <c r="W2272">
        <v>2.5</v>
      </c>
      <c r="X2272" s="2">
        <v>46101</v>
      </c>
      <c r="Y2272" t="s">
        <v>178</v>
      </c>
      <c r="Z2272">
        <v>544107</v>
      </c>
      <c r="AA2272">
        <v>11.67</v>
      </c>
    </row>
    <row r="2273" spans="1:27" x14ac:dyDescent="0.3">
      <c r="A2273" t="s">
        <v>175</v>
      </c>
      <c r="B2273" t="s">
        <v>176</v>
      </c>
      <c r="C2273" t="s">
        <v>177</v>
      </c>
      <c r="D2273" t="s">
        <v>107</v>
      </c>
      <c r="E2273" t="s">
        <v>108</v>
      </c>
      <c r="F2273" t="s">
        <v>41</v>
      </c>
      <c r="G2273" s="1">
        <v>46023</v>
      </c>
      <c r="H2273" t="s">
        <v>32</v>
      </c>
      <c r="I2273" t="s">
        <v>33</v>
      </c>
      <c r="J2273" t="s">
        <v>34</v>
      </c>
      <c r="K2273">
        <v>1</v>
      </c>
      <c r="L2273" t="s">
        <v>35</v>
      </c>
      <c r="M2273">
        <v>1.53</v>
      </c>
      <c r="N2273" t="s">
        <v>117</v>
      </c>
      <c r="O2273">
        <v>1.66</v>
      </c>
      <c r="P2273">
        <v>1.0820000000000001</v>
      </c>
      <c r="Q2273">
        <v>3.2</v>
      </c>
      <c r="R2273" t="s">
        <v>110</v>
      </c>
      <c r="S2273">
        <v>124.2</v>
      </c>
      <c r="T2273" s="1">
        <v>46023</v>
      </c>
      <c r="U2273">
        <v>-1</v>
      </c>
      <c r="V2273">
        <v>3.1</v>
      </c>
      <c r="W2273">
        <v>2.5</v>
      </c>
      <c r="X2273" s="2">
        <v>46101</v>
      </c>
      <c r="Y2273" t="s">
        <v>178</v>
      </c>
      <c r="Z2273">
        <v>544107</v>
      </c>
      <c r="AA2273">
        <v>11.62</v>
      </c>
    </row>
    <row r="2274" spans="1:27" x14ac:dyDescent="0.3">
      <c r="A2274" t="s">
        <v>175</v>
      </c>
      <c r="B2274" t="s">
        <v>176</v>
      </c>
      <c r="C2274" t="s">
        <v>177</v>
      </c>
      <c r="D2274" t="s">
        <v>107</v>
      </c>
      <c r="E2274" t="s">
        <v>108</v>
      </c>
      <c r="F2274" t="s">
        <v>42</v>
      </c>
      <c r="G2274" s="1">
        <v>46054</v>
      </c>
      <c r="H2274" t="s">
        <v>32</v>
      </c>
      <c r="I2274" t="s">
        <v>33</v>
      </c>
      <c r="J2274" t="s">
        <v>34</v>
      </c>
      <c r="K2274">
        <v>1</v>
      </c>
      <c r="L2274" t="s">
        <v>35</v>
      </c>
      <c r="M2274">
        <v>1.52</v>
      </c>
      <c r="N2274" t="s">
        <v>117</v>
      </c>
      <c r="O2274">
        <v>1.64</v>
      </c>
      <c r="P2274">
        <v>1.0820000000000001</v>
      </c>
      <c r="Q2274">
        <v>3.2</v>
      </c>
      <c r="R2274" t="s">
        <v>110</v>
      </c>
      <c r="S2274">
        <v>125.3</v>
      </c>
      <c r="T2274" s="1">
        <v>46054</v>
      </c>
      <c r="U2274">
        <v>-1</v>
      </c>
      <c r="V2274">
        <v>3.1</v>
      </c>
      <c r="W2274">
        <v>2.5</v>
      </c>
      <c r="X2274" s="2">
        <v>46101</v>
      </c>
      <c r="Y2274" t="s">
        <v>178</v>
      </c>
      <c r="Z2274">
        <v>544107</v>
      </c>
      <c r="AA2274">
        <v>11.79</v>
      </c>
    </row>
    <row r="2275" spans="1:27" x14ac:dyDescent="0.3">
      <c r="A2275" t="s">
        <v>175</v>
      </c>
      <c r="B2275" t="s">
        <v>176</v>
      </c>
      <c r="C2275" t="s">
        <v>177</v>
      </c>
      <c r="D2275" t="s">
        <v>107</v>
      </c>
      <c r="E2275" t="s">
        <v>108</v>
      </c>
      <c r="F2275" t="s">
        <v>43</v>
      </c>
      <c r="G2275" s="1">
        <v>46082</v>
      </c>
      <c r="H2275" t="s">
        <v>32</v>
      </c>
      <c r="I2275" t="s">
        <v>33</v>
      </c>
      <c r="J2275" t="s">
        <v>34</v>
      </c>
      <c r="K2275">
        <v>1</v>
      </c>
      <c r="L2275" t="s">
        <v>35</v>
      </c>
      <c r="M2275">
        <v>1.55</v>
      </c>
      <c r="N2275" t="s">
        <v>117</v>
      </c>
      <c r="O2275">
        <v>1.68</v>
      </c>
      <c r="P2275">
        <v>1.0820000000000001</v>
      </c>
      <c r="Q2275">
        <v>3.2</v>
      </c>
      <c r="R2275" t="s">
        <v>110</v>
      </c>
      <c r="S2275">
        <v>126</v>
      </c>
      <c r="T2275" s="1">
        <v>46082</v>
      </c>
      <c r="U2275">
        <v>-1</v>
      </c>
      <c r="V2275">
        <v>3.1</v>
      </c>
      <c r="W2275">
        <v>2.5</v>
      </c>
      <c r="X2275" s="2">
        <v>46101</v>
      </c>
      <c r="Y2275" t="s">
        <v>178</v>
      </c>
      <c r="Z2275">
        <v>544107</v>
      </c>
      <c r="AA2275">
        <v>11.69</v>
      </c>
    </row>
    <row r="2276" spans="1:27" x14ac:dyDescent="0.3">
      <c r="A2276" t="s">
        <v>175</v>
      </c>
      <c r="B2276" t="s">
        <v>176</v>
      </c>
      <c r="C2276" t="s">
        <v>177</v>
      </c>
      <c r="D2276" t="s">
        <v>107</v>
      </c>
      <c r="E2276" t="s">
        <v>108</v>
      </c>
      <c r="F2276" t="s">
        <v>31</v>
      </c>
      <c r="G2276" s="1">
        <v>45931</v>
      </c>
      <c r="H2276" t="s">
        <v>44</v>
      </c>
      <c r="I2276" t="s">
        <v>45</v>
      </c>
      <c r="J2276" t="s">
        <v>46</v>
      </c>
      <c r="K2276">
        <v>500</v>
      </c>
      <c r="L2276" t="s">
        <v>47</v>
      </c>
      <c r="M2276">
        <v>2.14</v>
      </c>
      <c r="N2276" t="s">
        <v>117</v>
      </c>
      <c r="O2276">
        <v>2.3199999999999998</v>
      </c>
      <c r="P2276">
        <v>1.0820000000000001</v>
      </c>
      <c r="Q2276">
        <v>3.2</v>
      </c>
      <c r="R2276" t="s">
        <v>110</v>
      </c>
      <c r="S2276">
        <v>127.1</v>
      </c>
      <c r="T2276" s="1">
        <v>45931</v>
      </c>
      <c r="U2276">
        <v>-1</v>
      </c>
      <c r="V2276">
        <v>3.1</v>
      </c>
      <c r="W2276">
        <v>2.5</v>
      </c>
      <c r="X2276" s="2">
        <v>46101</v>
      </c>
      <c r="Y2276" t="s">
        <v>178</v>
      </c>
      <c r="Z2276">
        <v>544107</v>
      </c>
      <c r="AA2276">
        <v>11.42</v>
      </c>
    </row>
    <row r="2277" spans="1:27" x14ac:dyDescent="0.3">
      <c r="A2277" t="s">
        <v>175</v>
      </c>
      <c r="B2277" t="s">
        <v>176</v>
      </c>
      <c r="C2277" t="s">
        <v>177</v>
      </c>
      <c r="D2277" t="s">
        <v>107</v>
      </c>
      <c r="E2277" t="s">
        <v>108</v>
      </c>
      <c r="F2277" t="s">
        <v>39</v>
      </c>
      <c r="G2277" s="1">
        <v>45962</v>
      </c>
      <c r="H2277" t="s">
        <v>44</v>
      </c>
      <c r="I2277" t="s">
        <v>45</v>
      </c>
      <c r="J2277" t="s">
        <v>46</v>
      </c>
      <c r="K2277">
        <v>500</v>
      </c>
      <c r="L2277" t="s">
        <v>47</v>
      </c>
      <c r="M2277">
        <v>2.15</v>
      </c>
      <c r="N2277" t="s">
        <v>117</v>
      </c>
      <c r="O2277">
        <v>2.33</v>
      </c>
      <c r="P2277">
        <v>1.0820000000000001</v>
      </c>
      <c r="Q2277">
        <v>3.2</v>
      </c>
      <c r="R2277" t="s">
        <v>110</v>
      </c>
      <c r="S2277">
        <v>126.2</v>
      </c>
      <c r="T2277" s="1">
        <v>45962</v>
      </c>
      <c r="U2277">
        <v>-1</v>
      </c>
      <c r="V2277">
        <v>3.1</v>
      </c>
      <c r="W2277">
        <v>2.5</v>
      </c>
      <c r="X2277" s="2">
        <v>46101</v>
      </c>
      <c r="Y2277" t="s">
        <v>178</v>
      </c>
      <c r="Z2277">
        <v>544107</v>
      </c>
      <c r="AA2277">
        <v>11.36</v>
      </c>
    </row>
    <row r="2278" spans="1:27" x14ac:dyDescent="0.3">
      <c r="A2278" t="s">
        <v>175</v>
      </c>
      <c r="B2278" t="s">
        <v>176</v>
      </c>
      <c r="C2278" t="s">
        <v>177</v>
      </c>
      <c r="D2278" t="s">
        <v>107</v>
      </c>
      <c r="E2278" t="s">
        <v>108</v>
      </c>
      <c r="F2278" t="s">
        <v>40</v>
      </c>
      <c r="G2278" s="1">
        <v>45992</v>
      </c>
      <c r="H2278" t="s">
        <v>44</v>
      </c>
      <c r="I2278" t="s">
        <v>45</v>
      </c>
      <c r="J2278" t="s">
        <v>46</v>
      </c>
      <c r="K2278">
        <v>500</v>
      </c>
      <c r="L2278" t="s">
        <v>47</v>
      </c>
      <c r="M2278">
        <v>2.21</v>
      </c>
      <c r="N2278" t="s">
        <v>117</v>
      </c>
      <c r="O2278">
        <v>2.39</v>
      </c>
      <c r="P2278">
        <v>1.0820000000000001</v>
      </c>
      <c r="Q2278">
        <v>3.2</v>
      </c>
      <c r="R2278" t="s">
        <v>110</v>
      </c>
      <c r="S2278">
        <v>125.8</v>
      </c>
      <c r="T2278" s="1">
        <v>45992</v>
      </c>
      <c r="U2278">
        <v>-1</v>
      </c>
      <c r="V2278">
        <v>3.1</v>
      </c>
      <c r="W2278">
        <v>2.5</v>
      </c>
      <c r="X2278" s="2">
        <v>46101</v>
      </c>
      <c r="Y2278" t="s">
        <v>178</v>
      </c>
      <c r="Z2278">
        <v>544107</v>
      </c>
      <c r="AA2278">
        <v>11.67</v>
      </c>
    </row>
    <row r="2279" spans="1:27" x14ac:dyDescent="0.3">
      <c r="A2279" t="s">
        <v>175</v>
      </c>
      <c r="B2279" t="s">
        <v>176</v>
      </c>
      <c r="C2279" t="s">
        <v>177</v>
      </c>
      <c r="D2279" t="s">
        <v>107</v>
      </c>
      <c r="E2279" t="s">
        <v>108</v>
      </c>
      <c r="F2279" t="s">
        <v>41</v>
      </c>
      <c r="G2279" s="1">
        <v>46023</v>
      </c>
      <c r="H2279" t="s">
        <v>44</v>
      </c>
      <c r="I2279" t="s">
        <v>45</v>
      </c>
      <c r="J2279" t="s">
        <v>46</v>
      </c>
      <c r="K2279">
        <v>500</v>
      </c>
      <c r="L2279" t="s">
        <v>47</v>
      </c>
      <c r="M2279">
        <v>2.1800000000000002</v>
      </c>
      <c r="N2279" t="s">
        <v>117</v>
      </c>
      <c r="O2279">
        <v>2.36</v>
      </c>
      <c r="P2279">
        <v>1.0820000000000001</v>
      </c>
      <c r="Q2279">
        <v>3.2</v>
      </c>
      <c r="R2279" t="s">
        <v>110</v>
      </c>
      <c r="S2279">
        <v>124.2</v>
      </c>
      <c r="T2279" s="1">
        <v>46023</v>
      </c>
      <c r="U2279">
        <v>-1</v>
      </c>
      <c r="V2279">
        <v>3.1</v>
      </c>
      <c r="W2279">
        <v>2.5</v>
      </c>
      <c r="X2279" s="2">
        <v>46101</v>
      </c>
      <c r="Y2279" t="s">
        <v>178</v>
      </c>
      <c r="Z2279">
        <v>544107</v>
      </c>
      <c r="AA2279">
        <v>11.62</v>
      </c>
    </row>
    <row r="2280" spans="1:27" x14ac:dyDescent="0.3">
      <c r="A2280" t="s">
        <v>175</v>
      </c>
      <c r="B2280" t="s">
        <v>176</v>
      </c>
      <c r="C2280" t="s">
        <v>177</v>
      </c>
      <c r="D2280" t="s">
        <v>107</v>
      </c>
      <c r="E2280" t="s">
        <v>108</v>
      </c>
      <c r="F2280" t="s">
        <v>42</v>
      </c>
      <c r="G2280" s="1">
        <v>46054</v>
      </c>
      <c r="H2280" t="s">
        <v>44</v>
      </c>
      <c r="I2280" t="s">
        <v>45</v>
      </c>
      <c r="J2280" t="s">
        <v>46</v>
      </c>
      <c r="K2280">
        <v>500</v>
      </c>
      <c r="L2280" t="s">
        <v>47</v>
      </c>
      <c r="M2280">
        <v>2.23</v>
      </c>
      <c r="N2280" t="s">
        <v>117</v>
      </c>
      <c r="O2280">
        <v>2.41</v>
      </c>
      <c r="P2280">
        <v>1.0820000000000001</v>
      </c>
      <c r="Q2280">
        <v>3.2</v>
      </c>
      <c r="R2280" t="s">
        <v>110</v>
      </c>
      <c r="S2280">
        <v>125.3</v>
      </c>
      <c r="T2280" s="1">
        <v>46054</v>
      </c>
      <c r="U2280">
        <v>-1</v>
      </c>
      <c r="V2280">
        <v>3.1</v>
      </c>
      <c r="W2280">
        <v>2.5</v>
      </c>
      <c r="X2280" s="2">
        <v>46101</v>
      </c>
      <c r="Y2280" t="s">
        <v>178</v>
      </c>
      <c r="Z2280">
        <v>544107</v>
      </c>
      <c r="AA2280">
        <v>11.79</v>
      </c>
    </row>
    <row r="2281" spans="1:27" x14ac:dyDescent="0.3">
      <c r="A2281" t="s">
        <v>175</v>
      </c>
      <c r="B2281" t="s">
        <v>176</v>
      </c>
      <c r="C2281" t="s">
        <v>177</v>
      </c>
      <c r="D2281" t="s">
        <v>107</v>
      </c>
      <c r="E2281" t="s">
        <v>108</v>
      </c>
      <c r="F2281" t="s">
        <v>43</v>
      </c>
      <c r="G2281" s="1">
        <v>46082</v>
      </c>
      <c r="H2281" t="s">
        <v>44</v>
      </c>
      <c r="I2281" t="s">
        <v>45</v>
      </c>
      <c r="J2281" t="s">
        <v>46</v>
      </c>
      <c r="K2281">
        <v>500</v>
      </c>
      <c r="L2281" t="s">
        <v>47</v>
      </c>
      <c r="M2281">
        <v>2.17</v>
      </c>
      <c r="N2281" t="s">
        <v>117</v>
      </c>
      <c r="O2281">
        <v>2.35</v>
      </c>
      <c r="P2281">
        <v>1.0820000000000001</v>
      </c>
      <c r="Q2281">
        <v>3.2</v>
      </c>
      <c r="R2281" t="s">
        <v>110</v>
      </c>
      <c r="S2281">
        <v>126</v>
      </c>
      <c r="T2281" s="1">
        <v>46082</v>
      </c>
      <c r="U2281">
        <v>-1</v>
      </c>
      <c r="V2281">
        <v>3.1</v>
      </c>
      <c r="W2281">
        <v>2.5</v>
      </c>
      <c r="X2281" s="2">
        <v>46101</v>
      </c>
      <c r="Y2281" t="s">
        <v>178</v>
      </c>
      <c r="Z2281">
        <v>544107</v>
      </c>
      <c r="AA2281">
        <v>11.69</v>
      </c>
    </row>
    <row r="2282" spans="1:27" x14ac:dyDescent="0.3">
      <c r="A2282" t="s">
        <v>175</v>
      </c>
      <c r="B2282" t="s">
        <v>176</v>
      </c>
      <c r="C2282" t="s">
        <v>177</v>
      </c>
      <c r="D2282" t="s">
        <v>107</v>
      </c>
      <c r="E2282" t="s">
        <v>108</v>
      </c>
      <c r="F2282" t="s">
        <v>31</v>
      </c>
      <c r="G2282" s="1">
        <v>45931</v>
      </c>
      <c r="H2282" t="s">
        <v>48</v>
      </c>
      <c r="I2282" t="s">
        <v>49</v>
      </c>
      <c r="J2282" t="s">
        <v>50</v>
      </c>
      <c r="K2282">
        <v>1</v>
      </c>
      <c r="L2282" t="s">
        <v>51</v>
      </c>
      <c r="M2282">
        <v>2.76</v>
      </c>
      <c r="N2282" t="s">
        <v>117</v>
      </c>
      <c r="O2282">
        <v>2.99</v>
      </c>
      <c r="P2282">
        <v>1.0820000000000001</v>
      </c>
      <c r="Q2282">
        <v>3.2</v>
      </c>
      <c r="R2282" t="s">
        <v>110</v>
      </c>
      <c r="S2282">
        <v>127.1</v>
      </c>
      <c r="T2282" s="1">
        <v>45931</v>
      </c>
      <c r="U2282">
        <v>-1</v>
      </c>
      <c r="V2282">
        <v>3.1</v>
      </c>
      <c r="W2282">
        <v>2.5</v>
      </c>
      <c r="X2282" s="2">
        <v>46101</v>
      </c>
      <c r="Y2282" t="s">
        <v>178</v>
      </c>
      <c r="Z2282">
        <v>544107</v>
      </c>
      <c r="AA2282">
        <v>11.42</v>
      </c>
    </row>
    <row r="2283" spans="1:27" x14ac:dyDescent="0.3">
      <c r="A2283" t="s">
        <v>175</v>
      </c>
      <c r="B2283" t="s">
        <v>176</v>
      </c>
      <c r="C2283" t="s">
        <v>177</v>
      </c>
      <c r="D2283" t="s">
        <v>107</v>
      </c>
      <c r="E2283" t="s">
        <v>108</v>
      </c>
      <c r="F2283" t="s">
        <v>39</v>
      </c>
      <c r="G2283" s="1">
        <v>45962</v>
      </c>
      <c r="H2283" t="s">
        <v>48</v>
      </c>
      <c r="I2283" t="s">
        <v>49</v>
      </c>
      <c r="J2283" t="s">
        <v>50</v>
      </c>
      <c r="K2283">
        <v>1</v>
      </c>
      <c r="L2283" t="s">
        <v>51</v>
      </c>
      <c r="M2283">
        <v>2.77</v>
      </c>
      <c r="N2283" t="s">
        <v>117</v>
      </c>
      <c r="O2283">
        <v>3</v>
      </c>
      <c r="P2283">
        <v>1.0820000000000001</v>
      </c>
      <c r="Q2283">
        <v>3.2</v>
      </c>
      <c r="R2283" t="s">
        <v>110</v>
      </c>
      <c r="S2283">
        <v>126.2</v>
      </c>
      <c r="T2283" s="1">
        <v>45962</v>
      </c>
      <c r="U2283">
        <v>-1</v>
      </c>
      <c r="V2283">
        <v>3.1</v>
      </c>
      <c r="W2283">
        <v>2.5</v>
      </c>
      <c r="X2283" s="2">
        <v>46101</v>
      </c>
      <c r="Y2283" t="s">
        <v>178</v>
      </c>
      <c r="Z2283">
        <v>544107</v>
      </c>
      <c r="AA2283">
        <v>11.36</v>
      </c>
    </row>
    <row r="2284" spans="1:27" x14ac:dyDescent="0.3">
      <c r="A2284" t="s">
        <v>175</v>
      </c>
      <c r="B2284" t="s">
        <v>176</v>
      </c>
      <c r="C2284" t="s">
        <v>177</v>
      </c>
      <c r="D2284" t="s">
        <v>107</v>
      </c>
      <c r="E2284" t="s">
        <v>108</v>
      </c>
      <c r="F2284" t="s">
        <v>40</v>
      </c>
      <c r="G2284" s="1">
        <v>45992</v>
      </c>
      <c r="H2284" t="s">
        <v>48</v>
      </c>
      <c r="I2284" t="s">
        <v>49</v>
      </c>
      <c r="J2284" t="s">
        <v>50</v>
      </c>
      <c r="K2284">
        <v>1</v>
      </c>
      <c r="L2284" t="s">
        <v>51</v>
      </c>
      <c r="M2284">
        <v>2.72</v>
      </c>
      <c r="N2284" t="s">
        <v>117</v>
      </c>
      <c r="O2284">
        <v>2.94</v>
      </c>
      <c r="P2284">
        <v>1.0820000000000001</v>
      </c>
      <c r="Q2284">
        <v>3.2</v>
      </c>
      <c r="R2284" t="s">
        <v>110</v>
      </c>
      <c r="S2284">
        <v>125.8</v>
      </c>
      <c r="T2284" s="1">
        <v>45992</v>
      </c>
      <c r="U2284">
        <v>-1</v>
      </c>
      <c r="V2284">
        <v>3.1</v>
      </c>
      <c r="W2284">
        <v>2.5</v>
      </c>
      <c r="X2284" s="2">
        <v>46101</v>
      </c>
      <c r="Y2284" t="s">
        <v>178</v>
      </c>
      <c r="Z2284">
        <v>544107</v>
      </c>
      <c r="AA2284">
        <v>11.67</v>
      </c>
    </row>
    <row r="2285" spans="1:27" x14ac:dyDescent="0.3">
      <c r="A2285" t="s">
        <v>175</v>
      </c>
      <c r="B2285" t="s">
        <v>176</v>
      </c>
      <c r="C2285" t="s">
        <v>177</v>
      </c>
      <c r="D2285" t="s">
        <v>107</v>
      </c>
      <c r="E2285" t="s">
        <v>108</v>
      </c>
      <c r="F2285" t="s">
        <v>41</v>
      </c>
      <c r="G2285" s="1">
        <v>46023</v>
      </c>
      <c r="H2285" t="s">
        <v>48</v>
      </c>
      <c r="I2285" t="s">
        <v>49</v>
      </c>
      <c r="J2285" t="s">
        <v>50</v>
      </c>
      <c r="K2285">
        <v>1</v>
      </c>
      <c r="L2285" t="s">
        <v>51</v>
      </c>
      <c r="M2285">
        <v>2.78</v>
      </c>
      <c r="N2285" t="s">
        <v>117</v>
      </c>
      <c r="O2285">
        <v>3.01</v>
      </c>
      <c r="P2285">
        <v>1.0820000000000001</v>
      </c>
      <c r="Q2285">
        <v>3.2</v>
      </c>
      <c r="R2285" t="s">
        <v>110</v>
      </c>
      <c r="S2285">
        <v>124.2</v>
      </c>
      <c r="T2285" s="1">
        <v>46023</v>
      </c>
      <c r="U2285">
        <v>-1</v>
      </c>
      <c r="V2285">
        <v>3.1</v>
      </c>
      <c r="W2285">
        <v>2.5</v>
      </c>
      <c r="X2285" s="2">
        <v>46101</v>
      </c>
      <c r="Y2285" t="s">
        <v>178</v>
      </c>
      <c r="Z2285">
        <v>544107</v>
      </c>
      <c r="AA2285">
        <v>11.62</v>
      </c>
    </row>
    <row r="2286" spans="1:27" x14ac:dyDescent="0.3">
      <c r="A2286" t="s">
        <v>175</v>
      </c>
      <c r="B2286" t="s">
        <v>176</v>
      </c>
      <c r="C2286" t="s">
        <v>177</v>
      </c>
      <c r="D2286" t="s">
        <v>107</v>
      </c>
      <c r="E2286" t="s">
        <v>108</v>
      </c>
      <c r="F2286" t="s">
        <v>42</v>
      </c>
      <c r="G2286" s="1">
        <v>46054</v>
      </c>
      <c r="H2286" t="s">
        <v>48</v>
      </c>
      <c r="I2286" t="s">
        <v>49</v>
      </c>
      <c r="J2286" t="s">
        <v>50</v>
      </c>
      <c r="K2286">
        <v>1</v>
      </c>
      <c r="L2286" t="s">
        <v>51</v>
      </c>
      <c r="M2286">
        <v>2.87</v>
      </c>
      <c r="N2286" t="s">
        <v>117</v>
      </c>
      <c r="O2286">
        <v>3.11</v>
      </c>
      <c r="P2286">
        <v>1.0820000000000001</v>
      </c>
      <c r="Q2286">
        <v>3.2</v>
      </c>
      <c r="R2286" t="s">
        <v>110</v>
      </c>
      <c r="S2286">
        <v>125.3</v>
      </c>
      <c r="T2286" s="1">
        <v>46054</v>
      </c>
      <c r="U2286">
        <v>-1</v>
      </c>
      <c r="V2286">
        <v>3.1</v>
      </c>
      <c r="W2286">
        <v>2.5</v>
      </c>
      <c r="X2286" s="2">
        <v>46101</v>
      </c>
      <c r="Y2286" t="s">
        <v>178</v>
      </c>
      <c r="Z2286">
        <v>544107</v>
      </c>
      <c r="AA2286">
        <v>11.79</v>
      </c>
    </row>
    <row r="2287" spans="1:27" x14ac:dyDescent="0.3">
      <c r="A2287" t="s">
        <v>175</v>
      </c>
      <c r="B2287" t="s">
        <v>176</v>
      </c>
      <c r="C2287" t="s">
        <v>177</v>
      </c>
      <c r="D2287" t="s">
        <v>107</v>
      </c>
      <c r="E2287" t="s">
        <v>108</v>
      </c>
      <c r="F2287" t="s">
        <v>43</v>
      </c>
      <c r="G2287" s="1">
        <v>46082</v>
      </c>
      <c r="H2287" t="s">
        <v>48</v>
      </c>
      <c r="I2287" t="s">
        <v>49</v>
      </c>
      <c r="J2287" t="s">
        <v>50</v>
      </c>
      <c r="K2287">
        <v>1</v>
      </c>
      <c r="L2287" t="s">
        <v>51</v>
      </c>
      <c r="M2287">
        <v>2.8</v>
      </c>
      <c r="N2287" t="s">
        <v>117</v>
      </c>
      <c r="O2287">
        <v>3.03</v>
      </c>
      <c r="P2287">
        <v>1.0820000000000001</v>
      </c>
      <c r="Q2287">
        <v>3.2</v>
      </c>
      <c r="R2287" t="s">
        <v>110</v>
      </c>
      <c r="S2287">
        <v>126</v>
      </c>
      <c r="T2287" s="1">
        <v>46082</v>
      </c>
      <c r="U2287">
        <v>-1</v>
      </c>
      <c r="V2287">
        <v>3.1</v>
      </c>
      <c r="W2287">
        <v>2.5</v>
      </c>
      <c r="X2287" s="2">
        <v>46101</v>
      </c>
      <c r="Y2287" t="s">
        <v>178</v>
      </c>
      <c r="Z2287">
        <v>544107</v>
      </c>
      <c r="AA2287">
        <v>11.69</v>
      </c>
    </row>
    <row r="2288" spans="1:27" x14ac:dyDescent="0.3">
      <c r="A2288" t="s">
        <v>175</v>
      </c>
      <c r="B2288" t="s">
        <v>176</v>
      </c>
      <c r="C2288" t="s">
        <v>177</v>
      </c>
      <c r="D2288" t="s">
        <v>107</v>
      </c>
      <c r="E2288" t="s">
        <v>108</v>
      </c>
      <c r="F2288" t="s">
        <v>31</v>
      </c>
      <c r="G2288" s="1">
        <v>45931</v>
      </c>
      <c r="H2288" t="s">
        <v>52</v>
      </c>
      <c r="I2288" t="s">
        <v>53</v>
      </c>
      <c r="J2288" t="s">
        <v>54</v>
      </c>
      <c r="K2288">
        <v>12</v>
      </c>
      <c r="L2288" t="s">
        <v>55</v>
      </c>
      <c r="M2288">
        <v>4.1100000000000003</v>
      </c>
      <c r="N2288" t="s">
        <v>117</v>
      </c>
      <c r="O2288">
        <v>4.45</v>
      </c>
      <c r="P2288">
        <v>1.0820000000000001</v>
      </c>
      <c r="Q2288">
        <v>3.2</v>
      </c>
      <c r="R2288" t="s">
        <v>110</v>
      </c>
      <c r="S2288">
        <v>127.1</v>
      </c>
      <c r="T2288" s="1">
        <v>45931</v>
      </c>
      <c r="U2288">
        <v>-1</v>
      </c>
      <c r="V2288">
        <v>3.1</v>
      </c>
      <c r="W2288">
        <v>2.5</v>
      </c>
      <c r="X2288" s="2">
        <v>46101</v>
      </c>
      <c r="Y2288" t="s">
        <v>178</v>
      </c>
      <c r="Z2288">
        <v>544107</v>
      </c>
      <c r="AA2288">
        <v>11.42</v>
      </c>
    </row>
    <row r="2289" spans="1:27" x14ac:dyDescent="0.3">
      <c r="A2289" t="s">
        <v>175</v>
      </c>
      <c r="B2289" t="s">
        <v>176</v>
      </c>
      <c r="C2289" t="s">
        <v>177</v>
      </c>
      <c r="D2289" t="s">
        <v>107</v>
      </c>
      <c r="E2289" t="s">
        <v>108</v>
      </c>
      <c r="F2289" t="s">
        <v>39</v>
      </c>
      <c r="G2289" s="1">
        <v>45962</v>
      </c>
      <c r="H2289" t="s">
        <v>52</v>
      </c>
      <c r="I2289" t="s">
        <v>53</v>
      </c>
      <c r="J2289" t="s">
        <v>54</v>
      </c>
      <c r="K2289">
        <v>12</v>
      </c>
      <c r="L2289" t="s">
        <v>55</v>
      </c>
      <c r="M2289">
        <v>4.09</v>
      </c>
      <c r="N2289" t="s">
        <v>117</v>
      </c>
      <c r="O2289">
        <v>4.43</v>
      </c>
      <c r="P2289">
        <v>1.0820000000000001</v>
      </c>
      <c r="Q2289">
        <v>3.2</v>
      </c>
      <c r="R2289" t="s">
        <v>110</v>
      </c>
      <c r="S2289">
        <v>126.2</v>
      </c>
      <c r="T2289" s="1">
        <v>45962</v>
      </c>
      <c r="U2289">
        <v>-1</v>
      </c>
      <c r="V2289">
        <v>3.1</v>
      </c>
      <c r="W2289">
        <v>2.5</v>
      </c>
      <c r="X2289" s="2">
        <v>46101</v>
      </c>
      <c r="Y2289" t="s">
        <v>178</v>
      </c>
      <c r="Z2289">
        <v>544107</v>
      </c>
      <c r="AA2289">
        <v>11.36</v>
      </c>
    </row>
    <row r="2290" spans="1:27" x14ac:dyDescent="0.3">
      <c r="A2290" t="s">
        <v>175</v>
      </c>
      <c r="B2290" t="s">
        <v>176</v>
      </c>
      <c r="C2290" t="s">
        <v>177</v>
      </c>
      <c r="D2290" t="s">
        <v>107</v>
      </c>
      <c r="E2290" t="s">
        <v>108</v>
      </c>
      <c r="F2290" t="s">
        <v>40</v>
      </c>
      <c r="G2290" s="1">
        <v>45992</v>
      </c>
      <c r="H2290" t="s">
        <v>52</v>
      </c>
      <c r="I2290" t="s">
        <v>53</v>
      </c>
      <c r="J2290" t="s">
        <v>54</v>
      </c>
      <c r="K2290">
        <v>12</v>
      </c>
      <c r="L2290" t="s">
        <v>55</v>
      </c>
      <c r="M2290">
        <v>4.29</v>
      </c>
      <c r="N2290" t="s">
        <v>117</v>
      </c>
      <c r="O2290">
        <v>4.6399999999999997</v>
      </c>
      <c r="P2290">
        <v>1.0820000000000001</v>
      </c>
      <c r="Q2290">
        <v>3.2</v>
      </c>
      <c r="R2290" t="s">
        <v>110</v>
      </c>
      <c r="S2290">
        <v>125.8</v>
      </c>
      <c r="T2290" s="1">
        <v>45992</v>
      </c>
      <c r="U2290">
        <v>-1</v>
      </c>
      <c r="V2290">
        <v>3.1</v>
      </c>
      <c r="W2290">
        <v>2.5</v>
      </c>
      <c r="X2290" s="2">
        <v>46101</v>
      </c>
      <c r="Y2290" t="s">
        <v>178</v>
      </c>
      <c r="Z2290">
        <v>544107</v>
      </c>
      <c r="AA2290">
        <v>11.67</v>
      </c>
    </row>
    <row r="2291" spans="1:27" x14ac:dyDescent="0.3">
      <c r="A2291" t="s">
        <v>175</v>
      </c>
      <c r="B2291" t="s">
        <v>176</v>
      </c>
      <c r="C2291" t="s">
        <v>177</v>
      </c>
      <c r="D2291" t="s">
        <v>107</v>
      </c>
      <c r="E2291" t="s">
        <v>108</v>
      </c>
      <c r="F2291" t="s">
        <v>41</v>
      </c>
      <c r="G2291" s="1">
        <v>46023</v>
      </c>
      <c r="H2291" t="s">
        <v>52</v>
      </c>
      <c r="I2291" t="s">
        <v>53</v>
      </c>
      <c r="J2291" t="s">
        <v>54</v>
      </c>
      <c r="K2291">
        <v>12</v>
      </c>
      <c r="L2291" t="s">
        <v>55</v>
      </c>
      <c r="M2291">
        <v>4.24</v>
      </c>
      <c r="N2291" t="s">
        <v>117</v>
      </c>
      <c r="O2291">
        <v>4.59</v>
      </c>
      <c r="P2291">
        <v>1.0820000000000001</v>
      </c>
      <c r="Q2291">
        <v>3.2</v>
      </c>
      <c r="R2291" t="s">
        <v>110</v>
      </c>
      <c r="S2291">
        <v>124.2</v>
      </c>
      <c r="T2291" s="1">
        <v>46023</v>
      </c>
      <c r="U2291">
        <v>-1</v>
      </c>
      <c r="V2291">
        <v>3.1</v>
      </c>
      <c r="W2291">
        <v>2.5</v>
      </c>
      <c r="X2291" s="2">
        <v>46101</v>
      </c>
      <c r="Y2291" t="s">
        <v>178</v>
      </c>
      <c r="Z2291">
        <v>544107</v>
      </c>
      <c r="AA2291">
        <v>11.62</v>
      </c>
    </row>
    <row r="2292" spans="1:27" x14ac:dyDescent="0.3">
      <c r="A2292" t="s">
        <v>175</v>
      </c>
      <c r="B2292" t="s">
        <v>176</v>
      </c>
      <c r="C2292" t="s">
        <v>177</v>
      </c>
      <c r="D2292" t="s">
        <v>107</v>
      </c>
      <c r="E2292" t="s">
        <v>108</v>
      </c>
      <c r="F2292" t="s">
        <v>42</v>
      </c>
      <c r="G2292" s="1">
        <v>46054</v>
      </c>
      <c r="H2292" t="s">
        <v>52</v>
      </c>
      <c r="I2292" t="s">
        <v>53</v>
      </c>
      <c r="J2292" t="s">
        <v>54</v>
      </c>
      <c r="K2292">
        <v>12</v>
      </c>
      <c r="L2292" t="s">
        <v>55</v>
      </c>
      <c r="M2292">
        <v>4.28</v>
      </c>
      <c r="N2292" t="s">
        <v>117</v>
      </c>
      <c r="O2292">
        <v>4.63</v>
      </c>
      <c r="P2292">
        <v>1.0820000000000001</v>
      </c>
      <c r="Q2292">
        <v>3.2</v>
      </c>
      <c r="R2292" t="s">
        <v>110</v>
      </c>
      <c r="S2292">
        <v>125.3</v>
      </c>
      <c r="T2292" s="1">
        <v>46054</v>
      </c>
      <c r="U2292">
        <v>-1</v>
      </c>
      <c r="V2292">
        <v>3.1</v>
      </c>
      <c r="W2292">
        <v>2.5</v>
      </c>
      <c r="X2292" s="2">
        <v>46101</v>
      </c>
      <c r="Y2292" t="s">
        <v>178</v>
      </c>
      <c r="Z2292">
        <v>544107</v>
      </c>
      <c r="AA2292">
        <v>11.79</v>
      </c>
    </row>
    <row r="2293" spans="1:27" x14ac:dyDescent="0.3">
      <c r="A2293" t="s">
        <v>175</v>
      </c>
      <c r="B2293" t="s">
        <v>176</v>
      </c>
      <c r="C2293" t="s">
        <v>177</v>
      </c>
      <c r="D2293" t="s">
        <v>107</v>
      </c>
      <c r="E2293" t="s">
        <v>108</v>
      </c>
      <c r="F2293" t="s">
        <v>43</v>
      </c>
      <c r="G2293" s="1">
        <v>46082</v>
      </c>
      <c r="H2293" t="s">
        <v>52</v>
      </c>
      <c r="I2293" t="s">
        <v>53</v>
      </c>
      <c r="J2293" t="s">
        <v>54</v>
      </c>
      <c r="K2293">
        <v>12</v>
      </c>
      <c r="L2293" t="s">
        <v>55</v>
      </c>
      <c r="M2293">
        <v>4.28</v>
      </c>
      <c r="N2293" t="s">
        <v>117</v>
      </c>
      <c r="O2293">
        <v>4.63</v>
      </c>
      <c r="P2293">
        <v>1.0820000000000001</v>
      </c>
      <c r="Q2293">
        <v>3.2</v>
      </c>
      <c r="R2293" t="s">
        <v>110</v>
      </c>
      <c r="S2293">
        <v>126</v>
      </c>
      <c r="T2293" s="1">
        <v>46082</v>
      </c>
      <c r="U2293">
        <v>-1</v>
      </c>
      <c r="V2293">
        <v>3.1</v>
      </c>
      <c r="W2293">
        <v>2.5</v>
      </c>
      <c r="X2293" s="2">
        <v>46101</v>
      </c>
      <c r="Y2293" t="s">
        <v>178</v>
      </c>
      <c r="Z2293">
        <v>544107</v>
      </c>
      <c r="AA2293">
        <v>11.69</v>
      </c>
    </row>
    <row r="2294" spans="1:27" x14ac:dyDescent="0.3">
      <c r="A2294" t="s">
        <v>175</v>
      </c>
      <c r="B2294" t="s">
        <v>176</v>
      </c>
      <c r="C2294" t="s">
        <v>177</v>
      </c>
      <c r="D2294" t="s">
        <v>107</v>
      </c>
      <c r="E2294" t="s">
        <v>108</v>
      </c>
      <c r="F2294" t="s">
        <v>31</v>
      </c>
      <c r="G2294" s="1">
        <v>45931</v>
      </c>
      <c r="H2294" t="s">
        <v>56</v>
      </c>
      <c r="I2294" t="s">
        <v>57</v>
      </c>
      <c r="J2294" t="s">
        <v>34</v>
      </c>
      <c r="K2294">
        <v>1</v>
      </c>
      <c r="L2294" t="s">
        <v>51</v>
      </c>
      <c r="M2294">
        <v>11.18</v>
      </c>
      <c r="N2294" t="s">
        <v>117</v>
      </c>
      <c r="O2294">
        <v>12.1</v>
      </c>
      <c r="P2294">
        <v>1.0820000000000001</v>
      </c>
      <c r="Q2294">
        <v>3.2</v>
      </c>
      <c r="R2294" t="s">
        <v>110</v>
      </c>
      <c r="S2294">
        <v>127.1</v>
      </c>
      <c r="T2294" s="1">
        <v>45931</v>
      </c>
      <c r="U2294">
        <v>-1</v>
      </c>
      <c r="V2294">
        <v>3.1</v>
      </c>
      <c r="W2294">
        <v>2.5</v>
      </c>
      <c r="X2294" s="2">
        <v>46101</v>
      </c>
      <c r="Y2294" t="s">
        <v>178</v>
      </c>
      <c r="Z2294">
        <v>544107</v>
      </c>
      <c r="AA2294">
        <v>11.42</v>
      </c>
    </row>
    <row r="2295" spans="1:27" x14ac:dyDescent="0.3">
      <c r="A2295" t="s">
        <v>175</v>
      </c>
      <c r="B2295" t="s">
        <v>176</v>
      </c>
      <c r="C2295" t="s">
        <v>177</v>
      </c>
      <c r="D2295" t="s">
        <v>107</v>
      </c>
      <c r="E2295" t="s">
        <v>108</v>
      </c>
      <c r="F2295" t="s">
        <v>39</v>
      </c>
      <c r="G2295" s="1">
        <v>45962</v>
      </c>
      <c r="H2295" t="s">
        <v>56</v>
      </c>
      <c r="I2295" t="s">
        <v>57</v>
      </c>
      <c r="J2295" t="s">
        <v>34</v>
      </c>
      <c r="K2295">
        <v>1</v>
      </c>
      <c r="L2295" t="s">
        <v>51</v>
      </c>
      <c r="M2295">
        <v>10.68</v>
      </c>
      <c r="N2295" t="s">
        <v>117</v>
      </c>
      <c r="O2295">
        <v>11.56</v>
      </c>
      <c r="P2295">
        <v>1.0820000000000001</v>
      </c>
      <c r="Q2295">
        <v>3.2</v>
      </c>
      <c r="R2295" t="s">
        <v>110</v>
      </c>
      <c r="S2295">
        <v>126.2</v>
      </c>
      <c r="T2295" s="1">
        <v>45962</v>
      </c>
      <c r="U2295">
        <v>-1</v>
      </c>
      <c r="V2295">
        <v>3.1</v>
      </c>
      <c r="W2295">
        <v>2.5</v>
      </c>
      <c r="X2295" s="2">
        <v>46101</v>
      </c>
      <c r="Y2295" t="s">
        <v>178</v>
      </c>
      <c r="Z2295">
        <v>544107</v>
      </c>
      <c r="AA2295">
        <v>11.36</v>
      </c>
    </row>
    <row r="2296" spans="1:27" x14ac:dyDescent="0.3">
      <c r="A2296" t="s">
        <v>175</v>
      </c>
      <c r="B2296" t="s">
        <v>176</v>
      </c>
      <c r="C2296" t="s">
        <v>177</v>
      </c>
      <c r="D2296" t="s">
        <v>107</v>
      </c>
      <c r="E2296" t="s">
        <v>108</v>
      </c>
      <c r="F2296" t="s">
        <v>40</v>
      </c>
      <c r="G2296" s="1">
        <v>45992</v>
      </c>
      <c r="H2296" t="s">
        <v>56</v>
      </c>
      <c r="I2296" t="s">
        <v>57</v>
      </c>
      <c r="J2296" t="s">
        <v>34</v>
      </c>
      <c r="K2296">
        <v>1</v>
      </c>
      <c r="L2296" t="s">
        <v>51</v>
      </c>
      <c r="M2296">
        <v>10.95</v>
      </c>
      <c r="N2296" t="s">
        <v>117</v>
      </c>
      <c r="O2296">
        <v>11.85</v>
      </c>
      <c r="P2296">
        <v>1.0820000000000001</v>
      </c>
      <c r="Q2296">
        <v>3.2</v>
      </c>
      <c r="R2296" t="s">
        <v>110</v>
      </c>
      <c r="S2296">
        <v>125.8</v>
      </c>
      <c r="T2296" s="1">
        <v>45992</v>
      </c>
      <c r="U2296">
        <v>-1</v>
      </c>
      <c r="V2296">
        <v>3.1</v>
      </c>
      <c r="W2296">
        <v>2.5</v>
      </c>
      <c r="X2296" s="2">
        <v>46101</v>
      </c>
      <c r="Y2296" t="s">
        <v>178</v>
      </c>
      <c r="Z2296">
        <v>544107</v>
      </c>
      <c r="AA2296">
        <v>11.67</v>
      </c>
    </row>
    <row r="2297" spans="1:27" x14ac:dyDescent="0.3">
      <c r="A2297" t="s">
        <v>175</v>
      </c>
      <c r="B2297" t="s">
        <v>176</v>
      </c>
      <c r="C2297" t="s">
        <v>177</v>
      </c>
      <c r="D2297" t="s">
        <v>107</v>
      </c>
      <c r="E2297" t="s">
        <v>108</v>
      </c>
      <c r="F2297" t="s">
        <v>41</v>
      </c>
      <c r="G2297" s="1">
        <v>46023</v>
      </c>
      <c r="H2297" t="s">
        <v>56</v>
      </c>
      <c r="I2297" t="s">
        <v>57</v>
      </c>
      <c r="J2297" t="s">
        <v>34</v>
      </c>
      <c r="K2297">
        <v>1</v>
      </c>
      <c r="L2297" t="s">
        <v>51</v>
      </c>
      <c r="M2297">
        <v>11.03</v>
      </c>
      <c r="N2297" t="s">
        <v>117</v>
      </c>
      <c r="O2297">
        <v>11.93</v>
      </c>
      <c r="P2297">
        <v>1.0820000000000001</v>
      </c>
      <c r="Q2297">
        <v>3.2</v>
      </c>
      <c r="R2297" t="s">
        <v>110</v>
      </c>
      <c r="S2297">
        <v>124.2</v>
      </c>
      <c r="T2297" s="1">
        <v>46023</v>
      </c>
      <c r="U2297">
        <v>-1</v>
      </c>
      <c r="V2297">
        <v>3.1</v>
      </c>
      <c r="W2297">
        <v>2.5</v>
      </c>
      <c r="X2297" s="2">
        <v>46101</v>
      </c>
      <c r="Y2297" t="s">
        <v>178</v>
      </c>
      <c r="Z2297">
        <v>544107</v>
      </c>
      <c r="AA2297">
        <v>11.62</v>
      </c>
    </row>
    <row r="2298" spans="1:27" x14ac:dyDescent="0.3">
      <c r="A2298" t="s">
        <v>175</v>
      </c>
      <c r="B2298" t="s">
        <v>176</v>
      </c>
      <c r="C2298" t="s">
        <v>177</v>
      </c>
      <c r="D2298" t="s">
        <v>107</v>
      </c>
      <c r="E2298" t="s">
        <v>108</v>
      </c>
      <c r="F2298" t="s">
        <v>42</v>
      </c>
      <c r="G2298" s="1">
        <v>46054</v>
      </c>
      <c r="H2298" t="s">
        <v>56</v>
      </c>
      <c r="I2298" t="s">
        <v>57</v>
      </c>
      <c r="J2298" t="s">
        <v>34</v>
      </c>
      <c r="K2298">
        <v>1</v>
      </c>
      <c r="L2298" t="s">
        <v>51</v>
      </c>
      <c r="M2298">
        <v>11</v>
      </c>
      <c r="N2298" t="s">
        <v>117</v>
      </c>
      <c r="O2298">
        <v>11.9</v>
      </c>
      <c r="P2298">
        <v>1.0820000000000001</v>
      </c>
      <c r="Q2298">
        <v>3.2</v>
      </c>
      <c r="R2298" t="s">
        <v>110</v>
      </c>
      <c r="S2298">
        <v>125.3</v>
      </c>
      <c r="T2298" s="1">
        <v>46054</v>
      </c>
      <c r="U2298">
        <v>-1</v>
      </c>
      <c r="V2298">
        <v>3.1</v>
      </c>
      <c r="W2298">
        <v>2.5</v>
      </c>
      <c r="X2298" s="2">
        <v>46101</v>
      </c>
      <c r="Y2298" t="s">
        <v>178</v>
      </c>
      <c r="Z2298">
        <v>544107</v>
      </c>
      <c r="AA2298">
        <v>11.79</v>
      </c>
    </row>
    <row r="2299" spans="1:27" x14ac:dyDescent="0.3">
      <c r="A2299" t="s">
        <v>175</v>
      </c>
      <c r="B2299" t="s">
        <v>176</v>
      </c>
      <c r="C2299" t="s">
        <v>177</v>
      </c>
      <c r="D2299" t="s">
        <v>107</v>
      </c>
      <c r="E2299" t="s">
        <v>108</v>
      </c>
      <c r="F2299" t="s">
        <v>43</v>
      </c>
      <c r="G2299" s="1">
        <v>46082</v>
      </c>
      <c r="H2299" t="s">
        <v>56</v>
      </c>
      <c r="I2299" t="s">
        <v>57</v>
      </c>
      <c r="J2299" t="s">
        <v>34</v>
      </c>
      <c r="K2299">
        <v>1</v>
      </c>
      <c r="L2299" t="s">
        <v>51</v>
      </c>
      <c r="M2299">
        <v>11.25</v>
      </c>
      <c r="N2299" t="s">
        <v>117</v>
      </c>
      <c r="O2299">
        <v>12.17</v>
      </c>
      <c r="P2299">
        <v>1.0820000000000001</v>
      </c>
      <c r="Q2299">
        <v>3.2</v>
      </c>
      <c r="R2299" t="s">
        <v>110</v>
      </c>
      <c r="S2299">
        <v>126</v>
      </c>
      <c r="T2299" s="1">
        <v>46082</v>
      </c>
      <c r="U2299">
        <v>-1</v>
      </c>
      <c r="V2299">
        <v>3.1</v>
      </c>
      <c r="W2299">
        <v>2.5</v>
      </c>
      <c r="X2299" s="2">
        <v>46101</v>
      </c>
      <c r="Y2299" t="s">
        <v>178</v>
      </c>
      <c r="Z2299">
        <v>544107</v>
      </c>
      <c r="AA2299">
        <v>11.69</v>
      </c>
    </row>
    <row r="2300" spans="1:27" x14ac:dyDescent="0.3">
      <c r="A2300" t="s">
        <v>175</v>
      </c>
      <c r="B2300" t="s">
        <v>176</v>
      </c>
      <c r="C2300" t="s">
        <v>177</v>
      </c>
      <c r="D2300" t="s">
        <v>107</v>
      </c>
      <c r="E2300" t="s">
        <v>108</v>
      </c>
      <c r="F2300" t="s">
        <v>31</v>
      </c>
      <c r="G2300" s="1">
        <v>45931</v>
      </c>
      <c r="H2300" t="s">
        <v>58</v>
      </c>
      <c r="I2300" t="s">
        <v>59</v>
      </c>
      <c r="J2300" t="s">
        <v>60</v>
      </c>
      <c r="K2300">
        <v>1</v>
      </c>
      <c r="L2300" t="s">
        <v>51</v>
      </c>
      <c r="M2300">
        <v>11.15</v>
      </c>
      <c r="N2300" t="s">
        <v>117</v>
      </c>
      <c r="O2300">
        <v>12.06</v>
      </c>
      <c r="P2300">
        <v>1.0820000000000001</v>
      </c>
      <c r="Q2300">
        <v>3.2</v>
      </c>
      <c r="R2300" t="s">
        <v>110</v>
      </c>
      <c r="S2300">
        <v>127.1</v>
      </c>
      <c r="T2300" s="1">
        <v>45931</v>
      </c>
      <c r="U2300">
        <v>-1</v>
      </c>
      <c r="V2300">
        <v>3.1</v>
      </c>
      <c r="W2300">
        <v>2.5</v>
      </c>
      <c r="X2300" s="2">
        <v>46101</v>
      </c>
      <c r="Y2300" t="s">
        <v>178</v>
      </c>
      <c r="Z2300">
        <v>544107</v>
      </c>
      <c r="AA2300">
        <v>11.42</v>
      </c>
    </row>
    <row r="2301" spans="1:27" x14ac:dyDescent="0.3">
      <c r="A2301" t="s">
        <v>175</v>
      </c>
      <c r="B2301" t="s">
        <v>176</v>
      </c>
      <c r="C2301" t="s">
        <v>177</v>
      </c>
      <c r="D2301" t="s">
        <v>107</v>
      </c>
      <c r="E2301" t="s">
        <v>108</v>
      </c>
      <c r="F2301" t="s">
        <v>39</v>
      </c>
      <c r="G2301" s="1">
        <v>45962</v>
      </c>
      <c r="H2301" t="s">
        <v>58</v>
      </c>
      <c r="I2301" t="s">
        <v>59</v>
      </c>
      <c r="J2301" t="s">
        <v>60</v>
      </c>
      <c r="K2301">
        <v>1</v>
      </c>
      <c r="L2301" t="s">
        <v>51</v>
      </c>
      <c r="M2301">
        <v>11.24</v>
      </c>
      <c r="N2301" t="s">
        <v>117</v>
      </c>
      <c r="O2301">
        <v>12.16</v>
      </c>
      <c r="P2301">
        <v>1.0820000000000001</v>
      </c>
      <c r="Q2301">
        <v>3.2</v>
      </c>
      <c r="R2301" t="s">
        <v>110</v>
      </c>
      <c r="S2301">
        <v>126.2</v>
      </c>
      <c r="T2301" s="1">
        <v>45962</v>
      </c>
      <c r="U2301">
        <v>-1</v>
      </c>
      <c r="V2301">
        <v>3.1</v>
      </c>
      <c r="W2301">
        <v>2.5</v>
      </c>
      <c r="X2301" s="2">
        <v>46101</v>
      </c>
      <c r="Y2301" t="s">
        <v>178</v>
      </c>
      <c r="Z2301">
        <v>544107</v>
      </c>
      <c r="AA2301">
        <v>11.36</v>
      </c>
    </row>
    <row r="2302" spans="1:27" x14ac:dyDescent="0.3">
      <c r="A2302" t="s">
        <v>175</v>
      </c>
      <c r="B2302" t="s">
        <v>176</v>
      </c>
      <c r="C2302" t="s">
        <v>177</v>
      </c>
      <c r="D2302" t="s">
        <v>107</v>
      </c>
      <c r="E2302" t="s">
        <v>108</v>
      </c>
      <c r="F2302" t="s">
        <v>40</v>
      </c>
      <c r="G2302" s="1">
        <v>45992</v>
      </c>
      <c r="H2302" t="s">
        <v>58</v>
      </c>
      <c r="I2302" t="s">
        <v>59</v>
      </c>
      <c r="J2302" t="s">
        <v>60</v>
      </c>
      <c r="K2302">
        <v>1</v>
      </c>
      <c r="L2302" t="s">
        <v>51</v>
      </c>
      <c r="M2302">
        <v>11.12</v>
      </c>
      <c r="N2302" t="s">
        <v>117</v>
      </c>
      <c r="O2302">
        <v>12.03</v>
      </c>
      <c r="P2302">
        <v>1.0820000000000001</v>
      </c>
      <c r="Q2302">
        <v>3.2</v>
      </c>
      <c r="R2302" t="s">
        <v>110</v>
      </c>
      <c r="S2302">
        <v>125.8</v>
      </c>
      <c r="T2302" s="1">
        <v>45992</v>
      </c>
      <c r="U2302">
        <v>-1</v>
      </c>
      <c r="V2302">
        <v>3.1</v>
      </c>
      <c r="W2302">
        <v>2.5</v>
      </c>
      <c r="X2302" s="2">
        <v>46101</v>
      </c>
      <c r="Y2302" t="s">
        <v>178</v>
      </c>
      <c r="Z2302">
        <v>544107</v>
      </c>
      <c r="AA2302">
        <v>11.67</v>
      </c>
    </row>
    <row r="2303" spans="1:27" x14ac:dyDescent="0.3">
      <c r="A2303" t="s">
        <v>175</v>
      </c>
      <c r="B2303" t="s">
        <v>176</v>
      </c>
      <c r="C2303" t="s">
        <v>177</v>
      </c>
      <c r="D2303" t="s">
        <v>107</v>
      </c>
      <c r="E2303" t="s">
        <v>108</v>
      </c>
      <c r="F2303" t="s">
        <v>41</v>
      </c>
      <c r="G2303" s="1">
        <v>46023</v>
      </c>
      <c r="H2303" t="s">
        <v>58</v>
      </c>
      <c r="I2303" t="s">
        <v>59</v>
      </c>
      <c r="J2303" t="s">
        <v>60</v>
      </c>
      <c r="K2303">
        <v>1</v>
      </c>
      <c r="L2303" t="s">
        <v>51</v>
      </c>
      <c r="M2303">
        <v>11.65</v>
      </c>
      <c r="N2303" t="s">
        <v>117</v>
      </c>
      <c r="O2303">
        <v>12.61</v>
      </c>
      <c r="P2303">
        <v>1.0820000000000001</v>
      </c>
      <c r="Q2303">
        <v>3.2</v>
      </c>
      <c r="R2303" t="s">
        <v>110</v>
      </c>
      <c r="S2303">
        <v>124.2</v>
      </c>
      <c r="T2303" s="1">
        <v>46023</v>
      </c>
      <c r="U2303">
        <v>-1</v>
      </c>
      <c r="V2303">
        <v>3.1</v>
      </c>
      <c r="W2303">
        <v>2.5</v>
      </c>
      <c r="X2303" s="2">
        <v>46101</v>
      </c>
      <c r="Y2303" t="s">
        <v>178</v>
      </c>
      <c r="Z2303">
        <v>544107</v>
      </c>
      <c r="AA2303">
        <v>11.62</v>
      </c>
    </row>
    <row r="2304" spans="1:27" x14ac:dyDescent="0.3">
      <c r="A2304" t="s">
        <v>175</v>
      </c>
      <c r="B2304" t="s">
        <v>176</v>
      </c>
      <c r="C2304" t="s">
        <v>177</v>
      </c>
      <c r="D2304" t="s">
        <v>107</v>
      </c>
      <c r="E2304" t="s">
        <v>108</v>
      </c>
      <c r="F2304" t="s">
        <v>42</v>
      </c>
      <c r="G2304" s="1">
        <v>46054</v>
      </c>
      <c r="H2304" t="s">
        <v>58</v>
      </c>
      <c r="I2304" t="s">
        <v>59</v>
      </c>
      <c r="J2304" t="s">
        <v>60</v>
      </c>
      <c r="K2304">
        <v>1</v>
      </c>
      <c r="L2304" t="s">
        <v>51</v>
      </c>
      <c r="M2304">
        <v>11.65</v>
      </c>
      <c r="N2304" t="s">
        <v>117</v>
      </c>
      <c r="O2304">
        <v>12.61</v>
      </c>
      <c r="P2304">
        <v>1.0820000000000001</v>
      </c>
      <c r="Q2304">
        <v>3.2</v>
      </c>
      <c r="R2304" t="s">
        <v>110</v>
      </c>
      <c r="S2304">
        <v>125.3</v>
      </c>
      <c r="T2304" s="1">
        <v>46054</v>
      </c>
      <c r="U2304">
        <v>-1</v>
      </c>
      <c r="V2304">
        <v>3.1</v>
      </c>
      <c r="W2304">
        <v>2.5</v>
      </c>
      <c r="X2304" s="2">
        <v>46101</v>
      </c>
      <c r="Y2304" t="s">
        <v>178</v>
      </c>
      <c r="Z2304">
        <v>544107</v>
      </c>
      <c r="AA2304">
        <v>11.79</v>
      </c>
    </row>
    <row r="2305" spans="1:27" x14ac:dyDescent="0.3">
      <c r="A2305" t="s">
        <v>175</v>
      </c>
      <c r="B2305" t="s">
        <v>176</v>
      </c>
      <c r="C2305" t="s">
        <v>177</v>
      </c>
      <c r="D2305" t="s">
        <v>107</v>
      </c>
      <c r="E2305" t="s">
        <v>108</v>
      </c>
      <c r="F2305" t="s">
        <v>43</v>
      </c>
      <c r="G2305" s="1">
        <v>46082</v>
      </c>
      <c r="H2305" t="s">
        <v>58</v>
      </c>
      <c r="I2305" t="s">
        <v>59</v>
      </c>
      <c r="J2305" t="s">
        <v>60</v>
      </c>
      <c r="K2305">
        <v>1</v>
      </c>
      <c r="L2305" t="s">
        <v>51</v>
      </c>
      <c r="M2305">
        <v>11.52</v>
      </c>
      <c r="N2305" t="s">
        <v>117</v>
      </c>
      <c r="O2305">
        <v>12.47</v>
      </c>
      <c r="P2305">
        <v>1.0820000000000001</v>
      </c>
      <c r="Q2305">
        <v>3.2</v>
      </c>
      <c r="R2305" t="s">
        <v>110</v>
      </c>
      <c r="S2305">
        <v>126</v>
      </c>
      <c r="T2305" s="1">
        <v>46082</v>
      </c>
      <c r="U2305">
        <v>-1</v>
      </c>
      <c r="V2305">
        <v>3.1</v>
      </c>
      <c r="W2305">
        <v>2.5</v>
      </c>
      <c r="X2305" s="2">
        <v>46101</v>
      </c>
      <c r="Y2305" t="s">
        <v>178</v>
      </c>
      <c r="Z2305">
        <v>544107</v>
      </c>
      <c r="AA2305">
        <v>11.69</v>
      </c>
    </row>
    <row r="2306" spans="1:27" x14ac:dyDescent="0.3">
      <c r="A2306" t="s">
        <v>175</v>
      </c>
      <c r="B2306" t="s">
        <v>176</v>
      </c>
      <c r="C2306" t="s">
        <v>177</v>
      </c>
      <c r="D2306" t="s">
        <v>107</v>
      </c>
      <c r="E2306" t="s">
        <v>108</v>
      </c>
      <c r="F2306" t="s">
        <v>31</v>
      </c>
      <c r="G2306" s="1">
        <v>45931</v>
      </c>
      <c r="H2306" t="s">
        <v>61</v>
      </c>
      <c r="I2306" t="s">
        <v>62</v>
      </c>
      <c r="J2306" t="s">
        <v>60</v>
      </c>
      <c r="K2306">
        <v>1</v>
      </c>
      <c r="L2306" t="s">
        <v>51</v>
      </c>
      <c r="M2306">
        <v>18.760000000000002</v>
      </c>
      <c r="N2306" t="s">
        <v>117</v>
      </c>
      <c r="O2306">
        <v>20.3</v>
      </c>
      <c r="P2306">
        <v>1.0820000000000001</v>
      </c>
      <c r="Q2306">
        <v>3.2</v>
      </c>
      <c r="R2306" t="s">
        <v>110</v>
      </c>
      <c r="S2306">
        <v>127.1</v>
      </c>
      <c r="T2306" s="1">
        <v>45931</v>
      </c>
      <c r="U2306">
        <v>-1</v>
      </c>
      <c r="V2306">
        <v>3.1</v>
      </c>
      <c r="W2306">
        <v>2.5</v>
      </c>
      <c r="X2306" s="2">
        <v>46101</v>
      </c>
      <c r="Y2306" t="s">
        <v>178</v>
      </c>
      <c r="Z2306">
        <v>544107</v>
      </c>
      <c r="AA2306">
        <v>11.42</v>
      </c>
    </row>
    <row r="2307" spans="1:27" x14ac:dyDescent="0.3">
      <c r="A2307" t="s">
        <v>175</v>
      </c>
      <c r="B2307" t="s">
        <v>176</v>
      </c>
      <c r="C2307" t="s">
        <v>177</v>
      </c>
      <c r="D2307" t="s">
        <v>107</v>
      </c>
      <c r="E2307" t="s">
        <v>108</v>
      </c>
      <c r="F2307" t="s">
        <v>39</v>
      </c>
      <c r="G2307" s="1">
        <v>45962</v>
      </c>
      <c r="H2307" t="s">
        <v>61</v>
      </c>
      <c r="I2307" t="s">
        <v>62</v>
      </c>
      <c r="J2307" t="s">
        <v>60</v>
      </c>
      <c r="K2307">
        <v>1</v>
      </c>
      <c r="L2307" t="s">
        <v>51</v>
      </c>
      <c r="M2307">
        <v>19.079999999999998</v>
      </c>
      <c r="N2307" t="s">
        <v>117</v>
      </c>
      <c r="O2307">
        <v>20.64</v>
      </c>
      <c r="P2307">
        <v>1.0820000000000001</v>
      </c>
      <c r="Q2307">
        <v>3.2</v>
      </c>
      <c r="R2307" t="s">
        <v>110</v>
      </c>
      <c r="S2307">
        <v>126.2</v>
      </c>
      <c r="T2307" s="1">
        <v>45962</v>
      </c>
      <c r="U2307">
        <v>-1</v>
      </c>
      <c r="V2307">
        <v>3.1</v>
      </c>
      <c r="W2307">
        <v>2.5</v>
      </c>
      <c r="X2307" s="2">
        <v>46101</v>
      </c>
      <c r="Y2307" t="s">
        <v>178</v>
      </c>
      <c r="Z2307">
        <v>544107</v>
      </c>
      <c r="AA2307">
        <v>11.36</v>
      </c>
    </row>
    <row r="2308" spans="1:27" x14ac:dyDescent="0.3">
      <c r="A2308" t="s">
        <v>175</v>
      </c>
      <c r="B2308" t="s">
        <v>176</v>
      </c>
      <c r="C2308" t="s">
        <v>177</v>
      </c>
      <c r="D2308" t="s">
        <v>107</v>
      </c>
      <c r="E2308" t="s">
        <v>108</v>
      </c>
      <c r="F2308" t="s">
        <v>40</v>
      </c>
      <c r="G2308" s="1">
        <v>45992</v>
      </c>
      <c r="H2308" t="s">
        <v>61</v>
      </c>
      <c r="I2308" t="s">
        <v>62</v>
      </c>
      <c r="J2308" t="s">
        <v>60</v>
      </c>
      <c r="K2308">
        <v>1</v>
      </c>
      <c r="L2308" t="s">
        <v>51</v>
      </c>
      <c r="M2308">
        <v>18.940000000000001</v>
      </c>
      <c r="N2308" t="s">
        <v>117</v>
      </c>
      <c r="O2308">
        <v>20.49</v>
      </c>
      <c r="P2308">
        <v>1.0820000000000001</v>
      </c>
      <c r="Q2308">
        <v>3.2</v>
      </c>
      <c r="R2308" t="s">
        <v>110</v>
      </c>
      <c r="S2308">
        <v>125.8</v>
      </c>
      <c r="T2308" s="1">
        <v>45992</v>
      </c>
      <c r="U2308">
        <v>-1</v>
      </c>
      <c r="V2308">
        <v>3.1</v>
      </c>
      <c r="W2308">
        <v>2.5</v>
      </c>
      <c r="X2308" s="2">
        <v>46101</v>
      </c>
      <c r="Y2308" t="s">
        <v>178</v>
      </c>
      <c r="Z2308">
        <v>544107</v>
      </c>
      <c r="AA2308">
        <v>11.67</v>
      </c>
    </row>
    <row r="2309" spans="1:27" x14ac:dyDescent="0.3">
      <c r="A2309" t="s">
        <v>175</v>
      </c>
      <c r="B2309" t="s">
        <v>176</v>
      </c>
      <c r="C2309" t="s">
        <v>177</v>
      </c>
      <c r="D2309" t="s">
        <v>107</v>
      </c>
      <c r="E2309" t="s">
        <v>108</v>
      </c>
      <c r="F2309" t="s">
        <v>41</v>
      </c>
      <c r="G2309" s="1">
        <v>46023</v>
      </c>
      <c r="H2309" t="s">
        <v>61</v>
      </c>
      <c r="I2309" t="s">
        <v>62</v>
      </c>
      <c r="J2309" t="s">
        <v>60</v>
      </c>
      <c r="K2309">
        <v>1</v>
      </c>
      <c r="L2309" t="s">
        <v>51</v>
      </c>
      <c r="M2309">
        <v>18.239999999999998</v>
      </c>
      <c r="N2309" t="s">
        <v>117</v>
      </c>
      <c r="O2309">
        <v>19.739999999999998</v>
      </c>
      <c r="P2309">
        <v>1.0820000000000001</v>
      </c>
      <c r="Q2309">
        <v>3.2</v>
      </c>
      <c r="R2309" t="s">
        <v>110</v>
      </c>
      <c r="S2309">
        <v>124.2</v>
      </c>
      <c r="T2309" s="1">
        <v>46023</v>
      </c>
      <c r="U2309">
        <v>-1</v>
      </c>
      <c r="V2309">
        <v>3.1</v>
      </c>
      <c r="W2309">
        <v>2.5</v>
      </c>
      <c r="X2309" s="2">
        <v>46101</v>
      </c>
      <c r="Y2309" t="s">
        <v>178</v>
      </c>
      <c r="Z2309">
        <v>544107</v>
      </c>
      <c r="AA2309">
        <v>11.62</v>
      </c>
    </row>
    <row r="2310" spans="1:27" x14ac:dyDescent="0.3">
      <c r="A2310" t="s">
        <v>175</v>
      </c>
      <c r="B2310" t="s">
        <v>176</v>
      </c>
      <c r="C2310" t="s">
        <v>177</v>
      </c>
      <c r="D2310" t="s">
        <v>107</v>
      </c>
      <c r="E2310" t="s">
        <v>108</v>
      </c>
      <c r="F2310" t="s">
        <v>42</v>
      </c>
      <c r="G2310" s="1">
        <v>46054</v>
      </c>
      <c r="H2310" t="s">
        <v>61</v>
      </c>
      <c r="I2310" t="s">
        <v>62</v>
      </c>
      <c r="J2310" t="s">
        <v>60</v>
      </c>
      <c r="K2310">
        <v>1</v>
      </c>
      <c r="L2310" t="s">
        <v>51</v>
      </c>
      <c r="M2310">
        <v>18.809999999999999</v>
      </c>
      <c r="N2310" t="s">
        <v>117</v>
      </c>
      <c r="O2310">
        <v>20.350000000000001</v>
      </c>
      <c r="P2310">
        <v>1.0820000000000001</v>
      </c>
      <c r="Q2310">
        <v>3.2</v>
      </c>
      <c r="R2310" t="s">
        <v>110</v>
      </c>
      <c r="S2310">
        <v>125.3</v>
      </c>
      <c r="T2310" s="1">
        <v>46054</v>
      </c>
      <c r="U2310">
        <v>-1</v>
      </c>
      <c r="V2310">
        <v>3.1</v>
      </c>
      <c r="W2310">
        <v>2.5</v>
      </c>
      <c r="X2310" s="2">
        <v>46101</v>
      </c>
      <c r="Y2310" t="s">
        <v>178</v>
      </c>
      <c r="Z2310">
        <v>544107</v>
      </c>
      <c r="AA2310">
        <v>11.79</v>
      </c>
    </row>
    <row r="2311" spans="1:27" x14ac:dyDescent="0.3">
      <c r="A2311" t="s">
        <v>175</v>
      </c>
      <c r="B2311" t="s">
        <v>176</v>
      </c>
      <c r="C2311" t="s">
        <v>177</v>
      </c>
      <c r="D2311" t="s">
        <v>107</v>
      </c>
      <c r="E2311" t="s">
        <v>108</v>
      </c>
      <c r="F2311" t="s">
        <v>43</v>
      </c>
      <c r="G2311" s="1">
        <v>46082</v>
      </c>
      <c r="H2311" t="s">
        <v>61</v>
      </c>
      <c r="I2311" t="s">
        <v>62</v>
      </c>
      <c r="J2311" t="s">
        <v>60</v>
      </c>
      <c r="K2311">
        <v>1</v>
      </c>
      <c r="L2311" t="s">
        <v>51</v>
      </c>
      <c r="M2311">
        <v>18.690000000000001</v>
      </c>
      <c r="N2311" t="s">
        <v>117</v>
      </c>
      <c r="O2311">
        <v>20.22</v>
      </c>
      <c r="P2311">
        <v>1.0820000000000001</v>
      </c>
      <c r="Q2311">
        <v>3.2</v>
      </c>
      <c r="R2311" t="s">
        <v>110</v>
      </c>
      <c r="S2311">
        <v>126</v>
      </c>
      <c r="T2311" s="1">
        <v>46082</v>
      </c>
      <c r="U2311">
        <v>-1</v>
      </c>
      <c r="V2311">
        <v>3.1</v>
      </c>
      <c r="W2311">
        <v>2.5</v>
      </c>
      <c r="X2311" s="2">
        <v>46101</v>
      </c>
      <c r="Y2311" t="s">
        <v>178</v>
      </c>
      <c r="Z2311">
        <v>544107</v>
      </c>
      <c r="AA2311">
        <v>11.69</v>
      </c>
    </row>
    <row r="2312" spans="1:27" x14ac:dyDescent="0.3">
      <c r="A2312" t="s">
        <v>175</v>
      </c>
      <c r="B2312" t="s">
        <v>176</v>
      </c>
      <c r="C2312" t="s">
        <v>177</v>
      </c>
      <c r="D2312" t="s">
        <v>107</v>
      </c>
      <c r="E2312" t="s">
        <v>108</v>
      </c>
      <c r="F2312" t="s">
        <v>31</v>
      </c>
      <c r="G2312" s="1">
        <v>45931</v>
      </c>
      <c r="H2312" t="s">
        <v>63</v>
      </c>
      <c r="I2312" t="s">
        <v>64</v>
      </c>
      <c r="J2312" t="s">
        <v>65</v>
      </c>
      <c r="K2312">
        <v>1</v>
      </c>
      <c r="L2312" t="s">
        <v>51</v>
      </c>
      <c r="M2312">
        <v>2.99</v>
      </c>
      <c r="N2312" t="s">
        <v>117</v>
      </c>
      <c r="O2312">
        <v>3.24</v>
      </c>
      <c r="P2312">
        <v>1.0820000000000001</v>
      </c>
      <c r="Q2312">
        <v>3.2</v>
      </c>
      <c r="R2312" t="s">
        <v>110</v>
      </c>
      <c r="S2312">
        <v>127.1</v>
      </c>
      <c r="T2312" s="1">
        <v>45931</v>
      </c>
      <c r="U2312">
        <v>-1</v>
      </c>
      <c r="V2312">
        <v>3.1</v>
      </c>
      <c r="W2312">
        <v>2.5</v>
      </c>
      <c r="X2312" s="2">
        <v>46101</v>
      </c>
      <c r="Y2312" t="s">
        <v>178</v>
      </c>
      <c r="Z2312">
        <v>544107</v>
      </c>
      <c r="AA2312">
        <v>11.42</v>
      </c>
    </row>
    <row r="2313" spans="1:27" x14ac:dyDescent="0.3">
      <c r="A2313" t="s">
        <v>175</v>
      </c>
      <c r="B2313" t="s">
        <v>176</v>
      </c>
      <c r="C2313" t="s">
        <v>177</v>
      </c>
      <c r="D2313" t="s">
        <v>107</v>
      </c>
      <c r="E2313" t="s">
        <v>108</v>
      </c>
      <c r="F2313" t="s">
        <v>39</v>
      </c>
      <c r="G2313" s="1">
        <v>45962</v>
      </c>
      <c r="H2313" t="s">
        <v>63</v>
      </c>
      <c r="I2313" t="s">
        <v>64</v>
      </c>
      <c r="J2313" t="s">
        <v>65</v>
      </c>
      <c r="K2313">
        <v>1</v>
      </c>
      <c r="L2313" t="s">
        <v>51</v>
      </c>
      <c r="M2313">
        <v>3.2</v>
      </c>
      <c r="N2313" t="s">
        <v>117</v>
      </c>
      <c r="O2313">
        <v>3.46</v>
      </c>
      <c r="P2313">
        <v>1.0820000000000001</v>
      </c>
      <c r="Q2313">
        <v>3.2</v>
      </c>
      <c r="R2313" t="s">
        <v>110</v>
      </c>
      <c r="S2313">
        <v>126.2</v>
      </c>
      <c r="T2313" s="1">
        <v>45962</v>
      </c>
      <c r="U2313">
        <v>-1</v>
      </c>
      <c r="V2313">
        <v>3.1</v>
      </c>
      <c r="W2313">
        <v>2.5</v>
      </c>
      <c r="X2313" s="2">
        <v>46101</v>
      </c>
      <c r="Y2313" t="s">
        <v>178</v>
      </c>
      <c r="Z2313">
        <v>544107</v>
      </c>
      <c r="AA2313">
        <v>11.36</v>
      </c>
    </row>
    <row r="2314" spans="1:27" x14ac:dyDescent="0.3">
      <c r="A2314" t="s">
        <v>175</v>
      </c>
      <c r="B2314" t="s">
        <v>176</v>
      </c>
      <c r="C2314" t="s">
        <v>177</v>
      </c>
      <c r="D2314" t="s">
        <v>107</v>
      </c>
      <c r="E2314" t="s">
        <v>108</v>
      </c>
      <c r="F2314" t="s">
        <v>40</v>
      </c>
      <c r="G2314" s="1">
        <v>45992</v>
      </c>
      <c r="H2314" t="s">
        <v>63</v>
      </c>
      <c r="I2314" t="s">
        <v>64</v>
      </c>
      <c r="J2314" t="s">
        <v>65</v>
      </c>
      <c r="K2314">
        <v>1</v>
      </c>
      <c r="L2314" t="s">
        <v>51</v>
      </c>
      <c r="M2314">
        <v>3.12</v>
      </c>
      <c r="N2314" t="s">
        <v>117</v>
      </c>
      <c r="O2314">
        <v>3.38</v>
      </c>
      <c r="P2314">
        <v>1.0820000000000001</v>
      </c>
      <c r="Q2314">
        <v>3.2</v>
      </c>
      <c r="R2314" t="s">
        <v>110</v>
      </c>
      <c r="S2314">
        <v>125.8</v>
      </c>
      <c r="T2314" s="1">
        <v>45992</v>
      </c>
      <c r="U2314">
        <v>-1</v>
      </c>
      <c r="V2314">
        <v>3.1</v>
      </c>
      <c r="W2314">
        <v>2.5</v>
      </c>
      <c r="X2314" s="2">
        <v>46101</v>
      </c>
      <c r="Y2314" t="s">
        <v>178</v>
      </c>
      <c r="Z2314">
        <v>544107</v>
      </c>
      <c r="AA2314">
        <v>11.67</v>
      </c>
    </row>
    <row r="2315" spans="1:27" x14ac:dyDescent="0.3">
      <c r="A2315" t="s">
        <v>175</v>
      </c>
      <c r="B2315" t="s">
        <v>176</v>
      </c>
      <c r="C2315" t="s">
        <v>177</v>
      </c>
      <c r="D2315" t="s">
        <v>107</v>
      </c>
      <c r="E2315" t="s">
        <v>108</v>
      </c>
      <c r="F2315" t="s">
        <v>41</v>
      </c>
      <c r="G2315" s="1">
        <v>46023</v>
      </c>
      <c r="H2315" t="s">
        <v>63</v>
      </c>
      <c r="I2315" t="s">
        <v>64</v>
      </c>
      <c r="J2315" t="s">
        <v>65</v>
      </c>
      <c r="K2315">
        <v>1</v>
      </c>
      <c r="L2315" t="s">
        <v>51</v>
      </c>
      <c r="M2315">
        <v>3.21</v>
      </c>
      <c r="N2315" t="s">
        <v>117</v>
      </c>
      <c r="O2315">
        <v>3.47</v>
      </c>
      <c r="P2315">
        <v>1.0820000000000001</v>
      </c>
      <c r="Q2315">
        <v>3.2</v>
      </c>
      <c r="R2315" t="s">
        <v>110</v>
      </c>
      <c r="S2315">
        <v>124.2</v>
      </c>
      <c r="T2315" s="1">
        <v>46023</v>
      </c>
      <c r="U2315">
        <v>-1</v>
      </c>
      <c r="V2315">
        <v>3.1</v>
      </c>
      <c r="W2315">
        <v>2.5</v>
      </c>
      <c r="X2315" s="2">
        <v>46101</v>
      </c>
      <c r="Y2315" t="s">
        <v>178</v>
      </c>
      <c r="Z2315">
        <v>544107</v>
      </c>
      <c r="AA2315">
        <v>11.62</v>
      </c>
    </row>
    <row r="2316" spans="1:27" x14ac:dyDescent="0.3">
      <c r="A2316" t="s">
        <v>175</v>
      </c>
      <c r="B2316" t="s">
        <v>176</v>
      </c>
      <c r="C2316" t="s">
        <v>177</v>
      </c>
      <c r="D2316" t="s">
        <v>107</v>
      </c>
      <c r="E2316" t="s">
        <v>108</v>
      </c>
      <c r="F2316" t="s">
        <v>42</v>
      </c>
      <c r="G2316" s="1">
        <v>46054</v>
      </c>
      <c r="H2316" t="s">
        <v>63</v>
      </c>
      <c r="I2316" t="s">
        <v>64</v>
      </c>
      <c r="J2316" t="s">
        <v>65</v>
      </c>
      <c r="K2316">
        <v>1</v>
      </c>
      <c r="L2316" t="s">
        <v>51</v>
      </c>
      <c r="M2316">
        <v>3.13</v>
      </c>
      <c r="N2316" t="s">
        <v>117</v>
      </c>
      <c r="O2316">
        <v>3.39</v>
      </c>
      <c r="P2316">
        <v>1.0820000000000001</v>
      </c>
      <c r="Q2316">
        <v>3.2</v>
      </c>
      <c r="R2316" t="s">
        <v>110</v>
      </c>
      <c r="S2316">
        <v>125.3</v>
      </c>
      <c r="T2316" s="1">
        <v>46054</v>
      </c>
      <c r="U2316">
        <v>-1</v>
      </c>
      <c r="V2316">
        <v>3.1</v>
      </c>
      <c r="W2316">
        <v>2.5</v>
      </c>
      <c r="X2316" s="2">
        <v>46101</v>
      </c>
      <c r="Y2316" t="s">
        <v>178</v>
      </c>
      <c r="Z2316">
        <v>544107</v>
      </c>
      <c r="AA2316">
        <v>11.79</v>
      </c>
    </row>
    <row r="2317" spans="1:27" x14ac:dyDescent="0.3">
      <c r="A2317" t="s">
        <v>175</v>
      </c>
      <c r="B2317" t="s">
        <v>176</v>
      </c>
      <c r="C2317" t="s">
        <v>177</v>
      </c>
      <c r="D2317" t="s">
        <v>107</v>
      </c>
      <c r="E2317" t="s">
        <v>108</v>
      </c>
      <c r="F2317" t="s">
        <v>43</v>
      </c>
      <c r="G2317" s="1">
        <v>46082</v>
      </c>
      <c r="H2317" t="s">
        <v>63</v>
      </c>
      <c r="I2317" t="s">
        <v>64</v>
      </c>
      <c r="J2317" t="s">
        <v>65</v>
      </c>
      <c r="K2317">
        <v>1</v>
      </c>
      <c r="L2317" t="s">
        <v>51</v>
      </c>
      <c r="M2317">
        <v>3.14</v>
      </c>
      <c r="N2317" t="s">
        <v>117</v>
      </c>
      <c r="O2317">
        <v>3.4</v>
      </c>
      <c r="P2317">
        <v>1.0820000000000001</v>
      </c>
      <c r="Q2317">
        <v>3.2</v>
      </c>
      <c r="R2317" t="s">
        <v>110</v>
      </c>
      <c r="S2317">
        <v>126</v>
      </c>
      <c r="T2317" s="1">
        <v>46082</v>
      </c>
      <c r="U2317">
        <v>-1</v>
      </c>
      <c r="V2317">
        <v>3.1</v>
      </c>
      <c r="W2317">
        <v>2.5</v>
      </c>
      <c r="X2317" s="2">
        <v>46101</v>
      </c>
      <c r="Y2317" t="s">
        <v>178</v>
      </c>
      <c r="Z2317">
        <v>544107</v>
      </c>
      <c r="AA2317">
        <v>11.69</v>
      </c>
    </row>
    <row r="2318" spans="1:27" x14ac:dyDescent="0.3">
      <c r="A2318" t="s">
        <v>175</v>
      </c>
      <c r="B2318" t="s">
        <v>176</v>
      </c>
      <c r="C2318" t="s">
        <v>177</v>
      </c>
      <c r="D2318" t="s">
        <v>107</v>
      </c>
      <c r="E2318" t="s">
        <v>108</v>
      </c>
      <c r="F2318" t="s">
        <v>31</v>
      </c>
      <c r="G2318" s="1">
        <v>45931</v>
      </c>
      <c r="H2318" t="s">
        <v>66</v>
      </c>
      <c r="I2318" t="s">
        <v>67</v>
      </c>
      <c r="J2318" t="s">
        <v>65</v>
      </c>
      <c r="K2318">
        <v>1</v>
      </c>
      <c r="L2318" t="s">
        <v>51</v>
      </c>
      <c r="M2318">
        <v>1.78</v>
      </c>
      <c r="N2318" t="s">
        <v>117</v>
      </c>
      <c r="O2318">
        <v>1.93</v>
      </c>
      <c r="P2318">
        <v>1.0820000000000001</v>
      </c>
      <c r="Q2318">
        <v>3.2</v>
      </c>
      <c r="R2318" t="s">
        <v>110</v>
      </c>
      <c r="S2318">
        <v>127.1</v>
      </c>
      <c r="T2318" s="1">
        <v>45931</v>
      </c>
      <c r="U2318">
        <v>-1</v>
      </c>
      <c r="V2318">
        <v>3.1</v>
      </c>
      <c r="W2318">
        <v>2.5</v>
      </c>
      <c r="X2318" s="2">
        <v>46101</v>
      </c>
      <c r="Y2318" t="s">
        <v>178</v>
      </c>
      <c r="Z2318">
        <v>544107</v>
      </c>
      <c r="AA2318">
        <v>11.42</v>
      </c>
    </row>
    <row r="2319" spans="1:27" x14ac:dyDescent="0.3">
      <c r="A2319" t="s">
        <v>175</v>
      </c>
      <c r="B2319" t="s">
        <v>176</v>
      </c>
      <c r="C2319" t="s">
        <v>177</v>
      </c>
      <c r="D2319" t="s">
        <v>107</v>
      </c>
      <c r="E2319" t="s">
        <v>108</v>
      </c>
      <c r="F2319" t="s">
        <v>39</v>
      </c>
      <c r="G2319" s="1">
        <v>45962</v>
      </c>
      <c r="H2319" t="s">
        <v>66</v>
      </c>
      <c r="I2319" t="s">
        <v>67</v>
      </c>
      <c r="J2319" t="s">
        <v>65</v>
      </c>
      <c r="K2319">
        <v>1</v>
      </c>
      <c r="L2319" t="s">
        <v>51</v>
      </c>
      <c r="M2319">
        <v>1.87</v>
      </c>
      <c r="N2319" t="s">
        <v>117</v>
      </c>
      <c r="O2319">
        <v>2.02</v>
      </c>
      <c r="P2319">
        <v>1.0820000000000001</v>
      </c>
      <c r="Q2319">
        <v>3.2</v>
      </c>
      <c r="R2319" t="s">
        <v>110</v>
      </c>
      <c r="S2319">
        <v>126.2</v>
      </c>
      <c r="T2319" s="1">
        <v>45962</v>
      </c>
      <c r="U2319">
        <v>-1</v>
      </c>
      <c r="V2319">
        <v>3.1</v>
      </c>
      <c r="W2319">
        <v>2.5</v>
      </c>
      <c r="X2319" s="2">
        <v>46101</v>
      </c>
      <c r="Y2319" t="s">
        <v>178</v>
      </c>
      <c r="Z2319">
        <v>544107</v>
      </c>
      <c r="AA2319">
        <v>11.36</v>
      </c>
    </row>
    <row r="2320" spans="1:27" x14ac:dyDescent="0.3">
      <c r="A2320" t="s">
        <v>175</v>
      </c>
      <c r="B2320" t="s">
        <v>176</v>
      </c>
      <c r="C2320" t="s">
        <v>177</v>
      </c>
      <c r="D2320" t="s">
        <v>107</v>
      </c>
      <c r="E2320" t="s">
        <v>108</v>
      </c>
      <c r="F2320" t="s">
        <v>40</v>
      </c>
      <c r="G2320" s="1">
        <v>45992</v>
      </c>
      <c r="H2320" t="s">
        <v>66</v>
      </c>
      <c r="I2320" t="s">
        <v>67</v>
      </c>
      <c r="J2320" t="s">
        <v>65</v>
      </c>
      <c r="K2320">
        <v>1</v>
      </c>
      <c r="L2320" t="s">
        <v>51</v>
      </c>
      <c r="M2320">
        <v>1.95</v>
      </c>
      <c r="N2320" t="s">
        <v>117</v>
      </c>
      <c r="O2320">
        <v>2.11</v>
      </c>
      <c r="P2320">
        <v>1.0820000000000001</v>
      </c>
      <c r="Q2320">
        <v>3.2</v>
      </c>
      <c r="R2320" t="s">
        <v>110</v>
      </c>
      <c r="S2320">
        <v>125.8</v>
      </c>
      <c r="T2320" s="1">
        <v>45992</v>
      </c>
      <c r="U2320">
        <v>-1</v>
      </c>
      <c r="V2320">
        <v>3.1</v>
      </c>
      <c r="W2320">
        <v>2.5</v>
      </c>
      <c r="X2320" s="2">
        <v>46101</v>
      </c>
      <c r="Y2320" t="s">
        <v>178</v>
      </c>
      <c r="Z2320">
        <v>544107</v>
      </c>
      <c r="AA2320">
        <v>11.67</v>
      </c>
    </row>
    <row r="2321" spans="1:27" x14ac:dyDescent="0.3">
      <c r="A2321" t="s">
        <v>175</v>
      </c>
      <c r="B2321" t="s">
        <v>176</v>
      </c>
      <c r="C2321" t="s">
        <v>177</v>
      </c>
      <c r="D2321" t="s">
        <v>107</v>
      </c>
      <c r="E2321" t="s">
        <v>108</v>
      </c>
      <c r="F2321" t="s">
        <v>41</v>
      </c>
      <c r="G2321" s="1">
        <v>46023</v>
      </c>
      <c r="H2321" t="s">
        <v>66</v>
      </c>
      <c r="I2321" t="s">
        <v>67</v>
      </c>
      <c r="J2321" t="s">
        <v>65</v>
      </c>
      <c r="K2321">
        <v>1</v>
      </c>
      <c r="L2321" t="s">
        <v>51</v>
      </c>
      <c r="M2321">
        <v>1.9</v>
      </c>
      <c r="N2321" t="s">
        <v>117</v>
      </c>
      <c r="O2321">
        <v>2.06</v>
      </c>
      <c r="P2321">
        <v>1.0820000000000001</v>
      </c>
      <c r="Q2321">
        <v>3.2</v>
      </c>
      <c r="R2321" t="s">
        <v>110</v>
      </c>
      <c r="S2321">
        <v>124.2</v>
      </c>
      <c r="T2321" s="1">
        <v>46023</v>
      </c>
      <c r="U2321">
        <v>-1</v>
      </c>
      <c r="V2321">
        <v>3.1</v>
      </c>
      <c r="W2321">
        <v>2.5</v>
      </c>
      <c r="X2321" s="2">
        <v>46101</v>
      </c>
      <c r="Y2321" t="s">
        <v>178</v>
      </c>
      <c r="Z2321">
        <v>544107</v>
      </c>
      <c r="AA2321">
        <v>11.62</v>
      </c>
    </row>
    <row r="2322" spans="1:27" x14ac:dyDescent="0.3">
      <c r="A2322" t="s">
        <v>175</v>
      </c>
      <c r="B2322" t="s">
        <v>176</v>
      </c>
      <c r="C2322" t="s">
        <v>177</v>
      </c>
      <c r="D2322" t="s">
        <v>107</v>
      </c>
      <c r="E2322" t="s">
        <v>108</v>
      </c>
      <c r="F2322" t="s">
        <v>42</v>
      </c>
      <c r="G2322" s="1">
        <v>46054</v>
      </c>
      <c r="H2322" t="s">
        <v>66</v>
      </c>
      <c r="I2322" t="s">
        <v>67</v>
      </c>
      <c r="J2322" t="s">
        <v>65</v>
      </c>
      <c r="K2322">
        <v>1</v>
      </c>
      <c r="L2322" t="s">
        <v>51</v>
      </c>
      <c r="M2322">
        <v>1.83</v>
      </c>
      <c r="N2322" t="s">
        <v>117</v>
      </c>
      <c r="O2322">
        <v>1.98</v>
      </c>
      <c r="P2322">
        <v>1.0820000000000001</v>
      </c>
      <c r="Q2322">
        <v>3.2</v>
      </c>
      <c r="R2322" t="s">
        <v>110</v>
      </c>
      <c r="S2322">
        <v>125.3</v>
      </c>
      <c r="T2322" s="1">
        <v>46054</v>
      </c>
      <c r="U2322">
        <v>-1</v>
      </c>
      <c r="V2322">
        <v>3.1</v>
      </c>
      <c r="W2322">
        <v>2.5</v>
      </c>
      <c r="X2322" s="2">
        <v>46101</v>
      </c>
      <c r="Y2322" t="s">
        <v>178</v>
      </c>
      <c r="Z2322">
        <v>544107</v>
      </c>
      <c r="AA2322">
        <v>11.79</v>
      </c>
    </row>
    <row r="2323" spans="1:27" x14ac:dyDescent="0.3">
      <c r="A2323" t="s">
        <v>175</v>
      </c>
      <c r="B2323" t="s">
        <v>176</v>
      </c>
      <c r="C2323" t="s">
        <v>177</v>
      </c>
      <c r="D2323" t="s">
        <v>107</v>
      </c>
      <c r="E2323" t="s">
        <v>108</v>
      </c>
      <c r="F2323" t="s">
        <v>43</v>
      </c>
      <c r="G2323" s="1">
        <v>46082</v>
      </c>
      <c r="H2323" t="s">
        <v>66</v>
      </c>
      <c r="I2323" t="s">
        <v>67</v>
      </c>
      <c r="J2323" t="s">
        <v>65</v>
      </c>
      <c r="K2323">
        <v>1</v>
      </c>
      <c r="L2323" t="s">
        <v>51</v>
      </c>
      <c r="M2323">
        <v>1.87</v>
      </c>
      <c r="N2323" t="s">
        <v>117</v>
      </c>
      <c r="O2323">
        <v>2.02</v>
      </c>
      <c r="P2323">
        <v>1.0820000000000001</v>
      </c>
      <c r="Q2323">
        <v>3.2</v>
      </c>
      <c r="R2323" t="s">
        <v>110</v>
      </c>
      <c r="S2323">
        <v>126</v>
      </c>
      <c r="T2323" s="1">
        <v>46082</v>
      </c>
      <c r="U2323">
        <v>-1</v>
      </c>
      <c r="V2323">
        <v>3.1</v>
      </c>
      <c r="W2323">
        <v>2.5</v>
      </c>
      <c r="X2323" s="2">
        <v>46101</v>
      </c>
      <c r="Y2323" t="s">
        <v>178</v>
      </c>
      <c r="Z2323">
        <v>544107</v>
      </c>
      <c r="AA2323">
        <v>11.69</v>
      </c>
    </row>
    <row r="2324" spans="1:27" x14ac:dyDescent="0.3">
      <c r="A2324" t="s">
        <v>175</v>
      </c>
      <c r="B2324" t="s">
        <v>176</v>
      </c>
      <c r="C2324" t="s">
        <v>177</v>
      </c>
      <c r="D2324" t="s">
        <v>107</v>
      </c>
      <c r="E2324" t="s">
        <v>108</v>
      </c>
      <c r="F2324" t="s">
        <v>31</v>
      </c>
      <c r="G2324" s="1">
        <v>45931</v>
      </c>
      <c r="H2324" t="s">
        <v>68</v>
      </c>
      <c r="I2324" t="s">
        <v>69</v>
      </c>
      <c r="J2324" t="s">
        <v>65</v>
      </c>
      <c r="K2324">
        <v>1</v>
      </c>
      <c r="L2324" t="s">
        <v>51</v>
      </c>
      <c r="M2324">
        <v>2.98</v>
      </c>
      <c r="N2324" t="s">
        <v>117</v>
      </c>
      <c r="O2324">
        <v>3.22</v>
      </c>
      <c r="P2324">
        <v>1.0820000000000001</v>
      </c>
      <c r="Q2324">
        <v>3.2</v>
      </c>
      <c r="R2324" t="s">
        <v>110</v>
      </c>
      <c r="S2324">
        <v>127.1</v>
      </c>
      <c r="T2324" s="1">
        <v>45931</v>
      </c>
      <c r="U2324">
        <v>-1</v>
      </c>
      <c r="V2324">
        <v>3.1</v>
      </c>
      <c r="W2324">
        <v>2.5</v>
      </c>
      <c r="X2324" s="2">
        <v>46101</v>
      </c>
      <c r="Y2324" t="s">
        <v>178</v>
      </c>
      <c r="Z2324">
        <v>544107</v>
      </c>
      <c r="AA2324">
        <v>11.42</v>
      </c>
    </row>
    <row r="2325" spans="1:27" x14ac:dyDescent="0.3">
      <c r="A2325" t="s">
        <v>175</v>
      </c>
      <c r="B2325" t="s">
        <v>176</v>
      </c>
      <c r="C2325" t="s">
        <v>177</v>
      </c>
      <c r="D2325" t="s">
        <v>107</v>
      </c>
      <c r="E2325" t="s">
        <v>108</v>
      </c>
      <c r="F2325" t="s">
        <v>39</v>
      </c>
      <c r="G2325" s="1">
        <v>45962</v>
      </c>
      <c r="H2325" t="s">
        <v>68</v>
      </c>
      <c r="I2325" t="s">
        <v>69</v>
      </c>
      <c r="J2325" t="s">
        <v>65</v>
      </c>
      <c r="K2325">
        <v>1</v>
      </c>
      <c r="L2325" t="s">
        <v>51</v>
      </c>
      <c r="M2325">
        <v>3.26</v>
      </c>
      <c r="N2325" t="s">
        <v>117</v>
      </c>
      <c r="O2325">
        <v>3.53</v>
      </c>
      <c r="P2325">
        <v>1.0820000000000001</v>
      </c>
      <c r="Q2325">
        <v>3.2</v>
      </c>
      <c r="R2325" t="s">
        <v>110</v>
      </c>
      <c r="S2325">
        <v>126.2</v>
      </c>
      <c r="T2325" s="1">
        <v>45962</v>
      </c>
      <c r="U2325">
        <v>-1</v>
      </c>
      <c r="V2325">
        <v>3.1</v>
      </c>
      <c r="W2325">
        <v>2.5</v>
      </c>
      <c r="X2325" s="2">
        <v>46101</v>
      </c>
      <c r="Y2325" t="s">
        <v>178</v>
      </c>
      <c r="Z2325">
        <v>544107</v>
      </c>
      <c r="AA2325">
        <v>11.36</v>
      </c>
    </row>
    <row r="2326" spans="1:27" x14ac:dyDescent="0.3">
      <c r="A2326" t="s">
        <v>175</v>
      </c>
      <c r="B2326" t="s">
        <v>176</v>
      </c>
      <c r="C2326" t="s">
        <v>177</v>
      </c>
      <c r="D2326" t="s">
        <v>107</v>
      </c>
      <c r="E2326" t="s">
        <v>108</v>
      </c>
      <c r="F2326" t="s">
        <v>40</v>
      </c>
      <c r="G2326" s="1">
        <v>45992</v>
      </c>
      <c r="H2326" t="s">
        <v>68</v>
      </c>
      <c r="I2326" t="s">
        <v>69</v>
      </c>
      <c r="J2326" t="s">
        <v>65</v>
      </c>
      <c r="K2326">
        <v>1</v>
      </c>
      <c r="L2326" t="s">
        <v>51</v>
      </c>
      <c r="M2326">
        <v>3.26</v>
      </c>
      <c r="N2326" t="s">
        <v>117</v>
      </c>
      <c r="O2326">
        <v>3.53</v>
      </c>
      <c r="P2326">
        <v>1.0820000000000001</v>
      </c>
      <c r="Q2326">
        <v>3.2</v>
      </c>
      <c r="R2326" t="s">
        <v>110</v>
      </c>
      <c r="S2326">
        <v>125.8</v>
      </c>
      <c r="T2326" s="1">
        <v>45992</v>
      </c>
      <c r="U2326">
        <v>-1</v>
      </c>
      <c r="V2326">
        <v>3.1</v>
      </c>
      <c r="W2326">
        <v>2.5</v>
      </c>
      <c r="X2326" s="2">
        <v>46101</v>
      </c>
      <c r="Y2326" t="s">
        <v>178</v>
      </c>
      <c r="Z2326">
        <v>544107</v>
      </c>
      <c r="AA2326">
        <v>11.67</v>
      </c>
    </row>
    <row r="2327" spans="1:27" x14ac:dyDescent="0.3">
      <c r="A2327" t="s">
        <v>175</v>
      </c>
      <c r="B2327" t="s">
        <v>176</v>
      </c>
      <c r="C2327" t="s">
        <v>177</v>
      </c>
      <c r="D2327" t="s">
        <v>107</v>
      </c>
      <c r="E2327" t="s">
        <v>108</v>
      </c>
      <c r="F2327" t="s">
        <v>41</v>
      </c>
      <c r="G2327" s="1">
        <v>46023</v>
      </c>
      <c r="H2327" t="s">
        <v>68</v>
      </c>
      <c r="I2327" t="s">
        <v>69</v>
      </c>
      <c r="J2327" t="s">
        <v>65</v>
      </c>
      <c r="K2327">
        <v>1</v>
      </c>
      <c r="L2327" t="s">
        <v>51</v>
      </c>
      <c r="M2327">
        <v>3.09</v>
      </c>
      <c r="N2327" t="s">
        <v>117</v>
      </c>
      <c r="O2327">
        <v>3.34</v>
      </c>
      <c r="P2327">
        <v>1.0820000000000001</v>
      </c>
      <c r="Q2327">
        <v>3.2</v>
      </c>
      <c r="R2327" t="s">
        <v>110</v>
      </c>
      <c r="S2327">
        <v>124.2</v>
      </c>
      <c r="T2327" s="1">
        <v>46023</v>
      </c>
      <c r="U2327">
        <v>-1</v>
      </c>
      <c r="V2327">
        <v>3.1</v>
      </c>
      <c r="W2327">
        <v>2.5</v>
      </c>
      <c r="X2327" s="2">
        <v>46101</v>
      </c>
      <c r="Y2327" t="s">
        <v>178</v>
      </c>
      <c r="Z2327">
        <v>544107</v>
      </c>
      <c r="AA2327">
        <v>11.62</v>
      </c>
    </row>
    <row r="2328" spans="1:27" x14ac:dyDescent="0.3">
      <c r="A2328" t="s">
        <v>175</v>
      </c>
      <c r="B2328" t="s">
        <v>176</v>
      </c>
      <c r="C2328" t="s">
        <v>177</v>
      </c>
      <c r="D2328" t="s">
        <v>107</v>
      </c>
      <c r="E2328" t="s">
        <v>108</v>
      </c>
      <c r="F2328" t="s">
        <v>42</v>
      </c>
      <c r="G2328" s="1">
        <v>46054</v>
      </c>
      <c r="H2328" t="s">
        <v>68</v>
      </c>
      <c r="I2328" t="s">
        <v>69</v>
      </c>
      <c r="J2328" t="s">
        <v>65</v>
      </c>
      <c r="K2328">
        <v>1</v>
      </c>
      <c r="L2328" t="s">
        <v>51</v>
      </c>
      <c r="M2328">
        <v>3.14</v>
      </c>
      <c r="N2328" t="s">
        <v>117</v>
      </c>
      <c r="O2328">
        <v>3.4</v>
      </c>
      <c r="P2328">
        <v>1.0820000000000001</v>
      </c>
      <c r="Q2328">
        <v>3.2</v>
      </c>
      <c r="R2328" t="s">
        <v>110</v>
      </c>
      <c r="S2328">
        <v>125.3</v>
      </c>
      <c r="T2328" s="1">
        <v>46054</v>
      </c>
      <c r="U2328">
        <v>-1</v>
      </c>
      <c r="V2328">
        <v>3.1</v>
      </c>
      <c r="W2328">
        <v>2.5</v>
      </c>
      <c r="X2328" s="2">
        <v>46101</v>
      </c>
      <c r="Y2328" t="s">
        <v>178</v>
      </c>
      <c r="Z2328">
        <v>544107</v>
      </c>
      <c r="AA2328">
        <v>11.79</v>
      </c>
    </row>
    <row r="2329" spans="1:27" x14ac:dyDescent="0.3">
      <c r="A2329" t="s">
        <v>175</v>
      </c>
      <c r="B2329" t="s">
        <v>176</v>
      </c>
      <c r="C2329" t="s">
        <v>177</v>
      </c>
      <c r="D2329" t="s">
        <v>107</v>
      </c>
      <c r="E2329" t="s">
        <v>108</v>
      </c>
      <c r="F2329" t="s">
        <v>43</v>
      </c>
      <c r="G2329" s="1">
        <v>46082</v>
      </c>
      <c r="H2329" t="s">
        <v>68</v>
      </c>
      <c r="I2329" t="s">
        <v>69</v>
      </c>
      <c r="J2329" t="s">
        <v>65</v>
      </c>
      <c r="K2329">
        <v>1</v>
      </c>
      <c r="L2329" t="s">
        <v>51</v>
      </c>
      <c r="M2329">
        <v>3.14</v>
      </c>
      <c r="N2329" t="s">
        <v>117</v>
      </c>
      <c r="O2329">
        <v>3.4</v>
      </c>
      <c r="P2329">
        <v>1.0820000000000001</v>
      </c>
      <c r="Q2329">
        <v>3.2</v>
      </c>
      <c r="R2329" t="s">
        <v>110</v>
      </c>
      <c r="S2329">
        <v>126</v>
      </c>
      <c r="T2329" s="1">
        <v>46082</v>
      </c>
      <c r="U2329">
        <v>-1</v>
      </c>
      <c r="V2329">
        <v>3.1</v>
      </c>
      <c r="W2329">
        <v>2.5</v>
      </c>
      <c r="X2329" s="2">
        <v>46101</v>
      </c>
      <c r="Y2329" t="s">
        <v>178</v>
      </c>
      <c r="Z2329">
        <v>544107</v>
      </c>
      <c r="AA2329">
        <v>11.69</v>
      </c>
    </row>
    <row r="2330" spans="1:27" x14ac:dyDescent="0.3">
      <c r="A2330" t="s">
        <v>175</v>
      </c>
      <c r="B2330" t="s">
        <v>176</v>
      </c>
      <c r="C2330" t="s">
        <v>177</v>
      </c>
      <c r="D2330" t="s">
        <v>107</v>
      </c>
      <c r="E2330" t="s">
        <v>108</v>
      </c>
      <c r="F2330" t="s">
        <v>31</v>
      </c>
      <c r="G2330" s="1">
        <v>45931</v>
      </c>
      <c r="H2330" t="s">
        <v>70</v>
      </c>
      <c r="I2330" t="s">
        <v>71</v>
      </c>
      <c r="J2330" t="s">
        <v>72</v>
      </c>
      <c r="K2330">
        <v>1</v>
      </c>
      <c r="L2330" t="s">
        <v>51</v>
      </c>
      <c r="M2330">
        <v>3.65</v>
      </c>
      <c r="N2330" t="s">
        <v>117</v>
      </c>
      <c r="O2330">
        <v>3.95</v>
      </c>
      <c r="P2330">
        <v>1.0820000000000001</v>
      </c>
      <c r="Q2330">
        <v>3.2</v>
      </c>
      <c r="R2330" t="s">
        <v>110</v>
      </c>
      <c r="S2330">
        <v>127.1</v>
      </c>
      <c r="T2330" s="1">
        <v>45931</v>
      </c>
      <c r="U2330">
        <v>-1</v>
      </c>
      <c r="V2330">
        <v>3.1</v>
      </c>
      <c r="W2330">
        <v>2.5</v>
      </c>
      <c r="X2330" s="2">
        <v>46101</v>
      </c>
      <c r="Y2330" t="s">
        <v>178</v>
      </c>
      <c r="Z2330">
        <v>544107</v>
      </c>
      <c r="AA2330">
        <v>11.42</v>
      </c>
    </row>
    <row r="2331" spans="1:27" x14ac:dyDescent="0.3">
      <c r="A2331" t="s">
        <v>175</v>
      </c>
      <c r="B2331" t="s">
        <v>176</v>
      </c>
      <c r="C2331" t="s">
        <v>177</v>
      </c>
      <c r="D2331" t="s">
        <v>107</v>
      </c>
      <c r="E2331" t="s">
        <v>108</v>
      </c>
      <c r="F2331" t="s">
        <v>39</v>
      </c>
      <c r="G2331" s="1">
        <v>45962</v>
      </c>
      <c r="H2331" t="s">
        <v>70</v>
      </c>
      <c r="I2331" t="s">
        <v>71</v>
      </c>
      <c r="J2331" t="s">
        <v>72</v>
      </c>
      <c r="K2331">
        <v>1</v>
      </c>
      <c r="L2331" t="s">
        <v>51</v>
      </c>
      <c r="M2331">
        <v>3.92</v>
      </c>
      <c r="N2331" t="s">
        <v>117</v>
      </c>
      <c r="O2331">
        <v>4.24</v>
      </c>
      <c r="P2331">
        <v>1.0820000000000001</v>
      </c>
      <c r="Q2331">
        <v>3.2</v>
      </c>
      <c r="R2331" t="s">
        <v>110</v>
      </c>
      <c r="S2331">
        <v>126.2</v>
      </c>
      <c r="T2331" s="1">
        <v>45962</v>
      </c>
      <c r="U2331">
        <v>-1</v>
      </c>
      <c r="V2331">
        <v>3.1</v>
      </c>
      <c r="W2331">
        <v>2.5</v>
      </c>
      <c r="X2331" s="2">
        <v>46101</v>
      </c>
      <c r="Y2331" t="s">
        <v>178</v>
      </c>
      <c r="Z2331">
        <v>544107</v>
      </c>
      <c r="AA2331">
        <v>11.36</v>
      </c>
    </row>
    <row r="2332" spans="1:27" x14ac:dyDescent="0.3">
      <c r="A2332" t="s">
        <v>175</v>
      </c>
      <c r="B2332" t="s">
        <v>176</v>
      </c>
      <c r="C2332" t="s">
        <v>177</v>
      </c>
      <c r="D2332" t="s">
        <v>107</v>
      </c>
      <c r="E2332" t="s">
        <v>108</v>
      </c>
      <c r="F2332" t="s">
        <v>40</v>
      </c>
      <c r="G2332" s="1">
        <v>45992</v>
      </c>
      <c r="H2332" t="s">
        <v>70</v>
      </c>
      <c r="I2332" t="s">
        <v>71</v>
      </c>
      <c r="J2332" t="s">
        <v>72</v>
      </c>
      <c r="K2332">
        <v>1</v>
      </c>
      <c r="L2332" t="s">
        <v>51</v>
      </c>
      <c r="M2332">
        <v>4.04</v>
      </c>
      <c r="N2332" t="s">
        <v>117</v>
      </c>
      <c r="O2332">
        <v>4.37</v>
      </c>
      <c r="P2332">
        <v>1.0820000000000001</v>
      </c>
      <c r="Q2332">
        <v>3.2</v>
      </c>
      <c r="R2332" t="s">
        <v>110</v>
      </c>
      <c r="S2332">
        <v>125.8</v>
      </c>
      <c r="T2332" s="1">
        <v>45992</v>
      </c>
      <c r="U2332">
        <v>-1</v>
      </c>
      <c r="V2332">
        <v>3.1</v>
      </c>
      <c r="W2332">
        <v>2.5</v>
      </c>
      <c r="X2332" s="2">
        <v>46101</v>
      </c>
      <c r="Y2332" t="s">
        <v>178</v>
      </c>
      <c r="Z2332">
        <v>544107</v>
      </c>
      <c r="AA2332">
        <v>11.67</v>
      </c>
    </row>
    <row r="2333" spans="1:27" x14ac:dyDescent="0.3">
      <c r="A2333" t="s">
        <v>175</v>
      </c>
      <c r="B2333" t="s">
        <v>176</v>
      </c>
      <c r="C2333" t="s">
        <v>177</v>
      </c>
      <c r="D2333" t="s">
        <v>107</v>
      </c>
      <c r="E2333" t="s">
        <v>108</v>
      </c>
      <c r="F2333" t="s">
        <v>41</v>
      </c>
      <c r="G2333" s="1">
        <v>46023</v>
      </c>
      <c r="H2333" t="s">
        <v>70</v>
      </c>
      <c r="I2333" t="s">
        <v>71</v>
      </c>
      <c r="J2333" t="s">
        <v>72</v>
      </c>
      <c r="K2333">
        <v>1</v>
      </c>
      <c r="L2333" t="s">
        <v>51</v>
      </c>
      <c r="M2333">
        <v>3.96</v>
      </c>
      <c r="N2333" t="s">
        <v>117</v>
      </c>
      <c r="O2333">
        <v>4.29</v>
      </c>
      <c r="P2333">
        <v>1.0820000000000001</v>
      </c>
      <c r="Q2333">
        <v>3.2</v>
      </c>
      <c r="R2333" t="s">
        <v>110</v>
      </c>
      <c r="S2333">
        <v>124.2</v>
      </c>
      <c r="T2333" s="1">
        <v>46023</v>
      </c>
      <c r="U2333">
        <v>-1</v>
      </c>
      <c r="V2333">
        <v>3.1</v>
      </c>
      <c r="W2333">
        <v>2.5</v>
      </c>
      <c r="X2333" s="2">
        <v>46101</v>
      </c>
      <c r="Y2333" t="s">
        <v>178</v>
      </c>
      <c r="Z2333">
        <v>544107</v>
      </c>
      <c r="AA2333">
        <v>11.62</v>
      </c>
    </row>
    <row r="2334" spans="1:27" x14ac:dyDescent="0.3">
      <c r="A2334" t="s">
        <v>175</v>
      </c>
      <c r="B2334" t="s">
        <v>176</v>
      </c>
      <c r="C2334" t="s">
        <v>177</v>
      </c>
      <c r="D2334" t="s">
        <v>107</v>
      </c>
      <c r="E2334" t="s">
        <v>108</v>
      </c>
      <c r="F2334" t="s">
        <v>42</v>
      </c>
      <c r="G2334" s="1">
        <v>46054</v>
      </c>
      <c r="H2334" t="s">
        <v>70</v>
      </c>
      <c r="I2334" t="s">
        <v>71</v>
      </c>
      <c r="J2334" t="s">
        <v>72</v>
      </c>
      <c r="K2334">
        <v>1</v>
      </c>
      <c r="L2334" t="s">
        <v>51</v>
      </c>
      <c r="M2334">
        <v>3.92</v>
      </c>
      <c r="N2334" t="s">
        <v>117</v>
      </c>
      <c r="O2334">
        <v>4.24</v>
      </c>
      <c r="P2334">
        <v>1.0820000000000001</v>
      </c>
      <c r="Q2334">
        <v>3.2</v>
      </c>
      <c r="R2334" t="s">
        <v>110</v>
      </c>
      <c r="S2334">
        <v>125.3</v>
      </c>
      <c r="T2334" s="1">
        <v>46054</v>
      </c>
      <c r="U2334">
        <v>-1</v>
      </c>
      <c r="V2334">
        <v>3.1</v>
      </c>
      <c r="W2334">
        <v>2.5</v>
      </c>
      <c r="X2334" s="2">
        <v>46101</v>
      </c>
      <c r="Y2334" t="s">
        <v>178</v>
      </c>
      <c r="Z2334">
        <v>544107</v>
      </c>
      <c r="AA2334">
        <v>11.79</v>
      </c>
    </row>
    <row r="2335" spans="1:27" x14ac:dyDescent="0.3">
      <c r="A2335" t="s">
        <v>175</v>
      </c>
      <c r="B2335" t="s">
        <v>176</v>
      </c>
      <c r="C2335" t="s">
        <v>177</v>
      </c>
      <c r="D2335" t="s">
        <v>107</v>
      </c>
      <c r="E2335" t="s">
        <v>108</v>
      </c>
      <c r="F2335" t="s">
        <v>43</v>
      </c>
      <c r="G2335" s="1">
        <v>46082</v>
      </c>
      <c r="H2335" t="s">
        <v>70</v>
      </c>
      <c r="I2335" t="s">
        <v>71</v>
      </c>
      <c r="J2335" t="s">
        <v>72</v>
      </c>
      <c r="K2335">
        <v>1</v>
      </c>
      <c r="L2335" t="s">
        <v>51</v>
      </c>
      <c r="M2335">
        <v>3.89</v>
      </c>
      <c r="N2335" t="s">
        <v>117</v>
      </c>
      <c r="O2335">
        <v>4.21</v>
      </c>
      <c r="P2335">
        <v>1.0820000000000001</v>
      </c>
      <c r="Q2335">
        <v>3.2</v>
      </c>
      <c r="R2335" t="s">
        <v>110</v>
      </c>
      <c r="S2335">
        <v>126</v>
      </c>
      <c r="T2335" s="1">
        <v>46082</v>
      </c>
      <c r="U2335">
        <v>-1</v>
      </c>
      <c r="V2335">
        <v>3.1</v>
      </c>
      <c r="W2335">
        <v>2.5</v>
      </c>
      <c r="X2335" s="2">
        <v>46101</v>
      </c>
      <c r="Y2335" t="s">
        <v>178</v>
      </c>
      <c r="Z2335">
        <v>544107</v>
      </c>
      <c r="AA2335">
        <v>11.69</v>
      </c>
    </row>
    <row r="2336" spans="1:27" x14ac:dyDescent="0.3">
      <c r="A2336" t="s">
        <v>175</v>
      </c>
      <c r="B2336" t="s">
        <v>176</v>
      </c>
      <c r="C2336" t="s">
        <v>177</v>
      </c>
      <c r="D2336" t="s">
        <v>107</v>
      </c>
      <c r="E2336" t="s">
        <v>108</v>
      </c>
      <c r="F2336" t="s">
        <v>31</v>
      </c>
      <c r="G2336" s="1">
        <v>45931</v>
      </c>
      <c r="H2336" t="s">
        <v>73</v>
      </c>
      <c r="I2336" t="s">
        <v>74</v>
      </c>
      <c r="J2336" t="s">
        <v>72</v>
      </c>
      <c r="K2336">
        <v>1</v>
      </c>
      <c r="L2336" t="s">
        <v>51</v>
      </c>
      <c r="M2336">
        <v>1.95</v>
      </c>
      <c r="N2336" t="s">
        <v>117</v>
      </c>
      <c r="O2336">
        <v>2.11</v>
      </c>
      <c r="P2336">
        <v>1.0820000000000001</v>
      </c>
      <c r="Q2336">
        <v>3.2</v>
      </c>
      <c r="R2336" t="s">
        <v>110</v>
      </c>
      <c r="S2336">
        <v>127.1</v>
      </c>
      <c r="T2336" s="1">
        <v>45931</v>
      </c>
      <c r="U2336">
        <v>-1</v>
      </c>
      <c r="V2336">
        <v>3.1</v>
      </c>
      <c r="W2336">
        <v>2.5</v>
      </c>
      <c r="X2336" s="2">
        <v>46101</v>
      </c>
      <c r="Y2336" t="s">
        <v>178</v>
      </c>
      <c r="Z2336">
        <v>544107</v>
      </c>
      <c r="AA2336">
        <v>11.42</v>
      </c>
    </row>
    <row r="2337" spans="1:27" x14ac:dyDescent="0.3">
      <c r="A2337" t="s">
        <v>175</v>
      </c>
      <c r="B2337" t="s">
        <v>176</v>
      </c>
      <c r="C2337" t="s">
        <v>177</v>
      </c>
      <c r="D2337" t="s">
        <v>107</v>
      </c>
      <c r="E2337" t="s">
        <v>108</v>
      </c>
      <c r="F2337" t="s">
        <v>39</v>
      </c>
      <c r="G2337" s="1">
        <v>45962</v>
      </c>
      <c r="H2337" t="s">
        <v>73</v>
      </c>
      <c r="I2337" t="s">
        <v>74</v>
      </c>
      <c r="J2337" t="s">
        <v>72</v>
      </c>
      <c r="K2337">
        <v>1</v>
      </c>
      <c r="L2337" t="s">
        <v>51</v>
      </c>
      <c r="M2337">
        <v>2.19</v>
      </c>
      <c r="N2337" t="s">
        <v>117</v>
      </c>
      <c r="O2337">
        <v>2.37</v>
      </c>
      <c r="P2337">
        <v>1.0820000000000001</v>
      </c>
      <c r="Q2337">
        <v>3.2</v>
      </c>
      <c r="R2337" t="s">
        <v>110</v>
      </c>
      <c r="S2337">
        <v>126.2</v>
      </c>
      <c r="T2337" s="1">
        <v>45962</v>
      </c>
      <c r="U2337">
        <v>-1</v>
      </c>
      <c r="V2337">
        <v>3.1</v>
      </c>
      <c r="W2337">
        <v>2.5</v>
      </c>
      <c r="X2337" s="2">
        <v>46101</v>
      </c>
      <c r="Y2337" t="s">
        <v>178</v>
      </c>
      <c r="Z2337">
        <v>544107</v>
      </c>
      <c r="AA2337">
        <v>11.36</v>
      </c>
    </row>
    <row r="2338" spans="1:27" x14ac:dyDescent="0.3">
      <c r="A2338" t="s">
        <v>175</v>
      </c>
      <c r="B2338" t="s">
        <v>176</v>
      </c>
      <c r="C2338" t="s">
        <v>177</v>
      </c>
      <c r="D2338" t="s">
        <v>107</v>
      </c>
      <c r="E2338" t="s">
        <v>108</v>
      </c>
      <c r="F2338" t="s">
        <v>40</v>
      </c>
      <c r="G2338" s="1">
        <v>45992</v>
      </c>
      <c r="H2338" t="s">
        <v>73</v>
      </c>
      <c r="I2338" t="s">
        <v>74</v>
      </c>
      <c r="J2338" t="s">
        <v>72</v>
      </c>
      <c r="K2338">
        <v>1</v>
      </c>
      <c r="L2338" t="s">
        <v>51</v>
      </c>
      <c r="M2338">
        <v>2.16</v>
      </c>
      <c r="N2338" t="s">
        <v>117</v>
      </c>
      <c r="O2338">
        <v>2.34</v>
      </c>
      <c r="P2338">
        <v>1.0820000000000001</v>
      </c>
      <c r="Q2338">
        <v>3.2</v>
      </c>
      <c r="R2338" t="s">
        <v>110</v>
      </c>
      <c r="S2338">
        <v>125.8</v>
      </c>
      <c r="T2338" s="1">
        <v>45992</v>
      </c>
      <c r="U2338">
        <v>-1</v>
      </c>
      <c r="V2338">
        <v>3.1</v>
      </c>
      <c r="W2338">
        <v>2.5</v>
      </c>
      <c r="X2338" s="2">
        <v>46101</v>
      </c>
      <c r="Y2338" t="s">
        <v>178</v>
      </c>
      <c r="Z2338">
        <v>544107</v>
      </c>
      <c r="AA2338">
        <v>11.67</v>
      </c>
    </row>
    <row r="2339" spans="1:27" x14ac:dyDescent="0.3">
      <c r="A2339" t="s">
        <v>175</v>
      </c>
      <c r="B2339" t="s">
        <v>176</v>
      </c>
      <c r="C2339" t="s">
        <v>177</v>
      </c>
      <c r="D2339" t="s">
        <v>107</v>
      </c>
      <c r="E2339" t="s">
        <v>108</v>
      </c>
      <c r="F2339" t="s">
        <v>41</v>
      </c>
      <c r="G2339" s="1">
        <v>46023</v>
      </c>
      <c r="H2339" t="s">
        <v>73</v>
      </c>
      <c r="I2339" t="s">
        <v>74</v>
      </c>
      <c r="J2339" t="s">
        <v>72</v>
      </c>
      <c r="K2339">
        <v>1</v>
      </c>
      <c r="L2339" t="s">
        <v>51</v>
      </c>
      <c r="M2339">
        <v>2.13</v>
      </c>
      <c r="N2339" t="s">
        <v>117</v>
      </c>
      <c r="O2339">
        <v>2.2999999999999998</v>
      </c>
      <c r="P2339">
        <v>1.0820000000000001</v>
      </c>
      <c r="Q2339">
        <v>3.2</v>
      </c>
      <c r="R2339" t="s">
        <v>110</v>
      </c>
      <c r="S2339">
        <v>124.2</v>
      </c>
      <c r="T2339" s="1">
        <v>46023</v>
      </c>
      <c r="U2339">
        <v>-1</v>
      </c>
      <c r="V2339">
        <v>3.1</v>
      </c>
      <c r="W2339">
        <v>2.5</v>
      </c>
      <c r="X2339" s="2">
        <v>46101</v>
      </c>
      <c r="Y2339" t="s">
        <v>178</v>
      </c>
      <c r="Z2339">
        <v>544107</v>
      </c>
      <c r="AA2339">
        <v>11.62</v>
      </c>
    </row>
    <row r="2340" spans="1:27" x14ac:dyDescent="0.3">
      <c r="A2340" t="s">
        <v>175</v>
      </c>
      <c r="B2340" t="s">
        <v>176</v>
      </c>
      <c r="C2340" t="s">
        <v>177</v>
      </c>
      <c r="D2340" t="s">
        <v>107</v>
      </c>
      <c r="E2340" t="s">
        <v>108</v>
      </c>
      <c r="F2340" t="s">
        <v>42</v>
      </c>
      <c r="G2340" s="1">
        <v>46054</v>
      </c>
      <c r="H2340" t="s">
        <v>73</v>
      </c>
      <c r="I2340" t="s">
        <v>74</v>
      </c>
      <c r="J2340" t="s">
        <v>72</v>
      </c>
      <c r="K2340">
        <v>1</v>
      </c>
      <c r="L2340" t="s">
        <v>51</v>
      </c>
      <c r="M2340">
        <v>2.12</v>
      </c>
      <c r="N2340" t="s">
        <v>117</v>
      </c>
      <c r="O2340">
        <v>2.29</v>
      </c>
      <c r="P2340">
        <v>1.0820000000000001</v>
      </c>
      <c r="Q2340">
        <v>3.2</v>
      </c>
      <c r="R2340" t="s">
        <v>110</v>
      </c>
      <c r="S2340">
        <v>125.3</v>
      </c>
      <c r="T2340" s="1">
        <v>46054</v>
      </c>
      <c r="U2340">
        <v>-1</v>
      </c>
      <c r="V2340">
        <v>3.1</v>
      </c>
      <c r="W2340">
        <v>2.5</v>
      </c>
      <c r="X2340" s="2">
        <v>46101</v>
      </c>
      <c r="Y2340" t="s">
        <v>178</v>
      </c>
      <c r="Z2340">
        <v>544107</v>
      </c>
      <c r="AA2340">
        <v>11.79</v>
      </c>
    </row>
    <row r="2341" spans="1:27" x14ac:dyDescent="0.3">
      <c r="A2341" t="s">
        <v>175</v>
      </c>
      <c r="B2341" t="s">
        <v>176</v>
      </c>
      <c r="C2341" t="s">
        <v>177</v>
      </c>
      <c r="D2341" t="s">
        <v>107</v>
      </c>
      <c r="E2341" t="s">
        <v>108</v>
      </c>
      <c r="F2341" t="s">
        <v>43</v>
      </c>
      <c r="G2341" s="1">
        <v>46082</v>
      </c>
      <c r="H2341" t="s">
        <v>73</v>
      </c>
      <c r="I2341" t="s">
        <v>74</v>
      </c>
      <c r="J2341" t="s">
        <v>72</v>
      </c>
      <c r="K2341">
        <v>1</v>
      </c>
      <c r="L2341" t="s">
        <v>51</v>
      </c>
      <c r="M2341">
        <v>2.09</v>
      </c>
      <c r="N2341" t="s">
        <v>117</v>
      </c>
      <c r="O2341">
        <v>2.2599999999999998</v>
      </c>
      <c r="P2341">
        <v>1.0820000000000001</v>
      </c>
      <c r="Q2341">
        <v>3.2</v>
      </c>
      <c r="R2341" t="s">
        <v>110</v>
      </c>
      <c r="S2341">
        <v>126</v>
      </c>
      <c r="T2341" s="1">
        <v>46082</v>
      </c>
      <c r="U2341">
        <v>-1</v>
      </c>
      <c r="V2341">
        <v>3.1</v>
      </c>
      <c r="W2341">
        <v>2.5</v>
      </c>
      <c r="X2341" s="2">
        <v>46101</v>
      </c>
      <c r="Y2341" t="s">
        <v>178</v>
      </c>
      <c r="Z2341">
        <v>544107</v>
      </c>
      <c r="AA2341">
        <v>11.69</v>
      </c>
    </row>
    <row r="2342" spans="1:27" x14ac:dyDescent="0.3">
      <c r="A2342" t="s">
        <v>175</v>
      </c>
      <c r="B2342" t="s">
        <v>176</v>
      </c>
      <c r="C2342" t="s">
        <v>177</v>
      </c>
      <c r="D2342" t="s">
        <v>107</v>
      </c>
      <c r="E2342" t="s">
        <v>108</v>
      </c>
      <c r="F2342" t="s">
        <v>31</v>
      </c>
      <c r="G2342" s="1">
        <v>45931</v>
      </c>
      <c r="H2342" t="s">
        <v>75</v>
      </c>
      <c r="I2342" t="s">
        <v>76</v>
      </c>
      <c r="J2342" t="s">
        <v>72</v>
      </c>
      <c r="K2342">
        <v>1</v>
      </c>
      <c r="L2342" t="s">
        <v>51</v>
      </c>
      <c r="M2342">
        <v>1.84</v>
      </c>
      <c r="N2342" t="s">
        <v>117</v>
      </c>
      <c r="O2342">
        <v>1.99</v>
      </c>
      <c r="P2342">
        <v>1.0820000000000001</v>
      </c>
      <c r="Q2342">
        <v>3.2</v>
      </c>
      <c r="R2342" t="s">
        <v>110</v>
      </c>
      <c r="S2342">
        <v>127.1</v>
      </c>
      <c r="T2342" s="1">
        <v>45931</v>
      </c>
      <c r="U2342">
        <v>-1</v>
      </c>
      <c r="V2342">
        <v>3.1</v>
      </c>
      <c r="W2342">
        <v>2.5</v>
      </c>
      <c r="X2342" s="2">
        <v>46101</v>
      </c>
      <c r="Y2342" t="s">
        <v>178</v>
      </c>
      <c r="Z2342">
        <v>544107</v>
      </c>
      <c r="AA2342">
        <v>11.42</v>
      </c>
    </row>
    <row r="2343" spans="1:27" x14ac:dyDescent="0.3">
      <c r="A2343" t="s">
        <v>175</v>
      </c>
      <c r="B2343" t="s">
        <v>176</v>
      </c>
      <c r="C2343" t="s">
        <v>177</v>
      </c>
      <c r="D2343" t="s">
        <v>107</v>
      </c>
      <c r="E2343" t="s">
        <v>108</v>
      </c>
      <c r="F2343" t="s">
        <v>39</v>
      </c>
      <c r="G2343" s="1">
        <v>45962</v>
      </c>
      <c r="H2343" t="s">
        <v>75</v>
      </c>
      <c r="I2343" t="s">
        <v>76</v>
      </c>
      <c r="J2343" t="s">
        <v>72</v>
      </c>
      <c r="K2343">
        <v>1</v>
      </c>
      <c r="L2343" t="s">
        <v>51</v>
      </c>
      <c r="M2343">
        <v>2.0499999999999998</v>
      </c>
      <c r="N2343" t="s">
        <v>117</v>
      </c>
      <c r="O2343">
        <v>2.2200000000000002</v>
      </c>
      <c r="P2343">
        <v>1.0820000000000001</v>
      </c>
      <c r="Q2343">
        <v>3.2</v>
      </c>
      <c r="R2343" t="s">
        <v>110</v>
      </c>
      <c r="S2343">
        <v>126.2</v>
      </c>
      <c r="T2343" s="1">
        <v>45962</v>
      </c>
      <c r="U2343">
        <v>-1</v>
      </c>
      <c r="V2343">
        <v>3.1</v>
      </c>
      <c r="W2343">
        <v>2.5</v>
      </c>
      <c r="X2343" s="2">
        <v>46101</v>
      </c>
      <c r="Y2343" t="s">
        <v>178</v>
      </c>
      <c r="Z2343">
        <v>544107</v>
      </c>
      <c r="AA2343">
        <v>11.36</v>
      </c>
    </row>
    <row r="2344" spans="1:27" x14ac:dyDescent="0.3">
      <c r="A2344" t="s">
        <v>175</v>
      </c>
      <c r="B2344" t="s">
        <v>176</v>
      </c>
      <c r="C2344" t="s">
        <v>177</v>
      </c>
      <c r="D2344" t="s">
        <v>107</v>
      </c>
      <c r="E2344" t="s">
        <v>108</v>
      </c>
      <c r="F2344" t="s">
        <v>40</v>
      </c>
      <c r="G2344" s="1">
        <v>45992</v>
      </c>
      <c r="H2344" t="s">
        <v>75</v>
      </c>
      <c r="I2344" t="s">
        <v>76</v>
      </c>
      <c r="J2344" t="s">
        <v>72</v>
      </c>
      <c r="K2344">
        <v>1</v>
      </c>
      <c r="L2344" t="s">
        <v>51</v>
      </c>
      <c r="M2344">
        <v>2.1</v>
      </c>
      <c r="N2344" t="s">
        <v>117</v>
      </c>
      <c r="O2344">
        <v>2.27</v>
      </c>
      <c r="P2344">
        <v>1.0820000000000001</v>
      </c>
      <c r="Q2344">
        <v>3.2</v>
      </c>
      <c r="R2344" t="s">
        <v>110</v>
      </c>
      <c r="S2344">
        <v>125.8</v>
      </c>
      <c r="T2344" s="1">
        <v>45992</v>
      </c>
      <c r="U2344">
        <v>-1</v>
      </c>
      <c r="V2344">
        <v>3.1</v>
      </c>
      <c r="W2344">
        <v>2.5</v>
      </c>
      <c r="X2344" s="2">
        <v>46101</v>
      </c>
      <c r="Y2344" t="s">
        <v>178</v>
      </c>
      <c r="Z2344">
        <v>544107</v>
      </c>
      <c r="AA2344">
        <v>11.67</v>
      </c>
    </row>
    <row r="2345" spans="1:27" x14ac:dyDescent="0.3">
      <c r="A2345" t="s">
        <v>175</v>
      </c>
      <c r="B2345" t="s">
        <v>176</v>
      </c>
      <c r="C2345" t="s">
        <v>177</v>
      </c>
      <c r="D2345" t="s">
        <v>107</v>
      </c>
      <c r="E2345" t="s">
        <v>108</v>
      </c>
      <c r="F2345" t="s">
        <v>41</v>
      </c>
      <c r="G2345" s="1">
        <v>46023</v>
      </c>
      <c r="H2345" t="s">
        <v>75</v>
      </c>
      <c r="I2345" t="s">
        <v>76</v>
      </c>
      <c r="J2345" t="s">
        <v>72</v>
      </c>
      <c r="K2345">
        <v>1</v>
      </c>
      <c r="L2345" t="s">
        <v>51</v>
      </c>
      <c r="M2345">
        <v>2.0699999999999998</v>
      </c>
      <c r="N2345" t="s">
        <v>117</v>
      </c>
      <c r="O2345">
        <v>2.2400000000000002</v>
      </c>
      <c r="P2345">
        <v>1.0820000000000001</v>
      </c>
      <c r="Q2345">
        <v>3.2</v>
      </c>
      <c r="R2345" t="s">
        <v>110</v>
      </c>
      <c r="S2345">
        <v>124.2</v>
      </c>
      <c r="T2345" s="1">
        <v>46023</v>
      </c>
      <c r="U2345">
        <v>-1</v>
      </c>
      <c r="V2345">
        <v>3.1</v>
      </c>
      <c r="W2345">
        <v>2.5</v>
      </c>
      <c r="X2345" s="2">
        <v>46101</v>
      </c>
      <c r="Y2345" t="s">
        <v>178</v>
      </c>
      <c r="Z2345">
        <v>544107</v>
      </c>
      <c r="AA2345">
        <v>11.62</v>
      </c>
    </row>
    <row r="2346" spans="1:27" x14ac:dyDescent="0.3">
      <c r="A2346" t="s">
        <v>175</v>
      </c>
      <c r="B2346" t="s">
        <v>176</v>
      </c>
      <c r="C2346" t="s">
        <v>177</v>
      </c>
      <c r="D2346" t="s">
        <v>107</v>
      </c>
      <c r="E2346" t="s">
        <v>108</v>
      </c>
      <c r="F2346" t="s">
        <v>42</v>
      </c>
      <c r="G2346" s="1">
        <v>46054</v>
      </c>
      <c r="H2346" t="s">
        <v>75</v>
      </c>
      <c r="I2346" t="s">
        <v>76</v>
      </c>
      <c r="J2346" t="s">
        <v>72</v>
      </c>
      <c r="K2346">
        <v>1</v>
      </c>
      <c r="L2346" t="s">
        <v>51</v>
      </c>
      <c r="M2346">
        <v>1.98</v>
      </c>
      <c r="N2346" t="s">
        <v>117</v>
      </c>
      <c r="O2346">
        <v>2.14</v>
      </c>
      <c r="P2346">
        <v>1.0820000000000001</v>
      </c>
      <c r="Q2346">
        <v>3.2</v>
      </c>
      <c r="R2346" t="s">
        <v>110</v>
      </c>
      <c r="S2346">
        <v>125.3</v>
      </c>
      <c r="T2346" s="1">
        <v>46054</v>
      </c>
      <c r="U2346">
        <v>-1</v>
      </c>
      <c r="V2346">
        <v>3.1</v>
      </c>
      <c r="W2346">
        <v>2.5</v>
      </c>
      <c r="X2346" s="2">
        <v>46101</v>
      </c>
      <c r="Y2346" t="s">
        <v>178</v>
      </c>
      <c r="Z2346">
        <v>544107</v>
      </c>
      <c r="AA2346">
        <v>11.79</v>
      </c>
    </row>
    <row r="2347" spans="1:27" x14ac:dyDescent="0.3">
      <c r="A2347" t="s">
        <v>175</v>
      </c>
      <c r="B2347" t="s">
        <v>176</v>
      </c>
      <c r="C2347" t="s">
        <v>177</v>
      </c>
      <c r="D2347" t="s">
        <v>107</v>
      </c>
      <c r="E2347" t="s">
        <v>108</v>
      </c>
      <c r="F2347" t="s">
        <v>43</v>
      </c>
      <c r="G2347" s="1">
        <v>46082</v>
      </c>
      <c r="H2347" t="s">
        <v>75</v>
      </c>
      <c r="I2347" t="s">
        <v>76</v>
      </c>
      <c r="J2347" t="s">
        <v>72</v>
      </c>
      <c r="K2347">
        <v>1</v>
      </c>
      <c r="L2347" t="s">
        <v>51</v>
      </c>
      <c r="M2347">
        <v>2.02</v>
      </c>
      <c r="N2347" t="s">
        <v>117</v>
      </c>
      <c r="O2347">
        <v>2.19</v>
      </c>
      <c r="P2347">
        <v>1.0820000000000001</v>
      </c>
      <c r="Q2347">
        <v>3.2</v>
      </c>
      <c r="R2347" t="s">
        <v>110</v>
      </c>
      <c r="S2347">
        <v>126</v>
      </c>
      <c r="T2347" s="1">
        <v>46082</v>
      </c>
      <c r="U2347">
        <v>-1</v>
      </c>
      <c r="V2347">
        <v>3.1</v>
      </c>
      <c r="W2347">
        <v>2.5</v>
      </c>
      <c r="X2347" s="2">
        <v>46101</v>
      </c>
      <c r="Y2347" t="s">
        <v>178</v>
      </c>
      <c r="Z2347">
        <v>544107</v>
      </c>
      <c r="AA2347">
        <v>11.69</v>
      </c>
    </row>
    <row r="2348" spans="1:27" x14ac:dyDescent="0.3">
      <c r="A2348" t="s">
        <v>175</v>
      </c>
      <c r="B2348" t="s">
        <v>176</v>
      </c>
      <c r="C2348" t="s">
        <v>177</v>
      </c>
      <c r="D2348" t="s">
        <v>107</v>
      </c>
      <c r="E2348" t="s">
        <v>108</v>
      </c>
      <c r="F2348" t="s">
        <v>31</v>
      </c>
      <c r="G2348" s="1">
        <v>45931</v>
      </c>
      <c r="H2348" t="s">
        <v>77</v>
      </c>
      <c r="I2348" t="s">
        <v>78</v>
      </c>
      <c r="J2348" t="s">
        <v>72</v>
      </c>
      <c r="K2348">
        <v>1</v>
      </c>
      <c r="L2348" t="s">
        <v>79</v>
      </c>
      <c r="M2348">
        <v>1.21</v>
      </c>
      <c r="N2348" t="s">
        <v>117</v>
      </c>
      <c r="O2348">
        <v>1.31</v>
      </c>
      <c r="P2348">
        <v>1.0820000000000001</v>
      </c>
      <c r="Q2348">
        <v>3.2</v>
      </c>
      <c r="R2348" t="s">
        <v>110</v>
      </c>
      <c r="S2348">
        <v>127.1</v>
      </c>
      <c r="T2348" s="1">
        <v>45931</v>
      </c>
      <c r="U2348">
        <v>-1</v>
      </c>
      <c r="V2348">
        <v>3.1</v>
      </c>
      <c r="W2348">
        <v>2.5</v>
      </c>
      <c r="X2348" s="2">
        <v>46101</v>
      </c>
      <c r="Y2348" t="s">
        <v>178</v>
      </c>
      <c r="Z2348">
        <v>544107</v>
      </c>
      <c r="AA2348">
        <v>11.42</v>
      </c>
    </row>
    <row r="2349" spans="1:27" x14ac:dyDescent="0.3">
      <c r="A2349" t="s">
        <v>175</v>
      </c>
      <c r="B2349" t="s">
        <v>176</v>
      </c>
      <c r="C2349" t="s">
        <v>177</v>
      </c>
      <c r="D2349" t="s">
        <v>107</v>
      </c>
      <c r="E2349" t="s">
        <v>108</v>
      </c>
      <c r="F2349" t="s">
        <v>39</v>
      </c>
      <c r="G2349" s="1">
        <v>45962</v>
      </c>
      <c r="H2349" t="s">
        <v>77</v>
      </c>
      <c r="I2349" t="s">
        <v>78</v>
      </c>
      <c r="J2349" t="s">
        <v>72</v>
      </c>
      <c r="K2349">
        <v>1</v>
      </c>
      <c r="L2349" t="s">
        <v>79</v>
      </c>
      <c r="M2349">
        <v>1.43</v>
      </c>
      <c r="N2349" t="s">
        <v>117</v>
      </c>
      <c r="O2349">
        <v>1.55</v>
      </c>
      <c r="P2349">
        <v>1.0820000000000001</v>
      </c>
      <c r="Q2349">
        <v>3.2</v>
      </c>
      <c r="R2349" t="s">
        <v>110</v>
      </c>
      <c r="S2349">
        <v>126.2</v>
      </c>
      <c r="T2349" s="1">
        <v>45962</v>
      </c>
      <c r="U2349">
        <v>-1</v>
      </c>
      <c r="V2349">
        <v>3.1</v>
      </c>
      <c r="W2349">
        <v>2.5</v>
      </c>
      <c r="X2349" s="2">
        <v>46101</v>
      </c>
      <c r="Y2349" t="s">
        <v>178</v>
      </c>
      <c r="Z2349">
        <v>544107</v>
      </c>
      <c r="AA2349">
        <v>11.36</v>
      </c>
    </row>
    <row r="2350" spans="1:27" x14ac:dyDescent="0.3">
      <c r="A2350" t="s">
        <v>175</v>
      </c>
      <c r="B2350" t="s">
        <v>176</v>
      </c>
      <c r="C2350" t="s">
        <v>177</v>
      </c>
      <c r="D2350" t="s">
        <v>107</v>
      </c>
      <c r="E2350" t="s">
        <v>108</v>
      </c>
      <c r="F2350" t="s">
        <v>40</v>
      </c>
      <c r="G2350" s="1">
        <v>45992</v>
      </c>
      <c r="H2350" t="s">
        <v>77</v>
      </c>
      <c r="I2350" t="s">
        <v>78</v>
      </c>
      <c r="J2350" t="s">
        <v>72</v>
      </c>
      <c r="K2350">
        <v>1</v>
      </c>
      <c r="L2350" t="s">
        <v>79</v>
      </c>
      <c r="M2350">
        <v>1.42</v>
      </c>
      <c r="N2350" t="s">
        <v>117</v>
      </c>
      <c r="O2350">
        <v>1.54</v>
      </c>
      <c r="P2350">
        <v>1.0820000000000001</v>
      </c>
      <c r="Q2350">
        <v>3.2</v>
      </c>
      <c r="R2350" t="s">
        <v>110</v>
      </c>
      <c r="S2350">
        <v>125.8</v>
      </c>
      <c r="T2350" s="1">
        <v>45992</v>
      </c>
      <c r="U2350">
        <v>-1</v>
      </c>
      <c r="V2350">
        <v>3.1</v>
      </c>
      <c r="W2350">
        <v>2.5</v>
      </c>
      <c r="X2350" s="2">
        <v>46101</v>
      </c>
      <c r="Y2350" t="s">
        <v>178</v>
      </c>
      <c r="Z2350">
        <v>544107</v>
      </c>
      <c r="AA2350">
        <v>11.67</v>
      </c>
    </row>
    <row r="2351" spans="1:27" x14ac:dyDescent="0.3">
      <c r="A2351" t="s">
        <v>175</v>
      </c>
      <c r="B2351" t="s">
        <v>176</v>
      </c>
      <c r="C2351" t="s">
        <v>177</v>
      </c>
      <c r="D2351" t="s">
        <v>107</v>
      </c>
      <c r="E2351" t="s">
        <v>108</v>
      </c>
      <c r="F2351" t="s">
        <v>41</v>
      </c>
      <c r="G2351" s="1">
        <v>46023</v>
      </c>
      <c r="H2351" t="s">
        <v>77</v>
      </c>
      <c r="I2351" t="s">
        <v>78</v>
      </c>
      <c r="J2351" t="s">
        <v>72</v>
      </c>
      <c r="K2351">
        <v>1</v>
      </c>
      <c r="L2351" t="s">
        <v>79</v>
      </c>
      <c r="M2351">
        <v>1.39</v>
      </c>
      <c r="N2351" t="s">
        <v>117</v>
      </c>
      <c r="O2351">
        <v>1.5</v>
      </c>
      <c r="P2351">
        <v>1.0820000000000001</v>
      </c>
      <c r="Q2351">
        <v>3.2</v>
      </c>
      <c r="R2351" t="s">
        <v>110</v>
      </c>
      <c r="S2351">
        <v>124.2</v>
      </c>
      <c r="T2351" s="1">
        <v>46023</v>
      </c>
      <c r="U2351">
        <v>-1</v>
      </c>
      <c r="V2351">
        <v>3.1</v>
      </c>
      <c r="W2351">
        <v>2.5</v>
      </c>
      <c r="X2351" s="2">
        <v>46101</v>
      </c>
      <c r="Y2351" t="s">
        <v>178</v>
      </c>
      <c r="Z2351">
        <v>544107</v>
      </c>
      <c r="AA2351">
        <v>11.62</v>
      </c>
    </row>
    <row r="2352" spans="1:27" x14ac:dyDescent="0.3">
      <c r="A2352" t="s">
        <v>175</v>
      </c>
      <c r="B2352" t="s">
        <v>176</v>
      </c>
      <c r="C2352" t="s">
        <v>177</v>
      </c>
      <c r="D2352" t="s">
        <v>107</v>
      </c>
      <c r="E2352" t="s">
        <v>108</v>
      </c>
      <c r="F2352" t="s">
        <v>42</v>
      </c>
      <c r="G2352" s="1">
        <v>46054</v>
      </c>
      <c r="H2352" t="s">
        <v>77</v>
      </c>
      <c r="I2352" t="s">
        <v>78</v>
      </c>
      <c r="J2352" t="s">
        <v>72</v>
      </c>
      <c r="K2352">
        <v>1</v>
      </c>
      <c r="L2352" t="s">
        <v>79</v>
      </c>
      <c r="M2352">
        <v>1.38</v>
      </c>
      <c r="N2352" t="s">
        <v>117</v>
      </c>
      <c r="O2352">
        <v>1.49</v>
      </c>
      <c r="P2352">
        <v>1.0820000000000001</v>
      </c>
      <c r="Q2352">
        <v>3.2</v>
      </c>
      <c r="R2352" t="s">
        <v>110</v>
      </c>
      <c r="S2352">
        <v>125.3</v>
      </c>
      <c r="T2352" s="1">
        <v>46054</v>
      </c>
      <c r="U2352">
        <v>-1</v>
      </c>
      <c r="V2352">
        <v>3.1</v>
      </c>
      <c r="W2352">
        <v>2.5</v>
      </c>
      <c r="X2352" s="2">
        <v>46101</v>
      </c>
      <c r="Y2352" t="s">
        <v>178</v>
      </c>
      <c r="Z2352">
        <v>544107</v>
      </c>
      <c r="AA2352">
        <v>11.79</v>
      </c>
    </row>
    <row r="2353" spans="1:27" x14ac:dyDescent="0.3">
      <c r="A2353" t="s">
        <v>175</v>
      </c>
      <c r="B2353" t="s">
        <v>176</v>
      </c>
      <c r="C2353" t="s">
        <v>177</v>
      </c>
      <c r="D2353" t="s">
        <v>107</v>
      </c>
      <c r="E2353" t="s">
        <v>108</v>
      </c>
      <c r="F2353" t="s">
        <v>43</v>
      </c>
      <c r="G2353" s="1">
        <v>46082</v>
      </c>
      <c r="H2353" t="s">
        <v>77</v>
      </c>
      <c r="I2353" t="s">
        <v>78</v>
      </c>
      <c r="J2353" t="s">
        <v>72</v>
      </c>
      <c r="K2353">
        <v>1</v>
      </c>
      <c r="L2353" t="s">
        <v>79</v>
      </c>
      <c r="M2353">
        <v>1.36</v>
      </c>
      <c r="N2353" t="s">
        <v>117</v>
      </c>
      <c r="O2353">
        <v>1.47</v>
      </c>
      <c r="P2353">
        <v>1.0820000000000001</v>
      </c>
      <c r="Q2353">
        <v>3.2</v>
      </c>
      <c r="R2353" t="s">
        <v>110</v>
      </c>
      <c r="S2353">
        <v>126</v>
      </c>
      <c r="T2353" s="1">
        <v>46082</v>
      </c>
      <c r="U2353">
        <v>-1</v>
      </c>
      <c r="V2353">
        <v>3.1</v>
      </c>
      <c r="W2353">
        <v>2.5</v>
      </c>
      <c r="X2353" s="2">
        <v>46101</v>
      </c>
      <c r="Y2353" t="s">
        <v>178</v>
      </c>
      <c r="Z2353">
        <v>544107</v>
      </c>
      <c r="AA2353">
        <v>11.69</v>
      </c>
    </row>
    <row r="2354" spans="1:27" x14ac:dyDescent="0.3">
      <c r="A2354" t="s">
        <v>179</v>
      </c>
      <c r="B2354" t="s">
        <v>180</v>
      </c>
      <c r="C2354" t="s">
        <v>181</v>
      </c>
      <c r="D2354" t="s">
        <v>107</v>
      </c>
      <c r="E2354" t="s">
        <v>108</v>
      </c>
      <c r="F2354" t="s">
        <v>31</v>
      </c>
      <c r="G2354" s="1">
        <v>45931</v>
      </c>
      <c r="H2354" t="s">
        <v>32</v>
      </c>
      <c r="I2354" t="s">
        <v>33</v>
      </c>
      <c r="J2354" t="s">
        <v>34</v>
      </c>
      <c r="K2354">
        <v>1</v>
      </c>
      <c r="L2354" t="s">
        <v>35</v>
      </c>
      <c r="M2354">
        <v>1.0900000000000001</v>
      </c>
      <c r="N2354" t="s">
        <v>117</v>
      </c>
      <c r="O2354">
        <v>1.18</v>
      </c>
      <c r="P2354">
        <v>1.0820000000000001</v>
      </c>
      <c r="Q2354">
        <v>3.2</v>
      </c>
      <c r="R2354" t="s">
        <v>110</v>
      </c>
      <c r="S2354">
        <v>127.1</v>
      </c>
      <c r="T2354" s="1">
        <v>45931</v>
      </c>
      <c r="U2354">
        <v>-1</v>
      </c>
      <c r="V2354">
        <v>3.1</v>
      </c>
      <c r="W2354">
        <v>2.5</v>
      </c>
      <c r="X2354" s="2">
        <v>46101</v>
      </c>
      <c r="Y2354" t="s">
        <v>182</v>
      </c>
      <c r="Z2354">
        <v>544851</v>
      </c>
      <c r="AA2354">
        <v>8.5500000000000007</v>
      </c>
    </row>
    <row r="2355" spans="1:27" x14ac:dyDescent="0.3">
      <c r="A2355" t="s">
        <v>179</v>
      </c>
      <c r="B2355" t="s">
        <v>180</v>
      </c>
      <c r="C2355" t="s">
        <v>181</v>
      </c>
      <c r="D2355" t="s">
        <v>107</v>
      </c>
      <c r="E2355" t="s">
        <v>108</v>
      </c>
      <c r="F2355" t="s">
        <v>39</v>
      </c>
      <c r="G2355" s="1">
        <v>45962</v>
      </c>
      <c r="H2355" t="s">
        <v>32</v>
      </c>
      <c r="I2355" t="s">
        <v>33</v>
      </c>
      <c r="J2355" t="s">
        <v>34</v>
      </c>
      <c r="K2355">
        <v>1</v>
      </c>
      <c r="L2355" t="s">
        <v>35</v>
      </c>
      <c r="M2355">
        <v>1.0900000000000001</v>
      </c>
      <c r="N2355" t="s">
        <v>117</v>
      </c>
      <c r="O2355">
        <v>1.18</v>
      </c>
      <c r="P2355">
        <v>1.0820000000000001</v>
      </c>
      <c r="Q2355">
        <v>3.2</v>
      </c>
      <c r="R2355" t="s">
        <v>110</v>
      </c>
      <c r="S2355">
        <v>126.2</v>
      </c>
      <c r="T2355" s="1">
        <v>45962</v>
      </c>
      <c r="U2355">
        <v>-1</v>
      </c>
      <c r="V2355">
        <v>3.1</v>
      </c>
      <c r="W2355">
        <v>2.5</v>
      </c>
      <c r="X2355" s="2">
        <v>46101</v>
      </c>
      <c r="Y2355" t="s">
        <v>182</v>
      </c>
      <c r="Z2355">
        <v>544851</v>
      </c>
      <c r="AA2355">
        <v>8.7799999999999994</v>
      </c>
    </row>
    <row r="2356" spans="1:27" x14ac:dyDescent="0.3">
      <c r="A2356" t="s">
        <v>179</v>
      </c>
      <c r="B2356" t="s">
        <v>180</v>
      </c>
      <c r="C2356" t="s">
        <v>181</v>
      </c>
      <c r="D2356" t="s">
        <v>107</v>
      </c>
      <c r="E2356" t="s">
        <v>108</v>
      </c>
      <c r="F2356" t="s">
        <v>40</v>
      </c>
      <c r="G2356" s="1">
        <v>45992</v>
      </c>
      <c r="H2356" t="s">
        <v>32</v>
      </c>
      <c r="I2356" t="s">
        <v>33</v>
      </c>
      <c r="J2356" t="s">
        <v>34</v>
      </c>
      <c r="K2356">
        <v>1</v>
      </c>
      <c r="L2356" t="s">
        <v>35</v>
      </c>
      <c r="M2356">
        <v>1.0900000000000001</v>
      </c>
      <c r="N2356" t="s">
        <v>117</v>
      </c>
      <c r="O2356">
        <v>1.18</v>
      </c>
      <c r="P2356">
        <v>1.0820000000000001</v>
      </c>
      <c r="Q2356">
        <v>3.2</v>
      </c>
      <c r="R2356" t="s">
        <v>110</v>
      </c>
      <c r="S2356">
        <v>125.8</v>
      </c>
      <c r="T2356" s="1">
        <v>45992</v>
      </c>
      <c r="U2356">
        <v>-1</v>
      </c>
      <c r="V2356">
        <v>3.1</v>
      </c>
      <c r="W2356">
        <v>2.5</v>
      </c>
      <c r="X2356" s="2">
        <v>46101</v>
      </c>
      <c r="Y2356" t="s">
        <v>182</v>
      </c>
      <c r="Z2356">
        <v>544851</v>
      </c>
      <c r="AA2356">
        <v>8.85</v>
      </c>
    </row>
    <row r="2357" spans="1:27" x14ac:dyDescent="0.3">
      <c r="A2357" t="s">
        <v>179</v>
      </c>
      <c r="B2357" t="s">
        <v>180</v>
      </c>
      <c r="C2357" t="s">
        <v>181</v>
      </c>
      <c r="D2357" t="s">
        <v>107</v>
      </c>
      <c r="E2357" t="s">
        <v>108</v>
      </c>
      <c r="F2357" t="s">
        <v>41</v>
      </c>
      <c r="G2357" s="1">
        <v>46023</v>
      </c>
      <c r="H2357" t="s">
        <v>32</v>
      </c>
      <c r="I2357" t="s">
        <v>33</v>
      </c>
      <c r="J2357" t="s">
        <v>34</v>
      </c>
      <c r="K2357">
        <v>1</v>
      </c>
      <c r="L2357" t="s">
        <v>35</v>
      </c>
      <c r="M2357">
        <v>1.1299999999999999</v>
      </c>
      <c r="N2357" t="s">
        <v>117</v>
      </c>
      <c r="O2357">
        <v>1.22</v>
      </c>
      <c r="P2357">
        <v>1.0820000000000001</v>
      </c>
      <c r="Q2357">
        <v>3.2</v>
      </c>
      <c r="R2357" t="s">
        <v>110</v>
      </c>
      <c r="S2357">
        <v>124.2</v>
      </c>
      <c r="T2357" s="1">
        <v>46023</v>
      </c>
      <c r="U2357">
        <v>-1</v>
      </c>
      <c r="V2357">
        <v>3.1</v>
      </c>
      <c r="W2357">
        <v>2.5</v>
      </c>
      <c r="X2357" s="2">
        <v>46101</v>
      </c>
      <c r="Y2357" t="s">
        <v>182</v>
      </c>
      <c r="Z2357">
        <v>544851</v>
      </c>
      <c r="AA2357">
        <v>8.94</v>
      </c>
    </row>
    <row r="2358" spans="1:27" x14ac:dyDescent="0.3">
      <c r="A2358" t="s">
        <v>179</v>
      </c>
      <c r="B2358" t="s">
        <v>180</v>
      </c>
      <c r="C2358" t="s">
        <v>181</v>
      </c>
      <c r="D2358" t="s">
        <v>107</v>
      </c>
      <c r="E2358" t="s">
        <v>108</v>
      </c>
      <c r="F2358" t="s">
        <v>42</v>
      </c>
      <c r="G2358" s="1">
        <v>46054</v>
      </c>
      <c r="H2358" t="s">
        <v>32</v>
      </c>
      <c r="I2358" t="s">
        <v>33</v>
      </c>
      <c r="J2358" t="s">
        <v>34</v>
      </c>
      <c r="K2358">
        <v>1</v>
      </c>
      <c r="L2358" t="s">
        <v>35</v>
      </c>
      <c r="M2358">
        <v>1.1399999999999999</v>
      </c>
      <c r="N2358" t="s">
        <v>117</v>
      </c>
      <c r="O2358">
        <v>1.23</v>
      </c>
      <c r="P2358">
        <v>1.0820000000000001</v>
      </c>
      <c r="Q2358">
        <v>3.2</v>
      </c>
      <c r="R2358" t="s">
        <v>110</v>
      </c>
      <c r="S2358">
        <v>125.3</v>
      </c>
      <c r="T2358" s="1">
        <v>46054</v>
      </c>
      <c r="U2358">
        <v>-1</v>
      </c>
      <c r="V2358">
        <v>3.1</v>
      </c>
      <c r="W2358">
        <v>2.5</v>
      </c>
      <c r="X2358" s="2">
        <v>46101</v>
      </c>
      <c r="Y2358" t="s">
        <v>182</v>
      </c>
      <c r="Z2358">
        <v>544851</v>
      </c>
      <c r="AA2358">
        <v>8.9700000000000006</v>
      </c>
    </row>
    <row r="2359" spans="1:27" x14ac:dyDescent="0.3">
      <c r="A2359" t="s">
        <v>179</v>
      </c>
      <c r="B2359" t="s">
        <v>180</v>
      </c>
      <c r="C2359" t="s">
        <v>181</v>
      </c>
      <c r="D2359" t="s">
        <v>107</v>
      </c>
      <c r="E2359" t="s">
        <v>108</v>
      </c>
      <c r="F2359" t="s">
        <v>43</v>
      </c>
      <c r="G2359" s="1">
        <v>46082</v>
      </c>
      <c r="H2359" t="s">
        <v>32</v>
      </c>
      <c r="I2359" t="s">
        <v>33</v>
      </c>
      <c r="J2359" t="s">
        <v>34</v>
      </c>
      <c r="K2359">
        <v>1</v>
      </c>
      <c r="L2359" t="s">
        <v>35</v>
      </c>
      <c r="M2359">
        <v>1.1200000000000001</v>
      </c>
      <c r="N2359" t="s">
        <v>117</v>
      </c>
      <c r="O2359">
        <v>1.21</v>
      </c>
      <c r="P2359">
        <v>1.0820000000000001</v>
      </c>
      <c r="Q2359">
        <v>3.2</v>
      </c>
      <c r="R2359" t="s">
        <v>110</v>
      </c>
      <c r="S2359">
        <v>126</v>
      </c>
      <c r="T2359" s="1">
        <v>46082</v>
      </c>
      <c r="U2359">
        <v>-1</v>
      </c>
      <c r="V2359">
        <v>3.1</v>
      </c>
      <c r="W2359">
        <v>2.5</v>
      </c>
      <c r="X2359" s="2">
        <v>46101</v>
      </c>
      <c r="Y2359" t="s">
        <v>182</v>
      </c>
      <c r="Z2359">
        <v>544851</v>
      </c>
      <c r="AA2359">
        <v>8.8800000000000008</v>
      </c>
    </row>
    <row r="2360" spans="1:27" x14ac:dyDescent="0.3">
      <c r="A2360" t="s">
        <v>179</v>
      </c>
      <c r="B2360" t="s">
        <v>180</v>
      </c>
      <c r="C2360" t="s">
        <v>181</v>
      </c>
      <c r="D2360" t="s">
        <v>107</v>
      </c>
      <c r="E2360" t="s">
        <v>108</v>
      </c>
      <c r="F2360" t="s">
        <v>31</v>
      </c>
      <c r="G2360" s="1">
        <v>45931</v>
      </c>
      <c r="H2360" t="s">
        <v>44</v>
      </c>
      <c r="I2360" t="s">
        <v>45</v>
      </c>
      <c r="J2360" t="s">
        <v>46</v>
      </c>
      <c r="K2360">
        <v>500</v>
      </c>
      <c r="L2360" t="s">
        <v>47</v>
      </c>
      <c r="M2360">
        <v>1.6</v>
      </c>
      <c r="N2360" t="s">
        <v>117</v>
      </c>
      <c r="O2360">
        <v>1.73</v>
      </c>
      <c r="P2360">
        <v>1.0820000000000001</v>
      </c>
      <c r="Q2360">
        <v>3.2</v>
      </c>
      <c r="R2360" t="s">
        <v>110</v>
      </c>
      <c r="S2360">
        <v>127.1</v>
      </c>
      <c r="T2360" s="1">
        <v>45931</v>
      </c>
      <c r="U2360">
        <v>-1</v>
      </c>
      <c r="V2360">
        <v>3.1</v>
      </c>
      <c r="W2360">
        <v>2.5</v>
      </c>
      <c r="X2360" s="2">
        <v>46101</v>
      </c>
      <c r="Y2360" t="s">
        <v>182</v>
      </c>
      <c r="Z2360">
        <v>544851</v>
      </c>
      <c r="AA2360">
        <v>8.5500000000000007</v>
      </c>
    </row>
    <row r="2361" spans="1:27" x14ac:dyDescent="0.3">
      <c r="A2361" t="s">
        <v>179</v>
      </c>
      <c r="B2361" t="s">
        <v>180</v>
      </c>
      <c r="C2361" t="s">
        <v>181</v>
      </c>
      <c r="D2361" t="s">
        <v>107</v>
      </c>
      <c r="E2361" t="s">
        <v>108</v>
      </c>
      <c r="F2361" t="s">
        <v>39</v>
      </c>
      <c r="G2361" s="1">
        <v>45962</v>
      </c>
      <c r="H2361" t="s">
        <v>44</v>
      </c>
      <c r="I2361" t="s">
        <v>45</v>
      </c>
      <c r="J2361" t="s">
        <v>46</v>
      </c>
      <c r="K2361">
        <v>500</v>
      </c>
      <c r="L2361" t="s">
        <v>47</v>
      </c>
      <c r="M2361">
        <v>1.65</v>
      </c>
      <c r="N2361" t="s">
        <v>117</v>
      </c>
      <c r="O2361">
        <v>1.79</v>
      </c>
      <c r="P2361">
        <v>1.0820000000000001</v>
      </c>
      <c r="Q2361">
        <v>3.2</v>
      </c>
      <c r="R2361" t="s">
        <v>110</v>
      </c>
      <c r="S2361">
        <v>126.2</v>
      </c>
      <c r="T2361" s="1">
        <v>45962</v>
      </c>
      <c r="U2361">
        <v>-1</v>
      </c>
      <c r="V2361">
        <v>3.1</v>
      </c>
      <c r="W2361">
        <v>2.5</v>
      </c>
      <c r="X2361" s="2">
        <v>46101</v>
      </c>
      <c r="Y2361" t="s">
        <v>182</v>
      </c>
      <c r="Z2361">
        <v>544851</v>
      </c>
      <c r="AA2361">
        <v>8.7799999999999994</v>
      </c>
    </row>
    <row r="2362" spans="1:27" x14ac:dyDescent="0.3">
      <c r="A2362" t="s">
        <v>179</v>
      </c>
      <c r="B2362" t="s">
        <v>180</v>
      </c>
      <c r="C2362" t="s">
        <v>181</v>
      </c>
      <c r="D2362" t="s">
        <v>107</v>
      </c>
      <c r="E2362" t="s">
        <v>108</v>
      </c>
      <c r="F2362" t="s">
        <v>40</v>
      </c>
      <c r="G2362" s="1">
        <v>45992</v>
      </c>
      <c r="H2362" t="s">
        <v>44</v>
      </c>
      <c r="I2362" t="s">
        <v>45</v>
      </c>
      <c r="J2362" t="s">
        <v>46</v>
      </c>
      <c r="K2362">
        <v>500</v>
      </c>
      <c r="L2362" t="s">
        <v>47</v>
      </c>
      <c r="M2362">
        <v>1.66</v>
      </c>
      <c r="N2362" t="s">
        <v>117</v>
      </c>
      <c r="O2362">
        <v>1.8</v>
      </c>
      <c r="P2362">
        <v>1.0820000000000001</v>
      </c>
      <c r="Q2362">
        <v>3.2</v>
      </c>
      <c r="R2362" t="s">
        <v>110</v>
      </c>
      <c r="S2362">
        <v>125.8</v>
      </c>
      <c r="T2362" s="1">
        <v>45992</v>
      </c>
      <c r="U2362">
        <v>-1</v>
      </c>
      <c r="V2362">
        <v>3.1</v>
      </c>
      <c r="W2362">
        <v>2.5</v>
      </c>
      <c r="X2362" s="2">
        <v>46101</v>
      </c>
      <c r="Y2362" t="s">
        <v>182</v>
      </c>
      <c r="Z2362">
        <v>544851</v>
      </c>
      <c r="AA2362">
        <v>8.85</v>
      </c>
    </row>
    <row r="2363" spans="1:27" x14ac:dyDescent="0.3">
      <c r="A2363" t="s">
        <v>179</v>
      </c>
      <c r="B2363" t="s">
        <v>180</v>
      </c>
      <c r="C2363" t="s">
        <v>181</v>
      </c>
      <c r="D2363" t="s">
        <v>107</v>
      </c>
      <c r="E2363" t="s">
        <v>108</v>
      </c>
      <c r="F2363" t="s">
        <v>41</v>
      </c>
      <c r="G2363" s="1">
        <v>46023</v>
      </c>
      <c r="H2363" t="s">
        <v>44</v>
      </c>
      <c r="I2363" t="s">
        <v>45</v>
      </c>
      <c r="J2363" t="s">
        <v>46</v>
      </c>
      <c r="K2363">
        <v>500</v>
      </c>
      <c r="L2363" t="s">
        <v>47</v>
      </c>
      <c r="M2363">
        <v>1.65</v>
      </c>
      <c r="N2363" t="s">
        <v>117</v>
      </c>
      <c r="O2363">
        <v>1.78</v>
      </c>
      <c r="P2363">
        <v>1.0820000000000001</v>
      </c>
      <c r="Q2363">
        <v>3.2</v>
      </c>
      <c r="R2363" t="s">
        <v>110</v>
      </c>
      <c r="S2363">
        <v>124.2</v>
      </c>
      <c r="T2363" s="1">
        <v>46023</v>
      </c>
      <c r="U2363">
        <v>-1</v>
      </c>
      <c r="V2363">
        <v>3.1</v>
      </c>
      <c r="W2363">
        <v>2.5</v>
      </c>
      <c r="X2363" s="2">
        <v>46101</v>
      </c>
      <c r="Y2363" t="s">
        <v>182</v>
      </c>
      <c r="Z2363">
        <v>544851</v>
      </c>
      <c r="AA2363">
        <v>8.94</v>
      </c>
    </row>
    <row r="2364" spans="1:27" x14ac:dyDescent="0.3">
      <c r="A2364" t="s">
        <v>179</v>
      </c>
      <c r="B2364" t="s">
        <v>180</v>
      </c>
      <c r="C2364" t="s">
        <v>181</v>
      </c>
      <c r="D2364" t="s">
        <v>107</v>
      </c>
      <c r="E2364" t="s">
        <v>108</v>
      </c>
      <c r="F2364" t="s">
        <v>42</v>
      </c>
      <c r="G2364" s="1">
        <v>46054</v>
      </c>
      <c r="H2364" t="s">
        <v>44</v>
      </c>
      <c r="I2364" t="s">
        <v>45</v>
      </c>
      <c r="J2364" t="s">
        <v>46</v>
      </c>
      <c r="K2364">
        <v>500</v>
      </c>
      <c r="L2364" t="s">
        <v>47</v>
      </c>
      <c r="M2364">
        <v>1.62</v>
      </c>
      <c r="N2364" t="s">
        <v>117</v>
      </c>
      <c r="O2364">
        <v>1.75</v>
      </c>
      <c r="P2364">
        <v>1.0820000000000001</v>
      </c>
      <c r="Q2364">
        <v>3.2</v>
      </c>
      <c r="R2364" t="s">
        <v>110</v>
      </c>
      <c r="S2364">
        <v>125.3</v>
      </c>
      <c r="T2364" s="1">
        <v>46054</v>
      </c>
      <c r="U2364">
        <v>-1</v>
      </c>
      <c r="V2364">
        <v>3.1</v>
      </c>
      <c r="W2364">
        <v>2.5</v>
      </c>
      <c r="X2364" s="2">
        <v>46101</v>
      </c>
      <c r="Y2364" t="s">
        <v>182</v>
      </c>
      <c r="Z2364">
        <v>544851</v>
      </c>
      <c r="AA2364">
        <v>8.9700000000000006</v>
      </c>
    </row>
    <row r="2365" spans="1:27" x14ac:dyDescent="0.3">
      <c r="A2365" t="s">
        <v>179</v>
      </c>
      <c r="B2365" t="s">
        <v>180</v>
      </c>
      <c r="C2365" t="s">
        <v>181</v>
      </c>
      <c r="D2365" t="s">
        <v>107</v>
      </c>
      <c r="E2365" t="s">
        <v>108</v>
      </c>
      <c r="F2365" t="s">
        <v>43</v>
      </c>
      <c r="G2365" s="1">
        <v>46082</v>
      </c>
      <c r="H2365" t="s">
        <v>44</v>
      </c>
      <c r="I2365" t="s">
        <v>45</v>
      </c>
      <c r="J2365" t="s">
        <v>46</v>
      </c>
      <c r="K2365">
        <v>500</v>
      </c>
      <c r="L2365" t="s">
        <v>47</v>
      </c>
      <c r="M2365">
        <v>1.65</v>
      </c>
      <c r="N2365" t="s">
        <v>117</v>
      </c>
      <c r="O2365">
        <v>1.78</v>
      </c>
      <c r="P2365">
        <v>1.0820000000000001</v>
      </c>
      <c r="Q2365">
        <v>3.2</v>
      </c>
      <c r="R2365" t="s">
        <v>110</v>
      </c>
      <c r="S2365">
        <v>126</v>
      </c>
      <c r="T2365" s="1">
        <v>46082</v>
      </c>
      <c r="U2365">
        <v>-1</v>
      </c>
      <c r="V2365">
        <v>3.1</v>
      </c>
      <c r="W2365">
        <v>2.5</v>
      </c>
      <c r="X2365" s="2">
        <v>46101</v>
      </c>
      <c r="Y2365" t="s">
        <v>182</v>
      </c>
      <c r="Z2365">
        <v>544851</v>
      </c>
      <c r="AA2365">
        <v>8.8800000000000008</v>
      </c>
    </row>
    <row r="2366" spans="1:27" x14ac:dyDescent="0.3">
      <c r="A2366" t="s">
        <v>179</v>
      </c>
      <c r="B2366" t="s">
        <v>180</v>
      </c>
      <c r="C2366" t="s">
        <v>181</v>
      </c>
      <c r="D2366" t="s">
        <v>107</v>
      </c>
      <c r="E2366" t="s">
        <v>108</v>
      </c>
      <c r="F2366" t="s">
        <v>31</v>
      </c>
      <c r="G2366" s="1">
        <v>45931</v>
      </c>
      <c r="H2366" t="s">
        <v>48</v>
      </c>
      <c r="I2366" t="s">
        <v>49</v>
      </c>
      <c r="J2366" t="s">
        <v>50</v>
      </c>
      <c r="K2366">
        <v>1</v>
      </c>
      <c r="L2366" t="s">
        <v>51</v>
      </c>
      <c r="M2366">
        <v>1.9</v>
      </c>
      <c r="N2366" t="s">
        <v>117</v>
      </c>
      <c r="O2366">
        <v>2.06</v>
      </c>
      <c r="P2366">
        <v>1.0820000000000001</v>
      </c>
      <c r="Q2366">
        <v>3.2</v>
      </c>
      <c r="R2366" t="s">
        <v>110</v>
      </c>
      <c r="S2366">
        <v>127.1</v>
      </c>
      <c r="T2366" s="1">
        <v>45931</v>
      </c>
      <c r="U2366">
        <v>-1</v>
      </c>
      <c r="V2366">
        <v>3.1</v>
      </c>
      <c r="W2366">
        <v>2.5</v>
      </c>
      <c r="X2366" s="2">
        <v>46101</v>
      </c>
      <c r="Y2366" t="s">
        <v>182</v>
      </c>
      <c r="Z2366">
        <v>544851</v>
      </c>
      <c r="AA2366">
        <v>8.5500000000000007</v>
      </c>
    </row>
    <row r="2367" spans="1:27" x14ac:dyDescent="0.3">
      <c r="A2367" t="s">
        <v>179</v>
      </c>
      <c r="B2367" t="s">
        <v>180</v>
      </c>
      <c r="C2367" t="s">
        <v>181</v>
      </c>
      <c r="D2367" t="s">
        <v>107</v>
      </c>
      <c r="E2367" t="s">
        <v>108</v>
      </c>
      <c r="F2367" t="s">
        <v>39</v>
      </c>
      <c r="G2367" s="1">
        <v>45962</v>
      </c>
      <c r="H2367" t="s">
        <v>48</v>
      </c>
      <c r="I2367" t="s">
        <v>49</v>
      </c>
      <c r="J2367" t="s">
        <v>50</v>
      </c>
      <c r="K2367">
        <v>1</v>
      </c>
      <c r="L2367" t="s">
        <v>51</v>
      </c>
      <c r="M2367">
        <v>2.0099999999999998</v>
      </c>
      <c r="N2367" t="s">
        <v>117</v>
      </c>
      <c r="O2367">
        <v>2.17</v>
      </c>
      <c r="P2367">
        <v>1.0820000000000001</v>
      </c>
      <c r="Q2367">
        <v>3.2</v>
      </c>
      <c r="R2367" t="s">
        <v>110</v>
      </c>
      <c r="S2367">
        <v>126.2</v>
      </c>
      <c r="T2367" s="1">
        <v>45962</v>
      </c>
      <c r="U2367">
        <v>-1</v>
      </c>
      <c r="V2367">
        <v>3.1</v>
      </c>
      <c r="W2367">
        <v>2.5</v>
      </c>
      <c r="X2367" s="2">
        <v>46101</v>
      </c>
      <c r="Y2367" t="s">
        <v>182</v>
      </c>
      <c r="Z2367">
        <v>544851</v>
      </c>
      <c r="AA2367">
        <v>8.7799999999999994</v>
      </c>
    </row>
    <row r="2368" spans="1:27" x14ac:dyDescent="0.3">
      <c r="A2368" t="s">
        <v>179</v>
      </c>
      <c r="B2368" t="s">
        <v>180</v>
      </c>
      <c r="C2368" t="s">
        <v>181</v>
      </c>
      <c r="D2368" t="s">
        <v>107</v>
      </c>
      <c r="E2368" t="s">
        <v>108</v>
      </c>
      <c r="F2368" t="s">
        <v>40</v>
      </c>
      <c r="G2368" s="1">
        <v>45992</v>
      </c>
      <c r="H2368" t="s">
        <v>48</v>
      </c>
      <c r="I2368" t="s">
        <v>49</v>
      </c>
      <c r="J2368" t="s">
        <v>50</v>
      </c>
      <c r="K2368">
        <v>1</v>
      </c>
      <c r="L2368" t="s">
        <v>51</v>
      </c>
      <c r="M2368">
        <v>2</v>
      </c>
      <c r="N2368" t="s">
        <v>117</v>
      </c>
      <c r="O2368">
        <v>2.16</v>
      </c>
      <c r="P2368">
        <v>1.0820000000000001</v>
      </c>
      <c r="Q2368">
        <v>3.2</v>
      </c>
      <c r="R2368" t="s">
        <v>110</v>
      </c>
      <c r="S2368">
        <v>125.8</v>
      </c>
      <c r="T2368" s="1">
        <v>45992</v>
      </c>
      <c r="U2368">
        <v>-1</v>
      </c>
      <c r="V2368">
        <v>3.1</v>
      </c>
      <c r="W2368">
        <v>2.5</v>
      </c>
      <c r="X2368" s="2">
        <v>46101</v>
      </c>
      <c r="Y2368" t="s">
        <v>182</v>
      </c>
      <c r="Z2368">
        <v>544851</v>
      </c>
      <c r="AA2368">
        <v>8.85</v>
      </c>
    </row>
    <row r="2369" spans="1:27" x14ac:dyDescent="0.3">
      <c r="A2369" t="s">
        <v>179</v>
      </c>
      <c r="B2369" t="s">
        <v>180</v>
      </c>
      <c r="C2369" t="s">
        <v>181</v>
      </c>
      <c r="D2369" t="s">
        <v>107</v>
      </c>
      <c r="E2369" t="s">
        <v>108</v>
      </c>
      <c r="F2369" t="s">
        <v>41</v>
      </c>
      <c r="G2369" s="1">
        <v>46023</v>
      </c>
      <c r="H2369" t="s">
        <v>48</v>
      </c>
      <c r="I2369" t="s">
        <v>49</v>
      </c>
      <c r="J2369" t="s">
        <v>50</v>
      </c>
      <c r="K2369">
        <v>1</v>
      </c>
      <c r="L2369" t="s">
        <v>51</v>
      </c>
      <c r="M2369">
        <v>2.0299999999999998</v>
      </c>
      <c r="N2369" t="s">
        <v>117</v>
      </c>
      <c r="O2369">
        <v>2.2000000000000002</v>
      </c>
      <c r="P2369">
        <v>1.0820000000000001</v>
      </c>
      <c r="Q2369">
        <v>3.2</v>
      </c>
      <c r="R2369" t="s">
        <v>110</v>
      </c>
      <c r="S2369">
        <v>124.2</v>
      </c>
      <c r="T2369" s="1">
        <v>46023</v>
      </c>
      <c r="U2369">
        <v>-1</v>
      </c>
      <c r="V2369">
        <v>3.1</v>
      </c>
      <c r="W2369">
        <v>2.5</v>
      </c>
      <c r="X2369" s="2">
        <v>46101</v>
      </c>
      <c r="Y2369" t="s">
        <v>182</v>
      </c>
      <c r="Z2369">
        <v>544851</v>
      </c>
      <c r="AA2369">
        <v>8.94</v>
      </c>
    </row>
    <row r="2370" spans="1:27" x14ac:dyDescent="0.3">
      <c r="A2370" t="s">
        <v>179</v>
      </c>
      <c r="B2370" t="s">
        <v>180</v>
      </c>
      <c r="C2370" t="s">
        <v>181</v>
      </c>
      <c r="D2370" t="s">
        <v>107</v>
      </c>
      <c r="E2370" t="s">
        <v>108</v>
      </c>
      <c r="F2370" t="s">
        <v>42</v>
      </c>
      <c r="G2370" s="1">
        <v>46054</v>
      </c>
      <c r="H2370" t="s">
        <v>48</v>
      </c>
      <c r="I2370" t="s">
        <v>49</v>
      </c>
      <c r="J2370" t="s">
        <v>50</v>
      </c>
      <c r="K2370">
        <v>1</v>
      </c>
      <c r="L2370" t="s">
        <v>51</v>
      </c>
      <c r="M2370">
        <v>2.0099999999999998</v>
      </c>
      <c r="N2370" t="s">
        <v>117</v>
      </c>
      <c r="O2370">
        <v>2.1800000000000002</v>
      </c>
      <c r="P2370">
        <v>1.0820000000000001</v>
      </c>
      <c r="Q2370">
        <v>3.2</v>
      </c>
      <c r="R2370" t="s">
        <v>110</v>
      </c>
      <c r="S2370">
        <v>125.3</v>
      </c>
      <c r="T2370" s="1">
        <v>46054</v>
      </c>
      <c r="U2370">
        <v>-1</v>
      </c>
      <c r="V2370">
        <v>3.1</v>
      </c>
      <c r="W2370">
        <v>2.5</v>
      </c>
      <c r="X2370" s="2">
        <v>46101</v>
      </c>
      <c r="Y2370" t="s">
        <v>182</v>
      </c>
      <c r="Z2370">
        <v>544851</v>
      </c>
      <c r="AA2370">
        <v>8.9700000000000006</v>
      </c>
    </row>
    <row r="2371" spans="1:27" x14ac:dyDescent="0.3">
      <c r="A2371" t="s">
        <v>179</v>
      </c>
      <c r="B2371" t="s">
        <v>180</v>
      </c>
      <c r="C2371" t="s">
        <v>181</v>
      </c>
      <c r="D2371" t="s">
        <v>107</v>
      </c>
      <c r="E2371" t="s">
        <v>108</v>
      </c>
      <c r="F2371" t="s">
        <v>43</v>
      </c>
      <c r="G2371" s="1">
        <v>46082</v>
      </c>
      <c r="H2371" t="s">
        <v>48</v>
      </c>
      <c r="I2371" t="s">
        <v>49</v>
      </c>
      <c r="J2371" t="s">
        <v>50</v>
      </c>
      <c r="K2371">
        <v>1</v>
      </c>
      <c r="L2371" t="s">
        <v>51</v>
      </c>
      <c r="M2371">
        <v>2.0099999999999998</v>
      </c>
      <c r="N2371" t="s">
        <v>117</v>
      </c>
      <c r="O2371">
        <v>2.1800000000000002</v>
      </c>
      <c r="P2371">
        <v>1.0820000000000001</v>
      </c>
      <c r="Q2371">
        <v>3.2</v>
      </c>
      <c r="R2371" t="s">
        <v>110</v>
      </c>
      <c r="S2371">
        <v>126</v>
      </c>
      <c r="T2371" s="1">
        <v>46082</v>
      </c>
      <c r="U2371">
        <v>-1</v>
      </c>
      <c r="V2371">
        <v>3.1</v>
      </c>
      <c r="W2371">
        <v>2.5</v>
      </c>
      <c r="X2371" s="2">
        <v>46101</v>
      </c>
      <c r="Y2371" t="s">
        <v>182</v>
      </c>
      <c r="Z2371">
        <v>544851</v>
      </c>
      <c r="AA2371">
        <v>8.8800000000000008</v>
      </c>
    </row>
    <row r="2372" spans="1:27" x14ac:dyDescent="0.3">
      <c r="A2372" t="s">
        <v>179</v>
      </c>
      <c r="B2372" t="s">
        <v>180</v>
      </c>
      <c r="C2372" t="s">
        <v>181</v>
      </c>
      <c r="D2372" t="s">
        <v>107</v>
      </c>
      <c r="E2372" t="s">
        <v>108</v>
      </c>
      <c r="F2372" t="s">
        <v>31</v>
      </c>
      <c r="G2372" s="1">
        <v>45931</v>
      </c>
      <c r="H2372" t="s">
        <v>52</v>
      </c>
      <c r="I2372" t="s">
        <v>53</v>
      </c>
      <c r="J2372" t="s">
        <v>54</v>
      </c>
      <c r="K2372">
        <v>12</v>
      </c>
      <c r="L2372" t="s">
        <v>55</v>
      </c>
      <c r="M2372">
        <v>3.31</v>
      </c>
      <c r="N2372" t="s">
        <v>117</v>
      </c>
      <c r="O2372">
        <v>3.58</v>
      </c>
      <c r="P2372">
        <v>1.0820000000000001</v>
      </c>
      <c r="Q2372">
        <v>3.2</v>
      </c>
      <c r="R2372" t="s">
        <v>110</v>
      </c>
      <c r="S2372">
        <v>127.1</v>
      </c>
      <c r="T2372" s="1">
        <v>45931</v>
      </c>
      <c r="U2372">
        <v>-1</v>
      </c>
      <c r="V2372">
        <v>3.1</v>
      </c>
      <c r="W2372">
        <v>2.5</v>
      </c>
      <c r="X2372" s="2">
        <v>46101</v>
      </c>
      <c r="Y2372" t="s">
        <v>182</v>
      </c>
      <c r="Z2372">
        <v>544851</v>
      </c>
      <c r="AA2372">
        <v>8.5500000000000007</v>
      </c>
    </row>
    <row r="2373" spans="1:27" x14ac:dyDescent="0.3">
      <c r="A2373" t="s">
        <v>179</v>
      </c>
      <c r="B2373" t="s">
        <v>180</v>
      </c>
      <c r="C2373" t="s">
        <v>181</v>
      </c>
      <c r="D2373" t="s">
        <v>107</v>
      </c>
      <c r="E2373" t="s">
        <v>108</v>
      </c>
      <c r="F2373" t="s">
        <v>39</v>
      </c>
      <c r="G2373" s="1">
        <v>45962</v>
      </c>
      <c r="H2373" t="s">
        <v>52</v>
      </c>
      <c r="I2373" t="s">
        <v>53</v>
      </c>
      <c r="J2373" t="s">
        <v>54</v>
      </c>
      <c r="K2373">
        <v>12</v>
      </c>
      <c r="L2373" t="s">
        <v>55</v>
      </c>
      <c r="M2373">
        <v>3.36</v>
      </c>
      <c r="N2373" t="s">
        <v>117</v>
      </c>
      <c r="O2373">
        <v>3.64</v>
      </c>
      <c r="P2373">
        <v>1.0820000000000001</v>
      </c>
      <c r="Q2373">
        <v>3.2</v>
      </c>
      <c r="R2373" t="s">
        <v>110</v>
      </c>
      <c r="S2373">
        <v>126.2</v>
      </c>
      <c r="T2373" s="1">
        <v>45962</v>
      </c>
      <c r="U2373">
        <v>-1</v>
      </c>
      <c r="V2373">
        <v>3.1</v>
      </c>
      <c r="W2373">
        <v>2.5</v>
      </c>
      <c r="X2373" s="2">
        <v>46101</v>
      </c>
      <c r="Y2373" t="s">
        <v>182</v>
      </c>
      <c r="Z2373">
        <v>544851</v>
      </c>
      <c r="AA2373">
        <v>8.7799999999999994</v>
      </c>
    </row>
    <row r="2374" spans="1:27" x14ac:dyDescent="0.3">
      <c r="A2374" t="s">
        <v>179</v>
      </c>
      <c r="B2374" t="s">
        <v>180</v>
      </c>
      <c r="C2374" t="s">
        <v>181</v>
      </c>
      <c r="D2374" t="s">
        <v>107</v>
      </c>
      <c r="E2374" t="s">
        <v>108</v>
      </c>
      <c r="F2374" t="s">
        <v>40</v>
      </c>
      <c r="G2374" s="1">
        <v>45992</v>
      </c>
      <c r="H2374" t="s">
        <v>52</v>
      </c>
      <c r="I2374" t="s">
        <v>53</v>
      </c>
      <c r="J2374" t="s">
        <v>54</v>
      </c>
      <c r="K2374">
        <v>12</v>
      </c>
      <c r="L2374" t="s">
        <v>55</v>
      </c>
      <c r="M2374">
        <v>3.43</v>
      </c>
      <c r="N2374" t="s">
        <v>117</v>
      </c>
      <c r="O2374">
        <v>3.71</v>
      </c>
      <c r="P2374">
        <v>1.0820000000000001</v>
      </c>
      <c r="Q2374">
        <v>3.2</v>
      </c>
      <c r="R2374" t="s">
        <v>110</v>
      </c>
      <c r="S2374">
        <v>125.8</v>
      </c>
      <c r="T2374" s="1">
        <v>45992</v>
      </c>
      <c r="U2374">
        <v>-1</v>
      </c>
      <c r="V2374">
        <v>3.1</v>
      </c>
      <c r="W2374">
        <v>2.5</v>
      </c>
      <c r="X2374" s="2">
        <v>46101</v>
      </c>
      <c r="Y2374" t="s">
        <v>182</v>
      </c>
      <c r="Z2374">
        <v>544851</v>
      </c>
      <c r="AA2374">
        <v>8.85</v>
      </c>
    </row>
    <row r="2375" spans="1:27" x14ac:dyDescent="0.3">
      <c r="A2375" t="s">
        <v>179</v>
      </c>
      <c r="B2375" t="s">
        <v>180</v>
      </c>
      <c r="C2375" t="s">
        <v>181</v>
      </c>
      <c r="D2375" t="s">
        <v>107</v>
      </c>
      <c r="E2375" t="s">
        <v>108</v>
      </c>
      <c r="F2375" t="s">
        <v>41</v>
      </c>
      <c r="G2375" s="1">
        <v>46023</v>
      </c>
      <c r="H2375" t="s">
        <v>52</v>
      </c>
      <c r="I2375" t="s">
        <v>53</v>
      </c>
      <c r="J2375" t="s">
        <v>54</v>
      </c>
      <c r="K2375">
        <v>12</v>
      </c>
      <c r="L2375" t="s">
        <v>55</v>
      </c>
      <c r="M2375">
        <v>3.46</v>
      </c>
      <c r="N2375" t="s">
        <v>117</v>
      </c>
      <c r="O2375">
        <v>3.74</v>
      </c>
      <c r="P2375">
        <v>1.0820000000000001</v>
      </c>
      <c r="Q2375">
        <v>3.2</v>
      </c>
      <c r="R2375" t="s">
        <v>110</v>
      </c>
      <c r="S2375">
        <v>124.2</v>
      </c>
      <c r="T2375" s="1">
        <v>46023</v>
      </c>
      <c r="U2375">
        <v>-1</v>
      </c>
      <c r="V2375">
        <v>3.1</v>
      </c>
      <c r="W2375">
        <v>2.5</v>
      </c>
      <c r="X2375" s="2">
        <v>46101</v>
      </c>
      <c r="Y2375" t="s">
        <v>182</v>
      </c>
      <c r="Z2375">
        <v>544851</v>
      </c>
      <c r="AA2375">
        <v>8.94</v>
      </c>
    </row>
    <row r="2376" spans="1:27" x14ac:dyDescent="0.3">
      <c r="A2376" t="s">
        <v>179</v>
      </c>
      <c r="B2376" t="s">
        <v>180</v>
      </c>
      <c r="C2376" t="s">
        <v>181</v>
      </c>
      <c r="D2376" t="s">
        <v>107</v>
      </c>
      <c r="E2376" t="s">
        <v>108</v>
      </c>
      <c r="F2376" t="s">
        <v>42</v>
      </c>
      <c r="G2376" s="1">
        <v>46054</v>
      </c>
      <c r="H2376" t="s">
        <v>52</v>
      </c>
      <c r="I2376" t="s">
        <v>53</v>
      </c>
      <c r="J2376" t="s">
        <v>54</v>
      </c>
      <c r="K2376">
        <v>12</v>
      </c>
      <c r="L2376" t="s">
        <v>55</v>
      </c>
      <c r="M2376">
        <v>3.52</v>
      </c>
      <c r="N2376" t="s">
        <v>117</v>
      </c>
      <c r="O2376">
        <v>3.81</v>
      </c>
      <c r="P2376">
        <v>1.0820000000000001</v>
      </c>
      <c r="Q2376">
        <v>3.2</v>
      </c>
      <c r="R2376" t="s">
        <v>110</v>
      </c>
      <c r="S2376">
        <v>125.3</v>
      </c>
      <c r="T2376" s="1">
        <v>46054</v>
      </c>
      <c r="U2376">
        <v>-1</v>
      </c>
      <c r="V2376">
        <v>3.1</v>
      </c>
      <c r="W2376">
        <v>2.5</v>
      </c>
      <c r="X2376" s="2">
        <v>46101</v>
      </c>
      <c r="Y2376" t="s">
        <v>182</v>
      </c>
      <c r="Z2376">
        <v>544851</v>
      </c>
      <c r="AA2376">
        <v>8.9700000000000006</v>
      </c>
    </row>
    <row r="2377" spans="1:27" x14ac:dyDescent="0.3">
      <c r="A2377" t="s">
        <v>179</v>
      </c>
      <c r="B2377" t="s">
        <v>180</v>
      </c>
      <c r="C2377" t="s">
        <v>181</v>
      </c>
      <c r="D2377" t="s">
        <v>107</v>
      </c>
      <c r="E2377" t="s">
        <v>108</v>
      </c>
      <c r="F2377" t="s">
        <v>43</v>
      </c>
      <c r="G2377" s="1">
        <v>46082</v>
      </c>
      <c r="H2377" t="s">
        <v>52</v>
      </c>
      <c r="I2377" t="s">
        <v>53</v>
      </c>
      <c r="J2377" t="s">
        <v>54</v>
      </c>
      <c r="K2377">
        <v>12</v>
      </c>
      <c r="L2377" t="s">
        <v>55</v>
      </c>
      <c r="M2377">
        <v>3.43</v>
      </c>
      <c r="N2377" t="s">
        <v>117</v>
      </c>
      <c r="O2377">
        <v>3.71</v>
      </c>
      <c r="P2377">
        <v>1.0820000000000001</v>
      </c>
      <c r="Q2377">
        <v>3.2</v>
      </c>
      <c r="R2377" t="s">
        <v>110</v>
      </c>
      <c r="S2377">
        <v>126</v>
      </c>
      <c r="T2377" s="1">
        <v>46082</v>
      </c>
      <c r="U2377">
        <v>-1</v>
      </c>
      <c r="V2377">
        <v>3.1</v>
      </c>
      <c r="W2377">
        <v>2.5</v>
      </c>
      <c r="X2377" s="2">
        <v>46101</v>
      </c>
      <c r="Y2377" t="s">
        <v>182</v>
      </c>
      <c r="Z2377">
        <v>544851</v>
      </c>
      <c r="AA2377">
        <v>8.8800000000000008</v>
      </c>
    </row>
    <row r="2378" spans="1:27" x14ac:dyDescent="0.3">
      <c r="A2378" t="s">
        <v>179</v>
      </c>
      <c r="B2378" t="s">
        <v>180</v>
      </c>
      <c r="C2378" t="s">
        <v>181</v>
      </c>
      <c r="D2378" t="s">
        <v>107</v>
      </c>
      <c r="E2378" t="s">
        <v>108</v>
      </c>
      <c r="F2378" t="s">
        <v>31</v>
      </c>
      <c r="G2378" s="1">
        <v>45931</v>
      </c>
      <c r="H2378" t="s">
        <v>56</v>
      </c>
      <c r="I2378" t="s">
        <v>57</v>
      </c>
      <c r="J2378" t="s">
        <v>34</v>
      </c>
      <c r="K2378">
        <v>1</v>
      </c>
      <c r="L2378" t="s">
        <v>51</v>
      </c>
      <c r="M2378">
        <v>12.11</v>
      </c>
      <c r="N2378" t="s">
        <v>117</v>
      </c>
      <c r="O2378">
        <v>13.1</v>
      </c>
      <c r="P2378">
        <v>1.0820000000000001</v>
      </c>
      <c r="Q2378">
        <v>3.2</v>
      </c>
      <c r="R2378" t="s">
        <v>110</v>
      </c>
      <c r="S2378">
        <v>127.1</v>
      </c>
      <c r="T2378" s="1">
        <v>45931</v>
      </c>
      <c r="U2378">
        <v>-1</v>
      </c>
      <c r="V2378">
        <v>3.1</v>
      </c>
      <c r="W2378">
        <v>2.5</v>
      </c>
      <c r="X2378" s="2">
        <v>46101</v>
      </c>
      <c r="Y2378" t="s">
        <v>182</v>
      </c>
      <c r="Z2378">
        <v>544851</v>
      </c>
      <c r="AA2378">
        <v>8.5500000000000007</v>
      </c>
    </row>
    <row r="2379" spans="1:27" x14ac:dyDescent="0.3">
      <c r="A2379" t="s">
        <v>179</v>
      </c>
      <c r="B2379" t="s">
        <v>180</v>
      </c>
      <c r="C2379" t="s">
        <v>181</v>
      </c>
      <c r="D2379" t="s">
        <v>107</v>
      </c>
      <c r="E2379" t="s">
        <v>108</v>
      </c>
      <c r="F2379" t="s">
        <v>39</v>
      </c>
      <c r="G2379" s="1">
        <v>45962</v>
      </c>
      <c r="H2379" t="s">
        <v>56</v>
      </c>
      <c r="I2379" t="s">
        <v>57</v>
      </c>
      <c r="J2379" t="s">
        <v>34</v>
      </c>
      <c r="K2379">
        <v>1</v>
      </c>
      <c r="L2379" t="s">
        <v>51</v>
      </c>
      <c r="M2379">
        <v>12.14</v>
      </c>
      <c r="N2379" t="s">
        <v>117</v>
      </c>
      <c r="O2379">
        <v>13.14</v>
      </c>
      <c r="P2379">
        <v>1.0820000000000001</v>
      </c>
      <c r="Q2379">
        <v>3.2</v>
      </c>
      <c r="R2379" t="s">
        <v>110</v>
      </c>
      <c r="S2379">
        <v>126.2</v>
      </c>
      <c r="T2379" s="1">
        <v>45962</v>
      </c>
      <c r="U2379">
        <v>-1</v>
      </c>
      <c r="V2379">
        <v>3.1</v>
      </c>
      <c r="W2379">
        <v>2.5</v>
      </c>
      <c r="X2379" s="2">
        <v>46101</v>
      </c>
      <c r="Y2379" t="s">
        <v>182</v>
      </c>
      <c r="Z2379">
        <v>544851</v>
      </c>
      <c r="AA2379">
        <v>8.7799999999999994</v>
      </c>
    </row>
    <row r="2380" spans="1:27" x14ac:dyDescent="0.3">
      <c r="A2380" t="s">
        <v>179</v>
      </c>
      <c r="B2380" t="s">
        <v>180</v>
      </c>
      <c r="C2380" t="s">
        <v>181</v>
      </c>
      <c r="D2380" t="s">
        <v>107</v>
      </c>
      <c r="E2380" t="s">
        <v>108</v>
      </c>
      <c r="F2380" t="s">
        <v>40</v>
      </c>
      <c r="G2380" s="1">
        <v>45992</v>
      </c>
      <c r="H2380" t="s">
        <v>56</v>
      </c>
      <c r="I2380" t="s">
        <v>57</v>
      </c>
      <c r="J2380" t="s">
        <v>34</v>
      </c>
      <c r="K2380">
        <v>1</v>
      </c>
      <c r="L2380" t="s">
        <v>51</v>
      </c>
      <c r="M2380">
        <v>12.1</v>
      </c>
      <c r="N2380" t="s">
        <v>117</v>
      </c>
      <c r="O2380">
        <v>13.09</v>
      </c>
      <c r="P2380">
        <v>1.0820000000000001</v>
      </c>
      <c r="Q2380">
        <v>3.2</v>
      </c>
      <c r="R2380" t="s">
        <v>110</v>
      </c>
      <c r="S2380">
        <v>125.8</v>
      </c>
      <c r="T2380" s="1">
        <v>45992</v>
      </c>
      <c r="U2380">
        <v>-1</v>
      </c>
      <c r="V2380">
        <v>3.1</v>
      </c>
      <c r="W2380">
        <v>2.5</v>
      </c>
      <c r="X2380" s="2">
        <v>46101</v>
      </c>
      <c r="Y2380" t="s">
        <v>182</v>
      </c>
      <c r="Z2380">
        <v>544851</v>
      </c>
      <c r="AA2380">
        <v>8.85</v>
      </c>
    </row>
    <row r="2381" spans="1:27" x14ac:dyDescent="0.3">
      <c r="A2381" t="s">
        <v>179</v>
      </c>
      <c r="B2381" t="s">
        <v>180</v>
      </c>
      <c r="C2381" t="s">
        <v>181</v>
      </c>
      <c r="D2381" t="s">
        <v>107</v>
      </c>
      <c r="E2381" t="s">
        <v>108</v>
      </c>
      <c r="F2381" t="s">
        <v>41</v>
      </c>
      <c r="G2381" s="1">
        <v>46023</v>
      </c>
      <c r="H2381" t="s">
        <v>56</v>
      </c>
      <c r="I2381" t="s">
        <v>57</v>
      </c>
      <c r="J2381" t="s">
        <v>34</v>
      </c>
      <c r="K2381">
        <v>1</v>
      </c>
      <c r="L2381" t="s">
        <v>51</v>
      </c>
      <c r="M2381">
        <v>12.26</v>
      </c>
      <c r="N2381" t="s">
        <v>117</v>
      </c>
      <c r="O2381">
        <v>13.27</v>
      </c>
      <c r="P2381">
        <v>1.0820000000000001</v>
      </c>
      <c r="Q2381">
        <v>3.2</v>
      </c>
      <c r="R2381" t="s">
        <v>110</v>
      </c>
      <c r="S2381">
        <v>124.2</v>
      </c>
      <c r="T2381" s="1">
        <v>46023</v>
      </c>
      <c r="U2381">
        <v>-1</v>
      </c>
      <c r="V2381">
        <v>3.1</v>
      </c>
      <c r="W2381">
        <v>2.5</v>
      </c>
      <c r="X2381" s="2">
        <v>46101</v>
      </c>
      <c r="Y2381" t="s">
        <v>182</v>
      </c>
      <c r="Z2381">
        <v>544851</v>
      </c>
      <c r="AA2381">
        <v>8.94</v>
      </c>
    </row>
    <row r="2382" spans="1:27" x14ac:dyDescent="0.3">
      <c r="A2382" t="s">
        <v>179</v>
      </c>
      <c r="B2382" t="s">
        <v>180</v>
      </c>
      <c r="C2382" t="s">
        <v>181</v>
      </c>
      <c r="D2382" t="s">
        <v>107</v>
      </c>
      <c r="E2382" t="s">
        <v>108</v>
      </c>
      <c r="F2382" t="s">
        <v>42</v>
      </c>
      <c r="G2382" s="1">
        <v>46054</v>
      </c>
      <c r="H2382" t="s">
        <v>56</v>
      </c>
      <c r="I2382" t="s">
        <v>57</v>
      </c>
      <c r="J2382" t="s">
        <v>34</v>
      </c>
      <c r="K2382">
        <v>1</v>
      </c>
      <c r="L2382" t="s">
        <v>51</v>
      </c>
      <c r="M2382">
        <v>12.05</v>
      </c>
      <c r="N2382" t="s">
        <v>117</v>
      </c>
      <c r="O2382">
        <v>13.04</v>
      </c>
      <c r="P2382">
        <v>1.0820000000000001</v>
      </c>
      <c r="Q2382">
        <v>3.2</v>
      </c>
      <c r="R2382" t="s">
        <v>110</v>
      </c>
      <c r="S2382">
        <v>125.3</v>
      </c>
      <c r="T2382" s="1">
        <v>46054</v>
      </c>
      <c r="U2382">
        <v>-1</v>
      </c>
      <c r="V2382">
        <v>3.1</v>
      </c>
      <c r="W2382">
        <v>2.5</v>
      </c>
      <c r="X2382" s="2">
        <v>46101</v>
      </c>
      <c r="Y2382" t="s">
        <v>182</v>
      </c>
      <c r="Z2382">
        <v>544851</v>
      </c>
      <c r="AA2382">
        <v>8.9700000000000006</v>
      </c>
    </row>
    <row r="2383" spans="1:27" x14ac:dyDescent="0.3">
      <c r="A2383" t="s">
        <v>179</v>
      </c>
      <c r="B2383" t="s">
        <v>180</v>
      </c>
      <c r="C2383" t="s">
        <v>181</v>
      </c>
      <c r="D2383" t="s">
        <v>107</v>
      </c>
      <c r="E2383" t="s">
        <v>108</v>
      </c>
      <c r="F2383" t="s">
        <v>43</v>
      </c>
      <c r="G2383" s="1">
        <v>46082</v>
      </c>
      <c r="H2383" t="s">
        <v>56</v>
      </c>
      <c r="I2383" t="s">
        <v>57</v>
      </c>
      <c r="J2383" t="s">
        <v>34</v>
      </c>
      <c r="K2383">
        <v>1</v>
      </c>
      <c r="L2383" t="s">
        <v>51</v>
      </c>
      <c r="M2383">
        <v>12.11</v>
      </c>
      <c r="N2383" t="s">
        <v>117</v>
      </c>
      <c r="O2383">
        <v>13.1</v>
      </c>
      <c r="P2383">
        <v>1.0820000000000001</v>
      </c>
      <c r="Q2383">
        <v>3.2</v>
      </c>
      <c r="R2383" t="s">
        <v>110</v>
      </c>
      <c r="S2383">
        <v>126</v>
      </c>
      <c r="T2383" s="1">
        <v>46082</v>
      </c>
      <c r="U2383">
        <v>-1</v>
      </c>
      <c r="V2383">
        <v>3.1</v>
      </c>
      <c r="W2383">
        <v>2.5</v>
      </c>
      <c r="X2383" s="2">
        <v>46101</v>
      </c>
      <c r="Y2383" t="s">
        <v>182</v>
      </c>
      <c r="Z2383">
        <v>544851</v>
      </c>
      <c r="AA2383">
        <v>8.8800000000000008</v>
      </c>
    </row>
    <row r="2384" spans="1:27" x14ac:dyDescent="0.3">
      <c r="A2384" t="s">
        <v>179</v>
      </c>
      <c r="B2384" t="s">
        <v>180</v>
      </c>
      <c r="C2384" t="s">
        <v>181</v>
      </c>
      <c r="D2384" t="s">
        <v>107</v>
      </c>
      <c r="E2384" t="s">
        <v>108</v>
      </c>
      <c r="F2384" t="s">
        <v>31</v>
      </c>
      <c r="G2384" s="1">
        <v>45931</v>
      </c>
      <c r="H2384" t="s">
        <v>58</v>
      </c>
      <c r="I2384" t="s">
        <v>59</v>
      </c>
      <c r="J2384" t="s">
        <v>60</v>
      </c>
      <c r="K2384">
        <v>1</v>
      </c>
      <c r="L2384" t="s">
        <v>51</v>
      </c>
      <c r="M2384">
        <v>7.58</v>
      </c>
      <c r="N2384" t="s">
        <v>117</v>
      </c>
      <c r="O2384">
        <v>8.1999999999999993</v>
      </c>
      <c r="P2384">
        <v>1.0820000000000001</v>
      </c>
      <c r="Q2384">
        <v>3.2</v>
      </c>
      <c r="R2384" t="s">
        <v>110</v>
      </c>
      <c r="S2384">
        <v>127.1</v>
      </c>
      <c r="T2384" s="1">
        <v>45931</v>
      </c>
      <c r="U2384">
        <v>-1</v>
      </c>
      <c r="V2384">
        <v>3.1</v>
      </c>
      <c r="W2384">
        <v>2.5</v>
      </c>
      <c r="X2384" s="2">
        <v>46101</v>
      </c>
      <c r="Y2384" t="s">
        <v>182</v>
      </c>
      <c r="Z2384">
        <v>544851</v>
      </c>
      <c r="AA2384">
        <v>8.5500000000000007</v>
      </c>
    </row>
    <row r="2385" spans="1:27" x14ac:dyDescent="0.3">
      <c r="A2385" t="s">
        <v>179</v>
      </c>
      <c r="B2385" t="s">
        <v>180</v>
      </c>
      <c r="C2385" t="s">
        <v>181</v>
      </c>
      <c r="D2385" t="s">
        <v>107</v>
      </c>
      <c r="E2385" t="s">
        <v>108</v>
      </c>
      <c r="F2385" t="s">
        <v>39</v>
      </c>
      <c r="G2385" s="1">
        <v>45962</v>
      </c>
      <c r="H2385" t="s">
        <v>58</v>
      </c>
      <c r="I2385" t="s">
        <v>59</v>
      </c>
      <c r="J2385" t="s">
        <v>60</v>
      </c>
      <c r="K2385">
        <v>1</v>
      </c>
      <c r="L2385" t="s">
        <v>51</v>
      </c>
      <c r="M2385">
        <v>7.99</v>
      </c>
      <c r="N2385" t="s">
        <v>117</v>
      </c>
      <c r="O2385">
        <v>8.65</v>
      </c>
      <c r="P2385">
        <v>1.0820000000000001</v>
      </c>
      <c r="Q2385">
        <v>3.2</v>
      </c>
      <c r="R2385" t="s">
        <v>110</v>
      </c>
      <c r="S2385">
        <v>126.2</v>
      </c>
      <c r="T2385" s="1">
        <v>45962</v>
      </c>
      <c r="U2385">
        <v>-1</v>
      </c>
      <c r="V2385">
        <v>3.1</v>
      </c>
      <c r="W2385">
        <v>2.5</v>
      </c>
      <c r="X2385" s="2">
        <v>46101</v>
      </c>
      <c r="Y2385" t="s">
        <v>182</v>
      </c>
      <c r="Z2385">
        <v>544851</v>
      </c>
      <c r="AA2385">
        <v>8.7799999999999994</v>
      </c>
    </row>
    <row r="2386" spans="1:27" x14ac:dyDescent="0.3">
      <c r="A2386" t="s">
        <v>179</v>
      </c>
      <c r="B2386" t="s">
        <v>180</v>
      </c>
      <c r="C2386" t="s">
        <v>181</v>
      </c>
      <c r="D2386" t="s">
        <v>107</v>
      </c>
      <c r="E2386" t="s">
        <v>108</v>
      </c>
      <c r="F2386" t="s">
        <v>40</v>
      </c>
      <c r="G2386" s="1">
        <v>45992</v>
      </c>
      <c r="H2386" t="s">
        <v>58</v>
      </c>
      <c r="I2386" t="s">
        <v>59</v>
      </c>
      <c r="J2386" t="s">
        <v>60</v>
      </c>
      <c r="K2386">
        <v>1</v>
      </c>
      <c r="L2386" t="s">
        <v>51</v>
      </c>
      <c r="M2386">
        <v>7.74</v>
      </c>
      <c r="N2386" t="s">
        <v>117</v>
      </c>
      <c r="O2386">
        <v>8.3699999999999992</v>
      </c>
      <c r="P2386">
        <v>1.0820000000000001</v>
      </c>
      <c r="Q2386">
        <v>3.2</v>
      </c>
      <c r="R2386" t="s">
        <v>110</v>
      </c>
      <c r="S2386">
        <v>125.8</v>
      </c>
      <c r="T2386" s="1">
        <v>45992</v>
      </c>
      <c r="U2386">
        <v>-1</v>
      </c>
      <c r="V2386">
        <v>3.1</v>
      </c>
      <c r="W2386">
        <v>2.5</v>
      </c>
      <c r="X2386" s="2">
        <v>46101</v>
      </c>
      <c r="Y2386" t="s">
        <v>182</v>
      </c>
      <c r="Z2386">
        <v>544851</v>
      </c>
      <c r="AA2386">
        <v>8.85</v>
      </c>
    </row>
    <row r="2387" spans="1:27" x14ac:dyDescent="0.3">
      <c r="A2387" t="s">
        <v>179</v>
      </c>
      <c r="B2387" t="s">
        <v>180</v>
      </c>
      <c r="C2387" t="s">
        <v>181</v>
      </c>
      <c r="D2387" t="s">
        <v>107</v>
      </c>
      <c r="E2387" t="s">
        <v>108</v>
      </c>
      <c r="F2387" t="s">
        <v>41</v>
      </c>
      <c r="G2387" s="1">
        <v>46023</v>
      </c>
      <c r="H2387" t="s">
        <v>58</v>
      </c>
      <c r="I2387" t="s">
        <v>59</v>
      </c>
      <c r="J2387" t="s">
        <v>60</v>
      </c>
      <c r="K2387">
        <v>1</v>
      </c>
      <c r="L2387" t="s">
        <v>51</v>
      </c>
      <c r="M2387">
        <v>7.76</v>
      </c>
      <c r="N2387" t="s">
        <v>117</v>
      </c>
      <c r="O2387">
        <v>8.4</v>
      </c>
      <c r="P2387">
        <v>1.0820000000000001</v>
      </c>
      <c r="Q2387">
        <v>3.2</v>
      </c>
      <c r="R2387" t="s">
        <v>110</v>
      </c>
      <c r="S2387">
        <v>124.2</v>
      </c>
      <c r="T2387" s="1">
        <v>46023</v>
      </c>
      <c r="U2387">
        <v>-1</v>
      </c>
      <c r="V2387">
        <v>3.1</v>
      </c>
      <c r="W2387">
        <v>2.5</v>
      </c>
      <c r="X2387" s="2">
        <v>46101</v>
      </c>
      <c r="Y2387" t="s">
        <v>182</v>
      </c>
      <c r="Z2387">
        <v>544851</v>
      </c>
      <c r="AA2387">
        <v>8.94</v>
      </c>
    </row>
    <row r="2388" spans="1:27" x14ac:dyDescent="0.3">
      <c r="A2388" t="s">
        <v>179</v>
      </c>
      <c r="B2388" t="s">
        <v>180</v>
      </c>
      <c r="C2388" t="s">
        <v>181</v>
      </c>
      <c r="D2388" t="s">
        <v>107</v>
      </c>
      <c r="E2388" t="s">
        <v>108</v>
      </c>
      <c r="F2388" t="s">
        <v>42</v>
      </c>
      <c r="G2388" s="1">
        <v>46054</v>
      </c>
      <c r="H2388" t="s">
        <v>58</v>
      </c>
      <c r="I2388" t="s">
        <v>59</v>
      </c>
      <c r="J2388" t="s">
        <v>60</v>
      </c>
      <c r="K2388">
        <v>1</v>
      </c>
      <c r="L2388" t="s">
        <v>51</v>
      </c>
      <c r="M2388">
        <v>7.92</v>
      </c>
      <c r="N2388" t="s">
        <v>117</v>
      </c>
      <c r="O2388">
        <v>8.57</v>
      </c>
      <c r="P2388">
        <v>1.0820000000000001</v>
      </c>
      <c r="Q2388">
        <v>3.2</v>
      </c>
      <c r="R2388" t="s">
        <v>110</v>
      </c>
      <c r="S2388">
        <v>125.3</v>
      </c>
      <c r="T2388" s="1">
        <v>46054</v>
      </c>
      <c r="U2388">
        <v>-1</v>
      </c>
      <c r="V2388">
        <v>3.1</v>
      </c>
      <c r="W2388">
        <v>2.5</v>
      </c>
      <c r="X2388" s="2">
        <v>46101</v>
      </c>
      <c r="Y2388" t="s">
        <v>182</v>
      </c>
      <c r="Z2388">
        <v>544851</v>
      </c>
      <c r="AA2388">
        <v>8.9700000000000006</v>
      </c>
    </row>
    <row r="2389" spans="1:27" x14ac:dyDescent="0.3">
      <c r="A2389" t="s">
        <v>179</v>
      </c>
      <c r="B2389" t="s">
        <v>180</v>
      </c>
      <c r="C2389" t="s">
        <v>181</v>
      </c>
      <c r="D2389" t="s">
        <v>107</v>
      </c>
      <c r="E2389" t="s">
        <v>108</v>
      </c>
      <c r="F2389" t="s">
        <v>43</v>
      </c>
      <c r="G2389" s="1">
        <v>46082</v>
      </c>
      <c r="H2389" t="s">
        <v>58</v>
      </c>
      <c r="I2389" t="s">
        <v>59</v>
      </c>
      <c r="J2389" t="s">
        <v>60</v>
      </c>
      <c r="K2389">
        <v>1</v>
      </c>
      <c r="L2389" t="s">
        <v>51</v>
      </c>
      <c r="M2389">
        <v>7.81</v>
      </c>
      <c r="N2389" t="s">
        <v>117</v>
      </c>
      <c r="O2389">
        <v>8.4499999999999993</v>
      </c>
      <c r="P2389">
        <v>1.0820000000000001</v>
      </c>
      <c r="Q2389">
        <v>3.2</v>
      </c>
      <c r="R2389" t="s">
        <v>110</v>
      </c>
      <c r="S2389">
        <v>126</v>
      </c>
      <c r="T2389" s="1">
        <v>46082</v>
      </c>
      <c r="U2389">
        <v>-1</v>
      </c>
      <c r="V2389">
        <v>3.1</v>
      </c>
      <c r="W2389">
        <v>2.5</v>
      </c>
      <c r="X2389" s="2">
        <v>46101</v>
      </c>
      <c r="Y2389" t="s">
        <v>182</v>
      </c>
      <c r="Z2389">
        <v>544851</v>
      </c>
      <c r="AA2389">
        <v>8.8800000000000008</v>
      </c>
    </row>
    <row r="2390" spans="1:27" x14ac:dyDescent="0.3">
      <c r="A2390" t="s">
        <v>179</v>
      </c>
      <c r="B2390" t="s">
        <v>180</v>
      </c>
      <c r="C2390" t="s">
        <v>181</v>
      </c>
      <c r="D2390" t="s">
        <v>107</v>
      </c>
      <c r="E2390" t="s">
        <v>108</v>
      </c>
      <c r="F2390" t="s">
        <v>31</v>
      </c>
      <c r="G2390" s="1">
        <v>45931</v>
      </c>
      <c r="H2390" t="s">
        <v>61</v>
      </c>
      <c r="I2390" t="s">
        <v>62</v>
      </c>
      <c r="J2390" t="s">
        <v>60</v>
      </c>
      <c r="K2390">
        <v>1</v>
      </c>
      <c r="L2390" t="s">
        <v>51</v>
      </c>
      <c r="M2390">
        <v>13.48</v>
      </c>
      <c r="N2390" t="s">
        <v>117</v>
      </c>
      <c r="O2390">
        <v>14.58</v>
      </c>
      <c r="P2390">
        <v>1.0820000000000001</v>
      </c>
      <c r="Q2390">
        <v>3.2</v>
      </c>
      <c r="R2390" t="s">
        <v>110</v>
      </c>
      <c r="S2390">
        <v>127.1</v>
      </c>
      <c r="T2390" s="1">
        <v>45931</v>
      </c>
      <c r="U2390">
        <v>-1</v>
      </c>
      <c r="V2390">
        <v>3.1</v>
      </c>
      <c r="W2390">
        <v>2.5</v>
      </c>
      <c r="X2390" s="2">
        <v>46101</v>
      </c>
      <c r="Y2390" t="s">
        <v>182</v>
      </c>
      <c r="Z2390">
        <v>544851</v>
      </c>
      <c r="AA2390">
        <v>8.5500000000000007</v>
      </c>
    </row>
    <row r="2391" spans="1:27" x14ac:dyDescent="0.3">
      <c r="A2391" t="s">
        <v>179</v>
      </c>
      <c r="B2391" t="s">
        <v>180</v>
      </c>
      <c r="C2391" t="s">
        <v>181</v>
      </c>
      <c r="D2391" t="s">
        <v>107</v>
      </c>
      <c r="E2391" t="s">
        <v>108</v>
      </c>
      <c r="F2391" t="s">
        <v>39</v>
      </c>
      <c r="G2391" s="1">
        <v>45962</v>
      </c>
      <c r="H2391" t="s">
        <v>61</v>
      </c>
      <c r="I2391" t="s">
        <v>62</v>
      </c>
      <c r="J2391" t="s">
        <v>60</v>
      </c>
      <c r="K2391">
        <v>1</v>
      </c>
      <c r="L2391" t="s">
        <v>51</v>
      </c>
      <c r="M2391">
        <v>13.46</v>
      </c>
      <c r="N2391" t="s">
        <v>117</v>
      </c>
      <c r="O2391">
        <v>14.56</v>
      </c>
      <c r="P2391">
        <v>1.0820000000000001</v>
      </c>
      <c r="Q2391">
        <v>3.2</v>
      </c>
      <c r="R2391" t="s">
        <v>110</v>
      </c>
      <c r="S2391">
        <v>126.2</v>
      </c>
      <c r="T2391" s="1">
        <v>45962</v>
      </c>
      <c r="U2391">
        <v>-1</v>
      </c>
      <c r="V2391">
        <v>3.1</v>
      </c>
      <c r="W2391">
        <v>2.5</v>
      </c>
      <c r="X2391" s="2">
        <v>46101</v>
      </c>
      <c r="Y2391" t="s">
        <v>182</v>
      </c>
      <c r="Z2391">
        <v>544851</v>
      </c>
      <c r="AA2391">
        <v>8.7799999999999994</v>
      </c>
    </row>
    <row r="2392" spans="1:27" x14ac:dyDescent="0.3">
      <c r="A2392" t="s">
        <v>179</v>
      </c>
      <c r="B2392" t="s">
        <v>180</v>
      </c>
      <c r="C2392" t="s">
        <v>181</v>
      </c>
      <c r="D2392" t="s">
        <v>107</v>
      </c>
      <c r="E2392" t="s">
        <v>108</v>
      </c>
      <c r="F2392" t="s">
        <v>40</v>
      </c>
      <c r="G2392" s="1">
        <v>45992</v>
      </c>
      <c r="H2392" t="s">
        <v>61</v>
      </c>
      <c r="I2392" t="s">
        <v>62</v>
      </c>
      <c r="J2392" t="s">
        <v>60</v>
      </c>
      <c r="K2392">
        <v>1</v>
      </c>
      <c r="L2392" t="s">
        <v>51</v>
      </c>
      <c r="M2392">
        <v>13.63</v>
      </c>
      <c r="N2392" t="s">
        <v>117</v>
      </c>
      <c r="O2392">
        <v>14.75</v>
      </c>
      <c r="P2392">
        <v>1.0820000000000001</v>
      </c>
      <c r="Q2392">
        <v>3.2</v>
      </c>
      <c r="R2392" t="s">
        <v>110</v>
      </c>
      <c r="S2392">
        <v>125.8</v>
      </c>
      <c r="T2392" s="1">
        <v>45992</v>
      </c>
      <c r="U2392">
        <v>-1</v>
      </c>
      <c r="V2392">
        <v>3.1</v>
      </c>
      <c r="W2392">
        <v>2.5</v>
      </c>
      <c r="X2392" s="2">
        <v>46101</v>
      </c>
      <c r="Y2392" t="s">
        <v>182</v>
      </c>
      <c r="Z2392">
        <v>544851</v>
      </c>
      <c r="AA2392">
        <v>8.85</v>
      </c>
    </row>
    <row r="2393" spans="1:27" x14ac:dyDescent="0.3">
      <c r="A2393" t="s">
        <v>179</v>
      </c>
      <c r="B2393" t="s">
        <v>180</v>
      </c>
      <c r="C2393" t="s">
        <v>181</v>
      </c>
      <c r="D2393" t="s">
        <v>107</v>
      </c>
      <c r="E2393" t="s">
        <v>108</v>
      </c>
      <c r="F2393" t="s">
        <v>41</v>
      </c>
      <c r="G2393" s="1">
        <v>46023</v>
      </c>
      <c r="H2393" t="s">
        <v>61</v>
      </c>
      <c r="I2393" t="s">
        <v>62</v>
      </c>
      <c r="J2393" t="s">
        <v>60</v>
      </c>
      <c r="K2393">
        <v>1</v>
      </c>
      <c r="L2393" t="s">
        <v>51</v>
      </c>
      <c r="M2393">
        <v>13.42</v>
      </c>
      <c r="N2393" t="s">
        <v>117</v>
      </c>
      <c r="O2393">
        <v>14.52</v>
      </c>
      <c r="P2393">
        <v>1.0820000000000001</v>
      </c>
      <c r="Q2393">
        <v>3.2</v>
      </c>
      <c r="R2393" t="s">
        <v>110</v>
      </c>
      <c r="S2393">
        <v>124.2</v>
      </c>
      <c r="T2393" s="1">
        <v>46023</v>
      </c>
      <c r="U2393">
        <v>-1</v>
      </c>
      <c r="V2393">
        <v>3.1</v>
      </c>
      <c r="W2393">
        <v>2.5</v>
      </c>
      <c r="X2393" s="2">
        <v>46101</v>
      </c>
      <c r="Y2393" t="s">
        <v>182</v>
      </c>
      <c r="Z2393">
        <v>544851</v>
      </c>
      <c r="AA2393">
        <v>8.94</v>
      </c>
    </row>
    <row r="2394" spans="1:27" x14ac:dyDescent="0.3">
      <c r="A2394" t="s">
        <v>179</v>
      </c>
      <c r="B2394" t="s">
        <v>180</v>
      </c>
      <c r="C2394" t="s">
        <v>181</v>
      </c>
      <c r="D2394" t="s">
        <v>107</v>
      </c>
      <c r="E2394" t="s">
        <v>108</v>
      </c>
      <c r="F2394" t="s">
        <v>42</v>
      </c>
      <c r="G2394" s="1">
        <v>46054</v>
      </c>
      <c r="H2394" t="s">
        <v>61</v>
      </c>
      <c r="I2394" t="s">
        <v>62</v>
      </c>
      <c r="J2394" t="s">
        <v>60</v>
      </c>
      <c r="K2394">
        <v>1</v>
      </c>
      <c r="L2394" t="s">
        <v>51</v>
      </c>
      <c r="M2394">
        <v>13.43</v>
      </c>
      <c r="N2394" t="s">
        <v>117</v>
      </c>
      <c r="O2394">
        <v>14.53</v>
      </c>
      <c r="P2394">
        <v>1.0820000000000001</v>
      </c>
      <c r="Q2394">
        <v>3.2</v>
      </c>
      <c r="R2394" t="s">
        <v>110</v>
      </c>
      <c r="S2394">
        <v>125.3</v>
      </c>
      <c r="T2394" s="1">
        <v>46054</v>
      </c>
      <c r="U2394">
        <v>-1</v>
      </c>
      <c r="V2394">
        <v>3.1</v>
      </c>
      <c r="W2394">
        <v>2.5</v>
      </c>
      <c r="X2394" s="2">
        <v>46101</v>
      </c>
      <c r="Y2394" t="s">
        <v>182</v>
      </c>
      <c r="Z2394">
        <v>544851</v>
      </c>
      <c r="AA2394">
        <v>8.9700000000000006</v>
      </c>
    </row>
    <row r="2395" spans="1:27" x14ac:dyDescent="0.3">
      <c r="A2395" t="s">
        <v>179</v>
      </c>
      <c r="B2395" t="s">
        <v>180</v>
      </c>
      <c r="C2395" t="s">
        <v>181</v>
      </c>
      <c r="D2395" t="s">
        <v>107</v>
      </c>
      <c r="E2395" t="s">
        <v>108</v>
      </c>
      <c r="F2395" t="s">
        <v>43</v>
      </c>
      <c r="G2395" s="1">
        <v>46082</v>
      </c>
      <c r="H2395" t="s">
        <v>61</v>
      </c>
      <c r="I2395" t="s">
        <v>62</v>
      </c>
      <c r="J2395" t="s">
        <v>60</v>
      </c>
      <c r="K2395">
        <v>1</v>
      </c>
      <c r="L2395" t="s">
        <v>51</v>
      </c>
      <c r="M2395">
        <v>13.42</v>
      </c>
      <c r="N2395" t="s">
        <v>117</v>
      </c>
      <c r="O2395">
        <v>14.52</v>
      </c>
      <c r="P2395">
        <v>1.0820000000000001</v>
      </c>
      <c r="Q2395">
        <v>3.2</v>
      </c>
      <c r="R2395" t="s">
        <v>110</v>
      </c>
      <c r="S2395">
        <v>126</v>
      </c>
      <c r="T2395" s="1">
        <v>46082</v>
      </c>
      <c r="U2395">
        <v>-1</v>
      </c>
      <c r="V2395">
        <v>3.1</v>
      </c>
      <c r="W2395">
        <v>2.5</v>
      </c>
      <c r="X2395" s="2">
        <v>46101</v>
      </c>
      <c r="Y2395" t="s">
        <v>182</v>
      </c>
      <c r="Z2395">
        <v>544851</v>
      </c>
      <c r="AA2395">
        <v>8.8800000000000008</v>
      </c>
    </row>
    <row r="2396" spans="1:27" x14ac:dyDescent="0.3">
      <c r="A2396" t="s">
        <v>179</v>
      </c>
      <c r="B2396" t="s">
        <v>180</v>
      </c>
      <c r="C2396" t="s">
        <v>181</v>
      </c>
      <c r="D2396" t="s">
        <v>107</v>
      </c>
      <c r="E2396" t="s">
        <v>108</v>
      </c>
      <c r="F2396" t="s">
        <v>31</v>
      </c>
      <c r="G2396" s="1">
        <v>45931</v>
      </c>
      <c r="H2396" t="s">
        <v>63</v>
      </c>
      <c r="I2396" t="s">
        <v>64</v>
      </c>
      <c r="J2396" t="s">
        <v>65</v>
      </c>
      <c r="K2396">
        <v>1</v>
      </c>
      <c r="L2396" t="s">
        <v>51</v>
      </c>
      <c r="M2396">
        <v>2.17</v>
      </c>
      <c r="N2396" t="s">
        <v>117</v>
      </c>
      <c r="O2396">
        <v>2.35</v>
      </c>
      <c r="P2396">
        <v>1.0820000000000001</v>
      </c>
      <c r="Q2396">
        <v>3.2</v>
      </c>
      <c r="R2396" t="s">
        <v>110</v>
      </c>
      <c r="S2396">
        <v>127.1</v>
      </c>
      <c r="T2396" s="1">
        <v>45931</v>
      </c>
      <c r="U2396">
        <v>-1</v>
      </c>
      <c r="V2396">
        <v>3.1</v>
      </c>
      <c r="W2396">
        <v>2.5</v>
      </c>
      <c r="X2396" s="2">
        <v>46101</v>
      </c>
      <c r="Y2396" t="s">
        <v>182</v>
      </c>
      <c r="Z2396">
        <v>544851</v>
      </c>
      <c r="AA2396">
        <v>8.5500000000000007</v>
      </c>
    </row>
    <row r="2397" spans="1:27" x14ac:dyDescent="0.3">
      <c r="A2397" t="s">
        <v>179</v>
      </c>
      <c r="B2397" t="s">
        <v>180</v>
      </c>
      <c r="C2397" t="s">
        <v>181</v>
      </c>
      <c r="D2397" t="s">
        <v>107</v>
      </c>
      <c r="E2397" t="s">
        <v>108</v>
      </c>
      <c r="F2397" t="s">
        <v>39</v>
      </c>
      <c r="G2397" s="1">
        <v>45962</v>
      </c>
      <c r="H2397" t="s">
        <v>63</v>
      </c>
      <c r="I2397" t="s">
        <v>64</v>
      </c>
      <c r="J2397" t="s">
        <v>65</v>
      </c>
      <c r="K2397">
        <v>1</v>
      </c>
      <c r="L2397" t="s">
        <v>51</v>
      </c>
      <c r="M2397">
        <v>2.2999999999999998</v>
      </c>
      <c r="N2397" t="s">
        <v>117</v>
      </c>
      <c r="O2397">
        <v>2.4900000000000002</v>
      </c>
      <c r="P2397">
        <v>1.0820000000000001</v>
      </c>
      <c r="Q2397">
        <v>3.2</v>
      </c>
      <c r="R2397" t="s">
        <v>110</v>
      </c>
      <c r="S2397">
        <v>126.2</v>
      </c>
      <c r="T2397" s="1">
        <v>45962</v>
      </c>
      <c r="U2397">
        <v>-1</v>
      </c>
      <c r="V2397">
        <v>3.1</v>
      </c>
      <c r="W2397">
        <v>2.5</v>
      </c>
      <c r="X2397" s="2">
        <v>46101</v>
      </c>
      <c r="Y2397" t="s">
        <v>182</v>
      </c>
      <c r="Z2397">
        <v>544851</v>
      </c>
      <c r="AA2397">
        <v>8.7799999999999994</v>
      </c>
    </row>
    <row r="2398" spans="1:27" x14ac:dyDescent="0.3">
      <c r="A2398" t="s">
        <v>179</v>
      </c>
      <c r="B2398" t="s">
        <v>180</v>
      </c>
      <c r="C2398" t="s">
        <v>181</v>
      </c>
      <c r="D2398" t="s">
        <v>107</v>
      </c>
      <c r="E2398" t="s">
        <v>108</v>
      </c>
      <c r="F2398" t="s">
        <v>40</v>
      </c>
      <c r="G2398" s="1">
        <v>45992</v>
      </c>
      <c r="H2398" t="s">
        <v>63</v>
      </c>
      <c r="I2398" t="s">
        <v>64</v>
      </c>
      <c r="J2398" t="s">
        <v>65</v>
      </c>
      <c r="K2398">
        <v>1</v>
      </c>
      <c r="L2398" t="s">
        <v>51</v>
      </c>
      <c r="M2398">
        <v>2.2599999999999998</v>
      </c>
      <c r="N2398" t="s">
        <v>117</v>
      </c>
      <c r="O2398">
        <v>2.4500000000000002</v>
      </c>
      <c r="P2398">
        <v>1.0820000000000001</v>
      </c>
      <c r="Q2398">
        <v>3.2</v>
      </c>
      <c r="R2398" t="s">
        <v>110</v>
      </c>
      <c r="S2398">
        <v>125.8</v>
      </c>
      <c r="T2398" s="1">
        <v>45992</v>
      </c>
      <c r="U2398">
        <v>-1</v>
      </c>
      <c r="V2398">
        <v>3.1</v>
      </c>
      <c r="W2398">
        <v>2.5</v>
      </c>
      <c r="X2398" s="2">
        <v>46101</v>
      </c>
      <c r="Y2398" t="s">
        <v>182</v>
      </c>
      <c r="Z2398">
        <v>544851</v>
      </c>
      <c r="AA2398">
        <v>8.85</v>
      </c>
    </row>
    <row r="2399" spans="1:27" x14ac:dyDescent="0.3">
      <c r="A2399" t="s">
        <v>179</v>
      </c>
      <c r="B2399" t="s">
        <v>180</v>
      </c>
      <c r="C2399" t="s">
        <v>181</v>
      </c>
      <c r="D2399" t="s">
        <v>107</v>
      </c>
      <c r="E2399" t="s">
        <v>108</v>
      </c>
      <c r="F2399" t="s">
        <v>41</v>
      </c>
      <c r="G2399" s="1">
        <v>46023</v>
      </c>
      <c r="H2399" t="s">
        <v>63</v>
      </c>
      <c r="I2399" t="s">
        <v>64</v>
      </c>
      <c r="J2399" t="s">
        <v>65</v>
      </c>
      <c r="K2399">
        <v>1</v>
      </c>
      <c r="L2399" t="s">
        <v>51</v>
      </c>
      <c r="M2399">
        <v>2.29</v>
      </c>
      <c r="N2399" t="s">
        <v>117</v>
      </c>
      <c r="O2399">
        <v>2.48</v>
      </c>
      <c r="P2399">
        <v>1.0820000000000001</v>
      </c>
      <c r="Q2399">
        <v>3.2</v>
      </c>
      <c r="R2399" t="s">
        <v>110</v>
      </c>
      <c r="S2399">
        <v>124.2</v>
      </c>
      <c r="T2399" s="1">
        <v>46023</v>
      </c>
      <c r="U2399">
        <v>-1</v>
      </c>
      <c r="V2399">
        <v>3.1</v>
      </c>
      <c r="W2399">
        <v>2.5</v>
      </c>
      <c r="X2399" s="2">
        <v>46101</v>
      </c>
      <c r="Y2399" t="s">
        <v>182</v>
      </c>
      <c r="Z2399">
        <v>544851</v>
      </c>
      <c r="AA2399">
        <v>8.94</v>
      </c>
    </row>
    <row r="2400" spans="1:27" x14ac:dyDescent="0.3">
      <c r="A2400" t="s">
        <v>179</v>
      </c>
      <c r="B2400" t="s">
        <v>180</v>
      </c>
      <c r="C2400" t="s">
        <v>181</v>
      </c>
      <c r="D2400" t="s">
        <v>107</v>
      </c>
      <c r="E2400" t="s">
        <v>108</v>
      </c>
      <c r="F2400" t="s">
        <v>42</v>
      </c>
      <c r="G2400" s="1">
        <v>46054</v>
      </c>
      <c r="H2400" t="s">
        <v>63</v>
      </c>
      <c r="I2400" t="s">
        <v>64</v>
      </c>
      <c r="J2400" t="s">
        <v>65</v>
      </c>
      <c r="K2400">
        <v>1</v>
      </c>
      <c r="L2400" t="s">
        <v>51</v>
      </c>
      <c r="M2400">
        <v>2.2999999999999998</v>
      </c>
      <c r="N2400" t="s">
        <v>117</v>
      </c>
      <c r="O2400">
        <v>2.4900000000000002</v>
      </c>
      <c r="P2400">
        <v>1.0820000000000001</v>
      </c>
      <c r="Q2400">
        <v>3.2</v>
      </c>
      <c r="R2400" t="s">
        <v>110</v>
      </c>
      <c r="S2400">
        <v>125.3</v>
      </c>
      <c r="T2400" s="1">
        <v>46054</v>
      </c>
      <c r="U2400">
        <v>-1</v>
      </c>
      <c r="V2400">
        <v>3.1</v>
      </c>
      <c r="W2400">
        <v>2.5</v>
      </c>
      <c r="X2400" s="2">
        <v>46101</v>
      </c>
      <c r="Y2400" t="s">
        <v>182</v>
      </c>
      <c r="Z2400">
        <v>544851</v>
      </c>
      <c r="AA2400">
        <v>8.9700000000000006</v>
      </c>
    </row>
    <row r="2401" spans="1:27" x14ac:dyDescent="0.3">
      <c r="A2401" t="s">
        <v>179</v>
      </c>
      <c r="B2401" t="s">
        <v>180</v>
      </c>
      <c r="C2401" t="s">
        <v>181</v>
      </c>
      <c r="D2401" t="s">
        <v>107</v>
      </c>
      <c r="E2401" t="s">
        <v>108</v>
      </c>
      <c r="F2401" t="s">
        <v>43</v>
      </c>
      <c r="G2401" s="1">
        <v>46082</v>
      </c>
      <c r="H2401" t="s">
        <v>63</v>
      </c>
      <c r="I2401" t="s">
        <v>64</v>
      </c>
      <c r="J2401" t="s">
        <v>65</v>
      </c>
      <c r="K2401">
        <v>1</v>
      </c>
      <c r="L2401" t="s">
        <v>51</v>
      </c>
      <c r="M2401">
        <v>2.27</v>
      </c>
      <c r="N2401" t="s">
        <v>117</v>
      </c>
      <c r="O2401">
        <v>2.46</v>
      </c>
      <c r="P2401">
        <v>1.0820000000000001</v>
      </c>
      <c r="Q2401">
        <v>3.2</v>
      </c>
      <c r="R2401" t="s">
        <v>110</v>
      </c>
      <c r="S2401">
        <v>126</v>
      </c>
      <c r="T2401" s="1">
        <v>46082</v>
      </c>
      <c r="U2401">
        <v>-1</v>
      </c>
      <c r="V2401">
        <v>3.1</v>
      </c>
      <c r="W2401">
        <v>2.5</v>
      </c>
      <c r="X2401" s="2">
        <v>46101</v>
      </c>
      <c r="Y2401" t="s">
        <v>182</v>
      </c>
      <c r="Z2401">
        <v>544851</v>
      </c>
      <c r="AA2401">
        <v>8.8800000000000008</v>
      </c>
    </row>
    <row r="2402" spans="1:27" x14ac:dyDescent="0.3">
      <c r="A2402" t="s">
        <v>179</v>
      </c>
      <c r="B2402" t="s">
        <v>180</v>
      </c>
      <c r="C2402" t="s">
        <v>181</v>
      </c>
      <c r="D2402" t="s">
        <v>107</v>
      </c>
      <c r="E2402" t="s">
        <v>108</v>
      </c>
      <c r="F2402" t="s">
        <v>31</v>
      </c>
      <c r="G2402" s="1">
        <v>45931</v>
      </c>
      <c r="H2402" t="s">
        <v>66</v>
      </c>
      <c r="I2402" t="s">
        <v>67</v>
      </c>
      <c r="J2402" t="s">
        <v>65</v>
      </c>
      <c r="K2402">
        <v>1</v>
      </c>
      <c r="L2402" t="s">
        <v>51</v>
      </c>
      <c r="M2402">
        <v>1.25</v>
      </c>
      <c r="N2402" t="s">
        <v>117</v>
      </c>
      <c r="O2402">
        <v>1.35</v>
      </c>
      <c r="P2402">
        <v>1.0820000000000001</v>
      </c>
      <c r="Q2402">
        <v>3.2</v>
      </c>
      <c r="R2402" t="s">
        <v>110</v>
      </c>
      <c r="S2402">
        <v>127.1</v>
      </c>
      <c r="T2402" s="1">
        <v>45931</v>
      </c>
      <c r="U2402">
        <v>-1</v>
      </c>
      <c r="V2402">
        <v>3.1</v>
      </c>
      <c r="W2402">
        <v>2.5</v>
      </c>
      <c r="X2402" s="2">
        <v>46101</v>
      </c>
      <c r="Y2402" t="s">
        <v>182</v>
      </c>
      <c r="Z2402">
        <v>544851</v>
      </c>
      <c r="AA2402">
        <v>8.5500000000000007</v>
      </c>
    </row>
    <row r="2403" spans="1:27" x14ac:dyDescent="0.3">
      <c r="A2403" t="s">
        <v>179</v>
      </c>
      <c r="B2403" t="s">
        <v>180</v>
      </c>
      <c r="C2403" t="s">
        <v>181</v>
      </c>
      <c r="D2403" t="s">
        <v>107</v>
      </c>
      <c r="E2403" t="s">
        <v>108</v>
      </c>
      <c r="F2403" t="s">
        <v>39</v>
      </c>
      <c r="G2403" s="1">
        <v>45962</v>
      </c>
      <c r="H2403" t="s">
        <v>66</v>
      </c>
      <c r="I2403" t="s">
        <v>67</v>
      </c>
      <c r="J2403" t="s">
        <v>65</v>
      </c>
      <c r="K2403">
        <v>1</v>
      </c>
      <c r="L2403" t="s">
        <v>51</v>
      </c>
      <c r="M2403">
        <v>1.35</v>
      </c>
      <c r="N2403" t="s">
        <v>117</v>
      </c>
      <c r="O2403">
        <v>1.46</v>
      </c>
      <c r="P2403">
        <v>1.0820000000000001</v>
      </c>
      <c r="Q2403">
        <v>3.2</v>
      </c>
      <c r="R2403" t="s">
        <v>110</v>
      </c>
      <c r="S2403">
        <v>126.2</v>
      </c>
      <c r="T2403" s="1">
        <v>45962</v>
      </c>
      <c r="U2403">
        <v>-1</v>
      </c>
      <c r="V2403">
        <v>3.1</v>
      </c>
      <c r="W2403">
        <v>2.5</v>
      </c>
      <c r="X2403" s="2">
        <v>46101</v>
      </c>
      <c r="Y2403" t="s">
        <v>182</v>
      </c>
      <c r="Z2403">
        <v>544851</v>
      </c>
      <c r="AA2403">
        <v>8.7799999999999994</v>
      </c>
    </row>
    <row r="2404" spans="1:27" x14ac:dyDescent="0.3">
      <c r="A2404" t="s">
        <v>179</v>
      </c>
      <c r="B2404" t="s">
        <v>180</v>
      </c>
      <c r="C2404" t="s">
        <v>181</v>
      </c>
      <c r="D2404" t="s">
        <v>107</v>
      </c>
      <c r="E2404" t="s">
        <v>108</v>
      </c>
      <c r="F2404" t="s">
        <v>40</v>
      </c>
      <c r="G2404" s="1">
        <v>45992</v>
      </c>
      <c r="H2404" t="s">
        <v>66</v>
      </c>
      <c r="I2404" t="s">
        <v>67</v>
      </c>
      <c r="J2404" t="s">
        <v>65</v>
      </c>
      <c r="K2404">
        <v>1</v>
      </c>
      <c r="L2404" t="s">
        <v>51</v>
      </c>
      <c r="M2404">
        <v>1.39</v>
      </c>
      <c r="N2404" t="s">
        <v>117</v>
      </c>
      <c r="O2404">
        <v>1.5</v>
      </c>
      <c r="P2404">
        <v>1.0820000000000001</v>
      </c>
      <c r="Q2404">
        <v>3.2</v>
      </c>
      <c r="R2404" t="s">
        <v>110</v>
      </c>
      <c r="S2404">
        <v>125.8</v>
      </c>
      <c r="T2404" s="1">
        <v>45992</v>
      </c>
      <c r="U2404">
        <v>-1</v>
      </c>
      <c r="V2404">
        <v>3.1</v>
      </c>
      <c r="W2404">
        <v>2.5</v>
      </c>
      <c r="X2404" s="2">
        <v>46101</v>
      </c>
      <c r="Y2404" t="s">
        <v>182</v>
      </c>
      <c r="Z2404">
        <v>544851</v>
      </c>
      <c r="AA2404">
        <v>8.85</v>
      </c>
    </row>
    <row r="2405" spans="1:27" x14ac:dyDescent="0.3">
      <c r="A2405" t="s">
        <v>179</v>
      </c>
      <c r="B2405" t="s">
        <v>180</v>
      </c>
      <c r="C2405" t="s">
        <v>181</v>
      </c>
      <c r="D2405" t="s">
        <v>107</v>
      </c>
      <c r="E2405" t="s">
        <v>108</v>
      </c>
      <c r="F2405" t="s">
        <v>41</v>
      </c>
      <c r="G2405" s="1">
        <v>46023</v>
      </c>
      <c r="H2405" t="s">
        <v>66</v>
      </c>
      <c r="I2405" t="s">
        <v>67</v>
      </c>
      <c r="J2405" t="s">
        <v>65</v>
      </c>
      <c r="K2405">
        <v>1</v>
      </c>
      <c r="L2405" t="s">
        <v>51</v>
      </c>
      <c r="M2405">
        <v>1.33</v>
      </c>
      <c r="N2405" t="s">
        <v>117</v>
      </c>
      <c r="O2405">
        <v>1.44</v>
      </c>
      <c r="P2405">
        <v>1.0820000000000001</v>
      </c>
      <c r="Q2405">
        <v>3.2</v>
      </c>
      <c r="R2405" t="s">
        <v>110</v>
      </c>
      <c r="S2405">
        <v>124.2</v>
      </c>
      <c r="T2405" s="1">
        <v>46023</v>
      </c>
      <c r="U2405">
        <v>-1</v>
      </c>
      <c r="V2405">
        <v>3.1</v>
      </c>
      <c r="W2405">
        <v>2.5</v>
      </c>
      <c r="X2405" s="2">
        <v>46101</v>
      </c>
      <c r="Y2405" t="s">
        <v>182</v>
      </c>
      <c r="Z2405">
        <v>544851</v>
      </c>
      <c r="AA2405">
        <v>8.94</v>
      </c>
    </row>
    <row r="2406" spans="1:27" x14ac:dyDescent="0.3">
      <c r="A2406" t="s">
        <v>179</v>
      </c>
      <c r="B2406" t="s">
        <v>180</v>
      </c>
      <c r="C2406" t="s">
        <v>181</v>
      </c>
      <c r="D2406" t="s">
        <v>107</v>
      </c>
      <c r="E2406" t="s">
        <v>108</v>
      </c>
      <c r="F2406" t="s">
        <v>42</v>
      </c>
      <c r="G2406" s="1">
        <v>46054</v>
      </c>
      <c r="H2406" t="s">
        <v>66</v>
      </c>
      <c r="I2406" t="s">
        <v>67</v>
      </c>
      <c r="J2406" t="s">
        <v>65</v>
      </c>
      <c r="K2406">
        <v>1</v>
      </c>
      <c r="L2406" t="s">
        <v>51</v>
      </c>
      <c r="M2406">
        <v>1.36</v>
      </c>
      <c r="N2406" t="s">
        <v>117</v>
      </c>
      <c r="O2406">
        <v>1.47</v>
      </c>
      <c r="P2406">
        <v>1.0820000000000001</v>
      </c>
      <c r="Q2406">
        <v>3.2</v>
      </c>
      <c r="R2406" t="s">
        <v>110</v>
      </c>
      <c r="S2406">
        <v>125.3</v>
      </c>
      <c r="T2406" s="1">
        <v>46054</v>
      </c>
      <c r="U2406">
        <v>-1</v>
      </c>
      <c r="V2406">
        <v>3.1</v>
      </c>
      <c r="W2406">
        <v>2.5</v>
      </c>
      <c r="X2406" s="2">
        <v>46101</v>
      </c>
      <c r="Y2406" t="s">
        <v>182</v>
      </c>
      <c r="Z2406">
        <v>544851</v>
      </c>
      <c r="AA2406">
        <v>8.9700000000000006</v>
      </c>
    </row>
    <row r="2407" spans="1:27" x14ac:dyDescent="0.3">
      <c r="A2407" t="s">
        <v>179</v>
      </c>
      <c r="B2407" t="s">
        <v>180</v>
      </c>
      <c r="C2407" t="s">
        <v>181</v>
      </c>
      <c r="D2407" t="s">
        <v>107</v>
      </c>
      <c r="E2407" t="s">
        <v>108</v>
      </c>
      <c r="F2407" t="s">
        <v>43</v>
      </c>
      <c r="G2407" s="1">
        <v>46082</v>
      </c>
      <c r="H2407" t="s">
        <v>66</v>
      </c>
      <c r="I2407" t="s">
        <v>67</v>
      </c>
      <c r="J2407" t="s">
        <v>65</v>
      </c>
      <c r="K2407">
        <v>1</v>
      </c>
      <c r="L2407" t="s">
        <v>51</v>
      </c>
      <c r="M2407">
        <v>1.34</v>
      </c>
      <c r="N2407" t="s">
        <v>117</v>
      </c>
      <c r="O2407">
        <v>1.45</v>
      </c>
      <c r="P2407">
        <v>1.0820000000000001</v>
      </c>
      <c r="Q2407">
        <v>3.2</v>
      </c>
      <c r="R2407" t="s">
        <v>110</v>
      </c>
      <c r="S2407">
        <v>126</v>
      </c>
      <c r="T2407" s="1">
        <v>46082</v>
      </c>
      <c r="U2407">
        <v>-1</v>
      </c>
      <c r="V2407">
        <v>3.1</v>
      </c>
      <c r="W2407">
        <v>2.5</v>
      </c>
      <c r="X2407" s="2">
        <v>46101</v>
      </c>
      <c r="Y2407" t="s">
        <v>182</v>
      </c>
      <c r="Z2407">
        <v>544851</v>
      </c>
      <c r="AA2407">
        <v>8.8800000000000008</v>
      </c>
    </row>
    <row r="2408" spans="1:27" x14ac:dyDescent="0.3">
      <c r="A2408" t="s">
        <v>179</v>
      </c>
      <c r="B2408" t="s">
        <v>180</v>
      </c>
      <c r="C2408" t="s">
        <v>181</v>
      </c>
      <c r="D2408" t="s">
        <v>107</v>
      </c>
      <c r="E2408" t="s">
        <v>108</v>
      </c>
      <c r="F2408" t="s">
        <v>31</v>
      </c>
      <c r="G2408" s="1">
        <v>45931</v>
      </c>
      <c r="H2408" t="s">
        <v>68</v>
      </c>
      <c r="I2408" t="s">
        <v>69</v>
      </c>
      <c r="J2408" t="s">
        <v>65</v>
      </c>
      <c r="K2408">
        <v>1</v>
      </c>
      <c r="L2408" t="s">
        <v>51</v>
      </c>
      <c r="M2408">
        <v>1.76</v>
      </c>
      <c r="N2408" t="s">
        <v>117</v>
      </c>
      <c r="O2408">
        <v>1.9</v>
      </c>
      <c r="P2408">
        <v>1.0820000000000001</v>
      </c>
      <c r="Q2408">
        <v>3.2</v>
      </c>
      <c r="R2408" t="s">
        <v>110</v>
      </c>
      <c r="S2408">
        <v>127.1</v>
      </c>
      <c r="T2408" s="1">
        <v>45931</v>
      </c>
      <c r="U2408">
        <v>-1</v>
      </c>
      <c r="V2408">
        <v>3.1</v>
      </c>
      <c r="W2408">
        <v>2.5</v>
      </c>
      <c r="X2408" s="2">
        <v>46101</v>
      </c>
      <c r="Y2408" t="s">
        <v>182</v>
      </c>
      <c r="Z2408">
        <v>544851</v>
      </c>
      <c r="AA2408">
        <v>8.5500000000000007</v>
      </c>
    </row>
    <row r="2409" spans="1:27" x14ac:dyDescent="0.3">
      <c r="A2409" t="s">
        <v>179</v>
      </c>
      <c r="B2409" t="s">
        <v>180</v>
      </c>
      <c r="C2409" t="s">
        <v>181</v>
      </c>
      <c r="D2409" t="s">
        <v>107</v>
      </c>
      <c r="E2409" t="s">
        <v>108</v>
      </c>
      <c r="F2409" t="s">
        <v>39</v>
      </c>
      <c r="G2409" s="1">
        <v>45962</v>
      </c>
      <c r="H2409" t="s">
        <v>68</v>
      </c>
      <c r="I2409" t="s">
        <v>69</v>
      </c>
      <c r="J2409" t="s">
        <v>65</v>
      </c>
      <c r="K2409">
        <v>1</v>
      </c>
      <c r="L2409" t="s">
        <v>51</v>
      </c>
      <c r="M2409">
        <v>1.99</v>
      </c>
      <c r="N2409" t="s">
        <v>117</v>
      </c>
      <c r="O2409">
        <v>2.15</v>
      </c>
      <c r="P2409">
        <v>1.0820000000000001</v>
      </c>
      <c r="Q2409">
        <v>3.2</v>
      </c>
      <c r="R2409" t="s">
        <v>110</v>
      </c>
      <c r="S2409">
        <v>126.2</v>
      </c>
      <c r="T2409" s="1">
        <v>45962</v>
      </c>
      <c r="U2409">
        <v>-1</v>
      </c>
      <c r="V2409">
        <v>3.1</v>
      </c>
      <c r="W2409">
        <v>2.5</v>
      </c>
      <c r="X2409" s="2">
        <v>46101</v>
      </c>
      <c r="Y2409" t="s">
        <v>182</v>
      </c>
      <c r="Z2409">
        <v>544851</v>
      </c>
      <c r="AA2409">
        <v>8.7799999999999994</v>
      </c>
    </row>
    <row r="2410" spans="1:27" x14ac:dyDescent="0.3">
      <c r="A2410" t="s">
        <v>179</v>
      </c>
      <c r="B2410" t="s">
        <v>180</v>
      </c>
      <c r="C2410" t="s">
        <v>181</v>
      </c>
      <c r="D2410" t="s">
        <v>107</v>
      </c>
      <c r="E2410" t="s">
        <v>108</v>
      </c>
      <c r="F2410" t="s">
        <v>40</v>
      </c>
      <c r="G2410" s="1">
        <v>45992</v>
      </c>
      <c r="H2410" t="s">
        <v>68</v>
      </c>
      <c r="I2410" t="s">
        <v>69</v>
      </c>
      <c r="J2410" t="s">
        <v>65</v>
      </c>
      <c r="K2410">
        <v>1</v>
      </c>
      <c r="L2410" t="s">
        <v>51</v>
      </c>
      <c r="M2410">
        <v>1.96</v>
      </c>
      <c r="N2410" t="s">
        <v>117</v>
      </c>
      <c r="O2410">
        <v>2.12</v>
      </c>
      <c r="P2410">
        <v>1.0820000000000001</v>
      </c>
      <c r="Q2410">
        <v>3.2</v>
      </c>
      <c r="R2410" t="s">
        <v>110</v>
      </c>
      <c r="S2410">
        <v>125.8</v>
      </c>
      <c r="T2410" s="1">
        <v>45992</v>
      </c>
      <c r="U2410">
        <v>-1</v>
      </c>
      <c r="V2410">
        <v>3.1</v>
      </c>
      <c r="W2410">
        <v>2.5</v>
      </c>
      <c r="X2410" s="2">
        <v>46101</v>
      </c>
      <c r="Y2410" t="s">
        <v>182</v>
      </c>
      <c r="Z2410">
        <v>544851</v>
      </c>
      <c r="AA2410">
        <v>8.85</v>
      </c>
    </row>
    <row r="2411" spans="1:27" x14ac:dyDescent="0.3">
      <c r="A2411" t="s">
        <v>179</v>
      </c>
      <c r="B2411" t="s">
        <v>180</v>
      </c>
      <c r="C2411" t="s">
        <v>181</v>
      </c>
      <c r="D2411" t="s">
        <v>107</v>
      </c>
      <c r="E2411" t="s">
        <v>108</v>
      </c>
      <c r="F2411" t="s">
        <v>41</v>
      </c>
      <c r="G2411" s="1">
        <v>46023</v>
      </c>
      <c r="H2411" t="s">
        <v>68</v>
      </c>
      <c r="I2411" t="s">
        <v>69</v>
      </c>
      <c r="J2411" t="s">
        <v>65</v>
      </c>
      <c r="K2411">
        <v>1</v>
      </c>
      <c r="L2411" t="s">
        <v>51</v>
      </c>
      <c r="M2411">
        <v>1.94</v>
      </c>
      <c r="N2411" t="s">
        <v>117</v>
      </c>
      <c r="O2411">
        <v>2.1</v>
      </c>
      <c r="P2411">
        <v>1.0820000000000001</v>
      </c>
      <c r="Q2411">
        <v>3.2</v>
      </c>
      <c r="R2411" t="s">
        <v>110</v>
      </c>
      <c r="S2411">
        <v>124.2</v>
      </c>
      <c r="T2411" s="1">
        <v>46023</v>
      </c>
      <c r="U2411">
        <v>-1</v>
      </c>
      <c r="V2411">
        <v>3.1</v>
      </c>
      <c r="W2411">
        <v>2.5</v>
      </c>
      <c r="X2411" s="2">
        <v>46101</v>
      </c>
      <c r="Y2411" t="s">
        <v>182</v>
      </c>
      <c r="Z2411">
        <v>544851</v>
      </c>
      <c r="AA2411">
        <v>8.94</v>
      </c>
    </row>
    <row r="2412" spans="1:27" x14ac:dyDescent="0.3">
      <c r="A2412" t="s">
        <v>179</v>
      </c>
      <c r="B2412" t="s">
        <v>180</v>
      </c>
      <c r="C2412" t="s">
        <v>181</v>
      </c>
      <c r="D2412" t="s">
        <v>107</v>
      </c>
      <c r="E2412" t="s">
        <v>108</v>
      </c>
      <c r="F2412" t="s">
        <v>42</v>
      </c>
      <c r="G2412" s="1">
        <v>46054</v>
      </c>
      <c r="H2412" t="s">
        <v>68</v>
      </c>
      <c r="I2412" t="s">
        <v>69</v>
      </c>
      <c r="J2412" t="s">
        <v>65</v>
      </c>
      <c r="K2412">
        <v>1</v>
      </c>
      <c r="L2412" t="s">
        <v>51</v>
      </c>
      <c r="M2412">
        <v>1.88</v>
      </c>
      <c r="N2412" t="s">
        <v>117</v>
      </c>
      <c r="O2412">
        <v>2.0299999999999998</v>
      </c>
      <c r="P2412">
        <v>1.0820000000000001</v>
      </c>
      <c r="Q2412">
        <v>3.2</v>
      </c>
      <c r="R2412" t="s">
        <v>110</v>
      </c>
      <c r="S2412">
        <v>125.3</v>
      </c>
      <c r="T2412" s="1">
        <v>46054</v>
      </c>
      <c r="U2412">
        <v>-1</v>
      </c>
      <c r="V2412">
        <v>3.1</v>
      </c>
      <c r="W2412">
        <v>2.5</v>
      </c>
      <c r="X2412" s="2">
        <v>46101</v>
      </c>
      <c r="Y2412" t="s">
        <v>182</v>
      </c>
      <c r="Z2412">
        <v>544851</v>
      </c>
      <c r="AA2412">
        <v>8.9700000000000006</v>
      </c>
    </row>
    <row r="2413" spans="1:27" x14ac:dyDescent="0.3">
      <c r="A2413" t="s">
        <v>179</v>
      </c>
      <c r="B2413" t="s">
        <v>180</v>
      </c>
      <c r="C2413" t="s">
        <v>181</v>
      </c>
      <c r="D2413" t="s">
        <v>107</v>
      </c>
      <c r="E2413" t="s">
        <v>108</v>
      </c>
      <c r="F2413" t="s">
        <v>43</v>
      </c>
      <c r="G2413" s="1">
        <v>46082</v>
      </c>
      <c r="H2413" t="s">
        <v>68</v>
      </c>
      <c r="I2413" t="s">
        <v>69</v>
      </c>
      <c r="J2413" t="s">
        <v>65</v>
      </c>
      <c r="K2413">
        <v>1</v>
      </c>
      <c r="L2413" t="s">
        <v>51</v>
      </c>
      <c r="M2413">
        <v>1.91</v>
      </c>
      <c r="N2413" t="s">
        <v>117</v>
      </c>
      <c r="O2413">
        <v>2.0699999999999998</v>
      </c>
      <c r="P2413">
        <v>1.0820000000000001</v>
      </c>
      <c r="Q2413">
        <v>3.2</v>
      </c>
      <c r="R2413" t="s">
        <v>110</v>
      </c>
      <c r="S2413">
        <v>126</v>
      </c>
      <c r="T2413" s="1">
        <v>46082</v>
      </c>
      <c r="U2413">
        <v>-1</v>
      </c>
      <c r="V2413">
        <v>3.1</v>
      </c>
      <c r="W2413">
        <v>2.5</v>
      </c>
      <c r="X2413" s="2">
        <v>46101</v>
      </c>
      <c r="Y2413" t="s">
        <v>182</v>
      </c>
      <c r="Z2413">
        <v>544851</v>
      </c>
      <c r="AA2413">
        <v>8.8800000000000008</v>
      </c>
    </row>
    <row r="2414" spans="1:27" x14ac:dyDescent="0.3">
      <c r="A2414" t="s">
        <v>179</v>
      </c>
      <c r="B2414" t="s">
        <v>180</v>
      </c>
      <c r="C2414" t="s">
        <v>181</v>
      </c>
      <c r="D2414" t="s">
        <v>107</v>
      </c>
      <c r="E2414" t="s">
        <v>108</v>
      </c>
      <c r="F2414" t="s">
        <v>31</v>
      </c>
      <c r="G2414" s="1">
        <v>45931</v>
      </c>
      <c r="H2414" t="s">
        <v>70</v>
      </c>
      <c r="I2414" t="s">
        <v>71</v>
      </c>
      <c r="J2414" t="s">
        <v>72</v>
      </c>
      <c r="K2414">
        <v>1</v>
      </c>
      <c r="L2414" t="s">
        <v>51</v>
      </c>
      <c r="M2414">
        <v>2.59</v>
      </c>
      <c r="N2414" t="s">
        <v>117</v>
      </c>
      <c r="O2414">
        <v>2.8</v>
      </c>
      <c r="P2414">
        <v>1.0820000000000001</v>
      </c>
      <c r="Q2414">
        <v>3.2</v>
      </c>
      <c r="R2414" t="s">
        <v>110</v>
      </c>
      <c r="S2414">
        <v>127.1</v>
      </c>
      <c r="T2414" s="1">
        <v>45931</v>
      </c>
      <c r="U2414">
        <v>-1</v>
      </c>
      <c r="V2414">
        <v>3.1</v>
      </c>
      <c r="W2414">
        <v>2.5</v>
      </c>
      <c r="X2414" s="2">
        <v>46101</v>
      </c>
      <c r="Y2414" t="s">
        <v>182</v>
      </c>
      <c r="Z2414">
        <v>544851</v>
      </c>
      <c r="AA2414">
        <v>8.5500000000000007</v>
      </c>
    </row>
    <row r="2415" spans="1:27" x14ac:dyDescent="0.3">
      <c r="A2415" t="s">
        <v>179</v>
      </c>
      <c r="B2415" t="s">
        <v>180</v>
      </c>
      <c r="C2415" t="s">
        <v>181</v>
      </c>
      <c r="D2415" t="s">
        <v>107</v>
      </c>
      <c r="E2415" t="s">
        <v>108</v>
      </c>
      <c r="F2415" t="s">
        <v>39</v>
      </c>
      <c r="G2415" s="1">
        <v>45962</v>
      </c>
      <c r="H2415" t="s">
        <v>70</v>
      </c>
      <c r="I2415" t="s">
        <v>71</v>
      </c>
      <c r="J2415" t="s">
        <v>72</v>
      </c>
      <c r="K2415">
        <v>1</v>
      </c>
      <c r="L2415" t="s">
        <v>51</v>
      </c>
      <c r="M2415">
        <v>2.92</v>
      </c>
      <c r="N2415" t="s">
        <v>117</v>
      </c>
      <c r="O2415">
        <v>3.16</v>
      </c>
      <c r="P2415">
        <v>1.0820000000000001</v>
      </c>
      <c r="Q2415">
        <v>3.2</v>
      </c>
      <c r="R2415" t="s">
        <v>110</v>
      </c>
      <c r="S2415">
        <v>126.2</v>
      </c>
      <c r="T2415" s="1">
        <v>45962</v>
      </c>
      <c r="U2415">
        <v>-1</v>
      </c>
      <c r="V2415">
        <v>3.1</v>
      </c>
      <c r="W2415">
        <v>2.5</v>
      </c>
      <c r="X2415" s="2">
        <v>46101</v>
      </c>
      <c r="Y2415" t="s">
        <v>182</v>
      </c>
      <c r="Z2415">
        <v>544851</v>
      </c>
      <c r="AA2415">
        <v>8.7799999999999994</v>
      </c>
    </row>
    <row r="2416" spans="1:27" x14ac:dyDescent="0.3">
      <c r="A2416" t="s">
        <v>179</v>
      </c>
      <c r="B2416" t="s">
        <v>180</v>
      </c>
      <c r="C2416" t="s">
        <v>181</v>
      </c>
      <c r="D2416" t="s">
        <v>107</v>
      </c>
      <c r="E2416" t="s">
        <v>108</v>
      </c>
      <c r="F2416" t="s">
        <v>40</v>
      </c>
      <c r="G2416" s="1">
        <v>45992</v>
      </c>
      <c r="H2416" t="s">
        <v>70</v>
      </c>
      <c r="I2416" t="s">
        <v>71</v>
      </c>
      <c r="J2416" t="s">
        <v>72</v>
      </c>
      <c r="K2416">
        <v>1</v>
      </c>
      <c r="L2416" t="s">
        <v>51</v>
      </c>
      <c r="M2416">
        <v>2.84</v>
      </c>
      <c r="N2416" t="s">
        <v>117</v>
      </c>
      <c r="O2416">
        <v>3.07</v>
      </c>
      <c r="P2416">
        <v>1.0820000000000001</v>
      </c>
      <c r="Q2416">
        <v>3.2</v>
      </c>
      <c r="R2416" t="s">
        <v>110</v>
      </c>
      <c r="S2416">
        <v>125.8</v>
      </c>
      <c r="T2416" s="1">
        <v>45992</v>
      </c>
      <c r="U2416">
        <v>-1</v>
      </c>
      <c r="V2416">
        <v>3.1</v>
      </c>
      <c r="W2416">
        <v>2.5</v>
      </c>
      <c r="X2416" s="2">
        <v>46101</v>
      </c>
      <c r="Y2416" t="s">
        <v>182</v>
      </c>
      <c r="Z2416">
        <v>544851</v>
      </c>
      <c r="AA2416">
        <v>8.85</v>
      </c>
    </row>
    <row r="2417" spans="1:27" x14ac:dyDescent="0.3">
      <c r="A2417" t="s">
        <v>179</v>
      </c>
      <c r="B2417" t="s">
        <v>180</v>
      </c>
      <c r="C2417" t="s">
        <v>181</v>
      </c>
      <c r="D2417" t="s">
        <v>107</v>
      </c>
      <c r="E2417" t="s">
        <v>108</v>
      </c>
      <c r="F2417" t="s">
        <v>41</v>
      </c>
      <c r="G2417" s="1">
        <v>46023</v>
      </c>
      <c r="H2417" t="s">
        <v>70</v>
      </c>
      <c r="I2417" t="s">
        <v>71</v>
      </c>
      <c r="J2417" t="s">
        <v>72</v>
      </c>
      <c r="K2417">
        <v>1</v>
      </c>
      <c r="L2417" t="s">
        <v>51</v>
      </c>
      <c r="M2417">
        <v>2.78</v>
      </c>
      <c r="N2417" t="s">
        <v>117</v>
      </c>
      <c r="O2417">
        <v>3.01</v>
      </c>
      <c r="P2417">
        <v>1.0820000000000001</v>
      </c>
      <c r="Q2417">
        <v>3.2</v>
      </c>
      <c r="R2417" t="s">
        <v>110</v>
      </c>
      <c r="S2417">
        <v>124.2</v>
      </c>
      <c r="T2417" s="1">
        <v>46023</v>
      </c>
      <c r="U2417">
        <v>-1</v>
      </c>
      <c r="V2417">
        <v>3.1</v>
      </c>
      <c r="W2417">
        <v>2.5</v>
      </c>
      <c r="X2417" s="2">
        <v>46101</v>
      </c>
      <c r="Y2417" t="s">
        <v>182</v>
      </c>
      <c r="Z2417">
        <v>544851</v>
      </c>
      <c r="AA2417">
        <v>8.94</v>
      </c>
    </row>
    <row r="2418" spans="1:27" x14ac:dyDescent="0.3">
      <c r="A2418" t="s">
        <v>179</v>
      </c>
      <c r="B2418" t="s">
        <v>180</v>
      </c>
      <c r="C2418" t="s">
        <v>181</v>
      </c>
      <c r="D2418" t="s">
        <v>107</v>
      </c>
      <c r="E2418" t="s">
        <v>108</v>
      </c>
      <c r="F2418" t="s">
        <v>42</v>
      </c>
      <c r="G2418" s="1">
        <v>46054</v>
      </c>
      <c r="H2418" t="s">
        <v>70</v>
      </c>
      <c r="I2418" t="s">
        <v>71</v>
      </c>
      <c r="J2418" t="s">
        <v>72</v>
      </c>
      <c r="K2418">
        <v>1</v>
      </c>
      <c r="L2418" t="s">
        <v>51</v>
      </c>
      <c r="M2418">
        <v>2.83</v>
      </c>
      <c r="N2418" t="s">
        <v>117</v>
      </c>
      <c r="O2418">
        <v>3.06</v>
      </c>
      <c r="P2418">
        <v>1.0820000000000001</v>
      </c>
      <c r="Q2418">
        <v>3.2</v>
      </c>
      <c r="R2418" t="s">
        <v>110</v>
      </c>
      <c r="S2418">
        <v>125.3</v>
      </c>
      <c r="T2418" s="1">
        <v>46054</v>
      </c>
      <c r="U2418">
        <v>-1</v>
      </c>
      <c r="V2418">
        <v>3.1</v>
      </c>
      <c r="W2418">
        <v>2.5</v>
      </c>
      <c r="X2418" s="2">
        <v>46101</v>
      </c>
      <c r="Y2418" t="s">
        <v>182</v>
      </c>
      <c r="Z2418">
        <v>544851</v>
      </c>
      <c r="AA2418">
        <v>8.9700000000000006</v>
      </c>
    </row>
    <row r="2419" spans="1:27" x14ac:dyDescent="0.3">
      <c r="A2419" t="s">
        <v>179</v>
      </c>
      <c r="B2419" t="s">
        <v>180</v>
      </c>
      <c r="C2419" t="s">
        <v>181</v>
      </c>
      <c r="D2419" t="s">
        <v>107</v>
      </c>
      <c r="E2419" t="s">
        <v>108</v>
      </c>
      <c r="F2419" t="s">
        <v>43</v>
      </c>
      <c r="G2419" s="1">
        <v>46082</v>
      </c>
      <c r="H2419" t="s">
        <v>70</v>
      </c>
      <c r="I2419" t="s">
        <v>71</v>
      </c>
      <c r="J2419" t="s">
        <v>72</v>
      </c>
      <c r="K2419">
        <v>1</v>
      </c>
      <c r="L2419" t="s">
        <v>51</v>
      </c>
      <c r="M2419">
        <v>2.8</v>
      </c>
      <c r="N2419" t="s">
        <v>117</v>
      </c>
      <c r="O2419">
        <v>3.03</v>
      </c>
      <c r="P2419">
        <v>1.0820000000000001</v>
      </c>
      <c r="Q2419">
        <v>3.2</v>
      </c>
      <c r="R2419" t="s">
        <v>110</v>
      </c>
      <c r="S2419">
        <v>126</v>
      </c>
      <c r="T2419" s="1">
        <v>46082</v>
      </c>
      <c r="U2419">
        <v>-1</v>
      </c>
      <c r="V2419">
        <v>3.1</v>
      </c>
      <c r="W2419">
        <v>2.5</v>
      </c>
      <c r="X2419" s="2">
        <v>46101</v>
      </c>
      <c r="Y2419" t="s">
        <v>182</v>
      </c>
      <c r="Z2419">
        <v>544851</v>
      </c>
      <c r="AA2419">
        <v>8.8800000000000008</v>
      </c>
    </row>
    <row r="2420" spans="1:27" x14ac:dyDescent="0.3">
      <c r="A2420" t="s">
        <v>179</v>
      </c>
      <c r="B2420" t="s">
        <v>180</v>
      </c>
      <c r="C2420" t="s">
        <v>181</v>
      </c>
      <c r="D2420" t="s">
        <v>107</v>
      </c>
      <c r="E2420" t="s">
        <v>108</v>
      </c>
      <c r="F2420" t="s">
        <v>31</v>
      </c>
      <c r="G2420" s="1">
        <v>45931</v>
      </c>
      <c r="H2420" t="s">
        <v>73</v>
      </c>
      <c r="I2420" t="s">
        <v>74</v>
      </c>
      <c r="J2420" t="s">
        <v>72</v>
      </c>
      <c r="K2420">
        <v>1</v>
      </c>
      <c r="L2420" t="s">
        <v>51</v>
      </c>
      <c r="M2420">
        <v>1.62</v>
      </c>
      <c r="N2420" t="s">
        <v>117</v>
      </c>
      <c r="O2420">
        <v>1.75</v>
      </c>
      <c r="P2420">
        <v>1.0820000000000001</v>
      </c>
      <c r="Q2420">
        <v>3.2</v>
      </c>
      <c r="R2420" t="s">
        <v>110</v>
      </c>
      <c r="S2420">
        <v>127.1</v>
      </c>
      <c r="T2420" s="1">
        <v>45931</v>
      </c>
      <c r="U2420">
        <v>-1</v>
      </c>
      <c r="V2420">
        <v>3.1</v>
      </c>
      <c r="W2420">
        <v>2.5</v>
      </c>
      <c r="X2420" s="2">
        <v>46101</v>
      </c>
      <c r="Y2420" t="s">
        <v>182</v>
      </c>
      <c r="Z2420">
        <v>544851</v>
      </c>
      <c r="AA2420">
        <v>8.5500000000000007</v>
      </c>
    </row>
    <row r="2421" spans="1:27" x14ac:dyDescent="0.3">
      <c r="A2421" t="s">
        <v>179</v>
      </c>
      <c r="B2421" t="s">
        <v>180</v>
      </c>
      <c r="C2421" t="s">
        <v>181</v>
      </c>
      <c r="D2421" t="s">
        <v>107</v>
      </c>
      <c r="E2421" t="s">
        <v>108</v>
      </c>
      <c r="F2421" t="s">
        <v>39</v>
      </c>
      <c r="G2421" s="1">
        <v>45962</v>
      </c>
      <c r="H2421" t="s">
        <v>73</v>
      </c>
      <c r="I2421" t="s">
        <v>74</v>
      </c>
      <c r="J2421" t="s">
        <v>72</v>
      </c>
      <c r="K2421">
        <v>1</v>
      </c>
      <c r="L2421" t="s">
        <v>51</v>
      </c>
      <c r="M2421">
        <v>1.8</v>
      </c>
      <c r="N2421" t="s">
        <v>117</v>
      </c>
      <c r="O2421">
        <v>1.95</v>
      </c>
      <c r="P2421">
        <v>1.0820000000000001</v>
      </c>
      <c r="Q2421">
        <v>3.2</v>
      </c>
      <c r="R2421" t="s">
        <v>110</v>
      </c>
      <c r="S2421">
        <v>126.2</v>
      </c>
      <c r="T2421" s="1">
        <v>45962</v>
      </c>
      <c r="U2421">
        <v>-1</v>
      </c>
      <c r="V2421">
        <v>3.1</v>
      </c>
      <c r="W2421">
        <v>2.5</v>
      </c>
      <c r="X2421" s="2">
        <v>46101</v>
      </c>
      <c r="Y2421" t="s">
        <v>182</v>
      </c>
      <c r="Z2421">
        <v>544851</v>
      </c>
      <c r="AA2421">
        <v>8.7799999999999994</v>
      </c>
    </row>
    <row r="2422" spans="1:27" x14ac:dyDescent="0.3">
      <c r="A2422" t="s">
        <v>179</v>
      </c>
      <c r="B2422" t="s">
        <v>180</v>
      </c>
      <c r="C2422" t="s">
        <v>181</v>
      </c>
      <c r="D2422" t="s">
        <v>107</v>
      </c>
      <c r="E2422" t="s">
        <v>108</v>
      </c>
      <c r="F2422" t="s">
        <v>40</v>
      </c>
      <c r="G2422" s="1">
        <v>45992</v>
      </c>
      <c r="H2422" t="s">
        <v>73</v>
      </c>
      <c r="I2422" t="s">
        <v>74</v>
      </c>
      <c r="J2422" t="s">
        <v>72</v>
      </c>
      <c r="K2422">
        <v>1</v>
      </c>
      <c r="L2422" t="s">
        <v>51</v>
      </c>
      <c r="M2422">
        <v>1.78</v>
      </c>
      <c r="N2422" t="s">
        <v>117</v>
      </c>
      <c r="O2422">
        <v>1.93</v>
      </c>
      <c r="P2422">
        <v>1.0820000000000001</v>
      </c>
      <c r="Q2422">
        <v>3.2</v>
      </c>
      <c r="R2422" t="s">
        <v>110</v>
      </c>
      <c r="S2422">
        <v>125.8</v>
      </c>
      <c r="T2422" s="1">
        <v>45992</v>
      </c>
      <c r="U2422">
        <v>-1</v>
      </c>
      <c r="V2422">
        <v>3.1</v>
      </c>
      <c r="W2422">
        <v>2.5</v>
      </c>
      <c r="X2422" s="2">
        <v>46101</v>
      </c>
      <c r="Y2422" t="s">
        <v>182</v>
      </c>
      <c r="Z2422">
        <v>544851</v>
      </c>
      <c r="AA2422">
        <v>8.85</v>
      </c>
    </row>
    <row r="2423" spans="1:27" x14ac:dyDescent="0.3">
      <c r="A2423" t="s">
        <v>179</v>
      </c>
      <c r="B2423" t="s">
        <v>180</v>
      </c>
      <c r="C2423" t="s">
        <v>181</v>
      </c>
      <c r="D2423" t="s">
        <v>107</v>
      </c>
      <c r="E2423" t="s">
        <v>108</v>
      </c>
      <c r="F2423" t="s">
        <v>41</v>
      </c>
      <c r="G2423" s="1">
        <v>46023</v>
      </c>
      <c r="H2423" t="s">
        <v>73</v>
      </c>
      <c r="I2423" t="s">
        <v>74</v>
      </c>
      <c r="J2423" t="s">
        <v>72</v>
      </c>
      <c r="K2423">
        <v>1</v>
      </c>
      <c r="L2423" t="s">
        <v>51</v>
      </c>
      <c r="M2423">
        <v>1.77</v>
      </c>
      <c r="N2423" t="s">
        <v>117</v>
      </c>
      <c r="O2423">
        <v>1.92</v>
      </c>
      <c r="P2423">
        <v>1.0820000000000001</v>
      </c>
      <c r="Q2423">
        <v>3.2</v>
      </c>
      <c r="R2423" t="s">
        <v>110</v>
      </c>
      <c r="S2423">
        <v>124.2</v>
      </c>
      <c r="T2423" s="1">
        <v>46023</v>
      </c>
      <c r="U2423">
        <v>-1</v>
      </c>
      <c r="V2423">
        <v>3.1</v>
      </c>
      <c r="W2423">
        <v>2.5</v>
      </c>
      <c r="X2423" s="2">
        <v>46101</v>
      </c>
      <c r="Y2423" t="s">
        <v>182</v>
      </c>
      <c r="Z2423">
        <v>544851</v>
      </c>
      <c r="AA2423">
        <v>8.94</v>
      </c>
    </row>
    <row r="2424" spans="1:27" x14ac:dyDescent="0.3">
      <c r="A2424" t="s">
        <v>179</v>
      </c>
      <c r="B2424" t="s">
        <v>180</v>
      </c>
      <c r="C2424" t="s">
        <v>181</v>
      </c>
      <c r="D2424" t="s">
        <v>107</v>
      </c>
      <c r="E2424" t="s">
        <v>108</v>
      </c>
      <c r="F2424" t="s">
        <v>42</v>
      </c>
      <c r="G2424" s="1">
        <v>46054</v>
      </c>
      <c r="H2424" t="s">
        <v>73</v>
      </c>
      <c r="I2424" t="s">
        <v>74</v>
      </c>
      <c r="J2424" t="s">
        <v>72</v>
      </c>
      <c r="K2424">
        <v>1</v>
      </c>
      <c r="L2424" t="s">
        <v>51</v>
      </c>
      <c r="M2424">
        <v>1.78</v>
      </c>
      <c r="N2424" t="s">
        <v>117</v>
      </c>
      <c r="O2424">
        <v>1.93</v>
      </c>
      <c r="P2424">
        <v>1.0820000000000001</v>
      </c>
      <c r="Q2424">
        <v>3.2</v>
      </c>
      <c r="R2424" t="s">
        <v>110</v>
      </c>
      <c r="S2424">
        <v>125.3</v>
      </c>
      <c r="T2424" s="1">
        <v>46054</v>
      </c>
      <c r="U2424">
        <v>-1</v>
      </c>
      <c r="V2424">
        <v>3.1</v>
      </c>
      <c r="W2424">
        <v>2.5</v>
      </c>
      <c r="X2424" s="2">
        <v>46101</v>
      </c>
      <c r="Y2424" t="s">
        <v>182</v>
      </c>
      <c r="Z2424">
        <v>544851</v>
      </c>
      <c r="AA2424">
        <v>8.9700000000000006</v>
      </c>
    </row>
    <row r="2425" spans="1:27" x14ac:dyDescent="0.3">
      <c r="A2425" t="s">
        <v>179</v>
      </c>
      <c r="B2425" t="s">
        <v>180</v>
      </c>
      <c r="C2425" t="s">
        <v>181</v>
      </c>
      <c r="D2425" t="s">
        <v>107</v>
      </c>
      <c r="E2425" t="s">
        <v>108</v>
      </c>
      <c r="F2425" t="s">
        <v>43</v>
      </c>
      <c r="G2425" s="1">
        <v>46082</v>
      </c>
      <c r="H2425" t="s">
        <v>73</v>
      </c>
      <c r="I2425" t="s">
        <v>74</v>
      </c>
      <c r="J2425" t="s">
        <v>72</v>
      </c>
      <c r="K2425">
        <v>1</v>
      </c>
      <c r="L2425" t="s">
        <v>51</v>
      </c>
      <c r="M2425">
        <v>1.77</v>
      </c>
      <c r="N2425" t="s">
        <v>117</v>
      </c>
      <c r="O2425">
        <v>1.91</v>
      </c>
      <c r="P2425">
        <v>1.0820000000000001</v>
      </c>
      <c r="Q2425">
        <v>3.2</v>
      </c>
      <c r="R2425" t="s">
        <v>110</v>
      </c>
      <c r="S2425">
        <v>126</v>
      </c>
      <c r="T2425" s="1">
        <v>46082</v>
      </c>
      <c r="U2425">
        <v>-1</v>
      </c>
      <c r="V2425">
        <v>3.1</v>
      </c>
      <c r="W2425">
        <v>2.5</v>
      </c>
      <c r="X2425" s="2">
        <v>46101</v>
      </c>
      <c r="Y2425" t="s">
        <v>182</v>
      </c>
      <c r="Z2425">
        <v>544851</v>
      </c>
      <c r="AA2425">
        <v>8.8800000000000008</v>
      </c>
    </row>
    <row r="2426" spans="1:27" x14ac:dyDescent="0.3">
      <c r="A2426" t="s">
        <v>179</v>
      </c>
      <c r="B2426" t="s">
        <v>180</v>
      </c>
      <c r="C2426" t="s">
        <v>181</v>
      </c>
      <c r="D2426" t="s">
        <v>107</v>
      </c>
      <c r="E2426" t="s">
        <v>108</v>
      </c>
      <c r="F2426" t="s">
        <v>31</v>
      </c>
      <c r="G2426" s="1">
        <v>45931</v>
      </c>
      <c r="H2426" t="s">
        <v>75</v>
      </c>
      <c r="I2426" t="s">
        <v>76</v>
      </c>
      <c r="J2426" t="s">
        <v>72</v>
      </c>
      <c r="K2426">
        <v>1</v>
      </c>
      <c r="L2426" t="s">
        <v>51</v>
      </c>
      <c r="M2426">
        <v>1.29</v>
      </c>
      <c r="N2426" t="s">
        <v>117</v>
      </c>
      <c r="O2426">
        <v>1.4</v>
      </c>
      <c r="P2426">
        <v>1.0820000000000001</v>
      </c>
      <c r="Q2426">
        <v>3.2</v>
      </c>
      <c r="R2426" t="s">
        <v>110</v>
      </c>
      <c r="S2426">
        <v>127.1</v>
      </c>
      <c r="T2426" s="1">
        <v>45931</v>
      </c>
      <c r="U2426">
        <v>-1</v>
      </c>
      <c r="V2426">
        <v>3.1</v>
      </c>
      <c r="W2426">
        <v>2.5</v>
      </c>
      <c r="X2426" s="2">
        <v>46101</v>
      </c>
      <c r="Y2426" t="s">
        <v>182</v>
      </c>
      <c r="Z2426">
        <v>544851</v>
      </c>
      <c r="AA2426">
        <v>8.5500000000000007</v>
      </c>
    </row>
    <row r="2427" spans="1:27" x14ac:dyDescent="0.3">
      <c r="A2427" t="s">
        <v>179</v>
      </c>
      <c r="B2427" t="s">
        <v>180</v>
      </c>
      <c r="C2427" t="s">
        <v>181</v>
      </c>
      <c r="D2427" t="s">
        <v>107</v>
      </c>
      <c r="E2427" t="s">
        <v>108</v>
      </c>
      <c r="F2427" t="s">
        <v>39</v>
      </c>
      <c r="G2427" s="1">
        <v>45962</v>
      </c>
      <c r="H2427" t="s">
        <v>75</v>
      </c>
      <c r="I2427" t="s">
        <v>76</v>
      </c>
      <c r="J2427" t="s">
        <v>72</v>
      </c>
      <c r="K2427">
        <v>1</v>
      </c>
      <c r="L2427" t="s">
        <v>51</v>
      </c>
      <c r="M2427">
        <v>1.47</v>
      </c>
      <c r="N2427" t="s">
        <v>117</v>
      </c>
      <c r="O2427">
        <v>1.59</v>
      </c>
      <c r="P2427">
        <v>1.0820000000000001</v>
      </c>
      <c r="Q2427">
        <v>3.2</v>
      </c>
      <c r="R2427" t="s">
        <v>110</v>
      </c>
      <c r="S2427">
        <v>126.2</v>
      </c>
      <c r="T2427" s="1">
        <v>45962</v>
      </c>
      <c r="U2427">
        <v>-1</v>
      </c>
      <c r="V2427">
        <v>3.1</v>
      </c>
      <c r="W2427">
        <v>2.5</v>
      </c>
      <c r="X2427" s="2">
        <v>46101</v>
      </c>
      <c r="Y2427" t="s">
        <v>182</v>
      </c>
      <c r="Z2427">
        <v>544851</v>
      </c>
      <c r="AA2427">
        <v>8.7799999999999994</v>
      </c>
    </row>
    <row r="2428" spans="1:27" x14ac:dyDescent="0.3">
      <c r="A2428" t="s">
        <v>179</v>
      </c>
      <c r="B2428" t="s">
        <v>180</v>
      </c>
      <c r="C2428" t="s">
        <v>181</v>
      </c>
      <c r="D2428" t="s">
        <v>107</v>
      </c>
      <c r="E2428" t="s">
        <v>108</v>
      </c>
      <c r="F2428" t="s">
        <v>40</v>
      </c>
      <c r="G2428" s="1">
        <v>45992</v>
      </c>
      <c r="H2428" t="s">
        <v>75</v>
      </c>
      <c r="I2428" t="s">
        <v>76</v>
      </c>
      <c r="J2428" t="s">
        <v>72</v>
      </c>
      <c r="K2428">
        <v>1</v>
      </c>
      <c r="L2428" t="s">
        <v>51</v>
      </c>
      <c r="M2428">
        <v>1.5</v>
      </c>
      <c r="N2428" t="s">
        <v>117</v>
      </c>
      <c r="O2428">
        <v>1.62</v>
      </c>
      <c r="P2428">
        <v>1.0820000000000001</v>
      </c>
      <c r="Q2428">
        <v>3.2</v>
      </c>
      <c r="R2428" t="s">
        <v>110</v>
      </c>
      <c r="S2428">
        <v>125.8</v>
      </c>
      <c r="T2428" s="1">
        <v>45992</v>
      </c>
      <c r="U2428">
        <v>-1</v>
      </c>
      <c r="V2428">
        <v>3.1</v>
      </c>
      <c r="W2428">
        <v>2.5</v>
      </c>
      <c r="X2428" s="2">
        <v>46101</v>
      </c>
      <c r="Y2428" t="s">
        <v>182</v>
      </c>
      <c r="Z2428">
        <v>544851</v>
      </c>
      <c r="AA2428">
        <v>8.85</v>
      </c>
    </row>
    <row r="2429" spans="1:27" x14ac:dyDescent="0.3">
      <c r="A2429" t="s">
        <v>179</v>
      </c>
      <c r="B2429" t="s">
        <v>180</v>
      </c>
      <c r="C2429" t="s">
        <v>181</v>
      </c>
      <c r="D2429" t="s">
        <v>107</v>
      </c>
      <c r="E2429" t="s">
        <v>108</v>
      </c>
      <c r="F2429" t="s">
        <v>41</v>
      </c>
      <c r="G2429" s="1">
        <v>46023</v>
      </c>
      <c r="H2429" t="s">
        <v>75</v>
      </c>
      <c r="I2429" t="s">
        <v>76</v>
      </c>
      <c r="J2429" t="s">
        <v>72</v>
      </c>
      <c r="K2429">
        <v>1</v>
      </c>
      <c r="L2429" t="s">
        <v>51</v>
      </c>
      <c r="M2429">
        <v>1.47</v>
      </c>
      <c r="N2429" t="s">
        <v>117</v>
      </c>
      <c r="O2429">
        <v>1.59</v>
      </c>
      <c r="P2429">
        <v>1.0820000000000001</v>
      </c>
      <c r="Q2429">
        <v>3.2</v>
      </c>
      <c r="R2429" t="s">
        <v>110</v>
      </c>
      <c r="S2429">
        <v>124.2</v>
      </c>
      <c r="T2429" s="1">
        <v>46023</v>
      </c>
      <c r="U2429">
        <v>-1</v>
      </c>
      <c r="V2429">
        <v>3.1</v>
      </c>
      <c r="W2429">
        <v>2.5</v>
      </c>
      <c r="X2429" s="2">
        <v>46101</v>
      </c>
      <c r="Y2429" t="s">
        <v>182</v>
      </c>
      <c r="Z2429">
        <v>544851</v>
      </c>
      <c r="AA2429">
        <v>8.94</v>
      </c>
    </row>
    <row r="2430" spans="1:27" x14ac:dyDescent="0.3">
      <c r="A2430" t="s">
        <v>179</v>
      </c>
      <c r="B2430" t="s">
        <v>180</v>
      </c>
      <c r="C2430" t="s">
        <v>181</v>
      </c>
      <c r="D2430" t="s">
        <v>107</v>
      </c>
      <c r="E2430" t="s">
        <v>108</v>
      </c>
      <c r="F2430" t="s">
        <v>42</v>
      </c>
      <c r="G2430" s="1">
        <v>46054</v>
      </c>
      <c r="H2430" t="s">
        <v>75</v>
      </c>
      <c r="I2430" t="s">
        <v>76</v>
      </c>
      <c r="J2430" t="s">
        <v>72</v>
      </c>
      <c r="K2430">
        <v>1</v>
      </c>
      <c r="L2430" t="s">
        <v>51</v>
      </c>
      <c r="M2430">
        <v>1.42</v>
      </c>
      <c r="N2430" t="s">
        <v>117</v>
      </c>
      <c r="O2430">
        <v>1.54</v>
      </c>
      <c r="P2430">
        <v>1.0820000000000001</v>
      </c>
      <c r="Q2430">
        <v>3.2</v>
      </c>
      <c r="R2430" t="s">
        <v>110</v>
      </c>
      <c r="S2430">
        <v>125.3</v>
      </c>
      <c r="T2430" s="1">
        <v>46054</v>
      </c>
      <c r="U2430">
        <v>-1</v>
      </c>
      <c r="V2430">
        <v>3.1</v>
      </c>
      <c r="W2430">
        <v>2.5</v>
      </c>
      <c r="X2430" s="2">
        <v>46101</v>
      </c>
      <c r="Y2430" t="s">
        <v>182</v>
      </c>
      <c r="Z2430">
        <v>544851</v>
      </c>
      <c r="AA2430">
        <v>8.9700000000000006</v>
      </c>
    </row>
    <row r="2431" spans="1:27" x14ac:dyDescent="0.3">
      <c r="A2431" t="s">
        <v>179</v>
      </c>
      <c r="B2431" t="s">
        <v>180</v>
      </c>
      <c r="C2431" t="s">
        <v>181</v>
      </c>
      <c r="D2431" t="s">
        <v>107</v>
      </c>
      <c r="E2431" t="s">
        <v>108</v>
      </c>
      <c r="F2431" t="s">
        <v>43</v>
      </c>
      <c r="G2431" s="1">
        <v>46082</v>
      </c>
      <c r="H2431" t="s">
        <v>75</v>
      </c>
      <c r="I2431" t="s">
        <v>76</v>
      </c>
      <c r="J2431" t="s">
        <v>72</v>
      </c>
      <c r="K2431">
        <v>1</v>
      </c>
      <c r="L2431" t="s">
        <v>51</v>
      </c>
      <c r="M2431">
        <v>1.45</v>
      </c>
      <c r="N2431" t="s">
        <v>117</v>
      </c>
      <c r="O2431">
        <v>1.57</v>
      </c>
      <c r="P2431">
        <v>1.0820000000000001</v>
      </c>
      <c r="Q2431">
        <v>3.2</v>
      </c>
      <c r="R2431" t="s">
        <v>110</v>
      </c>
      <c r="S2431">
        <v>126</v>
      </c>
      <c r="T2431" s="1">
        <v>46082</v>
      </c>
      <c r="U2431">
        <v>-1</v>
      </c>
      <c r="V2431">
        <v>3.1</v>
      </c>
      <c r="W2431">
        <v>2.5</v>
      </c>
      <c r="X2431" s="2">
        <v>46101</v>
      </c>
      <c r="Y2431" t="s">
        <v>182</v>
      </c>
      <c r="Z2431">
        <v>544851</v>
      </c>
      <c r="AA2431">
        <v>8.8800000000000008</v>
      </c>
    </row>
    <row r="2432" spans="1:27" x14ac:dyDescent="0.3">
      <c r="A2432" t="s">
        <v>179</v>
      </c>
      <c r="B2432" t="s">
        <v>180</v>
      </c>
      <c r="C2432" t="s">
        <v>181</v>
      </c>
      <c r="D2432" t="s">
        <v>107</v>
      </c>
      <c r="E2432" t="s">
        <v>108</v>
      </c>
      <c r="F2432" t="s">
        <v>31</v>
      </c>
      <c r="G2432" s="1">
        <v>45931</v>
      </c>
      <c r="H2432" t="s">
        <v>77</v>
      </c>
      <c r="I2432" t="s">
        <v>78</v>
      </c>
      <c r="J2432" t="s">
        <v>72</v>
      </c>
      <c r="K2432">
        <v>1</v>
      </c>
      <c r="L2432" t="s">
        <v>79</v>
      </c>
      <c r="M2432">
        <v>1.44</v>
      </c>
      <c r="N2432" t="s">
        <v>117</v>
      </c>
      <c r="O2432">
        <v>1.56</v>
      </c>
      <c r="P2432">
        <v>1.0820000000000001</v>
      </c>
      <c r="Q2432">
        <v>3.2</v>
      </c>
      <c r="R2432" t="s">
        <v>110</v>
      </c>
      <c r="S2432">
        <v>127.1</v>
      </c>
      <c r="T2432" s="1">
        <v>45931</v>
      </c>
      <c r="U2432">
        <v>-1</v>
      </c>
      <c r="V2432">
        <v>3.1</v>
      </c>
      <c r="W2432">
        <v>2.5</v>
      </c>
      <c r="X2432" s="2">
        <v>46101</v>
      </c>
      <c r="Y2432" t="s">
        <v>182</v>
      </c>
      <c r="Z2432">
        <v>544851</v>
      </c>
      <c r="AA2432">
        <v>8.5500000000000007</v>
      </c>
    </row>
    <row r="2433" spans="1:27" x14ac:dyDescent="0.3">
      <c r="A2433" t="s">
        <v>179</v>
      </c>
      <c r="B2433" t="s">
        <v>180</v>
      </c>
      <c r="C2433" t="s">
        <v>181</v>
      </c>
      <c r="D2433" t="s">
        <v>107</v>
      </c>
      <c r="E2433" t="s">
        <v>108</v>
      </c>
      <c r="F2433" t="s">
        <v>39</v>
      </c>
      <c r="G2433" s="1">
        <v>45962</v>
      </c>
      <c r="H2433" t="s">
        <v>77</v>
      </c>
      <c r="I2433" t="s">
        <v>78</v>
      </c>
      <c r="J2433" t="s">
        <v>72</v>
      </c>
      <c r="K2433">
        <v>1</v>
      </c>
      <c r="L2433" t="s">
        <v>79</v>
      </c>
      <c r="M2433">
        <v>1.61</v>
      </c>
      <c r="N2433" t="s">
        <v>117</v>
      </c>
      <c r="O2433">
        <v>1.74</v>
      </c>
      <c r="P2433">
        <v>1.0820000000000001</v>
      </c>
      <c r="Q2433">
        <v>3.2</v>
      </c>
      <c r="R2433" t="s">
        <v>110</v>
      </c>
      <c r="S2433">
        <v>126.2</v>
      </c>
      <c r="T2433" s="1">
        <v>45962</v>
      </c>
      <c r="U2433">
        <v>-1</v>
      </c>
      <c r="V2433">
        <v>3.1</v>
      </c>
      <c r="W2433">
        <v>2.5</v>
      </c>
      <c r="X2433" s="2">
        <v>46101</v>
      </c>
      <c r="Y2433" t="s">
        <v>182</v>
      </c>
      <c r="Z2433">
        <v>544851</v>
      </c>
      <c r="AA2433">
        <v>8.7799999999999994</v>
      </c>
    </row>
    <row r="2434" spans="1:27" x14ac:dyDescent="0.3">
      <c r="A2434" t="s">
        <v>179</v>
      </c>
      <c r="B2434" t="s">
        <v>180</v>
      </c>
      <c r="C2434" t="s">
        <v>181</v>
      </c>
      <c r="D2434" t="s">
        <v>107</v>
      </c>
      <c r="E2434" t="s">
        <v>108</v>
      </c>
      <c r="F2434" t="s">
        <v>40</v>
      </c>
      <c r="G2434" s="1">
        <v>45992</v>
      </c>
      <c r="H2434" t="s">
        <v>77</v>
      </c>
      <c r="I2434" t="s">
        <v>78</v>
      </c>
      <c r="J2434" t="s">
        <v>72</v>
      </c>
      <c r="K2434">
        <v>1</v>
      </c>
      <c r="L2434" t="s">
        <v>79</v>
      </c>
      <c r="M2434">
        <v>1.66</v>
      </c>
      <c r="N2434" t="s">
        <v>117</v>
      </c>
      <c r="O2434">
        <v>1.8</v>
      </c>
      <c r="P2434">
        <v>1.0820000000000001</v>
      </c>
      <c r="Q2434">
        <v>3.2</v>
      </c>
      <c r="R2434" t="s">
        <v>110</v>
      </c>
      <c r="S2434">
        <v>125.8</v>
      </c>
      <c r="T2434" s="1">
        <v>45992</v>
      </c>
      <c r="U2434">
        <v>-1</v>
      </c>
      <c r="V2434">
        <v>3.1</v>
      </c>
      <c r="W2434">
        <v>2.5</v>
      </c>
      <c r="X2434" s="2">
        <v>46101</v>
      </c>
      <c r="Y2434" t="s">
        <v>182</v>
      </c>
      <c r="Z2434">
        <v>544851</v>
      </c>
      <c r="AA2434">
        <v>8.85</v>
      </c>
    </row>
    <row r="2435" spans="1:27" x14ac:dyDescent="0.3">
      <c r="A2435" t="s">
        <v>179</v>
      </c>
      <c r="B2435" t="s">
        <v>180</v>
      </c>
      <c r="C2435" t="s">
        <v>181</v>
      </c>
      <c r="D2435" t="s">
        <v>107</v>
      </c>
      <c r="E2435" t="s">
        <v>108</v>
      </c>
      <c r="F2435" t="s">
        <v>41</v>
      </c>
      <c r="G2435" s="1">
        <v>46023</v>
      </c>
      <c r="H2435" t="s">
        <v>77</v>
      </c>
      <c r="I2435" t="s">
        <v>78</v>
      </c>
      <c r="J2435" t="s">
        <v>72</v>
      </c>
      <c r="K2435">
        <v>1</v>
      </c>
      <c r="L2435" t="s">
        <v>79</v>
      </c>
      <c r="M2435">
        <v>1.59</v>
      </c>
      <c r="N2435" t="s">
        <v>117</v>
      </c>
      <c r="O2435">
        <v>1.72</v>
      </c>
      <c r="P2435">
        <v>1.0820000000000001</v>
      </c>
      <c r="Q2435">
        <v>3.2</v>
      </c>
      <c r="R2435" t="s">
        <v>110</v>
      </c>
      <c r="S2435">
        <v>124.2</v>
      </c>
      <c r="T2435" s="1">
        <v>46023</v>
      </c>
      <c r="U2435">
        <v>-1</v>
      </c>
      <c r="V2435">
        <v>3.1</v>
      </c>
      <c r="W2435">
        <v>2.5</v>
      </c>
      <c r="X2435" s="2">
        <v>46101</v>
      </c>
      <c r="Y2435" t="s">
        <v>182</v>
      </c>
      <c r="Z2435">
        <v>544851</v>
      </c>
      <c r="AA2435">
        <v>8.94</v>
      </c>
    </row>
    <row r="2436" spans="1:27" x14ac:dyDescent="0.3">
      <c r="A2436" t="s">
        <v>179</v>
      </c>
      <c r="B2436" t="s">
        <v>180</v>
      </c>
      <c r="C2436" t="s">
        <v>181</v>
      </c>
      <c r="D2436" t="s">
        <v>107</v>
      </c>
      <c r="E2436" t="s">
        <v>108</v>
      </c>
      <c r="F2436" t="s">
        <v>42</v>
      </c>
      <c r="G2436" s="1">
        <v>46054</v>
      </c>
      <c r="H2436" t="s">
        <v>77</v>
      </c>
      <c r="I2436" t="s">
        <v>78</v>
      </c>
      <c r="J2436" t="s">
        <v>72</v>
      </c>
      <c r="K2436">
        <v>1</v>
      </c>
      <c r="L2436" t="s">
        <v>79</v>
      </c>
      <c r="M2436">
        <v>1.64</v>
      </c>
      <c r="N2436" t="s">
        <v>117</v>
      </c>
      <c r="O2436">
        <v>1.77</v>
      </c>
      <c r="P2436">
        <v>1.0820000000000001</v>
      </c>
      <c r="Q2436">
        <v>3.2</v>
      </c>
      <c r="R2436" t="s">
        <v>110</v>
      </c>
      <c r="S2436">
        <v>125.3</v>
      </c>
      <c r="T2436" s="1">
        <v>46054</v>
      </c>
      <c r="U2436">
        <v>-1</v>
      </c>
      <c r="V2436">
        <v>3.1</v>
      </c>
      <c r="W2436">
        <v>2.5</v>
      </c>
      <c r="X2436" s="2">
        <v>46101</v>
      </c>
      <c r="Y2436" t="s">
        <v>182</v>
      </c>
      <c r="Z2436">
        <v>544851</v>
      </c>
      <c r="AA2436">
        <v>8.9700000000000006</v>
      </c>
    </row>
    <row r="2437" spans="1:27" x14ac:dyDescent="0.3">
      <c r="A2437" t="s">
        <v>179</v>
      </c>
      <c r="B2437" t="s">
        <v>180</v>
      </c>
      <c r="C2437" t="s">
        <v>181</v>
      </c>
      <c r="D2437" t="s">
        <v>107</v>
      </c>
      <c r="E2437" t="s">
        <v>108</v>
      </c>
      <c r="F2437" t="s">
        <v>43</v>
      </c>
      <c r="G2437" s="1">
        <v>46082</v>
      </c>
      <c r="H2437" t="s">
        <v>77</v>
      </c>
      <c r="I2437" t="s">
        <v>78</v>
      </c>
      <c r="J2437" t="s">
        <v>72</v>
      </c>
      <c r="K2437">
        <v>1</v>
      </c>
      <c r="L2437" t="s">
        <v>79</v>
      </c>
      <c r="M2437">
        <v>1.61</v>
      </c>
      <c r="N2437" t="s">
        <v>117</v>
      </c>
      <c r="O2437">
        <v>1.74</v>
      </c>
      <c r="P2437">
        <v>1.0820000000000001</v>
      </c>
      <c r="Q2437">
        <v>3.2</v>
      </c>
      <c r="R2437" t="s">
        <v>110</v>
      </c>
      <c r="S2437">
        <v>126</v>
      </c>
      <c r="T2437" s="1">
        <v>46082</v>
      </c>
      <c r="U2437">
        <v>-1</v>
      </c>
      <c r="V2437">
        <v>3.1</v>
      </c>
      <c r="W2437">
        <v>2.5</v>
      </c>
      <c r="X2437" s="2">
        <v>46101</v>
      </c>
      <c r="Y2437" t="s">
        <v>182</v>
      </c>
      <c r="Z2437">
        <v>544851</v>
      </c>
      <c r="AA2437">
        <v>8.8800000000000008</v>
      </c>
    </row>
    <row r="2438" spans="1:27" x14ac:dyDescent="0.3">
      <c r="A2438" t="s">
        <v>183</v>
      </c>
      <c r="B2438" t="s">
        <v>184</v>
      </c>
      <c r="C2438" t="s">
        <v>185</v>
      </c>
      <c r="D2438" t="s">
        <v>107</v>
      </c>
      <c r="E2438" t="s">
        <v>108</v>
      </c>
      <c r="F2438" t="s">
        <v>31</v>
      </c>
      <c r="G2438" s="1">
        <v>45931</v>
      </c>
      <c r="H2438" t="s">
        <v>32</v>
      </c>
      <c r="I2438" t="s">
        <v>33</v>
      </c>
      <c r="J2438" t="s">
        <v>34</v>
      </c>
      <c r="K2438">
        <v>1</v>
      </c>
      <c r="L2438" t="s">
        <v>35</v>
      </c>
      <c r="M2438">
        <v>1.66</v>
      </c>
      <c r="N2438" t="s">
        <v>117</v>
      </c>
      <c r="O2438">
        <v>1.8</v>
      </c>
      <c r="P2438">
        <v>1.0820000000000001</v>
      </c>
      <c r="Q2438">
        <v>3.2</v>
      </c>
      <c r="R2438" t="s">
        <v>110</v>
      </c>
      <c r="S2438">
        <v>127.1</v>
      </c>
      <c r="T2438" s="1">
        <v>45931</v>
      </c>
      <c r="U2438">
        <v>-1</v>
      </c>
      <c r="V2438">
        <v>3.1</v>
      </c>
      <c r="W2438">
        <v>2.5</v>
      </c>
      <c r="X2438" s="2">
        <v>46101</v>
      </c>
      <c r="Y2438" t="s">
        <v>186</v>
      </c>
      <c r="Z2438">
        <v>664046</v>
      </c>
      <c r="AA2438">
        <v>11.21</v>
      </c>
    </row>
    <row r="2439" spans="1:27" x14ac:dyDescent="0.3">
      <c r="A2439" t="s">
        <v>183</v>
      </c>
      <c r="B2439" t="s">
        <v>184</v>
      </c>
      <c r="C2439" t="s">
        <v>185</v>
      </c>
      <c r="D2439" t="s">
        <v>107</v>
      </c>
      <c r="E2439" t="s">
        <v>108</v>
      </c>
      <c r="F2439" t="s">
        <v>39</v>
      </c>
      <c r="G2439" s="1">
        <v>45962</v>
      </c>
      <c r="H2439" t="s">
        <v>32</v>
      </c>
      <c r="I2439" t="s">
        <v>33</v>
      </c>
      <c r="J2439" t="s">
        <v>34</v>
      </c>
      <c r="K2439">
        <v>1</v>
      </c>
      <c r="L2439" t="s">
        <v>35</v>
      </c>
      <c r="M2439">
        <v>1.69</v>
      </c>
      <c r="N2439" t="s">
        <v>117</v>
      </c>
      <c r="O2439">
        <v>1.83</v>
      </c>
      <c r="P2439">
        <v>1.0820000000000001</v>
      </c>
      <c r="Q2439">
        <v>3.2</v>
      </c>
      <c r="R2439" t="s">
        <v>110</v>
      </c>
      <c r="S2439">
        <v>126.2</v>
      </c>
      <c r="T2439" s="1">
        <v>45962</v>
      </c>
      <c r="U2439">
        <v>-1</v>
      </c>
      <c r="V2439">
        <v>3.1</v>
      </c>
      <c r="W2439">
        <v>2.5</v>
      </c>
      <c r="X2439" s="2">
        <v>46101</v>
      </c>
      <c r="Y2439" t="s">
        <v>186</v>
      </c>
      <c r="Z2439">
        <v>664046</v>
      </c>
      <c r="AA2439">
        <v>11.66</v>
      </c>
    </row>
    <row r="2440" spans="1:27" x14ac:dyDescent="0.3">
      <c r="A2440" t="s">
        <v>183</v>
      </c>
      <c r="B2440" t="s">
        <v>184</v>
      </c>
      <c r="C2440" t="s">
        <v>185</v>
      </c>
      <c r="D2440" t="s">
        <v>107</v>
      </c>
      <c r="E2440" t="s">
        <v>108</v>
      </c>
      <c r="F2440" t="s">
        <v>40</v>
      </c>
      <c r="G2440" s="1">
        <v>45992</v>
      </c>
      <c r="H2440" t="s">
        <v>32</v>
      </c>
      <c r="I2440" t="s">
        <v>33</v>
      </c>
      <c r="J2440" t="s">
        <v>34</v>
      </c>
      <c r="K2440">
        <v>1</v>
      </c>
      <c r="L2440" t="s">
        <v>35</v>
      </c>
      <c r="M2440">
        <v>1.72</v>
      </c>
      <c r="N2440" t="s">
        <v>117</v>
      </c>
      <c r="O2440">
        <v>1.86</v>
      </c>
      <c r="P2440">
        <v>1.0820000000000001</v>
      </c>
      <c r="Q2440">
        <v>3.2</v>
      </c>
      <c r="R2440" t="s">
        <v>110</v>
      </c>
      <c r="S2440">
        <v>125.8</v>
      </c>
      <c r="T2440" s="1">
        <v>45992</v>
      </c>
      <c r="U2440">
        <v>-1</v>
      </c>
      <c r="V2440">
        <v>3.1</v>
      </c>
      <c r="W2440">
        <v>2.5</v>
      </c>
      <c r="X2440" s="2">
        <v>46101</v>
      </c>
      <c r="Y2440" t="s">
        <v>186</v>
      </c>
      <c r="Z2440">
        <v>664046</v>
      </c>
      <c r="AA2440">
        <v>11.69</v>
      </c>
    </row>
    <row r="2441" spans="1:27" x14ac:dyDescent="0.3">
      <c r="A2441" t="s">
        <v>183</v>
      </c>
      <c r="B2441" t="s">
        <v>184</v>
      </c>
      <c r="C2441" t="s">
        <v>185</v>
      </c>
      <c r="D2441" t="s">
        <v>107</v>
      </c>
      <c r="E2441" t="s">
        <v>108</v>
      </c>
      <c r="F2441" t="s">
        <v>41</v>
      </c>
      <c r="G2441" s="1">
        <v>46023</v>
      </c>
      <c r="H2441" t="s">
        <v>32</v>
      </c>
      <c r="I2441" t="s">
        <v>33</v>
      </c>
      <c r="J2441" t="s">
        <v>34</v>
      </c>
      <c r="K2441">
        <v>1</v>
      </c>
      <c r="L2441" t="s">
        <v>35</v>
      </c>
      <c r="M2441">
        <v>1.71</v>
      </c>
      <c r="N2441" t="s">
        <v>117</v>
      </c>
      <c r="O2441">
        <v>1.85</v>
      </c>
      <c r="P2441">
        <v>1.0820000000000001</v>
      </c>
      <c r="Q2441">
        <v>3.2</v>
      </c>
      <c r="R2441" t="s">
        <v>110</v>
      </c>
      <c r="S2441">
        <v>124.2</v>
      </c>
      <c r="T2441" s="1">
        <v>46023</v>
      </c>
      <c r="U2441">
        <v>-1</v>
      </c>
      <c r="V2441">
        <v>3.1</v>
      </c>
      <c r="W2441">
        <v>2.5</v>
      </c>
      <c r="X2441" s="2">
        <v>46101</v>
      </c>
      <c r="Y2441" t="s">
        <v>186</v>
      </c>
      <c r="Z2441">
        <v>664046</v>
      </c>
      <c r="AA2441">
        <v>11.51</v>
      </c>
    </row>
    <row r="2442" spans="1:27" x14ac:dyDescent="0.3">
      <c r="A2442" t="s">
        <v>183</v>
      </c>
      <c r="B2442" t="s">
        <v>184</v>
      </c>
      <c r="C2442" t="s">
        <v>185</v>
      </c>
      <c r="D2442" t="s">
        <v>107</v>
      </c>
      <c r="E2442" t="s">
        <v>108</v>
      </c>
      <c r="F2442" t="s">
        <v>42</v>
      </c>
      <c r="G2442" s="1">
        <v>46054</v>
      </c>
      <c r="H2442" t="s">
        <v>32</v>
      </c>
      <c r="I2442" t="s">
        <v>33</v>
      </c>
      <c r="J2442" t="s">
        <v>34</v>
      </c>
      <c r="K2442">
        <v>1</v>
      </c>
      <c r="L2442" t="s">
        <v>35</v>
      </c>
      <c r="M2442">
        <v>1.75</v>
      </c>
      <c r="N2442" t="s">
        <v>117</v>
      </c>
      <c r="O2442">
        <v>1.89</v>
      </c>
      <c r="P2442">
        <v>1.0820000000000001</v>
      </c>
      <c r="Q2442">
        <v>3.2</v>
      </c>
      <c r="R2442" t="s">
        <v>110</v>
      </c>
      <c r="S2442">
        <v>125.3</v>
      </c>
      <c r="T2442" s="1">
        <v>46054</v>
      </c>
      <c r="U2442">
        <v>-1</v>
      </c>
      <c r="V2442">
        <v>3.1</v>
      </c>
      <c r="W2442">
        <v>2.5</v>
      </c>
      <c r="X2442" s="2">
        <v>46101</v>
      </c>
      <c r="Y2442" t="s">
        <v>186</v>
      </c>
      <c r="Z2442">
        <v>664046</v>
      </c>
      <c r="AA2442">
        <v>11.68</v>
      </c>
    </row>
    <row r="2443" spans="1:27" x14ac:dyDescent="0.3">
      <c r="A2443" t="s">
        <v>183</v>
      </c>
      <c r="B2443" t="s">
        <v>184</v>
      </c>
      <c r="C2443" t="s">
        <v>185</v>
      </c>
      <c r="D2443" t="s">
        <v>107</v>
      </c>
      <c r="E2443" t="s">
        <v>108</v>
      </c>
      <c r="F2443" t="s">
        <v>43</v>
      </c>
      <c r="G2443" s="1">
        <v>46082</v>
      </c>
      <c r="H2443" t="s">
        <v>32</v>
      </c>
      <c r="I2443" t="s">
        <v>33</v>
      </c>
      <c r="J2443" t="s">
        <v>34</v>
      </c>
      <c r="K2443">
        <v>1</v>
      </c>
      <c r="L2443" t="s">
        <v>35</v>
      </c>
      <c r="M2443">
        <v>1.73</v>
      </c>
      <c r="N2443" t="s">
        <v>117</v>
      </c>
      <c r="O2443">
        <v>1.87</v>
      </c>
      <c r="P2443">
        <v>1.0820000000000001</v>
      </c>
      <c r="Q2443">
        <v>3.2</v>
      </c>
      <c r="R2443" t="s">
        <v>110</v>
      </c>
      <c r="S2443">
        <v>126</v>
      </c>
      <c r="T2443" s="1">
        <v>46082</v>
      </c>
      <c r="U2443">
        <v>-1</v>
      </c>
      <c r="V2443">
        <v>3.1</v>
      </c>
      <c r="W2443">
        <v>2.5</v>
      </c>
      <c r="X2443" s="2">
        <v>46101</v>
      </c>
      <c r="Y2443" t="s">
        <v>186</v>
      </c>
      <c r="Z2443">
        <v>664046</v>
      </c>
      <c r="AA2443">
        <v>11.67</v>
      </c>
    </row>
    <row r="2444" spans="1:27" x14ac:dyDescent="0.3">
      <c r="A2444" t="s">
        <v>183</v>
      </c>
      <c r="B2444" t="s">
        <v>184</v>
      </c>
      <c r="C2444" t="s">
        <v>185</v>
      </c>
      <c r="D2444" t="s">
        <v>107</v>
      </c>
      <c r="E2444" t="s">
        <v>108</v>
      </c>
      <c r="F2444" t="s">
        <v>31</v>
      </c>
      <c r="G2444" s="1">
        <v>45931</v>
      </c>
      <c r="H2444" t="s">
        <v>44</v>
      </c>
      <c r="I2444" t="s">
        <v>45</v>
      </c>
      <c r="J2444" t="s">
        <v>46</v>
      </c>
      <c r="K2444">
        <v>500</v>
      </c>
      <c r="L2444" t="s">
        <v>47</v>
      </c>
      <c r="M2444">
        <v>1.43</v>
      </c>
      <c r="N2444" t="s">
        <v>117</v>
      </c>
      <c r="O2444">
        <v>1.55</v>
      </c>
      <c r="P2444">
        <v>1.0820000000000001</v>
      </c>
      <c r="Q2444">
        <v>3.2</v>
      </c>
      <c r="R2444" t="s">
        <v>110</v>
      </c>
      <c r="S2444">
        <v>127.1</v>
      </c>
      <c r="T2444" s="1">
        <v>45931</v>
      </c>
      <c r="U2444">
        <v>-1</v>
      </c>
      <c r="V2444">
        <v>3.1</v>
      </c>
      <c r="W2444">
        <v>2.5</v>
      </c>
      <c r="X2444" s="2">
        <v>46101</v>
      </c>
      <c r="Y2444" t="s">
        <v>186</v>
      </c>
      <c r="Z2444">
        <v>664046</v>
      </c>
      <c r="AA2444">
        <v>11.21</v>
      </c>
    </row>
    <row r="2445" spans="1:27" x14ac:dyDescent="0.3">
      <c r="A2445" t="s">
        <v>183</v>
      </c>
      <c r="B2445" t="s">
        <v>184</v>
      </c>
      <c r="C2445" t="s">
        <v>185</v>
      </c>
      <c r="D2445" t="s">
        <v>107</v>
      </c>
      <c r="E2445" t="s">
        <v>108</v>
      </c>
      <c r="F2445" t="s">
        <v>39</v>
      </c>
      <c r="G2445" s="1">
        <v>45962</v>
      </c>
      <c r="H2445" t="s">
        <v>44</v>
      </c>
      <c r="I2445" t="s">
        <v>45</v>
      </c>
      <c r="J2445" t="s">
        <v>46</v>
      </c>
      <c r="K2445">
        <v>500</v>
      </c>
      <c r="L2445" t="s">
        <v>47</v>
      </c>
      <c r="M2445">
        <v>1.47</v>
      </c>
      <c r="N2445" t="s">
        <v>117</v>
      </c>
      <c r="O2445">
        <v>1.59</v>
      </c>
      <c r="P2445">
        <v>1.0820000000000001</v>
      </c>
      <c r="Q2445">
        <v>3.2</v>
      </c>
      <c r="R2445" t="s">
        <v>110</v>
      </c>
      <c r="S2445">
        <v>126.2</v>
      </c>
      <c r="T2445" s="1">
        <v>45962</v>
      </c>
      <c r="U2445">
        <v>-1</v>
      </c>
      <c r="V2445">
        <v>3.1</v>
      </c>
      <c r="W2445">
        <v>2.5</v>
      </c>
      <c r="X2445" s="2">
        <v>46101</v>
      </c>
      <c r="Y2445" t="s">
        <v>186</v>
      </c>
      <c r="Z2445">
        <v>664046</v>
      </c>
      <c r="AA2445">
        <v>11.66</v>
      </c>
    </row>
    <row r="2446" spans="1:27" x14ac:dyDescent="0.3">
      <c r="A2446" t="s">
        <v>183</v>
      </c>
      <c r="B2446" t="s">
        <v>184</v>
      </c>
      <c r="C2446" t="s">
        <v>185</v>
      </c>
      <c r="D2446" t="s">
        <v>107</v>
      </c>
      <c r="E2446" t="s">
        <v>108</v>
      </c>
      <c r="F2446" t="s">
        <v>40</v>
      </c>
      <c r="G2446" s="1">
        <v>45992</v>
      </c>
      <c r="H2446" t="s">
        <v>44</v>
      </c>
      <c r="I2446" t="s">
        <v>45</v>
      </c>
      <c r="J2446" t="s">
        <v>46</v>
      </c>
      <c r="K2446">
        <v>500</v>
      </c>
      <c r="L2446" t="s">
        <v>47</v>
      </c>
      <c r="M2446">
        <v>1.48</v>
      </c>
      <c r="N2446" t="s">
        <v>117</v>
      </c>
      <c r="O2446">
        <v>1.6</v>
      </c>
      <c r="P2446">
        <v>1.0820000000000001</v>
      </c>
      <c r="Q2446">
        <v>3.2</v>
      </c>
      <c r="R2446" t="s">
        <v>110</v>
      </c>
      <c r="S2446">
        <v>125.8</v>
      </c>
      <c r="T2446" s="1">
        <v>45992</v>
      </c>
      <c r="U2446">
        <v>-1</v>
      </c>
      <c r="V2446">
        <v>3.1</v>
      </c>
      <c r="W2446">
        <v>2.5</v>
      </c>
      <c r="X2446" s="2">
        <v>46101</v>
      </c>
      <c r="Y2446" t="s">
        <v>186</v>
      </c>
      <c r="Z2446">
        <v>664046</v>
      </c>
      <c r="AA2446">
        <v>11.69</v>
      </c>
    </row>
    <row r="2447" spans="1:27" x14ac:dyDescent="0.3">
      <c r="A2447" t="s">
        <v>183</v>
      </c>
      <c r="B2447" t="s">
        <v>184</v>
      </c>
      <c r="C2447" t="s">
        <v>185</v>
      </c>
      <c r="D2447" t="s">
        <v>107</v>
      </c>
      <c r="E2447" t="s">
        <v>108</v>
      </c>
      <c r="F2447" t="s">
        <v>41</v>
      </c>
      <c r="G2447" s="1">
        <v>46023</v>
      </c>
      <c r="H2447" t="s">
        <v>44</v>
      </c>
      <c r="I2447" t="s">
        <v>45</v>
      </c>
      <c r="J2447" t="s">
        <v>46</v>
      </c>
      <c r="K2447">
        <v>500</v>
      </c>
      <c r="L2447" t="s">
        <v>47</v>
      </c>
      <c r="M2447">
        <v>1.47</v>
      </c>
      <c r="N2447" t="s">
        <v>117</v>
      </c>
      <c r="O2447">
        <v>1.59</v>
      </c>
      <c r="P2447">
        <v>1.0820000000000001</v>
      </c>
      <c r="Q2447">
        <v>3.2</v>
      </c>
      <c r="R2447" t="s">
        <v>110</v>
      </c>
      <c r="S2447">
        <v>124.2</v>
      </c>
      <c r="T2447" s="1">
        <v>46023</v>
      </c>
      <c r="U2447">
        <v>-1</v>
      </c>
      <c r="V2447">
        <v>3.1</v>
      </c>
      <c r="W2447">
        <v>2.5</v>
      </c>
      <c r="X2447" s="2">
        <v>46101</v>
      </c>
      <c r="Y2447" t="s">
        <v>186</v>
      </c>
      <c r="Z2447">
        <v>664046</v>
      </c>
      <c r="AA2447">
        <v>11.51</v>
      </c>
    </row>
    <row r="2448" spans="1:27" x14ac:dyDescent="0.3">
      <c r="A2448" t="s">
        <v>183</v>
      </c>
      <c r="B2448" t="s">
        <v>184</v>
      </c>
      <c r="C2448" t="s">
        <v>185</v>
      </c>
      <c r="D2448" t="s">
        <v>107</v>
      </c>
      <c r="E2448" t="s">
        <v>108</v>
      </c>
      <c r="F2448" t="s">
        <v>42</v>
      </c>
      <c r="G2448" s="1">
        <v>46054</v>
      </c>
      <c r="H2448" t="s">
        <v>44</v>
      </c>
      <c r="I2448" t="s">
        <v>45</v>
      </c>
      <c r="J2448" t="s">
        <v>46</v>
      </c>
      <c r="K2448">
        <v>500</v>
      </c>
      <c r="L2448" t="s">
        <v>47</v>
      </c>
      <c r="M2448">
        <v>1.47</v>
      </c>
      <c r="N2448" t="s">
        <v>117</v>
      </c>
      <c r="O2448">
        <v>1.59</v>
      </c>
      <c r="P2448">
        <v>1.0820000000000001</v>
      </c>
      <c r="Q2448">
        <v>3.2</v>
      </c>
      <c r="R2448" t="s">
        <v>110</v>
      </c>
      <c r="S2448">
        <v>125.3</v>
      </c>
      <c r="T2448" s="1">
        <v>46054</v>
      </c>
      <c r="U2448">
        <v>-1</v>
      </c>
      <c r="V2448">
        <v>3.1</v>
      </c>
      <c r="W2448">
        <v>2.5</v>
      </c>
      <c r="X2448" s="2">
        <v>46101</v>
      </c>
      <c r="Y2448" t="s">
        <v>186</v>
      </c>
      <c r="Z2448">
        <v>664046</v>
      </c>
      <c r="AA2448">
        <v>11.68</v>
      </c>
    </row>
    <row r="2449" spans="1:27" x14ac:dyDescent="0.3">
      <c r="A2449" t="s">
        <v>183</v>
      </c>
      <c r="B2449" t="s">
        <v>184</v>
      </c>
      <c r="C2449" t="s">
        <v>185</v>
      </c>
      <c r="D2449" t="s">
        <v>107</v>
      </c>
      <c r="E2449" t="s">
        <v>108</v>
      </c>
      <c r="F2449" t="s">
        <v>43</v>
      </c>
      <c r="G2449" s="1">
        <v>46082</v>
      </c>
      <c r="H2449" t="s">
        <v>44</v>
      </c>
      <c r="I2449" t="s">
        <v>45</v>
      </c>
      <c r="J2449" t="s">
        <v>46</v>
      </c>
      <c r="K2449">
        <v>500</v>
      </c>
      <c r="L2449" t="s">
        <v>47</v>
      </c>
      <c r="M2449">
        <v>1.46</v>
      </c>
      <c r="N2449" t="s">
        <v>117</v>
      </c>
      <c r="O2449">
        <v>1.58</v>
      </c>
      <c r="P2449">
        <v>1.0820000000000001</v>
      </c>
      <c r="Q2449">
        <v>3.2</v>
      </c>
      <c r="R2449" t="s">
        <v>110</v>
      </c>
      <c r="S2449">
        <v>126</v>
      </c>
      <c r="T2449" s="1">
        <v>46082</v>
      </c>
      <c r="U2449">
        <v>-1</v>
      </c>
      <c r="V2449">
        <v>3.1</v>
      </c>
      <c r="W2449">
        <v>2.5</v>
      </c>
      <c r="X2449" s="2">
        <v>46101</v>
      </c>
      <c r="Y2449" t="s">
        <v>186</v>
      </c>
      <c r="Z2449">
        <v>664046</v>
      </c>
      <c r="AA2449">
        <v>11.67</v>
      </c>
    </row>
    <row r="2450" spans="1:27" x14ac:dyDescent="0.3">
      <c r="A2450" t="s">
        <v>183</v>
      </c>
      <c r="B2450" t="s">
        <v>184</v>
      </c>
      <c r="C2450" t="s">
        <v>185</v>
      </c>
      <c r="D2450" t="s">
        <v>107</v>
      </c>
      <c r="E2450" t="s">
        <v>108</v>
      </c>
      <c r="F2450" t="s">
        <v>31</v>
      </c>
      <c r="G2450" s="1">
        <v>45931</v>
      </c>
      <c r="H2450" t="s">
        <v>48</v>
      </c>
      <c r="I2450" t="s">
        <v>49</v>
      </c>
      <c r="J2450" t="s">
        <v>50</v>
      </c>
      <c r="K2450">
        <v>1</v>
      </c>
      <c r="L2450" t="s">
        <v>51</v>
      </c>
      <c r="M2450">
        <v>3.02</v>
      </c>
      <c r="N2450" t="s">
        <v>117</v>
      </c>
      <c r="O2450">
        <v>3.27</v>
      </c>
      <c r="P2450">
        <v>1.0820000000000001</v>
      </c>
      <c r="Q2450">
        <v>3.2</v>
      </c>
      <c r="R2450" t="s">
        <v>110</v>
      </c>
      <c r="S2450">
        <v>127.1</v>
      </c>
      <c r="T2450" s="1">
        <v>45931</v>
      </c>
      <c r="U2450">
        <v>-1</v>
      </c>
      <c r="V2450">
        <v>3.1</v>
      </c>
      <c r="W2450">
        <v>2.5</v>
      </c>
      <c r="X2450" s="2">
        <v>46101</v>
      </c>
      <c r="Y2450" t="s">
        <v>186</v>
      </c>
      <c r="Z2450">
        <v>664046</v>
      </c>
      <c r="AA2450">
        <v>11.21</v>
      </c>
    </row>
    <row r="2451" spans="1:27" x14ac:dyDescent="0.3">
      <c r="A2451" t="s">
        <v>183</v>
      </c>
      <c r="B2451" t="s">
        <v>184</v>
      </c>
      <c r="C2451" t="s">
        <v>185</v>
      </c>
      <c r="D2451" t="s">
        <v>107</v>
      </c>
      <c r="E2451" t="s">
        <v>108</v>
      </c>
      <c r="F2451" t="s">
        <v>39</v>
      </c>
      <c r="G2451" s="1">
        <v>45962</v>
      </c>
      <c r="H2451" t="s">
        <v>48</v>
      </c>
      <c r="I2451" t="s">
        <v>49</v>
      </c>
      <c r="J2451" t="s">
        <v>50</v>
      </c>
      <c r="K2451">
        <v>1</v>
      </c>
      <c r="L2451" t="s">
        <v>51</v>
      </c>
      <c r="M2451">
        <v>3.11</v>
      </c>
      <c r="N2451" t="s">
        <v>117</v>
      </c>
      <c r="O2451">
        <v>3.37</v>
      </c>
      <c r="P2451">
        <v>1.0820000000000001</v>
      </c>
      <c r="Q2451">
        <v>3.2</v>
      </c>
      <c r="R2451" t="s">
        <v>110</v>
      </c>
      <c r="S2451">
        <v>126.2</v>
      </c>
      <c r="T2451" s="1">
        <v>45962</v>
      </c>
      <c r="U2451">
        <v>-1</v>
      </c>
      <c r="V2451">
        <v>3.1</v>
      </c>
      <c r="W2451">
        <v>2.5</v>
      </c>
      <c r="X2451" s="2">
        <v>46101</v>
      </c>
      <c r="Y2451" t="s">
        <v>186</v>
      </c>
      <c r="Z2451">
        <v>664046</v>
      </c>
      <c r="AA2451">
        <v>11.66</v>
      </c>
    </row>
    <row r="2452" spans="1:27" x14ac:dyDescent="0.3">
      <c r="A2452" t="s">
        <v>183</v>
      </c>
      <c r="B2452" t="s">
        <v>184</v>
      </c>
      <c r="C2452" t="s">
        <v>185</v>
      </c>
      <c r="D2452" t="s">
        <v>107</v>
      </c>
      <c r="E2452" t="s">
        <v>108</v>
      </c>
      <c r="F2452" t="s">
        <v>40</v>
      </c>
      <c r="G2452" s="1">
        <v>45992</v>
      </c>
      <c r="H2452" t="s">
        <v>48</v>
      </c>
      <c r="I2452" t="s">
        <v>49</v>
      </c>
      <c r="J2452" t="s">
        <v>50</v>
      </c>
      <c r="K2452">
        <v>1</v>
      </c>
      <c r="L2452" t="s">
        <v>51</v>
      </c>
      <c r="M2452">
        <v>2.99</v>
      </c>
      <c r="N2452" t="s">
        <v>117</v>
      </c>
      <c r="O2452">
        <v>3.24</v>
      </c>
      <c r="P2452">
        <v>1.0820000000000001</v>
      </c>
      <c r="Q2452">
        <v>3.2</v>
      </c>
      <c r="R2452" t="s">
        <v>110</v>
      </c>
      <c r="S2452">
        <v>125.8</v>
      </c>
      <c r="T2452" s="1">
        <v>45992</v>
      </c>
      <c r="U2452">
        <v>-1</v>
      </c>
      <c r="V2452">
        <v>3.1</v>
      </c>
      <c r="W2452">
        <v>2.5</v>
      </c>
      <c r="X2452" s="2">
        <v>46101</v>
      </c>
      <c r="Y2452" t="s">
        <v>186</v>
      </c>
      <c r="Z2452">
        <v>664046</v>
      </c>
      <c r="AA2452">
        <v>11.69</v>
      </c>
    </row>
    <row r="2453" spans="1:27" x14ac:dyDescent="0.3">
      <c r="A2453" t="s">
        <v>183</v>
      </c>
      <c r="B2453" t="s">
        <v>184</v>
      </c>
      <c r="C2453" t="s">
        <v>185</v>
      </c>
      <c r="D2453" t="s">
        <v>107</v>
      </c>
      <c r="E2453" t="s">
        <v>108</v>
      </c>
      <c r="F2453" t="s">
        <v>41</v>
      </c>
      <c r="G2453" s="1">
        <v>46023</v>
      </c>
      <c r="H2453" t="s">
        <v>48</v>
      </c>
      <c r="I2453" t="s">
        <v>49</v>
      </c>
      <c r="J2453" t="s">
        <v>50</v>
      </c>
      <c r="K2453">
        <v>1</v>
      </c>
      <c r="L2453" t="s">
        <v>51</v>
      </c>
      <c r="M2453">
        <v>3.04</v>
      </c>
      <c r="N2453" t="s">
        <v>117</v>
      </c>
      <c r="O2453">
        <v>3.29</v>
      </c>
      <c r="P2453">
        <v>1.0820000000000001</v>
      </c>
      <c r="Q2453">
        <v>3.2</v>
      </c>
      <c r="R2453" t="s">
        <v>110</v>
      </c>
      <c r="S2453">
        <v>124.2</v>
      </c>
      <c r="T2453" s="1">
        <v>46023</v>
      </c>
      <c r="U2453">
        <v>-1</v>
      </c>
      <c r="V2453">
        <v>3.1</v>
      </c>
      <c r="W2453">
        <v>2.5</v>
      </c>
      <c r="X2453" s="2">
        <v>46101</v>
      </c>
      <c r="Y2453" t="s">
        <v>186</v>
      </c>
      <c r="Z2453">
        <v>664046</v>
      </c>
      <c r="AA2453">
        <v>11.51</v>
      </c>
    </row>
    <row r="2454" spans="1:27" x14ac:dyDescent="0.3">
      <c r="A2454" t="s">
        <v>183</v>
      </c>
      <c r="B2454" t="s">
        <v>184</v>
      </c>
      <c r="C2454" t="s">
        <v>185</v>
      </c>
      <c r="D2454" t="s">
        <v>107</v>
      </c>
      <c r="E2454" t="s">
        <v>108</v>
      </c>
      <c r="F2454" t="s">
        <v>42</v>
      </c>
      <c r="G2454" s="1">
        <v>46054</v>
      </c>
      <c r="H2454" t="s">
        <v>48</v>
      </c>
      <c r="I2454" t="s">
        <v>49</v>
      </c>
      <c r="J2454" t="s">
        <v>50</v>
      </c>
      <c r="K2454">
        <v>1</v>
      </c>
      <c r="L2454" t="s">
        <v>51</v>
      </c>
      <c r="M2454">
        <v>3.07</v>
      </c>
      <c r="N2454" t="s">
        <v>117</v>
      </c>
      <c r="O2454">
        <v>3.32</v>
      </c>
      <c r="P2454">
        <v>1.0820000000000001</v>
      </c>
      <c r="Q2454">
        <v>3.2</v>
      </c>
      <c r="R2454" t="s">
        <v>110</v>
      </c>
      <c r="S2454">
        <v>125.3</v>
      </c>
      <c r="T2454" s="1">
        <v>46054</v>
      </c>
      <c r="U2454">
        <v>-1</v>
      </c>
      <c r="V2454">
        <v>3.1</v>
      </c>
      <c r="W2454">
        <v>2.5</v>
      </c>
      <c r="X2454" s="2">
        <v>46101</v>
      </c>
      <c r="Y2454" t="s">
        <v>186</v>
      </c>
      <c r="Z2454">
        <v>664046</v>
      </c>
      <c r="AA2454">
        <v>11.68</v>
      </c>
    </row>
    <row r="2455" spans="1:27" x14ac:dyDescent="0.3">
      <c r="A2455" t="s">
        <v>183</v>
      </c>
      <c r="B2455" t="s">
        <v>184</v>
      </c>
      <c r="C2455" t="s">
        <v>185</v>
      </c>
      <c r="D2455" t="s">
        <v>107</v>
      </c>
      <c r="E2455" t="s">
        <v>108</v>
      </c>
      <c r="F2455" t="s">
        <v>43</v>
      </c>
      <c r="G2455" s="1">
        <v>46082</v>
      </c>
      <c r="H2455" t="s">
        <v>48</v>
      </c>
      <c r="I2455" t="s">
        <v>49</v>
      </c>
      <c r="J2455" t="s">
        <v>50</v>
      </c>
      <c r="K2455">
        <v>1</v>
      </c>
      <c r="L2455" t="s">
        <v>51</v>
      </c>
      <c r="M2455">
        <v>3.11</v>
      </c>
      <c r="N2455" t="s">
        <v>117</v>
      </c>
      <c r="O2455">
        <v>3.36</v>
      </c>
      <c r="P2455">
        <v>1.0820000000000001</v>
      </c>
      <c r="Q2455">
        <v>3.2</v>
      </c>
      <c r="R2455" t="s">
        <v>110</v>
      </c>
      <c r="S2455">
        <v>126</v>
      </c>
      <c r="T2455" s="1">
        <v>46082</v>
      </c>
      <c r="U2455">
        <v>-1</v>
      </c>
      <c r="V2455">
        <v>3.1</v>
      </c>
      <c r="W2455">
        <v>2.5</v>
      </c>
      <c r="X2455" s="2">
        <v>46101</v>
      </c>
      <c r="Y2455" t="s">
        <v>186</v>
      </c>
      <c r="Z2455">
        <v>664046</v>
      </c>
      <c r="AA2455">
        <v>11.67</v>
      </c>
    </row>
    <row r="2456" spans="1:27" x14ac:dyDescent="0.3">
      <c r="A2456" t="s">
        <v>183</v>
      </c>
      <c r="B2456" t="s">
        <v>184</v>
      </c>
      <c r="C2456" t="s">
        <v>185</v>
      </c>
      <c r="D2456" t="s">
        <v>107</v>
      </c>
      <c r="E2456" t="s">
        <v>108</v>
      </c>
      <c r="F2456" t="s">
        <v>31</v>
      </c>
      <c r="G2456" s="1">
        <v>45931</v>
      </c>
      <c r="H2456" t="s">
        <v>52</v>
      </c>
      <c r="I2456" t="s">
        <v>53</v>
      </c>
      <c r="J2456" t="s">
        <v>54</v>
      </c>
      <c r="K2456">
        <v>12</v>
      </c>
      <c r="L2456" t="s">
        <v>55</v>
      </c>
      <c r="M2456">
        <v>4.24</v>
      </c>
      <c r="N2456" t="s">
        <v>117</v>
      </c>
      <c r="O2456">
        <v>4.59</v>
      </c>
      <c r="P2456">
        <v>1.0820000000000001</v>
      </c>
      <c r="Q2456">
        <v>3.2</v>
      </c>
      <c r="R2456" t="s">
        <v>110</v>
      </c>
      <c r="S2456">
        <v>127.1</v>
      </c>
      <c r="T2456" s="1">
        <v>45931</v>
      </c>
      <c r="U2456">
        <v>-1</v>
      </c>
      <c r="V2456">
        <v>3.1</v>
      </c>
      <c r="W2456">
        <v>2.5</v>
      </c>
      <c r="X2456" s="2">
        <v>46101</v>
      </c>
      <c r="Y2456" t="s">
        <v>186</v>
      </c>
      <c r="Z2456">
        <v>664046</v>
      </c>
      <c r="AA2456">
        <v>11.21</v>
      </c>
    </row>
    <row r="2457" spans="1:27" x14ac:dyDescent="0.3">
      <c r="A2457" t="s">
        <v>183</v>
      </c>
      <c r="B2457" t="s">
        <v>184</v>
      </c>
      <c r="C2457" t="s">
        <v>185</v>
      </c>
      <c r="D2457" t="s">
        <v>107</v>
      </c>
      <c r="E2457" t="s">
        <v>108</v>
      </c>
      <c r="F2457" t="s">
        <v>39</v>
      </c>
      <c r="G2457" s="1">
        <v>45962</v>
      </c>
      <c r="H2457" t="s">
        <v>52</v>
      </c>
      <c r="I2457" t="s">
        <v>53</v>
      </c>
      <c r="J2457" t="s">
        <v>54</v>
      </c>
      <c r="K2457">
        <v>12</v>
      </c>
      <c r="L2457" t="s">
        <v>55</v>
      </c>
      <c r="M2457">
        <v>4.5</v>
      </c>
      <c r="N2457" t="s">
        <v>117</v>
      </c>
      <c r="O2457">
        <v>4.87</v>
      </c>
      <c r="P2457">
        <v>1.0820000000000001</v>
      </c>
      <c r="Q2457">
        <v>3.2</v>
      </c>
      <c r="R2457" t="s">
        <v>110</v>
      </c>
      <c r="S2457">
        <v>126.2</v>
      </c>
      <c r="T2457" s="1">
        <v>45962</v>
      </c>
      <c r="U2457">
        <v>-1</v>
      </c>
      <c r="V2457">
        <v>3.1</v>
      </c>
      <c r="W2457">
        <v>2.5</v>
      </c>
      <c r="X2457" s="2">
        <v>46101</v>
      </c>
      <c r="Y2457" t="s">
        <v>186</v>
      </c>
      <c r="Z2457">
        <v>664046</v>
      </c>
      <c r="AA2457">
        <v>11.66</v>
      </c>
    </row>
    <row r="2458" spans="1:27" x14ac:dyDescent="0.3">
      <c r="A2458" t="s">
        <v>183</v>
      </c>
      <c r="B2458" t="s">
        <v>184</v>
      </c>
      <c r="C2458" t="s">
        <v>185</v>
      </c>
      <c r="D2458" t="s">
        <v>107</v>
      </c>
      <c r="E2458" t="s">
        <v>108</v>
      </c>
      <c r="F2458" t="s">
        <v>40</v>
      </c>
      <c r="G2458" s="1">
        <v>45992</v>
      </c>
      <c r="H2458" t="s">
        <v>52</v>
      </c>
      <c r="I2458" t="s">
        <v>53</v>
      </c>
      <c r="J2458" t="s">
        <v>54</v>
      </c>
      <c r="K2458">
        <v>12</v>
      </c>
      <c r="L2458" t="s">
        <v>55</v>
      </c>
      <c r="M2458">
        <v>4.6100000000000003</v>
      </c>
      <c r="N2458" t="s">
        <v>117</v>
      </c>
      <c r="O2458">
        <v>4.99</v>
      </c>
      <c r="P2458">
        <v>1.0820000000000001</v>
      </c>
      <c r="Q2458">
        <v>3.2</v>
      </c>
      <c r="R2458" t="s">
        <v>110</v>
      </c>
      <c r="S2458">
        <v>125.8</v>
      </c>
      <c r="T2458" s="1">
        <v>45992</v>
      </c>
      <c r="U2458">
        <v>-1</v>
      </c>
      <c r="V2458">
        <v>3.1</v>
      </c>
      <c r="W2458">
        <v>2.5</v>
      </c>
      <c r="X2458" s="2">
        <v>46101</v>
      </c>
      <c r="Y2458" t="s">
        <v>186</v>
      </c>
      <c r="Z2458">
        <v>664046</v>
      </c>
      <c r="AA2458">
        <v>11.69</v>
      </c>
    </row>
    <row r="2459" spans="1:27" x14ac:dyDescent="0.3">
      <c r="A2459" t="s">
        <v>183</v>
      </c>
      <c r="B2459" t="s">
        <v>184</v>
      </c>
      <c r="C2459" t="s">
        <v>185</v>
      </c>
      <c r="D2459" t="s">
        <v>107</v>
      </c>
      <c r="E2459" t="s">
        <v>108</v>
      </c>
      <c r="F2459" t="s">
        <v>41</v>
      </c>
      <c r="G2459" s="1">
        <v>46023</v>
      </c>
      <c r="H2459" t="s">
        <v>52</v>
      </c>
      <c r="I2459" t="s">
        <v>53</v>
      </c>
      <c r="J2459" t="s">
        <v>54</v>
      </c>
      <c r="K2459">
        <v>12</v>
      </c>
      <c r="L2459" t="s">
        <v>55</v>
      </c>
      <c r="M2459">
        <v>4.42</v>
      </c>
      <c r="N2459" t="s">
        <v>117</v>
      </c>
      <c r="O2459">
        <v>4.78</v>
      </c>
      <c r="P2459">
        <v>1.0820000000000001</v>
      </c>
      <c r="Q2459">
        <v>3.2</v>
      </c>
      <c r="R2459" t="s">
        <v>110</v>
      </c>
      <c r="S2459">
        <v>124.2</v>
      </c>
      <c r="T2459" s="1">
        <v>46023</v>
      </c>
      <c r="U2459">
        <v>-1</v>
      </c>
      <c r="V2459">
        <v>3.1</v>
      </c>
      <c r="W2459">
        <v>2.5</v>
      </c>
      <c r="X2459" s="2">
        <v>46101</v>
      </c>
      <c r="Y2459" t="s">
        <v>186</v>
      </c>
      <c r="Z2459">
        <v>664046</v>
      </c>
      <c r="AA2459">
        <v>11.51</v>
      </c>
    </row>
    <row r="2460" spans="1:27" x14ac:dyDescent="0.3">
      <c r="A2460" t="s">
        <v>183</v>
      </c>
      <c r="B2460" t="s">
        <v>184</v>
      </c>
      <c r="C2460" t="s">
        <v>185</v>
      </c>
      <c r="D2460" t="s">
        <v>107</v>
      </c>
      <c r="E2460" t="s">
        <v>108</v>
      </c>
      <c r="F2460" t="s">
        <v>42</v>
      </c>
      <c r="G2460" s="1">
        <v>46054</v>
      </c>
      <c r="H2460" t="s">
        <v>52</v>
      </c>
      <c r="I2460" t="s">
        <v>53</v>
      </c>
      <c r="J2460" t="s">
        <v>54</v>
      </c>
      <c r="K2460">
        <v>12</v>
      </c>
      <c r="L2460" t="s">
        <v>55</v>
      </c>
      <c r="M2460">
        <v>4.51</v>
      </c>
      <c r="N2460" t="s">
        <v>117</v>
      </c>
      <c r="O2460">
        <v>4.88</v>
      </c>
      <c r="P2460">
        <v>1.0820000000000001</v>
      </c>
      <c r="Q2460">
        <v>3.2</v>
      </c>
      <c r="R2460" t="s">
        <v>110</v>
      </c>
      <c r="S2460">
        <v>125.3</v>
      </c>
      <c r="T2460" s="1">
        <v>46054</v>
      </c>
      <c r="U2460">
        <v>-1</v>
      </c>
      <c r="V2460">
        <v>3.1</v>
      </c>
      <c r="W2460">
        <v>2.5</v>
      </c>
      <c r="X2460" s="2">
        <v>46101</v>
      </c>
      <c r="Y2460" t="s">
        <v>186</v>
      </c>
      <c r="Z2460">
        <v>664046</v>
      </c>
      <c r="AA2460">
        <v>11.68</v>
      </c>
    </row>
    <row r="2461" spans="1:27" x14ac:dyDescent="0.3">
      <c r="A2461" t="s">
        <v>183</v>
      </c>
      <c r="B2461" t="s">
        <v>184</v>
      </c>
      <c r="C2461" t="s">
        <v>185</v>
      </c>
      <c r="D2461" t="s">
        <v>107</v>
      </c>
      <c r="E2461" t="s">
        <v>108</v>
      </c>
      <c r="F2461" t="s">
        <v>43</v>
      </c>
      <c r="G2461" s="1">
        <v>46082</v>
      </c>
      <c r="H2461" t="s">
        <v>52</v>
      </c>
      <c r="I2461" t="s">
        <v>53</v>
      </c>
      <c r="J2461" t="s">
        <v>54</v>
      </c>
      <c r="K2461">
        <v>12</v>
      </c>
      <c r="L2461" t="s">
        <v>55</v>
      </c>
      <c r="M2461">
        <v>4.49</v>
      </c>
      <c r="N2461" t="s">
        <v>117</v>
      </c>
      <c r="O2461">
        <v>4.8600000000000003</v>
      </c>
      <c r="P2461">
        <v>1.0820000000000001</v>
      </c>
      <c r="Q2461">
        <v>3.2</v>
      </c>
      <c r="R2461" t="s">
        <v>110</v>
      </c>
      <c r="S2461">
        <v>126</v>
      </c>
      <c r="T2461" s="1">
        <v>46082</v>
      </c>
      <c r="U2461">
        <v>-1</v>
      </c>
      <c r="V2461">
        <v>3.1</v>
      </c>
      <c r="W2461">
        <v>2.5</v>
      </c>
      <c r="X2461" s="2">
        <v>46101</v>
      </c>
      <c r="Y2461" t="s">
        <v>186</v>
      </c>
      <c r="Z2461">
        <v>664046</v>
      </c>
      <c r="AA2461">
        <v>11.67</v>
      </c>
    </row>
    <row r="2462" spans="1:27" x14ac:dyDescent="0.3">
      <c r="A2462" t="s">
        <v>183</v>
      </c>
      <c r="B2462" t="s">
        <v>184</v>
      </c>
      <c r="C2462" t="s">
        <v>185</v>
      </c>
      <c r="D2462" t="s">
        <v>107</v>
      </c>
      <c r="E2462" t="s">
        <v>108</v>
      </c>
      <c r="F2462" t="s">
        <v>31</v>
      </c>
      <c r="G2462" s="1">
        <v>45931</v>
      </c>
      <c r="H2462" t="s">
        <v>56</v>
      </c>
      <c r="I2462" t="s">
        <v>57</v>
      </c>
      <c r="J2462" t="s">
        <v>34</v>
      </c>
      <c r="K2462">
        <v>1</v>
      </c>
      <c r="L2462" t="s">
        <v>51</v>
      </c>
      <c r="M2462">
        <v>13.44</v>
      </c>
      <c r="N2462" t="s">
        <v>117</v>
      </c>
      <c r="O2462">
        <v>14.54</v>
      </c>
      <c r="P2462">
        <v>1.0820000000000001</v>
      </c>
      <c r="Q2462">
        <v>3.2</v>
      </c>
      <c r="R2462" t="s">
        <v>110</v>
      </c>
      <c r="S2462">
        <v>127.1</v>
      </c>
      <c r="T2462" s="1">
        <v>45931</v>
      </c>
      <c r="U2462">
        <v>-1</v>
      </c>
      <c r="V2462">
        <v>3.1</v>
      </c>
      <c r="W2462">
        <v>2.5</v>
      </c>
      <c r="X2462" s="2">
        <v>46101</v>
      </c>
      <c r="Y2462" t="s">
        <v>186</v>
      </c>
      <c r="Z2462">
        <v>664046</v>
      </c>
      <c r="AA2462">
        <v>11.21</v>
      </c>
    </row>
    <row r="2463" spans="1:27" x14ac:dyDescent="0.3">
      <c r="A2463" t="s">
        <v>183</v>
      </c>
      <c r="B2463" t="s">
        <v>184</v>
      </c>
      <c r="C2463" t="s">
        <v>185</v>
      </c>
      <c r="D2463" t="s">
        <v>107</v>
      </c>
      <c r="E2463" t="s">
        <v>108</v>
      </c>
      <c r="F2463" t="s">
        <v>39</v>
      </c>
      <c r="G2463" s="1">
        <v>45962</v>
      </c>
      <c r="H2463" t="s">
        <v>56</v>
      </c>
      <c r="I2463" t="s">
        <v>57</v>
      </c>
      <c r="J2463" t="s">
        <v>34</v>
      </c>
      <c r="K2463">
        <v>1</v>
      </c>
      <c r="L2463" t="s">
        <v>51</v>
      </c>
      <c r="M2463">
        <v>14.02</v>
      </c>
      <c r="N2463" t="s">
        <v>117</v>
      </c>
      <c r="O2463">
        <v>15.17</v>
      </c>
      <c r="P2463">
        <v>1.0820000000000001</v>
      </c>
      <c r="Q2463">
        <v>3.2</v>
      </c>
      <c r="R2463" t="s">
        <v>110</v>
      </c>
      <c r="S2463">
        <v>126.2</v>
      </c>
      <c r="T2463" s="1">
        <v>45962</v>
      </c>
      <c r="U2463">
        <v>-1</v>
      </c>
      <c r="V2463">
        <v>3.1</v>
      </c>
      <c r="W2463">
        <v>2.5</v>
      </c>
      <c r="X2463" s="2">
        <v>46101</v>
      </c>
      <c r="Y2463" t="s">
        <v>186</v>
      </c>
      <c r="Z2463">
        <v>664046</v>
      </c>
      <c r="AA2463">
        <v>11.66</v>
      </c>
    </row>
    <row r="2464" spans="1:27" x14ac:dyDescent="0.3">
      <c r="A2464" t="s">
        <v>183</v>
      </c>
      <c r="B2464" t="s">
        <v>184</v>
      </c>
      <c r="C2464" t="s">
        <v>185</v>
      </c>
      <c r="D2464" t="s">
        <v>107</v>
      </c>
      <c r="E2464" t="s">
        <v>108</v>
      </c>
      <c r="F2464" t="s">
        <v>40</v>
      </c>
      <c r="G2464" s="1">
        <v>45992</v>
      </c>
      <c r="H2464" t="s">
        <v>56</v>
      </c>
      <c r="I2464" t="s">
        <v>57</v>
      </c>
      <c r="J2464" t="s">
        <v>34</v>
      </c>
      <c r="K2464">
        <v>1</v>
      </c>
      <c r="L2464" t="s">
        <v>51</v>
      </c>
      <c r="M2464">
        <v>14.01</v>
      </c>
      <c r="N2464" t="s">
        <v>117</v>
      </c>
      <c r="O2464">
        <v>15.16</v>
      </c>
      <c r="P2464">
        <v>1.0820000000000001</v>
      </c>
      <c r="Q2464">
        <v>3.2</v>
      </c>
      <c r="R2464" t="s">
        <v>110</v>
      </c>
      <c r="S2464">
        <v>125.8</v>
      </c>
      <c r="T2464" s="1">
        <v>45992</v>
      </c>
      <c r="U2464">
        <v>-1</v>
      </c>
      <c r="V2464">
        <v>3.1</v>
      </c>
      <c r="W2464">
        <v>2.5</v>
      </c>
      <c r="X2464" s="2">
        <v>46101</v>
      </c>
      <c r="Y2464" t="s">
        <v>186</v>
      </c>
      <c r="Z2464">
        <v>664046</v>
      </c>
      <c r="AA2464">
        <v>11.69</v>
      </c>
    </row>
    <row r="2465" spans="1:27" x14ac:dyDescent="0.3">
      <c r="A2465" t="s">
        <v>183</v>
      </c>
      <c r="B2465" t="s">
        <v>184</v>
      </c>
      <c r="C2465" t="s">
        <v>185</v>
      </c>
      <c r="D2465" t="s">
        <v>107</v>
      </c>
      <c r="E2465" t="s">
        <v>108</v>
      </c>
      <c r="F2465" t="s">
        <v>41</v>
      </c>
      <c r="G2465" s="1">
        <v>46023</v>
      </c>
      <c r="H2465" t="s">
        <v>56</v>
      </c>
      <c r="I2465" t="s">
        <v>57</v>
      </c>
      <c r="J2465" t="s">
        <v>34</v>
      </c>
      <c r="K2465">
        <v>1</v>
      </c>
      <c r="L2465" t="s">
        <v>51</v>
      </c>
      <c r="M2465">
        <v>13.82</v>
      </c>
      <c r="N2465" t="s">
        <v>117</v>
      </c>
      <c r="O2465">
        <v>14.95</v>
      </c>
      <c r="P2465">
        <v>1.0820000000000001</v>
      </c>
      <c r="Q2465">
        <v>3.2</v>
      </c>
      <c r="R2465" t="s">
        <v>110</v>
      </c>
      <c r="S2465">
        <v>124.2</v>
      </c>
      <c r="T2465" s="1">
        <v>46023</v>
      </c>
      <c r="U2465">
        <v>-1</v>
      </c>
      <c r="V2465">
        <v>3.1</v>
      </c>
      <c r="W2465">
        <v>2.5</v>
      </c>
      <c r="X2465" s="2">
        <v>46101</v>
      </c>
      <c r="Y2465" t="s">
        <v>186</v>
      </c>
      <c r="Z2465">
        <v>664046</v>
      </c>
      <c r="AA2465">
        <v>11.51</v>
      </c>
    </row>
    <row r="2466" spans="1:27" x14ac:dyDescent="0.3">
      <c r="A2466" t="s">
        <v>183</v>
      </c>
      <c r="B2466" t="s">
        <v>184</v>
      </c>
      <c r="C2466" t="s">
        <v>185</v>
      </c>
      <c r="D2466" t="s">
        <v>107</v>
      </c>
      <c r="E2466" t="s">
        <v>108</v>
      </c>
      <c r="F2466" t="s">
        <v>42</v>
      </c>
      <c r="G2466" s="1">
        <v>46054</v>
      </c>
      <c r="H2466" t="s">
        <v>56</v>
      </c>
      <c r="I2466" t="s">
        <v>57</v>
      </c>
      <c r="J2466" t="s">
        <v>34</v>
      </c>
      <c r="K2466">
        <v>1</v>
      </c>
      <c r="L2466" t="s">
        <v>51</v>
      </c>
      <c r="M2466">
        <v>13.75</v>
      </c>
      <c r="N2466" t="s">
        <v>117</v>
      </c>
      <c r="O2466">
        <v>14.88</v>
      </c>
      <c r="P2466">
        <v>1.0820000000000001</v>
      </c>
      <c r="Q2466">
        <v>3.2</v>
      </c>
      <c r="R2466" t="s">
        <v>110</v>
      </c>
      <c r="S2466">
        <v>125.3</v>
      </c>
      <c r="T2466" s="1">
        <v>46054</v>
      </c>
      <c r="U2466">
        <v>-1</v>
      </c>
      <c r="V2466">
        <v>3.1</v>
      </c>
      <c r="W2466">
        <v>2.5</v>
      </c>
      <c r="X2466" s="2">
        <v>46101</v>
      </c>
      <c r="Y2466" t="s">
        <v>186</v>
      </c>
      <c r="Z2466">
        <v>664046</v>
      </c>
      <c r="AA2466">
        <v>11.68</v>
      </c>
    </row>
    <row r="2467" spans="1:27" x14ac:dyDescent="0.3">
      <c r="A2467" t="s">
        <v>183</v>
      </c>
      <c r="B2467" t="s">
        <v>184</v>
      </c>
      <c r="C2467" t="s">
        <v>185</v>
      </c>
      <c r="D2467" t="s">
        <v>107</v>
      </c>
      <c r="E2467" t="s">
        <v>108</v>
      </c>
      <c r="F2467" t="s">
        <v>43</v>
      </c>
      <c r="G2467" s="1">
        <v>46082</v>
      </c>
      <c r="H2467" t="s">
        <v>56</v>
      </c>
      <c r="I2467" t="s">
        <v>57</v>
      </c>
      <c r="J2467" t="s">
        <v>34</v>
      </c>
      <c r="K2467">
        <v>1</v>
      </c>
      <c r="L2467" t="s">
        <v>51</v>
      </c>
      <c r="M2467">
        <v>13.96</v>
      </c>
      <c r="N2467" t="s">
        <v>117</v>
      </c>
      <c r="O2467">
        <v>15.11</v>
      </c>
      <c r="P2467">
        <v>1.0820000000000001</v>
      </c>
      <c r="Q2467">
        <v>3.2</v>
      </c>
      <c r="R2467" t="s">
        <v>110</v>
      </c>
      <c r="S2467">
        <v>126</v>
      </c>
      <c r="T2467" s="1">
        <v>46082</v>
      </c>
      <c r="U2467">
        <v>-1</v>
      </c>
      <c r="V2467">
        <v>3.1</v>
      </c>
      <c r="W2467">
        <v>2.5</v>
      </c>
      <c r="X2467" s="2">
        <v>46101</v>
      </c>
      <c r="Y2467" t="s">
        <v>186</v>
      </c>
      <c r="Z2467">
        <v>664046</v>
      </c>
      <c r="AA2467">
        <v>11.67</v>
      </c>
    </row>
    <row r="2468" spans="1:27" x14ac:dyDescent="0.3">
      <c r="A2468" t="s">
        <v>183</v>
      </c>
      <c r="B2468" t="s">
        <v>184</v>
      </c>
      <c r="C2468" t="s">
        <v>185</v>
      </c>
      <c r="D2468" t="s">
        <v>107</v>
      </c>
      <c r="E2468" t="s">
        <v>108</v>
      </c>
      <c r="F2468" t="s">
        <v>31</v>
      </c>
      <c r="G2468" s="1">
        <v>45931</v>
      </c>
      <c r="H2468" t="s">
        <v>58</v>
      </c>
      <c r="I2468" t="s">
        <v>59</v>
      </c>
      <c r="J2468" t="s">
        <v>60</v>
      </c>
      <c r="K2468">
        <v>1</v>
      </c>
      <c r="L2468" t="s">
        <v>51</v>
      </c>
      <c r="M2468">
        <v>10.79</v>
      </c>
      <c r="N2468" t="s">
        <v>117</v>
      </c>
      <c r="O2468">
        <v>11.67</v>
      </c>
      <c r="P2468">
        <v>1.0820000000000001</v>
      </c>
      <c r="Q2468">
        <v>3.2</v>
      </c>
      <c r="R2468" t="s">
        <v>110</v>
      </c>
      <c r="S2468">
        <v>127.1</v>
      </c>
      <c r="T2468" s="1">
        <v>45931</v>
      </c>
      <c r="U2468">
        <v>-1</v>
      </c>
      <c r="V2468">
        <v>3.1</v>
      </c>
      <c r="W2468">
        <v>2.5</v>
      </c>
      <c r="X2468" s="2">
        <v>46101</v>
      </c>
      <c r="Y2468" t="s">
        <v>186</v>
      </c>
      <c r="Z2468">
        <v>664046</v>
      </c>
      <c r="AA2468">
        <v>11.21</v>
      </c>
    </row>
    <row r="2469" spans="1:27" x14ac:dyDescent="0.3">
      <c r="A2469" t="s">
        <v>183</v>
      </c>
      <c r="B2469" t="s">
        <v>184</v>
      </c>
      <c r="C2469" t="s">
        <v>185</v>
      </c>
      <c r="D2469" t="s">
        <v>107</v>
      </c>
      <c r="E2469" t="s">
        <v>108</v>
      </c>
      <c r="F2469" t="s">
        <v>39</v>
      </c>
      <c r="G2469" s="1">
        <v>45962</v>
      </c>
      <c r="H2469" t="s">
        <v>58</v>
      </c>
      <c r="I2469" t="s">
        <v>59</v>
      </c>
      <c r="J2469" t="s">
        <v>60</v>
      </c>
      <c r="K2469">
        <v>1</v>
      </c>
      <c r="L2469" t="s">
        <v>51</v>
      </c>
      <c r="M2469">
        <v>10.69</v>
      </c>
      <c r="N2469" t="s">
        <v>117</v>
      </c>
      <c r="O2469">
        <v>11.57</v>
      </c>
      <c r="P2469">
        <v>1.0820000000000001</v>
      </c>
      <c r="Q2469">
        <v>3.2</v>
      </c>
      <c r="R2469" t="s">
        <v>110</v>
      </c>
      <c r="S2469">
        <v>126.2</v>
      </c>
      <c r="T2469" s="1">
        <v>45962</v>
      </c>
      <c r="U2469">
        <v>-1</v>
      </c>
      <c r="V2469">
        <v>3.1</v>
      </c>
      <c r="W2469">
        <v>2.5</v>
      </c>
      <c r="X2469" s="2">
        <v>46101</v>
      </c>
      <c r="Y2469" t="s">
        <v>186</v>
      </c>
      <c r="Z2469">
        <v>664046</v>
      </c>
      <c r="AA2469">
        <v>11.66</v>
      </c>
    </row>
    <row r="2470" spans="1:27" x14ac:dyDescent="0.3">
      <c r="A2470" t="s">
        <v>183</v>
      </c>
      <c r="B2470" t="s">
        <v>184</v>
      </c>
      <c r="C2470" t="s">
        <v>185</v>
      </c>
      <c r="D2470" t="s">
        <v>107</v>
      </c>
      <c r="E2470" t="s">
        <v>108</v>
      </c>
      <c r="F2470" t="s">
        <v>40</v>
      </c>
      <c r="G2470" s="1">
        <v>45992</v>
      </c>
      <c r="H2470" t="s">
        <v>58</v>
      </c>
      <c r="I2470" t="s">
        <v>59</v>
      </c>
      <c r="J2470" t="s">
        <v>60</v>
      </c>
      <c r="K2470">
        <v>1</v>
      </c>
      <c r="L2470" t="s">
        <v>51</v>
      </c>
      <c r="M2470">
        <v>10.27</v>
      </c>
      <c r="N2470" t="s">
        <v>117</v>
      </c>
      <c r="O2470">
        <v>11.11</v>
      </c>
      <c r="P2470">
        <v>1.0820000000000001</v>
      </c>
      <c r="Q2470">
        <v>3.2</v>
      </c>
      <c r="R2470" t="s">
        <v>110</v>
      </c>
      <c r="S2470">
        <v>125.8</v>
      </c>
      <c r="T2470" s="1">
        <v>45992</v>
      </c>
      <c r="U2470">
        <v>-1</v>
      </c>
      <c r="V2470">
        <v>3.1</v>
      </c>
      <c r="W2470">
        <v>2.5</v>
      </c>
      <c r="X2470" s="2">
        <v>46101</v>
      </c>
      <c r="Y2470" t="s">
        <v>186</v>
      </c>
      <c r="Z2470">
        <v>664046</v>
      </c>
      <c r="AA2470">
        <v>11.69</v>
      </c>
    </row>
    <row r="2471" spans="1:27" x14ac:dyDescent="0.3">
      <c r="A2471" t="s">
        <v>183</v>
      </c>
      <c r="B2471" t="s">
        <v>184</v>
      </c>
      <c r="C2471" t="s">
        <v>185</v>
      </c>
      <c r="D2471" t="s">
        <v>107</v>
      </c>
      <c r="E2471" t="s">
        <v>108</v>
      </c>
      <c r="F2471" t="s">
        <v>41</v>
      </c>
      <c r="G2471" s="1">
        <v>46023</v>
      </c>
      <c r="H2471" t="s">
        <v>58</v>
      </c>
      <c r="I2471" t="s">
        <v>59</v>
      </c>
      <c r="J2471" t="s">
        <v>60</v>
      </c>
      <c r="K2471">
        <v>1</v>
      </c>
      <c r="L2471" t="s">
        <v>51</v>
      </c>
      <c r="M2471">
        <v>10.36</v>
      </c>
      <c r="N2471" t="s">
        <v>117</v>
      </c>
      <c r="O2471">
        <v>11.21</v>
      </c>
      <c r="P2471">
        <v>1.0820000000000001</v>
      </c>
      <c r="Q2471">
        <v>3.2</v>
      </c>
      <c r="R2471" t="s">
        <v>110</v>
      </c>
      <c r="S2471">
        <v>124.2</v>
      </c>
      <c r="T2471" s="1">
        <v>46023</v>
      </c>
      <c r="U2471">
        <v>-1</v>
      </c>
      <c r="V2471">
        <v>3.1</v>
      </c>
      <c r="W2471">
        <v>2.5</v>
      </c>
      <c r="X2471" s="2">
        <v>46101</v>
      </c>
      <c r="Y2471" t="s">
        <v>186</v>
      </c>
      <c r="Z2471">
        <v>664046</v>
      </c>
      <c r="AA2471">
        <v>11.51</v>
      </c>
    </row>
    <row r="2472" spans="1:27" x14ac:dyDescent="0.3">
      <c r="A2472" t="s">
        <v>183</v>
      </c>
      <c r="B2472" t="s">
        <v>184</v>
      </c>
      <c r="C2472" t="s">
        <v>185</v>
      </c>
      <c r="D2472" t="s">
        <v>107</v>
      </c>
      <c r="E2472" t="s">
        <v>108</v>
      </c>
      <c r="F2472" t="s">
        <v>42</v>
      </c>
      <c r="G2472" s="1">
        <v>46054</v>
      </c>
      <c r="H2472" t="s">
        <v>58</v>
      </c>
      <c r="I2472" t="s">
        <v>59</v>
      </c>
      <c r="J2472" t="s">
        <v>60</v>
      </c>
      <c r="K2472">
        <v>1</v>
      </c>
      <c r="L2472" t="s">
        <v>51</v>
      </c>
      <c r="M2472">
        <v>10.3</v>
      </c>
      <c r="N2472" t="s">
        <v>117</v>
      </c>
      <c r="O2472">
        <v>11.14</v>
      </c>
      <c r="P2472">
        <v>1.0820000000000001</v>
      </c>
      <c r="Q2472">
        <v>3.2</v>
      </c>
      <c r="R2472" t="s">
        <v>110</v>
      </c>
      <c r="S2472">
        <v>125.3</v>
      </c>
      <c r="T2472" s="1">
        <v>46054</v>
      </c>
      <c r="U2472">
        <v>-1</v>
      </c>
      <c r="V2472">
        <v>3.1</v>
      </c>
      <c r="W2472">
        <v>2.5</v>
      </c>
      <c r="X2472" s="2">
        <v>46101</v>
      </c>
      <c r="Y2472" t="s">
        <v>186</v>
      </c>
      <c r="Z2472">
        <v>664046</v>
      </c>
      <c r="AA2472">
        <v>11.68</v>
      </c>
    </row>
    <row r="2473" spans="1:27" x14ac:dyDescent="0.3">
      <c r="A2473" t="s">
        <v>183</v>
      </c>
      <c r="B2473" t="s">
        <v>184</v>
      </c>
      <c r="C2473" t="s">
        <v>185</v>
      </c>
      <c r="D2473" t="s">
        <v>107</v>
      </c>
      <c r="E2473" t="s">
        <v>108</v>
      </c>
      <c r="F2473" t="s">
        <v>43</v>
      </c>
      <c r="G2473" s="1">
        <v>46082</v>
      </c>
      <c r="H2473" t="s">
        <v>58</v>
      </c>
      <c r="I2473" t="s">
        <v>59</v>
      </c>
      <c r="J2473" t="s">
        <v>60</v>
      </c>
      <c r="K2473">
        <v>1</v>
      </c>
      <c r="L2473" t="s">
        <v>51</v>
      </c>
      <c r="M2473">
        <v>10.53</v>
      </c>
      <c r="N2473" t="s">
        <v>117</v>
      </c>
      <c r="O2473">
        <v>11.39</v>
      </c>
      <c r="P2473">
        <v>1.0820000000000001</v>
      </c>
      <c r="Q2473">
        <v>3.2</v>
      </c>
      <c r="R2473" t="s">
        <v>110</v>
      </c>
      <c r="S2473">
        <v>126</v>
      </c>
      <c r="T2473" s="1">
        <v>46082</v>
      </c>
      <c r="U2473">
        <v>-1</v>
      </c>
      <c r="V2473">
        <v>3.1</v>
      </c>
      <c r="W2473">
        <v>2.5</v>
      </c>
      <c r="X2473" s="2">
        <v>46101</v>
      </c>
      <c r="Y2473" t="s">
        <v>186</v>
      </c>
      <c r="Z2473">
        <v>664046</v>
      </c>
      <c r="AA2473">
        <v>11.67</v>
      </c>
    </row>
    <row r="2474" spans="1:27" x14ac:dyDescent="0.3">
      <c r="A2474" t="s">
        <v>183</v>
      </c>
      <c r="B2474" t="s">
        <v>184</v>
      </c>
      <c r="C2474" t="s">
        <v>185</v>
      </c>
      <c r="D2474" t="s">
        <v>107</v>
      </c>
      <c r="E2474" t="s">
        <v>108</v>
      </c>
      <c r="F2474" t="s">
        <v>31</v>
      </c>
      <c r="G2474" s="1">
        <v>45931</v>
      </c>
      <c r="H2474" t="s">
        <v>61</v>
      </c>
      <c r="I2474" t="s">
        <v>62</v>
      </c>
      <c r="J2474" t="s">
        <v>60</v>
      </c>
      <c r="K2474">
        <v>1</v>
      </c>
      <c r="L2474" t="s">
        <v>51</v>
      </c>
      <c r="M2474">
        <v>20.9</v>
      </c>
      <c r="N2474" t="s">
        <v>117</v>
      </c>
      <c r="O2474">
        <v>22.61</v>
      </c>
      <c r="P2474">
        <v>1.0820000000000001</v>
      </c>
      <c r="Q2474">
        <v>3.2</v>
      </c>
      <c r="R2474" t="s">
        <v>110</v>
      </c>
      <c r="S2474">
        <v>127.1</v>
      </c>
      <c r="T2474" s="1">
        <v>45931</v>
      </c>
      <c r="U2474">
        <v>-1</v>
      </c>
      <c r="V2474">
        <v>3.1</v>
      </c>
      <c r="W2474">
        <v>2.5</v>
      </c>
      <c r="X2474" s="2">
        <v>46101</v>
      </c>
      <c r="Y2474" t="s">
        <v>186</v>
      </c>
      <c r="Z2474">
        <v>664046</v>
      </c>
      <c r="AA2474">
        <v>11.21</v>
      </c>
    </row>
    <row r="2475" spans="1:27" x14ac:dyDescent="0.3">
      <c r="A2475" t="s">
        <v>183</v>
      </c>
      <c r="B2475" t="s">
        <v>184</v>
      </c>
      <c r="C2475" t="s">
        <v>185</v>
      </c>
      <c r="D2475" t="s">
        <v>107</v>
      </c>
      <c r="E2475" t="s">
        <v>108</v>
      </c>
      <c r="F2475" t="s">
        <v>39</v>
      </c>
      <c r="G2475" s="1">
        <v>45962</v>
      </c>
      <c r="H2475" t="s">
        <v>61</v>
      </c>
      <c r="I2475" t="s">
        <v>62</v>
      </c>
      <c r="J2475" t="s">
        <v>60</v>
      </c>
      <c r="K2475">
        <v>1</v>
      </c>
      <c r="L2475" t="s">
        <v>51</v>
      </c>
      <c r="M2475">
        <v>20.69</v>
      </c>
      <c r="N2475" t="s">
        <v>117</v>
      </c>
      <c r="O2475">
        <v>22.39</v>
      </c>
      <c r="P2475">
        <v>1.0820000000000001</v>
      </c>
      <c r="Q2475">
        <v>3.2</v>
      </c>
      <c r="R2475" t="s">
        <v>110</v>
      </c>
      <c r="S2475">
        <v>126.2</v>
      </c>
      <c r="T2475" s="1">
        <v>45962</v>
      </c>
      <c r="U2475">
        <v>-1</v>
      </c>
      <c r="V2475">
        <v>3.1</v>
      </c>
      <c r="W2475">
        <v>2.5</v>
      </c>
      <c r="X2475" s="2">
        <v>46101</v>
      </c>
      <c r="Y2475" t="s">
        <v>186</v>
      </c>
      <c r="Z2475">
        <v>664046</v>
      </c>
      <c r="AA2475">
        <v>11.66</v>
      </c>
    </row>
    <row r="2476" spans="1:27" x14ac:dyDescent="0.3">
      <c r="A2476" t="s">
        <v>183</v>
      </c>
      <c r="B2476" t="s">
        <v>184</v>
      </c>
      <c r="C2476" t="s">
        <v>185</v>
      </c>
      <c r="D2476" t="s">
        <v>107</v>
      </c>
      <c r="E2476" t="s">
        <v>108</v>
      </c>
      <c r="F2476" t="s">
        <v>40</v>
      </c>
      <c r="G2476" s="1">
        <v>45992</v>
      </c>
      <c r="H2476" t="s">
        <v>61</v>
      </c>
      <c r="I2476" t="s">
        <v>62</v>
      </c>
      <c r="J2476" t="s">
        <v>60</v>
      </c>
      <c r="K2476">
        <v>1</v>
      </c>
      <c r="L2476" t="s">
        <v>51</v>
      </c>
      <c r="M2476">
        <v>20.79</v>
      </c>
      <c r="N2476" t="s">
        <v>117</v>
      </c>
      <c r="O2476">
        <v>22.49</v>
      </c>
      <c r="P2476">
        <v>1.0820000000000001</v>
      </c>
      <c r="Q2476">
        <v>3.2</v>
      </c>
      <c r="R2476" t="s">
        <v>110</v>
      </c>
      <c r="S2476">
        <v>125.8</v>
      </c>
      <c r="T2476" s="1">
        <v>45992</v>
      </c>
      <c r="U2476">
        <v>-1</v>
      </c>
      <c r="V2476">
        <v>3.1</v>
      </c>
      <c r="W2476">
        <v>2.5</v>
      </c>
      <c r="X2476" s="2">
        <v>46101</v>
      </c>
      <c r="Y2476" t="s">
        <v>186</v>
      </c>
      <c r="Z2476">
        <v>664046</v>
      </c>
      <c r="AA2476">
        <v>11.69</v>
      </c>
    </row>
    <row r="2477" spans="1:27" x14ac:dyDescent="0.3">
      <c r="A2477" t="s">
        <v>183</v>
      </c>
      <c r="B2477" t="s">
        <v>184</v>
      </c>
      <c r="C2477" t="s">
        <v>185</v>
      </c>
      <c r="D2477" t="s">
        <v>107</v>
      </c>
      <c r="E2477" t="s">
        <v>108</v>
      </c>
      <c r="F2477" t="s">
        <v>41</v>
      </c>
      <c r="G2477" s="1">
        <v>46023</v>
      </c>
      <c r="H2477" t="s">
        <v>61</v>
      </c>
      <c r="I2477" t="s">
        <v>62</v>
      </c>
      <c r="J2477" t="s">
        <v>60</v>
      </c>
      <c r="K2477">
        <v>1</v>
      </c>
      <c r="L2477" t="s">
        <v>51</v>
      </c>
      <c r="M2477">
        <v>20.61</v>
      </c>
      <c r="N2477" t="s">
        <v>117</v>
      </c>
      <c r="O2477">
        <v>22.3</v>
      </c>
      <c r="P2477">
        <v>1.0820000000000001</v>
      </c>
      <c r="Q2477">
        <v>3.2</v>
      </c>
      <c r="R2477" t="s">
        <v>110</v>
      </c>
      <c r="S2477">
        <v>124.2</v>
      </c>
      <c r="T2477" s="1">
        <v>46023</v>
      </c>
      <c r="U2477">
        <v>-1</v>
      </c>
      <c r="V2477">
        <v>3.1</v>
      </c>
      <c r="W2477">
        <v>2.5</v>
      </c>
      <c r="X2477" s="2">
        <v>46101</v>
      </c>
      <c r="Y2477" t="s">
        <v>186</v>
      </c>
      <c r="Z2477">
        <v>664046</v>
      </c>
      <c r="AA2477">
        <v>11.51</v>
      </c>
    </row>
    <row r="2478" spans="1:27" x14ac:dyDescent="0.3">
      <c r="A2478" t="s">
        <v>183</v>
      </c>
      <c r="B2478" t="s">
        <v>184</v>
      </c>
      <c r="C2478" t="s">
        <v>185</v>
      </c>
      <c r="D2478" t="s">
        <v>107</v>
      </c>
      <c r="E2478" t="s">
        <v>108</v>
      </c>
      <c r="F2478" t="s">
        <v>42</v>
      </c>
      <c r="G2478" s="1">
        <v>46054</v>
      </c>
      <c r="H2478" t="s">
        <v>61</v>
      </c>
      <c r="I2478" t="s">
        <v>62</v>
      </c>
      <c r="J2478" t="s">
        <v>60</v>
      </c>
      <c r="K2478">
        <v>1</v>
      </c>
      <c r="L2478" t="s">
        <v>51</v>
      </c>
      <c r="M2478">
        <v>21.24</v>
      </c>
      <c r="N2478" t="s">
        <v>117</v>
      </c>
      <c r="O2478">
        <v>22.98</v>
      </c>
      <c r="P2478">
        <v>1.0820000000000001</v>
      </c>
      <c r="Q2478">
        <v>3.2</v>
      </c>
      <c r="R2478" t="s">
        <v>110</v>
      </c>
      <c r="S2478">
        <v>125.3</v>
      </c>
      <c r="T2478" s="1">
        <v>46054</v>
      </c>
      <c r="U2478">
        <v>-1</v>
      </c>
      <c r="V2478">
        <v>3.1</v>
      </c>
      <c r="W2478">
        <v>2.5</v>
      </c>
      <c r="X2478" s="2">
        <v>46101</v>
      </c>
      <c r="Y2478" t="s">
        <v>186</v>
      </c>
      <c r="Z2478">
        <v>664046</v>
      </c>
      <c r="AA2478">
        <v>11.68</v>
      </c>
    </row>
    <row r="2479" spans="1:27" x14ac:dyDescent="0.3">
      <c r="A2479" t="s">
        <v>183</v>
      </c>
      <c r="B2479" t="s">
        <v>184</v>
      </c>
      <c r="C2479" t="s">
        <v>185</v>
      </c>
      <c r="D2479" t="s">
        <v>107</v>
      </c>
      <c r="E2479" t="s">
        <v>108</v>
      </c>
      <c r="F2479" t="s">
        <v>43</v>
      </c>
      <c r="G2479" s="1">
        <v>46082</v>
      </c>
      <c r="H2479" t="s">
        <v>61</v>
      </c>
      <c r="I2479" t="s">
        <v>62</v>
      </c>
      <c r="J2479" t="s">
        <v>60</v>
      </c>
      <c r="K2479">
        <v>1</v>
      </c>
      <c r="L2479" t="s">
        <v>51</v>
      </c>
      <c r="M2479">
        <v>20.72</v>
      </c>
      <c r="N2479" t="s">
        <v>117</v>
      </c>
      <c r="O2479">
        <v>22.42</v>
      </c>
      <c r="P2479">
        <v>1.0820000000000001</v>
      </c>
      <c r="Q2479">
        <v>3.2</v>
      </c>
      <c r="R2479" t="s">
        <v>110</v>
      </c>
      <c r="S2479">
        <v>126</v>
      </c>
      <c r="T2479" s="1">
        <v>46082</v>
      </c>
      <c r="U2479">
        <v>-1</v>
      </c>
      <c r="V2479">
        <v>3.1</v>
      </c>
      <c r="W2479">
        <v>2.5</v>
      </c>
      <c r="X2479" s="2">
        <v>46101</v>
      </c>
      <c r="Y2479" t="s">
        <v>186</v>
      </c>
      <c r="Z2479">
        <v>664046</v>
      </c>
      <c r="AA2479">
        <v>11.67</v>
      </c>
    </row>
    <row r="2480" spans="1:27" x14ac:dyDescent="0.3">
      <c r="A2480" t="s">
        <v>183</v>
      </c>
      <c r="B2480" t="s">
        <v>184</v>
      </c>
      <c r="C2480" t="s">
        <v>185</v>
      </c>
      <c r="D2480" t="s">
        <v>107</v>
      </c>
      <c r="E2480" t="s">
        <v>108</v>
      </c>
      <c r="F2480" t="s">
        <v>31</v>
      </c>
      <c r="G2480" s="1">
        <v>45931</v>
      </c>
      <c r="H2480" t="s">
        <v>63</v>
      </c>
      <c r="I2480" t="s">
        <v>64</v>
      </c>
      <c r="J2480" t="s">
        <v>65</v>
      </c>
      <c r="K2480">
        <v>1</v>
      </c>
      <c r="L2480" t="s">
        <v>51</v>
      </c>
      <c r="M2480">
        <v>2.0099999999999998</v>
      </c>
      <c r="N2480" t="s">
        <v>117</v>
      </c>
      <c r="O2480">
        <v>2.1800000000000002</v>
      </c>
      <c r="P2480">
        <v>1.0820000000000001</v>
      </c>
      <c r="Q2480">
        <v>3.2</v>
      </c>
      <c r="R2480" t="s">
        <v>110</v>
      </c>
      <c r="S2480">
        <v>127.1</v>
      </c>
      <c r="T2480" s="1">
        <v>45931</v>
      </c>
      <c r="U2480">
        <v>-1</v>
      </c>
      <c r="V2480">
        <v>3.1</v>
      </c>
      <c r="W2480">
        <v>2.5</v>
      </c>
      <c r="X2480" s="2">
        <v>46101</v>
      </c>
      <c r="Y2480" t="s">
        <v>186</v>
      </c>
      <c r="Z2480">
        <v>664046</v>
      </c>
      <c r="AA2480">
        <v>11.21</v>
      </c>
    </row>
    <row r="2481" spans="1:27" x14ac:dyDescent="0.3">
      <c r="A2481" t="s">
        <v>183</v>
      </c>
      <c r="B2481" t="s">
        <v>184</v>
      </c>
      <c r="C2481" t="s">
        <v>185</v>
      </c>
      <c r="D2481" t="s">
        <v>107</v>
      </c>
      <c r="E2481" t="s">
        <v>108</v>
      </c>
      <c r="F2481" t="s">
        <v>39</v>
      </c>
      <c r="G2481" s="1">
        <v>45962</v>
      </c>
      <c r="H2481" t="s">
        <v>63</v>
      </c>
      <c r="I2481" t="s">
        <v>64</v>
      </c>
      <c r="J2481" t="s">
        <v>65</v>
      </c>
      <c r="K2481">
        <v>1</v>
      </c>
      <c r="L2481" t="s">
        <v>51</v>
      </c>
      <c r="M2481">
        <v>2.19</v>
      </c>
      <c r="N2481" t="s">
        <v>117</v>
      </c>
      <c r="O2481">
        <v>2.37</v>
      </c>
      <c r="P2481">
        <v>1.0820000000000001</v>
      </c>
      <c r="Q2481">
        <v>3.2</v>
      </c>
      <c r="R2481" t="s">
        <v>110</v>
      </c>
      <c r="S2481">
        <v>126.2</v>
      </c>
      <c r="T2481" s="1">
        <v>45962</v>
      </c>
      <c r="U2481">
        <v>-1</v>
      </c>
      <c r="V2481">
        <v>3.1</v>
      </c>
      <c r="W2481">
        <v>2.5</v>
      </c>
      <c r="X2481" s="2">
        <v>46101</v>
      </c>
      <c r="Y2481" t="s">
        <v>186</v>
      </c>
      <c r="Z2481">
        <v>664046</v>
      </c>
      <c r="AA2481">
        <v>11.66</v>
      </c>
    </row>
    <row r="2482" spans="1:27" x14ac:dyDescent="0.3">
      <c r="A2482" t="s">
        <v>183</v>
      </c>
      <c r="B2482" t="s">
        <v>184</v>
      </c>
      <c r="C2482" t="s">
        <v>185</v>
      </c>
      <c r="D2482" t="s">
        <v>107</v>
      </c>
      <c r="E2482" t="s">
        <v>108</v>
      </c>
      <c r="F2482" t="s">
        <v>40</v>
      </c>
      <c r="G2482" s="1">
        <v>45992</v>
      </c>
      <c r="H2482" t="s">
        <v>63</v>
      </c>
      <c r="I2482" t="s">
        <v>64</v>
      </c>
      <c r="J2482" t="s">
        <v>65</v>
      </c>
      <c r="K2482">
        <v>1</v>
      </c>
      <c r="L2482" t="s">
        <v>51</v>
      </c>
      <c r="M2482">
        <v>2.19</v>
      </c>
      <c r="N2482" t="s">
        <v>117</v>
      </c>
      <c r="O2482">
        <v>2.37</v>
      </c>
      <c r="P2482">
        <v>1.0820000000000001</v>
      </c>
      <c r="Q2482">
        <v>3.2</v>
      </c>
      <c r="R2482" t="s">
        <v>110</v>
      </c>
      <c r="S2482">
        <v>125.8</v>
      </c>
      <c r="T2482" s="1">
        <v>45992</v>
      </c>
      <c r="U2482">
        <v>-1</v>
      </c>
      <c r="V2482">
        <v>3.1</v>
      </c>
      <c r="W2482">
        <v>2.5</v>
      </c>
      <c r="X2482" s="2">
        <v>46101</v>
      </c>
      <c r="Y2482" t="s">
        <v>186</v>
      </c>
      <c r="Z2482">
        <v>664046</v>
      </c>
      <c r="AA2482">
        <v>11.69</v>
      </c>
    </row>
    <row r="2483" spans="1:27" x14ac:dyDescent="0.3">
      <c r="A2483" t="s">
        <v>183</v>
      </c>
      <c r="B2483" t="s">
        <v>184</v>
      </c>
      <c r="C2483" t="s">
        <v>185</v>
      </c>
      <c r="D2483" t="s">
        <v>107</v>
      </c>
      <c r="E2483" t="s">
        <v>108</v>
      </c>
      <c r="F2483" t="s">
        <v>41</v>
      </c>
      <c r="G2483" s="1">
        <v>46023</v>
      </c>
      <c r="H2483" t="s">
        <v>63</v>
      </c>
      <c r="I2483" t="s">
        <v>64</v>
      </c>
      <c r="J2483" t="s">
        <v>65</v>
      </c>
      <c r="K2483">
        <v>1</v>
      </c>
      <c r="L2483" t="s">
        <v>51</v>
      </c>
      <c r="M2483">
        <v>2.08</v>
      </c>
      <c r="N2483" t="s">
        <v>117</v>
      </c>
      <c r="O2483">
        <v>2.25</v>
      </c>
      <c r="P2483">
        <v>1.0820000000000001</v>
      </c>
      <c r="Q2483">
        <v>3.2</v>
      </c>
      <c r="R2483" t="s">
        <v>110</v>
      </c>
      <c r="S2483">
        <v>124.2</v>
      </c>
      <c r="T2483" s="1">
        <v>46023</v>
      </c>
      <c r="U2483">
        <v>-1</v>
      </c>
      <c r="V2483">
        <v>3.1</v>
      </c>
      <c r="W2483">
        <v>2.5</v>
      </c>
      <c r="X2483" s="2">
        <v>46101</v>
      </c>
      <c r="Y2483" t="s">
        <v>186</v>
      </c>
      <c r="Z2483">
        <v>664046</v>
      </c>
      <c r="AA2483">
        <v>11.51</v>
      </c>
    </row>
    <row r="2484" spans="1:27" x14ac:dyDescent="0.3">
      <c r="A2484" t="s">
        <v>183</v>
      </c>
      <c r="B2484" t="s">
        <v>184</v>
      </c>
      <c r="C2484" t="s">
        <v>185</v>
      </c>
      <c r="D2484" t="s">
        <v>107</v>
      </c>
      <c r="E2484" t="s">
        <v>108</v>
      </c>
      <c r="F2484" t="s">
        <v>42</v>
      </c>
      <c r="G2484" s="1">
        <v>46054</v>
      </c>
      <c r="H2484" t="s">
        <v>63</v>
      </c>
      <c r="I2484" t="s">
        <v>64</v>
      </c>
      <c r="J2484" t="s">
        <v>65</v>
      </c>
      <c r="K2484">
        <v>1</v>
      </c>
      <c r="L2484" t="s">
        <v>51</v>
      </c>
      <c r="M2484">
        <v>2.12</v>
      </c>
      <c r="N2484" t="s">
        <v>117</v>
      </c>
      <c r="O2484">
        <v>2.29</v>
      </c>
      <c r="P2484">
        <v>1.0820000000000001</v>
      </c>
      <c r="Q2484">
        <v>3.2</v>
      </c>
      <c r="R2484" t="s">
        <v>110</v>
      </c>
      <c r="S2484">
        <v>125.3</v>
      </c>
      <c r="T2484" s="1">
        <v>46054</v>
      </c>
      <c r="U2484">
        <v>-1</v>
      </c>
      <c r="V2484">
        <v>3.1</v>
      </c>
      <c r="W2484">
        <v>2.5</v>
      </c>
      <c r="X2484" s="2">
        <v>46101</v>
      </c>
      <c r="Y2484" t="s">
        <v>186</v>
      </c>
      <c r="Z2484">
        <v>664046</v>
      </c>
      <c r="AA2484">
        <v>11.68</v>
      </c>
    </row>
    <row r="2485" spans="1:27" x14ac:dyDescent="0.3">
      <c r="A2485" t="s">
        <v>183</v>
      </c>
      <c r="B2485" t="s">
        <v>184</v>
      </c>
      <c r="C2485" t="s">
        <v>185</v>
      </c>
      <c r="D2485" t="s">
        <v>107</v>
      </c>
      <c r="E2485" t="s">
        <v>108</v>
      </c>
      <c r="F2485" t="s">
        <v>43</v>
      </c>
      <c r="G2485" s="1">
        <v>46082</v>
      </c>
      <c r="H2485" t="s">
        <v>63</v>
      </c>
      <c r="I2485" t="s">
        <v>64</v>
      </c>
      <c r="J2485" t="s">
        <v>65</v>
      </c>
      <c r="K2485">
        <v>1</v>
      </c>
      <c r="L2485" t="s">
        <v>51</v>
      </c>
      <c r="M2485">
        <v>2.14</v>
      </c>
      <c r="N2485" t="s">
        <v>117</v>
      </c>
      <c r="O2485">
        <v>2.3199999999999998</v>
      </c>
      <c r="P2485">
        <v>1.0820000000000001</v>
      </c>
      <c r="Q2485">
        <v>3.2</v>
      </c>
      <c r="R2485" t="s">
        <v>110</v>
      </c>
      <c r="S2485">
        <v>126</v>
      </c>
      <c r="T2485" s="1">
        <v>46082</v>
      </c>
      <c r="U2485">
        <v>-1</v>
      </c>
      <c r="V2485">
        <v>3.1</v>
      </c>
      <c r="W2485">
        <v>2.5</v>
      </c>
      <c r="X2485" s="2">
        <v>46101</v>
      </c>
      <c r="Y2485" t="s">
        <v>186</v>
      </c>
      <c r="Z2485">
        <v>664046</v>
      </c>
      <c r="AA2485">
        <v>11.67</v>
      </c>
    </row>
    <row r="2486" spans="1:27" x14ac:dyDescent="0.3">
      <c r="A2486" t="s">
        <v>183</v>
      </c>
      <c r="B2486" t="s">
        <v>184</v>
      </c>
      <c r="C2486" t="s">
        <v>185</v>
      </c>
      <c r="D2486" t="s">
        <v>107</v>
      </c>
      <c r="E2486" t="s">
        <v>108</v>
      </c>
      <c r="F2486" t="s">
        <v>31</v>
      </c>
      <c r="G2486" s="1">
        <v>45931</v>
      </c>
      <c r="H2486" t="s">
        <v>66</v>
      </c>
      <c r="I2486" t="s">
        <v>67</v>
      </c>
      <c r="J2486" t="s">
        <v>65</v>
      </c>
      <c r="K2486">
        <v>1</v>
      </c>
      <c r="L2486" t="s">
        <v>51</v>
      </c>
      <c r="M2486">
        <v>2</v>
      </c>
      <c r="N2486" t="s">
        <v>117</v>
      </c>
      <c r="O2486">
        <v>2.16</v>
      </c>
      <c r="P2486">
        <v>1.0820000000000001</v>
      </c>
      <c r="Q2486">
        <v>3.2</v>
      </c>
      <c r="R2486" t="s">
        <v>110</v>
      </c>
      <c r="S2486">
        <v>127.1</v>
      </c>
      <c r="T2486" s="1">
        <v>45931</v>
      </c>
      <c r="U2486">
        <v>-1</v>
      </c>
      <c r="V2486">
        <v>3.1</v>
      </c>
      <c r="W2486">
        <v>2.5</v>
      </c>
      <c r="X2486" s="2">
        <v>46101</v>
      </c>
      <c r="Y2486" t="s">
        <v>186</v>
      </c>
      <c r="Z2486">
        <v>664046</v>
      </c>
      <c r="AA2486">
        <v>11.21</v>
      </c>
    </row>
    <row r="2487" spans="1:27" x14ac:dyDescent="0.3">
      <c r="A2487" t="s">
        <v>183</v>
      </c>
      <c r="B2487" t="s">
        <v>184</v>
      </c>
      <c r="C2487" t="s">
        <v>185</v>
      </c>
      <c r="D2487" t="s">
        <v>107</v>
      </c>
      <c r="E2487" t="s">
        <v>108</v>
      </c>
      <c r="F2487" t="s">
        <v>39</v>
      </c>
      <c r="G2487" s="1">
        <v>45962</v>
      </c>
      <c r="H2487" t="s">
        <v>66</v>
      </c>
      <c r="I2487" t="s">
        <v>67</v>
      </c>
      <c r="J2487" t="s">
        <v>65</v>
      </c>
      <c r="K2487">
        <v>1</v>
      </c>
      <c r="L2487" t="s">
        <v>51</v>
      </c>
      <c r="M2487">
        <v>2.0299999999999998</v>
      </c>
      <c r="N2487" t="s">
        <v>117</v>
      </c>
      <c r="O2487">
        <v>2.2000000000000002</v>
      </c>
      <c r="P2487">
        <v>1.0820000000000001</v>
      </c>
      <c r="Q2487">
        <v>3.2</v>
      </c>
      <c r="R2487" t="s">
        <v>110</v>
      </c>
      <c r="S2487">
        <v>126.2</v>
      </c>
      <c r="T2487" s="1">
        <v>45962</v>
      </c>
      <c r="U2487">
        <v>-1</v>
      </c>
      <c r="V2487">
        <v>3.1</v>
      </c>
      <c r="W2487">
        <v>2.5</v>
      </c>
      <c r="X2487" s="2">
        <v>46101</v>
      </c>
      <c r="Y2487" t="s">
        <v>186</v>
      </c>
      <c r="Z2487">
        <v>664046</v>
      </c>
      <c r="AA2487">
        <v>11.66</v>
      </c>
    </row>
    <row r="2488" spans="1:27" x14ac:dyDescent="0.3">
      <c r="A2488" t="s">
        <v>183</v>
      </c>
      <c r="B2488" t="s">
        <v>184</v>
      </c>
      <c r="C2488" t="s">
        <v>185</v>
      </c>
      <c r="D2488" t="s">
        <v>107</v>
      </c>
      <c r="E2488" t="s">
        <v>108</v>
      </c>
      <c r="F2488" t="s">
        <v>40</v>
      </c>
      <c r="G2488" s="1">
        <v>45992</v>
      </c>
      <c r="H2488" t="s">
        <v>66</v>
      </c>
      <c r="I2488" t="s">
        <v>67</v>
      </c>
      <c r="J2488" t="s">
        <v>65</v>
      </c>
      <c r="K2488">
        <v>1</v>
      </c>
      <c r="L2488" t="s">
        <v>51</v>
      </c>
      <c r="M2488">
        <v>2.14</v>
      </c>
      <c r="N2488" t="s">
        <v>117</v>
      </c>
      <c r="O2488">
        <v>2.3199999999999998</v>
      </c>
      <c r="P2488">
        <v>1.0820000000000001</v>
      </c>
      <c r="Q2488">
        <v>3.2</v>
      </c>
      <c r="R2488" t="s">
        <v>110</v>
      </c>
      <c r="S2488">
        <v>125.8</v>
      </c>
      <c r="T2488" s="1">
        <v>45992</v>
      </c>
      <c r="U2488">
        <v>-1</v>
      </c>
      <c r="V2488">
        <v>3.1</v>
      </c>
      <c r="W2488">
        <v>2.5</v>
      </c>
      <c r="X2488" s="2">
        <v>46101</v>
      </c>
      <c r="Y2488" t="s">
        <v>186</v>
      </c>
      <c r="Z2488">
        <v>664046</v>
      </c>
      <c r="AA2488">
        <v>11.69</v>
      </c>
    </row>
    <row r="2489" spans="1:27" x14ac:dyDescent="0.3">
      <c r="A2489" t="s">
        <v>183</v>
      </c>
      <c r="B2489" t="s">
        <v>184</v>
      </c>
      <c r="C2489" t="s">
        <v>185</v>
      </c>
      <c r="D2489" t="s">
        <v>107</v>
      </c>
      <c r="E2489" t="s">
        <v>108</v>
      </c>
      <c r="F2489" t="s">
        <v>41</v>
      </c>
      <c r="G2489" s="1">
        <v>46023</v>
      </c>
      <c r="H2489" t="s">
        <v>66</v>
      </c>
      <c r="I2489" t="s">
        <v>67</v>
      </c>
      <c r="J2489" t="s">
        <v>65</v>
      </c>
      <c r="K2489">
        <v>1</v>
      </c>
      <c r="L2489" t="s">
        <v>51</v>
      </c>
      <c r="M2489">
        <v>2.09</v>
      </c>
      <c r="N2489" t="s">
        <v>117</v>
      </c>
      <c r="O2489">
        <v>2.2599999999999998</v>
      </c>
      <c r="P2489">
        <v>1.0820000000000001</v>
      </c>
      <c r="Q2489">
        <v>3.2</v>
      </c>
      <c r="R2489" t="s">
        <v>110</v>
      </c>
      <c r="S2489">
        <v>124.2</v>
      </c>
      <c r="T2489" s="1">
        <v>46023</v>
      </c>
      <c r="U2489">
        <v>-1</v>
      </c>
      <c r="V2489">
        <v>3.1</v>
      </c>
      <c r="W2489">
        <v>2.5</v>
      </c>
      <c r="X2489" s="2">
        <v>46101</v>
      </c>
      <c r="Y2489" t="s">
        <v>186</v>
      </c>
      <c r="Z2489">
        <v>664046</v>
      </c>
      <c r="AA2489">
        <v>11.51</v>
      </c>
    </row>
    <row r="2490" spans="1:27" x14ac:dyDescent="0.3">
      <c r="A2490" t="s">
        <v>183</v>
      </c>
      <c r="B2490" t="s">
        <v>184</v>
      </c>
      <c r="C2490" t="s">
        <v>185</v>
      </c>
      <c r="D2490" t="s">
        <v>107</v>
      </c>
      <c r="E2490" t="s">
        <v>108</v>
      </c>
      <c r="F2490" t="s">
        <v>42</v>
      </c>
      <c r="G2490" s="1">
        <v>46054</v>
      </c>
      <c r="H2490" t="s">
        <v>66</v>
      </c>
      <c r="I2490" t="s">
        <v>67</v>
      </c>
      <c r="J2490" t="s">
        <v>65</v>
      </c>
      <c r="K2490">
        <v>1</v>
      </c>
      <c r="L2490" t="s">
        <v>51</v>
      </c>
      <c r="M2490">
        <v>2.1</v>
      </c>
      <c r="N2490" t="s">
        <v>117</v>
      </c>
      <c r="O2490">
        <v>2.27</v>
      </c>
      <c r="P2490">
        <v>1.0820000000000001</v>
      </c>
      <c r="Q2490">
        <v>3.2</v>
      </c>
      <c r="R2490" t="s">
        <v>110</v>
      </c>
      <c r="S2490">
        <v>125.3</v>
      </c>
      <c r="T2490" s="1">
        <v>46054</v>
      </c>
      <c r="U2490">
        <v>-1</v>
      </c>
      <c r="V2490">
        <v>3.1</v>
      </c>
      <c r="W2490">
        <v>2.5</v>
      </c>
      <c r="X2490" s="2">
        <v>46101</v>
      </c>
      <c r="Y2490" t="s">
        <v>186</v>
      </c>
      <c r="Z2490">
        <v>664046</v>
      </c>
      <c r="AA2490">
        <v>11.68</v>
      </c>
    </row>
    <row r="2491" spans="1:27" x14ac:dyDescent="0.3">
      <c r="A2491" t="s">
        <v>183</v>
      </c>
      <c r="B2491" t="s">
        <v>184</v>
      </c>
      <c r="C2491" t="s">
        <v>185</v>
      </c>
      <c r="D2491" t="s">
        <v>107</v>
      </c>
      <c r="E2491" t="s">
        <v>108</v>
      </c>
      <c r="F2491" t="s">
        <v>43</v>
      </c>
      <c r="G2491" s="1">
        <v>46082</v>
      </c>
      <c r="H2491" t="s">
        <v>66</v>
      </c>
      <c r="I2491" t="s">
        <v>67</v>
      </c>
      <c r="J2491" t="s">
        <v>65</v>
      </c>
      <c r="K2491">
        <v>1</v>
      </c>
      <c r="L2491" t="s">
        <v>51</v>
      </c>
      <c r="M2491">
        <v>2.08</v>
      </c>
      <c r="N2491" t="s">
        <v>117</v>
      </c>
      <c r="O2491">
        <v>2.25</v>
      </c>
      <c r="P2491">
        <v>1.0820000000000001</v>
      </c>
      <c r="Q2491">
        <v>3.2</v>
      </c>
      <c r="R2491" t="s">
        <v>110</v>
      </c>
      <c r="S2491">
        <v>126</v>
      </c>
      <c r="T2491" s="1">
        <v>46082</v>
      </c>
      <c r="U2491">
        <v>-1</v>
      </c>
      <c r="V2491">
        <v>3.1</v>
      </c>
      <c r="W2491">
        <v>2.5</v>
      </c>
      <c r="X2491" s="2">
        <v>46101</v>
      </c>
      <c r="Y2491" t="s">
        <v>186</v>
      </c>
      <c r="Z2491">
        <v>664046</v>
      </c>
      <c r="AA2491">
        <v>11.67</v>
      </c>
    </row>
    <row r="2492" spans="1:27" x14ac:dyDescent="0.3">
      <c r="A2492" t="s">
        <v>183</v>
      </c>
      <c r="B2492" t="s">
        <v>184</v>
      </c>
      <c r="C2492" t="s">
        <v>185</v>
      </c>
      <c r="D2492" t="s">
        <v>107</v>
      </c>
      <c r="E2492" t="s">
        <v>108</v>
      </c>
      <c r="F2492" t="s">
        <v>31</v>
      </c>
      <c r="G2492" s="1">
        <v>45931</v>
      </c>
      <c r="H2492" t="s">
        <v>68</v>
      </c>
      <c r="I2492" t="s">
        <v>69</v>
      </c>
      <c r="J2492" t="s">
        <v>65</v>
      </c>
      <c r="K2492">
        <v>1</v>
      </c>
      <c r="L2492" t="s">
        <v>51</v>
      </c>
      <c r="M2492">
        <v>1.39</v>
      </c>
      <c r="N2492" t="s">
        <v>117</v>
      </c>
      <c r="O2492">
        <v>1.5</v>
      </c>
      <c r="P2492">
        <v>1.0820000000000001</v>
      </c>
      <c r="Q2492">
        <v>3.2</v>
      </c>
      <c r="R2492" t="s">
        <v>110</v>
      </c>
      <c r="S2492">
        <v>127.1</v>
      </c>
      <c r="T2492" s="1">
        <v>45931</v>
      </c>
      <c r="U2492">
        <v>-1</v>
      </c>
      <c r="V2492">
        <v>3.1</v>
      </c>
      <c r="W2492">
        <v>2.5</v>
      </c>
      <c r="X2492" s="2">
        <v>46101</v>
      </c>
      <c r="Y2492" t="s">
        <v>186</v>
      </c>
      <c r="Z2492">
        <v>664046</v>
      </c>
      <c r="AA2492">
        <v>11.21</v>
      </c>
    </row>
    <row r="2493" spans="1:27" x14ac:dyDescent="0.3">
      <c r="A2493" t="s">
        <v>183</v>
      </c>
      <c r="B2493" t="s">
        <v>184</v>
      </c>
      <c r="C2493" t="s">
        <v>185</v>
      </c>
      <c r="D2493" t="s">
        <v>107</v>
      </c>
      <c r="E2493" t="s">
        <v>108</v>
      </c>
      <c r="F2493" t="s">
        <v>39</v>
      </c>
      <c r="G2493" s="1">
        <v>45962</v>
      </c>
      <c r="H2493" t="s">
        <v>68</v>
      </c>
      <c r="I2493" t="s">
        <v>69</v>
      </c>
      <c r="J2493" t="s">
        <v>65</v>
      </c>
      <c r="K2493">
        <v>1</v>
      </c>
      <c r="L2493" t="s">
        <v>51</v>
      </c>
      <c r="M2493">
        <v>1.48</v>
      </c>
      <c r="N2493" t="s">
        <v>117</v>
      </c>
      <c r="O2493">
        <v>1.6</v>
      </c>
      <c r="P2493">
        <v>1.0820000000000001</v>
      </c>
      <c r="Q2493">
        <v>3.2</v>
      </c>
      <c r="R2493" t="s">
        <v>110</v>
      </c>
      <c r="S2493">
        <v>126.2</v>
      </c>
      <c r="T2493" s="1">
        <v>45962</v>
      </c>
      <c r="U2493">
        <v>-1</v>
      </c>
      <c r="V2493">
        <v>3.1</v>
      </c>
      <c r="W2493">
        <v>2.5</v>
      </c>
      <c r="X2493" s="2">
        <v>46101</v>
      </c>
      <c r="Y2493" t="s">
        <v>186</v>
      </c>
      <c r="Z2493">
        <v>664046</v>
      </c>
      <c r="AA2493">
        <v>11.66</v>
      </c>
    </row>
    <row r="2494" spans="1:27" x14ac:dyDescent="0.3">
      <c r="A2494" t="s">
        <v>183</v>
      </c>
      <c r="B2494" t="s">
        <v>184</v>
      </c>
      <c r="C2494" t="s">
        <v>185</v>
      </c>
      <c r="D2494" t="s">
        <v>107</v>
      </c>
      <c r="E2494" t="s">
        <v>108</v>
      </c>
      <c r="F2494" t="s">
        <v>40</v>
      </c>
      <c r="G2494" s="1">
        <v>45992</v>
      </c>
      <c r="H2494" t="s">
        <v>68</v>
      </c>
      <c r="I2494" t="s">
        <v>69</v>
      </c>
      <c r="J2494" t="s">
        <v>65</v>
      </c>
      <c r="K2494">
        <v>1</v>
      </c>
      <c r="L2494" t="s">
        <v>51</v>
      </c>
      <c r="M2494">
        <v>1.55</v>
      </c>
      <c r="N2494" t="s">
        <v>117</v>
      </c>
      <c r="O2494">
        <v>1.68</v>
      </c>
      <c r="P2494">
        <v>1.0820000000000001</v>
      </c>
      <c r="Q2494">
        <v>3.2</v>
      </c>
      <c r="R2494" t="s">
        <v>110</v>
      </c>
      <c r="S2494">
        <v>125.8</v>
      </c>
      <c r="T2494" s="1">
        <v>45992</v>
      </c>
      <c r="U2494">
        <v>-1</v>
      </c>
      <c r="V2494">
        <v>3.1</v>
      </c>
      <c r="W2494">
        <v>2.5</v>
      </c>
      <c r="X2494" s="2">
        <v>46101</v>
      </c>
      <c r="Y2494" t="s">
        <v>186</v>
      </c>
      <c r="Z2494">
        <v>664046</v>
      </c>
      <c r="AA2494">
        <v>11.69</v>
      </c>
    </row>
    <row r="2495" spans="1:27" x14ac:dyDescent="0.3">
      <c r="A2495" t="s">
        <v>183</v>
      </c>
      <c r="B2495" t="s">
        <v>184</v>
      </c>
      <c r="C2495" t="s">
        <v>185</v>
      </c>
      <c r="D2495" t="s">
        <v>107</v>
      </c>
      <c r="E2495" t="s">
        <v>108</v>
      </c>
      <c r="F2495" t="s">
        <v>41</v>
      </c>
      <c r="G2495" s="1">
        <v>46023</v>
      </c>
      <c r="H2495" t="s">
        <v>68</v>
      </c>
      <c r="I2495" t="s">
        <v>69</v>
      </c>
      <c r="J2495" t="s">
        <v>65</v>
      </c>
      <c r="K2495">
        <v>1</v>
      </c>
      <c r="L2495" t="s">
        <v>51</v>
      </c>
      <c r="M2495">
        <v>1.52</v>
      </c>
      <c r="N2495" t="s">
        <v>117</v>
      </c>
      <c r="O2495">
        <v>1.65</v>
      </c>
      <c r="P2495">
        <v>1.0820000000000001</v>
      </c>
      <c r="Q2495">
        <v>3.2</v>
      </c>
      <c r="R2495" t="s">
        <v>110</v>
      </c>
      <c r="S2495">
        <v>124.2</v>
      </c>
      <c r="T2495" s="1">
        <v>46023</v>
      </c>
      <c r="U2495">
        <v>-1</v>
      </c>
      <c r="V2495">
        <v>3.1</v>
      </c>
      <c r="W2495">
        <v>2.5</v>
      </c>
      <c r="X2495" s="2">
        <v>46101</v>
      </c>
      <c r="Y2495" t="s">
        <v>186</v>
      </c>
      <c r="Z2495">
        <v>664046</v>
      </c>
      <c r="AA2495">
        <v>11.51</v>
      </c>
    </row>
    <row r="2496" spans="1:27" x14ac:dyDescent="0.3">
      <c r="A2496" t="s">
        <v>183</v>
      </c>
      <c r="B2496" t="s">
        <v>184</v>
      </c>
      <c r="C2496" t="s">
        <v>185</v>
      </c>
      <c r="D2496" t="s">
        <v>107</v>
      </c>
      <c r="E2496" t="s">
        <v>108</v>
      </c>
      <c r="F2496" t="s">
        <v>42</v>
      </c>
      <c r="G2496" s="1">
        <v>46054</v>
      </c>
      <c r="H2496" t="s">
        <v>68</v>
      </c>
      <c r="I2496" t="s">
        <v>69</v>
      </c>
      <c r="J2496" t="s">
        <v>65</v>
      </c>
      <c r="K2496">
        <v>1</v>
      </c>
      <c r="L2496" t="s">
        <v>51</v>
      </c>
      <c r="M2496">
        <v>1.52</v>
      </c>
      <c r="N2496" t="s">
        <v>117</v>
      </c>
      <c r="O2496">
        <v>1.65</v>
      </c>
      <c r="P2496">
        <v>1.0820000000000001</v>
      </c>
      <c r="Q2496">
        <v>3.2</v>
      </c>
      <c r="R2496" t="s">
        <v>110</v>
      </c>
      <c r="S2496">
        <v>125.3</v>
      </c>
      <c r="T2496" s="1">
        <v>46054</v>
      </c>
      <c r="U2496">
        <v>-1</v>
      </c>
      <c r="V2496">
        <v>3.1</v>
      </c>
      <c r="W2496">
        <v>2.5</v>
      </c>
      <c r="X2496" s="2">
        <v>46101</v>
      </c>
      <c r="Y2496" t="s">
        <v>186</v>
      </c>
      <c r="Z2496">
        <v>664046</v>
      </c>
      <c r="AA2496">
        <v>11.68</v>
      </c>
    </row>
    <row r="2497" spans="1:27" x14ac:dyDescent="0.3">
      <c r="A2497" t="s">
        <v>183</v>
      </c>
      <c r="B2497" t="s">
        <v>184</v>
      </c>
      <c r="C2497" t="s">
        <v>185</v>
      </c>
      <c r="D2497" t="s">
        <v>107</v>
      </c>
      <c r="E2497" t="s">
        <v>108</v>
      </c>
      <c r="F2497" t="s">
        <v>43</v>
      </c>
      <c r="G2497" s="1">
        <v>46082</v>
      </c>
      <c r="H2497" t="s">
        <v>68</v>
      </c>
      <c r="I2497" t="s">
        <v>69</v>
      </c>
      <c r="J2497" t="s">
        <v>65</v>
      </c>
      <c r="K2497">
        <v>1</v>
      </c>
      <c r="L2497" t="s">
        <v>51</v>
      </c>
      <c r="M2497">
        <v>1.5</v>
      </c>
      <c r="N2497" t="s">
        <v>117</v>
      </c>
      <c r="O2497">
        <v>1.62</v>
      </c>
      <c r="P2497">
        <v>1.0820000000000001</v>
      </c>
      <c r="Q2497">
        <v>3.2</v>
      </c>
      <c r="R2497" t="s">
        <v>110</v>
      </c>
      <c r="S2497">
        <v>126</v>
      </c>
      <c r="T2497" s="1">
        <v>46082</v>
      </c>
      <c r="U2497">
        <v>-1</v>
      </c>
      <c r="V2497">
        <v>3.1</v>
      </c>
      <c r="W2497">
        <v>2.5</v>
      </c>
      <c r="X2497" s="2">
        <v>46101</v>
      </c>
      <c r="Y2497" t="s">
        <v>186</v>
      </c>
      <c r="Z2497">
        <v>664046</v>
      </c>
      <c r="AA2497">
        <v>11.67</v>
      </c>
    </row>
    <row r="2498" spans="1:27" x14ac:dyDescent="0.3">
      <c r="A2498" t="s">
        <v>183</v>
      </c>
      <c r="B2498" t="s">
        <v>184</v>
      </c>
      <c r="C2498" t="s">
        <v>185</v>
      </c>
      <c r="D2498" t="s">
        <v>107</v>
      </c>
      <c r="E2498" t="s">
        <v>108</v>
      </c>
      <c r="F2498" t="s">
        <v>31</v>
      </c>
      <c r="G2498" s="1">
        <v>45931</v>
      </c>
      <c r="H2498" t="s">
        <v>70</v>
      </c>
      <c r="I2498" t="s">
        <v>71</v>
      </c>
      <c r="J2498" t="s">
        <v>72</v>
      </c>
      <c r="K2498">
        <v>1</v>
      </c>
      <c r="L2498" t="s">
        <v>51</v>
      </c>
      <c r="M2498">
        <v>3.96</v>
      </c>
      <c r="N2498" t="s">
        <v>117</v>
      </c>
      <c r="O2498">
        <v>4.28</v>
      </c>
      <c r="P2498">
        <v>1.0820000000000001</v>
      </c>
      <c r="Q2498">
        <v>3.2</v>
      </c>
      <c r="R2498" t="s">
        <v>110</v>
      </c>
      <c r="S2498">
        <v>127.1</v>
      </c>
      <c r="T2498" s="1">
        <v>45931</v>
      </c>
      <c r="U2498">
        <v>-1</v>
      </c>
      <c r="V2498">
        <v>3.1</v>
      </c>
      <c r="W2498">
        <v>2.5</v>
      </c>
      <c r="X2498" s="2">
        <v>46101</v>
      </c>
      <c r="Y2498" t="s">
        <v>186</v>
      </c>
      <c r="Z2498">
        <v>664046</v>
      </c>
      <c r="AA2498">
        <v>11.21</v>
      </c>
    </row>
    <row r="2499" spans="1:27" x14ac:dyDescent="0.3">
      <c r="A2499" t="s">
        <v>183</v>
      </c>
      <c r="B2499" t="s">
        <v>184</v>
      </c>
      <c r="C2499" t="s">
        <v>185</v>
      </c>
      <c r="D2499" t="s">
        <v>107</v>
      </c>
      <c r="E2499" t="s">
        <v>108</v>
      </c>
      <c r="F2499" t="s">
        <v>39</v>
      </c>
      <c r="G2499" s="1">
        <v>45962</v>
      </c>
      <c r="H2499" t="s">
        <v>70</v>
      </c>
      <c r="I2499" t="s">
        <v>71</v>
      </c>
      <c r="J2499" t="s">
        <v>72</v>
      </c>
      <c r="K2499">
        <v>1</v>
      </c>
      <c r="L2499" t="s">
        <v>51</v>
      </c>
      <c r="M2499">
        <v>4.51</v>
      </c>
      <c r="N2499" t="s">
        <v>117</v>
      </c>
      <c r="O2499">
        <v>4.88</v>
      </c>
      <c r="P2499">
        <v>1.0820000000000001</v>
      </c>
      <c r="Q2499">
        <v>3.2</v>
      </c>
      <c r="R2499" t="s">
        <v>110</v>
      </c>
      <c r="S2499">
        <v>126.2</v>
      </c>
      <c r="T2499" s="1">
        <v>45962</v>
      </c>
      <c r="U2499">
        <v>-1</v>
      </c>
      <c r="V2499">
        <v>3.1</v>
      </c>
      <c r="W2499">
        <v>2.5</v>
      </c>
      <c r="X2499" s="2">
        <v>46101</v>
      </c>
      <c r="Y2499" t="s">
        <v>186</v>
      </c>
      <c r="Z2499">
        <v>664046</v>
      </c>
      <c r="AA2499">
        <v>11.66</v>
      </c>
    </row>
    <row r="2500" spans="1:27" x14ac:dyDescent="0.3">
      <c r="A2500" t="s">
        <v>183</v>
      </c>
      <c r="B2500" t="s">
        <v>184</v>
      </c>
      <c r="C2500" t="s">
        <v>185</v>
      </c>
      <c r="D2500" t="s">
        <v>107</v>
      </c>
      <c r="E2500" t="s">
        <v>108</v>
      </c>
      <c r="F2500" t="s">
        <v>40</v>
      </c>
      <c r="G2500" s="1">
        <v>45992</v>
      </c>
      <c r="H2500" t="s">
        <v>70</v>
      </c>
      <c r="I2500" t="s">
        <v>71</v>
      </c>
      <c r="J2500" t="s">
        <v>72</v>
      </c>
      <c r="K2500">
        <v>1</v>
      </c>
      <c r="L2500" t="s">
        <v>51</v>
      </c>
      <c r="M2500">
        <v>4.45</v>
      </c>
      <c r="N2500" t="s">
        <v>117</v>
      </c>
      <c r="O2500">
        <v>4.82</v>
      </c>
      <c r="P2500">
        <v>1.0820000000000001</v>
      </c>
      <c r="Q2500">
        <v>3.2</v>
      </c>
      <c r="R2500" t="s">
        <v>110</v>
      </c>
      <c r="S2500">
        <v>125.8</v>
      </c>
      <c r="T2500" s="1">
        <v>45992</v>
      </c>
      <c r="U2500">
        <v>-1</v>
      </c>
      <c r="V2500">
        <v>3.1</v>
      </c>
      <c r="W2500">
        <v>2.5</v>
      </c>
      <c r="X2500" s="2">
        <v>46101</v>
      </c>
      <c r="Y2500" t="s">
        <v>186</v>
      </c>
      <c r="Z2500">
        <v>664046</v>
      </c>
      <c r="AA2500">
        <v>11.69</v>
      </c>
    </row>
    <row r="2501" spans="1:27" x14ac:dyDescent="0.3">
      <c r="A2501" t="s">
        <v>183</v>
      </c>
      <c r="B2501" t="s">
        <v>184</v>
      </c>
      <c r="C2501" t="s">
        <v>185</v>
      </c>
      <c r="D2501" t="s">
        <v>107</v>
      </c>
      <c r="E2501" t="s">
        <v>108</v>
      </c>
      <c r="F2501" t="s">
        <v>41</v>
      </c>
      <c r="G2501" s="1">
        <v>46023</v>
      </c>
      <c r="H2501" t="s">
        <v>70</v>
      </c>
      <c r="I2501" t="s">
        <v>71</v>
      </c>
      <c r="J2501" t="s">
        <v>72</v>
      </c>
      <c r="K2501">
        <v>1</v>
      </c>
      <c r="L2501" t="s">
        <v>51</v>
      </c>
      <c r="M2501">
        <v>4.22</v>
      </c>
      <c r="N2501" t="s">
        <v>117</v>
      </c>
      <c r="O2501">
        <v>4.57</v>
      </c>
      <c r="P2501">
        <v>1.0820000000000001</v>
      </c>
      <c r="Q2501">
        <v>3.2</v>
      </c>
      <c r="R2501" t="s">
        <v>110</v>
      </c>
      <c r="S2501">
        <v>124.2</v>
      </c>
      <c r="T2501" s="1">
        <v>46023</v>
      </c>
      <c r="U2501">
        <v>-1</v>
      </c>
      <c r="V2501">
        <v>3.1</v>
      </c>
      <c r="W2501">
        <v>2.5</v>
      </c>
      <c r="X2501" s="2">
        <v>46101</v>
      </c>
      <c r="Y2501" t="s">
        <v>186</v>
      </c>
      <c r="Z2501">
        <v>664046</v>
      </c>
      <c r="AA2501">
        <v>11.51</v>
      </c>
    </row>
    <row r="2502" spans="1:27" x14ac:dyDescent="0.3">
      <c r="A2502" t="s">
        <v>183</v>
      </c>
      <c r="B2502" t="s">
        <v>184</v>
      </c>
      <c r="C2502" t="s">
        <v>185</v>
      </c>
      <c r="D2502" t="s">
        <v>107</v>
      </c>
      <c r="E2502" t="s">
        <v>108</v>
      </c>
      <c r="F2502" t="s">
        <v>42</v>
      </c>
      <c r="G2502" s="1">
        <v>46054</v>
      </c>
      <c r="H2502" t="s">
        <v>70</v>
      </c>
      <c r="I2502" t="s">
        <v>71</v>
      </c>
      <c r="J2502" t="s">
        <v>72</v>
      </c>
      <c r="K2502">
        <v>1</v>
      </c>
      <c r="L2502" t="s">
        <v>51</v>
      </c>
      <c r="M2502">
        <v>4.34</v>
      </c>
      <c r="N2502" t="s">
        <v>117</v>
      </c>
      <c r="O2502">
        <v>4.7</v>
      </c>
      <c r="P2502">
        <v>1.0820000000000001</v>
      </c>
      <c r="Q2502">
        <v>3.2</v>
      </c>
      <c r="R2502" t="s">
        <v>110</v>
      </c>
      <c r="S2502">
        <v>125.3</v>
      </c>
      <c r="T2502" s="1">
        <v>46054</v>
      </c>
      <c r="U2502">
        <v>-1</v>
      </c>
      <c r="V2502">
        <v>3.1</v>
      </c>
      <c r="W2502">
        <v>2.5</v>
      </c>
      <c r="X2502" s="2">
        <v>46101</v>
      </c>
      <c r="Y2502" t="s">
        <v>186</v>
      </c>
      <c r="Z2502">
        <v>664046</v>
      </c>
      <c r="AA2502">
        <v>11.68</v>
      </c>
    </row>
    <row r="2503" spans="1:27" x14ac:dyDescent="0.3">
      <c r="A2503" t="s">
        <v>183</v>
      </c>
      <c r="B2503" t="s">
        <v>184</v>
      </c>
      <c r="C2503" t="s">
        <v>185</v>
      </c>
      <c r="D2503" t="s">
        <v>107</v>
      </c>
      <c r="E2503" t="s">
        <v>108</v>
      </c>
      <c r="F2503" t="s">
        <v>43</v>
      </c>
      <c r="G2503" s="1">
        <v>46082</v>
      </c>
      <c r="H2503" t="s">
        <v>70</v>
      </c>
      <c r="I2503" t="s">
        <v>71</v>
      </c>
      <c r="J2503" t="s">
        <v>72</v>
      </c>
      <c r="K2503">
        <v>1</v>
      </c>
      <c r="L2503" t="s">
        <v>51</v>
      </c>
      <c r="M2503">
        <v>4.33</v>
      </c>
      <c r="N2503" t="s">
        <v>117</v>
      </c>
      <c r="O2503">
        <v>4.68</v>
      </c>
      <c r="P2503">
        <v>1.0820000000000001</v>
      </c>
      <c r="Q2503">
        <v>3.2</v>
      </c>
      <c r="R2503" t="s">
        <v>110</v>
      </c>
      <c r="S2503">
        <v>126</v>
      </c>
      <c r="T2503" s="1">
        <v>46082</v>
      </c>
      <c r="U2503">
        <v>-1</v>
      </c>
      <c r="V2503">
        <v>3.1</v>
      </c>
      <c r="W2503">
        <v>2.5</v>
      </c>
      <c r="X2503" s="2">
        <v>46101</v>
      </c>
      <c r="Y2503" t="s">
        <v>186</v>
      </c>
      <c r="Z2503">
        <v>664046</v>
      </c>
      <c r="AA2503">
        <v>11.67</v>
      </c>
    </row>
    <row r="2504" spans="1:27" x14ac:dyDescent="0.3">
      <c r="A2504" t="s">
        <v>183</v>
      </c>
      <c r="B2504" t="s">
        <v>184</v>
      </c>
      <c r="C2504" t="s">
        <v>185</v>
      </c>
      <c r="D2504" t="s">
        <v>107</v>
      </c>
      <c r="E2504" t="s">
        <v>108</v>
      </c>
      <c r="F2504" t="s">
        <v>31</v>
      </c>
      <c r="G2504" s="1">
        <v>45931</v>
      </c>
      <c r="H2504" t="s">
        <v>73</v>
      </c>
      <c r="I2504" t="s">
        <v>74</v>
      </c>
      <c r="J2504" t="s">
        <v>72</v>
      </c>
      <c r="K2504">
        <v>1</v>
      </c>
      <c r="L2504" t="s">
        <v>51</v>
      </c>
      <c r="M2504">
        <v>1.1299999999999999</v>
      </c>
      <c r="N2504" t="s">
        <v>117</v>
      </c>
      <c r="O2504">
        <v>1.22</v>
      </c>
      <c r="P2504">
        <v>1.0820000000000001</v>
      </c>
      <c r="Q2504">
        <v>3.2</v>
      </c>
      <c r="R2504" t="s">
        <v>110</v>
      </c>
      <c r="S2504">
        <v>127.1</v>
      </c>
      <c r="T2504" s="1">
        <v>45931</v>
      </c>
      <c r="U2504">
        <v>-1</v>
      </c>
      <c r="V2504">
        <v>3.1</v>
      </c>
      <c r="W2504">
        <v>2.5</v>
      </c>
      <c r="X2504" s="2">
        <v>46101</v>
      </c>
      <c r="Y2504" t="s">
        <v>186</v>
      </c>
      <c r="Z2504">
        <v>664046</v>
      </c>
      <c r="AA2504">
        <v>11.21</v>
      </c>
    </row>
    <row r="2505" spans="1:27" x14ac:dyDescent="0.3">
      <c r="A2505" t="s">
        <v>183</v>
      </c>
      <c r="B2505" t="s">
        <v>184</v>
      </c>
      <c r="C2505" t="s">
        <v>185</v>
      </c>
      <c r="D2505" t="s">
        <v>107</v>
      </c>
      <c r="E2505" t="s">
        <v>108</v>
      </c>
      <c r="F2505" t="s">
        <v>39</v>
      </c>
      <c r="G2505" s="1">
        <v>45962</v>
      </c>
      <c r="H2505" t="s">
        <v>73</v>
      </c>
      <c r="I2505" t="s">
        <v>74</v>
      </c>
      <c r="J2505" t="s">
        <v>72</v>
      </c>
      <c r="K2505">
        <v>1</v>
      </c>
      <c r="L2505" t="s">
        <v>51</v>
      </c>
      <c r="M2505">
        <v>1.29</v>
      </c>
      <c r="N2505" t="s">
        <v>117</v>
      </c>
      <c r="O2505">
        <v>1.4</v>
      </c>
      <c r="P2505">
        <v>1.0820000000000001</v>
      </c>
      <c r="Q2505">
        <v>3.2</v>
      </c>
      <c r="R2505" t="s">
        <v>110</v>
      </c>
      <c r="S2505">
        <v>126.2</v>
      </c>
      <c r="T2505" s="1">
        <v>45962</v>
      </c>
      <c r="U2505">
        <v>-1</v>
      </c>
      <c r="V2505">
        <v>3.1</v>
      </c>
      <c r="W2505">
        <v>2.5</v>
      </c>
      <c r="X2505" s="2">
        <v>46101</v>
      </c>
      <c r="Y2505" t="s">
        <v>186</v>
      </c>
      <c r="Z2505">
        <v>664046</v>
      </c>
      <c r="AA2505">
        <v>11.66</v>
      </c>
    </row>
    <row r="2506" spans="1:27" x14ac:dyDescent="0.3">
      <c r="A2506" t="s">
        <v>183</v>
      </c>
      <c r="B2506" t="s">
        <v>184</v>
      </c>
      <c r="C2506" t="s">
        <v>185</v>
      </c>
      <c r="D2506" t="s">
        <v>107</v>
      </c>
      <c r="E2506" t="s">
        <v>108</v>
      </c>
      <c r="F2506" t="s">
        <v>40</v>
      </c>
      <c r="G2506" s="1">
        <v>45992</v>
      </c>
      <c r="H2506" t="s">
        <v>73</v>
      </c>
      <c r="I2506" t="s">
        <v>74</v>
      </c>
      <c r="J2506" t="s">
        <v>72</v>
      </c>
      <c r="K2506">
        <v>1</v>
      </c>
      <c r="L2506" t="s">
        <v>51</v>
      </c>
      <c r="M2506">
        <v>1.3</v>
      </c>
      <c r="N2506" t="s">
        <v>117</v>
      </c>
      <c r="O2506">
        <v>1.41</v>
      </c>
      <c r="P2506">
        <v>1.0820000000000001</v>
      </c>
      <c r="Q2506">
        <v>3.2</v>
      </c>
      <c r="R2506" t="s">
        <v>110</v>
      </c>
      <c r="S2506">
        <v>125.8</v>
      </c>
      <c r="T2506" s="1">
        <v>45992</v>
      </c>
      <c r="U2506">
        <v>-1</v>
      </c>
      <c r="V2506">
        <v>3.1</v>
      </c>
      <c r="W2506">
        <v>2.5</v>
      </c>
      <c r="X2506" s="2">
        <v>46101</v>
      </c>
      <c r="Y2506" t="s">
        <v>186</v>
      </c>
      <c r="Z2506">
        <v>664046</v>
      </c>
      <c r="AA2506">
        <v>11.69</v>
      </c>
    </row>
    <row r="2507" spans="1:27" x14ac:dyDescent="0.3">
      <c r="A2507" t="s">
        <v>183</v>
      </c>
      <c r="B2507" t="s">
        <v>184</v>
      </c>
      <c r="C2507" t="s">
        <v>185</v>
      </c>
      <c r="D2507" t="s">
        <v>107</v>
      </c>
      <c r="E2507" t="s">
        <v>108</v>
      </c>
      <c r="F2507" t="s">
        <v>41</v>
      </c>
      <c r="G2507" s="1">
        <v>46023</v>
      </c>
      <c r="H2507" t="s">
        <v>73</v>
      </c>
      <c r="I2507" t="s">
        <v>74</v>
      </c>
      <c r="J2507" t="s">
        <v>72</v>
      </c>
      <c r="K2507">
        <v>1</v>
      </c>
      <c r="L2507" t="s">
        <v>51</v>
      </c>
      <c r="M2507">
        <v>1.28</v>
      </c>
      <c r="N2507" t="s">
        <v>117</v>
      </c>
      <c r="O2507">
        <v>1.38</v>
      </c>
      <c r="P2507">
        <v>1.0820000000000001</v>
      </c>
      <c r="Q2507">
        <v>3.2</v>
      </c>
      <c r="R2507" t="s">
        <v>110</v>
      </c>
      <c r="S2507">
        <v>124.2</v>
      </c>
      <c r="T2507" s="1">
        <v>46023</v>
      </c>
      <c r="U2507">
        <v>-1</v>
      </c>
      <c r="V2507">
        <v>3.1</v>
      </c>
      <c r="W2507">
        <v>2.5</v>
      </c>
      <c r="X2507" s="2">
        <v>46101</v>
      </c>
      <c r="Y2507" t="s">
        <v>186</v>
      </c>
      <c r="Z2507">
        <v>664046</v>
      </c>
      <c r="AA2507">
        <v>11.51</v>
      </c>
    </row>
    <row r="2508" spans="1:27" x14ac:dyDescent="0.3">
      <c r="A2508" t="s">
        <v>183</v>
      </c>
      <c r="B2508" t="s">
        <v>184</v>
      </c>
      <c r="C2508" t="s">
        <v>185</v>
      </c>
      <c r="D2508" t="s">
        <v>107</v>
      </c>
      <c r="E2508" t="s">
        <v>108</v>
      </c>
      <c r="F2508" t="s">
        <v>42</v>
      </c>
      <c r="G2508" s="1">
        <v>46054</v>
      </c>
      <c r="H2508" t="s">
        <v>73</v>
      </c>
      <c r="I2508" t="s">
        <v>74</v>
      </c>
      <c r="J2508" t="s">
        <v>72</v>
      </c>
      <c r="K2508">
        <v>1</v>
      </c>
      <c r="L2508" t="s">
        <v>51</v>
      </c>
      <c r="M2508">
        <v>1.22</v>
      </c>
      <c r="N2508" t="s">
        <v>117</v>
      </c>
      <c r="O2508">
        <v>1.32</v>
      </c>
      <c r="P2508">
        <v>1.0820000000000001</v>
      </c>
      <c r="Q2508">
        <v>3.2</v>
      </c>
      <c r="R2508" t="s">
        <v>110</v>
      </c>
      <c r="S2508">
        <v>125.3</v>
      </c>
      <c r="T2508" s="1">
        <v>46054</v>
      </c>
      <c r="U2508">
        <v>-1</v>
      </c>
      <c r="V2508">
        <v>3.1</v>
      </c>
      <c r="W2508">
        <v>2.5</v>
      </c>
      <c r="X2508" s="2">
        <v>46101</v>
      </c>
      <c r="Y2508" t="s">
        <v>186</v>
      </c>
      <c r="Z2508">
        <v>664046</v>
      </c>
      <c r="AA2508">
        <v>11.68</v>
      </c>
    </row>
    <row r="2509" spans="1:27" x14ac:dyDescent="0.3">
      <c r="A2509" t="s">
        <v>183</v>
      </c>
      <c r="B2509" t="s">
        <v>184</v>
      </c>
      <c r="C2509" t="s">
        <v>185</v>
      </c>
      <c r="D2509" t="s">
        <v>107</v>
      </c>
      <c r="E2509" t="s">
        <v>108</v>
      </c>
      <c r="F2509" t="s">
        <v>43</v>
      </c>
      <c r="G2509" s="1">
        <v>46082</v>
      </c>
      <c r="H2509" t="s">
        <v>73</v>
      </c>
      <c r="I2509" t="s">
        <v>74</v>
      </c>
      <c r="J2509" t="s">
        <v>72</v>
      </c>
      <c r="K2509">
        <v>1</v>
      </c>
      <c r="L2509" t="s">
        <v>51</v>
      </c>
      <c r="M2509">
        <v>1.24</v>
      </c>
      <c r="N2509" t="s">
        <v>117</v>
      </c>
      <c r="O2509">
        <v>1.34</v>
      </c>
      <c r="P2509">
        <v>1.0820000000000001</v>
      </c>
      <c r="Q2509">
        <v>3.2</v>
      </c>
      <c r="R2509" t="s">
        <v>110</v>
      </c>
      <c r="S2509">
        <v>126</v>
      </c>
      <c r="T2509" s="1">
        <v>46082</v>
      </c>
      <c r="U2509">
        <v>-1</v>
      </c>
      <c r="V2509">
        <v>3.1</v>
      </c>
      <c r="W2509">
        <v>2.5</v>
      </c>
      <c r="X2509" s="2">
        <v>46101</v>
      </c>
      <c r="Y2509" t="s">
        <v>186</v>
      </c>
      <c r="Z2509">
        <v>664046</v>
      </c>
      <c r="AA2509">
        <v>11.67</v>
      </c>
    </row>
    <row r="2510" spans="1:27" x14ac:dyDescent="0.3">
      <c r="A2510" t="s">
        <v>183</v>
      </c>
      <c r="B2510" t="s">
        <v>184</v>
      </c>
      <c r="C2510" t="s">
        <v>185</v>
      </c>
      <c r="D2510" t="s">
        <v>107</v>
      </c>
      <c r="E2510" t="s">
        <v>108</v>
      </c>
      <c r="F2510" t="s">
        <v>31</v>
      </c>
      <c r="G2510" s="1">
        <v>45931</v>
      </c>
      <c r="H2510" t="s">
        <v>75</v>
      </c>
      <c r="I2510" t="s">
        <v>76</v>
      </c>
      <c r="J2510" t="s">
        <v>72</v>
      </c>
      <c r="K2510">
        <v>1</v>
      </c>
      <c r="L2510" t="s">
        <v>51</v>
      </c>
      <c r="M2510">
        <v>2.02</v>
      </c>
      <c r="N2510" t="s">
        <v>117</v>
      </c>
      <c r="O2510">
        <v>2.19</v>
      </c>
      <c r="P2510">
        <v>1.0820000000000001</v>
      </c>
      <c r="Q2510">
        <v>3.2</v>
      </c>
      <c r="R2510" t="s">
        <v>110</v>
      </c>
      <c r="S2510">
        <v>127.1</v>
      </c>
      <c r="T2510" s="1">
        <v>45931</v>
      </c>
      <c r="U2510">
        <v>-1</v>
      </c>
      <c r="V2510">
        <v>3.1</v>
      </c>
      <c r="W2510">
        <v>2.5</v>
      </c>
      <c r="X2510" s="2">
        <v>46101</v>
      </c>
      <c r="Y2510" t="s">
        <v>186</v>
      </c>
      <c r="Z2510">
        <v>664046</v>
      </c>
      <c r="AA2510">
        <v>11.21</v>
      </c>
    </row>
    <row r="2511" spans="1:27" x14ac:dyDescent="0.3">
      <c r="A2511" t="s">
        <v>183</v>
      </c>
      <c r="B2511" t="s">
        <v>184</v>
      </c>
      <c r="C2511" t="s">
        <v>185</v>
      </c>
      <c r="D2511" t="s">
        <v>107</v>
      </c>
      <c r="E2511" t="s">
        <v>108</v>
      </c>
      <c r="F2511" t="s">
        <v>39</v>
      </c>
      <c r="G2511" s="1">
        <v>45962</v>
      </c>
      <c r="H2511" t="s">
        <v>75</v>
      </c>
      <c r="I2511" t="s">
        <v>76</v>
      </c>
      <c r="J2511" t="s">
        <v>72</v>
      </c>
      <c r="K2511">
        <v>1</v>
      </c>
      <c r="L2511" t="s">
        <v>51</v>
      </c>
      <c r="M2511">
        <v>2.3199999999999998</v>
      </c>
      <c r="N2511" t="s">
        <v>117</v>
      </c>
      <c r="O2511">
        <v>2.5099999999999998</v>
      </c>
      <c r="P2511">
        <v>1.0820000000000001</v>
      </c>
      <c r="Q2511">
        <v>3.2</v>
      </c>
      <c r="R2511" t="s">
        <v>110</v>
      </c>
      <c r="S2511">
        <v>126.2</v>
      </c>
      <c r="T2511" s="1">
        <v>45962</v>
      </c>
      <c r="U2511">
        <v>-1</v>
      </c>
      <c r="V2511">
        <v>3.1</v>
      </c>
      <c r="W2511">
        <v>2.5</v>
      </c>
      <c r="X2511" s="2">
        <v>46101</v>
      </c>
      <c r="Y2511" t="s">
        <v>186</v>
      </c>
      <c r="Z2511">
        <v>664046</v>
      </c>
      <c r="AA2511">
        <v>11.66</v>
      </c>
    </row>
    <row r="2512" spans="1:27" x14ac:dyDescent="0.3">
      <c r="A2512" t="s">
        <v>183</v>
      </c>
      <c r="B2512" t="s">
        <v>184</v>
      </c>
      <c r="C2512" t="s">
        <v>185</v>
      </c>
      <c r="D2512" t="s">
        <v>107</v>
      </c>
      <c r="E2512" t="s">
        <v>108</v>
      </c>
      <c r="F2512" t="s">
        <v>40</v>
      </c>
      <c r="G2512" s="1">
        <v>45992</v>
      </c>
      <c r="H2512" t="s">
        <v>75</v>
      </c>
      <c r="I2512" t="s">
        <v>76</v>
      </c>
      <c r="J2512" t="s">
        <v>72</v>
      </c>
      <c r="K2512">
        <v>1</v>
      </c>
      <c r="L2512" t="s">
        <v>51</v>
      </c>
      <c r="M2512">
        <v>2.38</v>
      </c>
      <c r="N2512" t="s">
        <v>117</v>
      </c>
      <c r="O2512">
        <v>2.57</v>
      </c>
      <c r="P2512">
        <v>1.0820000000000001</v>
      </c>
      <c r="Q2512">
        <v>3.2</v>
      </c>
      <c r="R2512" t="s">
        <v>110</v>
      </c>
      <c r="S2512">
        <v>125.8</v>
      </c>
      <c r="T2512" s="1">
        <v>45992</v>
      </c>
      <c r="U2512">
        <v>-1</v>
      </c>
      <c r="V2512">
        <v>3.1</v>
      </c>
      <c r="W2512">
        <v>2.5</v>
      </c>
      <c r="X2512" s="2">
        <v>46101</v>
      </c>
      <c r="Y2512" t="s">
        <v>186</v>
      </c>
      <c r="Z2512">
        <v>664046</v>
      </c>
      <c r="AA2512">
        <v>11.69</v>
      </c>
    </row>
    <row r="2513" spans="1:27" x14ac:dyDescent="0.3">
      <c r="A2513" t="s">
        <v>183</v>
      </c>
      <c r="B2513" t="s">
        <v>184</v>
      </c>
      <c r="C2513" t="s">
        <v>185</v>
      </c>
      <c r="D2513" t="s">
        <v>107</v>
      </c>
      <c r="E2513" t="s">
        <v>108</v>
      </c>
      <c r="F2513" t="s">
        <v>41</v>
      </c>
      <c r="G2513" s="1">
        <v>46023</v>
      </c>
      <c r="H2513" t="s">
        <v>75</v>
      </c>
      <c r="I2513" t="s">
        <v>76</v>
      </c>
      <c r="J2513" t="s">
        <v>72</v>
      </c>
      <c r="K2513">
        <v>1</v>
      </c>
      <c r="L2513" t="s">
        <v>51</v>
      </c>
      <c r="M2513">
        <v>2.2799999999999998</v>
      </c>
      <c r="N2513" t="s">
        <v>117</v>
      </c>
      <c r="O2513">
        <v>2.4700000000000002</v>
      </c>
      <c r="P2513">
        <v>1.0820000000000001</v>
      </c>
      <c r="Q2513">
        <v>3.2</v>
      </c>
      <c r="R2513" t="s">
        <v>110</v>
      </c>
      <c r="S2513">
        <v>124.2</v>
      </c>
      <c r="T2513" s="1">
        <v>46023</v>
      </c>
      <c r="U2513">
        <v>-1</v>
      </c>
      <c r="V2513">
        <v>3.1</v>
      </c>
      <c r="W2513">
        <v>2.5</v>
      </c>
      <c r="X2513" s="2">
        <v>46101</v>
      </c>
      <c r="Y2513" t="s">
        <v>186</v>
      </c>
      <c r="Z2513">
        <v>664046</v>
      </c>
      <c r="AA2513">
        <v>11.51</v>
      </c>
    </row>
    <row r="2514" spans="1:27" x14ac:dyDescent="0.3">
      <c r="A2514" t="s">
        <v>183</v>
      </c>
      <c r="B2514" t="s">
        <v>184</v>
      </c>
      <c r="C2514" t="s">
        <v>185</v>
      </c>
      <c r="D2514" t="s">
        <v>107</v>
      </c>
      <c r="E2514" t="s">
        <v>108</v>
      </c>
      <c r="F2514" t="s">
        <v>42</v>
      </c>
      <c r="G2514" s="1">
        <v>46054</v>
      </c>
      <c r="H2514" t="s">
        <v>75</v>
      </c>
      <c r="I2514" t="s">
        <v>76</v>
      </c>
      <c r="J2514" t="s">
        <v>72</v>
      </c>
      <c r="K2514">
        <v>1</v>
      </c>
      <c r="L2514" t="s">
        <v>51</v>
      </c>
      <c r="M2514">
        <v>2.2400000000000002</v>
      </c>
      <c r="N2514" t="s">
        <v>117</v>
      </c>
      <c r="O2514">
        <v>2.42</v>
      </c>
      <c r="P2514">
        <v>1.0820000000000001</v>
      </c>
      <c r="Q2514">
        <v>3.2</v>
      </c>
      <c r="R2514" t="s">
        <v>110</v>
      </c>
      <c r="S2514">
        <v>125.3</v>
      </c>
      <c r="T2514" s="1">
        <v>46054</v>
      </c>
      <c r="U2514">
        <v>-1</v>
      </c>
      <c r="V2514">
        <v>3.1</v>
      </c>
      <c r="W2514">
        <v>2.5</v>
      </c>
      <c r="X2514" s="2">
        <v>46101</v>
      </c>
      <c r="Y2514" t="s">
        <v>186</v>
      </c>
      <c r="Z2514">
        <v>664046</v>
      </c>
      <c r="AA2514">
        <v>11.68</v>
      </c>
    </row>
    <row r="2515" spans="1:27" x14ac:dyDescent="0.3">
      <c r="A2515" t="s">
        <v>183</v>
      </c>
      <c r="B2515" t="s">
        <v>184</v>
      </c>
      <c r="C2515" t="s">
        <v>185</v>
      </c>
      <c r="D2515" t="s">
        <v>107</v>
      </c>
      <c r="E2515" t="s">
        <v>108</v>
      </c>
      <c r="F2515" t="s">
        <v>43</v>
      </c>
      <c r="G2515" s="1">
        <v>46082</v>
      </c>
      <c r="H2515" t="s">
        <v>75</v>
      </c>
      <c r="I2515" t="s">
        <v>76</v>
      </c>
      <c r="J2515" t="s">
        <v>72</v>
      </c>
      <c r="K2515">
        <v>1</v>
      </c>
      <c r="L2515" t="s">
        <v>51</v>
      </c>
      <c r="M2515">
        <v>2.25</v>
      </c>
      <c r="N2515" t="s">
        <v>117</v>
      </c>
      <c r="O2515">
        <v>2.4300000000000002</v>
      </c>
      <c r="P2515">
        <v>1.0820000000000001</v>
      </c>
      <c r="Q2515">
        <v>3.2</v>
      </c>
      <c r="R2515" t="s">
        <v>110</v>
      </c>
      <c r="S2515">
        <v>126</v>
      </c>
      <c r="T2515" s="1">
        <v>46082</v>
      </c>
      <c r="U2515">
        <v>-1</v>
      </c>
      <c r="V2515">
        <v>3.1</v>
      </c>
      <c r="W2515">
        <v>2.5</v>
      </c>
      <c r="X2515" s="2">
        <v>46101</v>
      </c>
      <c r="Y2515" t="s">
        <v>186</v>
      </c>
      <c r="Z2515">
        <v>664046</v>
      </c>
      <c r="AA2515">
        <v>11.67</v>
      </c>
    </row>
    <row r="2516" spans="1:27" x14ac:dyDescent="0.3">
      <c r="A2516" t="s">
        <v>183</v>
      </c>
      <c r="B2516" t="s">
        <v>184</v>
      </c>
      <c r="C2516" t="s">
        <v>185</v>
      </c>
      <c r="D2516" t="s">
        <v>107</v>
      </c>
      <c r="E2516" t="s">
        <v>108</v>
      </c>
      <c r="F2516" t="s">
        <v>31</v>
      </c>
      <c r="G2516" s="1">
        <v>45931</v>
      </c>
      <c r="H2516" t="s">
        <v>77</v>
      </c>
      <c r="I2516" t="s">
        <v>78</v>
      </c>
      <c r="J2516" t="s">
        <v>72</v>
      </c>
      <c r="K2516">
        <v>1</v>
      </c>
      <c r="L2516" t="s">
        <v>79</v>
      </c>
      <c r="M2516">
        <v>0.99</v>
      </c>
      <c r="N2516" t="s">
        <v>117</v>
      </c>
      <c r="O2516">
        <v>1.07</v>
      </c>
      <c r="P2516">
        <v>1.0820000000000001</v>
      </c>
      <c r="Q2516">
        <v>3.2</v>
      </c>
      <c r="R2516" t="s">
        <v>110</v>
      </c>
      <c r="S2516">
        <v>127.1</v>
      </c>
      <c r="T2516" s="1">
        <v>45931</v>
      </c>
      <c r="U2516">
        <v>-1</v>
      </c>
      <c r="V2516">
        <v>3.1</v>
      </c>
      <c r="W2516">
        <v>2.5</v>
      </c>
      <c r="X2516" s="2">
        <v>46101</v>
      </c>
      <c r="Y2516" t="s">
        <v>186</v>
      </c>
      <c r="Z2516">
        <v>664046</v>
      </c>
      <c r="AA2516">
        <v>11.21</v>
      </c>
    </row>
    <row r="2517" spans="1:27" x14ac:dyDescent="0.3">
      <c r="A2517" t="s">
        <v>183</v>
      </c>
      <c r="B2517" t="s">
        <v>184</v>
      </c>
      <c r="C2517" t="s">
        <v>185</v>
      </c>
      <c r="D2517" t="s">
        <v>107</v>
      </c>
      <c r="E2517" t="s">
        <v>108</v>
      </c>
      <c r="F2517" t="s">
        <v>39</v>
      </c>
      <c r="G2517" s="1">
        <v>45962</v>
      </c>
      <c r="H2517" t="s">
        <v>77</v>
      </c>
      <c r="I2517" t="s">
        <v>78</v>
      </c>
      <c r="J2517" t="s">
        <v>72</v>
      </c>
      <c r="K2517">
        <v>1</v>
      </c>
      <c r="L2517" t="s">
        <v>79</v>
      </c>
      <c r="M2517">
        <v>1.1100000000000001</v>
      </c>
      <c r="N2517" t="s">
        <v>117</v>
      </c>
      <c r="O2517">
        <v>1.2</v>
      </c>
      <c r="P2517">
        <v>1.0820000000000001</v>
      </c>
      <c r="Q2517">
        <v>3.2</v>
      </c>
      <c r="R2517" t="s">
        <v>110</v>
      </c>
      <c r="S2517">
        <v>126.2</v>
      </c>
      <c r="T2517" s="1">
        <v>45962</v>
      </c>
      <c r="U2517">
        <v>-1</v>
      </c>
      <c r="V2517">
        <v>3.1</v>
      </c>
      <c r="W2517">
        <v>2.5</v>
      </c>
      <c r="X2517" s="2">
        <v>46101</v>
      </c>
      <c r="Y2517" t="s">
        <v>186</v>
      </c>
      <c r="Z2517">
        <v>664046</v>
      </c>
      <c r="AA2517">
        <v>11.66</v>
      </c>
    </row>
    <row r="2518" spans="1:27" x14ac:dyDescent="0.3">
      <c r="A2518" t="s">
        <v>183</v>
      </c>
      <c r="B2518" t="s">
        <v>184</v>
      </c>
      <c r="C2518" t="s">
        <v>185</v>
      </c>
      <c r="D2518" t="s">
        <v>107</v>
      </c>
      <c r="E2518" t="s">
        <v>108</v>
      </c>
      <c r="F2518" t="s">
        <v>40</v>
      </c>
      <c r="G2518" s="1">
        <v>45992</v>
      </c>
      <c r="H2518" t="s">
        <v>77</v>
      </c>
      <c r="I2518" t="s">
        <v>78</v>
      </c>
      <c r="J2518" t="s">
        <v>72</v>
      </c>
      <c r="K2518">
        <v>1</v>
      </c>
      <c r="L2518" t="s">
        <v>79</v>
      </c>
      <c r="M2518">
        <v>1.07</v>
      </c>
      <c r="N2518" t="s">
        <v>117</v>
      </c>
      <c r="O2518">
        <v>1.1599999999999999</v>
      </c>
      <c r="P2518">
        <v>1.0820000000000001</v>
      </c>
      <c r="Q2518">
        <v>3.2</v>
      </c>
      <c r="R2518" t="s">
        <v>110</v>
      </c>
      <c r="S2518">
        <v>125.8</v>
      </c>
      <c r="T2518" s="1">
        <v>45992</v>
      </c>
      <c r="U2518">
        <v>-1</v>
      </c>
      <c r="V2518">
        <v>3.1</v>
      </c>
      <c r="W2518">
        <v>2.5</v>
      </c>
      <c r="X2518" s="2">
        <v>46101</v>
      </c>
      <c r="Y2518" t="s">
        <v>186</v>
      </c>
      <c r="Z2518">
        <v>664046</v>
      </c>
      <c r="AA2518">
        <v>11.69</v>
      </c>
    </row>
    <row r="2519" spans="1:27" x14ac:dyDescent="0.3">
      <c r="A2519" t="s">
        <v>183</v>
      </c>
      <c r="B2519" t="s">
        <v>184</v>
      </c>
      <c r="C2519" t="s">
        <v>185</v>
      </c>
      <c r="D2519" t="s">
        <v>107</v>
      </c>
      <c r="E2519" t="s">
        <v>108</v>
      </c>
      <c r="F2519" t="s">
        <v>41</v>
      </c>
      <c r="G2519" s="1">
        <v>46023</v>
      </c>
      <c r="H2519" t="s">
        <v>77</v>
      </c>
      <c r="I2519" t="s">
        <v>78</v>
      </c>
      <c r="J2519" t="s">
        <v>72</v>
      </c>
      <c r="K2519">
        <v>1</v>
      </c>
      <c r="L2519" t="s">
        <v>79</v>
      </c>
      <c r="M2519">
        <v>1.05</v>
      </c>
      <c r="N2519" t="s">
        <v>117</v>
      </c>
      <c r="O2519">
        <v>1.1399999999999999</v>
      </c>
      <c r="P2519">
        <v>1.0820000000000001</v>
      </c>
      <c r="Q2519">
        <v>3.2</v>
      </c>
      <c r="R2519" t="s">
        <v>110</v>
      </c>
      <c r="S2519">
        <v>124.2</v>
      </c>
      <c r="T2519" s="1">
        <v>46023</v>
      </c>
      <c r="U2519">
        <v>-1</v>
      </c>
      <c r="V2519">
        <v>3.1</v>
      </c>
      <c r="W2519">
        <v>2.5</v>
      </c>
      <c r="X2519" s="2">
        <v>46101</v>
      </c>
      <c r="Y2519" t="s">
        <v>186</v>
      </c>
      <c r="Z2519">
        <v>664046</v>
      </c>
      <c r="AA2519">
        <v>11.51</v>
      </c>
    </row>
    <row r="2520" spans="1:27" x14ac:dyDescent="0.3">
      <c r="A2520" t="s">
        <v>183</v>
      </c>
      <c r="B2520" t="s">
        <v>184</v>
      </c>
      <c r="C2520" t="s">
        <v>185</v>
      </c>
      <c r="D2520" t="s">
        <v>107</v>
      </c>
      <c r="E2520" t="s">
        <v>108</v>
      </c>
      <c r="F2520" t="s">
        <v>42</v>
      </c>
      <c r="G2520" s="1">
        <v>46054</v>
      </c>
      <c r="H2520" t="s">
        <v>77</v>
      </c>
      <c r="I2520" t="s">
        <v>78</v>
      </c>
      <c r="J2520" t="s">
        <v>72</v>
      </c>
      <c r="K2520">
        <v>1</v>
      </c>
      <c r="L2520" t="s">
        <v>79</v>
      </c>
      <c r="M2520">
        <v>1.06</v>
      </c>
      <c r="N2520" t="s">
        <v>117</v>
      </c>
      <c r="O2520">
        <v>1.1499999999999999</v>
      </c>
      <c r="P2520">
        <v>1.0820000000000001</v>
      </c>
      <c r="Q2520">
        <v>3.2</v>
      </c>
      <c r="R2520" t="s">
        <v>110</v>
      </c>
      <c r="S2520">
        <v>125.3</v>
      </c>
      <c r="T2520" s="1">
        <v>46054</v>
      </c>
      <c r="U2520">
        <v>-1</v>
      </c>
      <c r="V2520">
        <v>3.1</v>
      </c>
      <c r="W2520">
        <v>2.5</v>
      </c>
      <c r="X2520" s="2">
        <v>46101</v>
      </c>
      <c r="Y2520" t="s">
        <v>186</v>
      </c>
      <c r="Z2520">
        <v>664046</v>
      </c>
      <c r="AA2520">
        <v>11.68</v>
      </c>
    </row>
    <row r="2521" spans="1:27" x14ac:dyDescent="0.3">
      <c r="A2521" t="s">
        <v>183</v>
      </c>
      <c r="B2521" t="s">
        <v>184</v>
      </c>
      <c r="C2521" t="s">
        <v>185</v>
      </c>
      <c r="D2521" t="s">
        <v>107</v>
      </c>
      <c r="E2521" t="s">
        <v>108</v>
      </c>
      <c r="F2521" t="s">
        <v>43</v>
      </c>
      <c r="G2521" s="1">
        <v>46082</v>
      </c>
      <c r="H2521" t="s">
        <v>77</v>
      </c>
      <c r="I2521" t="s">
        <v>78</v>
      </c>
      <c r="J2521" t="s">
        <v>72</v>
      </c>
      <c r="K2521">
        <v>1</v>
      </c>
      <c r="L2521" t="s">
        <v>79</v>
      </c>
      <c r="M2521">
        <v>1.05</v>
      </c>
      <c r="N2521" t="s">
        <v>117</v>
      </c>
      <c r="O2521">
        <v>1.1399999999999999</v>
      </c>
      <c r="P2521">
        <v>1.0820000000000001</v>
      </c>
      <c r="Q2521">
        <v>3.2</v>
      </c>
      <c r="R2521" t="s">
        <v>110</v>
      </c>
      <c r="S2521">
        <v>126</v>
      </c>
      <c r="T2521" s="1">
        <v>46082</v>
      </c>
      <c r="U2521">
        <v>-1</v>
      </c>
      <c r="V2521">
        <v>3.1</v>
      </c>
      <c r="W2521">
        <v>2.5</v>
      </c>
      <c r="X2521" s="2">
        <v>46101</v>
      </c>
      <c r="Y2521" t="s">
        <v>186</v>
      </c>
      <c r="Z2521">
        <v>664046</v>
      </c>
      <c r="AA2521">
        <v>11.67</v>
      </c>
    </row>
    <row r="2522" spans="1:27" x14ac:dyDescent="0.3">
      <c r="A2522" t="s">
        <v>187</v>
      </c>
      <c r="B2522" t="s">
        <v>188</v>
      </c>
      <c r="C2522" t="s">
        <v>189</v>
      </c>
      <c r="D2522" t="s">
        <v>190</v>
      </c>
      <c r="E2522" t="s">
        <v>108</v>
      </c>
      <c r="F2522" t="s">
        <v>31</v>
      </c>
      <c r="G2522" s="1">
        <v>45931</v>
      </c>
      <c r="H2522" t="s">
        <v>32</v>
      </c>
      <c r="I2522" t="s">
        <v>33</v>
      </c>
      <c r="J2522" t="s">
        <v>34</v>
      </c>
      <c r="K2522">
        <v>1</v>
      </c>
      <c r="L2522" t="s">
        <v>35</v>
      </c>
      <c r="M2522">
        <v>4.4800000000000004</v>
      </c>
      <c r="N2522" t="s">
        <v>191</v>
      </c>
      <c r="O2522">
        <v>1.1299999999999999</v>
      </c>
      <c r="P2522">
        <v>0.252</v>
      </c>
      <c r="Q2522">
        <v>5.5</v>
      </c>
      <c r="R2522" t="s">
        <v>100</v>
      </c>
      <c r="S2522">
        <v>127.1</v>
      </c>
      <c r="T2522" s="1">
        <v>45931</v>
      </c>
      <c r="U2522">
        <v>-1</v>
      </c>
      <c r="V2522">
        <v>3.1</v>
      </c>
      <c r="W2522">
        <v>2.5</v>
      </c>
      <c r="X2522" s="2">
        <v>46101</v>
      </c>
      <c r="Y2522" t="s">
        <v>192</v>
      </c>
      <c r="Z2522">
        <v>1790658</v>
      </c>
      <c r="AA2522">
        <v>7.98</v>
      </c>
    </row>
    <row r="2523" spans="1:27" x14ac:dyDescent="0.3">
      <c r="A2523" t="s">
        <v>187</v>
      </c>
      <c r="B2523" t="s">
        <v>188</v>
      </c>
      <c r="C2523" t="s">
        <v>189</v>
      </c>
      <c r="D2523" t="s">
        <v>190</v>
      </c>
      <c r="E2523" t="s">
        <v>108</v>
      </c>
      <c r="F2523" t="s">
        <v>39</v>
      </c>
      <c r="G2523" s="1">
        <v>45962</v>
      </c>
      <c r="H2523" t="s">
        <v>32</v>
      </c>
      <c r="I2523" t="s">
        <v>33</v>
      </c>
      <c r="J2523" t="s">
        <v>34</v>
      </c>
      <c r="K2523">
        <v>1</v>
      </c>
      <c r="L2523" t="s">
        <v>35</v>
      </c>
      <c r="M2523">
        <v>4.4800000000000004</v>
      </c>
      <c r="N2523" t="s">
        <v>191</v>
      </c>
      <c r="O2523">
        <v>1.1299999999999999</v>
      </c>
      <c r="P2523">
        <v>0.252</v>
      </c>
      <c r="Q2523">
        <v>5.5</v>
      </c>
      <c r="R2523" t="s">
        <v>100</v>
      </c>
      <c r="S2523">
        <v>126.2</v>
      </c>
      <c r="T2523" s="1">
        <v>45962</v>
      </c>
      <c r="U2523">
        <v>-1</v>
      </c>
      <c r="V2523">
        <v>3.1</v>
      </c>
      <c r="W2523">
        <v>2.5</v>
      </c>
      <c r="X2523" s="2">
        <v>46101</v>
      </c>
      <c r="Y2523" t="s">
        <v>192</v>
      </c>
      <c r="Z2523">
        <v>1790658</v>
      </c>
      <c r="AA2523">
        <v>8.1199999999999992</v>
      </c>
    </row>
    <row r="2524" spans="1:27" x14ac:dyDescent="0.3">
      <c r="A2524" t="s">
        <v>187</v>
      </c>
      <c r="B2524" t="s">
        <v>188</v>
      </c>
      <c r="C2524" t="s">
        <v>189</v>
      </c>
      <c r="D2524" t="s">
        <v>190</v>
      </c>
      <c r="E2524" t="s">
        <v>108</v>
      </c>
      <c r="F2524" t="s">
        <v>40</v>
      </c>
      <c r="G2524" s="1">
        <v>45992</v>
      </c>
      <c r="H2524" t="s">
        <v>32</v>
      </c>
      <c r="I2524" t="s">
        <v>33</v>
      </c>
      <c r="J2524" t="s">
        <v>34</v>
      </c>
      <c r="K2524">
        <v>1</v>
      </c>
      <c r="L2524" t="s">
        <v>35</v>
      </c>
      <c r="M2524">
        <v>4.4800000000000004</v>
      </c>
      <c r="N2524" t="s">
        <v>191</v>
      </c>
      <c r="O2524">
        <v>1.1299999999999999</v>
      </c>
      <c r="P2524">
        <v>0.252</v>
      </c>
      <c r="Q2524">
        <v>5.5</v>
      </c>
      <c r="R2524" t="s">
        <v>100</v>
      </c>
      <c r="S2524">
        <v>125.8</v>
      </c>
      <c r="T2524" s="1">
        <v>45992</v>
      </c>
      <c r="U2524">
        <v>-1</v>
      </c>
      <c r="V2524">
        <v>3.1</v>
      </c>
      <c r="W2524">
        <v>2.5</v>
      </c>
      <c r="X2524" s="2">
        <v>46101</v>
      </c>
      <c r="Y2524" t="s">
        <v>192</v>
      </c>
      <c r="Z2524">
        <v>1790658</v>
      </c>
      <c r="AA2524">
        <v>8.23</v>
      </c>
    </row>
    <row r="2525" spans="1:27" x14ac:dyDescent="0.3">
      <c r="A2525" t="s">
        <v>187</v>
      </c>
      <c r="B2525" t="s">
        <v>188</v>
      </c>
      <c r="C2525" t="s">
        <v>189</v>
      </c>
      <c r="D2525" t="s">
        <v>190</v>
      </c>
      <c r="E2525" t="s">
        <v>108</v>
      </c>
      <c r="F2525" t="s">
        <v>41</v>
      </c>
      <c r="G2525" s="1">
        <v>46023</v>
      </c>
      <c r="H2525" t="s">
        <v>32</v>
      </c>
      <c r="I2525" t="s">
        <v>33</v>
      </c>
      <c r="J2525" t="s">
        <v>34</v>
      </c>
      <c r="K2525">
        <v>1</v>
      </c>
      <c r="L2525" t="s">
        <v>35</v>
      </c>
      <c r="M2525">
        <v>4.5999999999999996</v>
      </c>
      <c r="N2525" t="s">
        <v>191</v>
      </c>
      <c r="O2525">
        <v>1.1599999999999999</v>
      </c>
      <c r="P2525">
        <v>0.252</v>
      </c>
      <c r="Q2525">
        <v>5.5</v>
      </c>
      <c r="R2525" t="s">
        <v>100</v>
      </c>
      <c r="S2525">
        <v>124.2</v>
      </c>
      <c r="T2525" s="1">
        <v>46023</v>
      </c>
      <c r="U2525">
        <v>-1</v>
      </c>
      <c r="V2525">
        <v>3.1</v>
      </c>
      <c r="W2525">
        <v>2.5</v>
      </c>
      <c r="X2525" s="2">
        <v>46101</v>
      </c>
      <c r="Y2525" t="s">
        <v>192</v>
      </c>
      <c r="Z2525">
        <v>1790658</v>
      </c>
      <c r="AA2525">
        <v>8.1300000000000008</v>
      </c>
    </row>
    <row r="2526" spans="1:27" x14ac:dyDescent="0.3">
      <c r="A2526" t="s">
        <v>187</v>
      </c>
      <c r="B2526" t="s">
        <v>188</v>
      </c>
      <c r="C2526" t="s">
        <v>189</v>
      </c>
      <c r="D2526" t="s">
        <v>190</v>
      </c>
      <c r="E2526" t="s">
        <v>108</v>
      </c>
      <c r="F2526" t="s">
        <v>42</v>
      </c>
      <c r="G2526" s="1">
        <v>46054</v>
      </c>
      <c r="H2526" t="s">
        <v>32</v>
      </c>
      <c r="I2526" t="s">
        <v>33</v>
      </c>
      <c r="J2526" t="s">
        <v>34</v>
      </c>
      <c r="K2526">
        <v>1</v>
      </c>
      <c r="L2526" t="s">
        <v>35</v>
      </c>
      <c r="M2526">
        <v>4.6399999999999997</v>
      </c>
      <c r="N2526" t="s">
        <v>191</v>
      </c>
      <c r="O2526">
        <v>1.17</v>
      </c>
      <c r="P2526">
        <v>0.252</v>
      </c>
      <c r="Q2526">
        <v>5.5</v>
      </c>
      <c r="R2526" t="s">
        <v>100</v>
      </c>
      <c r="S2526">
        <v>125.3</v>
      </c>
      <c r="T2526" s="1">
        <v>46054</v>
      </c>
      <c r="U2526">
        <v>-1</v>
      </c>
      <c r="V2526">
        <v>3.1</v>
      </c>
      <c r="W2526">
        <v>2.5</v>
      </c>
      <c r="X2526" s="2">
        <v>46101</v>
      </c>
      <c r="Y2526" t="s">
        <v>192</v>
      </c>
      <c r="Z2526">
        <v>1790658</v>
      </c>
      <c r="AA2526">
        <v>8.42</v>
      </c>
    </row>
    <row r="2527" spans="1:27" x14ac:dyDescent="0.3">
      <c r="A2527" t="s">
        <v>187</v>
      </c>
      <c r="B2527" t="s">
        <v>188</v>
      </c>
      <c r="C2527" t="s">
        <v>189</v>
      </c>
      <c r="D2527" t="s">
        <v>190</v>
      </c>
      <c r="E2527" t="s">
        <v>108</v>
      </c>
      <c r="F2527" t="s">
        <v>43</v>
      </c>
      <c r="G2527" s="1">
        <v>46082</v>
      </c>
      <c r="H2527" t="s">
        <v>32</v>
      </c>
      <c r="I2527" t="s">
        <v>33</v>
      </c>
      <c r="J2527" t="s">
        <v>34</v>
      </c>
      <c r="K2527">
        <v>1</v>
      </c>
      <c r="L2527" t="s">
        <v>35</v>
      </c>
      <c r="M2527">
        <v>4.6399999999999997</v>
      </c>
      <c r="N2527" t="s">
        <v>191</v>
      </c>
      <c r="O2527">
        <v>1.17</v>
      </c>
      <c r="P2527">
        <v>0.252</v>
      </c>
      <c r="Q2527">
        <v>5.5</v>
      </c>
      <c r="R2527" t="s">
        <v>100</v>
      </c>
      <c r="S2527">
        <v>126</v>
      </c>
      <c r="T2527" s="1">
        <v>46082</v>
      </c>
      <c r="U2527">
        <v>-1</v>
      </c>
      <c r="V2527">
        <v>3.1</v>
      </c>
      <c r="W2527">
        <v>2.5</v>
      </c>
      <c r="X2527" s="2">
        <v>46101</v>
      </c>
      <c r="Y2527" t="s">
        <v>192</v>
      </c>
      <c r="Z2527">
        <v>1790658</v>
      </c>
      <c r="AA2527">
        <v>8.31</v>
      </c>
    </row>
    <row r="2528" spans="1:27" x14ac:dyDescent="0.3">
      <c r="A2528" t="s">
        <v>187</v>
      </c>
      <c r="B2528" t="s">
        <v>188</v>
      </c>
      <c r="C2528" t="s">
        <v>189</v>
      </c>
      <c r="D2528" t="s">
        <v>190</v>
      </c>
      <c r="E2528" t="s">
        <v>108</v>
      </c>
      <c r="F2528" t="s">
        <v>31</v>
      </c>
      <c r="G2528" s="1">
        <v>45931</v>
      </c>
      <c r="H2528" t="s">
        <v>44</v>
      </c>
      <c r="I2528" t="s">
        <v>45</v>
      </c>
      <c r="J2528" t="s">
        <v>46</v>
      </c>
      <c r="K2528">
        <v>500</v>
      </c>
      <c r="L2528" t="s">
        <v>47</v>
      </c>
      <c r="M2528">
        <v>5.83</v>
      </c>
      <c r="N2528" t="s">
        <v>191</v>
      </c>
      <c r="O2528">
        <v>1.47</v>
      </c>
      <c r="P2528">
        <v>0.252</v>
      </c>
      <c r="Q2528">
        <v>5.5</v>
      </c>
      <c r="R2528" t="s">
        <v>100</v>
      </c>
      <c r="S2528">
        <v>127.1</v>
      </c>
      <c r="T2528" s="1">
        <v>45931</v>
      </c>
      <c r="U2528">
        <v>-1</v>
      </c>
      <c r="V2528">
        <v>3.1</v>
      </c>
      <c r="W2528">
        <v>2.5</v>
      </c>
      <c r="X2528" s="2">
        <v>46101</v>
      </c>
      <c r="Y2528" t="s">
        <v>192</v>
      </c>
      <c r="Z2528">
        <v>1790658</v>
      </c>
      <c r="AA2528">
        <v>7.98</v>
      </c>
    </row>
    <row r="2529" spans="1:27" x14ac:dyDescent="0.3">
      <c r="A2529" t="s">
        <v>187</v>
      </c>
      <c r="B2529" t="s">
        <v>188</v>
      </c>
      <c r="C2529" t="s">
        <v>189</v>
      </c>
      <c r="D2529" t="s">
        <v>190</v>
      </c>
      <c r="E2529" t="s">
        <v>108</v>
      </c>
      <c r="F2529" t="s">
        <v>39</v>
      </c>
      <c r="G2529" s="1">
        <v>45962</v>
      </c>
      <c r="H2529" t="s">
        <v>44</v>
      </c>
      <c r="I2529" t="s">
        <v>45</v>
      </c>
      <c r="J2529" t="s">
        <v>46</v>
      </c>
      <c r="K2529">
        <v>500</v>
      </c>
      <c r="L2529" t="s">
        <v>47</v>
      </c>
      <c r="M2529">
        <v>5.83</v>
      </c>
      <c r="N2529" t="s">
        <v>191</v>
      </c>
      <c r="O2529">
        <v>1.47</v>
      </c>
      <c r="P2529">
        <v>0.252</v>
      </c>
      <c r="Q2529">
        <v>5.5</v>
      </c>
      <c r="R2529" t="s">
        <v>100</v>
      </c>
      <c r="S2529">
        <v>126.2</v>
      </c>
      <c r="T2529" s="1">
        <v>45962</v>
      </c>
      <c r="U2529">
        <v>-1</v>
      </c>
      <c r="V2529">
        <v>3.1</v>
      </c>
      <c r="W2529">
        <v>2.5</v>
      </c>
      <c r="X2529" s="2">
        <v>46101</v>
      </c>
      <c r="Y2529" t="s">
        <v>192</v>
      </c>
      <c r="Z2529">
        <v>1790658</v>
      </c>
      <c r="AA2529">
        <v>8.1199999999999992</v>
      </c>
    </row>
    <row r="2530" spans="1:27" x14ac:dyDescent="0.3">
      <c r="A2530" t="s">
        <v>187</v>
      </c>
      <c r="B2530" t="s">
        <v>188</v>
      </c>
      <c r="C2530" t="s">
        <v>189</v>
      </c>
      <c r="D2530" t="s">
        <v>190</v>
      </c>
      <c r="E2530" t="s">
        <v>108</v>
      </c>
      <c r="F2530" t="s">
        <v>40</v>
      </c>
      <c r="G2530" s="1">
        <v>45992</v>
      </c>
      <c r="H2530" t="s">
        <v>44</v>
      </c>
      <c r="I2530" t="s">
        <v>45</v>
      </c>
      <c r="J2530" t="s">
        <v>46</v>
      </c>
      <c r="K2530">
        <v>500</v>
      </c>
      <c r="L2530" t="s">
        <v>47</v>
      </c>
      <c r="M2530">
        <v>5.83</v>
      </c>
      <c r="N2530" t="s">
        <v>191</v>
      </c>
      <c r="O2530">
        <v>1.47</v>
      </c>
      <c r="P2530">
        <v>0.252</v>
      </c>
      <c r="Q2530">
        <v>5.5</v>
      </c>
      <c r="R2530" t="s">
        <v>100</v>
      </c>
      <c r="S2530">
        <v>125.8</v>
      </c>
      <c r="T2530" s="1">
        <v>45992</v>
      </c>
      <c r="U2530">
        <v>-1</v>
      </c>
      <c r="V2530">
        <v>3.1</v>
      </c>
      <c r="W2530">
        <v>2.5</v>
      </c>
      <c r="X2530" s="2">
        <v>46101</v>
      </c>
      <c r="Y2530" t="s">
        <v>192</v>
      </c>
      <c r="Z2530">
        <v>1790658</v>
      </c>
      <c r="AA2530">
        <v>8.23</v>
      </c>
    </row>
    <row r="2531" spans="1:27" x14ac:dyDescent="0.3">
      <c r="A2531" t="s">
        <v>187</v>
      </c>
      <c r="B2531" t="s">
        <v>188</v>
      </c>
      <c r="C2531" t="s">
        <v>189</v>
      </c>
      <c r="D2531" t="s">
        <v>190</v>
      </c>
      <c r="E2531" t="s">
        <v>108</v>
      </c>
      <c r="F2531" t="s">
        <v>41</v>
      </c>
      <c r="G2531" s="1">
        <v>46023</v>
      </c>
      <c r="H2531" t="s">
        <v>44</v>
      </c>
      <c r="I2531" t="s">
        <v>45</v>
      </c>
      <c r="J2531" t="s">
        <v>46</v>
      </c>
      <c r="K2531">
        <v>500</v>
      </c>
      <c r="L2531" t="s">
        <v>47</v>
      </c>
      <c r="M2531">
        <v>5.79</v>
      </c>
      <c r="N2531" t="s">
        <v>191</v>
      </c>
      <c r="O2531">
        <v>1.46</v>
      </c>
      <c r="P2531">
        <v>0.252</v>
      </c>
      <c r="Q2531">
        <v>5.5</v>
      </c>
      <c r="R2531" t="s">
        <v>100</v>
      </c>
      <c r="S2531">
        <v>124.2</v>
      </c>
      <c r="T2531" s="1">
        <v>46023</v>
      </c>
      <c r="U2531">
        <v>-1</v>
      </c>
      <c r="V2531">
        <v>3.1</v>
      </c>
      <c r="W2531">
        <v>2.5</v>
      </c>
      <c r="X2531" s="2">
        <v>46101</v>
      </c>
      <c r="Y2531" t="s">
        <v>192</v>
      </c>
      <c r="Z2531">
        <v>1790658</v>
      </c>
      <c r="AA2531">
        <v>8.1300000000000008</v>
      </c>
    </row>
    <row r="2532" spans="1:27" x14ac:dyDescent="0.3">
      <c r="A2532" t="s">
        <v>187</v>
      </c>
      <c r="B2532" t="s">
        <v>188</v>
      </c>
      <c r="C2532" t="s">
        <v>189</v>
      </c>
      <c r="D2532" t="s">
        <v>190</v>
      </c>
      <c r="E2532" t="s">
        <v>108</v>
      </c>
      <c r="F2532" t="s">
        <v>42</v>
      </c>
      <c r="G2532" s="1">
        <v>46054</v>
      </c>
      <c r="H2532" t="s">
        <v>44</v>
      </c>
      <c r="I2532" t="s">
        <v>45</v>
      </c>
      <c r="J2532" t="s">
        <v>46</v>
      </c>
      <c r="K2532">
        <v>500</v>
      </c>
      <c r="L2532" t="s">
        <v>47</v>
      </c>
      <c r="M2532">
        <v>5.67</v>
      </c>
      <c r="N2532" t="s">
        <v>191</v>
      </c>
      <c r="O2532">
        <v>1.43</v>
      </c>
      <c r="P2532">
        <v>0.252</v>
      </c>
      <c r="Q2532">
        <v>5.5</v>
      </c>
      <c r="R2532" t="s">
        <v>100</v>
      </c>
      <c r="S2532">
        <v>125.3</v>
      </c>
      <c r="T2532" s="1">
        <v>46054</v>
      </c>
      <c r="U2532">
        <v>-1</v>
      </c>
      <c r="V2532">
        <v>3.1</v>
      </c>
      <c r="W2532">
        <v>2.5</v>
      </c>
      <c r="X2532" s="2">
        <v>46101</v>
      </c>
      <c r="Y2532" t="s">
        <v>192</v>
      </c>
      <c r="Z2532">
        <v>1790658</v>
      </c>
      <c r="AA2532">
        <v>8.42</v>
      </c>
    </row>
    <row r="2533" spans="1:27" x14ac:dyDescent="0.3">
      <c r="A2533" t="s">
        <v>187</v>
      </c>
      <c r="B2533" t="s">
        <v>188</v>
      </c>
      <c r="C2533" t="s">
        <v>189</v>
      </c>
      <c r="D2533" t="s">
        <v>190</v>
      </c>
      <c r="E2533" t="s">
        <v>108</v>
      </c>
      <c r="F2533" t="s">
        <v>43</v>
      </c>
      <c r="G2533" s="1">
        <v>46082</v>
      </c>
      <c r="H2533" t="s">
        <v>44</v>
      </c>
      <c r="I2533" t="s">
        <v>45</v>
      </c>
      <c r="J2533" t="s">
        <v>46</v>
      </c>
      <c r="K2533">
        <v>500</v>
      </c>
      <c r="L2533" t="s">
        <v>47</v>
      </c>
      <c r="M2533">
        <v>5.83</v>
      </c>
      <c r="N2533" t="s">
        <v>191</v>
      </c>
      <c r="O2533">
        <v>1.47</v>
      </c>
      <c r="P2533">
        <v>0.252</v>
      </c>
      <c r="Q2533">
        <v>5.5</v>
      </c>
      <c r="R2533" t="s">
        <v>100</v>
      </c>
      <c r="S2533">
        <v>126</v>
      </c>
      <c r="T2533" s="1">
        <v>46082</v>
      </c>
      <c r="U2533">
        <v>-1</v>
      </c>
      <c r="V2533">
        <v>3.1</v>
      </c>
      <c r="W2533">
        <v>2.5</v>
      </c>
      <c r="X2533" s="2">
        <v>46101</v>
      </c>
      <c r="Y2533" t="s">
        <v>192</v>
      </c>
      <c r="Z2533">
        <v>1790658</v>
      </c>
      <c r="AA2533">
        <v>8.31</v>
      </c>
    </row>
    <row r="2534" spans="1:27" x14ac:dyDescent="0.3">
      <c r="A2534" t="s">
        <v>187</v>
      </c>
      <c r="B2534" t="s">
        <v>188</v>
      </c>
      <c r="C2534" t="s">
        <v>189</v>
      </c>
      <c r="D2534" t="s">
        <v>190</v>
      </c>
      <c r="E2534" t="s">
        <v>108</v>
      </c>
      <c r="F2534" t="s">
        <v>31</v>
      </c>
      <c r="G2534" s="1">
        <v>45931</v>
      </c>
      <c r="H2534" t="s">
        <v>48</v>
      </c>
      <c r="I2534" t="s">
        <v>49</v>
      </c>
      <c r="J2534" t="s">
        <v>50</v>
      </c>
      <c r="K2534">
        <v>1</v>
      </c>
      <c r="L2534" t="s">
        <v>51</v>
      </c>
      <c r="M2534">
        <v>6.67</v>
      </c>
      <c r="N2534" t="s">
        <v>191</v>
      </c>
      <c r="O2534">
        <v>1.68</v>
      </c>
      <c r="P2534">
        <v>0.252</v>
      </c>
      <c r="Q2534">
        <v>5.5</v>
      </c>
      <c r="R2534" t="s">
        <v>100</v>
      </c>
      <c r="S2534">
        <v>127.1</v>
      </c>
      <c r="T2534" s="1">
        <v>45931</v>
      </c>
      <c r="U2534">
        <v>-1</v>
      </c>
      <c r="V2534">
        <v>3.1</v>
      </c>
      <c r="W2534">
        <v>2.5</v>
      </c>
      <c r="X2534" s="2">
        <v>46101</v>
      </c>
      <c r="Y2534" t="s">
        <v>192</v>
      </c>
      <c r="Z2534">
        <v>1790658</v>
      </c>
      <c r="AA2534">
        <v>7.98</v>
      </c>
    </row>
    <row r="2535" spans="1:27" x14ac:dyDescent="0.3">
      <c r="A2535" t="s">
        <v>187</v>
      </c>
      <c r="B2535" t="s">
        <v>188</v>
      </c>
      <c r="C2535" t="s">
        <v>189</v>
      </c>
      <c r="D2535" t="s">
        <v>190</v>
      </c>
      <c r="E2535" t="s">
        <v>108</v>
      </c>
      <c r="F2535" t="s">
        <v>39</v>
      </c>
      <c r="G2535" s="1">
        <v>45962</v>
      </c>
      <c r="H2535" t="s">
        <v>48</v>
      </c>
      <c r="I2535" t="s">
        <v>49</v>
      </c>
      <c r="J2535" t="s">
        <v>50</v>
      </c>
      <c r="K2535">
        <v>1</v>
      </c>
      <c r="L2535" t="s">
        <v>51</v>
      </c>
      <c r="M2535">
        <v>6.87</v>
      </c>
      <c r="N2535" t="s">
        <v>191</v>
      </c>
      <c r="O2535">
        <v>1.73</v>
      </c>
      <c r="P2535">
        <v>0.252</v>
      </c>
      <c r="Q2535">
        <v>5.5</v>
      </c>
      <c r="R2535" t="s">
        <v>100</v>
      </c>
      <c r="S2535">
        <v>126.2</v>
      </c>
      <c r="T2535" s="1">
        <v>45962</v>
      </c>
      <c r="U2535">
        <v>-1</v>
      </c>
      <c r="V2535">
        <v>3.1</v>
      </c>
      <c r="W2535">
        <v>2.5</v>
      </c>
      <c r="X2535" s="2">
        <v>46101</v>
      </c>
      <c r="Y2535" t="s">
        <v>192</v>
      </c>
      <c r="Z2535">
        <v>1790658</v>
      </c>
      <c r="AA2535">
        <v>8.1199999999999992</v>
      </c>
    </row>
    <row r="2536" spans="1:27" x14ac:dyDescent="0.3">
      <c r="A2536" t="s">
        <v>187</v>
      </c>
      <c r="B2536" t="s">
        <v>188</v>
      </c>
      <c r="C2536" t="s">
        <v>189</v>
      </c>
      <c r="D2536" t="s">
        <v>190</v>
      </c>
      <c r="E2536" t="s">
        <v>108</v>
      </c>
      <c r="F2536" t="s">
        <v>40</v>
      </c>
      <c r="G2536" s="1">
        <v>45992</v>
      </c>
      <c r="H2536" t="s">
        <v>48</v>
      </c>
      <c r="I2536" t="s">
        <v>49</v>
      </c>
      <c r="J2536" t="s">
        <v>50</v>
      </c>
      <c r="K2536">
        <v>1</v>
      </c>
      <c r="L2536" t="s">
        <v>51</v>
      </c>
      <c r="M2536">
        <v>6.94</v>
      </c>
      <c r="N2536" t="s">
        <v>191</v>
      </c>
      <c r="O2536">
        <v>1.75</v>
      </c>
      <c r="P2536">
        <v>0.252</v>
      </c>
      <c r="Q2536">
        <v>5.5</v>
      </c>
      <c r="R2536" t="s">
        <v>100</v>
      </c>
      <c r="S2536">
        <v>125.8</v>
      </c>
      <c r="T2536" s="1">
        <v>45992</v>
      </c>
      <c r="U2536">
        <v>-1</v>
      </c>
      <c r="V2536">
        <v>3.1</v>
      </c>
      <c r="W2536">
        <v>2.5</v>
      </c>
      <c r="X2536" s="2">
        <v>46101</v>
      </c>
      <c r="Y2536" t="s">
        <v>192</v>
      </c>
      <c r="Z2536">
        <v>1790658</v>
      </c>
      <c r="AA2536">
        <v>8.23</v>
      </c>
    </row>
    <row r="2537" spans="1:27" x14ac:dyDescent="0.3">
      <c r="A2537" t="s">
        <v>187</v>
      </c>
      <c r="B2537" t="s">
        <v>188</v>
      </c>
      <c r="C2537" t="s">
        <v>189</v>
      </c>
      <c r="D2537" t="s">
        <v>190</v>
      </c>
      <c r="E2537" t="s">
        <v>108</v>
      </c>
      <c r="F2537" t="s">
        <v>41</v>
      </c>
      <c r="G2537" s="1">
        <v>46023</v>
      </c>
      <c r="H2537" t="s">
        <v>48</v>
      </c>
      <c r="I2537" t="s">
        <v>49</v>
      </c>
      <c r="J2537" t="s">
        <v>50</v>
      </c>
      <c r="K2537">
        <v>1</v>
      </c>
      <c r="L2537" t="s">
        <v>51</v>
      </c>
      <c r="M2537">
        <v>6.71</v>
      </c>
      <c r="N2537" t="s">
        <v>191</v>
      </c>
      <c r="O2537">
        <v>1.69</v>
      </c>
      <c r="P2537">
        <v>0.252</v>
      </c>
      <c r="Q2537">
        <v>5.5</v>
      </c>
      <c r="R2537" t="s">
        <v>100</v>
      </c>
      <c r="S2537">
        <v>124.2</v>
      </c>
      <c r="T2537" s="1">
        <v>46023</v>
      </c>
      <c r="U2537">
        <v>-1</v>
      </c>
      <c r="V2537">
        <v>3.1</v>
      </c>
      <c r="W2537">
        <v>2.5</v>
      </c>
      <c r="X2537" s="2">
        <v>46101</v>
      </c>
      <c r="Y2537" t="s">
        <v>192</v>
      </c>
      <c r="Z2537">
        <v>1790658</v>
      </c>
      <c r="AA2537">
        <v>8.1300000000000008</v>
      </c>
    </row>
    <row r="2538" spans="1:27" x14ac:dyDescent="0.3">
      <c r="A2538" t="s">
        <v>187</v>
      </c>
      <c r="B2538" t="s">
        <v>188</v>
      </c>
      <c r="C2538" t="s">
        <v>189</v>
      </c>
      <c r="D2538" t="s">
        <v>190</v>
      </c>
      <c r="E2538" t="s">
        <v>108</v>
      </c>
      <c r="F2538" t="s">
        <v>42</v>
      </c>
      <c r="G2538" s="1">
        <v>46054</v>
      </c>
      <c r="H2538" t="s">
        <v>48</v>
      </c>
      <c r="I2538" t="s">
        <v>49</v>
      </c>
      <c r="J2538" t="s">
        <v>50</v>
      </c>
      <c r="K2538">
        <v>1</v>
      </c>
      <c r="L2538" t="s">
        <v>51</v>
      </c>
      <c r="M2538">
        <v>7.18</v>
      </c>
      <c r="N2538" t="s">
        <v>191</v>
      </c>
      <c r="O2538">
        <v>1.81</v>
      </c>
      <c r="P2538">
        <v>0.252</v>
      </c>
      <c r="Q2538">
        <v>5.5</v>
      </c>
      <c r="R2538" t="s">
        <v>100</v>
      </c>
      <c r="S2538">
        <v>125.3</v>
      </c>
      <c r="T2538" s="1">
        <v>46054</v>
      </c>
      <c r="U2538">
        <v>-1</v>
      </c>
      <c r="V2538">
        <v>3.1</v>
      </c>
      <c r="W2538">
        <v>2.5</v>
      </c>
      <c r="X2538" s="2">
        <v>46101</v>
      </c>
      <c r="Y2538" t="s">
        <v>192</v>
      </c>
      <c r="Z2538">
        <v>1790658</v>
      </c>
      <c r="AA2538">
        <v>8.42</v>
      </c>
    </row>
    <row r="2539" spans="1:27" x14ac:dyDescent="0.3">
      <c r="A2539" t="s">
        <v>187</v>
      </c>
      <c r="B2539" t="s">
        <v>188</v>
      </c>
      <c r="C2539" t="s">
        <v>189</v>
      </c>
      <c r="D2539" t="s">
        <v>190</v>
      </c>
      <c r="E2539" t="s">
        <v>108</v>
      </c>
      <c r="F2539" t="s">
        <v>43</v>
      </c>
      <c r="G2539" s="1">
        <v>46082</v>
      </c>
      <c r="H2539" t="s">
        <v>48</v>
      </c>
      <c r="I2539" t="s">
        <v>49</v>
      </c>
      <c r="J2539" t="s">
        <v>50</v>
      </c>
      <c r="K2539">
        <v>1</v>
      </c>
      <c r="L2539" t="s">
        <v>51</v>
      </c>
      <c r="M2539">
        <v>6.94</v>
      </c>
      <c r="N2539" t="s">
        <v>191</v>
      </c>
      <c r="O2539">
        <v>1.75</v>
      </c>
      <c r="P2539">
        <v>0.252</v>
      </c>
      <c r="Q2539">
        <v>5.5</v>
      </c>
      <c r="R2539" t="s">
        <v>100</v>
      </c>
      <c r="S2539">
        <v>126</v>
      </c>
      <c r="T2539" s="1">
        <v>46082</v>
      </c>
      <c r="U2539">
        <v>-1</v>
      </c>
      <c r="V2539">
        <v>3.1</v>
      </c>
      <c r="W2539">
        <v>2.5</v>
      </c>
      <c r="X2539" s="2">
        <v>46101</v>
      </c>
      <c r="Y2539" t="s">
        <v>192</v>
      </c>
      <c r="Z2539">
        <v>1790658</v>
      </c>
      <c r="AA2539">
        <v>8.31</v>
      </c>
    </row>
    <row r="2540" spans="1:27" x14ac:dyDescent="0.3">
      <c r="A2540" t="s">
        <v>187</v>
      </c>
      <c r="B2540" t="s">
        <v>188</v>
      </c>
      <c r="C2540" t="s">
        <v>189</v>
      </c>
      <c r="D2540" t="s">
        <v>190</v>
      </c>
      <c r="E2540" t="s">
        <v>108</v>
      </c>
      <c r="F2540" t="s">
        <v>31</v>
      </c>
      <c r="G2540" s="1">
        <v>45931</v>
      </c>
      <c r="H2540" t="s">
        <v>52</v>
      </c>
      <c r="I2540" t="s">
        <v>53</v>
      </c>
      <c r="J2540" t="s">
        <v>54</v>
      </c>
      <c r="K2540">
        <v>12</v>
      </c>
      <c r="L2540" t="s">
        <v>55</v>
      </c>
      <c r="M2540">
        <v>14.68</v>
      </c>
      <c r="N2540" t="s">
        <v>191</v>
      </c>
      <c r="O2540">
        <v>3.7</v>
      </c>
      <c r="P2540">
        <v>0.252</v>
      </c>
      <c r="Q2540">
        <v>5.5</v>
      </c>
      <c r="R2540" t="s">
        <v>100</v>
      </c>
      <c r="S2540">
        <v>127.1</v>
      </c>
      <c r="T2540" s="1">
        <v>45931</v>
      </c>
      <c r="U2540">
        <v>-1</v>
      </c>
      <c r="V2540">
        <v>3.1</v>
      </c>
      <c r="W2540">
        <v>2.5</v>
      </c>
      <c r="X2540" s="2">
        <v>46101</v>
      </c>
      <c r="Y2540" t="s">
        <v>192</v>
      </c>
      <c r="Z2540">
        <v>1790658</v>
      </c>
      <c r="AA2540">
        <v>7.98</v>
      </c>
    </row>
    <row r="2541" spans="1:27" x14ac:dyDescent="0.3">
      <c r="A2541" t="s">
        <v>187</v>
      </c>
      <c r="B2541" t="s">
        <v>188</v>
      </c>
      <c r="C2541" t="s">
        <v>189</v>
      </c>
      <c r="D2541" t="s">
        <v>190</v>
      </c>
      <c r="E2541" t="s">
        <v>108</v>
      </c>
      <c r="F2541" t="s">
        <v>39</v>
      </c>
      <c r="G2541" s="1">
        <v>45962</v>
      </c>
      <c r="H2541" t="s">
        <v>52</v>
      </c>
      <c r="I2541" t="s">
        <v>53</v>
      </c>
      <c r="J2541" t="s">
        <v>54</v>
      </c>
      <c r="K2541">
        <v>12</v>
      </c>
      <c r="L2541" t="s">
        <v>55</v>
      </c>
      <c r="M2541">
        <v>15.04</v>
      </c>
      <c r="N2541" t="s">
        <v>191</v>
      </c>
      <c r="O2541">
        <v>3.79</v>
      </c>
      <c r="P2541">
        <v>0.252</v>
      </c>
      <c r="Q2541">
        <v>5.5</v>
      </c>
      <c r="R2541" t="s">
        <v>100</v>
      </c>
      <c r="S2541">
        <v>126.2</v>
      </c>
      <c r="T2541" s="1">
        <v>45962</v>
      </c>
      <c r="U2541">
        <v>-1</v>
      </c>
      <c r="V2541">
        <v>3.1</v>
      </c>
      <c r="W2541">
        <v>2.5</v>
      </c>
      <c r="X2541" s="2">
        <v>46101</v>
      </c>
      <c r="Y2541" t="s">
        <v>192</v>
      </c>
      <c r="Z2541">
        <v>1790658</v>
      </c>
      <c r="AA2541">
        <v>8.1199999999999992</v>
      </c>
    </row>
    <row r="2542" spans="1:27" x14ac:dyDescent="0.3">
      <c r="A2542" t="s">
        <v>187</v>
      </c>
      <c r="B2542" t="s">
        <v>188</v>
      </c>
      <c r="C2542" t="s">
        <v>189</v>
      </c>
      <c r="D2542" t="s">
        <v>190</v>
      </c>
      <c r="E2542" t="s">
        <v>108</v>
      </c>
      <c r="F2542" t="s">
        <v>40</v>
      </c>
      <c r="G2542" s="1">
        <v>45992</v>
      </c>
      <c r="H2542" t="s">
        <v>52</v>
      </c>
      <c r="I2542" t="s">
        <v>53</v>
      </c>
      <c r="J2542" t="s">
        <v>54</v>
      </c>
      <c r="K2542">
        <v>12</v>
      </c>
      <c r="L2542" t="s">
        <v>55</v>
      </c>
      <c r="M2542">
        <v>15.4</v>
      </c>
      <c r="N2542" t="s">
        <v>191</v>
      </c>
      <c r="O2542">
        <v>3.88</v>
      </c>
      <c r="P2542">
        <v>0.252</v>
      </c>
      <c r="Q2542">
        <v>5.5</v>
      </c>
      <c r="R2542" t="s">
        <v>100</v>
      </c>
      <c r="S2542">
        <v>125.8</v>
      </c>
      <c r="T2542" s="1">
        <v>45992</v>
      </c>
      <c r="U2542">
        <v>-1</v>
      </c>
      <c r="V2542">
        <v>3.1</v>
      </c>
      <c r="W2542">
        <v>2.5</v>
      </c>
      <c r="X2542" s="2">
        <v>46101</v>
      </c>
      <c r="Y2542" t="s">
        <v>192</v>
      </c>
      <c r="Z2542">
        <v>1790658</v>
      </c>
      <c r="AA2542">
        <v>8.23</v>
      </c>
    </row>
    <row r="2543" spans="1:27" x14ac:dyDescent="0.3">
      <c r="A2543" t="s">
        <v>187</v>
      </c>
      <c r="B2543" t="s">
        <v>188</v>
      </c>
      <c r="C2543" t="s">
        <v>189</v>
      </c>
      <c r="D2543" t="s">
        <v>190</v>
      </c>
      <c r="E2543" t="s">
        <v>108</v>
      </c>
      <c r="F2543" t="s">
        <v>41</v>
      </c>
      <c r="G2543" s="1">
        <v>46023</v>
      </c>
      <c r="H2543" t="s">
        <v>52</v>
      </c>
      <c r="I2543" t="s">
        <v>53</v>
      </c>
      <c r="J2543" t="s">
        <v>54</v>
      </c>
      <c r="K2543">
        <v>12</v>
      </c>
      <c r="L2543" t="s">
        <v>55</v>
      </c>
      <c r="M2543">
        <v>15.16</v>
      </c>
      <c r="N2543" t="s">
        <v>191</v>
      </c>
      <c r="O2543">
        <v>3.82</v>
      </c>
      <c r="P2543">
        <v>0.252</v>
      </c>
      <c r="Q2543">
        <v>5.5</v>
      </c>
      <c r="R2543" t="s">
        <v>100</v>
      </c>
      <c r="S2543">
        <v>124.2</v>
      </c>
      <c r="T2543" s="1">
        <v>46023</v>
      </c>
      <c r="U2543">
        <v>-1</v>
      </c>
      <c r="V2543">
        <v>3.1</v>
      </c>
      <c r="W2543">
        <v>2.5</v>
      </c>
      <c r="X2543" s="2">
        <v>46101</v>
      </c>
      <c r="Y2543" t="s">
        <v>192</v>
      </c>
      <c r="Z2543">
        <v>1790658</v>
      </c>
      <c r="AA2543">
        <v>8.1300000000000008</v>
      </c>
    </row>
    <row r="2544" spans="1:27" x14ac:dyDescent="0.3">
      <c r="A2544" t="s">
        <v>187</v>
      </c>
      <c r="B2544" t="s">
        <v>188</v>
      </c>
      <c r="C2544" t="s">
        <v>189</v>
      </c>
      <c r="D2544" t="s">
        <v>190</v>
      </c>
      <c r="E2544" t="s">
        <v>108</v>
      </c>
      <c r="F2544" t="s">
        <v>42</v>
      </c>
      <c r="G2544" s="1">
        <v>46054</v>
      </c>
      <c r="H2544" t="s">
        <v>52</v>
      </c>
      <c r="I2544" t="s">
        <v>53</v>
      </c>
      <c r="J2544" t="s">
        <v>54</v>
      </c>
      <c r="K2544">
        <v>12</v>
      </c>
      <c r="L2544" t="s">
        <v>55</v>
      </c>
      <c r="M2544">
        <v>15.91</v>
      </c>
      <c r="N2544" t="s">
        <v>191</v>
      </c>
      <c r="O2544">
        <v>4.01</v>
      </c>
      <c r="P2544">
        <v>0.252</v>
      </c>
      <c r="Q2544">
        <v>5.5</v>
      </c>
      <c r="R2544" t="s">
        <v>100</v>
      </c>
      <c r="S2544">
        <v>125.3</v>
      </c>
      <c r="T2544" s="1">
        <v>46054</v>
      </c>
      <c r="U2544">
        <v>-1</v>
      </c>
      <c r="V2544">
        <v>3.1</v>
      </c>
      <c r="W2544">
        <v>2.5</v>
      </c>
      <c r="X2544" s="2">
        <v>46101</v>
      </c>
      <c r="Y2544" t="s">
        <v>192</v>
      </c>
      <c r="Z2544">
        <v>1790658</v>
      </c>
      <c r="AA2544">
        <v>8.42</v>
      </c>
    </row>
    <row r="2545" spans="1:27" x14ac:dyDescent="0.3">
      <c r="A2545" t="s">
        <v>187</v>
      </c>
      <c r="B2545" t="s">
        <v>188</v>
      </c>
      <c r="C2545" t="s">
        <v>189</v>
      </c>
      <c r="D2545" t="s">
        <v>190</v>
      </c>
      <c r="E2545" t="s">
        <v>108</v>
      </c>
      <c r="F2545" t="s">
        <v>43</v>
      </c>
      <c r="G2545" s="1">
        <v>46082</v>
      </c>
      <c r="H2545" t="s">
        <v>52</v>
      </c>
      <c r="I2545" t="s">
        <v>53</v>
      </c>
      <c r="J2545" t="s">
        <v>54</v>
      </c>
      <c r="K2545">
        <v>12</v>
      </c>
      <c r="L2545" t="s">
        <v>55</v>
      </c>
      <c r="M2545">
        <v>15.56</v>
      </c>
      <c r="N2545" t="s">
        <v>191</v>
      </c>
      <c r="O2545">
        <v>3.92</v>
      </c>
      <c r="P2545">
        <v>0.252</v>
      </c>
      <c r="Q2545">
        <v>5.5</v>
      </c>
      <c r="R2545" t="s">
        <v>100</v>
      </c>
      <c r="S2545">
        <v>126</v>
      </c>
      <c r="T2545" s="1">
        <v>46082</v>
      </c>
      <c r="U2545">
        <v>-1</v>
      </c>
      <c r="V2545">
        <v>3.1</v>
      </c>
      <c r="W2545">
        <v>2.5</v>
      </c>
      <c r="X2545" s="2">
        <v>46101</v>
      </c>
      <c r="Y2545" t="s">
        <v>192</v>
      </c>
      <c r="Z2545">
        <v>1790658</v>
      </c>
      <c r="AA2545">
        <v>8.31</v>
      </c>
    </row>
    <row r="2546" spans="1:27" x14ac:dyDescent="0.3">
      <c r="A2546" t="s">
        <v>187</v>
      </c>
      <c r="B2546" t="s">
        <v>188</v>
      </c>
      <c r="C2546" t="s">
        <v>189</v>
      </c>
      <c r="D2546" t="s">
        <v>190</v>
      </c>
      <c r="E2546" t="s">
        <v>108</v>
      </c>
      <c r="F2546" t="s">
        <v>31</v>
      </c>
      <c r="G2546" s="1">
        <v>45931</v>
      </c>
      <c r="H2546" t="s">
        <v>56</v>
      </c>
      <c r="I2546" t="s">
        <v>57</v>
      </c>
      <c r="J2546" t="s">
        <v>34</v>
      </c>
      <c r="K2546">
        <v>1</v>
      </c>
      <c r="L2546" t="s">
        <v>51</v>
      </c>
      <c r="M2546">
        <v>39.29</v>
      </c>
      <c r="N2546" t="s">
        <v>191</v>
      </c>
      <c r="O2546">
        <v>9.9</v>
      </c>
      <c r="P2546">
        <v>0.252</v>
      </c>
      <c r="Q2546">
        <v>5.5</v>
      </c>
      <c r="R2546" t="s">
        <v>100</v>
      </c>
      <c r="S2546">
        <v>127.1</v>
      </c>
      <c r="T2546" s="1">
        <v>45931</v>
      </c>
      <c r="U2546">
        <v>-1</v>
      </c>
      <c r="V2546">
        <v>3.1</v>
      </c>
      <c r="W2546">
        <v>2.5</v>
      </c>
      <c r="X2546" s="2">
        <v>46101</v>
      </c>
      <c r="Y2546" t="s">
        <v>192</v>
      </c>
      <c r="Z2546">
        <v>1790658</v>
      </c>
      <c r="AA2546">
        <v>7.98</v>
      </c>
    </row>
    <row r="2547" spans="1:27" x14ac:dyDescent="0.3">
      <c r="A2547" t="s">
        <v>187</v>
      </c>
      <c r="B2547" t="s">
        <v>188</v>
      </c>
      <c r="C2547" t="s">
        <v>189</v>
      </c>
      <c r="D2547" t="s">
        <v>190</v>
      </c>
      <c r="E2547" t="s">
        <v>108</v>
      </c>
      <c r="F2547" t="s">
        <v>39</v>
      </c>
      <c r="G2547" s="1">
        <v>45962</v>
      </c>
      <c r="H2547" t="s">
        <v>56</v>
      </c>
      <c r="I2547" t="s">
        <v>57</v>
      </c>
      <c r="J2547" t="s">
        <v>34</v>
      </c>
      <c r="K2547">
        <v>1</v>
      </c>
      <c r="L2547" t="s">
        <v>51</v>
      </c>
      <c r="M2547">
        <v>39.6</v>
      </c>
      <c r="N2547" t="s">
        <v>191</v>
      </c>
      <c r="O2547">
        <v>9.98</v>
      </c>
      <c r="P2547">
        <v>0.252</v>
      </c>
      <c r="Q2547">
        <v>5.5</v>
      </c>
      <c r="R2547" t="s">
        <v>100</v>
      </c>
      <c r="S2547">
        <v>126.2</v>
      </c>
      <c r="T2547" s="1">
        <v>45962</v>
      </c>
      <c r="U2547">
        <v>-1</v>
      </c>
      <c r="V2547">
        <v>3.1</v>
      </c>
      <c r="W2547">
        <v>2.5</v>
      </c>
      <c r="X2547" s="2">
        <v>46101</v>
      </c>
      <c r="Y2547" t="s">
        <v>192</v>
      </c>
      <c r="Z2547">
        <v>1790658</v>
      </c>
      <c r="AA2547">
        <v>8.1199999999999992</v>
      </c>
    </row>
    <row r="2548" spans="1:27" x14ac:dyDescent="0.3">
      <c r="A2548" t="s">
        <v>187</v>
      </c>
      <c r="B2548" t="s">
        <v>188</v>
      </c>
      <c r="C2548" t="s">
        <v>189</v>
      </c>
      <c r="D2548" t="s">
        <v>190</v>
      </c>
      <c r="E2548" t="s">
        <v>108</v>
      </c>
      <c r="F2548" t="s">
        <v>40</v>
      </c>
      <c r="G2548" s="1">
        <v>45992</v>
      </c>
      <c r="H2548" t="s">
        <v>56</v>
      </c>
      <c r="I2548" t="s">
        <v>57</v>
      </c>
      <c r="J2548" t="s">
        <v>34</v>
      </c>
      <c r="K2548">
        <v>1</v>
      </c>
      <c r="L2548" t="s">
        <v>51</v>
      </c>
      <c r="M2548">
        <v>40.869999999999997</v>
      </c>
      <c r="N2548" t="s">
        <v>191</v>
      </c>
      <c r="O2548">
        <v>10.3</v>
      </c>
      <c r="P2548">
        <v>0.252</v>
      </c>
      <c r="Q2548">
        <v>5.5</v>
      </c>
      <c r="R2548" t="s">
        <v>100</v>
      </c>
      <c r="S2548">
        <v>125.8</v>
      </c>
      <c r="T2548" s="1">
        <v>45992</v>
      </c>
      <c r="U2548">
        <v>-1</v>
      </c>
      <c r="V2548">
        <v>3.1</v>
      </c>
      <c r="W2548">
        <v>2.5</v>
      </c>
      <c r="X2548" s="2">
        <v>46101</v>
      </c>
      <c r="Y2548" t="s">
        <v>192</v>
      </c>
      <c r="Z2548">
        <v>1790658</v>
      </c>
      <c r="AA2548">
        <v>8.23</v>
      </c>
    </row>
    <row r="2549" spans="1:27" x14ac:dyDescent="0.3">
      <c r="A2549" t="s">
        <v>187</v>
      </c>
      <c r="B2549" t="s">
        <v>188</v>
      </c>
      <c r="C2549" t="s">
        <v>189</v>
      </c>
      <c r="D2549" t="s">
        <v>190</v>
      </c>
      <c r="E2549" t="s">
        <v>108</v>
      </c>
      <c r="F2549" t="s">
        <v>41</v>
      </c>
      <c r="G2549" s="1">
        <v>46023</v>
      </c>
      <c r="H2549" t="s">
        <v>56</v>
      </c>
      <c r="I2549" t="s">
        <v>57</v>
      </c>
      <c r="J2549" t="s">
        <v>34</v>
      </c>
      <c r="K2549">
        <v>1</v>
      </c>
      <c r="L2549" t="s">
        <v>51</v>
      </c>
      <c r="M2549">
        <v>39.4</v>
      </c>
      <c r="N2549" t="s">
        <v>191</v>
      </c>
      <c r="O2549">
        <v>9.93</v>
      </c>
      <c r="P2549">
        <v>0.252</v>
      </c>
      <c r="Q2549">
        <v>5.5</v>
      </c>
      <c r="R2549" t="s">
        <v>100</v>
      </c>
      <c r="S2549">
        <v>124.2</v>
      </c>
      <c r="T2549" s="1">
        <v>46023</v>
      </c>
      <c r="U2549">
        <v>-1</v>
      </c>
      <c r="V2549">
        <v>3.1</v>
      </c>
      <c r="W2549">
        <v>2.5</v>
      </c>
      <c r="X2549" s="2">
        <v>46101</v>
      </c>
      <c r="Y2549" t="s">
        <v>192</v>
      </c>
      <c r="Z2549">
        <v>1790658</v>
      </c>
      <c r="AA2549">
        <v>8.1300000000000008</v>
      </c>
    </row>
    <row r="2550" spans="1:27" x14ac:dyDescent="0.3">
      <c r="A2550" t="s">
        <v>187</v>
      </c>
      <c r="B2550" t="s">
        <v>188</v>
      </c>
      <c r="C2550" t="s">
        <v>189</v>
      </c>
      <c r="D2550" t="s">
        <v>190</v>
      </c>
      <c r="E2550" t="s">
        <v>108</v>
      </c>
      <c r="F2550" t="s">
        <v>42</v>
      </c>
      <c r="G2550" s="1">
        <v>46054</v>
      </c>
      <c r="H2550" t="s">
        <v>56</v>
      </c>
      <c r="I2550" t="s">
        <v>57</v>
      </c>
      <c r="J2550" t="s">
        <v>34</v>
      </c>
      <c r="K2550">
        <v>1</v>
      </c>
      <c r="L2550" t="s">
        <v>51</v>
      </c>
      <c r="M2550">
        <v>40.24</v>
      </c>
      <c r="N2550" t="s">
        <v>191</v>
      </c>
      <c r="O2550">
        <v>10.14</v>
      </c>
      <c r="P2550">
        <v>0.252</v>
      </c>
      <c r="Q2550">
        <v>5.5</v>
      </c>
      <c r="R2550" t="s">
        <v>100</v>
      </c>
      <c r="S2550">
        <v>125.3</v>
      </c>
      <c r="T2550" s="1">
        <v>46054</v>
      </c>
      <c r="U2550">
        <v>-1</v>
      </c>
      <c r="V2550">
        <v>3.1</v>
      </c>
      <c r="W2550">
        <v>2.5</v>
      </c>
      <c r="X2550" s="2">
        <v>46101</v>
      </c>
      <c r="Y2550" t="s">
        <v>192</v>
      </c>
      <c r="Z2550">
        <v>1790658</v>
      </c>
      <c r="AA2550">
        <v>8.42</v>
      </c>
    </row>
    <row r="2551" spans="1:27" x14ac:dyDescent="0.3">
      <c r="A2551" t="s">
        <v>187</v>
      </c>
      <c r="B2551" t="s">
        <v>188</v>
      </c>
      <c r="C2551" t="s">
        <v>189</v>
      </c>
      <c r="D2551" t="s">
        <v>190</v>
      </c>
      <c r="E2551" t="s">
        <v>108</v>
      </c>
      <c r="F2551" t="s">
        <v>43</v>
      </c>
      <c r="G2551" s="1">
        <v>46082</v>
      </c>
      <c r="H2551" t="s">
        <v>56</v>
      </c>
      <c r="I2551" t="s">
        <v>57</v>
      </c>
      <c r="J2551" t="s">
        <v>34</v>
      </c>
      <c r="K2551">
        <v>1</v>
      </c>
      <c r="L2551" t="s">
        <v>51</v>
      </c>
      <c r="M2551">
        <v>40.6</v>
      </c>
      <c r="N2551" t="s">
        <v>191</v>
      </c>
      <c r="O2551">
        <v>10.23</v>
      </c>
      <c r="P2551">
        <v>0.252</v>
      </c>
      <c r="Q2551">
        <v>5.5</v>
      </c>
      <c r="R2551" t="s">
        <v>100</v>
      </c>
      <c r="S2551">
        <v>126</v>
      </c>
      <c r="T2551" s="1">
        <v>46082</v>
      </c>
      <c r="U2551">
        <v>-1</v>
      </c>
      <c r="V2551">
        <v>3.1</v>
      </c>
      <c r="W2551">
        <v>2.5</v>
      </c>
      <c r="X2551" s="2">
        <v>46101</v>
      </c>
      <c r="Y2551" t="s">
        <v>192</v>
      </c>
      <c r="Z2551">
        <v>1790658</v>
      </c>
      <c r="AA2551">
        <v>8.31</v>
      </c>
    </row>
    <row r="2552" spans="1:27" x14ac:dyDescent="0.3">
      <c r="A2552" t="s">
        <v>187</v>
      </c>
      <c r="B2552" t="s">
        <v>188</v>
      </c>
      <c r="C2552" t="s">
        <v>189</v>
      </c>
      <c r="D2552" t="s">
        <v>190</v>
      </c>
      <c r="E2552" t="s">
        <v>108</v>
      </c>
      <c r="F2552" t="s">
        <v>31</v>
      </c>
      <c r="G2552" s="1">
        <v>45931</v>
      </c>
      <c r="H2552" t="s">
        <v>58</v>
      </c>
      <c r="I2552" t="s">
        <v>59</v>
      </c>
      <c r="J2552" t="s">
        <v>60</v>
      </c>
      <c r="K2552">
        <v>1</v>
      </c>
      <c r="L2552" t="s">
        <v>51</v>
      </c>
      <c r="M2552">
        <v>28.97</v>
      </c>
      <c r="N2552" t="s">
        <v>191</v>
      </c>
      <c r="O2552">
        <v>7.3</v>
      </c>
      <c r="P2552">
        <v>0.252</v>
      </c>
      <c r="Q2552">
        <v>5.5</v>
      </c>
      <c r="R2552" t="s">
        <v>100</v>
      </c>
      <c r="S2552">
        <v>127.1</v>
      </c>
      <c r="T2552" s="1">
        <v>45931</v>
      </c>
      <c r="U2552">
        <v>-1</v>
      </c>
      <c r="V2552">
        <v>3.1</v>
      </c>
      <c r="W2552">
        <v>2.5</v>
      </c>
      <c r="X2552" s="2">
        <v>46101</v>
      </c>
      <c r="Y2552" t="s">
        <v>192</v>
      </c>
      <c r="Z2552">
        <v>1790658</v>
      </c>
      <c r="AA2552">
        <v>7.98</v>
      </c>
    </row>
    <row r="2553" spans="1:27" x14ac:dyDescent="0.3">
      <c r="A2553" t="s">
        <v>187</v>
      </c>
      <c r="B2553" t="s">
        <v>188</v>
      </c>
      <c r="C2553" t="s">
        <v>189</v>
      </c>
      <c r="D2553" t="s">
        <v>190</v>
      </c>
      <c r="E2553" t="s">
        <v>108</v>
      </c>
      <c r="F2553" t="s">
        <v>39</v>
      </c>
      <c r="G2553" s="1">
        <v>45962</v>
      </c>
      <c r="H2553" t="s">
        <v>58</v>
      </c>
      <c r="I2553" t="s">
        <v>59</v>
      </c>
      <c r="J2553" t="s">
        <v>60</v>
      </c>
      <c r="K2553">
        <v>1</v>
      </c>
      <c r="L2553" t="s">
        <v>51</v>
      </c>
      <c r="M2553">
        <v>29.44</v>
      </c>
      <c r="N2553" t="s">
        <v>191</v>
      </c>
      <c r="O2553">
        <v>7.42</v>
      </c>
      <c r="P2553">
        <v>0.252</v>
      </c>
      <c r="Q2553">
        <v>5.5</v>
      </c>
      <c r="R2553" t="s">
        <v>100</v>
      </c>
      <c r="S2553">
        <v>126.2</v>
      </c>
      <c r="T2553" s="1">
        <v>45962</v>
      </c>
      <c r="U2553">
        <v>-1</v>
      </c>
      <c r="V2553">
        <v>3.1</v>
      </c>
      <c r="W2553">
        <v>2.5</v>
      </c>
      <c r="X2553" s="2">
        <v>46101</v>
      </c>
      <c r="Y2553" t="s">
        <v>192</v>
      </c>
      <c r="Z2553">
        <v>1790658</v>
      </c>
      <c r="AA2553">
        <v>8.1199999999999992</v>
      </c>
    </row>
    <row r="2554" spans="1:27" x14ac:dyDescent="0.3">
      <c r="A2554" t="s">
        <v>187</v>
      </c>
      <c r="B2554" t="s">
        <v>188</v>
      </c>
      <c r="C2554" t="s">
        <v>189</v>
      </c>
      <c r="D2554" t="s">
        <v>190</v>
      </c>
      <c r="E2554" t="s">
        <v>108</v>
      </c>
      <c r="F2554" t="s">
        <v>40</v>
      </c>
      <c r="G2554" s="1">
        <v>45992</v>
      </c>
      <c r="H2554" t="s">
        <v>58</v>
      </c>
      <c r="I2554" t="s">
        <v>59</v>
      </c>
      <c r="J2554" t="s">
        <v>60</v>
      </c>
      <c r="K2554">
        <v>1</v>
      </c>
      <c r="L2554" t="s">
        <v>51</v>
      </c>
      <c r="M2554">
        <v>29.05</v>
      </c>
      <c r="N2554" t="s">
        <v>191</v>
      </c>
      <c r="O2554">
        <v>7.32</v>
      </c>
      <c r="P2554">
        <v>0.252</v>
      </c>
      <c r="Q2554">
        <v>5.5</v>
      </c>
      <c r="R2554" t="s">
        <v>100</v>
      </c>
      <c r="S2554">
        <v>125.8</v>
      </c>
      <c r="T2554" s="1">
        <v>45992</v>
      </c>
      <c r="U2554">
        <v>-1</v>
      </c>
      <c r="V2554">
        <v>3.1</v>
      </c>
      <c r="W2554">
        <v>2.5</v>
      </c>
      <c r="X2554" s="2">
        <v>46101</v>
      </c>
      <c r="Y2554" t="s">
        <v>192</v>
      </c>
      <c r="Z2554">
        <v>1790658</v>
      </c>
      <c r="AA2554">
        <v>8.23</v>
      </c>
    </row>
    <row r="2555" spans="1:27" x14ac:dyDescent="0.3">
      <c r="A2555" t="s">
        <v>187</v>
      </c>
      <c r="B2555" t="s">
        <v>188</v>
      </c>
      <c r="C2555" t="s">
        <v>189</v>
      </c>
      <c r="D2555" t="s">
        <v>190</v>
      </c>
      <c r="E2555" t="s">
        <v>108</v>
      </c>
      <c r="F2555" t="s">
        <v>41</v>
      </c>
      <c r="G2555" s="1">
        <v>46023</v>
      </c>
      <c r="H2555" t="s">
        <v>58</v>
      </c>
      <c r="I2555" t="s">
        <v>59</v>
      </c>
      <c r="J2555" t="s">
        <v>60</v>
      </c>
      <c r="K2555">
        <v>1</v>
      </c>
      <c r="L2555" t="s">
        <v>51</v>
      </c>
      <c r="M2555">
        <v>30.12</v>
      </c>
      <c r="N2555" t="s">
        <v>191</v>
      </c>
      <c r="O2555">
        <v>7.59</v>
      </c>
      <c r="P2555">
        <v>0.252</v>
      </c>
      <c r="Q2555">
        <v>5.5</v>
      </c>
      <c r="R2555" t="s">
        <v>100</v>
      </c>
      <c r="S2555">
        <v>124.2</v>
      </c>
      <c r="T2555" s="1">
        <v>46023</v>
      </c>
      <c r="U2555">
        <v>-1</v>
      </c>
      <c r="V2555">
        <v>3.1</v>
      </c>
      <c r="W2555">
        <v>2.5</v>
      </c>
      <c r="X2555" s="2">
        <v>46101</v>
      </c>
      <c r="Y2555" t="s">
        <v>192</v>
      </c>
      <c r="Z2555">
        <v>1790658</v>
      </c>
      <c r="AA2555">
        <v>8.1300000000000008</v>
      </c>
    </row>
    <row r="2556" spans="1:27" x14ac:dyDescent="0.3">
      <c r="A2556" t="s">
        <v>187</v>
      </c>
      <c r="B2556" t="s">
        <v>188</v>
      </c>
      <c r="C2556" t="s">
        <v>189</v>
      </c>
      <c r="D2556" t="s">
        <v>190</v>
      </c>
      <c r="E2556" t="s">
        <v>108</v>
      </c>
      <c r="F2556" t="s">
        <v>42</v>
      </c>
      <c r="G2556" s="1">
        <v>46054</v>
      </c>
      <c r="H2556" t="s">
        <v>58</v>
      </c>
      <c r="I2556" t="s">
        <v>59</v>
      </c>
      <c r="J2556" t="s">
        <v>60</v>
      </c>
      <c r="K2556">
        <v>1</v>
      </c>
      <c r="L2556" t="s">
        <v>51</v>
      </c>
      <c r="M2556">
        <v>30.32</v>
      </c>
      <c r="N2556" t="s">
        <v>191</v>
      </c>
      <c r="O2556">
        <v>7.64</v>
      </c>
      <c r="P2556">
        <v>0.252</v>
      </c>
      <c r="Q2556">
        <v>5.5</v>
      </c>
      <c r="R2556" t="s">
        <v>100</v>
      </c>
      <c r="S2556">
        <v>125.3</v>
      </c>
      <c r="T2556" s="1">
        <v>46054</v>
      </c>
      <c r="U2556">
        <v>-1</v>
      </c>
      <c r="V2556">
        <v>3.1</v>
      </c>
      <c r="W2556">
        <v>2.5</v>
      </c>
      <c r="X2556" s="2">
        <v>46101</v>
      </c>
      <c r="Y2556" t="s">
        <v>192</v>
      </c>
      <c r="Z2556">
        <v>1790658</v>
      </c>
      <c r="AA2556">
        <v>8.42</v>
      </c>
    </row>
    <row r="2557" spans="1:27" x14ac:dyDescent="0.3">
      <c r="A2557" t="s">
        <v>187</v>
      </c>
      <c r="B2557" t="s">
        <v>188</v>
      </c>
      <c r="C2557" t="s">
        <v>189</v>
      </c>
      <c r="D2557" t="s">
        <v>190</v>
      </c>
      <c r="E2557" t="s">
        <v>108</v>
      </c>
      <c r="F2557" t="s">
        <v>43</v>
      </c>
      <c r="G2557" s="1">
        <v>46082</v>
      </c>
      <c r="H2557" t="s">
        <v>58</v>
      </c>
      <c r="I2557" t="s">
        <v>59</v>
      </c>
      <c r="J2557" t="s">
        <v>60</v>
      </c>
      <c r="K2557">
        <v>1</v>
      </c>
      <c r="L2557" t="s">
        <v>51</v>
      </c>
      <c r="M2557">
        <v>29.68</v>
      </c>
      <c r="N2557" t="s">
        <v>191</v>
      </c>
      <c r="O2557">
        <v>7.48</v>
      </c>
      <c r="P2557">
        <v>0.252</v>
      </c>
      <c r="Q2557">
        <v>5.5</v>
      </c>
      <c r="R2557" t="s">
        <v>100</v>
      </c>
      <c r="S2557">
        <v>126</v>
      </c>
      <c r="T2557" s="1">
        <v>46082</v>
      </c>
      <c r="U2557">
        <v>-1</v>
      </c>
      <c r="V2557">
        <v>3.1</v>
      </c>
      <c r="W2557">
        <v>2.5</v>
      </c>
      <c r="X2557" s="2">
        <v>46101</v>
      </c>
      <c r="Y2557" t="s">
        <v>192</v>
      </c>
      <c r="Z2557">
        <v>1790658</v>
      </c>
      <c r="AA2557">
        <v>8.31</v>
      </c>
    </row>
    <row r="2558" spans="1:27" x14ac:dyDescent="0.3">
      <c r="A2558" t="s">
        <v>187</v>
      </c>
      <c r="B2558" t="s">
        <v>188</v>
      </c>
      <c r="C2558" t="s">
        <v>189</v>
      </c>
      <c r="D2558" t="s">
        <v>190</v>
      </c>
      <c r="E2558" t="s">
        <v>108</v>
      </c>
      <c r="F2558" t="s">
        <v>31</v>
      </c>
      <c r="G2558" s="1">
        <v>45931</v>
      </c>
      <c r="H2558" t="s">
        <v>61</v>
      </c>
      <c r="I2558" t="s">
        <v>62</v>
      </c>
      <c r="J2558" t="s">
        <v>60</v>
      </c>
      <c r="K2558">
        <v>1</v>
      </c>
      <c r="L2558" t="s">
        <v>51</v>
      </c>
      <c r="M2558">
        <v>42.02</v>
      </c>
      <c r="N2558" t="s">
        <v>191</v>
      </c>
      <c r="O2558">
        <v>10.59</v>
      </c>
      <c r="P2558">
        <v>0.252</v>
      </c>
      <c r="Q2558">
        <v>5.5</v>
      </c>
      <c r="R2558" t="s">
        <v>100</v>
      </c>
      <c r="S2558">
        <v>127.1</v>
      </c>
      <c r="T2558" s="1">
        <v>45931</v>
      </c>
      <c r="U2558">
        <v>-1</v>
      </c>
      <c r="V2558">
        <v>3.1</v>
      </c>
      <c r="W2558">
        <v>2.5</v>
      </c>
      <c r="X2558" s="2">
        <v>46101</v>
      </c>
      <c r="Y2558" t="s">
        <v>192</v>
      </c>
      <c r="Z2558">
        <v>1790658</v>
      </c>
      <c r="AA2558">
        <v>7.98</v>
      </c>
    </row>
    <row r="2559" spans="1:27" x14ac:dyDescent="0.3">
      <c r="A2559" t="s">
        <v>187</v>
      </c>
      <c r="B2559" t="s">
        <v>188</v>
      </c>
      <c r="C2559" t="s">
        <v>189</v>
      </c>
      <c r="D2559" t="s">
        <v>190</v>
      </c>
      <c r="E2559" t="s">
        <v>108</v>
      </c>
      <c r="F2559" t="s">
        <v>39</v>
      </c>
      <c r="G2559" s="1">
        <v>45962</v>
      </c>
      <c r="H2559" t="s">
        <v>61</v>
      </c>
      <c r="I2559" t="s">
        <v>62</v>
      </c>
      <c r="J2559" t="s">
        <v>60</v>
      </c>
      <c r="K2559">
        <v>1</v>
      </c>
      <c r="L2559" t="s">
        <v>51</v>
      </c>
      <c r="M2559">
        <v>41.07</v>
      </c>
      <c r="N2559" t="s">
        <v>191</v>
      </c>
      <c r="O2559">
        <v>10.35</v>
      </c>
      <c r="P2559">
        <v>0.252</v>
      </c>
      <c r="Q2559">
        <v>5.5</v>
      </c>
      <c r="R2559" t="s">
        <v>100</v>
      </c>
      <c r="S2559">
        <v>126.2</v>
      </c>
      <c r="T2559" s="1">
        <v>45962</v>
      </c>
      <c r="U2559">
        <v>-1</v>
      </c>
      <c r="V2559">
        <v>3.1</v>
      </c>
      <c r="W2559">
        <v>2.5</v>
      </c>
      <c r="X2559" s="2">
        <v>46101</v>
      </c>
      <c r="Y2559" t="s">
        <v>192</v>
      </c>
      <c r="Z2559">
        <v>1790658</v>
      </c>
      <c r="AA2559">
        <v>8.1199999999999992</v>
      </c>
    </row>
    <row r="2560" spans="1:27" x14ac:dyDescent="0.3">
      <c r="A2560" t="s">
        <v>187</v>
      </c>
      <c r="B2560" t="s">
        <v>188</v>
      </c>
      <c r="C2560" t="s">
        <v>189</v>
      </c>
      <c r="D2560" t="s">
        <v>190</v>
      </c>
      <c r="E2560" t="s">
        <v>108</v>
      </c>
      <c r="F2560" t="s">
        <v>40</v>
      </c>
      <c r="G2560" s="1">
        <v>45992</v>
      </c>
      <c r="H2560" t="s">
        <v>61</v>
      </c>
      <c r="I2560" t="s">
        <v>62</v>
      </c>
      <c r="J2560" t="s">
        <v>60</v>
      </c>
      <c r="K2560">
        <v>1</v>
      </c>
      <c r="L2560" t="s">
        <v>51</v>
      </c>
      <c r="M2560">
        <v>40.479999999999997</v>
      </c>
      <c r="N2560" t="s">
        <v>191</v>
      </c>
      <c r="O2560">
        <v>10.199999999999999</v>
      </c>
      <c r="P2560">
        <v>0.252</v>
      </c>
      <c r="Q2560">
        <v>5.5</v>
      </c>
      <c r="R2560" t="s">
        <v>100</v>
      </c>
      <c r="S2560">
        <v>125.8</v>
      </c>
      <c r="T2560" s="1">
        <v>45992</v>
      </c>
      <c r="U2560">
        <v>-1</v>
      </c>
      <c r="V2560">
        <v>3.1</v>
      </c>
      <c r="W2560">
        <v>2.5</v>
      </c>
      <c r="X2560" s="2">
        <v>46101</v>
      </c>
      <c r="Y2560" t="s">
        <v>192</v>
      </c>
      <c r="Z2560">
        <v>1790658</v>
      </c>
      <c r="AA2560">
        <v>8.23</v>
      </c>
    </row>
    <row r="2561" spans="1:27" x14ac:dyDescent="0.3">
      <c r="A2561" t="s">
        <v>187</v>
      </c>
      <c r="B2561" t="s">
        <v>188</v>
      </c>
      <c r="C2561" t="s">
        <v>189</v>
      </c>
      <c r="D2561" t="s">
        <v>190</v>
      </c>
      <c r="E2561" t="s">
        <v>108</v>
      </c>
      <c r="F2561" t="s">
        <v>41</v>
      </c>
      <c r="G2561" s="1">
        <v>46023</v>
      </c>
      <c r="H2561" t="s">
        <v>61</v>
      </c>
      <c r="I2561" t="s">
        <v>62</v>
      </c>
      <c r="J2561" t="s">
        <v>60</v>
      </c>
      <c r="K2561">
        <v>1</v>
      </c>
      <c r="L2561" t="s">
        <v>51</v>
      </c>
      <c r="M2561">
        <v>41.47</v>
      </c>
      <c r="N2561" t="s">
        <v>191</v>
      </c>
      <c r="O2561">
        <v>10.45</v>
      </c>
      <c r="P2561">
        <v>0.252</v>
      </c>
      <c r="Q2561">
        <v>5.5</v>
      </c>
      <c r="R2561" t="s">
        <v>100</v>
      </c>
      <c r="S2561">
        <v>124.2</v>
      </c>
      <c r="T2561" s="1">
        <v>46023</v>
      </c>
      <c r="U2561">
        <v>-1</v>
      </c>
      <c r="V2561">
        <v>3.1</v>
      </c>
      <c r="W2561">
        <v>2.5</v>
      </c>
      <c r="X2561" s="2">
        <v>46101</v>
      </c>
      <c r="Y2561" t="s">
        <v>192</v>
      </c>
      <c r="Z2561">
        <v>1790658</v>
      </c>
      <c r="AA2561">
        <v>8.1300000000000008</v>
      </c>
    </row>
    <row r="2562" spans="1:27" x14ac:dyDescent="0.3">
      <c r="A2562" t="s">
        <v>187</v>
      </c>
      <c r="B2562" t="s">
        <v>188</v>
      </c>
      <c r="C2562" t="s">
        <v>189</v>
      </c>
      <c r="D2562" t="s">
        <v>190</v>
      </c>
      <c r="E2562" t="s">
        <v>108</v>
      </c>
      <c r="F2562" t="s">
        <v>42</v>
      </c>
      <c r="G2562" s="1">
        <v>46054</v>
      </c>
      <c r="H2562" t="s">
        <v>61</v>
      </c>
      <c r="I2562" t="s">
        <v>62</v>
      </c>
      <c r="J2562" t="s">
        <v>60</v>
      </c>
      <c r="K2562">
        <v>1</v>
      </c>
      <c r="L2562" t="s">
        <v>51</v>
      </c>
      <c r="M2562">
        <v>42.42</v>
      </c>
      <c r="N2562" t="s">
        <v>191</v>
      </c>
      <c r="O2562">
        <v>10.69</v>
      </c>
      <c r="P2562">
        <v>0.252</v>
      </c>
      <c r="Q2562">
        <v>5.5</v>
      </c>
      <c r="R2562" t="s">
        <v>100</v>
      </c>
      <c r="S2562">
        <v>125.3</v>
      </c>
      <c r="T2562" s="1">
        <v>46054</v>
      </c>
      <c r="U2562">
        <v>-1</v>
      </c>
      <c r="V2562">
        <v>3.1</v>
      </c>
      <c r="W2562">
        <v>2.5</v>
      </c>
      <c r="X2562" s="2">
        <v>46101</v>
      </c>
      <c r="Y2562" t="s">
        <v>192</v>
      </c>
      <c r="Z2562">
        <v>1790658</v>
      </c>
      <c r="AA2562">
        <v>8.42</v>
      </c>
    </row>
    <row r="2563" spans="1:27" x14ac:dyDescent="0.3">
      <c r="A2563" t="s">
        <v>187</v>
      </c>
      <c r="B2563" t="s">
        <v>188</v>
      </c>
      <c r="C2563" t="s">
        <v>189</v>
      </c>
      <c r="D2563" t="s">
        <v>190</v>
      </c>
      <c r="E2563" t="s">
        <v>108</v>
      </c>
      <c r="F2563" t="s">
        <v>43</v>
      </c>
      <c r="G2563" s="1">
        <v>46082</v>
      </c>
      <c r="H2563" t="s">
        <v>61</v>
      </c>
      <c r="I2563" t="s">
        <v>62</v>
      </c>
      <c r="J2563" t="s">
        <v>60</v>
      </c>
      <c r="K2563">
        <v>1</v>
      </c>
      <c r="L2563" t="s">
        <v>51</v>
      </c>
      <c r="M2563">
        <v>41.63</v>
      </c>
      <c r="N2563" t="s">
        <v>191</v>
      </c>
      <c r="O2563">
        <v>10.49</v>
      </c>
      <c r="P2563">
        <v>0.252</v>
      </c>
      <c r="Q2563">
        <v>5.5</v>
      </c>
      <c r="R2563" t="s">
        <v>100</v>
      </c>
      <c r="S2563">
        <v>126</v>
      </c>
      <c r="T2563" s="1">
        <v>46082</v>
      </c>
      <c r="U2563">
        <v>-1</v>
      </c>
      <c r="V2563">
        <v>3.1</v>
      </c>
      <c r="W2563">
        <v>2.5</v>
      </c>
      <c r="X2563" s="2">
        <v>46101</v>
      </c>
      <c r="Y2563" t="s">
        <v>192</v>
      </c>
      <c r="Z2563">
        <v>1790658</v>
      </c>
      <c r="AA2563">
        <v>8.31</v>
      </c>
    </row>
    <row r="2564" spans="1:27" x14ac:dyDescent="0.3">
      <c r="A2564" t="s">
        <v>187</v>
      </c>
      <c r="B2564" t="s">
        <v>188</v>
      </c>
      <c r="C2564" t="s">
        <v>189</v>
      </c>
      <c r="D2564" t="s">
        <v>190</v>
      </c>
      <c r="E2564" t="s">
        <v>108</v>
      </c>
      <c r="F2564" t="s">
        <v>31</v>
      </c>
      <c r="G2564" s="1">
        <v>45931</v>
      </c>
      <c r="H2564" t="s">
        <v>63</v>
      </c>
      <c r="I2564" t="s">
        <v>64</v>
      </c>
      <c r="J2564" t="s">
        <v>65</v>
      </c>
      <c r="K2564">
        <v>1</v>
      </c>
      <c r="L2564" t="s">
        <v>51</v>
      </c>
      <c r="M2564">
        <v>4.8</v>
      </c>
      <c r="N2564" t="s">
        <v>191</v>
      </c>
      <c r="O2564">
        <v>1.21</v>
      </c>
      <c r="P2564">
        <v>0.252</v>
      </c>
      <c r="Q2564">
        <v>5.5</v>
      </c>
      <c r="R2564" t="s">
        <v>100</v>
      </c>
      <c r="S2564">
        <v>127.1</v>
      </c>
      <c r="T2564" s="1">
        <v>45931</v>
      </c>
      <c r="U2564">
        <v>-1</v>
      </c>
      <c r="V2564">
        <v>3.1</v>
      </c>
      <c r="W2564">
        <v>2.5</v>
      </c>
      <c r="X2564" s="2">
        <v>46101</v>
      </c>
      <c r="Y2564" t="s">
        <v>192</v>
      </c>
      <c r="Z2564">
        <v>1790658</v>
      </c>
      <c r="AA2564">
        <v>7.98</v>
      </c>
    </row>
    <row r="2565" spans="1:27" x14ac:dyDescent="0.3">
      <c r="A2565" t="s">
        <v>187</v>
      </c>
      <c r="B2565" t="s">
        <v>188</v>
      </c>
      <c r="C2565" t="s">
        <v>189</v>
      </c>
      <c r="D2565" t="s">
        <v>190</v>
      </c>
      <c r="E2565" t="s">
        <v>108</v>
      </c>
      <c r="F2565" t="s">
        <v>39</v>
      </c>
      <c r="G2565" s="1">
        <v>45962</v>
      </c>
      <c r="H2565" t="s">
        <v>63</v>
      </c>
      <c r="I2565" t="s">
        <v>64</v>
      </c>
      <c r="J2565" t="s">
        <v>65</v>
      </c>
      <c r="K2565">
        <v>1</v>
      </c>
      <c r="L2565" t="s">
        <v>51</v>
      </c>
      <c r="M2565">
        <v>5.2</v>
      </c>
      <c r="N2565" t="s">
        <v>191</v>
      </c>
      <c r="O2565">
        <v>1.31</v>
      </c>
      <c r="P2565">
        <v>0.252</v>
      </c>
      <c r="Q2565">
        <v>5.5</v>
      </c>
      <c r="R2565" t="s">
        <v>100</v>
      </c>
      <c r="S2565">
        <v>126.2</v>
      </c>
      <c r="T2565" s="1">
        <v>45962</v>
      </c>
      <c r="U2565">
        <v>-1</v>
      </c>
      <c r="V2565">
        <v>3.1</v>
      </c>
      <c r="W2565">
        <v>2.5</v>
      </c>
      <c r="X2565" s="2">
        <v>46101</v>
      </c>
      <c r="Y2565" t="s">
        <v>192</v>
      </c>
      <c r="Z2565">
        <v>1790658</v>
      </c>
      <c r="AA2565">
        <v>8.1199999999999992</v>
      </c>
    </row>
    <row r="2566" spans="1:27" x14ac:dyDescent="0.3">
      <c r="A2566" t="s">
        <v>187</v>
      </c>
      <c r="B2566" t="s">
        <v>188</v>
      </c>
      <c r="C2566" t="s">
        <v>189</v>
      </c>
      <c r="D2566" t="s">
        <v>190</v>
      </c>
      <c r="E2566" t="s">
        <v>108</v>
      </c>
      <c r="F2566" t="s">
        <v>40</v>
      </c>
      <c r="G2566" s="1">
        <v>45992</v>
      </c>
      <c r="H2566" t="s">
        <v>63</v>
      </c>
      <c r="I2566" t="s">
        <v>64</v>
      </c>
      <c r="J2566" t="s">
        <v>65</v>
      </c>
      <c r="K2566">
        <v>1</v>
      </c>
      <c r="L2566" t="s">
        <v>51</v>
      </c>
      <c r="M2566">
        <v>5.2</v>
      </c>
      <c r="N2566" t="s">
        <v>191</v>
      </c>
      <c r="O2566">
        <v>1.31</v>
      </c>
      <c r="P2566">
        <v>0.252</v>
      </c>
      <c r="Q2566">
        <v>5.5</v>
      </c>
      <c r="R2566" t="s">
        <v>100</v>
      </c>
      <c r="S2566">
        <v>125.8</v>
      </c>
      <c r="T2566" s="1">
        <v>45992</v>
      </c>
      <c r="U2566">
        <v>-1</v>
      </c>
      <c r="V2566">
        <v>3.1</v>
      </c>
      <c r="W2566">
        <v>2.5</v>
      </c>
      <c r="X2566" s="2">
        <v>46101</v>
      </c>
      <c r="Y2566" t="s">
        <v>192</v>
      </c>
      <c r="Z2566">
        <v>1790658</v>
      </c>
      <c r="AA2566">
        <v>8.23</v>
      </c>
    </row>
    <row r="2567" spans="1:27" x14ac:dyDescent="0.3">
      <c r="A2567" t="s">
        <v>187</v>
      </c>
      <c r="B2567" t="s">
        <v>188</v>
      </c>
      <c r="C2567" t="s">
        <v>189</v>
      </c>
      <c r="D2567" t="s">
        <v>190</v>
      </c>
      <c r="E2567" t="s">
        <v>108</v>
      </c>
      <c r="F2567" t="s">
        <v>41</v>
      </c>
      <c r="G2567" s="1">
        <v>46023</v>
      </c>
      <c r="H2567" t="s">
        <v>63</v>
      </c>
      <c r="I2567" t="s">
        <v>64</v>
      </c>
      <c r="J2567" t="s">
        <v>65</v>
      </c>
      <c r="K2567">
        <v>1</v>
      </c>
      <c r="L2567" t="s">
        <v>51</v>
      </c>
      <c r="M2567">
        <v>5.28</v>
      </c>
      <c r="N2567" t="s">
        <v>191</v>
      </c>
      <c r="O2567">
        <v>1.33</v>
      </c>
      <c r="P2567">
        <v>0.252</v>
      </c>
      <c r="Q2567">
        <v>5.5</v>
      </c>
      <c r="R2567" t="s">
        <v>100</v>
      </c>
      <c r="S2567">
        <v>124.2</v>
      </c>
      <c r="T2567" s="1">
        <v>46023</v>
      </c>
      <c r="U2567">
        <v>-1</v>
      </c>
      <c r="V2567">
        <v>3.1</v>
      </c>
      <c r="W2567">
        <v>2.5</v>
      </c>
      <c r="X2567" s="2">
        <v>46101</v>
      </c>
      <c r="Y2567" t="s">
        <v>192</v>
      </c>
      <c r="Z2567">
        <v>1790658</v>
      </c>
      <c r="AA2567">
        <v>8.1300000000000008</v>
      </c>
    </row>
    <row r="2568" spans="1:27" x14ac:dyDescent="0.3">
      <c r="A2568" t="s">
        <v>187</v>
      </c>
      <c r="B2568" t="s">
        <v>188</v>
      </c>
      <c r="C2568" t="s">
        <v>189</v>
      </c>
      <c r="D2568" t="s">
        <v>190</v>
      </c>
      <c r="E2568" t="s">
        <v>108</v>
      </c>
      <c r="F2568" t="s">
        <v>42</v>
      </c>
      <c r="G2568" s="1">
        <v>46054</v>
      </c>
      <c r="H2568" t="s">
        <v>63</v>
      </c>
      <c r="I2568" t="s">
        <v>64</v>
      </c>
      <c r="J2568" t="s">
        <v>65</v>
      </c>
      <c r="K2568">
        <v>1</v>
      </c>
      <c r="L2568" t="s">
        <v>51</v>
      </c>
      <c r="M2568">
        <v>5.12</v>
      </c>
      <c r="N2568" t="s">
        <v>191</v>
      </c>
      <c r="O2568">
        <v>1.29</v>
      </c>
      <c r="P2568">
        <v>0.252</v>
      </c>
      <c r="Q2568">
        <v>5.5</v>
      </c>
      <c r="R2568" t="s">
        <v>100</v>
      </c>
      <c r="S2568">
        <v>125.3</v>
      </c>
      <c r="T2568" s="1">
        <v>46054</v>
      </c>
      <c r="U2568">
        <v>-1</v>
      </c>
      <c r="V2568">
        <v>3.1</v>
      </c>
      <c r="W2568">
        <v>2.5</v>
      </c>
      <c r="X2568" s="2">
        <v>46101</v>
      </c>
      <c r="Y2568" t="s">
        <v>192</v>
      </c>
      <c r="Z2568">
        <v>1790658</v>
      </c>
      <c r="AA2568">
        <v>8.42</v>
      </c>
    </row>
    <row r="2569" spans="1:27" x14ac:dyDescent="0.3">
      <c r="A2569" t="s">
        <v>187</v>
      </c>
      <c r="B2569" t="s">
        <v>188</v>
      </c>
      <c r="C2569" t="s">
        <v>189</v>
      </c>
      <c r="D2569" t="s">
        <v>190</v>
      </c>
      <c r="E2569" t="s">
        <v>108</v>
      </c>
      <c r="F2569" t="s">
        <v>43</v>
      </c>
      <c r="G2569" s="1">
        <v>46082</v>
      </c>
      <c r="H2569" t="s">
        <v>63</v>
      </c>
      <c r="I2569" t="s">
        <v>64</v>
      </c>
      <c r="J2569" t="s">
        <v>65</v>
      </c>
      <c r="K2569">
        <v>1</v>
      </c>
      <c r="L2569" t="s">
        <v>51</v>
      </c>
      <c r="M2569">
        <v>5.24</v>
      </c>
      <c r="N2569" t="s">
        <v>191</v>
      </c>
      <c r="O2569">
        <v>1.32</v>
      </c>
      <c r="P2569">
        <v>0.252</v>
      </c>
      <c r="Q2569">
        <v>5.5</v>
      </c>
      <c r="R2569" t="s">
        <v>100</v>
      </c>
      <c r="S2569">
        <v>126</v>
      </c>
      <c r="T2569" s="1">
        <v>46082</v>
      </c>
      <c r="U2569">
        <v>-1</v>
      </c>
      <c r="V2569">
        <v>3.1</v>
      </c>
      <c r="W2569">
        <v>2.5</v>
      </c>
      <c r="X2569" s="2">
        <v>46101</v>
      </c>
      <c r="Y2569" t="s">
        <v>192</v>
      </c>
      <c r="Z2569">
        <v>1790658</v>
      </c>
      <c r="AA2569">
        <v>8.31</v>
      </c>
    </row>
    <row r="2570" spans="1:27" x14ac:dyDescent="0.3">
      <c r="A2570" t="s">
        <v>187</v>
      </c>
      <c r="B2570" t="s">
        <v>188</v>
      </c>
      <c r="C2570" t="s">
        <v>189</v>
      </c>
      <c r="D2570" t="s">
        <v>190</v>
      </c>
      <c r="E2570" t="s">
        <v>108</v>
      </c>
      <c r="F2570" t="s">
        <v>31</v>
      </c>
      <c r="G2570" s="1">
        <v>45931</v>
      </c>
      <c r="H2570" t="s">
        <v>66</v>
      </c>
      <c r="I2570" t="s">
        <v>67</v>
      </c>
      <c r="J2570" t="s">
        <v>65</v>
      </c>
      <c r="K2570">
        <v>1</v>
      </c>
      <c r="L2570" t="s">
        <v>51</v>
      </c>
      <c r="M2570">
        <v>6.19</v>
      </c>
      <c r="N2570" t="s">
        <v>191</v>
      </c>
      <c r="O2570">
        <v>1.56</v>
      </c>
      <c r="P2570">
        <v>0.252</v>
      </c>
      <c r="Q2570">
        <v>5.5</v>
      </c>
      <c r="R2570" t="s">
        <v>100</v>
      </c>
      <c r="S2570">
        <v>127.1</v>
      </c>
      <c r="T2570" s="1">
        <v>45931</v>
      </c>
      <c r="U2570">
        <v>-1</v>
      </c>
      <c r="V2570">
        <v>3.1</v>
      </c>
      <c r="W2570">
        <v>2.5</v>
      </c>
      <c r="X2570" s="2">
        <v>46101</v>
      </c>
      <c r="Y2570" t="s">
        <v>192</v>
      </c>
      <c r="Z2570">
        <v>1790658</v>
      </c>
      <c r="AA2570">
        <v>7.98</v>
      </c>
    </row>
    <row r="2571" spans="1:27" x14ac:dyDescent="0.3">
      <c r="A2571" t="s">
        <v>187</v>
      </c>
      <c r="B2571" t="s">
        <v>188</v>
      </c>
      <c r="C2571" t="s">
        <v>189</v>
      </c>
      <c r="D2571" t="s">
        <v>190</v>
      </c>
      <c r="E2571" t="s">
        <v>108</v>
      </c>
      <c r="F2571" t="s">
        <v>39</v>
      </c>
      <c r="G2571" s="1">
        <v>45962</v>
      </c>
      <c r="H2571" t="s">
        <v>66</v>
      </c>
      <c r="I2571" t="s">
        <v>67</v>
      </c>
      <c r="J2571" t="s">
        <v>65</v>
      </c>
      <c r="K2571">
        <v>1</v>
      </c>
      <c r="L2571" t="s">
        <v>51</v>
      </c>
      <c r="M2571">
        <v>6.35</v>
      </c>
      <c r="N2571" t="s">
        <v>191</v>
      </c>
      <c r="O2571">
        <v>1.6</v>
      </c>
      <c r="P2571">
        <v>0.252</v>
      </c>
      <c r="Q2571">
        <v>5.5</v>
      </c>
      <c r="R2571" t="s">
        <v>100</v>
      </c>
      <c r="S2571">
        <v>126.2</v>
      </c>
      <c r="T2571" s="1">
        <v>45962</v>
      </c>
      <c r="U2571">
        <v>-1</v>
      </c>
      <c r="V2571">
        <v>3.1</v>
      </c>
      <c r="W2571">
        <v>2.5</v>
      </c>
      <c r="X2571" s="2">
        <v>46101</v>
      </c>
      <c r="Y2571" t="s">
        <v>192</v>
      </c>
      <c r="Z2571">
        <v>1790658</v>
      </c>
      <c r="AA2571">
        <v>8.1199999999999992</v>
      </c>
    </row>
    <row r="2572" spans="1:27" x14ac:dyDescent="0.3">
      <c r="A2572" t="s">
        <v>187</v>
      </c>
      <c r="B2572" t="s">
        <v>188</v>
      </c>
      <c r="C2572" t="s">
        <v>189</v>
      </c>
      <c r="D2572" t="s">
        <v>190</v>
      </c>
      <c r="E2572" t="s">
        <v>108</v>
      </c>
      <c r="F2572" t="s">
        <v>40</v>
      </c>
      <c r="G2572" s="1">
        <v>45992</v>
      </c>
      <c r="H2572" t="s">
        <v>66</v>
      </c>
      <c r="I2572" t="s">
        <v>67</v>
      </c>
      <c r="J2572" t="s">
        <v>65</v>
      </c>
      <c r="K2572">
        <v>1</v>
      </c>
      <c r="L2572" t="s">
        <v>51</v>
      </c>
      <c r="M2572">
        <v>6.59</v>
      </c>
      <c r="N2572" t="s">
        <v>191</v>
      </c>
      <c r="O2572">
        <v>1.66</v>
      </c>
      <c r="P2572">
        <v>0.252</v>
      </c>
      <c r="Q2572">
        <v>5.5</v>
      </c>
      <c r="R2572" t="s">
        <v>100</v>
      </c>
      <c r="S2572">
        <v>125.8</v>
      </c>
      <c r="T2572" s="1">
        <v>45992</v>
      </c>
      <c r="U2572">
        <v>-1</v>
      </c>
      <c r="V2572">
        <v>3.1</v>
      </c>
      <c r="W2572">
        <v>2.5</v>
      </c>
      <c r="X2572" s="2">
        <v>46101</v>
      </c>
      <c r="Y2572" t="s">
        <v>192</v>
      </c>
      <c r="Z2572">
        <v>1790658</v>
      </c>
      <c r="AA2572">
        <v>8.23</v>
      </c>
    </row>
    <row r="2573" spans="1:27" x14ac:dyDescent="0.3">
      <c r="A2573" t="s">
        <v>187</v>
      </c>
      <c r="B2573" t="s">
        <v>188</v>
      </c>
      <c r="C2573" t="s">
        <v>189</v>
      </c>
      <c r="D2573" t="s">
        <v>190</v>
      </c>
      <c r="E2573" t="s">
        <v>108</v>
      </c>
      <c r="F2573" t="s">
        <v>41</v>
      </c>
      <c r="G2573" s="1">
        <v>46023</v>
      </c>
      <c r="H2573" t="s">
        <v>66</v>
      </c>
      <c r="I2573" t="s">
        <v>67</v>
      </c>
      <c r="J2573" t="s">
        <v>65</v>
      </c>
      <c r="K2573">
        <v>1</v>
      </c>
      <c r="L2573" t="s">
        <v>51</v>
      </c>
      <c r="M2573">
        <v>6.43</v>
      </c>
      <c r="N2573" t="s">
        <v>191</v>
      </c>
      <c r="O2573">
        <v>1.62</v>
      </c>
      <c r="P2573">
        <v>0.252</v>
      </c>
      <c r="Q2573">
        <v>5.5</v>
      </c>
      <c r="R2573" t="s">
        <v>100</v>
      </c>
      <c r="S2573">
        <v>124.2</v>
      </c>
      <c r="T2573" s="1">
        <v>46023</v>
      </c>
      <c r="U2573">
        <v>-1</v>
      </c>
      <c r="V2573">
        <v>3.1</v>
      </c>
      <c r="W2573">
        <v>2.5</v>
      </c>
      <c r="X2573" s="2">
        <v>46101</v>
      </c>
      <c r="Y2573" t="s">
        <v>192</v>
      </c>
      <c r="Z2573">
        <v>1790658</v>
      </c>
      <c r="AA2573">
        <v>8.1300000000000008</v>
      </c>
    </row>
    <row r="2574" spans="1:27" x14ac:dyDescent="0.3">
      <c r="A2574" t="s">
        <v>187</v>
      </c>
      <c r="B2574" t="s">
        <v>188</v>
      </c>
      <c r="C2574" t="s">
        <v>189</v>
      </c>
      <c r="D2574" t="s">
        <v>190</v>
      </c>
      <c r="E2574" t="s">
        <v>108</v>
      </c>
      <c r="F2574" t="s">
        <v>42</v>
      </c>
      <c r="G2574" s="1">
        <v>46054</v>
      </c>
      <c r="H2574" t="s">
        <v>66</v>
      </c>
      <c r="I2574" t="s">
        <v>67</v>
      </c>
      <c r="J2574" t="s">
        <v>65</v>
      </c>
      <c r="K2574">
        <v>1</v>
      </c>
      <c r="L2574" t="s">
        <v>51</v>
      </c>
      <c r="M2574">
        <v>6.35</v>
      </c>
      <c r="N2574" t="s">
        <v>191</v>
      </c>
      <c r="O2574">
        <v>1.6</v>
      </c>
      <c r="P2574">
        <v>0.252</v>
      </c>
      <c r="Q2574">
        <v>5.5</v>
      </c>
      <c r="R2574" t="s">
        <v>100</v>
      </c>
      <c r="S2574">
        <v>125.3</v>
      </c>
      <c r="T2574" s="1">
        <v>46054</v>
      </c>
      <c r="U2574">
        <v>-1</v>
      </c>
      <c r="V2574">
        <v>3.1</v>
      </c>
      <c r="W2574">
        <v>2.5</v>
      </c>
      <c r="X2574" s="2">
        <v>46101</v>
      </c>
      <c r="Y2574" t="s">
        <v>192</v>
      </c>
      <c r="Z2574">
        <v>1790658</v>
      </c>
      <c r="AA2574">
        <v>8.42</v>
      </c>
    </row>
    <row r="2575" spans="1:27" x14ac:dyDescent="0.3">
      <c r="A2575" t="s">
        <v>187</v>
      </c>
      <c r="B2575" t="s">
        <v>188</v>
      </c>
      <c r="C2575" t="s">
        <v>189</v>
      </c>
      <c r="D2575" t="s">
        <v>190</v>
      </c>
      <c r="E2575" t="s">
        <v>108</v>
      </c>
      <c r="F2575" t="s">
        <v>43</v>
      </c>
      <c r="G2575" s="1">
        <v>46082</v>
      </c>
      <c r="H2575" t="s">
        <v>66</v>
      </c>
      <c r="I2575" t="s">
        <v>67</v>
      </c>
      <c r="J2575" t="s">
        <v>65</v>
      </c>
      <c r="K2575">
        <v>1</v>
      </c>
      <c r="L2575" t="s">
        <v>51</v>
      </c>
      <c r="M2575">
        <v>6.47</v>
      </c>
      <c r="N2575" t="s">
        <v>191</v>
      </c>
      <c r="O2575">
        <v>1.63</v>
      </c>
      <c r="P2575">
        <v>0.252</v>
      </c>
      <c r="Q2575">
        <v>5.5</v>
      </c>
      <c r="R2575" t="s">
        <v>100</v>
      </c>
      <c r="S2575">
        <v>126</v>
      </c>
      <c r="T2575" s="1">
        <v>46082</v>
      </c>
      <c r="U2575">
        <v>-1</v>
      </c>
      <c r="V2575">
        <v>3.1</v>
      </c>
      <c r="W2575">
        <v>2.5</v>
      </c>
      <c r="X2575" s="2">
        <v>46101</v>
      </c>
      <c r="Y2575" t="s">
        <v>192</v>
      </c>
      <c r="Z2575">
        <v>1790658</v>
      </c>
      <c r="AA2575">
        <v>8.31</v>
      </c>
    </row>
    <row r="2576" spans="1:27" x14ac:dyDescent="0.3">
      <c r="A2576" t="s">
        <v>187</v>
      </c>
      <c r="B2576" t="s">
        <v>188</v>
      </c>
      <c r="C2576" t="s">
        <v>189</v>
      </c>
      <c r="D2576" t="s">
        <v>190</v>
      </c>
      <c r="E2576" t="s">
        <v>108</v>
      </c>
      <c r="F2576" t="s">
        <v>31</v>
      </c>
      <c r="G2576" s="1">
        <v>45931</v>
      </c>
      <c r="H2576" t="s">
        <v>68</v>
      </c>
      <c r="I2576" t="s">
        <v>69</v>
      </c>
      <c r="J2576" t="s">
        <v>65</v>
      </c>
      <c r="K2576">
        <v>1</v>
      </c>
      <c r="L2576" t="s">
        <v>51</v>
      </c>
      <c r="M2576">
        <v>7.74</v>
      </c>
      <c r="N2576" t="s">
        <v>191</v>
      </c>
      <c r="O2576">
        <v>1.95</v>
      </c>
      <c r="P2576">
        <v>0.252</v>
      </c>
      <c r="Q2576">
        <v>5.5</v>
      </c>
      <c r="R2576" t="s">
        <v>100</v>
      </c>
      <c r="S2576">
        <v>127.1</v>
      </c>
      <c r="T2576" s="1">
        <v>45931</v>
      </c>
      <c r="U2576">
        <v>-1</v>
      </c>
      <c r="V2576">
        <v>3.1</v>
      </c>
      <c r="W2576">
        <v>2.5</v>
      </c>
      <c r="X2576" s="2">
        <v>46101</v>
      </c>
      <c r="Y2576" t="s">
        <v>192</v>
      </c>
      <c r="Z2576">
        <v>1790658</v>
      </c>
      <c r="AA2576">
        <v>7.98</v>
      </c>
    </row>
    <row r="2577" spans="1:27" x14ac:dyDescent="0.3">
      <c r="A2577" t="s">
        <v>187</v>
      </c>
      <c r="B2577" t="s">
        <v>188</v>
      </c>
      <c r="C2577" t="s">
        <v>189</v>
      </c>
      <c r="D2577" t="s">
        <v>190</v>
      </c>
      <c r="E2577" t="s">
        <v>108</v>
      </c>
      <c r="F2577" t="s">
        <v>39</v>
      </c>
      <c r="G2577" s="1">
        <v>45962</v>
      </c>
      <c r="H2577" t="s">
        <v>68</v>
      </c>
      <c r="I2577" t="s">
        <v>69</v>
      </c>
      <c r="J2577" t="s">
        <v>65</v>
      </c>
      <c r="K2577">
        <v>1</v>
      </c>
      <c r="L2577" t="s">
        <v>51</v>
      </c>
      <c r="M2577">
        <v>8.1300000000000008</v>
      </c>
      <c r="N2577" t="s">
        <v>191</v>
      </c>
      <c r="O2577">
        <v>2.0499999999999998</v>
      </c>
      <c r="P2577">
        <v>0.252</v>
      </c>
      <c r="Q2577">
        <v>5.5</v>
      </c>
      <c r="R2577" t="s">
        <v>100</v>
      </c>
      <c r="S2577">
        <v>126.2</v>
      </c>
      <c r="T2577" s="1">
        <v>45962</v>
      </c>
      <c r="U2577">
        <v>-1</v>
      </c>
      <c r="V2577">
        <v>3.1</v>
      </c>
      <c r="W2577">
        <v>2.5</v>
      </c>
      <c r="X2577" s="2">
        <v>46101</v>
      </c>
      <c r="Y2577" t="s">
        <v>192</v>
      </c>
      <c r="Z2577">
        <v>1790658</v>
      </c>
      <c r="AA2577">
        <v>8.1199999999999992</v>
      </c>
    </row>
    <row r="2578" spans="1:27" x14ac:dyDescent="0.3">
      <c r="A2578" t="s">
        <v>187</v>
      </c>
      <c r="B2578" t="s">
        <v>188</v>
      </c>
      <c r="C2578" t="s">
        <v>189</v>
      </c>
      <c r="D2578" t="s">
        <v>190</v>
      </c>
      <c r="E2578" t="s">
        <v>108</v>
      </c>
      <c r="F2578" t="s">
        <v>40</v>
      </c>
      <c r="G2578" s="1">
        <v>45992</v>
      </c>
      <c r="H2578" t="s">
        <v>68</v>
      </c>
      <c r="I2578" t="s">
        <v>69</v>
      </c>
      <c r="J2578" t="s">
        <v>65</v>
      </c>
      <c r="K2578">
        <v>1</v>
      </c>
      <c r="L2578" t="s">
        <v>51</v>
      </c>
      <c r="M2578">
        <v>7.94</v>
      </c>
      <c r="N2578" t="s">
        <v>191</v>
      </c>
      <c r="O2578">
        <v>2</v>
      </c>
      <c r="P2578">
        <v>0.252</v>
      </c>
      <c r="Q2578">
        <v>5.5</v>
      </c>
      <c r="R2578" t="s">
        <v>100</v>
      </c>
      <c r="S2578">
        <v>125.8</v>
      </c>
      <c r="T2578" s="1">
        <v>45992</v>
      </c>
      <c r="U2578">
        <v>-1</v>
      </c>
      <c r="V2578">
        <v>3.1</v>
      </c>
      <c r="W2578">
        <v>2.5</v>
      </c>
      <c r="X2578" s="2">
        <v>46101</v>
      </c>
      <c r="Y2578" t="s">
        <v>192</v>
      </c>
      <c r="Z2578">
        <v>1790658</v>
      </c>
      <c r="AA2578">
        <v>8.23</v>
      </c>
    </row>
    <row r="2579" spans="1:27" x14ac:dyDescent="0.3">
      <c r="A2579" t="s">
        <v>187</v>
      </c>
      <c r="B2579" t="s">
        <v>188</v>
      </c>
      <c r="C2579" t="s">
        <v>189</v>
      </c>
      <c r="D2579" t="s">
        <v>190</v>
      </c>
      <c r="E2579" t="s">
        <v>108</v>
      </c>
      <c r="F2579" t="s">
        <v>41</v>
      </c>
      <c r="G2579" s="1">
        <v>46023</v>
      </c>
      <c r="H2579" t="s">
        <v>68</v>
      </c>
      <c r="I2579" t="s">
        <v>69</v>
      </c>
      <c r="J2579" t="s">
        <v>65</v>
      </c>
      <c r="K2579">
        <v>1</v>
      </c>
      <c r="L2579" t="s">
        <v>51</v>
      </c>
      <c r="M2579">
        <v>7.98</v>
      </c>
      <c r="N2579" t="s">
        <v>191</v>
      </c>
      <c r="O2579">
        <v>2.0099999999999998</v>
      </c>
      <c r="P2579">
        <v>0.252</v>
      </c>
      <c r="Q2579">
        <v>5.5</v>
      </c>
      <c r="R2579" t="s">
        <v>100</v>
      </c>
      <c r="S2579">
        <v>124.2</v>
      </c>
      <c r="T2579" s="1">
        <v>46023</v>
      </c>
      <c r="U2579">
        <v>-1</v>
      </c>
      <c r="V2579">
        <v>3.1</v>
      </c>
      <c r="W2579">
        <v>2.5</v>
      </c>
      <c r="X2579" s="2">
        <v>46101</v>
      </c>
      <c r="Y2579" t="s">
        <v>192</v>
      </c>
      <c r="Z2579">
        <v>1790658</v>
      </c>
      <c r="AA2579">
        <v>8.1300000000000008</v>
      </c>
    </row>
    <row r="2580" spans="1:27" x14ac:dyDescent="0.3">
      <c r="A2580" t="s">
        <v>187</v>
      </c>
      <c r="B2580" t="s">
        <v>188</v>
      </c>
      <c r="C2580" t="s">
        <v>189</v>
      </c>
      <c r="D2580" t="s">
        <v>190</v>
      </c>
      <c r="E2580" t="s">
        <v>108</v>
      </c>
      <c r="F2580" t="s">
        <v>42</v>
      </c>
      <c r="G2580" s="1">
        <v>46054</v>
      </c>
      <c r="H2580" t="s">
        <v>68</v>
      </c>
      <c r="I2580" t="s">
        <v>69</v>
      </c>
      <c r="J2580" t="s">
        <v>65</v>
      </c>
      <c r="K2580">
        <v>1</v>
      </c>
      <c r="L2580" t="s">
        <v>51</v>
      </c>
      <c r="M2580">
        <v>8.17</v>
      </c>
      <c r="N2580" t="s">
        <v>191</v>
      </c>
      <c r="O2580">
        <v>2.06</v>
      </c>
      <c r="P2580">
        <v>0.252</v>
      </c>
      <c r="Q2580">
        <v>5.5</v>
      </c>
      <c r="R2580" t="s">
        <v>100</v>
      </c>
      <c r="S2580">
        <v>125.3</v>
      </c>
      <c r="T2580" s="1">
        <v>46054</v>
      </c>
      <c r="U2580">
        <v>-1</v>
      </c>
      <c r="V2580">
        <v>3.1</v>
      </c>
      <c r="W2580">
        <v>2.5</v>
      </c>
      <c r="X2580" s="2">
        <v>46101</v>
      </c>
      <c r="Y2580" t="s">
        <v>192</v>
      </c>
      <c r="Z2580">
        <v>1790658</v>
      </c>
      <c r="AA2580">
        <v>8.42</v>
      </c>
    </row>
    <row r="2581" spans="1:27" x14ac:dyDescent="0.3">
      <c r="A2581" t="s">
        <v>187</v>
      </c>
      <c r="B2581" t="s">
        <v>188</v>
      </c>
      <c r="C2581" t="s">
        <v>189</v>
      </c>
      <c r="D2581" t="s">
        <v>190</v>
      </c>
      <c r="E2581" t="s">
        <v>108</v>
      </c>
      <c r="F2581" t="s">
        <v>43</v>
      </c>
      <c r="G2581" s="1">
        <v>46082</v>
      </c>
      <c r="H2581" t="s">
        <v>68</v>
      </c>
      <c r="I2581" t="s">
        <v>69</v>
      </c>
      <c r="J2581" t="s">
        <v>65</v>
      </c>
      <c r="K2581">
        <v>1</v>
      </c>
      <c r="L2581" t="s">
        <v>51</v>
      </c>
      <c r="M2581">
        <v>8.1</v>
      </c>
      <c r="N2581" t="s">
        <v>191</v>
      </c>
      <c r="O2581">
        <v>2.04</v>
      </c>
      <c r="P2581">
        <v>0.252</v>
      </c>
      <c r="Q2581">
        <v>5.5</v>
      </c>
      <c r="R2581" t="s">
        <v>100</v>
      </c>
      <c r="S2581">
        <v>126</v>
      </c>
      <c r="T2581" s="1">
        <v>46082</v>
      </c>
      <c r="U2581">
        <v>-1</v>
      </c>
      <c r="V2581">
        <v>3.1</v>
      </c>
      <c r="W2581">
        <v>2.5</v>
      </c>
      <c r="X2581" s="2">
        <v>46101</v>
      </c>
      <c r="Y2581" t="s">
        <v>192</v>
      </c>
      <c r="Z2581">
        <v>1790658</v>
      </c>
      <c r="AA2581">
        <v>8.31</v>
      </c>
    </row>
    <row r="2582" spans="1:27" x14ac:dyDescent="0.3">
      <c r="A2582" t="s">
        <v>187</v>
      </c>
      <c r="B2582" t="s">
        <v>188</v>
      </c>
      <c r="C2582" t="s">
        <v>189</v>
      </c>
      <c r="D2582" t="s">
        <v>190</v>
      </c>
      <c r="E2582" t="s">
        <v>108</v>
      </c>
      <c r="F2582" t="s">
        <v>31</v>
      </c>
      <c r="G2582" s="1">
        <v>45931</v>
      </c>
      <c r="H2582" t="s">
        <v>70</v>
      </c>
      <c r="I2582" t="s">
        <v>71</v>
      </c>
      <c r="J2582" t="s">
        <v>72</v>
      </c>
      <c r="K2582">
        <v>1</v>
      </c>
      <c r="L2582" t="s">
        <v>51</v>
      </c>
      <c r="M2582">
        <v>8.9700000000000006</v>
      </c>
      <c r="N2582" t="s">
        <v>191</v>
      </c>
      <c r="O2582">
        <v>2.2599999999999998</v>
      </c>
      <c r="P2582">
        <v>0.252</v>
      </c>
      <c r="Q2582">
        <v>5.5</v>
      </c>
      <c r="R2582" t="s">
        <v>100</v>
      </c>
      <c r="S2582">
        <v>127.1</v>
      </c>
      <c r="T2582" s="1">
        <v>45931</v>
      </c>
      <c r="U2582">
        <v>-1</v>
      </c>
      <c r="V2582">
        <v>3.1</v>
      </c>
      <c r="W2582">
        <v>2.5</v>
      </c>
      <c r="X2582" s="2">
        <v>46101</v>
      </c>
      <c r="Y2582" t="s">
        <v>192</v>
      </c>
      <c r="Z2582">
        <v>1790658</v>
      </c>
      <c r="AA2582">
        <v>7.98</v>
      </c>
    </row>
    <row r="2583" spans="1:27" x14ac:dyDescent="0.3">
      <c r="A2583" t="s">
        <v>187</v>
      </c>
      <c r="B2583" t="s">
        <v>188</v>
      </c>
      <c r="C2583" t="s">
        <v>189</v>
      </c>
      <c r="D2583" t="s">
        <v>190</v>
      </c>
      <c r="E2583" t="s">
        <v>108</v>
      </c>
      <c r="F2583" t="s">
        <v>39</v>
      </c>
      <c r="G2583" s="1">
        <v>45962</v>
      </c>
      <c r="H2583" t="s">
        <v>70</v>
      </c>
      <c r="I2583" t="s">
        <v>71</v>
      </c>
      <c r="J2583" t="s">
        <v>72</v>
      </c>
      <c r="K2583">
        <v>1</v>
      </c>
      <c r="L2583" t="s">
        <v>51</v>
      </c>
      <c r="M2583">
        <v>10.119999999999999</v>
      </c>
      <c r="N2583" t="s">
        <v>191</v>
      </c>
      <c r="O2583">
        <v>2.5499999999999998</v>
      </c>
      <c r="P2583">
        <v>0.252</v>
      </c>
      <c r="Q2583">
        <v>5.5</v>
      </c>
      <c r="R2583" t="s">
        <v>100</v>
      </c>
      <c r="S2583">
        <v>126.2</v>
      </c>
      <c r="T2583" s="1">
        <v>45962</v>
      </c>
      <c r="U2583">
        <v>-1</v>
      </c>
      <c r="V2583">
        <v>3.1</v>
      </c>
      <c r="W2583">
        <v>2.5</v>
      </c>
      <c r="X2583" s="2">
        <v>46101</v>
      </c>
      <c r="Y2583" t="s">
        <v>192</v>
      </c>
      <c r="Z2583">
        <v>1790658</v>
      </c>
      <c r="AA2583">
        <v>8.1199999999999992</v>
      </c>
    </row>
    <row r="2584" spans="1:27" x14ac:dyDescent="0.3">
      <c r="A2584" t="s">
        <v>187</v>
      </c>
      <c r="B2584" t="s">
        <v>188</v>
      </c>
      <c r="C2584" t="s">
        <v>189</v>
      </c>
      <c r="D2584" t="s">
        <v>190</v>
      </c>
      <c r="E2584" t="s">
        <v>108</v>
      </c>
      <c r="F2584" t="s">
        <v>40</v>
      </c>
      <c r="G2584" s="1">
        <v>45992</v>
      </c>
      <c r="H2584" t="s">
        <v>70</v>
      </c>
      <c r="I2584" t="s">
        <v>71</v>
      </c>
      <c r="J2584" t="s">
        <v>72</v>
      </c>
      <c r="K2584">
        <v>1</v>
      </c>
      <c r="L2584" t="s">
        <v>51</v>
      </c>
      <c r="M2584">
        <v>10.79</v>
      </c>
      <c r="N2584" t="s">
        <v>191</v>
      </c>
      <c r="O2584">
        <v>2.72</v>
      </c>
      <c r="P2584">
        <v>0.252</v>
      </c>
      <c r="Q2584">
        <v>5.5</v>
      </c>
      <c r="R2584" t="s">
        <v>100</v>
      </c>
      <c r="S2584">
        <v>125.8</v>
      </c>
      <c r="T2584" s="1">
        <v>45992</v>
      </c>
      <c r="U2584">
        <v>-1</v>
      </c>
      <c r="V2584">
        <v>3.1</v>
      </c>
      <c r="W2584">
        <v>2.5</v>
      </c>
      <c r="X2584" s="2">
        <v>46101</v>
      </c>
      <c r="Y2584" t="s">
        <v>192</v>
      </c>
      <c r="Z2584">
        <v>1790658</v>
      </c>
      <c r="AA2584">
        <v>8.23</v>
      </c>
    </row>
    <row r="2585" spans="1:27" x14ac:dyDescent="0.3">
      <c r="A2585" t="s">
        <v>187</v>
      </c>
      <c r="B2585" t="s">
        <v>188</v>
      </c>
      <c r="C2585" t="s">
        <v>189</v>
      </c>
      <c r="D2585" t="s">
        <v>190</v>
      </c>
      <c r="E2585" t="s">
        <v>108</v>
      </c>
      <c r="F2585" t="s">
        <v>41</v>
      </c>
      <c r="G2585" s="1">
        <v>46023</v>
      </c>
      <c r="H2585" t="s">
        <v>70</v>
      </c>
      <c r="I2585" t="s">
        <v>71</v>
      </c>
      <c r="J2585" t="s">
        <v>72</v>
      </c>
      <c r="K2585">
        <v>1</v>
      </c>
      <c r="L2585" t="s">
        <v>51</v>
      </c>
      <c r="M2585">
        <v>10.44</v>
      </c>
      <c r="N2585" t="s">
        <v>191</v>
      </c>
      <c r="O2585">
        <v>2.63</v>
      </c>
      <c r="P2585">
        <v>0.252</v>
      </c>
      <c r="Q2585">
        <v>5.5</v>
      </c>
      <c r="R2585" t="s">
        <v>100</v>
      </c>
      <c r="S2585">
        <v>124.2</v>
      </c>
      <c r="T2585" s="1">
        <v>46023</v>
      </c>
      <c r="U2585">
        <v>-1</v>
      </c>
      <c r="V2585">
        <v>3.1</v>
      </c>
      <c r="W2585">
        <v>2.5</v>
      </c>
      <c r="X2585" s="2">
        <v>46101</v>
      </c>
      <c r="Y2585" t="s">
        <v>192</v>
      </c>
      <c r="Z2585">
        <v>1790658</v>
      </c>
      <c r="AA2585">
        <v>8.1300000000000008</v>
      </c>
    </row>
    <row r="2586" spans="1:27" x14ac:dyDescent="0.3">
      <c r="A2586" t="s">
        <v>187</v>
      </c>
      <c r="B2586" t="s">
        <v>188</v>
      </c>
      <c r="C2586" t="s">
        <v>189</v>
      </c>
      <c r="D2586" t="s">
        <v>190</v>
      </c>
      <c r="E2586" t="s">
        <v>108</v>
      </c>
      <c r="F2586" t="s">
        <v>42</v>
      </c>
      <c r="G2586" s="1">
        <v>46054</v>
      </c>
      <c r="H2586" t="s">
        <v>70</v>
      </c>
      <c r="I2586" t="s">
        <v>71</v>
      </c>
      <c r="J2586" t="s">
        <v>72</v>
      </c>
      <c r="K2586">
        <v>1</v>
      </c>
      <c r="L2586" t="s">
        <v>51</v>
      </c>
      <c r="M2586">
        <v>9.8800000000000008</v>
      </c>
      <c r="N2586" t="s">
        <v>191</v>
      </c>
      <c r="O2586">
        <v>2.4900000000000002</v>
      </c>
      <c r="P2586">
        <v>0.252</v>
      </c>
      <c r="Q2586">
        <v>5.5</v>
      </c>
      <c r="R2586" t="s">
        <v>100</v>
      </c>
      <c r="S2586">
        <v>125.3</v>
      </c>
      <c r="T2586" s="1">
        <v>46054</v>
      </c>
      <c r="U2586">
        <v>-1</v>
      </c>
      <c r="V2586">
        <v>3.1</v>
      </c>
      <c r="W2586">
        <v>2.5</v>
      </c>
      <c r="X2586" s="2">
        <v>46101</v>
      </c>
      <c r="Y2586" t="s">
        <v>192</v>
      </c>
      <c r="Z2586">
        <v>1790658</v>
      </c>
      <c r="AA2586">
        <v>8.42</v>
      </c>
    </row>
    <row r="2587" spans="1:27" x14ac:dyDescent="0.3">
      <c r="A2587" t="s">
        <v>187</v>
      </c>
      <c r="B2587" t="s">
        <v>188</v>
      </c>
      <c r="C2587" t="s">
        <v>189</v>
      </c>
      <c r="D2587" t="s">
        <v>190</v>
      </c>
      <c r="E2587" t="s">
        <v>108</v>
      </c>
      <c r="F2587" t="s">
        <v>43</v>
      </c>
      <c r="G2587" s="1">
        <v>46082</v>
      </c>
      <c r="H2587" t="s">
        <v>70</v>
      </c>
      <c r="I2587" t="s">
        <v>71</v>
      </c>
      <c r="J2587" t="s">
        <v>72</v>
      </c>
      <c r="K2587">
        <v>1</v>
      </c>
      <c r="L2587" t="s">
        <v>51</v>
      </c>
      <c r="M2587">
        <v>10.16</v>
      </c>
      <c r="N2587" t="s">
        <v>191</v>
      </c>
      <c r="O2587">
        <v>2.56</v>
      </c>
      <c r="P2587">
        <v>0.252</v>
      </c>
      <c r="Q2587">
        <v>5.5</v>
      </c>
      <c r="R2587" t="s">
        <v>100</v>
      </c>
      <c r="S2587">
        <v>126</v>
      </c>
      <c r="T2587" s="1">
        <v>46082</v>
      </c>
      <c r="U2587">
        <v>-1</v>
      </c>
      <c r="V2587">
        <v>3.1</v>
      </c>
      <c r="W2587">
        <v>2.5</v>
      </c>
      <c r="X2587" s="2">
        <v>46101</v>
      </c>
      <c r="Y2587" t="s">
        <v>192</v>
      </c>
      <c r="Z2587">
        <v>1790658</v>
      </c>
      <c r="AA2587">
        <v>8.31</v>
      </c>
    </row>
    <row r="2588" spans="1:27" x14ac:dyDescent="0.3">
      <c r="A2588" t="s">
        <v>187</v>
      </c>
      <c r="B2588" t="s">
        <v>188</v>
      </c>
      <c r="C2588" t="s">
        <v>189</v>
      </c>
      <c r="D2588" t="s">
        <v>190</v>
      </c>
      <c r="E2588" t="s">
        <v>108</v>
      </c>
      <c r="F2588" t="s">
        <v>31</v>
      </c>
      <c r="G2588" s="1">
        <v>45931</v>
      </c>
      <c r="H2588" t="s">
        <v>73</v>
      </c>
      <c r="I2588" t="s">
        <v>74</v>
      </c>
      <c r="J2588" t="s">
        <v>72</v>
      </c>
      <c r="K2588">
        <v>1</v>
      </c>
      <c r="L2588" t="s">
        <v>51</v>
      </c>
      <c r="M2588">
        <v>3.57</v>
      </c>
      <c r="N2588" t="s">
        <v>191</v>
      </c>
      <c r="O2588">
        <v>0.9</v>
      </c>
      <c r="P2588">
        <v>0.252</v>
      </c>
      <c r="Q2588">
        <v>5.5</v>
      </c>
      <c r="R2588" t="s">
        <v>100</v>
      </c>
      <c r="S2588">
        <v>127.1</v>
      </c>
      <c r="T2588" s="1">
        <v>45931</v>
      </c>
      <c r="U2588">
        <v>-1</v>
      </c>
      <c r="V2588">
        <v>3.1</v>
      </c>
      <c r="W2588">
        <v>2.5</v>
      </c>
      <c r="X2588" s="2">
        <v>46101</v>
      </c>
      <c r="Y2588" t="s">
        <v>192</v>
      </c>
      <c r="Z2588">
        <v>1790658</v>
      </c>
      <c r="AA2588">
        <v>7.98</v>
      </c>
    </row>
    <row r="2589" spans="1:27" x14ac:dyDescent="0.3">
      <c r="A2589" t="s">
        <v>187</v>
      </c>
      <c r="B2589" t="s">
        <v>188</v>
      </c>
      <c r="C2589" t="s">
        <v>189</v>
      </c>
      <c r="D2589" t="s">
        <v>190</v>
      </c>
      <c r="E2589" t="s">
        <v>108</v>
      </c>
      <c r="F2589" t="s">
        <v>39</v>
      </c>
      <c r="G2589" s="1">
        <v>45962</v>
      </c>
      <c r="H2589" t="s">
        <v>73</v>
      </c>
      <c r="I2589" t="s">
        <v>74</v>
      </c>
      <c r="J2589" t="s">
        <v>72</v>
      </c>
      <c r="K2589">
        <v>1</v>
      </c>
      <c r="L2589" t="s">
        <v>51</v>
      </c>
      <c r="M2589">
        <v>4.05</v>
      </c>
      <c r="N2589" t="s">
        <v>191</v>
      </c>
      <c r="O2589">
        <v>1.02</v>
      </c>
      <c r="P2589">
        <v>0.252</v>
      </c>
      <c r="Q2589">
        <v>5.5</v>
      </c>
      <c r="R2589" t="s">
        <v>100</v>
      </c>
      <c r="S2589">
        <v>126.2</v>
      </c>
      <c r="T2589" s="1">
        <v>45962</v>
      </c>
      <c r="U2589">
        <v>-1</v>
      </c>
      <c r="V2589">
        <v>3.1</v>
      </c>
      <c r="W2589">
        <v>2.5</v>
      </c>
      <c r="X2589" s="2">
        <v>46101</v>
      </c>
      <c r="Y2589" t="s">
        <v>192</v>
      </c>
      <c r="Z2589">
        <v>1790658</v>
      </c>
      <c r="AA2589">
        <v>8.1199999999999992</v>
      </c>
    </row>
    <row r="2590" spans="1:27" x14ac:dyDescent="0.3">
      <c r="A2590" t="s">
        <v>187</v>
      </c>
      <c r="B2590" t="s">
        <v>188</v>
      </c>
      <c r="C2590" t="s">
        <v>189</v>
      </c>
      <c r="D2590" t="s">
        <v>190</v>
      </c>
      <c r="E2590" t="s">
        <v>108</v>
      </c>
      <c r="F2590" t="s">
        <v>40</v>
      </c>
      <c r="G2590" s="1">
        <v>45992</v>
      </c>
      <c r="H2590" t="s">
        <v>73</v>
      </c>
      <c r="I2590" t="s">
        <v>74</v>
      </c>
      <c r="J2590" t="s">
        <v>72</v>
      </c>
      <c r="K2590">
        <v>1</v>
      </c>
      <c r="L2590" t="s">
        <v>51</v>
      </c>
      <c r="M2590">
        <v>4.13</v>
      </c>
      <c r="N2590" t="s">
        <v>191</v>
      </c>
      <c r="O2590">
        <v>1.04</v>
      </c>
      <c r="P2590">
        <v>0.252</v>
      </c>
      <c r="Q2590">
        <v>5.5</v>
      </c>
      <c r="R2590" t="s">
        <v>100</v>
      </c>
      <c r="S2590">
        <v>125.8</v>
      </c>
      <c r="T2590" s="1">
        <v>45992</v>
      </c>
      <c r="U2590">
        <v>-1</v>
      </c>
      <c r="V2590">
        <v>3.1</v>
      </c>
      <c r="W2590">
        <v>2.5</v>
      </c>
      <c r="X2590" s="2">
        <v>46101</v>
      </c>
      <c r="Y2590" t="s">
        <v>192</v>
      </c>
      <c r="Z2590">
        <v>1790658</v>
      </c>
      <c r="AA2590">
        <v>8.23</v>
      </c>
    </row>
    <row r="2591" spans="1:27" x14ac:dyDescent="0.3">
      <c r="A2591" t="s">
        <v>187</v>
      </c>
      <c r="B2591" t="s">
        <v>188</v>
      </c>
      <c r="C2591" t="s">
        <v>189</v>
      </c>
      <c r="D2591" t="s">
        <v>190</v>
      </c>
      <c r="E2591" t="s">
        <v>108</v>
      </c>
      <c r="F2591" t="s">
        <v>41</v>
      </c>
      <c r="G2591" s="1">
        <v>46023</v>
      </c>
      <c r="H2591" t="s">
        <v>73</v>
      </c>
      <c r="I2591" t="s">
        <v>74</v>
      </c>
      <c r="J2591" t="s">
        <v>72</v>
      </c>
      <c r="K2591">
        <v>1</v>
      </c>
      <c r="L2591" t="s">
        <v>51</v>
      </c>
      <c r="M2591">
        <v>4.17</v>
      </c>
      <c r="N2591" t="s">
        <v>191</v>
      </c>
      <c r="O2591">
        <v>1.05</v>
      </c>
      <c r="P2591">
        <v>0.252</v>
      </c>
      <c r="Q2591">
        <v>5.5</v>
      </c>
      <c r="R2591" t="s">
        <v>100</v>
      </c>
      <c r="S2591">
        <v>124.2</v>
      </c>
      <c r="T2591" s="1">
        <v>46023</v>
      </c>
      <c r="U2591">
        <v>-1</v>
      </c>
      <c r="V2591">
        <v>3.1</v>
      </c>
      <c r="W2591">
        <v>2.5</v>
      </c>
      <c r="X2591" s="2">
        <v>46101</v>
      </c>
      <c r="Y2591" t="s">
        <v>192</v>
      </c>
      <c r="Z2591">
        <v>1790658</v>
      </c>
      <c r="AA2591">
        <v>8.1300000000000008</v>
      </c>
    </row>
    <row r="2592" spans="1:27" x14ac:dyDescent="0.3">
      <c r="A2592" t="s">
        <v>187</v>
      </c>
      <c r="B2592" t="s">
        <v>188</v>
      </c>
      <c r="C2592" t="s">
        <v>189</v>
      </c>
      <c r="D2592" t="s">
        <v>190</v>
      </c>
      <c r="E2592" t="s">
        <v>108</v>
      </c>
      <c r="F2592" t="s">
        <v>42</v>
      </c>
      <c r="G2592" s="1">
        <v>46054</v>
      </c>
      <c r="H2592" t="s">
        <v>73</v>
      </c>
      <c r="I2592" t="s">
        <v>74</v>
      </c>
      <c r="J2592" t="s">
        <v>72</v>
      </c>
      <c r="K2592">
        <v>1</v>
      </c>
      <c r="L2592" t="s">
        <v>51</v>
      </c>
      <c r="M2592">
        <v>4.01</v>
      </c>
      <c r="N2592" t="s">
        <v>191</v>
      </c>
      <c r="O2592">
        <v>1.01</v>
      </c>
      <c r="P2592">
        <v>0.252</v>
      </c>
      <c r="Q2592">
        <v>5.5</v>
      </c>
      <c r="R2592" t="s">
        <v>100</v>
      </c>
      <c r="S2592">
        <v>125.3</v>
      </c>
      <c r="T2592" s="1">
        <v>46054</v>
      </c>
      <c r="U2592">
        <v>-1</v>
      </c>
      <c r="V2592">
        <v>3.1</v>
      </c>
      <c r="W2592">
        <v>2.5</v>
      </c>
      <c r="X2592" s="2">
        <v>46101</v>
      </c>
      <c r="Y2592" t="s">
        <v>192</v>
      </c>
      <c r="Z2592">
        <v>1790658</v>
      </c>
      <c r="AA2592">
        <v>8.42</v>
      </c>
    </row>
    <row r="2593" spans="1:27" x14ac:dyDescent="0.3">
      <c r="A2593" t="s">
        <v>187</v>
      </c>
      <c r="B2593" t="s">
        <v>188</v>
      </c>
      <c r="C2593" t="s">
        <v>189</v>
      </c>
      <c r="D2593" t="s">
        <v>190</v>
      </c>
      <c r="E2593" t="s">
        <v>108</v>
      </c>
      <c r="F2593" t="s">
        <v>43</v>
      </c>
      <c r="G2593" s="1">
        <v>46082</v>
      </c>
      <c r="H2593" t="s">
        <v>73</v>
      </c>
      <c r="I2593" t="s">
        <v>74</v>
      </c>
      <c r="J2593" t="s">
        <v>72</v>
      </c>
      <c r="K2593">
        <v>1</v>
      </c>
      <c r="L2593" t="s">
        <v>51</v>
      </c>
      <c r="M2593">
        <v>4.05</v>
      </c>
      <c r="N2593" t="s">
        <v>191</v>
      </c>
      <c r="O2593">
        <v>1.02</v>
      </c>
      <c r="P2593">
        <v>0.252</v>
      </c>
      <c r="Q2593">
        <v>5.5</v>
      </c>
      <c r="R2593" t="s">
        <v>100</v>
      </c>
      <c r="S2593">
        <v>126</v>
      </c>
      <c r="T2593" s="1">
        <v>46082</v>
      </c>
      <c r="U2593">
        <v>-1</v>
      </c>
      <c r="V2593">
        <v>3.1</v>
      </c>
      <c r="W2593">
        <v>2.5</v>
      </c>
      <c r="X2593" s="2">
        <v>46101</v>
      </c>
      <c r="Y2593" t="s">
        <v>192</v>
      </c>
      <c r="Z2593">
        <v>1790658</v>
      </c>
      <c r="AA2593">
        <v>8.31</v>
      </c>
    </row>
    <row r="2594" spans="1:27" x14ac:dyDescent="0.3">
      <c r="A2594" t="s">
        <v>187</v>
      </c>
      <c r="B2594" t="s">
        <v>188</v>
      </c>
      <c r="C2594" t="s">
        <v>189</v>
      </c>
      <c r="D2594" t="s">
        <v>190</v>
      </c>
      <c r="E2594" t="s">
        <v>108</v>
      </c>
      <c r="F2594" t="s">
        <v>31</v>
      </c>
      <c r="G2594" s="1">
        <v>45931</v>
      </c>
      <c r="H2594" t="s">
        <v>75</v>
      </c>
      <c r="I2594" t="s">
        <v>76</v>
      </c>
      <c r="J2594" t="s">
        <v>72</v>
      </c>
      <c r="K2594">
        <v>1</v>
      </c>
      <c r="L2594" t="s">
        <v>51</v>
      </c>
      <c r="M2594">
        <v>3.81</v>
      </c>
      <c r="N2594" t="s">
        <v>191</v>
      </c>
      <c r="O2594">
        <v>0.96</v>
      </c>
      <c r="P2594">
        <v>0.252</v>
      </c>
      <c r="Q2594">
        <v>5.5</v>
      </c>
      <c r="R2594" t="s">
        <v>100</v>
      </c>
      <c r="S2594">
        <v>127.1</v>
      </c>
      <c r="T2594" s="1">
        <v>45931</v>
      </c>
      <c r="U2594">
        <v>-1</v>
      </c>
      <c r="V2594">
        <v>3.1</v>
      </c>
      <c r="W2594">
        <v>2.5</v>
      </c>
      <c r="X2594" s="2">
        <v>46101</v>
      </c>
      <c r="Y2594" t="s">
        <v>192</v>
      </c>
      <c r="Z2594">
        <v>1790658</v>
      </c>
      <c r="AA2594">
        <v>7.98</v>
      </c>
    </row>
    <row r="2595" spans="1:27" x14ac:dyDescent="0.3">
      <c r="A2595" t="s">
        <v>187</v>
      </c>
      <c r="B2595" t="s">
        <v>188</v>
      </c>
      <c r="C2595" t="s">
        <v>189</v>
      </c>
      <c r="D2595" t="s">
        <v>190</v>
      </c>
      <c r="E2595" t="s">
        <v>108</v>
      </c>
      <c r="F2595" t="s">
        <v>39</v>
      </c>
      <c r="G2595" s="1">
        <v>45962</v>
      </c>
      <c r="H2595" t="s">
        <v>75</v>
      </c>
      <c r="I2595" t="s">
        <v>76</v>
      </c>
      <c r="J2595" t="s">
        <v>72</v>
      </c>
      <c r="K2595">
        <v>1</v>
      </c>
      <c r="L2595" t="s">
        <v>51</v>
      </c>
      <c r="M2595">
        <v>4.21</v>
      </c>
      <c r="N2595" t="s">
        <v>191</v>
      </c>
      <c r="O2595">
        <v>1.06</v>
      </c>
      <c r="P2595">
        <v>0.252</v>
      </c>
      <c r="Q2595">
        <v>5.5</v>
      </c>
      <c r="R2595" t="s">
        <v>100</v>
      </c>
      <c r="S2595">
        <v>126.2</v>
      </c>
      <c r="T2595" s="1">
        <v>45962</v>
      </c>
      <c r="U2595">
        <v>-1</v>
      </c>
      <c r="V2595">
        <v>3.1</v>
      </c>
      <c r="W2595">
        <v>2.5</v>
      </c>
      <c r="X2595" s="2">
        <v>46101</v>
      </c>
      <c r="Y2595" t="s">
        <v>192</v>
      </c>
      <c r="Z2595">
        <v>1790658</v>
      </c>
      <c r="AA2595">
        <v>8.1199999999999992</v>
      </c>
    </row>
    <row r="2596" spans="1:27" x14ac:dyDescent="0.3">
      <c r="A2596" t="s">
        <v>187</v>
      </c>
      <c r="B2596" t="s">
        <v>188</v>
      </c>
      <c r="C2596" t="s">
        <v>189</v>
      </c>
      <c r="D2596" t="s">
        <v>190</v>
      </c>
      <c r="E2596" t="s">
        <v>108</v>
      </c>
      <c r="F2596" t="s">
        <v>40</v>
      </c>
      <c r="G2596" s="1">
        <v>45992</v>
      </c>
      <c r="H2596" t="s">
        <v>75</v>
      </c>
      <c r="I2596" t="s">
        <v>76</v>
      </c>
      <c r="J2596" t="s">
        <v>72</v>
      </c>
      <c r="K2596">
        <v>1</v>
      </c>
      <c r="L2596" t="s">
        <v>51</v>
      </c>
      <c r="M2596">
        <v>4.25</v>
      </c>
      <c r="N2596" t="s">
        <v>191</v>
      </c>
      <c r="O2596">
        <v>1.07</v>
      </c>
      <c r="P2596">
        <v>0.252</v>
      </c>
      <c r="Q2596">
        <v>5.5</v>
      </c>
      <c r="R2596" t="s">
        <v>100</v>
      </c>
      <c r="S2596">
        <v>125.8</v>
      </c>
      <c r="T2596" s="1">
        <v>45992</v>
      </c>
      <c r="U2596">
        <v>-1</v>
      </c>
      <c r="V2596">
        <v>3.1</v>
      </c>
      <c r="W2596">
        <v>2.5</v>
      </c>
      <c r="X2596" s="2">
        <v>46101</v>
      </c>
      <c r="Y2596" t="s">
        <v>192</v>
      </c>
      <c r="Z2596">
        <v>1790658</v>
      </c>
      <c r="AA2596">
        <v>8.23</v>
      </c>
    </row>
    <row r="2597" spans="1:27" x14ac:dyDescent="0.3">
      <c r="A2597" t="s">
        <v>187</v>
      </c>
      <c r="B2597" t="s">
        <v>188</v>
      </c>
      <c r="C2597" t="s">
        <v>189</v>
      </c>
      <c r="D2597" t="s">
        <v>190</v>
      </c>
      <c r="E2597" t="s">
        <v>108</v>
      </c>
      <c r="F2597" t="s">
        <v>41</v>
      </c>
      <c r="G2597" s="1">
        <v>46023</v>
      </c>
      <c r="H2597" t="s">
        <v>75</v>
      </c>
      <c r="I2597" t="s">
        <v>76</v>
      </c>
      <c r="J2597" t="s">
        <v>72</v>
      </c>
      <c r="K2597">
        <v>1</v>
      </c>
      <c r="L2597" t="s">
        <v>51</v>
      </c>
      <c r="M2597">
        <v>4.21</v>
      </c>
      <c r="N2597" t="s">
        <v>191</v>
      </c>
      <c r="O2597">
        <v>1.06</v>
      </c>
      <c r="P2597">
        <v>0.252</v>
      </c>
      <c r="Q2597">
        <v>5.5</v>
      </c>
      <c r="R2597" t="s">
        <v>100</v>
      </c>
      <c r="S2597">
        <v>124.2</v>
      </c>
      <c r="T2597" s="1">
        <v>46023</v>
      </c>
      <c r="U2597">
        <v>-1</v>
      </c>
      <c r="V2597">
        <v>3.1</v>
      </c>
      <c r="W2597">
        <v>2.5</v>
      </c>
      <c r="X2597" s="2">
        <v>46101</v>
      </c>
      <c r="Y2597" t="s">
        <v>192</v>
      </c>
      <c r="Z2597">
        <v>1790658</v>
      </c>
      <c r="AA2597">
        <v>8.1300000000000008</v>
      </c>
    </row>
    <row r="2598" spans="1:27" x14ac:dyDescent="0.3">
      <c r="A2598" t="s">
        <v>187</v>
      </c>
      <c r="B2598" t="s">
        <v>188</v>
      </c>
      <c r="C2598" t="s">
        <v>189</v>
      </c>
      <c r="D2598" t="s">
        <v>190</v>
      </c>
      <c r="E2598" t="s">
        <v>108</v>
      </c>
      <c r="F2598" t="s">
        <v>42</v>
      </c>
      <c r="G2598" s="1">
        <v>46054</v>
      </c>
      <c r="H2598" t="s">
        <v>75</v>
      </c>
      <c r="I2598" t="s">
        <v>76</v>
      </c>
      <c r="J2598" t="s">
        <v>72</v>
      </c>
      <c r="K2598">
        <v>1</v>
      </c>
      <c r="L2598" t="s">
        <v>51</v>
      </c>
      <c r="M2598">
        <v>4.17</v>
      </c>
      <c r="N2598" t="s">
        <v>191</v>
      </c>
      <c r="O2598">
        <v>1.05</v>
      </c>
      <c r="P2598">
        <v>0.252</v>
      </c>
      <c r="Q2598">
        <v>5.5</v>
      </c>
      <c r="R2598" t="s">
        <v>100</v>
      </c>
      <c r="S2598">
        <v>125.3</v>
      </c>
      <c r="T2598" s="1">
        <v>46054</v>
      </c>
      <c r="U2598">
        <v>-1</v>
      </c>
      <c r="V2598">
        <v>3.1</v>
      </c>
      <c r="W2598">
        <v>2.5</v>
      </c>
      <c r="X2598" s="2">
        <v>46101</v>
      </c>
      <c r="Y2598" t="s">
        <v>192</v>
      </c>
      <c r="Z2598">
        <v>1790658</v>
      </c>
      <c r="AA2598">
        <v>8.42</v>
      </c>
    </row>
    <row r="2599" spans="1:27" x14ac:dyDescent="0.3">
      <c r="A2599" t="s">
        <v>187</v>
      </c>
      <c r="B2599" t="s">
        <v>188</v>
      </c>
      <c r="C2599" t="s">
        <v>189</v>
      </c>
      <c r="D2599" t="s">
        <v>190</v>
      </c>
      <c r="E2599" t="s">
        <v>108</v>
      </c>
      <c r="F2599" t="s">
        <v>43</v>
      </c>
      <c r="G2599" s="1">
        <v>46082</v>
      </c>
      <c r="H2599" t="s">
        <v>75</v>
      </c>
      <c r="I2599" t="s">
        <v>76</v>
      </c>
      <c r="J2599" t="s">
        <v>72</v>
      </c>
      <c r="K2599">
        <v>1</v>
      </c>
      <c r="L2599" t="s">
        <v>51</v>
      </c>
      <c r="M2599">
        <v>4.13</v>
      </c>
      <c r="N2599" t="s">
        <v>191</v>
      </c>
      <c r="O2599">
        <v>1.04</v>
      </c>
      <c r="P2599">
        <v>0.252</v>
      </c>
      <c r="Q2599">
        <v>5.5</v>
      </c>
      <c r="R2599" t="s">
        <v>100</v>
      </c>
      <c r="S2599">
        <v>126</v>
      </c>
      <c r="T2599" s="1">
        <v>46082</v>
      </c>
      <c r="U2599">
        <v>-1</v>
      </c>
      <c r="V2599">
        <v>3.1</v>
      </c>
      <c r="W2599">
        <v>2.5</v>
      </c>
      <c r="X2599" s="2">
        <v>46101</v>
      </c>
      <c r="Y2599" t="s">
        <v>192</v>
      </c>
      <c r="Z2599">
        <v>1790658</v>
      </c>
      <c r="AA2599">
        <v>8.31</v>
      </c>
    </row>
    <row r="2600" spans="1:27" x14ac:dyDescent="0.3">
      <c r="A2600" t="s">
        <v>187</v>
      </c>
      <c r="B2600" t="s">
        <v>188</v>
      </c>
      <c r="C2600" t="s">
        <v>189</v>
      </c>
      <c r="D2600" t="s">
        <v>190</v>
      </c>
      <c r="E2600" t="s">
        <v>108</v>
      </c>
      <c r="F2600" t="s">
        <v>31</v>
      </c>
      <c r="G2600" s="1">
        <v>45931</v>
      </c>
      <c r="H2600" t="s">
        <v>77</v>
      </c>
      <c r="I2600" t="s">
        <v>78</v>
      </c>
      <c r="J2600" t="s">
        <v>72</v>
      </c>
      <c r="K2600">
        <v>1</v>
      </c>
      <c r="L2600" t="s">
        <v>79</v>
      </c>
      <c r="M2600">
        <v>5.36</v>
      </c>
      <c r="N2600" t="s">
        <v>191</v>
      </c>
      <c r="O2600">
        <v>1.35</v>
      </c>
      <c r="P2600">
        <v>0.252</v>
      </c>
      <c r="Q2600">
        <v>5.5</v>
      </c>
      <c r="R2600" t="s">
        <v>100</v>
      </c>
      <c r="S2600">
        <v>127.1</v>
      </c>
      <c r="T2600" s="1">
        <v>45931</v>
      </c>
      <c r="U2600">
        <v>-1</v>
      </c>
      <c r="V2600">
        <v>3.1</v>
      </c>
      <c r="W2600">
        <v>2.5</v>
      </c>
      <c r="X2600" s="2">
        <v>46101</v>
      </c>
      <c r="Y2600" t="s">
        <v>192</v>
      </c>
      <c r="Z2600">
        <v>1790658</v>
      </c>
      <c r="AA2600">
        <v>7.98</v>
      </c>
    </row>
    <row r="2601" spans="1:27" x14ac:dyDescent="0.3">
      <c r="A2601" t="s">
        <v>187</v>
      </c>
      <c r="B2601" t="s">
        <v>188</v>
      </c>
      <c r="C2601" t="s">
        <v>189</v>
      </c>
      <c r="D2601" t="s">
        <v>190</v>
      </c>
      <c r="E2601" t="s">
        <v>108</v>
      </c>
      <c r="F2601" t="s">
        <v>39</v>
      </c>
      <c r="G2601" s="1">
        <v>45962</v>
      </c>
      <c r="H2601" t="s">
        <v>77</v>
      </c>
      <c r="I2601" t="s">
        <v>78</v>
      </c>
      <c r="J2601" t="s">
        <v>72</v>
      </c>
      <c r="K2601">
        <v>1</v>
      </c>
      <c r="L2601" t="s">
        <v>79</v>
      </c>
      <c r="M2601">
        <v>5.79</v>
      </c>
      <c r="N2601" t="s">
        <v>191</v>
      </c>
      <c r="O2601">
        <v>1.46</v>
      </c>
      <c r="P2601">
        <v>0.252</v>
      </c>
      <c r="Q2601">
        <v>5.5</v>
      </c>
      <c r="R2601" t="s">
        <v>100</v>
      </c>
      <c r="S2601">
        <v>126.2</v>
      </c>
      <c r="T2601" s="1">
        <v>45962</v>
      </c>
      <c r="U2601">
        <v>-1</v>
      </c>
      <c r="V2601">
        <v>3.1</v>
      </c>
      <c r="W2601">
        <v>2.5</v>
      </c>
      <c r="X2601" s="2">
        <v>46101</v>
      </c>
      <c r="Y2601" t="s">
        <v>192</v>
      </c>
      <c r="Z2601">
        <v>1790658</v>
      </c>
      <c r="AA2601">
        <v>8.1199999999999992</v>
      </c>
    </row>
    <row r="2602" spans="1:27" x14ac:dyDescent="0.3">
      <c r="A2602" t="s">
        <v>187</v>
      </c>
      <c r="B2602" t="s">
        <v>188</v>
      </c>
      <c r="C2602" t="s">
        <v>189</v>
      </c>
      <c r="D2602" t="s">
        <v>190</v>
      </c>
      <c r="E2602" t="s">
        <v>108</v>
      </c>
      <c r="F2602" t="s">
        <v>40</v>
      </c>
      <c r="G2602" s="1">
        <v>45992</v>
      </c>
      <c r="H2602" t="s">
        <v>77</v>
      </c>
      <c r="I2602" t="s">
        <v>78</v>
      </c>
      <c r="J2602" t="s">
        <v>72</v>
      </c>
      <c r="K2602">
        <v>1</v>
      </c>
      <c r="L2602" t="s">
        <v>79</v>
      </c>
      <c r="M2602">
        <v>6.03</v>
      </c>
      <c r="N2602" t="s">
        <v>191</v>
      </c>
      <c r="O2602">
        <v>1.52</v>
      </c>
      <c r="P2602">
        <v>0.252</v>
      </c>
      <c r="Q2602">
        <v>5.5</v>
      </c>
      <c r="R2602" t="s">
        <v>100</v>
      </c>
      <c r="S2602">
        <v>125.8</v>
      </c>
      <c r="T2602" s="1">
        <v>45992</v>
      </c>
      <c r="U2602">
        <v>-1</v>
      </c>
      <c r="V2602">
        <v>3.1</v>
      </c>
      <c r="W2602">
        <v>2.5</v>
      </c>
      <c r="X2602" s="2">
        <v>46101</v>
      </c>
      <c r="Y2602" t="s">
        <v>192</v>
      </c>
      <c r="Z2602">
        <v>1790658</v>
      </c>
      <c r="AA2602">
        <v>8.23</v>
      </c>
    </row>
    <row r="2603" spans="1:27" x14ac:dyDescent="0.3">
      <c r="A2603" t="s">
        <v>187</v>
      </c>
      <c r="B2603" t="s">
        <v>188</v>
      </c>
      <c r="C2603" t="s">
        <v>189</v>
      </c>
      <c r="D2603" t="s">
        <v>190</v>
      </c>
      <c r="E2603" t="s">
        <v>108</v>
      </c>
      <c r="F2603" t="s">
        <v>41</v>
      </c>
      <c r="G2603" s="1">
        <v>46023</v>
      </c>
      <c r="H2603" t="s">
        <v>77</v>
      </c>
      <c r="I2603" t="s">
        <v>78</v>
      </c>
      <c r="J2603" t="s">
        <v>72</v>
      </c>
      <c r="K2603">
        <v>1</v>
      </c>
      <c r="L2603" t="s">
        <v>79</v>
      </c>
      <c r="M2603">
        <v>5.71</v>
      </c>
      <c r="N2603" t="s">
        <v>191</v>
      </c>
      <c r="O2603">
        <v>1.44</v>
      </c>
      <c r="P2603">
        <v>0.252</v>
      </c>
      <c r="Q2603">
        <v>5.5</v>
      </c>
      <c r="R2603" t="s">
        <v>100</v>
      </c>
      <c r="S2603">
        <v>124.2</v>
      </c>
      <c r="T2603" s="1">
        <v>46023</v>
      </c>
      <c r="U2603">
        <v>-1</v>
      </c>
      <c r="V2603">
        <v>3.1</v>
      </c>
      <c r="W2603">
        <v>2.5</v>
      </c>
      <c r="X2603" s="2">
        <v>46101</v>
      </c>
      <c r="Y2603" t="s">
        <v>192</v>
      </c>
      <c r="Z2603">
        <v>1790658</v>
      </c>
      <c r="AA2603">
        <v>8.1300000000000008</v>
      </c>
    </row>
    <row r="2604" spans="1:27" x14ac:dyDescent="0.3">
      <c r="A2604" t="s">
        <v>187</v>
      </c>
      <c r="B2604" t="s">
        <v>188</v>
      </c>
      <c r="C2604" t="s">
        <v>189</v>
      </c>
      <c r="D2604" t="s">
        <v>190</v>
      </c>
      <c r="E2604" t="s">
        <v>108</v>
      </c>
      <c r="F2604" t="s">
        <v>42</v>
      </c>
      <c r="G2604" s="1">
        <v>46054</v>
      </c>
      <c r="H2604" t="s">
        <v>77</v>
      </c>
      <c r="I2604" t="s">
        <v>78</v>
      </c>
      <c r="J2604" t="s">
        <v>72</v>
      </c>
      <c r="K2604">
        <v>1</v>
      </c>
      <c r="L2604" t="s">
        <v>79</v>
      </c>
      <c r="M2604">
        <v>5.75</v>
      </c>
      <c r="N2604" t="s">
        <v>191</v>
      </c>
      <c r="O2604">
        <v>1.45</v>
      </c>
      <c r="P2604">
        <v>0.252</v>
      </c>
      <c r="Q2604">
        <v>5.5</v>
      </c>
      <c r="R2604" t="s">
        <v>100</v>
      </c>
      <c r="S2604">
        <v>125.3</v>
      </c>
      <c r="T2604" s="1">
        <v>46054</v>
      </c>
      <c r="U2604">
        <v>-1</v>
      </c>
      <c r="V2604">
        <v>3.1</v>
      </c>
      <c r="W2604">
        <v>2.5</v>
      </c>
      <c r="X2604" s="2">
        <v>46101</v>
      </c>
      <c r="Y2604" t="s">
        <v>192</v>
      </c>
      <c r="Z2604">
        <v>1790658</v>
      </c>
      <c r="AA2604">
        <v>8.42</v>
      </c>
    </row>
    <row r="2605" spans="1:27" x14ac:dyDescent="0.3">
      <c r="A2605" t="s">
        <v>187</v>
      </c>
      <c r="B2605" t="s">
        <v>188</v>
      </c>
      <c r="C2605" t="s">
        <v>189</v>
      </c>
      <c r="D2605" t="s">
        <v>190</v>
      </c>
      <c r="E2605" t="s">
        <v>108</v>
      </c>
      <c r="F2605" t="s">
        <v>43</v>
      </c>
      <c r="G2605" s="1">
        <v>46082</v>
      </c>
      <c r="H2605" t="s">
        <v>77</v>
      </c>
      <c r="I2605" t="s">
        <v>78</v>
      </c>
      <c r="J2605" t="s">
        <v>72</v>
      </c>
      <c r="K2605">
        <v>1</v>
      </c>
      <c r="L2605" t="s">
        <v>79</v>
      </c>
      <c r="M2605">
        <v>5.83</v>
      </c>
      <c r="N2605" t="s">
        <v>191</v>
      </c>
      <c r="O2605">
        <v>1.47</v>
      </c>
      <c r="P2605">
        <v>0.252</v>
      </c>
      <c r="Q2605">
        <v>5.5</v>
      </c>
      <c r="R2605" t="s">
        <v>100</v>
      </c>
      <c r="S2605">
        <v>126</v>
      </c>
      <c r="T2605" s="1">
        <v>46082</v>
      </c>
      <c r="U2605">
        <v>-1</v>
      </c>
      <c r="V2605">
        <v>3.1</v>
      </c>
      <c r="W2605">
        <v>2.5</v>
      </c>
      <c r="X2605" s="2">
        <v>46101</v>
      </c>
      <c r="Y2605" t="s">
        <v>192</v>
      </c>
      <c r="Z2605">
        <v>1790658</v>
      </c>
      <c r="AA2605">
        <v>8.31</v>
      </c>
    </row>
    <row r="2606" spans="1:27" x14ac:dyDescent="0.3">
      <c r="A2606" t="s">
        <v>193</v>
      </c>
      <c r="B2606" t="s">
        <v>188</v>
      </c>
      <c r="C2606" t="s">
        <v>189</v>
      </c>
      <c r="D2606" t="s">
        <v>190</v>
      </c>
      <c r="E2606" t="s">
        <v>108</v>
      </c>
      <c r="F2606" t="s">
        <v>31</v>
      </c>
      <c r="G2606" s="1">
        <v>45931</v>
      </c>
      <c r="H2606" t="s">
        <v>32</v>
      </c>
      <c r="I2606" t="s">
        <v>33</v>
      </c>
      <c r="J2606" t="s">
        <v>34</v>
      </c>
      <c r="K2606">
        <v>1</v>
      </c>
      <c r="L2606" t="s">
        <v>35</v>
      </c>
      <c r="M2606">
        <v>4.21</v>
      </c>
      <c r="N2606" t="s">
        <v>191</v>
      </c>
      <c r="O2606">
        <v>1.06</v>
      </c>
      <c r="P2606">
        <v>0.252</v>
      </c>
      <c r="Q2606">
        <v>5.5</v>
      </c>
      <c r="R2606" t="s">
        <v>100</v>
      </c>
      <c r="S2606">
        <v>127.1</v>
      </c>
      <c r="T2606" s="1">
        <v>45931</v>
      </c>
      <c r="U2606">
        <v>-1</v>
      </c>
      <c r="V2606">
        <v>3.1</v>
      </c>
      <c r="W2606">
        <v>2.5</v>
      </c>
      <c r="X2606" s="2">
        <v>46101</v>
      </c>
      <c r="Y2606" t="s">
        <v>194</v>
      </c>
      <c r="Z2606">
        <v>779115</v>
      </c>
      <c r="AA2606">
        <v>7.56</v>
      </c>
    </row>
    <row r="2607" spans="1:27" x14ac:dyDescent="0.3">
      <c r="A2607" t="s">
        <v>193</v>
      </c>
      <c r="B2607" t="s">
        <v>188</v>
      </c>
      <c r="C2607" t="s">
        <v>189</v>
      </c>
      <c r="D2607" t="s">
        <v>190</v>
      </c>
      <c r="E2607" t="s">
        <v>108</v>
      </c>
      <c r="F2607" t="s">
        <v>39</v>
      </c>
      <c r="G2607" s="1">
        <v>45962</v>
      </c>
      <c r="H2607" t="s">
        <v>32</v>
      </c>
      <c r="I2607" t="s">
        <v>33</v>
      </c>
      <c r="J2607" t="s">
        <v>34</v>
      </c>
      <c r="K2607">
        <v>1</v>
      </c>
      <c r="L2607" t="s">
        <v>35</v>
      </c>
      <c r="M2607">
        <v>4.17</v>
      </c>
      <c r="N2607" t="s">
        <v>191</v>
      </c>
      <c r="O2607">
        <v>1.05</v>
      </c>
      <c r="P2607">
        <v>0.252</v>
      </c>
      <c r="Q2607">
        <v>5.5</v>
      </c>
      <c r="R2607" t="s">
        <v>100</v>
      </c>
      <c r="S2607">
        <v>126.2</v>
      </c>
      <c r="T2607" s="1">
        <v>45962</v>
      </c>
      <c r="U2607">
        <v>-1</v>
      </c>
      <c r="V2607">
        <v>3.1</v>
      </c>
      <c r="W2607">
        <v>2.5</v>
      </c>
      <c r="X2607" s="2">
        <v>46101</v>
      </c>
      <c r="Y2607" t="s">
        <v>194</v>
      </c>
      <c r="Z2607">
        <v>779115</v>
      </c>
      <c r="AA2607">
        <v>7.73</v>
      </c>
    </row>
    <row r="2608" spans="1:27" x14ac:dyDescent="0.3">
      <c r="A2608" t="s">
        <v>193</v>
      </c>
      <c r="B2608" t="s">
        <v>188</v>
      </c>
      <c r="C2608" t="s">
        <v>189</v>
      </c>
      <c r="D2608" t="s">
        <v>190</v>
      </c>
      <c r="E2608" t="s">
        <v>108</v>
      </c>
      <c r="F2608" t="s">
        <v>40</v>
      </c>
      <c r="G2608" s="1">
        <v>45992</v>
      </c>
      <c r="H2608" t="s">
        <v>32</v>
      </c>
      <c r="I2608" t="s">
        <v>33</v>
      </c>
      <c r="J2608" t="s">
        <v>34</v>
      </c>
      <c r="K2608">
        <v>1</v>
      </c>
      <c r="L2608" t="s">
        <v>35</v>
      </c>
      <c r="M2608">
        <v>4.33</v>
      </c>
      <c r="N2608" t="s">
        <v>191</v>
      </c>
      <c r="O2608">
        <v>1.0900000000000001</v>
      </c>
      <c r="P2608">
        <v>0.252</v>
      </c>
      <c r="Q2608">
        <v>5.5</v>
      </c>
      <c r="R2608" t="s">
        <v>100</v>
      </c>
      <c r="S2608">
        <v>125.8</v>
      </c>
      <c r="T2608" s="1">
        <v>45992</v>
      </c>
      <c r="U2608">
        <v>-1</v>
      </c>
      <c r="V2608">
        <v>3.1</v>
      </c>
      <c r="W2608">
        <v>2.5</v>
      </c>
      <c r="X2608" s="2">
        <v>46101</v>
      </c>
      <c r="Y2608" t="s">
        <v>194</v>
      </c>
      <c r="Z2608">
        <v>779115</v>
      </c>
      <c r="AA2608">
        <v>7.84</v>
      </c>
    </row>
    <row r="2609" spans="1:27" x14ac:dyDescent="0.3">
      <c r="A2609" t="s">
        <v>193</v>
      </c>
      <c r="B2609" t="s">
        <v>188</v>
      </c>
      <c r="C2609" t="s">
        <v>189</v>
      </c>
      <c r="D2609" t="s">
        <v>190</v>
      </c>
      <c r="E2609" t="s">
        <v>108</v>
      </c>
      <c r="F2609" t="s">
        <v>41</v>
      </c>
      <c r="G2609" s="1">
        <v>46023</v>
      </c>
      <c r="H2609" t="s">
        <v>32</v>
      </c>
      <c r="I2609" t="s">
        <v>33</v>
      </c>
      <c r="J2609" t="s">
        <v>34</v>
      </c>
      <c r="K2609">
        <v>1</v>
      </c>
      <c r="L2609" t="s">
        <v>35</v>
      </c>
      <c r="M2609">
        <v>4.4000000000000004</v>
      </c>
      <c r="N2609" t="s">
        <v>191</v>
      </c>
      <c r="O2609">
        <v>1.1100000000000001</v>
      </c>
      <c r="P2609">
        <v>0.252</v>
      </c>
      <c r="Q2609">
        <v>5.5</v>
      </c>
      <c r="R2609" t="s">
        <v>100</v>
      </c>
      <c r="S2609">
        <v>124.2</v>
      </c>
      <c r="T2609" s="1">
        <v>46023</v>
      </c>
      <c r="U2609">
        <v>-1</v>
      </c>
      <c r="V2609">
        <v>3.1</v>
      </c>
      <c r="W2609">
        <v>2.5</v>
      </c>
      <c r="X2609" s="2">
        <v>46101</v>
      </c>
      <c r="Y2609" t="s">
        <v>194</v>
      </c>
      <c r="Z2609">
        <v>779115</v>
      </c>
      <c r="AA2609">
        <v>7.91</v>
      </c>
    </row>
    <row r="2610" spans="1:27" x14ac:dyDescent="0.3">
      <c r="A2610" t="s">
        <v>193</v>
      </c>
      <c r="B2610" t="s">
        <v>188</v>
      </c>
      <c r="C2610" t="s">
        <v>189</v>
      </c>
      <c r="D2610" t="s">
        <v>190</v>
      </c>
      <c r="E2610" t="s">
        <v>108</v>
      </c>
      <c r="F2610" t="s">
        <v>42</v>
      </c>
      <c r="G2610" s="1">
        <v>46054</v>
      </c>
      <c r="H2610" t="s">
        <v>32</v>
      </c>
      <c r="I2610" t="s">
        <v>33</v>
      </c>
      <c r="J2610" t="s">
        <v>34</v>
      </c>
      <c r="K2610">
        <v>1</v>
      </c>
      <c r="L2610" t="s">
        <v>35</v>
      </c>
      <c r="M2610">
        <v>4.4400000000000004</v>
      </c>
      <c r="N2610" t="s">
        <v>191</v>
      </c>
      <c r="O2610">
        <v>1.1200000000000001</v>
      </c>
      <c r="P2610">
        <v>0.252</v>
      </c>
      <c r="Q2610">
        <v>5.5</v>
      </c>
      <c r="R2610" t="s">
        <v>100</v>
      </c>
      <c r="S2610">
        <v>125.3</v>
      </c>
      <c r="T2610" s="1">
        <v>46054</v>
      </c>
      <c r="U2610">
        <v>-1</v>
      </c>
      <c r="V2610">
        <v>3.1</v>
      </c>
      <c r="W2610">
        <v>2.5</v>
      </c>
      <c r="X2610" s="2">
        <v>46101</v>
      </c>
      <c r="Y2610" t="s">
        <v>194</v>
      </c>
      <c r="Z2610">
        <v>779115</v>
      </c>
      <c r="AA2610">
        <v>7.98</v>
      </c>
    </row>
    <row r="2611" spans="1:27" x14ac:dyDescent="0.3">
      <c r="A2611" t="s">
        <v>193</v>
      </c>
      <c r="B2611" t="s">
        <v>188</v>
      </c>
      <c r="C2611" t="s">
        <v>189</v>
      </c>
      <c r="D2611" t="s">
        <v>190</v>
      </c>
      <c r="E2611" t="s">
        <v>108</v>
      </c>
      <c r="F2611" t="s">
        <v>43</v>
      </c>
      <c r="G2611" s="1">
        <v>46082</v>
      </c>
      <c r="H2611" t="s">
        <v>32</v>
      </c>
      <c r="I2611" t="s">
        <v>33</v>
      </c>
      <c r="J2611" t="s">
        <v>34</v>
      </c>
      <c r="K2611">
        <v>1</v>
      </c>
      <c r="L2611" t="s">
        <v>35</v>
      </c>
      <c r="M2611">
        <v>4.4000000000000004</v>
      </c>
      <c r="N2611" t="s">
        <v>191</v>
      </c>
      <c r="O2611">
        <v>1.1100000000000001</v>
      </c>
      <c r="P2611">
        <v>0.252</v>
      </c>
      <c r="Q2611">
        <v>5.5</v>
      </c>
      <c r="R2611" t="s">
        <v>100</v>
      </c>
      <c r="S2611">
        <v>126</v>
      </c>
      <c r="T2611" s="1">
        <v>46082</v>
      </c>
      <c r="U2611">
        <v>-1</v>
      </c>
      <c r="V2611">
        <v>3.1</v>
      </c>
      <c r="W2611">
        <v>2.5</v>
      </c>
      <c r="X2611" s="2">
        <v>46101</v>
      </c>
      <c r="Y2611" t="s">
        <v>194</v>
      </c>
      <c r="Z2611">
        <v>779115</v>
      </c>
      <c r="AA2611">
        <v>7.93</v>
      </c>
    </row>
    <row r="2612" spans="1:27" x14ac:dyDescent="0.3">
      <c r="A2612" t="s">
        <v>193</v>
      </c>
      <c r="B2612" t="s">
        <v>188</v>
      </c>
      <c r="C2612" t="s">
        <v>189</v>
      </c>
      <c r="D2612" t="s">
        <v>190</v>
      </c>
      <c r="E2612" t="s">
        <v>108</v>
      </c>
      <c r="F2612" t="s">
        <v>31</v>
      </c>
      <c r="G2612" s="1">
        <v>45931</v>
      </c>
      <c r="H2612" t="s">
        <v>44</v>
      </c>
      <c r="I2612" t="s">
        <v>45</v>
      </c>
      <c r="J2612" t="s">
        <v>46</v>
      </c>
      <c r="K2612">
        <v>500</v>
      </c>
      <c r="L2612" t="s">
        <v>47</v>
      </c>
      <c r="M2612">
        <v>5.63</v>
      </c>
      <c r="N2612" t="s">
        <v>191</v>
      </c>
      <c r="O2612">
        <v>1.42</v>
      </c>
      <c r="P2612">
        <v>0.252</v>
      </c>
      <c r="Q2612">
        <v>5.5</v>
      </c>
      <c r="R2612" t="s">
        <v>100</v>
      </c>
      <c r="S2612">
        <v>127.1</v>
      </c>
      <c r="T2612" s="1">
        <v>45931</v>
      </c>
      <c r="U2612">
        <v>-1</v>
      </c>
      <c r="V2612">
        <v>3.1</v>
      </c>
      <c r="W2612">
        <v>2.5</v>
      </c>
      <c r="X2612" s="2">
        <v>46101</v>
      </c>
      <c r="Y2612" t="s">
        <v>194</v>
      </c>
      <c r="Z2612">
        <v>779115</v>
      </c>
      <c r="AA2612">
        <v>7.56</v>
      </c>
    </row>
    <row r="2613" spans="1:27" x14ac:dyDescent="0.3">
      <c r="A2613" t="s">
        <v>193</v>
      </c>
      <c r="B2613" t="s">
        <v>188</v>
      </c>
      <c r="C2613" t="s">
        <v>189</v>
      </c>
      <c r="D2613" t="s">
        <v>190</v>
      </c>
      <c r="E2613" t="s">
        <v>108</v>
      </c>
      <c r="F2613" t="s">
        <v>39</v>
      </c>
      <c r="G2613" s="1">
        <v>45962</v>
      </c>
      <c r="H2613" t="s">
        <v>44</v>
      </c>
      <c r="I2613" t="s">
        <v>45</v>
      </c>
      <c r="J2613" t="s">
        <v>46</v>
      </c>
      <c r="K2613">
        <v>500</v>
      </c>
      <c r="L2613" t="s">
        <v>47</v>
      </c>
      <c r="M2613">
        <v>5.48</v>
      </c>
      <c r="N2613" t="s">
        <v>191</v>
      </c>
      <c r="O2613">
        <v>1.38</v>
      </c>
      <c r="P2613">
        <v>0.252</v>
      </c>
      <c r="Q2613">
        <v>5.5</v>
      </c>
      <c r="R2613" t="s">
        <v>100</v>
      </c>
      <c r="S2613">
        <v>126.2</v>
      </c>
      <c r="T2613" s="1">
        <v>45962</v>
      </c>
      <c r="U2613">
        <v>-1</v>
      </c>
      <c r="V2613">
        <v>3.1</v>
      </c>
      <c r="W2613">
        <v>2.5</v>
      </c>
      <c r="X2613" s="2">
        <v>46101</v>
      </c>
      <c r="Y2613" t="s">
        <v>194</v>
      </c>
      <c r="Z2613">
        <v>779115</v>
      </c>
      <c r="AA2613">
        <v>7.73</v>
      </c>
    </row>
    <row r="2614" spans="1:27" x14ac:dyDescent="0.3">
      <c r="A2614" t="s">
        <v>193</v>
      </c>
      <c r="B2614" t="s">
        <v>188</v>
      </c>
      <c r="C2614" t="s">
        <v>189</v>
      </c>
      <c r="D2614" t="s">
        <v>190</v>
      </c>
      <c r="E2614" t="s">
        <v>108</v>
      </c>
      <c r="F2614" t="s">
        <v>40</v>
      </c>
      <c r="G2614" s="1">
        <v>45992</v>
      </c>
      <c r="H2614" t="s">
        <v>44</v>
      </c>
      <c r="I2614" t="s">
        <v>45</v>
      </c>
      <c r="J2614" t="s">
        <v>46</v>
      </c>
      <c r="K2614">
        <v>500</v>
      </c>
      <c r="L2614" t="s">
        <v>47</v>
      </c>
      <c r="M2614">
        <v>5.71</v>
      </c>
      <c r="N2614" t="s">
        <v>191</v>
      </c>
      <c r="O2614">
        <v>1.44</v>
      </c>
      <c r="P2614">
        <v>0.252</v>
      </c>
      <c r="Q2614">
        <v>5.5</v>
      </c>
      <c r="R2614" t="s">
        <v>100</v>
      </c>
      <c r="S2614">
        <v>125.8</v>
      </c>
      <c r="T2614" s="1">
        <v>45992</v>
      </c>
      <c r="U2614">
        <v>-1</v>
      </c>
      <c r="V2614">
        <v>3.1</v>
      </c>
      <c r="W2614">
        <v>2.5</v>
      </c>
      <c r="X2614" s="2">
        <v>46101</v>
      </c>
      <c r="Y2614" t="s">
        <v>194</v>
      </c>
      <c r="Z2614">
        <v>779115</v>
      </c>
      <c r="AA2614">
        <v>7.84</v>
      </c>
    </row>
    <row r="2615" spans="1:27" x14ac:dyDescent="0.3">
      <c r="A2615" t="s">
        <v>193</v>
      </c>
      <c r="B2615" t="s">
        <v>188</v>
      </c>
      <c r="C2615" t="s">
        <v>189</v>
      </c>
      <c r="D2615" t="s">
        <v>190</v>
      </c>
      <c r="E2615" t="s">
        <v>108</v>
      </c>
      <c r="F2615" t="s">
        <v>41</v>
      </c>
      <c r="G2615" s="1">
        <v>46023</v>
      </c>
      <c r="H2615" t="s">
        <v>44</v>
      </c>
      <c r="I2615" t="s">
        <v>45</v>
      </c>
      <c r="J2615" t="s">
        <v>46</v>
      </c>
      <c r="K2615">
        <v>500</v>
      </c>
      <c r="L2615" t="s">
        <v>47</v>
      </c>
      <c r="M2615">
        <v>5.48</v>
      </c>
      <c r="N2615" t="s">
        <v>191</v>
      </c>
      <c r="O2615">
        <v>1.38</v>
      </c>
      <c r="P2615">
        <v>0.252</v>
      </c>
      <c r="Q2615">
        <v>5.5</v>
      </c>
      <c r="R2615" t="s">
        <v>100</v>
      </c>
      <c r="S2615">
        <v>124.2</v>
      </c>
      <c r="T2615" s="1">
        <v>46023</v>
      </c>
      <c r="U2615">
        <v>-1</v>
      </c>
      <c r="V2615">
        <v>3.1</v>
      </c>
      <c r="W2615">
        <v>2.5</v>
      </c>
      <c r="X2615" s="2">
        <v>46101</v>
      </c>
      <c r="Y2615" t="s">
        <v>194</v>
      </c>
      <c r="Z2615">
        <v>779115</v>
      </c>
      <c r="AA2615">
        <v>7.91</v>
      </c>
    </row>
    <row r="2616" spans="1:27" x14ac:dyDescent="0.3">
      <c r="A2616" t="s">
        <v>193</v>
      </c>
      <c r="B2616" t="s">
        <v>188</v>
      </c>
      <c r="C2616" t="s">
        <v>189</v>
      </c>
      <c r="D2616" t="s">
        <v>190</v>
      </c>
      <c r="E2616" t="s">
        <v>108</v>
      </c>
      <c r="F2616" t="s">
        <v>42</v>
      </c>
      <c r="G2616" s="1">
        <v>46054</v>
      </c>
      <c r="H2616" t="s">
        <v>44</v>
      </c>
      <c r="I2616" t="s">
        <v>45</v>
      </c>
      <c r="J2616" t="s">
        <v>46</v>
      </c>
      <c r="K2616">
        <v>500</v>
      </c>
      <c r="L2616" t="s">
        <v>47</v>
      </c>
      <c r="M2616">
        <v>5.67</v>
      </c>
      <c r="N2616" t="s">
        <v>191</v>
      </c>
      <c r="O2616">
        <v>1.43</v>
      </c>
      <c r="P2616">
        <v>0.252</v>
      </c>
      <c r="Q2616">
        <v>5.5</v>
      </c>
      <c r="R2616" t="s">
        <v>100</v>
      </c>
      <c r="S2616">
        <v>125.3</v>
      </c>
      <c r="T2616" s="1">
        <v>46054</v>
      </c>
      <c r="U2616">
        <v>-1</v>
      </c>
      <c r="V2616">
        <v>3.1</v>
      </c>
      <c r="W2616">
        <v>2.5</v>
      </c>
      <c r="X2616" s="2">
        <v>46101</v>
      </c>
      <c r="Y2616" t="s">
        <v>194</v>
      </c>
      <c r="Z2616">
        <v>779115</v>
      </c>
      <c r="AA2616">
        <v>7.98</v>
      </c>
    </row>
    <row r="2617" spans="1:27" x14ac:dyDescent="0.3">
      <c r="A2617" t="s">
        <v>193</v>
      </c>
      <c r="B2617" t="s">
        <v>188</v>
      </c>
      <c r="C2617" t="s">
        <v>189</v>
      </c>
      <c r="D2617" t="s">
        <v>190</v>
      </c>
      <c r="E2617" t="s">
        <v>108</v>
      </c>
      <c r="F2617" t="s">
        <v>43</v>
      </c>
      <c r="G2617" s="1">
        <v>46082</v>
      </c>
      <c r="H2617" t="s">
        <v>44</v>
      </c>
      <c r="I2617" t="s">
        <v>45</v>
      </c>
      <c r="J2617" t="s">
        <v>46</v>
      </c>
      <c r="K2617">
        <v>500</v>
      </c>
      <c r="L2617" t="s">
        <v>47</v>
      </c>
      <c r="M2617">
        <v>5.6</v>
      </c>
      <c r="N2617" t="s">
        <v>191</v>
      </c>
      <c r="O2617">
        <v>1.41</v>
      </c>
      <c r="P2617">
        <v>0.252</v>
      </c>
      <c r="Q2617">
        <v>5.5</v>
      </c>
      <c r="R2617" t="s">
        <v>100</v>
      </c>
      <c r="S2617">
        <v>126</v>
      </c>
      <c r="T2617" s="1">
        <v>46082</v>
      </c>
      <c r="U2617">
        <v>-1</v>
      </c>
      <c r="V2617">
        <v>3.1</v>
      </c>
      <c r="W2617">
        <v>2.5</v>
      </c>
      <c r="X2617" s="2">
        <v>46101</v>
      </c>
      <c r="Y2617" t="s">
        <v>194</v>
      </c>
      <c r="Z2617">
        <v>779115</v>
      </c>
      <c r="AA2617">
        <v>7.93</v>
      </c>
    </row>
    <row r="2618" spans="1:27" x14ac:dyDescent="0.3">
      <c r="A2618" t="s">
        <v>193</v>
      </c>
      <c r="B2618" t="s">
        <v>188</v>
      </c>
      <c r="C2618" t="s">
        <v>189</v>
      </c>
      <c r="D2618" t="s">
        <v>190</v>
      </c>
      <c r="E2618" t="s">
        <v>108</v>
      </c>
      <c r="F2618" t="s">
        <v>31</v>
      </c>
      <c r="G2618" s="1">
        <v>45931</v>
      </c>
      <c r="H2618" t="s">
        <v>48</v>
      </c>
      <c r="I2618" t="s">
        <v>49</v>
      </c>
      <c r="J2618" t="s">
        <v>50</v>
      </c>
      <c r="K2618">
        <v>1</v>
      </c>
      <c r="L2618" t="s">
        <v>51</v>
      </c>
      <c r="M2618">
        <v>6.27</v>
      </c>
      <c r="N2618" t="s">
        <v>191</v>
      </c>
      <c r="O2618">
        <v>1.58</v>
      </c>
      <c r="P2618">
        <v>0.252</v>
      </c>
      <c r="Q2618">
        <v>5.5</v>
      </c>
      <c r="R2618" t="s">
        <v>100</v>
      </c>
      <c r="S2618">
        <v>127.1</v>
      </c>
      <c r="T2618" s="1">
        <v>45931</v>
      </c>
      <c r="U2618">
        <v>-1</v>
      </c>
      <c r="V2618">
        <v>3.1</v>
      </c>
      <c r="W2618">
        <v>2.5</v>
      </c>
      <c r="X2618" s="2">
        <v>46101</v>
      </c>
      <c r="Y2618" t="s">
        <v>194</v>
      </c>
      <c r="Z2618">
        <v>779115</v>
      </c>
      <c r="AA2618">
        <v>7.56</v>
      </c>
    </row>
    <row r="2619" spans="1:27" x14ac:dyDescent="0.3">
      <c r="A2619" t="s">
        <v>193</v>
      </c>
      <c r="B2619" t="s">
        <v>188</v>
      </c>
      <c r="C2619" t="s">
        <v>189</v>
      </c>
      <c r="D2619" t="s">
        <v>190</v>
      </c>
      <c r="E2619" t="s">
        <v>108</v>
      </c>
      <c r="F2619" t="s">
        <v>39</v>
      </c>
      <c r="G2619" s="1">
        <v>45962</v>
      </c>
      <c r="H2619" t="s">
        <v>48</v>
      </c>
      <c r="I2619" t="s">
        <v>49</v>
      </c>
      <c r="J2619" t="s">
        <v>50</v>
      </c>
      <c r="K2619">
        <v>1</v>
      </c>
      <c r="L2619" t="s">
        <v>51</v>
      </c>
      <c r="M2619">
        <v>6.51</v>
      </c>
      <c r="N2619" t="s">
        <v>191</v>
      </c>
      <c r="O2619">
        <v>1.64</v>
      </c>
      <c r="P2619">
        <v>0.252</v>
      </c>
      <c r="Q2619">
        <v>5.5</v>
      </c>
      <c r="R2619" t="s">
        <v>100</v>
      </c>
      <c r="S2619">
        <v>126.2</v>
      </c>
      <c r="T2619" s="1">
        <v>45962</v>
      </c>
      <c r="U2619">
        <v>-1</v>
      </c>
      <c r="V2619">
        <v>3.1</v>
      </c>
      <c r="W2619">
        <v>2.5</v>
      </c>
      <c r="X2619" s="2">
        <v>46101</v>
      </c>
      <c r="Y2619" t="s">
        <v>194</v>
      </c>
      <c r="Z2619">
        <v>779115</v>
      </c>
      <c r="AA2619">
        <v>7.73</v>
      </c>
    </row>
    <row r="2620" spans="1:27" x14ac:dyDescent="0.3">
      <c r="A2620" t="s">
        <v>193</v>
      </c>
      <c r="B2620" t="s">
        <v>188</v>
      </c>
      <c r="C2620" t="s">
        <v>189</v>
      </c>
      <c r="D2620" t="s">
        <v>190</v>
      </c>
      <c r="E2620" t="s">
        <v>108</v>
      </c>
      <c r="F2620" t="s">
        <v>40</v>
      </c>
      <c r="G2620" s="1">
        <v>45992</v>
      </c>
      <c r="H2620" t="s">
        <v>48</v>
      </c>
      <c r="I2620" t="s">
        <v>49</v>
      </c>
      <c r="J2620" t="s">
        <v>50</v>
      </c>
      <c r="K2620">
        <v>1</v>
      </c>
      <c r="L2620" t="s">
        <v>51</v>
      </c>
      <c r="M2620">
        <v>6.51</v>
      </c>
      <c r="N2620" t="s">
        <v>191</v>
      </c>
      <c r="O2620">
        <v>1.64</v>
      </c>
      <c r="P2620">
        <v>0.252</v>
      </c>
      <c r="Q2620">
        <v>5.5</v>
      </c>
      <c r="R2620" t="s">
        <v>100</v>
      </c>
      <c r="S2620">
        <v>125.8</v>
      </c>
      <c r="T2620" s="1">
        <v>45992</v>
      </c>
      <c r="U2620">
        <v>-1</v>
      </c>
      <c r="V2620">
        <v>3.1</v>
      </c>
      <c r="W2620">
        <v>2.5</v>
      </c>
      <c r="X2620" s="2">
        <v>46101</v>
      </c>
      <c r="Y2620" t="s">
        <v>194</v>
      </c>
      <c r="Z2620">
        <v>779115</v>
      </c>
      <c r="AA2620">
        <v>7.84</v>
      </c>
    </row>
    <row r="2621" spans="1:27" x14ac:dyDescent="0.3">
      <c r="A2621" t="s">
        <v>193</v>
      </c>
      <c r="B2621" t="s">
        <v>188</v>
      </c>
      <c r="C2621" t="s">
        <v>189</v>
      </c>
      <c r="D2621" t="s">
        <v>190</v>
      </c>
      <c r="E2621" t="s">
        <v>108</v>
      </c>
      <c r="F2621" t="s">
        <v>41</v>
      </c>
      <c r="G2621" s="1">
        <v>46023</v>
      </c>
      <c r="H2621" t="s">
        <v>48</v>
      </c>
      <c r="I2621" t="s">
        <v>49</v>
      </c>
      <c r="J2621" t="s">
        <v>50</v>
      </c>
      <c r="K2621">
        <v>1</v>
      </c>
      <c r="L2621" t="s">
        <v>51</v>
      </c>
      <c r="M2621">
        <v>6.59</v>
      </c>
      <c r="N2621" t="s">
        <v>191</v>
      </c>
      <c r="O2621">
        <v>1.66</v>
      </c>
      <c r="P2621">
        <v>0.252</v>
      </c>
      <c r="Q2621">
        <v>5.5</v>
      </c>
      <c r="R2621" t="s">
        <v>100</v>
      </c>
      <c r="S2621">
        <v>124.2</v>
      </c>
      <c r="T2621" s="1">
        <v>46023</v>
      </c>
      <c r="U2621">
        <v>-1</v>
      </c>
      <c r="V2621">
        <v>3.1</v>
      </c>
      <c r="W2621">
        <v>2.5</v>
      </c>
      <c r="X2621" s="2">
        <v>46101</v>
      </c>
      <c r="Y2621" t="s">
        <v>194</v>
      </c>
      <c r="Z2621">
        <v>779115</v>
      </c>
      <c r="AA2621">
        <v>7.91</v>
      </c>
    </row>
    <row r="2622" spans="1:27" x14ac:dyDescent="0.3">
      <c r="A2622" t="s">
        <v>193</v>
      </c>
      <c r="B2622" t="s">
        <v>188</v>
      </c>
      <c r="C2622" t="s">
        <v>189</v>
      </c>
      <c r="D2622" t="s">
        <v>190</v>
      </c>
      <c r="E2622" t="s">
        <v>108</v>
      </c>
      <c r="F2622" t="s">
        <v>42</v>
      </c>
      <c r="G2622" s="1">
        <v>46054</v>
      </c>
      <c r="H2622" t="s">
        <v>48</v>
      </c>
      <c r="I2622" t="s">
        <v>49</v>
      </c>
      <c r="J2622" t="s">
        <v>50</v>
      </c>
      <c r="K2622">
        <v>1</v>
      </c>
      <c r="L2622" t="s">
        <v>51</v>
      </c>
      <c r="M2622">
        <v>6.87</v>
      </c>
      <c r="N2622" t="s">
        <v>191</v>
      </c>
      <c r="O2622">
        <v>1.73</v>
      </c>
      <c r="P2622">
        <v>0.252</v>
      </c>
      <c r="Q2622">
        <v>5.5</v>
      </c>
      <c r="R2622" t="s">
        <v>100</v>
      </c>
      <c r="S2622">
        <v>125.3</v>
      </c>
      <c r="T2622" s="1">
        <v>46054</v>
      </c>
      <c r="U2622">
        <v>-1</v>
      </c>
      <c r="V2622">
        <v>3.1</v>
      </c>
      <c r="W2622">
        <v>2.5</v>
      </c>
      <c r="X2622" s="2">
        <v>46101</v>
      </c>
      <c r="Y2622" t="s">
        <v>194</v>
      </c>
      <c r="Z2622">
        <v>779115</v>
      </c>
      <c r="AA2622">
        <v>7.98</v>
      </c>
    </row>
    <row r="2623" spans="1:27" x14ac:dyDescent="0.3">
      <c r="A2623" t="s">
        <v>193</v>
      </c>
      <c r="B2623" t="s">
        <v>188</v>
      </c>
      <c r="C2623" t="s">
        <v>189</v>
      </c>
      <c r="D2623" t="s">
        <v>190</v>
      </c>
      <c r="E2623" t="s">
        <v>108</v>
      </c>
      <c r="F2623" t="s">
        <v>43</v>
      </c>
      <c r="G2623" s="1">
        <v>46082</v>
      </c>
      <c r="H2623" t="s">
        <v>48</v>
      </c>
      <c r="I2623" t="s">
        <v>49</v>
      </c>
      <c r="J2623" t="s">
        <v>50</v>
      </c>
      <c r="K2623">
        <v>1</v>
      </c>
      <c r="L2623" t="s">
        <v>51</v>
      </c>
      <c r="M2623">
        <v>6.63</v>
      </c>
      <c r="N2623" t="s">
        <v>191</v>
      </c>
      <c r="O2623">
        <v>1.67</v>
      </c>
      <c r="P2623">
        <v>0.252</v>
      </c>
      <c r="Q2623">
        <v>5.5</v>
      </c>
      <c r="R2623" t="s">
        <v>100</v>
      </c>
      <c r="S2623">
        <v>126</v>
      </c>
      <c r="T2623" s="1">
        <v>46082</v>
      </c>
      <c r="U2623">
        <v>-1</v>
      </c>
      <c r="V2623">
        <v>3.1</v>
      </c>
      <c r="W2623">
        <v>2.5</v>
      </c>
      <c r="X2623" s="2">
        <v>46101</v>
      </c>
      <c r="Y2623" t="s">
        <v>194</v>
      </c>
      <c r="Z2623">
        <v>779115</v>
      </c>
      <c r="AA2623">
        <v>7.93</v>
      </c>
    </row>
    <row r="2624" spans="1:27" x14ac:dyDescent="0.3">
      <c r="A2624" t="s">
        <v>193</v>
      </c>
      <c r="B2624" t="s">
        <v>188</v>
      </c>
      <c r="C2624" t="s">
        <v>189</v>
      </c>
      <c r="D2624" t="s">
        <v>190</v>
      </c>
      <c r="E2624" t="s">
        <v>108</v>
      </c>
      <c r="F2624" t="s">
        <v>31</v>
      </c>
      <c r="G2624" s="1">
        <v>45931</v>
      </c>
      <c r="H2624" t="s">
        <v>52</v>
      </c>
      <c r="I2624" t="s">
        <v>53</v>
      </c>
      <c r="J2624" t="s">
        <v>54</v>
      </c>
      <c r="K2624">
        <v>12</v>
      </c>
      <c r="L2624" t="s">
        <v>55</v>
      </c>
      <c r="M2624">
        <v>13.89</v>
      </c>
      <c r="N2624" t="s">
        <v>191</v>
      </c>
      <c r="O2624">
        <v>3.5</v>
      </c>
      <c r="P2624">
        <v>0.252</v>
      </c>
      <c r="Q2624">
        <v>5.5</v>
      </c>
      <c r="R2624" t="s">
        <v>100</v>
      </c>
      <c r="S2624">
        <v>127.1</v>
      </c>
      <c r="T2624" s="1">
        <v>45931</v>
      </c>
      <c r="U2624">
        <v>-1</v>
      </c>
      <c r="V2624">
        <v>3.1</v>
      </c>
      <c r="W2624">
        <v>2.5</v>
      </c>
      <c r="X2624" s="2">
        <v>46101</v>
      </c>
      <c r="Y2624" t="s">
        <v>194</v>
      </c>
      <c r="Z2624">
        <v>779115</v>
      </c>
      <c r="AA2624">
        <v>7.56</v>
      </c>
    </row>
    <row r="2625" spans="1:27" x14ac:dyDescent="0.3">
      <c r="A2625" t="s">
        <v>193</v>
      </c>
      <c r="B2625" t="s">
        <v>188</v>
      </c>
      <c r="C2625" t="s">
        <v>189</v>
      </c>
      <c r="D2625" t="s">
        <v>190</v>
      </c>
      <c r="E2625" t="s">
        <v>108</v>
      </c>
      <c r="F2625" t="s">
        <v>39</v>
      </c>
      <c r="G2625" s="1">
        <v>45962</v>
      </c>
      <c r="H2625" t="s">
        <v>52</v>
      </c>
      <c r="I2625" t="s">
        <v>53</v>
      </c>
      <c r="J2625" t="s">
        <v>54</v>
      </c>
      <c r="K2625">
        <v>12</v>
      </c>
      <c r="L2625" t="s">
        <v>55</v>
      </c>
      <c r="M2625">
        <v>14.52</v>
      </c>
      <c r="N2625" t="s">
        <v>191</v>
      </c>
      <c r="O2625">
        <v>3.66</v>
      </c>
      <c r="P2625">
        <v>0.252</v>
      </c>
      <c r="Q2625">
        <v>5.5</v>
      </c>
      <c r="R2625" t="s">
        <v>100</v>
      </c>
      <c r="S2625">
        <v>126.2</v>
      </c>
      <c r="T2625" s="1">
        <v>45962</v>
      </c>
      <c r="U2625">
        <v>-1</v>
      </c>
      <c r="V2625">
        <v>3.1</v>
      </c>
      <c r="W2625">
        <v>2.5</v>
      </c>
      <c r="X2625" s="2">
        <v>46101</v>
      </c>
      <c r="Y2625" t="s">
        <v>194</v>
      </c>
      <c r="Z2625">
        <v>779115</v>
      </c>
      <c r="AA2625">
        <v>7.73</v>
      </c>
    </row>
    <row r="2626" spans="1:27" x14ac:dyDescent="0.3">
      <c r="A2626" t="s">
        <v>193</v>
      </c>
      <c r="B2626" t="s">
        <v>188</v>
      </c>
      <c r="C2626" t="s">
        <v>189</v>
      </c>
      <c r="D2626" t="s">
        <v>190</v>
      </c>
      <c r="E2626" t="s">
        <v>108</v>
      </c>
      <c r="F2626" t="s">
        <v>40</v>
      </c>
      <c r="G2626" s="1">
        <v>45992</v>
      </c>
      <c r="H2626" t="s">
        <v>52</v>
      </c>
      <c r="I2626" t="s">
        <v>53</v>
      </c>
      <c r="J2626" t="s">
        <v>54</v>
      </c>
      <c r="K2626">
        <v>12</v>
      </c>
      <c r="L2626" t="s">
        <v>55</v>
      </c>
      <c r="M2626">
        <v>14.56</v>
      </c>
      <c r="N2626" t="s">
        <v>191</v>
      </c>
      <c r="O2626">
        <v>3.67</v>
      </c>
      <c r="P2626">
        <v>0.252</v>
      </c>
      <c r="Q2626">
        <v>5.5</v>
      </c>
      <c r="R2626" t="s">
        <v>100</v>
      </c>
      <c r="S2626">
        <v>125.8</v>
      </c>
      <c r="T2626" s="1">
        <v>45992</v>
      </c>
      <c r="U2626">
        <v>-1</v>
      </c>
      <c r="V2626">
        <v>3.1</v>
      </c>
      <c r="W2626">
        <v>2.5</v>
      </c>
      <c r="X2626" s="2">
        <v>46101</v>
      </c>
      <c r="Y2626" t="s">
        <v>194</v>
      </c>
      <c r="Z2626">
        <v>779115</v>
      </c>
      <c r="AA2626">
        <v>7.84</v>
      </c>
    </row>
    <row r="2627" spans="1:27" x14ac:dyDescent="0.3">
      <c r="A2627" t="s">
        <v>193</v>
      </c>
      <c r="B2627" t="s">
        <v>188</v>
      </c>
      <c r="C2627" t="s">
        <v>189</v>
      </c>
      <c r="D2627" t="s">
        <v>190</v>
      </c>
      <c r="E2627" t="s">
        <v>108</v>
      </c>
      <c r="F2627" t="s">
        <v>41</v>
      </c>
      <c r="G2627" s="1">
        <v>46023</v>
      </c>
      <c r="H2627" t="s">
        <v>52</v>
      </c>
      <c r="I2627" t="s">
        <v>53</v>
      </c>
      <c r="J2627" t="s">
        <v>54</v>
      </c>
      <c r="K2627">
        <v>12</v>
      </c>
      <c r="L2627" t="s">
        <v>55</v>
      </c>
      <c r="M2627">
        <v>14.92</v>
      </c>
      <c r="N2627" t="s">
        <v>191</v>
      </c>
      <c r="O2627">
        <v>3.76</v>
      </c>
      <c r="P2627">
        <v>0.252</v>
      </c>
      <c r="Q2627">
        <v>5.5</v>
      </c>
      <c r="R2627" t="s">
        <v>100</v>
      </c>
      <c r="S2627">
        <v>124.2</v>
      </c>
      <c r="T2627" s="1">
        <v>46023</v>
      </c>
      <c r="U2627">
        <v>-1</v>
      </c>
      <c r="V2627">
        <v>3.1</v>
      </c>
      <c r="W2627">
        <v>2.5</v>
      </c>
      <c r="X2627" s="2">
        <v>46101</v>
      </c>
      <c r="Y2627" t="s">
        <v>194</v>
      </c>
      <c r="Z2627">
        <v>779115</v>
      </c>
      <c r="AA2627">
        <v>7.91</v>
      </c>
    </row>
    <row r="2628" spans="1:27" x14ac:dyDescent="0.3">
      <c r="A2628" t="s">
        <v>193</v>
      </c>
      <c r="B2628" t="s">
        <v>188</v>
      </c>
      <c r="C2628" t="s">
        <v>189</v>
      </c>
      <c r="D2628" t="s">
        <v>190</v>
      </c>
      <c r="E2628" t="s">
        <v>108</v>
      </c>
      <c r="F2628" t="s">
        <v>42</v>
      </c>
      <c r="G2628" s="1">
        <v>46054</v>
      </c>
      <c r="H2628" t="s">
        <v>52</v>
      </c>
      <c r="I2628" t="s">
        <v>53</v>
      </c>
      <c r="J2628" t="s">
        <v>54</v>
      </c>
      <c r="K2628">
        <v>12</v>
      </c>
      <c r="L2628" t="s">
        <v>55</v>
      </c>
      <c r="M2628">
        <v>14.68</v>
      </c>
      <c r="N2628" t="s">
        <v>191</v>
      </c>
      <c r="O2628">
        <v>3.7</v>
      </c>
      <c r="P2628">
        <v>0.252</v>
      </c>
      <c r="Q2628">
        <v>5.5</v>
      </c>
      <c r="R2628" t="s">
        <v>100</v>
      </c>
      <c r="S2628">
        <v>125.3</v>
      </c>
      <c r="T2628" s="1">
        <v>46054</v>
      </c>
      <c r="U2628">
        <v>-1</v>
      </c>
      <c r="V2628">
        <v>3.1</v>
      </c>
      <c r="W2628">
        <v>2.5</v>
      </c>
      <c r="X2628" s="2">
        <v>46101</v>
      </c>
      <c r="Y2628" t="s">
        <v>194</v>
      </c>
      <c r="Z2628">
        <v>779115</v>
      </c>
      <c r="AA2628">
        <v>7.98</v>
      </c>
    </row>
    <row r="2629" spans="1:27" x14ac:dyDescent="0.3">
      <c r="A2629" t="s">
        <v>193</v>
      </c>
      <c r="B2629" t="s">
        <v>188</v>
      </c>
      <c r="C2629" t="s">
        <v>189</v>
      </c>
      <c r="D2629" t="s">
        <v>190</v>
      </c>
      <c r="E2629" t="s">
        <v>108</v>
      </c>
      <c r="F2629" t="s">
        <v>43</v>
      </c>
      <c r="G2629" s="1">
        <v>46082</v>
      </c>
      <c r="H2629" t="s">
        <v>52</v>
      </c>
      <c r="I2629" t="s">
        <v>53</v>
      </c>
      <c r="J2629" t="s">
        <v>54</v>
      </c>
      <c r="K2629">
        <v>12</v>
      </c>
      <c r="L2629" t="s">
        <v>55</v>
      </c>
      <c r="M2629">
        <v>14.84</v>
      </c>
      <c r="N2629" t="s">
        <v>191</v>
      </c>
      <c r="O2629">
        <v>3.74</v>
      </c>
      <c r="P2629">
        <v>0.252</v>
      </c>
      <c r="Q2629">
        <v>5.5</v>
      </c>
      <c r="R2629" t="s">
        <v>100</v>
      </c>
      <c r="S2629">
        <v>126</v>
      </c>
      <c r="T2629" s="1">
        <v>46082</v>
      </c>
      <c r="U2629">
        <v>-1</v>
      </c>
      <c r="V2629">
        <v>3.1</v>
      </c>
      <c r="W2629">
        <v>2.5</v>
      </c>
      <c r="X2629" s="2">
        <v>46101</v>
      </c>
      <c r="Y2629" t="s">
        <v>194</v>
      </c>
      <c r="Z2629">
        <v>779115</v>
      </c>
      <c r="AA2629">
        <v>7.93</v>
      </c>
    </row>
    <row r="2630" spans="1:27" x14ac:dyDescent="0.3">
      <c r="A2630" t="s">
        <v>193</v>
      </c>
      <c r="B2630" t="s">
        <v>188</v>
      </c>
      <c r="C2630" t="s">
        <v>189</v>
      </c>
      <c r="D2630" t="s">
        <v>190</v>
      </c>
      <c r="E2630" t="s">
        <v>108</v>
      </c>
      <c r="F2630" t="s">
        <v>31</v>
      </c>
      <c r="G2630" s="1">
        <v>45931</v>
      </c>
      <c r="H2630" t="s">
        <v>56</v>
      </c>
      <c r="I2630" t="s">
        <v>57</v>
      </c>
      <c r="J2630" t="s">
        <v>34</v>
      </c>
      <c r="K2630">
        <v>1</v>
      </c>
      <c r="L2630" t="s">
        <v>51</v>
      </c>
      <c r="M2630">
        <v>38.53</v>
      </c>
      <c r="N2630" t="s">
        <v>191</v>
      </c>
      <c r="O2630">
        <v>9.7100000000000009</v>
      </c>
      <c r="P2630">
        <v>0.252</v>
      </c>
      <c r="Q2630">
        <v>5.5</v>
      </c>
      <c r="R2630" t="s">
        <v>100</v>
      </c>
      <c r="S2630">
        <v>127.1</v>
      </c>
      <c r="T2630" s="1">
        <v>45931</v>
      </c>
      <c r="U2630">
        <v>-1</v>
      </c>
      <c r="V2630">
        <v>3.1</v>
      </c>
      <c r="W2630">
        <v>2.5</v>
      </c>
      <c r="X2630" s="2">
        <v>46101</v>
      </c>
      <c r="Y2630" t="s">
        <v>194</v>
      </c>
      <c r="Z2630">
        <v>779115</v>
      </c>
      <c r="AA2630">
        <v>7.56</v>
      </c>
    </row>
    <row r="2631" spans="1:27" x14ac:dyDescent="0.3">
      <c r="A2631" t="s">
        <v>193</v>
      </c>
      <c r="B2631" t="s">
        <v>188</v>
      </c>
      <c r="C2631" t="s">
        <v>189</v>
      </c>
      <c r="D2631" t="s">
        <v>190</v>
      </c>
      <c r="E2631" t="s">
        <v>108</v>
      </c>
      <c r="F2631" t="s">
        <v>39</v>
      </c>
      <c r="G2631" s="1">
        <v>45962</v>
      </c>
      <c r="H2631" t="s">
        <v>56</v>
      </c>
      <c r="I2631" t="s">
        <v>57</v>
      </c>
      <c r="J2631" t="s">
        <v>34</v>
      </c>
      <c r="K2631">
        <v>1</v>
      </c>
      <c r="L2631" t="s">
        <v>51</v>
      </c>
      <c r="M2631">
        <v>37.06</v>
      </c>
      <c r="N2631" t="s">
        <v>191</v>
      </c>
      <c r="O2631">
        <v>9.34</v>
      </c>
      <c r="P2631">
        <v>0.252</v>
      </c>
      <c r="Q2631">
        <v>5.5</v>
      </c>
      <c r="R2631" t="s">
        <v>100</v>
      </c>
      <c r="S2631">
        <v>126.2</v>
      </c>
      <c r="T2631" s="1">
        <v>45962</v>
      </c>
      <c r="U2631">
        <v>-1</v>
      </c>
      <c r="V2631">
        <v>3.1</v>
      </c>
      <c r="W2631">
        <v>2.5</v>
      </c>
      <c r="X2631" s="2">
        <v>46101</v>
      </c>
      <c r="Y2631" t="s">
        <v>194</v>
      </c>
      <c r="Z2631">
        <v>779115</v>
      </c>
      <c r="AA2631">
        <v>7.73</v>
      </c>
    </row>
    <row r="2632" spans="1:27" x14ac:dyDescent="0.3">
      <c r="A2632" t="s">
        <v>193</v>
      </c>
      <c r="B2632" t="s">
        <v>188</v>
      </c>
      <c r="C2632" t="s">
        <v>189</v>
      </c>
      <c r="D2632" t="s">
        <v>190</v>
      </c>
      <c r="E2632" t="s">
        <v>108</v>
      </c>
      <c r="F2632" t="s">
        <v>40</v>
      </c>
      <c r="G2632" s="1">
        <v>45992</v>
      </c>
      <c r="H2632" t="s">
        <v>56</v>
      </c>
      <c r="I2632" t="s">
        <v>57</v>
      </c>
      <c r="J2632" t="s">
        <v>34</v>
      </c>
      <c r="K2632">
        <v>1</v>
      </c>
      <c r="L2632" t="s">
        <v>51</v>
      </c>
      <c r="M2632">
        <v>39.25</v>
      </c>
      <c r="N2632" t="s">
        <v>191</v>
      </c>
      <c r="O2632">
        <v>9.89</v>
      </c>
      <c r="P2632">
        <v>0.252</v>
      </c>
      <c r="Q2632">
        <v>5.5</v>
      </c>
      <c r="R2632" t="s">
        <v>100</v>
      </c>
      <c r="S2632">
        <v>125.8</v>
      </c>
      <c r="T2632" s="1">
        <v>45992</v>
      </c>
      <c r="U2632">
        <v>-1</v>
      </c>
      <c r="V2632">
        <v>3.1</v>
      </c>
      <c r="W2632">
        <v>2.5</v>
      </c>
      <c r="X2632" s="2">
        <v>46101</v>
      </c>
      <c r="Y2632" t="s">
        <v>194</v>
      </c>
      <c r="Z2632">
        <v>779115</v>
      </c>
      <c r="AA2632">
        <v>7.84</v>
      </c>
    </row>
    <row r="2633" spans="1:27" x14ac:dyDescent="0.3">
      <c r="A2633" t="s">
        <v>193</v>
      </c>
      <c r="B2633" t="s">
        <v>188</v>
      </c>
      <c r="C2633" t="s">
        <v>189</v>
      </c>
      <c r="D2633" t="s">
        <v>190</v>
      </c>
      <c r="E2633" t="s">
        <v>108</v>
      </c>
      <c r="F2633" t="s">
        <v>41</v>
      </c>
      <c r="G2633" s="1">
        <v>46023</v>
      </c>
      <c r="H2633" t="s">
        <v>56</v>
      </c>
      <c r="I2633" t="s">
        <v>57</v>
      </c>
      <c r="J2633" t="s">
        <v>34</v>
      </c>
      <c r="K2633">
        <v>1</v>
      </c>
      <c r="L2633" t="s">
        <v>51</v>
      </c>
      <c r="M2633">
        <v>37.340000000000003</v>
      </c>
      <c r="N2633" t="s">
        <v>191</v>
      </c>
      <c r="O2633">
        <v>9.41</v>
      </c>
      <c r="P2633">
        <v>0.252</v>
      </c>
      <c r="Q2633">
        <v>5.5</v>
      </c>
      <c r="R2633" t="s">
        <v>100</v>
      </c>
      <c r="S2633">
        <v>124.2</v>
      </c>
      <c r="T2633" s="1">
        <v>46023</v>
      </c>
      <c r="U2633">
        <v>-1</v>
      </c>
      <c r="V2633">
        <v>3.1</v>
      </c>
      <c r="W2633">
        <v>2.5</v>
      </c>
      <c r="X2633" s="2">
        <v>46101</v>
      </c>
      <c r="Y2633" t="s">
        <v>194</v>
      </c>
      <c r="Z2633">
        <v>779115</v>
      </c>
      <c r="AA2633">
        <v>7.91</v>
      </c>
    </row>
    <row r="2634" spans="1:27" x14ac:dyDescent="0.3">
      <c r="A2634" t="s">
        <v>193</v>
      </c>
      <c r="B2634" t="s">
        <v>188</v>
      </c>
      <c r="C2634" t="s">
        <v>189</v>
      </c>
      <c r="D2634" t="s">
        <v>190</v>
      </c>
      <c r="E2634" t="s">
        <v>108</v>
      </c>
      <c r="F2634" t="s">
        <v>42</v>
      </c>
      <c r="G2634" s="1">
        <v>46054</v>
      </c>
      <c r="H2634" t="s">
        <v>56</v>
      </c>
      <c r="I2634" t="s">
        <v>57</v>
      </c>
      <c r="J2634" t="s">
        <v>34</v>
      </c>
      <c r="K2634">
        <v>1</v>
      </c>
      <c r="L2634" t="s">
        <v>51</v>
      </c>
      <c r="M2634">
        <v>37.979999999999997</v>
      </c>
      <c r="N2634" t="s">
        <v>191</v>
      </c>
      <c r="O2634">
        <v>9.57</v>
      </c>
      <c r="P2634">
        <v>0.252</v>
      </c>
      <c r="Q2634">
        <v>5.5</v>
      </c>
      <c r="R2634" t="s">
        <v>100</v>
      </c>
      <c r="S2634">
        <v>125.3</v>
      </c>
      <c r="T2634" s="1">
        <v>46054</v>
      </c>
      <c r="U2634">
        <v>-1</v>
      </c>
      <c r="V2634">
        <v>3.1</v>
      </c>
      <c r="W2634">
        <v>2.5</v>
      </c>
      <c r="X2634" s="2">
        <v>46101</v>
      </c>
      <c r="Y2634" t="s">
        <v>194</v>
      </c>
      <c r="Z2634">
        <v>779115</v>
      </c>
      <c r="AA2634">
        <v>7.98</v>
      </c>
    </row>
    <row r="2635" spans="1:27" x14ac:dyDescent="0.3">
      <c r="A2635" t="s">
        <v>193</v>
      </c>
      <c r="B2635" t="s">
        <v>188</v>
      </c>
      <c r="C2635" t="s">
        <v>189</v>
      </c>
      <c r="D2635" t="s">
        <v>190</v>
      </c>
      <c r="E2635" t="s">
        <v>108</v>
      </c>
      <c r="F2635" t="s">
        <v>43</v>
      </c>
      <c r="G2635" s="1">
        <v>46082</v>
      </c>
      <c r="H2635" t="s">
        <v>56</v>
      </c>
      <c r="I2635" t="s">
        <v>57</v>
      </c>
      <c r="J2635" t="s">
        <v>34</v>
      </c>
      <c r="K2635">
        <v>1</v>
      </c>
      <c r="L2635" t="s">
        <v>51</v>
      </c>
      <c r="M2635">
        <v>38.770000000000003</v>
      </c>
      <c r="N2635" t="s">
        <v>191</v>
      </c>
      <c r="O2635">
        <v>9.77</v>
      </c>
      <c r="P2635">
        <v>0.252</v>
      </c>
      <c r="Q2635">
        <v>5.5</v>
      </c>
      <c r="R2635" t="s">
        <v>100</v>
      </c>
      <c r="S2635">
        <v>126</v>
      </c>
      <c r="T2635" s="1">
        <v>46082</v>
      </c>
      <c r="U2635">
        <v>-1</v>
      </c>
      <c r="V2635">
        <v>3.1</v>
      </c>
      <c r="W2635">
        <v>2.5</v>
      </c>
      <c r="X2635" s="2">
        <v>46101</v>
      </c>
      <c r="Y2635" t="s">
        <v>194</v>
      </c>
      <c r="Z2635">
        <v>779115</v>
      </c>
      <c r="AA2635">
        <v>7.93</v>
      </c>
    </row>
    <row r="2636" spans="1:27" x14ac:dyDescent="0.3">
      <c r="A2636" t="s">
        <v>193</v>
      </c>
      <c r="B2636" t="s">
        <v>188</v>
      </c>
      <c r="C2636" t="s">
        <v>189</v>
      </c>
      <c r="D2636" t="s">
        <v>190</v>
      </c>
      <c r="E2636" t="s">
        <v>108</v>
      </c>
      <c r="F2636" t="s">
        <v>31</v>
      </c>
      <c r="G2636" s="1">
        <v>45931</v>
      </c>
      <c r="H2636" t="s">
        <v>58</v>
      </c>
      <c r="I2636" t="s">
        <v>59</v>
      </c>
      <c r="J2636" t="s">
        <v>60</v>
      </c>
      <c r="K2636">
        <v>1</v>
      </c>
      <c r="L2636" t="s">
        <v>51</v>
      </c>
      <c r="M2636">
        <v>27.82</v>
      </c>
      <c r="N2636" t="s">
        <v>191</v>
      </c>
      <c r="O2636">
        <v>7.01</v>
      </c>
      <c r="P2636">
        <v>0.252</v>
      </c>
      <c r="Q2636">
        <v>5.5</v>
      </c>
      <c r="R2636" t="s">
        <v>100</v>
      </c>
      <c r="S2636">
        <v>127.1</v>
      </c>
      <c r="T2636" s="1">
        <v>45931</v>
      </c>
      <c r="U2636">
        <v>-1</v>
      </c>
      <c r="V2636">
        <v>3.1</v>
      </c>
      <c r="W2636">
        <v>2.5</v>
      </c>
      <c r="X2636" s="2">
        <v>46101</v>
      </c>
      <c r="Y2636" t="s">
        <v>194</v>
      </c>
      <c r="Z2636">
        <v>779115</v>
      </c>
      <c r="AA2636">
        <v>7.56</v>
      </c>
    </row>
    <row r="2637" spans="1:27" x14ac:dyDescent="0.3">
      <c r="A2637" t="s">
        <v>193</v>
      </c>
      <c r="B2637" t="s">
        <v>188</v>
      </c>
      <c r="C2637" t="s">
        <v>189</v>
      </c>
      <c r="D2637" t="s">
        <v>190</v>
      </c>
      <c r="E2637" t="s">
        <v>108</v>
      </c>
      <c r="F2637" t="s">
        <v>39</v>
      </c>
      <c r="G2637" s="1">
        <v>45962</v>
      </c>
      <c r="H2637" t="s">
        <v>58</v>
      </c>
      <c r="I2637" t="s">
        <v>59</v>
      </c>
      <c r="J2637" t="s">
        <v>60</v>
      </c>
      <c r="K2637">
        <v>1</v>
      </c>
      <c r="L2637" t="s">
        <v>51</v>
      </c>
      <c r="M2637">
        <v>28.25</v>
      </c>
      <c r="N2637" t="s">
        <v>191</v>
      </c>
      <c r="O2637">
        <v>7.12</v>
      </c>
      <c r="P2637">
        <v>0.252</v>
      </c>
      <c r="Q2637">
        <v>5.5</v>
      </c>
      <c r="R2637" t="s">
        <v>100</v>
      </c>
      <c r="S2637">
        <v>126.2</v>
      </c>
      <c r="T2637" s="1">
        <v>45962</v>
      </c>
      <c r="U2637">
        <v>-1</v>
      </c>
      <c r="V2637">
        <v>3.1</v>
      </c>
      <c r="W2637">
        <v>2.5</v>
      </c>
      <c r="X2637" s="2">
        <v>46101</v>
      </c>
      <c r="Y2637" t="s">
        <v>194</v>
      </c>
      <c r="Z2637">
        <v>779115</v>
      </c>
      <c r="AA2637">
        <v>7.73</v>
      </c>
    </row>
    <row r="2638" spans="1:27" x14ac:dyDescent="0.3">
      <c r="A2638" t="s">
        <v>193</v>
      </c>
      <c r="B2638" t="s">
        <v>188</v>
      </c>
      <c r="C2638" t="s">
        <v>189</v>
      </c>
      <c r="D2638" t="s">
        <v>190</v>
      </c>
      <c r="E2638" t="s">
        <v>108</v>
      </c>
      <c r="F2638" t="s">
        <v>40</v>
      </c>
      <c r="G2638" s="1">
        <v>45992</v>
      </c>
      <c r="H2638" t="s">
        <v>58</v>
      </c>
      <c r="I2638" t="s">
        <v>59</v>
      </c>
      <c r="J2638" t="s">
        <v>60</v>
      </c>
      <c r="K2638">
        <v>1</v>
      </c>
      <c r="L2638" t="s">
        <v>51</v>
      </c>
      <c r="M2638">
        <v>28.02</v>
      </c>
      <c r="N2638" t="s">
        <v>191</v>
      </c>
      <c r="O2638">
        <v>7.06</v>
      </c>
      <c r="P2638">
        <v>0.252</v>
      </c>
      <c r="Q2638">
        <v>5.5</v>
      </c>
      <c r="R2638" t="s">
        <v>100</v>
      </c>
      <c r="S2638">
        <v>125.8</v>
      </c>
      <c r="T2638" s="1">
        <v>45992</v>
      </c>
      <c r="U2638">
        <v>-1</v>
      </c>
      <c r="V2638">
        <v>3.1</v>
      </c>
      <c r="W2638">
        <v>2.5</v>
      </c>
      <c r="X2638" s="2">
        <v>46101</v>
      </c>
      <c r="Y2638" t="s">
        <v>194</v>
      </c>
      <c r="Z2638">
        <v>779115</v>
      </c>
      <c r="AA2638">
        <v>7.84</v>
      </c>
    </row>
    <row r="2639" spans="1:27" x14ac:dyDescent="0.3">
      <c r="A2639" t="s">
        <v>193</v>
      </c>
      <c r="B2639" t="s">
        <v>188</v>
      </c>
      <c r="C2639" t="s">
        <v>189</v>
      </c>
      <c r="D2639" t="s">
        <v>190</v>
      </c>
      <c r="E2639" t="s">
        <v>108</v>
      </c>
      <c r="F2639" t="s">
        <v>41</v>
      </c>
      <c r="G2639" s="1">
        <v>46023</v>
      </c>
      <c r="H2639" t="s">
        <v>58</v>
      </c>
      <c r="I2639" t="s">
        <v>59</v>
      </c>
      <c r="J2639" t="s">
        <v>60</v>
      </c>
      <c r="K2639">
        <v>1</v>
      </c>
      <c r="L2639" t="s">
        <v>51</v>
      </c>
      <c r="M2639">
        <v>28.41</v>
      </c>
      <c r="N2639" t="s">
        <v>191</v>
      </c>
      <c r="O2639">
        <v>7.16</v>
      </c>
      <c r="P2639">
        <v>0.252</v>
      </c>
      <c r="Q2639">
        <v>5.5</v>
      </c>
      <c r="R2639" t="s">
        <v>100</v>
      </c>
      <c r="S2639">
        <v>124.2</v>
      </c>
      <c r="T2639" s="1">
        <v>46023</v>
      </c>
      <c r="U2639">
        <v>-1</v>
      </c>
      <c r="V2639">
        <v>3.1</v>
      </c>
      <c r="W2639">
        <v>2.5</v>
      </c>
      <c r="X2639" s="2">
        <v>46101</v>
      </c>
      <c r="Y2639" t="s">
        <v>194</v>
      </c>
      <c r="Z2639">
        <v>779115</v>
      </c>
      <c r="AA2639">
        <v>7.91</v>
      </c>
    </row>
    <row r="2640" spans="1:27" x14ac:dyDescent="0.3">
      <c r="A2640" t="s">
        <v>193</v>
      </c>
      <c r="B2640" t="s">
        <v>188</v>
      </c>
      <c r="C2640" t="s">
        <v>189</v>
      </c>
      <c r="D2640" t="s">
        <v>190</v>
      </c>
      <c r="E2640" t="s">
        <v>108</v>
      </c>
      <c r="F2640" t="s">
        <v>42</v>
      </c>
      <c r="G2640" s="1">
        <v>46054</v>
      </c>
      <c r="H2640" t="s">
        <v>58</v>
      </c>
      <c r="I2640" t="s">
        <v>59</v>
      </c>
      <c r="J2640" t="s">
        <v>60</v>
      </c>
      <c r="K2640">
        <v>1</v>
      </c>
      <c r="L2640" t="s">
        <v>51</v>
      </c>
      <c r="M2640">
        <v>28.65</v>
      </c>
      <c r="N2640" t="s">
        <v>191</v>
      </c>
      <c r="O2640">
        <v>7.22</v>
      </c>
      <c r="P2640">
        <v>0.252</v>
      </c>
      <c r="Q2640">
        <v>5.5</v>
      </c>
      <c r="R2640" t="s">
        <v>100</v>
      </c>
      <c r="S2640">
        <v>125.3</v>
      </c>
      <c r="T2640" s="1">
        <v>46054</v>
      </c>
      <c r="U2640">
        <v>-1</v>
      </c>
      <c r="V2640">
        <v>3.1</v>
      </c>
      <c r="W2640">
        <v>2.5</v>
      </c>
      <c r="X2640" s="2">
        <v>46101</v>
      </c>
      <c r="Y2640" t="s">
        <v>194</v>
      </c>
      <c r="Z2640">
        <v>779115</v>
      </c>
      <c r="AA2640">
        <v>7.98</v>
      </c>
    </row>
    <row r="2641" spans="1:27" x14ac:dyDescent="0.3">
      <c r="A2641" t="s">
        <v>193</v>
      </c>
      <c r="B2641" t="s">
        <v>188</v>
      </c>
      <c r="C2641" t="s">
        <v>189</v>
      </c>
      <c r="D2641" t="s">
        <v>190</v>
      </c>
      <c r="E2641" t="s">
        <v>108</v>
      </c>
      <c r="F2641" t="s">
        <v>43</v>
      </c>
      <c r="G2641" s="1">
        <v>46082</v>
      </c>
      <c r="H2641" t="s">
        <v>58</v>
      </c>
      <c r="I2641" t="s">
        <v>59</v>
      </c>
      <c r="J2641" t="s">
        <v>60</v>
      </c>
      <c r="K2641">
        <v>1</v>
      </c>
      <c r="L2641" t="s">
        <v>51</v>
      </c>
      <c r="M2641">
        <v>28.33</v>
      </c>
      <c r="N2641" t="s">
        <v>191</v>
      </c>
      <c r="O2641">
        <v>7.14</v>
      </c>
      <c r="P2641">
        <v>0.252</v>
      </c>
      <c r="Q2641">
        <v>5.5</v>
      </c>
      <c r="R2641" t="s">
        <v>100</v>
      </c>
      <c r="S2641">
        <v>126</v>
      </c>
      <c r="T2641" s="1">
        <v>46082</v>
      </c>
      <c r="U2641">
        <v>-1</v>
      </c>
      <c r="V2641">
        <v>3.1</v>
      </c>
      <c r="W2641">
        <v>2.5</v>
      </c>
      <c r="X2641" s="2">
        <v>46101</v>
      </c>
      <c r="Y2641" t="s">
        <v>194</v>
      </c>
      <c r="Z2641">
        <v>779115</v>
      </c>
      <c r="AA2641">
        <v>7.93</v>
      </c>
    </row>
    <row r="2642" spans="1:27" x14ac:dyDescent="0.3">
      <c r="A2642" t="s">
        <v>193</v>
      </c>
      <c r="B2642" t="s">
        <v>188</v>
      </c>
      <c r="C2642" t="s">
        <v>189</v>
      </c>
      <c r="D2642" t="s">
        <v>190</v>
      </c>
      <c r="E2642" t="s">
        <v>108</v>
      </c>
      <c r="F2642" t="s">
        <v>31</v>
      </c>
      <c r="G2642" s="1">
        <v>45931</v>
      </c>
      <c r="H2642" t="s">
        <v>61</v>
      </c>
      <c r="I2642" t="s">
        <v>62</v>
      </c>
      <c r="J2642" t="s">
        <v>60</v>
      </c>
      <c r="K2642">
        <v>1</v>
      </c>
      <c r="L2642" t="s">
        <v>51</v>
      </c>
      <c r="M2642">
        <v>39.6</v>
      </c>
      <c r="N2642" t="s">
        <v>191</v>
      </c>
      <c r="O2642">
        <v>9.98</v>
      </c>
      <c r="P2642">
        <v>0.252</v>
      </c>
      <c r="Q2642">
        <v>5.5</v>
      </c>
      <c r="R2642" t="s">
        <v>100</v>
      </c>
      <c r="S2642">
        <v>127.1</v>
      </c>
      <c r="T2642" s="1">
        <v>45931</v>
      </c>
      <c r="U2642">
        <v>-1</v>
      </c>
      <c r="V2642">
        <v>3.1</v>
      </c>
      <c r="W2642">
        <v>2.5</v>
      </c>
      <c r="X2642" s="2">
        <v>46101</v>
      </c>
      <c r="Y2642" t="s">
        <v>194</v>
      </c>
      <c r="Z2642">
        <v>779115</v>
      </c>
      <c r="AA2642">
        <v>7.56</v>
      </c>
    </row>
    <row r="2643" spans="1:27" x14ac:dyDescent="0.3">
      <c r="A2643" t="s">
        <v>193</v>
      </c>
      <c r="B2643" t="s">
        <v>188</v>
      </c>
      <c r="C2643" t="s">
        <v>189</v>
      </c>
      <c r="D2643" t="s">
        <v>190</v>
      </c>
      <c r="E2643" t="s">
        <v>108</v>
      </c>
      <c r="F2643" t="s">
        <v>39</v>
      </c>
      <c r="G2643" s="1">
        <v>45962</v>
      </c>
      <c r="H2643" t="s">
        <v>61</v>
      </c>
      <c r="I2643" t="s">
        <v>62</v>
      </c>
      <c r="J2643" t="s">
        <v>60</v>
      </c>
      <c r="K2643">
        <v>1</v>
      </c>
      <c r="L2643" t="s">
        <v>51</v>
      </c>
      <c r="M2643">
        <v>39.29</v>
      </c>
      <c r="N2643" t="s">
        <v>191</v>
      </c>
      <c r="O2643">
        <v>9.9</v>
      </c>
      <c r="P2643">
        <v>0.252</v>
      </c>
      <c r="Q2643">
        <v>5.5</v>
      </c>
      <c r="R2643" t="s">
        <v>100</v>
      </c>
      <c r="S2643">
        <v>126.2</v>
      </c>
      <c r="T2643" s="1">
        <v>45962</v>
      </c>
      <c r="U2643">
        <v>-1</v>
      </c>
      <c r="V2643">
        <v>3.1</v>
      </c>
      <c r="W2643">
        <v>2.5</v>
      </c>
      <c r="X2643" s="2">
        <v>46101</v>
      </c>
      <c r="Y2643" t="s">
        <v>194</v>
      </c>
      <c r="Z2643">
        <v>779115</v>
      </c>
      <c r="AA2643">
        <v>7.73</v>
      </c>
    </row>
    <row r="2644" spans="1:27" x14ac:dyDescent="0.3">
      <c r="A2644" t="s">
        <v>193</v>
      </c>
      <c r="B2644" t="s">
        <v>188</v>
      </c>
      <c r="C2644" t="s">
        <v>189</v>
      </c>
      <c r="D2644" t="s">
        <v>190</v>
      </c>
      <c r="E2644" t="s">
        <v>108</v>
      </c>
      <c r="F2644" t="s">
        <v>40</v>
      </c>
      <c r="G2644" s="1">
        <v>45992</v>
      </c>
      <c r="H2644" t="s">
        <v>61</v>
      </c>
      <c r="I2644" t="s">
        <v>62</v>
      </c>
      <c r="J2644" t="s">
        <v>60</v>
      </c>
      <c r="K2644">
        <v>1</v>
      </c>
      <c r="L2644" t="s">
        <v>51</v>
      </c>
      <c r="M2644">
        <v>38.61</v>
      </c>
      <c r="N2644" t="s">
        <v>191</v>
      </c>
      <c r="O2644">
        <v>9.73</v>
      </c>
      <c r="P2644">
        <v>0.252</v>
      </c>
      <c r="Q2644">
        <v>5.5</v>
      </c>
      <c r="R2644" t="s">
        <v>100</v>
      </c>
      <c r="S2644">
        <v>125.8</v>
      </c>
      <c r="T2644" s="1">
        <v>45992</v>
      </c>
      <c r="U2644">
        <v>-1</v>
      </c>
      <c r="V2644">
        <v>3.1</v>
      </c>
      <c r="W2644">
        <v>2.5</v>
      </c>
      <c r="X2644" s="2">
        <v>46101</v>
      </c>
      <c r="Y2644" t="s">
        <v>194</v>
      </c>
      <c r="Z2644">
        <v>779115</v>
      </c>
      <c r="AA2644">
        <v>7.84</v>
      </c>
    </row>
    <row r="2645" spans="1:27" x14ac:dyDescent="0.3">
      <c r="A2645" t="s">
        <v>193</v>
      </c>
      <c r="B2645" t="s">
        <v>188</v>
      </c>
      <c r="C2645" t="s">
        <v>189</v>
      </c>
      <c r="D2645" t="s">
        <v>190</v>
      </c>
      <c r="E2645" t="s">
        <v>108</v>
      </c>
      <c r="F2645" t="s">
        <v>41</v>
      </c>
      <c r="G2645" s="1">
        <v>46023</v>
      </c>
      <c r="H2645" t="s">
        <v>61</v>
      </c>
      <c r="I2645" t="s">
        <v>62</v>
      </c>
      <c r="J2645" t="s">
        <v>60</v>
      </c>
      <c r="K2645">
        <v>1</v>
      </c>
      <c r="L2645" t="s">
        <v>51</v>
      </c>
      <c r="M2645">
        <v>38.130000000000003</v>
      </c>
      <c r="N2645" t="s">
        <v>191</v>
      </c>
      <c r="O2645">
        <v>9.61</v>
      </c>
      <c r="P2645">
        <v>0.252</v>
      </c>
      <c r="Q2645">
        <v>5.5</v>
      </c>
      <c r="R2645" t="s">
        <v>100</v>
      </c>
      <c r="S2645">
        <v>124.2</v>
      </c>
      <c r="T2645" s="1">
        <v>46023</v>
      </c>
      <c r="U2645">
        <v>-1</v>
      </c>
      <c r="V2645">
        <v>3.1</v>
      </c>
      <c r="W2645">
        <v>2.5</v>
      </c>
      <c r="X2645" s="2">
        <v>46101</v>
      </c>
      <c r="Y2645" t="s">
        <v>194</v>
      </c>
      <c r="Z2645">
        <v>779115</v>
      </c>
      <c r="AA2645">
        <v>7.91</v>
      </c>
    </row>
    <row r="2646" spans="1:27" x14ac:dyDescent="0.3">
      <c r="A2646" t="s">
        <v>193</v>
      </c>
      <c r="B2646" t="s">
        <v>188</v>
      </c>
      <c r="C2646" t="s">
        <v>189</v>
      </c>
      <c r="D2646" t="s">
        <v>190</v>
      </c>
      <c r="E2646" t="s">
        <v>108</v>
      </c>
      <c r="F2646" t="s">
        <v>42</v>
      </c>
      <c r="G2646" s="1">
        <v>46054</v>
      </c>
      <c r="H2646" t="s">
        <v>61</v>
      </c>
      <c r="I2646" t="s">
        <v>62</v>
      </c>
      <c r="J2646" t="s">
        <v>60</v>
      </c>
      <c r="K2646">
        <v>1</v>
      </c>
      <c r="L2646" t="s">
        <v>51</v>
      </c>
      <c r="M2646">
        <v>39.25</v>
      </c>
      <c r="N2646" t="s">
        <v>191</v>
      </c>
      <c r="O2646">
        <v>9.89</v>
      </c>
      <c r="P2646">
        <v>0.252</v>
      </c>
      <c r="Q2646">
        <v>5.5</v>
      </c>
      <c r="R2646" t="s">
        <v>100</v>
      </c>
      <c r="S2646">
        <v>125.3</v>
      </c>
      <c r="T2646" s="1">
        <v>46054</v>
      </c>
      <c r="U2646">
        <v>-1</v>
      </c>
      <c r="V2646">
        <v>3.1</v>
      </c>
      <c r="W2646">
        <v>2.5</v>
      </c>
      <c r="X2646" s="2">
        <v>46101</v>
      </c>
      <c r="Y2646" t="s">
        <v>194</v>
      </c>
      <c r="Z2646">
        <v>779115</v>
      </c>
      <c r="AA2646">
        <v>7.98</v>
      </c>
    </row>
    <row r="2647" spans="1:27" x14ac:dyDescent="0.3">
      <c r="A2647" t="s">
        <v>193</v>
      </c>
      <c r="B2647" t="s">
        <v>188</v>
      </c>
      <c r="C2647" t="s">
        <v>189</v>
      </c>
      <c r="D2647" t="s">
        <v>190</v>
      </c>
      <c r="E2647" t="s">
        <v>108</v>
      </c>
      <c r="F2647" t="s">
        <v>43</v>
      </c>
      <c r="G2647" s="1">
        <v>46082</v>
      </c>
      <c r="H2647" t="s">
        <v>61</v>
      </c>
      <c r="I2647" t="s">
        <v>62</v>
      </c>
      <c r="J2647" t="s">
        <v>60</v>
      </c>
      <c r="K2647">
        <v>1</v>
      </c>
      <c r="L2647" t="s">
        <v>51</v>
      </c>
      <c r="M2647">
        <v>39.76</v>
      </c>
      <c r="N2647" t="s">
        <v>191</v>
      </c>
      <c r="O2647">
        <v>10.02</v>
      </c>
      <c r="P2647">
        <v>0.252</v>
      </c>
      <c r="Q2647">
        <v>5.5</v>
      </c>
      <c r="R2647" t="s">
        <v>100</v>
      </c>
      <c r="S2647">
        <v>126</v>
      </c>
      <c r="T2647" s="1">
        <v>46082</v>
      </c>
      <c r="U2647">
        <v>-1</v>
      </c>
      <c r="V2647">
        <v>3.1</v>
      </c>
      <c r="W2647">
        <v>2.5</v>
      </c>
      <c r="X2647" s="2">
        <v>46101</v>
      </c>
      <c r="Y2647" t="s">
        <v>194</v>
      </c>
      <c r="Z2647">
        <v>779115</v>
      </c>
      <c r="AA2647">
        <v>7.93</v>
      </c>
    </row>
    <row r="2648" spans="1:27" x14ac:dyDescent="0.3">
      <c r="A2648" t="s">
        <v>193</v>
      </c>
      <c r="B2648" t="s">
        <v>188</v>
      </c>
      <c r="C2648" t="s">
        <v>189</v>
      </c>
      <c r="D2648" t="s">
        <v>190</v>
      </c>
      <c r="E2648" t="s">
        <v>108</v>
      </c>
      <c r="F2648" t="s">
        <v>31</v>
      </c>
      <c r="G2648" s="1">
        <v>45931</v>
      </c>
      <c r="H2648" t="s">
        <v>63</v>
      </c>
      <c r="I2648" t="s">
        <v>64</v>
      </c>
      <c r="J2648" t="s">
        <v>65</v>
      </c>
      <c r="K2648">
        <v>1</v>
      </c>
      <c r="L2648" t="s">
        <v>51</v>
      </c>
      <c r="M2648">
        <v>4.6399999999999997</v>
      </c>
      <c r="N2648" t="s">
        <v>191</v>
      </c>
      <c r="O2648">
        <v>1.17</v>
      </c>
      <c r="P2648">
        <v>0.252</v>
      </c>
      <c r="Q2648">
        <v>5.5</v>
      </c>
      <c r="R2648" t="s">
        <v>100</v>
      </c>
      <c r="S2648">
        <v>127.1</v>
      </c>
      <c r="T2648" s="1">
        <v>45931</v>
      </c>
      <c r="U2648">
        <v>-1</v>
      </c>
      <c r="V2648">
        <v>3.1</v>
      </c>
      <c r="W2648">
        <v>2.5</v>
      </c>
      <c r="X2648" s="2">
        <v>46101</v>
      </c>
      <c r="Y2648" t="s">
        <v>194</v>
      </c>
      <c r="Z2648">
        <v>779115</v>
      </c>
      <c r="AA2648">
        <v>7.56</v>
      </c>
    </row>
    <row r="2649" spans="1:27" x14ac:dyDescent="0.3">
      <c r="A2649" t="s">
        <v>193</v>
      </c>
      <c r="B2649" t="s">
        <v>188</v>
      </c>
      <c r="C2649" t="s">
        <v>189</v>
      </c>
      <c r="D2649" t="s">
        <v>190</v>
      </c>
      <c r="E2649" t="s">
        <v>108</v>
      </c>
      <c r="F2649" t="s">
        <v>39</v>
      </c>
      <c r="G2649" s="1">
        <v>45962</v>
      </c>
      <c r="H2649" t="s">
        <v>63</v>
      </c>
      <c r="I2649" t="s">
        <v>64</v>
      </c>
      <c r="J2649" t="s">
        <v>65</v>
      </c>
      <c r="K2649">
        <v>1</v>
      </c>
      <c r="L2649" t="s">
        <v>51</v>
      </c>
      <c r="M2649">
        <v>5.08</v>
      </c>
      <c r="N2649" t="s">
        <v>191</v>
      </c>
      <c r="O2649">
        <v>1.28</v>
      </c>
      <c r="P2649">
        <v>0.252</v>
      </c>
      <c r="Q2649">
        <v>5.5</v>
      </c>
      <c r="R2649" t="s">
        <v>100</v>
      </c>
      <c r="S2649">
        <v>126.2</v>
      </c>
      <c r="T2649" s="1">
        <v>45962</v>
      </c>
      <c r="U2649">
        <v>-1</v>
      </c>
      <c r="V2649">
        <v>3.1</v>
      </c>
      <c r="W2649">
        <v>2.5</v>
      </c>
      <c r="X2649" s="2">
        <v>46101</v>
      </c>
      <c r="Y2649" t="s">
        <v>194</v>
      </c>
      <c r="Z2649">
        <v>779115</v>
      </c>
      <c r="AA2649">
        <v>7.73</v>
      </c>
    </row>
    <row r="2650" spans="1:27" x14ac:dyDescent="0.3">
      <c r="A2650" t="s">
        <v>193</v>
      </c>
      <c r="B2650" t="s">
        <v>188</v>
      </c>
      <c r="C2650" t="s">
        <v>189</v>
      </c>
      <c r="D2650" t="s">
        <v>190</v>
      </c>
      <c r="E2650" t="s">
        <v>108</v>
      </c>
      <c r="F2650" t="s">
        <v>40</v>
      </c>
      <c r="G2650" s="1">
        <v>45992</v>
      </c>
      <c r="H2650" t="s">
        <v>63</v>
      </c>
      <c r="I2650" t="s">
        <v>64</v>
      </c>
      <c r="J2650" t="s">
        <v>65</v>
      </c>
      <c r="K2650">
        <v>1</v>
      </c>
      <c r="L2650" t="s">
        <v>51</v>
      </c>
      <c r="M2650">
        <v>4.92</v>
      </c>
      <c r="N2650" t="s">
        <v>191</v>
      </c>
      <c r="O2650">
        <v>1.24</v>
      </c>
      <c r="P2650">
        <v>0.252</v>
      </c>
      <c r="Q2650">
        <v>5.5</v>
      </c>
      <c r="R2650" t="s">
        <v>100</v>
      </c>
      <c r="S2650">
        <v>125.8</v>
      </c>
      <c r="T2650" s="1">
        <v>45992</v>
      </c>
      <c r="U2650">
        <v>-1</v>
      </c>
      <c r="V2650">
        <v>3.1</v>
      </c>
      <c r="W2650">
        <v>2.5</v>
      </c>
      <c r="X2650" s="2">
        <v>46101</v>
      </c>
      <c r="Y2650" t="s">
        <v>194</v>
      </c>
      <c r="Z2650">
        <v>779115</v>
      </c>
      <c r="AA2650">
        <v>7.84</v>
      </c>
    </row>
    <row r="2651" spans="1:27" x14ac:dyDescent="0.3">
      <c r="A2651" t="s">
        <v>193</v>
      </c>
      <c r="B2651" t="s">
        <v>188</v>
      </c>
      <c r="C2651" t="s">
        <v>189</v>
      </c>
      <c r="D2651" t="s">
        <v>190</v>
      </c>
      <c r="E2651" t="s">
        <v>108</v>
      </c>
      <c r="F2651" t="s">
        <v>41</v>
      </c>
      <c r="G2651" s="1">
        <v>46023</v>
      </c>
      <c r="H2651" t="s">
        <v>63</v>
      </c>
      <c r="I2651" t="s">
        <v>64</v>
      </c>
      <c r="J2651" t="s">
        <v>65</v>
      </c>
      <c r="K2651">
        <v>1</v>
      </c>
      <c r="L2651" t="s">
        <v>51</v>
      </c>
      <c r="M2651">
        <v>4.84</v>
      </c>
      <c r="N2651" t="s">
        <v>191</v>
      </c>
      <c r="O2651">
        <v>1.22</v>
      </c>
      <c r="P2651">
        <v>0.252</v>
      </c>
      <c r="Q2651">
        <v>5.5</v>
      </c>
      <c r="R2651" t="s">
        <v>100</v>
      </c>
      <c r="S2651">
        <v>124.2</v>
      </c>
      <c r="T2651" s="1">
        <v>46023</v>
      </c>
      <c r="U2651">
        <v>-1</v>
      </c>
      <c r="V2651">
        <v>3.1</v>
      </c>
      <c r="W2651">
        <v>2.5</v>
      </c>
      <c r="X2651" s="2">
        <v>46101</v>
      </c>
      <c r="Y2651" t="s">
        <v>194</v>
      </c>
      <c r="Z2651">
        <v>779115</v>
      </c>
      <c r="AA2651">
        <v>7.91</v>
      </c>
    </row>
    <row r="2652" spans="1:27" x14ac:dyDescent="0.3">
      <c r="A2652" t="s">
        <v>193</v>
      </c>
      <c r="B2652" t="s">
        <v>188</v>
      </c>
      <c r="C2652" t="s">
        <v>189</v>
      </c>
      <c r="D2652" t="s">
        <v>190</v>
      </c>
      <c r="E2652" t="s">
        <v>108</v>
      </c>
      <c r="F2652" t="s">
        <v>42</v>
      </c>
      <c r="G2652" s="1">
        <v>46054</v>
      </c>
      <c r="H2652" t="s">
        <v>63</v>
      </c>
      <c r="I2652" t="s">
        <v>64</v>
      </c>
      <c r="J2652" t="s">
        <v>65</v>
      </c>
      <c r="K2652">
        <v>1</v>
      </c>
      <c r="L2652" t="s">
        <v>51</v>
      </c>
      <c r="M2652">
        <v>5</v>
      </c>
      <c r="N2652" t="s">
        <v>191</v>
      </c>
      <c r="O2652">
        <v>1.26</v>
      </c>
      <c r="P2652">
        <v>0.252</v>
      </c>
      <c r="Q2652">
        <v>5.5</v>
      </c>
      <c r="R2652" t="s">
        <v>100</v>
      </c>
      <c r="S2652">
        <v>125.3</v>
      </c>
      <c r="T2652" s="1">
        <v>46054</v>
      </c>
      <c r="U2652">
        <v>-1</v>
      </c>
      <c r="V2652">
        <v>3.1</v>
      </c>
      <c r="W2652">
        <v>2.5</v>
      </c>
      <c r="X2652" s="2">
        <v>46101</v>
      </c>
      <c r="Y2652" t="s">
        <v>194</v>
      </c>
      <c r="Z2652">
        <v>779115</v>
      </c>
      <c r="AA2652">
        <v>7.98</v>
      </c>
    </row>
    <row r="2653" spans="1:27" x14ac:dyDescent="0.3">
      <c r="A2653" t="s">
        <v>193</v>
      </c>
      <c r="B2653" t="s">
        <v>188</v>
      </c>
      <c r="C2653" t="s">
        <v>189</v>
      </c>
      <c r="D2653" t="s">
        <v>190</v>
      </c>
      <c r="E2653" t="s">
        <v>108</v>
      </c>
      <c r="F2653" t="s">
        <v>43</v>
      </c>
      <c r="G2653" s="1">
        <v>46082</v>
      </c>
      <c r="H2653" t="s">
        <v>63</v>
      </c>
      <c r="I2653" t="s">
        <v>64</v>
      </c>
      <c r="J2653" t="s">
        <v>65</v>
      </c>
      <c r="K2653">
        <v>1</v>
      </c>
      <c r="L2653" t="s">
        <v>51</v>
      </c>
      <c r="M2653">
        <v>5</v>
      </c>
      <c r="N2653" t="s">
        <v>191</v>
      </c>
      <c r="O2653">
        <v>1.26</v>
      </c>
      <c r="P2653">
        <v>0.252</v>
      </c>
      <c r="Q2653">
        <v>5.5</v>
      </c>
      <c r="R2653" t="s">
        <v>100</v>
      </c>
      <c r="S2653">
        <v>126</v>
      </c>
      <c r="T2653" s="1">
        <v>46082</v>
      </c>
      <c r="U2653">
        <v>-1</v>
      </c>
      <c r="V2653">
        <v>3.1</v>
      </c>
      <c r="W2653">
        <v>2.5</v>
      </c>
      <c r="X2653" s="2">
        <v>46101</v>
      </c>
      <c r="Y2653" t="s">
        <v>194</v>
      </c>
      <c r="Z2653">
        <v>779115</v>
      </c>
      <c r="AA2653">
        <v>7.93</v>
      </c>
    </row>
    <row r="2654" spans="1:27" x14ac:dyDescent="0.3">
      <c r="A2654" t="s">
        <v>193</v>
      </c>
      <c r="B2654" t="s">
        <v>188</v>
      </c>
      <c r="C2654" t="s">
        <v>189</v>
      </c>
      <c r="D2654" t="s">
        <v>190</v>
      </c>
      <c r="E2654" t="s">
        <v>108</v>
      </c>
      <c r="F2654" t="s">
        <v>31</v>
      </c>
      <c r="G2654" s="1">
        <v>45931</v>
      </c>
      <c r="H2654" t="s">
        <v>66</v>
      </c>
      <c r="I2654" t="s">
        <v>67</v>
      </c>
      <c r="J2654" t="s">
        <v>65</v>
      </c>
      <c r="K2654">
        <v>1</v>
      </c>
      <c r="L2654" t="s">
        <v>51</v>
      </c>
      <c r="M2654">
        <v>5.71</v>
      </c>
      <c r="N2654" t="s">
        <v>191</v>
      </c>
      <c r="O2654">
        <v>1.44</v>
      </c>
      <c r="P2654">
        <v>0.252</v>
      </c>
      <c r="Q2654">
        <v>5.5</v>
      </c>
      <c r="R2654" t="s">
        <v>100</v>
      </c>
      <c r="S2654">
        <v>127.1</v>
      </c>
      <c r="T2654" s="1">
        <v>45931</v>
      </c>
      <c r="U2654">
        <v>-1</v>
      </c>
      <c r="V2654">
        <v>3.1</v>
      </c>
      <c r="W2654">
        <v>2.5</v>
      </c>
      <c r="X2654" s="2">
        <v>46101</v>
      </c>
      <c r="Y2654" t="s">
        <v>194</v>
      </c>
      <c r="Z2654">
        <v>779115</v>
      </c>
      <c r="AA2654">
        <v>7.56</v>
      </c>
    </row>
    <row r="2655" spans="1:27" x14ac:dyDescent="0.3">
      <c r="A2655" t="s">
        <v>193</v>
      </c>
      <c r="B2655" t="s">
        <v>188</v>
      </c>
      <c r="C2655" t="s">
        <v>189</v>
      </c>
      <c r="D2655" t="s">
        <v>190</v>
      </c>
      <c r="E2655" t="s">
        <v>108</v>
      </c>
      <c r="F2655" t="s">
        <v>39</v>
      </c>
      <c r="G2655" s="1">
        <v>45962</v>
      </c>
      <c r="H2655" t="s">
        <v>66</v>
      </c>
      <c r="I2655" t="s">
        <v>67</v>
      </c>
      <c r="J2655" t="s">
        <v>65</v>
      </c>
      <c r="K2655">
        <v>1</v>
      </c>
      <c r="L2655" t="s">
        <v>51</v>
      </c>
      <c r="M2655">
        <v>6.23</v>
      </c>
      <c r="N2655" t="s">
        <v>191</v>
      </c>
      <c r="O2655">
        <v>1.57</v>
      </c>
      <c r="P2655">
        <v>0.252</v>
      </c>
      <c r="Q2655">
        <v>5.5</v>
      </c>
      <c r="R2655" t="s">
        <v>100</v>
      </c>
      <c r="S2655">
        <v>126.2</v>
      </c>
      <c r="T2655" s="1">
        <v>45962</v>
      </c>
      <c r="U2655">
        <v>-1</v>
      </c>
      <c r="V2655">
        <v>3.1</v>
      </c>
      <c r="W2655">
        <v>2.5</v>
      </c>
      <c r="X2655" s="2">
        <v>46101</v>
      </c>
      <c r="Y2655" t="s">
        <v>194</v>
      </c>
      <c r="Z2655">
        <v>779115</v>
      </c>
      <c r="AA2655">
        <v>7.73</v>
      </c>
    </row>
    <row r="2656" spans="1:27" x14ac:dyDescent="0.3">
      <c r="A2656" t="s">
        <v>193</v>
      </c>
      <c r="B2656" t="s">
        <v>188</v>
      </c>
      <c r="C2656" t="s">
        <v>189</v>
      </c>
      <c r="D2656" t="s">
        <v>190</v>
      </c>
      <c r="E2656" t="s">
        <v>108</v>
      </c>
      <c r="F2656" t="s">
        <v>40</v>
      </c>
      <c r="G2656" s="1">
        <v>45992</v>
      </c>
      <c r="H2656" t="s">
        <v>66</v>
      </c>
      <c r="I2656" t="s">
        <v>67</v>
      </c>
      <c r="J2656" t="s">
        <v>65</v>
      </c>
      <c r="K2656">
        <v>1</v>
      </c>
      <c r="L2656" t="s">
        <v>51</v>
      </c>
      <c r="M2656">
        <v>6.31</v>
      </c>
      <c r="N2656" t="s">
        <v>191</v>
      </c>
      <c r="O2656">
        <v>1.59</v>
      </c>
      <c r="P2656">
        <v>0.252</v>
      </c>
      <c r="Q2656">
        <v>5.5</v>
      </c>
      <c r="R2656" t="s">
        <v>100</v>
      </c>
      <c r="S2656">
        <v>125.8</v>
      </c>
      <c r="T2656" s="1">
        <v>45992</v>
      </c>
      <c r="U2656">
        <v>-1</v>
      </c>
      <c r="V2656">
        <v>3.1</v>
      </c>
      <c r="W2656">
        <v>2.5</v>
      </c>
      <c r="X2656" s="2">
        <v>46101</v>
      </c>
      <c r="Y2656" t="s">
        <v>194</v>
      </c>
      <c r="Z2656">
        <v>779115</v>
      </c>
      <c r="AA2656">
        <v>7.84</v>
      </c>
    </row>
    <row r="2657" spans="1:27" x14ac:dyDescent="0.3">
      <c r="A2657" t="s">
        <v>193</v>
      </c>
      <c r="B2657" t="s">
        <v>188</v>
      </c>
      <c r="C2657" t="s">
        <v>189</v>
      </c>
      <c r="D2657" t="s">
        <v>190</v>
      </c>
      <c r="E2657" t="s">
        <v>108</v>
      </c>
      <c r="F2657" t="s">
        <v>41</v>
      </c>
      <c r="G2657" s="1">
        <v>46023</v>
      </c>
      <c r="H2657" t="s">
        <v>66</v>
      </c>
      <c r="I2657" t="s">
        <v>67</v>
      </c>
      <c r="J2657" t="s">
        <v>65</v>
      </c>
      <c r="K2657">
        <v>1</v>
      </c>
      <c r="L2657" t="s">
        <v>51</v>
      </c>
      <c r="M2657">
        <v>6.11</v>
      </c>
      <c r="N2657" t="s">
        <v>191</v>
      </c>
      <c r="O2657">
        <v>1.54</v>
      </c>
      <c r="P2657">
        <v>0.252</v>
      </c>
      <c r="Q2657">
        <v>5.5</v>
      </c>
      <c r="R2657" t="s">
        <v>100</v>
      </c>
      <c r="S2657">
        <v>124.2</v>
      </c>
      <c r="T2657" s="1">
        <v>46023</v>
      </c>
      <c r="U2657">
        <v>-1</v>
      </c>
      <c r="V2657">
        <v>3.1</v>
      </c>
      <c r="W2657">
        <v>2.5</v>
      </c>
      <c r="X2657" s="2">
        <v>46101</v>
      </c>
      <c r="Y2657" t="s">
        <v>194</v>
      </c>
      <c r="Z2657">
        <v>779115</v>
      </c>
      <c r="AA2657">
        <v>7.91</v>
      </c>
    </row>
    <row r="2658" spans="1:27" x14ac:dyDescent="0.3">
      <c r="A2658" t="s">
        <v>193</v>
      </c>
      <c r="B2658" t="s">
        <v>188</v>
      </c>
      <c r="C2658" t="s">
        <v>189</v>
      </c>
      <c r="D2658" t="s">
        <v>190</v>
      </c>
      <c r="E2658" t="s">
        <v>108</v>
      </c>
      <c r="F2658" t="s">
        <v>42</v>
      </c>
      <c r="G2658" s="1">
        <v>46054</v>
      </c>
      <c r="H2658" t="s">
        <v>66</v>
      </c>
      <c r="I2658" t="s">
        <v>67</v>
      </c>
      <c r="J2658" t="s">
        <v>65</v>
      </c>
      <c r="K2658">
        <v>1</v>
      </c>
      <c r="L2658" t="s">
        <v>51</v>
      </c>
      <c r="M2658">
        <v>6.27</v>
      </c>
      <c r="N2658" t="s">
        <v>191</v>
      </c>
      <c r="O2658">
        <v>1.58</v>
      </c>
      <c r="P2658">
        <v>0.252</v>
      </c>
      <c r="Q2658">
        <v>5.5</v>
      </c>
      <c r="R2658" t="s">
        <v>100</v>
      </c>
      <c r="S2658">
        <v>125.3</v>
      </c>
      <c r="T2658" s="1">
        <v>46054</v>
      </c>
      <c r="U2658">
        <v>-1</v>
      </c>
      <c r="V2658">
        <v>3.1</v>
      </c>
      <c r="W2658">
        <v>2.5</v>
      </c>
      <c r="X2658" s="2">
        <v>46101</v>
      </c>
      <c r="Y2658" t="s">
        <v>194</v>
      </c>
      <c r="Z2658">
        <v>779115</v>
      </c>
      <c r="AA2658">
        <v>7.98</v>
      </c>
    </row>
    <row r="2659" spans="1:27" x14ac:dyDescent="0.3">
      <c r="A2659" t="s">
        <v>193</v>
      </c>
      <c r="B2659" t="s">
        <v>188</v>
      </c>
      <c r="C2659" t="s">
        <v>189</v>
      </c>
      <c r="D2659" t="s">
        <v>190</v>
      </c>
      <c r="E2659" t="s">
        <v>108</v>
      </c>
      <c r="F2659" t="s">
        <v>43</v>
      </c>
      <c r="G2659" s="1">
        <v>46082</v>
      </c>
      <c r="H2659" t="s">
        <v>66</v>
      </c>
      <c r="I2659" t="s">
        <v>67</v>
      </c>
      <c r="J2659" t="s">
        <v>65</v>
      </c>
      <c r="K2659">
        <v>1</v>
      </c>
      <c r="L2659" t="s">
        <v>51</v>
      </c>
      <c r="M2659">
        <v>6.15</v>
      </c>
      <c r="N2659" t="s">
        <v>191</v>
      </c>
      <c r="O2659">
        <v>1.55</v>
      </c>
      <c r="P2659">
        <v>0.252</v>
      </c>
      <c r="Q2659">
        <v>5.5</v>
      </c>
      <c r="R2659" t="s">
        <v>100</v>
      </c>
      <c r="S2659">
        <v>126</v>
      </c>
      <c r="T2659" s="1">
        <v>46082</v>
      </c>
      <c r="U2659">
        <v>-1</v>
      </c>
      <c r="V2659">
        <v>3.1</v>
      </c>
      <c r="W2659">
        <v>2.5</v>
      </c>
      <c r="X2659" s="2">
        <v>46101</v>
      </c>
      <c r="Y2659" t="s">
        <v>194</v>
      </c>
      <c r="Z2659">
        <v>779115</v>
      </c>
      <c r="AA2659">
        <v>7.93</v>
      </c>
    </row>
    <row r="2660" spans="1:27" x14ac:dyDescent="0.3">
      <c r="A2660" t="s">
        <v>193</v>
      </c>
      <c r="B2660" t="s">
        <v>188</v>
      </c>
      <c r="C2660" t="s">
        <v>189</v>
      </c>
      <c r="D2660" t="s">
        <v>190</v>
      </c>
      <c r="E2660" t="s">
        <v>108</v>
      </c>
      <c r="F2660" t="s">
        <v>31</v>
      </c>
      <c r="G2660" s="1">
        <v>45931</v>
      </c>
      <c r="H2660" t="s">
        <v>68</v>
      </c>
      <c r="I2660" t="s">
        <v>69</v>
      </c>
      <c r="J2660" t="s">
        <v>65</v>
      </c>
      <c r="K2660">
        <v>1</v>
      </c>
      <c r="L2660" t="s">
        <v>51</v>
      </c>
      <c r="M2660">
        <v>7.02</v>
      </c>
      <c r="N2660" t="s">
        <v>191</v>
      </c>
      <c r="O2660">
        <v>1.77</v>
      </c>
      <c r="P2660">
        <v>0.252</v>
      </c>
      <c r="Q2660">
        <v>5.5</v>
      </c>
      <c r="R2660" t="s">
        <v>100</v>
      </c>
      <c r="S2660">
        <v>127.1</v>
      </c>
      <c r="T2660" s="1">
        <v>45931</v>
      </c>
      <c r="U2660">
        <v>-1</v>
      </c>
      <c r="V2660">
        <v>3.1</v>
      </c>
      <c r="W2660">
        <v>2.5</v>
      </c>
      <c r="X2660" s="2">
        <v>46101</v>
      </c>
      <c r="Y2660" t="s">
        <v>194</v>
      </c>
      <c r="Z2660">
        <v>779115</v>
      </c>
      <c r="AA2660">
        <v>7.56</v>
      </c>
    </row>
    <row r="2661" spans="1:27" x14ac:dyDescent="0.3">
      <c r="A2661" t="s">
        <v>193</v>
      </c>
      <c r="B2661" t="s">
        <v>188</v>
      </c>
      <c r="C2661" t="s">
        <v>189</v>
      </c>
      <c r="D2661" t="s">
        <v>190</v>
      </c>
      <c r="E2661" t="s">
        <v>108</v>
      </c>
      <c r="F2661" t="s">
        <v>39</v>
      </c>
      <c r="G2661" s="1">
        <v>45962</v>
      </c>
      <c r="H2661" t="s">
        <v>68</v>
      </c>
      <c r="I2661" t="s">
        <v>69</v>
      </c>
      <c r="J2661" t="s">
        <v>65</v>
      </c>
      <c r="K2661">
        <v>1</v>
      </c>
      <c r="L2661" t="s">
        <v>51</v>
      </c>
      <c r="M2661">
        <v>7.9</v>
      </c>
      <c r="N2661" t="s">
        <v>191</v>
      </c>
      <c r="O2661">
        <v>1.99</v>
      </c>
      <c r="P2661">
        <v>0.252</v>
      </c>
      <c r="Q2661">
        <v>5.5</v>
      </c>
      <c r="R2661" t="s">
        <v>100</v>
      </c>
      <c r="S2661">
        <v>126.2</v>
      </c>
      <c r="T2661" s="1">
        <v>45962</v>
      </c>
      <c r="U2661">
        <v>-1</v>
      </c>
      <c r="V2661">
        <v>3.1</v>
      </c>
      <c r="W2661">
        <v>2.5</v>
      </c>
      <c r="X2661" s="2">
        <v>46101</v>
      </c>
      <c r="Y2661" t="s">
        <v>194</v>
      </c>
      <c r="Z2661">
        <v>779115</v>
      </c>
      <c r="AA2661">
        <v>7.73</v>
      </c>
    </row>
    <row r="2662" spans="1:27" x14ac:dyDescent="0.3">
      <c r="A2662" t="s">
        <v>193</v>
      </c>
      <c r="B2662" t="s">
        <v>188</v>
      </c>
      <c r="C2662" t="s">
        <v>189</v>
      </c>
      <c r="D2662" t="s">
        <v>190</v>
      </c>
      <c r="E2662" t="s">
        <v>108</v>
      </c>
      <c r="F2662" t="s">
        <v>40</v>
      </c>
      <c r="G2662" s="1">
        <v>45992</v>
      </c>
      <c r="H2662" t="s">
        <v>68</v>
      </c>
      <c r="I2662" t="s">
        <v>69</v>
      </c>
      <c r="J2662" t="s">
        <v>65</v>
      </c>
      <c r="K2662">
        <v>1</v>
      </c>
      <c r="L2662" t="s">
        <v>51</v>
      </c>
      <c r="M2662">
        <v>8.02</v>
      </c>
      <c r="N2662" t="s">
        <v>191</v>
      </c>
      <c r="O2662">
        <v>2.02</v>
      </c>
      <c r="P2662">
        <v>0.252</v>
      </c>
      <c r="Q2662">
        <v>5.5</v>
      </c>
      <c r="R2662" t="s">
        <v>100</v>
      </c>
      <c r="S2662">
        <v>125.8</v>
      </c>
      <c r="T2662" s="1">
        <v>45992</v>
      </c>
      <c r="U2662">
        <v>-1</v>
      </c>
      <c r="V2662">
        <v>3.1</v>
      </c>
      <c r="W2662">
        <v>2.5</v>
      </c>
      <c r="X2662" s="2">
        <v>46101</v>
      </c>
      <c r="Y2662" t="s">
        <v>194</v>
      </c>
      <c r="Z2662">
        <v>779115</v>
      </c>
      <c r="AA2662">
        <v>7.84</v>
      </c>
    </row>
    <row r="2663" spans="1:27" x14ac:dyDescent="0.3">
      <c r="A2663" t="s">
        <v>193</v>
      </c>
      <c r="B2663" t="s">
        <v>188</v>
      </c>
      <c r="C2663" t="s">
        <v>189</v>
      </c>
      <c r="D2663" t="s">
        <v>190</v>
      </c>
      <c r="E2663" t="s">
        <v>108</v>
      </c>
      <c r="F2663" t="s">
        <v>41</v>
      </c>
      <c r="G2663" s="1">
        <v>46023</v>
      </c>
      <c r="H2663" t="s">
        <v>68</v>
      </c>
      <c r="I2663" t="s">
        <v>69</v>
      </c>
      <c r="J2663" t="s">
        <v>65</v>
      </c>
      <c r="K2663">
        <v>1</v>
      </c>
      <c r="L2663" t="s">
        <v>51</v>
      </c>
      <c r="M2663">
        <v>7.5</v>
      </c>
      <c r="N2663" t="s">
        <v>191</v>
      </c>
      <c r="O2663">
        <v>1.89</v>
      </c>
      <c r="P2663">
        <v>0.252</v>
      </c>
      <c r="Q2663">
        <v>5.5</v>
      </c>
      <c r="R2663" t="s">
        <v>100</v>
      </c>
      <c r="S2663">
        <v>124.2</v>
      </c>
      <c r="T2663" s="1">
        <v>46023</v>
      </c>
      <c r="U2663">
        <v>-1</v>
      </c>
      <c r="V2663">
        <v>3.1</v>
      </c>
      <c r="W2663">
        <v>2.5</v>
      </c>
      <c r="X2663" s="2">
        <v>46101</v>
      </c>
      <c r="Y2663" t="s">
        <v>194</v>
      </c>
      <c r="Z2663">
        <v>779115</v>
      </c>
      <c r="AA2663">
        <v>7.91</v>
      </c>
    </row>
    <row r="2664" spans="1:27" x14ac:dyDescent="0.3">
      <c r="A2664" t="s">
        <v>193</v>
      </c>
      <c r="B2664" t="s">
        <v>188</v>
      </c>
      <c r="C2664" t="s">
        <v>189</v>
      </c>
      <c r="D2664" t="s">
        <v>190</v>
      </c>
      <c r="E2664" t="s">
        <v>108</v>
      </c>
      <c r="F2664" t="s">
        <v>42</v>
      </c>
      <c r="G2664" s="1">
        <v>46054</v>
      </c>
      <c r="H2664" t="s">
        <v>68</v>
      </c>
      <c r="I2664" t="s">
        <v>69</v>
      </c>
      <c r="J2664" t="s">
        <v>65</v>
      </c>
      <c r="K2664">
        <v>1</v>
      </c>
      <c r="L2664" t="s">
        <v>51</v>
      </c>
      <c r="M2664">
        <v>7.82</v>
      </c>
      <c r="N2664" t="s">
        <v>191</v>
      </c>
      <c r="O2664">
        <v>1.97</v>
      </c>
      <c r="P2664">
        <v>0.252</v>
      </c>
      <c r="Q2664">
        <v>5.5</v>
      </c>
      <c r="R2664" t="s">
        <v>100</v>
      </c>
      <c r="S2664">
        <v>125.3</v>
      </c>
      <c r="T2664" s="1">
        <v>46054</v>
      </c>
      <c r="U2664">
        <v>-1</v>
      </c>
      <c r="V2664">
        <v>3.1</v>
      </c>
      <c r="W2664">
        <v>2.5</v>
      </c>
      <c r="X2664" s="2">
        <v>46101</v>
      </c>
      <c r="Y2664" t="s">
        <v>194</v>
      </c>
      <c r="Z2664">
        <v>779115</v>
      </c>
      <c r="AA2664">
        <v>7.98</v>
      </c>
    </row>
    <row r="2665" spans="1:27" x14ac:dyDescent="0.3">
      <c r="A2665" t="s">
        <v>193</v>
      </c>
      <c r="B2665" t="s">
        <v>188</v>
      </c>
      <c r="C2665" t="s">
        <v>189</v>
      </c>
      <c r="D2665" t="s">
        <v>190</v>
      </c>
      <c r="E2665" t="s">
        <v>108</v>
      </c>
      <c r="F2665" t="s">
        <v>43</v>
      </c>
      <c r="G2665" s="1">
        <v>46082</v>
      </c>
      <c r="H2665" t="s">
        <v>68</v>
      </c>
      <c r="I2665" t="s">
        <v>69</v>
      </c>
      <c r="J2665" t="s">
        <v>65</v>
      </c>
      <c r="K2665">
        <v>1</v>
      </c>
      <c r="L2665" t="s">
        <v>51</v>
      </c>
      <c r="M2665">
        <v>7.7</v>
      </c>
      <c r="N2665" t="s">
        <v>191</v>
      </c>
      <c r="O2665">
        <v>1.94</v>
      </c>
      <c r="P2665">
        <v>0.252</v>
      </c>
      <c r="Q2665">
        <v>5.5</v>
      </c>
      <c r="R2665" t="s">
        <v>100</v>
      </c>
      <c r="S2665">
        <v>126</v>
      </c>
      <c r="T2665" s="1">
        <v>46082</v>
      </c>
      <c r="U2665">
        <v>-1</v>
      </c>
      <c r="V2665">
        <v>3.1</v>
      </c>
      <c r="W2665">
        <v>2.5</v>
      </c>
      <c r="X2665" s="2">
        <v>46101</v>
      </c>
      <c r="Y2665" t="s">
        <v>194</v>
      </c>
      <c r="Z2665">
        <v>779115</v>
      </c>
      <c r="AA2665">
        <v>7.93</v>
      </c>
    </row>
    <row r="2666" spans="1:27" x14ac:dyDescent="0.3">
      <c r="A2666" t="s">
        <v>193</v>
      </c>
      <c r="B2666" t="s">
        <v>188</v>
      </c>
      <c r="C2666" t="s">
        <v>189</v>
      </c>
      <c r="D2666" t="s">
        <v>190</v>
      </c>
      <c r="E2666" t="s">
        <v>108</v>
      </c>
      <c r="F2666" t="s">
        <v>31</v>
      </c>
      <c r="G2666" s="1">
        <v>45931</v>
      </c>
      <c r="H2666" t="s">
        <v>70</v>
      </c>
      <c r="I2666" t="s">
        <v>71</v>
      </c>
      <c r="J2666" t="s">
        <v>72</v>
      </c>
      <c r="K2666">
        <v>1</v>
      </c>
      <c r="L2666" t="s">
        <v>51</v>
      </c>
      <c r="M2666">
        <v>8.85</v>
      </c>
      <c r="N2666" t="s">
        <v>191</v>
      </c>
      <c r="O2666">
        <v>2.23</v>
      </c>
      <c r="P2666">
        <v>0.252</v>
      </c>
      <c r="Q2666">
        <v>5.5</v>
      </c>
      <c r="R2666" t="s">
        <v>100</v>
      </c>
      <c r="S2666">
        <v>127.1</v>
      </c>
      <c r="T2666" s="1">
        <v>45931</v>
      </c>
      <c r="U2666">
        <v>-1</v>
      </c>
      <c r="V2666">
        <v>3.1</v>
      </c>
      <c r="W2666">
        <v>2.5</v>
      </c>
      <c r="X2666" s="2">
        <v>46101</v>
      </c>
      <c r="Y2666" t="s">
        <v>194</v>
      </c>
      <c r="Z2666">
        <v>779115</v>
      </c>
      <c r="AA2666">
        <v>7.56</v>
      </c>
    </row>
    <row r="2667" spans="1:27" x14ac:dyDescent="0.3">
      <c r="A2667" t="s">
        <v>193</v>
      </c>
      <c r="B2667" t="s">
        <v>188</v>
      </c>
      <c r="C2667" t="s">
        <v>189</v>
      </c>
      <c r="D2667" t="s">
        <v>190</v>
      </c>
      <c r="E2667" t="s">
        <v>108</v>
      </c>
      <c r="F2667" t="s">
        <v>39</v>
      </c>
      <c r="G2667" s="1">
        <v>45962</v>
      </c>
      <c r="H2667" t="s">
        <v>70</v>
      </c>
      <c r="I2667" t="s">
        <v>71</v>
      </c>
      <c r="J2667" t="s">
        <v>72</v>
      </c>
      <c r="K2667">
        <v>1</v>
      </c>
      <c r="L2667" t="s">
        <v>51</v>
      </c>
      <c r="M2667">
        <v>10.08</v>
      </c>
      <c r="N2667" t="s">
        <v>191</v>
      </c>
      <c r="O2667">
        <v>2.54</v>
      </c>
      <c r="P2667">
        <v>0.252</v>
      </c>
      <c r="Q2667">
        <v>5.5</v>
      </c>
      <c r="R2667" t="s">
        <v>100</v>
      </c>
      <c r="S2667">
        <v>126.2</v>
      </c>
      <c r="T2667" s="1">
        <v>45962</v>
      </c>
      <c r="U2667">
        <v>-1</v>
      </c>
      <c r="V2667">
        <v>3.1</v>
      </c>
      <c r="W2667">
        <v>2.5</v>
      </c>
      <c r="X2667" s="2">
        <v>46101</v>
      </c>
      <c r="Y2667" t="s">
        <v>194</v>
      </c>
      <c r="Z2667">
        <v>779115</v>
      </c>
      <c r="AA2667">
        <v>7.73</v>
      </c>
    </row>
    <row r="2668" spans="1:27" x14ac:dyDescent="0.3">
      <c r="A2668" t="s">
        <v>193</v>
      </c>
      <c r="B2668" t="s">
        <v>188</v>
      </c>
      <c r="C2668" t="s">
        <v>189</v>
      </c>
      <c r="D2668" t="s">
        <v>190</v>
      </c>
      <c r="E2668" t="s">
        <v>108</v>
      </c>
      <c r="F2668" t="s">
        <v>40</v>
      </c>
      <c r="G2668" s="1">
        <v>45992</v>
      </c>
      <c r="H2668" t="s">
        <v>70</v>
      </c>
      <c r="I2668" t="s">
        <v>71</v>
      </c>
      <c r="J2668" t="s">
        <v>72</v>
      </c>
      <c r="K2668">
        <v>1</v>
      </c>
      <c r="L2668" t="s">
        <v>51</v>
      </c>
      <c r="M2668">
        <v>10.28</v>
      </c>
      <c r="N2668" t="s">
        <v>191</v>
      </c>
      <c r="O2668">
        <v>2.59</v>
      </c>
      <c r="P2668">
        <v>0.252</v>
      </c>
      <c r="Q2668">
        <v>5.5</v>
      </c>
      <c r="R2668" t="s">
        <v>100</v>
      </c>
      <c r="S2668">
        <v>125.8</v>
      </c>
      <c r="T2668" s="1">
        <v>45992</v>
      </c>
      <c r="U2668">
        <v>-1</v>
      </c>
      <c r="V2668">
        <v>3.1</v>
      </c>
      <c r="W2668">
        <v>2.5</v>
      </c>
      <c r="X2668" s="2">
        <v>46101</v>
      </c>
      <c r="Y2668" t="s">
        <v>194</v>
      </c>
      <c r="Z2668">
        <v>779115</v>
      </c>
      <c r="AA2668">
        <v>7.84</v>
      </c>
    </row>
    <row r="2669" spans="1:27" x14ac:dyDescent="0.3">
      <c r="A2669" t="s">
        <v>193</v>
      </c>
      <c r="B2669" t="s">
        <v>188</v>
      </c>
      <c r="C2669" t="s">
        <v>189</v>
      </c>
      <c r="D2669" t="s">
        <v>190</v>
      </c>
      <c r="E2669" t="s">
        <v>108</v>
      </c>
      <c r="F2669" t="s">
        <v>41</v>
      </c>
      <c r="G2669" s="1">
        <v>46023</v>
      </c>
      <c r="H2669" t="s">
        <v>70</v>
      </c>
      <c r="I2669" t="s">
        <v>71</v>
      </c>
      <c r="J2669" t="s">
        <v>72</v>
      </c>
      <c r="K2669">
        <v>1</v>
      </c>
      <c r="L2669" t="s">
        <v>51</v>
      </c>
      <c r="M2669">
        <v>9.52</v>
      </c>
      <c r="N2669" t="s">
        <v>191</v>
      </c>
      <c r="O2669">
        <v>2.4</v>
      </c>
      <c r="P2669">
        <v>0.252</v>
      </c>
      <c r="Q2669">
        <v>5.5</v>
      </c>
      <c r="R2669" t="s">
        <v>100</v>
      </c>
      <c r="S2669">
        <v>124.2</v>
      </c>
      <c r="T2669" s="1">
        <v>46023</v>
      </c>
      <c r="U2669">
        <v>-1</v>
      </c>
      <c r="V2669">
        <v>3.1</v>
      </c>
      <c r="W2669">
        <v>2.5</v>
      </c>
      <c r="X2669" s="2">
        <v>46101</v>
      </c>
      <c r="Y2669" t="s">
        <v>194</v>
      </c>
      <c r="Z2669">
        <v>779115</v>
      </c>
      <c r="AA2669">
        <v>7.91</v>
      </c>
    </row>
    <row r="2670" spans="1:27" x14ac:dyDescent="0.3">
      <c r="A2670" t="s">
        <v>193</v>
      </c>
      <c r="B2670" t="s">
        <v>188</v>
      </c>
      <c r="C2670" t="s">
        <v>189</v>
      </c>
      <c r="D2670" t="s">
        <v>190</v>
      </c>
      <c r="E2670" t="s">
        <v>108</v>
      </c>
      <c r="F2670" t="s">
        <v>42</v>
      </c>
      <c r="G2670" s="1">
        <v>46054</v>
      </c>
      <c r="H2670" t="s">
        <v>70</v>
      </c>
      <c r="I2670" t="s">
        <v>71</v>
      </c>
      <c r="J2670" t="s">
        <v>72</v>
      </c>
      <c r="K2670">
        <v>1</v>
      </c>
      <c r="L2670" t="s">
        <v>51</v>
      </c>
      <c r="M2670">
        <v>9.48</v>
      </c>
      <c r="N2670" t="s">
        <v>191</v>
      </c>
      <c r="O2670">
        <v>2.39</v>
      </c>
      <c r="P2670">
        <v>0.252</v>
      </c>
      <c r="Q2670">
        <v>5.5</v>
      </c>
      <c r="R2670" t="s">
        <v>100</v>
      </c>
      <c r="S2670">
        <v>125.3</v>
      </c>
      <c r="T2670" s="1">
        <v>46054</v>
      </c>
      <c r="U2670">
        <v>-1</v>
      </c>
      <c r="V2670">
        <v>3.1</v>
      </c>
      <c r="W2670">
        <v>2.5</v>
      </c>
      <c r="X2670" s="2">
        <v>46101</v>
      </c>
      <c r="Y2670" t="s">
        <v>194</v>
      </c>
      <c r="Z2670">
        <v>779115</v>
      </c>
      <c r="AA2670">
        <v>7.98</v>
      </c>
    </row>
    <row r="2671" spans="1:27" x14ac:dyDescent="0.3">
      <c r="A2671" t="s">
        <v>193</v>
      </c>
      <c r="B2671" t="s">
        <v>188</v>
      </c>
      <c r="C2671" t="s">
        <v>189</v>
      </c>
      <c r="D2671" t="s">
        <v>190</v>
      </c>
      <c r="E2671" t="s">
        <v>108</v>
      </c>
      <c r="F2671" t="s">
        <v>43</v>
      </c>
      <c r="G2671" s="1">
        <v>46082</v>
      </c>
      <c r="H2671" t="s">
        <v>70</v>
      </c>
      <c r="I2671" t="s">
        <v>71</v>
      </c>
      <c r="J2671" t="s">
        <v>72</v>
      </c>
      <c r="K2671">
        <v>1</v>
      </c>
      <c r="L2671" t="s">
        <v>51</v>
      </c>
      <c r="M2671">
        <v>9.7200000000000006</v>
      </c>
      <c r="N2671" t="s">
        <v>191</v>
      </c>
      <c r="O2671">
        <v>2.4500000000000002</v>
      </c>
      <c r="P2671">
        <v>0.252</v>
      </c>
      <c r="Q2671">
        <v>5.5</v>
      </c>
      <c r="R2671" t="s">
        <v>100</v>
      </c>
      <c r="S2671">
        <v>126</v>
      </c>
      <c r="T2671" s="1">
        <v>46082</v>
      </c>
      <c r="U2671">
        <v>-1</v>
      </c>
      <c r="V2671">
        <v>3.1</v>
      </c>
      <c r="W2671">
        <v>2.5</v>
      </c>
      <c r="X2671" s="2">
        <v>46101</v>
      </c>
      <c r="Y2671" t="s">
        <v>194</v>
      </c>
      <c r="Z2671">
        <v>779115</v>
      </c>
      <c r="AA2671">
        <v>7.93</v>
      </c>
    </row>
    <row r="2672" spans="1:27" x14ac:dyDescent="0.3">
      <c r="A2672" t="s">
        <v>193</v>
      </c>
      <c r="B2672" t="s">
        <v>188</v>
      </c>
      <c r="C2672" t="s">
        <v>189</v>
      </c>
      <c r="D2672" t="s">
        <v>190</v>
      </c>
      <c r="E2672" t="s">
        <v>108</v>
      </c>
      <c r="F2672" t="s">
        <v>31</v>
      </c>
      <c r="G2672" s="1">
        <v>45931</v>
      </c>
      <c r="H2672" t="s">
        <v>73</v>
      </c>
      <c r="I2672" t="s">
        <v>74</v>
      </c>
      <c r="J2672" t="s">
        <v>72</v>
      </c>
      <c r="K2672">
        <v>1</v>
      </c>
      <c r="L2672" t="s">
        <v>51</v>
      </c>
      <c r="M2672">
        <v>3.61</v>
      </c>
      <c r="N2672" t="s">
        <v>191</v>
      </c>
      <c r="O2672">
        <v>0.91</v>
      </c>
      <c r="P2672">
        <v>0.252</v>
      </c>
      <c r="Q2672">
        <v>5.5</v>
      </c>
      <c r="R2672" t="s">
        <v>100</v>
      </c>
      <c r="S2672">
        <v>127.1</v>
      </c>
      <c r="T2672" s="1">
        <v>45931</v>
      </c>
      <c r="U2672">
        <v>-1</v>
      </c>
      <c r="V2672">
        <v>3.1</v>
      </c>
      <c r="W2672">
        <v>2.5</v>
      </c>
      <c r="X2672" s="2">
        <v>46101</v>
      </c>
      <c r="Y2672" t="s">
        <v>194</v>
      </c>
      <c r="Z2672">
        <v>779115</v>
      </c>
      <c r="AA2672">
        <v>7.56</v>
      </c>
    </row>
    <row r="2673" spans="1:27" x14ac:dyDescent="0.3">
      <c r="A2673" t="s">
        <v>193</v>
      </c>
      <c r="B2673" t="s">
        <v>188</v>
      </c>
      <c r="C2673" t="s">
        <v>189</v>
      </c>
      <c r="D2673" t="s">
        <v>190</v>
      </c>
      <c r="E2673" t="s">
        <v>108</v>
      </c>
      <c r="F2673" t="s">
        <v>39</v>
      </c>
      <c r="G2673" s="1">
        <v>45962</v>
      </c>
      <c r="H2673" t="s">
        <v>73</v>
      </c>
      <c r="I2673" t="s">
        <v>74</v>
      </c>
      <c r="J2673" t="s">
        <v>72</v>
      </c>
      <c r="K2673">
        <v>1</v>
      </c>
      <c r="L2673" t="s">
        <v>51</v>
      </c>
      <c r="M2673">
        <v>3.89</v>
      </c>
      <c r="N2673" t="s">
        <v>191</v>
      </c>
      <c r="O2673">
        <v>0.98</v>
      </c>
      <c r="P2673">
        <v>0.252</v>
      </c>
      <c r="Q2673">
        <v>5.5</v>
      </c>
      <c r="R2673" t="s">
        <v>100</v>
      </c>
      <c r="S2673">
        <v>126.2</v>
      </c>
      <c r="T2673" s="1">
        <v>45962</v>
      </c>
      <c r="U2673">
        <v>-1</v>
      </c>
      <c r="V2673">
        <v>3.1</v>
      </c>
      <c r="W2673">
        <v>2.5</v>
      </c>
      <c r="X2673" s="2">
        <v>46101</v>
      </c>
      <c r="Y2673" t="s">
        <v>194</v>
      </c>
      <c r="Z2673">
        <v>779115</v>
      </c>
      <c r="AA2673">
        <v>7.73</v>
      </c>
    </row>
    <row r="2674" spans="1:27" x14ac:dyDescent="0.3">
      <c r="A2674" t="s">
        <v>193</v>
      </c>
      <c r="B2674" t="s">
        <v>188</v>
      </c>
      <c r="C2674" t="s">
        <v>189</v>
      </c>
      <c r="D2674" t="s">
        <v>190</v>
      </c>
      <c r="E2674" t="s">
        <v>108</v>
      </c>
      <c r="F2674" t="s">
        <v>40</v>
      </c>
      <c r="G2674" s="1">
        <v>45992</v>
      </c>
      <c r="H2674" t="s">
        <v>73</v>
      </c>
      <c r="I2674" t="s">
        <v>74</v>
      </c>
      <c r="J2674" t="s">
        <v>72</v>
      </c>
      <c r="K2674">
        <v>1</v>
      </c>
      <c r="L2674" t="s">
        <v>51</v>
      </c>
      <c r="M2674">
        <v>4.09</v>
      </c>
      <c r="N2674" t="s">
        <v>191</v>
      </c>
      <c r="O2674">
        <v>1.03</v>
      </c>
      <c r="P2674">
        <v>0.252</v>
      </c>
      <c r="Q2674">
        <v>5.5</v>
      </c>
      <c r="R2674" t="s">
        <v>100</v>
      </c>
      <c r="S2674">
        <v>125.8</v>
      </c>
      <c r="T2674" s="1">
        <v>45992</v>
      </c>
      <c r="U2674">
        <v>-1</v>
      </c>
      <c r="V2674">
        <v>3.1</v>
      </c>
      <c r="W2674">
        <v>2.5</v>
      </c>
      <c r="X2674" s="2">
        <v>46101</v>
      </c>
      <c r="Y2674" t="s">
        <v>194</v>
      </c>
      <c r="Z2674">
        <v>779115</v>
      </c>
      <c r="AA2674">
        <v>7.84</v>
      </c>
    </row>
    <row r="2675" spans="1:27" x14ac:dyDescent="0.3">
      <c r="A2675" t="s">
        <v>193</v>
      </c>
      <c r="B2675" t="s">
        <v>188</v>
      </c>
      <c r="C2675" t="s">
        <v>189</v>
      </c>
      <c r="D2675" t="s">
        <v>190</v>
      </c>
      <c r="E2675" t="s">
        <v>108</v>
      </c>
      <c r="F2675" t="s">
        <v>41</v>
      </c>
      <c r="G2675" s="1">
        <v>46023</v>
      </c>
      <c r="H2675" t="s">
        <v>73</v>
      </c>
      <c r="I2675" t="s">
        <v>74</v>
      </c>
      <c r="J2675" t="s">
        <v>72</v>
      </c>
      <c r="K2675">
        <v>1</v>
      </c>
      <c r="L2675" t="s">
        <v>51</v>
      </c>
      <c r="M2675">
        <v>3.89</v>
      </c>
      <c r="N2675" t="s">
        <v>191</v>
      </c>
      <c r="O2675">
        <v>0.98</v>
      </c>
      <c r="P2675">
        <v>0.252</v>
      </c>
      <c r="Q2675">
        <v>5.5</v>
      </c>
      <c r="R2675" t="s">
        <v>100</v>
      </c>
      <c r="S2675">
        <v>124.2</v>
      </c>
      <c r="T2675" s="1">
        <v>46023</v>
      </c>
      <c r="U2675">
        <v>-1</v>
      </c>
      <c r="V2675">
        <v>3.1</v>
      </c>
      <c r="W2675">
        <v>2.5</v>
      </c>
      <c r="X2675" s="2">
        <v>46101</v>
      </c>
      <c r="Y2675" t="s">
        <v>194</v>
      </c>
      <c r="Z2675">
        <v>779115</v>
      </c>
      <c r="AA2675">
        <v>7.91</v>
      </c>
    </row>
    <row r="2676" spans="1:27" x14ac:dyDescent="0.3">
      <c r="A2676" t="s">
        <v>193</v>
      </c>
      <c r="B2676" t="s">
        <v>188</v>
      </c>
      <c r="C2676" t="s">
        <v>189</v>
      </c>
      <c r="D2676" t="s">
        <v>190</v>
      </c>
      <c r="E2676" t="s">
        <v>108</v>
      </c>
      <c r="F2676" t="s">
        <v>42</v>
      </c>
      <c r="G2676" s="1">
        <v>46054</v>
      </c>
      <c r="H2676" t="s">
        <v>73</v>
      </c>
      <c r="I2676" t="s">
        <v>74</v>
      </c>
      <c r="J2676" t="s">
        <v>72</v>
      </c>
      <c r="K2676">
        <v>1</v>
      </c>
      <c r="L2676" t="s">
        <v>51</v>
      </c>
      <c r="M2676">
        <v>3.85</v>
      </c>
      <c r="N2676" t="s">
        <v>191</v>
      </c>
      <c r="O2676">
        <v>0.97</v>
      </c>
      <c r="P2676">
        <v>0.252</v>
      </c>
      <c r="Q2676">
        <v>5.5</v>
      </c>
      <c r="R2676" t="s">
        <v>100</v>
      </c>
      <c r="S2676">
        <v>125.3</v>
      </c>
      <c r="T2676" s="1">
        <v>46054</v>
      </c>
      <c r="U2676">
        <v>-1</v>
      </c>
      <c r="V2676">
        <v>3.1</v>
      </c>
      <c r="W2676">
        <v>2.5</v>
      </c>
      <c r="X2676" s="2">
        <v>46101</v>
      </c>
      <c r="Y2676" t="s">
        <v>194</v>
      </c>
      <c r="Z2676">
        <v>779115</v>
      </c>
      <c r="AA2676">
        <v>7.98</v>
      </c>
    </row>
    <row r="2677" spans="1:27" x14ac:dyDescent="0.3">
      <c r="A2677" t="s">
        <v>193</v>
      </c>
      <c r="B2677" t="s">
        <v>188</v>
      </c>
      <c r="C2677" t="s">
        <v>189</v>
      </c>
      <c r="D2677" t="s">
        <v>190</v>
      </c>
      <c r="E2677" t="s">
        <v>108</v>
      </c>
      <c r="F2677" t="s">
        <v>43</v>
      </c>
      <c r="G2677" s="1">
        <v>46082</v>
      </c>
      <c r="H2677" t="s">
        <v>73</v>
      </c>
      <c r="I2677" t="s">
        <v>74</v>
      </c>
      <c r="J2677" t="s">
        <v>72</v>
      </c>
      <c r="K2677">
        <v>1</v>
      </c>
      <c r="L2677" t="s">
        <v>51</v>
      </c>
      <c r="M2677">
        <v>3.89</v>
      </c>
      <c r="N2677" t="s">
        <v>191</v>
      </c>
      <c r="O2677">
        <v>0.98</v>
      </c>
      <c r="P2677">
        <v>0.252</v>
      </c>
      <c r="Q2677">
        <v>5.5</v>
      </c>
      <c r="R2677" t="s">
        <v>100</v>
      </c>
      <c r="S2677">
        <v>126</v>
      </c>
      <c r="T2677" s="1">
        <v>46082</v>
      </c>
      <c r="U2677">
        <v>-1</v>
      </c>
      <c r="V2677">
        <v>3.1</v>
      </c>
      <c r="W2677">
        <v>2.5</v>
      </c>
      <c r="X2677" s="2">
        <v>46101</v>
      </c>
      <c r="Y2677" t="s">
        <v>194</v>
      </c>
      <c r="Z2677">
        <v>779115</v>
      </c>
      <c r="AA2677">
        <v>7.93</v>
      </c>
    </row>
    <row r="2678" spans="1:27" x14ac:dyDescent="0.3">
      <c r="A2678" t="s">
        <v>193</v>
      </c>
      <c r="B2678" t="s">
        <v>188</v>
      </c>
      <c r="C2678" t="s">
        <v>189</v>
      </c>
      <c r="D2678" t="s">
        <v>190</v>
      </c>
      <c r="E2678" t="s">
        <v>108</v>
      </c>
      <c r="F2678" t="s">
        <v>31</v>
      </c>
      <c r="G2678" s="1">
        <v>45931</v>
      </c>
      <c r="H2678" t="s">
        <v>75</v>
      </c>
      <c r="I2678" t="s">
        <v>76</v>
      </c>
      <c r="J2678" t="s">
        <v>72</v>
      </c>
      <c r="K2678">
        <v>1</v>
      </c>
      <c r="L2678" t="s">
        <v>51</v>
      </c>
      <c r="M2678">
        <v>3.61</v>
      </c>
      <c r="N2678" t="s">
        <v>191</v>
      </c>
      <c r="O2678">
        <v>0.91</v>
      </c>
      <c r="P2678">
        <v>0.252</v>
      </c>
      <c r="Q2678">
        <v>5.5</v>
      </c>
      <c r="R2678" t="s">
        <v>100</v>
      </c>
      <c r="S2678">
        <v>127.1</v>
      </c>
      <c r="T2678" s="1">
        <v>45931</v>
      </c>
      <c r="U2678">
        <v>-1</v>
      </c>
      <c r="V2678">
        <v>3.1</v>
      </c>
      <c r="W2678">
        <v>2.5</v>
      </c>
      <c r="X2678" s="2">
        <v>46101</v>
      </c>
      <c r="Y2678" t="s">
        <v>194</v>
      </c>
      <c r="Z2678">
        <v>779115</v>
      </c>
      <c r="AA2678">
        <v>7.56</v>
      </c>
    </row>
    <row r="2679" spans="1:27" x14ac:dyDescent="0.3">
      <c r="A2679" t="s">
        <v>193</v>
      </c>
      <c r="B2679" t="s">
        <v>188</v>
      </c>
      <c r="C2679" t="s">
        <v>189</v>
      </c>
      <c r="D2679" t="s">
        <v>190</v>
      </c>
      <c r="E2679" t="s">
        <v>108</v>
      </c>
      <c r="F2679" t="s">
        <v>39</v>
      </c>
      <c r="G2679" s="1">
        <v>45962</v>
      </c>
      <c r="H2679" t="s">
        <v>75</v>
      </c>
      <c r="I2679" t="s">
        <v>76</v>
      </c>
      <c r="J2679" t="s">
        <v>72</v>
      </c>
      <c r="K2679">
        <v>1</v>
      </c>
      <c r="L2679" t="s">
        <v>51</v>
      </c>
      <c r="M2679">
        <v>4.01</v>
      </c>
      <c r="N2679" t="s">
        <v>191</v>
      </c>
      <c r="O2679">
        <v>1.01</v>
      </c>
      <c r="P2679">
        <v>0.252</v>
      </c>
      <c r="Q2679">
        <v>5.5</v>
      </c>
      <c r="R2679" t="s">
        <v>100</v>
      </c>
      <c r="S2679">
        <v>126.2</v>
      </c>
      <c r="T2679" s="1">
        <v>45962</v>
      </c>
      <c r="U2679">
        <v>-1</v>
      </c>
      <c r="V2679">
        <v>3.1</v>
      </c>
      <c r="W2679">
        <v>2.5</v>
      </c>
      <c r="X2679" s="2">
        <v>46101</v>
      </c>
      <c r="Y2679" t="s">
        <v>194</v>
      </c>
      <c r="Z2679">
        <v>779115</v>
      </c>
      <c r="AA2679">
        <v>7.73</v>
      </c>
    </row>
    <row r="2680" spans="1:27" x14ac:dyDescent="0.3">
      <c r="A2680" t="s">
        <v>193</v>
      </c>
      <c r="B2680" t="s">
        <v>188</v>
      </c>
      <c r="C2680" t="s">
        <v>189</v>
      </c>
      <c r="D2680" t="s">
        <v>190</v>
      </c>
      <c r="E2680" t="s">
        <v>108</v>
      </c>
      <c r="F2680" t="s">
        <v>40</v>
      </c>
      <c r="G2680" s="1">
        <v>45992</v>
      </c>
      <c r="H2680" t="s">
        <v>75</v>
      </c>
      <c r="I2680" t="s">
        <v>76</v>
      </c>
      <c r="J2680" t="s">
        <v>72</v>
      </c>
      <c r="K2680">
        <v>1</v>
      </c>
      <c r="L2680" t="s">
        <v>51</v>
      </c>
      <c r="M2680">
        <v>4.09</v>
      </c>
      <c r="N2680" t="s">
        <v>191</v>
      </c>
      <c r="O2680">
        <v>1.03</v>
      </c>
      <c r="P2680">
        <v>0.252</v>
      </c>
      <c r="Q2680">
        <v>5.5</v>
      </c>
      <c r="R2680" t="s">
        <v>100</v>
      </c>
      <c r="S2680">
        <v>125.8</v>
      </c>
      <c r="T2680" s="1">
        <v>45992</v>
      </c>
      <c r="U2680">
        <v>-1</v>
      </c>
      <c r="V2680">
        <v>3.1</v>
      </c>
      <c r="W2680">
        <v>2.5</v>
      </c>
      <c r="X2680" s="2">
        <v>46101</v>
      </c>
      <c r="Y2680" t="s">
        <v>194</v>
      </c>
      <c r="Z2680">
        <v>779115</v>
      </c>
      <c r="AA2680">
        <v>7.84</v>
      </c>
    </row>
    <row r="2681" spans="1:27" x14ac:dyDescent="0.3">
      <c r="A2681" t="s">
        <v>193</v>
      </c>
      <c r="B2681" t="s">
        <v>188</v>
      </c>
      <c r="C2681" t="s">
        <v>189</v>
      </c>
      <c r="D2681" t="s">
        <v>190</v>
      </c>
      <c r="E2681" t="s">
        <v>108</v>
      </c>
      <c r="F2681" t="s">
        <v>41</v>
      </c>
      <c r="G2681" s="1">
        <v>46023</v>
      </c>
      <c r="H2681" t="s">
        <v>75</v>
      </c>
      <c r="I2681" t="s">
        <v>76</v>
      </c>
      <c r="J2681" t="s">
        <v>72</v>
      </c>
      <c r="K2681">
        <v>1</v>
      </c>
      <c r="L2681" t="s">
        <v>51</v>
      </c>
      <c r="M2681">
        <v>3.93</v>
      </c>
      <c r="N2681" t="s">
        <v>191</v>
      </c>
      <c r="O2681">
        <v>0.99</v>
      </c>
      <c r="P2681">
        <v>0.252</v>
      </c>
      <c r="Q2681">
        <v>5.5</v>
      </c>
      <c r="R2681" t="s">
        <v>100</v>
      </c>
      <c r="S2681">
        <v>124.2</v>
      </c>
      <c r="T2681" s="1">
        <v>46023</v>
      </c>
      <c r="U2681">
        <v>-1</v>
      </c>
      <c r="V2681">
        <v>3.1</v>
      </c>
      <c r="W2681">
        <v>2.5</v>
      </c>
      <c r="X2681" s="2">
        <v>46101</v>
      </c>
      <c r="Y2681" t="s">
        <v>194</v>
      </c>
      <c r="Z2681">
        <v>779115</v>
      </c>
      <c r="AA2681">
        <v>7.91</v>
      </c>
    </row>
    <row r="2682" spans="1:27" x14ac:dyDescent="0.3">
      <c r="A2682" t="s">
        <v>193</v>
      </c>
      <c r="B2682" t="s">
        <v>188</v>
      </c>
      <c r="C2682" t="s">
        <v>189</v>
      </c>
      <c r="D2682" t="s">
        <v>190</v>
      </c>
      <c r="E2682" t="s">
        <v>108</v>
      </c>
      <c r="F2682" t="s">
        <v>42</v>
      </c>
      <c r="G2682" s="1">
        <v>46054</v>
      </c>
      <c r="H2682" t="s">
        <v>75</v>
      </c>
      <c r="I2682" t="s">
        <v>76</v>
      </c>
      <c r="J2682" t="s">
        <v>72</v>
      </c>
      <c r="K2682">
        <v>1</v>
      </c>
      <c r="L2682" t="s">
        <v>51</v>
      </c>
      <c r="M2682">
        <v>3.81</v>
      </c>
      <c r="N2682" t="s">
        <v>191</v>
      </c>
      <c r="O2682">
        <v>0.96</v>
      </c>
      <c r="P2682">
        <v>0.252</v>
      </c>
      <c r="Q2682">
        <v>5.5</v>
      </c>
      <c r="R2682" t="s">
        <v>100</v>
      </c>
      <c r="S2682">
        <v>125.3</v>
      </c>
      <c r="T2682" s="1">
        <v>46054</v>
      </c>
      <c r="U2682">
        <v>-1</v>
      </c>
      <c r="V2682">
        <v>3.1</v>
      </c>
      <c r="W2682">
        <v>2.5</v>
      </c>
      <c r="X2682" s="2">
        <v>46101</v>
      </c>
      <c r="Y2682" t="s">
        <v>194</v>
      </c>
      <c r="Z2682">
        <v>779115</v>
      </c>
      <c r="AA2682">
        <v>7.98</v>
      </c>
    </row>
    <row r="2683" spans="1:27" x14ac:dyDescent="0.3">
      <c r="A2683" t="s">
        <v>193</v>
      </c>
      <c r="B2683" t="s">
        <v>188</v>
      </c>
      <c r="C2683" t="s">
        <v>189</v>
      </c>
      <c r="D2683" t="s">
        <v>190</v>
      </c>
      <c r="E2683" t="s">
        <v>108</v>
      </c>
      <c r="F2683" t="s">
        <v>43</v>
      </c>
      <c r="G2683" s="1">
        <v>46082</v>
      </c>
      <c r="H2683" t="s">
        <v>75</v>
      </c>
      <c r="I2683" t="s">
        <v>76</v>
      </c>
      <c r="J2683" t="s">
        <v>72</v>
      </c>
      <c r="K2683">
        <v>1</v>
      </c>
      <c r="L2683" t="s">
        <v>51</v>
      </c>
      <c r="M2683">
        <v>3.97</v>
      </c>
      <c r="N2683" t="s">
        <v>191</v>
      </c>
      <c r="O2683">
        <v>1</v>
      </c>
      <c r="P2683">
        <v>0.252</v>
      </c>
      <c r="Q2683">
        <v>5.5</v>
      </c>
      <c r="R2683" t="s">
        <v>100</v>
      </c>
      <c r="S2683">
        <v>126</v>
      </c>
      <c r="T2683" s="1">
        <v>46082</v>
      </c>
      <c r="U2683">
        <v>-1</v>
      </c>
      <c r="V2683">
        <v>3.1</v>
      </c>
      <c r="W2683">
        <v>2.5</v>
      </c>
      <c r="X2683" s="2">
        <v>46101</v>
      </c>
      <c r="Y2683" t="s">
        <v>194</v>
      </c>
      <c r="Z2683">
        <v>779115</v>
      </c>
      <c r="AA2683">
        <v>7.93</v>
      </c>
    </row>
    <row r="2684" spans="1:27" x14ac:dyDescent="0.3">
      <c r="A2684" t="s">
        <v>193</v>
      </c>
      <c r="B2684" t="s">
        <v>188</v>
      </c>
      <c r="C2684" t="s">
        <v>189</v>
      </c>
      <c r="D2684" t="s">
        <v>190</v>
      </c>
      <c r="E2684" t="s">
        <v>108</v>
      </c>
      <c r="F2684" t="s">
        <v>31</v>
      </c>
      <c r="G2684" s="1">
        <v>45931</v>
      </c>
      <c r="H2684" t="s">
        <v>77</v>
      </c>
      <c r="I2684" t="s">
        <v>78</v>
      </c>
      <c r="J2684" t="s">
        <v>72</v>
      </c>
      <c r="K2684">
        <v>1</v>
      </c>
      <c r="L2684" t="s">
        <v>79</v>
      </c>
      <c r="M2684">
        <v>5.04</v>
      </c>
      <c r="N2684" t="s">
        <v>191</v>
      </c>
      <c r="O2684">
        <v>1.27</v>
      </c>
      <c r="P2684">
        <v>0.252</v>
      </c>
      <c r="Q2684">
        <v>5.5</v>
      </c>
      <c r="R2684" t="s">
        <v>100</v>
      </c>
      <c r="S2684">
        <v>127.1</v>
      </c>
      <c r="T2684" s="1">
        <v>45931</v>
      </c>
      <c r="U2684">
        <v>-1</v>
      </c>
      <c r="V2684">
        <v>3.1</v>
      </c>
      <c r="W2684">
        <v>2.5</v>
      </c>
      <c r="X2684" s="2">
        <v>46101</v>
      </c>
      <c r="Y2684" t="s">
        <v>194</v>
      </c>
      <c r="Z2684">
        <v>779115</v>
      </c>
      <c r="AA2684">
        <v>7.56</v>
      </c>
    </row>
    <row r="2685" spans="1:27" x14ac:dyDescent="0.3">
      <c r="A2685" t="s">
        <v>193</v>
      </c>
      <c r="B2685" t="s">
        <v>188</v>
      </c>
      <c r="C2685" t="s">
        <v>189</v>
      </c>
      <c r="D2685" t="s">
        <v>190</v>
      </c>
      <c r="E2685" t="s">
        <v>108</v>
      </c>
      <c r="F2685" t="s">
        <v>39</v>
      </c>
      <c r="G2685" s="1">
        <v>45962</v>
      </c>
      <c r="H2685" t="s">
        <v>77</v>
      </c>
      <c r="I2685" t="s">
        <v>78</v>
      </c>
      <c r="J2685" t="s">
        <v>72</v>
      </c>
      <c r="K2685">
        <v>1</v>
      </c>
      <c r="L2685" t="s">
        <v>79</v>
      </c>
      <c r="M2685">
        <v>5.6</v>
      </c>
      <c r="N2685" t="s">
        <v>191</v>
      </c>
      <c r="O2685">
        <v>1.41</v>
      </c>
      <c r="P2685">
        <v>0.252</v>
      </c>
      <c r="Q2685">
        <v>5.5</v>
      </c>
      <c r="R2685" t="s">
        <v>100</v>
      </c>
      <c r="S2685">
        <v>126.2</v>
      </c>
      <c r="T2685" s="1">
        <v>45962</v>
      </c>
      <c r="U2685">
        <v>-1</v>
      </c>
      <c r="V2685">
        <v>3.1</v>
      </c>
      <c r="W2685">
        <v>2.5</v>
      </c>
      <c r="X2685" s="2">
        <v>46101</v>
      </c>
      <c r="Y2685" t="s">
        <v>194</v>
      </c>
      <c r="Z2685">
        <v>779115</v>
      </c>
      <c r="AA2685">
        <v>7.73</v>
      </c>
    </row>
    <row r="2686" spans="1:27" x14ac:dyDescent="0.3">
      <c r="A2686" t="s">
        <v>193</v>
      </c>
      <c r="B2686" t="s">
        <v>188</v>
      </c>
      <c r="C2686" t="s">
        <v>189</v>
      </c>
      <c r="D2686" t="s">
        <v>190</v>
      </c>
      <c r="E2686" t="s">
        <v>108</v>
      </c>
      <c r="F2686" t="s">
        <v>40</v>
      </c>
      <c r="G2686" s="1">
        <v>45992</v>
      </c>
      <c r="H2686" t="s">
        <v>77</v>
      </c>
      <c r="I2686" t="s">
        <v>78</v>
      </c>
      <c r="J2686" t="s">
        <v>72</v>
      </c>
      <c r="K2686">
        <v>1</v>
      </c>
      <c r="L2686" t="s">
        <v>79</v>
      </c>
      <c r="M2686">
        <v>5.63</v>
      </c>
      <c r="N2686" t="s">
        <v>191</v>
      </c>
      <c r="O2686">
        <v>1.42</v>
      </c>
      <c r="P2686">
        <v>0.252</v>
      </c>
      <c r="Q2686">
        <v>5.5</v>
      </c>
      <c r="R2686" t="s">
        <v>100</v>
      </c>
      <c r="S2686">
        <v>125.8</v>
      </c>
      <c r="T2686" s="1">
        <v>45992</v>
      </c>
      <c r="U2686">
        <v>-1</v>
      </c>
      <c r="V2686">
        <v>3.1</v>
      </c>
      <c r="W2686">
        <v>2.5</v>
      </c>
      <c r="X2686" s="2">
        <v>46101</v>
      </c>
      <c r="Y2686" t="s">
        <v>194</v>
      </c>
      <c r="Z2686">
        <v>779115</v>
      </c>
      <c r="AA2686">
        <v>7.84</v>
      </c>
    </row>
    <row r="2687" spans="1:27" x14ac:dyDescent="0.3">
      <c r="A2687" t="s">
        <v>193</v>
      </c>
      <c r="B2687" t="s">
        <v>188</v>
      </c>
      <c r="C2687" t="s">
        <v>189</v>
      </c>
      <c r="D2687" t="s">
        <v>190</v>
      </c>
      <c r="E2687" t="s">
        <v>108</v>
      </c>
      <c r="F2687" t="s">
        <v>41</v>
      </c>
      <c r="G2687" s="1">
        <v>46023</v>
      </c>
      <c r="H2687" t="s">
        <v>77</v>
      </c>
      <c r="I2687" t="s">
        <v>78</v>
      </c>
      <c r="J2687" t="s">
        <v>72</v>
      </c>
      <c r="K2687">
        <v>1</v>
      </c>
      <c r="L2687" t="s">
        <v>79</v>
      </c>
      <c r="M2687">
        <v>5.71</v>
      </c>
      <c r="N2687" t="s">
        <v>191</v>
      </c>
      <c r="O2687">
        <v>1.44</v>
      </c>
      <c r="P2687">
        <v>0.252</v>
      </c>
      <c r="Q2687">
        <v>5.5</v>
      </c>
      <c r="R2687" t="s">
        <v>100</v>
      </c>
      <c r="S2687">
        <v>124.2</v>
      </c>
      <c r="T2687" s="1">
        <v>46023</v>
      </c>
      <c r="U2687">
        <v>-1</v>
      </c>
      <c r="V2687">
        <v>3.1</v>
      </c>
      <c r="W2687">
        <v>2.5</v>
      </c>
      <c r="X2687" s="2">
        <v>46101</v>
      </c>
      <c r="Y2687" t="s">
        <v>194</v>
      </c>
      <c r="Z2687">
        <v>779115</v>
      </c>
      <c r="AA2687">
        <v>7.91</v>
      </c>
    </row>
    <row r="2688" spans="1:27" x14ac:dyDescent="0.3">
      <c r="A2688" t="s">
        <v>193</v>
      </c>
      <c r="B2688" t="s">
        <v>188</v>
      </c>
      <c r="C2688" t="s">
        <v>189</v>
      </c>
      <c r="D2688" t="s">
        <v>190</v>
      </c>
      <c r="E2688" t="s">
        <v>108</v>
      </c>
      <c r="F2688" t="s">
        <v>42</v>
      </c>
      <c r="G2688" s="1">
        <v>46054</v>
      </c>
      <c r="H2688" t="s">
        <v>77</v>
      </c>
      <c r="I2688" t="s">
        <v>78</v>
      </c>
      <c r="J2688" t="s">
        <v>72</v>
      </c>
      <c r="K2688">
        <v>1</v>
      </c>
      <c r="L2688" t="s">
        <v>79</v>
      </c>
      <c r="M2688">
        <v>5.48</v>
      </c>
      <c r="N2688" t="s">
        <v>191</v>
      </c>
      <c r="O2688">
        <v>1.38</v>
      </c>
      <c r="P2688">
        <v>0.252</v>
      </c>
      <c r="Q2688">
        <v>5.5</v>
      </c>
      <c r="R2688" t="s">
        <v>100</v>
      </c>
      <c r="S2688">
        <v>125.3</v>
      </c>
      <c r="T2688" s="1">
        <v>46054</v>
      </c>
      <c r="U2688">
        <v>-1</v>
      </c>
      <c r="V2688">
        <v>3.1</v>
      </c>
      <c r="W2688">
        <v>2.5</v>
      </c>
      <c r="X2688" s="2">
        <v>46101</v>
      </c>
      <c r="Y2688" t="s">
        <v>194</v>
      </c>
      <c r="Z2688">
        <v>779115</v>
      </c>
      <c r="AA2688">
        <v>7.98</v>
      </c>
    </row>
    <row r="2689" spans="1:27" x14ac:dyDescent="0.3">
      <c r="A2689" t="s">
        <v>193</v>
      </c>
      <c r="B2689" t="s">
        <v>188</v>
      </c>
      <c r="C2689" t="s">
        <v>189</v>
      </c>
      <c r="D2689" t="s">
        <v>190</v>
      </c>
      <c r="E2689" t="s">
        <v>108</v>
      </c>
      <c r="F2689" t="s">
        <v>43</v>
      </c>
      <c r="G2689" s="1">
        <v>46082</v>
      </c>
      <c r="H2689" t="s">
        <v>77</v>
      </c>
      <c r="I2689" t="s">
        <v>78</v>
      </c>
      <c r="J2689" t="s">
        <v>72</v>
      </c>
      <c r="K2689">
        <v>1</v>
      </c>
      <c r="L2689" t="s">
        <v>79</v>
      </c>
      <c r="M2689">
        <v>5.6</v>
      </c>
      <c r="N2689" t="s">
        <v>191</v>
      </c>
      <c r="O2689">
        <v>1.41</v>
      </c>
      <c r="P2689">
        <v>0.252</v>
      </c>
      <c r="Q2689">
        <v>5.5</v>
      </c>
      <c r="R2689" t="s">
        <v>100</v>
      </c>
      <c r="S2689">
        <v>126</v>
      </c>
      <c r="T2689" s="1">
        <v>46082</v>
      </c>
      <c r="U2689">
        <v>-1</v>
      </c>
      <c r="V2689">
        <v>3.1</v>
      </c>
      <c r="W2689">
        <v>2.5</v>
      </c>
      <c r="X2689" s="2">
        <v>46101</v>
      </c>
      <c r="Y2689" t="s">
        <v>194</v>
      </c>
      <c r="Z2689">
        <v>779115</v>
      </c>
      <c r="AA2689">
        <v>7.93</v>
      </c>
    </row>
    <row r="2690" spans="1:27" x14ac:dyDescent="0.3">
      <c r="A2690" t="s">
        <v>195</v>
      </c>
      <c r="B2690" t="s">
        <v>196</v>
      </c>
      <c r="C2690" t="s">
        <v>197</v>
      </c>
      <c r="D2690" t="s">
        <v>190</v>
      </c>
      <c r="E2690" t="s">
        <v>108</v>
      </c>
      <c r="F2690" t="s">
        <v>31</v>
      </c>
      <c r="G2690" s="1">
        <v>45931</v>
      </c>
      <c r="H2690" t="s">
        <v>32</v>
      </c>
      <c r="I2690" t="s">
        <v>33</v>
      </c>
      <c r="J2690" t="s">
        <v>34</v>
      </c>
      <c r="K2690">
        <v>1</v>
      </c>
      <c r="L2690" t="s">
        <v>35</v>
      </c>
      <c r="M2690">
        <v>29.4</v>
      </c>
      <c r="N2690" t="s">
        <v>198</v>
      </c>
      <c r="O2690">
        <v>1.27</v>
      </c>
      <c r="P2690">
        <v>4.3200000000000002E-2</v>
      </c>
      <c r="Q2690">
        <v>5.5</v>
      </c>
      <c r="R2690" t="s">
        <v>100</v>
      </c>
      <c r="S2690">
        <v>127.1</v>
      </c>
      <c r="T2690" s="1">
        <v>45931</v>
      </c>
      <c r="U2690">
        <v>-1</v>
      </c>
      <c r="V2690">
        <v>3.1</v>
      </c>
      <c r="W2690">
        <v>2.5</v>
      </c>
      <c r="X2690" s="2">
        <v>46101</v>
      </c>
      <c r="Y2690" t="s">
        <v>199</v>
      </c>
      <c r="Z2690">
        <v>1309000</v>
      </c>
      <c r="AA2690">
        <v>8.43</v>
      </c>
    </row>
    <row r="2691" spans="1:27" x14ac:dyDescent="0.3">
      <c r="A2691" t="s">
        <v>195</v>
      </c>
      <c r="B2691" t="s">
        <v>196</v>
      </c>
      <c r="C2691" t="s">
        <v>197</v>
      </c>
      <c r="D2691" t="s">
        <v>190</v>
      </c>
      <c r="E2691" t="s">
        <v>108</v>
      </c>
      <c r="F2691" t="s">
        <v>39</v>
      </c>
      <c r="G2691" s="1">
        <v>45962</v>
      </c>
      <c r="H2691" t="s">
        <v>32</v>
      </c>
      <c r="I2691" t="s">
        <v>33</v>
      </c>
      <c r="J2691" t="s">
        <v>34</v>
      </c>
      <c r="K2691">
        <v>1</v>
      </c>
      <c r="L2691" t="s">
        <v>35</v>
      </c>
      <c r="M2691">
        <v>30.09</v>
      </c>
      <c r="N2691" t="s">
        <v>198</v>
      </c>
      <c r="O2691">
        <v>1.3</v>
      </c>
      <c r="P2691">
        <v>4.3200000000000002E-2</v>
      </c>
      <c r="Q2691">
        <v>5.5</v>
      </c>
      <c r="R2691" t="s">
        <v>100</v>
      </c>
      <c r="S2691">
        <v>126.2</v>
      </c>
      <c r="T2691" s="1">
        <v>45962</v>
      </c>
      <c r="U2691">
        <v>-1</v>
      </c>
      <c r="V2691">
        <v>3.1</v>
      </c>
      <c r="W2691">
        <v>2.5</v>
      </c>
      <c r="X2691" s="2">
        <v>46101</v>
      </c>
      <c r="Y2691" t="s">
        <v>199</v>
      </c>
      <c r="Z2691">
        <v>1309000</v>
      </c>
      <c r="AA2691">
        <v>8.64</v>
      </c>
    </row>
    <row r="2692" spans="1:27" x14ac:dyDescent="0.3">
      <c r="A2692" t="s">
        <v>195</v>
      </c>
      <c r="B2692" t="s">
        <v>196</v>
      </c>
      <c r="C2692" t="s">
        <v>197</v>
      </c>
      <c r="D2692" t="s">
        <v>190</v>
      </c>
      <c r="E2692" t="s">
        <v>108</v>
      </c>
      <c r="F2692" t="s">
        <v>40</v>
      </c>
      <c r="G2692" s="1">
        <v>45992</v>
      </c>
      <c r="H2692" t="s">
        <v>32</v>
      </c>
      <c r="I2692" t="s">
        <v>33</v>
      </c>
      <c r="J2692" t="s">
        <v>34</v>
      </c>
      <c r="K2692">
        <v>1</v>
      </c>
      <c r="L2692" t="s">
        <v>35</v>
      </c>
      <c r="M2692">
        <v>29.63</v>
      </c>
      <c r="N2692" t="s">
        <v>198</v>
      </c>
      <c r="O2692">
        <v>1.28</v>
      </c>
      <c r="P2692">
        <v>4.3200000000000002E-2</v>
      </c>
      <c r="Q2692">
        <v>5.5</v>
      </c>
      <c r="R2692" t="s">
        <v>100</v>
      </c>
      <c r="S2692">
        <v>125.8</v>
      </c>
      <c r="T2692" s="1">
        <v>45992</v>
      </c>
      <c r="U2692">
        <v>-1</v>
      </c>
      <c r="V2692">
        <v>3.1</v>
      </c>
      <c r="W2692">
        <v>2.5</v>
      </c>
      <c r="X2692" s="2">
        <v>46101</v>
      </c>
      <c r="Y2692" t="s">
        <v>199</v>
      </c>
      <c r="Z2692">
        <v>1309000</v>
      </c>
      <c r="AA2692">
        <v>8.56</v>
      </c>
    </row>
    <row r="2693" spans="1:27" x14ac:dyDescent="0.3">
      <c r="A2693" t="s">
        <v>195</v>
      </c>
      <c r="B2693" t="s">
        <v>196</v>
      </c>
      <c r="C2693" t="s">
        <v>197</v>
      </c>
      <c r="D2693" t="s">
        <v>190</v>
      </c>
      <c r="E2693" t="s">
        <v>108</v>
      </c>
      <c r="F2693" t="s">
        <v>41</v>
      </c>
      <c r="G2693" s="1">
        <v>46023</v>
      </c>
      <c r="H2693" t="s">
        <v>32</v>
      </c>
      <c r="I2693" t="s">
        <v>33</v>
      </c>
      <c r="J2693" t="s">
        <v>34</v>
      </c>
      <c r="K2693">
        <v>1</v>
      </c>
      <c r="L2693" t="s">
        <v>35</v>
      </c>
      <c r="M2693">
        <v>31.02</v>
      </c>
      <c r="N2693" t="s">
        <v>198</v>
      </c>
      <c r="O2693">
        <v>1.34</v>
      </c>
      <c r="P2693">
        <v>4.3200000000000002E-2</v>
      </c>
      <c r="Q2693">
        <v>5.5</v>
      </c>
      <c r="R2693" t="s">
        <v>100</v>
      </c>
      <c r="S2693">
        <v>124.2</v>
      </c>
      <c r="T2693" s="1">
        <v>46023</v>
      </c>
      <c r="U2693">
        <v>-1</v>
      </c>
      <c r="V2693">
        <v>3.1</v>
      </c>
      <c r="W2693">
        <v>2.5</v>
      </c>
      <c r="X2693" s="2">
        <v>46101</v>
      </c>
      <c r="Y2693" t="s">
        <v>199</v>
      </c>
      <c r="Z2693">
        <v>1309000</v>
      </c>
      <c r="AA2693">
        <v>8.5500000000000007</v>
      </c>
    </row>
    <row r="2694" spans="1:27" x14ac:dyDescent="0.3">
      <c r="A2694" t="s">
        <v>195</v>
      </c>
      <c r="B2694" t="s">
        <v>196</v>
      </c>
      <c r="C2694" t="s">
        <v>197</v>
      </c>
      <c r="D2694" t="s">
        <v>190</v>
      </c>
      <c r="E2694" t="s">
        <v>108</v>
      </c>
      <c r="F2694" t="s">
        <v>42</v>
      </c>
      <c r="G2694" s="1">
        <v>46054</v>
      </c>
      <c r="H2694" t="s">
        <v>32</v>
      </c>
      <c r="I2694" t="s">
        <v>33</v>
      </c>
      <c r="J2694" t="s">
        <v>34</v>
      </c>
      <c r="K2694">
        <v>1</v>
      </c>
      <c r="L2694" t="s">
        <v>35</v>
      </c>
      <c r="M2694">
        <v>31.25</v>
      </c>
      <c r="N2694" t="s">
        <v>198</v>
      </c>
      <c r="O2694">
        <v>1.35</v>
      </c>
      <c r="P2694">
        <v>4.3200000000000002E-2</v>
      </c>
      <c r="Q2694">
        <v>5.5</v>
      </c>
      <c r="R2694" t="s">
        <v>100</v>
      </c>
      <c r="S2694">
        <v>125.3</v>
      </c>
      <c r="T2694" s="1">
        <v>46054</v>
      </c>
      <c r="U2694">
        <v>-1</v>
      </c>
      <c r="V2694">
        <v>3.1</v>
      </c>
      <c r="W2694">
        <v>2.5</v>
      </c>
      <c r="X2694" s="2">
        <v>46101</v>
      </c>
      <c r="Y2694" t="s">
        <v>199</v>
      </c>
      <c r="Z2694">
        <v>1309000</v>
      </c>
      <c r="AA2694">
        <v>8.93</v>
      </c>
    </row>
    <row r="2695" spans="1:27" x14ac:dyDescent="0.3">
      <c r="A2695" t="s">
        <v>195</v>
      </c>
      <c r="B2695" t="s">
        <v>196</v>
      </c>
      <c r="C2695" t="s">
        <v>197</v>
      </c>
      <c r="D2695" t="s">
        <v>190</v>
      </c>
      <c r="E2695" t="s">
        <v>108</v>
      </c>
      <c r="F2695" t="s">
        <v>43</v>
      </c>
      <c r="G2695" s="1">
        <v>46082</v>
      </c>
      <c r="H2695" t="s">
        <v>32</v>
      </c>
      <c r="I2695" t="s">
        <v>33</v>
      </c>
      <c r="J2695" t="s">
        <v>34</v>
      </c>
      <c r="K2695">
        <v>1</v>
      </c>
      <c r="L2695" t="s">
        <v>35</v>
      </c>
      <c r="M2695">
        <v>30.56</v>
      </c>
      <c r="N2695" t="s">
        <v>198</v>
      </c>
      <c r="O2695">
        <v>1.32</v>
      </c>
      <c r="P2695">
        <v>4.3200000000000002E-2</v>
      </c>
      <c r="Q2695">
        <v>5.5</v>
      </c>
      <c r="R2695" t="s">
        <v>100</v>
      </c>
      <c r="S2695">
        <v>126</v>
      </c>
      <c r="T2695" s="1">
        <v>46082</v>
      </c>
      <c r="U2695">
        <v>-1</v>
      </c>
      <c r="V2695">
        <v>3.1</v>
      </c>
      <c r="W2695">
        <v>2.5</v>
      </c>
      <c r="X2695" s="2">
        <v>46101</v>
      </c>
      <c r="Y2695" t="s">
        <v>199</v>
      </c>
      <c r="Z2695">
        <v>1309000</v>
      </c>
      <c r="AA2695">
        <v>8.7799999999999994</v>
      </c>
    </row>
    <row r="2696" spans="1:27" x14ac:dyDescent="0.3">
      <c r="A2696" t="s">
        <v>195</v>
      </c>
      <c r="B2696" t="s">
        <v>196</v>
      </c>
      <c r="C2696" t="s">
        <v>197</v>
      </c>
      <c r="D2696" t="s">
        <v>190</v>
      </c>
      <c r="E2696" t="s">
        <v>108</v>
      </c>
      <c r="F2696" t="s">
        <v>31</v>
      </c>
      <c r="G2696" s="1">
        <v>45931</v>
      </c>
      <c r="H2696" t="s">
        <v>44</v>
      </c>
      <c r="I2696" t="s">
        <v>45</v>
      </c>
      <c r="J2696" t="s">
        <v>46</v>
      </c>
      <c r="K2696">
        <v>500</v>
      </c>
      <c r="L2696" t="s">
        <v>47</v>
      </c>
      <c r="M2696">
        <v>40.51</v>
      </c>
      <c r="N2696" t="s">
        <v>198</v>
      </c>
      <c r="O2696">
        <v>1.75</v>
      </c>
      <c r="P2696">
        <v>4.3200000000000002E-2</v>
      </c>
      <c r="Q2696">
        <v>5.5</v>
      </c>
      <c r="R2696" t="s">
        <v>100</v>
      </c>
      <c r="S2696">
        <v>127.1</v>
      </c>
      <c r="T2696" s="1">
        <v>45931</v>
      </c>
      <c r="U2696">
        <v>-1</v>
      </c>
      <c r="V2696">
        <v>3.1</v>
      </c>
      <c r="W2696">
        <v>2.5</v>
      </c>
      <c r="X2696" s="2">
        <v>46101</v>
      </c>
      <c r="Y2696" t="s">
        <v>199</v>
      </c>
      <c r="Z2696">
        <v>1309000</v>
      </c>
      <c r="AA2696">
        <v>8.43</v>
      </c>
    </row>
    <row r="2697" spans="1:27" x14ac:dyDescent="0.3">
      <c r="A2697" t="s">
        <v>195</v>
      </c>
      <c r="B2697" t="s">
        <v>196</v>
      </c>
      <c r="C2697" t="s">
        <v>197</v>
      </c>
      <c r="D2697" t="s">
        <v>190</v>
      </c>
      <c r="E2697" t="s">
        <v>108</v>
      </c>
      <c r="F2697" t="s">
        <v>39</v>
      </c>
      <c r="G2697" s="1">
        <v>45962</v>
      </c>
      <c r="H2697" t="s">
        <v>44</v>
      </c>
      <c r="I2697" t="s">
        <v>45</v>
      </c>
      <c r="J2697" t="s">
        <v>46</v>
      </c>
      <c r="K2697">
        <v>500</v>
      </c>
      <c r="L2697" t="s">
        <v>47</v>
      </c>
      <c r="M2697">
        <v>41.44</v>
      </c>
      <c r="N2697" t="s">
        <v>198</v>
      </c>
      <c r="O2697">
        <v>1.79</v>
      </c>
      <c r="P2697">
        <v>4.3200000000000002E-2</v>
      </c>
      <c r="Q2697">
        <v>5.5</v>
      </c>
      <c r="R2697" t="s">
        <v>100</v>
      </c>
      <c r="S2697">
        <v>126.2</v>
      </c>
      <c r="T2697" s="1">
        <v>45962</v>
      </c>
      <c r="U2697">
        <v>-1</v>
      </c>
      <c r="V2697">
        <v>3.1</v>
      </c>
      <c r="W2697">
        <v>2.5</v>
      </c>
      <c r="X2697" s="2">
        <v>46101</v>
      </c>
      <c r="Y2697" t="s">
        <v>199</v>
      </c>
      <c r="Z2697">
        <v>1309000</v>
      </c>
      <c r="AA2697">
        <v>8.64</v>
      </c>
    </row>
    <row r="2698" spans="1:27" x14ac:dyDescent="0.3">
      <c r="A2698" t="s">
        <v>195</v>
      </c>
      <c r="B2698" t="s">
        <v>196</v>
      </c>
      <c r="C2698" t="s">
        <v>197</v>
      </c>
      <c r="D2698" t="s">
        <v>190</v>
      </c>
      <c r="E2698" t="s">
        <v>108</v>
      </c>
      <c r="F2698" t="s">
        <v>40</v>
      </c>
      <c r="G2698" s="1">
        <v>45992</v>
      </c>
      <c r="H2698" t="s">
        <v>44</v>
      </c>
      <c r="I2698" t="s">
        <v>45</v>
      </c>
      <c r="J2698" t="s">
        <v>46</v>
      </c>
      <c r="K2698">
        <v>500</v>
      </c>
      <c r="L2698" t="s">
        <v>47</v>
      </c>
      <c r="M2698">
        <v>41.2</v>
      </c>
      <c r="N2698" t="s">
        <v>198</v>
      </c>
      <c r="O2698">
        <v>1.78</v>
      </c>
      <c r="P2698">
        <v>4.3200000000000002E-2</v>
      </c>
      <c r="Q2698">
        <v>5.5</v>
      </c>
      <c r="R2698" t="s">
        <v>100</v>
      </c>
      <c r="S2698">
        <v>125.8</v>
      </c>
      <c r="T2698" s="1">
        <v>45992</v>
      </c>
      <c r="U2698">
        <v>-1</v>
      </c>
      <c r="V2698">
        <v>3.1</v>
      </c>
      <c r="W2698">
        <v>2.5</v>
      </c>
      <c r="X2698" s="2">
        <v>46101</v>
      </c>
      <c r="Y2698" t="s">
        <v>199</v>
      </c>
      <c r="Z2698">
        <v>1309000</v>
      </c>
      <c r="AA2698">
        <v>8.56</v>
      </c>
    </row>
    <row r="2699" spans="1:27" x14ac:dyDescent="0.3">
      <c r="A2699" t="s">
        <v>195</v>
      </c>
      <c r="B2699" t="s">
        <v>196</v>
      </c>
      <c r="C2699" t="s">
        <v>197</v>
      </c>
      <c r="D2699" t="s">
        <v>190</v>
      </c>
      <c r="E2699" t="s">
        <v>108</v>
      </c>
      <c r="F2699" t="s">
        <v>41</v>
      </c>
      <c r="G2699" s="1">
        <v>46023</v>
      </c>
      <c r="H2699" t="s">
        <v>44</v>
      </c>
      <c r="I2699" t="s">
        <v>45</v>
      </c>
      <c r="J2699" t="s">
        <v>46</v>
      </c>
      <c r="K2699">
        <v>500</v>
      </c>
      <c r="L2699" t="s">
        <v>47</v>
      </c>
      <c r="M2699">
        <v>41.44</v>
      </c>
      <c r="N2699" t="s">
        <v>198</v>
      </c>
      <c r="O2699">
        <v>1.79</v>
      </c>
      <c r="P2699">
        <v>4.3200000000000002E-2</v>
      </c>
      <c r="Q2699">
        <v>5.5</v>
      </c>
      <c r="R2699" t="s">
        <v>100</v>
      </c>
      <c r="S2699">
        <v>124.2</v>
      </c>
      <c r="T2699" s="1">
        <v>46023</v>
      </c>
      <c r="U2699">
        <v>-1</v>
      </c>
      <c r="V2699">
        <v>3.1</v>
      </c>
      <c r="W2699">
        <v>2.5</v>
      </c>
      <c r="X2699" s="2">
        <v>46101</v>
      </c>
      <c r="Y2699" t="s">
        <v>199</v>
      </c>
      <c r="Z2699">
        <v>1309000</v>
      </c>
      <c r="AA2699">
        <v>8.5500000000000007</v>
      </c>
    </row>
    <row r="2700" spans="1:27" x14ac:dyDescent="0.3">
      <c r="A2700" t="s">
        <v>195</v>
      </c>
      <c r="B2700" t="s">
        <v>196</v>
      </c>
      <c r="C2700" t="s">
        <v>197</v>
      </c>
      <c r="D2700" t="s">
        <v>190</v>
      </c>
      <c r="E2700" t="s">
        <v>108</v>
      </c>
      <c r="F2700" t="s">
        <v>42</v>
      </c>
      <c r="G2700" s="1">
        <v>46054</v>
      </c>
      <c r="H2700" t="s">
        <v>44</v>
      </c>
      <c r="I2700" t="s">
        <v>45</v>
      </c>
      <c r="J2700" t="s">
        <v>46</v>
      </c>
      <c r="K2700">
        <v>500</v>
      </c>
      <c r="L2700" t="s">
        <v>47</v>
      </c>
      <c r="M2700">
        <v>42.82</v>
      </c>
      <c r="N2700" t="s">
        <v>198</v>
      </c>
      <c r="O2700">
        <v>1.85</v>
      </c>
      <c r="P2700">
        <v>4.3200000000000002E-2</v>
      </c>
      <c r="Q2700">
        <v>5.5</v>
      </c>
      <c r="R2700" t="s">
        <v>100</v>
      </c>
      <c r="S2700">
        <v>125.3</v>
      </c>
      <c r="T2700" s="1">
        <v>46054</v>
      </c>
      <c r="U2700">
        <v>-1</v>
      </c>
      <c r="V2700">
        <v>3.1</v>
      </c>
      <c r="W2700">
        <v>2.5</v>
      </c>
      <c r="X2700" s="2">
        <v>46101</v>
      </c>
      <c r="Y2700" t="s">
        <v>199</v>
      </c>
      <c r="Z2700">
        <v>1309000</v>
      </c>
      <c r="AA2700">
        <v>8.93</v>
      </c>
    </row>
    <row r="2701" spans="1:27" x14ac:dyDescent="0.3">
      <c r="A2701" t="s">
        <v>195</v>
      </c>
      <c r="B2701" t="s">
        <v>196</v>
      </c>
      <c r="C2701" t="s">
        <v>197</v>
      </c>
      <c r="D2701" t="s">
        <v>190</v>
      </c>
      <c r="E2701" t="s">
        <v>108</v>
      </c>
      <c r="F2701" t="s">
        <v>43</v>
      </c>
      <c r="G2701" s="1">
        <v>46082</v>
      </c>
      <c r="H2701" t="s">
        <v>44</v>
      </c>
      <c r="I2701" t="s">
        <v>45</v>
      </c>
      <c r="J2701" t="s">
        <v>46</v>
      </c>
      <c r="K2701">
        <v>500</v>
      </c>
      <c r="L2701" t="s">
        <v>47</v>
      </c>
      <c r="M2701">
        <v>41.67</v>
      </c>
      <c r="N2701" t="s">
        <v>198</v>
      </c>
      <c r="O2701">
        <v>1.8</v>
      </c>
      <c r="P2701">
        <v>4.3200000000000002E-2</v>
      </c>
      <c r="Q2701">
        <v>5.5</v>
      </c>
      <c r="R2701" t="s">
        <v>100</v>
      </c>
      <c r="S2701">
        <v>126</v>
      </c>
      <c r="T2701" s="1">
        <v>46082</v>
      </c>
      <c r="U2701">
        <v>-1</v>
      </c>
      <c r="V2701">
        <v>3.1</v>
      </c>
      <c r="W2701">
        <v>2.5</v>
      </c>
      <c r="X2701" s="2">
        <v>46101</v>
      </c>
      <c r="Y2701" t="s">
        <v>199</v>
      </c>
      <c r="Z2701">
        <v>1309000</v>
      </c>
      <c r="AA2701">
        <v>8.7799999999999994</v>
      </c>
    </row>
    <row r="2702" spans="1:27" x14ac:dyDescent="0.3">
      <c r="A2702" t="s">
        <v>195</v>
      </c>
      <c r="B2702" t="s">
        <v>196</v>
      </c>
      <c r="C2702" t="s">
        <v>197</v>
      </c>
      <c r="D2702" t="s">
        <v>190</v>
      </c>
      <c r="E2702" t="s">
        <v>108</v>
      </c>
      <c r="F2702" t="s">
        <v>31</v>
      </c>
      <c r="G2702" s="1">
        <v>45931</v>
      </c>
      <c r="H2702" t="s">
        <v>48</v>
      </c>
      <c r="I2702" t="s">
        <v>49</v>
      </c>
      <c r="J2702" t="s">
        <v>50</v>
      </c>
      <c r="K2702">
        <v>1</v>
      </c>
      <c r="L2702" t="s">
        <v>51</v>
      </c>
      <c r="M2702">
        <v>43.98</v>
      </c>
      <c r="N2702" t="s">
        <v>198</v>
      </c>
      <c r="O2702">
        <v>1.9</v>
      </c>
      <c r="P2702">
        <v>4.3200000000000002E-2</v>
      </c>
      <c r="Q2702">
        <v>5.5</v>
      </c>
      <c r="R2702" t="s">
        <v>100</v>
      </c>
      <c r="S2702">
        <v>127.1</v>
      </c>
      <c r="T2702" s="1">
        <v>45931</v>
      </c>
      <c r="U2702">
        <v>-1</v>
      </c>
      <c r="V2702">
        <v>3.1</v>
      </c>
      <c r="W2702">
        <v>2.5</v>
      </c>
      <c r="X2702" s="2">
        <v>46101</v>
      </c>
      <c r="Y2702" t="s">
        <v>199</v>
      </c>
      <c r="Z2702">
        <v>1309000</v>
      </c>
      <c r="AA2702">
        <v>8.43</v>
      </c>
    </row>
    <row r="2703" spans="1:27" x14ac:dyDescent="0.3">
      <c r="A2703" t="s">
        <v>195</v>
      </c>
      <c r="B2703" t="s">
        <v>196</v>
      </c>
      <c r="C2703" t="s">
        <v>197</v>
      </c>
      <c r="D2703" t="s">
        <v>190</v>
      </c>
      <c r="E2703" t="s">
        <v>108</v>
      </c>
      <c r="F2703" t="s">
        <v>39</v>
      </c>
      <c r="G2703" s="1">
        <v>45962</v>
      </c>
      <c r="H2703" t="s">
        <v>48</v>
      </c>
      <c r="I2703" t="s">
        <v>49</v>
      </c>
      <c r="J2703" t="s">
        <v>50</v>
      </c>
      <c r="K2703">
        <v>1</v>
      </c>
      <c r="L2703" t="s">
        <v>51</v>
      </c>
      <c r="M2703">
        <v>45.83</v>
      </c>
      <c r="N2703" t="s">
        <v>198</v>
      </c>
      <c r="O2703">
        <v>1.98</v>
      </c>
      <c r="P2703">
        <v>4.3200000000000002E-2</v>
      </c>
      <c r="Q2703">
        <v>5.5</v>
      </c>
      <c r="R2703" t="s">
        <v>100</v>
      </c>
      <c r="S2703">
        <v>126.2</v>
      </c>
      <c r="T2703" s="1">
        <v>45962</v>
      </c>
      <c r="U2703">
        <v>-1</v>
      </c>
      <c r="V2703">
        <v>3.1</v>
      </c>
      <c r="W2703">
        <v>2.5</v>
      </c>
      <c r="X2703" s="2">
        <v>46101</v>
      </c>
      <c r="Y2703" t="s">
        <v>199</v>
      </c>
      <c r="Z2703">
        <v>1309000</v>
      </c>
      <c r="AA2703">
        <v>8.64</v>
      </c>
    </row>
    <row r="2704" spans="1:27" x14ac:dyDescent="0.3">
      <c r="A2704" t="s">
        <v>195</v>
      </c>
      <c r="B2704" t="s">
        <v>196</v>
      </c>
      <c r="C2704" t="s">
        <v>197</v>
      </c>
      <c r="D2704" t="s">
        <v>190</v>
      </c>
      <c r="E2704" t="s">
        <v>108</v>
      </c>
      <c r="F2704" t="s">
        <v>40</v>
      </c>
      <c r="G2704" s="1">
        <v>45992</v>
      </c>
      <c r="H2704" t="s">
        <v>48</v>
      </c>
      <c r="I2704" t="s">
        <v>49</v>
      </c>
      <c r="J2704" t="s">
        <v>50</v>
      </c>
      <c r="K2704">
        <v>1</v>
      </c>
      <c r="L2704" t="s">
        <v>51</v>
      </c>
      <c r="M2704">
        <v>44.91</v>
      </c>
      <c r="N2704" t="s">
        <v>198</v>
      </c>
      <c r="O2704">
        <v>1.94</v>
      </c>
      <c r="P2704">
        <v>4.3200000000000002E-2</v>
      </c>
      <c r="Q2704">
        <v>5.5</v>
      </c>
      <c r="R2704" t="s">
        <v>100</v>
      </c>
      <c r="S2704">
        <v>125.8</v>
      </c>
      <c r="T2704" s="1">
        <v>45992</v>
      </c>
      <c r="U2704">
        <v>-1</v>
      </c>
      <c r="V2704">
        <v>3.1</v>
      </c>
      <c r="W2704">
        <v>2.5</v>
      </c>
      <c r="X2704" s="2">
        <v>46101</v>
      </c>
      <c r="Y2704" t="s">
        <v>199</v>
      </c>
      <c r="Z2704">
        <v>1309000</v>
      </c>
      <c r="AA2704">
        <v>8.56</v>
      </c>
    </row>
    <row r="2705" spans="1:27" x14ac:dyDescent="0.3">
      <c r="A2705" t="s">
        <v>195</v>
      </c>
      <c r="B2705" t="s">
        <v>196</v>
      </c>
      <c r="C2705" t="s">
        <v>197</v>
      </c>
      <c r="D2705" t="s">
        <v>190</v>
      </c>
      <c r="E2705" t="s">
        <v>108</v>
      </c>
      <c r="F2705" t="s">
        <v>41</v>
      </c>
      <c r="G2705" s="1">
        <v>46023</v>
      </c>
      <c r="H2705" t="s">
        <v>48</v>
      </c>
      <c r="I2705" t="s">
        <v>49</v>
      </c>
      <c r="J2705" t="s">
        <v>50</v>
      </c>
      <c r="K2705">
        <v>1</v>
      </c>
      <c r="L2705" t="s">
        <v>51</v>
      </c>
      <c r="M2705">
        <v>43.75</v>
      </c>
      <c r="N2705" t="s">
        <v>198</v>
      </c>
      <c r="O2705">
        <v>1.89</v>
      </c>
      <c r="P2705">
        <v>4.3200000000000002E-2</v>
      </c>
      <c r="Q2705">
        <v>5.5</v>
      </c>
      <c r="R2705" t="s">
        <v>100</v>
      </c>
      <c r="S2705">
        <v>124.2</v>
      </c>
      <c r="T2705" s="1">
        <v>46023</v>
      </c>
      <c r="U2705">
        <v>-1</v>
      </c>
      <c r="V2705">
        <v>3.1</v>
      </c>
      <c r="W2705">
        <v>2.5</v>
      </c>
      <c r="X2705" s="2">
        <v>46101</v>
      </c>
      <c r="Y2705" t="s">
        <v>199</v>
      </c>
      <c r="Z2705">
        <v>1309000</v>
      </c>
      <c r="AA2705">
        <v>8.5500000000000007</v>
      </c>
    </row>
    <row r="2706" spans="1:27" x14ac:dyDescent="0.3">
      <c r="A2706" t="s">
        <v>195</v>
      </c>
      <c r="B2706" t="s">
        <v>196</v>
      </c>
      <c r="C2706" t="s">
        <v>197</v>
      </c>
      <c r="D2706" t="s">
        <v>190</v>
      </c>
      <c r="E2706" t="s">
        <v>108</v>
      </c>
      <c r="F2706" t="s">
        <v>42</v>
      </c>
      <c r="G2706" s="1">
        <v>46054</v>
      </c>
      <c r="H2706" t="s">
        <v>48</v>
      </c>
      <c r="I2706" t="s">
        <v>49</v>
      </c>
      <c r="J2706" t="s">
        <v>50</v>
      </c>
      <c r="K2706">
        <v>1</v>
      </c>
      <c r="L2706" t="s">
        <v>51</v>
      </c>
      <c r="M2706">
        <v>45.14</v>
      </c>
      <c r="N2706" t="s">
        <v>198</v>
      </c>
      <c r="O2706">
        <v>1.95</v>
      </c>
      <c r="P2706">
        <v>4.3200000000000002E-2</v>
      </c>
      <c r="Q2706">
        <v>5.5</v>
      </c>
      <c r="R2706" t="s">
        <v>100</v>
      </c>
      <c r="S2706">
        <v>125.3</v>
      </c>
      <c r="T2706" s="1">
        <v>46054</v>
      </c>
      <c r="U2706">
        <v>-1</v>
      </c>
      <c r="V2706">
        <v>3.1</v>
      </c>
      <c r="W2706">
        <v>2.5</v>
      </c>
      <c r="X2706" s="2">
        <v>46101</v>
      </c>
      <c r="Y2706" t="s">
        <v>199</v>
      </c>
      <c r="Z2706">
        <v>1309000</v>
      </c>
      <c r="AA2706">
        <v>8.93</v>
      </c>
    </row>
    <row r="2707" spans="1:27" x14ac:dyDescent="0.3">
      <c r="A2707" t="s">
        <v>195</v>
      </c>
      <c r="B2707" t="s">
        <v>196</v>
      </c>
      <c r="C2707" t="s">
        <v>197</v>
      </c>
      <c r="D2707" t="s">
        <v>190</v>
      </c>
      <c r="E2707" t="s">
        <v>108</v>
      </c>
      <c r="F2707" t="s">
        <v>43</v>
      </c>
      <c r="G2707" s="1">
        <v>46082</v>
      </c>
      <c r="H2707" t="s">
        <v>48</v>
      </c>
      <c r="I2707" t="s">
        <v>49</v>
      </c>
      <c r="J2707" t="s">
        <v>50</v>
      </c>
      <c r="K2707">
        <v>1</v>
      </c>
      <c r="L2707" t="s">
        <v>51</v>
      </c>
      <c r="M2707">
        <v>45.83</v>
      </c>
      <c r="N2707" t="s">
        <v>198</v>
      </c>
      <c r="O2707">
        <v>1.98</v>
      </c>
      <c r="P2707">
        <v>4.3200000000000002E-2</v>
      </c>
      <c r="Q2707">
        <v>5.5</v>
      </c>
      <c r="R2707" t="s">
        <v>100</v>
      </c>
      <c r="S2707">
        <v>126</v>
      </c>
      <c r="T2707" s="1">
        <v>46082</v>
      </c>
      <c r="U2707">
        <v>-1</v>
      </c>
      <c r="V2707">
        <v>3.1</v>
      </c>
      <c r="W2707">
        <v>2.5</v>
      </c>
      <c r="X2707" s="2">
        <v>46101</v>
      </c>
      <c r="Y2707" t="s">
        <v>199</v>
      </c>
      <c r="Z2707">
        <v>1309000</v>
      </c>
      <c r="AA2707">
        <v>8.7799999999999994</v>
      </c>
    </row>
    <row r="2708" spans="1:27" x14ac:dyDescent="0.3">
      <c r="A2708" t="s">
        <v>195</v>
      </c>
      <c r="B2708" t="s">
        <v>196</v>
      </c>
      <c r="C2708" t="s">
        <v>197</v>
      </c>
      <c r="D2708" t="s">
        <v>190</v>
      </c>
      <c r="E2708" t="s">
        <v>108</v>
      </c>
      <c r="F2708" t="s">
        <v>31</v>
      </c>
      <c r="G2708" s="1">
        <v>45931</v>
      </c>
      <c r="H2708" t="s">
        <v>52</v>
      </c>
      <c r="I2708" t="s">
        <v>53</v>
      </c>
      <c r="J2708" t="s">
        <v>54</v>
      </c>
      <c r="K2708">
        <v>12</v>
      </c>
      <c r="L2708" t="s">
        <v>55</v>
      </c>
      <c r="M2708">
        <v>81.25</v>
      </c>
      <c r="N2708" t="s">
        <v>198</v>
      </c>
      <c r="O2708">
        <v>3.51</v>
      </c>
      <c r="P2708">
        <v>4.3200000000000002E-2</v>
      </c>
      <c r="Q2708">
        <v>5.5</v>
      </c>
      <c r="R2708" t="s">
        <v>100</v>
      </c>
      <c r="S2708">
        <v>127.1</v>
      </c>
      <c r="T2708" s="1">
        <v>45931</v>
      </c>
      <c r="U2708">
        <v>-1</v>
      </c>
      <c r="V2708">
        <v>3.1</v>
      </c>
      <c r="W2708">
        <v>2.5</v>
      </c>
      <c r="X2708" s="2">
        <v>46101</v>
      </c>
      <c r="Y2708" t="s">
        <v>199</v>
      </c>
      <c r="Z2708">
        <v>1309000</v>
      </c>
      <c r="AA2708">
        <v>8.43</v>
      </c>
    </row>
    <row r="2709" spans="1:27" x14ac:dyDescent="0.3">
      <c r="A2709" t="s">
        <v>195</v>
      </c>
      <c r="B2709" t="s">
        <v>196</v>
      </c>
      <c r="C2709" t="s">
        <v>197</v>
      </c>
      <c r="D2709" t="s">
        <v>190</v>
      </c>
      <c r="E2709" t="s">
        <v>108</v>
      </c>
      <c r="F2709" t="s">
        <v>39</v>
      </c>
      <c r="G2709" s="1">
        <v>45962</v>
      </c>
      <c r="H2709" t="s">
        <v>52</v>
      </c>
      <c r="I2709" t="s">
        <v>53</v>
      </c>
      <c r="J2709" t="s">
        <v>54</v>
      </c>
      <c r="K2709">
        <v>12</v>
      </c>
      <c r="L2709" t="s">
        <v>55</v>
      </c>
      <c r="M2709">
        <v>82.64</v>
      </c>
      <c r="N2709" t="s">
        <v>198</v>
      </c>
      <c r="O2709">
        <v>3.57</v>
      </c>
      <c r="P2709">
        <v>4.3200000000000002E-2</v>
      </c>
      <c r="Q2709">
        <v>5.5</v>
      </c>
      <c r="R2709" t="s">
        <v>100</v>
      </c>
      <c r="S2709">
        <v>126.2</v>
      </c>
      <c r="T2709" s="1">
        <v>45962</v>
      </c>
      <c r="U2709">
        <v>-1</v>
      </c>
      <c r="V2709">
        <v>3.1</v>
      </c>
      <c r="W2709">
        <v>2.5</v>
      </c>
      <c r="X2709" s="2">
        <v>46101</v>
      </c>
      <c r="Y2709" t="s">
        <v>199</v>
      </c>
      <c r="Z2709">
        <v>1309000</v>
      </c>
      <c r="AA2709">
        <v>8.64</v>
      </c>
    </row>
    <row r="2710" spans="1:27" x14ac:dyDescent="0.3">
      <c r="A2710" t="s">
        <v>195</v>
      </c>
      <c r="B2710" t="s">
        <v>196</v>
      </c>
      <c r="C2710" t="s">
        <v>197</v>
      </c>
      <c r="D2710" t="s">
        <v>190</v>
      </c>
      <c r="E2710" t="s">
        <v>108</v>
      </c>
      <c r="F2710" t="s">
        <v>40</v>
      </c>
      <c r="G2710" s="1">
        <v>45992</v>
      </c>
      <c r="H2710" t="s">
        <v>52</v>
      </c>
      <c r="I2710" t="s">
        <v>53</v>
      </c>
      <c r="J2710" t="s">
        <v>54</v>
      </c>
      <c r="K2710">
        <v>12</v>
      </c>
      <c r="L2710" t="s">
        <v>55</v>
      </c>
      <c r="M2710">
        <v>82.41</v>
      </c>
      <c r="N2710" t="s">
        <v>198</v>
      </c>
      <c r="O2710">
        <v>3.56</v>
      </c>
      <c r="P2710">
        <v>4.3200000000000002E-2</v>
      </c>
      <c r="Q2710">
        <v>5.5</v>
      </c>
      <c r="R2710" t="s">
        <v>100</v>
      </c>
      <c r="S2710">
        <v>125.8</v>
      </c>
      <c r="T2710" s="1">
        <v>45992</v>
      </c>
      <c r="U2710">
        <v>-1</v>
      </c>
      <c r="V2710">
        <v>3.1</v>
      </c>
      <c r="W2710">
        <v>2.5</v>
      </c>
      <c r="X2710" s="2">
        <v>46101</v>
      </c>
      <c r="Y2710" t="s">
        <v>199</v>
      </c>
      <c r="Z2710">
        <v>1309000</v>
      </c>
      <c r="AA2710">
        <v>8.56</v>
      </c>
    </row>
    <row r="2711" spans="1:27" x14ac:dyDescent="0.3">
      <c r="A2711" t="s">
        <v>195</v>
      </c>
      <c r="B2711" t="s">
        <v>196</v>
      </c>
      <c r="C2711" t="s">
        <v>197</v>
      </c>
      <c r="D2711" t="s">
        <v>190</v>
      </c>
      <c r="E2711" t="s">
        <v>108</v>
      </c>
      <c r="F2711" t="s">
        <v>41</v>
      </c>
      <c r="G2711" s="1">
        <v>46023</v>
      </c>
      <c r="H2711" t="s">
        <v>52</v>
      </c>
      <c r="I2711" t="s">
        <v>53</v>
      </c>
      <c r="J2711" t="s">
        <v>54</v>
      </c>
      <c r="K2711">
        <v>12</v>
      </c>
      <c r="L2711" t="s">
        <v>55</v>
      </c>
      <c r="M2711">
        <v>81.709999999999994</v>
      </c>
      <c r="N2711" t="s">
        <v>198</v>
      </c>
      <c r="O2711">
        <v>3.53</v>
      </c>
      <c r="P2711">
        <v>4.3200000000000002E-2</v>
      </c>
      <c r="Q2711">
        <v>5.5</v>
      </c>
      <c r="R2711" t="s">
        <v>100</v>
      </c>
      <c r="S2711">
        <v>124.2</v>
      </c>
      <c r="T2711" s="1">
        <v>46023</v>
      </c>
      <c r="U2711">
        <v>-1</v>
      </c>
      <c r="V2711">
        <v>3.1</v>
      </c>
      <c r="W2711">
        <v>2.5</v>
      </c>
      <c r="X2711" s="2">
        <v>46101</v>
      </c>
      <c r="Y2711" t="s">
        <v>199</v>
      </c>
      <c r="Z2711">
        <v>1309000</v>
      </c>
      <c r="AA2711">
        <v>8.5500000000000007</v>
      </c>
    </row>
    <row r="2712" spans="1:27" x14ac:dyDescent="0.3">
      <c r="A2712" t="s">
        <v>195</v>
      </c>
      <c r="B2712" t="s">
        <v>196</v>
      </c>
      <c r="C2712" t="s">
        <v>197</v>
      </c>
      <c r="D2712" t="s">
        <v>190</v>
      </c>
      <c r="E2712" t="s">
        <v>108</v>
      </c>
      <c r="F2712" t="s">
        <v>42</v>
      </c>
      <c r="G2712" s="1">
        <v>46054</v>
      </c>
      <c r="H2712" t="s">
        <v>52</v>
      </c>
      <c r="I2712" t="s">
        <v>53</v>
      </c>
      <c r="J2712" t="s">
        <v>54</v>
      </c>
      <c r="K2712">
        <v>12</v>
      </c>
      <c r="L2712" t="s">
        <v>55</v>
      </c>
      <c r="M2712">
        <v>87.5</v>
      </c>
      <c r="N2712" t="s">
        <v>198</v>
      </c>
      <c r="O2712">
        <v>3.78</v>
      </c>
      <c r="P2712">
        <v>4.3200000000000002E-2</v>
      </c>
      <c r="Q2712">
        <v>5.5</v>
      </c>
      <c r="R2712" t="s">
        <v>100</v>
      </c>
      <c r="S2712">
        <v>125.3</v>
      </c>
      <c r="T2712" s="1">
        <v>46054</v>
      </c>
      <c r="U2712">
        <v>-1</v>
      </c>
      <c r="V2712">
        <v>3.1</v>
      </c>
      <c r="W2712">
        <v>2.5</v>
      </c>
      <c r="X2712" s="2">
        <v>46101</v>
      </c>
      <c r="Y2712" t="s">
        <v>199</v>
      </c>
      <c r="Z2712">
        <v>1309000</v>
      </c>
      <c r="AA2712">
        <v>8.93</v>
      </c>
    </row>
    <row r="2713" spans="1:27" x14ac:dyDescent="0.3">
      <c r="A2713" t="s">
        <v>195</v>
      </c>
      <c r="B2713" t="s">
        <v>196</v>
      </c>
      <c r="C2713" t="s">
        <v>197</v>
      </c>
      <c r="D2713" t="s">
        <v>190</v>
      </c>
      <c r="E2713" t="s">
        <v>108</v>
      </c>
      <c r="F2713" t="s">
        <v>43</v>
      </c>
      <c r="G2713" s="1">
        <v>46082</v>
      </c>
      <c r="H2713" t="s">
        <v>52</v>
      </c>
      <c r="I2713" t="s">
        <v>53</v>
      </c>
      <c r="J2713" t="s">
        <v>54</v>
      </c>
      <c r="K2713">
        <v>12</v>
      </c>
      <c r="L2713" t="s">
        <v>55</v>
      </c>
      <c r="M2713">
        <v>85.19</v>
      </c>
      <c r="N2713" t="s">
        <v>198</v>
      </c>
      <c r="O2713">
        <v>3.68</v>
      </c>
      <c r="P2713">
        <v>4.3200000000000002E-2</v>
      </c>
      <c r="Q2713">
        <v>5.5</v>
      </c>
      <c r="R2713" t="s">
        <v>100</v>
      </c>
      <c r="S2713">
        <v>126</v>
      </c>
      <c r="T2713" s="1">
        <v>46082</v>
      </c>
      <c r="U2713">
        <v>-1</v>
      </c>
      <c r="V2713">
        <v>3.1</v>
      </c>
      <c r="W2713">
        <v>2.5</v>
      </c>
      <c r="X2713" s="2">
        <v>46101</v>
      </c>
      <c r="Y2713" t="s">
        <v>199</v>
      </c>
      <c r="Z2713">
        <v>1309000</v>
      </c>
      <c r="AA2713">
        <v>8.7799999999999994</v>
      </c>
    </row>
    <row r="2714" spans="1:27" x14ac:dyDescent="0.3">
      <c r="A2714" t="s">
        <v>195</v>
      </c>
      <c r="B2714" t="s">
        <v>196</v>
      </c>
      <c r="C2714" t="s">
        <v>197</v>
      </c>
      <c r="D2714" t="s">
        <v>190</v>
      </c>
      <c r="E2714" t="s">
        <v>108</v>
      </c>
      <c r="F2714" t="s">
        <v>31</v>
      </c>
      <c r="G2714" s="1">
        <v>45931</v>
      </c>
      <c r="H2714" t="s">
        <v>56</v>
      </c>
      <c r="I2714" t="s">
        <v>57</v>
      </c>
      <c r="J2714" t="s">
        <v>34</v>
      </c>
      <c r="K2714">
        <v>1</v>
      </c>
      <c r="L2714" t="s">
        <v>51</v>
      </c>
      <c r="M2714">
        <v>318.52</v>
      </c>
      <c r="N2714" t="s">
        <v>198</v>
      </c>
      <c r="O2714">
        <v>13.76</v>
      </c>
      <c r="P2714">
        <v>4.3200000000000002E-2</v>
      </c>
      <c r="Q2714">
        <v>5.5</v>
      </c>
      <c r="R2714" t="s">
        <v>100</v>
      </c>
      <c r="S2714">
        <v>127.1</v>
      </c>
      <c r="T2714" s="1">
        <v>45931</v>
      </c>
      <c r="U2714">
        <v>-1</v>
      </c>
      <c r="V2714">
        <v>3.1</v>
      </c>
      <c r="W2714">
        <v>2.5</v>
      </c>
      <c r="X2714" s="2">
        <v>46101</v>
      </c>
      <c r="Y2714" t="s">
        <v>199</v>
      </c>
      <c r="Z2714">
        <v>1309000</v>
      </c>
      <c r="AA2714">
        <v>8.43</v>
      </c>
    </row>
    <row r="2715" spans="1:27" x14ac:dyDescent="0.3">
      <c r="A2715" t="s">
        <v>195</v>
      </c>
      <c r="B2715" t="s">
        <v>196</v>
      </c>
      <c r="C2715" t="s">
        <v>197</v>
      </c>
      <c r="D2715" t="s">
        <v>190</v>
      </c>
      <c r="E2715" t="s">
        <v>108</v>
      </c>
      <c r="F2715" t="s">
        <v>39</v>
      </c>
      <c r="G2715" s="1">
        <v>45962</v>
      </c>
      <c r="H2715" t="s">
        <v>56</v>
      </c>
      <c r="I2715" t="s">
        <v>57</v>
      </c>
      <c r="J2715" t="s">
        <v>34</v>
      </c>
      <c r="K2715">
        <v>1</v>
      </c>
      <c r="L2715" t="s">
        <v>51</v>
      </c>
      <c r="M2715">
        <v>309.26</v>
      </c>
      <c r="N2715" t="s">
        <v>198</v>
      </c>
      <c r="O2715">
        <v>13.36</v>
      </c>
      <c r="P2715">
        <v>4.3200000000000002E-2</v>
      </c>
      <c r="Q2715">
        <v>5.5</v>
      </c>
      <c r="R2715" t="s">
        <v>100</v>
      </c>
      <c r="S2715">
        <v>126.2</v>
      </c>
      <c r="T2715" s="1">
        <v>45962</v>
      </c>
      <c r="U2715">
        <v>-1</v>
      </c>
      <c r="V2715">
        <v>3.1</v>
      </c>
      <c r="W2715">
        <v>2.5</v>
      </c>
      <c r="X2715" s="2">
        <v>46101</v>
      </c>
      <c r="Y2715" t="s">
        <v>199</v>
      </c>
      <c r="Z2715">
        <v>1309000</v>
      </c>
      <c r="AA2715">
        <v>8.64</v>
      </c>
    </row>
    <row r="2716" spans="1:27" x14ac:dyDescent="0.3">
      <c r="A2716" t="s">
        <v>195</v>
      </c>
      <c r="B2716" t="s">
        <v>196</v>
      </c>
      <c r="C2716" t="s">
        <v>197</v>
      </c>
      <c r="D2716" t="s">
        <v>190</v>
      </c>
      <c r="E2716" t="s">
        <v>108</v>
      </c>
      <c r="F2716" t="s">
        <v>40</v>
      </c>
      <c r="G2716" s="1">
        <v>45992</v>
      </c>
      <c r="H2716" t="s">
        <v>56</v>
      </c>
      <c r="I2716" t="s">
        <v>57</v>
      </c>
      <c r="J2716" t="s">
        <v>34</v>
      </c>
      <c r="K2716">
        <v>1</v>
      </c>
      <c r="L2716" t="s">
        <v>51</v>
      </c>
      <c r="M2716">
        <v>323.83999999999997</v>
      </c>
      <c r="N2716" t="s">
        <v>198</v>
      </c>
      <c r="O2716">
        <v>13.99</v>
      </c>
      <c r="P2716">
        <v>4.3200000000000002E-2</v>
      </c>
      <c r="Q2716">
        <v>5.5</v>
      </c>
      <c r="R2716" t="s">
        <v>100</v>
      </c>
      <c r="S2716">
        <v>125.8</v>
      </c>
      <c r="T2716" s="1">
        <v>45992</v>
      </c>
      <c r="U2716">
        <v>-1</v>
      </c>
      <c r="V2716">
        <v>3.1</v>
      </c>
      <c r="W2716">
        <v>2.5</v>
      </c>
      <c r="X2716" s="2">
        <v>46101</v>
      </c>
      <c r="Y2716" t="s">
        <v>199</v>
      </c>
      <c r="Z2716">
        <v>1309000</v>
      </c>
      <c r="AA2716">
        <v>8.56</v>
      </c>
    </row>
    <row r="2717" spans="1:27" x14ac:dyDescent="0.3">
      <c r="A2717" t="s">
        <v>195</v>
      </c>
      <c r="B2717" t="s">
        <v>196</v>
      </c>
      <c r="C2717" t="s">
        <v>197</v>
      </c>
      <c r="D2717" t="s">
        <v>190</v>
      </c>
      <c r="E2717" t="s">
        <v>108</v>
      </c>
      <c r="F2717" t="s">
        <v>41</v>
      </c>
      <c r="G2717" s="1">
        <v>46023</v>
      </c>
      <c r="H2717" t="s">
        <v>56</v>
      </c>
      <c r="I2717" t="s">
        <v>57</v>
      </c>
      <c r="J2717" t="s">
        <v>34</v>
      </c>
      <c r="K2717">
        <v>1</v>
      </c>
      <c r="L2717" t="s">
        <v>51</v>
      </c>
      <c r="M2717">
        <v>325.93</v>
      </c>
      <c r="N2717" t="s">
        <v>198</v>
      </c>
      <c r="O2717">
        <v>14.08</v>
      </c>
      <c r="P2717">
        <v>4.3200000000000002E-2</v>
      </c>
      <c r="Q2717">
        <v>5.5</v>
      </c>
      <c r="R2717" t="s">
        <v>100</v>
      </c>
      <c r="S2717">
        <v>124.2</v>
      </c>
      <c r="T2717" s="1">
        <v>46023</v>
      </c>
      <c r="U2717">
        <v>-1</v>
      </c>
      <c r="V2717">
        <v>3.1</v>
      </c>
      <c r="W2717">
        <v>2.5</v>
      </c>
      <c r="X2717" s="2">
        <v>46101</v>
      </c>
      <c r="Y2717" t="s">
        <v>199</v>
      </c>
      <c r="Z2717">
        <v>1309000</v>
      </c>
      <c r="AA2717">
        <v>8.5500000000000007</v>
      </c>
    </row>
    <row r="2718" spans="1:27" x14ac:dyDescent="0.3">
      <c r="A2718" t="s">
        <v>195</v>
      </c>
      <c r="B2718" t="s">
        <v>196</v>
      </c>
      <c r="C2718" t="s">
        <v>197</v>
      </c>
      <c r="D2718" t="s">
        <v>190</v>
      </c>
      <c r="E2718" t="s">
        <v>108</v>
      </c>
      <c r="F2718" t="s">
        <v>42</v>
      </c>
      <c r="G2718" s="1">
        <v>46054</v>
      </c>
      <c r="H2718" t="s">
        <v>56</v>
      </c>
      <c r="I2718" t="s">
        <v>57</v>
      </c>
      <c r="J2718" t="s">
        <v>34</v>
      </c>
      <c r="K2718">
        <v>1</v>
      </c>
      <c r="L2718" t="s">
        <v>51</v>
      </c>
      <c r="M2718">
        <v>322.92</v>
      </c>
      <c r="N2718" t="s">
        <v>198</v>
      </c>
      <c r="O2718">
        <v>13.95</v>
      </c>
      <c r="P2718">
        <v>4.3200000000000002E-2</v>
      </c>
      <c r="Q2718">
        <v>5.5</v>
      </c>
      <c r="R2718" t="s">
        <v>100</v>
      </c>
      <c r="S2718">
        <v>125.3</v>
      </c>
      <c r="T2718" s="1">
        <v>46054</v>
      </c>
      <c r="U2718">
        <v>-1</v>
      </c>
      <c r="V2718">
        <v>3.1</v>
      </c>
      <c r="W2718">
        <v>2.5</v>
      </c>
      <c r="X2718" s="2">
        <v>46101</v>
      </c>
      <c r="Y2718" t="s">
        <v>199</v>
      </c>
      <c r="Z2718">
        <v>1309000</v>
      </c>
      <c r="AA2718">
        <v>8.93</v>
      </c>
    </row>
    <row r="2719" spans="1:27" x14ac:dyDescent="0.3">
      <c r="A2719" t="s">
        <v>195</v>
      </c>
      <c r="B2719" t="s">
        <v>196</v>
      </c>
      <c r="C2719" t="s">
        <v>197</v>
      </c>
      <c r="D2719" t="s">
        <v>190</v>
      </c>
      <c r="E2719" t="s">
        <v>108</v>
      </c>
      <c r="F2719" t="s">
        <v>43</v>
      </c>
      <c r="G2719" s="1">
        <v>46082</v>
      </c>
      <c r="H2719" t="s">
        <v>56</v>
      </c>
      <c r="I2719" t="s">
        <v>57</v>
      </c>
      <c r="J2719" t="s">
        <v>34</v>
      </c>
      <c r="K2719">
        <v>1</v>
      </c>
      <c r="L2719" t="s">
        <v>51</v>
      </c>
      <c r="M2719">
        <v>322.45</v>
      </c>
      <c r="N2719" t="s">
        <v>198</v>
      </c>
      <c r="O2719">
        <v>13.93</v>
      </c>
      <c r="P2719">
        <v>4.3200000000000002E-2</v>
      </c>
      <c r="Q2719">
        <v>5.5</v>
      </c>
      <c r="R2719" t="s">
        <v>100</v>
      </c>
      <c r="S2719">
        <v>126</v>
      </c>
      <c r="T2719" s="1">
        <v>46082</v>
      </c>
      <c r="U2719">
        <v>-1</v>
      </c>
      <c r="V2719">
        <v>3.1</v>
      </c>
      <c r="W2719">
        <v>2.5</v>
      </c>
      <c r="X2719" s="2">
        <v>46101</v>
      </c>
      <c r="Y2719" t="s">
        <v>199</v>
      </c>
      <c r="Z2719">
        <v>1309000</v>
      </c>
      <c r="AA2719">
        <v>8.7799999999999994</v>
      </c>
    </row>
    <row r="2720" spans="1:27" x14ac:dyDescent="0.3">
      <c r="A2720" t="s">
        <v>195</v>
      </c>
      <c r="B2720" t="s">
        <v>196</v>
      </c>
      <c r="C2720" t="s">
        <v>197</v>
      </c>
      <c r="D2720" t="s">
        <v>190</v>
      </c>
      <c r="E2720" t="s">
        <v>108</v>
      </c>
      <c r="F2720" t="s">
        <v>31</v>
      </c>
      <c r="G2720" s="1">
        <v>45931</v>
      </c>
      <c r="H2720" t="s">
        <v>58</v>
      </c>
      <c r="I2720" t="s">
        <v>59</v>
      </c>
      <c r="J2720" t="s">
        <v>60</v>
      </c>
      <c r="K2720">
        <v>1</v>
      </c>
      <c r="L2720" t="s">
        <v>51</v>
      </c>
      <c r="M2720">
        <v>226.85</v>
      </c>
      <c r="N2720" t="s">
        <v>198</v>
      </c>
      <c r="O2720">
        <v>9.8000000000000007</v>
      </c>
      <c r="P2720">
        <v>4.3200000000000002E-2</v>
      </c>
      <c r="Q2720">
        <v>5.5</v>
      </c>
      <c r="R2720" t="s">
        <v>100</v>
      </c>
      <c r="S2720">
        <v>127.1</v>
      </c>
      <c r="T2720" s="1">
        <v>45931</v>
      </c>
      <c r="U2720">
        <v>-1</v>
      </c>
      <c r="V2720">
        <v>3.1</v>
      </c>
      <c r="W2720">
        <v>2.5</v>
      </c>
      <c r="X2720" s="2">
        <v>46101</v>
      </c>
      <c r="Y2720" t="s">
        <v>199</v>
      </c>
      <c r="Z2720">
        <v>1309000</v>
      </c>
      <c r="AA2720">
        <v>8.43</v>
      </c>
    </row>
    <row r="2721" spans="1:27" x14ac:dyDescent="0.3">
      <c r="A2721" t="s">
        <v>195</v>
      </c>
      <c r="B2721" t="s">
        <v>196</v>
      </c>
      <c r="C2721" t="s">
        <v>197</v>
      </c>
      <c r="D2721" t="s">
        <v>190</v>
      </c>
      <c r="E2721" t="s">
        <v>108</v>
      </c>
      <c r="F2721" t="s">
        <v>39</v>
      </c>
      <c r="G2721" s="1">
        <v>45962</v>
      </c>
      <c r="H2721" t="s">
        <v>58</v>
      </c>
      <c r="I2721" t="s">
        <v>59</v>
      </c>
      <c r="J2721" t="s">
        <v>60</v>
      </c>
      <c r="K2721">
        <v>1</v>
      </c>
      <c r="L2721" t="s">
        <v>51</v>
      </c>
      <c r="M2721">
        <v>234.95</v>
      </c>
      <c r="N2721" t="s">
        <v>198</v>
      </c>
      <c r="O2721">
        <v>10.15</v>
      </c>
      <c r="P2721">
        <v>4.3200000000000002E-2</v>
      </c>
      <c r="Q2721">
        <v>5.5</v>
      </c>
      <c r="R2721" t="s">
        <v>100</v>
      </c>
      <c r="S2721">
        <v>126.2</v>
      </c>
      <c r="T2721" s="1">
        <v>45962</v>
      </c>
      <c r="U2721">
        <v>-1</v>
      </c>
      <c r="V2721">
        <v>3.1</v>
      </c>
      <c r="W2721">
        <v>2.5</v>
      </c>
      <c r="X2721" s="2">
        <v>46101</v>
      </c>
      <c r="Y2721" t="s">
        <v>199</v>
      </c>
      <c r="Z2721">
        <v>1309000</v>
      </c>
      <c r="AA2721">
        <v>8.64</v>
      </c>
    </row>
    <row r="2722" spans="1:27" x14ac:dyDescent="0.3">
      <c r="A2722" t="s">
        <v>195</v>
      </c>
      <c r="B2722" t="s">
        <v>196</v>
      </c>
      <c r="C2722" t="s">
        <v>197</v>
      </c>
      <c r="D2722" t="s">
        <v>190</v>
      </c>
      <c r="E2722" t="s">
        <v>108</v>
      </c>
      <c r="F2722" t="s">
        <v>40</v>
      </c>
      <c r="G2722" s="1">
        <v>45992</v>
      </c>
      <c r="H2722" t="s">
        <v>58</v>
      </c>
      <c r="I2722" t="s">
        <v>59</v>
      </c>
      <c r="J2722" t="s">
        <v>60</v>
      </c>
      <c r="K2722">
        <v>1</v>
      </c>
      <c r="L2722" t="s">
        <v>51</v>
      </c>
      <c r="M2722">
        <v>237.5</v>
      </c>
      <c r="N2722" t="s">
        <v>198</v>
      </c>
      <c r="O2722">
        <v>10.26</v>
      </c>
      <c r="P2722">
        <v>4.3200000000000002E-2</v>
      </c>
      <c r="Q2722">
        <v>5.5</v>
      </c>
      <c r="R2722" t="s">
        <v>100</v>
      </c>
      <c r="S2722">
        <v>125.8</v>
      </c>
      <c r="T2722" s="1">
        <v>45992</v>
      </c>
      <c r="U2722">
        <v>-1</v>
      </c>
      <c r="V2722">
        <v>3.1</v>
      </c>
      <c r="W2722">
        <v>2.5</v>
      </c>
      <c r="X2722" s="2">
        <v>46101</v>
      </c>
      <c r="Y2722" t="s">
        <v>199</v>
      </c>
      <c r="Z2722">
        <v>1309000</v>
      </c>
      <c r="AA2722">
        <v>8.56</v>
      </c>
    </row>
    <row r="2723" spans="1:27" x14ac:dyDescent="0.3">
      <c r="A2723" t="s">
        <v>195</v>
      </c>
      <c r="B2723" t="s">
        <v>196</v>
      </c>
      <c r="C2723" t="s">
        <v>197</v>
      </c>
      <c r="D2723" t="s">
        <v>190</v>
      </c>
      <c r="E2723" t="s">
        <v>108</v>
      </c>
      <c r="F2723" t="s">
        <v>41</v>
      </c>
      <c r="G2723" s="1">
        <v>46023</v>
      </c>
      <c r="H2723" t="s">
        <v>58</v>
      </c>
      <c r="I2723" t="s">
        <v>59</v>
      </c>
      <c r="J2723" t="s">
        <v>60</v>
      </c>
      <c r="K2723">
        <v>1</v>
      </c>
      <c r="L2723" t="s">
        <v>51</v>
      </c>
      <c r="M2723">
        <v>239.12</v>
      </c>
      <c r="N2723" t="s">
        <v>198</v>
      </c>
      <c r="O2723">
        <v>10.33</v>
      </c>
      <c r="P2723">
        <v>4.3200000000000002E-2</v>
      </c>
      <c r="Q2723">
        <v>5.5</v>
      </c>
      <c r="R2723" t="s">
        <v>100</v>
      </c>
      <c r="S2723">
        <v>124.2</v>
      </c>
      <c r="T2723" s="1">
        <v>46023</v>
      </c>
      <c r="U2723">
        <v>-1</v>
      </c>
      <c r="V2723">
        <v>3.1</v>
      </c>
      <c r="W2723">
        <v>2.5</v>
      </c>
      <c r="X2723" s="2">
        <v>46101</v>
      </c>
      <c r="Y2723" t="s">
        <v>199</v>
      </c>
      <c r="Z2723">
        <v>1309000</v>
      </c>
      <c r="AA2723">
        <v>8.5500000000000007</v>
      </c>
    </row>
    <row r="2724" spans="1:27" x14ac:dyDescent="0.3">
      <c r="A2724" t="s">
        <v>195</v>
      </c>
      <c r="B2724" t="s">
        <v>196</v>
      </c>
      <c r="C2724" t="s">
        <v>197</v>
      </c>
      <c r="D2724" t="s">
        <v>190</v>
      </c>
      <c r="E2724" t="s">
        <v>108</v>
      </c>
      <c r="F2724" t="s">
        <v>42</v>
      </c>
      <c r="G2724" s="1">
        <v>46054</v>
      </c>
      <c r="H2724" t="s">
        <v>58</v>
      </c>
      <c r="I2724" t="s">
        <v>59</v>
      </c>
      <c r="J2724" t="s">
        <v>60</v>
      </c>
      <c r="K2724">
        <v>1</v>
      </c>
      <c r="L2724" t="s">
        <v>51</v>
      </c>
      <c r="M2724">
        <v>232.64</v>
      </c>
      <c r="N2724" t="s">
        <v>198</v>
      </c>
      <c r="O2724">
        <v>10.050000000000001</v>
      </c>
      <c r="P2724">
        <v>4.3200000000000002E-2</v>
      </c>
      <c r="Q2724">
        <v>5.5</v>
      </c>
      <c r="R2724" t="s">
        <v>100</v>
      </c>
      <c r="S2724">
        <v>125.3</v>
      </c>
      <c r="T2724" s="1">
        <v>46054</v>
      </c>
      <c r="U2724">
        <v>-1</v>
      </c>
      <c r="V2724">
        <v>3.1</v>
      </c>
      <c r="W2724">
        <v>2.5</v>
      </c>
      <c r="X2724" s="2">
        <v>46101</v>
      </c>
      <c r="Y2724" t="s">
        <v>199</v>
      </c>
      <c r="Z2724">
        <v>1309000</v>
      </c>
      <c r="AA2724">
        <v>8.93</v>
      </c>
    </row>
    <row r="2725" spans="1:27" x14ac:dyDescent="0.3">
      <c r="A2725" t="s">
        <v>195</v>
      </c>
      <c r="B2725" t="s">
        <v>196</v>
      </c>
      <c r="C2725" t="s">
        <v>197</v>
      </c>
      <c r="D2725" t="s">
        <v>190</v>
      </c>
      <c r="E2725" t="s">
        <v>108</v>
      </c>
      <c r="F2725" t="s">
        <v>43</v>
      </c>
      <c r="G2725" s="1">
        <v>46082</v>
      </c>
      <c r="H2725" t="s">
        <v>58</v>
      </c>
      <c r="I2725" t="s">
        <v>59</v>
      </c>
      <c r="J2725" t="s">
        <v>60</v>
      </c>
      <c r="K2725">
        <v>1</v>
      </c>
      <c r="L2725" t="s">
        <v>51</v>
      </c>
      <c r="M2725">
        <v>236.57</v>
      </c>
      <c r="N2725" t="s">
        <v>198</v>
      </c>
      <c r="O2725">
        <v>10.220000000000001</v>
      </c>
      <c r="P2725">
        <v>4.3200000000000002E-2</v>
      </c>
      <c r="Q2725">
        <v>5.5</v>
      </c>
      <c r="R2725" t="s">
        <v>100</v>
      </c>
      <c r="S2725">
        <v>126</v>
      </c>
      <c r="T2725" s="1">
        <v>46082</v>
      </c>
      <c r="U2725">
        <v>-1</v>
      </c>
      <c r="V2725">
        <v>3.1</v>
      </c>
      <c r="W2725">
        <v>2.5</v>
      </c>
      <c r="X2725" s="2">
        <v>46101</v>
      </c>
      <c r="Y2725" t="s">
        <v>199</v>
      </c>
      <c r="Z2725">
        <v>1309000</v>
      </c>
      <c r="AA2725">
        <v>8.7799999999999994</v>
      </c>
    </row>
    <row r="2726" spans="1:27" x14ac:dyDescent="0.3">
      <c r="A2726" t="s">
        <v>195</v>
      </c>
      <c r="B2726" t="s">
        <v>196</v>
      </c>
      <c r="C2726" t="s">
        <v>197</v>
      </c>
      <c r="D2726" t="s">
        <v>190</v>
      </c>
      <c r="E2726" t="s">
        <v>108</v>
      </c>
      <c r="F2726" t="s">
        <v>31</v>
      </c>
      <c r="G2726" s="1">
        <v>45931</v>
      </c>
      <c r="H2726" t="s">
        <v>61</v>
      </c>
      <c r="I2726" t="s">
        <v>62</v>
      </c>
      <c r="J2726" t="s">
        <v>60</v>
      </c>
      <c r="K2726">
        <v>1</v>
      </c>
      <c r="L2726" t="s">
        <v>51</v>
      </c>
      <c r="M2726">
        <v>268.98</v>
      </c>
      <c r="N2726" t="s">
        <v>198</v>
      </c>
      <c r="O2726">
        <v>11.62</v>
      </c>
      <c r="P2726">
        <v>4.3200000000000002E-2</v>
      </c>
      <c r="Q2726">
        <v>5.5</v>
      </c>
      <c r="R2726" t="s">
        <v>100</v>
      </c>
      <c r="S2726">
        <v>127.1</v>
      </c>
      <c r="T2726" s="1">
        <v>45931</v>
      </c>
      <c r="U2726">
        <v>-1</v>
      </c>
      <c r="V2726">
        <v>3.1</v>
      </c>
      <c r="W2726">
        <v>2.5</v>
      </c>
      <c r="X2726" s="2">
        <v>46101</v>
      </c>
      <c r="Y2726" t="s">
        <v>199</v>
      </c>
      <c r="Z2726">
        <v>1309000</v>
      </c>
      <c r="AA2726">
        <v>8.43</v>
      </c>
    </row>
    <row r="2727" spans="1:27" x14ac:dyDescent="0.3">
      <c r="A2727" t="s">
        <v>195</v>
      </c>
      <c r="B2727" t="s">
        <v>196</v>
      </c>
      <c r="C2727" t="s">
        <v>197</v>
      </c>
      <c r="D2727" t="s">
        <v>190</v>
      </c>
      <c r="E2727" t="s">
        <v>108</v>
      </c>
      <c r="F2727" t="s">
        <v>39</v>
      </c>
      <c r="G2727" s="1">
        <v>45962</v>
      </c>
      <c r="H2727" t="s">
        <v>61</v>
      </c>
      <c r="I2727" t="s">
        <v>62</v>
      </c>
      <c r="J2727" t="s">
        <v>60</v>
      </c>
      <c r="K2727">
        <v>1</v>
      </c>
      <c r="L2727" t="s">
        <v>51</v>
      </c>
      <c r="M2727">
        <v>265.27999999999997</v>
      </c>
      <c r="N2727" t="s">
        <v>198</v>
      </c>
      <c r="O2727">
        <v>11.46</v>
      </c>
      <c r="P2727">
        <v>4.3200000000000002E-2</v>
      </c>
      <c r="Q2727">
        <v>5.5</v>
      </c>
      <c r="R2727" t="s">
        <v>100</v>
      </c>
      <c r="S2727">
        <v>126.2</v>
      </c>
      <c r="T2727" s="1">
        <v>45962</v>
      </c>
      <c r="U2727">
        <v>-1</v>
      </c>
      <c r="V2727">
        <v>3.1</v>
      </c>
      <c r="W2727">
        <v>2.5</v>
      </c>
      <c r="X2727" s="2">
        <v>46101</v>
      </c>
      <c r="Y2727" t="s">
        <v>199</v>
      </c>
      <c r="Z2727">
        <v>1309000</v>
      </c>
      <c r="AA2727">
        <v>8.64</v>
      </c>
    </row>
    <row r="2728" spans="1:27" x14ac:dyDescent="0.3">
      <c r="A2728" t="s">
        <v>195</v>
      </c>
      <c r="B2728" t="s">
        <v>196</v>
      </c>
      <c r="C2728" t="s">
        <v>197</v>
      </c>
      <c r="D2728" t="s">
        <v>190</v>
      </c>
      <c r="E2728" t="s">
        <v>108</v>
      </c>
      <c r="F2728" t="s">
        <v>40</v>
      </c>
      <c r="G2728" s="1">
        <v>45992</v>
      </c>
      <c r="H2728" t="s">
        <v>61</v>
      </c>
      <c r="I2728" t="s">
        <v>62</v>
      </c>
      <c r="J2728" t="s">
        <v>60</v>
      </c>
      <c r="K2728">
        <v>1</v>
      </c>
      <c r="L2728" t="s">
        <v>51</v>
      </c>
      <c r="M2728">
        <v>275.69</v>
      </c>
      <c r="N2728" t="s">
        <v>198</v>
      </c>
      <c r="O2728">
        <v>11.91</v>
      </c>
      <c r="P2728">
        <v>4.3200000000000002E-2</v>
      </c>
      <c r="Q2728">
        <v>5.5</v>
      </c>
      <c r="R2728" t="s">
        <v>100</v>
      </c>
      <c r="S2728">
        <v>125.8</v>
      </c>
      <c r="T2728" s="1">
        <v>45992</v>
      </c>
      <c r="U2728">
        <v>-1</v>
      </c>
      <c r="V2728">
        <v>3.1</v>
      </c>
      <c r="W2728">
        <v>2.5</v>
      </c>
      <c r="X2728" s="2">
        <v>46101</v>
      </c>
      <c r="Y2728" t="s">
        <v>199</v>
      </c>
      <c r="Z2728">
        <v>1309000</v>
      </c>
      <c r="AA2728">
        <v>8.56</v>
      </c>
    </row>
    <row r="2729" spans="1:27" x14ac:dyDescent="0.3">
      <c r="A2729" t="s">
        <v>195</v>
      </c>
      <c r="B2729" t="s">
        <v>196</v>
      </c>
      <c r="C2729" t="s">
        <v>197</v>
      </c>
      <c r="D2729" t="s">
        <v>190</v>
      </c>
      <c r="E2729" t="s">
        <v>108</v>
      </c>
      <c r="F2729" t="s">
        <v>41</v>
      </c>
      <c r="G2729" s="1">
        <v>46023</v>
      </c>
      <c r="H2729" t="s">
        <v>61</v>
      </c>
      <c r="I2729" t="s">
        <v>62</v>
      </c>
      <c r="J2729" t="s">
        <v>60</v>
      </c>
      <c r="K2729">
        <v>1</v>
      </c>
      <c r="L2729" t="s">
        <v>51</v>
      </c>
      <c r="M2729">
        <v>272.92</v>
      </c>
      <c r="N2729" t="s">
        <v>198</v>
      </c>
      <c r="O2729">
        <v>11.79</v>
      </c>
      <c r="P2729">
        <v>4.3200000000000002E-2</v>
      </c>
      <c r="Q2729">
        <v>5.5</v>
      </c>
      <c r="R2729" t="s">
        <v>100</v>
      </c>
      <c r="S2729">
        <v>124.2</v>
      </c>
      <c r="T2729" s="1">
        <v>46023</v>
      </c>
      <c r="U2729">
        <v>-1</v>
      </c>
      <c r="V2729">
        <v>3.1</v>
      </c>
      <c r="W2729">
        <v>2.5</v>
      </c>
      <c r="X2729" s="2">
        <v>46101</v>
      </c>
      <c r="Y2729" t="s">
        <v>199</v>
      </c>
      <c r="Z2729">
        <v>1309000</v>
      </c>
      <c r="AA2729">
        <v>8.5500000000000007</v>
      </c>
    </row>
    <row r="2730" spans="1:27" x14ac:dyDescent="0.3">
      <c r="A2730" t="s">
        <v>195</v>
      </c>
      <c r="B2730" t="s">
        <v>196</v>
      </c>
      <c r="C2730" t="s">
        <v>197</v>
      </c>
      <c r="D2730" t="s">
        <v>190</v>
      </c>
      <c r="E2730" t="s">
        <v>108</v>
      </c>
      <c r="F2730" t="s">
        <v>42</v>
      </c>
      <c r="G2730" s="1">
        <v>46054</v>
      </c>
      <c r="H2730" t="s">
        <v>61</v>
      </c>
      <c r="I2730" t="s">
        <v>62</v>
      </c>
      <c r="J2730" t="s">
        <v>60</v>
      </c>
      <c r="K2730">
        <v>1</v>
      </c>
      <c r="L2730" t="s">
        <v>51</v>
      </c>
      <c r="M2730">
        <v>267.82</v>
      </c>
      <c r="N2730" t="s">
        <v>198</v>
      </c>
      <c r="O2730">
        <v>11.57</v>
      </c>
      <c r="P2730">
        <v>4.3200000000000002E-2</v>
      </c>
      <c r="Q2730">
        <v>5.5</v>
      </c>
      <c r="R2730" t="s">
        <v>100</v>
      </c>
      <c r="S2730">
        <v>125.3</v>
      </c>
      <c r="T2730" s="1">
        <v>46054</v>
      </c>
      <c r="U2730">
        <v>-1</v>
      </c>
      <c r="V2730">
        <v>3.1</v>
      </c>
      <c r="W2730">
        <v>2.5</v>
      </c>
      <c r="X2730" s="2">
        <v>46101</v>
      </c>
      <c r="Y2730" t="s">
        <v>199</v>
      </c>
      <c r="Z2730">
        <v>1309000</v>
      </c>
      <c r="AA2730">
        <v>8.93</v>
      </c>
    </row>
    <row r="2731" spans="1:27" x14ac:dyDescent="0.3">
      <c r="A2731" t="s">
        <v>195</v>
      </c>
      <c r="B2731" t="s">
        <v>196</v>
      </c>
      <c r="C2731" t="s">
        <v>197</v>
      </c>
      <c r="D2731" t="s">
        <v>190</v>
      </c>
      <c r="E2731" t="s">
        <v>108</v>
      </c>
      <c r="F2731" t="s">
        <v>43</v>
      </c>
      <c r="G2731" s="1">
        <v>46082</v>
      </c>
      <c r="H2731" t="s">
        <v>61</v>
      </c>
      <c r="I2731" t="s">
        <v>62</v>
      </c>
      <c r="J2731" t="s">
        <v>60</v>
      </c>
      <c r="K2731">
        <v>1</v>
      </c>
      <c r="L2731" t="s">
        <v>51</v>
      </c>
      <c r="M2731">
        <v>274.54000000000002</v>
      </c>
      <c r="N2731" t="s">
        <v>198</v>
      </c>
      <c r="O2731">
        <v>11.86</v>
      </c>
      <c r="P2731">
        <v>4.3200000000000002E-2</v>
      </c>
      <c r="Q2731">
        <v>5.5</v>
      </c>
      <c r="R2731" t="s">
        <v>100</v>
      </c>
      <c r="S2731">
        <v>126</v>
      </c>
      <c r="T2731" s="1">
        <v>46082</v>
      </c>
      <c r="U2731">
        <v>-1</v>
      </c>
      <c r="V2731">
        <v>3.1</v>
      </c>
      <c r="W2731">
        <v>2.5</v>
      </c>
      <c r="X2731" s="2">
        <v>46101</v>
      </c>
      <c r="Y2731" t="s">
        <v>199</v>
      </c>
      <c r="Z2731">
        <v>1309000</v>
      </c>
      <c r="AA2731">
        <v>8.7799999999999994</v>
      </c>
    </row>
    <row r="2732" spans="1:27" x14ac:dyDescent="0.3">
      <c r="A2732" t="s">
        <v>195</v>
      </c>
      <c r="B2732" t="s">
        <v>196</v>
      </c>
      <c r="C2732" t="s">
        <v>197</v>
      </c>
      <c r="D2732" t="s">
        <v>190</v>
      </c>
      <c r="E2732" t="s">
        <v>108</v>
      </c>
      <c r="F2732" t="s">
        <v>31</v>
      </c>
      <c r="G2732" s="1">
        <v>45931</v>
      </c>
      <c r="H2732" t="s">
        <v>63</v>
      </c>
      <c r="I2732" t="s">
        <v>64</v>
      </c>
      <c r="J2732" t="s">
        <v>65</v>
      </c>
      <c r="K2732">
        <v>1</v>
      </c>
      <c r="L2732" t="s">
        <v>51</v>
      </c>
      <c r="M2732">
        <v>39.81</v>
      </c>
      <c r="N2732" t="s">
        <v>198</v>
      </c>
      <c r="O2732">
        <v>1.72</v>
      </c>
      <c r="P2732">
        <v>4.3200000000000002E-2</v>
      </c>
      <c r="Q2732">
        <v>5.5</v>
      </c>
      <c r="R2732" t="s">
        <v>100</v>
      </c>
      <c r="S2732">
        <v>127.1</v>
      </c>
      <c r="T2732" s="1">
        <v>45931</v>
      </c>
      <c r="U2732">
        <v>-1</v>
      </c>
      <c r="V2732">
        <v>3.1</v>
      </c>
      <c r="W2732">
        <v>2.5</v>
      </c>
      <c r="X2732" s="2">
        <v>46101</v>
      </c>
      <c r="Y2732" t="s">
        <v>199</v>
      </c>
      <c r="Z2732">
        <v>1309000</v>
      </c>
      <c r="AA2732">
        <v>8.43</v>
      </c>
    </row>
    <row r="2733" spans="1:27" x14ac:dyDescent="0.3">
      <c r="A2733" t="s">
        <v>195</v>
      </c>
      <c r="B2733" t="s">
        <v>196</v>
      </c>
      <c r="C2733" t="s">
        <v>197</v>
      </c>
      <c r="D2733" t="s">
        <v>190</v>
      </c>
      <c r="E2733" t="s">
        <v>108</v>
      </c>
      <c r="F2733" t="s">
        <v>39</v>
      </c>
      <c r="G2733" s="1">
        <v>45962</v>
      </c>
      <c r="H2733" t="s">
        <v>63</v>
      </c>
      <c r="I2733" t="s">
        <v>64</v>
      </c>
      <c r="J2733" t="s">
        <v>65</v>
      </c>
      <c r="K2733">
        <v>1</v>
      </c>
      <c r="L2733" t="s">
        <v>51</v>
      </c>
      <c r="M2733">
        <v>42.59</v>
      </c>
      <c r="N2733" t="s">
        <v>198</v>
      </c>
      <c r="O2733">
        <v>1.84</v>
      </c>
      <c r="P2733">
        <v>4.3200000000000002E-2</v>
      </c>
      <c r="Q2733">
        <v>5.5</v>
      </c>
      <c r="R2733" t="s">
        <v>100</v>
      </c>
      <c r="S2733">
        <v>126.2</v>
      </c>
      <c r="T2733" s="1">
        <v>45962</v>
      </c>
      <c r="U2733">
        <v>-1</v>
      </c>
      <c r="V2733">
        <v>3.1</v>
      </c>
      <c r="W2733">
        <v>2.5</v>
      </c>
      <c r="X2733" s="2">
        <v>46101</v>
      </c>
      <c r="Y2733" t="s">
        <v>199</v>
      </c>
      <c r="Z2733">
        <v>1309000</v>
      </c>
      <c r="AA2733">
        <v>8.64</v>
      </c>
    </row>
    <row r="2734" spans="1:27" x14ac:dyDescent="0.3">
      <c r="A2734" t="s">
        <v>195</v>
      </c>
      <c r="B2734" t="s">
        <v>196</v>
      </c>
      <c r="C2734" t="s">
        <v>197</v>
      </c>
      <c r="D2734" t="s">
        <v>190</v>
      </c>
      <c r="E2734" t="s">
        <v>108</v>
      </c>
      <c r="F2734" t="s">
        <v>40</v>
      </c>
      <c r="G2734" s="1">
        <v>45992</v>
      </c>
      <c r="H2734" t="s">
        <v>63</v>
      </c>
      <c r="I2734" t="s">
        <v>64</v>
      </c>
      <c r="J2734" t="s">
        <v>65</v>
      </c>
      <c r="K2734">
        <v>1</v>
      </c>
      <c r="L2734" t="s">
        <v>51</v>
      </c>
      <c r="M2734">
        <v>43.98</v>
      </c>
      <c r="N2734" t="s">
        <v>198</v>
      </c>
      <c r="O2734">
        <v>1.9</v>
      </c>
      <c r="P2734">
        <v>4.3200000000000002E-2</v>
      </c>
      <c r="Q2734">
        <v>5.5</v>
      </c>
      <c r="R2734" t="s">
        <v>100</v>
      </c>
      <c r="S2734">
        <v>125.8</v>
      </c>
      <c r="T2734" s="1">
        <v>45992</v>
      </c>
      <c r="U2734">
        <v>-1</v>
      </c>
      <c r="V2734">
        <v>3.1</v>
      </c>
      <c r="W2734">
        <v>2.5</v>
      </c>
      <c r="X2734" s="2">
        <v>46101</v>
      </c>
      <c r="Y2734" t="s">
        <v>199</v>
      </c>
      <c r="Z2734">
        <v>1309000</v>
      </c>
      <c r="AA2734">
        <v>8.56</v>
      </c>
    </row>
    <row r="2735" spans="1:27" x14ac:dyDescent="0.3">
      <c r="A2735" t="s">
        <v>195</v>
      </c>
      <c r="B2735" t="s">
        <v>196</v>
      </c>
      <c r="C2735" t="s">
        <v>197</v>
      </c>
      <c r="D2735" t="s">
        <v>190</v>
      </c>
      <c r="E2735" t="s">
        <v>108</v>
      </c>
      <c r="F2735" t="s">
        <v>41</v>
      </c>
      <c r="G2735" s="1">
        <v>46023</v>
      </c>
      <c r="H2735" t="s">
        <v>63</v>
      </c>
      <c r="I2735" t="s">
        <v>64</v>
      </c>
      <c r="J2735" t="s">
        <v>65</v>
      </c>
      <c r="K2735">
        <v>1</v>
      </c>
      <c r="L2735" t="s">
        <v>51</v>
      </c>
      <c r="M2735">
        <v>41.67</v>
      </c>
      <c r="N2735" t="s">
        <v>198</v>
      </c>
      <c r="O2735">
        <v>1.8</v>
      </c>
      <c r="P2735">
        <v>4.3200000000000002E-2</v>
      </c>
      <c r="Q2735">
        <v>5.5</v>
      </c>
      <c r="R2735" t="s">
        <v>100</v>
      </c>
      <c r="S2735">
        <v>124.2</v>
      </c>
      <c r="T2735" s="1">
        <v>46023</v>
      </c>
      <c r="U2735">
        <v>-1</v>
      </c>
      <c r="V2735">
        <v>3.1</v>
      </c>
      <c r="W2735">
        <v>2.5</v>
      </c>
      <c r="X2735" s="2">
        <v>46101</v>
      </c>
      <c r="Y2735" t="s">
        <v>199</v>
      </c>
      <c r="Z2735">
        <v>1309000</v>
      </c>
      <c r="AA2735">
        <v>8.5500000000000007</v>
      </c>
    </row>
    <row r="2736" spans="1:27" x14ac:dyDescent="0.3">
      <c r="A2736" t="s">
        <v>195</v>
      </c>
      <c r="B2736" t="s">
        <v>196</v>
      </c>
      <c r="C2736" t="s">
        <v>197</v>
      </c>
      <c r="D2736" t="s">
        <v>190</v>
      </c>
      <c r="E2736" t="s">
        <v>108</v>
      </c>
      <c r="F2736" t="s">
        <v>42</v>
      </c>
      <c r="G2736" s="1">
        <v>46054</v>
      </c>
      <c r="H2736" t="s">
        <v>63</v>
      </c>
      <c r="I2736" t="s">
        <v>64</v>
      </c>
      <c r="J2736" t="s">
        <v>65</v>
      </c>
      <c r="K2736">
        <v>1</v>
      </c>
      <c r="L2736" t="s">
        <v>51</v>
      </c>
      <c r="M2736">
        <v>42.13</v>
      </c>
      <c r="N2736" t="s">
        <v>198</v>
      </c>
      <c r="O2736">
        <v>1.82</v>
      </c>
      <c r="P2736">
        <v>4.3200000000000002E-2</v>
      </c>
      <c r="Q2736">
        <v>5.5</v>
      </c>
      <c r="R2736" t="s">
        <v>100</v>
      </c>
      <c r="S2736">
        <v>125.3</v>
      </c>
      <c r="T2736" s="1">
        <v>46054</v>
      </c>
      <c r="U2736">
        <v>-1</v>
      </c>
      <c r="V2736">
        <v>3.1</v>
      </c>
      <c r="W2736">
        <v>2.5</v>
      </c>
      <c r="X2736" s="2">
        <v>46101</v>
      </c>
      <c r="Y2736" t="s">
        <v>199</v>
      </c>
      <c r="Z2736">
        <v>1309000</v>
      </c>
      <c r="AA2736">
        <v>8.93</v>
      </c>
    </row>
    <row r="2737" spans="1:27" x14ac:dyDescent="0.3">
      <c r="A2737" t="s">
        <v>195</v>
      </c>
      <c r="B2737" t="s">
        <v>196</v>
      </c>
      <c r="C2737" t="s">
        <v>197</v>
      </c>
      <c r="D2737" t="s">
        <v>190</v>
      </c>
      <c r="E2737" t="s">
        <v>108</v>
      </c>
      <c r="F2737" t="s">
        <v>43</v>
      </c>
      <c r="G2737" s="1">
        <v>46082</v>
      </c>
      <c r="H2737" t="s">
        <v>63</v>
      </c>
      <c r="I2737" t="s">
        <v>64</v>
      </c>
      <c r="J2737" t="s">
        <v>65</v>
      </c>
      <c r="K2737">
        <v>1</v>
      </c>
      <c r="L2737" t="s">
        <v>51</v>
      </c>
      <c r="M2737">
        <v>42.82</v>
      </c>
      <c r="N2737" t="s">
        <v>198</v>
      </c>
      <c r="O2737">
        <v>1.85</v>
      </c>
      <c r="P2737">
        <v>4.3200000000000002E-2</v>
      </c>
      <c r="Q2737">
        <v>5.5</v>
      </c>
      <c r="R2737" t="s">
        <v>100</v>
      </c>
      <c r="S2737">
        <v>126</v>
      </c>
      <c r="T2737" s="1">
        <v>46082</v>
      </c>
      <c r="U2737">
        <v>-1</v>
      </c>
      <c r="V2737">
        <v>3.1</v>
      </c>
      <c r="W2737">
        <v>2.5</v>
      </c>
      <c r="X2737" s="2">
        <v>46101</v>
      </c>
      <c r="Y2737" t="s">
        <v>199</v>
      </c>
      <c r="Z2737">
        <v>1309000</v>
      </c>
      <c r="AA2737">
        <v>8.7799999999999994</v>
      </c>
    </row>
    <row r="2738" spans="1:27" x14ac:dyDescent="0.3">
      <c r="A2738" t="s">
        <v>195</v>
      </c>
      <c r="B2738" t="s">
        <v>196</v>
      </c>
      <c r="C2738" t="s">
        <v>197</v>
      </c>
      <c r="D2738" t="s">
        <v>190</v>
      </c>
      <c r="E2738" t="s">
        <v>108</v>
      </c>
      <c r="F2738" t="s">
        <v>31</v>
      </c>
      <c r="G2738" s="1">
        <v>45931</v>
      </c>
      <c r="H2738" t="s">
        <v>66</v>
      </c>
      <c r="I2738" t="s">
        <v>67</v>
      </c>
      <c r="J2738" t="s">
        <v>65</v>
      </c>
      <c r="K2738">
        <v>1</v>
      </c>
      <c r="L2738" t="s">
        <v>51</v>
      </c>
      <c r="M2738">
        <v>39.81</v>
      </c>
      <c r="N2738" t="s">
        <v>198</v>
      </c>
      <c r="O2738">
        <v>1.72</v>
      </c>
      <c r="P2738">
        <v>4.3200000000000002E-2</v>
      </c>
      <c r="Q2738">
        <v>5.5</v>
      </c>
      <c r="R2738" t="s">
        <v>100</v>
      </c>
      <c r="S2738">
        <v>127.1</v>
      </c>
      <c r="T2738" s="1">
        <v>45931</v>
      </c>
      <c r="U2738">
        <v>-1</v>
      </c>
      <c r="V2738">
        <v>3.1</v>
      </c>
      <c r="W2738">
        <v>2.5</v>
      </c>
      <c r="X2738" s="2">
        <v>46101</v>
      </c>
      <c r="Y2738" t="s">
        <v>199</v>
      </c>
      <c r="Z2738">
        <v>1309000</v>
      </c>
      <c r="AA2738">
        <v>8.43</v>
      </c>
    </row>
    <row r="2739" spans="1:27" x14ac:dyDescent="0.3">
      <c r="A2739" t="s">
        <v>195</v>
      </c>
      <c r="B2739" t="s">
        <v>196</v>
      </c>
      <c r="C2739" t="s">
        <v>197</v>
      </c>
      <c r="D2739" t="s">
        <v>190</v>
      </c>
      <c r="E2739" t="s">
        <v>108</v>
      </c>
      <c r="F2739" t="s">
        <v>39</v>
      </c>
      <c r="G2739" s="1">
        <v>45962</v>
      </c>
      <c r="H2739" t="s">
        <v>66</v>
      </c>
      <c r="I2739" t="s">
        <v>67</v>
      </c>
      <c r="J2739" t="s">
        <v>65</v>
      </c>
      <c r="K2739">
        <v>1</v>
      </c>
      <c r="L2739" t="s">
        <v>51</v>
      </c>
      <c r="M2739">
        <v>42.59</v>
      </c>
      <c r="N2739" t="s">
        <v>198</v>
      </c>
      <c r="O2739">
        <v>1.84</v>
      </c>
      <c r="P2739">
        <v>4.3200000000000002E-2</v>
      </c>
      <c r="Q2739">
        <v>5.5</v>
      </c>
      <c r="R2739" t="s">
        <v>100</v>
      </c>
      <c r="S2739">
        <v>126.2</v>
      </c>
      <c r="T2739" s="1">
        <v>45962</v>
      </c>
      <c r="U2739">
        <v>-1</v>
      </c>
      <c r="V2739">
        <v>3.1</v>
      </c>
      <c r="W2739">
        <v>2.5</v>
      </c>
      <c r="X2739" s="2">
        <v>46101</v>
      </c>
      <c r="Y2739" t="s">
        <v>199</v>
      </c>
      <c r="Z2739">
        <v>1309000</v>
      </c>
      <c r="AA2739">
        <v>8.64</v>
      </c>
    </row>
    <row r="2740" spans="1:27" x14ac:dyDescent="0.3">
      <c r="A2740" t="s">
        <v>195</v>
      </c>
      <c r="B2740" t="s">
        <v>196</v>
      </c>
      <c r="C2740" t="s">
        <v>197</v>
      </c>
      <c r="D2740" t="s">
        <v>190</v>
      </c>
      <c r="E2740" t="s">
        <v>108</v>
      </c>
      <c r="F2740" t="s">
        <v>40</v>
      </c>
      <c r="G2740" s="1">
        <v>45992</v>
      </c>
      <c r="H2740" t="s">
        <v>66</v>
      </c>
      <c r="I2740" t="s">
        <v>67</v>
      </c>
      <c r="J2740" t="s">
        <v>65</v>
      </c>
      <c r="K2740">
        <v>1</v>
      </c>
      <c r="L2740" t="s">
        <v>51</v>
      </c>
      <c r="M2740">
        <v>42.13</v>
      </c>
      <c r="N2740" t="s">
        <v>198</v>
      </c>
      <c r="O2740">
        <v>1.82</v>
      </c>
      <c r="P2740">
        <v>4.3200000000000002E-2</v>
      </c>
      <c r="Q2740">
        <v>5.5</v>
      </c>
      <c r="R2740" t="s">
        <v>100</v>
      </c>
      <c r="S2740">
        <v>125.8</v>
      </c>
      <c r="T2740" s="1">
        <v>45992</v>
      </c>
      <c r="U2740">
        <v>-1</v>
      </c>
      <c r="V2740">
        <v>3.1</v>
      </c>
      <c r="W2740">
        <v>2.5</v>
      </c>
      <c r="X2740" s="2">
        <v>46101</v>
      </c>
      <c r="Y2740" t="s">
        <v>199</v>
      </c>
      <c r="Z2740">
        <v>1309000</v>
      </c>
      <c r="AA2740">
        <v>8.56</v>
      </c>
    </row>
    <row r="2741" spans="1:27" x14ac:dyDescent="0.3">
      <c r="A2741" t="s">
        <v>195</v>
      </c>
      <c r="B2741" t="s">
        <v>196</v>
      </c>
      <c r="C2741" t="s">
        <v>197</v>
      </c>
      <c r="D2741" t="s">
        <v>190</v>
      </c>
      <c r="E2741" t="s">
        <v>108</v>
      </c>
      <c r="F2741" t="s">
        <v>41</v>
      </c>
      <c r="G2741" s="1">
        <v>46023</v>
      </c>
      <c r="H2741" t="s">
        <v>66</v>
      </c>
      <c r="I2741" t="s">
        <v>67</v>
      </c>
      <c r="J2741" t="s">
        <v>65</v>
      </c>
      <c r="K2741">
        <v>1</v>
      </c>
      <c r="L2741" t="s">
        <v>51</v>
      </c>
      <c r="M2741">
        <v>42.59</v>
      </c>
      <c r="N2741" t="s">
        <v>198</v>
      </c>
      <c r="O2741">
        <v>1.84</v>
      </c>
      <c r="P2741">
        <v>4.3200000000000002E-2</v>
      </c>
      <c r="Q2741">
        <v>5.5</v>
      </c>
      <c r="R2741" t="s">
        <v>100</v>
      </c>
      <c r="S2741">
        <v>124.2</v>
      </c>
      <c r="T2741" s="1">
        <v>46023</v>
      </c>
      <c r="U2741">
        <v>-1</v>
      </c>
      <c r="V2741">
        <v>3.1</v>
      </c>
      <c r="W2741">
        <v>2.5</v>
      </c>
      <c r="X2741" s="2">
        <v>46101</v>
      </c>
      <c r="Y2741" t="s">
        <v>199</v>
      </c>
      <c r="Z2741">
        <v>1309000</v>
      </c>
      <c r="AA2741">
        <v>8.5500000000000007</v>
      </c>
    </row>
    <row r="2742" spans="1:27" x14ac:dyDescent="0.3">
      <c r="A2742" t="s">
        <v>195</v>
      </c>
      <c r="B2742" t="s">
        <v>196</v>
      </c>
      <c r="C2742" t="s">
        <v>197</v>
      </c>
      <c r="D2742" t="s">
        <v>190</v>
      </c>
      <c r="E2742" t="s">
        <v>108</v>
      </c>
      <c r="F2742" t="s">
        <v>42</v>
      </c>
      <c r="G2742" s="1">
        <v>46054</v>
      </c>
      <c r="H2742" t="s">
        <v>66</v>
      </c>
      <c r="I2742" t="s">
        <v>67</v>
      </c>
      <c r="J2742" t="s">
        <v>65</v>
      </c>
      <c r="K2742">
        <v>1</v>
      </c>
      <c r="L2742" t="s">
        <v>51</v>
      </c>
      <c r="M2742">
        <v>42.13</v>
      </c>
      <c r="N2742" t="s">
        <v>198</v>
      </c>
      <c r="O2742">
        <v>1.82</v>
      </c>
      <c r="P2742">
        <v>4.3200000000000002E-2</v>
      </c>
      <c r="Q2742">
        <v>5.5</v>
      </c>
      <c r="R2742" t="s">
        <v>100</v>
      </c>
      <c r="S2742">
        <v>125.3</v>
      </c>
      <c r="T2742" s="1">
        <v>46054</v>
      </c>
      <c r="U2742">
        <v>-1</v>
      </c>
      <c r="V2742">
        <v>3.1</v>
      </c>
      <c r="W2742">
        <v>2.5</v>
      </c>
      <c r="X2742" s="2">
        <v>46101</v>
      </c>
      <c r="Y2742" t="s">
        <v>199</v>
      </c>
      <c r="Z2742">
        <v>1309000</v>
      </c>
      <c r="AA2742">
        <v>8.93</v>
      </c>
    </row>
    <row r="2743" spans="1:27" x14ac:dyDescent="0.3">
      <c r="A2743" t="s">
        <v>195</v>
      </c>
      <c r="B2743" t="s">
        <v>196</v>
      </c>
      <c r="C2743" t="s">
        <v>197</v>
      </c>
      <c r="D2743" t="s">
        <v>190</v>
      </c>
      <c r="E2743" t="s">
        <v>108</v>
      </c>
      <c r="F2743" t="s">
        <v>43</v>
      </c>
      <c r="G2743" s="1">
        <v>46082</v>
      </c>
      <c r="H2743" t="s">
        <v>66</v>
      </c>
      <c r="I2743" t="s">
        <v>67</v>
      </c>
      <c r="J2743" t="s">
        <v>65</v>
      </c>
      <c r="K2743">
        <v>1</v>
      </c>
      <c r="L2743" t="s">
        <v>51</v>
      </c>
      <c r="M2743">
        <v>42.82</v>
      </c>
      <c r="N2743" t="s">
        <v>198</v>
      </c>
      <c r="O2743">
        <v>1.85</v>
      </c>
      <c r="P2743">
        <v>4.3200000000000002E-2</v>
      </c>
      <c r="Q2743">
        <v>5.5</v>
      </c>
      <c r="R2743" t="s">
        <v>100</v>
      </c>
      <c r="S2743">
        <v>126</v>
      </c>
      <c r="T2743" s="1">
        <v>46082</v>
      </c>
      <c r="U2743">
        <v>-1</v>
      </c>
      <c r="V2743">
        <v>3.1</v>
      </c>
      <c r="W2743">
        <v>2.5</v>
      </c>
      <c r="X2743" s="2">
        <v>46101</v>
      </c>
      <c r="Y2743" t="s">
        <v>199</v>
      </c>
      <c r="Z2743">
        <v>1309000</v>
      </c>
      <c r="AA2743">
        <v>8.7799999999999994</v>
      </c>
    </row>
    <row r="2744" spans="1:27" x14ac:dyDescent="0.3">
      <c r="A2744" t="s">
        <v>195</v>
      </c>
      <c r="B2744" t="s">
        <v>196</v>
      </c>
      <c r="C2744" t="s">
        <v>197</v>
      </c>
      <c r="D2744" t="s">
        <v>190</v>
      </c>
      <c r="E2744" t="s">
        <v>108</v>
      </c>
      <c r="F2744" t="s">
        <v>31</v>
      </c>
      <c r="G2744" s="1">
        <v>45931</v>
      </c>
      <c r="H2744" t="s">
        <v>68</v>
      </c>
      <c r="I2744" t="s">
        <v>69</v>
      </c>
      <c r="J2744" t="s">
        <v>65</v>
      </c>
      <c r="K2744">
        <v>1</v>
      </c>
      <c r="L2744" t="s">
        <v>51</v>
      </c>
      <c r="M2744">
        <v>51.62</v>
      </c>
      <c r="N2744" t="s">
        <v>198</v>
      </c>
      <c r="O2744">
        <v>2.23</v>
      </c>
      <c r="P2744">
        <v>4.3200000000000002E-2</v>
      </c>
      <c r="Q2744">
        <v>5.5</v>
      </c>
      <c r="R2744" t="s">
        <v>100</v>
      </c>
      <c r="S2744">
        <v>127.1</v>
      </c>
      <c r="T2744" s="1">
        <v>45931</v>
      </c>
      <c r="U2744">
        <v>-1</v>
      </c>
      <c r="V2744">
        <v>3.1</v>
      </c>
      <c r="W2744">
        <v>2.5</v>
      </c>
      <c r="X2744" s="2">
        <v>46101</v>
      </c>
      <c r="Y2744" t="s">
        <v>199</v>
      </c>
      <c r="Z2744">
        <v>1309000</v>
      </c>
      <c r="AA2744">
        <v>8.43</v>
      </c>
    </row>
    <row r="2745" spans="1:27" x14ac:dyDescent="0.3">
      <c r="A2745" t="s">
        <v>195</v>
      </c>
      <c r="B2745" t="s">
        <v>196</v>
      </c>
      <c r="C2745" t="s">
        <v>197</v>
      </c>
      <c r="D2745" t="s">
        <v>190</v>
      </c>
      <c r="E2745" t="s">
        <v>108</v>
      </c>
      <c r="F2745" t="s">
        <v>39</v>
      </c>
      <c r="G2745" s="1">
        <v>45962</v>
      </c>
      <c r="H2745" t="s">
        <v>68</v>
      </c>
      <c r="I2745" t="s">
        <v>69</v>
      </c>
      <c r="J2745" t="s">
        <v>65</v>
      </c>
      <c r="K2745">
        <v>1</v>
      </c>
      <c r="L2745" t="s">
        <v>51</v>
      </c>
      <c r="M2745">
        <v>56.48</v>
      </c>
      <c r="N2745" t="s">
        <v>198</v>
      </c>
      <c r="O2745">
        <v>2.44</v>
      </c>
      <c r="P2745">
        <v>4.3200000000000002E-2</v>
      </c>
      <c r="Q2745">
        <v>5.5</v>
      </c>
      <c r="R2745" t="s">
        <v>100</v>
      </c>
      <c r="S2745">
        <v>126.2</v>
      </c>
      <c r="T2745" s="1">
        <v>45962</v>
      </c>
      <c r="U2745">
        <v>-1</v>
      </c>
      <c r="V2745">
        <v>3.1</v>
      </c>
      <c r="W2745">
        <v>2.5</v>
      </c>
      <c r="X2745" s="2">
        <v>46101</v>
      </c>
      <c r="Y2745" t="s">
        <v>199</v>
      </c>
      <c r="Z2745">
        <v>1309000</v>
      </c>
      <c r="AA2745">
        <v>8.64</v>
      </c>
    </row>
    <row r="2746" spans="1:27" x14ac:dyDescent="0.3">
      <c r="A2746" t="s">
        <v>195</v>
      </c>
      <c r="B2746" t="s">
        <v>196</v>
      </c>
      <c r="C2746" t="s">
        <v>197</v>
      </c>
      <c r="D2746" t="s">
        <v>190</v>
      </c>
      <c r="E2746" t="s">
        <v>108</v>
      </c>
      <c r="F2746" t="s">
        <v>40</v>
      </c>
      <c r="G2746" s="1">
        <v>45992</v>
      </c>
      <c r="H2746" t="s">
        <v>68</v>
      </c>
      <c r="I2746" t="s">
        <v>69</v>
      </c>
      <c r="J2746" t="s">
        <v>65</v>
      </c>
      <c r="K2746">
        <v>1</v>
      </c>
      <c r="L2746" t="s">
        <v>51</v>
      </c>
      <c r="M2746">
        <v>55.09</v>
      </c>
      <c r="N2746" t="s">
        <v>198</v>
      </c>
      <c r="O2746">
        <v>2.38</v>
      </c>
      <c r="P2746">
        <v>4.3200000000000002E-2</v>
      </c>
      <c r="Q2746">
        <v>5.5</v>
      </c>
      <c r="R2746" t="s">
        <v>100</v>
      </c>
      <c r="S2746">
        <v>125.8</v>
      </c>
      <c r="T2746" s="1">
        <v>45992</v>
      </c>
      <c r="U2746">
        <v>-1</v>
      </c>
      <c r="V2746">
        <v>3.1</v>
      </c>
      <c r="W2746">
        <v>2.5</v>
      </c>
      <c r="X2746" s="2">
        <v>46101</v>
      </c>
      <c r="Y2746" t="s">
        <v>199</v>
      </c>
      <c r="Z2746">
        <v>1309000</v>
      </c>
      <c r="AA2746">
        <v>8.56</v>
      </c>
    </row>
    <row r="2747" spans="1:27" x14ac:dyDescent="0.3">
      <c r="A2747" t="s">
        <v>195</v>
      </c>
      <c r="B2747" t="s">
        <v>196</v>
      </c>
      <c r="C2747" t="s">
        <v>197</v>
      </c>
      <c r="D2747" t="s">
        <v>190</v>
      </c>
      <c r="E2747" t="s">
        <v>108</v>
      </c>
      <c r="F2747" t="s">
        <v>41</v>
      </c>
      <c r="G2747" s="1">
        <v>46023</v>
      </c>
      <c r="H2747" t="s">
        <v>68</v>
      </c>
      <c r="I2747" t="s">
        <v>69</v>
      </c>
      <c r="J2747" t="s">
        <v>65</v>
      </c>
      <c r="K2747">
        <v>1</v>
      </c>
      <c r="L2747" t="s">
        <v>51</v>
      </c>
      <c r="M2747">
        <v>55.79</v>
      </c>
      <c r="N2747" t="s">
        <v>198</v>
      </c>
      <c r="O2747">
        <v>2.41</v>
      </c>
      <c r="P2747">
        <v>4.3200000000000002E-2</v>
      </c>
      <c r="Q2747">
        <v>5.5</v>
      </c>
      <c r="R2747" t="s">
        <v>100</v>
      </c>
      <c r="S2747">
        <v>124.2</v>
      </c>
      <c r="T2747" s="1">
        <v>46023</v>
      </c>
      <c r="U2747">
        <v>-1</v>
      </c>
      <c r="V2747">
        <v>3.1</v>
      </c>
      <c r="W2747">
        <v>2.5</v>
      </c>
      <c r="X2747" s="2">
        <v>46101</v>
      </c>
      <c r="Y2747" t="s">
        <v>199</v>
      </c>
      <c r="Z2747">
        <v>1309000</v>
      </c>
      <c r="AA2747">
        <v>8.5500000000000007</v>
      </c>
    </row>
    <row r="2748" spans="1:27" x14ac:dyDescent="0.3">
      <c r="A2748" t="s">
        <v>195</v>
      </c>
      <c r="B2748" t="s">
        <v>196</v>
      </c>
      <c r="C2748" t="s">
        <v>197</v>
      </c>
      <c r="D2748" t="s">
        <v>190</v>
      </c>
      <c r="E2748" t="s">
        <v>108</v>
      </c>
      <c r="F2748" t="s">
        <v>42</v>
      </c>
      <c r="G2748" s="1">
        <v>46054</v>
      </c>
      <c r="H2748" t="s">
        <v>68</v>
      </c>
      <c r="I2748" t="s">
        <v>69</v>
      </c>
      <c r="J2748" t="s">
        <v>65</v>
      </c>
      <c r="K2748">
        <v>1</v>
      </c>
      <c r="L2748" t="s">
        <v>51</v>
      </c>
      <c r="M2748">
        <v>55.79</v>
      </c>
      <c r="N2748" t="s">
        <v>198</v>
      </c>
      <c r="O2748">
        <v>2.41</v>
      </c>
      <c r="P2748">
        <v>4.3200000000000002E-2</v>
      </c>
      <c r="Q2748">
        <v>5.5</v>
      </c>
      <c r="R2748" t="s">
        <v>100</v>
      </c>
      <c r="S2748">
        <v>125.3</v>
      </c>
      <c r="T2748" s="1">
        <v>46054</v>
      </c>
      <c r="U2748">
        <v>-1</v>
      </c>
      <c r="V2748">
        <v>3.1</v>
      </c>
      <c r="W2748">
        <v>2.5</v>
      </c>
      <c r="X2748" s="2">
        <v>46101</v>
      </c>
      <c r="Y2748" t="s">
        <v>199</v>
      </c>
      <c r="Z2748">
        <v>1309000</v>
      </c>
      <c r="AA2748">
        <v>8.93</v>
      </c>
    </row>
    <row r="2749" spans="1:27" x14ac:dyDescent="0.3">
      <c r="A2749" t="s">
        <v>195</v>
      </c>
      <c r="B2749" t="s">
        <v>196</v>
      </c>
      <c r="C2749" t="s">
        <v>197</v>
      </c>
      <c r="D2749" t="s">
        <v>190</v>
      </c>
      <c r="E2749" t="s">
        <v>108</v>
      </c>
      <c r="F2749" t="s">
        <v>43</v>
      </c>
      <c r="G2749" s="1">
        <v>46082</v>
      </c>
      <c r="H2749" t="s">
        <v>68</v>
      </c>
      <c r="I2749" t="s">
        <v>69</v>
      </c>
      <c r="J2749" t="s">
        <v>65</v>
      </c>
      <c r="K2749">
        <v>1</v>
      </c>
      <c r="L2749" t="s">
        <v>51</v>
      </c>
      <c r="M2749">
        <v>56.02</v>
      </c>
      <c r="N2749" t="s">
        <v>198</v>
      </c>
      <c r="O2749">
        <v>2.42</v>
      </c>
      <c r="P2749">
        <v>4.3200000000000002E-2</v>
      </c>
      <c r="Q2749">
        <v>5.5</v>
      </c>
      <c r="R2749" t="s">
        <v>100</v>
      </c>
      <c r="S2749">
        <v>126</v>
      </c>
      <c r="T2749" s="1">
        <v>46082</v>
      </c>
      <c r="U2749">
        <v>-1</v>
      </c>
      <c r="V2749">
        <v>3.1</v>
      </c>
      <c r="W2749">
        <v>2.5</v>
      </c>
      <c r="X2749" s="2">
        <v>46101</v>
      </c>
      <c r="Y2749" t="s">
        <v>199</v>
      </c>
      <c r="Z2749">
        <v>1309000</v>
      </c>
      <c r="AA2749">
        <v>8.7799999999999994</v>
      </c>
    </row>
    <row r="2750" spans="1:27" x14ac:dyDescent="0.3">
      <c r="A2750" t="s">
        <v>195</v>
      </c>
      <c r="B2750" t="s">
        <v>196</v>
      </c>
      <c r="C2750" t="s">
        <v>197</v>
      </c>
      <c r="D2750" t="s">
        <v>190</v>
      </c>
      <c r="E2750" t="s">
        <v>108</v>
      </c>
      <c r="F2750" t="s">
        <v>31</v>
      </c>
      <c r="G2750" s="1">
        <v>45931</v>
      </c>
      <c r="H2750" t="s">
        <v>70</v>
      </c>
      <c r="I2750" t="s">
        <v>71</v>
      </c>
      <c r="J2750" t="s">
        <v>72</v>
      </c>
      <c r="K2750">
        <v>1</v>
      </c>
      <c r="L2750" t="s">
        <v>51</v>
      </c>
      <c r="M2750">
        <v>59.95</v>
      </c>
      <c r="N2750" t="s">
        <v>198</v>
      </c>
      <c r="O2750">
        <v>2.59</v>
      </c>
      <c r="P2750">
        <v>4.3200000000000002E-2</v>
      </c>
      <c r="Q2750">
        <v>5.5</v>
      </c>
      <c r="R2750" t="s">
        <v>100</v>
      </c>
      <c r="S2750">
        <v>127.1</v>
      </c>
      <c r="T2750" s="1">
        <v>45931</v>
      </c>
      <c r="U2750">
        <v>-1</v>
      </c>
      <c r="V2750">
        <v>3.1</v>
      </c>
      <c r="W2750">
        <v>2.5</v>
      </c>
      <c r="X2750" s="2">
        <v>46101</v>
      </c>
      <c r="Y2750" t="s">
        <v>199</v>
      </c>
      <c r="Z2750">
        <v>1309000</v>
      </c>
      <c r="AA2750">
        <v>8.43</v>
      </c>
    </row>
    <row r="2751" spans="1:27" x14ac:dyDescent="0.3">
      <c r="A2751" t="s">
        <v>195</v>
      </c>
      <c r="B2751" t="s">
        <v>196</v>
      </c>
      <c r="C2751" t="s">
        <v>197</v>
      </c>
      <c r="D2751" t="s">
        <v>190</v>
      </c>
      <c r="E2751" t="s">
        <v>108</v>
      </c>
      <c r="F2751" t="s">
        <v>39</v>
      </c>
      <c r="G2751" s="1">
        <v>45962</v>
      </c>
      <c r="H2751" t="s">
        <v>70</v>
      </c>
      <c r="I2751" t="s">
        <v>71</v>
      </c>
      <c r="J2751" t="s">
        <v>72</v>
      </c>
      <c r="K2751">
        <v>1</v>
      </c>
      <c r="L2751" t="s">
        <v>51</v>
      </c>
      <c r="M2751">
        <v>66.67</v>
      </c>
      <c r="N2751" t="s">
        <v>198</v>
      </c>
      <c r="O2751">
        <v>2.88</v>
      </c>
      <c r="P2751">
        <v>4.3200000000000002E-2</v>
      </c>
      <c r="Q2751">
        <v>5.5</v>
      </c>
      <c r="R2751" t="s">
        <v>100</v>
      </c>
      <c r="S2751">
        <v>126.2</v>
      </c>
      <c r="T2751" s="1">
        <v>45962</v>
      </c>
      <c r="U2751">
        <v>-1</v>
      </c>
      <c r="V2751">
        <v>3.1</v>
      </c>
      <c r="W2751">
        <v>2.5</v>
      </c>
      <c r="X2751" s="2">
        <v>46101</v>
      </c>
      <c r="Y2751" t="s">
        <v>199</v>
      </c>
      <c r="Z2751">
        <v>1309000</v>
      </c>
      <c r="AA2751">
        <v>8.64</v>
      </c>
    </row>
    <row r="2752" spans="1:27" x14ac:dyDescent="0.3">
      <c r="A2752" t="s">
        <v>195</v>
      </c>
      <c r="B2752" t="s">
        <v>196</v>
      </c>
      <c r="C2752" t="s">
        <v>197</v>
      </c>
      <c r="D2752" t="s">
        <v>190</v>
      </c>
      <c r="E2752" t="s">
        <v>108</v>
      </c>
      <c r="F2752" t="s">
        <v>40</v>
      </c>
      <c r="G2752" s="1">
        <v>45992</v>
      </c>
      <c r="H2752" t="s">
        <v>70</v>
      </c>
      <c r="I2752" t="s">
        <v>71</v>
      </c>
      <c r="J2752" t="s">
        <v>72</v>
      </c>
      <c r="K2752">
        <v>1</v>
      </c>
      <c r="L2752" t="s">
        <v>51</v>
      </c>
      <c r="M2752">
        <v>68.52</v>
      </c>
      <c r="N2752" t="s">
        <v>198</v>
      </c>
      <c r="O2752">
        <v>2.96</v>
      </c>
      <c r="P2752">
        <v>4.3200000000000002E-2</v>
      </c>
      <c r="Q2752">
        <v>5.5</v>
      </c>
      <c r="R2752" t="s">
        <v>100</v>
      </c>
      <c r="S2752">
        <v>125.8</v>
      </c>
      <c r="T2752" s="1">
        <v>45992</v>
      </c>
      <c r="U2752">
        <v>-1</v>
      </c>
      <c r="V2752">
        <v>3.1</v>
      </c>
      <c r="W2752">
        <v>2.5</v>
      </c>
      <c r="X2752" s="2">
        <v>46101</v>
      </c>
      <c r="Y2752" t="s">
        <v>199</v>
      </c>
      <c r="Z2752">
        <v>1309000</v>
      </c>
      <c r="AA2752">
        <v>8.56</v>
      </c>
    </row>
    <row r="2753" spans="1:27" x14ac:dyDescent="0.3">
      <c r="A2753" t="s">
        <v>195</v>
      </c>
      <c r="B2753" t="s">
        <v>196</v>
      </c>
      <c r="C2753" t="s">
        <v>197</v>
      </c>
      <c r="D2753" t="s">
        <v>190</v>
      </c>
      <c r="E2753" t="s">
        <v>108</v>
      </c>
      <c r="F2753" t="s">
        <v>41</v>
      </c>
      <c r="G2753" s="1">
        <v>46023</v>
      </c>
      <c r="H2753" t="s">
        <v>70</v>
      </c>
      <c r="I2753" t="s">
        <v>71</v>
      </c>
      <c r="J2753" t="s">
        <v>72</v>
      </c>
      <c r="K2753">
        <v>1</v>
      </c>
      <c r="L2753" t="s">
        <v>51</v>
      </c>
      <c r="M2753">
        <v>66.900000000000006</v>
      </c>
      <c r="N2753" t="s">
        <v>198</v>
      </c>
      <c r="O2753">
        <v>2.89</v>
      </c>
      <c r="P2753">
        <v>4.3200000000000002E-2</v>
      </c>
      <c r="Q2753">
        <v>5.5</v>
      </c>
      <c r="R2753" t="s">
        <v>100</v>
      </c>
      <c r="S2753">
        <v>124.2</v>
      </c>
      <c r="T2753" s="1">
        <v>46023</v>
      </c>
      <c r="U2753">
        <v>-1</v>
      </c>
      <c r="V2753">
        <v>3.1</v>
      </c>
      <c r="W2753">
        <v>2.5</v>
      </c>
      <c r="X2753" s="2">
        <v>46101</v>
      </c>
      <c r="Y2753" t="s">
        <v>199</v>
      </c>
      <c r="Z2753">
        <v>1309000</v>
      </c>
      <c r="AA2753">
        <v>8.5500000000000007</v>
      </c>
    </row>
    <row r="2754" spans="1:27" x14ac:dyDescent="0.3">
      <c r="A2754" t="s">
        <v>195</v>
      </c>
      <c r="B2754" t="s">
        <v>196</v>
      </c>
      <c r="C2754" t="s">
        <v>197</v>
      </c>
      <c r="D2754" t="s">
        <v>190</v>
      </c>
      <c r="E2754" t="s">
        <v>108</v>
      </c>
      <c r="F2754" t="s">
        <v>42</v>
      </c>
      <c r="G2754" s="1">
        <v>46054</v>
      </c>
      <c r="H2754" t="s">
        <v>70</v>
      </c>
      <c r="I2754" t="s">
        <v>71</v>
      </c>
      <c r="J2754" t="s">
        <v>72</v>
      </c>
      <c r="K2754">
        <v>1</v>
      </c>
      <c r="L2754" t="s">
        <v>51</v>
      </c>
      <c r="M2754">
        <v>68.290000000000006</v>
      </c>
      <c r="N2754" t="s">
        <v>198</v>
      </c>
      <c r="O2754">
        <v>2.95</v>
      </c>
      <c r="P2754">
        <v>4.3200000000000002E-2</v>
      </c>
      <c r="Q2754">
        <v>5.5</v>
      </c>
      <c r="R2754" t="s">
        <v>100</v>
      </c>
      <c r="S2754">
        <v>125.3</v>
      </c>
      <c r="T2754" s="1">
        <v>46054</v>
      </c>
      <c r="U2754">
        <v>-1</v>
      </c>
      <c r="V2754">
        <v>3.1</v>
      </c>
      <c r="W2754">
        <v>2.5</v>
      </c>
      <c r="X2754" s="2">
        <v>46101</v>
      </c>
      <c r="Y2754" t="s">
        <v>199</v>
      </c>
      <c r="Z2754">
        <v>1309000</v>
      </c>
      <c r="AA2754">
        <v>8.93</v>
      </c>
    </row>
    <row r="2755" spans="1:27" x14ac:dyDescent="0.3">
      <c r="A2755" t="s">
        <v>195</v>
      </c>
      <c r="B2755" t="s">
        <v>196</v>
      </c>
      <c r="C2755" t="s">
        <v>197</v>
      </c>
      <c r="D2755" t="s">
        <v>190</v>
      </c>
      <c r="E2755" t="s">
        <v>108</v>
      </c>
      <c r="F2755" t="s">
        <v>43</v>
      </c>
      <c r="G2755" s="1">
        <v>46082</v>
      </c>
      <c r="H2755" t="s">
        <v>70</v>
      </c>
      <c r="I2755" t="s">
        <v>71</v>
      </c>
      <c r="J2755" t="s">
        <v>72</v>
      </c>
      <c r="K2755">
        <v>1</v>
      </c>
      <c r="L2755" t="s">
        <v>51</v>
      </c>
      <c r="M2755">
        <v>66.900000000000006</v>
      </c>
      <c r="N2755" t="s">
        <v>198</v>
      </c>
      <c r="O2755">
        <v>2.89</v>
      </c>
      <c r="P2755">
        <v>4.3200000000000002E-2</v>
      </c>
      <c r="Q2755">
        <v>5.5</v>
      </c>
      <c r="R2755" t="s">
        <v>100</v>
      </c>
      <c r="S2755">
        <v>126</v>
      </c>
      <c r="T2755" s="1">
        <v>46082</v>
      </c>
      <c r="U2755">
        <v>-1</v>
      </c>
      <c r="V2755">
        <v>3.1</v>
      </c>
      <c r="W2755">
        <v>2.5</v>
      </c>
      <c r="X2755" s="2">
        <v>46101</v>
      </c>
      <c r="Y2755" t="s">
        <v>199</v>
      </c>
      <c r="Z2755">
        <v>1309000</v>
      </c>
      <c r="AA2755">
        <v>8.7799999999999994</v>
      </c>
    </row>
    <row r="2756" spans="1:27" x14ac:dyDescent="0.3">
      <c r="A2756" t="s">
        <v>195</v>
      </c>
      <c r="B2756" t="s">
        <v>196</v>
      </c>
      <c r="C2756" t="s">
        <v>197</v>
      </c>
      <c r="D2756" t="s">
        <v>190</v>
      </c>
      <c r="E2756" t="s">
        <v>108</v>
      </c>
      <c r="F2756" t="s">
        <v>31</v>
      </c>
      <c r="G2756" s="1">
        <v>45931</v>
      </c>
      <c r="H2756" t="s">
        <v>73</v>
      </c>
      <c r="I2756" t="s">
        <v>74</v>
      </c>
      <c r="J2756" t="s">
        <v>72</v>
      </c>
      <c r="K2756">
        <v>1</v>
      </c>
      <c r="L2756" t="s">
        <v>51</v>
      </c>
      <c r="M2756">
        <v>31.94</v>
      </c>
      <c r="N2756" t="s">
        <v>198</v>
      </c>
      <c r="O2756">
        <v>1.38</v>
      </c>
      <c r="P2756">
        <v>4.3200000000000002E-2</v>
      </c>
      <c r="Q2756">
        <v>5.5</v>
      </c>
      <c r="R2756" t="s">
        <v>100</v>
      </c>
      <c r="S2756">
        <v>127.1</v>
      </c>
      <c r="T2756" s="1">
        <v>45931</v>
      </c>
      <c r="U2756">
        <v>-1</v>
      </c>
      <c r="V2756">
        <v>3.1</v>
      </c>
      <c r="W2756">
        <v>2.5</v>
      </c>
      <c r="X2756" s="2">
        <v>46101</v>
      </c>
      <c r="Y2756" t="s">
        <v>199</v>
      </c>
      <c r="Z2756">
        <v>1309000</v>
      </c>
      <c r="AA2756">
        <v>8.43</v>
      </c>
    </row>
    <row r="2757" spans="1:27" x14ac:dyDescent="0.3">
      <c r="A2757" t="s">
        <v>195</v>
      </c>
      <c r="B2757" t="s">
        <v>196</v>
      </c>
      <c r="C2757" t="s">
        <v>197</v>
      </c>
      <c r="D2757" t="s">
        <v>190</v>
      </c>
      <c r="E2757" t="s">
        <v>108</v>
      </c>
      <c r="F2757" t="s">
        <v>39</v>
      </c>
      <c r="G2757" s="1">
        <v>45962</v>
      </c>
      <c r="H2757" t="s">
        <v>73</v>
      </c>
      <c r="I2757" t="s">
        <v>74</v>
      </c>
      <c r="J2757" t="s">
        <v>72</v>
      </c>
      <c r="K2757">
        <v>1</v>
      </c>
      <c r="L2757" t="s">
        <v>51</v>
      </c>
      <c r="M2757">
        <v>36.340000000000003</v>
      </c>
      <c r="N2757" t="s">
        <v>198</v>
      </c>
      <c r="O2757">
        <v>1.57</v>
      </c>
      <c r="P2757">
        <v>4.3200000000000002E-2</v>
      </c>
      <c r="Q2757">
        <v>5.5</v>
      </c>
      <c r="R2757" t="s">
        <v>100</v>
      </c>
      <c r="S2757">
        <v>126.2</v>
      </c>
      <c r="T2757" s="1">
        <v>45962</v>
      </c>
      <c r="U2757">
        <v>-1</v>
      </c>
      <c r="V2757">
        <v>3.1</v>
      </c>
      <c r="W2757">
        <v>2.5</v>
      </c>
      <c r="X2757" s="2">
        <v>46101</v>
      </c>
      <c r="Y2757" t="s">
        <v>199</v>
      </c>
      <c r="Z2757">
        <v>1309000</v>
      </c>
      <c r="AA2757">
        <v>8.64</v>
      </c>
    </row>
    <row r="2758" spans="1:27" x14ac:dyDescent="0.3">
      <c r="A2758" t="s">
        <v>195</v>
      </c>
      <c r="B2758" t="s">
        <v>196</v>
      </c>
      <c r="C2758" t="s">
        <v>197</v>
      </c>
      <c r="D2758" t="s">
        <v>190</v>
      </c>
      <c r="E2758" t="s">
        <v>108</v>
      </c>
      <c r="F2758" t="s">
        <v>40</v>
      </c>
      <c r="G2758" s="1">
        <v>45992</v>
      </c>
      <c r="H2758" t="s">
        <v>73</v>
      </c>
      <c r="I2758" t="s">
        <v>74</v>
      </c>
      <c r="J2758" t="s">
        <v>72</v>
      </c>
      <c r="K2758">
        <v>1</v>
      </c>
      <c r="L2758" t="s">
        <v>51</v>
      </c>
      <c r="M2758">
        <v>35.42</v>
      </c>
      <c r="N2758" t="s">
        <v>198</v>
      </c>
      <c r="O2758">
        <v>1.53</v>
      </c>
      <c r="P2758">
        <v>4.3200000000000002E-2</v>
      </c>
      <c r="Q2758">
        <v>5.5</v>
      </c>
      <c r="R2758" t="s">
        <v>100</v>
      </c>
      <c r="S2758">
        <v>125.8</v>
      </c>
      <c r="T2758" s="1">
        <v>45992</v>
      </c>
      <c r="U2758">
        <v>-1</v>
      </c>
      <c r="V2758">
        <v>3.1</v>
      </c>
      <c r="W2758">
        <v>2.5</v>
      </c>
      <c r="X2758" s="2">
        <v>46101</v>
      </c>
      <c r="Y2758" t="s">
        <v>199</v>
      </c>
      <c r="Z2758">
        <v>1309000</v>
      </c>
      <c r="AA2758">
        <v>8.56</v>
      </c>
    </row>
    <row r="2759" spans="1:27" x14ac:dyDescent="0.3">
      <c r="A2759" t="s">
        <v>195</v>
      </c>
      <c r="B2759" t="s">
        <v>196</v>
      </c>
      <c r="C2759" t="s">
        <v>197</v>
      </c>
      <c r="D2759" t="s">
        <v>190</v>
      </c>
      <c r="E2759" t="s">
        <v>108</v>
      </c>
      <c r="F2759" t="s">
        <v>41</v>
      </c>
      <c r="G2759" s="1">
        <v>46023</v>
      </c>
      <c r="H2759" t="s">
        <v>73</v>
      </c>
      <c r="I2759" t="s">
        <v>74</v>
      </c>
      <c r="J2759" t="s">
        <v>72</v>
      </c>
      <c r="K2759">
        <v>1</v>
      </c>
      <c r="L2759" t="s">
        <v>51</v>
      </c>
      <c r="M2759">
        <v>34.72</v>
      </c>
      <c r="N2759" t="s">
        <v>198</v>
      </c>
      <c r="O2759">
        <v>1.5</v>
      </c>
      <c r="P2759">
        <v>4.3200000000000002E-2</v>
      </c>
      <c r="Q2759">
        <v>5.5</v>
      </c>
      <c r="R2759" t="s">
        <v>100</v>
      </c>
      <c r="S2759">
        <v>124.2</v>
      </c>
      <c r="T2759" s="1">
        <v>46023</v>
      </c>
      <c r="U2759">
        <v>-1</v>
      </c>
      <c r="V2759">
        <v>3.1</v>
      </c>
      <c r="W2759">
        <v>2.5</v>
      </c>
      <c r="X2759" s="2">
        <v>46101</v>
      </c>
      <c r="Y2759" t="s">
        <v>199</v>
      </c>
      <c r="Z2759">
        <v>1309000</v>
      </c>
      <c r="AA2759">
        <v>8.5500000000000007</v>
      </c>
    </row>
    <row r="2760" spans="1:27" x14ac:dyDescent="0.3">
      <c r="A2760" t="s">
        <v>195</v>
      </c>
      <c r="B2760" t="s">
        <v>196</v>
      </c>
      <c r="C2760" t="s">
        <v>197</v>
      </c>
      <c r="D2760" t="s">
        <v>190</v>
      </c>
      <c r="E2760" t="s">
        <v>108</v>
      </c>
      <c r="F2760" t="s">
        <v>42</v>
      </c>
      <c r="G2760" s="1">
        <v>46054</v>
      </c>
      <c r="H2760" t="s">
        <v>73</v>
      </c>
      <c r="I2760" t="s">
        <v>74</v>
      </c>
      <c r="J2760" t="s">
        <v>72</v>
      </c>
      <c r="K2760">
        <v>1</v>
      </c>
      <c r="L2760" t="s">
        <v>51</v>
      </c>
      <c r="M2760">
        <v>33.56</v>
      </c>
      <c r="N2760" t="s">
        <v>198</v>
      </c>
      <c r="O2760">
        <v>1.45</v>
      </c>
      <c r="P2760">
        <v>4.3200000000000002E-2</v>
      </c>
      <c r="Q2760">
        <v>5.5</v>
      </c>
      <c r="R2760" t="s">
        <v>100</v>
      </c>
      <c r="S2760">
        <v>125.3</v>
      </c>
      <c r="T2760" s="1">
        <v>46054</v>
      </c>
      <c r="U2760">
        <v>-1</v>
      </c>
      <c r="V2760">
        <v>3.1</v>
      </c>
      <c r="W2760">
        <v>2.5</v>
      </c>
      <c r="X2760" s="2">
        <v>46101</v>
      </c>
      <c r="Y2760" t="s">
        <v>199</v>
      </c>
      <c r="Z2760">
        <v>1309000</v>
      </c>
      <c r="AA2760">
        <v>8.93</v>
      </c>
    </row>
    <row r="2761" spans="1:27" x14ac:dyDescent="0.3">
      <c r="A2761" t="s">
        <v>195</v>
      </c>
      <c r="B2761" t="s">
        <v>196</v>
      </c>
      <c r="C2761" t="s">
        <v>197</v>
      </c>
      <c r="D2761" t="s">
        <v>190</v>
      </c>
      <c r="E2761" t="s">
        <v>108</v>
      </c>
      <c r="F2761" t="s">
        <v>43</v>
      </c>
      <c r="G2761" s="1">
        <v>46082</v>
      </c>
      <c r="H2761" t="s">
        <v>73</v>
      </c>
      <c r="I2761" t="s">
        <v>74</v>
      </c>
      <c r="J2761" t="s">
        <v>72</v>
      </c>
      <c r="K2761">
        <v>1</v>
      </c>
      <c r="L2761" t="s">
        <v>51</v>
      </c>
      <c r="M2761">
        <v>34.72</v>
      </c>
      <c r="N2761" t="s">
        <v>198</v>
      </c>
      <c r="O2761">
        <v>1.5</v>
      </c>
      <c r="P2761">
        <v>4.3200000000000002E-2</v>
      </c>
      <c r="Q2761">
        <v>5.5</v>
      </c>
      <c r="R2761" t="s">
        <v>100</v>
      </c>
      <c r="S2761">
        <v>126</v>
      </c>
      <c r="T2761" s="1">
        <v>46082</v>
      </c>
      <c r="U2761">
        <v>-1</v>
      </c>
      <c r="V2761">
        <v>3.1</v>
      </c>
      <c r="W2761">
        <v>2.5</v>
      </c>
      <c r="X2761" s="2">
        <v>46101</v>
      </c>
      <c r="Y2761" t="s">
        <v>199</v>
      </c>
      <c r="Z2761">
        <v>1309000</v>
      </c>
      <c r="AA2761">
        <v>8.7799999999999994</v>
      </c>
    </row>
    <row r="2762" spans="1:27" x14ac:dyDescent="0.3">
      <c r="A2762" t="s">
        <v>195</v>
      </c>
      <c r="B2762" t="s">
        <v>196</v>
      </c>
      <c r="C2762" t="s">
        <v>197</v>
      </c>
      <c r="D2762" t="s">
        <v>190</v>
      </c>
      <c r="E2762" t="s">
        <v>108</v>
      </c>
      <c r="F2762" t="s">
        <v>31</v>
      </c>
      <c r="G2762" s="1">
        <v>45931</v>
      </c>
      <c r="H2762" t="s">
        <v>75</v>
      </c>
      <c r="I2762" t="s">
        <v>76</v>
      </c>
      <c r="J2762" t="s">
        <v>72</v>
      </c>
      <c r="K2762">
        <v>1</v>
      </c>
      <c r="L2762" t="s">
        <v>51</v>
      </c>
      <c r="M2762">
        <v>25.69</v>
      </c>
      <c r="N2762" t="s">
        <v>198</v>
      </c>
      <c r="O2762">
        <v>1.1100000000000001</v>
      </c>
      <c r="P2762">
        <v>4.3200000000000002E-2</v>
      </c>
      <c r="Q2762">
        <v>5.5</v>
      </c>
      <c r="R2762" t="s">
        <v>100</v>
      </c>
      <c r="S2762">
        <v>127.1</v>
      </c>
      <c r="T2762" s="1">
        <v>45931</v>
      </c>
      <c r="U2762">
        <v>-1</v>
      </c>
      <c r="V2762">
        <v>3.1</v>
      </c>
      <c r="W2762">
        <v>2.5</v>
      </c>
      <c r="X2762" s="2">
        <v>46101</v>
      </c>
      <c r="Y2762" t="s">
        <v>199</v>
      </c>
      <c r="Z2762">
        <v>1309000</v>
      </c>
      <c r="AA2762">
        <v>8.43</v>
      </c>
    </row>
    <row r="2763" spans="1:27" x14ac:dyDescent="0.3">
      <c r="A2763" t="s">
        <v>195</v>
      </c>
      <c r="B2763" t="s">
        <v>196</v>
      </c>
      <c r="C2763" t="s">
        <v>197</v>
      </c>
      <c r="D2763" t="s">
        <v>190</v>
      </c>
      <c r="E2763" t="s">
        <v>108</v>
      </c>
      <c r="F2763" t="s">
        <v>39</v>
      </c>
      <c r="G2763" s="1">
        <v>45962</v>
      </c>
      <c r="H2763" t="s">
        <v>75</v>
      </c>
      <c r="I2763" t="s">
        <v>76</v>
      </c>
      <c r="J2763" t="s">
        <v>72</v>
      </c>
      <c r="K2763">
        <v>1</v>
      </c>
      <c r="L2763" t="s">
        <v>51</v>
      </c>
      <c r="M2763">
        <v>28.24</v>
      </c>
      <c r="N2763" t="s">
        <v>198</v>
      </c>
      <c r="O2763">
        <v>1.22</v>
      </c>
      <c r="P2763">
        <v>4.3200000000000002E-2</v>
      </c>
      <c r="Q2763">
        <v>5.5</v>
      </c>
      <c r="R2763" t="s">
        <v>100</v>
      </c>
      <c r="S2763">
        <v>126.2</v>
      </c>
      <c r="T2763" s="1">
        <v>45962</v>
      </c>
      <c r="U2763">
        <v>-1</v>
      </c>
      <c r="V2763">
        <v>3.1</v>
      </c>
      <c r="W2763">
        <v>2.5</v>
      </c>
      <c r="X2763" s="2">
        <v>46101</v>
      </c>
      <c r="Y2763" t="s">
        <v>199</v>
      </c>
      <c r="Z2763">
        <v>1309000</v>
      </c>
      <c r="AA2763">
        <v>8.64</v>
      </c>
    </row>
    <row r="2764" spans="1:27" x14ac:dyDescent="0.3">
      <c r="A2764" t="s">
        <v>195</v>
      </c>
      <c r="B2764" t="s">
        <v>196</v>
      </c>
      <c r="C2764" t="s">
        <v>197</v>
      </c>
      <c r="D2764" t="s">
        <v>190</v>
      </c>
      <c r="E2764" t="s">
        <v>108</v>
      </c>
      <c r="F2764" t="s">
        <v>40</v>
      </c>
      <c r="G2764" s="1">
        <v>45992</v>
      </c>
      <c r="H2764" t="s">
        <v>75</v>
      </c>
      <c r="I2764" t="s">
        <v>76</v>
      </c>
      <c r="J2764" t="s">
        <v>72</v>
      </c>
      <c r="K2764">
        <v>1</v>
      </c>
      <c r="L2764" t="s">
        <v>51</v>
      </c>
      <c r="M2764">
        <v>28.7</v>
      </c>
      <c r="N2764" t="s">
        <v>198</v>
      </c>
      <c r="O2764">
        <v>1.24</v>
      </c>
      <c r="P2764">
        <v>4.3200000000000002E-2</v>
      </c>
      <c r="Q2764">
        <v>5.5</v>
      </c>
      <c r="R2764" t="s">
        <v>100</v>
      </c>
      <c r="S2764">
        <v>125.8</v>
      </c>
      <c r="T2764" s="1">
        <v>45992</v>
      </c>
      <c r="U2764">
        <v>-1</v>
      </c>
      <c r="V2764">
        <v>3.1</v>
      </c>
      <c r="W2764">
        <v>2.5</v>
      </c>
      <c r="X2764" s="2">
        <v>46101</v>
      </c>
      <c r="Y2764" t="s">
        <v>199</v>
      </c>
      <c r="Z2764">
        <v>1309000</v>
      </c>
      <c r="AA2764">
        <v>8.56</v>
      </c>
    </row>
    <row r="2765" spans="1:27" x14ac:dyDescent="0.3">
      <c r="A2765" t="s">
        <v>195</v>
      </c>
      <c r="B2765" t="s">
        <v>196</v>
      </c>
      <c r="C2765" t="s">
        <v>197</v>
      </c>
      <c r="D2765" t="s">
        <v>190</v>
      </c>
      <c r="E2765" t="s">
        <v>108</v>
      </c>
      <c r="F2765" t="s">
        <v>41</v>
      </c>
      <c r="G2765" s="1">
        <v>46023</v>
      </c>
      <c r="H2765" t="s">
        <v>75</v>
      </c>
      <c r="I2765" t="s">
        <v>76</v>
      </c>
      <c r="J2765" t="s">
        <v>72</v>
      </c>
      <c r="K2765">
        <v>1</v>
      </c>
      <c r="L2765" t="s">
        <v>51</v>
      </c>
      <c r="M2765">
        <v>27.31</v>
      </c>
      <c r="N2765" t="s">
        <v>198</v>
      </c>
      <c r="O2765">
        <v>1.18</v>
      </c>
      <c r="P2765">
        <v>4.3200000000000002E-2</v>
      </c>
      <c r="Q2765">
        <v>5.5</v>
      </c>
      <c r="R2765" t="s">
        <v>100</v>
      </c>
      <c r="S2765">
        <v>124.2</v>
      </c>
      <c r="T2765" s="1">
        <v>46023</v>
      </c>
      <c r="U2765">
        <v>-1</v>
      </c>
      <c r="V2765">
        <v>3.1</v>
      </c>
      <c r="W2765">
        <v>2.5</v>
      </c>
      <c r="X2765" s="2">
        <v>46101</v>
      </c>
      <c r="Y2765" t="s">
        <v>199</v>
      </c>
      <c r="Z2765">
        <v>1309000</v>
      </c>
      <c r="AA2765">
        <v>8.5500000000000007</v>
      </c>
    </row>
    <row r="2766" spans="1:27" x14ac:dyDescent="0.3">
      <c r="A2766" t="s">
        <v>195</v>
      </c>
      <c r="B2766" t="s">
        <v>196</v>
      </c>
      <c r="C2766" t="s">
        <v>197</v>
      </c>
      <c r="D2766" t="s">
        <v>190</v>
      </c>
      <c r="E2766" t="s">
        <v>108</v>
      </c>
      <c r="F2766" t="s">
        <v>42</v>
      </c>
      <c r="G2766" s="1">
        <v>46054</v>
      </c>
      <c r="H2766" t="s">
        <v>75</v>
      </c>
      <c r="I2766" t="s">
        <v>76</v>
      </c>
      <c r="J2766" t="s">
        <v>72</v>
      </c>
      <c r="K2766">
        <v>1</v>
      </c>
      <c r="L2766" t="s">
        <v>51</v>
      </c>
      <c r="M2766">
        <v>26.85</v>
      </c>
      <c r="N2766" t="s">
        <v>198</v>
      </c>
      <c r="O2766">
        <v>1.1599999999999999</v>
      </c>
      <c r="P2766">
        <v>4.3200000000000002E-2</v>
      </c>
      <c r="Q2766">
        <v>5.5</v>
      </c>
      <c r="R2766" t="s">
        <v>100</v>
      </c>
      <c r="S2766">
        <v>125.3</v>
      </c>
      <c r="T2766" s="1">
        <v>46054</v>
      </c>
      <c r="U2766">
        <v>-1</v>
      </c>
      <c r="V2766">
        <v>3.1</v>
      </c>
      <c r="W2766">
        <v>2.5</v>
      </c>
      <c r="X2766" s="2">
        <v>46101</v>
      </c>
      <c r="Y2766" t="s">
        <v>199</v>
      </c>
      <c r="Z2766">
        <v>1309000</v>
      </c>
      <c r="AA2766">
        <v>8.93</v>
      </c>
    </row>
    <row r="2767" spans="1:27" x14ac:dyDescent="0.3">
      <c r="A2767" t="s">
        <v>195</v>
      </c>
      <c r="B2767" t="s">
        <v>196</v>
      </c>
      <c r="C2767" t="s">
        <v>197</v>
      </c>
      <c r="D2767" t="s">
        <v>190</v>
      </c>
      <c r="E2767" t="s">
        <v>108</v>
      </c>
      <c r="F2767" t="s">
        <v>43</v>
      </c>
      <c r="G2767" s="1">
        <v>46082</v>
      </c>
      <c r="H2767" t="s">
        <v>75</v>
      </c>
      <c r="I2767" t="s">
        <v>76</v>
      </c>
      <c r="J2767" t="s">
        <v>72</v>
      </c>
      <c r="K2767">
        <v>1</v>
      </c>
      <c r="L2767" t="s">
        <v>51</v>
      </c>
      <c r="M2767">
        <v>27.55</v>
      </c>
      <c r="N2767" t="s">
        <v>198</v>
      </c>
      <c r="O2767">
        <v>1.19</v>
      </c>
      <c r="P2767">
        <v>4.3200000000000002E-2</v>
      </c>
      <c r="Q2767">
        <v>5.5</v>
      </c>
      <c r="R2767" t="s">
        <v>100</v>
      </c>
      <c r="S2767">
        <v>126</v>
      </c>
      <c r="T2767" s="1">
        <v>46082</v>
      </c>
      <c r="U2767">
        <v>-1</v>
      </c>
      <c r="V2767">
        <v>3.1</v>
      </c>
      <c r="W2767">
        <v>2.5</v>
      </c>
      <c r="X2767" s="2">
        <v>46101</v>
      </c>
      <c r="Y2767" t="s">
        <v>199</v>
      </c>
      <c r="Z2767">
        <v>1309000</v>
      </c>
      <c r="AA2767">
        <v>8.7799999999999994</v>
      </c>
    </row>
    <row r="2768" spans="1:27" x14ac:dyDescent="0.3">
      <c r="A2768" t="s">
        <v>195</v>
      </c>
      <c r="B2768" t="s">
        <v>196</v>
      </c>
      <c r="C2768" t="s">
        <v>197</v>
      </c>
      <c r="D2768" t="s">
        <v>190</v>
      </c>
      <c r="E2768" t="s">
        <v>108</v>
      </c>
      <c r="F2768" t="s">
        <v>31</v>
      </c>
      <c r="G2768" s="1">
        <v>45931</v>
      </c>
      <c r="H2768" t="s">
        <v>77</v>
      </c>
      <c r="I2768" t="s">
        <v>78</v>
      </c>
      <c r="J2768" t="s">
        <v>72</v>
      </c>
      <c r="K2768">
        <v>1</v>
      </c>
      <c r="L2768" t="s">
        <v>79</v>
      </c>
      <c r="M2768">
        <v>33.1</v>
      </c>
      <c r="N2768" t="s">
        <v>198</v>
      </c>
      <c r="O2768">
        <v>1.43</v>
      </c>
      <c r="P2768">
        <v>4.3200000000000002E-2</v>
      </c>
      <c r="Q2768">
        <v>5.5</v>
      </c>
      <c r="R2768" t="s">
        <v>100</v>
      </c>
      <c r="S2768">
        <v>127.1</v>
      </c>
      <c r="T2768" s="1">
        <v>45931</v>
      </c>
      <c r="U2768">
        <v>-1</v>
      </c>
      <c r="V2768">
        <v>3.1</v>
      </c>
      <c r="W2768">
        <v>2.5</v>
      </c>
      <c r="X2768" s="2">
        <v>46101</v>
      </c>
      <c r="Y2768" t="s">
        <v>199</v>
      </c>
      <c r="Z2768">
        <v>1309000</v>
      </c>
      <c r="AA2768">
        <v>8.43</v>
      </c>
    </row>
    <row r="2769" spans="1:27" x14ac:dyDescent="0.3">
      <c r="A2769" t="s">
        <v>195</v>
      </c>
      <c r="B2769" t="s">
        <v>196</v>
      </c>
      <c r="C2769" t="s">
        <v>197</v>
      </c>
      <c r="D2769" t="s">
        <v>190</v>
      </c>
      <c r="E2769" t="s">
        <v>108</v>
      </c>
      <c r="F2769" t="s">
        <v>39</v>
      </c>
      <c r="G2769" s="1">
        <v>45962</v>
      </c>
      <c r="H2769" t="s">
        <v>77</v>
      </c>
      <c r="I2769" t="s">
        <v>78</v>
      </c>
      <c r="J2769" t="s">
        <v>72</v>
      </c>
      <c r="K2769">
        <v>1</v>
      </c>
      <c r="L2769" t="s">
        <v>79</v>
      </c>
      <c r="M2769">
        <v>37.96</v>
      </c>
      <c r="N2769" t="s">
        <v>198</v>
      </c>
      <c r="O2769">
        <v>1.64</v>
      </c>
      <c r="P2769">
        <v>4.3200000000000002E-2</v>
      </c>
      <c r="Q2769">
        <v>5.5</v>
      </c>
      <c r="R2769" t="s">
        <v>100</v>
      </c>
      <c r="S2769">
        <v>126.2</v>
      </c>
      <c r="T2769" s="1">
        <v>45962</v>
      </c>
      <c r="U2769">
        <v>-1</v>
      </c>
      <c r="V2769">
        <v>3.1</v>
      </c>
      <c r="W2769">
        <v>2.5</v>
      </c>
      <c r="X2769" s="2">
        <v>46101</v>
      </c>
      <c r="Y2769" t="s">
        <v>199</v>
      </c>
      <c r="Z2769">
        <v>1309000</v>
      </c>
      <c r="AA2769">
        <v>8.64</v>
      </c>
    </row>
    <row r="2770" spans="1:27" x14ac:dyDescent="0.3">
      <c r="A2770" t="s">
        <v>195</v>
      </c>
      <c r="B2770" t="s">
        <v>196</v>
      </c>
      <c r="C2770" t="s">
        <v>197</v>
      </c>
      <c r="D2770" t="s">
        <v>190</v>
      </c>
      <c r="E2770" t="s">
        <v>108</v>
      </c>
      <c r="F2770" t="s">
        <v>40</v>
      </c>
      <c r="G2770" s="1">
        <v>45992</v>
      </c>
      <c r="H2770" t="s">
        <v>77</v>
      </c>
      <c r="I2770" t="s">
        <v>78</v>
      </c>
      <c r="J2770" t="s">
        <v>72</v>
      </c>
      <c r="K2770">
        <v>1</v>
      </c>
      <c r="L2770" t="s">
        <v>79</v>
      </c>
      <c r="M2770">
        <v>39.119999999999997</v>
      </c>
      <c r="N2770" t="s">
        <v>198</v>
      </c>
      <c r="O2770">
        <v>1.69</v>
      </c>
      <c r="P2770">
        <v>4.3200000000000002E-2</v>
      </c>
      <c r="Q2770">
        <v>5.5</v>
      </c>
      <c r="R2770" t="s">
        <v>100</v>
      </c>
      <c r="S2770">
        <v>125.8</v>
      </c>
      <c r="T2770" s="1">
        <v>45992</v>
      </c>
      <c r="U2770">
        <v>-1</v>
      </c>
      <c r="V2770">
        <v>3.1</v>
      </c>
      <c r="W2770">
        <v>2.5</v>
      </c>
      <c r="X2770" s="2">
        <v>46101</v>
      </c>
      <c r="Y2770" t="s">
        <v>199</v>
      </c>
      <c r="Z2770">
        <v>1309000</v>
      </c>
      <c r="AA2770">
        <v>8.56</v>
      </c>
    </row>
    <row r="2771" spans="1:27" x14ac:dyDescent="0.3">
      <c r="A2771" t="s">
        <v>195</v>
      </c>
      <c r="B2771" t="s">
        <v>196</v>
      </c>
      <c r="C2771" t="s">
        <v>197</v>
      </c>
      <c r="D2771" t="s">
        <v>190</v>
      </c>
      <c r="E2771" t="s">
        <v>108</v>
      </c>
      <c r="F2771" t="s">
        <v>41</v>
      </c>
      <c r="G2771" s="1">
        <v>46023</v>
      </c>
      <c r="H2771" t="s">
        <v>77</v>
      </c>
      <c r="I2771" t="s">
        <v>78</v>
      </c>
      <c r="J2771" t="s">
        <v>72</v>
      </c>
      <c r="K2771">
        <v>1</v>
      </c>
      <c r="L2771" t="s">
        <v>79</v>
      </c>
      <c r="M2771">
        <v>37.270000000000003</v>
      </c>
      <c r="N2771" t="s">
        <v>198</v>
      </c>
      <c r="O2771">
        <v>1.61</v>
      </c>
      <c r="P2771">
        <v>4.3200000000000002E-2</v>
      </c>
      <c r="Q2771">
        <v>5.5</v>
      </c>
      <c r="R2771" t="s">
        <v>100</v>
      </c>
      <c r="S2771">
        <v>124.2</v>
      </c>
      <c r="T2771" s="1">
        <v>46023</v>
      </c>
      <c r="U2771">
        <v>-1</v>
      </c>
      <c r="V2771">
        <v>3.1</v>
      </c>
      <c r="W2771">
        <v>2.5</v>
      </c>
      <c r="X2771" s="2">
        <v>46101</v>
      </c>
      <c r="Y2771" t="s">
        <v>199</v>
      </c>
      <c r="Z2771">
        <v>1309000</v>
      </c>
      <c r="AA2771">
        <v>8.5500000000000007</v>
      </c>
    </row>
    <row r="2772" spans="1:27" x14ac:dyDescent="0.3">
      <c r="A2772" t="s">
        <v>195</v>
      </c>
      <c r="B2772" t="s">
        <v>196</v>
      </c>
      <c r="C2772" t="s">
        <v>197</v>
      </c>
      <c r="D2772" t="s">
        <v>190</v>
      </c>
      <c r="E2772" t="s">
        <v>108</v>
      </c>
      <c r="F2772" t="s">
        <v>42</v>
      </c>
      <c r="G2772" s="1">
        <v>46054</v>
      </c>
      <c r="H2772" t="s">
        <v>77</v>
      </c>
      <c r="I2772" t="s">
        <v>78</v>
      </c>
      <c r="J2772" t="s">
        <v>72</v>
      </c>
      <c r="K2772">
        <v>1</v>
      </c>
      <c r="L2772" t="s">
        <v>79</v>
      </c>
      <c r="M2772">
        <v>37.5</v>
      </c>
      <c r="N2772" t="s">
        <v>198</v>
      </c>
      <c r="O2772">
        <v>1.62</v>
      </c>
      <c r="P2772">
        <v>4.3200000000000002E-2</v>
      </c>
      <c r="Q2772">
        <v>5.5</v>
      </c>
      <c r="R2772" t="s">
        <v>100</v>
      </c>
      <c r="S2772">
        <v>125.3</v>
      </c>
      <c r="T2772" s="1">
        <v>46054</v>
      </c>
      <c r="U2772">
        <v>-1</v>
      </c>
      <c r="V2772">
        <v>3.1</v>
      </c>
      <c r="W2772">
        <v>2.5</v>
      </c>
      <c r="X2772" s="2">
        <v>46101</v>
      </c>
      <c r="Y2772" t="s">
        <v>199</v>
      </c>
      <c r="Z2772">
        <v>1309000</v>
      </c>
      <c r="AA2772">
        <v>8.93</v>
      </c>
    </row>
    <row r="2773" spans="1:27" x14ac:dyDescent="0.3">
      <c r="A2773" t="s">
        <v>195</v>
      </c>
      <c r="B2773" t="s">
        <v>196</v>
      </c>
      <c r="C2773" t="s">
        <v>197</v>
      </c>
      <c r="D2773" t="s">
        <v>190</v>
      </c>
      <c r="E2773" t="s">
        <v>108</v>
      </c>
      <c r="F2773" t="s">
        <v>43</v>
      </c>
      <c r="G2773" s="1">
        <v>46082</v>
      </c>
      <c r="H2773" t="s">
        <v>77</v>
      </c>
      <c r="I2773" t="s">
        <v>78</v>
      </c>
      <c r="J2773" t="s">
        <v>72</v>
      </c>
      <c r="K2773">
        <v>1</v>
      </c>
      <c r="L2773" t="s">
        <v>79</v>
      </c>
      <c r="M2773">
        <v>37.04</v>
      </c>
      <c r="N2773" t="s">
        <v>198</v>
      </c>
      <c r="O2773">
        <v>1.6</v>
      </c>
      <c r="P2773">
        <v>4.3200000000000002E-2</v>
      </c>
      <c r="Q2773">
        <v>5.5</v>
      </c>
      <c r="R2773" t="s">
        <v>100</v>
      </c>
      <c r="S2773">
        <v>126</v>
      </c>
      <c r="T2773" s="1">
        <v>46082</v>
      </c>
      <c r="U2773">
        <v>-1</v>
      </c>
      <c r="V2773">
        <v>3.1</v>
      </c>
      <c r="W2773">
        <v>2.5</v>
      </c>
      <c r="X2773" s="2">
        <v>46101</v>
      </c>
      <c r="Y2773" t="s">
        <v>199</v>
      </c>
      <c r="Z2773">
        <v>1309000</v>
      </c>
      <c r="AA2773">
        <v>8.7799999999999994</v>
      </c>
    </row>
    <row r="2774" spans="1:27" x14ac:dyDescent="0.3">
      <c r="A2774" t="s">
        <v>200</v>
      </c>
      <c r="B2774" t="s">
        <v>201</v>
      </c>
      <c r="C2774" t="s">
        <v>202</v>
      </c>
      <c r="D2774" t="s">
        <v>190</v>
      </c>
      <c r="E2774" t="s">
        <v>108</v>
      </c>
      <c r="F2774" t="s">
        <v>31</v>
      </c>
      <c r="G2774" s="1">
        <v>45931</v>
      </c>
      <c r="H2774" t="s">
        <v>32</v>
      </c>
      <c r="I2774" t="s">
        <v>33</v>
      </c>
      <c r="J2774" t="s">
        <v>34</v>
      </c>
      <c r="K2774">
        <v>1</v>
      </c>
      <c r="L2774" t="s">
        <v>35</v>
      </c>
      <c r="M2774">
        <v>448.91</v>
      </c>
      <c r="N2774" t="s">
        <v>203</v>
      </c>
      <c r="O2774">
        <v>1.23</v>
      </c>
      <c r="P2774">
        <v>2.7399999999999998E-3</v>
      </c>
      <c r="Q2774">
        <v>5.5</v>
      </c>
      <c r="R2774" t="s">
        <v>100</v>
      </c>
      <c r="S2774">
        <v>127.1</v>
      </c>
      <c r="T2774" s="1">
        <v>45931</v>
      </c>
      <c r="U2774">
        <v>-1</v>
      </c>
      <c r="V2774">
        <v>3.1</v>
      </c>
      <c r="W2774">
        <v>2.5</v>
      </c>
      <c r="X2774" s="2">
        <v>46101</v>
      </c>
      <c r="Y2774" t="s">
        <v>204</v>
      </c>
      <c r="Z2774">
        <v>1752286</v>
      </c>
      <c r="AA2774">
        <v>8.23</v>
      </c>
    </row>
    <row r="2775" spans="1:27" x14ac:dyDescent="0.3">
      <c r="A2775" t="s">
        <v>200</v>
      </c>
      <c r="B2775" t="s">
        <v>201</v>
      </c>
      <c r="C2775" t="s">
        <v>202</v>
      </c>
      <c r="D2775" t="s">
        <v>190</v>
      </c>
      <c r="E2775" t="s">
        <v>108</v>
      </c>
      <c r="F2775" t="s">
        <v>39</v>
      </c>
      <c r="G2775" s="1">
        <v>45962</v>
      </c>
      <c r="H2775" t="s">
        <v>32</v>
      </c>
      <c r="I2775" t="s">
        <v>33</v>
      </c>
      <c r="J2775" t="s">
        <v>34</v>
      </c>
      <c r="K2775">
        <v>1</v>
      </c>
      <c r="L2775" t="s">
        <v>35</v>
      </c>
      <c r="M2775">
        <v>448.91</v>
      </c>
      <c r="N2775" t="s">
        <v>203</v>
      </c>
      <c r="O2775">
        <v>1.23</v>
      </c>
      <c r="P2775">
        <v>2.7399999999999998E-3</v>
      </c>
      <c r="Q2775">
        <v>5.5</v>
      </c>
      <c r="R2775" t="s">
        <v>100</v>
      </c>
      <c r="S2775">
        <v>126.2</v>
      </c>
      <c r="T2775" s="1">
        <v>45962</v>
      </c>
      <c r="U2775">
        <v>-1</v>
      </c>
      <c r="V2775">
        <v>3.1</v>
      </c>
      <c r="W2775">
        <v>2.5</v>
      </c>
      <c r="X2775" s="2">
        <v>46101</v>
      </c>
      <c r="Y2775" t="s">
        <v>204</v>
      </c>
      <c r="Z2775">
        <v>1752286</v>
      </c>
      <c r="AA2775">
        <v>8.18</v>
      </c>
    </row>
    <row r="2776" spans="1:27" x14ac:dyDescent="0.3">
      <c r="A2776" t="s">
        <v>200</v>
      </c>
      <c r="B2776" t="s">
        <v>201</v>
      </c>
      <c r="C2776" t="s">
        <v>202</v>
      </c>
      <c r="D2776" t="s">
        <v>190</v>
      </c>
      <c r="E2776" t="s">
        <v>108</v>
      </c>
      <c r="F2776" t="s">
        <v>40</v>
      </c>
      <c r="G2776" s="1">
        <v>45992</v>
      </c>
      <c r="H2776" t="s">
        <v>32</v>
      </c>
      <c r="I2776" t="s">
        <v>33</v>
      </c>
      <c r="J2776" t="s">
        <v>34</v>
      </c>
      <c r="K2776">
        <v>1</v>
      </c>
      <c r="L2776" t="s">
        <v>35</v>
      </c>
      <c r="M2776">
        <v>459.85</v>
      </c>
      <c r="N2776" t="s">
        <v>203</v>
      </c>
      <c r="O2776">
        <v>1.26</v>
      </c>
      <c r="P2776">
        <v>2.7399999999999998E-3</v>
      </c>
      <c r="Q2776">
        <v>5.5</v>
      </c>
      <c r="R2776" t="s">
        <v>100</v>
      </c>
      <c r="S2776">
        <v>125.8</v>
      </c>
      <c r="T2776" s="1">
        <v>45992</v>
      </c>
      <c r="U2776">
        <v>-1</v>
      </c>
      <c r="V2776">
        <v>3.1</v>
      </c>
      <c r="W2776">
        <v>2.5</v>
      </c>
      <c r="X2776" s="2">
        <v>46101</v>
      </c>
      <c r="Y2776" t="s">
        <v>204</v>
      </c>
      <c r="Z2776">
        <v>1752286</v>
      </c>
      <c r="AA2776">
        <v>8.3800000000000008</v>
      </c>
    </row>
    <row r="2777" spans="1:27" x14ac:dyDescent="0.3">
      <c r="A2777" t="s">
        <v>200</v>
      </c>
      <c r="B2777" t="s">
        <v>201</v>
      </c>
      <c r="C2777" t="s">
        <v>202</v>
      </c>
      <c r="D2777" t="s">
        <v>190</v>
      </c>
      <c r="E2777" t="s">
        <v>108</v>
      </c>
      <c r="F2777" t="s">
        <v>41</v>
      </c>
      <c r="G2777" s="1">
        <v>46023</v>
      </c>
      <c r="H2777" t="s">
        <v>32</v>
      </c>
      <c r="I2777" t="s">
        <v>33</v>
      </c>
      <c r="J2777" t="s">
        <v>34</v>
      </c>
      <c r="K2777">
        <v>1</v>
      </c>
      <c r="L2777" t="s">
        <v>35</v>
      </c>
      <c r="M2777">
        <v>467.15</v>
      </c>
      <c r="N2777" t="s">
        <v>203</v>
      </c>
      <c r="O2777">
        <v>1.28</v>
      </c>
      <c r="P2777">
        <v>2.7399999999999998E-3</v>
      </c>
      <c r="Q2777">
        <v>5.5</v>
      </c>
      <c r="R2777" t="s">
        <v>100</v>
      </c>
      <c r="S2777">
        <v>124.2</v>
      </c>
      <c r="T2777" s="1">
        <v>46023</v>
      </c>
      <c r="U2777">
        <v>-1</v>
      </c>
      <c r="V2777">
        <v>3.1</v>
      </c>
      <c r="W2777">
        <v>2.5</v>
      </c>
      <c r="X2777" s="2">
        <v>46101</v>
      </c>
      <c r="Y2777" t="s">
        <v>204</v>
      </c>
      <c r="Z2777">
        <v>1752286</v>
      </c>
      <c r="AA2777">
        <v>8.27</v>
      </c>
    </row>
    <row r="2778" spans="1:27" x14ac:dyDescent="0.3">
      <c r="A2778" t="s">
        <v>200</v>
      </c>
      <c r="B2778" t="s">
        <v>201</v>
      </c>
      <c r="C2778" t="s">
        <v>202</v>
      </c>
      <c r="D2778" t="s">
        <v>190</v>
      </c>
      <c r="E2778" t="s">
        <v>108</v>
      </c>
      <c r="F2778" t="s">
        <v>42</v>
      </c>
      <c r="G2778" s="1">
        <v>46054</v>
      </c>
      <c r="H2778" t="s">
        <v>32</v>
      </c>
      <c r="I2778" t="s">
        <v>33</v>
      </c>
      <c r="J2778" t="s">
        <v>34</v>
      </c>
      <c r="K2778">
        <v>1</v>
      </c>
      <c r="L2778" t="s">
        <v>35</v>
      </c>
      <c r="M2778">
        <v>467.15</v>
      </c>
      <c r="N2778" t="s">
        <v>203</v>
      </c>
      <c r="O2778">
        <v>1.28</v>
      </c>
      <c r="P2778">
        <v>2.7399999999999998E-3</v>
      </c>
      <c r="Q2778">
        <v>5.5</v>
      </c>
      <c r="R2778" t="s">
        <v>100</v>
      </c>
      <c r="S2778">
        <v>125.3</v>
      </c>
      <c r="T2778" s="1">
        <v>46054</v>
      </c>
      <c r="U2778">
        <v>-1</v>
      </c>
      <c r="V2778">
        <v>3.1</v>
      </c>
      <c r="W2778">
        <v>2.5</v>
      </c>
      <c r="X2778" s="2">
        <v>46101</v>
      </c>
      <c r="Y2778" t="s">
        <v>204</v>
      </c>
      <c r="Z2778">
        <v>1752286</v>
      </c>
      <c r="AA2778">
        <v>8.43</v>
      </c>
    </row>
    <row r="2779" spans="1:27" x14ac:dyDescent="0.3">
      <c r="A2779" t="s">
        <v>200</v>
      </c>
      <c r="B2779" t="s">
        <v>201</v>
      </c>
      <c r="C2779" t="s">
        <v>202</v>
      </c>
      <c r="D2779" t="s">
        <v>190</v>
      </c>
      <c r="E2779" t="s">
        <v>108</v>
      </c>
      <c r="F2779" t="s">
        <v>43</v>
      </c>
      <c r="G2779" s="1">
        <v>46082</v>
      </c>
      <c r="H2779" t="s">
        <v>32</v>
      </c>
      <c r="I2779" t="s">
        <v>33</v>
      </c>
      <c r="J2779" t="s">
        <v>34</v>
      </c>
      <c r="K2779">
        <v>1</v>
      </c>
      <c r="L2779" t="s">
        <v>35</v>
      </c>
      <c r="M2779">
        <v>467.15</v>
      </c>
      <c r="N2779" t="s">
        <v>203</v>
      </c>
      <c r="O2779">
        <v>1.28</v>
      </c>
      <c r="P2779">
        <v>2.7399999999999998E-3</v>
      </c>
      <c r="Q2779">
        <v>5.5</v>
      </c>
      <c r="R2779" t="s">
        <v>100</v>
      </c>
      <c r="S2779">
        <v>126</v>
      </c>
      <c r="T2779" s="1">
        <v>46082</v>
      </c>
      <c r="U2779">
        <v>-1</v>
      </c>
      <c r="V2779">
        <v>3.1</v>
      </c>
      <c r="W2779">
        <v>2.5</v>
      </c>
      <c r="X2779" s="2">
        <v>46101</v>
      </c>
      <c r="Y2779" t="s">
        <v>204</v>
      </c>
      <c r="Z2779">
        <v>1752286</v>
      </c>
      <c r="AA2779">
        <v>8.4</v>
      </c>
    </row>
    <row r="2780" spans="1:27" x14ac:dyDescent="0.3">
      <c r="A2780" t="s">
        <v>200</v>
      </c>
      <c r="B2780" t="s">
        <v>201</v>
      </c>
      <c r="C2780" t="s">
        <v>202</v>
      </c>
      <c r="D2780" t="s">
        <v>190</v>
      </c>
      <c r="E2780" t="s">
        <v>108</v>
      </c>
      <c r="F2780" t="s">
        <v>31</v>
      </c>
      <c r="G2780" s="1">
        <v>45931</v>
      </c>
      <c r="H2780" t="s">
        <v>44</v>
      </c>
      <c r="I2780" t="s">
        <v>45</v>
      </c>
      <c r="J2780" t="s">
        <v>46</v>
      </c>
      <c r="K2780">
        <v>500</v>
      </c>
      <c r="L2780" t="s">
        <v>47</v>
      </c>
      <c r="M2780">
        <v>594.89</v>
      </c>
      <c r="N2780" t="s">
        <v>203</v>
      </c>
      <c r="O2780">
        <v>1.63</v>
      </c>
      <c r="P2780">
        <v>2.7399999999999998E-3</v>
      </c>
      <c r="Q2780">
        <v>5.5</v>
      </c>
      <c r="R2780" t="s">
        <v>100</v>
      </c>
      <c r="S2780">
        <v>127.1</v>
      </c>
      <c r="T2780" s="1">
        <v>45931</v>
      </c>
      <c r="U2780">
        <v>-1</v>
      </c>
      <c r="V2780">
        <v>3.1</v>
      </c>
      <c r="W2780">
        <v>2.5</v>
      </c>
      <c r="X2780" s="2">
        <v>46101</v>
      </c>
      <c r="Y2780" t="s">
        <v>204</v>
      </c>
      <c r="Z2780">
        <v>1752286</v>
      </c>
      <c r="AA2780">
        <v>8.23</v>
      </c>
    </row>
    <row r="2781" spans="1:27" x14ac:dyDescent="0.3">
      <c r="A2781" t="s">
        <v>200</v>
      </c>
      <c r="B2781" t="s">
        <v>201</v>
      </c>
      <c r="C2781" t="s">
        <v>202</v>
      </c>
      <c r="D2781" t="s">
        <v>190</v>
      </c>
      <c r="E2781" t="s">
        <v>108</v>
      </c>
      <c r="F2781" t="s">
        <v>39</v>
      </c>
      <c r="G2781" s="1">
        <v>45962</v>
      </c>
      <c r="H2781" t="s">
        <v>44</v>
      </c>
      <c r="I2781" t="s">
        <v>45</v>
      </c>
      <c r="J2781" t="s">
        <v>46</v>
      </c>
      <c r="K2781">
        <v>500</v>
      </c>
      <c r="L2781" t="s">
        <v>47</v>
      </c>
      <c r="M2781">
        <v>580.29</v>
      </c>
      <c r="N2781" t="s">
        <v>203</v>
      </c>
      <c r="O2781">
        <v>1.59</v>
      </c>
      <c r="P2781">
        <v>2.7399999999999998E-3</v>
      </c>
      <c r="Q2781">
        <v>5.5</v>
      </c>
      <c r="R2781" t="s">
        <v>100</v>
      </c>
      <c r="S2781">
        <v>126.2</v>
      </c>
      <c r="T2781" s="1">
        <v>45962</v>
      </c>
      <c r="U2781">
        <v>-1</v>
      </c>
      <c r="V2781">
        <v>3.1</v>
      </c>
      <c r="W2781">
        <v>2.5</v>
      </c>
      <c r="X2781" s="2">
        <v>46101</v>
      </c>
      <c r="Y2781" t="s">
        <v>204</v>
      </c>
      <c r="Z2781">
        <v>1752286</v>
      </c>
      <c r="AA2781">
        <v>8.18</v>
      </c>
    </row>
    <row r="2782" spans="1:27" x14ac:dyDescent="0.3">
      <c r="A2782" t="s">
        <v>200</v>
      </c>
      <c r="B2782" t="s">
        <v>201</v>
      </c>
      <c r="C2782" t="s">
        <v>202</v>
      </c>
      <c r="D2782" t="s">
        <v>190</v>
      </c>
      <c r="E2782" t="s">
        <v>108</v>
      </c>
      <c r="F2782" t="s">
        <v>40</v>
      </c>
      <c r="G2782" s="1">
        <v>45992</v>
      </c>
      <c r="H2782" t="s">
        <v>44</v>
      </c>
      <c r="I2782" t="s">
        <v>45</v>
      </c>
      <c r="J2782" t="s">
        <v>46</v>
      </c>
      <c r="K2782">
        <v>500</v>
      </c>
      <c r="L2782" t="s">
        <v>47</v>
      </c>
      <c r="M2782">
        <v>580.29</v>
      </c>
      <c r="N2782" t="s">
        <v>203</v>
      </c>
      <c r="O2782">
        <v>1.59</v>
      </c>
      <c r="P2782">
        <v>2.7399999999999998E-3</v>
      </c>
      <c r="Q2782">
        <v>5.5</v>
      </c>
      <c r="R2782" t="s">
        <v>100</v>
      </c>
      <c r="S2782">
        <v>125.8</v>
      </c>
      <c r="T2782" s="1">
        <v>45992</v>
      </c>
      <c r="U2782">
        <v>-1</v>
      </c>
      <c r="V2782">
        <v>3.1</v>
      </c>
      <c r="W2782">
        <v>2.5</v>
      </c>
      <c r="X2782" s="2">
        <v>46101</v>
      </c>
      <c r="Y2782" t="s">
        <v>204</v>
      </c>
      <c r="Z2782">
        <v>1752286</v>
      </c>
      <c r="AA2782">
        <v>8.3800000000000008</v>
      </c>
    </row>
    <row r="2783" spans="1:27" x14ac:dyDescent="0.3">
      <c r="A2783" t="s">
        <v>200</v>
      </c>
      <c r="B2783" t="s">
        <v>201</v>
      </c>
      <c r="C2783" t="s">
        <v>202</v>
      </c>
      <c r="D2783" t="s">
        <v>190</v>
      </c>
      <c r="E2783" t="s">
        <v>108</v>
      </c>
      <c r="F2783" t="s">
        <v>41</v>
      </c>
      <c r="G2783" s="1">
        <v>46023</v>
      </c>
      <c r="H2783" t="s">
        <v>44</v>
      </c>
      <c r="I2783" t="s">
        <v>45</v>
      </c>
      <c r="J2783" t="s">
        <v>46</v>
      </c>
      <c r="K2783">
        <v>500</v>
      </c>
      <c r="L2783" t="s">
        <v>47</v>
      </c>
      <c r="M2783">
        <v>583.94000000000005</v>
      </c>
      <c r="N2783" t="s">
        <v>203</v>
      </c>
      <c r="O2783">
        <v>1.6</v>
      </c>
      <c r="P2783">
        <v>2.7399999999999998E-3</v>
      </c>
      <c r="Q2783">
        <v>5.5</v>
      </c>
      <c r="R2783" t="s">
        <v>100</v>
      </c>
      <c r="S2783">
        <v>124.2</v>
      </c>
      <c r="T2783" s="1">
        <v>46023</v>
      </c>
      <c r="U2783">
        <v>-1</v>
      </c>
      <c r="V2783">
        <v>3.1</v>
      </c>
      <c r="W2783">
        <v>2.5</v>
      </c>
      <c r="X2783" s="2">
        <v>46101</v>
      </c>
      <c r="Y2783" t="s">
        <v>204</v>
      </c>
      <c r="Z2783">
        <v>1752286</v>
      </c>
      <c r="AA2783">
        <v>8.27</v>
      </c>
    </row>
    <row r="2784" spans="1:27" x14ac:dyDescent="0.3">
      <c r="A2784" t="s">
        <v>200</v>
      </c>
      <c r="B2784" t="s">
        <v>201</v>
      </c>
      <c r="C2784" t="s">
        <v>202</v>
      </c>
      <c r="D2784" t="s">
        <v>190</v>
      </c>
      <c r="E2784" t="s">
        <v>108</v>
      </c>
      <c r="F2784" t="s">
        <v>42</v>
      </c>
      <c r="G2784" s="1">
        <v>46054</v>
      </c>
      <c r="H2784" t="s">
        <v>44</v>
      </c>
      <c r="I2784" t="s">
        <v>45</v>
      </c>
      <c r="J2784" t="s">
        <v>46</v>
      </c>
      <c r="K2784">
        <v>500</v>
      </c>
      <c r="L2784" t="s">
        <v>47</v>
      </c>
      <c r="M2784">
        <v>587.59</v>
      </c>
      <c r="N2784" t="s">
        <v>203</v>
      </c>
      <c r="O2784">
        <v>1.61</v>
      </c>
      <c r="P2784">
        <v>2.7399999999999998E-3</v>
      </c>
      <c r="Q2784">
        <v>5.5</v>
      </c>
      <c r="R2784" t="s">
        <v>100</v>
      </c>
      <c r="S2784">
        <v>125.3</v>
      </c>
      <c r="T2784" s="1">
        <v>46054</v>
      </c>
      <c r="U2784">
        <v>-1</v>
      </c>
      <c r="V2784">
        <v>3.1</v>
      </c>
      <c r="W2784">
        <v>2.5</v>
      </c>
      <c r="X2784" s="2">
        <v>46101</v>
      </c>
      <c r="Y2784" t="s">
        <v>204</v>
      </c>
      <c r="Z2784">
        <v>1752286</v>
      </c>
      <c r="AA2784">
        <v>8.43</v>
      </c>
    </row>
    <row r="2785" spans="1:27" x14ac:dyDescent="0.3">
      <c r="A2785" t="s">
        <v>200</v>
      </c>
      <c r="B2785" t="s">
        <v>201</v>
      </c>
      <c r="C2785" t="s">
        <v>202</v>
      </c>
      <c r="D2785" t="s">
        <v>190</v>
      </c>
      <c r="E2785" t="s">
        <v>108</v>
      </c>
      <c r="F2785" t="s">
        <v>43</v>
      </c>
      <c r="G2785" s="1">
        <v>46082</v>
      </c>
      <c r="H2785" t="s">
        <v>44</v>
      </c>
      <c r="I2785" t="s">
        <v>45</v>
      </c>
      <c r="J2785" t="s">
        <v>46</v>
      </c>
      <c r="K2785">
        <v>500</v>
      </c>
      <c r="L2785" t="s">
        <v>47</v>
      </c>
      <c r="M2785">
        <v>587.59</v>
      </c>
      <c r="N2785" t="s">
        <v>203</v>
      </c>
      <c r="O2785">
        <v>1.61</v>
      </c>
      <c r="P2785">
        <v>2.7399999999999998E-3</v>
      </c>
      <c r="Q2785">
        <v>5.5</v>
      </c>
      <c r="R2785" t="s">
        <v>100</v>
      </c>
      <c r="S2785">
        <v>126</v>
      </c>
      <c r="T2785" s="1">
        <v>46082</v>
      </c>
      <c r="U2785">
        <v>-1</v>
      </c>
      <c r="V2785">
        <v>3.1</v>
      </c>
      <c r="W2785">
        <v>2.5</v>
      </c>
      <c r="X2785" s="2">
        <v>46101</v>
      </c>
      <c r="Y2785" t="s">
        <v>204</v>
      </c>
      <c r="Z2785">
        <v>1752286</v>
      </c>
      <c r="AA2785">
        <v>8.4</v>
      </c>
    </row>
    <row r="2786" spans="1:27" x14ac:dyDescent="0.3">
      <c r="A2786" t="s">
        <v>200</v>
      </c>
      <c r="B2786" t="s">
        <v>201</v>
      </c>
      <c r="C2786" t="s">
        <v>202</v>
      </c>
      <c r="D2786" t="s">
        <v>190</v>
      </c>
      <c r="E2786" t="s">
        <v>108</v>
      </c>
      <c r="F2786" t="s">
        <v>31</v>
      </c>
      <c r="G2786" s="1">
        <v>45931</v>
      </c>
      <c r="H2786" t="s">
        <v>48</v>
      </c>
      <c r="I2786" t="s">
        <v>49</v>
      </c>
      <c r="J2786" t="s">
        <v>50</v>
      </c>
      <c r="K2786">
        <v>1</v>
      </c>
      <c r="L2786" t="s">
        <v>51</v>
      </c>
      <c r="M2786">
        <v>678.83</v>
      </c>
      <c r="N2786" t="s">
        <v>203</v>
      </c>
      <c r="O2786">
        <v>1.86</v>
      </c>
      <c r="P2786">
        <v>2.7399999999999998E-3</v>
      </c>
      <c r="Q2786">
        <v>5.5</v>
      </c>
      <c r="R2786" t="s">
        <v>100</v>
      </c>
      <c r="S2786">
        <v>127.1</v>
      </c>
      <c r="T2786" s="1">
        <v>45931</v>
      </c>
      <c r="U2786">
        <v>-1</v>
      </c>
      <c r="V2786">
        <v>3.1</v>
      </c>
      <c r="W2786">
        <v>2.5</v>
      </c>
      <c r="X2786" s="2">
        <v>46101</v>
      </c>
      <c r="Y2786" t="s">
        <v>204</v>
      </c>
      <c r="Z2786">
        <v>1752286</v>
      </c>
      <c r="AA2786">
        <v>8.23</v>
      </c>
    </row>
    <row r="2787" spans="1:27" x14ac:dyDescent="0.3">
      <c r="A2787" t="s">
        <v>200</v>
      </c>
      <c r="B2787" t="s">
        <v>201</v>
      </c>
      <c r="C2787" t="s">
        <v>202</v>
      </c>
      <c r="D2787" t="s">
        <v>190</v>
      </c>
      <c r="E2787" t="s">
        <v>108</v>
      </c>
      <c r="F2787" t="s">
        <v>39</v>
      </c>
      <c r="G2787" s="1">
        <v>45962</v>
      </c>
      <c r="H2787" t="s">
        <v>48</v>
      </c>
      <c r="I2787" t="s">
        <v>49</v>
      </c>
      <c r="J2787" t="s">
        <v>50</v>
      </c>
      <c r="K2787">
        <v>1</v>
      </c>
      <c r="L2787" t="s">
        <v>51</v>
      </c>
      <c r="M2787">
        <v>660.58</v>
      </c>
      <c r="N2787" t="s">
        <v>203</v>
      </c>
      <c r="O2787">
        <v>1.81</v>
      </c>
      <c r="P2787">
        <v>2.7399999999999998E-3</v>
      </c>
      <c r="Q2787">
        <v>5.5</v>
      </c>
      <c r="R2787" t="s">
        <v>100</v>
      </c>
      <c r="S2787">
        <v>126.2</v>
      </c>
      <c r="T2787" s="1">
        <v>45962</v>
      </c>
      <c r="U2787">
        <v>-1</v>
      </c>
      <c r="V2787">
        <v>3.1</v>
      </c>
      <c r="W2787">
        <v>2.5</v>
      </c>
      <c r="X2787" s="2">
        <v>46101</v>
      </c>
      <c r="Y2787" t="s">
        <v>204</v>
      </c>
      <c r="Z2787">
        <v>1752286</v>
      </c>
      <c r="AA2787">
        <v>8.18</v>
      </c>
    </row>
    <row r="2788" spans="1:27" x14ac:dyDescent="0.3">
      <c r="A2788" t="s">
        <v>200</v>
      </c>
      <c r="B2788" t="s">
        <v>201</v>
      </c>
      <c r="C2788" t="s">
        <v>202</v>
      </c>
      <c r="D2788" t="s">
        <v>190</v>
      </c>
      <c r="E2788" t="s">
        <v>108</v>
      </c>
      <c r="F2788" t="s">
        <v>40</v>
      </c>
      <c r="G2788" s="1">
        <v>45992</v>
      </c>
      <c r="H2788" t="s">
        <v>48</v>
      </c>
      <c r="I2788" t="s">
        <v>49</v>
      </c>
      <c r="J2788" t="s">
        <v>50</v>
      </c>
      <c r="K2788">
        <v>1</v>
      </c>
      <c r="L2788" t="s">
        <v>51</v>
      </c>
      <c r="M2788">
        <v>704.38</v>
      </c>
      <c r="N2788" t="s">
        <v>203</v>
      </c>
      <c r="O2788">
        <v>1.93</v>
      </c>
      <c r="P2788">
        <v>2.7399999999999998E-3</v>
      </c>
      <c r="Q2788">
        <v>5.5</v>
      </c>
      <c r="R2788" t="s">
        <v>100</v>
      </c>
      <c r="S2788">
        <v>125.8</v>
      </c>
      <c r="T2788" s="1">
        <v>45992</v>
      </c>
      <c r="U2788">
        <v>-1</v>
      </c>
      <c r="V2788">
        <v>3.1</v>
      </c>
      <c r="W2788">
        <v>2.5</v>
      </c>
      <c r="X2788" s="2">
        <v>46101</v>
      </c>
      <c r="Y2788" t="s">
        <v>204</v>
      </c>
      <c r="Z2788">
        <v>1752286</v>
      </c>
      <c r="AA2788">
        <v>8.3800000000000008</v>
      </c>
    </row>
    <row r="2789" spans="1:27" x14ac:dyDescent="0.3">
      <c r="A2789" t="s">
        <v>200</v>
      </c>
      <c r="B2789" t="s">
        <v>201</v>
      </c>
      <c r="C2789" t="s">
        <v>202</v>
      </c>
      <c r="D2789" t="s">
        <v>190</v>
      </c>
      <c r="E2789" t="s">
        <v>108</v>
      </c>
      <c r="F2789" t="s">
        <v>41</v>
      </c>
      <c r="G2789" s="1">
        <v>46023</v>
      </c>
      <c r="H2789" t="s">
        <v>48</v>
      </c>
      <c r="I2789" t="s">
        <v>49</v>
      </c>
      <c r="J2789" t="s">
        <v>50</v>
      </c>
      <c r="K2789">
        <v>1</v>
      </c>
      <c r="L2789" t="s">
        <v>51</v>
      </c>
      <c r="M2789">
        <v>678.83</v>
      </c>
      <c r="N2789" t="s">
        <v>203</v>
      </c>
      <c r="O2789">
        <v>1.86</v>
      </c>
      <c r="P2789">
        <v>2.7399999999999998E-3</v>
      </c>
      <c r="Q2789">
        <v>5.5</v>
      </c>
      <c r="R2789" t="s">
        <v>100</v>
      </c>
      <c r="S2789">
        <v>124.2</v>
      </c>
      <c r="T2789" s="1">
        <v>46023</v>
      </c>
      <c r="U2789">
        <v>-1</v>
      </c>
      <c r="V2789">
        <v>3.1</v>
      </c>
      <c r="W2789">
        <v>2.5</v>
      </c>
      <c r="X2789" s="2">
        <v>46101</v>
      </c>
      <c r="Y2789" t="s">
        <v>204</v>
      </c>
      <c r="Z2789">
        <v>1752286</v>
      </c>
      <c r="AA2789">
        <v>8.27</v>
      </c>
    </row>
    <row r="2790" spans="1:27" x14ac:dyDescent="0.3">
      <c r="A2790" t="s">
        <v>200</v>
      </c>
      <c r="B2790" t="s">
        <v>201</v>
      </c>
      <c r="C2790" t="s">
        <v>202</v>
      </c>
      <c r="D2790" t="s">
        <v>190</v>
      </c>
      <c r="E2790" t="s">
        <v>108</v>
      </c>
      <c r="F2790" t="s">
        <v>42</v>
      </c>
      <c r="G2790" s="1">
        <v>46054</v>
      </c>
      <c r="H2790" t="s">
        <v>48</v>
      </c>
      <c r="I2790" t="s">
        <v>49</v>
      </c>
      <c r="J2790" t="s">
        <v>50</v>
      </c>
      <c r="K2790">
        <v>1</v>
      </c>
      <c r="L2790" t="s">
        <v>51</v>
      </c>
      <c r="M2790">
        <v>700.73</v>
      </c>
      <c r="N2790" t="s">
        <v>203</v>
      </c>
      <c r="O2790">
        <v>1.92</v>
      </c>
      <c r="P2790">
        <v>2.7399999999999998E-3</v>
      </c>
      <c r="Q2790">
        <v>5.5</v>
      </c>
      <c r="R2790" t="s">
        <v>100</v>
      </c>
      <c r="S2790">
        <v>125.3</v>
      </c>
      <c r="T2790" s="1">
        <v>46054</v>
      </c>
      <c r="U2790">
        <v>-1</v>
      </c>
      <c r="V2790">
        <v>3.1</v>
      </c>
      <c r="W2790">
        <v>2.5</v>
      </c>
      <c r="X2790" s="2">
        <v>46101</v>
      </c>
      <c r="Y2790" t="s">
        <v>204</v>
      </c>
      <c r="Z2790">
        <v>1752286</v>
      </c>
      <c r="AA2790">
        <v>8.43</v>
      </c>
    </row>
    <row r="2791" spans="1:27" x14ac:dyDescent="0.3">
      <c r="A2791" t="s">
        <v>200</v>
      </c>
      <c r="B2791" t="s">
        <v>201</v>
      </c>
      <c r="C2791" t="s">
        <v>202</v>
      </c>
      <c r="D2791" t="s">
        <v>190</v>
      </c>
      <c r="E2791" t="s">
        <v>108</v>
      </c>
      <c r="F2791" t="s">
        <v>43</v>
      </c>
      <c r="G2791" s="1">
        <v>46082</v>
      </c>
      <c r="H2791" t="s">
        <v>48</v>
      </c>
      <c r="I2791" t="s">
        <v>49</v>
      </c>
      <c r="J2791" t="s">
        <v>50</v>
      </c>
      <c r="K2791">
        <v>1</v>
      </c>
      <c r="L2791" t="s">
        <v>51</v>
      </c>
      <c r="M2791">
        <v>697.08</v>
      </c>
      <c r="N2791" t="s">
        <v>203</v>
      </c>
      <c r="O2791">
        <v>1.91</v>
      </c>
      <c r="P2791">
        <v>2.7399999999999998E-3</v>
      </c>
      <c r="Q2791">
        <v>5.5</v>
      </c>
      <c r="R2791" t="s">
        <v>100</v>
      </c>
      <c r="S2791">
        <v>126</v>
      </c>
      <c r="T2791" s="1">
        <v>46082</v>
      </c>
      <c r="U2791">
        <v>-1</v>
      </c>
      <c r="V2791">
        <v>3.1</v>
      </c>
      <c r="W2791">
        <v>2.5</v>
      </c>
      <c r="X2791" s="2">
        <v>46101</v>
      </c>
      <c r="Y2791" t="s">
        <v>204</v>
      </c>
      <c r="Z2791">
        <v>1752286</v>
      </c>
      <c r="AA2791">
        <v>8.4</v>
      </c>
    </row>
    <row r="2792" spans="1:27" x14ac:dyDescent="0.3">
      <c r="A2792" t="s">
        <v>200</v>
      </c>
      <c r="B2792" t="s">
        <v>201</v>
      </c>
      <c r="C2792" t="s">
        <v>202</v>
      </c>
      <c r="D2792" t="s">
        <v>190</v>
      </c>
      <c r="E2792" t="s">
        <v>108</v>
      </c>
      <c r="F2792" t="s">
        <v>31</v>
      </c>
      <c r="G2792" s="1">
        <v>45931</v>
      </c>
      <c r="H2792" t="s">
        <v>52</v>
      </c>
      <c r="I2792" t="s">
        <v>53</v>
      </c>
      <c r="J2792" t="s">
        <v>54</v>
      </c>
      <c r="K2792">
        <v>12</v>
      </c>
      <c r="L2792" t="s">
        <v>55</v>
      </c>
      <c r="M2792">
        <v>1281.02</v>
      </c>
      <c r="N2792" t="s">
        <v>203</v>
      </c>
      <c r="O2792">
        <v>3.51</v>
      </c>
      <c r="P2792">
        <v>2.7399999999999998E-3</v>
      </c>
      <c r="Q2792">
        <v>5.5</v>
      </c>
      <c r="R2792" t="s">
        <v>100</v>
      </c>
      <c r="S2792">
        <v>127.1</v>
      </c>
      <c r="T2792" s="1">
        <v>45931</v>
      </c>
      <c r="U2792">
        <v>-1</v>
      </c>
      <c r="V2792">
        <v>3.1</v>
      </c>
      <c r="W2792">
        <v>2.5</v>
      </c>
      <c r="X2792" s="2">
        <v>46101</v>
      </c>
      <c r="Y2792" t="s">
        <v>204</v>
      </c>
      <c r="Z2792">
        <v>1752286</v>
      </c>
      <c r="AA2792">
        <v>8.23</v>
      </c>
    </row>
    <row r="2793" spans="1:27" x14ac:dyDescent="0.3">
      <c r="A2793" t="s">
        <v>200</v>
      </c>
      <c r="B2793" t="s">
        <v>201</v>
      </c>
      <c r="C2793" t="s">
        <v>202</v>
      </c>
      <c r="D2793" t="s">
        <v>190</v>
      </c>
      <c r="E2793" t="s">
        <v>108</v>
      </c>
      <c r="F2793" t="s">
        <v>39</v>
      </c>
      <c r="G2793" s="1">
        <v>45962</v>
      </c>
      <c r="H2793" t="s">
        <v>52</v>
      </c>
      <c r="I2793" t="s">
        <v>53</v>
      </c>
      <c r="J2793" t="s">
        <v>54</v>
      </c>
      <c r="K2793">
        <v>12</v>
      </c>
      <c r="L2793" t="s">
        <v>55</v>
      </c>
      <c r="M2793">
        <v>1295.6199999999999</v>
      </c>
      <c r="N2793" t="s">
        <v>203</v>
      </c>
      <c r="O2793">
        <v>3.55</v>
      </c>
      <c r="P2793">
        <v>2.7399999999999998E-3</v>
      </c>
      <c r="Q2793">
        <v>5.5</v>
      </c>
      <c r="R2793" t="s">
        <v>100</v>
      </c>
      <c r="S2793">
        <v>126.2</v>
      </c>
      <c r="T2793" s="1">
        <v>45962</v>
      </c>
      <c r="U2793">
        <v>-1</v>
      </c>
      <c r="V2793">
        <v>3.1</v>
      </c>
      <c r="W2793">
        <v>2.5</v>
      </c>
      <c r="X2793" s="2">
        <v>46101</v>
      </c>
      <c r="Y2793" t="s">
        <v>204</v>
      </c>
      <c r="Z2793">
        <v>1752286</v>
      </c>
      <c r="AA2793">
        <v>8.18</v>
      </c>
    </row>
    <row r="2794" spans="1:27" x14ac:dyDescent="0.3">
      <c r="A2794" t="s">
        <v>200</v>
      </c>
      <c r="B2794" t="s">
        <v>201</v>
      </c>
      <c r="C2794" t="s">
        <v>202</v>
      </c>
      <c r="D2794" t="s">
        <v>190</v>
      </c>
      <c r="E2794" t="s">
        <v>108</v>
      </c>
      <c r="F2794" t="s">
        <v>40</v>
      </c>
      <c r="G2794" s="1">
        <v>45992</v>
      </c>
      <c r="H2794" t="s">
        <v>52</v>
      </c>
      <c r="I2794" t="s">
        <v>53</v>
      </c>
      <c r="J2794" t="s">
        <v>54</v>
      </c>
      <c r="K2794">
        <v>12</v>
      </c>
      <c r="L2794" t="s">
        <v>55</v>
      </c>
      <c r="M2794">
        <v>1313.87</v>
      </c>
      <c r="N2794" t="s">
        <v>203</v>
      </c>
      <c r="O2794">
        <v>3.6</v>
      </c>
      <c r="P2794">
        <v>2.7399999999999998E-3</v>
      </c>
      <c r="Q2794">
        <v>5.5</v>
      </c>
      <c r="R2794" t="s">
        <v>100</v>
      </c>
      <c r="S2794">
        <v>125.8</v>
      </c>
      <c r="T2794" s="1">
        <v>45992</v>
      </c>
      <c r="U2794">
        <v>-1</v>
      </c>
      <c r="V2794">
        <v>3.1</v>
      </c>
      <c r="W2794">
        <v>2.5</v>
      </c>
      <c r="X2794" s="2">
        <v>46101</v>
      </c>
      <c r="Y2794" t="s">
        <v>204</v>
      </c>
      <c r="Z2794">
        <v>1752286</v>
      </c>
      <c r="AA2794">
        <v>8.3800000000000008</v>
      </c>
    </row>
    <row r="2795" spans="1:27" x14ac:dyDescent="0.3">
      <c r="A2795" t="s">
        <v>200</v>
      </c>
      <c r="B2795" t="s">
        <v>201</v>
      </c>
      <c r="C2795" t="s">
        <v>202</v>
      </c>
      <c r="D2795" t="s">
        <v>190</v>
      </c>
      <c r="E2795" t="s">
        <v>108</v>
      </c>
      <c r="F2795" t="s">
        <v>41</v>
      </c>
      <c r="G2795" s="1">
        <v>46023</v>
      </c>
      <c r="H2795" t="s">
        <v>52</v>
      </c>
      <c r="I2795" t="s">
        <v>53</v>
      </c>
      <c r="J2795" t="s">
        <v>54</v>
      </c>
      <c r="K2795">
        <v>12</v>
      </c>
      <c r="L2795" t="s">
        <v>55</v>
      </c>
      <c r="M2795">
        <v>1288.32</v>
      </c>
      <c r="N2795" t="s">
        <v>203</v>
      </c>
      <c r="O2795">
        <v>3.53</v>
      </c>
      <c r="P2795">
        <v>2.7399999999999998E-3</v>
      </c>
      <c r="Q2795">
        <v>5.5</v>
      </c>
      <c r="R2795" t="s">
        <v>100</v>
      </c>
      <c r="S2795">
        <v>124.2</v>
      </c>
      <c r="T2795" s="1">
        <v>46023</v>
      </c>
      <c r="U2795">
        <v>-1</v>
      </c>
      <c r="V2795">
        <v>3.1</v>
      </c>
      <c r="W2795">
        <v>2.5</v>
      </c>
      <c r="X2795" s="2">
        <v>46101</v>
      </c>
      <c r="Y2795" t="s">
        <v>204</v>
      </c>
      <c r="Z2795">
        <v>1752286</v>
      </c>
      <c r="AA2795">
        <v>8.27</v>
      </c>
    </row>
    <row r="2796" spans="1:27" x14ac:dyDescent="0.3">
      <c r="A2796" t="s">
        <v>200</v>
      </c>
      <c r="B2796" t="s">
        <v>201</v>
      </c>
      <c r="C2796" t="s">
        <v>202</v>
      </c>
      <c r="D2796" t="s">
        <v>190</v>
      </c>
      <c r="E2796" t="s">
        <v>108</v>
      </c>
      <c r="F2796" t="s">
        <v>42</v>
      </c>
      <c r="G2796" s="1">
        <v>46054</v>
      </c>
      <c r="H2796" t="s">
        <v>52</v>
      </c>
      <c r="I2796" t="s">
        <v>53</v>
      </c>
      <c r="J2796" t="s">
        <v>54</v>
      </c>
      <c r="K2796">
        <v>12</v>
      </c>
      <c r="L2796" t="s">
        <v>55</v>
      </c>
      <c r="M2796">
        <v>1321.17</v>
      </c>
      <c r="N2796" t="s">
        <v>203</v>
      </c>
      <c r="O2796">
        <v>3.62</v>
      </c>
      <c r="P2796">
        <v>2.7399999999999998E-3</v>
      </c>
      <c r="Q2796">
        <v>5.5</v>
      </c>
      <c r="R2796" t="s">
        <v>100</v>
      </c>
      <c r="S2796">
        <v>125.3</v>
      </c>
      <c r="T2796" s="1">
        <v>46054</v>
      </c>
      <c r="U2796">
        <v>-1</v>
      </c>
      <c r="V2796">
        <v>3.1</v>
      </c>
      <c r="W2796">
        <v>2.5</v>
      </c>
      <c r="X2796" s="2">
        <v>46101</v>
      </c>
      <c r="Y2796" t="s">
        <v>204</v>
      </c>
      <c r="Z2796">
        <v>1752286</v>
      </c>
      <c r="AA2796">
        <v>8.43</v>
      </c>
    </row>
    <row r="2797" spans="1:27" x14ac:dyDescent="0.3">
      <c r="A2797" t="s">
        <v>200</v>
      </c>
      <c r="B2797" t="s">
        <v>201</v>
      </c>
      <c r="C2797" t="s">
        <v>202</v>
      </c>
      <c r="D2797" t="s">
        <v>190</v>
      </c>
      <c r="E2797" t="s">
        <v>108</v>
      </c>
      <c r="F2797" t="s">
        <v>43</v>
      </c>
      <c r="G2797" s="1">
        <v>46082</v>
      </c>
      <c r="H2797" t="s">
        <v>52</v>
      </c>
      <c r="I2797" t="s">
        <v>53</v>
      </c>
      <c r="J2797" t="s">
        <v>54</v>
      </c>
      <c r="K2797">
        <v>12</v>
      </c>
      <c r="L2797" t="s">
        <v>55</v>
      </c>
      <c r="M2797">
        <v>1313.87</v>
      </c>
      <c r="N2797" t="s">
        <v>203</v>
      </c>
      <c r="O2797">
        <v>3.6</v>
      </c>
      <c r="P2797">
        <v>2.7399999999999998E-3</v>
      </c>
      <c r="Q2797">
        <v>5.5</v>
      </c>
      <c r="R2797" t="s">
        <v>100</v>
      </c>
      <c r="S2797">
        <v>126</v>
      </c>
      <c r="T2797" s="1">
        <v>46082</v>
      </c>
      <c r="U2797">
        <v>-1</v>
      </c>
      <c r="V2797">
        <v>3.1</v>
      </c>
      <c r="W2797">
        <v>2.5</v>
      </c>
      <c r="X2797" s="2">
        <v>46101</v>
      </c>
      <c r="Y2797" t="s">
        <v>204</v>
      </c>
      <c r="Z2797">
        <v>1752286</v>
      </c>
      <c r="AA2797">
        <v>8.4</v>
      </c>
    </row>
    <row r="2798" spans="1:27" x14ac:dyDescent="0.3">
      <c r="A2798" t="s">
        <v>200</v>
      </c>
      <c r="B2798" t="s">
        <v>201</v>
      </c>
      <c r="C2798" t="s">
        <v>202</v>
      </c>
      <c r="D2798" t="s">
        <v>190</v>
      </c>
      <c r="E2798" t="s">
        <v>108</v>
      </c>
      <c r="F2798" t="s">
        <v>31</v>
      </c>
      <c r="G2798" s="1">
        <v>45931</v>
      </c>
      <c r="H2798" t="s">
        <v>56</v>
      </c>
      <c r="I2798" t="s">
        <v>57</v>
      </c>
      <c r="J2798" t="s">
        <v>34</v>
      </c>
      <c r="K2798">
        <v>1</v>
      </c>
      <c r="L2798" t="s">
        <v>51</v>
      </c>
      <c r="M2798">
        <v>3828.47</v>
      </c>
      <c r="N2798" t="s">
        <v>203</v>
      </c>
      <c r="O2798">
        <v>10.49</v>
      </c>
      <c r="P2798">
        <v>2.7399999999999998E-3</v>
      </c>
      <c r="Q2798">
        <v>5.5</v>
      </c>
      <c r="R2798" t="s">
        <v>100</v>
      </c>
      <c r="S2798">
        <v>127.1</v>
      </c>
      <c r="T2798" s="1">
        <v>45931</v>
      </c>
      <c r="U2798">
        <v>-1</v>
      </c>
      <c r="V2798">
        <v>3.1</v>
      </c>
      <c r="W2798">
        <v>2.5</v>
      </c>
      <c r="X2798" s="2">
        <v>46101</v>
      </c>
      <c r="Y2798" t="s">
        <v>204</v>
      </c>
      <c r="Z2798">
        <v>1752286</v>
      </c>
      <c r="AA2798">
        <v>8.23</v>
      </c>
    </row>
    <row r="2799" spans="1:27" x14ac:dyDescent="0.3">
      <c r="A2799" t="s">
        <v>200</v>
      </c>
      <c r="B2799" t="s">
        <v>201</v>
      </c>
      <c r="C2799" t="s">
        <v>202</v>
      </c>
      <c r="D2799" t="s">
        <v>190</v>
      </c>
      <c r="E2799" t="s">
        <v>108</v>
      </c>
      <c r="F2799" t="s">
        <v>39</v>
      </c>
      <c r="G2799" s="1">
        <v>45962</v>
      </c>
      <c r="H2799" t="s">
        <v>56</v>
      </c>
      <c r="I2799" t="s">
        <v>57</v>
      </c>
      <c r="J2799" t="s">
        <v>34</v>
      </c>
      <c r="K2799">
        <v>1</v>
      </c>
      <c r="L2799" t="s">
        <v>51</v>
      </c>
      <c r="M2799">
        <v>3956.2</v>
      </c>
      <c r="N2799" t="s">
        <v>203</v>
      </c>
      <c r="O2799">
        <v>10.84</v>
      </c>
      <c r="P2799">
        <v>2.7399999999999998E-3</v>
      </c>
      <c r="Q2799">
        <v>5.5</v>
      </c>
      <c r="R2799" t="s">
        <v>100</v>
      </c>
      <c r="S2799">
        <v>126.2</v>
      </c>
      <c r="T2799" s="1">
        <v>45962</v>
      </c>
      <c r="U2799">
        <v>-1</v>
      </c>
      <c r="V2799">
        <v>3.1</v>
      </c>
      <c r="W2799">
        <v>2.5</v>
      </c>
      <c r="X2799" s="2">
        <v>46101</v>
      </c>
      <c r="Y2799" t="s">
        <v>204</v>
      </c>
      <c r="Z2799">
        <v>1752286</v>
      </c>
      <c r="AA2799">
        <v>8.18</v>
      </c>
    </row>
    <row r="2800" spans="1:27" x14ac:dyDescent="0.3">
      <c r="A2800" t="s">
        <v>200</v>
      </c>
      <c r="B2800" t="s">
        <v>201</v>
      </c>
      <c r="C2800" t="s">
        <v>202</v>
      </c>
      <c r="D2800" t="s">
        <v>190</v>
      </c>
      <c r="E2800" t="s">
        <v>108</v>
      </c>
      <c r="F2800" t="s">
        <v>40</v>
      </c>
      <c r="G2800" s="1">
        <v>45992</v>
      </c>
      <c r="H2800" t="s">
        <v>56</v>
      </c>
      <c r="I2800" t="s">
        <v>57</v>
      </c>
      <c r="J2800" t="s">
        <v>34</v>
      </c>
      <c r="K2800">
        <v>1</v>
      </c>
      <c r="L2800" t="s">
        <v>51</v>
      </c>
      <c r="M2800">
        <v>4047.45</v>
      </c>
      <c r="N2800" t="s">
        <v>203</v>
      </c>
      <c r="O2800">
        <v>11.09</v>
      </c>
      <c r="P2800">
        <v>2.7399999999999998E-3</v>
      </c>
      <c r="Q2800">
        <v>5.5</v>
      </c>
      <c r="R2800" t="s">
        <v>100</v>
      </c>
      <c r="S2800">
        <v>125.8</v>
      </c>
      <c r="T2800" s="1">
        <v>45992</v>
      </c>
      <c r="U2800">
        <v>-1</v>
      </c>
      <c r="V2800">
        <v>3.1</v>
      </c>
      <c r="W2800">
        <v>2.5</v>
      </c>
      <c r="X2800" s="2">
        <v>46101</v>
      </c>
      <c r="Y2800" t="s">
        <v>204</v>
      </c>
      <c r="Z2800">
        <v>1752286</v>
      </c>
      <c r="AA2800">
        <v>8.3800000000000008</v>
      </c>
    </row>
    <row r="2801" spans="1:27" x14ac:dyDescent="0.3">
      <c r="A2801" t="s">
        <v>200</v>
      </c>
      <c r="B2801" t="s">
        <v>201</v>
      </c>
      <c r="C2801" t="s">
        <v>202</v>
      </c>
      <c r="D2801" t="s">
        <v>190</v>
      </c>
      <c r="E2801" t="s">
        <v>108</v>
      </c>
      <c r="F2801" t="s">
        <v>41</v>
      </c>
      <c r="G2801" s="1">
        <v>46023</v>
      </c>
      <c r="H2801" t="s">
        <v>56</v>
      </c>
      <c r="I2801" t="s">
        <v>57</v>
      </c>
      <c r="J2801" t="s">
        <v>34</v>
      </c>
      <c r="K2801">
        <v>1</v>
      </c>
      <c r="L2801" t="s">
        <v>51</v>
      </c>
      <c r="M2801">
        <v>4003.65</v>
      </c>
      <c r="N2801" t="s">
        <v>203</v>
      </c>
      <c r="O2801">
        <v>10.97</v>
      </c>
      <c r="P2801">
        <v>2.7399999999999998E-3</v>
      </c>
      <c r="Q2801">
        <v>5.5</v>
      </c>
      <c r="R2801" t="s">
        <v>100</v>
      </c>
      <c r="S2801">
        <v>124.2</v>
      </c>
      <c r="T2801" s="1">
        <v>46023</v>
      </c>
      <c r="U2801">
        <v>-1</v>
      </c>
      <c r="V2801">
        <v>3.1</v>
      </c>
      <c r="W2801">
        <v>2.5</v>
      </c>
      <c r="X2801" s="2">
        <v>46101</v>
      </c>
      <c r="Y2801" t="s">
        <v>204</v>
      </c>
      <c r="Z2801">
        <v>1752286</v>
      </c>
      <c r="AA2801">
        <v>8.27</v>
      </c>
    </row>
    <row r="2802" spans="1:27" x14ac:dyDescent="0.3">
      <c r="A2802" t="s">
        <v>200</v>
      </c>
      <c r="B2802" t="s">
        <v>201</v>
      </c>
      <c r="C2802" t="s">
        <v>202</v>
      </c>
      <c r="D2802" t="s">
        <v>190</v>
      </c>
      <c r="E2802" t="s">
        <v>108</v>
      </c>
      <c r="F2802" t="s">
        <v>42</v>
      </c>
      <c r="G2802" s="1">
        <v>46054</v>
      </c>
      <c r="H2802" t="s">
        <v>56</v>
      </c>
      <c r="I2802" t="s">
        <v>57</v>
      </c>
      <c r="J2802" t="s">
        <v>34</v>
      </c>
      <c r="K2802">
        <v>1</v>
      </c>
      <c r="L2802" t="s">
        <v>51</v>
      </c>
      <c r="M2802">
        <v>4040.15</v>
      </c>
      <c r="N2802" t="s">
        <v>203</v>
      </c>
      <c r="O2802">
        <v>11.07</v>
      </c>
      <c r="P2802">
        <v>2.7399999999999998E-3</v>
      </c>
      <c r="Q2802">
        <v>5.5</v>
      </c>
      <c r="R2802" t="s">
        <v>100</v>
      </c>
      <c r="S2802">
        <v>125.3</v>
      </c>
      <c r="T2802" s="1">
        <v>46054</v>
      </c>
      <c r="U2802">
        <v>-1</v>
      </c>
      <c r="V2802">
        <v>3.1</v>
      </c>
      <c r="W2802">
        <v>2.5</v>
      </c>
      <c r="X2802" s="2">
        <v>46101</v>
      </c>
      <c r="Y2802" t="s">
        <v>204</v>
      </c>
      <c r="Z2802">
        <v>1752286</v>
      </c>
      <c r="AA2802">
        <v>8.43</v>
      </c>
    </row>
    <row r="2803" spans="1:27" x14ac:dyDescent="0.3">
      <c r="A2803" t="s">
        <v>200</v>
      </c>
      <c r="B2803" t="s">
        <v>201</v>
      </c>
      <c r="C2803" t="s">
        <v>202</v>
      </c>
      <c r="D2803" t="s">
        <v>190</v>
      </c>
      <c r="E2803" t="s">
        <v>108</v>
      </c>
      <c r="F2803" t="s">
        <v>43</v>
      </c>
      <c r="G2803" s="1">
        <v>46082</v>
      </c>
      <c r="H2803" t="s">
        <v>56</v>
      </c>
      <c r="I2803" t="s">
        <v>57</v>
      </c>
      <c r="J2803" t="s">
        <v>34</v>
      </c>
      <c r="K2803">
        <v>1</v>
      </c>
      <c r="L2803" t="s">
        <v>51</v>
      </c>
      <c r="M2803">
        <v>4018.25</v>
      </c>
      <c r="N2803" t="s">
        <v>203</v>
      </c>
      <c r="O2803">
        <v>11.01</v>
      </c>
      <c r="P2803">
        <v>2.7399999999999998E-3</v>
      </c>
      <c r="Q2803">
        <v>5.5</v>
      </c>
      <c r="R2803" t="s">
        <v>100</v>
      </c>
      <c r="S2803">
        <v>126</v>
      </c>
      <c r="T2803" s="1">
        <v>46082</v>
      </c>
      <c r="U2803">
        <v>-1</v>
      </c>
      <c r="V2803">
        <v>3.1</v>
      </c>
      <c r="W2803">
        <v>2.5</v>
      </c>
      <c r="X2803" s="2">
        <v>46101</v>
      </c>
      <c r="Y2803" t="s">
        <v>204</v>
      </c>
      <c r="Z2803">
        <v>1752286</v>
      </c>
      <c r="AA2803">
        <v>8.4</v>
      </c>
    </row>
    <row r="2804" spans="1:27" x14ac:dyDescent="0.3">
      <c r="A2804" t="s">
        <v>200</v>
      </c>
      <c r="B2804" t="s">
        <v>201</v>
      </c>
      <c r="C2804" t="s">
        <v>202</v>
      </c>
      <c r="D2804" t="s">
        <v>190</v>
      </c>
      <c r="E2804" t="s">
        <v>108</v>
      </c>
      <c r="F2804" t="s">
        <v>31</v>
      </c>
      <c r="G2804" s="1">
        <v>45931</v>
      </c>
      <c r="H2804" t="s">
        <v>58</v>
      </c>
      <c r="I2804" t="s">
        <v>59</v>
      </c>
      <c r="J2804" t="s">
        <v>60</v>
      </c>
      <c r="K2804">
        <v>1</v>
      </c>
      <c r="L2804" t="s">
        <v>51</v>
      </c>
      <c r="M2804">
        <v>2478.1</v>
      </c>
      <c r="N2804" t="s">
        <v>203</v>
      </c>
      <c r="O2804">
        <v>6.79</v>
      </c>
      <c r="P2804">
        <v>2.7399999999999998E-3</v>
      </c>
      <c r="Q2804">
        <v>5.5</v>
      </c>
      <c r="R2804" t="s">
        <v>100</v>
      </c>
      <c r="S2804">
        <v>127.1</v>
      </c>
      <c r="T2804" s="1">
        <v>45931</v>
      </c>
      <c r="U2804">
        <v>-1</v>
      </c>
      <c r="V2804">
        <v>3.1</v>
      </c>
      <c r="W2804">
        <v>2.5</v>
      </c>
      <c r="X2804" s="2">
        <v>46101</v>
      </c>
      <c r="Y2804" t="s">
        <v>204</v>
      </c>
      <c r="Z2804">
        <v>1752286</v>
      </c>
      <c r="AA2804">
        <v>8.23</v>
      </c>
    </row>
    <row r="2805" spans="1:27" x14ac:dyDescent="0.3">
      <c r="A2805" t="s">
        <v>200</v>
      </c>
      <c r="B2805" t="s">
        <v>201</v>
      </c>
      <c r="C2805" t="s">
        <v>202</v>
      </c>
      <c r="D2805" t="s">
        <v>190</v>
      </c>
      <c r="E2805" t="s">
        <v>108</v>
      </c>
      <c r="F2805" t="s">
        <v>39</v>
      </c>
      <c r="G2805" s="1">
        <v>45962</v>
      </c>
      <c r="H2805" t="s">
        <v>58</v>
      </c>
      <c r="I2805" t="s">
        <v>59</v>
      </c>
      <c r="J2805" t="s">
        <v>60</v>
      </c>
      <c r="K2805">
        <v>1</v>
      </c>
      <c r="L2805" t="s">
        <v>51</v>
      </c>
      <c r="M2805">
        <v>2507.3000000000002</v>
      </c>
      <c r="N2805" t="s">
        <v>203</v>
      </c>
      <c r="O2805">
        <v>6.87</v>
      </c>
      <c r="P2805">
        <v>2.7399999999999998E-3</v>
      </c>
      <c r="Q2805">
        <v>5.5</v>
      </c>
      <c r="R2805" t="s">
        <v>100</v>
      </c>
      <c r="S2805">
        <v>126.2</v>
      </c>
      <c r="T2805" s="1">
        <v>45962</v>
      </c>
      <c r="U2805">
        <v>-1</v>
      </c>
      <c r="V2805">
        <v>3.1</v>
      </c>
      <c r="W2805">
        <v>2.5</v>
      </c>
      <c r="X2805" s="2">
        <v>46101</v>
      </c>
      <c r="Y2805" t="s">
        <v>204</v>
      </c>
      <c r="Z2805">
        <v>1752286</v>
      </c>
      <c r="AA2805">
        <v>8.18</v>
      </c>
    </row>
    <row r="2806" spans="1:27" x14ac:dyDescent="0.3">
      <c r="A2806" t="s">
        <v>200</v>
      </c>
      <c r="B2806" t="s">
        <v>201</v>
      </c>
      <c r="C2806" t="s">
        <v>202</v>
      </c>
      <c r="D2806" t="s">
        <v>190</v>
      </c>
      <c r="E2806" t="s">
        <v>108</v>
      </c>
      <c r="F2806" t="s">
        <v>40</v>
      </c>
      <c r="G2806" s="1">
        <v>45992</v>
      </c>
      <c r="H2806" t="s">
        <v>58</v>
      </c>
      <c r="I2806" t="s">
        <v>59</v>
      </c>
      <c r="J2806" t="s">
        <v>60</v>
      </c>
      <c r="K2806">
        <v>1</v>
      </c>
      <c r="L2806" t="s">
        <v>51</v>
      </c>
      <c r="M2806">
        <v>2587.59</v>
      </c>
      <c r="N2806" t="s">
        <v>203</v>
      </c>
      <c r="O2806">
        <v>7.09</v>
      </c>
      <c r="P2806">
        <v>2.7399999999999998E-3</v>
      </c>
      <c r="Q2806">
        <v>5.5</v>
      </c>
      <c r="R2806" t="s">
        <v>100</v>
      </c>
      <c r="S2806">
        <v>125.8</v>
      </c>
      <c r="T2806" s="1">
        <v>45992</v>
      </c>
      <c r="U2806">
        <v>-1</v>
      </c>
      <c r="V2806">
        <v>3.1</v>
      </c>
      <c r="W2806">
        <v>2.5</v>
      </c>
      <c r="X2806" s="2">
        <v>46101</v>
      </c>
      <c r="Y2806" t="s">
        <v>204</v>
      </c>
      <c r="Z2806">
        <v>1752286</v>
      </c>
      <c r="AA2806">
        <v>8.3800000000000008</v>
      </c>
    </row>
    <row r="2807" spans="1:27" x14ac:dyDescent="0.3">
      <c r="A2807" t="s">
        <v>200</v>
      </c>
      <c r="B2807" t="s">
        <v>201</v>
      </c>
      <c r="C2807" t="s">
        <v>202</v>
      </c>
      <c r="D2807" t="s">
        <v>190</v>
      </c>
      <c r="E2807" t="s">
        <v>108</v>
      </c>
      <c r="F2807" t="s">
        <v>41</v>
      </c>
      <c r="G2807" s="1">
        <v>46023</v>
      </c>
      <c r="H2807" t="s">
        <v>58</v>
      </c>
      <c r="I2807" t="s">
        <v>59</v>
      </c>
      <c r="J2807" t="s">
        <v>60</v>
      </c>
      <c r="K2807">
        <v>1</v>
      </c>
      <c r="L2807" t="s">
        <v>51</v>
      </c>
      <c r="M2807">
        <v>2594.89</v>
      </c>
      <c r="N2807" t="s">
        <v>203</v>
      </c>
      <c r="O2807">
        <v>7.11</v>
      </c>
      <c r="P2807">
        <v>2.7399999999999998E-3</v>
      </c>
      <c r="Q2807">
        <v>5.5</v>
      </c>
      <c r="R2807" t="s">
        <v>100</v>
      </c>
      <c r="S2807">
        <v>124.2</v>
      </c>
      <c r="T2807" s="1">
        <v>46023</v>
      </c>
      <c r="U2807">
        <v>-1</v>
      </c>
      <c r="V2807">
        <v>3.1</v>
      </c>
      <c r="W2807">
        <v>2.5</v>
      </c>
      <c r="X2807" s="2">
        <v>46101</v>
      </c>
      <c r="Y2807" t="s">
        <v>204</v>
      </c>
      <c r="Z2807">
        <v>1752286</v>
      </c>
      <c r="AA2807">
        <v>8.27</v>
      </c>
    </row>
    <row r="2808" spans="1:27" x14ac:dyDescent="0.3">
      <c r="A2808" t="s">
        <v>200</v>
      </c>
      <c r="B2808" t="s">
        <v>201</v>
      </c>
      <c r="C2808" t="s">
        <v>202</v>
      </c>
      <c r="D2808" t="s">
        <v>190</v>
      </c>
      <c r="E2808" t="s">
        <v>108</v>
      </c>
      <c r="F2808" t="s">
        <v>42</v>
      </c>
      <c r="G2808" s="1">
        <v>46054</v>
      </c>
      <c r="H2808" t="s">
        <v>58</v>
      </c>
      <c r="I2808" t="s">
        <v>59</v>
      </c>
      <c r="J2808" t="s">
        <v>60</v>
      </c>
      <c r="K2808">
        <v>1</v>
      </c>
      <c r="L2808" t="s">
        <v>51</v>
      </c>
      <c r="M2808">
        <v>2529.1999999999998</v>
      </c>
      <c r="N2808" t="s">
        <v>203</v>
      </c>
      <c r="O2808">
        <v>6.93</v>
      </c>
      <c r="P2808">
        <v>2.7399999999999998E-3</v>
      </c>
      <c r="Q2808">
        <v>5.5</v>
      </c>
      <c r="R2808" t="s">
        <v>100</v>
      </c>
      <c r="S2808">
        <v>125.3</v>
      </c>
      <c r="T2808" s="1">
        <v>46054</v>
      </c>
      <c r="U2808">
        <v>-1</v>
      </c>
      <c r="V2808">
        <v>3.1</v>
      </c>
      <c r="W2808">
        <v>2.5</v>
      </c>
      <c r="X2808" s="2">
        <v>46101</v>
      </c>
      <c r="Y2808" t="s">
        <v>204</v>
      </c>
      <c r="Z2808">
        <v>1752286</v>
      </c>
      <c r="AA2808">
        <v>8.43</v>
      </c>
    </row>
    <row r="2809" spans="1:27" x14ac:dyDescent="0.3">
      <c r="A2809" t="s">
        <v>200</v>
      </c>
      <c r="B2809" t="s">
        <v>201</v>
      </c>
      <c r="C2809" t="s">
        <v>202</v>
      </c>
      <c r="D2809" t="s">
        <v>190</v>
      </c>
      <c r="E2809" t="s">
        <v>108</v>
      </c>
      <c r="F2809" t="s">
        <v>43</v>
      </c>
      <c r="G2809" s="1">
        <v>46082</v>
      </c>
      <c r="H2809" t="s">
        <v>58</v>
      </c>
      <c r="I2809" t="s">
        <v>59</v>
      </c>
      <c r="J2809" t="s">
        <v>60</v>
      </c>
      <c r="K2809">
        <v>1</v>
      </c>
      <c r="L2809" t="s">
        <v>51</v>
      </c>
      <c r="M2809">
        <v>2576.64</v>
      </c>
      <c r="N2809" t="s">
        <v>203</v>
      </c>
      <c r="O2809">
        <v>7.06</v>
      </c>
      <c r="P2809">
        <v>2.7399999999999998E-3</v>
      </c>
      <c r="Q2809">
        <v>5.5</v>
      </c>
      <c r="R2809" t="s">
        <v>100</v>
      </c>
      <c r="S2809">
        <v>126</v>
      </c>
      <c r="T2809" s="1">
        <v>46082</v>
      </c>
      <c r="U2809">
        <v>-1</v>
      </c>
      <c r="V2809">
        <v>3.1</v>
      </c>
      <c r="W2809">
        <v>2.5</v>
      </c>
      <c r="X2809" s="2">
        <v>46101</v>
      </c>
      <c r="Y2809" t="s">
        <v>204</v>
      </c>
      <c r="Z2809">
        <v>1752286</v>
      </c>
      <c r="AA2809">
        <v>8.4</v>
      </c>
    </row>
    <row r="2810" spans="1:27" x14ac:dyDescent="0.3">
      <c r="A2810" t="s">
        <v>200</v>
      </c>
      <c r="B2810" t="s">
        <v>201</v>
      </c>
      <c r="C2810" t="s">
        <v>202</v>
      </c>
      <c r="D2810" t="s">
        <v>190</v>
      </c>
      <c r="E2810" t="s">
        <v>108</v>
      </c>
      <c r="F2810" t="s">
        <v>31</v>
      </c>
      <c r="G2810" s="1">
        <v>45931</v>
      </c>
      <c r="H2810" t="s">
        <v>61</v>
      </c>
      <c r="I2810" t="s">
        <v>62</v>
      </c>
      <c r="J2810" t="s">
        <v>60</v>
      </c>
      <c r="K2810">
        <v>1</v>
      </c>
      <c r="L2810" t="s">
        <v>51</v>
      </c>
      <c r="M2810">
        <v>4160.58</v>
      </c>
      <c r="N2810" t="s">
        <v>203</v>
      </c>
      <c r="O2810">
        <v>11.4</v>
      </c>
      <c r="P2810">
        <v>2.7399999999999998E-3</v>
      </c>
      <c r="Q2810">
        <v>5.5</v>
      </c>
      <c r="R2810" t="s">
        <v>100</v>
      </c>
      <c r="S2810">
        <v>127.1</v>
      </c>
      <c r="T2810" s="1">
        <v>45931</v>
      </c>
      <c r="U2810">
        <v>-1</v>
      </c>
      <c r="V2810">
        <v>3.1</v>
      </c>
      <c r="W2810">
        <v>2.5</v>
      </c>
      <c r="X2810" s="2">
        <v>46101</v>
      </c>
      <c r="Y2810" t="s">
        <v>204</v>
      </c>
      <c r="Z2810">
        <v>1752286</v>
      </c>
      <c r="AA2810">
        <v>8.23</v>
      </c>
    </row>
    <row r="2811" spans="1:27" x14ac:dyDescent="0.3">
      <c r="A2811" t="s">
        <v>200</v>
      </c>
      <c r="B2811" t="s">
        <v>201</v>
      </c>
      <c r="C2811" t="s">
        <v>202</v>
      </c>
      <c r="D2811" t="s">
        <v>190</v>
      </c>
      <c r="E2811" t="s">
        <v>108</v>
      </c>
      <c r="F2811" t="s">
        <v>39</v>
      </c>
      <c r="G2811" s="1">
        <v>45962</v>
      </c>
      <c r="H2811" t="s">
        <v>61</v>
      </c>
      <c r="I2811" t="s">
        <v>62</v>
      </c>
      <c r="J2811" t="s">
        <v>60</v>
      </c>
      <c r="K2811">
        <v>1</v>
      </c>
      <c r="L2811" t="s">
        <v>51</v>
      </c>
      <c r="M2811">
        <v>4193.43</v>
      </c>
      <c r="N2811" t="s">
        <v>203</v>
      </c>
      <c r="O2811">
        <v>11.49</v>
      </c>
      <c r="P2811">
        <v>2.7399999999999998E-3</v>
      </c>
      <c r="Q2811">
        <v>5.5</v>
      </c>
      <c r="R2811" t="s">
        <v>100</v>
      </c>
      <c r="S2811">
        <v>126.2</v>
      </c>
      <c r="T2811" s="1">
        <v>45962</v>
      </c>
      <c r="U2811">
        <v>-1</v>
      </c>
      <c r="V2811">
        <v>3.1</v>
      </c>
      <c r="W2811">
        <v>2.5</v>
      </c>
      <c r="X2811" s="2">
        <v>46101</v>
      </c>
      <c r="Y2811" t="s">
        <v>204</v>
      </c>
      <c r="Z2811">
        <v>1752286</v>
      </c>
      <c r="AA2811">
        <v>8.18</v>
      </c>
    </row>
    <row r="2812" spans="1:27" x14ac:dyDescent="0.3">
      <c r="A2812" t="s">
        <v>200</v>
      </c>
      <c r="B2812" t="s">
        <v>201</v>
      </c>
      <c r="C2812" t="s">
        <v>202</v>
      </c>
      <c r="D2812" t="s">
        <v>190</v>
      </c>
      <c r="E2812" t="s">
        <v>108</v>
      </c>
      <c r="F2812" t="s">
        <v>40</v>
      </c>
      <c r="G2812" s="1">
        <v>45992</v>
      </c>
      <c r="H2812" t="s">
        <v>61</v>
      </c>
      <c r="I2812" t="s">
        <v>62</v>
      </c>
      <c r="J2812" t="s">
        <v>60</v>
      </c>
      <c r="K2812">
        <v>1</v>
      </c>
      <c r="L2812" t="s">
        <v>51</v>
      </c>
      <c r="M2812">
        <v>4109.49</v>
      </c>
      <c r="N2812" t="s">
        <v>203</v>
      </c>
      <c r="O2812">
        <v>11.26</v>
      </c>
      <c r="P2812">
        <v>2.7399999999999998E-3</v>
      </c>
      <c r="Q2812">
        <v>5.5</v>
      </c>
      <c r="R2812" t="s">
        <v>100</v>
      </c>
      <c r="S2812">
        <v>125.8</v>
      </c>
      <c r="T2812" s="1">
        <v>45992</v>
      </c>
      <c r="U2812">
        <v>-1</v>
      </c>
      <c r="V2812">
        <v>3.1</v>
      </c>
      <c r="W2812">
        <v>2.5</v>
      </c>
      <c r="X2812" s="2">
        <v>46101</v>
      </c>
      <c r="Y2812" t="s">
        <v>204</v>
      </c>
      <c r="Z2812">
        <v>1752286</v>
      </c>
      <c r="AA2812">
        <v>8.3800000000000008</v>
      </c>
    </row>
    <row r="2813" spans="1:27" x14ac:dyDescent="0.3">
      <c r="A2813" t="s">
        <v>200</v>
      </c>
      <c r="B2813" t="s">
        <v>201</v>
      </c>
      <c r="C2813" t="s">
        <v>202</v>
      </c>
      <c r="D2813" t="s">
        <v>190</v>
      </c>
      <c r="E2813" t="s">
        <v>108</v>
      </c>
      <c r="F2813" t="s">
        <v>41</v>
      </c>
      <c r="G2813" s="1">
        <v>46023</v>
      </c>
      <c r="H2813" t="s">
        <v>61</v>
      </c>
      <c r="I2813" t="s">
        <v>62</v>
      </c>
      <c r="J2813" t="s">
        <v>60</v>
      </c>
      <c r="K2813">
        <v>1</v>
      </c>
      <c r="L2813" t="s">
        <v>51</v>
      </c>
      <c r="M2813">
        <v>4062.04</v>
      </c>
      <c r="N2813" t="s">
        <v>203</v>
      </c>
      <c r="O2813">
        <v>11.13</v>
      </c>
      <c r="P2813">
        <v>2.7399999999999998E-3</v>
      </c>
      <c r="Q2813">
        <v>5.5</v>
      </c>
      <c r="R2813" t="s">
        <v>100</v>
      </c>
      <c r="S2813">
        <v>124.2</v>
      </c>
      <c r="T2813" s="1">
        <v>46023</v>
      </c>
      <c r="U2813">
        <v>-1</v>
      </c>
      <c r="V2813">
        <v>3.1</v>
      </c>
      <c r="W2813">
        <v>2.5</v>
      </c>
      <c r="X2813" s="2">
        <v>46101</v>
      </c>
      <c r="Y2813" t="s">
        <v>204</v>
      </c>
      <c r="Z2813">
        <v>1752286</v>
      </c>
      <c r="AA2813">
        <v>8.27</v>
      </c>
    </row>
    <row r="2814" spans="1:27" x14ac:dyDescent="0.3">
      <c r="A2814" t="s">
        <v>200</v>
      </c>
      <c r="B2814" t="s">
        <v>201</v>
      </c>
      <c r="C2814" t="s">
        <v>202</v>
      </c>
      <c r="D2814" t="s">
        <v>190</v>
      </c>
      <c r="E2814" t="s">
        <v>108</v>
      </c>
      <c r="F2814" t="s">
        <v>42</v>
      </c>
      <c r="G2814" s="1">
        <v>46054</v>
      </c>
      <c r="H2814" t="s">
        <v>61</v>
      </c>
      <c r="I2814" t="s">
        <v>62</v>
      </c>
      <c r="J2814" t="s">
        <v>60</v>
      </c>
      <c r="K2814">
        <v>1</v>
      </c>
      <c r="L2814" t="s">
        <v>51</v>
      </c>
      <c r="M2814">
        <v>4189.78</v>
      </c>
      <c r="N2814" t="s">
        <v>203</v>
      </c>
      <c r="O2814">
        <v>11.48</v>
      </c>
      <c r="P2814">
        <v>2.7399999999999998E-3</v>
      </c>
      <c r="Q2814">
        <v>5.5</v>
      </c>
      <c r="R2814" t="s">
        <v>100</v>
      </c>
      <c r="S2814">
        <v>125.3</v>
      </c>
      <c r="T2814" s="1">
        <v>46054</v>
      </c>
      <c r="U2814">
        <v>-1</v>
      </c>
      <c r="V2814">
        <v>3.1</v>
      </c>
      <c r="W2814">
        <v>2.5</v>
      </c>
      <c r="X2814" s="2">
        <v>46101</v>
      </c>
      <c r="Y2814" t="s">
        <v>204</v>
      </c>
      <c r="Z2814">
        <v>1752286</v>
      </c>
      <c r="AA2814">
        <v>8.43</v>
      </c>
    </row>
    <row r="2815" spans="1:27" x14ac:dyDescent="0.3">
      <c r="A2815" t="s">
        <v>200</v>
      </c>
      <c r="B2815" t="s">
        <v>201</v>
      </c>
      <c r="C2815" t="s">
        <v>202</v>
      </c>
      <c r="D2815" t="s">
        <v>190</v>
      </c>
      <c r="E2815" t="s">
        <v>108</v>
      </c>
      <c r="F2815" t="s">
        <v>43</v>
      </c>
      <c r="G2815" s="1">
        <v>46082</v>
      </c>
      <c r="H2815" t="s">
        <v>61</v>
      </c>
      <c r="I2815" t="s">
        <v>62</v>
      </c>
      <c r="J2815" t="s">
        <v>60</v>
      </c>
      <c r="K2815">
        <v>1</v>
      </c>
      <c r="L2815" t="s">
        <v>51</v>
      </c>
      <c r="M2815">
        <v>4189.78</v>
      </c>
      <c r="N2815" t="s">
        <v>203</v>
      </c>
      <c r="O2815">
        <v>11.48</v>
      </c>
      <c r="P2815">
        <v>2.7399999999999998E-3</v>
      </c>
      <c r="Q2815">
        <v>5.5</v>
      </c>
      <c r="R2815" t="s">
        <v>100</v>
      </c>
      <c r="S2815">
        <v>126</v>
      </c>
      <c r="T2815" s="1">
        <v>46082</v>
      </c>
      <c r="U2815">
        <v>-1</v>
      </c>
      <c r="V2815">
        <v>3.1</v>
      </c>
      <c r="W2815">
        <v>2.5</v>
      </c>
      <c r="X2815" s="2">
        <v>46101</v>
      </c>
      <c r="Y2815" t="s">
        <v>204</v>
      </c>
      <c r="Z2815">
        <v>1752286</v>
      </c>
      <c r="AA2815">
        <v>8.4</v>
      </c>
    </row>
    <row r="2816" spans="1:27" x14ac:dyDescent="0.3">
      <c r="A2816" t="s">
        <v>200</v>
      </c>
      <c r="B2816" t="s">
        <v>201</v>
      </c>
      <c r="C2816" t="s">
        <v>202</v>
      </c>
      <c r="D2816" t="s">
        <v>190</v>
      </c>
      <c r="E2816" t="s">
        <v>108</v>
      </c>
      <c r="F2816" t="s">
        <v>31</v>
      </c>
      <c r="G2816" s="1">
        <v>45931</v>
      </c>
      <c r="H2816" t="s">
        <v>63</v>
      </c>
      <c r="I2816" t="s">
        <v>64</v>
      </c>
      <c r="J2816" t="s">
        <v>65</v>
      </c>
      <c r="K2816">
        <v>1</v>
      </c>
      <c r="L2816" t="s">
        <v>51</v>
      </c>
      <c r="M2816">
        <v>740.88</v>
      </c>
      <c r="N2816" t="s">
        <v>203</v>
      </c>
      <c r="O2816">
        <v>2.0299999999999998</v>
      </c>
      <c r="P2816">
        <v>2.7399999999999998E-3</v>
      </c>
      <c r="Q2816">
        <v>5.5</v>
      </c>
      <c r="R2816" t="s">
        <v>100</v>
      </c>
      <c r="S2816">
        <v>127.1</v>
      </c>
      <c r="T2816" s="1">
        <v>45931</v>
      </c>
      <c r="U2816">
        <v>-1</v>
      </c>
      <c r="V2816">
        <v>3.1</v>
      </c>
      <c r="W2816">
        <v>2.5</v>
      </c>
      <c r="X2816" s="2">
        <v>46101</v>
      </c>
      <c r="Y2816" t="s">
        <v>204</v>
      </c>
      <c r="Z2816">
        <v>1752286</v>
      </c>
      <c r="AA2816">
        <v>8.23</v>
      </c>
    </row>
    <row r="2817" spans="1:27" x14ac:dyDescent="0.3">
      <c r="A2817" t="s">
        <v>200</v>
      </c>
      <c r="B2817" t="s">
        <v>201</v>
      </c>
      <c r="C2817" t="s">
        <v>202</v>
      </c>
      <c r="D2817" t="s">
        <v>190</v>
      </c>
      <c r="E2817" t="s">
        <v>108</v>
      </c>
      <c r="F2817" t="s">
        <v>39</v>
      </c>
      <c r="G2817" s="1">
        <v>45962</v>
      </c>
      <c r="H2817" t="s">
        <v>63</v>
      </c>
      <c r="I2817" t="s">
        <v>64</v>
      </c>
      <c r="J2817" t="s">
        <v>65</v>
      </c>
      <c r="K2817">
        <v>1</v>
      </c>
      <c r="L2817" t="s">
        <v>51</v>
      </c>
      <c r="M2817">
        <v>813.87</v>
      </c>
      <c r="N2817" t="s">
        <v>203</v>
      </c>
      <c r="O2817">
        <v>2.23</v>
      </c>
      <c r="P2817">
        <v>2.7399999999999998E-3</v>
      </c>
      <c r="Q2817">
        <v>5.5</v>
      </c>
      <c r="R2817" t="s">
        <v>100</v>
      </c>
      <c r="S2817">
        <v>126.2</v>
      </c>
      <c r="T2817" s="1">
        <v>45962</v>
      </c>
      <c r="U2817">
        <v>-1</v>
      </c>
      <c r="V2817">
        <v>3.1</v>
      </c>
      <c r="W2817">
        <v>2.5</v>
      </c>
      <c r="X2817" s="2">
        <v>46101</v>
      </c>
      <c r="Y2817" t="s">
        <v>204</v>
      </c>
      <c r="Z2817">
        <v>1752286</v>
      </c>
      <c r="AA2817">
        <v>8.18</v>
      </c>
    </row>
    <row r="2818" spans="1:27" x14ac:dyDescent="0.3">
      <c r="A2818" t="s">
        <v>200</v>
      </c>
      <c r="B2818" t="s">
        <v>201</v>
      </c>
      <c r="C2818" t="s">
        <v>202</v>
      </c>
      <c r="D2818" t="s">
        <v>190</v>
      </c>
      <c r="E2818" t="s">
        <v>108</v>
      </c>
      <c r="F2818" t="s">
        <v>40</v>
      </c>
      <c r="G2818" s="1">
        <v>45992</v>
      </c>
      <c r="H2818" t="s">
        <v>63</v>
      </c>
      <c r="I2818" t="s">
        <v>64</v>
      </c>
      <c r="J2818" t="s">
        <v>65</v>
      </c>
      <c r="K2818">
        <v>1</v>
      </c>
      <c r="L2818" t="s">
        <v>51</v>
      </c>
      <c r="M2818">
        <v>799.27</v>
      </c>
      <c r="N2818" t="s">
        <v>203</v>
      </c>
      <c r="O2818">
        <v>2.19</v>
      </c>
      <c r="P2818">
        <v>2.7399999999999998E-3</v>
      </c>
      <c r="Q2818">
        <v>5.5</v>
      </c>
      <c r="R2818" t="s">
        <v>100</v>
      </c>
      <c r="S2818">
        <v>125.8</v>
      </c>
      <c r="T2818" s="1">
        <v>45992</v>
      </c>
      <c r="U2818">
        <v>-1</v>
      </c>
      <c r="V2818">
        <v>3.1</v>
      </c>
      <c r="W2818">
        <v>2.5</v>
      </c>
      <c r="X2818" s="2">
        <v>46101</v>
      </c>
      <c r="Y2818" t="s">
        <v>204</v>
      </c>
      <c r="Z2818">
        <v>1752286</v>
      </c>
      <c r="AA2818">
        <v>8.3800000000000008</v>
      </c>
    </row>
    <row r="2819" spans="1:27" x14ac:dyDescent="0.3">
      <c r="A2819" t="s">
        <v>200</v>
      </c>
      <c r="B2819" t="s">
        <v>201</v>
      </c>
      <c r="C2819" t="s">
        <v>202</v>
      </c>
      <c r="D2819" t="s">
        <v>190</v>
      </c>
      <c r="E2819" t="s">
        <v>108</v>
      </c>
      <c r="F2819" t="s">
        <v>41</v>
      </c>
      <c r="G2819" s="1">
        <v>46023</v>
      </c>
      <c r="H2819" t="s">
        <v>63</v>
      </c>
      <c r="I2819" t="s">
        <v>64</v>
      </c>
      <c r="J2819" t="s">
        <v>65</v>
      </c>
      <c r="K2819">
        <v>1</v>
      </c>
      <c r="L2819" t="s">
        <v>51</v>
      </c>
      <c r="M2819">
        <v>791.97</v>
      </c>
      <c r="N2819" t="s">
        <v>203</v>
      </c>
      <c r="O2819">
        <v>2.17</v>
      </c>
      <c r="P2819">
        <v>2.7399999999999998E-3</v>
      </c>
      <c r="Q2819">
        <v>5.5</v>
      </c>
      <c r="R2819" t="s">
        <v>100</v>
      </c>
      <c r="S2819">
        <v>124.2</v>
      </c>
      <c r="T2819" s="1">
        <v>46023</v>
      </c>
      <c r="U2819">
        <v>-1</v>
      </c>
      <c r="V2819">
        <v>3.1</v>
      </c>
      <c r="W2819">
        <v>2.5</v>
      </c>
      <c r="X2819" s="2">
        <v>46101</v>
      </c>
      <c r="Y2819" t="s">
        <v>204</v>
      </c>
      <c r="Z2819">
        <v>1752286</v>
      </c>
      <c r="AA2819">
        <v>8.27</v>
      </c>
    </row>
    <row r="2820" spans="1:27" x14ac:dyDescent="0.3">
      <c r="A2820" t="s">
        <v>200</v>
      </c>
      <c r="B2820" t="s">
        <v>201</v>
      </c>
      <c r="C2820" t="s">
        <v>202</v>
      </c>
      <c r="D2820" t="s">
        <v>190</v>
      </c>
      <c r="E2820" t="s">
        <v>108</v>
      </c>
      <c r="F2820" t="s">
        <v>42</v>
      </c>
      <c r="G2820" s="1">
        <v>46054</v>
      </c>
      <c r="H2820" t="s">
        <v>63</v>
      </c>
      <c r="I2820" t="s">
        <v>64</v>
      </c>
      <c r="J2820" t="s">
        <v>65</v>
      </c>
      <c r="K2820">
        <v>1</v>
      </c>
      <c r="L2820" t="s">
        <v>51</v>
      </c>
      <c r="M2820">
        <v>791.97</v>
      </c>
      <c r="N2820" t="s">
        <v>203</v>
      </c>
      <c r="O2820">
        <v>2.17</v>
      </c>
      <c r="P2820">
        <v>2.7399999999999998E-3</v>
      </c>
      <c r="Q2820">
        <v>5.5</v>
      </c>
      <c r="R2820" t="s">
        <v>100</v>
      </c>
      <c r="S2820">
        <v>125.3</v>
      </c>
      <c r="T2820" s="1">
        <v>46054</v>
      </c>
      <c r="U2820">
        <v>-1</v>
      </c>
      <c r="V2820">
        <v>3.1</v>
      </c>
      <c r="W2820">
        <v>2.5</v>
      </c>
      <c r="X2820" s="2">
        <v>46101</v>
      </c>
      <c r="Y2820" t="s">
        <v>204</v>
      </c>
      <c r="Z2820">
        <v>1752286</v>
      </c>
      <c r="AA2820">
        <v>8.43</v>
      </c>
    </row>
    <row r="2821" spans="1:27" x14ac:dyDescent="0.3">
      <c r="A2821" t="s">
        <v>200</v>
      </c>
      <c r="B2821" t="s">
        <v>201</v>
      </c>
      <c r="C2821" t="s">
        <v>202</v>
      </c>
      <c r="D2821" t="s">
        <v>190</v>
      </c>
      <c r="E2821" t="s">
        <v>108</v>
      </c>
      <c r="F2821" t="s">
        <v>43</v>
      </c>
      <c r="G2821" s="1">
        <v>46082</v>
      </c>
      <c r="H2821" t="s">
        <v>63</v>
      </c>
      <c r="I2821" t="s">
        <v>64</v>
      </c>
      <c r="J2821" t="s">
        <v>65</v>
      </c>
      <c r="K2821">
        <v>1</v>
      </c>
      <c r="L2821" t="s">
        <v>51</v>
      </c>
      <c r="M2821">
        <v>791.97</v>
      </c>
      <c r="N2821" t="s">
        <v>203</v>
      </c>
      <c r="O2821">
        <v>2.17</v>
      </c>
      <c r="P2821">
        <v>2.7399999999999998E-3</v>
      </c>
      <c r="Q2821">
        <v>5.5</v>
      </c>
      <c r="R2821" t="s">
        <v>100</v>
      </c>
      <c r="S2821">
        <v>126</v>
      </c>
      <c r="T2821" s="1">
        <v>46082</v>
      </c>
      <c r="U2821">
        <v>-1</v>
      </c>
      <c r="V2821">
        <v>3.1</v>
      </c>
      <c r="W2821">
        <v>2.5</v>
      </c>
      <c r="X2821" s="2">
        <v>46101</v>
      </c>
      <c r="Y2821" t="s">
        <v>204</v>
      </c>
      <c r="Z2821">
        <v>1752286</v>
      </c>
      <c r="AA2821">
        <v>8.4</v>
      </c>
    </row>
    <row r="2822" spans="1:27" x14ac:dyDescent="0.3">
      <c r="A2822" t="s">
        <v>200</v>
      </c>
      <c r="B2822" t="s">
        <v>201</v>
      </c>
      <c r="C2822" t="s">
        <v>202</v>
      </c>
      <c r="D2822" t="s">
        <v>190</v>
      </c>
      <c r="E2822" t="s">
        <v>108</v>
      </c>
      <c r="F2822" t="s">
        <v>31</v>
      </c>
      <c r="G2822" s="1">
        <v>45931</v>
      </c>
      <c r="H2822" t="s">
        <v>66</v>
      </c>
      <c r="I2822" t="s">
        <v>67</v>
      </c>
      <c r="J2822" t="s">
        <v>65</v>
      </c>
      <c r="K2822">
        <v>1</v>
      </c>
      <c r="L2822" t="s">
        <v>51</v>
      </c>
      <c r="M2822">
        <v>613.14</v>
      </c>
      <c r="N2822" t="s">
        <v>203</v>
      </c>
      <c r="O2822">
        <v>1.68</v>
      </c>
      <c r="P2822">
        <v>2.7399999999999998E-3</v>
      </c>
      <c r="Q2822">
        <v>5.5</v>
      </c>
      <c r="R2822" t="s">
        <v>100</v>
      </c>
      <c r="S2822">
        <v>127.1</v>
      </c>
      <c r="T2822" s="1">
        <v>45931</v>
      </c>
      <c r="U2822">
        <v>-1</v>
      </c>
      <c r="V2822">
        <v>3.1</v>
      </c>
      <c r="W2822">
        <v>2.5</v>
      </c>
      <c r="X2822" s="2">
        <v>46101</v>
      </c>
      <c r="Y2822" t="s">
        <v>204</v>
      </c>
      <c r="Z2822">
        <v>1752286</v>
      </c>
      <c r="AA2822">
        <v>8.23</v>
      </c>
    </row>
    <row r="2823" spans="1:27" x14ac:dyDescent="0.3">
      <c r="A2823" t="s">
        <v>200</v>
      </c>
      <c r="B2823" t="s">
        <v>201</v>
      </c>
      <c r="C2823" t="s">
        <v>202</v>
      </c>
      <c r="D2823" t="s">
        <v>190</v>
      </c>
      <c r="E2823" t="s">
        <v>108</v>
      </c>
      <c r="F2823" t="s">
        <v>39</v>
      </c>
      <c r="G2823" s="1">
        <v>45962</v>
      </c>
      <c r="H2823" t="s">
        <v>66</v>
      </c>
      <c r="I2823" t="s">
        <v>67</v>
      </c>
      <c r="J2823" t="s">
        <v>65</v>
      </c>
      <c r="K2823">
        <v>1</v>
      </c>
      <c r="L2823" t="s">
        <v>51</v>
      </c>
      <c r="M2823">
        <v>653.28</v>
      </c>
      <c r="N2823" t="s">
        <v>203</v>
      </c>
      <c r="O2823">
        <v>1.79</v>
      </c>
      <c r="P2823">
        <v>2.7399999999999998E-3</v>
      </c>
      <c r="Q2823">
        <v>5.5</v>
      </c>
      <c r="R2823" t="s">
        <v>100</v>
      </c>
      <c r="S2823">
        <v>126.2</v>
      </c>
      <c r="T2823" s="1">
        <v>45962</v>
      </c>
      <c r="U2823">
        <v>-1</v>
      </c>
      <c r="V2823">
        <v>3.1</v>
      </c>
      <c r="W2823">
        <v>2.5</v>
      </c>
      <c r="X2823" s="2">
        <v>46101</v>
      </c>
      <c r="Y2823" t="s">
        <v>204</v>
      </c>
      <c r="Z2823">
        <v>1752286</v>
      </c>
      <c r="AA2823">
        <v>8.18</v>
      </c>
    </row>
    <row r="2824" spans="1:27" x14ac:dyDescent="0.3">
      <c r="A2824" t="s">
        <v>200</v>
      </c>
      <c r="B2824" t="s">
        <v>201</v>
      </c>
      <c r="C2824" t="s">
        <v>202</v>
      </c>
      <c r="D2824" t="s">
        <v>190</v>
      </c>
      <c r="E2824" t="s">
        <v>108</v>
      </c>
      <c r="F2824" t="s">
        <v>40</v>
      </c>
      <c r="G2824" s="1">
        <v>45992</v>
      </c>
      <c r="H2824" t="s">
        <v>66</v>
      </c>
      <c r="I2824" t="s">
        <v>67</v>
      </c>
      <c r="J2824" t="s">
        <v>65</v>
      </c>
      <c r="K2824">
        <v>1</v>
      </c>
      <c r="L2824" t="s">
        <v>51</v>
      </c>
      <c r="M2824">
        <v>660.58</v>
      </c>
      <c r="N2824" t="s">
        <v>203</v>
      </c>
      <c r="O2824">
        <v>1.81</v>
      </c>
      <c r="P2824">
        <v>2.7399999999999998E-3</v>
      </c>
      <c r="Q2824">
        <v>5.5</v>
      </c>
      <c r="R2824" t="s">
        <v>100</v>
      </c>
      <c r="S2824">
        <v>125.8</v>
      </c>
      <c r="T2824" s="1">
        <v>45992</v>
      </c>
      <c r="U2824">
        <v>-1</v>
      </c>
      <c r="V2824">
        <v>3.1</v>
      </c>
      <c r="W2824">
        <v>2.5</v>
      </c>
      <c r="X2824" s="2">
        <v>46101</v>
      </c>
      <c r="Y2824" t="s">
        <v>204</v>
      </c>
      <c r="Z2824">
        <v>1752286</v>
      </c>
      <c r="AA2824">
        <v>8.3800000000000008</v>
      </c>
    </row>
    <row r="2825" spans="1:27" x14ac:dyDescent="0.3">
      <c r="A2825" t="s">
        <v>200</v>
      </c>
      <c r="B2825" t="s">
        <v>201</v>
      </c>
      <c r="C2825" t="s">
        <v>202</v>
      </c>
      <c r="D2825" t="s">
        <v>190</v>
      </c>
      <c r="E2825" t="s">
        <v>108</v>
      </c>
      <c r="F2825" t="s">
        <v>41</v>
      </c>
      <c r="G2825" s="1">
        <v>46023</v>
      </c>
      <c r="H2825" t="s">
        <v>66</v>
      </c>
      <c r="I2825" t="s">
        <v>67</v>
      </c>
      <c r="J2825" t="s">
        <v>65</v>
      </c>
      <c r="K2825">
        <v>1</v>
      </c>
      <c r="L2825" t="s">
        <v>51</v>
      </c>
      <c r="M2825">
        <v>653.28</v>
      </c>
      <c r="N2825" t="s">
        <v>203</v>
      </c>
      <c r="O2825">
        <v>1.79</v>
      </c>
      <c r="P2825">
        <v>2.7399999999999998E-3</v>
      </c>
      <c r="Q2825">
        <v>5.5</v>
      </c>
      <c r="R2825" t="s">
        <v>100</v>
      </c>
      <c r="S2825">
        <v>124.2</v>
      </c>
      <c r="T2825" s="1">
        <v>46023</v>
      </c>
      <c r="U2825">
        <v>-1</v>
      </c>
      <c r="V2825">
        <v>3.1</v>
      </c>
      <c r="W2825">
        <v>2.5</v>
      </c>
      <c r="X2825" s="2">
        <v>46101</v>
      </c>
      <c r="Y2825" t="s">
        <v>204</v>
      </c>
      <c r="Z2825">
        <v>1752286</v>
      </c>
      <c r="AA2825">
        <v>8.27</v>
      </c>
    </row>
    <row r="2826" spans="1:27" x14ac:dyDescent="0.3">
      <c r="A2826" t="s">
        <v>200</v>
      </c>
      <c r="B2826" t="s">
        <v>201</v>
      </c>
      <c r="C2826" t="s">
        <v>202</v>
      </c>
      <c r="D2826" t="s">
        <v>190</v>
      </c>
      <c r="E2826" t="s">
        <v>108</v>
      </c>
      <c r="F2826" t="s">
        <v>42</v>
      </c>
      <c r="G2826" s="1">
        <v>46054</v>
      </c>
      <c r="H2826" t="s">
        <v>66</v>
      </c>
      <c r="I2826" t="s">
        <v>67</v>
      </c>
      <c r="J2826" t="s">
        <v>65</v>
      </c>
      <c r="K2826">
        <v>1</v>
      </c>
      <c r="L2826" t="s">
        <v>51</v>
      </c>
      <c r="M2826">
        <v>649.64</v>
      </c>
      <c r="N2826" t="s">
        <v>203</v>
      </c>
      <c r="O2826">
        <v>1.78</v>
      </c>
      <c r="P2826">
        <v>2.7399999999999998E-3</v>
      </c>
      <c r="Q2826">
        <v>5.5</v>
      </c>
      <c r="R2826" t="s">
        <v>100</v>
      </c>
      <c r="S2826">
        <v>125.3</v>
      </c>
      <c r="T2826" s="1">
        <v>46054</v>
      </c>
      <c r="U2826">
        <v>-1</v>
      </c>
      <c r="V2826">
        <v>3.1</v>
      </c>
      <c r="W2826">
        <v>2.5</v>
      </c>
      <c r="X2826" s="2">
        <v>46101</v>
      </c>
      <c r="Y2826" t="s">
        <v>204</v>
      </c>
      <c r="Z2826">
        <v>1752286</v>
      </c>
      <c r="AA2826">
        <v>8.43</v>
      </c>
    </row>
    <row r="2827" spans="1:27" x14ac:dyDescent="0.3">
      <c r="A2827" t="s">
        <v>200</v>
      </c>
      <c r="B2827" t="s">
        <v>201</v>
      </c>
      <c r="C2827" t="s">
        <v>202</v>
      </c>
      <c r="D2827" t="s">
        <v>190</v>
      </c>
      <c r="E2827" t="s">
        <v>108</v>
      </c>
      <c r="F2827" t="s">
        <v>43</v>
      </c>
      <c r="G2827" s="1">
        <v>46082</v>
      </c>
      <c r="H2827" t="s">
        <v>66</v>
      </c>
      <c r="I2827" t="s">
        <v>67</v>
      </c>
      <c r="J2827" t="s">
        <v>65</v>
      </c>
      <c r="K2827">
        <v>1</v>
      </c>
      <c r="L2827" t="s">
        <v>51</v>
      </c>
      <c r="M2827">
        <v>649.64</v>
      </c>
      <c r="N2827" t="s">
        <v>203</v>
      </c>
      <c r="O2827">
        <v>1.78</v>
      </c>
      <c r="P2827">
        <v>2.7399999999999998E-3</v>
      </c>
      <c r="Q2827">
        <v>5.5</v>
      </c>
      <c r="R2827" t="s">
        <v>100</v>
      </c>
      <c r="S2827">
        <v>126</v>
      </c>
      <c r="T2827" s="1">
        <v>46082</v>
      </c>
      <c r="U2827">
        <v>-1</v>
      </c>
      <c r="V2827">
        <v>3.1</v>
      </c>
      <c r="W2827">
        <v>2.5</v>
      </c>
      <c r="X2827" s="2">
        <v>46101</v>
      </c>
      <c r="Y2827" t="s">
        <v>204</v>
      </c>
      <c r="Z2827">
        <v>1752286</v>
      </c>
      <c r="AA2827">
        <v>8.4</v>
      </c>
    </row>
    <row r="2828" spans="1:27" x14ac:dyDescent="0.3">
      <c r="A2828" t="s">
        <v>200</v>
      </c>
      <c r="B2828" t="s">
        <v>201</v>
      </c>
      <c r="C2828" t="s">
        <v>202</v>
      </c>
      <c r="D2828" t="s">
        <v>190</v>
      </c>
      <c r="E2828" t="s">
        <v>108</v>
      </c>
      <c r="F2828" t="s">
        <v>31</v>
      </c>
      <c r="G2828" s="1">
        <v>45931</v>
      </c>
      <c r="H2828" t="s">
        <v>68</v>
      </c>
      <c r="I2828" t="s">
        <v>69</v>
      </c>
      <c r="J2828" t="s">
        <v>65</v>
      </c>
      <c r="K2828">
        <v>1</v>
      </c>
      <c r="L2828" t="s">
        <v>51</v>
      </c>
      <c r="M2828">
        <v>791.97</v>
      </c>
      <c r="N2828" t="s">
        <v>203</v>
      </c>
      <c r="O2828">
        <v>2.17</v>
      </c>
      <c r="P2828">
        <v>2.7399999999999998E-3</v>
      </c>
      <c r="Q2828">
        <v>5.5</v>
      </c>
      <c r="R2828" t="s">
        <v>100</v>
      </c>
      <c r="S2828">
        <v>127.1</v>
      </c>
      <c r="T2828" s="1">
        <v>45931</v>
      </c>
      <c r="U2828">
        <v>-1</v>
      </c>
      <c r="V2828">
        <v>3.1</v>
      </c>
      <c r="W2828">
        <v>2.5</v>
      </c>
      <c r="X2828" s="2">
        <v>46101</v>
      </c>
      <c r="Y2828" t="s">
        <v>204</v>
      </c>
      <c r="Z2828">
        <v>1752286</v>
      </c>
      <c r="AA2828">
        <v>8.23</v>
      </c>
    </row>
    <row r="2829" spans="1:27" x14ac:dyDescent="0.3">
      <c r="A2829" t="s">
        <v>200</v>
      </c>
      <c r="B2829" t="s">
        <v>201</v>
      </c>
      <c r="C2829" t="s">
        <v>202</v>
      </c>
      <c r="D2829" t="s">
        <v>190</v>
      </c>
      <c r="E2829" t="s">
        <v>108</v>
      </c>
      <c r="F2829" t="s">
        <v>39</v>
      </c>
      <c r="G2829" s="1">
        <v>45962</v>
      </c>
      <c r="H2829" t="s">
        <v>68</v>
      </c>
      <c r="I2829" t="s">
        <v>69</v>
      </c>
      <c r="J2829" t="s">
        <v>65</v>
      </c>
      <c r="K2829">
        <v>1</v>
      </c>
      <c r="L2829" t="s">
        <v>51</v>
      </c>
      <c r="M2829">
        <v>839.42</v>
      </c>
      <c r="N2829" t="s">
        <v>203</v>
      </c>
      <c r="O2829">
        <v>2.2999999999999998</v>
      </c>
      <c r="P2829">
        <v>2.7399999999999998E-3</v>
      </c>
      <c r="Q2829">
        <v>5.5</v>
      </c>
      <c r="R2829" t="s">
        <v>100</v>
      </c>
      <c r="S2829">
        <v>126.2</v>
      </c>
      <c r="T2829" s="1">
        <v>45962</v>
      </c>
      <c r="U2829">
        <v>-1</v>
      </c>
      <c r="V2829">
        <v>3.1</v>
      </c>
      <c r="W2829">
        <v>2.5</v>
      </c>
      <c r="X2829" s="2">
        <v>46101</v>
      </c>
      <c r="Y2829" t="s">
        <v>204</v>
      </c>
      <c r="Z2829">
        <v>1752286</v>
      </c>
      <c r="AA2829">
        <v>8.18</v>
      </c>
    </row>
    <row r="2830" spans="1:27" x14ac:dyDescent="0.3">
      <c r="A2830" t="s">
        <v>200</v>
      </c>
      <c r="B2830" t="s">
        <v>201</v>
      </c>
      <c r="C2830" t="s">
        <v>202</v>
      </c>
      <c r="D2830" t="s">
        <v>190</v>
      </c>
      <c r="E2830" t="s">
        <v>108</v>
      </c>
      <c r="F2830" t="s">
        <v>40</v>
      </c>
      <c r="G2830" s="1">
        <v>45992</v>
      </c>
      <c r="H2830" t="s">
        <v>68</v>
      </c>
      <c r="I2830" t="s">
        <v>69</v>
      </c>
      <c r="J2830" t="s">
        <v>65</v>
      </c>
      <c r="K2830">
        <v>1</v>
      </c>
      <c r="L2830" t="s">
        <v>51</v>
      </c>
      <c r="M2830">
        <v>872.26</v>
      </c>
      <c r="N2830" t="s">
        <v>203</v>
      </c>
      <c r="O2830">
        <v>2.39</v>
      </c>
      <c r="P2830">
        <v>2.7399999999999998E-3</v>
      </c>
      <c r="Q2830">
        <v>5.5</v>
      </c>
      <c r="R2830" t="s">
        <v>100</v>
      </c>
      <c r="S2830">
        <v>125.8</v>
      </c>
      <c r="T2830" s="1">
        <v>45992</v>
      </c>
      <c r="U2830">
        <v>-1</v>
      </c>
      <c r="V2830">
        <v>3.1</v>
      </c>
      <c r="W2830">
        <v>2.5</v>
      </c>
      <c r="X2830" s="2">
        <v>46101</v>
      </c>
      <c r="Y2830" t="s">
        <v>204</v>
      </c>
      <c r="Z2830">
        <v>1752286</v>
      </c>
      <c r="AA2830">
        <v>8.3800000000000008</v>
      </c>
    </row>
    <row r="2831" spans="1:27" x14ac:dyDescent="0.3">
      <c r="A2831" t="s">
        <v>200</v>
      </c>
      <c r="B2831" t="s">
        <v>201</v>
      </c>
      <c r="C2831" t="s">
        <v>202</v>
      </c>
      <c r="D2831" t="s">
        <v>190</v>
      </c>
      <c r="E2831" t="s">
        <v>108</v>
      </c>
      <c r="F2831" t="s">
        <v>41</v>
      </c>
      <c r="G2831" s="1">
        <v>46023</v>
      </c>
      <c r="H2831" t="s">
        <v>68</v>
      </c>
      <c r="I2831" t="s">
        <v>69</v>
      </c>
      <c r="J2831" t="s">
        <v>65</v>
      </c>
      <c r="K2831">
        <v>1</v>
      </c>
      <c r="L2831" t="s">
        <v>51</v>
      </c>
      <c r="M2831">
        <v>839.42</v>
      </c>
      <c r="N2831" t="s">
        <v>203</v>
      </c>
      <c r="O2831">
        <v>2.2999999999999998</v>
      </c>
      <c r="P2831">
        <v>2.7399999999999998E-3</v>
      </c>
      <c r="Q2831">
        <v>5.5</v>
      </c>
      <c r="R2831" t="s">
        <v>100</v>
      </c>
      <c r="S2831">
        <v>124.2</v>
      </c>
      <c r="T2831" s="1">
        <v>46023</v>
      </c>
      <c r="U2831">
        <v>-1</v>
      </c>
      <c r="V2831">
        <v>3.1</v>
      </c>
      <c r="W2831">
        <v>2.5</v>
      </c>
      <c r="X2831" s="2">
        <v>46101</v>
      </c>
      <c r="Y2831" t="s">
        <v>204</v>
      </c>
      <c r="Z2831">
        <v>1752286</v>
      </c>
      <c r="AA2831">
        <v>8.27</v>
      </c>
    </row>
    <row r="2832" spans="1:27" x14ac:dyDescent="0.3">
      <c r="A2832" t="s">
        <v>200</v>
      </c>
      <c r="B2832" t="s">
        <v>201</v>
      </c>
      <c r="C2832" t="s">
        <v>202</v>
      </c>
      <c r="D2832" t="s">
        <v>190</v>
      </c>
      <c r="E2832" t="s">
        <v>108</v>
      </c>
      <c r="F2832" t="s">
        <v>42</v>
      </c>
      <c r="G2832" s="1">
        <v>46054</v>
      </c>
      <c r="H2832" t="s">
        <v>68</v>
      </c>
      <c r="I2832" t="s">
        <v>69</v>
      </c>
      <c r="J2832" t="s">
        <v>65</v>
      </c>
      <c r="K2832">
        <v>1</v>
      </c>
      <c r="L2832" t="s">
        <v>51</v>
      </c>
      <c r="M2832">
        <v>854.01</v>
      </c>
      <c r="N2832" t="s">
        <v>203</v>
      </c>
      <c r="O2832">
        <v>2.34</v>
      </c>
      <c r="P2832">
        <v>2.7399999999999998E-3</v>
      </c>
      <c r="Q2832">
        <v>5.5</v>
      </c>
      <c r="R2832" t="s">
        <v>100</v>
      </c>
      <c r="S2832">
        <v>125.3</v>
      </c>
      <c r="T2832" s="1">
        <v>46054</v>
      </c>
      <c r="U2832">
        <v>-1</v>
      </c>
      <c r="V2832">
        <v>3.1</v>
      </c>
      <c r="W2832">
        <v>2.5</v>
      </c>
      <c r="X2832" s="2">
        <v>46101</v>
      </c>
      <c r="Y2832" t="s">
        <v>204</v>
      </c>
      <c r="Z2832">
        <v>1752286</v>
      </c>
      <c r="AA2832">
        <v>8.43</v>
      </c>
    </row>
    <row r="2833" spans="1:27" x14ac:dyDescent="0.3">
      <c r="A2833" t="s">
        <v>200</v>
      </c>
      <c r="B2833" t="s">
        <v>201</v>
      </c>
      <c r="C2833" t="s">
        <v>202</v>
      </c>
      <c r="D2833" t="s">
        <v>190</v>
      </c>
      <c r="E2833" t="s">
        <v>108</v>
      </c>
      <c r="F2833" t="s">
        <v>43</v>
      </c>
      <c r="G2833" s="1">
        <v>46082</v>
      </c>
      <c r="H2833" t="s">
        <v>68</v>
      </c>
      <c r="I2833" t="s">
        <v>69</v>
      </c>
      <c r="J2833" t="s">
        <v>65</v>
      </c>
      <c r="K2833">
        <v>1</v>
      </c>
      <c r="L2833" t="s">
        <v>51</v>
      </c>
      <c r="M2833">
        <v>864.96</v>
      </c>
      <c r="N2833" t="s">
        <v>203</v>
      </c>
      <c r="O2833">
        <v>2.37</v>
      </c>
      <c r="P2833">
        <v>2.7399999999999998E-3</v>
      </c>
      <c r="Q2833">
        <v>5.5</v>
      </c>
      <c r="R2833" t="s">
        <v>100</v>
      </c>
      <c r="S2833">
        <v>126</v>
      </c>
      <c r="T2833" s="1">
        <v>46082</v>
      </c>
      <c r="U2833">
        <v>-1</v>
      </c>
      <c r="V2833">
        <v>3.1</v>
      </c>
      <c r="W2833">
        <v>2.5</v>
      </c>
      <c r="X2833" s="2">
        <v>46101</v>
      </c>
      <c r="Y2833" t="s">
        <v>204</v>
      </c>
      <c r="Z2833">
        <v>1752286</v>
      </c>
      <c r="AA2833">
        <v>8.4</v>
      </c>
    </row>
    <row r="2834" spans="1:27" x14ac:dyDescent="0.3">
      <c r="A2834" t="s">
        <v>200</v>
      </c>
      <c r="B2834" t="s">
        <v>201</v>
      </c>
      <c r="C2834" t="s">
        <v>202</v>
      </c>
      <c r="D2834" t="s">
        <v>190</v>
      </c>
      <c r="E2834" t="s">
        <v>108</v>
      </c>
      <c r="F2834" t="s">
        <v>31</v>
      </c>
      <c r="G2834" s="1">
        <v>45931</v>
      </c>
      <c r="H2834" t="s">
        <v>70</v>
      </c>
      <c r="I2834" t="s">
        <v>71</v>
      </c>
      <c r="J2834" t="s">
        <v>72</v>
      </c>
      <c r="K2834">
        <v>1</v>
      </c>
      <c r="L2834" t="s">
        <v>51</v>
      </c>
      <c r="M2834">
        <v>916.06</v>
      </c>
      <c r="N2834" t="s">
        <v>203</v>
      </c>
      <c r="O2834">
        <v>2.5099999999999998</v>
      </c>
      <c r="P2834">
        <v>2.7399999999999998E-3</v>
      </c>
      <c r="Q2834">
        <v>5.5</v>
      </c>
      <c r="R2834" t="s">
        <v>100</v>
      </c>
      <c r="S2834">
        <v>127.1</v>
      </c>
      <c r="T2834" s="1">
        <v>45931</v>
      </c>
      <c r="U2834">
        <v>-1</v>
      </c>
      <c r="V2834">
        <v>3.1</v>
      </c>
      <c r="W2834">
        <v>2.5</v>
      </c>
      <c r="X2834" s="2">
        <v>46101</v>
      </c>
      <c r="Y2834" t="s">
        <v>204</v>
      </c>
      <c r="Z2834">
        <v>1752286</v>
      </c>
      <c r="AA2834">
        <v>8.23</v>
      </c>
    </row>
    <row r="2835" spans="1:27" x14ac:dyDescent="0.3">
      <c r="A2835" t="s">
        <v>200</v>
      </c>
      <c r="B2835" t="s">
        <v>201</v>
      </c>
      <c r="C2835" t="s">
        <v>202</v>
      </c>
      <c r="D2835" t="s">
        <v>190</v>
      </c>
      <c r="E2835" t="s">
        <v>108</v>
      </c>
      <c r="F2835" t="s">
        <v>39</v>
      </c>
      <c r="G2835" s="1">
        <v>45962</v>
      </c>
      <c r="H2835" t="s">
        <v>70</v>
      </c>
      <c r="I2835" t="s">
        <v>71</v>
      </c>
      <c r="J2835" t="s">
        <v>72</v>
      </c>
      <c r="K2835">
        <v>1</v>
      </c>
      <c r="L2835" t="s">
        <v>51</v>
      </c>
      <c r="M2835">
        <v>1072.99</v>
      </c>
      <c r="N2835" t="s">
        <v>203</v>
      </c>
      <c r="O2835">
        <v>2.94</v>
      </c>
      <c r="P2835">
        <v>2.7399999999999998E-3</v>
      </c>
      <c r="Q2835">
        <v>5.5</v>
      </c>
      <c r="R2835" t="s">
        <v>100</v>
      </c>
      <c r="S2835">
        <v>126.2</v>
      </c>
      <c r="T2835" s="1">
        <v>45962</v>
      </c>
      <c r="U2835">
        <v>-1</v>
      </c>
      <c r="V2835">
        <v>3.1</v>
      </c>
      <c r="W2835">
        <v>2.5</v>
      </c>
      <c r="X2835" s="2">
        <v>46101</v>
      </c>
      <c r="Y2835" t="s">
        <v>204</v>
      </c>
      <c r="Z2835">
        <v>1752286</v>
      </c>
      <c r="AA2835">
        <v>8.18</v>
      </c>
    </row>
    <row r="2836" spans="1:27" x14ac:dyDescent="0.3">
      <c r="A2836" t="s">
        <v>200</v>
      </c>
      <c r="B2836" t="s">
        <v>201</v>
      </c>
      <c r="C2836" t="s">
        <v>202</v>
      </c>
      <c r="D2836" t="s">
        <v>190</v>
      </c>
      <c r="E2836" t="s">
        <v>108</v>
      </c>
      <c r="F2836" t="s">
        <v>40</v>
      </c>
      <c r="G2836" s="1">
        <v>45992</v>
      </c>
      <c r="H2836" t="s">
        <v>70</v>
      </c>
      <c r="I2836" t="s">
        <v>71</v>
      </c>
      <c r="J2836" t="s">
        <v>72</v>
      </c>
      <c r="K2836">
        <v>1</v>
      </c>
      <c r="L2836" t="s">
        <v>51</v>
      </c>
      <c r="M2836">
        <v>1065.69</v>
      </c>
      <c r="N2836" t="s">
        <v>203</v>
      </c>
      <c r="O2836">
        <v>2.92</v>
      </c>
      <c r="P2836">
        <v>2.7399999999999998E-3</v>
      </c>
      <c r="Q2836">
        <v>5.5</v>
      </c>
      <c r="R2836" t="s">
        <v>100</v>
      </c>
      <c r="S2836">
        <v>125.8</v>
      </c>
      <c r="T2836" s="1">
        <v>45992</v>
      </c>
      <c r="U2836">
        <v>-1</v>
      </c>
      <c r="V2836">
        <v>3.1</v>
      </c>
      <c r="W2836">
        <v>2.5</v>
      </c>
      <c r="X2836" s="2">
        <v>46101</v>
      </c>
      <c r="Y2836" t="s">
        <v>204</v>
      </c>
      <c r="Z2836">
        <v>1752286</v>
      </c>
      <c r="AA2836">
        <v>8.3800000000000008</v>
      </c>
    </row>
    <row r="2837" spans="1:27" x14ac:dyDescent="0.3">
      <c r="A2837" t="s">
        <v>200</v>
      </c>
      <c r="B2837" t="s">
        <v>201</v>
      </c>
      <c r="C2837" t="s">
        <v>202</v>
      </c>
      <c r="D2837" t="s">
        <v>190</v>
      </c>
      <c r="E2837" t="s">
        <v>108</v>
      </c>
      <c r="F2837" t="s">
        <v>41</v>
      </c>
      <c r="G2837" s="1">
        <v>46023</v>
      </c>
      <c r="H2837" t="s">
        <v>70</v>
      </c>
      <c r="I2837" t="s">
        <v>71</v>
      </c>
      <c r="J2837" t="s">
        <v>72</v>
      </c>
      <c r="K2837">
        <v>1</v>
      </c>
      <c r="L2837" t="s">
        <v>51</v>
      </c>
      <c r="M2837">
        <v>1000</v>
      </c>
      <c r="N2837" t="s">
        <v>203</v>
      </c>
      <c r="O2837">
        <v>2.74</v>
      </c>
      <c r="P2837">
        <v>2.7399999999999998E-3</v>
      </c>
      <c r="Q2837">
        <v>5.5</v>
      </c>
      <c r="R2837" t="s">
        <v>100</v>
      </c>
      <c r="S2837">
        <v>124.2</v>
      </c>
      <c r="T2837" s="1">
        <v>46023</v>
      </c>
      <c r="U2837">
        <v>-1</v>
      </c>
      <c r="V2837">
        <v>3.1</v>
      </c>
      <c r="W2837">
        <v>2.5</v>
      </c>
      <c r="X2837" s="2">
        <v>46101</v>
      </c>
      <c r="Y2837" t="s">
        <v>204</v>
      </c>
      <c r="Z2837">
        <v>1752286</v>
      </c>
      <c r="AA2837">
        <v>8.27</v>
      </c>
    </row>
    <row r="2838" spans="1:27" x14ac:dyDescent="0.3">
      <c r="A2838" t="s">
        <v>200</v>
      </c>
      <c r="B2838" t="s">
        <v>201</v>
      </c>
      <c r="C2838" t="s">
        <v>202</v>
      </c>
      <c r="D2838" t="s">
        <v>190</v>
      </c>
      <c r="E2838" t="s">
        <v>108</v>
      </c>
      <c r="F2838" t="s">
        <v>42</v>
      </c>
      <c r="G2838" s="1">
        <v>46054</v>
      </c>
      <c r="H2838" t="s">
        <v>70</v>
      </c>
      <c r="I2838" t="s">
        <v>71</v>
      </c>
      <c r="J2838" t="s">
        <v>72</v>
      </c>
      <c r="K2838">
        <v>1</v>
      </c>
      <c r="L2838" t="s">
        <v>51</v>
      </c>
      <c r="M2838">
        <v>1029.2</v>
      </c>
      <c r="N2838" t="s">
        <v>203</v>
      </c>
      <c r="O2838">
        <v>2.82</v>
      </c>
      <c r="P2838">
        <v>2.7399999999999998E-3</v>
      </c>
      <c r="Q2838">
        <v>5.5</v>
      </c>
      <c r="R2838" t="s">
        <v>100</v>
      </c>
      <c r="S2838">
        <v>125.3</v>
      </c>
      <c r="T2838" s="1">
        <v>46054</v>
      </c>
      <c r="U2838">
        <v>-1</v>
      </c>
      <c r="V2838">
        <v>3.1</v>
      </c>
      <c r="W2838">
        <v>2.5</v>
      </c>
      <c r="X2838" s="2">
        <v>46101</v>
      </c>
      <c r="Y2838" t="s">
        <v>204</v>
      </c>
      <c r="Z2838">
        <v>1752286</v>
      </c>
      <c r="AA2838">
        <v>8.43</v>
      </c>
    </row>
    <row r="2839" spans="1:27" x14ac:dyDescent="0.3">
      <c r="A2839" t="s">
        <v>200</v>
      </c>
      <c r="B2839" t="s">
        <v>201</v>
      </c>
      <c r="C2839" t="s">
        <v>202</v>
      </c>
      <c r="D2839" t="s">
        <v>190</v>
      </c>
      <c r="E2839" t="s">
        <v>108</v>
      </c>
      <c r="F2839" t="s">
        <v>43</v>
      </c>
      <c r="G2839" s="1">
        <v>46082</v>
      </c>
      <c r="H2839" t="s">
        <v>70</v>
      </c>
      <c r="I2839" t="s">
        <v>71</v>
      </c>
      <c r="J2839" t="s">
        <v>72</v>
      </c>
      <c r="K2839">
        <v>1</v>
      </c>
      <c r="L2839" t="s">
        <v>51</v>
      </c>
      <c r="M2839">
        <v>1025.55</v>
      </c>
      <c r="N2839" t="s">
        <v>203</v>
      </c>
      <c r="O2839">
        <v>2.81</v>
      </c>
      <c r="P2839">
        <v>2.7399999999999998E-3</v>
      </c>
      <c r="Q2839">
        <v>5.5</v>
      </c>
      <c r="R2839" t="s">
        <v>100</v>
      </c>
      <c r="S2839">
        <v>126</v>
      </c>
      <c r="T2839" s="1">
        <v>46082</v>
      </c>
      <c r="U2839">
        <v>-1</v>
      </c>
      <c r="V2839">
        <v>3.1</v>
      </c>
      <c r="W2839">
        <v>2.5</v>
      </c>
      <c r="X2839" s="2">
        <v>46101</v>
      </c>
      <c r="Y2839" t="s">
        <v>204</v>
      </c>
      <c r="Z2839">
        <v>1752286</v>
      </c>
      <c r="AA2839">
        <v>8.4</v>
      </c>
    </row>
    <row r="2840" spans="1:27" x14ac:dyDescent="0.3">
      <c r="A2840" t="s">
        <v>200</v>
      </c>
      <c r="B2840" t="s">
        <v>201</v>
      </c>
      <c r="C2840" t="s">
        <v>202</v>
      </c>
      <c r="D2840" t="s">
        <v>190</v>
      </c>
      <c r="E2840" t="s">
        <v>108</v>
      </c>
      <c r="F2840" t="s">
        <v>31</v>
      </c>
      <c r="G2840" s="1">
        <v>45931</v>
      </c>
      <c r="H2840" t="s">
        <v>73</v>
      </c>
      <c r="I2840" t="s">
        <v>74</v>
      </c>
      <c r="J2840" t="s">
        <v>72</v>
      </c>
      <c r="K2840">
        <v>1</v>
      </c>
      <c r="L2840" t="s">
        <v>51</v>
      </c>
      <c r="M2840">
        <v>368.61</v>
      </c>
      <c r="N2840" t="s">
        <v>203</v>
      </c>
      <c r="O2840">
        <v>1.01</v>
      </c>
      <c r="P2840">
        <v>2.7399999999999998E-3</v>
      </c>
      <c r="Q2840">
        <v>5.5</v>
      </c>
      <c r="R2840" t="s">
        <v>100</v>
      </c>
      <c r="S2840">
        <v>127.1</v>
      </c>
      <c r="T2840" s="1">
        <v>45931</v>
      </c>
      <c r="U2840">
        <v>-1</v>
      </c>
      <c r="V2840">
        <v>3.1</v>
      </c>
      <c r="W2840">
        <v>2.5</v>
      </c>
      <c r="X2840" s="2">
        <v>46101</v>
      </c>
      <c r="Y2840" t="s">
        <v>204</v>
      </c>
      <c r="Z2840">
        <v>1752286</v>
      </c>
      <c r="AA2840">
        <v>8.23</v>
      </c>
    </row>
    <row r="2841" spans="1:27" x14ac:dyDescent="0.3">
      <c r="A2841" t="s">
        <v>200</v>
      </c>
      <c r="B2841" t="s">
        <v>201</v>
      </c>
      <c r="C2841" t="s">
        <v>202</v>
      </c>
      <c r="D2841" t="s">
        <v>190</v>
      </c>
      <c r="E2841" t="s">
        <v>108</v>
      </c>
      <c r="F2841" t="s">
        <v>39</v>
      </c>
      <c r="G2841" s="1">
        <v>45962</v>
      </c>
      <c r="H2841" t="s">
        <v>73</v>
      </c>
      <c r="I2841" t="s">
        <v>74</v>
      </c>
      <c r="J2841" t="s">
        <v>72</v>
      </c>
      <c r="K2841">
        <v>1</v>
      </c>
      <c r="L2841" t="s">
        <v>51</v>
      </c>
      <c r="M2841">
        <v>434.31</v>
      </c>
      <c r="N2841" t="s">
        <v>203</v>
      </c>
      <c r="O2841">
        <v>1.19</v>
      </c>
      <c r="P2841">
        <v>2.7399999999999998E-3</v>
      </c>
      <c r="Q2841">
        <v>5.5</v>
      </c>
      <c r="R2841" t="s">
        <v>100</v>
      </c>
      <c r="S2841">
        <v>126.2</v>
      </c>
      <c r="T2841" s="1">
        <v>45962</v>
      </c>
      <c r="U2841">
        <v>-1</v>
      </c>
      <c r="V2841">
        <v>3.1</v>
      </c>
      <c r="W2841">
        <v>2.5</v>
      </c>
      <c r="X2841" s="2">
        <v>46101</v>
      </c>
      <c r="Y2841" t="s">
        <v>204</v>
      </c>
      <c r="Z2841">
        <v>1752286</v>
      </c>
      <c r="AA2841">
        <v>8.18</v>
      </c>
    </row>
    <row r="2842" spans="1:27" x14ac:dyDescent="0.3">
      <c r="A2842" t="s">
        <v>200</v>
      </c>
      <c r="B2842" t="s">
        <v>201</v>
      </c>
      <c r="C2842" t="s">
        <v>202</v>
      </c>
      <c r="D2842" t="s">
        <v>190</v>
      </c>
      <c r="E2842" t="s">
        <v>108</v>
      </c>
      <c r="F2842" t="s">
        <v>40</v>
      </c>
      <c r="G2842" s="1">
        <v>45992</v>
      </c>
      <c r="H2842" t="s">
        <v>73</v>
      </c>
      <c r="I2842" t="s">
        <v>74</v>
      </c>
      <c r="J2842" t="s">
        <v>72</v>
      </c>
      <c r="K2842">
        <v>1</v>
      </c>
      <c r="L2842" t="s">
        <v>51</v>
      </c>
      <c r="M2842">
        <v>441.61</v>
      </c>
      <c r="N2842" t="s">
        <v>203</v>
      </c>
      <c r="O2842">
        <v>1.21</v>
      </c>
      <c r="P2842">
        <v>2.7399999999999998E-3</v>
      </c>
      <c r="Q2842">
        <v>5.5</v>
      </c>
      <c r="R2842" t="s">
        <v>100</v>
      </c>
      <c r="S2842">
        <v>125.8</v>
      </c>
      <c r="T2842" s="1">
        <v>45992</v>
      </c>
      <c r="U2842">
        <v>-1</v>
      </c>
      <c r="V2842">
        <v>3.1</v>
      </c>
      <c r="W2842">
        <v>2.5</v>
      </c>
      <c r="X2842" s="2">
        <v>46101</v>
      </c>
      <c r="Y2842" t="s">
        <v>204</v>
      </c>
      <c r="Z2842">
        <v>1752286</v>
      </c>
      <c r="AA2842">
        <v>8.3800000000000008</v>
      </c>
    </row>
    <row r="2843" spans="1:27" x14ac:dyDescent="0.3">
      <c r="A2843" t="s">
        <v>200</v>
      </c>
      <c r="B2843" t="s">
        <v>201</v>
      </c>
      <c r="C2843" t="s">
        <v>202</v>
      </c>
      <c r="D2843" t="s">
        <v>190</v>
      </c>
      <c r="E2843" t="s">
        <v>108</v>
      </c>
      <c r="F2843" t="s">
        <v>41</v>
      </c>
      <c r="G2843" s="1">
        <v>46023</v>
      </c>
      <c r="H2843" t="s">
        <v>73</v>
      </c>
      <c r="I2843" t="s">
        <v>74</v>
      </c>
      <c r="J2843" t="s">
        <v>72</v>
      </c>
      <c r="K2843">
        <v>1</v>
      </c>
      <c r="L2843" t="s">
        <v>51</v>
      </c>
      <c r="M2843">
        <v>419.71</v>
      </c>
      <c r="N2843" t="s">
        <v>203</v>
      </c>
      <c r="O2843">
        <v>1.1499999999999999</v>
      </c>
      <c r="P2843">
        <v>2.7399999999999998E-3</v>
      </c>
      <c r="Q2843">
        <v>5.5</v>
      </c>
      <c r="R2843" t="s">
        <v>100</v>
      </c>
      <c r="S2843">
        <v>124.2</v>
      </c>
      <c r="T2843" s="1">
        <v>46023</v>
      </c>
      <c r="U2843">
        <v>-1</v>
      </c>
      <c r="V2843">
        <v>3.1</v>
      </c>
      <c r="W2843">
        <v>2.5</v>
      </c>
      <c r="X2843" s="2">
        <v>46101</v>
      </c>
      <c r="Y2843" t="s">
        <v>204</v>
      </c>
      <c r="Z2843">
        <v>1752286</v>
      </c>
      <c r="AA2843">
        <v>8.27</v>
      </c>
    </row>
    <row r="2844" spans="1:27" x14ac:dyDescent="0.3">
      <c r="A2844" t="s">
        <v>200</v>
      </c>
      <c r="B2844" t="s">
        <v>201</v>
      </c>
      <c r="C2844" t="s">
        <v>202</v>
      </c>
      <c r="D2844" t="s">
        <v>190</v>
      </c>
      <c r="E2844" t="s">
        <v>108</v>
      </c>
      <c r="F2844" t="s">
        <v>42</v>
      </c>
      <c r="G2844" s="1">
        <v>46054</v>
      </c>
      <c r="H2844" t="s">
        <v>73</v>
      </c>
      <c r="I2844" t="s">
        <v>74</v>
      </c>
      <c r="J2844" t="s">
        <v>72</v>
      </c>
      <c r="K2844">
        <v>1</v>
      </c>
      <c r="L2844" t="s">
        <v>51</v>
      </c>
      <c r="M2844">
        <v>416.06</v>
      </c>
      <c r="N2844" t="s">
        <v>203</v>
      </c>
      <c r="O2844">
        <v>1.1399999999999999</v>
      </c>
      <c r="P2844">
        <v>2.7399999999999998E-3</v>
      </c>
      <c r="Q2844">
        <v>5.5</v>
      </c>
      <c r="R2844" t="s">
        <v>100</v>
      </c>
      <c r="S2844">
        <v>125.3</v>
      </c>
      <c r="T2844" s="1">
        <v>46054</v>
      </c>
      <c r="U2844">
        <v>-1</v>
      </c>
      <c r="V2844">
        <v>3.1</v>
      </c>
      <c r="W2844">
        <v>2.5</v>
      </c>
      <c r="X2844" s="2">
        <v>46101</v>
      </c>
      <c r="Y2844" t="s">
        <v>204</v>
      </c>
      <c r="Z2844">
        <v>1752286</v>
      </c>
      <c r="AA2844">
        <v>8.43</v>
      </c>
    </row>
    <row r="2845" spans="1:27" x14ac:dyDescent="0.3">
      <c r="A2845" t="s">
        <v>200</v>
      </c>
      <c r="B2845" t="s">
        <v>201</v>
      </c>
      <c r="C2845" t="s">
        <v>202</v>
      </c>
      <c r="D2845" t="s">
        <v>190</v>
      </c>
      <c r="E2845" t="s">
        <v>108</v>
      </c>
      <c r="F2845" t="s">
        <v>43</v>
      </c>
      <c r="G2845" s="1">
        <v>46082</v>
      </c>
      <c r="H2845" t="s">
        <v>73</v>
      </c>
      <c r="I2845" t="s">
        <v>74</v>
      </c>
      <c r="J2845" t="s">
        <v>72</v>
      </c>
      <c r="K2845">
        <v>1</v>
      </c>
      <c r="L2845" t="s">
        <v>51</v>
      </c>
      <c r="M2845">
        <v>416.06</v>
      </c>
      <c r="N2845" t="s">
        <v>203</v>
      </c>
      <c r="O2845">
        <v>1.1399999999999999</v>
      </c>
      <c r="P2845">
        <v>2.7399999999999998E-3</v>
      </c>
      <c r="Q2845">
        <v>5.5</v>
      </c>
      <c r="R2845" t="s">
        <v>100</v>
      </c>
      <c r="S2845">
        <v>126</v>
      </c>
      <c r="T2845" s="1">
        <v>46082</v>
      </c>
      <c r="U2845">
        <v>-1</v>
      </c>
      <c r="V2845">
        <v>3.1</v>
      </c>
      <c r="W2845">
        <v>2.5</v>
      </c>
      <c r="X2845" s="2">
        <v>46101</v>
      </c>
      <c r="Y2845" t="s">
        <v>204</v>
      </c>
      <c r="Z2845">
        <v>1752286</v>
      </c>
      <c r="AA2845">
        <v>8.4</v>
      </c>
    </row>
    <row r="2846" spans="1:27" x14ac:dyDescent="0.3">
      <c r="A2846" t="s">
        <v>200</v>
      </c>
      <c r="B2846" t="s">
        <v>201</v>
      </c>
      <c r="C2846" t="s">
        <v>202</v>
      </c>
      <c r="D2846" t="s">
        <v>190</v>
      </c>
      <c r="E2846" t="s">
        <v>108</v>
      </c>
      <c r="F2846" t="s">
        <v>31</v>
      </c>
      <c r="G2846" s="1">
        <v>45931</v>
      </c>
      <c r="H2846" t="s">
        <v>75</v>
      </c>
      <c r="I2846" t="s">
        <v>76</v>
      </c>
      <c r="J2846" t="s">
        <v>72</v>
      </c>
      <c r="K2846">
        <v>1</v>
      </c>
      <c r="L2846" t="s">
        <v>51</v>
      </c>
      <c r="M2846">
        <v>383.21</v>
      </c>
      <c r="N2846" t="s">
        <v>203</v>
      </c>
      <c r="O2846">
        <v>1.05</v>
      </c>
      <c r="P2846">
        <v>2.7399999999999998E-3</v>
      </c>
      <c r="Q2846">
        <v>5.5</v>
      </c>
      <c r="R2846" t="s">
        <v>100</v>
      </c>
      <c r="S2846">
        <v>127.1</v>
      </c>
      <c r="T2846" s="1">
        <v>45931</v>
      </c>
      <c r="U2846">
        <v>-1</v>
      </c>
      <c r="V2846">
        <v>3.1</v>
      </c>
      <c r="W2846">
        <v>2.5</v>
      </c>
      <c r="X2846" s="2">
        <v>46101</v>
      </c>
      <c r="Y2846" t="s">
        <v>204</v>
      </c>
      <c r="Z2846">
        <v>1752286</v>
      </c>
      <c r="AA2846">
        <v>8.23</v>
      </c>
    </row>
    <row r="2847" spans="1:27" x14ac:dyDescent="0.3">
      <c r="A2847" t="s">
        <v>200</v>
      </c>
      <c r="B2847" t="s">
        <v>201</v>
      </c>
      <c r="C2847" t="s">
        <v>202</v>
      </c>
      <c r="D2847" t="s">
        <v>190</v>
      </c>
      <c r="E2847" t="s">
        <v>108</v>
      </c>
      <c r="F2847" t="s">
        <v>39</v>
      </c>
      <c r="G2847" s="1">
        <v>45962</v>
      </c>
      <c r="H2847" t="s">
        <v>75</v>
      </c>
      <c r="I2847" t="s">
        <v>76</v>
      </c>
      <c r="J2847" t="s">
        <v>72</v>
      </c>
      <c r="K2847">
        <v>1</v>
      </c>
      <c r="L2847" t="s">
        <v>51</v>
      </c>
      <c r="M2847">
        <v>423.36</v>
      </c>
      <c r="N2847" t="s">
        <v>203</v>
      </c>
      <c r="O2847">
        <v>1.1599999999999999</v>
      </c>
      <c r="P2847">
        <v>2.7399999999999998E-3</v>
      </c>
      <c r="Q2847">
        <v>5.5</v>
      </c>
      <c r="R2847" t="s">
        <v>100</v>
      </c>
      <c r="S2847">
        <v>126.2</v>
      </c>
      <c r="T2847" s="1">
        <v>45962</v>
      </c>
      <c r="U2847">
        <v>-1</v>
      </c>
      <c r="V2847">
        <v>3.1</v>
      </c>
      <c r="W2847">
        <v>2.5</v>
      </c>
      <c r="X2847" s="2">
        <v>46101</v>
      </c>
      <c r="Y2847" t="s">
        <v>204</v>
      </c>
      <c r="Z2847">
        <v>1752286</v>
      </c>
      <c r="AA2847">
        <v>8.18</v>
      </c>
    </row>
    <row r="2848" spans="1:27" x14ac:dyDescent="0.3">
      <c r="A2848" t="s">
        <v>200</v>
      </c>
      <c r="B2848" t="s">
        <v>201</v>
      </c>
      <c r="C2848" t="s">
        <v>202</v>
      </c>
      <c r="D2848" t="s">
        <v>190</v>
      </c>
      <c r="E2848" t="s">
        <v>108</v>
      </c>
      <c r="F2848" t="s">
        <v>40</v>
      </c>
      <c r="G2848" s="1">
        <v>45992</v>
      </c>
      <c r="H2848" t="s">
        <v>75</v>
      </c>
      <c r="I2848" t="s">
        <v>76</v>
      </c>
      <c r="J2848" t="s">
        <v>72</v>
      </c>
      <c r="K2848">
        <v>1</v>
      </c>
      <c r="L2848" t="s">
        <v>51</v>
      </c>
      <c r="M2848">
        <v>419.71</v>
      </c>
      <c r="N2848" t="s">
        <v>203</v>
      </c>
      <c r="O2848">
        <v>1.1499999999999999</v>
      </c>
      <c r="P2848">
        <v>2.7399999999999998E-3</v>
      </c>
      <c r="Q2848">
        <v>5.5</v>
      </c>
      <c r="R2848" t="s">
        <v>100</v>
      </c>
      <c r="S2848">
        <v>125.8</v>
      </c>
      <c r="T2848" s="1">
        <v>45992</v>
      </c>
      <c r="U2848">
        <v>-1</v>
      </c>
      <c r="V2848">
        <v>3.1</v>
      </c>
      <c r="W2848">
        <v>2.5</v>
      </c>
      <c r="X2848" s="2">
        <v>46101</v>
      </c>
      <c r="Y2848" t="s">
        <v>204</v>
      </c>
      <c r="Z2848">
        <v>1752286</v>
      </c>
      <c r="AA2848">
        <v>8.3800000000000008</v>
      </c>
    </row>
    <row r="2849" spans="1:27" x14ac:dyDescent="0.3">
      <c r="A2849" t="s">
        <v>200</v>
      </c>
      <c r="B2849" t="s">
        <v>201</v>
      </c>
      <c r="C2849" t="s">
        <v>202</v>
      </c>
      <c r="D2849" t="s">
        <v>190</v>
      </c>
      <c r="E2849" t="s">
        <v>108</v>
      </c>
      <c r="F2849" t="s">
        <v>41</v>
      </c>
      <c r="G2849" s="1">
        <v>46023</v>
      </c>
      <c r="H2849" t="s">
        <v>75</v>
      </c>
      <c r="I2849" t="s">
        <v>76</v>
      </c>
      <c r="J2849" t="s">
        <v>72</v>
      </c>
      <c r="K2849">
        <v>1</v>
      </c>
      <c r="L2849" t="s">
        <v>51</v>
      </c>
      <c r="M2849">
        <v>427.01</v>
      </c>
      <c r="N2849" t="s">
        <v>203</v>
      </c>
      <c r="O2849">
        <v>1.17</v>
      </c>
      <c r="P2849">
        <v>2.7399999999999998E-3</v>
      </c>
      <c r="Q2849">
        <v>5.5</v>
      </c>
      <c r="R2849" t="s">
        <v>100</v>
      </c>
      <c r="S2849">
        <v>124.2</v>
      </c>
      <c r="T2849" s="1">
        <v>46023</v>
      </c>
      <c r="U2849">
        <v>-1</v>
      </c>
      <c r="V2849">
        <v>3.1</v>
      </c>
      <c r="W2849">
        <v>2.5</v>
      </c>
      <c r="X2849" s="2">
        <v>46101</v>
      </c>
      <c r="Y2849" t="s">
        <v>204</v>
      </c>
      <c r="Z2849">
        <v>1752286</v>
      </c>
      <c r="AA2849">
        <v>8.27</v>
      </c>
    </row>
    <row r="2850" spans="1:27" x14ac:dyDescent="0.3">
      <c r="A2850" t="s">
        <v>200</v>
      </c>
      <c r="B2850" t="s">
        <v>201</v>
      </c>
      <c r="C2850" t="s">
        <v>202</v>
      </c>
      <c r="D2850" t="s">
        <v>190</v>
      </c>
      <c r="E2850" t="s">
        <v>108</v>
      </c>
      <c r="F2850" t="s">
        <v>42</v>
      </c>
      <c r="G2850" s="1">
        <v>46054</v>
      </c>
      <c r="H2850" t="s">
        <v>75</v>
      </c>
      <c r="I2850" t="s">
        <v>76</v>
      </c>
      <c r="J2850" t="s">
        <v>72</v>
      </c>
      <c r="K2850">
        <v>1</v>
      </c>
      <c r="L2850" t="s">
        <v>51</v>
      </c>
      <c r="M2850">
        <v>419.71</v>
      </c>
      <c r="N2850" t="s">
        <v>203</v>
      </c>
      <c r="O2850">
        <v>1.1499999999999999</v>
      </c>
      <c r="P2850">
        <v>2.7399999999999998E-3</v>
      </c>
      <c r="Q2850">
        <v>5.5</v>
      </c>
      <c r="R2850" t="s">
        <v>100</v>
      </c>
      <c r="S2850">
        <v>125.3</v>
      </c>
      <c r="T2850" s="1">
        <v>46054</v>
      </c>
      <c r="U2850">
        <v>-1</v>
      </c>
      <c r="V2850">
        <v>3.1</v>
      </c>
      <c r="W2850">
        <v>2.5</v>
      </c>
      <c r="X2850" s="2">
        <v>46101</v>
      </c>
      <c r="Y2850" t="s">
        <v>204</v>
      </c>
      <c r="Z2850">
        <v>1752286</v>
      </c>
      <c r="AA2850">
        <v>8.43</v>
      </c>
    </row>
    <row r="2851" spans="1:27" x14ac:dyDescent="0.3">
      <c r="A2851" t="s">
        <v>200</v>
      </c>
      <c r="B2851" t="s">
        <v>201</v>
      </c>
      <c r="C2851" t="s">
        <v>202</v>
      </c>
      <c r="D2851" t="s">
        <v>190</v>
      </c>
      <c r="E2851" t="s">
        <v>108</v>
      </c>
      <c r="F2851" t="s">
        <v>43</v>
      </c>
      <c r="G2851" s="1">
        <v>46082</v>
      </c>
      <c r="H2851" t="s">
        <v>75</v>
      </c>
      <c r="I2851" t="s">
        <v>76</v>
      </c>
      <c r="J2851" t="s">
        <v>72</v>
      </c>
      <c r="K2851">
        <v>1</v>
      </c>
      <c r="L2851" t="s">
        <v>51</v>
      </c>
      <c r="M2851">
        <v>416.06</v>
      </c>
      <c r="N2851" t="s">
        <v>203</v>
      </c>
      <c r="O2851">
        <v>1.1399999999999999</v>
      </c>
      <c r="P2851">
        <v>2.7399999999999998E-3</v>
      </c>
      <c r="Q2851">
        <v>5.5</v>
      </c>
      <c r="R2851" t="s">
        <v>100</v>
      </c>
      <c r="S2851">
        <v>126</v>
      </c>
      <c r="T2851" s="1">
        <v>46082</v>
      </c>
      <c r="U2851">
        <v>-1</v>
      </c>
      <c r="V2851">
        <v>3.1</v>
      </c>
      <c r="W2851">
        <v>2.5</v>
      </c>
      <c r="X2851" s="2">
        <v>46101</v>
      </c>
      <c r="Y2851" t="s">
        <v>204</v>
      </c>
      <c r="Z2851">
        <v>1752286</v>
      </c>
      <c r="AA2851">
        <v>8.4</v>
      </c>
    </row>
    <row r="2852" spans="1:27" x14ac:dyDescent="0.3">
      <c r="A2852" t="s">
        <v>200</v>
      </c>
      <c r="B2852" t="s">
        <v>201</v>
      </c>
      <c r="C2852" t="s">
        <v>202</v>
      </c>
      <c r="D2852" t="s">
        <v>190</v>
      </c>
      <c r="E2852" t="s">
        <v>108</v>
      </c>
      <c r="F2852" t="s">
        <v>31</v>
      </c>
      <c r="G2852" s="1">
        <v>45931</v>
      </c>
      <c r="H2852" t="s">
        <v>77</v>
      </c>
      <c r="I2852" t="s">
        <v>78</v>
      </c>
      <c r="J2852" t="s">
        <v>72</v>
      </c>
      <c r="K2852">
        <v>1</v>
      </c>
      <c r="L2852" t="s">
        <v>79</v>
      </c>
      <c r="M2852">
        <v>521.9</v>
      </c>
      <c r="N2852" t="s">
        <v>203</v>
      </c>
      <c r="O2852">
        <v>1.43</v>
      </c>
      <c r="P2852">
        <v>2.7399999999999998E-3</v>
      </c>
      <c r="Q2852">
        <v>5.5</v>
      </c>
      <c r="R2852" t="s">
        <v>100</v>
      </c>
      <c r="S2852">
        <v>127.1</v>
      </c>
      <c r="T2852" s="1">
        <v>45931</v>
      </c>
      <c r="U2852">
        <v>-1</v>
      </c>
      <c r="V2852">
        <v>3.1</v>
      </c>
      <c r="W2852">
        <v>2.5</v>
      </c>
      <c r="X2852" s="2">
        <v>46101</v>
      </c>
      <c r="Y2852" t="s">
        <v>204</v>
      </c>
      <c r="Z2852">
        <v>1752286</v>
      </c>
      <c r="AA2852">
        <v>8.23</v>
      </c>
    </row>
    <row r="2853" spans="1:27" x14ac:dyDescent="0.3">
      <c r="A2853" t="s">
        <v>200</v>
      </c>
      <c r="B2853" t="s">
        <v>201</v>
      </c>
      <c r="C2853" t="s">
        <v>202</v>
      </c>
      <c r="D2853" t="s">
        <v>190</v>
      </c>
      <c r="E2853" t="s">
        <v>108</v>
      </c>
      <c r="F2853" t="s">
        <v>39</v>
      </c>
      <c r="G2853" s="1">
        <v>45962</v>
      </c>
      <c r="H2853" t="s">
        <v>77</v>
      </c>
      <c r="I2853" t="s">
        <v>78</v>
      </c>
      <c r="J2853" t="s">
        <v>72</v>
      </c>
      <c r="K2853">
        <v>1</v>
      </c>
      <c r="L2853" t="s">
        <v>79</v>
      </c>
      <c r="M2853">
        <v>602.19000000000005</v>
      </c>
      <c r="N2853" t="s">
        <v>203</v>
      </c>
      <c r="O2853">
        <v>1.65</v>
      </c>
      <c r="P2853">
        <v>2.7399999999999998E-3</v>
      </c>
      <c r="Q2853">
        <v>5.5</v>
      </c>
      <c r="R2853" t="s">
        <v>100</v>
      </c>
      <c r="S2853">
        <v>126.2</v>
      </c>
      <c r="T2853" s="1">
        <v>45962</v>
      </c>
      <c r="U2853">
        <v>-1</v>
      </c>
      <c r="V2853">
        <v>3.1</v>
      </c>
      <c r="W2853">
        <v>2.5</v>
      </c>
      <c r="X2853" s="2">
        <v>46101</v>
      </c>
      <c r="Y2853" t="s">
        <v>204</v>
      </c>
      <c r="Z2853">
        <v>1752286</v>
      </c>
      <c r="AA2853">
        <v>8.18</v>
      </c>
    </row>
    <row r="2854" spans="1:27" x14ac:dyDescent="0.3">
      <c r="A2854" t="s">
        <v>200</v>
      </c>
      <c r="B2854" t="s">
        <v>201</v>
      </c>
      <c r="C2854" t="s">
        <v>202</v>
      </c>
      <c r="D2854" t="s">
        <v>190</v>
      </c>
      <c r="E2854" t="s">
        <v>108</v>
      </c>
      <c r="F2854" t="s">
        <v>40</v>
      </c>
      <c r="G2854" s="1">
        <v>45992</v>
      </c>
      <c r="H2854" t="s">
        <v>77</v>
      </c>
      <c r="I2854" t="s">
        <v>78</v>
      </c>
      <c r="J2854" t="s">
        <v>72</v>
      </c>
      <c r="K2854">
        <v>1</v>
      </c>
      <c r="L2854" t="s">
        <v>79</v>
      </c>
      <c r="M2854">
        <v>613.14</v>
      </c>
      <c r="N2854" t="s">
        <v>203</v>
      </c>
      <c r="O2854">
        <v>1.68</v>
      </c>
      <c r="P2854">
        <v>2.7399999999999998E-3</v>
      </c>
      <c r="Q2854">
        <v>5.5</v>
      </c>
      <c r="R2854" t="s">
        <v>100</v>
      </c>
      <c r="S2854">
        <v>125.8</v>
      </c>
      <c r="T2854" s="1">
        <v>45992</v>
      </c>
      <c r="U2854">
        <v>-1</v>
      </c>
      <c r="V2854">
        <v>3.1</v>
      </c>
      <c r="W2854">
        <v>2.5</v>
      </c>
      <c r="X2854" s="2">
        <v>46101</v>
      </c>
      <c r="Y2854" t="s">
        <v>204</v>
      </c>
      <c r="Z2854">
        <v>1752286</v>
      </c>
      <c r="AA2854">
        <v>8.3800000000000008</v>
      </c>
    </row>
    <row r="2855" spans="1:27" x14ac:dyDescent="0.3">
      <c r="A2855" t="s">
        <v>200</v>
      </c>
      <c r="B2855" t="s">
        <v>201</v>
      </c>
      <c r="C2855" t="s">
        <v>202</v>
      </c>
      <c r="D2855" t="s">
        <v>190</v>
      </c>
      <c r="E2855" t="s">
        <v>108</v>
      </c>
      <c r="F2855" t="s">
        <v>41</v>
      </c>
      <c r="G2855" s="1">
        <v>46023</v>
      </c>
      <c r="H2855" t="s">
        <v>77</v>
      </c>
      <c r="I2855" t="s">
        <v>78</v>
      </c>
      <c r="J2855" t="s">
        <v>72</v>
      </c>
      <c r="K2855">
        <v>1</v>
      </c>
      <c r="L2855" t="s">
        <v>79</v>
      </c>
      <c r="M2855">
        <v>602.19000000000005</v>
      </c>
      <c r="N2855" t="s">
        <v>203</v>
      </c>
      <c r="O2855">
        <v>1.65</v>
      </c>
      <c r="P2855">
        <v>2.7399999999999998E-3</v>
      </c>
      <c r="Q2855">
        <v>5.5</v>
      </c>
      <c r="R2855" t="s">
        <v>100</v>
      </c>
      <c r="S2855">
        <v>124.2</v>
      </c>
      <c r="T2855" s="1">
        <v>46023</v>
      </c>
      <c r="U2855">
        <v>-1</v>
      </c>
      <c r="V2855">
        <v>3.1</v>
      </c>
      <c r="W2855">
        <v>2.5</v>
      </c>
      <c r="X2855" s="2">
        <v>46101</v>
      </c>
      <c r="Y2855" t="s">
        <v>204</v>
      </c>
      <c r="Z2855">
        <v>1752286</v>
      </c>
      <c r="AA2855">
        <v>8.27</v>
      </c>
    </row>
    <row r="2856" spans="1:27" x14ac:dyDescent="0.3">
      <c r="A2856" t="s">
        <v>200</v>
      </c>
      <c r="B2856" t="s">
        <v>201</v>
      </c>
      <c r="C2856" t="s">
        <v>202</v>
      </c>
      <c r="D2856" t="s">
        <v>190</v>
      </c>
      <c r="E2856" t="s">
        <v>108</v>
      </c>
      <c r="F2856" t="s">
        <v>42</v>
      </c>
      <c r="G2856" s="1">
        <v>46054</v>
      </c>
      <c r="H2856" t="s">
        <v>77</v>
      </c>
      <c r="I2856" t="s">
        <v>78</v>
      </c>
      <c r="J2856" t="s">
        <v>72</v>
      </c>
      <c r="K2856">
        <v>1</v>
      </c>
      <c r="L2856" t="s">
        <v>79</v>
      </c>
      <c r="M2856">
        <v>569.34</v>
      </c>
      <c r="N2856" t="s">
        <v>203</v>
      </c>
      <c r="O2856">
        <v>1.56</v>
      </c>
      <c r="P2856">
        <v>2.7399999999999998E-3</v>
      </c>
      <c r="Q2856">
        <v>5.5</v>
      </c>
      <c r="R2856" t="s">
        <v>100</v>
      </c>
      <c r="S2856">
        <v>125.3</v>
      </c>
      <c r="T2856" s="1">
        <v>46054</v>
      </c>
      <c r="U2856">
        <v>-1</v>
      </c>
      <c r="V2856">
        <v>3.1</v>
      </c>
      <c r="W2856">
        <v>2.5</v>
      </c>
      <c r="X2856" s="2">
        <v>46101</v>
      </c>
      <c r="Y2856" t="s">
        <v>204</v>
      </c>
      <c r="Z2856">
        <v>1752286</v>
      </c>
      <c r="AA2856">
        <v>8.43</v>
      </c>
    </row>
    <row r="2857" spans="1:27" x14ac:dyDescent="0.3">
      <c r="A2857" t="s">
        <v>200</v>
      </c>
      <c r="B2857" t="s">
        <v>201</v>
      </c>
      <c r="C2857" t="s">
        <v>202</v>
      </c>
      <c r="D2857" t="s">
        <v>190</v>
      </c>
      <c r="E2857" t="s">
        <v>108</v>
      </c>
      <c r="F2857" t="s">
        <v>43</v>
      </c>
      <c r="G2857" s="1">
        <v>46082</v>
      </c>
      <c r="H2857" t="s">
        <v>77</v>
      </c>
      <c r="I2857" t="s">
        <v>78</v>
      </c>
      <c r="J2857" t="s">
        <v>72</v>
      </c>
      <c r="K2857">
        <v>1</v>
      </c>
      <c r="L2857" t="s">
        <v>79</v>
      </c>
      <c r="M2857">
        <v>587.59</v>
      </c>
      <c r="N2857" t="s">
        <v>203</v>
      </c>
      <c r="O2857">
        <v>1.61</v>
      </c>
      <c r="P2857">
        <v>2.7399999999999998E-3</v>
      </c>
      <c r="Q2857">
        <v>5.5</v>
      </c>
      <c r="R2857" t="s">
        <v>100</v>
      </c>
      <c r="S2857">
        <v>126</v>
      </c>
      <c r="T2857" s="1">
        <v>46082</v>
      </c>
      <c r="U2857">
        <v>-1</v>
      </c>
      <c r="V2857">
        <v>3.1</v>
      </c>
      <c r="W2857">
        <v>2.5</v>
      </c>
      <c r="X2857" s="2">
        <v>46101</v>
      </c>
      <c r="Y2857" t="s">
        <v>204</v>
      </c>
      <c r="Z2857">
        <v>1752286</v>
      </c>
      <c r="AA2857">
        <v>8.4</v>
      </c>
    </row>
    <row r="2858" spans="1:27" x14ac:dyDescent="0.3">
      <c r="A2858" t="s">
        <v>205</v>
      </c>
      <c r="B2858" t="s">
        <v>206</v>
      </c>
      <c r="C2858" t="s">
        <v>207</v>
      </c>
      <c r="D2858" t="s">
        <v>190</v>
      </c>
      <c r="E2858" t="s">
        <v>108</v>
      </c>
      <c r="F2858" t="s">
        <v>31</v>
      </c>
      <c r="G2858" s="1">
        <v>45931</v>
      </c>
      <c r="H2858" t="s">
        <v>32</v>
      </c>
      <c r="I2858" t="s">
        <v>33</v>
      </c>
      <c r="J2858" t="s">
        <v>34</v>
      </c>
      <c r="K2858">
        <v>1</v>
      </c>
      <c r="L2858" t="s">
        <v>35</v>
      </c>
      <c r="M2858">
        <v>7.8</v>
      </c>
      <c r="N2858" t="s">
        <v>208</v>
      </c>
      <c r="O2858">
        <v>1.7</v>
      </c>
      <c r="P2858">
        <v>0.218</v>
      </c>
      <c r="Q2858">
        <v>5.5</v>
      </c>
      <c r="R2858" t="s">
        <v>100</v>
      </c>
      <c r="S2858">
        <v>127.1</v>
      </c>
      <c r="T2858" s="1">
        <v>45931</v>
      </c>
      <c r="U2858">
        <v>-1</v>
      </c>
      <c r="V2858">
        <v>3.1</v>
      </c>
      <c r="W2858">
        <v>2.5</v>
      </c>
      <c r="X2858" s="2">
        <v>46101</v>
      </c>
      <c r="Y2858" t="s">
        <v>209</v>
      </c>
      <c r="Z2858">
        <v>1883425</v>
      </c>
      <c r="AA2858">
        <v>8.99</v>
      </c>
    </row>
    <row r="2859" spans="1:27" x14ac:dyDescent="0.3">
      <c r="A2859" t="s">
        <v>205</v>
      </c>
      <c r="B2859" t="s">
        <v>206</v>
      </c>
      <c r="C2859" t="s">
        <v>207</v>
      </c>
      <c r="D2859" t="s">
        <v>190</v>
      </c>
      <c r="E2859" t="s">
        <v>108</v>
      </c>
      <c r="F2859" t="s">
        <v>39</v>
      </c>
      <c r="G2859" s="1">
        <v>45962</v>
      </c>
      <c r="H2859" t="s">
        <v>32</v>
      </c>
      <c r="I2859" t="s">
        <v>33</v>
      </c>
      <c r="J2859" t="s">
        <v>34</v>
      </c>
      <c r="K2859">
        <v>1</v>
      </c>
      <c r="L2859" t="s">
        <v>35</v>
      </c>
      <c r="M2859">
        <v>7.61</v>
      </c>
      <c r="N2859" t="s">
        <v>208</v>
      </c>
      <c r="O2859">
        <v>1.66</v>
      </c>
      <c r="P2859">
        <v>0.218</v>
      </c>
      <c r="Q2859">
        <v>5.5</v>
      </c>
      <c r="R2859" t="s">
        <v>100</v>
      </c>
      <c r="S2859">
        <v>126.2</v>
      </c>
      <c r="T2859" s="1">
        <v>45962</v>
      </c>
      <c r="U2859">
        <v>-1</v>
      </c>
      <c r="V2859">
        <v>3.1</v>
      </c>
      <c r="W2859">
        <v>2.5</v>
      </c>
      <c r="X2859" s="2">
        <v>46101</v>
      </c>
      <c r="Y2859" t="s">
        <v>209</v>
      </c>
      <c r="Z2859">
        <v>1883425</v>
      </c>
      <c r="AA2859">
        <v>9.07</v>
      </c>
    </row>
    <row r="2860" spans="1:27" x14ac:dyDescent="0.3">
      <c r="A2860" t="s">
        <v>205</v>
      </c>
      <c r="B2860" t="s">
        <v>206</v>
      </c>
      <c r="C2860" t="s">
        <v>207</v>
      </c>
      <c r="D2860" t="s">
        <v>190</v>
      </c>
      <c r="E2860" t="s">
        <v>108</v>
      </c>
      <c r="F2860" t="s">
        <v>40</v>
      </c>
      <c r="G2860" s="1">
        <v>45992</v>
      </c>
      <c r="H2860" t="s">
        <v>32</v>
      </c>
      <c r="I2860" t="s">
        <v>33</v>
      </c>
      <c r="J2860" t="s">
        <v>34</v>
      </c>
      <c r="K2860">
        <v>1</v>
      </c>
      <c r="L2860" t="s">
        <v>35</v>
      </c>
      <c r="M2860">
        <v>7.52</v>
      </c>
      <c r="N2860" t="s">
        <v>208</v>
      </c>
      <c r="O2860">
        <v>1.64</v>
      </c>
      <c r="P2860">
        <v>0.218</v>
      </c>
      <c r="Q2860">
        <v>5.5</v>
      </c>
      <c r="R2860" t="s">
        <v>100</v>
      </c>
      <c r="S2860">
        <v>125.8</v>
      </c>
      <c r="T2860" s="1">
        <v>45992</v>
      </c>
      <c r="U2860">
        <v>-1</v>
      </c>
      <c r="V2860">
        <v>3.1</v>
      </c>
      <c r="W2860">
        <v>2.5</v>
      </c>
      <c r="X2860" s="2">
        <v>46101</v>
      </c>
      <c r="Y2860" t="s">
        <v>209</v>
      </c>
      <c r="Z2860">
        <v>1883425</v>
      </c>
      <c r="AA2860">
        <v>9.0399999999999991</v>
      </c>
    </row>
    <row r="2861" spans="1:27" x14ac:dyDescent="0.3">
      <c r="A2861" t="s">
        <v>205</v>
      </c>
      <c r="B2861" t="s">
        <v>206</v>
      </c>
      <c r="C2861" t="s">
        <v>207</v>
      </c>
      <c r="D2861" t="s">
        <v>190</v>
      </c>
      <c r="E2861" t="s">
        <v>108</v>
      </c>
      <c r="F2861" t="s">
        <v>41</v>
      </c>
      <c r="G2861" s="1">
        <v>46023</v>
      </c>
      <c r="H2861" t="s">
        <v>32</v>
      </c>
      <c r="I2861" t="s">
        <v>33</v>
      </c>
      <c r="J2861" t="s">
        <v>34</v>
      </c>
      <c r="K2861">
        <v>1</v>
      </c>
      <c r="L2861" t="s">
        <v>35</v>
      </c>
      <c r="M2861">
        <v>7.75</v>
      </c>
      <c r="N2861" t="s">
        <v>208</v>
      </c>
      <c r="O2861">
        <v>1.69</v>
      </c>
      <c r="P2861">
        <v>0.218</v>
      </c>
      <c r="Q2861">
        <v>5.5</v>
      </c>
      <c r="R2861" t="s">
        <v>100</v>
      </c>
      <c r="S2861">
        <v>124.2</v>
      </c>
      <c r="T2861" s="1">
        <v>46023</v>
      </c>
      <c r="U2861">
        <v>-1</v>
      </c>
      <c r="V2861">
        <v>3.1</v>
      </c>
      <c r="W2861">
        <v>2.5</v>
      </c>
      <c r="X2861" s="2">
        <v>46101</v>
      </c>
      <c r="Y2861" t="s">
        <v>209</v>
      </c>
      <c r="Z2861">
        <v>1883425</v>
      </c>
      <c r="AA2861">
        <v>9.0299999999999994</v>
      </c>
    </row>
    <row r="2862" spans="1:27" x14ac:dyDescent="0.3">
      <c r="A2862" t="s">
        <v>205</v>
      </c>
      <c r="B2862" t="s">
        <v>206</v>
      </c>
      <c r="C2862" t="s">
        <v>207</v>
      </c>
      <c r="D2862" t="s">
        <v>190</v>
      </c>
      <c r="E2862" t="s">
        <v>108</v>
      </c>
      <c r="F2862" t="s">
        <v>42</v>
      </c>
      <c r="G2862" s="1">
        <v>46054</v>
      </c>
      <c r="H2862" t="s">
        <v>32</v>
      </c>
      <c r="I2862" t="s">
        <v>33</v>
      </c>
      <c r="J2862" t="s">
        <v>34</v>
      </c>
      <c r="K2862">
        <v>1</v>
      </c>
      <c r="L2862" t="s">
        <v>35</v>
      </c>
      <c r="M2862">
        <v>7.66</v>
      </c>
      <c r="N2862" t="s">
        <v>208</v>
      </c>
      <c r="O2862">
        <v>1.67</v>
      </c>
      <c r="P2862">
        <v>0.218</v>
      </c>
      <c r="Q2862">
        <v>5.5</v>
      </c>
      <c r="R2862" t="s">
        <v>100</v>
      </c>
      <c r="S2862">
        <v>125.3</v>
      </c>
      <c r="T2862" s="1">
        <v>46054</v>
      </c>
      <c r="U2862">
        <v>-1</v>
      </c>
      <c r="V2862">
        <v>3.1</v>
      </c>
      <c r="W2862">
        <v>2.5</v>
      </c>
      <c r="X2862" s="2">
        <v>46101</v>
      </c>
      <c r="Y2862" t="s">
        <v>209</v>
      </c>
      <c r="Z2862">
        <v>1883425</v>
      </c>
      <c r="AA2862">
        <v>9.19</v>
      </c>
    </row>
    <row r="2863" spans="1:27" x14ac:dyDescent="0.3">
      <c r="A2863" t="s">
        <v>205</v>
      </c>
      <c r="B2863" t="s">
        <v>206</v>
      </c>
      <c r="C2863" t="s">
        <v>207</v>
      </c>
      <c r="D2863" t="s">
        <v>190</v>
      </c>
      <c r="E2863" t="s">
        <v>108</v>
      </c>
      <c r="F2863" t="s">
        <v>43</v>
      </c>
      <c r="G2863" s="1">
        <v>46082</v>
      </c>
      <c r="H2863" t="s">
        <v>32</v>
      </c>
      <c r="I2863" t="s">
        <v>33</v>
      </c>
      <c r="J2863" t="s">
        <v>34</v>
      </c>
      <c r="K2863">
        <v>1</v>
      </c>
      <c r="L2863" t="s">
        <v>35</v>
      </c>
      <c r="M2863">
        <v>7.84</v>
      </c>
      <c r="N2863" t="s">
        <v>208</v>
      </c>
      <c r="O2863">
        <v>1.71</v>
      </c>
      <c r="P2863">
        <v>0.218</v>
      </c>
      <c r="Q2863">
        <v>5.5</v>
      </c>
      <c r="R2863" t="s">
        <v>100</v>
      </c>
      <c r="S2863">
        <v>126</v>
      </c>
      <c r="T2863" s="1">
        <v>46082</v>
      </c>
      <c r="U2863">
        <v>-1</v>
      </c>
      <c r="V2863">
        <v>3.1</v>
      </c>
      <c r="W2863">
        <v>2.5</v>
      </c>
      <c r="X2863" s="2">
        <v>46101</v>
      </c>
      <c r="Y2863" t="s">
        <v>209</v>
      </c>
      <c r="Z2863">
        <v>1883425</v>
      </c>
      <c r="AA2863">
        <v>9.23</v>
      </c>
    </row>
    <row r="2864" spans="1:27" x14ac:dyDescent="0.3">
      <c r="A2864" t="s">
        <v>205</v>
      </c>
      <c r="B2864" t="s">
        <v>206</v>
      </c>
      <c r="C2864" t="s">
        <v>207</v>
      </c>
      <c r="D2864" t="s">
        <v>190</v>
      </c>
      <c r="E2864" t="s">
        <v>108</v>
      </c>
      <c r="F2864" t="s">
        <v>31</v>
      </c>
      <c r="G2864" s="1">
        <v>45931</v>
      </c>
      <c r="H2864" t="s">
        <v>44</v>
      </c>
      <c r="I2864" t="s">
        <v>45</v>
      </c>
      <c r="J2864" t="s">
        <v>46</v>
      </c>
      <c r="K2864">
        <v>500</v>
      </c>
      <c r="L2864" t="s">
        <v>47</v>
      </c>
      <c r="M2864">
        <v>6.19</v>
      </c>
      <c r="N2864" t="s">
        <v>208</v>
      </c>
      <c r="O2864">
        <v>1.35</v>
      </c>
      <c r="P2864">
        <v>0.218</v>
      </c>
      <c r="Q2864">
        <v>5.5</v>
      </c>
      <c r="R2864" t="s">
        <v>100</v>
      </c>
      <c r="S2864">
        <v>127.1</v>
      </c>
      <c r="T2864" s="1">
        <v>45931</v>
      </c>
      <c r="U2864">
        <v>-1</v>
      </c>
      <c r="V2864">
        <v>3.1</v>
      </c>
      <c r="W2864">
        <v>2.5</v>
      </c>
      <c r="X2864" s="2">
        <v>46101</v>
      </c>
      <c r="Y2864" t="s">
        <v>209</v>
      </c>
      <c r="Z2864">
        <v>1883425</v>
      </c>
      <c r="AA2864">
        <v>8.99</v>
      </c>
    </row>
    <row r="2865" spans="1:27" x14ac:dyDescent="0.3">
      <c r="A2865" t="s">
        <v>205</v>
      </c>
      <c r="B2865" t="s">
        <v>206</v>
      </c>
      <c r="C2865" t="s">
        <v>207</v>
      </c>
      <c r="D2865" t="s">
        <v>190</v>
      </c>
      <c r="E2865" t="s">
        <v>108</v>
      </c>
      <c r="F2865" t="s">
        <v>39</v>
      </c>
      <c r="G2865" s="1">
        <v>45962</v>
      </c>
      <c r="H2865" t="s">
        <v>44</v>
      </c>
      <c r="I2865" t="s">
        <v>45</v>
      </c>
      <c r="J2865" t="s">
        <v>46</v>
      </c>
      <c r="K2865">
        <v>500</v>
      </c>
      <c r="L2865" t="s">
        <v>47</v>
      </c>
      <c r="M2865">
        <v>6.19</v>
      </c>
      <c r="N2865" t="s">
        <v>208</v>
      </c>
      <c r="O2865">
        <v>1.35</v>
      </c>
      <c r="P2865">
        <v>0.218</v>
      </c>
      <c r="Q2865">
        <v>5.5</v>
      </c>
      <c r="R2865" t="s">
        <v>100</v>
      </c>
      <c r="S2865">
        <v>126.2</v>
      </c>
      <c r="T2865" s="1">
        <v>45962</v>
      </c>
      <c r="U2865">
        <v>-1</v>
      </c>
      <c r="V2865">
        <v>3.1</v>
      </c>
      <c r="W2865">
        <v>2.5</v>
      </c>
      <c r="X2865" s="2">
        <v>46101</v>
      </c>
      <c r="Y2865" t="s">
        <v>209</v>
      </c>
      <c r="Z2865">
        <v>1883425</v>
      </c>
      <c r="AA2865">
        <v>9.07</v>
      </c>
    </row>
    <row r="2866" spans="1:27" x14ac:dyDescent="0.3">
      <c r="A2866" t="s">
        <v>205</v>
      </c>
      <c r="B2866" t="s">
        <v>206</v>
      </c>
      <c r="C2866" t="s">
        <v>207</v>
      </c>
      <c r="D2866" t="s">
        <v>190</v>
      </c>
      <c r="E2866" t="s">
        <v>108</v>
      </c>
      <c r="F2866" t="s">
        <v>40</v>
      </c>
      <c r="G2866" s="1">
        <v>45992</v>
      </c>
      <c r="H2866" t="s">
        <v>44</v>
      </c>
      <c r="I2866" t="s">
        <v>45</v>
      </c>
      <c r="J2866" t="s">
        <v>46</v>
      </c>
      <c r="K2866">
        <v>500</v>
      </c>
      <c r="L2866" t="s">
        <v>47</v>
      </c>
      <c r="M2866">
        <v>6.1</v>
      </c>
      <c r="N2866" t="s">
        <v>208</v>
      </c>
      <c r="O2866">
        <v>1.33</v>
      </c>
      <c r="P2866">
        <v>0.218</v>
      </c>
      <c r="Q2866">
        <v>5.5</v>
      </c>
      <c r="R2866" t="s">
        <v>100</v>
      </c>
      <c r="S2866">
        <v>125.8</v>
      </c>
      <c r="T2866" s="1">
        <v>45992</v>
      </c>
      <c r="U2866">
        <v>-1</v>
      </c>
      <c r="V2866">
        <v>3.1</v>
      </c>
      <c r="W2866">
        <v>2.5</v>
      </c>
      <c r="X2866" s="2">
        <v>46101</v>
      </c>
      <c r="Y2866" t="s">
        <v>209</v>
      </c>
      <c r="Z2866">
        <v>1883425</v>
      </c>
      <c r="AA2866">
        <v>9.0399999999999991</v>
      </c>
    </row>
    <row r="2867" spans="1:27" x14ac:dyDescent="0.3">
      <c r="A2867" t="s">
        <v>205</v>
      </c>
      <c r="B2867" t="s">
        <v>206</v>
      </c>
      <c r="C2867" t="s">
        <v>207</v>
      </c>
      <c r="D2867" t="s">
        <v>190</v>
      </c>
      <c r="E2867" t="s">
        <v>108</v>
      </c>
      <c r="F2867" t="s">
        <v>41</v>
      </c>
      <c r="G2867" s="1">
        <v>46023</v>
      </c>
      <c r="H2867" t="s">
        <v>44</v>
      </c>
      <c r="I2867" t="s">
        <v>45</v>
      </c>
      <c r="J2867" t="s">
        <v>46</v>
      </c>
      <c r="K2867">
        <v>500</v>
      </c>
      <c r="L2867" t="s">
        <v>47</v>
      </c>
      <c r="M2867">
        <v>5.96</v>
      </c>
      <c r="N2867" t="s">
        <v>208</v>
      </c>
      <c r="O2867">
        <v>1.3</v>
      </c>
      <c r="P2867">
        <v>0.218</v>
      </c>
      <c r="Q2867">
        <v>5.5</v>
      </c>
      <c r="R2867" t="s">
        <v>100</v>
      </c>
      <c r="S2867">
        <v>124.2</v>
      </c>
      <c r="T2867" s="1">
        <v>46023</v>
      </c>
      <c r="U2867">
        <v>-1</v>
      </c>
      <c r="V2867">
        <v>3.1</v>
      </c>
      <c r="W2867">
        <v>2.5</v>
      </c>
      <c r="X2867" s="2">
        <v>46101</v>
      </c>
      <c r="Y2867" t="s">
        <v>209</v>
      </c>
      <c r="Z2867">
        <v>1883425</v>
      </c>
      <c r="AA2867">
        <v>9.0299999999999994</v>
      </c>
    </row>
    <row r="2868" spans="1:27" x14ac:dyDescent="0.3">
      <c r="A2868" t="s">
        <v>205</v>
      </c>
      <c r="B2868" t="s">
        <v>206</v>
      </c>
      <c r="C2868" t="s">
        <v>207</v>
      </c>
      <c r="D2868" t="s">
        <v>190</v>
      </c>
      <c r="E2868" t="s">
        <v>108</v>
      </c>
      <c r="F2868" t="s">
        <v>42</v>
      </c>
      <c r="G2868" s="1">
        <v>46054</v>
      </c>
      <c r="H2868" t="s">
        <v>44</v>
      </c>
      <c r="I2868" t="s">
        <v>45</v>
      </c>
      <c r="J2868" t="s">
        <v>46</v>
      </c>
      <c r="K2868">
        <v>500</v>
      </c>
      <c r="L2868" t="s">
        <v>47</v>
      </c>
      <c r="M2868">
        <v>6.06</v>
      </c>
      <c r="N2868" t="s">
        <v>208</v>
      </c>
      <c r="O2868">
        <v>1.32</v>
      </c>
      <c r="P2868">
        <v>0.218</v>
      </c>
      <c r="Q2868">
        <v>5.5</v>
      </c>
      <c r="R2868" t="s">
        <v>100</v>
      </c>
      <c r="S2868">
        <v>125.3</v>
      </c>
      <c r="T2868" s="1">
        <v>46054</v>
      </c>
      <c r="U2868">
        <v>-1</v>
      </c>
      <c r="V2868">
        <v>3.1</v>
      </c>
      <c r="W2868">
        <v>2.5</v>
      </c>
      <c r="X2868" s="2">
        <v>46101</v>
      </c>
      <c r="Y2868" t="s">
        <v>209</v>
      </c>
      <c r="Z2868">
        <v>1883425</v>
      </c>
      <c r="AA2868">
        <v>9.19</v>
      </c>
    </row>
    <row r="2869" spans="1:27" x14ac:dyDescent="0.3">
      <c r="A2869" t="s">
        <v>205</v>
      </c>
      <c r="B2869" t="s">
        <v>206</v>
      </c>
      <c r="C2869" t="s">
        <v>207</v>
      </c>
      <c r="D2869" t="s">
        <v>190</v>
      </c>
      <c r="E2869" t="s">
        <v>108</v>
      </c>
      <c r="F2869" t="s">
        <v>43</v>
      </c>
      <c r="G2869" s="1">
        <v>46082</v>
      </c>
      <c r="H2869" t="s">
        <v>44</v>
      </c>
      <c r="I2869" t="s">
        <v>45</v>
      </c>
      <c r="J2869" t="s">
        <v>46</v>
      </c>
      <c r="K2869">
        <v>500</v>
      </c>
      <c r="L2869" t="s">
        <v>47</v>
      </c>
      <c r="M2869">
        <v>6.15</v>
      </c>
      <c r="N2869" t="s">
        <v>208</v>
      </c>
      <c r="O2869">
        <v>1.34</v>
      </c>
      <c r="P2869">
        <v>0.218</v>
      </c>
      <c r="Q2869">
        <v>5.5</v>
      </c>
      <c r="R2869" t="s">
        <v>100</v>
      </c>
      <c r="S2869">
        <v>126</v>
      </c>
      <c r="T2869" s="1">
        <v>46082</v>
      </c>
      <c r="U2869">
        <v>-1</v>
      </c>
      <c r="V2869">
        <v>3.1</v>
      </c>
      <c r="W2869">
        <v>2.5</v>
      </c>
      <c r="X2869" s="2">
        <v>46101</v>
      </c>
      <c r="Y2869" t="s">
        <v>209</v>
      </c>
      <c r="Z2869">
        <v>1883425</v>
      </c>
      <c r="AA2869">
        <v>9.23</v>
      </c>
    </row>
    <row r="2870" spans="1:27" x14ac:dyDescent="0.3">
      <c r="A2870" t="s">
        <v>205</v>
      </c>
      <c r="B2870" t="s">
        <v>206</v>
      </c>
      <c r="C2870" t="s">
        <v>207</v>
      </c>
      <c r="D2870" t="s">
        <v>190</v>
      </c>
      <c r="E2870" t="s">
        <v>108</v>
      </c>
      <c r="F2870" t="s">
        <v>31</v>
      </c>
      <c r="G2870" s="1">
        <v>45931</v>
      </c>
      <c r="H2870" t="s">
        <v>48</v>
      </c>
      <c r="I2870" t="s">
        <v>49</v>
      </c>
      <c r="J2870" t="s">
        <v>50</v>
      </c>
      <c r="K2870">
        <v>1</v>
      </c>
      <c r="L2870" t="s">
        <v>51</v>
      </c>
      <c r="M2870">
        <v>11.56</v>
      </c>
      <c r="N2870" t="s">
        <v>208</v>
      </c>
      <c r="O2870">
        <v>2.52</v>
      </c>
      <c r="P2870">
        <v>0.218</v>
      </c>
      <c r="Q2870">
        <v>5.5</v>
      </c>
      <c r="R2870" t="s">
        <v>100</v>
      </c>
      <c r="S2870">
        <v>127.1</v>
      </c>
      <c r="T2870" s="1">
        <v>45931</v>
      </c>
      <c r="U2870">
        <v>-1</v>
      </c>
      <c r="V2870">
        <v>3.1</v>
      </c>
      <c r="W2870">
        <v>2.5</v>
      </c>
      <c r="X2870" s="2">
        <v>46101</v>
      </c>
      <c r="Y2870" t="s">
        <v>209</v>
      </c>
      <c r="Z2870">
        <v>1883425</v>
      </c>
      <c r="AA2870">
        <v>8.99</v>
      </c>
    </row>
    <row r="2871" spans="1:27" x14ac:dyDescent="0.3">
      <c r="A2871" t="s">
        <v>205</v>
      </c>
      <c r="B2871" t="s">
        <v>206</v>
      </c>
      <c r="C2871" t="s">
        <v>207</v>
      </c>
      <c r="D2871" t="s">
        <v>190</v>
      </c>
      <c r="E2871" t="s">
        <v>108</v>
      </c>
      <c r="F2871" t="s">
        <v>39</v>
      </c>
      <c r="G2871" s="1">
        <v>45962</v>
      </c>
      <c r="H2871" t="s">
        <v>48</v>
      </c>
      <c r="I2871" t="s">
        <v>49</v>
      </c>
      <c r="J2871" t="s">
        <v>50</v>
      </c>
      <c r="K2871">
        <v>1</v>
      </c>
      <c r="L2871" t="s">
        <v>51</v>
      </c>
      <c r="M2871">
        <v>11.38</v>
      </c>
      <c r="N2871" t="s">
        <v>208</v>
      </c>
      <c r="O2871">
        <v>2.48</v>
      </c>
      <c r="P2871">
        <v>0.218</v>
      </c>
      <c r="Q2871">
        <v>5.5</v>
      </c>
      <c r="R2871" t="s">
        <v>100</v>
      </c>
      <c r="S2871">
        <v>126.2</v>
      </c>
      <c r="T2871" s="1">
        <v>45962</v>
      </c>
      <c r="U2871">
        <v>-1</v>
      </c>
      <c r="V2871">
        <v>3.1</v>
      </c>
      <c r="W2871">
        <v>2.5</v>
      </c>
      <c r="X2871" s="2">
        <v>46101</v>
      </c>
      <c r="Y2871" t="s">
        <v>209</v>
      </c>
      <c r="Z2871">
        <v>1883425</v>
      </c>
      <c r="AA2871">
        <v>9.07</v>
      </c>
    </row>
    <row r="2872" spans="1:27" x14ac:dyDescent="0.3">
      <c r="A2872" t="s">
        <v>205</v>
      </c>
      <c r="B2872" t="s">
        <v>206</v>
      </c>
      <c r="C2872" t="s">
        <v>207</v>
      </c>
      <c r="D2872" t="s">
        <v>190</v>
      </c>
      <c r="E2872" t="s">
        <v>108</v>
      </c>
      <c r="F2872" t="s">
        <v>40</v>
      </c>
      <c r="G2872" s="1">
        <v>45992</v>
      </c>
      <c r="H2872" t="s">
        <v>48</v>
      </c>
      <c r="I2872" t="s">
        <v>49</v>
      </c>
      <c r="J2872" t="s">
        <v>50</v>
      </c>
      <c r="K2872">
        <v>1</v>
      </c>
      <c r="L2872" t="s">
        <v>51</v>
      </c>
      <c r="M2872">
        <v>11.88</v>
      </c>
      <c r="N2872" t="s">
        <v>208</v>
      </c>
      <c r="O2872">
        <v>2.59</v>
      </c>
      <c r="P2872">
        <v>0.218</v>
      </c>
      <c r="Q2872">
        <v>5.5</v>
      </c>
      <c r="R2872" t="s">
        <v>100</v>
      </c>
      <c r="S2872">
        <v>125.8</v>
      </c>
      <c r="T2872" s="1">
        <v>45992</v>
      </c>
      <c r="U2872">
        <v>-1</v>
      </c>
      <c r="V2872">
        <v>3.1</v>
      </c>
      <c r="W2872">
        <v>2.5</v>
      </c>
      <c r="X2872" s="2">
        <v>46101</v>
      </c>
      <c r="Y2872" t="s">
        <v>209</v>
      </c>
      <c r="Z2872">
        <v>1883425</v>
      </c>
      <c r="AA2872">
        <v>9.0399999999999991</v>
      </c>
    </row>
    <row r="2873" spans="1:27" x14ac:dyDescent="0.3">
      <c r="A2873" t="s">
        <v>205</v>
      </c>
      <c r="B2873" t="s">
        <v>206</v>
      </c>
      <c r="C2873" t="s">
        <v>207</v>
      </c>
      <c r="D2873" t="s">
        <v>190</v>
      </c>
      <c r="E2873" t="s">
        <v>108</v>
      </c>
      <c r="F2873" t="s">
        <v>41</v>
      </c>
      <c r="G2873" s="1">
        <v>46023</v>
      </c>
      <c r="H2873" t="s">
        <v>48</v>
      </c>
      <c r="I2873" t="s">
        <v>49</v>
      </c>
      <c r="J2873" t="s">
        <v>50</v>
      </c>
      <c r="K2873">
        <v>1</v>
      </c>
      <c r="L2873" t="s">
        <v>51</v>
      </c>
      <c r="M2873">
        <v>11.42</v>
      </c>
      <c r="N2873" t="s">
        <v>208</v>
      </c>
      <c r="O2873">
        <v>2.4900000000000002</v>
      </c>
      <c r="P2873">
        <v>0.218</v>
      </c>
      <c r="Q2873">
        <v>5.5</v>
      </c>
      <c r="R2873" t="s">
        <v>100</v>
      </c>
      <c r="S2873">
        <v>124.2</v>
      </c>
      <c r="T2873" s="1">
        <v>46023</v>
      </c>
      <c r="U2873">
        <v>-1</v>
      </c>
      <c r="V2873">
        <v>3.1</v>
      </c>
      <c r="W2873">
        <v>2.5</v>
      </c>
      <c r="X2873" s="2">
        <v>46101</v>
      </c>
      <c r="Y2873" t="s">
        <v>209</v>
      </c>
      <c r="Z2873">
        <v>1883425</v>
      </c>
      <c r="AA2873">
        <v>9.0299999999999994</v>
      </c>
    </row>
    <row r="2874" spans="1:27" x14ac:dyDescent="0.3">
      <c r="A2874" t="s">
        <v>205</v>
      </c>
      <c r="B2874" t="s">
        <v>206</v>
      </c>
      <c r="C2874" t="s">
        <v>207</v>
      </c>
      <c r="D2874" t="s">
        <v>190</v>
      </c>
      <c r="E2874" t="s">
        <v>108</v>
      </c>
      <c r="F2874" t="s">
        <v>42</v>
      </c>
      <c r="G2874" s="1">
        <v>46054</v>
      </c>
      <c r="H2874" t="s">
        <v>48</v>
      </c>
      <c r="I2874" t="s">
        <v>49</v>
      </c>
      <c r="J2874" t="s">
        <v>50</v>
      </c>
      <c r="K2874">
        <v>1</v>
      </c>
      <c r="L2874" t="s">
        <v>51</v>
      </c>
      <c r="M2874">
        <v>11.74</v>
      </c>
      <c r="N2874" t="s">
        <v>208</v>
      </c>
      <c r="O2874">
        <v>2.56</v>
      </c>
      <c r="P2874">
        <v>0.218</v>
      </c>
      <c r="Q2874">
        <v>5.5</v>
      </c>
      <c r="R2874" t="s">
        <v>100</v>
      </c>
      <c r="S2874">
        <v>125.3</v>
      </c>
      <c r="T2874" s="1">
        <v>46054</v>
      </c>
      <c r="U2874">
        <v>-1</v>
      </c>
      <c r="V2874">
        <v>3.1</v>
      </c>
      <c r="W2874">
        <v>2.5</v>
      </c>
      <c r="X2874" s="2">
        <v>46101</v>
      </c>
      <c r="Y2874" t="s">
        <v>209</v>
      </c>
      <c r="Z2874">
        <v>1883425</v>
      </c>
      <c r="AA2874">
        <v>9.19</v>
      </c>
    </row>
    <row r="2875" spans="1:27" x14ac:dyDescent="0.3">
      <c r="A2875" t="s">
        <v>205</v>
      </c>
      <c r="B2875" t="s">
        <v>206</v>
      </c>
      <c r="C2875" t="s">
        <v>207</v>
      </c>
      <c r="D2875" t="s">
        <v>190</v>
      </c>
      <c r="E2875" t="s">
        <v>108</v>
      </c>
      <c r="F2875" t="s">
        <v>43</v>
      </c>
      <c r="G2875" s="1">
        <v>46082</v>
      </c>
      <c r="H2875" t="s">
        <v>48</v>
      </c>
      <c r="I2875" t="s">
        <v>49</v>
      </c>
      <c r="J2875" t="s">
        <v>50</v>
      </c>
      <c r="K2875">
        <v>1</v>
      </c>
      <c r="L2875" t="s">
        <v>51</v>
      </c>
      <c r="M2875">
        <v>11.79</v>
      </c>
      <c r="N2875" t="s">
        <v>208</v>
      </c>
      <c r="O2875">
        <v>2.57</v>
      </c>
      <c r="P2875">
        <v>0.218</v>
      </c>
      <c r="Q2875">
        <v>5.5</v>
      </c>
      <c r="R2875" t="s">
        <v>100</v>
      </c>
      <c r="S2875">
        <v>126</v>
      </c>
      <c r="T2875" s="1">
        <v>46082</v>
      </c>
      <c r="U2875">
        <v>-1</v>
      </c>
      <c r="V2875">
        <v>3.1</v>
      </c>
      <c r="W2875">
        <v>2.5</v>
      </c>
      <c r="X2875" s="2">
        <v>46101</v>
      </c>
      <c r="Y2875" t="s">
        <v>209</v>
      </c>
      <c r="Z2875">
        <v>1883425</v>
      </c>
      <c r="AA2875">
        <v>9.23</v>
      </c>
    </row>
    <row r="2876" spans="1:27" x14ac:dyDescent="0.3">
      <c r="A2876" t="s">
        <v>205</v>
      </c>
      <c r="B2876" t="s">
        <v>206</v>
      </c>
      <c r="C2876" t="s">
        <v>207</v>
      </c>
      <c r="D2876" t="s">
        <v>190</v>
      </c>
      <c r="E2876" t="s">
        <v>108</v>
      </c>
      <c r="F2876" t="s">
        <v>31</v>
      </c>
      <c r="G2876" s="1">
        <v>45931</v>
      </c>
      <c r="H2876" t="s">
        <v>52</v>
      </c>
      <c r="I2876" t="s">
        <v>53</v>
      </c>
      <c r="J2876" t="s">
        <v>54</v>
      </c>
      <c r="K2876">
        <v>12</v>
      </c>
      <c r="L2876" t="s">
        <v>55</v>
      </c>
      <c r="M2876">
        <v>15.69</v>
      </c>
      <c r="N2876" t="s">
        <v>208</v>
      </c>
      <c r="O2876">
        <v>3.42</v>
      </c>
      <c r="P2876">
        <v>0.218</v>
      </c>
      <c r="Q2876">
        <v>5.5</v>
      </c>
      <c r="R2876" t="s">
        <v>100</v>
      </c>
      <c r="S2876">
        <v>127.1</v>
      </c>
      <c r="T2876" s="1">
        <v>45931</v>
      </c>
      <c r="U2876">
        <v>-1</v>
      </c>
      <c r="V2876">
        <v>3.1</v>
      </c>
      <c r="W2876">
        <v>2.5</v>
      </c>
      <c r="X2876" s="2">
        <v>46101</v>
      </c>
      <c r="Y2876" t="s">
        <v>209</v>
      </c>
      <c r="Z2876">
        <v>1883425</v>
      </c>
      <c r="AA2876">
        <v>8.99</v>
      </c>
    </row>
    <row r="2877" spans="1:27" x14ac:dyDescent="0.3">
      <c r="A2877" t="s">
        <v>205</v>
      </c>
      <c r="B2877" t="s">
        <v>206</v>
      </c>
      <c r="C2877" t="s">
        <v>207</v>
      </c>
      <c r="D2877" t="s">
        <v>190</v>
      </c>
      <c r="E2877" t="s">
        <v>108</v>
      </c>
      <c r="F2877" t="s">
        <v>39</v>
      </c>
      <c r="G2877" s="1">
        <v>45962</v>
      </c>
      <c r="H2877" t="s">
        <v>52</v>
      </c>
      <c r="I2877" t="s">
        <v>53</v>
      </c>
      <c r="J2877" t="s">
        <v>54</v>
      </c>
      <c r="K2877">
        <v>12</v>
      </c>
      <c r="L2877" t="s">
        <v>55</v>
      </c>
      <c r="M2877">
        <v>16.420000000000002</v>
      </c>
      <c r="N2877" t="s">
        <v>208</v>
      </c>
      <c r="O2877">
        <v>3.58</v>
      </c>
      <c r="P2877">
        <v>0.218</v>
      </c>
      <c r="Q2877">
        <v>5.5</v>
      </c>
      <c r="R2877" t="s">
        <v>100</v>
      </c>
      <c r="S2877">
        <v>126.2</v>
      </c>
      <c r="T2877" s="1">
        <v>45962</v>
      </c>
      <c r="U2877">
        <v>-1</v>
      </c>
      <c r="V2877">
        <v>3.1</v>
      </c>
      <c r="W2877">
        <v>2.5</v>
      </c>
      <c r="X2877" s="2">
        <v>46101</v>
      </c>
      <c r="Y2877" t="s">
        <v>209</v>
      </c>
      <c r="Z2877">
        <v>1883425</v>
      </c>
      <c r="AA2877">
        <v>9.07</v>
      </c>
    </row>
    <row r="2878" spans="1:27" x14ac:dyDescent="0.3">
      <c r="A2878" t="s">
        <v>205</v>
      </c>
      <c r="B2878" t="s">
        <v>206</v>
      </c>
      <c r="C2878" t="s">
        <v>207</v>
      </c>
      <c r="D2878" t="s">
        <v>190</v>
      </c>
      <c r="E2878" t="s">
        <v>108</v>
      </c>
      <c r="F2878" t="s">
        <v>40</v>
      </c>
      <c r="G2878" s="1">
        <v>45992</v>
      </c>
      <c r="H2878" t="s">
        <v>52</v>
      </c>
      <c r="I2878" t="s">
        <v>53</v>
      </c>
      <c r="J2878" t="s">
        <v>54</v>
      </c>
      <c r="K2878">
        <v>12</v>
      </c>
      <c r="L2878" t="s">
        <v>55</v>
      </c>
      <c r="M2878">
        <v>15.96</v>
      </c>
      <c r="N2878" t="s">
        <v>208</v>
      </c>
      <c r="O2878">
        <v>3.48</v>
      </c>
      <c r="P2878">
        <v>0.218</v>
      </c>
      <c r="Q2878">
        <v>5.5</v>
      </c>
      <c r="R2878" t="s">
        <v>100</v>
      </c>
      <c r="S2878">
        <v>125.8</v>
      </c>
      <c r="T2878" s="1">
        <v>45992</v>
      </c>
      <c r="U2878">
        <v>-1</v>
      </c>
      <c r="V2878">
        <v>3.1</v>
      </c>
      <c r="W2878">
        <v>2.5</v>
      </c>
      <c r="X2878" s="2">
        <v>46101</v>
      </c>
      <c r="Y2878" t="s">
        <v>209</v>
      </c>
      <c r="Z2878">
        <v>1883425</v>
      </c>
      <c r="AA2878">
        <v>9.0399999999999991</v>
      </c>
    </row>
    <row r="2879" spans="1:27" x14ac:dyDescent="0.3">
      <c r="A2879" t="s">
        <v>205</v>
      </c>
      <c r="B2879" t="s">
        <v>206</v>
      </c>
      <c r="C2879" t="s">
        <v>207</v>
      </c>
      <c r="D2879" t="s">
        <v>190</v>
      </c>
      <c r="E2879" t="s">
        <v>108</v>
      </c>
      <c r="F2879" t="s">
        <v>41</v>
      </c>
      <c r="G2879" s="1">
        <v>46023</v>
      </c>
      <c r="H2879" t="s">
        <v>52</v>
      </c>
      <c r="I2879" t="s">
        <v>53</v>
      </c>
      <c r="J2879" t="s">
        <v>54</v>
      </c>
      <c r="K2879">
        <v>12</v>
      </c>
      <c r="L2879" t="s">
        <v>55</v>
      </c>
      <c r="M2879">
        <v>16.28</v>
      </c>
      <c r="N2879" t="s">
        <v>208</v>
      </c>
      <c r="O2879">
        <v>3.55</v>
      </c>
      <c r="P2879">
        <v>0.218</v>
      </c>
      <c r="Q2879">
        <v>5.5</v>
      </c>
      <c r="R2879" t="s">
        <v>100</v>
      </c>
      <c r="S2879">
        <v>124.2</v>
      </c>
      <c r="T2879" s="1">
        <v>46023</v>
      </c>
      <c r="U2879">
        <v>-1</v>
      </c>
      <c r="V2879">
        <v>3.1</v>
      </c>
      <c r="W2879">
        <v>2.5</v>
      </c>
      <c r="X2879" s="2">
        <v>46101</v>
      </c>
      <c r="Y2879" t="s">
        <v>209</v>
      </c>
      <c r="Z2879">
        <v>1883425</v>
      </c>
      <c r="AA2879">
        <v>9.0299999999999994</v>
      </c>
    </row>
    <row r="2880" spans="1:27" x14ac:dyDescent="0.3">
      <c r="A2880" t="s">
        <v>205</v>
      </c>
      <c r="B2880" t="s">
        <v>206</v>
      </c>
      <c r="C2880" t="s">
        <v>207</v>
      </c>
      <c r="D2880" t="s">
        <v>190</v>
      </c>
      <c r="E2880" t="s">
        <v>108</v>
      </c>
      <c r="F2880" t="s">
        <v>42</v>
      </c>
      <c r="G2880" s="1">
        <v>46054</v>
      </c>
      <c r="H2880" t="s">
        <v>52</v>
      </c>
      <c r="I2880" t="s">
        <v>53</v>
      </c>
      <c r="J2880" t="s">
        <v>54</v>
      </c>
      <c r="K2880">
        <v>12</v>
      </c>
      <c r="L2880" t="s">
        <v>55</v>
      </c>
      <c r="M2880">
        <v>16.7</v>
      </c>
      <c r="N2880" t="s">
        <v>208</v>
      </c>
      <c r="O2880">
        <v>3.64</v>
      </c>
      <c r="P2880">
        <v>0.218</v>
      </c>
      <c r="Q2880">
        <v>5.5</v>
      </c>
      <c r="R2880" t="s">
        <v>100</v>
      </c>
      <c r="S2880">
        <v>125.3</v>
      </c>
      <c r="T2880" s="1">
        <v>46054</v>
      </c>
      <c r="U2880">
        <v>-1</v>
      </c>
      <c r="V2880">
        <v>3.1</v>
      </c>
      <c r="W2880">
        <v>2.5</v>
      </c>
      <c r="X2880" s="2">
        <v>46101</v>
      </c>
      <c r="Y2880" t="s">
        <v>209</v>
      </c>
      <c r="Z2880">
        <v>1883425</v>
      </c>
      <c r="AA2880">
        <v>9.19</v>
      </c>
    </row>
    <row r="2881" spans="1:27" x14ac:dyDescent="0.3">
      <c r="A2881" t="s">
        <v>205</v>
      </c>
      <c r="B2881" t="s">
        <v>206</v>
      </c>
      <c r="C2881" t="s">
        <v>207</v>
      </c>
      <c r="D2881" t="s">
        <v>190</v>
      </c>
      <c r="E2881" t="s">
        <v>108</v>
      </c>
      <c r="F2881" t="s">
        <v>43</v>
      </c>
      <c r="G2881" s="1">
        <v>46082</v>
      </c>
      <c r="H2881" t="s">
        <v>52</v>
      </c>
      <c r="I2881" t="s">
        <v>53</v>
      </c>
      <c r="J2881" t="s">
        <v>54</v>
      </c>
      <c r="K2881">
        <v>12</v>
      </c>
      <c r="L2881" t="s">
        <v>55</v>
      </c>
      <c r="M2881">
        <v>16.559999999999999</v>
      </c>
      <c r="N2881" t="s">
        <v>208</v>
      </c>
      <c r="O2881">
        <v>3.61</v>
      </c>
      <c r="P2881">
        <v>0.218</v>
      </c>
      <c r="Q2881">
        <v>5.5</v>
      </c>
      <c r="R2881" t="s">
        <v>100</v>
      </c>
      <c r="S2881">
        <v>126</v>
      </c>
      <c r="T2881" s="1">
        <v>46082</v>
      </c>
      <c r="U2881">
        <v>-1</v>
      </c>
      <c r="V2881">
        <v>3.1</v>
      </c>
      <c r="W2881">
        <v>2.5</v>
      </c>
      <c r="X2881" s="2">
        <v>46101</v>
      </c>
      <c r="Y2881" t="s">
        <v>209</v>
      </c>
      <c r="Z2881">
        <v>1883425</v>
      </c>
      <c r="AA2881">
        <v>9.23</v>
      </c>
    </row>
    <row r="2882" spans="1:27" x14ac:dyDescent="0.3">
      <c r="A2882" t="s">
        <v>205</v>
      </c>
      <c r="B2882" t="s">
        <v>206</v>
      </c>
      <c r="C2882" t="s">
        <v>207</v>
      </c>
      <c r="D2882" t="s">
        <v>190</v>
      </c>
      <c r="E2882" t="s">
        <v>108</v>
      </c>
      <c r="F2882" t="s">
        <v>31</v>
      </c>
      <c r="G2882" s="1">
        <v>45931</v>
      </c>
      <c r="H2882" t="s">
        <v>56</v>
      </c>
      <c r="I2882" t="s">
        <v>57</v>
      </c>
      <c r="J2882" t="s">
        <v>34</v>
      </c>
      <c r="K2882">
        <v>1</v>
      </c>
      <c r="L2882" t="s">
        <v>51</v>
      </c>
      <c r="M2882">
        <v>41.97</v>
      </c>
      <c r="N2882" t="s">
        <v>208</v>
      </c>
      <c r="O2882">
        <v>9.15</v>
      </c>
      <c r="P2882">
        <v>0.218</v>
      </c>
      <c r="Q2882">
        <v>5.5</v>
      </c>
      <c r="R2882" t="s">
        <v>100</v>
      </c>
      <c r="S2882">
        <v>127.1</v>
      </c>
      <c r="T2882" s="1">
        <v>45931</v>
      </c>
      <c r="U2882">
        <v>-1</v>
      </c>
      <c r="V2882">
        <v>3.1</v>
      </c>
      <c r="W2882">
        <v>2.5</v>
      </c>
      <c r="X2882" s="2">
        <v>46101</v>
      </c>
      <c r="Y2882" t="s">
        <v>209</v>
      </c>
      <c r="Z2882">
        <v>1883425</v>
      </c>
      <c r="AA2882">
        <v>8.99</v>
      </c>
    </row>
    <row r="2883" spans="1:27" x14ac:dyDescent="0.3">
      <c r="A2883" t="s">
        <v>205</v>
      </c>
      <c r="B2883" t="s">
        <v>206</v>
      </c>
      <c r="C2883" t="s">
        <v>207</v>
      </c>
      <c r="D2883" t="s">
        <v>190</v>
      </c>
      <c r="E2883" t="s">
        <v>108</v>
      </c>
      <c r="F2883" t="s">
        <v>39</v>
      </c>
      <c r="G2883" s="1">
        <v>45962</v>
      </c>
      <c r="H2883" t="s">
        <v>56</v>
      </c>
      <c r="I2883" t="s">
        <v>57</v>
      </c>
      <c r="J2883" t="s">
        <v>34</v>
      </c>
      <c r="K2883">
        <v>1</v>
      </c>
      <c r="L2883" t="s">
        <v>51</v>
      </c>
      <c r="M2883">
        <v>41.7</v>
      </c>
      <c r="N2883" t="s">
        <v>208</v>
      </c>
      <c r="O2883">
        <v>9.09</v>
      </c>
      <c r="P2883">
        <v>0.218</v>
      </c>
      <c r="Q2883">
        <v>5.5</v>
      </c>
      <c r="R2883" t="s">
        <v>100</v>
      </c>
      <c r="S2883">
        <v>126.2</v>
      </c>
      <c r="T2883" s="1">
        <v>45962</v>
      </c>
      <c r="U2883">
        <v>-1</v>
      </c>
      <c r="V2883">
        <v>3.1</v>
      </c>
      <c r="W2883">
        <v>2.5</v>
      </c>
      <c r="X2883" s="2">
        <v>46101</v>
      </c>
      <c r="Y2883" t="s">
        <v>209</v>
      </c>
      <c r="Z2883">
        <v>1883425</v>
      </c>
      <c r="AA2883">
        <v>9.07</v>
      </c>
    </row>
    <row r="2884" spans="1:27" x14ac:dyDescent="0.3">
      <c r="A2884" t="s">
        <v>205</v>
      </c>
      <c r="B2884" t="s">
        <v>206</v>
      </c>
      <c r="C2884" t="s">
        <v>207</v>
      </c>
      <c r="D2884" t="s">
        <v>190</v>
      </c>
      <c r="E2884" t="s">
        <v>108</v>
      </c>
      <c r="F2884" t="s">
        <v>40</v>
      </c>
      <c r="G2884" s="1">
        <v>45992</v>
      </c>
      <c r="H2884" t="s">
        <v>56</v>
      </c>
      <c r="I2884" t="s">
        <v>57</v>
      </c>
      <c r="J2884" t="s">
        <v>34</v>
      </c>
      <c r="K2884">
        <v>1</v>
      </c>
      <c r="L2884" t="s">
        <v>51</v>
      </c>
      <c r="M2884">
        <v>43.67</v>
      </c>
      <c r="N2884" t="s">
        <v>208</v>
      </c>
      <c r="O2884">
        <v>9.52</v>
      </c>
      <c r="P2884">
        <v>0.218</v>
      </c>
      <c r="Q2884">
        <v>5.5</v>
      </c>
      <c r="R2884" t="s">
        <v>100</v>
      </c>
      <c r="S2884">
        <v>125.8</v>
      </c>
      <c r="T2884" s="1">
        <v>45992</v>
      </c>
      <c r="U2884">
        <v>-1</v>
      </c>
      <c r="V2884">
        <v>3.1</v>
      </c>
      <c r="W2884">
        <v>2.5</v>
      </c>
      <c r="X2884" s="2">
        <v>46101</v>
      </c>
      <c r="Y2884" t="s">
        <v>209</v>
      </c>
      <c r="Z2884">
        <v>1883425</v>
      </c>
      <c r="AA2884">
        <v>9.0399999999999991</v>
      </c>
    </row>
    <row r="2885" spans="1:27" x14ac:dyDescent="0.3">
      <c r="A2885" t="s">
        <v>205</v>
      </c>
      <c r="B2885" t="s">
        <v>206</v>
      </c>
      <c r="C2885" t="s">
        <v>207</v>
      </c>
      <c r="D2885" t="s">
        <v>190</v>
      </c>
      <c r="E2885" t="s">
        <v>108</v>
      </c>
      <c r="F2885" t="s">
        <v>41</v>
      </c>
      <c r="G2885" s="1">
        <v>46023</v>
      </c>
      <c r="H2885" t="s">
        <v>56</v>
      </c>
      <c r="I2885" t="s">
        <v>57</v>
      </c>
      <c r="J2885" t="s">
        <v>34</v>
      </c>
      <c r="K2885">
        <v>1</v>
      </c>
      <c r="L2885" t="s">
        <v>51</v>
      </c>
      <c r="M2885">
        <v>43.49</v>
      </c>
      <c r="N2885" t="s">
        <v>208</v>
      </c>
      <c r="O2885">
        <v>9.48</v>
      </c>
      <c r="P2885">
        <v>0.218</v>
      </c>
      <c r="Q2885">
        <v>5.5</v>
      </c>
      <c r="R2885" t="s">
        <v>100</v>
      </c>
      <c r="S2885">
        <v>124.2</v>
      </c>
      <c r="T2885" s="1">
        <v>46023</v>
      </c>
      <c r="U2885">
        <v>-1</v>
      </c>
      <c r="V2885">
        <v>3.1</v>
      </c>
      <c r="W2885">
        <v>2.5</v>
      </c>
      <c r="X2885" s="2">
        <v>46101</v>
      </c>
      <c r="Y2885" t="s">
        <v>209</v>
      </c>
      <c r="Z2885">
        <v>1883425</v>
      </c>
      <c r="AA2885">
        <v>9.0299999999999994</v>
      </c>
    </row>
    <row r="2886" spans="1:27" x14ac:dyDescent="0.3">
      <c r="A2886" t="s">
        <v>205</v>
      </c>
      <c r="B2886" t="s">
        <v>206</v>
      </c>
      <c r="C2886" t="s">
        <v>207</v>
      </c>
      <c r="D2886" t="s">
        <v>190</v>
      </c>
      <c r="E2886" t="s">
        <v>108</v>
      </c>
      <c r="F2886" t="s">
        <v>42</v>
      </c>
      <c r="G2886" s="1">
        <v>46054</v>
      </c>
      <c r="H2886" t="s">
        <v>56</v>
      </c>
      <c r="I2886" t="s">
        <v>57</v>
      </c>
      <c r="J2886" t="s">
        <v>34</v>
      </c>
      <c r="K2886">
        <v>1</v>
      </c>
      <c r="L2886" t="s">
        <v>51</v>
      </c>
      <c r="M2886">
        <v>43.94</v>
      </c>
      <c r="N2886" t="s">
        <v>208</v>
      </c>
      <c r="O2886">
        <v>9.58</v>
      </c>
      <c r="P2886">
        <v>0.218</v>
      </c>
      <c r="Q2886">
        <v>5.5</v>
      </c>
      <c r="R2886" t="s">
        <v>100</v>
      </c>
      <c r="S2886">
        <v>125.3</v>
      </c>
      <c r="T2886" s="1">
        <v>46054</v>
      </c>
      <c r="U2886">
        <v>-1</v>
      </c>
      <c r="V2886">
        <v>3.1</v>
      </c>
      <c r="W2886">
        <v>2.5</v>
      </c>
      <c r="X2886" s="2">
        <v>46101</v>
      </c>
      <c r="Y2886" t="s">
        <v>209</v>
      </c>
      <c r="Z2886">
        <v>1883425</v>
      </c>
      <c r="AA2886">
        <v>9.19</v>
      </c>
    </row>
    <row r="2887" spans="1:27" x14ac:dyDescent="0.3">
      <c r="A2887" t="s">
        <v>205</v>
      </c>
      <c r="B2887" t="s">
        <v>206</v>
      </c>
      <c r="C2887" t="s">
        <v>207</v>
      </c>
      <c r="D2887" t="s">
        <v>190</v>
      </c>
      <c r="E2887" t="s">
        <v>108</v>
      </c>
      <c r="F2887" t="s">
        <v>43</v>
      </c>
      <c r="G2887" s="1">
        <v>46082</v>
      </c>
      <c r="H2887" t="s">
        <v>56</v>
      </c>
      <c r="I2887" t="s">
        <v>57</v>
      </c>
      <c r="J2887" t="s">
        <v>34</v>
      </c>
      <c r="K2887">
        <v>1</v>
      </c>
      <c r="L2887" t="s">
        <v>51</v>
      </c>
      <c r="M2887">
        <v>43.67</v>
      </c>
      <c r="N2887" t="s">
        <v>208</v>
      </c>
      <c r="O2887">
        <v>9.52</v>
      </c>
      <c r="P2887">
        <v>0.218</v>
      </c>
      <c r="Q2887">
        <v>5.5</v>
      </c>
      <c r="R2887" t="s">
        <v>100</v>
      </c>
      <c r="S2887">
        <v>126</v>
      </c>
      <c r="T2887" s="1">
        <v>46082</v>
      </c>
      <c r="U2887">
        <v>-1</v>
      </c>
      <c r="V2887">
        <v>3.1</v>
      </c>
      <c r="W2887">
        <v>2.5</v>
      </c>
      <c r="X2887" s="2">
        <v>46101</v>
      </c>
      <c r="Y2887" t="s">
        <v>209</v>
      </c>
      <c r="Z2887">
        <v>1883425</v>
      </c>
      <c r="AA2887">
        <v>9.23</v>
      </c>
    </row>
    <row r="2888" spans="1:27" x14ac:dyDescent="0.3">
      <c r="A2888" t="s">
        <v>205</v>
      </c>
      <c r="B2888" t="s">
        <v>206</v>
      </c>
      <c r="C2888" t="s">
        <v>207</v>
      </c>
      <c r="D2888" t="s">
        <v>190</v>
      </c>
      <c r="E2888" t="s">
        <v>108</v>
      </c>
      <c r="F2888" t="s">
        <v>31</v>
      </c>
      <c r="G2888" s="1">
        <v>45931</v>
      </c>
      <c r="H2888" t="s">
        <v>58</v>
      </c>
      <c r="I2888" t="s">
        <v>59</v>
      </c>
      <c r="J2888" t="s">
        <v>60</v>
      </c>
      <c r="K2888">
        <v>1</v>
      </c>
      <c r="L2888" t="s">
        <v>51</v>
      </c>
      <c r="M2888">
        <v>31.88</v>
      </c>
      <c r="N2888" t="s">
        <v>208</v>
      </c>
      <c r="O2888">
        <v>6.95</v>
      </c>
      <c r="P2888">
        <v>0.218</v>
      </c>
      <c r="Q2888">
        <v>5.5</v>
      </c>
      <c r="R2888" t="s">
        <v>100</v>
      </c>
      <c r="S2888">
        <v>127.1</v>
      </c>
      <c r="T2888" s="1">
        <v>45931</v>
      </c>
      <c r="U2888">
        <v>-1</v>
      </c>
      <c r="V2888">
        <v>3.1</v>
      </c>
      <c r="W2888">
        <v>2.5</v>
      </c>
      <c r="X2888" s="2">
        <v>46101</v>
      </c>
      <c r="Y2888" t="s">
        <v>209</v>
      </c>
      <c r="Z2888">
        <v>1883425</v>
      </c>
      <c r="AA2888">
        <v>8.99</v>
      </c>
    </row>
    <row r="2889" spans="1:27" x14ac:dyDescent="0.3">
      <c r="A2889" t="s">
        <v>205</v>
      </c>
      <c r="B2889" t="s">
        <v>206</v>
      </c>
      <c r="C2889" t="s">
        <v>207</v>
      </c>
      <c r="D2889" t="s">
        <v>190</v>
      </c>
      <c r="E2889" t="s">
        <v>108</v>
      </c>
      <c r="F2889" t="s">
        <v>39</v>
      </c>
      <c r="G2889" s="1">
        <v>45962</v>
      </c>
      <c r="H2889" t="s">
        <v>58</v>
      </c>
      <c r="I2889" t="s">
        <v>59</v>
      </c>
      <c r="J2889" t="s">
        <v>60</v>
      </c>
      <c r="K2889">
        <v>1</v>
      </c>
      <c r="L2889" t="s">
        <v>51</v>
      </c>
      <c r="M2889">
        <v>32.200000000000003</v>
      </c>
      <c r="N2889" t="s">
        <v>208</v>
      </c>
      <c r="O2889">
        <v>7.02</v>
      </c>
      <c r="P2889">
        <v>0.218</v>
      </c>
      <c r="Q2889">
        <v>5.5</v>
      </c>
      <c r="R2889" t="s">
        <v>100</v>
      </c>
      <c r="S2889">
        <v>126.2</v>
      </c>
      <c r="T2889" s="1">
        <v>45962</v>
      </c>
      <c r="U2889">
        <v>-1</v>
      </c>
      <c r="V2889">
        <v>3.1</v>
      </c>
      <c r="W2889">
        <v>2.5</v>
      </c>
      <c r="X2889" s="2">
        <v>46101</v>
      </c>
      <c r="Y2889" t="s">
        <v>209</v>
      </c>
      <c r="Z2889">
        <v>1883425</v>
      </c>
      <c r="AA2889">
        <v>9.07</v>
      </c>
    </row>
    <row r="2890" spans="1:27" x14ac:dyDescent="0.3">
      <c r="A2890" t="s">
        <v>205</v>
      </c>
      <c r="B2890" t="s">
        <v>206</v>
      </c>
      <c r="C2890" t="s">
        <v>207</v>
      </c>
      <c r="D2890" t="s">
        <v>190</v>
      </c>
      <c r="E2890" t="s">
        <v>108</v>
      </c>
      <c r="F2890" t="s">
        <v>40</v>
      </c>
      <c r="G2890" s="1">
        <v>45992</v>
      </c>
      <c r="H2890" t="s">
        <v>58</v>
      </c>
      <c r="I2890" t="s">
        <v>59</v>
      </c>
      <c r="J2890" t="s">
        <v>60</v>
      </c>
      <c r="K2890">
        <v>1</v>
      </c>
      <c r="L2890" t="s">
        <v>51</v>
      </c>
      <c r="M2890">
        <v>32.659999999999997</v>
      </c>
      <c r="N2890" t="s">
        <v>208</v>
      </c>
      <c r="O2890">
        <v>7.12</v>
      </c>
      <c r="P2890">
        <v>0.218</v>
      </c>
      <c r="Q2890">
        <v>5.5</v>
      </c>
      <c r="R2890" t="s">
        <v>100</v>
      </c>
      <c r="S2890">
        <v>125.8</v>
      </c>
      <c r="T2890" s="1">
        <v>45992</v>
      </c>
      <c r="U2890">
        <v>-1</v>
      </c>
      <c r="V2890">
        <v>3.1</v>
      </c>
      <c r="W2890">
        <v>2.5</v>
      </c>
      <c r="X2890" s="2">
        <v>46101</v>
      </c>
      <c r="Y2890" t="s">
        <v>209</v>
      </c>
      <c r="Z2890">
        <v>1883425</v>
      </c>
      <c r="AA2890">
        <v>9.0399999999999991</v>
      </c>
    </row>
    <row r="2891" spans="1:27" x14ac:dyDescent="0.3">
      <c r="A2891" t="s">
        <v>205</v>
      </c>
      <c r="B2891" t="s">
        <v>206</v>
      </c>
      <c r="C2891" t="s">
        <v>207</v>
      </c>
      <c r="D2891" t="s">
        <v>190</v>
      </c>
      <c r="E2891" t="s">
        <v>108</v>
      </c>
      <c r="F2891" t="s">
        <v>41</v>
      </c>
      <c r="G2891" s="1">
        <v>46023</v>
      </c>
      <c r="H2891" t="s">
        <v>58</v>
      </c>
      <c r="I2891" t="s">
        <v>59</v>
      </c>
      <c r="J2891" t="s">
        <v>60</v>
      </c>
      <c r="K2891">
        <v>1</v>
      </c>
      <c r="L2891" t="s">
        <v>51</v>
      </c>
      <c r="M2891">
        <v>32.799999999999997</v>
      </c>
      <c r="N2891" t="s">
        <v>208</v>
      </c>
      <c r="O2891">
        <v>7.15</v>
      </c>
      <c r="P2891">
        <v>0.218</v>
      </c>
      <c r="Q2891">
        <v>5.5</v>
      </c>
      <c r="R2891" t="s">
        <v>100</v>
      </c>
      <c r="S2891">
        <v>124.2</v>
      </c>
      <c r="T2891" s="1">
        <v>46023</v>
      </c>
      <c r="U2891">
        <v>-1</v>
      </c>
      <c r="V2891">
        <v>3.1</v>
      </c>
      <c r="W2891">
        <v>2.5</v>
      </c>
      <c r="X2891" s="2">
        <v>46101</v>
      </c>
      <c r="Y2891" t="s">
        <v>209</v>
      </c>
      <c r="Z2891">
        <v>1883425</v>
      </c>
      <c r="AA2891">
        <v>9.0299999999999994</v>
      </c>
    </row>
    <row r="2892" spans="1:27" x14ac:dyDescent="0.3">
      <c r="A2892" t="s">
        <v>205</v>
      </c>
      <c r="B2892" t="s">
        <v>206</v>
      </c>
      <c r="C2892" t="s">
        <v>207</v>
      </c>
      <c r="D2892" t="s">
        <v>190</v>
      </c>
      <c r="E2892" t="s">
        <v>108</v>
      </c>
      <c r="F2892" t="s">
        <v>42</v>
      </c>
      <c r="G2892" s="1">
        <v>46054</v>
      </c>
      <c r="H2892" t="s">
        <v>58</v>
      </c>
      <c r="I2892" t="s">
        <v>59</v>
      </c>
      <c r="J2892" t="s">
        <v>60</v>
      </c>
      <c r="K2892">
        <v>1</v>
      </c>
      <c r="L2892" t="s">
        <v>51</v>
      </c>
      <c r="M2892">
        <v>34.130000000000003</v>
      </c>
      <c r="N2892" t="s">
        <v>208</v>
      </c>
      <c r="O2892">
        <v>7.44</v>
      </c>
      <c r="P2892">
        <v>0.218</v>
      </c>
      <c r="Q2892">
        <v>5.5</v>
      </c>
      <c r="R2892" t="s">
        <v>100</v>
      </c>
      <c r="S2892">
        <v>125.3</v>
      </c>
      <c r="T2892" s="1">
        <v>46054</v>
      </c>
      <c r="U2892">
        <v>-1</v>
      </c>
      <c r="V2892">
        <v>3.1</v>
      </c>
      <c r="W2892">
        <v>2.5</v>
      </c>
      <c r="X2892" s="2">
        <v>46101</v>
      </c>
      <c r="Y2892" t="s">
        <v>209</v>
      </c>
      <c r="Z2892">
        <v>1883425</v>
      </c>
      <c r="AA2892">
        <v>9.19</v>
      </c>
    </row>
    <row r="2893" spans="1:27" x14ac:dyDescent="0.3">
      <c r="A2893" t="s">
        <v>205</v>
      </c>
      <c r="B2893" t="s">
        <v>206</v>
      </c>
      <c r="C2893" t="s">
        <v>207</v>
      </c>
      <c r="D2893" t="s">
        <v>190</v>
      </c>
      <c r="E2893" t="s">
        <v>108</v>
      </c>
      <c r="F2893" t="s">
        <v>43</v>
      </c>
      <c r="G2893" s="1">
        <v>46082</v>
      </c>
      <c r="H2893" t="s">
        <v>58</v>
      </c>
      <c r="I2893" t="s">
        <v>59</v>
      </c>
      <c r="J2893" t="s">
        <v>60</v>
      </c>
      <c r="K2893">
        <v>1</v>
      </c>
      <c r="L2893" t="s">
        <v>51</v>
      </c>
      <c r="M2893">
        <v>33.17</v>
      </c>
      <c r="N2893" t="s">
        <v>208</v>
      </c>
      <c r="O2893">
        <v>7.23</v>
      </c>
      <c r="P2893">
        <v>0.218</v>
      </c>
      <c r="Q2893">
        <v>5.5</v>
      </c>
      <c r="R2893" t="s">
        <v>100</v>
      </c>
      <c r="S2893">
        <v>126</v>
      </c>
      <c r="T2893" s="1">
        <v>46082</v>
      </c>
      <c r="U2893">
        <v>-1</v>
      </c>
      <c r="V2893">
        <v>3.1</v>
      </c>
      <c r="W2893">
        <v>2.5</v>
      </c>
      <c r="X2893" s="2">
        <v>46101</v>
      </c>
      <c r="Y2893" t="s">
        <v>209</v>
      </c>
      <c r="Z2893">
        <v>1883425</v>
      </c>
      <c r="AA2893">
        <v>9.23</v>
      </c>
    </row>
    <row r="2894" spans="1:27" x14ac:dyDescent="0.3">
      <c r="A2894" t="s">
        <v>205</v>
      </c>
      <c r="B2894" t="s">
        <v>206</v>
      </c>
      <c r="C2894" t="s">
        <v>207</v>
      </c>
      <c r="D2894" t="s">
        <v>190</v>
      </c>
      <c r="E2894" t="s">
        <v>108</v>
      </c>
      <c r="F2894" t="s">
        <v>31</v>
      </c>
      <c r="G2894" s="1">
        <v>45931</v>
      </c>
      <c r="H2894" t="s">
        <v>61</v>
      </c>
      <c r="I2894" t="s">
        <v>62</v>
      </c>
      <c r="J2894" t="s">
        <v>60</v>
      </c>
      <c r="K2894">
        <v>1</v>
      </c>
      <c r="L2894" t="s">
        <v>51</v>
      </c>
      <c r="M2894">
        <v>68.3</v>
      </c>
      <c r="N2894" t="s">
        <v>208</v>
      </c>
      <c r="O2894">
        <v>14.89</v>
      </c>
      <c r="P2894">
        <v>0.218</v>
      </c>
      <c r="Q2894">
        <v>5.5</v>
      </c>
      <c r="R2894" t="s">
        <v>100</v>
      </c>
      <c r="S2894">
        <v>127.1</v>
      </c>
      <c r="T2894" s="1">
        <v>45931</v>
      </c>
      <c r="U2894">
        <v>-1</v>
      </c>
      <c r="V2894">
        <v>3.1</v>
      </c>
      <c r="W2894">
        <v>2.5</v>
      </c>
      <c r="X2894" s="2">
        <v>46101</v>
      </c>
      <c r="Y2894" t="s">
        <v>209</v>
      </c>
      <c r="Z2894">
        <v>1883425</v>
      </c>
      <c r="AA2894">
        <v>8.99</v>
      </c>
    </row>
    <row r="2895" spans="1:27" x14ac:dyDescent="0.3">
      <c r="A2895" t="s">
        <v>205</v>
      </c>
      <c r="B2895" t="s">
        <v>206</v>
      </c>
      <c r="C2895" t="s">
        <v>207</v>
      </c>
      <c r="D2895" t="s">
        <v>190</v>
      </c>
      <c r="E2895" t="s">
        <v>108</v>
      </c>
      <c r="F2895" t="s">
        <v>39</v>
      </c>
      <c r="G2895" s="1">
        <v>45962</v>
      </c>
      <c r="H2895" t="s">
        <v>61</v>
      </c>
      <c r="I2895" t="s">
        <v>62</v>
      </c>
      <c r="J2895" t="s">
        <v>60</v>
      </c>
      <c r="K2895">
        <v>1</v>
      </c>
      <c r="L2895" t="s">
        <v>51</v>
      </c>
      <c r="M2895">
        <v>67.66</v>
      </c>
      <c r="N2895" t="s">
        <v>208</v>
      </c>
      <c r="O2895">
        <v>14.75</v>
      </c>
      <c r="P2895">
        <v>0.218</v>
      </c>
      <c r="Q2895">
        <v>5.5</v>
      </c>
      <c r="R2895" t="s">
        <v>100</v>
      </c>
      <c r="S2895">
        <v>126.2</v>
      </c>
      <c r="T2895" s="1">
        <v>45962</v>
      </c>
      <c r="U2895">
        <v>-1</v>
      </c>
      <c r="V2895">
        <v>3.1</v>
      </c>
      <c r="W2895">
        <v>2.5</v>
      </c>
      <c r="X2895" s="2">
        <v>46101</v>
      </c>
      <c r="Y2895" t="s">
        <v>209</v>
      </c>
      <c r="Z2895">
        <v>1883425</v>
      </c>
      <c r="AA2895">
        <v>9.07</v>
      </c>
    </row>
    <row r="2896" spans="1:27" x14ac:dyDescent="0.3">
      <c r="A2896" t="s">
        <v>205</v>
      </c>
      <c r="B2896" t="s">
        <v>206</v>
      </c>
      <c r="C2896" t="s">
        <v>207</v>
      </c>
      <c r="D2896" t="s">
        <v>190</v>
      </c>
      <c r="E2896" t="s">
        <v>108</v>
      </c>
      <c r="F2896" t="s">
        <v>40</v>
      </c>
      <c r="G2896" s="1">
        <v>45992</v>
      </c>
      <c r="H2896" t="s">
        <v>61</v>
      </c>
      <c r="I2896" t="s">
        <v>62</v>
      </c>
      <c r="J2896" t="s">
        <v>60</v>
      </c>
      <c r="K2896">
        <v>1</v>
      </c>
      <c r="L2896" t="s">
        <v>51</v>
      </c>
      <c r="M2896">
        <v>71.510000000000005</v>
      </c>
      <c r="N2896" t="s">
        <v>208</v>
      </c>
      <c r="O2896">
        <v>15.59</v>
      </c>
      <c r="P2896">
        <v>0.218</v>
      </c>
      <c r="Q2896">
        <v>5.5</v>
      </c>
      <c r="R2896" t="s">
        <v>100</v>
      </c>
      <c r="S2896">
        <v>125.8</v>
      </c>
      <c r="T2896" s="1">
        <v>45992</v>
      </c>
      <c r="U2896">
        <v>-1</v>
      </c>
      <c r="V2896">
        <v>3.1</v>
      </c>
      <c r="W2896">
        <v>2.5</v>
      </c>
      <c r="X2896" s="2">
        <v>46101</v>
      </c>
      <c r="Y2896" t="s">
        <v>209</v>
      </c>
      <c r="Z2896">
        <v>1883425</v>
      </c>
      <c r="AA2896">
        <v>9.0399999999999991</v>
      </c>
    </row>
    <row r="2897" spans="1:27" x14ac:dyDescent="0.3">
      <c r="A2897" t="s">
        <v>205</v>
      </c>
      <c r="B2897" t="s">
        <v>206</v>
      </c>
      <c r="C2897" t="s">
        <v>207</v>
      </c>
      <c r="D2897" t="s">
        <v>190</v>
      </c>
      <c r="E2897" t="s">
        <v>108</v>
      </c>
      <c r="F2897" t="s">
        <v>41</v>
      </c>
      <c r="G2897" s="1">
        <v>46023</v>
      </c>
      <c r="H2897" t="s">
        <v>61</v>
      </c>
      <c r="I2897" t="s">
        <v>62</v>
      </c>
      <c r="J2897" t="s">
        <v>60</v>
      </c>
      <c r="K2897">
        <v>1</v>
      </c>
      <c r="L2897" t="s">
        <v>51</v>
      </c>
      <c r="M2897">
        <v>67.709999999999994</v>
      </c>
      <c r="N2897" t="s">
        <v>208</v>
      </c>
      <c r="O2897">
        <v>14.76</v>
      </c>
      <c r="P2897">
        <v>0.218</v>
      </c>
      <c r="Q2897">
        <v>5.5</v>
      </c>
      <c r="R2897" t="s">
        <v>100</v>
      </c>
      <c r="S2897">
        <v>124.2</v>
      </c>
      <c r="T2897" s="1">
        <v>46023</v>
      </c>
      <c r="U2897">
        <v>-1</v>
      </c>
      <c r="V2897">
        <v>3.1</v>
      </c>
      <c r="W2897">
        <v>2.5</v>
      </c>
      <c r="X2897" s="2">
        <v>46101</v>
      </c>
      <c r="Y2897" t="s">
        <v>209</v>
      </c>
      <c r="Z2897">
        <v>1883425</v>
      </c>
      <c r="AA2897">
        <v>9.0299999999999994</v>
      </c>
    </row>
    <row r="2898" spans="1:27" x14ac:dyDescent="0.3">
      <c r="A2898" t="s">
        <v>205</v>
      </c>
      <c r="B2898" t="s">
        <v>206</v>
      </c>
      <c r="C2898" t="s">
        <v>207</v>
      </c>
      <c r="D2898" t="s">
        <v>190</v>
      </c>
      <c r="E2898" t="s">
        <v>108</v>
      </c>
      <c r="F2898" t="s">
        <v>42</v>
      </c>
      <c r="G2898" s="1">
        <v>46054</v>
      </c>
      <c r="H2898" t="s">
        <v>61</v>
      </c>
      <c r="I2898" t="s">
        <v>62</v>
      </c>
      <c r="J2898" t="s">
        <v>60</v>
      </c>
      <c r="K2898">
        <v>1</v>
      </c>
      <c r="L2898" t="s">
        <v>51</v>
      </c>
      <c r="M2898">
        <v>70.959999999999994</v>
      </c>
      <c r="N2898" t="s">
        <v>208</v>
      </c>
      <c r="O2898">
        <v>15.47</v>
      </c>
      <c r="P2898">
        <v>0.218</v>
      </c>
      <c r="Q2898">
        <v>5.5</v>
      </c>
      <c r="R2898" t="s">
        <v>100</v>
      </c>
      <c r="S2898">
        <v>125.3</v>
      </c>
      <c r="T2898" s="1">
        <v>46054</v>
      </c>
      <c r="U2898">
        <v>-1</v>
      </c>
      <c r="V2898">
        <v>3.1</v>
      </c>
      <c r="W2898">
        <v>2.5</v>
      </c>
      <c r="X2898" s="2">
        <v>46101</v>
      </c>
      <c r="Y2898" t="s">
        <v>209</v>
      </c>
      <c r="Z2898">
        <v>1883425</v>
      </c>
      <c r="AA2898">
        <v>9.19</v>
      </c>
    </row>
    <row r="2899" spans="1:27" x14ac:dyDescent="0.3">
      <c r="A2899" t="s">
        <v>205</v>
      </c>
      <c r="B2899" t="s">
        <v>206</v>
      </c>
      <c r="C2899" t="s">
        <v>207</v>
      </c>
      <c r="D2899" t="s">
        <v>190</v>
      </c>
      <c r="E2899" t="s">
        <v>108</v>
      </c>
      <c r="F2899" t="s">
        <v>43</v>
      </c>
      <c r="G2899" s="1">
        <v>46082</v>
      </c>
      <c r="H2899" t="s">
        <v>61</v>
      </c>
      <c r="I2899" t="s">
        <v>62</v>
      </c>
      <c r="J2899" t="s">
        <v>60</v>
      </c>
      <c r="K2899">
        <v>1</v>
      </c>
      <c r="L2899" t="s">
        <v>51</v>
      </c>
      <c r="M2899">
        <v>70.69</v>
      </c>
      <c r="N2899" t="s">
        <v>208</v>
      </c>
      <c r="O2899">
        <v>15.41</v>
      </c>
      <c r="P2899">
        <v>0.218</v>
      </c>
      <c r="Q2899">
        <v>5.5</v>
      </c>
      <c r="R2899" t="s">
        <v>100</v>
      </c>
      <c r="S2899">
        <v>126</v>
      </c>
      <c r="T2899" s="1">
        <v>46082</v>
      </c>
      <c r="U2899">
        <v>-1</v>
      </c>
      <c r="V2899">
        <v>3.1</v>
      </c>
      <c r="W2899">
        <v>2.5</v>
      </c>
      <c r="X2899" s="2">
        <v>46101</v>
      </c>
      <c r="Y2899" t="s">
        <v>209</v>
      </c>
      <c r="Z2899">
        <v>1883425</v>
      </c>
      <c r="AA2899">
        <v>9.23</v>
      </c>
    </row>
    <row r="2900" spans="1:27" x14ac:dyDescent="0.3">
      <c r="A2900" t="s">
        <v>205</v>
      </c>
      <c r="B2900" t="s">
        <v>206</v>
      </c>
      <c r="C2900" t="s">
        <v>207</v>
      </c>
      <c r="D2900" t="s">
        <v>190</v>
      </c>
      <c r="E2900" t="s">
        <v>108</v>
      </c>
      <c r="F2900" t="s">
        <v>31</v>
      </c>
      <c r="G2900" s="1">
        <v>45931</v>
      </c>
      <c r="H2900" t="s">
        <v>63</v>
      </c>
      <c r="I2900" t="s">
        <v>64</v>
      </c>
      <c r="J2900" t="s">
        <v>65</v>
      </c>
      <c r="K2900">
        <v>1</v>
      </c>
      <c r="L2900" t="s">
        <v>51</v>
      </c>
      <c r="M2900">
        <v>5.83</v>
      </c>
      <c r="N2900" t="s">
        <v>208</v>
      </c>
      <c r="O2900">
        <v>1.27</v>
      </c>
      <c r="P2900">
        <v>0.218</v>
      </c>
      <c r="Q2900">
        <v>5.5</v>
      </c>
      <c r="R2900" t="s">
        <v>100</v>
      </c>
      <c r="S2900">
        <v>127.1</v>
      </c>
      <c r="T2900" s="1">
        <v>45931</v>
      </c>
      <c r="U2900">
        <v>-1</v>
      </c>
      <c r="V2900">
        <v>3.1</v>
      </c>
      <c r="W2900">
        <v>2.5</v>
      </c>
      <c r="X2900" s="2">
        <v>46101</v>
      </c>
      <c r="Y2900" t="s">
        <v>209</v>
      </c>
      <c r="Z2900">
        <v>1883425</v>
      </c>
      <c r="AA2900">
        <v>8.99</v>
      </c>
    </row>
    <row r="2901" spans="1:27" x14ac:dyDescent="0.3">
      <c r="A2901" t="s">
        <v>205</v>
      </c>
      <c r="B2901" t="s">
        <v>206</v>
      </c>
      <c r="C2901" t="s">
        <v>207</v>
      </c>
      <c r="D2901" t="s">
        <v>190</v>
      </c>
      <c r="E2901" t="s">
        <v>108</v>
      </c>
      <c r="F2901" t="s">
        <v>39</v>
      </c>
      <c r="G2901" s="1">
        <v>45962</v>
      </c>
      <c r="H2901" t="s">
        <v>63</v>
      </c>
      <c r="I2901" t="s">
        <v>64</v>
      </c>
      <c r="J2901" t="s">
        <v>65</v>
      </c>
      <c r="K2901">
        <v>1</v>
      </c>
      <c r="L2901" t="s">
        <v>51</v>
      </c>
      <c r="M2901">
        <v>6.28</v>
      </c>
      <c r="N2901" t="s">
        <v>208</v>
      </c>
      <c r="O2901">
        <v>1.37</v>
      </c>
      <c r="P2901">
        <v>0.218</v>
      </c>
      <c r="Q2901">
        <v>5.5</v>
      </c>
      <c r="R2901" t="s">
        <v>100</v>
      </c>
      <c r="S2901">
        <v>126.2</v>
      </c>
      <c r="T2901" s="1">
        <v>45962</v>
      </c>
      <c r="U2901">
        <v>-1</v>
      </c>
      <c r="V2901">
        <v>3.1</v>
      </c>
      <c r="W2901">
        <v>2.5</v>
      </c>
      <c r="X2901" s="2">
        <v>46101</v>
      </c>
      <c r="Y2901" t="s">
        <v>209</v>
      </c>
      <c r="Z2901">
        <v>1883425</v>
      </c>
      <c r="AA2901">
        <v>9.07</v>
      </c>
    </row>
    <row r="2902" spans="1:27" x14ac:dyDescent="0.3">
      <c r="A2902" t="s">
        <v>205</v>
      </c>
      <c r="B2902" t="s">
        <v>206</v>
      </c>
      <c r="C2902" t="s">
        <v>207</v>
      </c>
      <c r="D2902" t="s">
        <v>190</v>
      </c>
      <c r="E2902" t="s">
        <v>108</v>
      </c>
      <c r="F2902" t="s">
        <v>40</v>
      </c>
      <c r="G2902" s="1">
        <v>45992</v>
      </c>
      <c r="H2902" t="s">
        <v>63</v>
      </c>
      <c r="I2902" t="s">
        <v>64</v>
      </c>
      <c r="J2902" t="s">
        <v>65</v>
      </c>
      <c r="K2902">
        <v>1</v>
      </c>
      <c r="L2902" t="s">
        <v>51</v>
      </c>
      <c r="M2902">
        <v>6.24</v>
      </c>
      <c r="N2902" t="s">
        <v>208</v>
      </c>
      <c r="O2902">
        <v>1.36</v>
      </c>
      <c r="P2902">
        <v>0.218</v>
      </c>
      <c r="Q2902">
        <v>5.5</v>
      </c>
      <c r="R2902" t="s">
        <v>100</v>
      </c>
      <c r="S2902">
        <v>125.8</v>
      </c>
      <c r="T2902" s="1">
        <v>45992</v>
      </c>
      <c r="U2902">
        <v>-1</v>
      </c>
      <c r="V2902">
        <v>3.1</v>
      </c>
      <c r="W2902">
        <v>2.5</v>
      </c>
      <c r="X2902" s="2">
        <v>46101</v>
      </c>
      <c r="Y2902" t="s">
        <v>209</v>
      </c>
      <c r="Z2902">
        <v>1883425</v>
      </c>
      <c r="AA2902">
        <v>9.0399999999999991</v>
      </c>
    </row>
    <row r="2903" spans="1:27" x14ac:dyDescent="0.3">
      <c r="A2903" t="s">
        <v>205</v>
      </c>
      <c r="B2903" t="s">
        <v>206</v>
      </c>
      <c r="C2903" t="s">
        <v>207</v>
      </c>
      <c r="D2903" t="s">
        <v>190</v>
      </c>
      <c r="E2903" t="s">
        <v>108</v>
      </c>
      <c r="F2903" t="s">
        <v>41</v>
      </c>
      <c r="G2903" s="1">
        <v>46023</v>
      </c>
      <c r="H2903" t="s">
        <v>63</v>
      </c>
      <c r="I2903" t="s">
        <v>64</v>
      </c>
      <c r="J2903" t="s">
        <v>65</v>
      </c>
      <c r="K2903">
        <v>1</v>
      </c>
      <c r="L2903" t="s">
        <v>51</v>
      </c>
      <c r="M2903">
        <v>5.96</v>
      </c>
      <c r="N2903" t="s">
        <v>208</v>
      </c>
      <c r="O2903">
        <v>1.3</v>
      </c>
      <c r="P2903">
        <v>0.218</v>
      </c>
      <c r="Q2903">
        <v>5.5</v>
      </c>
      <c r="R2903" t="s">
        <v>100</v>
      </c>
      <c r="S2903">
        <v>124.2</v>
      </c>
      <c r="T2903" s="1">
        <v>46023</v>
      </c>
      <c r="U2903">
        <v>-1</v>
      </c>
      <c r="V2903">
        <v>3.1</v>
      </c>
      <c r="W2903">
        <v>2.5</v>
      </c>
      <c r="X2903" s="2">
        <v>46101</v>
      </c>
      <c r="Y2903" t="s">
        <v>209</v>
      </c>
      <c r="Z2903">
        <v>1883425</v>
      </c>
      <c r="AA2903">
        <v>9.0299999999999994</v>
      </c>
    </row>
    <row r="2904" spans="1:27" x14ac:dyDescent="0.3">
      <c r="A2904" t="s">
        <v>205</v>
      </c>
      <c r="B2904" t="s">
        <v>206</v>
      </c>
      <c r="C2904" t="s">
        <v>207</v>
      </c>
      <c r="D2904" t="s">
        <v>190</v>
      </c>
      <c r="E2904" t="s">
        <v>108</v>
      </c>
      <c r="F2904" t="s">
        <v>42</v>
      </c>
      <c r="G2904" s="1">
        <v>46054</v>
      </c>
      <c r="H2904" t="s">
        <v>63</v>
      </c>
      <c r="I2904" t="s">
        <v>64</v>
      </c>
      <c r="J2904" t="s">
        <v>65</v>
      </c>
      <c r="K2904">
        <v>1</v>
      </c>
      <c r="L2904" t="s">
        <v>51</v>
      </c>
      <c r="M2904">
        <v>6.06</v>
      </c>
      <c r="N2904" t="s">
        <v>208</v>
      </c>
      <c r="O2904">
        <v>1.32</v>
      </c>
      <c r="P2904">
        <v>0.218</v>
      </c>
      <c r="Q2904">
        <v>5.5</v>
      </c>
      <c r="R2904" t="s">
        <v>100</v>
      </c>
      <c r="S2904">
        <v>125.3</v>
      </c>
      <c r="T2904" s="1">
        <v>46054</v>
      </c>
      <c r="U2904">
        <v>-1</v>
      </c>
      <c r="V2904">
        <v>3.1</v>
      </c>
      <c r="W2904">
        <v>2.5</v>
      </c>
      <c r="X2904" s="2">
        <v>46101</v>
      </c>
      <c r="Y2904" t="s">
        <v>209</v>
      </c>
      <c r="Z2904">
        <v>1883425</v>
      </c>
      <c r="AA2904">
        <v>9.19</v>
      </c>
    </row>
    <row r="2905" spans="1:27" x14ac:dyDescent="0.3">
      <c r="A2905" t="s">
        <v>205</v>
      </c>
      <c r="B2905" t="s">
        <v>206</v>
      </c>
      <c r="C2905" t="s">
        <v>207</v>
      </c>
      <c r="D2905" t="s">
        <v>190</v>
      </c>
      <c r="E2905" t="s">
        <v>108</v>
      </c>
      <c r="F2905" t="s">
        <v>43</v>
      </c>
      <c r="G2905" s="1">
        <v>46082</v>
      </c>
      <c r="H2905" t="s">
        <v>63</v>
      </c>
      <c r="I2905" t="s">
        <v>64</v>
      </c>
      <c r="J2905" t="s">
        <v>65</v>
      </c>
      <c r="K2905">
        <v>1</v>
      </c>
      <c r="L2905" t="s">
        <v>51</v>
      </c>
      <c r="M2905">
        <v>6.15</v>
      </c>
      <c r="N2905" t="s">
        <v>208</v>
      </c>
      <c r="O2905">
        <v>1.34</v>
      </c>
      <c r="P2905">
        <v>0.218</v>
      </c>
      <c r="Q2905">
        <v>5.5</v>
      </c>
      <c r="R2905" t="s">
        <v>100</v>
      </c>
      <c r="S2905">
        <v>126</v>
      </c>
      <c r="T2905" s="1">
        <v>46082</v>
      </c>
      <c r="U2905">
        <v>-1</v>
      </c>
      <c r="V2905">
        <v>3.1</v>
      </c>
      <c r="W2905">
        <v>2.5</v>
      </c>
      <c r="X2905" s="2">
        <v>46101</v>
      </c>
      <c r="Y2905" t="s">
        <v>209</v>
      </c>
      <c r="Z2905">
        <v>1883425</v>
      </c>
      <c r="AA2905">
        <v>9.23</v>
      </c>
    </row>
    <row r="2906" spans="1:27" x14ac:dyDescent="0.3">
      <c r="A2906" t="s">
        <v>205</v>
      </c>
      <c r="B2906" t="s">
        <v>206</v>
      </c>
      <c r="C2906" t="s">
        <v>207</v>
      </c>
      <c r="D2906" t="s">
        <v>190</v>
      </c>
      <c r="E2906" t="s">
        <v>108</v>
      </c>
      <c r="F2906" t="s">
        <v>31</v>
      </c>
      <c r="G2906" s="1">
        <v>45931</v>
      </c>
      <c r="H2906" t="s">
        <v>66</v>
      </c>
      <c r="I2906" t="s">
        <v>67</v>
      </c>
      <c r="J2906" t="s">
        <v>65</v>
      </c>
      <c r="K2906">
        <v>1</v>
      </c>
      <c r="L2906" t="s">
        <v>51</v>
      </c>
      <c r="M2906">
        <v>10.46</v>
      </c>
      <c r="N2906" t="s">
        <v>208</v>
      </c>
      <c r="O2906">
        <v>2.2799999999999998</v>
      </c>
      <c r="P2906">
        <v>0.218</v>
      </c>
      <c r="Q2906">
        <v>5.5</v>
      </c>
      <c r="R2906" t="s">
        <v>100</v>
      </c>
      <c r="S2906">
        <v>127.1</v>
      </c>
      <c r="T2906" s="1">
        <v>45931</v>
      </c>
      <c r="U2906">
        <v>-1</v>
      </c>
      <c r="V2906">
        <v>3.1</v>
      </c>
      <c r="W2906">
        <v>2.5</v>
      </c>
      <c r="X2906" s="2">
        <v>46101</v>
      </c>
      <c r="Y2906" t="s">
        <v>209</v>
      </c>
      <c r="Z2906">
        <v>1883425</v>
      </c>
      <c r="AA2906">
        <v>8.99</v>
      </c>
    </row>
    <row r="2907" spans="1:27" x14ac:dyDescent="0.3">
      <c r="A2907" t="s">
        <v>205</v>
      </c>
      <c r="B2907" t="s">
        <v>206</v>
      </c>
      <c r="C2907" t="s">
        <v>207</v>
      </c>
      <c r="D2907" t="s">
        <v>190</v>
      </c>
      <c r="E2907" t="s">
        <v>108</v>
      </c>
      <c r="F2907" t="s">
        <v>39</v>
      </c>
      <c r="G2907" s="1">
        <v>45962</v>
      </c>
      <c r="H2907" t="s">
        <v>66</v>
      </c>
      <c r="I2907" t="s">
        <v>67</v>
      </c>
      <c r="J2907" t="s">
        <v>65</v>
      </c>
      <c r="K2907">
        <v>1</v>
      </c>
      <c r="L2907" t="s">
        <v>51</v>
      </c>
      <c r="M2907">
        <v>11.1</v>
      </c>
      <c r="N2907" t="s">
        <v>208</v>
      </c>
      <c r="O2907">
        <v>2.42</v>
      </c>
      <c r="P2907">
        <v>0.218</v>
      </c>
      <c r="Q2907">
        <v>5.5</v>
      </c>
      <c r="R2907" t="s">
        <v>100</v>
      </c>
      <c r="S2907">
        <v>126.2</v>
      </c>
      <c r="T2907" s="1">
        <v>45962</v>
      </c>
      <c r="U2907">
        <v>-1</v>
      </c>
      <c r="V2907">
        <v>3.1</v>
      </c>
      <c r="W2907">
        <v>2.5</v>
      </c>
      <c r="X2907" s="2">
        <v>46101</v>
      </c>
      <c r="Y2907" t="s">
        <v>209</v>
      </c>
      <c r="Z2907">
        <v>1883425</v>
      </c>
      <c r="AA2907">
        <v>9.07</v>
      </c>
    </row>
    <row r="2908" spans="1:27" x14ac:dyDescent="0.3">
      <c r="A2908" t="s">
        <v>205</v>
      </c>
      <c r="B2908" t="s">
        <v>206</v>
      </c>
      <c r="C2908" t="s">
        <v>207</v>
      </c>
      <c r="D2908" t="s">
        <v>190</v>
      </c>
      <c r="E2908" t="s">
        <v>108</v>
      </c>
      <c r="F2908" t="s">
        <v>40</v>
      </c>
      <c r="G2908" s="1">
        <v>45992</v>
      </c>
      <c r="H2908" t="s">
        <v>66</v>
      </c>
      <c r="I2908" t="s">
        <v>67</v>
      </c>
      <c r="J2908" t="s">
        <v>65</v>
      </c>
      <c r="K2908">
        <v>1</v>
      </c>
      <c r="L2908" t="s">
        <v>51</v>
      </c>
      <c r="M2908">
        <v>10.87</v>
      </c>
      <c r="N2908" t="s">
        <v>208</v>
      </c>
      <c r="O2908">
        <v>2.37</v>
      </c>
      <c r="P2908">
        <v>0.218</v>
      </c>
      <c r="Q2908">
        <v>5.5</v>
      </c>
      <c r="R2908" t="s">
        <v>100</v>
      </c>
      <c r="S2908">
        <v>125.8</v>
      </c>
      <c r="T2908" s="1">
        <v>45992</v>
      </c>
      <c r="U2908">
        <v>-1</v>
      </c>
      <c r="V2908">
        <v>3.1</v>
      </c>
      <c r="W2908">
        <v>2.5</v>
      </c>
      <c r="X2908" s="2">
        <v>46101</v>
      </c>
      <c r="Y2908" t="s">
        <v>209</v>
      </c>
      <c r="Z2908">
        <v>1883425</v>
      </c>
      <c r="AA2908">
        <v>9.0399999999999991</v>
      </c>
    </row>
    <row r="2909" spans="1:27" x14ac:dyDescent="0.3">
      <c r="A2909" t="s">
        <v>205</v>
      </c>
      <c r="B2909" t="s">
        <v>206</v>
      </c>
      <c r="C2909" t="s">
        <v>207</v>
      </c>
      <c r="D2909" t="s">
        <v>190</v>
      </c>
      <c r="E2909" t="s">
        <v>108</v>
      </c>
      <c r="F2909" t="s">
        <v>41</v>
      </c>
      <c r="G2909" s="1">
        <v>46023</v>
      </c>
      <c r="H2909" t="s">
        <v>66</v>
      </c>
      <c r="I2909" t="s">
        <v>67</v>
      </c>
      <c r="J2909" t="s">
        <v>65</v>
      </c>
      <c r="K2909">
        <v>1</v>
      </c>
      <c r="L2909" t="s">
        <v>51</v>
      </c>
      <c r="M2909">
        <v>11.1</v>
      </c>
      <c r="N2909" t="s">
        <v>208</v>
      </c>
      <c r="O2909">
        <v>2.42</v>
      </c>
      <c r="P2909">
        <v>0.218</v>
      </c>
      <c r="Q2909">
        <v>5.5</v>
      </c>
      <c r="R2909" t="s">
        <v>100</v>
      </c>
      <c r="S2909">
        <v>124.2</v>
      </c>
      <c r="T2909" s="1">
        <v>46023</v>
      </c>
      <c r="U2909">
        <v>-1</v>
      </c>
      <c r="V2909">
        <v>3.1</v>
      </c>
      <c r="W2909">
        <v>2.5</v>
      </c>
      <c r="X2909" s="2">
        <v>46101</v>
      </c>
      <c r="Y2909" t="s">
        <v>209</v>
      </c>
      <c r="Z2909">
        <v>1883425</v>
      </c>
      <c r="AA2909">
        <v>9.0299999999999994</v>
      </c>
    </row>
    <row r="2910" spans="1:27" x14ac:dyDescent="0.3">
      <c r="A2910" t="s">
        <v>205</v>
      </c>
      <c r="B2910" t="s">
        <v>206</v>
      </c>
      <c r="C2910" t="s">
        <v>207</v>
      </c>
      <c r="D2910" t="s">
        <v>190</v>
      </c>
      <c r="E2910" t="s">
        <v>108</v>
      </c>
      <c r="F2910" t="s">
        <v>42</v>
      </c>
      <c r="G2910" s="1">
        <v>46054</v>
      </c>
      <c r="H2910" t="s">
        <v>66</v>
      </c>
      <c r="I2910" t="s">
        <v>67</v>
      </c>
      <c r="J2910" t="s">
        <v>65</v>
      </c>
      <c r="K2910">
        <v>1</v>
      </c>
      <c r="L2910" t="s">
        <v>51</v>
      </c>
      <c r="M2910">
        <v>10.83</v>
      </c>
      <c r="N2910" t="s">
        <v>208</v>
      </c>
      <c r="O2910">
        <v>2.36</v>
      </c>
      <c r="P2910">
        <v>0.218</v>
      </c>
      <c r="Q2910">
        <v>5.5</v>
      </c>
      <c r="R2910" t="s">
        <v>100</v>
      </c>
      <c r="S2910">
        <v>125.3</v>
      </c>
      <c r="T2910" s="1">
        <v>46054</v>
      </c>
      <c r="U2910">
        <v>-1</v>
      </c>
      <c r="V2910">
        <v>3.1</v>
      </c>
      <c r="W2910">
        <v>2.5</v>
      </c>
      <c r="X2910" s="2">
        <v>46101</v>
      </c>
      <c r="Y2910" t="s">
        <v>209</v>
      </c>
      <c r="Z2910">
        <v>1883425</v>
      </c>
      <c r="AA2910">
        <v>9.19</v>
      </c>
    </row>
    <row r="2911" spans="1:27" x14ac:dyDescent="0.3">
      <c r="A2911" t="s">
        <v>205</v>
      </c>
      <c r="B2911" t="s">
        <v>206</v>
      </c>
      <c r="C2911" t="s">
        <v>207</v>
      </c>
      <c r="D2911" t="s">
        <v>190</v>
      </c>
      <c r="E2911" t="s">
        <v>108</v>
      </c>
      <c r="F2911" t="s">
        <v>43</v>
      </c>
      <c r="G2911" s="1">
        <v>46082</v>
      </c>
      <c r="H2911" t="s">
        <v>66</v>
      </c>
      <c r="I2911" t="s">
        <v>67</v>
      </c>
      <c r="J2911" t="s">
        <v>65</v>
      </c>
      <c r="K2911">
        <v>1</v>
      </c>
      <c r="L2911" t="s">
        <v>51</v>
      </c>
      <c r="M2911">
        <v>11.01</v>
      </c>
      <c r="N2911" t="s">
        <v>208</v>
      </c>
      <c r="O2911">
        <v>2.4</v>
      </c>
      <c r="P2911">
        <v>0.218</v>
      </c>
      <c r="Q2911">
        <v>5.5</v>
      </c>
      <c r="R2911" t="s">
        <v>100</v>
      </c>
      <c r="S2911">
        <v>126</v>
      </c>
      <c r="T2911" s="1">
        <v>46082</v>
      </c>
      <c r="U2911">
        <v>-1</v>
      </c>
      <c r="V2911">
        <v>3.1</v>
      </c>
      <c r="W2911">
        <v>2.5</v>
      </c>
      <c r="X2911" s="2">
        <v>46101</v>
      </c>
      <c r="Y2911" t="s">
        <v>209</v>
      </c>
      <c r="Z2911">
        <v>1883425</v>
      </c>
      <c r="AA2911">
        <v>9.23</v>
      </c>
    </row>
    <row r="2912" spans="1:27" x14ac:dyDescent="0.3">
      <c r="A2912" t="s">
        <v>205</v>
      </c>
      <c r="B2912" t="s">
        <v>206</v>
      </c>
      <c r="C2912" t="s">
        <v>207</v>
      </c>
      <c r="D2912" t="s">
        <v>190</v>
      </c>
      <c r="E2912" t="s">
        <v>108</v>
      </c>
      <c r="F2912" t="s">
        <v>31</v>
      </c>
      <c r="G2912" s="1">
        <v>45931</v>
      </c>
      <c r="H2912" t="s">
        <v>68</v>
      </c>
      <c r="I2912" t="s">
        <v>69</v>
      </c>
      <c r="J2912" t="s">
        <v>65</v>
      </c>
      <c r="K2912">
        <v>1</v>
      </c>
      <c r="L2912" t="s">
        <v>51</v>
      </c>
      <c r="M2912">
        <v>7.48</v>
      </c>
      <c r="N2912" t="s">
        <v>208</v>
      </c>
      <c r="O2912">
        <v>1.63</v>
      </c>
      <c r="P2912">
        <v>0.218</v>
      </c>
      <c r="Q2912">
        <v>5.5</v>
      </c>
      <c r="R2912" t="s">
        <v>100</v>
      </c>
      <c r="S2912">
        <v>127.1</v>
      </c>
      <c r="T2912" s="1">
        <v>45931</v>
      </c>
      <c r="U2912">
        <v>-1</v>
      </c>
      <c r="V2912">
        <v>3.1</v>
      </c>
      <c r="W2912">
        <v>2.5</v>
      </c>
      <c r="X2912" s="2">
        <v>46101</v>
      </c>
      <c r="Y2912" t="s">
        <v>209</v>
      </c>
      <c r="Z2912">
        <v>1883425</v>
      </c>
      <c r="AA2912">
        <v>8.99</v>
      </c>
    </row>
    <row r="2913" spans="1:27" x14ac:dyDescent="0.3">
      <c r="A2913" t="s">
        <v>205</v>
      </c>
      <c r="B2913" t="s">
        <v>206</v>
      </c>
      <c r="C2913" t="s">
        <v>207</v>
      </c>
      <c r="D2913" t="s">
        <v>190</v>
      </c>
      <c r="E2913" t="s">
        <v>108</v>
      </c>
      <c r="F2913" t="s">
        <v>39</v>
      </c>
      <c r="G2913" s="1">
        <v>45962</v>
      </c>
      <c r="H2913" t="s">
        <v>68</v>
      </c>
      <c r="I2913" t="s">
        <v>69</v>
      </c>
      <c r="J2913" t="s">
        <v>65</v>
      </c>
      <c r="K2913">
        <v>1</v>
      </c>
      <c r="L2913" t="s">
        <v>51</v>
      </c>
      <c r="M2913">
        <v>7.98</v>
      </c>
      <c r="N2913" t="s">
        <v>208</v>
      </c>
      <c r="O2913">
        <v>1.74</v>
      </c>
      <c r="P2913">
        <v>0.218</v>
      </c>
      <c r="Q2913">
        <v>5.5</v>
      </c>
      <c r="R2913" t="s">
        <v>100</v>
      </c>
      <c r="S2913">
        <v>126.2</v>
      </c>
      <c r="T2913" s="1">
        <v>45962</v>
      </c>
      <c r="U2913">
        <v>-1</v>
      </c>
      <c r="V2913">
        <v>3.1</v>
      </c>
      <c r="W2913">
        <v>2.5</v>
      </c>
      <c r="X2913" s="2">
        <v>46101</v>
      </c>
      <c r="Y2913" t="s">
        <v>209</v>
      </c>
      <c r="Z2913">
        <v>1883425</v>
      </c>
      <c r="AA2913">
        <v>9.07</v>
      </c>
    </row>
    <row r="2914" spans="1:27" x14ac:dyDescent="0.3">
      <c r="A2914" t="s">
        <v>205</v>
      </c>
      <c r="B2914" t="s">
        <v>206</v>
      </c>
      <c r="C2914" t="s">
        <v>207</v>
      </c>
      <c r="D2914" t="s">
        <v>190</v>
      </c>
      <c r="E2914" t="s">
        <v>108</v>
      </c>
      <c r="F2914" t="s">
        <v>40</v>
      </c>
      <c r="G2914" s="1">
        <v>45992</v>
      </c>
      <c r="H2914" t="s">
        <v>68</v>
      </c>
      <c r="I2914" t="s">
        <v>69</v>
      </c>
      <c r="J2914" t="s">
        <v>65</v>
      </c>
      <c r="K2914">
        <v>1</v>
      </c>
      <c r="L2914" t="s">
        <v>51</v>
      </c>
      <c r="M2914">
        <v>8.17</v>
      </c>
      <c r="N2914" t="s">
        <v>208</v>
      </c>
      <c r="O2914">
        <v>1.78</v>
      </c>
      <c r="P2914">
        <v>0.218</v>
      </c>
      <c r="Q2914">
        <v>5.5</v>
      </c>
      <c r="R2914" t="s">
        <v>100</v>
      </c>
      <c r="S2914">
        <v>125.8</v>
      </c>
      <c r="T2914" s="1">
        <v>45992</v>
      </c>
      <c r="U2914">
        <v>-1</v>
      </c>
      <c r="V2914">
        <v>3.1</v>
      </c>
      <c r="W2914">
        <v>2.5</v>
      </c>
      <c r="X2914" s="2">
        <v>46101</v>
      </c>
      <c r="Y2914" t="s">
        <v>209</v>
      </c>
      <c r="Z2914">
        <v>1883425</v>
      </c>
      <c r="AA2914">
        <v>9.0399999999999991</v>
      </c>
    </row>
    <row r="2915" spans="1:27" x14ac:dyDescent="0.3">
      <c r="A2915" t="s">
        <v>205</v>
      </c>
      <c r="B2915" t="s">
        <v>206</v>
      </c>
      <c r="C2915" t="s">
        <v>207</v>
      </c>
      <c r="D2915" t="s">
        <v>190</v>
      </c>
      <c r="E2915" t="s">
        <v>108</v>
      </c>
      <c r="F2915" t="s">
        <v>41</v>
      </c>
      <c r="G2915" s="1">
        <v>46023</v>
      </c>
      <c r="H2915" t="s">
        <v>68</v>
      </c>
      <c r="I2915" t="s">
        <v>69</v>
      </c>
      <c r="J2915" t="s">
        <v>65</v>
      </c>
      <c r="K2915">
        <v>1</v>
      </c>
      <c r="L2915" t="s">
        <v>51</v>
      </c>
      <c r="M2915">
        <v>8.07</v>
      </c>
      <c r="N2915" t="s">
        <v>208</v>
      </c>
      <c r="O2915">
        <v>1.76</v>
      </c>
      <c r="P2915">
        <v>0.218</v>
      </c>
      <c r="Q2915">
        <v>5.5</v>
      </c>
      <c r="R2915" t="s">
        <v>100</v>
      </c>
      <c r="S2915">
        <v>124.2</v>
      </c>
      <c r="T2915" s="1">
        <v>46023</v>
      </c>
      <c r="U2915">
        <v>-1</v>
      </c>
      <c r="V2915">
        <v>3.1</v>
      </c>
      <c r="W2915">
        <v>2.5</v>
      </c>
      <c r="X2915" s="2">
        <v>46101</v>
      </c>
      <c r="Y2915" t="s">
        <v>209</v>
      </c>
      <c r="Z2915">
        <v>1883425</v>
      </c>
      <c r="AA2915">
        <v>9.0299999999999994</v>
      </c>
    </row>
    <row r="2916" spans="1:27" x14ac:dyDescent="0.3">
      <c r="A2916" t="s">
        <v>205</v>
      </c>
      <c r="B2916" t="s">
        <v>206</v>
      </c>
      <c r="C2916" t="s">
        <v>207</v>
      </c>
      <c r="D2916" t="s">
        <v>190</v>
      </c>
      <c r="E2916" t="s">
        <v>108</v>
      </c>
      <c r="F2916" t="s">
        <v>42</v>
      </c>
      <c r="G2916" s="1">
        <v>46054</v>
      </c>
      <c r="H2916" t="s">
        <v>68</v>
      </c>
      <c r="I2916" t="s">
        <v>69</v>
      </c>
      <c r="J2916" t="s">
        <v>65</v>
      </c>
      <c r="K2916">
        <v>1</v>
      </c>
      <c r="L2916" t="s">
        <v>51</v>
      </c>
      <c r="M2916">
        <v>8.0299999999999994</v>
      </c>
      <c r="N2916" t="s">
        <v>208</v>
      </c>
      <c r="O2916">
        <v>1.75</v>
      </c>
      <c r="P2916">
        <v>0.218</v>
      </c>
      <c r="Q2916">
        <v>5.5</v>
      </c>
      <c r="R2916" t="s">
        <v>100</v>
      </c>
      <c r="S2916">
        <v>125.3</v>
      </c>
      <c r="T2916" s="1">
        <v>46054</v>
      </c>
      <c r="U2916">
        <v>-1</v>
      </c>
      <c r="V2916">
        <v>3.1</v>
      </c>
      <c r="W2916">
        <v>2.5</v>
      </c>
      <c r="X2916" s="2">
        <v>46101</v>
      </c>
      <c r="Y2916" t="s">
        <v>209</v>
      </c>
      <c r="Z2916">
        <v>1883425</v>
      </c>
      <c r="AA2916">
        <v>9.19</v>
      </c>
    </row>
    <row r="2917" spans="1:27" x14ac:dyDescent="0.3">
      <c r="A2917" t="s">
        <v>205</v>
      </c>
      <c r="B2917" t="s">
        <v>206</v>
      </c>
      <c r="C2917" t="s">
        <v>207</v>
      </c>
      <c r="D2917" t="s">
        <v>190</v>
      </c>
      <c r="E2917" t="s">
        <v>108</v>
      </c>
      <c r="F2917" t="s">
        <v>43</v>
      </c>
      <c r="G2917" s="1">
        <v>46082</v>
      </c>
      <c r="H2917" t="s">
        <v>68</v>
      </c>
      <c r="I2917" t="s">
        <v>69</v>
      </c>
      <c r="J2917" t="s">
        <v>65</v>
      </c>
      <c r="K2917">
        <v>1</v>
      </c>
      <c r="L2917" t="s">
        <v>51</v>
      </c>
      <c r="M2917">
        <v>7.89</v>
      </c>
      <c r="N2917" t="s">
        <v>208</v>
      </c>
      <c r="O2917">
        <v>1.72</v>
      </c>
      <c r="P2917">
        <v>0.218</v>
      </c>
      <c r="Q2917">
        <v>5.5</v>
      </c>
      <c r="R2917" t="s">
        <v>100</v>
      </c>
      <c r="S2917">
        <v>126</v>
      </c>
      <c r="T2917" s="1">
        <v>46082</v>
      </c>
      <c r="U2917">
        <v>-1</v>
      </c>
      <c r="V2917">
        <v>3.1</v>
      </c>
      <c r="W2917">
        <v>2.5</v>
      </c>
      <c r="X2917" s="2">
        <v>46101</v>
      </c>
      <c r="Y2917" t="s">
        <v>209</v>
      </c>
      <c r="Z2917">
        <v>1883425</v>
      </c>
      <c r="AA2917">
        <v>9.23</v>
      </c>
    </row>
    <row r="2918" spans="1:27" x14ac:dyDescent="0.3">
      <c r="A2918" t="s">
        <v>205</v>
      </c>
      <c r="B2918" t="s">
        <v>206</v>
      </c>
      <c r="C2918" t="s">
        <v>207</v>
      </c>
      <c r="D2918" t="s">
        <v>190</v>
      </c>
      <c r="E2918" t="s">
        <v>108</v>
      </c>
      <c r="F2918" t="s">
        <v>31</v>
      </c>
      <c r="G2918" s="1">
        <v>45931</v>
      </c>
      <c r="H2918" t="s">
        <v>70</v>
      </c>
      <c r="I2918" t="s">
        <v>71</v>
      </c>
      <c r="J2918" t="s">
        <v>72</v>
      </c>
      <c r="K2918">
        <v>1</v>
      </c>
      <c r="L2918" t="s">
        <v>51</v>
      </c>
      <c r="M2918">
        <v>15.96</v>
      </c>
      <c r="N2918" t="s">
        <v>208</v>
      </c>
      <c r="O2918">
        <v>3.48</v>
      </c>
      <c r="P2918">
        <v>0.218</v>
      </c>
      <c r="Q2918">
        <v>5.5</v>
      </c>
      <c r="R2918" t="s">
        <v>100</v>
      </c>
      <c r="S2918">
        <v>127.1</v>
      </c>
      <c r="T2918" s="1">
        <v>45931</v>
      </c>
      <c r="U2918">
        <v>-1</v>
      </c>
      <c r="V2918">
        <v>3.1</v>
      </c>
      <c r="W2918">
        <v>2.5</v>
      </c>
      <c r="X2918" s="2">
        <v>46101</v>
      </c>
      <c r="Y2918" t="s">
        <v>209</v>
      </c>
      <c r="Z2918">
        <v>1883425</v>
      </c>
      <c r="AA2918">
        <v>8.99</v>
      </c>
    </row>
    <row r="2919" spans="1:27" x14ac:dyDescent="0.3">
      <c r="A2919" t="s">
        <v>205</v>
      </c>
      <c r="B2919" t="s">
        <v>206</v>
      </c>
      <c r="C2919" t="s">
        <v>207</v>
      </c>
      <c r="D2919" t="s">
        <v>190</v>
      </c>
      <c r="E2919" t="s">
        <v>108</v>
      </c>
      <c r="F2919" t="s">
        <v>39</v>
      </c>
      <c r="G2919" s="1">
        <v>45962</v>
      </c>
      <c r="H2919" t="s">
        <v>70</v>
      </c>
      <c r="I2919" t="s">
        <v>71</v>
      </c>
      <c r="J2919" t="s">
        <v>72</v>
      </c>
      <c r="K2919">
        <v>1</v>
      </c>
      <c r="L2919" t="s">
        <v>51</v>
      </c>
      <c r="M2919">
        <v>17.75</v>
      </c>
      <c r="N2919" t="s">
        <v>208</v>
      </c>
      <c r="O2919">
        <v>3.87</v>
      </c>
      <c r="P2919">
        <v>0.218</v>
      </c>
      <c r="Q2919">
        <v>5.5</v>
      </c>
      <c r="R2919" t="s">
        <v>100</v>
      </c>
      <c r="S2919">
        <v>126.2</v>
      </c>
      <c r="T2919" s="1">
        <v>45962</v>
      </c>
      <c r="U2919">
        <v>-1</v>
      </c>
      <c r="V2919">
        <v>3.1</v>
      </c>
      <c r="W2919">
        <v>2.5</v>
      </c>
      <c r="X2919" s="2">
        <v>46101</v>
      </c>
      <c r="Y2919" t="s">
        <v>209</v>
      </c>
      <c r="Z2919">
        <v>1883425</v>
      </c>
      <c r="AA2919">
        <v>9.07</v>
      </c>
    </row>
    <row r="2920" spans="1:27" x14ac:dyDescent="0.3">
      <c r="A2920" t="s">
        <v>205</v>
      </c>
      <c r="B2920" t="s">
        <v>206</v>
      </c>
      <c r="C2920" t="s">
        <v>207</v>
      </c>
      <c r="D2920" t="s">
        <v>190</v>
      </c>
      <c r="E2920" t="s">
        <v>108</v>
      </c>
      <c r="F2920" t="s">
        <v>40</v>
      </c>
      <c r="G2920" s="1">
        <v>45992</v>
      </c>
      <c r="H2920" t="s">
        <v>70</v>
      </c>
      <c r="I2920" t="s">
        <v>71</v>
      </c>
      <c r="J2920" t="s">
        <v>72</v>
      </c>
      <c r="K2920">
        <v>1</v>
      </c>
      <c r="L2920" t="s">
        <v>51</v>
      </c>
      <c r="M2920">
        <v>17.34</v>
      </c>
      <c r="N2920" t="s">
        <v>208</v>
      </c>
      <c r="O2920">
        <v>3.78</v>
      </c>
      <c r="P2920">
        <v>0.218</v>
      </c>
      <c r="Q2920">
        <v>5.5</v>
      </c>
      <c r="R2920" t="s">
        <v>100</v>
      </c>
      <c r="S2920">
        <v>125.8</v>
      </c>
      <c r="T2920" s="1">
        <v>45992</v>
      </c>
      <c r="U2920">
        <v>-1</v>
      </c>
      <c r="V2920">
        <v>3.1</v>
      </c>
      <c r="W2920">
        <v>2.5</v>
      </c>
      <c r="X2920" s="2">
        <v>46101</v>
      </c>
      <c r="Y2920" t="s">
        <v>209</v>
      </c>
      <c r="Z2920">
        <v>1883425</v>
      </c>
      <c r="AA2920">
        <v>9.0399999999999991</v>
      </c>
    </row>
    <row r="2921" spans="1:27" x14ac:dyDescent="0.3">
      <c r="A2921" t="s">
        <v>205</v>
      </c>
      <c r="B2921" t="s">
        <v>206</v>
      </c>
      <c r="C2921" t="s">
        <v>207</v>
      </c>
      <c r="D2921" t="s">
        <v>190</v>
      </c>
      <c r="E2921" t="s">
        <v>108</v>
      </c>
      <c r="F2921" t="s">
        <v>41</v>
      </c>
      <c r="G2921" s="1">
        <v>46023</v>
      </c>
      <c r="H2921" t="s">
        <v>70</v>
      </c>
      <c r="I2921" t="s">
        <v>71</v>
      </c>
      <c r="J2921" t="s">
        <v>72</v>
      </c>
      <c r="K2921">
        <v>1</v>
      </c>
      <c r="L2921" t="s">
        <v>51</v>
      </c>
      <c r="M2921">
        <v>17.75</v>
      </c>
      <c r="N2921" t="s">
        <v>208</v>
      </c>
      <c r="O2921">
        <v>3.87</v>
      </c>
      <c r="P2921">
        <v>0.218</v>
      </c>
      <c r="Q2921">
        <v>5.5</v>
      </c>
      <c r="R2921" t="s">
        <v>100</v>
      </c>
      <c r="S2921">
        <v>124.2</v>
      </c>
      <c r="T2921" s="1">
        <v>46023</v>
      </c>
      <c r="U2921">
        <v>-1</v>
      </c>
      <c r="V2921">
        <v>3.1</v>
      </c>
      <c r="W2921">
        <v>2.5</v>
      </c>
      <c r="X2921" s="2">
        <v>46101</v>
      </c>
      <c r="Y2921" t="s">
        <v>209</v>
      </c>
      <c r="Z2921">
        <v>1883425</v>
      </c>
      <c r="AA2921">
        <v>9.0299999999999994</v>
      </c>
    </row>
    <row r="2922" spans="1:27" x14ac:dyDescent="0.3">
      <c r="A2922" t="s">
        <v>205</v>
      </c>
      <c r="B2922" t="s">
        <v>206</v>
      </c>
      <c r="C2922" t="s">
        <v>207</v>
      </c>
      <c r="D2922" t="s">
        <v>190</v>
      </c>
      <c r="E2922" t="s">
        <v>108</v>
      </c>
      <c r="F2922" t="s">
        <v>42</v>
      </c>
      <c r="G2922" s="1">
        <v>46054</v>
      </c>
      <c r="H2922" t="s">
        <v>70</v>
      </c>
      <c r="I2922" t="s">
        <v>71</v>
      </c>
      <c r="J2922" t="s">
        <v>72</v>
      </c>
      <c r="K2922">
        <v>1</v>
      </c>
      <c r="L2922" t="s">
        <v>51</v>
      </c>
      <c r="M2922">
        <v>17.29</v>
      </c>
      <c r="N2922" t="s">
        <v>208</v>
      </c>
      <c r="O2922">
        <v>3.77</v>
      </c>
      <c r="P2922">
        <v>0.218</v>
      </c>
      <c r="Q2922">
        <v>5.5</v>
      </c>
      <c r="R2922" t="s">
        <v>100</v>
      </c>
      <c r="S2922">
        <v>125.3</v>
      </c>
      <c r="T2922" s="1">
        <v>46054</v>
      </c>
      <c r="U2922">
        <v>-1</v>
      </c>
      <c r="V2922">
        <v>3.1</v>
      </c>
      <c r="W2922">
        <v>2.5</v>
      </c>
      <c r="X2922" s="2">
        <v>46101</v>
      </c>
      <c r="Y2922" t="s">
        <v>209</v>
      </c>
      <c r="Z2922">
        <v>1883425</v>
      </c>
      <c r="AA2922">
        <v>9.19</v>
      </c>
    </row>
    <row r="2923" spans="1:27" x14ac:dyDescent="0.3">
      <c r="A2923" t="s">
        <v>205</v>
      </c>
      <c r="B2923" t="s">
        <v>206</v>
      </c>
      <c r="C2923" t="s">
        <v>207</v>
      </c>
      <c r="D2923" t="s">
        <v>190</v>
      </c>
      <c r="E2923" t="s">
        <v>108</v>
      </c>
      <c r="F2923" t="s">
        <v>43</v>
      </c>
      <c r="G2923" s="1">
        <v>46082</v>
      </c>
      <c r="H2923" t="s">
        <v>70</v>
      </c>
      <c r="I2923" t="s">
        <v>71</v>
      </c>
      <c r="J2923" t="s">
        <v>72</v>
      </c>
      <c r="K2923">
        <v>1</v>
      </c>
      <c r="L2923" t="s">
        <v>51</v>
      </c>
      <c r="M2923">
        <v>17.29</v>
      </c>
      <c r="N2923" t="s">
        <v>208</v>
      </c>
      <c r="O2923">
        <v>3.77</v>
      </c>
      <c r="P2923">
        <v>0.218</v>
      </c>
      <c r="Q2923">
        <v>5.5</v>
      </c>
      <c r="R2923" t="s">
        <v>100</v>
      </c>
      <c r="S2923">
        <v>126</v>
      </c>
      <c r="T2923" s="1">
        <v>46082</v>
      </c>
      <c r="U2923">
        <v>-1</v>
      </c>
      <c r="V2923">
        <v>3.1</v>
      </c>
      <c r="W2923">
        <v>2.5</v>
      </c>
      <c r="X2923" s="2">
        <v>46101</v>
      </c>
      <c r="Y2923" t="s">
        <v>209</v>
      </c>
      <c r="Z2923">
        <v>1883425</v>
      </c>
      <c r="AA2923">
        <v>9.23</v>
      </c>
    </row>
    <row r="2924" spans="1:27" x14ac:dyDescent="0.3">
      <c r="A2924" t="s">
        <v>205</v>
      </c>
      <c r="B2924" t="s">
        <v>206</v>
      </c>
      <c r="C2924" t="s">
        <v>207</v>
      </c>
      <c r="D2924" t="s">
        <v>190</v>
      </c>
      <c r="E2924" t="s">
        <v>108</v>
      </c>
      <c r="F2924" t="s">
        <v>31</v>
      </c>
      <c r="G2924" s="1">
        <v>45931</v>
      </c>
      <c r="H2924" t="s">
        <v>73</v>
      </c>
      <c r="I2924" t="s">
        <v>74</v>
      </c>
      <c r="J2924" t="s">
        <v>72</v>
      </c>
      <c r="K2924">
        <v>1</v>
      </c>
      <c r="L2924" t="s">
        <v>51</v>
      </c>
      <c r="M2924">
        <v>3.81</v>
      </c>
      <c r="N2924" t="s">
        <v>208</v>
      </c>
      <c r="O2924">
        <v>0.83</v>
      </c>
      <c r="P2924">
        <v>0.218</v>
      </c>
      <c r="Q2924">
        <v>5.5</v>
      </c>
      <c r="R2924" t="s">
        <v>100</v>
      </c>
      <c r="S2924">
        <v>127.1</v>
      </c>
      <c r="T2924" s="1">
        <v>45931</v>
      </c>
      <c r="U2924">
        <v>-1</v>
      </c>
      <c r="V2924">
        <v>3.1</v>
      </c>
      <c r="W2924">
        <v>2.5</v>
      </c>
      <c r="X2924" s="2">
        <v>46101</v>
      </c>
      <c r="Y2924" t="s">
        <v>209</v>
      </c>
      <c r="Z2924">
        <v>1883425</v>
      </c>
      <c r="AA2924">
        <v>8.99</v>
      </c>
    </row>
    <row r="2925" spans="1:27" x14ac:dyDescent="0.3">
      <c r="A2925" t="s">
        <v>205</v>
      </c>
      <c r="B2925" t="s">
        <v>206</v>
      </c>
      <c r="C2925" t="s">
        <v>207</v>
      </c>
      <c r="D2925" t="s">
        <v>190</v>
      </c>
      <c r="E2925" t="s">
        <v>108</v>
      </c>
      <c r="F2925" t="s">
        <v>39</v>
      </c>
      <c r="G2925" s="1">
        <v>45962</v>
      </c>
      <c r="H2925" t="s">
        <v>73</v>
      </c>
      <c r="I2925" t="s">
        <v>74</v>
      </c>
      <c r="J2925" t="s">
        <v>72</v>
      </c>
      <c r="K2925">
        <v>1</v>
      </c>
      <c r="L2925" t="s">
        <v>51</v>
      </c>
      <c r="M2925">
        <v>4.4000000000000004</v>
      </c>
      <c r="N2925" t="s">
        <v>208</v>
      </c>
      <c r="O2925">
        <v>0.96</v>
      </c>
      <c r="P2925">
        <v>0.218</v>
      </c>
      <c r="Q2925">
        <v>5.5</v>
      </c>
      <c r="R2925" t="s">
        <v>100</v>
      </c>
      <c r="S2925">
        <v>126.2</v>
      </c>
      <c r="T2925" s="1">
        <v>45962</v>
      </c>
      <c r="U2925">
        <v>-1</v>
      </c>
      <c r="V2925">
        <v>3.1</v>
      </c>
      <c r="W2925">
        <v>2.5</v>
      </c>
      <c r="X2925" s="2">
        <v>46101</v>
      </c>
      <c r="Y2925" t="s">
        <v>209</v>
      </c>
      <c r="Z2925">
        <v>1883425</v>
      </c>
      <c r="AA2925">
        <v>9.07</v>
      </c>
    </row>
    <row r="2926" spans="1:27" x14ac:dyDescent="0.3">
      <c r="A2926" t="s">
        <v>205</v>
      </c>
      <c r="B2926" t="s">
        <v>206</v>
      </c>
      <c r="C2926" t="s">
        <v>207</v>
      </c>
      <c r="D2926" t="s">
        <v>190</v>
      </c>
      <c r="E2926" t="s">
        <v>108</v>
      </c>
      <c r="F2926" t="s">
        <v>40</v>
      </c>
      <c r="G2926" s="1">
        <v>45992</v>
      </c>
      <c r="H2926" t="s">
        <v>73</v>
      </c>
      <c r="I2926" t="s">
        <v>74</v>
      </c>
      <c r="J2926" t="s">
        <v>72</v>
      </c>
      <c r="K2926">
        <v>1</v>
      </c>
      <c r="L2926" t="s">
        <v>51</v>
      </c>
      <c r="M2926">
        <v>4.54</v>
      </c>
      <c r="N2926" t="s">
        <v>208</v>
      </c>
      <c r="O2926">
        <v>0.99</v>
      </c>
      <c r="P2926">
        <v>0.218</v>
      </c>
      <c r="Q2926">
        <v>5.5</v>
      </c>
      <c r="R2926" t="s">
        <v>100</v>
      </c>
      <c r="S2926">
        <v>125.8</v>
      </c>
      <c r="T2926" s="1">
        <v>45992</v>
      </c>
      <c r="U2926">
        <v>-1</v>
      </c>
      <c r="V2926">
        <v>3.1</v>
      </c>
      <c r="W2926">
        <v>2.5</v>
      </c>
      <c r="X2926" s="2">
        <v>46101</v>
      </c>
      <c r="Y2926" t="s">
        <v>209</v>
      </c>
      <c r="Z2926">
        <v>1883425</v>
      </c>
      <c r="AA2926">
        <v>9.0399999999999991</v>
      </c>
    </row>
    <row r="2927" spans="1:27" x14ac:dyDescent="0.3">
      <c r="A2927" t="s">
        <v>205</v>
      </c>
      <c r="B2927" t="s">
        <v>206</v>
      </c>
      <c r="C2927" t="s">
        <v>207</v>
      </c>
      <c r="D2927" t="s">
        <v>190</v>
      </c>
      <c r="E2927" t="s">
        <v>108</v>
      </c>
      <c r="F2927" t="s">
        <v>41</v>
      </c>
      <c r="G2927" s="1">
        <v>46023</v>
      </c>
      <c r="H2927" t="s">
        <v>73</v>
      </c>
      <c r="I2927" t="s">
        <v>74</v>
      </c>
      <c r="J2927" t="s">
        <v>72</v>
      </c>
      <c r="K2927">
        <v>1</v>
      </c>
      <c r="L2927" t="s">
        <v>51</v>
      </c>
      <c r="M2927">
        <v>4.22</v>
      </c>
      <c r="N2927" t="s">
        <v>208</v>
      </c>
      <c r="O2927">
        <v>0.92</v>
      </c>
      <c r="P2927">
        <v>0.218</v>
      </c>
      <c r="Q2927">
        <v>5.5</v>
      </c>
      <c r="R2927" t="s">
        <v>100</v>
      </c>
      <c r="S2927">
        <v>124.2</v>
      </c>
      <c r="T2927" s="1">
        <v>46023</v>
      </c>
      <c r="U2927">
        <v>-1</v>
      </c>
      <c r="V2927">
        <v>3.1</v>
      </c>
      <c r="W2927">
        <v>2.5</v>
      </c>
      <c r="X2927" s="2">
        <v>46101</v>
      </c>
      <c r="Y2927" t="s">
        <v>209</v>
      </c>
      <c r="Z2927">
        <v>1883425</v>
      </c>
      <c r="AA2927">
        <v>9.0299999999999994</v>
      </c>
    </row>
    <row r="2928" spans="1:27" x14ac:dyDescent="0.3">
      <c r="A2928" t="s">
        <v>205</v>
      </c>
      <c r="B2928" t="s">
        <v>206</v>
      </c>
      <c r="C2928" t="s">
        <v>207</v>
      </c>
      <c r="D2928" t="s">
        <v>190</v>
      </c>
      <c r="E2928" t="s">
        <v>108</v>
      </c>
      <c r="F2928" t="s">
        <v>42</v>
      </c>
      <c r="G2928" s="1">
        <v>46054</v>
      </c>
      <c r="H2928" t="s">
        <v>73</v>
      </c>
      <c r="I2928" t="s">
        <v>74</v>
      </c>
      <c r="J2928" t="s">
        <v>72</v>
      </c>
      <c r="K2928">
        <v>1</v>
      </c>
      <c r="L2928" t="s">
        <v>51</v>
      </c>
      <c r="M2928">
        <v>4.3099999999999996</v>
      </c>
      <c r="N2928" t="s">
        <v>208</v>
      </c>
      <c r="O2928">
        <v>0.94</v>
      </c>
      <c r="P2928">
        <v>0.218</v>
      </c>
      <c r="Q2928">
        <v>5.5</v>
      </c>
      <c r="R2928" t="s">
        <v>100</v>
      </c>
      <c r="S2928">
        <v>125.3</v>
      </c>
      <c r="T2928" s="1">
        <v>46054</v>
      </c>
      <c r="U2928">
        <v>-1</v>
      </c>
      <c r="V2928">
        <v>3.1</v>
      </c>
      <c r="W2928">
        <v>2.5</v>
      </c>
      <c r="X2928" s="2">
        <v>46101</v>
      </c>
      <c r="Y2928" t="s">
        <v>209</v>
      </c>
      <c r="Z2928">
        <v>1883425</v>
      </c>
      <c r="AA2928">
        <v>9.19</v>
      </c>
    </row>
    <row r="2929" spans="1:27" x14ac:dyDescent="0.3">
      <c r="A2929" t="s">
        <v>205</v>
      </c>
      <c r="B2929" t="s">
        <v>206</v>
      </c>
      <c r="C2929" t="s">
        <v>207</v>
      </c>
      <c r="D2929" t="s">
        <v>190</v>
      </c>
      <c r="E2929" t="s">
        <v>108</v>
      </c>
      <c r="F2929" t="s">
        <v>43</v>
      </c>
      <c r="G2929" s="1">
        <v>46082</v>
      </c>
      <c r="H2929" t="s">
        <v>73</v>
      </c>
      <c r="I2929" t="s">
        <v>74</v>
      </c>
      <c r="J2929" t="s">
        <v>72</v>
      </c>
      <c r="K2929">
        <v>1</v>
      </c>
      <c r="L2929" t="s">
        <v>51</v>
      </c>
      <c r="M2929">
        <v>4.3099999999999996</v>
      </c>
      <c r="N2929" t="s">
        <v>208</v>
      </c>
      <c r="O2929">
        <v>0.94</v>
      </c>
      <c r="P2929">
        <v>0.218</v>
      </c>
      <c r="Q2929">
        <v>5.5</v>
      </c>
      <c r="R2929" t="s">
        <v>100</v>
      </c>
      <c r="S2929">
        <v>126</v>
      </c>
      <c r="T2929" s="1">
        <v>46082</v>
      </c>
      <c r="U2929">
        <v>-1</v>
      </c>
      <c r="V2929">
        <v>3.1</v>
      </c>
      <c r="W2929">
        <v>2.5</v>
      </c>
      <c r="X2929" s="2">
        <v>46101</v>
      </c>
      <c r="Y2929" t="s">
        <v>209</v>
      </c>
      <c r="Z2929">
        <v>1883425</v>
      </c>
      <c r="AA2929">
        <v>9.23</v>
      </c>
    </row>
    <row r="2930" spans="1:27" x14ac:dyDescent="0.3">
      <c r="A2930" t="s">
        <v>205</v>
      </c>
      <c r="B2930" t="s">
        <v>206</v>
      </c>
      <c r="C2930" t="s">
        <v>207</v>
      </c>
      <c r="D2930" t="s">
        <v>190</v>
      </c>
      <c r="E2930" t="s">
        <v>108</v>
      </c>
      <c r="F2930" t="s">
        <v>31</v>
      </c>
      <c r="G2930" s="1">
        <v>45931</v>
      </c>
      <c r="H2930" t="s">
        <v>75</v>
      </c>
      <c r="I2930" t="s">
        <v>76</v>
      </c>
      <c r="J2930" t="s">
        <v>72</v>
      </c>
      <c r="K2930">
        <v>1</v>
      </c>
      <c r="L2930" t="s">
        <v>51</v>
      </c>
      <c r="M2930">
        <v>6.42</v>
      </c>
      <c r="N2930" t="s">
        <v>208</v>
      </c>
      <c r="O2930">
        <v>1.4</v>
      </c>
      <c r="P2930">
        <v>0.218</v>
      </c>
      <c r="Q2930">
        <v>5.5</v>
      </c>
      <c r="R2930" t="s">
        <v>100</v>
      </c>
      <c r="S2930">
        <v>127.1</v>
      </c>
      <c r="T2930" s="1">
        <v>45931</v>
      </c>
      <c r="U2930">
        <v>-1</v>
      </c>
      <c r="V2930">
        <v>3.1</v>
      </c>
      <c r="W2930">
        <v>2.5</v>
      </c>
      <c r="X2930" s="2">
        <v>46101</v>
      </c>
      <c r="Y2930" t="s">
        <v>209</v>
      </c>
      <c r="Z2930">
        <v>1883425</v>
      </c>
      <c r="AA2930">
        <v>8.99</v>
      </c>
    </row>
    <row r="2931" spans="1:27" x14ac:dyDescent="0.3">
      <c r="A2931" t="s">
        <v>205</v>
      </c>
      <c r="B2931" t="s">
        <v>206</v>
      </c>
      <c r="C2931" t="s">
        <v>207</v>
      </c>
      <c r="D2931" t="s">
        <v>190</v>
      </c>
      <c r="E2931" t="s">
        <v>108</v>
      </c>
      <c r="F2931" t="s">
        <v>39</v>
      </c>
      <c r="G2931" s="1">
        <v>45962</v>
      </c>
      <c r="H2931" t="s">
        <v>75</v>
      </c>
      <c r="I2931" t="s">
        <v>76</v>
      </c>
      <c r="J2931" t="s">
        <v>72</v>
      </c>
      <c r="K2931">
        <v>1</v>
      </c>
      <c r="L2931" t="s">
        <v>51</v>
      </c>
      <c r="M2931">
        <v>7.39</v>
      </c>
      <c r="N2931" t="s">
        <v>208</v>
      </c>
      <c r="O2931">
        <v>1.61</v>
      </c>
      <c r="P2931">
        <v>0.218</v>
      </c>
      <c r="Q2931">
        <v>5.5</v>
      </c>
      <c r="R2931" t="s">
        <v>100</v>
      </c>
      <c r="S2931">
        <v>126.2</v>
      </c>
      <c r="T2931" s="1">
        <v>45962</v>
      </c>
      <c r="U2931">
        <v>-1</v>
      </c>
      <c r="V2931">
        <v>3.1</v>
      </c>
      <c r="W2931">
        <v>2.5</v>
      </c>
      <c r="X2931" s="2">
        <v>46101</v>
      </c>
      <c r="Y2931" t="s">
        <v>209</v>
      </c>
      <c r="Z2931">
        <v>1883425</v>
      </c>
      <c r="AA2931">
        <v>9.07</v>
      </c>
    </row>
    <row r="2932" spans="1:27" x14ac:dyDescent="0.3">
      <c r="A2932" t="s">
        <v>205</v>
      </c>
      <c r="B2932" t="s">
        <v>206</v>
      </c>
      <c r="C2932" t="s">
        <v>207</v>
      </c>
      <c r="D2932" t="s">
        <v>190</v>
      </c>
      <c r="E2932" t="s">
        <v>108</v>
      </c>
      <c r="F2932" t="s">
        <v>40</v>
      </c>
      <c r="G2932" s="1">
        <v>45992</v>
      </c>
      <c r="H2932" t="s">
        <v>75</v>
      </c>
      <c r="I2932" t="s">
        <v>76</v>
      </c>
      <c r="J2932" t="s">
        <v>72</v>
      </c>
      <c r="K2932">
        <v>1</v>
      </c>
      <c r="L2932" t="s">
        <v>51</v>
      </c>
      <c r="M2932">
        <v>7.29</v>
      </c>
      <c r="N2932" t="s">
        <v>208</v>
      </c>
      <c r="O2932">
        <v>1.59</v>
      </c>
      <c r="P2932">
        <v>0.218</v>
      </c>
      <c r="Q2932">
        <v>5.5</v>
      </c>
      <c r="R2932" t="s">
        <v>100</v>
      </c>
      <c r="S2932">
        <v>125.8</v>
      </c>
      <c r="T2932" s="1">
        <v>45992</v>
      </c>
      <c r="U2932">
        <v>-1</v>
      </c>
      <c r="V2932">
        <v>3.1</v>
      </c>
      <c r="W2932">
        <v>2.5</v>
      </c>
      <c r="X2932" s="2">
        <v>46101</v>
      </c>
      <c r="Y2932" t="s">
        <v>209</v>
      </c>
      <c r="Z2932">
        <v>1883425</v>
      </c>
      <c r="AA2932">
        <v>9.0399999999999991</v>
      </c>
    </row>
    <row r="2933" spans="1:27" x14ac:dyDescent="0.3">
      <c r="A2933" t="s">
        <v>205</v>
      </c>
      <c r="B2933" t="s">
        <v>206</v>
      </c>
      <c r="C2933" t="s">
        <v>207</v>
      </c>
      <c r="D2933" t="s">
        <v>190</v>
      </c>
      <c r="E2933" t="s">
        <v>108</v>
      </c>
      <c r="F2933" t="s">
        <v>41</v>
      </c>
      <c r="G2933" s="1">
        <v>46023</v>
      </c>
      <c r="H2933" t="s">
        <v>75</v>
      </c>
      <c r="I2933" t="s">
        <v>76</v>
      </c>
      <c r="J2933" t="s">
        <v>72</v>
      </c>
      <c r="K2933">
        <v>1</v>
      </c>
      <c r="L2933" t="s">
        <v>51</v>
      </c>
      <c r="M2933">
        <v>6.93</v>
      </c>
      <c r="N2933" t="s">
        <v>208</v>
      </c>
      <c r="O2933">
        <v>1.51</v>
      </c>
      <c r="P2933">
        <v>0.218</v>
      </c>
      <c r="Q2933">
        <v>5.5</v>
      </c>
      <c r="R2933" t="s">
        <v>100</v>
      </c>
      <c r="S2933">
        <v>124.2</v>
      </c>
      <c r="T2933" s="1">
        <v>46023</v>
      </c>
      <c r="U2933">
        <v>-1</v>
      </c>
      <c r="V2933">
        <v>3.1</v>
      </c>
      <c r="W2933">
        <v>2.5</v>
      </c>
      <c r="X2933" s="2">
        <v>46101</v>
      </c>
      <c r="Y2933" t="s">
        <v>209</v>
      </c>
      <c r="Z2933">
        <v>1883425</v>
      </c>
      <c r="AA2933">
        <v>9.0299999999999994</v>
      </c>
    </row>
    <row r="2934" spans="1:27" x14ac:dyDescent="0.3">
      <c r="A2934" t="s">
        <v>205</v>
      </c>
      <c r="B2934" t="s">
        <v>206</v>
      </c>
      <c r="C2934" t="s">
        <v>207</v>
      </c>
      <c r="D2934" t="s">
        <v>190</v>
      </c>
      <c r="E2934" t="s">
        <v>108</v>
      </c>
      <c r="F2934" t="s">
        <v>42</v>
      </c>
      <c r="G2934" s="1">
        <v>46054</v>
      </c>
      <c r="H2934" t="s">
        <v>75</v>
      </c>
      <c r="I2934" t="s">
        <v>76</v>
      </c>
      <c r="J2934" t="s">
        <v>72</v>
      </c>
      <c r="K2934">
        <v>1</v>
      </c>
      <c r="L2934" t="s">
        <v>51</v>
      </c>
      <c r="M2934">
        <v>7.2</v>
      </c>
      <c r="N2934" t="s">
        <v>208</v>
      </c>
      <c r="O2934">
        <v>1.57</v>
      </c>
      <c r="P2934">
        <v>0.218</v>
      </c>
      <c r="Q2934">
        <v>5.5</v>
      </c>
      <c r="R2934" t="s">
        <v>100</v>
      </c>
      <c r="S2934">
        <v>125.3</v>
      </c>
      <c r="T2934" s="1">
        <v>46054</v>
      </c>
      <c r="U2934">
        <v>-1</v>
      </c>
      <c r="V2934">
        <v>3.1</v>
      </c>
      <c r="W2934">
        <v>2.5</v>
      </c>
      <c r="X2934" s="2">
        <v>46101</v>
      </c>
      <c r="Y2934" t="s">
        <v>209</v>
      </c>
      <c r="Z2934">
        <v>1883425</v>
      </c>
      <c r="AA2934">
        <v>9.19</v>
      </c>
    </row>
    <row r="2935" spans="1:27" x14ac:dyDescent="0.3">
      <c r="A2935" t="s">
        <v>205</v>
      </c>
      <c r="B2935" t="s">
        <v>206</v>
      </c>
      <c r="C2935" t="s">
        <v>207</v>
      </c>
      <c r="D2935" t="s">
        <v>190</v>
      </c>
      <c r="E2935" t="s">
        <v>108</v>
      </c>
      <c r="F2935" t="s">
        <v>43</v>
      </c>
      <c r="G2935" s="1">
        <v>46082</v>
      </c>
      <c r="H2935" t="s">
        <v>75</v>
      </c>
      <c r="I2935" t="s">
        <v>76</v>
      </c>
      <c r="J2935" t="s">
        <v>72</v>
      </c>
      <c r="K2935">
        <v>1</v>
      </c>
      <c r="L2935" t="s">
        <v>51</v>
      </c>
      <c r="M2935">
        <v>7.06</v>
      </c>
      <c r="N2935" t="s">
        <v>208</v>
      </c>
      <c r="O2935">
        <v>1.54</v>
      </c>
      <c r="P2935">
        <v>0.218</v>
      </c>
      <c r="Q2935">
        <v>5.5</v>
      </c>
      <c r="R2935" t="s">
        <v>100</v>
      </c>
      <c r="S2935">
        <v>126</v>
      </c>
      <c r="T2935" s="1">
        <v>46082</v>
      </c>
      <c r="U2935">
        <v>-1</v>
      </c>
      <c r="V2935">
        <v>3.1</v>
      </c>
      <c r="W2935">
        <v>2.5</v>
      </c>
      <c r="X2935" s="2">
        <v>46101</v>
      </c>
      <c r="Y2935" t="s">
        <v>209</v>
      </c>
      <c r="Z2935">
        <v>1883425</v>
      </c>
      <c r="AA2935">
        <v>9.23</v>
      </c>
    </row>
    <row r="2936" spans="1:27" x14ac:dyDescent="0.3">
      <c r="A2936" t="s">
        <v>205</v>
      </c>
      <c r="B2936" t="s">
        <v>206</v>
      </c>
      <c r="C2936" t="s">
        <v>207</v>
      </c>
      <c r="D2936" t="s">
        <v>190</v>
      </c>
      <c r="E2936" t="s">
        <v>108</v>
      </c>
      <c r="F2936" t="s">
        <v>31</v>
      </c>
      <c r="G2936" s="1">
        <v>45931</v>
      </c>
      <c r="H2936" t="s">
        <v>77</v>
      </c>
      <c r="I2936" t="s">
        <v>78</v>
      </c>
      <c r="J2936" t="s">
        <v>72</v>
      </c>
      <c r="K2936">
        <v>1</v>
      </c>
      <c r="L2936" t="s">
        <v>79</v>
      </c>
      <c r="M2936">
        <v>4.2699999999999996</v>
      </c>
      <c r="N2936" t="s">
        <v>208</v>
      </c>
      <c r="O2936">
        <v>0.93</v>
      </c>
      <c r="P2936">
        <v>0.218</v>
      </c>
      <c r="Q2936">
        <v>5.5</v>
      </c>
      <c r="R2936" t="s">
        <v>100</v>
      </c>
      <c r="S2936">
        <v>127.1</v>
      </c>
      <c r="T2936" s="1">
        <v>45931</v>
      </c>
      <c r="U2936">
        <v>-1</v>
      </c>
      <c r="V2936">
        <v>3.1</v>
      </c>
      <c r="W2936">
        <v>2.5</v>
      </c>
      <c r="X2936" s="2">
        <v>46101</v>
      </c>
      <c r="Y2936" t="s">
        <v>209</v>
      </c>
      <c r="Z2936">
        <v>1883425</v>
      </c>
      <c r="AA2936">
        <v>8.99</v>
      </c>
    </row>
    <row r="2937" spans="1:27" x14ac:dyDescent="0.3">
      <c r="A2937" t="s">
        <v>205</v>
      </c>
      <c r="B2937" t="s">
        <v>206</v>
      </c>
      <c r="C2937" t="s">
        <v>207</v>
      </c>
      <c r="D2937" t="s">
        <v>190</v>
      </c>
      <c r="E2937" t="s">
        <v>108</v>
      </c>
      <c r="F2937" t="s">
        <v>39</v>
      </c>
      <c r="G2937" s="1">
        <v>45962</v>
      </c>
      <c r="H2937" t="s">
        <v>77</v>
      </c>
      <c r="I2937" t="s">
        <v>78</v>
      </c>
      <c r="J2937" t="s">
        <v>72</v>
      </c>
      <c r="K2937">
        <v>1</v>
      </c>
      <c r="L2937" t="s">
        <v>79</v>
      </c>
      <c r="M2937">
        <v>4.7699999999999996</v>
      </c>
      <c r="N2937" t="s">
        <v>208</v>
      </c>
      <c r="O2937">
        <v>1.04</v>
      </c>
      <c r="P2937">
        <v>0.218</v>
      </c>
      <c r="Q2937">
        <v>5.5</v>
      </c>
      <c r="R2937" t="s">
        <v>100</v>
      </c>
      <c r="S2937">
        <v>126.2</v>
      </c>
      <c r="T2937" s="1">
        <v>45962</v>
      </c>
      <c r="U2937">
        <v>-1</v>
      </c>
      <c r="V2937">
        <v>3.1</v>
      </c>
      <c r="W2937">
        <v>2.5</v>
      </c>
      <c r="X2937" s="2">
        <v>46101</v>
      </c>
      <c r="Y2937" t="s">
        <v>209</v>
      </c>
      <c r="Z2937">
        <v>1883425</v>
      </c>
      <c r="AA2937">
        <v>9.07</v>
      </c>
    </row>
    <row r="2938" spans="1:27" x14ac:dyDescent="0.3">
      <c r="A2938" t="s">
        <v>205</v>
      </c>
      <c r="B2938" t="s">
        <v>206</v>
      </c>
      <c r="C2938" t="s">
        <v>207</v>
      </c>
      <c r="D2938" t="s">
        <v>190</v>
      </c>
      <c r="E2938" t="s">
        <v>108</v>
      </c>
      <c r="F2938" t="s">
        <v>40</v>
      </c>
      <c r="G2938" s="1">
        <v>45992</v>
      </c>
      <c r="H2938" t="s">
        <v>77</v>
      </c>
      <c r="I2938" t="s">
        <v>78</v>
      </c>
      <c r="J2938" t="s">
        <v>72</v>
      </c>
      <c r="K2938">
        <v>1</v>
      </c>
      <c r="L2938" t="s">
        <v>79</v>
      </c>
      <c r="M2938">
        <v>4.72</v>
      </c>
      <c r="N2938" t="s">
        <v>208</v>
      </c>
      <c r="O2938">
        <v>1.03</v>
      </c>
      <c r="P2938">
        <v>0.218</v>
      </c>
      <c r="Q2938">
        <v>5.5</v>
      </c>
      <c r="R2938" t="s">
        <v>100</v>
      </c>
      <c r="S2938">
        <v>125.8</v>
      </c>
      <c r="T2938" s="1">
        <v>45992</v>
      </c>
      <c r="U2938">
        <v>-1</v>
      </c>
      <c r="V2938">
        <v>3.1</v>
      </c>
      <c r="W2938">
        <v>2.5</v>
      </c>
      <c r="X2938" s="2">
        <v>46101</v>
      </c>
      <c r="Y2938" t="s">
        <v>209</v>
      </c>
      <c r="Z2938">
        <v>1883425</v>
      </c>
      <c r="AA2938">
        <v>9.0399999999999991</v>
      </c>
    </row>
    <row r="2939" spans="1:27" x14ac:dyDescent="0.3">
      <c r="A2939" t="s">
        <v>205</v>
      </c>
      <c r="B2939" t="s">
        <v>206</v>
      </c>
      <c r="C2939" t="s">
        <v>207</v>
      </c>
      <c r="D2939" t="s">
        <v>190</v>
      </c>
      <c r="E2939" t="s">
        <v>108</v>
      </c>
      <c r="F2939" t="s">
        <v>41</v>
      </c>
      <c r="G2939" s="1">
        <v>46023</v>
      </c>
      <c r="H2939" t="s">
        <v>77</v>
      </c>
      <c r="I2939" t="s">
        <v>78</v>
      </c>
      <c r="J2939" t="s">
        <v>72</v>
      </c>
      <c r="K2939">
        <v>1</v>
      </c>
      <c r="L2939" t="s">
        <v>79</v>
      </c>
      <c r="M2939">
        <v>4.5</v>
      </c>
      <c r="N2939" t="s">
        <v>208</v>
      </c>
      <c r="O2939">
        <v>0.98</v>
      </c>
      <c r="P2939">
        <v>0.218</v>
      </c>
      <c r="Q2939">
        <v>5.5</v>
      </c>
      <c r="R2939" t="s">
        <v>100</v>
      </c>
      <c r="S2939">
        <v>124.2</v>
      </c>
      <c r="T2939" s="1">
        <v>46023</v>
      </c>
      <c r="U2939">
        <v>-1</v>
      </c>
      <c r="V2939">
        <v>3.1</v>
      </c>
      <c r="W2939">
        <v>2.5</v>
      </c>
      <c r="X2939" s="2">
        <v>46101</v>
      </c>
      <c r="Y2939" t="s">
        <v>209</v>
      </c>
      <c r="Z2939">
        <v>1883425</v>
      </c>
      <c r="AA2939">
        <v>9.0299999999999994</v>
      </c>
    </row>
    <row r="2940" spans="1:27" x14ac:dyDescent="0.3">
      <c r="A2940" t="s">
        <v>205</v>
      </c>
      <c r="B2940" t="s">
        <v>206</v>
      </c>
      <c r="C2940" t="s">
        <v>207</v>
      </c>
      <c r="D2940" t="s">
        <v>190</v>
      </c>
      <c r="E2940" t="s">
        <v>108</v>
      </c>
      <c r="F2940" t="s">
        <v>42</v>
      </c>
      <c r="G2940" s="1">
        <v>46054</v>
      </c>
      <c r="H2940" t="s">
        <v>77</v>
      </c>
      <c r="I2940" t="s">
        <v>78</v>
      </c>
      <c r="J2940" t="s">
        <v>72</v>
      </c>
      <c r="K2940">
        <v>1</v>
      </c>
      <c r="L2940" t="s">
        <v>79</v>
      </c>
      <c r="M2940">
        <v>4.54</v>
      </c>
      <c r="N2940" t="s">
        <v>208</v>
      </c>
      <c r="O2940">
        <v>0.99</v>
      </c>
      <c r="P2940">
        <v>0.218</v>
      </c>
      <c r="Q2940">
        <v>5.5</v>
      </c>
      <c r="R2940" t="s">
        <v>100</v>
      </c>
      <c r="S2940">
        <v>125.3</v>
      </c>
      <c r="T2940" s="1">
        <v>46054</v>
      </c>
      <c r="U2940">
        <v>-1</v>
      </c>
      <c r="V2940">
        <v>3.1</v>
      </c>
      <c r="W2940">
        <v>2.5</v>
      </c>
      <c r="X2940" s="2">
        <v>46101</v>
      </c>
      <c r="Y2940" t="s">
        <v>209</v>
      </c>
      <c r="Z2940">
        <v>1883425</v>
      </c>
      <c r="AA2940">
        <v>9.19</v>
      </c>
    </row>
    <row r="2941" spans="1:27" x14ac:dyDescent="0.3">
      <c r="A2941" t="s">
        <v>205</v>
      </c>
      <c r="B2941" t="s">
        <v>206</v>
      </c>
      <c r="C2941" t="s">
        <v>207</v>
      </c>
      <c r="D2941" t="s">
        <v>190</v>
      </c>
      <c r="E2941" t="s">
        <v>108</v>
      </c>
      <c r="F2941" t="s">
        <v>43</v>
      </c>
      <c r="G2941" s="1">
        <v>46082</v>
      </c>
      <c r="H2941" t="s">
        <v>77</v>
      </c>
      <c r="I2941" t="s">
        <v>78</v>
      </c>
      <c r="J2941" t="s">
        <v>72</v>
      </c>
      <c r="K2941">
        <v>1</v>
      </c>
      <c r="L2941" t="s">
        <v>79</v>
      </c>
      <c r="M2941">
        <v>4.59</v>
      </c>
      <c r="N2941" t="s">
        <v>208</v>
      </c>
      <c r="O2941">
        <v>1</v>
      </c>
      <c r="P2941">
        <v>0.218</v>
      </c>
      <c r="Q2941">
        <v>5.5</v>
      </c>
      <c r="R2941" t="s">
        <v>100</v>
      </c>
      <c r="S2941">
        <v>126</v>
      </c>
      <c r="T2941" s="1">
        <v>46082</v>
      </c>
      <c r="U2941">
        <v>-1</v>
      </c>
      <c r="V2941">
        <v>3.1</v>
      </c>
      <c r="W2941">
        <v>2.5</v>
      </c>
      <c r="X2941" s="2">
        <v>46101</v>
      </c>
      <c r="Y2941" t="s">
        <v>209</v>
      </c>
      <c r="Z2941">
        <v>1883425</v>
      </c>
      <c r="AA2941">
        <v>9.23</v>
      </c>
    </row>
    <row r="2942" spans="1:27" x14ac:dyDescent="0.3">
      <c r="A2942" t="s">
        <v>210</v>
      </c>
      <c r="B2942" t="s">
        <v>211</v>
      </c>
      <c r="C2942" t="s">
        <v>212</v>
      </c>
      <c r="D2942" t="s">
        <v>190</v>
      </c>
      <c r="E2942" t="s">
        <v>108</v>
      </c>
      <c r="F2942" t="s">
        <v>31</v>
      </c>
      <c r="G2942" s="1">
        <v>45931</v>
      </c>
      <c r="H2942" t="s">
        <v>32</v>
      </c>
      <c r="I2942" t="s">
        <v>33</v>
      </c>
      <c r="J2942" t="s">
        <v>34</v>
      </c>
      <c r="K2942">
        <v>1</v>
      </c>
      <c r="L2942" t="s">
        <v>35</v>
      </c>
      <c r="M2942">
        <v>1.18</v>
      </c>
      <c r="N2942" t="s">
        <v>117</v>
      </c>
      <c r="O2942">
        <v>1.28</v>
      </c>
      <c r="P2942">
        <v>1.0820000000000001</v>
      </c>
      <c r="Q2942">
        <v>5.5</v>
      </c>
      <c r="R2942" t="s">
        <v>100</v>
      </c>
      <c r="S2942">
        <v>127.1</v>
      </c>
      <c r="T2942" s="1">
        <v>45931</v>
      </c>
      <c r="U2942">
        <v>-1</v>
      </c>
      <c r="V2942">
        <v>3.1</v>
      </c>
      <c r="W2942">
        <v>2.5</v>
      </c>
      <c r="X2942" s="2">
        <v>46101</v>
      </c>
      <c r="Y2942" t="s">
        <v>213</v>
      </c>
      <c r="Z2942">
        <v>806341</v>
      </c>
      <c r="AA2942">
        <v>8.7799999999999994</v>
      </c>
    </row>
    <row r="2943" spans="1:27" x14ac:dyDescent="0.3">
      <c r="A2943" t="s">
        <v>210</v>
      </c>
      <c r="B2943" t="s">
        <v>211</v>
      </c>
      <c r="C2943" t="s">
        <v>212</v>
      </c>
      <c r="D2943" t="s">
        <v>190</v>
      </c>
      <c r="E2943" t="s">
        <v>108</v>
      </c>
      <c r="F2943" t="s">
        <v>39</v>
      </c>
      <c r="G2943" s="1">
        <v>45962</v>
      </c>
      <c r="H2943" t="s">
        <v>32</v>
      </c>
      <c r="I2943" t="s">
        <v>33</v>
      </c>
      <c r="J2943" t="s">
        <v>34</v>
      </c>
      <c r="K2943">
        <v>1</v>
      </c>
      <c r="L2943" t="s">
        <v>35</v>
      </c>
      <c r="M2943">
        <v>1.2</v>
      </c>
      <c r="N2943" t="s">
        <v>117</v>
      </c>
      <c r="O2943">
        <v>1.3</v>
      </c>
      <c r="P2943">
        <v>1.0820000000000001</v>
      </c>
      <c r="Q2943">
        <v>5.5</v>
      </c>
      <c r="R2943" t="s">
        <v>100</v>
      </c>
      <c r="S2943">
        <v>126.2</v>
      </c>
      <c r="T2943" s="1">
        <v>45962</v>
      </c>
      <c r="U2943">
        <v>-1</v>
      </c>
      <c r="V2943">
        <v>3.1</v>
      </c>
      <c r="W2943">
        <v>2.5</v>
      </c>
      <c r="X2943" s="2">
        <v>46101</v>
      </c>
      <c r="Y2943" t="s">
        <v>213</v>
      </c>
      <c r="Z2943">
        <v>806341</v>
      </c>
      <c r="AA2943">
        <v>8.86</v>
      </c>
    </row>
    <row r="2944" spans="1:27" x14ac:dyDescent="0.3">
      <c r="A2944" t="s">
        <v>210</v>
      </c>
      <c r="B2944" t="s">
        <v>211</v>
      </c>
      <c r="C2944" t="s">
        <v>212</v>
      </c>
      <c r="D2944" t="s">
        <v>190</v>
      </c>
      <c r="E2944" t="s">
        <v>108</v>
      </c>
      <c r="F2944" t="s">
        <v>40</v>
      </c>
      <c r="G2944" s="1">
        <v>45992</v>
      </c>
      <c r="H2944" t="s">
        <v>32</v>
      </c>
      <c r="I2944" t="s">
        <v>33</v>
      </c>
      <c r="J2944" t="s">
        <v>34</v>
      </c>
      <c r="K2944">
        <v>1</v>
      </c>
      <c r="L2944" t="s">
        <v>35</v>
      </c>
      <c r="M2944">
        <v>1.24</v>
      </c>
      <c r="N2944" t="s">
        <v>117</v>
      </c>
      <c r="O2944">
        <v>1.34</v>
      </c>
      <c r="P2944">
        <v>1.0820000000000001</v>
      </c>
      <c r="Q2944">
        <v>5.5</v>
      </c>
      <c r="R2944" t="s">
        <v>100</v>
      </c>
      <c r="S2944">
        <v>125.8</v>
      </c>
      <c r="T2944" s="1">
        <v>45992</v>
      </c>
      <c r="U2944">
        <v>-1</v>
      </c>
      <c r="V2944">
        <v>3.1</v>
      </c>
      <c r="W2944">
        <v>2.5</v>
      </c>
      <c r="X2944" s="2">
        <v>46101</v>
      </c>
      <c r="Y2944" t="s">
        <v>213</v>
      </c>
      <c r="Z2944">
        <v>806341</v>
      </c>
      <c r="AA2944">
        <v>9.11</v>
      </c>
    </row>
    <row r="2945" spans="1:27" x14ac:dyDescent="0.3">
      <c r="A2945" t="s">
        <v>210</v>
      </c>
      <c r="B2945" t="s">
        <v>211</v>
      </c>
      <c r="C2945" t="s">
        <v>212</v>
      </c>
      <c r="D2945" t="s">
        <v>190</v>
      </c>
      <c r="E2945" t="s">
        <v>108</v>
      </c>
      <c r="F2945" t="s">
        <v>41</v>
      </c>
      <c r="G2945" s="1">
        <v>46023</v>
      </c>
      <c r="H2945" t="s">
        <v>32</v>
      </c>
      <c r="I2945" t="s">
        <v>33</v>
      </c>
      <c r="J2945" t="s">
        <v>34</v>
      </c>
      <c r="K2945">
        <v>1</v>
      </c>
      <c r="L2945" t="s">
        <v>35</v>
      </c>
      <c r="M2945">
        <v>1.23</v>
      </c>
      <c r="N2945" t="s">
        <v>117</v>
      </c>
      <c r="O2945">
        <v>1.33</v>
      </c>
      <c r="P2945">
        <v>1.0820000000000001</v>
      </c>
      <c r="Q2945">
        <v>5.5</v>
      </c>
      <c r="R2945" t="s">
        <v>100</v>
      </c>
      <c r="S2945">
        <v>124.2</v>
      </c>
      <c r="T2945" s="1">
        <v>46023</v>
      </c>
      <c r="U2945">
        <v>-1</v>
      </c>
      <c r="V2945">
        <v>3.1</v>
      </c>
      <c r="W2945">
        <v>2.5</v>
      </c>
      <c r="X2945" s="2">
        <v>46101</v>
      </c>
      <c r="Y2945" t="s">
        <v>213</v>
      </c>
      <c r="Z2945">
        <v>806341</v>
      </c>
      <c r="AA2945">
        <v>8.84</v>
      </c>
    </row>
    <row r="2946" spans="1:27" x14ac:dyDescent="0.3">
      <c r="A2946" t="s">
        <v>210</v>
      </c>
      <c r="B2946" t="s">
        <v>211</v>
      </c>
      <c r="C2946" t="s">
        <v>212</v>
      </c>
      <c r="D2946" t="s">
        <v>190</v>
      </c>
      <c r="E2946" t="s">
        <v>108</v>
      </c>
      <c r="F2946" t="s">
        <v>42</v>
      </c>
      <c r="G2946" s="1">
        <v>46054</v>
      </c>
      <c r="H2946" t="s">
        <v>32</v>
      </c>
      <c r="I2946" t="s">
        <v>33</v>
      </c>
      <c r="J2946" t="s">
        <v>34</v>
      </c>
      <c r="K2946">
        <v>1</v>
      </c>
      <c r="L2946" t="s">
        <v>35</v>
      </c>
      <c r="M2946">
        <v>1.22</v>
      </c>
      <c r="N2946" t="s">
        <v>117</v>
      </c>
      <c r="O2946">
        <v>1.32</v>
      </c>
      <c r="P2946">
        <v>1.0820000000000001</v>
      </c>
      <c r="Q2946">
        <v>5.5</v>
      </c>
      <c r="R2946" t="s">
        <v>100</v>
      </c>
      <c r="S2946">
        <v>125.3</v>
      </c>
      <c r="T2946" s="1">
        <v>46054</v>
      </c>
      <c r="U2946">
        <v>-1</v>
      </c>
      <c r="V2946">
        <v>3.1</v>
      </c>
      <c r="W2946">
        <v>2.5</v>
      </c>
      <c r="X2946" s="2">
        <v>46101</v>
      </c>
      <c r="Y2946" t="s">
        <v>213</v>
      </c>
      <c r="Z2946">
        <v>806341</v>
      </c>
      <c r="AA2946">
        <v>9.11</v>
      </c>
    </row>
    <row r="2947" spans="1:27" x14ac:dyDescent="0.3">
      <c r="A2947" t="s">
        <v>210</v>
      </c>
      <c r="B2947" t="s">
        <v>211</v>
      </c>
      <c r="C2947" t="s">
        <v>212</v>
      </c>
      <c r="D2947" t="s">
        <v>190</v>
      </c>
      <c r="E2947" t="s">
        <v>108</v>
      </c>
      <c r="F2947" t="s">
        <v>43</v>
      </c>
      <c r="G2947" s="1">
        <v>46082</v>
      </c>
      <c r="H2947" t="s">
        <v>32</v>
      </c>
      <c r="I2947" t="s">
        <v>33</v>
      </c>
      <c r="J2947" t="s">
        <v>34</v>
      </c>
      <c r="K2947">
        <v>1</v>
      </c>
      <c r="L2947" t="s">
        <v>35</v>
      </c>
      <c r="M2947">
        <v>1.25</v>
      </c>
      <c r="N2947" t="s">
        <v>117</v>
      </c>
      <c r="O2947">
        <v>1.35</v>
      </c>
      <c r="P2947">
        <v>1.0820000000000001</v>
      </c>
      <c r="Q2947">
        <v>5.5</v>
      </c>
      <c r="R2947" t="s">
        <v>100</v>
      </c>
      <c r="S2947">
        <v>126</v>
      </c>
      <c r="T2947" s="1">
        <v>46082</v>
      </c>
      <c r="U2947">
        <v>-1</v>
      </c>
      <c r="V2947">
        <v>3.1</v>
      </c>
      <c r="W2947">
        <v>2.5</v>
      </c>
      <c r="X2947" s="2">
        <v>46101</v>
      </c>
      <c r="Y2947" t="s">
        <v>213</v>
      </c>
      <c r="Z2947">
        <v>806341</v>
      </c>
      <c r="AA2947">
        <v>9.1999999999999993</v>
      </c>
    </row>
    <row r="2948" spans="1:27" x14ac:dyDescent="0.3">
      <c r="A2948" t="s">
        <v>210</v>
      </c>
      <c r="B2948" t="s">
        <v>211</v>
      </c>
      <c r="C2948" t="s">
        <v>212</v>
      </c>
      <c r="D2948" t="s">
        <v>190</v>
      </c>
      <c r="E2948" t="s">
        <v>108</v>
      </c>
      <c r="F2948" t="s">
        <v>31</v>
      </c>
      <c r="G2948" s="1">
        <v>45931</v>
      </c>
      <c r="H2948" t="s">
        <v>44</v>
      </c>
      <c r="I2948" t="s">
        <v>45</v>
      </c>
      <c r="J2948" t="s">
        <v>46</v>
      </c>
      <c r="K2948">
        <v>500</v>
      </c>
      <c r="L2948" t="s">
        <v>47</v>
      </c>
      <c r="M2948">
        <v>1.59</v>
      </c>
      <c r="N2948" t="s">
        <v>117</v>
      </c>
      <c r="O2948">
        <v>1.72</v>
      </c>
      <c r="P2948">
        <v>1.0820000000000001</v>
      </c>
      <c r="Q2948">
        <v>5.5</v>
      </c>
      <c r="R2948" t="s">
        <v>100</v>
      </c>
      <c r="S2948">
        <v>127.1</v>
      </c>
      <c r="T2948" s="1">
        <v>45931</v>
      </c>
      <c r="U2948">
        <v>-1</v>
      </c>
      <c r="V2948">
        <v>3.1</v>
      </c>
      <c r="W2948">
        <v>2.5</v>
      </c>
      <c r="X2948" s="2">
        <v>46101</v>
      </c>
      <c r="Y2948" t="s">
        <v>213</v>
      </c>
      <c r="Z2948">
        <v>806341</v>
      </c>
      <c r="AA2948">
        <v>8.7799999999999994</v>
      </c>
    </row>
    <row r="2949" spans="1:27" x14ac:dyDescent="0.3">
      <c r="A2949" t="s">
        <v>210</v>
      </c>
      <c r="B2949" t="s">
        <v>211</v>
      </c>
      <c r="C2949" t="s">
        <v>212</v>
      </c>
      <c r="D2949" t="s">
        <v>190</v>
      </c>
      <c r="E2949" t="s">
        <v>108</v>
      </c>
      <c r="F2949" t="s">
        <v>39</v>
      </c>
      <c r="G2949" s="1">
        <v>45962</v>
      </c>
      <c r="H2949" t="s">
        <v>44</v>
      </c>
      <c r="I2949" t="s">
        <v>45</v>
      </c>
      <c r="J2949" t="s">
        <v>46</v>
      </c>
      <c r="K2949">
        <v>500</v>
      </c>
      <c r="L2949" t="s">
        <v>47</v>
      </c>
      <c r="M2949">
        <v>1.58</v>
      </c>
      <c r="N2949" t="s">
        <v>117</v>
      </c>
      <c r="O2949">
        <v>1.71</v>
      </c>
      <c r="P2949">
        <v>1.0820000000000001</v>
      </c>
      <c r="Q2949">
        <v>5.5</v>
      </c>
      <c r="R2949" t="s">
        <v>100</v>
      </c>
      <c r="S2949">
        <v>126.2</v>
      </c>
      <c r="T2949" s="1">
        <v>45962</v>
      </c>
      <c r="U2949">
        <v>-1</v>
      </c>
      <c r="V2949">
        <v>3.1</v>
      </c>
      <c r="W2949">
        <v>2.5</v>
      </c>
      <c r="X2949" s="2">
        <v>46101</v>
      </c>
      <c r="Y2949" t="s">
        <v>213</v>
      </c>
      <c r="Z2949">
        <v>806341</v>
      </c>
      <c r="AA2949">
        <v>8.86</v>
      </c>
    </row>
    <row r="2950" spans="1:27" x14ac:dyDescent="0.3">
      <c r="A2950" t="s">
        <v>210</v>
      </c>
      <c r="B2950" t="s">
        <v>211</v>
      </c>
      <c r="C2950" t="s">
        <v>212</v>
      </c>
      <c r="D2950" t="s">
        <v>190</v>
      </c>
      <c r="E2950" t="s">
        <v>108</v>
      </c>
      <c r="F2950" t="s">
        <v>40</v>
      </c>
      <c r="G2950" s="1">
        <v>45992</v>
      </c>
      <c r="H2950" t="s">
        <v>44</v>
      </c>
      <c r="I2950" t="s">
        <v>45</v>
      </c>
      <c r="J2950" t="s">
        <v>46</v>
      </c>
      <c r="K2950">
        <v>500</v>
      </c>
      <c r="L2950" t="s">
        <v>47</v>
      </c>
      <c r="M2950">
        <v>1.57</v>
      </c>
      <c r="N2950" t="s">
        <v>117</v>
      </c>
      <c r="O2950">
        <v>1.7</v>
      </c>
      <c r="P2950">
        <v>1.0820000000000001</v>
      </c>
      <c r="Q2950">
        <v>5.5</v>
      </c>
      <c r="R2950" t="s">
        <v>100</v>
      </c>
      <c r="S2950">
        <v>125.8</v>
      </c>
      <c r="T2950" s="1">
        <v>45992</v>
      </c>
      <c r="U2950">
        <v>-1</v>
      </c>
      <c r="V2950">
        <v>3.1</v>
      </c>
      <c r="W2950">
        <v>2.5</v>
      </c>
      <c r="X2950" s="2">
        <v>46101</v>
      </c>
      <c r="Y2950" t="s">
        <v>213</v>
      </c>
      <c r="Z2950">
        <v>806341</v>
      </c>
      <c r="AA2950">
        <v>9.11</v>
      </c>
    </row>
    <row r="2951" spans="1:27" x14ac:dyDescent="0.3">
      <c r="A2951" t="s">
        <v>210</v>
      </c>
      <c r="B2951" t="s">
        <v>211</v>
      </c>
      <c r="C2951" t="s">
        <v>212</v>
      </c>
      <c r="D2951" t="s">
        <v>190</v>
      </c>
      <c r="E2951" t="s">
        <v>108</v>
      </c>
      <c r="F2951" t="s">
        <v>41</v>
      </c>
      <c r="G2951" s="1">
        <v>46023</v>
      </c>
      <c r="H2951" t="s">
        <v>44</v>
      </c>
      <c r="I2951" t="s">
        <v>45</v>
      </c>
      <c r="J2951" t="s">
        <v>46</v>
      </c>
      <c r="K2951">
        <v>500</v>
      </c>
      <c r="L2951" t="s">
        <v>47</v>
      </c>
      <c r="M2951">
        <v>1.55</v>
      </c>
      <c r="N2951" t="s">
        <v>117</v>
      </c>
      <c r="O2951">
        <v>1.68</v>
      </c>
      <c r="P2951">
        <v>1.0820000000000001</v>
      </c>
      <c r="Q2951">
        <v>5.5</v>
      </c>
      <c r="R2951" t="s">
        <v>100</v>
      </c>
      <c r="S2951">
        <v>124.2</v>
      </c>
      <c r="T2951" s="1">
        <v>46023</v>
      </c>
      <c r="U2951">
        <v>-1</v>
      </c>
      <c r="V2951">
        <v>3.1</v>
      </c>
      <c r="W2951">
        <v>2.5</v>
      </c>
      <c r="X2951" s="2">
        <v>46101</v>
      </c>
      <c r="Y2951" t="s">
        <v>213</v>
      </c>
      <c r="Z2951">
        <v>806341</v>
      </c>
      <c r="AA2951">
        <v>8.84</v>
      </c>
    </row>
    <row r="2952" spans="1:27" x14ac:dyDescent="0.3">
      <c r="A2952" t="s">
        <v>210</v>
      </c>
      <c r="B2952" t="s">
        <v>211</v>
      </c>
      <c r="C2952" t="s">
        <v>212</v>
      </c>
      <c r="D2952" t="s">
        <v>190</v>
      </c>
      <c r="E2952" t="s">
        <v>108</v>
      </c>
      <c r="F2952" t="s">
        <v>42</v>
      </c>
      <c r="G2952" s="1">
        <v>46054</v>
      </c>
      <c r="H2952" t="s">
        <v>44</v>
      </c>
      <c r="I2952" t="s">
        <v>45</v>
      </c>
      <c r="J2952" t="s">
        <v>46</v>
      </c>
      <c r="K2952">
        <v>500</v>
      </c>
      <c r="L2952" t="s">
        <v>47</v>
      </c>
      <c r="M2952">
        <v>1.63</v>
      </c>
      <c r="N2952" t="s">
        <v>117</v>
      </c>
      <c r="O2952">
        <v>1.76</v>
      </c>
      <c r="P2952">
        <v>1.0820000000000001</v>
      </c>
      <c r="Q2952">
        <v>5.5</v>
      </c>
      <c r="R2952" t="s">
        <v>100</v>
      </c>
      <c r="S2952">
        <v>125.3</v>
      </c>
      <c r="T2952" s="1">
        <v>46054</v>
      </c>
      <c r="U2952">
        <v>-1</v>
      </c>
      <c r="V2952">
        <v>3.1</v>
      </c>
      <c r="W2952">
        <v>2.5</v>
      </c>
      <c r="X2952" s="2">
        <v>46101</v>
      </c>
      <c r="Y2952" t="s">
        <v>213</v>
      </c>
      <c r="Z2952">
        <v>806341</v>
      </c>
      <c r="AA2952">
        <v>9.11</v>
      </c>
    </row>
    <row r="2953" spans="1:27" x14ac:dyDescent="0.3">
      <c r="A2953" t="s">
        <v>210</v>
      </c>
      <c r="B2953" t="s">
        <v>211</v>
      </c>
      <c r="C2953" t="s">
        <v>212</v>
      </c>
      <c r="D2953" t="s">
        <v>190</v>
      </c>
      <c r="E2953" t="s">
        <v>108</v>
      </c>
      <c r="F2953" t="s">
        <v>43</v>
      </c>
      <c r="G2953" s="1">
        <v>46082</v>
      </c>
      <c r="H2953" t="s">
        <v>44</v>
      </c>
      <c r="I2953" t="s">
        <v>45</v>
      </c>
      <c r="J2953" t="s">
        <v>46</v>
      </c>
      <c r="K2953">
        <v>500</v>
      </c>
      <c r="L2953" t="s">
        <v>47</v>
      </c>
      <c r="M2953">
        <v>1.61</v>
      </c>
      <c r="N2953" t="s">
        <v>117</v>
      </c>
      <c r="O2953">
        <v>1.74</v>
      </c>
      <c r="P2953">
        <v>1.0820000000000001</v>
      </c>
      <c r="Q2953">
        <v>5.5</v>
      </c>
      <c r="R2953" t="s">
        <v>100</v>
      </c>
      <c r="S2953">
        <v>126</v>
      </c>
      <c r="T2953" s="1">
        <v>46082</v>
      </c>
      <c r="U2953">
        <v>-1</v>
      </c>
      <c r="V2953">
        <v>3.1</v>
      </c>
      <c r="W2953">
        <v>2.5</v>
      </c>
      <c r="X2953" s="2">
        <v>46101</v>
      </c>
      <c r="Y2953" t="s">
        <v>213</v>
      </c>
      <c r="Z2953">
        <v>806341</v>
      </c>
      <c r="AA2953">
        <v>9.1999999999999993</v>
      </c>
    </row>
    <row r="2954" spans="1:27" x14ac:dyDescent="0.3">
      <c r="A2954" t="s">
        <v>210</v>
      </c>
      <c r="B2954" t="s">
        <v>211</v>
      </c>
      <c r="C2954" t="s">
        <v>212</v>
      </c>
      <c r="D2954" t="s">
        <v>190</v>
      </c>
      <c r="E2954" t="s">
        <v>108</v>
      </c>
      <c r="F2954" t="s">
        <v>31</v>
      </c>
      <c r="G2954" s="1">
        <v>45931</v>
      </c>
      <c r="H2954" t="s">
        <v>48</v>
      </c>
      <c r="I2954" t="s">
        <v>49</v>
      </c>
      <c r="J2954" t="s">
        <v>50</v>
      </c>
      <c r="K2954">
        <v>1</v>
      </c>
      <c r="L2954" t="s">
        <v>51</v>
      </c>
      <c r="M2954">
        <v>1.77</v>
      </c>
      <c r="N2954" t="s">
        <v>117</v>
      </c>
      <c r="O2954">
        <v>1.92</v>
      </c>
      <c r="P2954">
        <v>1.0820000000000001</v>
      </c>
      <c r="Q2954">
        <v>5.5</v>
      </c>
      <c r="R2954" t="s">
        <v>100</v>
      </c>
      <c r="S2954">
        <v>127.1</v>
      </c>
      <c r="T2954" s="1">
        <v>45931</v>
      </c>
      <c r="U2954">
        <v>-1</v>
      </c>
      <c r="V2954">
        <v>3.1</v>
      </c>
      <c r="W2954">
        <v>2.5</v>
      </c>
      <c r="X2954" s="2">
        <v>46101</v>
      </c>
      <c r="Y2954" t="s">
        <v>213</v>
      </c>
      <c r="Z2954">
        <v>806341</v>
      </c>
      <c r="AA2954">
        <v>8.7799999999999994</v>
      </c>
    </row>
    <row r="2955" spans="1:27" x14ac:dyDescent="0.3">
      <c r="A2955" t="s">
        <v>210</v>
      </c>
      <c r="B2955" t="s">
        <v>211</v>
      </c>
      <c r="C2955" t="s">
        <v>212</v>
      </c>
      <c r="D2955" t="s">
        <v>190</v>
      </c>
      <c r="E2955" t="s">
        <v>108</v>
      </c>
      <c r="F2955" t="s">
        <v>39</v>
      </c>
      <c r="G2955" s="1">
        <v>45962</v>
      </c>
      <c r="H2955" t="s">
        <v>48</v>
      </c>
      <c r="I2955" t="s">
        <v>49</v>
      </c>
      <c r="J2955" t="s">
        <v>50</v>
      </c>
      <c r="K2955">
        <v>1</v>
      </c>
      <c r="L2955" t="s">
        <v>51</v>
      </c>
      <c r="M2955">
        <v>1.83</v>
      </c>
      <c r="N2955" t="s">
        <v>117</v>
      </c>
      <c r="O2955">
        <v>1.98</v>
      </c>
      <c r="P2955">
        <v>1.0820000000000001</v>
      </c>
      <c r="Q2955">
        <v>5.5</v>
      </c>
      <c r="R2955" t="s">
        <v>100</v>
      </c>
      <c r="S2955">
        <v>126.2</v>
      </c>
      <c r="T2955" s="1">
        <v>45962</v>
      </c>
      <c r="U2955">
        <v>-1</v>
      </c>
      <c r="V2955">
        <v>3.1</v>
      </c>
      <c r="W2955">
        <v>2.5</v>
      </c>
      <c r="X2955" s="2">
        <v>46101</v>
      </c>
      <c r="Y2955" t="s">
        <v>213</v>
      </c>
      <c r="Z2955">
        <v>806341</v>
      </c>
      <c r="AA2955">
        <v>8.86</v>
      </c>
    </row>
    <row r="2956" spans="1:27" x14ac:dyDescent="0.3">
      <c r="A2956" t="s">
        <v>210</v>
      </c>
      <c r="B2956" t="s">
        <v>211</v>
      </c>
      <c r="C2956" t="s">
        <v>212</v>
      </c>
      <c r="D2956" t="s">
        <v>190</v>
      </c>
      <c r="E2956" t="s">
        <v>108</v>
      </c>
      <c r="F2956" t="s">
        <v>40</v>
      </c>
      <c r="G2956" s="1">
        <v>45992</v>
      </c>
      <c r="H2956" t="s">
        <v>48</v>
      </c>
      <c r="I2956" t="s">
        <v>49</v>
      </c>
      <c r="J2956" t="s">
        <v>50</v>
      </c>
      <c r="K2956">
        <v>1</v>
      </c>
      <c r="L2956" t="s">
        <v>51</v>
      </c>
      <c r="M2956">
        <v>1.8</v>
      </c>
      <c r="N2956" t="s">
        <v>117</v>
      </c>
      <c r="O2956">
        <v>1.95</v>
      </c>
      <c r="P2956">
        <v>1.0820000000000001</v>
      </c>
      <c r="Q2956">
        <v>5.5</v>
      </c>
      <c r="R2956" t="s">
        <v>100</v>
      </c>
      <c r="S2956">
        <v>125.8</v>
      </c>
      <c r="T2956" s="1">
        <v>45992</v>
      </c>
      <c r="U2956">
        <v>-1</v>
      </c>
      <c r="V2956">
        <v>3.1</v>
      </c>
      <c r="W2956">
        <v>2.5</v>
      </c>
      <c r="X2956" s="2">
        <v>46101</v>
      </c>
      <c r="Y2956" t="s">
        <v>213</v>
      </c>
      <c r="Z2956">
        <v>806341</v>
      </c>
      <c r="AA2956">
        <v>9.11</v>
      </c>
    </row>
    <row r="2957" spans="1:27" x14ac:dyDescent="0.3">
      <c r="A2957" t="s">
        <v>210</v>
      </c>
      <c r="B2957" t="s">
        <v>211</v>
      </c>
      <c r="C2957" t="s">
        <v>212</v>
      </c>
      <c r="D2957" t="s">
        <v>190</v>
      </c>
      <c r="E2957" t="s">
        <v>108</v>
      </c>
      <c r="F2957" t="s">
        <v>41</v>
      </c>
      <c r="G2957" s="1">
        <v>46023</v>
      </c>
      <c r="H2957" t="s">
        <v>48</v>
      </c>
      <c r="I2957" t="s">
        <v>49</v>
      </c>
      <c r="J2957" t="s">
        <v>50</v>
      </c>
      <c r="K2957">
        <v>1</v>
      </c>
      <c r="L2957" t="s">
        <v>51</v>
      </c>
      <c r="M2957">
        <v>1.78</v>
      </c>
      <c r="N2957" t="s">
        <v>117</v>
      </c>
      <c r="O2957">
        <v>1.93</v>
      </c>
      <c r="P2957">
        <v>1.0820000000000001</v>
      </c>
      <c r="Q2957">
        <v>5.5</v>
      </c>
      <c r="R2957" t="s">
        <v>100</v>
      </c>
      <c r="S2957">
        <v>124.2</v>
      </c>
      <c r="T2957" s="1">
        <v>46023</v>
      </c>
      <c r="U2957">
        <v>-1</v>
      </c>
      <c r="V2957">
        <v>3.1</v>
      </c>
      <c r="W2957">
        <v>2.5</v>
      </c>
      <c r="X2957" s="2">
        <v>46101</v>
      </c>
      <c r="Y2957" t="s">
        <v>213</v>
      </c>
      <c r="Z2957">
        <v>806341</v>
      </c>
      <c r="AA2957">
        <v>8.84</v>
      </c>
    </row>
    <row r="2958" spans="1:27" x14ac:dyDescent="0.3">
      <c r="A2958" t="s">
        <v>210</v>
      </c>
      <c r="B2958" t="s">
        <v>211</v>
      </c>
      <c r="C2958" t="s">
        <v>212</v>
      </c>
      <c r="D2958" t="s">
        <v>190</v>
      </c>
      <c r="E2958" t="s">
        <v>108</v>
      </c>
      <c r="F2958" t="s">
        <v>42</v>
      </c>
      <c r="G2958" s="1">
        <v>46054</v>
      </c>
      <c r="H2958" t="s">
        <v>48</v>
      </c>
      <c r="I2958" t="s">
        <v>49</v>
      </c>
      <c r="J2958" t="s">
        <v>50</v>
      </c>
      <c r="K2958">
        <v>1</v>
      </c>
      <c r="L2958" t="s">
        <v>51</v>
      </c>
      <c r="M2958">
        <v>1.86</v>
      </c>
      <c r="N2958" t="s">
        <v>117</v>
      </c>
      <c r="O2958">
        <v>2.0099999999999998</v>
      </c>
      <c r="P2958">
        <v>1.0820000000000001</v>
      </c>
      <c r="Q2958">
        <v>5.5</v>
      </c>
      <c r="R2958" t="s">
        <v>100</v>
      </c>
      <c r="S2958">
        <v>125.3</v>
      </c>
      <c r="T2958" s="1">
        <v>46054</v>
      </c>
      <c r="U2958">
        <v>-1</v>
      </c>
      <c r="V2958">
        <v>3.1</v>
      </c>
      <c r="W2958">
        <v>2.5</v>
      </c>
      <c r="X2958" s="2">
        <v>46101</v>
      </c>
      <c r="Y2958" t="s">
        <v>213</v>
      </c>
      <c r="Z2958">
        <v>806341</v>
      </c>
      <c r="AA2958">
        <v>9.11</v>
      </c>
    </row>
    <row r="2959" spans="1:27" x14ac:dyDescent="0.3">
      <c r="A2959" t="s">
        <v>210</v>
      </c>
      <c r="B2959" t="s">
        <v>211</v>
      </c>
      <c r="C2959" t="s">
        <v>212</v>
      </c>
      <c r="D2959" t="s">
        <v>190</v>
      </c>
      <c r="E2959" t="s">
        <v>108</v>
      </c>
      <c r="F2959" t="s">
        <v>43</v>
      </c>
      <c r="G2959" s="1">
        <v>46082</v>
      </c>
      <c r="H2959" t="s">
        <v>48</v>
      </c>
      <c r="I2959" t="s">
        <v>49</v>
      </c>
      <c r="J2959" t="s">
        <v>50</v>
      </c>
      <c r="K2959">
        <v>1</v>
      </c>
      <c r="L2959" t="s">
        <v>51</v>
      </c>
      <c r="M2959">
        <v>1.87</v>
      </c>
      <c r="N2959" t="s">
        <v>117</v>
      </c>
      <c r="O2959">
        <v>2.02</v>
      </c>
      <c r="P2959">
        <v>1.0820000000000001</v>
      </c>
      <c r="Q2959">
        <v>5.5</v>
      </c>
      <c r="R2959" t="s">
        <v>100</v>
      </c>
      <c r="S2959">
        <v>126</v>
      </c>
      <c r="T2959" s="1">
        <v>46082</v>
      </c>
      <c r="U2959">
        <v>-1</v>
      </c>
      <c r="V2959">
        <v>3.1</v>
      </c>
      <c r="W2959">
        <v>2.5</v>
      </c>
      <c r="X2959" s="2">
        <v>46101</v>
      </c>
      <c r="Y2959" t="s">
        <v>213</v>
      </c>
      <c r="Z2959">
        <v>806341</v>
      </c>
      <c r="AA2959">
        <v>9.1999999999999993</v>
      </c>
    </row>
    <row r="2960" spans="1:27" x14ac:dyDescent="0.3">
      <c r="A2960" t="s">
        <v>210</v>
      </c>
      <c r="B2960" t="s">
        <v>211</v>
      </c>
      <c r="C2960" t="s">
        <v>212</v>
      </c>
      <c r="D2960" t="s">
        <v>190</v>
      </c>
      <c r="E2960" t="s">
        <v>108</v>
      </c>
      <c r="F2960" t="s">
        <v>31</v>
      </c>
      <c r="G2960" s="1">
        <v>45931</v>
      </c>
      <c r="H2960" t="s">
        <v>52</v>
      </c>
      <c r="I2960" t="s">
        <v>53</v>
      </c>
      <c r="J2960" t="s">
        <v>54</v>
      </c>
      <c r="K2960">
        <v>12</v>
      </c>
      <c r="L2960" t="s">
        <v>55</v>
      </c>
      <c r="M2960">
        <v>3.57</v>
      </c>
      <c r="N2960" t="s">
        <v>117</v>
      </c>
      <c r="O2960">
        <v>3.86</v>
      </c>
      <c r="P2960">
        <v>1.0820000000000001</v>
      </c>
      <c r="Q2960">
        <v>5.5</v>
      </c>
      <c r="R2960" t="s">
        <v>100</v>
      </c>
      <c r="S2960">
        <v>127.1</v>
      </c>
      <c r="T2960" s="1">
        <v>45931</v>
      </c>
      <c r="U2960">
        <v>-1</v>
      </c>
      <c r="V2960">
        <v>3.1</v>
      </c>
      <c r="W2960">
        <v>2.5</v>
      </c>
      <c r="X2960" s="2">
        <v>46101</v>
      </c>
      <c r="Y2960" t="s">
        <v>213</v>
      </c>
      <c r="Z2960">
        <v>806341</v>
      </c>
      <c r="AA2960">
        <v>8.7799999999999994</v>
      </c>
    </row>
    <row r="2961" spans="1:27" x14ac:dyDescent="0.3">
      <c r="A2961" t="s">
        <v>210</v>
      </c>
      <c r="B2961" t="s">
        <v>211</v>
      </c>
      <c r="C2961" t="s">
        <v>212</v>
      </c>
      <c r="D2961" t="s">
        <v>190</v>
      </c>
      <c r="E2961" t="s">
        <v>108</v>
      </c>
      <c r="F2961" t="s">
        <v>39</v>
      </c>
      <c r="G2961" s="1">
        <v>45962</v>
      </c>
      <c r="H2961" t="s">
        <v>52</v>
      </c>
      <c r="I2961" t="s">
        <v>53</v>
      </c>
      <c r="J2961" t="s">
        <v>54</v>
      </c>
      <c r="K2961">
        <v>12</v>
      </c>
      <c r="L2961" t="s">
        <v>55</v>
      </c>
      <c r="M2961">
        <v>3.58</v>
      </c>
      <c r="N2961" t="s">
        <v>117</v>
      </c>
      <c r="O2961">
        <v>3.87</v>
      </c>
      <c r="P2961">
        <v>1.0820000000000001</v>
      </c>
      <c r="Q2961">
        <v>5.5</v>
      </c>
      <c r="R2961" t="s">
        <v>100</v>
      </c>
      <c r="S2961">
        <v>126.2</v>
      </c>
      <c r="T2961" s="1">
        <v>45962</v>
      </c>
      <c r="U2961">
        <v>-1</v>
      </c>
      <c r="V2961">
        <v>3.1</v>
      </c>
      <c r="W2961">
        <v>2.5</v>
      </c>
      <c r="X2961" s="2">
        <v>46101</v>
      </c>
      <c r="Y2961" t="s">
        <v>213</v>
      </c>
      <c r="Z2961">
        <v>806341</v>
      </c>
      <c r="AA2961">
        <v>8.86</v>
      </c>
    </row>
    <row r="2962" spans="1:27" x14ac:dyDescent="0.3">
      <c r="A2962" t="s">
        <v>210</v>
      </c>
      <c r="B2962" t="s">
        <v>211</v>
      </c>
      <c r="C2962" t="s">
        <v>212</v>
      </c>
      <c r="D2962" t="s">
        <v>190</v>
      </c>
      <c r="E2962" t="s">
        <v>108</v>
      </c>
      <c r="F2962" t="s">
        <v>40</v>
      </c>
      <c r="G2962" s="1">
        <v>45992</v>
      </c>
      <c r="H2962" t="s">
        <v>52</v>
      </c>
      <c r="I2962" t="s">
        <v>53</v>
      </c>
      <c r="J2962" t="s">
        <v>54</v>
      </c>
      <c r="K2962">
        <v>12</v>
      </c>
      <c r="L2962" t="s">
        <v>55</v>
      </c>
      <c r="M2962">
        <v>3.81</v>
      </c>
      <c r="N2962" t="s">
        <v>117</v>
      </c>
      <c r="O2962">
        <v>4.12</v>
      </c>
      <c r="P2962">
        <v>1.0820000000000001</v>
      </c>
      <c r="Q2962">
        <v>5.5</v>
      </c>
      <c r="R2962" t="s">
        <v>100</v>
      </c>
      <c r="S2962">
        <v>125.8</v>
      </c>
      <c r="T2962" s="1">
        <v>45992</v>
      </c>
      <c r="U2962">
        <v>-1</v>
      </c>
      <c r="V2962">
        <v>3.1</v>
      </c>
      <c r="W2962">
        <v>2.5</v>
      </c>
      <c r="X2962" s="2">
        <v>46101</v>
      </c>
      <c r="Y2962" t="s">
        <v>213</v>
      </c>
      <c r="Z2962">
        <v>806341</v>
      </c>
      <c r="AA2962">
        <v>9.11</v>
      </c>
    </row>
    <row r="2963" spans="1:27" x14ac:dyDescent="0.3">
      <c r="A2963" t="s">
        <v>210</v>
      </c>
      <c r="B2963" t="s">
        <v>211</v>
      </c>
      <c r="C2963" t="s">
        <v>212</v>
      </c>
      <c r="D2963" t="s">
        <v>190</v>
      </c>
      <c r="E2963" t="s">
        <v>108</v>
      </c>
      <c r="F2963" t="s">
        <v>41</v>
      </c>
      <c r="G2963" s="1">
        <v>46023</v>
      </c>
      <c r="H2963" t="s">
        <v>52</v>
      </c>
      <c r="I2963" t="s">
        <v>53</v>
      </c>
      <c r="J2963" t="s">
        <v>54</v>
      </c>
      <c r="K2963">
        <v>12</v>
      </c>
      <c r="L2963" t="s">
        <v>55</v>
      </c>
      <c r="M2963">
        <v>3.6</v>
      </c>
      <c r="N2963" t="s">
        <v>117</v>
      </c>
      <c r="O2963">
        <v>3.9</v>
      </c>
      <c r="P2963">
        <v>1.0820000000000001</v>
      </c>
      <c r="Q2963">
        <v>5.5</v>
      </c>
      <c r="R2963" t="s">
        <v>100</v>
      </c>
      <c r="S2963">
        <v>124.2</v>
      </c>
      <c r="T2963" s="1">
        <v>46023</v>
      </c>
      <c r="U2963">
        <v>-1</v>
      </c>
      <c r="V2963">
        <v>3.1</v>
      </c>
      <c r="W2963">
        <v>2.5</v>
      </c>
      <c r="X2963" s="2">
        <v>46101</v>
      </c>
      <c r="Y2963" t="s">
        <v>213</v>
      </c>
      <c r="Z2963">
        <v>806341</v>
      </c>
      <c r="AA2963">
        <v>8.84</v>
      </c>
    </row>
    <row r="2964" spans="1:27" x14ac:dyDescent="0.3">
      <c r="A2964" t="s">
        <v>210</v>
      </c>
      <c r="B2964" t="s">
        <v>211</v>
      </c>
      <c r="C2964" t="s">
        <v>212</v>
      </c>
      <c r="D2964" t="s">
        <v>190</v>
      </c>
      <c r="E2964" t="s">
        <v>108</v>
      </c>
      <c r="F2964" t="s">
        <v>42</v>
      </c>
      <c r="G2964" s="1">
        <v>46054</v>
      </c>
      <c r="H2964" t="s">
        <v>52</v>
      </c>
      <c r="I2964" t="s">
        <v>53</v>
      </c>
      <c r="J2964" t="s">
        <v>54</v>
      </c>
      <c r="K2964">
        <v>12</v>
      </c>
      <c r="L2964" t="s">
        <v>55</v>
      </c>
      <c r="M2964">
        <v>3.72</v>
      </c>
      <c r="N2964" t="s">
        <v>117</v>
      </c>
      <c r="O2964">
        <v>4.0199999999999996</v>
      </c>
      <c r="P2964">
        <v>1.0820000000000001</v>
      </c>
      <c r="Q2964">
        <v>5.5</v>
      </c>
      <c r="R2964" t="s">
        <v>100</v>
      </c>
      <c r="S2964">
        <v>125.3</v>
      </c>
      <c r="T2964" s="1">
        <v>46054</v>
      </c>
      <c r="U2964">
        <v>-1</v>
      </c>
      <c r="V2964">
        <v>3.1</v>
      </c>
      <c r="W2964">
        <v>2.5</v>
      </c>
      <c r="X2964" s="2">
        <v>46101</v>
      </c>
      <c r="Y2964" t="s">
        <v>213</v>
      </c>
      <c r="Z2964">
        <v>806341</v>
      </c>
      <c r="AA2964">
        <v>9.11</v>
      </c>
    </row>
    <row r="2965" spans="1:27" x14ac:dyDescent="0.3">
      <c r="A2965" t="s">
        <v>210</v>
      </c>
      <c r="B2965" t="s">
        <v>211</v>
      </c>
      <c r="C2965" t="s">
        <v>212</v>
      </c>
      <c r="D2965" t="s">
        <v>190</v>
      </c>
      <c r="E2965" t="s">
        <v>108</v>
      </c>
      <c r="F2965" t="s">
        <v>43</v>
      </c>
      <c r="G2965" s="1">
        <v>46082</v>
      </c>
      <c r="H2965" t="s">
        <v>52</v>
      </c>
      <c r="I2965" t="s">
        <v>53</v>
      </c>
      <c r="J2965" t="s">
        <v>54</v>
      </c>
      <c r="K2965">
        <v>12</v>
      </c>
      <c r="L2965" t="s">
        <v>55</v>
      </c>
      <c r="M2965">
        <v>3.78</v>
      </c>
      <c r="N2965" t="s">
        <v>117</v>
      </c>
      <c r="O2965">
        <v>4.09</v>
      </c>
      <c r="P2965">
        <v>1.0820000000000001</v>
      </c>
      <c r="Q2965">
        <v>5.5</v>
      </c>
      <c r="R2965" t="s">
        <v>100</v>
      </c>
      <c r="S2965">
        <v>126</v>
      </c>
      <c r="T2965" s="1">
        <v>46082</v>
      </c>
      <c r="U2965">
        <v>-1</v>
      </c>
      <c r="V2965">
        <v>3.1</v>
      </c>
      <c r="W2965">
        <v>2.5</v>
      </c>
      <c r="X2965" s="2">
        <v>46101</v>
      </c>
      <c r="Y2965" t="s">
        <v>213</v>
      </c>
      <c r="Z2965">
        <v>806341</v>
      </c>
      <c r="AA2965">
        <v>9.1999999999999993</v>
      </c>
    </row>
    <row r="2966" spans="1:27" x14ac:dyDescent="0.3">
      <c r="A2966" t="s">
        <v>210</v>
      </c>
      <c r="B2966" t="s">
        <v>211</v>
      </c>
      <c r="C2966" t="s">
        <v>212</v>
      </c>
      <c r="D2966" t="s">
        <v>190</v>
      </c>
      <c r="E2966" t="s">
        <v>108</v>
      </c>
      <c r="F2966" t="s">
        <v>31</v>
      </c>
      <c r="G2966" s="1">
        <v>45931</v>
      </c>
      <c r="H2966" t="s">
        <v>56</v>
      </c>
      <c r="I2966" t="s">
        <v>57</v>
      </c>
      <c r="J2966" t="s">
        <v>34</v>
      </c>
      <c r="K2966">
        <v>1</v>
      </c>
      <c r="L2966" t="s">
        <v>51</v>
      </c>
      <c r="M2966">
        <v>11.63</v>
      </c>
      <c r="N2966" t="s">
        <v>117</v>
      </c>
      <c r="O2966">
        <v>12.58</v>
      </c>
      <c r="P2966">
        <v>1.0820000000000001</v>
      </c>
      <c r="Q2966">
        <v>5.5</v>
      </c>
      <c r="R2966" t="s">
        <v>100</v>
      </c>
      <c r="S2966">
        <v>127.1</v>
      </c>
      <c r="T2966" s="1">
        <v>45931</v>
      </c>
      <c r="U2966">
        <v>-1</v>
      </c>
      <c r="V2966">
        <v>3.1</v>
      </c>
      <c r="W2966">
        <v>2.5</v>
      </c>
      <c r="X2966" s="2">
        <v>46101</v>
      </c>
      <c r="Y2966" t="s">
        <v>213</v>
      </c>
      <c r="Z2966">
        <v>806341</v>
      </c>
      <c r="AA2966">
        <v>8.7799999999999994</v>
      </c>
    </row>
    <row r="2967" spans="1:27" x14ac:dyDescent="0.3">
      <c r="A2967" t="s">
        <v>210</v>
      </c>
      <c r="B2967" t="s">
        <v>211</v>
      </c>
      <c r="C2967" t="s">
        <v>212</v>
      </c>
      <c r="D2967" t="s">
        <v>190</v>
      </c>
      <c r="E2967" t="s">
        <v>108</v>
      </c>
      <c r="F2967" t="s">
        <v>39</v>
      </c>
      <c r="G2967" s="1">
        <v>45962</v>
      </c>
      <c r="H2967" t="s">
        <v>56</v>
      </c>
      <c r="I2967" t="s">
        <v>57</v>
      </c>
      <c r="J2967" t="s">
        <v>34</v>
      </c>
      <c r="K2967">
        <v>1</v>
      </c>
      <c r="L2967" t="s">
        <v>51</v>
      </c>
      <c r="M2967">
        <v>12.03</v>
      </c>
      <c r="N2967" t="s">
        <v>117</v>
      </c>
      <c r="O2967">
        <v>13.02</v>
      </c>
      <c r="P2967">
        <v>1.0820000000000001</v>
      </c>
      <c r="Q2967">
        <v>5.5</v>
      </c>
      <c r="R2967" t="s">
        <v>100</v>
      </c>
      <c r="S2967">
        <v>126.2</v>
      </c>
      <c r="T2967" s="1">
        <v>45962</v>
      </c>
      <c r="U2967">
        <v>-1</v>
      </c>
      <c r="V2967">
        <v>3.1</v>
      </c>
      <c r="W2967">
        <v>2.5</v>
      </c>
      <c r="X2967" s="2">
        <v>46101</v>
      </c>
      <c r="Y2967" t="s">
        <v>213</v>
      </c>
      <c r="Z2967">
        <v>806341</v>
      </c>
      <c r="AA2967">
        <v>8.86</v>
      </c>
    </row>
    <row r="2968" spans="1:27" x14ac:dyDescent="0.3">
      <c r="A2968" t="s">
        <v>210</v>
      </c>
      <c r="B2968" t="s">
        <v>211</v>
      </c>
      <c r="C2968" t="s">
        <v>212</v>
      </c>
      <c r="D2968" t="s">
        <v>190</v>
      </c>
      <c r="E2968" t="s">
        <v>108</v>
      </c>
      <c r="F2968" t="s">
        <v>40</v>
      </c>
      <c r="G2968" s="1">
        <v>45992</v>
      </c>
      <c r="H2968" t="s">
        <v>56</v>
      </c>
      <c r="I2968" t="s">
        <v>57</v>
      </c>
      <c r="J2968" t="s">
        <v>34</v>
      </c>
      <c r="K2968">
        <v>1</v>
      </c>
      <c r="L2968" t="s">
        <v>51</v>
      </c>
      <c r="M2968">
        <v>11.99</v>
      </c>
      <c r="N2968" t="s">
        <v>117</v>
      </c>
      <c r="O2968">
        <v>12.97</v>
      </c>
      <c r="P2968">
        <v>1.0820000000000001</v>
      </c>
      <c r="Q2968">
        <v>5.5</v>
      </c>
      <c r="R2968" t="s">
        <v>100</v>
      </c>
      <c r="S2968">
        <v>125.8</v>
      </c>
      <c r="T2968" s="1">
        <v>45992</v>
      </c>
      <c r="U2968">
        <v>-1</v>
      </c>
      <c r="V2968">
        <v>3.1</v>
      </c>
      <c r="W2968">
        <v>2.5</v>
      </c>
      <c r="X2968" s="2">
        <v>46101</v>
      </c>
      <c r="Y2968" t="s">
        <v>213</v>
      </c>
      <c r="Z2968">
        <v>806341</v>
      </c>
      <c r="AA2968">
        <v>9.11</v>
      </c>
    </row>
    <row r="2969" spans="1:27" x14ac:dyDescent="0.3">
      <c r="A2969" t="s">
        <v>210</v>
      </c>
      <c r="B2969" t="s">
        <v>211</v>
      </c>
      <c r="C2969" t="s">
        <v>212</v>
      </c>
      <c r="D2969" t="s">
        <v>190</v>
      </c>
      <c r="E2969" t="s">
        <v>108</v>
      </c>
      <c r="F2969" t="s">
        <v>41</v>
      </c>
      <c r="G2969" s="1">
        <v>46023</v>
      </c>
      <c r="H2969" t="s">
        <v>56</v>
      </c>
      <c r="I2969" t="s">
        <v>57</v>
      </c>
      <c r="J2969" t="s">
        <v>34</v>
      </c>
      <c r="K2969">
        <v>1</v>
      </c>
      <c r="L2969" t="s">
        <v>51</v>
      </c>
      <c r="M2969">
        <v>11.89</v>
      </c>
      <c r="N2969" t="s">
        <v>117</v>
      </c>
      <c r="O2969">
        <v>12.87</v>
      </c>
      <c r="P2969">
        <v>1.0820000000000001</v>
      </c>
      <c r="Q2969">
        <v>5.5</v>
      </c>
      <c r="R2969" t="s">
        <v>100</v>
      </c>
      <c r="S2969">
        <v>124.2</v>
      </c>
      <c r="T2969" s="1">
        <v>46023</v>
      </c>
      <c r="U2969">
        <v>-1</v>
      </c>
      <c r="V2969">
        <v>3.1</v>
      </c>
      <c r="W2969">
        <v>2.5</v>
      </c>
      <c r="X2969" s="2">
        <v>46101</v>
      </c>
      <c r="Y2969" t="s">
        <v>213</v>
      </c>
      <c r="Z2969">
        <v>806341</v>
      </c>
      <c r="AA2969">
        <v>8.84</v>
      </c>
    </row>
    <row r="2970" spans="1:27" x14ac:dyDescent="0.3">
      <c r="A2970" t="s">
        <v>210</v>
      </c>
      <c r="B2970" t="s">
        <v>211</v>
      </c>
      <c r="C2970" t="s">
        <v>212</v>
      </c>
      <c r="D2970" t="s">
        <v>190</v>
      </c>
      <c r="E2970" t="s">
        <v>108</v>
      </c>
      <c r="F2970" t="s">
        <v>42</v>
      </c>
      <c r="G2970" s="1">
        <v>46054</v>
      </c>
      <c r="H2970" t="s">
        <v>56</v>
      </c>
      <c r="I2970" t="s">
        <v>57</v>
      </c>
      <c r="J2970" t="s">
        <v>34</v>
      </c>
      <c r="K2970">
        <v>1</v>
      </c>
      <c r="L2970" t="s">
        <v>51</v>
      </c>
      <c r="M2970">
        <v>11.74</v>
      </c>
      <c r="N2970" t="s">
        <v>117</v>
      </c>
      <c r="O2970">
        <v>12.7</v>
      </c>
      <c r="P2970">
        <v>1.0820000000000001</v>
      </c>
      <c r="Q2970">
        <v>5.5</v>
      </c>
      <c r="R2970" t="s">
        <v>100</v>
      </c>
      <c r="S2970">
        <v>125.3</v>
      </c>
      <c r="T2970" s="1">
        <v>46054</v>
      </c>
      <c r="U2970">
        <v>-1</v>
      </c>
      <c r="V2970">
        <v>3.1</v>
      </c>
      <c r="W2970">
        <v>2.5</v>
      </c>
      <c r="X2970" s="2">
        <v>46101</v>
      </c>
      <c r="Y2970" t="s">
        <v>213</v>
      </c>
      <c r="Z2970">
        <v>806341</v>
      </c>
      <c r="AA2970">
        <v>9.11</v>
      </c>
    </row>
    <row r="2971" spans="1:27" x14ac:dyDescent="0.3">
      <c r="A2971" t="s">
        <v>210</v>
      </c>
      <c r="B2971" t="s">
        <v>211</v>
      </c>
      <c r="C2971" t="s">
        <v>212</v>
      </c>
      <c r="D2971" t="s">
        <v>190</v>
      </c>
      <c r="E2971" t="s">
        <v>108</v>
      </c>
      <c r="F2971" t="s">
        <v>43</v>
      </c>
      <c r="G2971" s="1">
        <v>46082</v>
      </c>
      <c r="H2971" t="s">
        <v>56</v>
      </c>
      <c r="I2971" t="s">
        <v>57</v>
      </c>
      <c r="J2971" t="s">
        <v>34</v>
      </c>
      <c r="K2971">
        <v>1</v>
      </c>
      <c r="L2971" t="s">
        <v>51</v>
      </c>
      <c r="M2971">
        <v>12.09</v>
      </c>
      <c r="N2971" t="s">
        <v>117</v>
      </c>
      <c r="O2971">
        <v>13.08</v>
      </c>
      <c r="P2971">
        <v>1.0820000000000001</v>
      </c>
      <c r="Q2971">
        <v>5.5</v>
      </c>
      <c r="R2971" t="s">
        <v>100</v>
      </c>
      <c r="S2971">
        <v>126</v>
      </c>
      <c r="T2971" s="1">
        <v>46082</v>
      </c>
      <c r="U2971">
        <v>-1</v>
      </c>
      <c r="V2971">
        <v>3.1</v>
      </c>
      <c r="W2971">
        <v>2.5</v>
      </c>
      <c r="X2971" s="2">
        <v>46101</v>
      </c>
      <c r="Y2971" t="s">
        <v>213</v>
      </c>
      <c r="Z2971">
        <v>806341</v>
      </c>
      <c r="AA2971">
        <v>9.1999999999999993</v>
      </c>
    </row>
    <row r="2972" spans="1:27" x14ac:dyDescent="0.3">
      <c r="A2972" t="s">
        <v>210</v>
      </c>
      <c r="B2972" t="s">
        <v>211</v>
      </c>
      <c r="C2972" t="s">
        <v>212</v>
      </c>
      <c r="D2972" t="s">
        <v>190</v>
      </c>
      <c r="E2972" t="s">
        <v>108</v>
      </c>
      <c r="F2972" t="s">
        <v>31</v>
      </c>
      <c r="G2972" s="1">
        <v>45931</v>
      </c>
      <c r="H2972" t="s">
        <v>58</v>
      </c>
      <c r="I2972" t="s">
        <v>59</v>
      </c>
      <c r="J2972" t="s">
        <v>60</v>
      </c>
      <c r="K2972">
        <v>1</v>
      </c>
      <c r="L2972" t="s">
        <v>51</v>
      </c>
      <c r="M2972">
        <v>9.41</v>
      </c>
      <c r="N2972" t="s">
        <v>117</v>
      </c>
      <c r="O2972">
        <v>10.18</v>
      </c>
      <c r="P2972">
        <v>1.0820000000000001</v>
      </c>
      <c r="Q2972">
        <v>5.5</v>
      </c>
      <c r="R2972" t="s">
        <v>100</v>
      </c>
      <c r="S2972">
        <v>127.1</v>
      </c>
      <c r="T2972" s="1">
        <v>45931</v>
      </c>
      <c r="U2972">
        <v>-1</v>
      </c>
      <c r="V2972">
        <v>3.1</v>
      </c>
      <c r="W2972">
        <v>2.5</v>
      </c>
      <c r="X2972" s="2">
        <v>46101</v>
      </c>
      <c r="Y2972" t="s">
        <v>213</v>
      </c>
      <c r="Z2972">
        <v>806341</v>
      </c>
      <c r="AA2972">
        <v>8.7799999999999994</v>
      </c>
    </row>
    <row r="2973" spans="1:27" x14ac:dyDescent="0.3">
      <c r="A2973" t="s">
        <v>210</v>
      </c>
      <c r="B2973" t="s">
        <v>211</v>
      </c>
      <c r="C2973" t="s">
        <v>212</v>
      </c>
      <c r="D2973" t="s">
        <v>190</v>
      </c>
      <c r="E2973" t="s">
        <v>108</v>
      </c>
      <c r="F2973" t="s">
        <v>39</v>
      </c>
      <c r="G2973" s="1">
        <v>45962</v>
      </c>
      <c r="H2973" t="s">
        <v>58</v>
      </c>
      <c r="I2973" t="s">
        <v>59</v>
      </c>
      <c r="J2973" t="s">
        <v>60</v>
      </c>
      <c r="K2973">
        <v>1</v>
      </c>
      <c r="L2973" t="s">
        <v>51</v>
      </c>
      <c r="M2973">
        <v>9.59</v>
      </c>
      <c r="N2973" t="s">
        <v>117</v>
      </c>
      <c r="O2973">
        <v>10.38</v>
      </c>
      <c r="P2973">
        <v>1.0820000000000001</v>
      </c>
      <c r="Q2973">
        <v>5.5</v>
      </c>
      <c r="R2973" t="s">
        <v>100</v>
      </c>
      <c r="S2973">
        <v>126.2</v>
      </c>
      <c r="T2973" s="1">
        <v>45962</v>
      </c>
      <c r="U2973">
        <v>-1</v>
      </c>
      <c r="V2973">
        <v>3.1</v>
      </c>
      <c r="W2973">
        <v>2.5</v>
      </c>
      <c r="X2973" s="2">
        <v>46101</v>
      </c>
      <c r="Y2973" t="s">
        <v>213</v>
      </c>
      <c r="Z2973">
        <v>806341</v>
      </c>
      <c r="AA2973">
        <v>8.86</v>
      </c>
    </row>
    <row r="2974" spans="1:27" x14ac:dyDescent="0.3">
      <c r="A2974" t="s">
        <v>210</v>
      </c>
      <c r="B2974" t="s">
        <v>211</v>
      </c>
      <c r="C2974" t="s">
        <v>212</v>
      </c>
      <c r="D2974" t="s">
        <v>190</v>
      </c>
      <c r="E2974" t="s">
        <v>108</v>
      </c>
      <c r="F2974" t="s">
        <v>40</v>
      </c>
      <c r="G2974" s="1">
        <v>45992</v>
      </c>
      <c r="H2974" t="s">
        <v>58</v>
      </c>
      <c r="I2974" t="s">
        <v>59</v>
      </c>
      <c r="J2974" t="s">
        <v>60</v>
      </c>
      <c r="K2974">
        <v>1</v>
      </c>
      <c r="L2974" t="s">
        <v>51</v>
      </c>
      <c r="M2974">
        <v>9.59</v>
      </c>
      <c r="N2974" t="s">
        <v>117</v>
      </c>
      <c r="O2974">
        <v>10.38</v>
      </c>
      <c r="P2974">
        <v>1.0820000000000001</v>
      </c>
      <c r="Q2974">
        <v>5.5</v>
      </c>
      <c r="R2974" t="s">
        <v>100</v>
      </c>
      <c r="S2974">
        <v>125.8</v>
      </c>
      <c r="T2974" s="1">
        <v>45992</v>
      </c>
      <c r="U2974">
        <v>-1</v>
      </c>
      <c r="V2974">
        <v>3.1</v>
      </c>
      <c r="W2974">
        <v>2.5</v>
      </c>
      <c r="X2974" s="2">
        <v>46101</v>
      </c>
      <c r="Y2974" t="s">
        <v>213</v>
      </c>
      <c r="Z2974">
        <v>806341</v>
      </c>
      <c r="AA2974">
        <v>9.11</v>
      </c>
    </row>
    <row r="2975" spans="1:27" x14ac:dyDescent="0.3">
      <c r="A2975" t="s">
        <v>210</v>
      </c>
      <c r="B2975" t="s">
        <v>211</v>
      </c>
      <c r="C2975" t="s">
        <v>212</v>
      </c>
      <c r="D2975" t="s">
        <v>190</v>
      </c>
      <c r="E2975" t="s">
        <v>108</v>
      </c>
      <c r="F2975" t="s">
        <v>41</v>
      </c>
      <c r="G2975" s="1">
        <v>46023</v>
      </c>
      <c r="H2975" t="s">
        <v>58</v>
      </c>
      <c r="I2975" t="s">
        <v>59</v>
      </c>
      <c r="J2975" t="s">
        <v>60</v>
      </c>
      <c r="K2975">
        <v>1</v>
      </c>
      <c r="L2975" t="s">
        <v>51</v>
      </c>
      <c r="M2975">
        <v>9.32</v>
      </c>
      <c r="N2975" t="s">
        <v>117</v>
      </c>
      <c r="O2975">
        <v>10.08</v>
      </c>
      <c r="P2975">
        <v>1.0820000000000001</v>
      </c>
      <c r="Q2975">
        <v>5.5</v>
      </c>
      <c r="R2975" t="s">
        <v>100</v>
      </c>
      <c r="S2975">
        <v>124.2</v>
      </c>
      <c r="T2975" s="1">
        <v>46023</v>
      </c>
      <c r="U2975">
        <v>-1</v>
      </c>
      <c r="V2975">
        <v>3.1</v>
      </c>
      <c r="W2975">
        <v>2.5</v>
      </c>
      <c r="X2975" s="2">
        <v>46101</v>
      </c>
      <c r="Y2975" t="s">
        <v>213</v>
      </c>
      <c r="Z2975">
        <v>806341</v>
      </c>
      <c r="AA2975">
        <v>8.84</v>
      </c>
    </row>
    <row r="2976" spans="1:27" x14ac:dyDescent="0.3">
      <c r="A2976" t="s">
        <v>210</v>
      </c>
      <c r="B2976" t="s">
        <v>211</v>
      </c>
      <c r="C2976" t="s">
        <v>212</v>
      </c>
      <c r="D2976" t="s">
        <v>190</v>
      </c>
      <c r="E2976" t="s">
        <v>108</v>
      </c>
      <c r="F2976" t="s">
        <v>42</v>
      </c>
      <c r="G2976" s="1">
        <v>46054</v>
      </c>
      <c r="H2976" t="s">
        <v>58</v>
      </c>
      <c r="I2976" t="s">
        <v>59</v>
      </c>
      <c r="J2976" t="s">
        <v>60</v>
      </c>
      <c r="K2976">
        <v>1</v>
      </c>
      <c r="L2976" t="s">
        <v>51</v>
      </c>
      <c r="M2976">
        <v>9.48</v>
      </c>
      <c r="N2976" t="s">
        <v>117</v>
      </c>
      <c r="O2976">
        <v>10.26</v>
      </c>
      <c r="P2976">
        <v>1.0820000000000001</v>
      </c>
      <c r="Q2976">
        <v>5.5</v>
      </c>
      <c r="R2976" t="s">
        <v>100</v>
      </c>
      <c r="S2976">
        <v>125.3</v>
      </c>
      <c r="T2976" s="1">
        <v>46054</v>
      </c>
      <c r="U2976">
        <v>-1</v>
      </c>
      <c r="V2976">
        <v>3.1</v>
      </c>
      <c r="W2976">
        <v>2.5</v>
      </c>
      <c r="X2976" s="2">
        <v>46101</v>
      </c>
      <c r="Y2976" t="s">
        <v>213</v>
      </c>
      <c r="Z2976">
        <v>806341</v>
      </c>
      <c r="AA2976">
        <v>9.11</v>
      </c>
    </row>
    <row r="2977" spans="1:27" x14ac:dyDescent="0.3">
      <c r="A2977" t="s">
        <v>210</v>
      </c>
      <c r="B2977" t="s">
        <v>211</v>
      </c>
      <c r="C2977" t="s">
        <v>212</v>
      </c>
      <c r="D2977" t="s">
        <v>190</v>
      </c>
      <c r="E2977" t="s">
        <v>108</v>
      </c>
      <c r="F2977" t="s">
        <v>43</v>
      </c>
      <c r="G2977" s="1">
        <v>46082</v>
      </c>
      <c r="H2977" t="s">
        <v>58</v>
      </c>
      <c r="I2977" t="s">
        <v>59</v>
      </c>
      <c r="J2977" t="s">
        <v>60</v>
      </c>
      <c r="K2977">
        <v>1</v>
      </c>
      <c r="L2977" t="s">
        <v>51</v>
      </c>
      <c r="M2977">
        <v>9.6</v>
      </c>
      <c r="N2977" t="s">
        <v>117</v>
      </c>
      <c r="O2977">
        <v>10.39</v>
      </c>
      <c r="P2977">
        <v>1.0820000000000001</v>
      </c>
      <c r="Q2977">
        <v>5.5</v>
      </c>
      <c r="R2977" t="s">
        <v>100</v>
      </c>
      <c r="S2977">
        <v>126</v>
      </c>
      <c r="T2977" s="1">
        <v>46082</v>
      </c>
      <c r="U2977">
        <v>-1</v>
      </c>
      <c r="V2977">
        <v>3.1</v>
      </c>
      <c r="W2977">
        <v>2.5</v>
      </c>
      <c r="X2977" s="2">
        <v>46101</v>
      </c>
      <c r="Y2977" t="s">
        <v>213</v>
      </c>
      <c r="Z2977">
        <v>806341</v>
      </c>
      <c r="AA2977">
        <v>9.1999999999999993</v>
      </c>
    </row>
    <row r="2978" spans="1:27" x14ac:dyDescent="0.3">
      <c r="A2978" t="s">
        <v>210</v>
      </c>
      <c r="B2978" t="s">
        <v>211</v>
      </c>
      <c r="C2978" t="s">
        <v>212</v>
      </c>
      <c r="D2978" t="s">
        <v>190</v>
      </c>
      <c r="E2978" t="s">
        <v>108</v>
      </c>
      <c r="F2978" t="s">
        <v>31</v>
      </c>
      <c r="G2978" s="1">
        <v>45931</v>
      </c>
      <c r="H2978" t="s">
        <v>61</v>
      </c>
      <c r="I2978" t="s">
        <v>62</v>
      </c>
      <c r="J2978" t="s">
        <v>60</v>
      </c>
      <c r="K2978">
        <v>1</v>
      </c>
      <c r="L2978" t="s">
        <v>51</v>
      </c>
      <c r="M2978">
        <v>10.92</v>
      </c>
      <c r="N2978" t="s">
        <v>117</v>
      </c>
      <c r="O2978">
        <v>11.82</v>
      </c>
      <c r="P2978">
        <v>1.0820000000000001</v>
      </c>
      <c r="Q2978">
        <v>5.5</v>
      </c>
      <c r="R2978" t="s">
        <v>100</v>
      </c>
      <c r="S2978">
        <v>127.1</v>
      </c>
      <c r="T2978" s="1">
        <v>45931</v>
      </c>
      <c r="U2978">
        <v>-1</v>
      </c>
      <c r="V2978">
        <v>3.1</v>
      </c>
      <c r="W2978">
        <v>2.5</v>
      </c>
      <c r="X2978" s="2">
        <v>46101</v>
      </c>
      <c r="Y2978" t="s">
        <v>213</v>
      </c>
      <c r="Z2978">
        <v>806341</v>
      </c>
      <c r="AA2978">
        <v>8.7799999999999994</v>
      </c>
    </row>
    <row r="2979" spans="1:27" x14ac:dyDescent="0.3">
      <c r="A2979" t="s">
        <v>210</v>
      </c>
      <c r="B2979" t="s">
        <v>211</v>
      </c>
      <c r="C2979" t="s">
        <v>212</v>
      </c>
      <c r="D2979" t="s">
        <v>190</v>
      </c>
      <c r="E2979" t="s">
        <v>108</v>
      </c>
      <c r="F2979" t="s">
        <v>39</v>
      </c>
      <c r="G2979" s="1">
        <v>45962</v>
      </c>
      <c r="H2979" t="s">
        <v>61</v>
      </c>
      <c r="I2979" t="s">
        <v>62</v>
      </c>
      <c r="J2979" t="s">
        <v>60</v>
      </c>
      <c r="K2979">
        <v>1</v>
      </c>
      <c r="L2979" t="s">
        <v>51</v>
      </c>
      <c r="M2979">
        <v>11.02</v>
      </c>
      <c r="N2979" t="s">
        <v>117</v>
      </c>
      <c r="O2979">
        <v>11.92</v>
      </c>
      <c r="P2979">
        <v>1.0820000000000001</v>
      </c>
      <c r="Q2979">
        <v>5.5</v>
      </c>
      <c r="R2979" t="s">
        <v>100</v>
      </c>
      <c r="S2979">
        <v>126.2</v>
      </c>
      <c r="T2979" s="1">
        <v>45962</v>
      </c>
      <c r="U2979">
        <v>-1</v>
      </c>
      <c r="V2979">
        <v>3.1</v>
      </c>
      <c r="W2979">
        <v>2.5</v>
      </c>
      <c r="X2979" s="2">
        <v>46101</v>
      </c>
      <c r="Y2979" t="s">
        <v>213</v>
      </c>
      <c r="Z2979">
        <v>806341</v>
      </c>
      <c r="AA2979">
        <v>8.86</v>
      </c>
    </row>
    <row r="2980" spans="1:27" x14ac:dyDescent="0.3">
      <c r="A2980" t="s">
        <v>210</v>
      </c>
      <c r="B2980" t="s">
        <v>211</v>
      </c>
      <c r="C2980" t="s">
        <v>212</v>
      </c>
      <c r="D2980" t="s">
        <v>190</v>
      </c>
      <c r="E2980" t="s">
        <v>108</v>
      </c>
      <c r="F2980" t="s">
        <v>40</v>
      </c>
      <c r="G2980" s="1">
        <v>45992</v>
      </c>
      <c r="H2980" t="s">
        <v>61</v>
      </c>
      <c r="I2980" t="s">
        <v>62</v>
      </c>
      <c r="J2980" t="s">
        <v>60</v>
      </c>
      <c r="K2980">
        <v>1</v>
      </c>
      <c r="L2980" t="s">
        <v>51</v>
      </c>
      <c r="M2980">
        <v>11.28</v>
      </c>
      <c r="N2980" t="s">
        <v>117</v>
      </c>
      <c r="O2980">
        <v>12.21</v>
      </c>
      <c r="P2980">
        <v>1.0820000000000001</v>
      </c>
      <c r="Q2980">
        <v>5.5</v>
      </c>
      <c r="R2980" t="s">
        <v>100</v>
      </c>
      <c r="S2980">
        <v>125.8</v>
      </c>
      <c r="T2980" s="1">
        <v>45992</v>
      </c>
      <c r="U2980">
        <v>-1</v>
      </c>
      <c r="V2980">
        <v>3.1</v>
      </c>
      <c r="W2980">
        <v>2.5</v>
      </c>
      <c r="X2980" s="2">
        <v>46101</v>
      </c>
      <c r="Y2980" t="s">
        <v>213</v>
      </c>
      <c r="Z2980">
        <v>806341</v>
      </c>
      <c r="AA2980">
        <v>9.11</v>
      </c>
    </row>
    <row r="2981" spans="1:27" x14ac:dyDescent="0.3">
      <c r="A2981" t="s">
        <v>210</v>
      </c>
      <c r="B2981" t="s">
        <v>211</v>
      </c>
      <c r="C2981" t="s">
        <v>212</v>
      </c>
      <c r="D2981" t="s">
        <v>190</v>
      </c>
      <c r="E2981" t="s">
        <v>108</v>
      </c>
      <c r="F2981" t="s">
        <v>41</v>
      </c>
      <c r="G2981" s="1">
        <v>46023</v>
      </c>
      <c r="H2981" t="s">
        <v>61</v>
      </c>
      <c r="I2981" t="s">
        <v>62</v>
      </c>
      <c r="J2981" t="s">
        <v>60</v>
      </c>
      <c r="K2981">
        <v>1</v>
      </c>
      <c r="L2981" t="s">
        <v>51</v>
      </c>
      <c r="M2981">
        <v>11.13</v>
      </c>
      <c r="N2981" t="s">
        <v>117</v>
      </c>
      <c r="O2981">
        <v>12.04</v>
      </c>
      <c r="P2981">
        <v>1.0820000000000001</v>
      </c>
      <c r="Q2981">
        <v>5.5</v>
      </c>
      <c r="R2981" t="s">
        <v>100</v>
      </c>
      <c r="S2981">
        <v>124.2</v>
      </c>
      <c r="T2981" s="1">
        <v>46023</v>
      </c>
      <c r="U2981">
        <v>-1</v>
      </c>
      <c r="V2981">
        <v>3.1</v>
      </c>
      <c r="W2981">
        <v>2.5</v>
      </c>
      <c r="X2981" s="2">
        <v>46101</v>
      </c>
      <c r="Y2981" t="s">
        <v>213</v>
      </c>
      <c r="Z2981">
        <v>806341</v>
      </c>
      <c r="AA2981">
        <v>8.84</v>
      </c>
    </row>
    <row r="2982" spans="1:27" x14ac:dyDescent="0.3">
      <c r="A2982" t="s">
        <v>210</v>
      </c>
      <c r="B2982" t="s">
        <v>211</v>
      </c>
      <c r="C2982" t="s">
        <v>212</v>
      </c>
      <c r="D2982" t="s">
        <v>190</v>
      </c>
      <c r="E2982" t="s">
        <v>108</v>
      </c>
      <c r="F2982" t="s">
        <v>42</v>
      </c>
      <c r="G2982" s="1">
        <v>46054</v>
      </c>
      <c r="H2982" t="s">
        <v>61</v>
      </c>
      <c r="I2982" t="s">
        <v>62</v>
      </c>
      <c r="J2982" t="s">
        <v>60</v>
      </c>
      <c r="K2982">
        <v>1</v>
      </c>
      <c r="L2982" t="s">
        <v>51</v>
      </c>
      <c r="M2982">
        <v>11.52</v>
      </c>
      <c r="N2982" t="s">
        <v>117</v>
      </c>
      <c r="O2982">
        <v>12.46</v>
      </c>
      <c r="P2982">
        <v>1.0820000000000001</v>
      </c>
      <c r="Q2982">
        <v>5.5</v>
      </c>
      <c r="R2982" t="s">
        <v>100</v>
      </c>
      <c r="S2982">
        <v>125.3</v>
      </c>
      <c r="T2982" s="1">
        <v>46054</v>
      </c>
      <c r="U2982">
        <v>-1</v>
      </c>
      <c r="V2982">
        <v>3.1</v>
      </c>
      <c r="W2982">
        <v>2.5</v>
      </c>
      <c r="X2982" s="2">
        <v>46101</v>
      </c>
      <c r="Y2982" t="s">
        <v>213</v>
      </c>
      <c r="Z2982">
        <v>806341</v>
      </c>
      <c r="AA2982">
        <v>9.11</v>
      </c>
    </row>
    <row r="2983" spans="1:27" x14ac:dyDescent="0.3">
      <c r="A2983" t="s">
        <v>210</v>
      </c>
      <c r="B2983" t="s">
        <v>211</v>
      </c>
      <c r="C2983" t="s">
        <v>212</v>
      </c>
      <c r="D2983" t="s">
        <v>190</v>
      </c>
      <c r="E2983" t="s">
        <v>108</v>
      </c>
      <c r="F2983" t="s">
        <v>43</v>
      </c>
      <c r="G2983" s="1">
        <v>46082</v>
      </c>
      <c r="H2983" t="s">
        <v>61</v>
      </c>
      <c r="I2983" t="s">
        <v>62</v>
      </c>
      <c r="J2983" t="s">
        <v>60</v>
      </c>
      <c r="K2983">
        <v>1</v>
      </c>
      <c r="L2983" t="s">
        <v>51</v>
      </c>
      <c r="M2983">
        <v>11.2</v>
      </c>
      <c r="N2983" t="s">
        <v>117</v>
      </c>
      <c r="O2983">
        <v>12.12</v>
      </c>
      <c r="P2983">
        <v>1.0820000000000001</v>
      </c>
      <c r="Q2983">
        <v>5.5</v>
      </c>
      <c r="R2983" t="s">
        <v>100</v>
      </c>
      <c r="S2983">
        <v>126</v>
      </c>
      <c r="T2983" s="1">
        <v>46082</v>
      </c>
      <c r="U2983">
        <v>-1</v>
      </c>
      <c r="V2983">
        <v>3.1</v>
      </c>
      <c r="W2983">
        <v>2.5</v>
      </c>
      <c r="X2983" s="2">
        <v>46101</v>
      </c>
      <c r="Y2983" t="s">
        <v>213</v>
      </c>
      <c r="Z2983">
        <v>806341</v>
      </c>
      <c r="AA2983">
        <v>9.1999999999999993</v>
      </c>
    </row>
    <row r="2984" spans="1:27" x14ac:dyDescent="0.3">
      <c r="A2984" t="s">
        <v>210</v>
      </c>
      <c r="B2984" t="s">
        <v>211</v>
      </c>
      <c r="C2984" t="s">
        <v>212</v>
      </c>
      <c r="D2984" t="s">
        <v>190</v>
      </c>
      <c r="E2984" t="s">
        <v>108</v>
      </c>
      <c r="F2984" t="s">
        <v>31</v>
      </c>
      <c r="G2984" s="1">
        <v>45931</v>
      </c>
      <c r="H2984" t="s">
        <v>63</v>
      </c>
      <c r="I2984" t="s">
        <v>64</v>
      </c>
      <c r="J2984" t="s">
        <v>65</v>
      </c>
      <c r="K2984">
        <v>1</v>
      </c>
      <c r="L2984" t="s">
        <v>51</v>
      </c>
      <c r="M2984">
        <v>1.69</v>
      </c>
      <c r="N2984" t="s">
        <v>117</v>
      </c>
      <c r="O2984">
        <v>1.83</v>
      </c>
      <c r="P2984">
        <v>1.0820000000000001</v>
      </c>
      <c r="Q2984">
        <v>5.5</v>
      </c>
      <c r="R2984" t="s">
        <v>100</v>
      </c>
      <c r="S2984">
        <v>127.1</v>
      </c>
      <c r="T2984" s="1">
        <v>45931</v>
      </c>
      <c r="U2984">
        <v>-1</v>
      </c>
      <c r="V2984">
        <v>3.1</v>
      </c>
      <c r="W2984">
        <v>2.5</v>
      </c>
      <c r="X2984" s="2">
        <v>46101</v>
      </c>
      <c r="Y2984" t="s">
        <v>213</v>
      </c>
      <c r="Z2984">
        <v>806341</v>
      </c>
      <c r="AA2984">
        <v>8.7799999999999994</v>
      </c>
    </row>
    <row r="2985" spans="1:27" x14ac:dyDescent="0.3">
      <c r="A2985" t="s">
        <v>210</v>
      </c>
      <c r="B2985" t="s">
        <v>211</v>
      </c>
      <c r="C2985" t="s">
        <v>212</v>
      </c>
      <c r="D2985" t="s">
        <v>190</v>
      </c>
      <c r="E2985" t="s">
        <v>108</v>
      </c>
      <c r="F2985" t="s">
        <v>39</v>
      </c>
      <c r="G2985" s="1">
        <v>45962</v>
      </c>
      <c r="H2985" t="s">
        <v>63</v>
      </c>
      <c r="I2985" t="s">
        <v>64</v>
      </c>
      <c r="J2985" t="s">
        <v>65</v>
      </c>
      <c r="K2985">
        <v>1</v>
      </c>
      <c r="L2985" t="s">
        <v>51</v>
      </c>
      <c r="M2985">
        <v>1.8</v>
      </c>
      <c r="N2985" t="s">
        <v>117</v>
      </c>
      <c r="O2985">
        <v>1.95</v>
      </c>
      <c r="P2985">
        <v>1.0820000000000001</v>
      </c>
      <c r="Q2985">
        <v>5.5</v>
      </c>
      <c r="R2985" t="s">
        <v>100</v>
      </c>
      <c r="S2985">
        <v>126.2</v>
      </c>
      <c r="T2985" s="1">
        <v>45962</v>
      </c>
      <c r="U2985">
        <v>-1</v>
      </c>
      <c r="V2985">
        <v>3.1</v>
      </c>
      <c r="W2985">
        <v>2.5</v>
      </c>
      <c r="X2985" s="2">
        <v>46101</v>
      </c>
      <c r="Y2985" t="s">
        <v>213</v>
      </c>
      <c r="Z2985">
        <v>806341</v>
      </c>
      <c r="AA2985">
        <v>8.86</v>
      </c>
    </row>
    <row r="2986" spans="1:27" x14ac:dyDescent="0.3">
      <c r="A2986" t="s">
        <v>210</v>
      </c>
      <c r="B2986" t="s">
        <v>211</v>
      </c>
      <c r="C2986" t="s">
        <v>212</v>
      </c>
      <c r="D2986" t="s">
        <v>190</v>
      </c>
      <c r="E2986" t="s">
        <v>108</v>
      </c>
      <c r="F2986" t="s">
        <v>40</v>
      </c>
      <c r="G2986" s="1">
        <v>45992</v>
      </c>
      <c r="H2986" t="s">
        <v>63</v>
      </c>
      <c r="I2986" t="s">
        <v>64</v>
      </c>
      <c r="J2986" t="s">
        <v>65</v>
      </c>
      <c r="K2986">
        <v>1</v>
      </c>
      <c r="L2986" t="s">
        <v>51</v>
      </c>
      <c r="M2986">
        <v>1.84</v>
      </c>
      <c r="N2986" t="s">
        <v>117</v>
      </c>
      <c r="O2986">
        <v>1.99</v>
      </c>
      <c r="P2986">
        <v>1.0820000000000001</v>
      </c>
      <c r="Q2986">
        <v>5.5</v>
      </c>
      <c r="R2986" t="s">
        <v>100</v>
      </c>
      <c r="S2986">
        <v>125.8</v>
      </c>
      <c r="T2986" s="1">
        <v>45992</v>
      </c>
      <c r="U2986">
        <v>-1</v>
      </c>
      <c r="V2986">
        <v>3.1</v>
      </c>
      <c r="W2986">
        <v>2.5</v>
      </c>
      <c r="X2986" s="2">
        <v>46101</v>
      </c>
      <c r="Y2986" t="s">
        <v>213</v>
      </c>
      <c r="Z2986">
        <v>806341</v>
      </c>
      <c r="AA2986">
        <v>9.11</v>
      </c>
    </row>
    <row r="2987" spans="1:27" x14ac:dyDescent="0.3">
      <c r="A2987" t="s">
        <v>210</v>
      </c>
      <c r="B2987" t="s">
        <v>211</v>
      </c>
      <c r="C2987" t="s">
        <v>212</v>
      </c>
      <c r="D2987" t="s">
        <v>190</v>
      </c>
      <c r="E2987" t="s">
        <v>108</v>
      </c>
      <c r="F2987" t="s">
        <v>41</v>
      </c>
      <c r="G2987" s="1">
        <v>46023</v>
      </c>
      <c r="H2987" t="s">
        <v>63</v>
      </c>
      <c r="I2987" t="s">
        <v>64</v>
      </c>
      <c r="J2987" t="s">
        <v>65</v>
      </c>
      <c r="K2987">
        <v>1</v>
      </c>
      <c r="L2987" t="s">
        <v>51</v>
      </c>
      <c r="M2987">
        <v>1.83</v>
      </c>
      <c r="N2987" t="s">
        <v>117</v>
      </c>
      <c r="O2987">
        <v>1.98</v>
      </c>
      <c r="P2987">
        <v>1.0820000000000001</v>
      </c>
      <c r="Q2987">
        <v>5.5</v>
      </c>
      <c r="R2987" t="s">
        <v>100</v>
      </c>
      <c r="S2987">
        <v>124.2</v>
      </c>
      <c r="T2987" s="1">
        <v>46023</v>
      </c>
      <c r="U2987">
        <v>-1</v>
      </c>
      <c r="V2987">
        <v>3.1</v>
      </c>
      <c r="W2987">
        <v>2.5</v>
      </c>
      <c r="X2987" s="2">
        <v>46101</v>
      </c>
      <c r="Y2987" t="s">
        <v>213</v>
      </c>
      <c r="Z2987">
        <v>806341</v>
      </c>
      <c r="AA2987">
        <v>8.84</v>
      </c>
    </row>
    <row r="2988" spans="1:27" x14ac:dyDescent="0.3">
      <c r="A2988" t="s">
        <v>210</v>
      </c>
      <c r="B2988" t="s">
        <v>211</v>
      </c>
      <c r="C2988" t="s">
        <v>212</v>
      </c>
      <c r="D2988" t="s">
        <v>190</v>
      </c>
      <c r="E2988" t="s">
        <v>108</v>
      </c>
      <c r="F2988" t="s">
        <v>42</v>
      </c>
      <c r="G2988" s="1">
        <v>46054</v>
      </c>
      <c r="H2988" t="s">
        <v>63</v>
      </c>
      <c r="I2988" t="s">
        <v>64</v>
      </c>
      <c r="J2988" t="s">
        <v>65</v>
      </c>
      <c r="K2988">
        <v>1</v>
      </c>
      <c r="L2988" t="s">
        <v>51</v>
      </c>
      <c r="M2988">
        <v>1.86</v>
      </c>
      <c r="N2988" t="s">
        <v>117</v>
      </c>
      <c r="O2988">
        <v>2.0099999999999998</v>
      </c>
      <c r="P2988">
        <v>1.0820000000000001</v>
      </c>
      <c r="Q2988">
        <v>5.5</v>
      </c>
      <c r="R2988" t="s">
        <v>100</v>
      </c>
      <c r="S2988">
        <v>125.3</v>
      </c>
      <c r="T2988" s="1">
        <v>46054</v>
      </c>
      <c r="U2988">
        <v>-1</v>
      </c>
      <c r="V2988">
        <v>3.1</v>
      </c>
      <c r="W2988">
        <v>2.5</v>
      </c>
      <c r="X2988" s="2">
        <v>46101</v>
      </c>
      <c r="Y2988" t="s">
        <v>213</v>
      </c>
      <c r="Z2988">
        <v>806341</v>
      </c>
      <c r="AA2988">
        <v>9.11</v>
      </c>
    </row>
    <row r="2989" spans="1:27" x14ac:dyDescent="0.3">
      <c r="A2989" t="s">
        <v>210</v>
      </c>
      <c r="B2989" t="s">
        <v>211</v>
      </c>
      <c r="C2989" t="s">
        <v>212</v>
      </c>
      <c r="D2989" t="s">
        <v>190</v>
      </c>
      <c r="E2989" t="s">
        <v>108</v>
      </c>
      <c r="F2989" t="s">
        <v>43</v>
      </c>
      <c r="G2989" s="1">
        <v>46082</v>
      </c>
      <c r="H2989" t="s">
        <v>63</v>
      </c>
      <c r="I2989" t="s">
        <v>64</v>
      </c>
      <c r="J2989" t="s">
        <v>65</v>
      </c>
      <c r="K2989">
        <v>1</v>
      </c>
      <c r="L2989" t="s">
        <v>51</v>
      </c>
      <c r="M2989">
        <v>1.84</v>
      </c>
      <c r="N2989" t="s">
        <v>117</v>
      </c>
      <c r="O2989">
        <v>1.99</v>
      </c>
      <c r="P2989">
        <v>1.0820000000000001</v>
      </c>
      <c r="Q2989">
        <v>5.5</v>
      </c>
      <c r="R2989" t="s">
        <v>100</v>
      </c>
      <c r="S2989">
        <v>126</v>
      </c>
      <c r="T2989" s="1">
        <v>46082</v>
      </c>
      <c r="U2989">
        <v>-1</v>
      </c>
      <c r="V2989">
        <v>3.1</v>
      </c>
      <c r="W2989">
        <v>2.5</v>
      </c>
      <c r="X2989" s="2">
        <v>46101</v>
      </c>
      <c r="Y2989" t="s">
        <v>213</v>
      </c>
      <c r="Z2989">
        <v>806341</v>
      </c>
      <c r="AA2989">
        <v>9.1999999999999993</v>
      </c>
    </row>
    <row r="2990" spans="1:27" x14ac:dyDescent="0.3">
      <c r="A2990" t="s">
        <v>210</v>
      </c>
      <c r="B2990" t="s">
        <v>211</v>
      </c>
      <c r="C2990" t="s">
        <v>212</v>
      </c>
      <c r="D2990" t="s">
        <v>190</v>
      </c>
      <c r="E2990" t="s">
        <v>108</v>
      </c>
      <c r="F2990" t="s">
        <v>31</v>
      </c>
      <c r="G2990" s="1">
        <v>45931</v>
      </c>
      <c r="H2990" t="s">
        <v>66</v>
      </c>
      <c r="I2990" t="s">
        <v>67</v>
      </c>
      <c r="J2990" t="s">
        <v>65</v>
      </c>
      <c r="K2990">
        <v>1</v>
      </c>
      <c r="L2990" t="s">
        <v>51</v>
      </c>
      <c r="M2990">
        <v>1.59</v>
      </c>
      <c r="N2990" t="s">
        <v>117</v>
      </c>
      <c r="O2990">
        <v>1.72</v>
      </c>
      <c r="P2990">
        <v>1.0820000000000001</v>
      </c>
      <c r="Q2990">
        <v>5.5</v>
      </c>
      <c r="R2990" t="s">
        <v>100</v>
      </c>
      <c r="S2990">
        <v>127.1</v>
      </c>
      <c r="T2990" s="1">
        <v>45931</v>
      </c>
      <c r="U2990">
        <v>-1</v>
      </c>
      <c r="V2990">
        <v>3.1</v>
      </c>
      <c r="W2990">
        <v>2.5</v>
      </c>
      <c r="X2990" s="2">
        <v>46101</v>
      </c>
      <c r="Y2990" t="s">
        <v>213</v>
      </c>
      <c r="Z2990">
        <v>806341</v>
      </c>
      <c r="AA2990">
        <v>8.7799999999999994</v>
      </c>
    </row>
    <row r="2991" spans="1:27" x14ac:dyDescent="0.3">
      <c r="A2991" t="s">
        <v>210</v>
      </c>
      <c r="B2991" t="s">
        <v>211</v>
      </c>
      <c r="C2991" t="s">
        <v>212</v>
      </c>
      <c r="D2991" t="s">
        <v>190</v>
      </c>
      <c r="E2991" t="s">
        <v>108</v>
      </c>
      <c r="F2991" t="s">
        <v>39</v>
      </c>
      <c r="G2991" s="1">
        <v>45962</v>
      </c>
      <c r="H2991" t="s">
        <v>66</v>
      </c>
      <c r="I2991" t="s">
        <v>67</v>
      </c>
      <c r="J2991" t="s">
        <v>65</v>
      </c>
      <c r="K2991">
        <v>1</v>
      </c>
      <c r="L2991" t="s">
        <v>51</v>
      </c>
      <c r="M2991">
        <v>1.75</v>
      </c>
      <c r="N2991" t="s">
        <v>117</v>
      </c>
      <c r="O2991">
        <v>1.89</v>
      </c>
      <c r="P2991">
        <v>1.0820000000000001</v>
      </c>
      <c r="Q2991">
        <v>5.5</v>
      </c>
      <c r="R2991" t="s">
        <v>100</v>
      </c>
      <c r="S2991">
        <v>126.2</v>
      </c>
      <c r="T2991" s="1">
        <v>45962</v>
      </c>
      <c r="U2991">
        <v>-1</v>
      </c>
      <c r="V2991">
        <v>3.1</v>
      </c>
      <c r="W2991">
        <v>2.5</v>
      </c>
      <c r="X2991" s="2">
        <v>46101</v>
      </c>
      <c r="Y2991" t="s">
        <v>213</v>
      </c>
      <c r="Z2991">
        <v>806341</v>
      </c>
      <c r="AA2991">
        <v>8.86</v>
      </c>
    </row>
    <row r="2992" spans="1:27" x14ac:dyDescent="0.3">
      <c r="A2992" t="s">
        <v>210</v>
      </c>
      <c r="B2992" t="s">
        <v>211</v>
      </c>
      <c r="C2992" t="s">
        <v>212</v>
      </c>
      <c r="D2992" t="s">
        <v>190</v>
      </c>
      <c r="E2992" t="s">
        <v>108</v>
      </c>
      <c r="F2992" t="s">
        <v>40</v>
      </c>
      <c r="G2992" s="1">
        <v>45992</v>
      </c>
      <c r="H2992" t="s">
        <v>66</v>
      </c>
      <c r="I2992" t="s">
        <v>67</v>
      </c>
      <c r="J2992" t="s">
        <v>65</v>
      </c>
      <c r="K2992">
        <v>1</v>
      </c>
      <c r="L2992" t="s">
        <v>51</v>
      </c>
      <c r="M2992">
        <v>1.81</v>
      </c>
      <c r="N2992" t="s">
        <v>117</v>
      </c>
      <c r="O2992">
        <v>1.96</v>
      </c>
      <c r="P2992">
        <v>1.0820000000000001</v>
      </c>
      <c r="Q2992">
        <v>5.5</v>
      </c>
      <c r="R2992" t="s">
        <v>100</v>
      </c>
      <c r="S2992">
        <v>125.8</v>
      </c>
      <c r="T2992" s="1">
        <v>45992</v>
      </c>
      <c r="U2992">
        <v>-1</v>
      </c>
      <c r="V2992">
        <v>3.1</v>
      </c>
      <c r="W2992">
        <v>2.5</v>
      </c>
      <c r="X2992" s="2">
        <v>46101</v>
      </c>
      <c r="Y2992" t="s">
        <v>213</v>
      </c>
      <c r="Z2992">
        <v>806341</v>
      </c>
      <c r="AA2992">
        <v>9.11</v>
      </c>
    </row>
    <row r="2993" spans="1:27" x14ac:dyDescent="0.3">
      <c r="A2993" t="s">
        <v>210</v>
      </c>
      <c r="B2993" t="s">
        <v>211</v>
      </c>
      <c r="C2993" t="s">
        <v>212</v>
      </c>
      <c r="D2993" t="s">
        <v>190</v>
      </c>
      <c r="E2993" t="s">
        <v>108</v>
      </c>
      <c r="F2993" t="s">
        <v>41</v>
      </c>
      <c r="G2993" s="1">
        <v>46023</v>
      </c>
      <c r="H2993" t="s">
        <v>66</v>
      </c>
      <c r="I2993" t="s">
        <v>67</v>
      </c>
      <c r="J2993" t="s">
        <v>65</v>
      </c>
      <c r="K2993">
        <v>1</v>
      </c>
      <c r="L2993" t="s">
        <v>51</v>
      </c>
      <c r="M2993">
        <v>1.78</v>
      </c>
      <c r="N2993" t="s">
        <v>117</v>
      </c>
      <c r="O2993">
        <v>1.93</v>
      </c>
      <c r="P2993">
        <v>1.0820000000000001</v>
      </c>
      <c r="Q2993">
        <v>5.5</v>
      </c>
      <c r="R2993" t="s">
        <v>100</v>
      </c>
      <c r="S2993">
        <v>124.2</v>
      </c>
      <c r="T2993" s="1">
        <v>46023</v>
      </c>
      <c r="U2993">
        <v>-1</v>
      </c>
      <c r="V2993">
        <v>3.1</v>
      </c>
      <c r="W2993">
        <v>2.5</v>
      </c>
      <c r="X2993" s="2">
        <v>46101</v>
      </c>
      <c r="Y2993" t="s">
        <v>213</v>
      </c>
      <c r="Z2993">
        <v>806341</v>
      </c>
      <c r="AA2993">
        <v>8.84</v>
      </c>
    </row>
    <row r="2994" spans="1:27" x14ac:dyDescent="0.3">
      <c r="A2994" t="s">
        <v>210</v>
      </c>
      <c r="B2994" t="s">
        <v>211</v>
      </c>
      <c r="C2994" t="s">
        <v>212</v>
      </c>
      <c r="D2994" t="s">
        <v>190</v>
      </c>
      <c r="E2994" t="s">
        <v>108</v>
      </c>
      <c r="F2994" t="s">
        <v>42</v>
      </c>
      <c r="G2994" s="1">
        <v>46054</v>
      </c>
      <c r="H2994" t="s">
        <v>66</v>
      </c>
      <c r="I2994" t="s">
        <v>67</v>
      </c>
      <c r="J2994" t="s">
        <v>65</v>
      </c>
      <c r="K2994">
        <v>1</v>
      </c>
      <c r="L2994" t="s">
        <v>51</v>
      </c>
      <c r="M2994">
        <v>1.73</v>
      </c>
      <c r="N2994" t="s">
        <v>117</v>
      </c>
      <c r="O2994">
        <v>1.87</v>
      </c>
      <c r="P2994">
        <v>1.0820000000000001</v>
      </c>
      <c r="Q2994">
        <v>5.5</v>
      </c>
      <c r="R2994" t="s">
        <v>100</v>
      </c>
      <c r="S2994">
        <v>125.3</v>
      </c>
      <c r="T2994" s="1">
        <v>46054</v>
      </c>
      <c r="U2994">
        <v>-1</v>
      </c>
      <c r="V2994">
        <v>3.1</v>
      </c>
      <c r="W2994">
        <v>2.5</v>
      </c>
      <c r="X2994" s="2">
        <v>46101</v>
      </c>
      <c r="Y2994" t="s">
        <v>213</v>
      </c>
      <c r="Z2994">
        <v>806341</v>
      </c>
      <c r="AA2994">
        <v>9.11</v>
      </c>
    </row>
    <row r="2995" spans="1:27" x14ac:dyDescent="0.3">
      <c r="A2995" t="s">
        <v>210</v>
      </c>
      <c r="B2995" t="s">
        <v>211</v>
      </c>
      <c r="C2995" t="s">
        <v>212</v>
      </c>
      <c r="D2995" t="s">
        <v>190</v>
      </c>
      <c r="E2995" t="s">
        <v>108</v>
      </c>
      <c r="F2995" t="s">
        <v>43</v>
      </c>
      <c r="G2995" s="1">
        <v>46082</v>
      </c>
      <c r="H2995" t="s">
        <v>66</v>
      </c>
      <c r="I2995" t="s">
        <v>67</v>
      </c>
      <c r="J2995" t="s">
        <v>65</v>
      </c>
      <c r="K2995">
        <v>1</v>
      </c>
      <c r="L2995" t="s">
        <v>51</v>
      </c>
      <c r="M2995">
        <v>1.75</v>
      </c>
      <c r="N2995" t="s">
        <v>117</v>
      </c>
      <c r="O2995">
        <v>1.89</v>
      </c>
      <c r="P2995">
        <v>1.0820000000000001</v>
      </c>
      <c r="Q2995">
        <v>5.5</v>
      </c>
      <c r="R2995" t="s">
        <v>100</v>
      </c>
      <c r="S2995">
        <v>126</v>
      </c>
      <c r="T2995" s="1">
        <v>46082</v>
      </c>
      <c r="U2995">
        <v>-1</v>
      </c>
      <c r="V2995">
        <v>3.1</v>
      </c>
      <c r="W2995">
        <v>2.5</v>
      </c>
      <c r="X2995" s="2">
        <v>46101</v>
      </c>
      <c r="Y2995" t="s">
        <v>213</v>
      </c>
      <c r="Z2995">
        <v>806341</v>
      </c>
      <c r="AA2995">
        <v>9.1999999999999993</v>
      </c>
    </row>
    <row r="2996" spans="1:27" x14ac:dyDescent="0.3">
      <c r="A2996" t="s">
        <v>210</v>
      </c>
      <c r="B2996" t="s">
        <v>211</v>
      </c>
      <c r="C2996" t="s">
        <v>212</v>
      </c>
      <c r="D2996" t="s">
        <v>190</v>
      </c>
      <c r="E2996" t="s">
        <v>108</v>
      </c>
      <c r="F2996" t="s">
        <v>31</v>
      </c>
      <c r="G2996" s="1">
        <v>45931</v>
      </c>
      <c r="H2996" t="s">
        <v>68</v>
      </c>
      <c r="I2996" t="s">
        <v>69</v>
      </c>
      <c r="J2996" t="s">
        <v>65</v>
      </c>
      <c r="K2996">
        <v>1</v>
      </c>
      <c r="L2996" t="s">
        <v>51</v>
      </c>
      <c r="M2996">
        <v>1.8</v>
      </c>
      <c r="N2996" t="s">
        <v>117</v>
      </c>
      <c r="O2996">
        <v>1.95</v>
      </c>
      <c r="P2996">
        <v>1.0820000000000001</v>
      </c>
      <c r="Q2996">
        <v>5.5</v>
      </c>
      <c r="R2996" t="s">
        <v>100</v>
      </c>
      <c r="S2996">
        <v>127.1</v>
      </c>
      <c r="T2996" s="1">
        <v>45931</v>
      </c>
      <c r="U2996">
        <v>-1</v>
      </c>
      <c r="V2996">
        <v>3.1</v>
      </c>
      <c r="W2996">
        <v>2.5</v>
      </c>
      <c r="X2996" s="2">
        <v>46101</v>
      </c>
      <c r="Y2996" t="s">
        <v>213</v>
      </c>
      <c r="Z2996">
        <v>806341</v>
      </c>
      <c r="AA2996">
        <v>8.7799999999999994</v>
      </c>
    </row>
    <row r="2997" spans="1:27" x14ac:dyDescent="0.3">
      <c r="A2997" t="s">
        <v>210</v>
      </c>
      <c r="B2997" t="s">
        <v>211</v>
      </c>
      <c r="C2997" t="s">
        <v>212</v>
      </c>
      <c r="D2997" t="s">
        <v>190</v>
      </c>
      <c r="E2997" t="s">
        <v>108</v>
      </c>
      <c r="F2997" t="s">
        <v>39</v>
      </c>
      <c r="G2997" s="1">
        <v>45962</v>
      </c>
      <c r="H2997" t="s">
        <v>68</v>
      </c>
      <c r="I2997" t="s">
        <v>69</v>
      </c>
      <c r="J2997" t="s">
        <v>65</v>
      </c>
      <c r="K2997">
        <v>1</v>
      </c>
      <c r="L2997" t="s">
        <v>51</v>
      </c>
      <c r="M2997">
        <v>1.94</v>
      </c>
      <c r="N2997" t="s">
        <v>117</v>
      </c>
      <c r="O2997">
        <v>2.1</v>
      </c>
      <c r="P2997">
        <v>1.0820000000000001</v>
      </c>
      <c r="Q2997">
        <v>5.5</v>
      </c>
      <c r="R2997" t="s">
        <v>100</v>
      </c>
      <c r="S2997">
        <v>126.2</v>
      </c>
      <c r="T2997" s="1">
        <v>45962</v>
      </c>
      <c r="U2997">
        <v>-1</v>
      </c>
      <c r="V2997">
        <v>3.1</v>
      </c>
      <c r="W2997">
        <v>2.5</v>
      </c>
      <c r="X2997" s="2">
        <v>46101</v>
      </c>
      <c r="Y2997" t="s">
        <v>213</v>
      </c>
      <c r="Z2997">
        <v>806341</v>
      </c>
      <c r="AA2997">
        <v>8.86</v>
      </c>
    </row>
    <row r="2998" spans="1:27" x14ac:dyDescent="0.3">
      <c r="A2998" t="s">
        <v>210</v>
      </c>
      <c r="B2998" t="s">
        <v>211</v>
      </c>
      <c r="C2998" t="s">
        <v>212</v>
      </c>
      <c r="D2998" t="s">
        <v>190</v>
      </c>
      <c r="E2998" t="s">
        <v>108</v>
      </c>
      <c r="F2998" t="s">
        <v>40</v>
      </c>
      <c r="G2998" s="1">
        <v>45992</v>
      </c>
      <c r="H2998" t="s">
        <v>68</v>
      </c>
      <c r="I2998" t="s">
        <v>69</v>
      </c>
      <c r="J2998" t="s">
        <v>65</v>
      </c>
      <c r="K2998">
        <v>1</v>
      </c>
      <c r="L2998" t="s">
        <v>51</v>
      </c>
      <c r="M2998">
        <v>1.91</v>
      </c>
      <c r="N2998" t="s">
        <v>117</v>
      </c>
      <c r="O2998">
        <v>2.0699999999999998</v>
      </c>
      <c r="P2998">
        <v>1.0820000000000001</v>
      </c>
      <c r="Q2998">
        <v>5.5</v>
      </c>
      <c r="R2998" t="s">
        <v>100</v>
      </c>
      <c r="S2998">
        <v>125.8</v>
      </c>
      <c r="T2998" s="1">
        <v>45992</v>
      </c>
      <c r="U2998">
        <v>-1</v>
      </c>
      <c r="V2998">
        <v>3.1</v>
      </c>
      <c r="W2998">
        <v>2.5</v>
      </c>
      <c r="X2998" s="2">
        <v>46101</v>
      </c>
      <c r="Y2998" t="s">
        <v>213</v>
      </c>
      <c r="Z2998">
        <v>806341</v>
      </c>
      <c r="AA2998">
        <v>9.11</v>
      </c>
    </row>
    <row r="2999" spans="1:27" x14ac:dyDescent="0.3">
      <c r="A2999" t="s">
        <v>210</v>
      </c>
      <c r="B2999" t="s">
        <v>211</v>
      </c>
      <c r="C2999" t="s">
        <v>212</v>
      </c>
      <c r="D2999" t="s">
        <v>190</v>
      </c>
      <c r="E2999" t="s">
        <v>108</v>
      </c>
      <c r="F2999" t="s">
        <v>41</v>
      </c>
      <c r="G2999" s="1">
        <v>46023</v>
      </c>
      <c r="H2999" t="s">
        <v>68</v>
      </c>
      <c r="I2999" t="s">
        <v>69</v>
      </c>
      <c r="J2999" t="s">
        <v>65</v>
      </c>
      <c r="K2999">
        <v>1</v>
      </c>
      <c r="L2999" t="s">
        <v>51</v>
      </c>
      <c r="M2999">
        <v>1.95</v>
      </c>
      <c r="N2999" t="s">
        <v>117</v>
      </c>
      <c r="O2999">
        <v>2.11</v>
      </c>
      <c r="P2999">
        <v>1.0820000000000001</v>
      </c>
      <c r="Q2999">
        <v>5.5</v>
      </c>
      <c r="R2999" t="s">
        <v>100</v>
      </c>
      <c r="S2999">
        <v>124.2</v>
      </c>
      <c r="T2999" s="1">
        <v>46023</v>
      </c>
      <c r="U2999">
        <v>-1</v>
      </c>
      <c r="V2999">
        <v>3.1</v>
      </c>
      <c r="W2999">
        <v>2.5</v>
      </c>
      <c r="X2999" s="2">
        <v>46101</v>
      </c>
      <c r="Y2999" t="s">
        <v>213</v>
      </c>
      <c r="Z2999">
        <v>806341</v>
      </c>
      <c r="AA2999">
        <v>8.84</v>
      </c>
    </row>
    <row r="3000" spans="1:27" x14ac:dyDescent="0.3">
      <c r="A3000" t="s">
        <v>210</v>
      </c>
      <c r="B3000" t="s">
        <v>211</v>
      </c>
      <c r="C3000" t="s">
        <v>212</v>
      </c>
      <c r="D3000" t="s">
        <v>190</v>
      </c>
      <c r="E3000" t="s">
        <v>108</v>
      </c>
      <c r="F3000" t="s">
        <v>42</v>
      </c>
      <c r="G3000" s="1">
        <v>46054</v>
      </c>
      <c r="H3000" t="s">
        <v>68</v>
      </c>
      <c r="I3000" t="s">
        <v>69</v>
      </c>
      <c r="J3000" t="s">
        <v>65</v>
      </c>
      <c r="K3000">
        <v>1</v>
      </c>
      <c r="L3000" t="s">
        <v>51</v>
      </c>
      <c r="M3000">
        <v>1.99</v>
      </c>
      <c r="N3000" t="s">
        <v>117</v>
      </c>
      <c r="O3000">
        <v>2.15</v>
      </c>
      <c r="P3000">
        <v>1.0820000000000001</v>
      </c>
      <c r="Q3000">
        <v>5.5</v>
      </c>
      <c r="R3000" t="s">
        <v>100</v>
      </c>
      <c r="S3000">
        <v>125.3</v>
      </c>
      <c r="T3000" s="1">
        <v>46054</v>
      </c>
      <c r="U3000">
        <v>-1</v>
      </c>
      <c r="V3000">
        <v>3.1</v>
      </c>
      <c r="W3000">
        <v>2.5</v>
      </c>
      <c r="X3000" s="2">
        <v>46101</v>
      </c>
      <c r="Y3000" t="s">
        <v>213</v>
      </c>
      <c r="Z3000">
        <v>806341</v>
      </c>
      <c r="AA3000">
        <v>9.11</v>
      </c>
    </row>
    <row r="3001" spans="1:27" x14ac:dyDescent="0.3">
      <c r="A3001" t="s">
        <v>210</v>
      </c>
      <c r="B3001" t="s">
        <v>211</v>
      </c>
      <c r="C3001" t="s">
        <v>212</v>
      </c>
      <c r="D3001" t="s">
        <v>190</v>
      </c>
      <c r="E3001" t="s">
        <v>108</v>
      </c>
      <c r="F3001" t="s">
        <v>43</v>
      </c>
      <c r="G3001" s="1">
        <v>46082</v>
      </c>
      <c r="H3001" t="s">
        <v>68</v>
      </c>
      <c r="I3001" t="s">
        <v>69</v>
      </c>
      <c r="J3001" t="s">
        <v>65</v>
      </c>
      <c r="K3001">
        <v>1</v>
      </c>
      <c r="L3001" t="s">
        <v>51</v>
      </c>
      <c r="M3001">
        <v>1.95</v>
      </c>
      <c r="N3001" t="s">
        <v>117</v>
      </c>
      <c r="O3001">
        <v>2.11</v>
      </c>
      <c r="P3001">
        <v>1.0820000000000001</v>
      </c>
      <c r="Q3001">
        <v>5.5</v>
      </c>
      <c r="R3001" t="s">
        <v>100</v>
      </c>
      <c r="S3001">
        <v>126</v>
      </c>
      <c r="T3001" s="1">
        <v>46082</v>
      </c>
      <c r="U3001">
        <v>-1</v>
      </c>
      <c r="V3001">
        <v>3.1</v>
      </c>
      <c r="W3001">
        <v>2.5</v>
      </c>
      <c r="X3001" s="2">
        <v>46101</v>
      </c>
      <c r="Y3001" t="s">
        <v>213</v>
      </c>
      <c r="Z3001">
        <v>806341</v>
      </c>
      <c r="AA3001">
        <v>9.1999999999999993</v>
      </c>
    </row>
    <row r="3002" spans="1:27" x14ac:dyDescent="0.3">
      <c r="A3002" t="s">
        <v>210</v>
      </c>
      <c r="B3002" t="s">
        <v>211</v>
      </c>
      <c r="C3002" t="s">
        <v>212</v>
      </c>
      <c r="D3002" t="s">
        <v>190</v>
      </c>
      <c r="E3002" t="s">
        <v>108</v>
      </c>
      <c r="F3002" t="s">
        <v>31</v>
      </c>
      <c r="G3002" s="1">
        <v>45931</v>
      </c>
      <c r="H3002" t="s">
        <v>70</v>
      </c>
      <c r="I3002" t="s">
        <v>71</v>
      </c>
      <c r="J3002" t="s">
        <v>72</v>
      </c>
      <c r="K3002">
        <v>1</v>
      </c>
      <c r="L3002" t="s">
        <v>51</v>
      </c>
      <c r="M3002">
        <v>2.5299999999999998</v>
      </c>
      <c r="N3002" t="s">
        <v>117</v>
      </c>
      <c r="O3002">
        <v>2.74</v>
      </c>
      <c r="P3002">
        <v>1.0820000000000001</v>
      </c>
      <c r="Q3002">
        <v>5.5</v>
      </c>
      <c r="R3002" t="s">
        <v>100</v>
      </c>
      <c r="S3002">
        <v>127.1</v>
      </c>
      <c r="T3002" s="1">
        <v>45931</v>
      </c>
      <c r="U3002">
        <v>-1</v>
      </c>
      <c r="V3002">
        <v>3.1</v>
      </c>
      <c r="W3002">
        <v>2.5</v>
      </c>
      <c r="X3002" s="2">
        <v>46101</v>
      </c>
      <c r="Y3002" t="s">
        <v>213</v>
      </c>
      <c r="Z3002">
        <v>806341</v>
      </c>
      <c r="AA3002">
        <v>8.7799999999999994</v>
      </c>
    </row>
    <row r="3003" spans="1:27" x14ac:dyDescent="0.3">
      <c r="A3003" t="s">
        <v>210</v>
      </c>
      <c r="B3003" t="s">
        <v>211</v>
      </c>
      <c r="C3003" t="s">
        <v>212</v>
      </c>
      <c r="D3003" t="s">
        <v>190</v>
      </c>
      <c r="E3003" t="s">
        <v>108</v>
      </c>
      <c r="F3003" t="s">
        <v>39</v>
      </c>
      <c r="G3003" s="1">
        <v>45962</v>
      </c>
      <c r="H3003" t="s">
        <v>70</v>
      </c>
      <c r="I3003" t="s">
        <v>71</v>
      </c>
      <c r="J3003" t="s">
        <v>72</v>
      </c>
      <c r="K3003">
        <v>1</v>
      </c>
      <c r="L3003" t="s">
        <v>51</v>
      </c>
      <c r="M3003">
        <v>2.73</v>
      </c>
      <c r="N3003" t="s">
        <v>117</v>
      </c>
      <c r="O3003">
        <v>2.95</v>
      </c>
      <c r="P3003">
        <v>1.0820000000000001</v>
      </c>
      <c r="Q3003">
        <v>5.5</v>
      </c>
      <c r="R3003" t="s">
        <v>100</v>
      </c>
      <c r="S3003">
        <v>126.2</v>
      </c>
      <c r="T3003" s="1">
        <v>45962</v>
      </c>
      <c r="U3003">
        <v>-1</v>
      </c>
      <c r="V3003">
        <v>3.1</v>
      </c>
      <c r="W3003">
        <v>2.5</v>
      </c>
      <c r="X3003" s="2">
        <v>46101</v>
      </c>
      <c r="Y3003" t="s">
        <v>213</v>
      </c>
      <c r="Z3003">
        <v>806341</v>
      </c>
      <c r="AA3003">
        <v>8.86</v>
      </c>
    </row>
    <row r="3004" spans="1:27" x14ac:dyDescent="0.3">
      <c r="A3004" t="s">
        <v>210</v>
      </c>
      <c r="B3004" t="s">
        <v>211</v>
      </c>
      <c r="C3004" t="s">
        <v>212</v>
      </c>
      <c r="D3004" t="s">
        <v>190</v>
      </c>
      <c r="E3004" t="s">
        <v>108</v>
      </c>
      <c r="F3004" t="s">
        <v>40</v>
      </c>
      <c r="G3004" s="1">
        <v>45992</v>
      </c>
      <c r="H3004" t="s">
        <v>70</v>
      </c>
      <c r="I3004" t="s">
        <v>71</v>
      </c>
      <c r="J3004" t="s">
        <v>72</v>
      </c>
      <c r="K3004">
        <v>1</v>
      </c>
      <c r="L3004" t="s">
        <v>51</v>
      </c>
      <c r="M3004">
        <v>2.79</v>
      </c>
      <c r="N3004" t="s">
        <v>117</v>
      </c>
      <c r="O3004">
        <v>3.02</v>
      </c>
      <c r="P3004">
        <v>1.0820000000000001</v>
      </c>
      <c r="Q3004">
        <v>5.5</v>
      </c>
      <c r="R3004" t="s">
        <v>100</v>
      </c>
      <c r="S3004">
        <v>125.8</v>
      </c>
      <c r="T3004" s="1">
        <v>45992</v>
      </c>
      <c r="U3004">
        <v>-1</v>
      </c>
      <c r="V3004">
        <v>3.1</v>
      </c>
      <c r="W3004">
        <v>2.5</v>
      </c>
      <c r="X3004" s="2">
        <v>46101</v>
      </c>
      <c r="Y3004" t="s">
        <v>213</v>
      </c>
      <c r="Z3004">
        <v>806341</v>
      </c>
      <c r="AA3004">
        <v>9.11</v>
      </c>
    </row>
    <row r="3005" spans="1:27" x14ac:dyDescent="0.3">
      <c r="A3005" t="s">
        <v>210</v>
      </c>
      <c r="B3005" t="s">
        <v>211</v>
      </c>
      <c r="C3005" t="s">
        <v>212</v>
      </c>
      <c r="D3005" t="s">
        <v>190</v>
      </c>
      <c r="E3005" t="s">
        <v>108</v>
      </c>
      <c r="F3005" t="s">
        <v>41</v>
      </c>
      <c r="G3005" s="1">
        <v>46023</v>
      </c>
      <c r="H3005" t="s">
        <v>70</v>
      </c>
      <c r="I3005" t="s">
        <v>71</v>
      </c>
      <c r="J3005" t="s">
        <v>72</v>
      </c>
      <c r="K3005">
        <v>1</v>
      </c>
      <c r="L3005" t="s">
        <v>51</v>
      </c>
      <c r="M3005">
        <v>2.72</v>
      </c>
      <c r="N3005" t="s">
        <v>117</v>
      </c>
      <c r="O3005">
        <v>2.94</v>
      </c>
      <c r="P3005">
        <v>1.0820000000000001</v>
      </c>
      <c r="Q3005">
        <v>5.5</v>
      </c>
      <c r="R3005" t="s">
        <v>100</v>
      </c>
      <c r="S3005">
        <v>124.2</v>
      </c>
      <c r="T3005" s="1">
        <v>46023</v>
      </c>
      <c r="U3005">
        <v>-1</v>
      </c>
      <c r="V3005">
        <v>3.1</v>
      </c>
      <c r="W3005">
        <v>2.5</v>
      </c>
      <c r="X3005" s="2">
        <v>46101</v>
      </c>
      <c r="Y3005" t="s">
        <v>213</v>
      </c>
      <c r="Z3005">
        <v>806341</v>
      </c>
      <c r="AA3005">
        <v>8.84</v>
      </c>
    </row>
    <row r="3006" spans="1:27" x14ac:dyDescent="0.3">
      <c r="A3006" t="s">
        <v>210</v>
      </c>
      <c r="B3006" t="s">
        <v>211</v>
      </c>
      <c r="C3006" t="s">
        <v>212</v>
      </c>
      <c r="D3006" t="s">
        <v>190</v>
      </c>
      <c r="E3006" t="s">
        <v>108</v>
      </c>
      <c r="F3006" t="s">
        <v>42</v>
      </c>
      <c r="G3006" s="1">
        <v>46054</v>
      </c>
      <c r="H3006" t="s">
        <v>70</v>
      </c>
      <c r="I3006" t="s">
        <v>71</v>
      </c>
      <c r="J3006" t="s">
        <v>72</v>
      </c>
      <c r="K3006">
        <v>1</v>
      </c>
      <c r="L3006" t="s">
        <v>51</v>
      </c>
      <c r="M3006">
        <v>2.65</v>
      </c>
      <c r="N3006" t="s">
        <v>117</v>
      </c>
      <c r="O3006">
        <v>2.87</v>
      </c>
      <c r="P3006">
        <v>1.0820000000000001</v>
      </c>
      <c r="Q3006">
        <v>5.5</v>
      </c>
      <c r="R3006" t="s">
        <v>100</v>
      </c>
      <c r="S3006">
        <v>125.3</v>
      </c>
      <c r="T3006" s="1">
        <v>46054</v>
      </c>
      <c r="U3006">
        <v>-1</v>
      </c>
      <c r="V3006">
        <v>3.1</v>
      </c>
      <c r="W3006">
        <v>2.5</v>
      </c>
      <c r="X3006" s="2">
        <v>46101</v>
      </c>
      <c r="Y3006" t="s">
        <v>213</v>
      </c>
      <c r="Z3006">
        <v>806341</v>
      </c>
      <c r="AA3006">
        <v>9.11</v>
      </c>
    </row>
    <row r="3007" spans="1:27" x14ac:dyDescent="0.3">
      <c r="A3007" t="s">
        <v>210</v>
      </c>
      <c r="B3007" t="s">
        <v>211</v>
      </c>
      <c r="C3007" t="s">
        <v>212</v>
      </c>
      <c r="D3007" t="s">
        <v>190</v>
      </c>
      <c r="E3007" t="s">
        <v>108</v>
      </c>
      <c r="F3007" t="s">
        <v>43</v>
      </c>
      <c r="G3007" s="1">
        <v>46082</v>
      </c>
      <c r="H3007" t="s">
        <v>70</v>
      </c>
      <c r="I3007" t="s">
        <v>71</v>
      </c>
      <c r="J3007" t="s">
        <v>72</v>
      </c>
      <c r="K3007">
        <v>1</v>
      </c>
      <c r="L3007" t="s">
        <v>51</v>
      </c>
      <c r="M3007">
        <v>2.74</v>
      </c>
      <c r="N3007" t="s">
        <v>117</v>
      </c>
      <c r="O3007">
        <v>2.96</v>
      </c>
      <c r="P3007">
        <v>1.0820000000000001</v>
      </c>
      <c r="Q3007">
        <v>5.5</v>
      </c>
      <c r="R3007" t="s">
        <v>100</v>
      </c>
      <c r="S3007">
        <v>126</v>
      </c>
      <c r="T3007" s="1">
        <v>46082</v>
      </c>
      <c r="U3007">
        <v>-1</v>
      </c>
      <c r="V3007">
        <v>3.1</v>
      </c>
      <c r="W3007">
        <v>2.5</v>
      </c>
      <c r="X3007" s="2">
        <v>46101</v>
      </c>
      <c r="Y3007" t="s">
        <v>213</v>
      </c>
      <c r="Z3007">
        <v>806341</v>
      </c>
      <c r="AA3007">
        <v>9.1999999999999993</v>
      </c>
    </row>
    <row r="3008" spans="1:27" x14ac:dyDescent="0.3">
      <c r="A3008" t="s">
        <v>210</v>
      </c>
      <c r="B3008" t="s">
        <v>211</v>
      </c>
      <c r="C3008" t="s">
        <v>212</v>
      </c>
      <c r="D3008" t="s">
        <v>190</v>
      </c>
      <c r="E3008" t="s">
        <v>108</v>
      </c>
      <c r="F3008" t="s">
        <v>31</v>
      </c>
      <c r="G3008" s="1">
        <v>45931</v>
      </c>
      <c r="H3008" t="s">
        <v>73</v>
      </c>
      <c r="I3008" t="s">
        <v>74</v>
      </c>
      <c r="J3008" t="s">
        <v>72</v>
      </c>
      <c r="K3008">
        <v>1</v>
      </c>
      <c r="L3008" t="s">
        <v>51</v>
      </c>
      <c r="M3008">
        <v>1.26</v>
      </c>
      <c r="N3008" t="s">
        <v>117</v>
      </c>
      <c r="O3008">
        <v>1.36</v>
      </c>
      <c r="P3008">
        <v>1.0820000000000001</v>
      </c>
      <c r="Q3008">
        <v>5.5</v>
      </c>
      <c r="R3008" t="s">
        <v>100</v>
      </c>
      <c r="S3008">
        <v>127.1</v>
      </c>
      <c r="T3008" s="1">
        <v>45931</v>
      </c>
      <c r="U3008">
        <v>-1</v>
      </c>
      <c r="V3008">
        <v>3.1</v>
      </c>
      <c r="W3008">
        <v>2.5</v>
      </c>
      <c r="X3008" s="2">
        <v>46101</v>
      </c>
      <c r="Y3008" t="s">
        <v>213</v>
      </c>
      <c r="Z3008">
        <v>806341</v>
      </c>
      <c r="AA3008">
        <v>8.7799999999999994</v>
      </c>
    </row>
    <row r="3009" spans="1:27" x14ac:dyDescent="0.3">
      <c r="A3009" t="s">
        <v>210</v>
      </c>
      <c r="B3009" t="s">
        <v>211</v>
      </c>
      <c r="C3009" t="s">
        <v>212</v>
      </c>
      <c r="D3009" t="s">
        <v>190</v>
      </c>
      <c r="E3009" t="s">
        <v>108</v>
      </c>
      <c r="F3009" t="s">
        <v>39</v>
      </c>
      <c r="G3009" s="1">
        <v>45962</v>
      </c>
      <c r="H3009" t="s">
        <v>73</v>
      </c>
      <c r="I3009" t="s">
        <v>74</v>
      </c>
      <c r="J3009" t="s">
        <v>72</v>
      </c>
      <c r="K3009">
        <v>1</v>
      </c>
      <c r="L3009" t="s">
        <v>51</v>
      </c>
      <c r="M3009">
        <v>1.4</v>
      </c>
      <c r="N3009" t="s">
        <v>117</v>
      </c>
      <c r="O3009">
        <v>1.51</v>
      </c>
      <c r="P3009">
        <v>1.0820000000000001</v>
      </c>
      <c r="Q3009">
        <v>5.5</v>
      </c>
      <c r="R3009" t="s">
        <v>100</v>
      </c>
      <c r="S3009">
        <v>126.2</v>
      </c>
      <c r="T3009" s="1">
        <v>45962</v>
      </c>
      <c r="U3009">
        <v>-1</v>
      </c>
      <c r="V3009">
        <v>3.1</v>
      </c>
      <c r="W3009">
        <v>2.5</v>
      </c>
      <c r="X3009" s="2">
        <v>46101</v>
      </c>
      <c r="Y3009" t="s">
        <v>213</v>
      </c>
      <c r="Z3009">
        <v>806341</v>
      </c>
      <c r="AA3009">
        <v>8.86</v>
      </c>
    </row>
    <row r="3010" spans="1:27" x14ac:dyDescent="0.3">
      <c r="A3010" t="s">
        <v>210</v>
      </c>
      <c r="B3010" t="s">
        <v>211</v>
      </c>
      <c r="C3010" t="s">
        <v>212</v>
      </c>
      <c r="D3010" t="s">
        <v>190</v>
      </c>
      <c r="E3010" t="s">
        <v>108</v>
      </c>
      <c r="F3010" t="s">
        <v>40</v>
      </c>
      <c r="G3010" s="1">
        <v>45992</v>
      </c>
      <c r="H3010" t="s">
        <v>73</v>
      </c>
      <c r="I3010" t="s">
        <v>74</v>
      </c>
      <c r="J3010" t="s">
        <v>72</v>
      </c>
      <c r="K3010">
        <v>1</v>
      </c>
      <c r="L3010" t="s">
        <v>51</v>
      </c>
      <c r="M3010">
        <v>1.41</v>
      </c>
      <c r="N3010" t="s">
        <v>117</v>
      </c>
      <c r="O3010">
        <v>1.53</v>
      </c>
      <c r="P3010">
        <v>1.0820000000000001</v>
      </c>
      <c r="Q3010">
        <v>5.5</v>
      </c>
      <c r="R3010" t="s">
        <v>100</v>
      </c>
      <c r="S3010">
        <v>125.8</v>
      </c>
      <c r="T3010" s="1">
        <v>45992</v>
      </c>
      <c r="U3010">
        <v>-1</v>
      </c>
      <c r="V3010">
        <v>3.1</v>
      </c>
      <c r="W3010">
        <v>2.5</v>
      </c>
      <c r="X3010" s="2">
        <v>46101</v>
      </c>
      <c r="Y3010" t="s">
        <v>213</v>
      </c>
      <c r="Z3010">
        <v>806341</v>
      </c>
      <c r="AA3010">
        <v>9.11</v>
      </c>
    </row>
    <row r="3011" spans="1:27" x14ac:dyDescent="0.3">
      <c r="A3011" t="s">
        <v>210</v>
      </c>
      <c r="B3011" t="s">
        <v>211</v>
      </c>
      <c r="C3011" t="s">
        <v>212</v>
      </c>
      <c r="D3011" t="s">
        <v>190</v>
      </c>
      <c r="E3011" t="s">
        <v>108</v>
      </c>
      <c r="F3011" t="s">
        <v>41</v>
      </c>
      <c r="G3011" s="1">
        <v>46023</v>
      </c>
      <c r="H3011" t="s">
        <v>73</v>
      </c>
      <c r="I3011" t="s">
        <v>74</v>
      </c>
      <c r="J3011" t="s">
        <v>72</v>
      </c>
      <c r="K3011">
        <v>1</v>
      </c>
      <c r="L3011" t="s">
        <v>51</v>
      </c>
      <c r="M3011">
        <v>1.36</v>
      </c>
      <c r="N3011" t="s">
        <v>117</v>
      </c>
      <c r="O3011">
        <v>1.47</v>
      </c>
      <c r="P3011">
        <v>1.0820000000000001</v>
      </c>
      <c r="Q3011">
        <v>5.5</v>
      </c>
      <c r="R3011" t="s">
        <v>100</v>
      </c>
      <c r="S3011">
        <v>124.2</v>
      </c>
      <c r="T3011" s="1">
        <v>46023</v>
      </c>
      <c r="U3011">
        <v>-1</v>
      </c>
      <c r="V3011">
        <v>3.1</v>
      </c>
      <c r="W3011">
        <v>2.5</v>
      </c>
      <c r="X3011" s="2">
        <v>46101</v>
      </c>
      <c r="Y3011" t="s">
        <v>213</v>
      </c>
      <c r="Z3011">
        <v>806341</v>
      </c>
      <c r="AA3011">
        <v>8.84</v>
      </c>
    </row>
    <row r="3012" spans="1:27" x14ac:dyDescent="0.3">
      <c r="A3012" t="s">
        <v>210</v>
      </c>
      <c r="B3012" t="s">
        <v>211</v>
      </c>
      <c r="C3012" t="s">
        <v>212</v>
      </c>
      <c r="D3012" t="s">
        <v>190</v>
      </c>
      <c r="E3012" t="s">
        <v>108</v>
      </c>
      <c r="F3012" t="s">
        <v>42</v>
      </c>
      <c r="G3012" s="1">
        <v>46054</v>
      </c>
      <c r="H3012" t="s">
        <v>73</v>
      </c>
      <c r="I3012" t="s">
        <v>74</v>
      </c>
      <c r="J3012" t="s">
        <v>72</v>
      </c>
      <c r="K3012">
        <v>1</v>
      </c>
      <c r="L3012" t="s">
        <v>51</v>
      </c>
      <c r="M3012">
        <v>1.38</v>
      </c>
      <c r="N3012" t="s">
        <v>117</v>
      </c>
      <c r="O3012">
        <v>1.49</v>
      </c>
      <c r="P3012">
        <v>1.0820000000000001</v>
      </c>
      <c r="Q3012">
        <v>5.5</v>
      </c>
      <c r="R3012" t="s">
        <v>100</v>
      </c>
      <c r="S3012">
        <v>125.3</v>
      </c>
      <c r="T3012" s="1">
        <v>46054</v>
      </c>
      <c r="U3012">
        <v>-1</v>
      </c>
      <c r="V3012">
        <v>3.1</v>
      </c>
      <c r="W3012">
        <v>2.5</v>
      </c>
      <c r="X3012" s="2">
        <v>46101</v>
      </c>
      <c r="Y3012" t="s">
        <v>213</v>
      </c>
      <c r="Z3012">
        <v>806341</v>
      </c>
      <c r="AA3012">
        <v>9.11</v>
      </c>
    </row>
    <row r="3013" spans="1:27" x14ac:dyDescent="0.3">
      <c r="A3013" t="s">
        <v>210</v>
      </c>
      <c r="B3013" t="s">
        <v>211</v>
      </c>
      <c r="C3013" t="s">
        <v>212</v>
      </c>
      <c r="D3013" t="s">
        <v>190</v>
      </c>
      <c r="E3013" t="s">
        <v>108</v>
      </c>
      <c r="F3013" t="s">
        <v>43</v>
      </c>
      <c r="G3013" s="1">
        <v>46082</v>
      </c>
      <c r="H3013" t="s">
        <v>73</v>
      </c>
      <c r="I3013" t="s">
        <v>74</v>
      </c>
      <c r="J3013" t="s">
        <v>72</v>
      </c>
      <c r="K3013">
        <v>1</v>
      </c>
      <c r="L3013" t="s">
        <v>51</v>
      </c>
      <c r="M3013">
        <v>1.37</v>
      </c>
      <c r="N3013" t="s">
        <v>117</v>
      </c>
      <c r="O3013">
        <v>1.48</v>
      </c>
      <c r="P3013">
        <v>1.0820000000000001</v>
      </c>
      <c r="Q3013">
        <v>5.5</v>
      </c>
      <c r="R3013" t="s">
        <v>100</v>
      </c>
      <c r="S3013">
        <v>126</v>
      </c>
      <c r="T3013" s="1">
        <v>46082</v>
      </c>
      <c r="U3013">
        <v>-1</v>
      </c>
      <c r="V3013">
        <v>3.1</v>
      </c>
      <c r="W3013">
        <v>2.5</v>
      </c>
      <c r="X3013" s="2">
        <v>46101</v>
      </c>
      <c r="Y3013" t="s">
        <v>213</v>
      </c>
      <c r="Z3013">
        <v>806341</v>
      </c>
      <c r="AA3013">
        <v>9.1999999999999993</v>
      </c>
    </row>
    <row r="3014" spans="1:27" x14ac:dyDescent="0.3">
      <c r="A3014" t="s">
        <v>210</v>
      </c>
      <c r="B3014" t="s">
        <v>211</v>
      </c>
      <c r="C3014" t="s">
        <v>212</v>
      </c>
      <c r="D3014" t="s">
        <v>190</v>
      </c>
      <c r="E3014" t="s">
        <v>108</v>
      </c>
      <c r="F3014" t="s">
        <v>31</v>
      </c>
      <c r="G3014" s="1">
        <v>45931</v>
      </c>
      <c r="H3014" t="s">
        <v>75</v>
      </c>
      <c r="I3014" t="s">
        <v>76</v>
      </c>
      <c r="J3014" t="s">
        <v>72</v>
      </c>
      <c r="K3014">
        <v>1</v>
      </c>
      <c r="L3014" t="s">
        <v>51</v>
      </c>
      <c r="M3014">
        <v>1.01</v>
      </c>
      <c r="N3014" t="s">
        <v>117</v>
      </c>
      <c r="O3014">
        <v>1.0900000000000001</v>
      </c>
      <c r="P3014">
        <v>1.0820000000000001</v>
      </c>
      <c r="Q3014">
        <v>5.5</v>
      </c>
      <c r="R3014" t="s">
        <v>100</v>
      </c>
      <c r="S3014">
        <v>127.1</v>
      </c>
      <c r="T3014" s="1">
        <v>45931</v>
      </c>
      <c r="U3014">
        <v>-1</v>
      </c>
      <c r="V3014">
        <v>3.1</v>
      </c>
      <c r="W3014">
        <v>2.5</v>
      </c>
      <c r="X3014" s="2">
        <v>46101</v>
      </c>
      <c r="Y3014" t="s">
        <v>213</v>
      </c>
      <c r="Z3014">
        <v>806341</v>
      </c>
      <c r="AA3014">
        <v>8.7799999999999994</v>
      </c>
    </row>
    <row r="3015" spans="1:27" x14ac:dyDescent="0.3">
      <c r="A3015" t="s">
        <v>210</v>
      </c>
      <c r="B3015" t="s">
        <v>211</v>
      </c>
      <c r="C3015" t="s">
        <v>212</v>
      </c>
      <c r="D3015" t="s">
        <v>190</v>
      </c>
      <c r="E3015" t="s">
        <v>108</v>
      </c>
      <c r="F3015" t="s">
        <v>39</v>
      </c>
      <c r="G3015" s="1">
        <v>45962</v>
      </c>
      <c r="H3015" t="s">
        <v>75</v>
      </c>
      <c r="I3015" t="s">
        <v>76</v>
      </c>
      <c r="J3015" t="s">
        <v>72</v>
      </c>
      <c r="K3015">
        <v>1</v>
      </c>
      <c r="L3015" t="s">
        <v>51</v>
      </c>
      <c r="M3015">
        <v>1.17</v>
      </c>
      <c r="N3015" t="s">
        <v>117</v>
      </c>
      <c r="O3015">
        <v>1.27</v>
      </c>
      <c r="P3015">
        <v>1.0820000000000001</v>
      </c>
      <c r="Q3015">
        <v>5.5</v>
      </c>
      <c r="R3015" t="s">
        <v>100</v>
      </c>
      <c r="S3015">
        <v>126.2</v>
      </c>
      <c r="T3015" s="1">
        <v>45962</v>
      </c>
      <c r="U3015">
        <v>-1</v>
      </c>
      <c r="V3015">
        <v>3.1</v>
      </c>
      <c r="W3015">
        <v>2.5</v>
      </c>
      <c r="X3015" s="2">
        <v>46101</v>
      </c>
      <c r="Y3015" t="s">
        <v>213</v>
      </c>
      <c r="Z3015">
        <v>806341</v>
      </c>
      <c r="AA3015">
        <v>8.86</v>
      </c>
    </row>
    <row r="3016" spans="1:27" x14ac:dyDescent="0.3">
      <c r="A3016" t="s">
        <v>210</v>
      </c>
      <c r="B3016" t="s">
        <v>211</v>
      </c>
      <c r="C3016" t="s">
        <v>212</v>
      </c>
      <c r="D3016" t="s">
        <v>190</v>
      </c>
      <c r="E3016" t="s">
        <v>108</v>
      </c>
      <c r="F3016" t="s">
        <v>40</v>
      </c>
      <c r="G3016" s="1">
        <v>45992</v>
      </c>
      <c r="H3016" t="s">
        <v>75</v>
      </c>
      <c r="I3016" t="s">
        <v>76</v>
      </c>
      <c r="J3016" t="s">
        <v>72</v>
      </c>
      <c r="K3016">
        <v>1</v>
      </c>
      <c r="L3016" t="s">
        <v>51</v>
      </c>
      <c r="M3016">
        <v>1.1299999999999999</v>
      </c>
      <c r="N3016" t="s">
        <v>117</v>
      </c>
      <c r="O3016">
        <v>1.22</v>
      </c>
      <c r="P3016">
        <v>1.0820000000000001</v>
      </c>
      <c r="Q3016">
        <v>5.5</v>
      </c>
      <c r="R3016" t="s">
        <v>100</v>
      </c>
      <c r="S3016">
        <v>125.8</v>
      </c>
      <c r="T3016" s="1">
        <v>45992</v>
      </c>
      <c r="U3016">
        <v>-1</v>
      </c>
      <c r="V3016">
        <v>3.1</v>
      </c>
      <c r="W3016">
        <v>2.5</v>
      </c>
      <c r="X3016" s="2">
        <v>46101</v>
      </c>
      <c r="Y3016" t="s">
        <v>213</v>
      </c>
      <c r="Z3016">
        <v>806341</v>
      </c>
      <c r="AA3016">
        <v>9.11</v>
      </c>
    </row>
    <row r="3017" spans="1:27" x14ac:dyDescent="0.3">
      <c r="A3017" t="s">
        <v>210</v>
      </c>
      <c r="B3017" t="s">
        <v>211</v>
      </c>
      <c r="C3017" t="s">
        <v>212</v>
      </c>
      <c r="D3017" t="s">
        <v>190</v>
      </c>
      <c r="E3017" t="s">
        <v>108</v>
      </c>
      <c r="F3017" t="s">
        <v>41</v>
      </c>
      <c r="G3017" s="1">
        <v>46023</v>
      </c>
      <c r="H3017" t="s">
        <v>75</v>
      </c>
      <c r="I3017" t="s">
        <v>76</v>
      </c>
      <c r="J3017" t="s">
        <v>72</v>
      </c>
      <c r="K3017">
        <v>1</v>
      </c>
      <c r="L3017" t="s">
        <v>51</v>
      </c>
      <c r="M3017">
        <v>1.1200000000000001</v>
      </c>
      <c r="N3017" t="s">
        <v>117</v>
      </c>
      <c r="O3017">
        <v>1.21</v>
      </c>
      <c r="P3017">
        <v>1.0820000000000001</v>
      </c>
      <c r="Q3017">
        <v>5.5</v>
      </c>
      <c r="R3017" t="s">
        <v>100</v>
      </c>
      <c r="S3017">
        <v>124.2</v>
      </c>
      <c r="T3017" s="1">
        <v>46023</v>
      </c>
      <c r="U3017">
        <v>-1</v>
      </c>
      <c r="V3017">
        <v>3.1</v>
      </c>
      <c r="W3017">
        <v>2.5</v>
      </c>
      <c r="X3017" s="2">
        <v>46101</v>
      </c>
      <c r="Y3017" t="s">
        <v>213</v>
      </c>
      <c r="Z3017">
        <v>806341</v>
      </c>
      <c r="AA3017">
        <v>8.84</v>
      </c>
    </row>
    <row r="3018" spans="1:27" x14ac:dyDescent="0.3">
      <c r="A3018" t="s">
        <v>210</v>
      </c>
      <c r="B3018" t="s">
        <v>211</v>
      </c>
      <c r="C3018" t="s">
        <v>212</v>
      </c>
      <c r="D3018" t="s">
        <v>190</v>
      </c>
      <c r="E3018" t="s">
        <v>108</v>
      </c>
      <c r="F3018" t="s">
        <v>42</v>
      </c>
      <c r="G3018" s="1">
        <v>46054</v>
      </c>
      <c r="H3018" t="s">
        <v>75</v>
      </c>
      <c r="I3018" t="s">
        <v>76</v>
      </c>
      <c r="J3018" t="s">
        <v>72</v>
      </c>
      <c r="K3018">
        <v>1</v>
      </c>
      <c r="L3018" t="s">
        <v>51</v>
      </c>
      <c r="M3018">
        <v>1.1000000000000001</v>
      </c>
      <c r="N3018" t="s">
        <v>117</v>
      </c>
      <c r="O3018">
        <v>1.19</v>
      </c>
      <c r="P3018">
        <v>1.0820000000000001</v>
      </c>
      <c r="Q3018">
        <v>5.5</v>
      </c>
      <c r="R3018" t="s">
        <v>100</v>
      </c>
      <c r="S3018">
        <v>125.3</v>
      </c>
      <c r="T3018" s="1">
        <v>46054</v>
      </c>
      <c r="U3018">
        <v>-1</v>
      </c>
      <c r="V3018">
        <v>3.1</v>
      </c>
      <c r="W3018">
        <v>2.5</v>
      </c>
      <c r="X3018" s="2">
        <v>46101</v>
      </c>
      <c r="Y3018" t="s">
        <v>213</v>
      </c>
      <c r="Z3018">
        <v>806341</v>
      </c>
      <c r="AA3018">
        <v>9.11</v>
      </c>
    </row>
    <row r="3019" spans="1:27" x14ac:dyDescent="0.3">
      <c r="A3019" t="s">
        <v>210</v>
      </c>
      <c r="B3019" t="s">
        <v>211</v>
      </c>
      <c r="C3019" t="s">
        <v>212</v>
      </c>
      <c r="D3019" t="s">
        <v>190</v>
      </c>
      <c r="E3019" t="s">
        <v>108</v>
      </c>
      <c r="F3019" t="s">
        <v>43</v>
      </c>
      <c r="G3019" s="1">
        <v>46082</v>
      </c>
      <c r="H3019" t="s">
        <v>75</v>
      </c>
      <c r="I3019" t="s">
        <v>76</v>
      </c>
      <c r="J3019" t="s">
        <v>72</v>
      </c>
      <c r="K3019">
        <v>1</v>
      </c>
      <c r="L3019" t="s">
        <v>51</v>
      </c>
      <c r="M3019">
        <v>1.1200000000000001</v>
      </c>
      <c r="N3019" t="s">
        <v>117</v>
      </c>
      <c r="O3019">
        <v>1.21</v>
      </c>
      <c r="P3019">
        <v>1.0820000000000001</v>
      </c>
      <c r="Q3019">
        <v>5.5</v>
      </c>
      <c r="R3019" t="s">
        <v>100</v>
      </c>
      <c r="S3019">
        <v>126</v>
      </c>
      <c r="T3019" s="1">
        <v>46082</v>
      </c>
      <c r="U3019">
        <v>-1</v>
      </c>
      <c r="V3019">
        <v>3.1</v>
      </c>
      <c r="W3019">
        <v>2.5</v>
      </c>
      <c r="X3019" s="2">
        <v>46101</v>
      </c>
      <c r="Y3019" t="s">
        <v>213</v>
      </c>
      <c r="Z3019">
        <v>806341</v>
      </c>
      <c r="AA3019">
        <v>9.1999999999999993</v>
      </c>
    </row>
    <row r="3020" spans="1:27" x14ac:dyDescent="0.3">
      <c r="A3020" t="s">
        <v>210</v>
      </c>
      <c r="B3020" t="s">
        <v>211</v>
      </c>
      <c r="C3020" t="s">
        <v>212</v>
      </c>
      <c r="D3020" t="s">
        <v>190</v>
      </c>
      <c r="E3020" t="s">
        <v>108</v>
      </c>
      <c r="F3020" t="s">
        <v>31</v>
      </c>
      <c r="G3020" s="1">
        <v>45931</v>
      </c>
      <c r="H3020" t="s">
        <v>77</v>
      </c>
      <c r="I3020" t="s">
        <v>78</v>
      </c>
      <c r="J3020" t="s">
        <v>72</v>
      </c>
      <c r="K3020">
        <v>1</v>
      </c>
      <c r="L3020" t="s">
        <v>79</v>
      </c>
      <c r="M3020">
        <v>1.17</v>
      </c>
      <c r="N3020" t="s">
        <v>117</v>
      </c>
      <c r="O3020">
        <v>1.27</v>
      </c>
      <c r="P3020">
        <v>1.0820000000000001</v>
      </c>
      <c r="Q3020">
        <v>5.5</v>
      </c>
      <c r="R3020" t="s">
        <v>100</v>
      </c>
      <c r="S3020">
        <v>127.1</v>
      </c>
      <c r="T3020" s="1">
        <v>45931</v>
      </c>
      <c r="U3020">
        <v>-1</v>
      </c>
      <c r="V3020">
        <v>3.1</v>
      </c>
      <c r="W3020">
        <v>2.5</v>
      </c>
      <c r="X3020" s="2">
        <v>46101</v>
      </c>
      <c r="Y3020" t="s">
        <v>213</v>
      </c>
      <c r="Z3020">
        <v>806341</v>
      </c>
      <c r="AA3020">
        <v>8.7799999999999994</v>
      </c>
    </row>
    <row r="3021" spans="1:27" x14ac:dyDescent="0.3">
      <c r="A3021" t="s">
        <v>210</v>
      </c>
      <c r="B3021" t="s">
        <v>211</v>
      </c>
      <c r="C3021" t="s">
        <v>212</v>
      </c>
      <c r="D3021" t="s">
        <v>190</v>
      </c>
      <c r="E3021" t="s">
        <v>108</v>
      </c>
      <c r="F3021" t="s">
        <v>39</v>
      </c>
      <c r="G3021" s="1">
        <v>45962</v>
      </c>
      <c r="H3021" t="s">
        <v>77</v>
      </c>
      <c r="I3021" t="s">
        <v>78</v>
      </c>
      <c r="J3021" t="s">
        <v>72</v>
      </c>
      <c r="K3021">
        <v>1</v>
      </c>
      <c r="L3021" t="s">
        <v>79</v>
      </c>
      <c r="M3021">
        <v>1.28</v>
      </c>
      <c r="N3021" t="s">
        <v>117</v>
      </c>
      <c r="O3021">
        <v>1.38</v>
      </c>
      <c r="P3021">
        <v>1.0820000000000001</v>
      </c>
      <c r="Q3021">
        <v>5.5</v>
      </c>
      <c r="R3021" t="s">
        <v>100</v>
      </c>
      <c r="S3021">
        <v>126.2</v>
      </c>
      <c r="T3021" s="1">
        <v>45962</v>
      </c>
      <c r="U3021">
        <v>-1</v>
      </c>
      <c r="V3021">
        <v>3.1</v>
      </c>
      <c r="W3021">
        <v>2.5</v>
      </c>
      <c r="X3021" s="2">
        <v>46101</v>
      </c>
      <c r="Y3021" t="s">
        <v>213</v>
      </c>
      <c r="Z3021">
        <v>806341</v>
      </c>
      <c r="AA3021">
        <v>8.86</v>
      </c>
    </row>
    <row r="3022" spans="1:27" x14ac:dyDescent="0.3">
      <c r="A3022" t="s">
        <v>210</v>
      </c>
      <c r="B3022" t="s">
        <v>211</v>
      </c>
      <c r="C3022" t="s">
        <v>212</v>
      </c>
      <c r="D3022" t="s">
        <v>190</v>
      </c>
      <c r="E3022" t="s">
        <v>108</v>
      </c>
      <c r="F3022" t="s">
        <v>40</v>
      </c>
      <c r="G3022" s="1">
        <v>45992</v>
      </c>
      <c r="H3022" t="s">
        <v>77</v>
      </c>
      <c r="I3022" t="s">
        <v>78</v>
      </c>
      <c r="J3022" t="s">
        <v>72</v>
      </c>
      <c r="K3022">
        <v>1</v>
      </c>
      <c r="L3022" t="s">
        <v>79</v>
      </c>
      <c r="M3022">
        <v>1.31</v>
      </c>
      <c r="N3022" t="s">
        <v>117</v>
      </c>
      <c r="O3022">
        <v>1.42</v>
      </c>
      <c r="P3022">
        <v>1.0820000000000001</v>
      </c>
      <c r="Q3022">
        <v>5.5</v>
      </c>
      <c r="R3022" t="s">
        <v>100</v>
      </c>
      <c r="S3022">
        <v>125.8</v>
      </c>
      <c r="T3022" s="1">
        <v>45992</v>
      </c>
      <c r="U3022">
        <v>-1</v>
      </c>
      <c r="V3022">
        <v>3.1</v>
      </c>
      <c r="W3022">
        <v>2.5</v>
      </c>
      <c r="X3022" s="2">
        <v>46101</v>
      </c>
      <c r="Y3022" t="s">
        <v>213</v>
      </c>
      <c r="Z3022">
        <v>806341</v>
      </c>
      <c r="AA3022">
        <v>9.11</v>
      </c>
    </row>
    <row r="3023" spans="1:27" x14ac:dyDescent="0.3">
      <c r="A3023" t="s">
        <v>210</v>
      </c>
      <c r="B3023" t="s">
        <v>211</v>
      </c>
      <c r="C3023" t="s">
        <v>212</v>
      </c>
      <c r="D3023" t="s">
        <v>190</v>
      </c>
      <c r="E3023" t="s">
        <v>108</v>
      </c>
      <c r="F3023" t="s">
        <v>41</v>
      </c>
      <c r="G3023" s="1">
        <v>46023</v>
      </c>
      <c r="H3023" t="s">
        <v>77</v>
      </c>
      <c r="I3023" t="s">
        <v>78</v>
      </c>
      <c r="J3023" t="s">
        <v>72</v>
      </c>
      <c r="K3023">
        <v>1</v>
      </c>
      <c r="L3023" t="s">
        <v>79</v>
      </c>
      <c r="M3023">
        <v>1.28</v>
      </c>
      <c r="N3023" t="s">
        <v>117</v>
      </c>
      <c r="O3023">
        <v>1.38</v>
      </c>
      <c r="P3023">
        <v>1.0820000000000001</v>
      </c>
      <c r="Q3023">
        <v>5.5</v>
      </c>
      <c r="R3023" t="s">
        <v>100</v>
      </c>
      <c r="S3023">
        <v>124.2</v>
      </c>
      <c r="T3023" s="1">
        <v>46023</v>
      </c>
      <c r="U3023">
        <v>-1</v>
      </c>
      <c r="V3023">
        <v>3.1</v>
      </c>
      <c r="W3023">
        <v>2.5</v>
      </c>
      <c r="X3023" s="2">
        <v>46101</v>
      </c>
      <c r="Y3023" t="s">
        <v>213</v>
      </c>
      <c r="Z3023">
        <v>806341</v>
      </c>
      <c r="AA3023">
        <v>8.84</v>
      </c>
    </row>
    <row r="3024" spans="1:27" x14ac:dyDescent="0.3">
      <c r="A3024" t="s">
        <v>210</v>
      </c>
      <c r="B3024" t="s">
        <v>211</v>
      </c>
      <c r="C3024" t="s">
        <v>212</v>
      </c>
      <c r="D3024" t="s">
        <v>190</v>
      </c>
      <c r="E3024" t="s">
        <v>108</v>
      </c>
      <c r="F3024" t="s">
        <v>42</v>
      </c>
      <c r="G3024" s="1">
        <v>46054</v>
      </c>
      <c r="H3024" t="s">
        <v>77</v>
      </c>
      <c r="I3024" t="s">
        <v>78</v>
      </c>
      <c r="J3024" t="s">
        <v>72</v>
      </c>
      <c r="K3024">
        <v>1</v>
      </c>
      <c r="L3024" t="s">
        <v>79</v>
      </c>
      <c r="M3024">
        <v>1.26</v>
      </c>
      <c r="N3024" t="s">
        <v>117</v>
      </c>
      <c r="O3024">
        <v>1.36</v>
      </c>
      <c r="P3024">
        <v>1.0820000000000001</v>
      </c>
      <c r="Q3024">
        <v>5.5</v>
      </c>
      <c r="R3024" t="s">
        <v>100</v>
      </c>
      <c r="S3024">
        <v>125.3</v>
      </c>
      <c r="T3024" s="1">
        <v>46054</v>
      </c>
      <c r="U3024">
        <v>-1</v>
      </c>
      <c r="V3024">
        <v>3.1</v>
      </c>
      <c r="W3024">
        <v>2.5</v>
      </c>
      <c r="X3024" s="2">
        <v>46101</v>
      </c>
      <c r="Y3024" t="s">
        <v>213</v>
      </c>
      <c r="Z3024">
        <v>806341</v>
      </c>
      <c r="AA3024">
        <v>9.11</v>
      </c>
    </row>
    <row r="3025" spans="1:27" x14ac:dyDescent="0.3">
      <c r="A3025" t="s">
        <v>210</v>
      </c>
      <c r="B3025" t="s">
        <v>211</v>
      </c>
      <c r="C3025" t="s">
        <v>212</v>
      </c>
      <c r="D3025" t="s">
        <v>190</v>
      </c>
      <c r="E3025" t="s">
        <v>108</v>
      </c>
      <c r="F3025" t="s">
        <v>43</v>
      </c>
      <c r="G3025" s="1">
        <v>46082</v>
      </c>
      <c r="H3025" t="s">
        <v>77</v>
      </c>
      <c r="I3025" t="s">
        <v>78</v>
      </c>
      <c r="J3025" t="s">
        <v>72</v>
      </c>
      <c r="K3025">
        <v>1</v>
      </c>
      <c r="L3025" t="s">
        <v>79</v>
      </c>
      <c r="M3025">
        <v>1.26</v>
      </c>
      <c r="N3025" t="s">
        <v>117</v>
      </c>
      <c r="O3025">
        <v>1.36</v>
      </c>
      <c r="P3025">
        <v>1.0820000000000001</v>
      </c>
      <c r="Q3025">
        <v>5.5</v>
      </c>
      <c r="R3025" t="s">
        <v>100</v>
      </c>
      <c r="S3025">
        <v>126</v>
      </c>
      <c r="T3025" s="1">
        <v>46082</v>
      </c>
      <c r="U3025">
        <v>-1</v>
      </c>
      <c r="V3025">
        <v>3.1</v>
      </c>
      <c r="W3025">
        <v>2.5</v>
      </c>
      <c r="X3025" s="2">
        <v>46101</v>
      </c>
      <c r="Y3025" t="s">
        <v>213</v>
      </c>
      <c r="Z3025">
        <v>806341</v>
      </c>
      <c r="AA3025">
        <v>9.1999999999999993</v>
      </c>
    </row>
    <row r="3026" spans="1:27" x14ac:dyDescent="0.3">
      <c r="A3026" t="s">
        <v>214</v>
      </c>
      <c r="B3026" t="s">
        <v>215</v>
      </c>
      <c r="C3026" t="s">
        <v>216</v>
      </c>
      <c r="D3026" t="s">
        <v>190</v>
      </c>
      <c r="E3026" t="s">
        <v>108</v>
      </c>
      <c r="F3026" t="s">
        <v>31</v>
      </c>
      <c r="G3026" s="1">
        <v>45931</v>
      </c>
      <c r="H3026" t="s">
        <v>32</v>
      </c>
      <c r="I3026" t="s">
        <v>33</v>
      </c>
      <c r="J3026" t="s">
        <v>34</v>
      </c>
      <c r="K3026">
        <v>1</v>
      </c>
      <c r="L3026" t="s">
        <v>35</v>
      </c>
      <c r="M3026">
        <v>3.45</v>
      </c>
      <c r="N3026" t="s">
        <v>217</v>
      </c>
      <c r="O3026">
        <v>1.91</v>
      </c>
      <c r="P3026">
        <v>0.55300000000000005</v>
      </c>
      <c r="Q3026">
        <v>5.5</v>
      </c>
      <c r="R3026" t="s">
        <v>100</v>
      </c>
      <c r="S3026">
        <v>127.1</v>
      </c>
      <c r="T3026" s="1">
        <v>45931</v>
      </c>
      <c r="U3026">
        <v>-1</v>
      </c>
      <c r="V3026">
        <v>3.1</v>
      </c>
      <c r="W3026">
        <v>2.5</v>
      </c>
      <c r="X3026" s="2">
        <v>46101</v>
      </c>
      <c r="Y3026" t="s">
        <v>218</v>
      </c>
      <c r="Z3026">
        <v>1307439</v>
      </c>
      <c r="AA3026">
        <v>9.59</v>
      </c>
    </row>
    <row r="3027" spans="1:27" x14ac:dyDescent="0.3">
      <c r="A3027" t="s">
        <v>214</v>
      </c>
      <c r="B3027" t="s">
        <v>215</v>
      </c>
      <c r="C3027" t="s">
        <v>216</v>
      </c>
      <c r="D3027" t="s">
        <v>190</v>
      </c>
      <c r="E3027" t="s">
        <v>108</v>
      </c>
      <c r="F3027" t="s">
        <v>39</v>
      </c>
      <c r="G3027" s="1">
        <v>45962</v>
      </c>
      <c r="H3027" t="s">
        <v>32</v>
      </c>
      <c r="I3027" t="s">
        <v>33</v>
      </c>
      <c r="J3027" t="s">
        <v>34</v>
      </c>
      <c r="K3027">
        <v>1</v>
      </c>
      <c r="L3027" t="s">
        <v>35</v>
      </c>
      <c r="M3027">
        <v>3.47</v>
      </c>
      <c r="N3027" t="s">
        <v>217</v>
      </c>
      <c r="O3027">
        <v>1.92</v>
      </c>
      <c r="P3027">
        <v>0.55300000000000005</v>
      </c>
      <c r="Q3027">
        <v>5.5</v>
      </c>
      <c r="R3027" t="s">
        <v>100</v>
      </c>
      <c r="S3027">
        <v>126.2</v>
      </c>
      <c r="T3027" s="1">
        <v>45962</v>
      </c>
      <c r="U3027">
        <v>-1</v>
      </c>
      <c r="V3027">
        <v>3.1</v>
      </c>
      <c r="W3027">
        <v>2.5</v>
      </c>
      <c r="X3027" s="2">
        <v>46101</v>
      </c>
      <c r="Y3027" t="s">
        <v>218</v>
      </c>
      <c r="Z3027">
        <v>1307439</v>
      </c>
      <c r="AA3027">
        <v>9.64</v>
      </c>
    </row>
    <row r="3028" spans="1:27" x14ac:dyDescent="0.3">
      <c r="A3028" t="s">
        <v>214</v>
      </c>
      <c r="B3028" t="s">
        <v>215</v>
      </c>
      <c r="C3028" t="s">
        <v>216</v>
      </c>
      <c r="D3028" t="s">
        <v>190</v>
      </c>
      <c r="E3028" t="s">
        <v>108</v>
      </c>
      <c r="F3028" t="s">
        <v>40</v>
      </c>
      <c r="G3028" s="1">
        <v>45992</v>
      </c>
      <c r="H3028" t="s">
        <v>32</v>
      </c>
      <c r="I3028" t="s">
        <v>33</v>
      </c>
      <c r="J3028" t="s">
        <v>34</v>
      </c>
      <c r="K3028">
        <v>1</v>
      </c>
      <c r="L3028" t="s">
        <v>35</v>
      </c>
      <c r="M3028">
        <v>3.47</v>
      </c>
      <c r="N3028" t="s">
        <v>217</v>
      </c>
      <c r="O3028">
        <v>1.92</v>
      </c>
      <c r="P3028">
        <v>0.55300000000000005</v>
      </c>
      <c r="Q3028">
        <v>5.5</v>
      </c>
      <c r="R3028" t="s">
        <v>100</v>
      </c>
      <c r="S3028">
        <v>125.8</v>
      </c>
      <c r="T3028" s="1">
        <v>45992</v>
      </c>
      <c r="U3028">
        <v>-1</v>
      </c>
      <c r="V3028">
        <v>3.1</v>
      </c>
      <c r="W3028">
        <v>2.5</v>
      </c>
      <c r="X3028" s="2">
        <v>46101</v>
      </c>
      <c r="Y3028" t="s">
        <v>218</v>
      </c>
      <c r="Z3028">
        <v>1307439</v>
      </c>
      <c r="AA3028">
        <v>9.6999999999999993</v>
      </c>
    </row>
    <row r="3029" spans="1:27" x14ac:dyDescent="0.3">
      <c r="A3029" t="s">
        <v>214</v>
      </c>
      <c r="B3029" t="s">
        <v>215</v>
      </c>
      <c r="C3029" t="s">
        <v>216</v>
      </c>
      <c r="D3029" t="s">
        <v>190</v>
      </c>
      <c r="E3029" t="s">
        <v>108</v>
      </c>
      <c r="F3029" t="s">
        <v>41</v>
      </c>
      <c r="G3029" s="1">
        <v>46023</v>
      </c>
      <c r="H3029" t="s">
        <v>32</v>
      </c>
      <c r="I3029" t="s">
        <v>33</v>
      </c>
      <c r="J3029" t="s">
        <v>34</v>
      </c>
      <c r="K3029">
        <v>1</v>
      </c>
      <c r="L3029" t="s">
        <v>35</v>
      </c>
      <c r="M3029">
        <v>3.51</v>
      </c>
      <c r="N3029" t="s">
        <v>217</v>
      </c>
      <c r="O3029">
        <v>1.94</v>
      </c>
      <c r="P3029">
        <v>0.55300000000000005</v>
      </c>
      <c r="Q3029">
        <v>5.5</v>
      </c>
      <c r="R3029" t="s">
        <v>100</v>
      </c>
      <c r="S3029">
        <v>124.2</v>
      </c>
      <c r="T3029" s="1">
        <v>46023</v>
      </c>
      <c r="U3029">
        <v>-1</v>
      </c>
      <c r="V3029">
        <v>3.1</v>
      </c>
      <c r="W3029">
        <v>2.5</v>
      </c>
      <c r="X3029" s="2">
        <v>46101</v>
      </c>
      <c r="Y3029" t="s">
        <v>218</v>
      </c>
      <c r="Z3029">
        <v>1307439</v>
      </c>
      <c r="AA3029">
        <v>9.68</v>
      </c>
    </row>
    <row r="3030" spans="1:27" x14ac:dyDescent="0.3">
      <c r="A3030" t="s">
        <v>214</v>
      </c>
      <c r="B3030" t="s">
        <v>215</v>
      </c>
      <c r="C3030" t="s">
        <v>216</v>
      </c>
      <c r="D3030" t="s">
        <v>190</v>
      </c>
      <c r="E3030" t="s">
        <v>108</v>
      </c>
      <c r="F3030" t="s">
        <v>42</v>
      </c>
      <c r="G3030" s="1">
        <v>46054</v>
      </c>
      <c r="H3030" t="s">
        <v>32</v>
      </c>
      <c r="I3030" t="s">
        <v>33</v>
      </c>
      <c r="J3030" t="s">
        <v>34</v>
      </c>
      <c r="K3030">
        <v>1</v>
      </c>
      <c r="L3030" t="s">
        <v>35</v>
      </c>
      <c r="M3030">
        <v>3.69</v>
      </c>
      <c r="N3030" t="s">
        <v>217</v>
      </c>
      <c r="O3030">
        <v>2.04</v>
      </c>
      <c r="P3030">
        <v>0.55300000000000005</v>
      </c>
      <c r="Q3030">
        <v>5.5</v>
      </c>
      <c r="R3030" t="s">
        <v>100</v>
      </c>
      <c r="S3030">
        <v>125.3</v>
      </c>
      <c r="T3030" s="1">
        <v>46054</v>
      </c>
      <c r="U3030">
        <v>-1</v>
      </c>
      <c r="V3030">
        <v>3.1</v>
      </c>
      <c r="W3030">
        <v>2.5</v>
      </c>
      <c r="X3030" s="2">
        <v>46101</v>
      </c>
      <c r="Y3030" t="s">
        <v>218</v>
      </c>
      <c r="Z3030">
        <v>1307439</v>
      </c>
      <c r="AA3030">
        <v>10.119999999999999</v>
      </c>
    </row>
    <row r="3031" spans="1:27" x14ac:dyDescent="0.3">
      <c r="A3031" t="s">
        <v>214</v>
      </c>
      <c r="B3031" t="s">
        <v>215</v>
      </c>
      <c r="C3031" t="s">
        <v>216</v>
      </c>
      <c r="D3031" t="s">
        <v>190</v>
      </c>
      <c r="E3031" t="s">
        <v>108</v>
      </c>
      <c r="F3031" t="s">
        <v>43</v>
      </c>
      <c r="G3031" s="1">
        <v>46082</v>
      </c>
      <c r="H3031" t="s">
        <v>32</v>
      </c>
      <c r="I3031" t="s">
        <v>33</v>
      </c>
      <c r="J3031" t="s">
        <v>34</v>
      </c>
      <c r="K3031">
        <v>1</v>
      </c>
      <c r="L3031" t="s">
        <v>35</v>
      </c>
      <c r="M3031">
        <v>3.62</v>
      </c>
      <c r="N3031" t="s">
        <v>217</v>
      </c>
      <c r="O3031">
        <v>2</v>
      </c>
      <c r="P3031">
        <v>0.55300000000000005</v>
      </c>
      <c r="Q3031">
        <v>5.5</v>
      </c>
      <c r="R3031" t="s">
        <v>100</v>
      </c>
      <c r="S3031">
        <v>126</v>
      </c>
      <c r="T3031" s="1">
        <v>46082</v>
      </c>
      <c r="U3031">
        <v>-1</v>
      </c>
      <c r="V3031">
        <v>3.1</v>
      </c>
      <c r="W3031">
        <v>2.5</v>
      </c>
      <c r="X3031" s="2">
        <v>46101</v>
      </c>
      <c r="Y3031" t="s">
        <v>218</v>
      </c>
      <c r="Z3031">
        <v>1307439</v>
      </c>
      <c r="AA3031">
        <v>9.93</v>
      </c>
    </row>
    <row r="3032" spans="1:27" x14ac:dyDescent="0.3">
      <c r="A3032" t="s">
        <v>214</v>
      </c>
      <c r="B3032" t="s">
        <v>215</v>
      </c>
      <c r="C3032" t="s">
        <v>216</v>
      </c>
      <c r="D3032" t="s">
        <v>190</v>
      </c>
      <c r="E3032" t="s">
        <v>108</v>
      </c>
      <c r="F3032" t="s">
        <v>31</v>
      </c>
      <c r="G3032" s="1">
        <v>45931</v>
      </c>
      <c r="H3032" t="s">
        <v>44</v>
      </c>
      <c r="I3032" t="s">
        <v>45</v>
      </c>
      <c r="J3032" t="s">
        <v>46</v>
      </c>
      <c r="K3032">
        <v>500</v>
      </c>
      <c r="L3032" t="s">
        <v>47</v>
      </c>
      <c r="M3032">
        <v>2.13</v>
      </c>
      <c r="N3032" t="s">
        <v>217</v>
      </c>
      <c r="O3032">
        <v>1.18</v>
      </c>
      <c r="P3032">
        <v>0.55300000000000005</v>
      </c>
      <c r="Q3032">
        <v>5.5</v>
      </c>
      <c r="R3032" t="s">
        <v>100</v>
      </c>
      <c r="S3032">
        <v>127.1</v>
      </c>
      <c r="T3032" s="1">
        <v>45931</v>
      </c>
      <c r="U3032">
        <v>-1</v>
      </c>
      <c r="V3032">
        <v>3.1</v>
      </c>
      <c r="W3032">
        <v>2.5</v>
      </c>
      <c r="X3032" s="2">
        <v>46101</v>
      </c>
      <c r="Y3032" t="s">
        <v>218</v>
      </c>
      <c r="Z3032">
        <v>1307439</v>
      </c>
      <c r="AA3032">
        <v>9.59</v>
      </c>
    </row>
    <row r="3033" spans="1:27" x14ac:dyDescent="0.3">
      <c r="A3033" t="s">
        <v>214</v>
      </c>
      <c r="B3033" t="s">
        <v>215</v>
      </c>
      <c r="C3033" t="s">
        <v>216</v>
      </c>
      <c r="D3033" t="s">
        <v>190</v>
      </c>
      <c r="E3033" t="s">
        <v>108</v>
      </c>
      <c r="F3033" t="s">
        <v>39</v>
      </c>
      <c r="G3033" s="1">
        <v>45962</v>
      </c>
      <c r="H3033" t="s">
        <v>44</v>
      </c>
      <c r="I3033" t="s">
        <v>45</v>
      </c>
      <c r="J3033" t="s">
        <v>46</v>
      </c>
      <c r="K3033">
        <v>500</v>
      </c>
      <c r="L3033" t="s">
        <v>47</v>
      </c>
      <c r="M3033">
        <v>2.17</v>
      </c>
      <c r="N3033" t="s">
        <v>217</v>
      </c>
      <c r="O3033">
        <v>1.2</v>
      </c>
      <c r="P3033">
        <v>0.55300000000000005</v>
      </c>
      <c r="Q3033">
        <v>5.5</v>
      </c>
      <c r="R3033" t="s">
        <v>100</v>
      </c>
      <c r="S3033">
        <v>126.2</v>
      </c>
      <c r="T3033" s="1">
        <v>45962</v>
      </c>
      <c r="U3033">
        <v>-1</v>
      </c>
      <c r="V3033">
        <v>3.1</v>
      </c>
      <c r="W3033">
        <v>2.5</v>
      </c>
      <c r="X3033" s="2">
        <v>46101</v>
      </c>
      <c r="Y3033" t="s">
        <v>218</v>
      </c>
      <c r="Z3033">
        <v>1307439</v>
      </c>
      <c r="AA3033">
        <v>9.64</v>
      </c>
    </row>
    <row r="3034" spans="1:27" x14ac:dyDescent="0.3">
      <c r="A3034" t="s">
        <v>214</v>
      </c>
      <c r="B3034" t="s">
        <v>215</v>
      </c>
      <c r="C3034" t="s">
        <v>216</v>
      </c>
      <c r="D3034" t="s">
        <v>190</v>
      </c>
      <c r="E3034" t="s">
        <v>108</v>
      </c>
      <c r="F3034" t="s">
        <v>40</v>
      </c>
      <c r="G3034" s="1">
        <v>45992</v>
      </c>
      <c r="H3034" t="s">
        <v>44</v>
      </c>
      <c r="I3034" t="s">
        <v>45</v>
      </c>
      <c r="J3034" t="s">
        <v>46</v>
      </c>
      <c r="K3034">
        <v>500</v>
      </c>
      <c r="L3034" t="s">
        <v>47</v>
      </c>
      <c r="M3034">
        <v>2.19</v>
      </c>
      <c r="N3034" t="s">
        <v>217</v>
      </c>
      <c r="O3034">
        <v>1.21</v>
      </c>
      <c r="P3034">
        <v>0.55300000000000005</v>
      </c>
      <c r="Q3034">
        <v>5.5</v>
      </c>
      <c r="R3034" t="s">
        <v>100</v>
      </c>
      <c r="S3034">
        <v>125.8</v>
      </c>
      <c r="T3034" s="1">
        <v>45992</v>
      </c>
      <c r="U3034">
        <v>-1</v>
      </c>
      <c r="V3034">
        <v>3.1</v>
      </c>
      <c r="W3034">
        <v>2.5</v>
      </c>
      <c r="X3034" s="2">
        <v>46101</v>
      </c>
      <c r="Y3034" t="s">
        <v>218</v>
      </c>
      <c r="Z3034">
        <v>1307439</v>
      </c>
      <c r="AA3034">
        <v>9.6999999999999993</v>
      </c>
    </row>
    <row r="3035" spans="1:27" x14ac:dyDescent="0.3">
      <c r="A3035" t="s">
        <v>214</v>
      </c>
      <c r="B3035" t="s">
        <v>215</v>
      </c>
      <c r="C3035" t="s">
        <v>216</v>
      </c>
      <c r="D3035" t="s">
        <v>190</v>
      </c>
      <c r="E3035" t="s">
        <v>108</v>
      </c>
      <c r="F3035" t="s">
        <v>41</v>
      </c>
      <c r="G3035" s="1">
        <v>46023</v>
      </c>
      <c r="H3035" t="s">
        <v>44</v>
      </c>
      <c r="I3035" t="s">
        <v>45</v>
      </c>
      <c r="J3035" t="s">
        <v>46</v>
      </c>
      <c r="K3035">
        <v>500</v>
      </c>
      <c r="L3035" t="s">
        <v>47</v>
      </c>
      <c r="M3035">
        <v>2.17</v>
      </c>
      <c r="N3035" t="s">
        <v>217</v>
      </c>
      <c r="O3035">
        <v>1.2</v>
      </c>
      <c r="P3035">
        <v>0.55300000000000005</v>
      </c>
      <c r="Q3035">
        <v>5.5</v>
      </c>
      <c r="R3035" t="s">
        <v>100</v>
      </c>
      <c r="S3035">
        <v>124.2</v>
      </c>
      <c r="T3035" s="1">
        <v>46023</v>
      </c>
      <c r="U3035">
        <v>-1</v>
      </c>
      <c r="V3035">
        <v>3.1</v>
      </c>
      <c r="W3035">
        <v>2.5</v>
      </c>
      <c r="X3035" s="2">
        <v>46101</v>
      </c>
      <c r="Y3035" t="s">
        <v>218</v>
      </c>
      <c r="Z3035">
        <v>1307439</v>
      </c>
      <c r="AA3035">
        <v>9.68</v>
      </c>
    </row>
    <row r="3036" spans="1:27" x14ac:dyDescent="0.3">
      <c r="A3036" t="s">
        <v>214</v>
      </c>
      <c r="B3036" t="s">
        <v>215</v>
      </c>
      <c r="C3036" t="s">
        <v>216</v>
      </c>
      <c r="D3036" t="s">
        <v>190</v>
      </c>
      <c r="E3036" t="s">
        <v>108</v>
      </c>
      <c r="F3036" t="s">
        <v>42</v>
      </c>
      <c r="G3036" s="1">
        <v>46054</v>
      </c>
      <c r="H3036" t="s">
        <v>44</v>
      </c>
      <c r="I3036" t="s">
        <v>45</v>
      </c>
      <c r="J3036" t="s">
        <v>46</v>
      </c>
      <c r="K3036">
        <v>500</v>
      </c>
      <c r="L3036" t="s">
        <v>47</v>
      </c>
      <c r="M3036">
        <v>2.2200000000000002</v>
      </c>
      <c r="N3036" t="s">
        <v>217</v>
      </c>
      <c r="O3036">
        <v>1.23</v>
      </c>
      <c r="P3036">
        <v>0.55300000000000005</v>
      </c>
      <c r="Q3036">
        <v>5.5</v>
      </c>
      <c r="R3036" t="s">
        <v>100</v>
      </c>
      <c r="S3036">
        <v>125.3</v>
      </c>
      <c r="T3036" s="1">
        <v>46054</v>
      </c>
      <c r="U3036">
        <v>-1</v>
      </c>
      <c r="V3036">
        <v>3.1</v>
      </c>
      <c r="W3036">
        <v>2.5</v>
      </c>
      <c r="X3036" s="2">
        <v>46101</v>
      </c>
      <c r="Y3036" t="s">
        <v>218</v>
      </c>
      <c r="Z3036">
        <v>1307439</v>
      </c>
      <c r="AA3036">
        <v>10.119999999999999</v>
      </c>
    </row>
    <row r="3037" spans="1:27" x14ac:dyDescent="0.3">
      <c r="A3037" t="s">
        <v>214</v>
      </c>
      <c r="B3037" t="s">
        <v>215</v>
      </c>
      <c r="C3037" t="s">
        <v>216</v>
      </c>
      <c r="D3037" t="s">
        <v>190</v>
      </c>
      <c r="E3037" t="s">
        <v>108</v>
      </c>
      <c r="F3037" t="s">
        <v>43</v>
      </c>
      <c r="G3037" s="1">
        <v>46082</v>
      </c>
      <c r="H3037" t="s">
        <v>44</v>
      </c>
      <c r="I3037" t="s">
        <v>45</v>
      </c>
      <c r="J3037" t="s">
        <v>46</v>
      </c>
      <c r="K3037">
        <v>500</v>
      </c>
      <c r="L3037" t="s">
        <v>47</v>
      </c>
      <c r="M3037">
        <v>2.19</v>
      </c>
      <c r="N3037" t="s">
        <v>217</v>
      </c>
      <c r="O3037">
        <v>1.21</v>
      </c>
      <c r="P3037">
        <v>0.55300000000000005</v>
      </c>
      <c r="Q3037">
        <v>5.5</v>
      </c>
      <c r="R3037" t="s">
        <v>100</v>
      </c>
      <c r="S3037">
        <v>126</v>
      </c>
      <c r="T3037" s="1">
        <v>46082</v>
      </c>
      <c r="U3037">
        <v>-1</v>
      </c>
      <c r="V3037">
        <v>3.1</v>
      </c>
      <c r="W3037">
        <v>2.5</v>
      </c>
      <c r="X3037" s="2">
        <v>46101</v>
      </c>
      <c r="Y3037" t="s">
        <v>218</v>
      </c>
      <c r="Z3037">
        <v>1307439</v>
      </c>
      <c r="AA3037">
        <v>9.93</v>
      </c>
    </row>
    <row r="3038" spans="1:27" x14ac:dyDescent="0.3">
      <c r="A3038" t="s">
        <v>214</v>
      </c>
      <c r="B3038" t="s">
        <v>215</v>
      </c>
      <c r="C3038" t="s">
        <v>216</v>
      </c>
      <c r="D3038" t="s">
        <v>190</v>
      </c>
      <c r="E3038" t="s">
        <v>108</v>
      </c>
      <c r="F3038" t="s">
        <v>31</v>
      </c>
      <c r="G3038" s="1">
        <v>45931</v>
      </c>
      <c r="H3038" t="s">
        <v>48</v>
      </c>
      <c r="I3038" t="s">
        <v>49</v>
      </c>
      <c r="J3038" t="s">
        <v>50</v>
      </c>
      <c r="K3038">
        <v>1</v>
      </c>
      <c r="L3038" t="s">
        <v>51</v>
      </c>
      <c r="M3038">
        <v>5.15</v>
      </c>
      <c r="N3038" t="s">
        <v>217</v>
      </c>
      <c r="O3038">
        <v>2.85</v>
      </c>
      <c r="P3038">
        <v>0.55300000000000005</v>
      </c>
      <c r="Q3038">
        <v>5.5</v>
      </c>
      <c r="R3038" t="s">
        <v>100</v>
      </c>
      <c r="S3038">
        <v>127.1</v>
      </c>
      <c r="T3038" s="1">
        <v>45931</v>
      </c>
      <c r="U3038">
        <v>-1</v>
      </c>
      <c r="V3038">
        <v>3.1</v>
      </c>
      <c r="W3038">
        <v>2.5</v>
      </c>
      <c r="X3038" s="2">
        <v>46101</v>
      </c>
      <c r="Y3038" t="s">
        <v>218</v>
      </c>
      <c r="Z3038">
        <v>1307439</v>
      </c>
      <c r="AA3038">
        <v>9.59</v>
      </c>
    </row>
    <row r="3039" spans="1:27" x14ac:dyDescent="0.3">
      <c r="A3039" t="s">
        <v>214</v>
      </c>
      <c r="B3039" t="s">
        <v>215</v>
      </c>
      <c r="C3039" t="s">
        <v>216</v>
      </c>
      <c r="D3039" t="s">
        <v>190</v>
      </c>
      <c r="E3039" t="s">
        <v>108</v>
      </c>
      <c r="F3039" t="s">
        <v>39</v>
      </c>
      <c r="G3039" s="1">
        <v>45962</v>
      </c>
      <c r="H3039" t="s">
        <v>48</v>
      </c>
      <c r="I3039" t="s">
        <v>49</v>
      </c>
      <c r="J3039" t="s">
        <v>50</v>
      </c>
      <c r="K3039">
        <v>1</v>
      </c>
      <c r="L3039" t="s">
        <v>51</v>
      </c>
      <c r="M3039">
        <v>5.28</v>
      </c>
      <c r="N3039" t="s">
        <v>217</v>
      </c>
      <c r="O3039">
        <v>2.92</v>
      </c>
      <c r="P3039">
        <v>0.55300000000000005</v>
      </c>
      <c r="Q3039">
        <v>5.5</v>
      </c>
      <c r="R3039" t="s">
        <v>100</v>
      </c>
      <c r="S3039">
        <v>126.2</v>
      </c>
      <c r="T3039" s="1">
        <v>45962</v>
      </c>
      <c r="U3039">
        <v>-1</v>
      </c>
      <c r="V3039">
        <v>3.1</v>
      </c>
      <c r="W3039">
        <v>2.5</v>
      </c>
      <c r="X3039" s="2">
        <v>46101</v>
      </c>
      <c r="Y3039" t="s">
        <v>218</v>
      </c>
      <c r="Z3039">
        <v>1307439</v>
      </c>
      <c r="AA3039">
        <v>9.64</v>
      </c>
    </row>
    <row r="3040" spans="1:27" x14ac:dyDescent="0.3">
      <c r="A3040" t="s">
        <v>214</v>
      </c>
      <c r="B3040" t="s">
        <v>215</v>
      </c>
      <c r="C3040" t="s">
        <v>216</v>
      </c>
      <c r="D3040" t="s">
        <v>190</v>
      </c>
      <c r="E3040" t="s">
        <v>108</v>
      </c>
      <c r="F3040" t="s">
        <v>40</v>
      </c>
      <c r="G3040" s="1">
        <v>45992</v>
      </c>
      <c r="H3040" t="s">
        <v>48</v>
      </c>
      <c r="I3040" t="s">
        <v>49</v>
      </c>
      <c r="J3040" t="s">
        <v>50</v>
      </c>
      <c r="K3040">
        <v>1</v>
      </c>
      <c r="L3040" t="s">
        <v>51</v>
      </c>
      <c r="M3040">
        <v>5.32</v>
      </c>
      <c r="N3040" t="s">
        <v>217</v>
      </c>
      <c r="O3040">
        <v>2.94</v>
      </c>
      <c r="P3040">
        <v>0.55300000000000005</v>
      </c>
      <c r="Q3040">
        <v>5.5</v>
      </c>
      <c r="R3040" t="s">
        <v>100</v>
      </c>
      <c r="S3040">
        <v>125.8</v>
      </c>
      <c r="T3040" s="1">
        <v>45992</v>
      </c>
      <c r="U3040">
        <v>-1</v>
      </c>
      <c r="V3040">
        <v>3.1</v>
      </c>
      <c r="W3040">
        <v>2.5</v>
      </c>
      <c r="X3040" s="2">
        <v>46101</v>
      </c>
      <c r="Y3040" t="s">
        <v>218</v>
      </c>
      <c r="Z3040">
        <v>1307439</v>
      </c>
      <c r="AA3040">
        <v>9.6999999999999993</v>
      </c>
    </row>
    <row r="3041" spans="1:27" x14ac:dyDescent="0.3">
      <c r="A3041" t="s">
        <v>214</v>
      </c>
      <c r="B3041" t="s">
        <v>215</v>
      </c>
      <c r="C3041" t="s">
        <v>216</v>
      </c>
      <c r="D3041" t="s">
        <v>190</v>
      </c>
      <c r="E3041" t="s">
        <v>108</v>
      </c>
      <c r="F3041" t="s">
        <v>41</v>
      </c>
      <c r="G3041" s="1">
        <v>46023</v>
      </c>
      <c r="H3041" t="s">
        <v>48</v>
      </c>
      <c r="I3041" t="s">
        <v>49</v>
      </c>
      <c r="J3041" t="s">
        <v>50</v>
      </c>
      <c r="K3041">
        <v>1</v>
      </c>
      <c r="L3041" t="s">
        <v>51</v>
      </c>
      <c r="M3041">
        <v>5.15</v>
      </c>
      <c r="N3041" t="s">
        <v>217</v>
      </c>
      <c r="O3041">
        <v>2.85</v>
      </c>
      <c r="P3041">
        <v>0.55300000000000005</v>
      </c>
      <c r="Q3041">
        <v>5.5</v>
      </c>
      <c r="R3041" t="s">
        <v>100</v>
      </c>
      <c r="S3041">
        <v>124.2</v>
      </c>
      <c r="T3041" s="1">
        <v>46023</v>
      </c>
      <c r="U3041">
        <v>-1</v>
      </c>
      <c r="V3041">
        <v>3.1</v>
      </c>
      <c r="W3041">
        <v>2.5</v>
      </c>
      <c r="X3041" s="2">
        <v>46101</v>
      </c>
      <c r="Y3041" t="s">
        <v>218</v>
      </c>
      <c r="Z3041">
        <v>1307439</v>
      </c>
      <c r="AA3041">
        <v>9.68</v>
      </c>
    </row>
    <row r="3042" spans="1:27" x14ac:dyDescent="0.3">
      <c r="A3042" t="s">
        <v>214</v>
      </c>
      <c r="B3042" t="s">
        <v>215</v>
      </c>
      <c r="C3042" t="s">
        <v>216</v>
      </c>
      <c r="D3042" t="s">
        <v>190</v>
      </c>
      <c r="E3042" t="s">
        <v>108</v>
      </c>
      <c r="F3042" t="s">
        <v>42</v>
      </c>
      <c r="G3042" s="1">
        <v>46054</v>
      </c>
      <c r="H3042" t="s">
        <v>48</v>
      </c>
      <c r="I3042" t="s">
        <v>49</v>
      </c>
      <c r="J3042" t="s">
        <v>50</v>
      </c>
      <c r="K3042">
        <v>1</v>
      </c>
      <c r="L3042" t="s">
        <v>51</v>
      </c>
      <c r="M3042">
        <v>5.59</v>
      </c>
      <c r="N3042" t="s">
        <v>217</v>
      </c>
      <c r="O3042">
        <v>3.09</v>
      </c>
      <c r="P3042">
        <v>0.55300000000000005</v>
      </c>
      <c r="Q3042">
        <v>5.5</v>
      </c>
      <c r="R3042" t="s">
        <v>100</v>
      </c>
      <c r="S3042">
        <v>125.3</v>
      </c>
      <c r="T3042" s="1">
        <v>46054</v>
      </c>
      <c r="U3042">
        <v>-1</v>
      </c>
      <c r="V3042">
        <v>3.1</v>
      </c>
      <c r="W3042">
        <v>2.5</v>
      </c>
      <c r="X3042" s="2">
        <v>46101</v>
      </c>
      <c r="Y3042" t="s">
        <v>218</v>
      </c>
      <c r="Z3042">
        <v>1307439</v>
      </c>
      <c r="AA3042">
        <v>10.119999999999999</v>
      </c>
    </row>
    <row r="3043" spans="1:27" x14ac:dyDescent="0.3">
      <c r="A3043" t="s">
        <v>214</v>
      </c>
      <c r="B3043" t="s">
        <v>215</v>
      </c>
      <c r="C3043" t="s">
        <v>216</v>
      </c>
      <c r="D3043" t="s">
        <v>190</v>
      </c>
      <c r="E3043" t="s">
        <v>108</v>
      </c>
      <c r="F3043" t="s">
        <v>43</v>
      </c>
      <c r="G3043" s="1">
        <v>46082</v>
      </c>
      <c r="H3043" t="s">
        <v>48</v>
      </c>
      <c r="I3043" t="s">
        <v>49</v>
      </c>
      <c r="J3043" t="s">
        <v>50</v>
      </c>
      <c r="K3043">
        <v>1</v>
      </c>
      <c r="L3043" t="s">
        <v>51</v>
      </c>
      <c r="M3043">
        <v>5.42</v>
      </c>
      <c r="N3043" t="s">
        <v>217</v>
      </c>
      <c r="O3043">
        <v>3</v>
      </c>
      <c r="P3043">
        <v>0.55300000000000005</v>
      </c>
      <c r="Q3043">
        <v>5.5</v>
      </c>
      <c r="R3043" t="s">
        <v>100</v>
      </c>
      <c r="S3043">
        <v>126</v>
      </c>
      <c r="T3043" s="1">
        <v>46082</v>
      </c>
      <c r="U3043">
        <v>-1</v>
      </c>
      <c r="V3043">
        <v>3.1</v>
      </c>
      <c r="W3043">
        <v>2.5</v>
      </c>
      <c r="X3043" s="2">
        <v>46101</v>
      </c>
      <c r="Y3043" t="s">
        <v>218</v>
      </c>
      <c r="Z3043">
        <v>1307439</v>
      </c>
      <c r="AA3043">
        <v>9.93</v>
      </c>
    </row>
    <row r="3044" spans="1:27" x14ac:dyDescent="0.3">
      <c r="A3044" t="s">
        <v>214</v>
      </c>
      <c r="B3044" t="s">
        <v>215</v>
      </c>
      <c r="C3044" t="s">
        <v>216</v>
      </c>
      <c r="D3044" t="s">
        <v>190</v>
      </c>
      <c r="E3044" t="s">
        <v>108</v>
      </c>
      <c r="F3044" t="s">
        <v>31</v>
      </c>
      <c r="G3044" s="1">
        <v>45931</v>
      </c>
      <c r="H3044" t="s">
        <v>52</v>
      </c>
      <c r="I3044" t="s">
        <v>53</v>
      </c>
      <c r="J3044" t="s">
        <v>54</v>
      </c>
      <c r="K3044">
        <v>12</v>
      </c>
      <c r="L3044" t="s">
        <v>55</v>
      </c>
      <c r="M3044">
        <v>6.6</v>
      </c>
      <c r="N3044" t="s">
        <v>217</v>
      </c>
      <c r="O3044">
        <v>3.65</v>
      </c>
      <c r="P3044">
        <v>0.55300000000000005</v>
      </c>
      <c r="Q3044">
        <v>5.5</v>
      </c>
      <c r="R3044" t="s">
        <v>100</v>
      </c>
      <c r="S3044">
        <v>127.1</v>
      </c>
      <c r="T3044" s="1">
        <v>45931</v>
      </c>
      <c r="U3044">
        <v>-1</v>
      </c>
      <c r="V3044">
        <v>3.1</v>
      </c>
      <c r="W3044">
        <v>2.5</v>
      </c>
      <c r="X3044" s="2">
        <v>46101</v>
      </c>
      <c r="Y3044" t="s">
        <v>218</v>
      </c>
      <c r="Z3044">
        <v>1307439</v>
      </c>
      <c r="AA3044">
        <v>9.59</v>
      </c>
    </row>
    <row r="3045" spans="1:27" x14ac:dyDescent="0.3">
      <c r="A3045" t="s">
        <v>214</v>
      </c>
      <c r="B3045" t="s">
        <v>215</v>
      </c>
      <c r="C3045" t="s">
        <v>216</v>
      </c>
      <c r="D3045" t="s">
        <v>190</v>
      </c>
      <c r="E3045" t="s">
        <v>108</v>
      </c>
      <c r="F3045" t="s">
        <v>39</v>
      </c>
      <c r="G3045" s="1">
        <v>45962</v>
      </c>
      <c r="H3045" t="s">
        <v>52</v>
      </c>
      <c r="I3045" t="s">
        <v>53</v>
      </c>
      <c r="J3045" t="s">
        <v>54</v>
      </c>
      <c r="K3045">
        <v>12</v>
      </c>
      <c r="L3045" t="s">
        <v>55</v>
      </c>
      <c r="M3045">
        <v>6.51</v>
      </c>
      <c r="N3045" t="s">
        <v>217</v>
      </c>
      <c r="O3045">
        <v>3.6</v>
      </c>
      <c r="P3045">
        <v>0.55300000000000005</v>
      </c>
      <c r="Q3045">
        <v>5.5</v>
      </c>
      <c r="R3045" t="s">
        <v>100</v>
      </c>
      <c r="S3045">
        <v>126.2</v>
      </c>
      <c r="T3045" s="1">
        <v>45962</v>
      </c>
      <c r="U3045">
        <v>-1</v>
      </c>
      <c r="V3045">
        <v>3.1</v>
      </c>
      <c r="W3045">
        <v>2.5</v>
      </c>
      <c r="X3045" s="2">
        <v>46101</v>
      </c>
      <c r="Y3045" t="s">
        <v>218</v>
      </c>
      <c r="Z3045">
        <v>1307439</v>
      </c>
      <c r="AA3045">
        <v>9.64</v>
      </c>
    </row>
    <row r="3046" spans="1:27" x14ac:dyDescent="0.3">
      <c r="A3046" t="s">
        <v>214</v>
      </c>
      <c r="B3046" t="s">
        <v>215</v>
      </c>
      <c r="C3046" t="s">
        <v>216</v>
      </c>
      <c r="D3046" t="s">
        <v>190</v>
      </c>
      <c r="E3046" t="s">
        <v>108</v>
      </c>
      <c r="F3046" t="s">
        <v>40</v>
      </c>
      <c r="G3046" s="1">
        <v>45992</v>
      </c>
      <c r="H3046" t="s">
        <v>52</v>
      </c>
      <c r="I3046" t="s">
        <v>53</v>
      </c>
      <c r="J3046" t="s">
        <v>54</v>
      </c>
      <c r="K3046">
        <v>12</v>
      </c>
      <c r="L3046" t="s">
        <v>55</v>
      </c>
      <c r="M3046">
        <v>6.56</v>
      </c>
      <c r="N3046" t="s">
        <v>217</v>
      </c>
      <c r="O3046">
        <v>3.63</v>
      </c>
      <c r="P3046">
        <v>0.55300000000000005</v>
      </c>
      <c r="Q3046">
        <v>5.5</v>
      </c>
      <c r="R3046" t="s">
        <v>100</v>
      </c>
      <c r="S3046">
        <v>125.8</v>
      </c>
      <c r="T3046" s="1">
        <v>45992</v>
      </c>
      <c r="U3046">
        <v>-1</v>
      </c>
      <c r="V3046">
        <v>3.1</v>
      </c>
      <c r="W3046">
        <v>2.5</v>
      </c>
      <c r="X3046" s="2">
        <v>46101</v>
      </c>
      <c r="Y3046" t="s">
        <v>218</v>
      </c>
      <c r="Z3046">
        <v>1307439</v>
      </c>
      <c r="AA3046">
        <v>9.6999999999999993</v>
      </c>
    </row>
    <row r="3047" spans="1:27" x14ac:dyDescent="0.3">
      <c r="A3047" t="s">
        <v>214</v>
      </c>
      <c r="B3047" t="s">
        <v>215</v>
      </c>
      <c r="C3047" t="s">
        <v>216</v>
      </c>
      <c r="D3047" t="s">
        <v>190</v>
      </c>
      <c r="E3047" t="s">
        <v>108</v>
      </c>
      <c r="F3047" t="s">
        <v>41</v>
      </c>
      <c r="G3047" s="1">
        <v>46023</v>
      </c>
      <c r="H3047" t="s">
        <v>52</v>
      </c>
      <c r="I3047" t="s">
        <v>53</v>
      </c>
      <c r="J3047" t="s">
        <v>54</v>
      </c>
      <c r="K3047">
        <v>12</v>
      </c>
      <c r="L3047" t="s">
        <v>55</v>
      </c>
      <c r="M3047">
        <v>6.67</v>
      </c>
      <c r="N3047" t="s">
        <v>217</v>
      </c>
      <c r="O3047">
        <v>3.69</v>
      </c>
      <c r="P3047">
        <v>0.55300000000000005</v>
      </c>
      <c r="Q3047">
        <v>5.5</v>
      </c>
      <c r="R3047" t="s">
        <v>100</v>
      </c>
      <c r="S3047">
        <v>124.2</v>
      </c>
      <c r="T3047" s="1">
        <v>46023</v>
      </c>
      <c r="U3047">
        <v>-1</v>
      </c>
      <c r="V3047">
        <v>3.1</v>
      </c>
      <c r="W3047">
        <v>2.5</v>
      </c>
      <c r="X3047" s="2">
        <v>46101</v>
      </c>
      <c r="Y3047" t="s">
        <v>218</v>
      </c>
      <c r="Z3047">
        <v>1307439</v>
      </c>
      <c r="AA3047">
        <v>9.68</v>
      </c>
    </row>
    <row r="3048" spans="1:27" x14ac:dyDescent="0.3">
      <c r="A3048" t="s">
        <v>214</v>
      </c>
      <c r="B3048" t="s">
        <v>215</v>
      </c>
      <c r="C3048" t="s">
        <v>216</v>
      </c>
      <c r="D3048" t="s">
        <v>190</v>
      </c>
      <c r="E3048" t="s">
        <v>108</v>
      </c>
      <c r="F3048" t="s">
        <v>42</v>
      </c>
      <c r="G3048" s="1">
        <v>46054</v>
      </c>
      <c r="H3048" t="s">
        <v>52</v>
      </c>
      <c r="I3048" t="s">
        <v>53</v>
      </c>
      <c r="J3048" t="s">
        <v>54</v>
      </c>
      <c r="K3048">
        <v>12</v>
      </c>
      <c r="L3048" t="s">
        <v>55</v>
      </c>
      <c r="M3048">
        <v>6.8</v>
      </c>
      <c r="N3048" t="s">
        <v>217</v>
      </c>
      <c r="O3048">
        <v>3.76</v>
      </c>
      <c r="P3048">
        <v>0.55300000000000005</v>
      </c>
      <c r="Q3048">
        <v>5.5</v>
      </c>
      <c r="R3048" t="s">
        <v>100</v>
      </c>
      <c r="S3048">
        <v>125.3</v>
      </c>
      <c r="T3048" s="1">
        <v>46054</v>
      </c>
      <c r="U3048">
        <v>-1</v>
      </c>
      <c r="V3048">
        <v>3.1</v>
      </c>
      <c r="W3048">
        <v>2.5</v>
      </c>
      <c r="X3048" s="2">
        <v>46101</v>
      </c>
      <c r="Y3048" t="s">
        <v>218</v>
      </c>
      <c r="Z3048">
        <v>1307439</v>
      </c>
      <c r="AA3048">
        <v>10.119999999999999</v>
      </c>
    </row>
    <row r="3049" spans="1:27" x14ac:dyDescent="0.3">
      <c r="A3049" t="s">
        <v>214</v>
      </c>
      <c r="B3049" t="s">
        <v>215</v>
      </c>
      <c r="C3049" t="s">
        <v>216</v>
      </c>
      <c r="D3049" t="s">
        <v>190</v>
      </c>
      <c r="E3049" t="s">
        <v>108</v>
      </c>
      <c r="F3049" t="s">
        <v>43</v>
      </c>
      <c r="G3049" s="1">
        <v>46082</v>
      </c>
      <c r="H3049" t="s">
        <v>52</v>
      </c>
      <c r="I3049" t="s">
        <v>53</v>
      </c>
      <c r="J3049" t="s">
        <v>54</v>
      </c>
      <c r="K3049">
        <v>12</v>
      </c>
      <c r="L3049" t="s">
        <v>55</v>
      </c>
      <c r="M3049">
        <v>6.73</v>
      </c>
      <c r="N3049" t="s">
        <v>217</v>
      </c>
      <c r="O3049">
        <v>3.72</v>
      </c>
      <c r="P3049">
        <v>0.55300000000000005</v>
      </c>
      <c r="Q3049">
        <v>5.5</v>
      </c>
      <c r="R3049" t="s">
        <v>100</v>
      </c>
      <c r="S3049">
        <v>126</v>
      </c>
      <c r="T3049" s="1">
        <v>46082</v>
      </c>
      <c r="U3049">
        <v>-1</v>
      </c>
      <c r="V3049">
        <v>3.1</v>
      </c>
      <c r="W3049">
        <v>2.5</v>
      </c>
      <c r="X3049" s="2">
        <v>46101</v>
      </c>
      <c r="Y3049" t="s">
        <v>218</v>
      </c>
      <c r="Z3049">
        <v>1307439</v>
      </c>
      <c r="AA3049">
        <v>9.93</v>
      </c>
    </row>
    <row r="3050" spans="1:27" x14ac:dyDescent="0.3">
      <c r="A3050" t="s">
        <v>214</v>
      </c>
      <c r="B3050" t="s">
        <v>215</v>
      </c>
      <c r="C3050" t="s">
        <v>216</v>
      </c>
      <c r="D3050" t="s">
        <v>190</v>
      </c>
      <c r="E3050" t="s">
        <v>108</v>
      </c>
      <c r="F3050" t="s">
        <v>31</v>
      </c>
      <c r="G3050" s="1">
        <v>45931</v>
      </c>
      <c r="H3050" t="s">
        <v>56</v>
      </c>
      <c r="I3050" t="s">
        <v>57</v>
      </c>
      <c r="J3050" t="s">
        <v>34</v>
      </c>
      <c r="K3050">
        <v>1</v>
      </c>
      <c r="L3050" t="s">
        <v>51</v>
      </c>
      <c r="M3050">
        <v>20.8</v>
      </c>
      <c r="N3050" t="s">
        <v>217</v>
      </c>
      <c r="O3050">
        <v>11.5</v>
      </c>
      <c r="P3050">
        <v>0.55300000000000005</v>
      </c>
      <c r="Q3050">
        <v>5.5</v>
      </c>
      <c r="R3050" t="s">
        <v>100</v>
      </c>
      <c r="S3050">
        <v>127.1</v>
      </c>
      <c r="T3050" s="1">
        <v>45931</v>
      </c>
      <c r="U3050">
        <v>-1</v>
      </c>
      <c r="V3050">
        <v>3.1</v>
      </c>
      <c r="W3050">
        <v>2.5</v>
      </c>
      <c r="X3050" s="2">
        <v>46101</v>
      </c>
      <c r="Y3050" t="s">
        <v>218</v>
      </c>
      <c r="Z3050">
        <v>1307439</v>
      </c>
      <c r="AA3050">
        <v>9.59</v>
      </c>
    </row>
    <row r="3051" spans="1:27" x14ac:dyDescent="0.3">
      <c r="A3051" t="s">
        <v>214</v>
      </c>
      <c r="B3051" t="s">
        <v>215</v>
      </c>
      <c r="C3051" t="s">
        <v>216</v>
      </c>
      <c r="D3051" t="s">
        <v>190</v>
      </c>
      <c r="E3051" t="s">
        <v>108</v>
      </c>
      <c r="F3051" t="s">
        <v>39</v>
      </c>
      <c r="G3051" s="1">
        <v>45962</v>
      </c>
      <c r="H3051" t="s">
        <v>56</v>
      </c>
      <c r="I3051" t="s">
        <v>57</v>
      </c>
      <c r="J3051" t="s">
        <v>34</v>
      </c>
      <c r="K3051">
        <v>1</v>
      </c>
      <c r="L3051" t="s">
        <v>51</v>
      </c>
      <c r="M3051">
        <v>20.89</v>
      </c>
      <c r="N3051" t="s">
        <v>217</v>
      </c>
      <c r="O3051">
        <v>11.55</v>
      </c>
      <c r="P3051">
        <v>0.55300000000000005</v>
      </c>
      <c r="Q3051">
        <v>5.5</v>
      </c>
      <c r="R3051" t="s">
        <v>100</v>
      </c>
      <c r="S3051">
        <v>126.2</v>
      </c>
      <c r="T3051" s="1">
        <v>45962</v>
      </c>
      <c r="U3051">
        <v>-1</v>
      </c>
      <c r="V3051">
        <v>3.1</v>
      </c>
      <c r="W3051">
        <v>2.5</v>
      </c>
      <c r="X3051" s="2">
        <v>46101</v>
      </c>
      <c r="Y3051" t="s">
        <v>218</v>
      </c>
      <c r="Z3051">
        <v>1307439</v>
      </c>
      <c r="AA3051">
        <v>9.64</v>
      </c>
    </row>
    <row r="3052" spans="1:27" x14ac:dyDescent="0.3">
      <c r="A3052" t="s">
        <v>214</v>
      </c>
      <c r="B3052" t="s">
        <v>215</v>
      </c>
      <c r="C3052" t="s">
        <v>216</v>
      </c>
      <c r="D3052" t="s">
        <v>190</v>
      </c>
      <c r="E3052" t="s">
        <v>108</v>
      </c>
      <c r="F3052" t="s">
        <v>40</v>
      </c>
      <c r="G3052" s="1">
        <v>45992</v>
      </c>
      <c r="H3052" t="s">
        <v>56</v>
      </c>
      <c r="I3052" t="s">
        <v>57</v>
      </c>
      <c r="J3052" t="s">
        <v>34</v>
      </c>
      <c r="K3052">
        <v>1</v>
      </c>
      <c r="L3052" t="s">
        <v>51</v>
      </c>
      <c r="M3052">
        <v>20.89</v>
      </c>
      <c r="N3052" t="s">
        <v>217</v>
      </c>
      <c r="O3052">
        <v>11.55</v>
      </c>
      <c r="P3052">
        <v>0.55300000000000005</v>
      </c>
      <c r="Q3052">
        <v>5.5</v>
      </c>
      <c r="R3052" t="s">
        <v>100</v>
      </c>
      <c r="S3052">
        <v>125.8</v>
      </c>
      <c r="T3052" s="1">
        <v>45992</v>
      </c>
      <c r="U3052">
        <v>-1</v>
      </c>
      <c r="V3052">
        <v>3.1</v>
      </c>
      <c r="W3052">
        <v>2.5</v>
      </c>
      <c r="X3052" s="2">
        <v>46101</v>
      </c>
      <c r="Y3052" t="s">
        <v>218</v>
      </c>
      <c r="Z3052">
        <v>1307439</v>
      </c>
      <c r="AA3052">
        <v>9.6999999999999993</v>
      </c>
    </row>
    <row r="3053" spans="1:27" x14ac:dyDescent="0.3">
      <c r="A3053" t="s">
        <v>214</v>
      </c>
      <c r="B3053" t="s">
        <v>215</v>
      </c>
      <c r="C3053" t="s">
        <v>216</v>
      </c>
      <c r="D3053" t="s">
        <v>190</v>
      </c>
      <c r="E3053" t="s">
        <v>108</v>
      </c>
      <c r="F3053" t="s">
        <v>41</v>
      </c>
      <c r="G3053" s="1">
        <v>46023</v>
      </c>
      <c r="H3053" t="s">
        <v>56</v>
      </c>
      <c r="I3053" t="s">
        <v>57</v>
      </c>
      <c r="J3053" t="s">
        <v>34</v>
      </c>
      <c r="K3053">
        <v>1</v>
      </c>
      <c r="L3053" t="s">
        <v>51</v>
      </c>
      <c r="M3053">
        <v>21.14</v>
      </c>
      <c r="N3053" t="s">
        <v>217</v>
      </c>
      <c r="O3053">
        <v>11.69</v>
      </c>
      <c r="P3053">
        <v>0.55300000000000005</v>
      </c>
      <c r="Q3053">
        <v>5.5</v>
      </c>
      <c r="R3053" t="s">
        <v>100</v>
      </c>
      <c r="S3053">
        <v>124.2</v>
      </c>
      <c r="T3053" s="1">
        <v>46023</v>
      </c>
      <c r="U3053">
        <v>-1</v>
      </c>
      <c r="V3053">
        <v>3.1</v>
      </c>
      <c r="W3053">
        <v>2.5</v>
      </c>
      <c r="X3053" s="2">
        <v>46101</v>
      </c>
      <c r="Y3053" t="s">
        <v>218</v>
      </c>
      <c r="Z3053">
        <v>1307439</v>
      </c>
      <c r="AA3053">
        <v>9.68</v>
      </c>
    </row>
    <row r="3054" spans="1:27" x14ac:dyDescent="0.3">
      <c r="A3054" t="s">
        <v>214</v>
      </c>
      <c r="B3054" t="s">
        <v>215</v>
      </c>
      <c r="C3054" t="s">
        <v>216</v>
      </c>
      <c r="D3054" t="s">
        <v>190</v>
      </c>
      <c r="E3054" t="s">
        <v>108</v>
      </c>
      <c r="F3054" t="s">
        <v>42</v>
      </c>
      <c r="G3054" s="1">
        <v>46054</v>
      </c>
      <c r="H3054" t="s">
        <v>56</v>
      </c>
      <c r="I3054" t="s">
        <v>57</v>
      </c>
      <c r="J3054" t="s">
        <v>34</v>
      </c>
      <c r="K3054">
        <v>1</v>
      </c>
      <c r="L3054" t="s">
        <v>51</v>
      </c>
      <c r="M3054">
        <v>21.05</v>
      </c>
      <c r="N3054" t="s">
        <v>217</v>
      </c>
      <c r="O3054">
        <v>11.64</v>
      </c>
      <c r="P3054">
        <v>0.55300000000000005</v>
      </c>
      <c r="Q3054">
        <v>5.5</v>
      </c>
      <c r="R3054" t="s">
        <v>100</v>
      </c>
      <c r="S3054">
        <v>125.3</v>
      </c>
      <c r="T3054" s="1">
        <v>46054</v>
      </c>
      <c r="U3054">
        <v>-1</v>
      </c>
      <c r="V3054">
        <v>3.1</v>
      </c>
      <c r="W3054">
        <v>2.5</v>
      </c>
      <c r="X3054" s="2">
        <v>46101</v>
      </c>
      <c r="Y3054" t="s">
        <v>218</v>
      </c>
      <c r="Z3054">
        <v>1307439</v>
      </c>
      <c r="AA3054">
        <v>10.119999999999999</v>
      </c>
    </row>
    <row r="3055" spans="1:27" x14ac:dyDescent="0.3">
      <c r="A3055" t="s">
        <v>214</v>
      </c>
      <c r="B3055" t="s">
        <v>215</v>
      </c>
      <c r="C3055" t="s">
        <v>216</v>
      </c>
      <c r="D3055" t="s">
        <v>190</v>
      </c>
      <c r="E3055" t="s">
        <v>108</v>
      </c>
      <c r="F3055" t="s">
        <v>43</v>
      </c>
      <c r="G3055" s="1">
        <v>46082</v>
      </c>
      <c r="H3055" t="s">
        <v>56</v>
      </c>
      <c r="I3055" t="s">
        <v>57</v>
      </c>
      <c r="J3055" t="s">
        <v>34</v>
      </c>
      <c r="K3055">
        <v>1</v>
      </c>
      <c r="L3055" t="s">
        <v>51</v>
      </c>
      <c r="M3055">
        <v>21.21</v>
      </c>
      <c r="N3055" t="s">
        <v>217</v>
      </c>
      <c r="O3055">
        <v>11.73</v>
      </c>
      <c r="P3055">
        <v>0.55300000000000005</v>
      </c>
      <c r="Q3055">
        <v>5.5</v>
      </c>
      <c r="R3055" t="s">
        <v>100</v>
      </c>
      <c r="S3055">
        <v>126</v>
      </c>
      <c r="T3055" s="1">
        <v>46082</v>
      </c>
      <c r="U3055">
        <v>-1</v>
      </c>
      <c r="V3055">
        <v>3.1</v>
      </c>
      <c r="W3055">
        <v>2.5</v>
      </c>
      <c r="X3055" s="2">
        <v>46101</v>
      </c>
      <c r="Y3055" t="s">
        <v>218</v>
      </c>
      <c r="Z3055">
        <v>1307439</v>
      </c>
      <c r="AA3055">
        <v>9.93</v>
      </c>
    </row>
    <row r="3056" spans="1:27" x14ac:dyDescent="0.3">
      <c r="A3056" t="s">
        <v>214</v>
      </c>
      <c r="B3056" t="s">
        <v>215</v>
      </c>
      <c r="C3056" t="s">
        <v>216</v>
      </c>
      <c r="D3056" t="s">
        <v>190</v>
      </c>
      <c r="E3056" t="s">
        <v>108</v>
      </c>
      <c r="F3056" t="s">
        <v>31</v>
      </c>
      <c r="G3056" s="1">
        <v>45931</v>
      </c>
      <c r="H3056" t="s">
        <v>58</v>
      </c>
      <c r="I3056" t="s">
        <v>59</v>
      </c>
      <c r="J3056" t="s">
        <v>60</v>
      </c>
      <c r="K3056">
        <v>1</v>
      </c>
      <c r="L3056" t="s">
        <v>51</v>
      </c>
      <c r="M3056">
        <v>15.66</v>
      </c>
      <c r="N3056" t="s">
        <v>217</v>
      </c>
      <c r="O3056">
        <v>8.66</v>
      </c>
      <c r="P3056">
        <v>0.55300000000000005</v>
      </c>
      <c r="Q3056">
        <v>5.5</v>
      </c>
      <c r="R3056" t="s">
        <v>100</v>
      </c>
      <c r="S3056">
        <v>127.1</v>
      </c>
      <c r="T3056" s="1">
        <v>45931</v>
      </c>
      <c r="U3056">
        <v>-1</v>
      </c>
      <c r="V3056">
        <v>3.1</v>
      </c>
      <c r="W3056">
        <v>2.5</v>
      </c>
      <c r="X3056" s="2">
        <v>46101</v>
      </c>
      <c r="Y3056" t="s">
        <v>218</v>
      </c>
      <c r="Z3056">
        <v>1307439</v>
      </c>
      <c r="AA3056">
        <v>9.59</v>
      </c>
    </row>
    <row r="3057" spans="1:27" x14ac:dyDescent="0.3">
      <c r="A3057" t="s">
        <v>214</v>
      </c>
      <c r="B3057" t="s">
        <v>215</v>
      </c>
      <c r="C3057" t="s">
        <v>216</v>
      </c>
      <c r="D3057" t="s">
        <v>190</v>
      </c>
      <c r="E3057" t="s">
        <v>108</v>
      </c>
      <c r="F3057" t="s">
        <v>39</v>
      </c>
      <c r="G3057" s="1">
        <v>45962</v>
      </c>
      <c r="H3057" t="s">
        <v>58</v>
      </c>
      <c r="I3057" t="s">
        <v>59</v>
      </c>
      <c r="J3057" t="s">
        <v>60</v>
      </c>
      <c r="K3057">
        <v>1</v>
      </c>
      <c r="L3057" t="s">
        <v>51</v>
      </c>
      <c r="M3057">
        <v>15.62</v>
      </c>
      <c r="N3057" t="s">
        <v>217</v>
      </c>
      <c r="O3057">
        <v>8.64</v>
      </c>
      <c r="P3057">
        <v>0.55300000000000005</v>
      </c>
      <c r="Q3057">
        <v>5.5</v>
      </c>
      <c r="R3057" t="s">
        <v>100</v>
      </c>
      <c r="S3057">
        <v>126.2</v>
      </c>
      <c r="T3057" s="1">
        <v>45962</v>
      </c>
      <c r="U3057">
        <v>-1</v>
      </c>
      <c r="V3057">
        <v>3.1</v>
      </c>
      <c r="W3057">
        <v>2.5</v>
      </c>
      <c r="X3057" s="2">
        <v>46101</v>
      </c>
      <c r="Y3057" t="s">
        <v>218</v>
      </c>
      <c r="Z3057">
        <v>1307439</v>
      </c>
      <c r="AA3057">
        <v>9.64</v>
      </c>
    </row>
    <row r="3058" spans="1:27" x14ac:dyDescent="0.3">
      <c r="A3058" t="s">
        <v>214</v>
      </c>
      <c r="B3058" t="s">
        <v>215</v>
      </c>
      <c r="C3058" t="s">
        <v>216</v>
      </c>
      <c r="D3058" t="s">
        <v>190</v>
      </c>
      <c r="E3058" t="s">
        <v>108</v>
      </c>
      <c r="F3058" t="s">
        <v>40</v>
      </c>
      <c r="G3058" s="1">
        <v>45992</v>
      </c>
      <c r="H3058" t="s">
        <v>58</v>
      </c>
      <c r="I3058" t="s">
        <v>59</v>
      </c>
      <c r="J3058" t="s">
        <v>60</v>
      </c>
      <c r="K3058">
        <v>1</v>
      </c>
      <c r="L3058" t="s">
        <v>51</v>
      </c>
      <c r="M3058">
        <v>15.66</v>
      </c>
      <c r="N3058" t="s">
        <v>217</v>
      </c>
      <c r="O3058">
        <v>8.66</v>
      </c>
      <c r="P3058">
        <v>0.55300000000000005</v>
      </c>
      <c r="Q3058">
        <v>5.5</v>
      </c>
      <c r="R3058" t="s">
        <v>100</v>
      </c>
      <c r="S3058">
        <v>125.8</v>
      </c>
      <c r="T3058" s="1">
        <v>45992</v>
      </c>
      <c r="U3058">
        <v>-1</v>
      </c>
      <c r="V3058">
        <v>3.1</v>
      </c>
      <c r="W3058">
        <v>2.5</v>
      </c>
      <c r="X3058" s="2">
        <v>46101</v>
      </c>
      <c r="Y3058" t="s">
        <v>218</v>
      </c>
      <c r="Z3058">
        <v>1307439</v>
      </c>
      <c r="AA3058">
        <v>9.6999999999999993</v>
      </c>
    </row>
    <row r="3059" spans="1:27" x14ac:dyDescent="0.3">
      <c r="A3059" t="s">
        <v>214</v>
      </c>
      <c r="B3059" t="s">
        <v>215</v>
      </c>
      <c r="C3059" t="s">
        <v>216</v>
      </c>
      <c r="D3059" t="s">
        <v>190</v>
      </c>
      <c r="E3059" t="s">
        <v>108</v>
      </c>
      <c r="F3059" t="s">
        <v>41</v>
      </c>
      <c r="G3059" s="1">
        <v>46023</v>
      </c>
      <c r="H3059" t="s">
        <v>58</v>
      </c>
      <c r="I3059" t="s">
        <v>59</v>
      </c>
      <c r="J3059" t="s">
        <v>60</v>
      </c>
      <c r="K3059">
        <v>1</v>
      </c>
      <c r="L3059" t="s">
        <v>51</v>
      </c>
      <c r="M3059">
        <v>15.79</v>
      </c>
      <c r="N3059" t="s">
        <v>217</v>
      </c>
      <c r="O3059">
        <v>8.73</v>
      </c>
      <c r="P3059">
        <v>0.55300000000000005</v>
      </c>
      <c r="Q3059">
        <v>5.5</v>
      </c>
      <c r="R3059" t="s">
        <v>100</v>
      </c>
      <c r="S3059">
        <v>124.2</v>
      </c>
      <c r="T3059" s="1">
        <v>46023</v>
      </c>
      <c r="U3059">
        <v>-1</v>
      </c>
      <c r="V3059">
        <v>3.1</v>
      </c>
      <c r="W3059">
        <v>2.5</v>
      </c>
      <c r="X3059" s="2">
        <v>46101</v>
      </c>
      <c r="Y3059" t="s">
        <v>218</v>
      </c>
      <c r="Z3059">
        <v>1307439</v>
      </c>
      <c r="AA3059">
        <v>9.68</v>
      </c>
    </row>
    <row r="3060" spans="1:27" x14ac:dyDescent="0.3">
      <c r="A3060" t="s">
        <v>214</v>
      </c>
      <c r="B3060" t="s">
        <v>215</v>
      </c>
      <c r="C3060" t="s">
        <v>216</v>
      </c>
      <c r="D3060" t="s">
        <v>190</v>
      </c>
      <c r="E3060" t="s">
        <v>108</v>
      </c>
      <c r="F3060" t="s">
        <v>42</v>
      </c>
      <c r="G3060" s="1">
        <v>46054</v>
      </c>
      <c r="H3060" t="s">
        <v>58</v>
      </c>
      <c r="I3060" t="s">
        <v>59</v>
      </c>
      <c r="J3060" t="s">
        <v>60</v>
      </c>
      <c r="K3060">
        <v>1</v>
      </c>
      <c r="L3060" t="s">
        <v>51</v>
      </c>
      <c r="M3060">
        <v>16.09</v>
      </c>
      <c r="N3060" t="s">
        <v>217</v>
      </c>
      <c r="O3060">
        <v>8.9</v>
      </c>
      <c r="P3060">
        <v>0.55300000000000005</v>
      </c>
      <c r="Q3060">
        <v>5.5</v>
      </c>
      <c r="R3060" t="s">
        <v>100</v>
      </c>
      <c r="S3060">
        <v>125.3</v>
      </c>
      <c r="T3060" s="1">
        <v>46054</v>
      </c>
      <c r="U3060">
        <v>-1</v>
      </c>
      <c r="V3060">
        <v>3.1</v>
      </c>
      <c r="W3060">
        <v>2.5</v>
      </c>
      <c r="X3060" s="2">
        <v>46101</v>
      </c>
      <c r="Y3060" t="s">
        <v>218</v>
      </c>
      <c r="Z3060">
        <v>1307439</v>
      </c>
      <c r="AA3060">
        <v>10.119999999999999</v>
      </c>
    </row>
    <row r="3061" spans="1:27" x14ac:dyDescent="0.3">
      <c r="A3061" t="s">
        <v>214</v>
      </c>
      <c r="B3061" t="s">
        <v>215</v>
      </c>
      <c r="C3061" t="s">
        <v>216</v>
      </c>
      <c r="D3061" t="s">
        <v>190</v>
      </c>
      <c r="E3061" t="s">
        <v>108</v>
      </c>
      <c r="F3061" t="s">
        <v>43</v>
      </c>
      <c r="G3061" s="1">
        <v>46082</v>
      </c>
      <c r="H3061" t="s">
        <v>58</v>
      </c>
      <c r="I3061" t="s">
        <v>59</v>
      </c>
      <c r="J3061" t="s">
        <v>60</v>
      </c>
      <c r="K3061">
        <v>1</v>
      </c>
      <c r="L3061" t="s">
        <v>51</v>
      </c>
      <c r="M3061">
        <v>15.86</v>
      </c>
      <c r="N3061" t="s">
        <v>217</v>
      </c>
      <c r="O3061">
        <v>8.77</v>
      </c>
      <c r="P3061">
        <v>0.55300000000000005</v>
      </c>
      <c r="Q3061">
        <v>5.5</v>
      </c>
      <c r="R3061" t="s">
        <v>100</v>
      </c>
      <c r="S3061">
        <v>126</v>
      </c>
      <c r="T3061" s="1">
        <v>46082</v>
      </c>
      <c r="U3061">
        <v>-1</v>
      </c>
      <c r="V3061">
        <v>3.1</v>
      </c>
      <c r="W3061">
        <v>2.5</v>
      </c>
      <c r="X3061" s="2">
        <v>46101</v>
      </c>
      <c r="Y3061" t="s">
        <v>218</v>
      </c>
      <c r="Z3061">
        <v>1307439</v>
      </c>
      <c r="AA3061">
        <v>9.93</v>
      </c>
    </row>
    <row r="3062" spans="1:27" x14ac:dyDescent="0.3">
      <c r="A3062" t="s">
        <v>214</v>
      </c>
      <c r="B3062" t="s">
        <v>215</v>
      </c>
      <c r="C3062" t="s">
        <v>216</v>
      </c>
      <c r="D3062" t="s">
        <v>190</v>
      </c>
      <c r="E3062" t="s">
        <v>108</v>
      </c>
      <c r="F3062" t="s">
        <v>31</v>
      </c>
      <c r="G3062" s="1">
        <v>45931</v>
      </c>
      <c r="H3062" t="s">
        <v>61</v>
      </c>
      <c r="I3062" t="s">
        <v>62</v>
      </c>
      <c r="J3062" t="s">
        <v>60</v>
      </c>
      <c r="K3062">
        <v>1</v>
      </c>
      <c r="L3062" t="s">
        <v>51</v>
      </c>
      <c r="M3062">
        <v>32.28</v>
      </c>
      <c r="N3062" t="s">
        <v>217</v>
      </c>
      <c r="O3062">
        <v>17.850000000000001</v>
      </c>
      <c r="P3062">
        <v>0.55300000000000005</v>
      </c>
      <c r="Q3062">
        <v>5.5</v>
      </c>
      <c r="R3062" t="s">
        <v>100</v>
      </c>
      <c r="S3062">
        <v>127.1</v>
      </c>
      <c r="T3062" s="1">
        <v>45931</v>
      </c>
      <c r="U3062">
        <v>-1</v>
      </c>
      <c r="V3062">
        <v>3.1</v>
      </c>
      <c r="W3062">
        <v>2.5</v>
      </c>
      <c r="X3062" s="2">
        <v>46101</v>
      </c>
      <c r="Y3062" t="s">
        <v>218</v>
      </c>
      <c r="Z3062">
        <v>1307439</v>
      </c>
      <c r="AA3062">
        <v>9.59</v>
      </c>
    </row>
    <row r="3063" spans="1:27" x14ac:dyDescent="0.3">
      <c r="A3063" t="s">
        <v>214</v>
      </c>
      <c r="B3063" t="s">
        <v>215</v>
      </c>
      <c r="C3063" t="s">
        <v>216</v>
      </c>
      <c r="D3063" t="s">
        <v>190</v>
      </c>
      <c r="E3063" t="s">
        <v>108</v>
      </c>
      <c r="F3063" t="s">
        <v>39</v>
      </c>
      <c r="G3063" s="1">
        <v>45962</v>
      </c>
      <c r="H3063" t="s">
        <v>61</v>
      </c>
      <c r="I3063" t="s">
        <v>62</v>
      </c>
      <c r="J3063" t="s">
        <v>60</v>
      </c>
      <c r="K3063">
        <v>1</v>
      </c>
      <c r="L3063" t="s">
        <v>51</v>
      </c>
      <c r="M3063">
        <v>31.77</v>
      </c>
      <c r="N3063" t="s">
        <v>217</v>
      </c>
      <c r="O3063">
        <v>17.57</v>
      </c>
      <c r="P3063">
        <v>0.55300000000000005</v>
      </c>
      <c r="Q3063">
        <v>5.5</v>
      </c>
      <c r="R3063" t="s">
        <v>100</v>
      </c>
      <c r="S3063">
        <v>126.2</v>
      </c>
      <c r="T3063" s="1">
        <v>45962</v>
      </c>
      <c r="U3063">
        <v>-1</v>
      </c>
      <c r="V3063">
        <v>3.1</v>
      </c>
      <c r="W3063">
        <v>2.5</v>
      </c>
      <c r="X3063" s="2">
        <v>46101</v>
      </c>
      <c r="Y3063" t="s">
        <v>218</v>
      </c>
      <c r="Z3063">
        <v>1307439</v>
      </c>
      <c r="AA3063">
        <v>9.64</v>
      </c>
    </row>
    <row r="3064" spans="1:27" x14ac:dyDescent="0.3">
      <c r="A3064" t="s">
        <v>214</v>
      </c>
      <c r="B3064" t="s">
        <v>215</v>
      </c>
      <c r="C3064" t="s">
        <v>216</v>
      </c>
      <c r="D3064" t="s">
        <v>190</v>
      </c>
      <c r="E3064" t="s">
        <v>108</v>
      </c>
      <c r="F3064" t="s">
        <v>40</v>
      </c>
      <c r="G3064" s="1">
        <v>45992</v>
      </c>
      <c r="H3064" t="s">
        <v>61</v>
      </c>
      <c r="I3064" t="s">
        <v>62</v>
      </c>
      <c r="J3064" t="s">
        <v>60</v>
      </c>
      <c r="K3064">
        <v>1</v>
      </c>
      <c r="L3064" t="s">
        <v>51</v>
      </c>
      <c r="M3064">
        <v>31.41</v>
      </c>
      <c r="N3064" t="s">
        <v>217</v>
      </c>
      <c r="O3064">
        <v>17.37</v>
      </c>
      <c r="P3064">
        <v>0.55300000000000005</v>
      </c>
      <c r="Q3064">
        <v>5.5</v>
      </c>
      <c r="R3064" t="s">
        <v>100</v>
      </c>
      <c r="S3064">
        <v>125.8</v>
      </c>
      <c r="T3064" s="1">
        <v>45992</v>
      </c>
      <c r="U3064">
        <v>-1</v>
      </c>
      <c r="V3064">
        <v>3.1</v>
      </c>
      <c r="W3064">
        <v>2.5</v>
      </c>
      <c r="X3064" s="2">
        <v>46101</v>
      </c>
      <c r="Y3064" t="s">
        <v>218</v>
      </c>
      <c r="Z3064">
        <v>1307439</v>
      </c>
      <c r="AA3064">
        <v>9.6999999999999993</v>
      </c>
    </row>
    <row r="3065" spans="1:27" x14ac:dyDescent="0.3">
      <c r="A3065" t="s">
        <v>214</v>
      </c>
      <c r="B3065" t="s">
        <v>215</v>
      </c>
      <c r="C3065" t="s">
        <v>216</v>
      </c>
      <c r="D3065" t="s">
        <v>190</v>
      </c>
      <c r="E3065" t="s">
        <v>108</v>
      </c>
      <c r="F3065" t="s">
        <v>41</v>
      </c>
      <c r="G3065" s="1">
        <v>46023</v>
      </c>
      <c r="H3065" t="s">
        <v>61</v>
      </c>
      <c r="I3065" t="s">
        <v>62</v>
      </c>
      <c r="J3065" t="s">
        <v>60</v>
      </c>
      <c r="K3065">
        <v>1</v>
      </c>
      <c r="L3065" t="s">
        <v>51</v>
      </c>
      <c r="M3065">
        <v>31.48</v>
      </c>
      <c r="N3065" t="s">
        <v>217</v>
      </c>
      <c r="O3065">
        <v>17.41</v>
      </c>
      <c r="P3065">
        <v>0.55300000000000005</v>
      </c>
      <c r="Q3065">
        <v>5.5</v>
      </c>
      <c r="R3065" t="s">
        <v>100</v>
      </c>
      <c r="S3065">
        <v>124.2</v>
      </c>
      <c r="T3065" s="1">
        <v>46023</v>
      </c>
      <c r="U3065">
        <v>-1</v>
      </c>
      <c r="V3065">
        <v>3.1</v>
      </c>
      <c r="W3065">
        <v>2.5</v>
      </c>
      <c r="X3065" s="2">
        <v>46101</v>
      </c>
      <c r="Y3065" t="s">
        <v>218</v>
      </c>
      <c r="Z3065">
        <v>1307439</v>
      </c>
      <c r="AA3065">
        <v>9.68</v>
      </c>
    </row>
    <row r="3066" spans="1:27" x14ac:dyDescent="0.3">
      <c r="A3066" t="s">
        <v>214</v>
      </c>
      <c r="B3066" t="s">
        <v>215</v>
      </c>
      <c r="C3066" t="s">
        <v>216</v>
      </c>
      <c r="D3066" t="s">
        <v>190</v>
      </c>
      <c r="E3066" t="s">
        <v>108</v>
      </c>
      <c r="F3066" t="s">
        <v>42</v>
      </c>
      <c r="G3066" s="1">
        <v>46054</v>
      </c>
      <c r="H3066" t="s">
        <v>61</v>
      </c>
      <c r="I3066" t="s">
        <v>62</v>
      </c>
      <c r="J3066" t="s">
        <v>60</v>
      </c>
      <c r="K3066">
        <v>1</v>
      </c>
      <c r="L3066" t="s">
        <v>51</v>
      </c>
      <c r="M3066">
        <v>32.299999999999997</v>
      </c>
      <c r="N3066" t="s">
        <v>217</v>
      </c>
      <c r="O3066">
        <v>17.86</v>
      </c>
      <c r="P3066">
        <v>0.55300000000000005</v>
      </c>
      <c r="Q3066">
        <v>5.5</v>
      </c>
      <c r="R3066" t="s">
        <v>100</v>
      </c>
      <c r="S3066">
        <v>125.3</v>
      </c>
      <c r="T3066" s="1">
        <v>46054</v>
      </c>
      <c r="U3066">
        <v>-1</v>
      </c>
      <c r="V3066">
        <v>3.1</v>
      </c>
      <c r="W3066">
        <v>2.5</v>
      </c>
      <c r="X3066" s="2">
        <v>46101</v>
      </c>
      <c r="Y3066" t="s">
        <v>218</v>
      </c>
      <c r="Z3066">
        <v>1307439</v>
      </c>
      <c r="AA3066">
        <v>10.119999999999999</v>
      </c>
    </row>
    <row r="3067" spans="1:27" x14ac:dyDescent="0.3">
      <c r="A3067" t="s">
        <v>214</v>
      </c>
      <c r="B3067" t="s">
        <v>215</v>
      </c>
      <c r="C3067" t="s">
        <v>216</v>
      </c>
      <c r="D3067" t="s">
        <v>190</v>
      </c>
      <c r="E3067" t="s">
        <v>108</v>
      </c>
      <c r="F3067" t="s">
        <v>43</v>
      </c>
      <c r="G3067" s="1">
        <v>46082</v>
      </c>
      <c r="H3067" t="s">
        <v>61</v>
      </c>
      <c r="I3067" t="s">
        <v>62</v>
      </c>
      <c r="J3067" t="s">
        <v>60</v>
      </c>
      <c r="K3067">
        <v>1</v>
      </c>
      <c r="L3067" t="s">
        <v>51</v>
      </c>
      <c r="M3067">
        <v>32.51</v>
      </c>
      <c r="N3067" t="s">
        <v>217</v>
      </c>
      <c r="O3067">
        <v>17.98</v>
      </c>
      <c r="P3067">
        <v>0.55300000000000005</v>
      </c>
      <c r="Q3067">
        <v>5.5</v>
      </c>
      <c r="R3067" t="s">
        <v>100</v>
      </c>
      <c r="S3067">
        <v>126</v>
      </c>
      <c r="T3067" s="1">
        <v>46082</v>
      </c>
      <c r="U3067">
        <v>-1</v>
      </c>
      <c r="V3067">
        <v>3.1</v>
      </c>
      <c r="W3067">
        <v>2.5</v>
      </c>
      <c r="X3067" s="2">
        <v>46101</v>
      </c>
      <c r="Y3067" t="s">
        <v>218</v>
      </c>
      <c r="Z3067">
        <v>1307439</v>
      </c>
      <c r="AA3067">
        <v>9.93</v>
      </c>
    </row>
    <row r="3068" spans="1:27" x14ac:dyDescent="0.3">
      <c r="A3068" t="s">
        <v>214</v>
      </c>
      <c r="B3068" t="s">
        <v>215</v>
      </c>
      <c r="C3068" t="s">
        <v>216</v>
      </c>
      <c r="D3068" t="s">
        <v>190</v>
      </c>
      <c r="E3068" t="s">
        <v>108</v>
      </c>
      <c r="F3068" t="s">
        <v>31</v>
      </c>
      <c r="G3068" s="1">
        <v>45931</v>
      </c>
      <c r="H3068" t="s">
        <v>63</v>
      </c>
      <c r="I3068" t="s">
        <v>64</v>
      </c>
      <c r="J3068" t="s">
        <v>65</v>
      </c>
      <c r="K3068">
        <v>1</v>
      </c>
      <c r="L3068" t="s">
        <v>51</v>
      </c>
      <c r="M3068">
        <v>3.18</v>
      </c>
      <c r="N3068" t="s">
        <v>217</v>
      </c>
      <c r="O3068">
        <v>1.76</v>
      </c>
      <c r="P3068">
        <v>0.55300000000000005</v>
      </c>
      <c r="Q3068">
        <v>5.5</v>
      </c>
      <c r="R3068" t="s">
        <v>100</v>
      </c>
      <c r="S3068">
        <v>127.1</v>
      </c>
      <c r="T3068" s="1">
        <v>45931</v>
      </c>
      <c r="U3068">
        <v>-1</v>
      </c>
      <c r="V3068">
        <v>3.1</v>
      </c>
      <c r="W3068">
        <v>2.5</v>
      </c>
      <c r="X3068" s="2">
        <v>46101</v>
      </c>
      <c r="Y3068" t="s">
        <v>218</v>
      </c>
      <c r="Z3068">
        <v>1307439</v>
      </c>
      <c r="AA3068">
        <v>9.59</v>
      </c>
    </row>
    <row r="3069" spans="1:27" x14ac:dyDescent="0.3">
      <c r="A3069" t="s">
        <v>214</v>
      </c>
      <c r="B3069" t="s">
        <v>215</v>
      </c>
      <c r="C3069" t="s">
        <v>216</v>
      </c>
      <c r="D3069" t="s">
        <v>190</v>
      </c>
      <c r="E3069" t="s">
        <v>108</v>
      </c>
      <c r="F3069" t="s">
        <v>39</v>
      </c>
      <c r="G3069" s="1">
        <v>45962</v>
      </c>
      <c r="H3069" t="s">
        <v>63</v>
      </c>
      <c r="I3069" t="s">
        <v>64</v>
      </c>
      <c r="J3069" t="s">
        <v>65</v>
      </c>
      <c r="K3069">
        <v>1</v>
      </c>
      <c r="L3069" t="s">
        <v>51</v>
      </c>
      <c r="M3069">
        <v>3.33</v>
      </c>
      <c r="N3069" t="s">
        <v>217</v>
      </c>
      <c r="O3069">
        <v>1.84</v>
      </c>
      <c r="P3069">
        <v>0.55300000000000005</v>
      </c>
      <c r="Q3069">
        <v>5.5</v>
      </c>
      <c r="R3069" t="s">
        <v>100</v>
      </c>
      <c r="S3069">
        <v>126.2</v>
      </c>
      <c r="T3069" s="1">
        <v>45962</v>
      </c>
      <c r="U3069">
        <v>-1</v>
      </c>
      <c r="V3069">
        <v>3.1</v>
      </c>
      <c r="W3069">
        <v>2.5</v>
      </c>
      <c r="X3069" s="2">
        <v>46101</v>
      </c>
      <c r="Y3069" t="s">
        <v>218</v>
      </c>
      <c r="Z3069">
        <v>1307439</v>
      </c>
      <c r="AA3069">
        <v>9.64</v>
      </c>
    </row>
    <row r="3070" spans="1:27" x14ac:dyDescent="0.3">
      <c r="A3070" t="s">
        <v>214</v>
      </c>
      <c r="B3070" t="s">
        <v>215</v>
      </c>
      <c r="C3070" t="s">
        <v>216</v>
      </c>
      <c r="D3070" t="s">
        <v>190</v>
      </c>
      <c r="E3070" t="s">
        <v>108</v>
      </c>
      <c r="F3070" t="s">
        <v>40</v>
      </c>
      <c r="G3070" s="1">
        <v>45992</v>
      </c>
      <c r="H3070" t="s">
        <v>63</v>
      </c>
      <c r="I3070" t="s">
        <v>64</v>
      </c>
      <c r="J3070" t="s">
        <v>65</v>
      </c>
      <c r="K3070">
        <v>1</v>
      </c>
      <c r="L3070" t="s">
        <v>51</v>
      </c>
      <c r="M3070">
        <v>3.4</v>
      </c>
      <c r="N3070" t="s">
        <v>217</v>
      </c>
      <c r="O3070">
        <v>1.88</v>
      </c>
      <c r="P3070">
        <v>0.55300000000000005</v>
      </c>
      <c r="Q3070">
        <v>5.5</v>
      </c>
      <c r="R3070" t="s">
        <v>100</v>
      </c>
      <c r="S3070">
        <v>125.8</v>
      </c>
      <c r="T3070" s="1">
        <v>45992</v>
      </c>
      <c r="U3070">
        <v>-1</v>
      </c>
      <c r="V3070">
        <v>3.1</v>
      </c>
      <c r="W3070">
        <v>2.5</v>
      </c>
      <c r="X3070" s="2">
        <v>46101</v>
      </c>
      <c r="Y3070" t="s">
        <v>218</v>
      </c>
      <c r="Z3070">
        <v>1307439</v>
      </c>
      <c r="AA3070">
        <v>9.6999999999999993</v>
      </c>
    </row>
    <row r="3071" spans="1:27" x14ac:dyDescent="0.3">
      <c r="A3071" t="s">
        <v>214</v>
      </c>
      <c r="B3071" t="s">
        <v>215</v>
      </c>
      <c r="C3071" t="s">
        <v>216</v>
      </c>
      <c r="D3071" t="s">
        <v>190</v>
      </c>
      <c r="E3071" t="s">
        <v>108</v>
      </c>
      <c r="F3071" t="s">
        <v>41</v>
      </c>
      <c r="G3071" s="1">
        <v>46023</v>
      </c>
      <c r="H3071" t="s">
        <v>63</v>
      </c>
      <c r="I3071" t="s">
        <v>64</v>
      </c>
      <c r="J3071" t="s">
        <v>65</v>
      </c>
      <c r="K3071">
        <v>1</v>
      </c>
      <c r="L3071" t="s">
        <v>51</v>
      </c>
      <c r="M3071">
        <v>3.4</v>
      </c>
      <c r="N3071" t="s">
        <v>217</v>
      </c>
      <c r="O3071">
        <v>1.88</v>
      </c>
      <c r="P3071">
        <v>0.55300000000000005</v>
      </c>
      <c r="Q3071">
        <v>5.5</v>
      </c>
      <c r="R3071" t="s">
        <v>100</v>
      </c>
      <c r="S3071">
        <v>124.2</v>
      </c>
      <c r="T3071" s="1">
        <v>46023</v>
      </c>
      <c r="U3071">
        <v>-1</v>
      </c>
      <c r="V3071">
        <v>3.1</v>
      </c>
      <c r="W3071">
        <v>2.5</v>
      </c>
      <c r="X3071" s="2">
        <v>46101</v>
      </c>
      <c r="Y3071" t="s">
        <v>218</v>
      </c>
      <c r="Z3071">
        <v>1307439</v>
      </c>
      <c r="AA3071">
        <v>9.68</v>
      </c>
    </row>
    <row r="3072" spans="1:27" x14ac:dyDescent="0.3">
      <c r="A3072" t="s">
        <v>214</v>
      </c>
      <c r="B3072" t="s">
        <v>215</v>
      </c>
      <c r="C3072" t="s">
        <v>216</v>
      </c>
      <c r="D3072" t="s">
        <v>190</v>
      </c>
      <c r="E3072" t="s">
        <v>108</v>
      </c>
      <c r="F3072" t="s">
        <v>42</v>
      </c>
      <c r="G3072" s="1">
        <v>46054</v>
      </c>
      <c r="H3072" t="s">
        <v>63</v>
      </c>
      <c r="I3072" t="s">
        <v>64</v>
      </c>
      <c r="J3072" t="s">
        <v>65</v>
      </c>
      <c r="K3072">
        <v>1</v>
      </c>
      <c r="L3072" t="s">
        <v>51</v>
      </c>
      <c r="M3072">
        <v>3.51</v>
      </c>
      <c r="N3072" t="s">
        <v>217</v>
      </c>
      <c r="O3072">
        <v>1.94</v>
      </c>
      <c r="P3072">
        <v>0.55300000000000005</v>
      </c>
      <c r="Q3072">
        <v>5.5</v>
      </c>
      <c r="R3072" t="s">
        <v>100</v>
      </c>
      <c r="S3072">
        <v>125.3</v>
      </c>
      <c r="T3072" s="1">
        <v>46054</v>
      </c>
      <c r="U3072">
        <v>-1</v>
      </c>
      <c r="V3072">
        <v>3.1</v>
      </c>
      <c r="W3072">
        <v>2.5</v>
      </c>
      <c r="X3072" s="2">
        <v>46101</v>
      </c>
      <c r="Y3072" t="s">
        <v>218</v>
      </c>
      <c r="Z3072">
        <v>1307439</v>
      </c>
      <c r="AA3072">
        <v>10.119999999999999</v>
      </c>
    </row>
    <row r="3073" spans="1:27" x14ac:dyDescent="0.3">
      <c r="A3073" t="s">
        <v>214</v>
      </c>
      <c r="B3073" t="s">
        <v>215</v>
      </c>
      <c r="C3073" t="s">
        <v>216</v>
      </c>
      <c r="D3073" t="s">
        <v>190</v>
      </c>
      <c r="E3073" t="s">
        <v>108</v>
      </c>
      <c r="F3073" t="s">
        <v>43</v>
      </c>
      <c r="G3073" s="1">
        <v>46082</v>
      </c>
      <c r="H3073" t="s">
        <v>63</v>
      </c>
      <c r="I3073" t="s">
        <v>64</v>
      </c>
      <c r="J3073" t="s">
        <v>65</v>
      </c>
      <c r="K3073">
        <v>1</v>
      </c>
      <c r="L3073" t="s">
        <v>51</v>
      </c>
      <c r="M3073">
        <v>3.42</v>
      </c>
      <c r="N3073" t="s">
        <v>217</v>
      </c>
      <c r="O3073">
        <v>1.89</v>
      </c>
      <c r="P3073">
        <v>0.55300000000000005</v>
      </c>
      <c r="Q3073">
        <v>5.5</v>
      </c>
      <c r="R3073" t="s">
        <v>100</v>
      </c>
      <c r="S3073">
        <v>126</v>
      </c>
      <c r="T3073" s="1">
        <v>46082</v>
      </c>
      <c r="U3073">
        <v>-1</v>
      </c>
      <c r="V3073">
        <v>3.1</v>
      </c>
      <c r="W3073">
        <v>2.5</v>
      </c>
      <c r="X3073" s="2">
        <v>46101</v>
      </c>
      <c r="Y3073" t="s">
        <v>218</v>
      </c>
      <c r="Z3073">
        <v>1307439</v>
      </c>
      <c r="AA3073">
        <v>9.93</v>
      </c>
    </row>
    <row r="3074" spans="1:27" x14ac:dyDescent="0.3">
      <c r="A3074" t="s">
        <v>214</v>
      </c>
      <c r="B3074" t="s">
        <v>215</v>
      </c>
      <c r="C3074" t="s">
        <v>216</v>
      </c>
      <c r="D3074" t="s">
        <v>190</v>
      </c>
      <c r="E3074" t="s">
        <v>108</v>
      </c>
      <c r="F3074" t="s">
        <v>31</v>
      </c>
      <c r="G3074" s="1">
        <v>45931</v>
      </c>
      <c r="H3074" t="s">
        <v>66</v>
      </c>
      <c r="I3074" t="s">
        <v>67</v>
      </c>
      <c r="J3074" t="s">
        <v>65</v>
      </c>
      <c r="K3074">
        <v>1</v>
      </c>
      <c r="L3074" t="s">
        <v>51</v>
      </c>
      <c r="M3074">
        <v>4.7</v>
      </c>
      <c r="N3074" t="s">
        <v>217</v>
      </c>
      <c r="O3074">
        <v>2.6</v>
      </c>
      <c r="P3074">
        <v>0.55300000000000005</v>
      </c>
      <c r="Q3074">
        <v>5.5</v>
      </c>
      <c r="R3074" t="s">
        <v>100</v>
      </c>
      <c r="S3074">
        <v>127.1</v>
      </c>
      <c r="T3074" s="1">
        <v>45931</v>
      </c>
      <c r="U3074">
        <v>-1</v>
      </c>
      <c r="V3074">
        <v>3.1</v>
      </c>
      <c r="W3074">
        <v>2.5</v>
      </c>
      <c r="X3074" s="2">
        <v>46101</v>
      </c>
      <c r="Y3074" t="s">
        <v>218</v>
      </c>
      <c r="Z3074">
        <v>1307439</v>
      </c>
      <c r="AA3074">
        <v>9.59</v>
      </c>
    </row>
    <row r="3075" spans="1:27" x14ac:dyDescent="0.3">
      <c r="A3075" t="s">
        <v>214</v>
      </c>
      <c r="B3075" t="s">
        <v>215</v>
      </c>
      <c r="C3075" t="s">
        <v>216</v>
      </c>
      <c r="D3075" t="s">
        <v>190</v>
      </c>
      <c r="E3075" t="s">
        <v>108</v>
      </c>
      <c r="F3075" t="s">
        <v>39</v>
      </c>
      <c r="G3075" s="1">
        <v>45962</v>
      </c>
      <c r="H3075" t="s">
        <v>66</v>
      </c>
      <c r="I3075" t="s">
        <v>67</v>
      </c>
      <c r="J3075" t="s">
        <v>65</v>
      </c>
      <c r="K3075">
        <v>1</v>
      </c>
      <c r="L3075" t="s">
        <v>51</v>
      </c>
      <c r="M3075">
        <v>5.21</v>
      </c>
      <c r="N3075" t="s">
        <v>217</v>
      </c>
      <c r="O3075">
        <v>2.88</v>
      </c>
      <c r="P3075">
        <v>0.55300000000000005</v>
      </c>
      <c r="Q3075">
        <v>5.5</v>
      </c>
      <c r="R3075" t="s">
        <v>100</v>
      </c>
      <c r="S3075">
        <v>126.2</v>
      </c>
      <c r="T3075" s="1">
        <v>45962</v>
      </c>
      <c r="U3075">
        <v>-1</v>
      </c>
      <c r="V3075">
        <v>3.1</v>
      </c>
      <c r="W3075">
        <v>2.5</v>
      </c>
      <c r="X3075" s="2">
        <v>46101</v>
      </c>
      <c r="Y3075" t="s">
        <v>218</v>
      </c>
      <c r="Z3075">
        <v>1307439</v>
      </c>
      <c r="AA3075">
        <v>9.64</v>
      </c>
    </row>
    <row r="3076" spans="1:27" x14ac:dyDescent="0.3">
      <c r="A3076" t="s">
        <v>214</v>
      </c>
      <c r="B3076" t="s">
        <v>215</v>
      </c>
      <c r="C3076" t="s">
        <v>216</v>
      </c>
      <c r="D3076" t="s">
        <v>190</v>
      </c>
      <c r="E3076" t="s">
        <v>108</v>
      </c>
      <c r="F3076" t="s">
        <v>40</v>
      </c>
      <c r="G3076" s="1">
        <v>45992</v>
      </c>
      <c r="H3076" t="s">
        <v>66</v>
      </c>
      <c r="I3076" t="s">
        <v>67</v>
      </c>
      <c r="J3076" t="s">
        <v>65</v>
      </c>
      <c r="K3076">
        <v>1</v>
      </c>
      <c r="L3076" t="s">
        <v>51</v>
      </c>
      <c r="M3076">
        <v>5.19</v>
      </c>
      <c r="N3076" t="s">
        <v>217</v>
      </c>
      <c r="O3076">
        <v>2.87</v>
      </c>
      <c r="P3076">
        <v>0.55300000000000005</v>
      </c>
      <c r="Q3076">
        <v>5.5</v>
      </c>
      <c r="R3076" t="s">
        <v>100</v>
      </c>
      <c r="S3076">
        <v>125.8</v>
      </c>
      <c r="T3076" s="1">
        <v>45992</v>
      </c>
      <c r="U3076">
        <v>-1</v>
      </c>
      <c r="V3076">
        <v>3.1</v>
      </c>
      <c r="W3076">
        <v>2.5</v>
      </c>
      <c r="X3076" s="2">
        <v>46101</v>
      </c>
      <c r="Y3076" t="s">
        <v>218</v>
      </c>
      <c r="Z3076">
        <v>1307439</v>
      </c>
      <c r="AA3076">
        <v>9.6999999999999993</v>
      </c>
    </row>
    <row r="3077" spans="1:27" x14ac:dyDescent="0.3">
      <c r="A3077" t="s">
        <v>214</v>
      </c>
      <c r="B3077" t="s">
        <v>215</v>
      </c>
      <c r="C3077" t="s">
        <v>216</v>
      </c>
      <c r="D3077" t="s">
        <v>190</v>
      </c>
      <c r="E3077" t="s">
        <v>108</v>
      </c>
      <c r="F3077" t="s">
        <v>41</v>
      </c>
      <c r="G3077" s="1">
        <v>46023</v>
      </c>
      <c r="H3077" t="s">
        <v>66</v>
      </c>
      <c r="I3077" t="s">
        <v>67</v>
      </c>
      <c r="J3077" t="s">
        <v>65</v>
      </c>
      <c r="K3077">
        <v>1</v>
      </c>
      <c r="L3077" t="s">
        <v>51</v>
      </c>
      <c r="M3077">
        <v>5.05</v>
      </c>
      <c r="N3077" t="s">
        <v>217</v>
      </c>
      <c r="O3077">
        <v>2.79</v>
      </c>
      <c r="P3077">
        <v>0.55300000000000005</v>
      </c>
      <c r="Q3077">
        <v>5.5</v>
      </c>
      <c r="R3077" t="s">
        <v>100</v>
      </c>
      <c r="S3077">
        <v>124.2</v>
      </c>
      <c r="T3077" s="1">
        <v>46023</v>
      </c>
      <c r="U3077">
        <v>-1</v>
      </c>
      <c r="V3077">
        <v>3.1</v>
      </c>
      <c r="W3077">
        <v>2.5</v>
      </c>
      <c r="X3077" s="2">
        <v>46101</v>
      </c>
      <c r="Y3077" t="s">
        <v>218</v>
      </c>
      <c r="Z3077">
        <v>1307439</v>
      </c>
      <c r="AA3077">
        <v>9.68</v>
      </c>
    </row>
    <row r="3078" spans="1:27" x14ac:dyDescent="0.3">
      <c r="A3078" t="s">
        <v>214</v>
      </c>
      <c r="B3078" t="s">
        <v>215</v>
      </c>
      <c r="C3078" t="s">
        <v>216</v>
      </c>
      <c r="D3078" t="s">
        <v>190</v>
      </c>
      <c r="E3078" t="s">
        <v>108</v>
      </c>
      <c r="F3078" t="s">
        <v>42</v>
      </c>
      <c r="G3078" s="1">
        <v>46054</v>
      </c>
      <c r="H3078" t="s">
        <v>66</v>
      </c>
      <c r="I3078" t="s">
        <v>67</v>
      </c>
      <c r="J3078" t="s">
        <v>65</v>
      </c>
      <c r="K3078">
        <v>1</v>
      </c>
      <c r="L3078" t="s">
        <v>51</v>
      </c>
      <c r="M3078">
        <v>5.03</v>
      </c>
      <c r="N3078" t="s">
        <v>217</v>
      </c>
      <c r="O3078">
        <v>2.78</v>
      </c>
      <c r="P3078">
        <v>0.55300000000000005</v>
      </c>
      <c r="Q3078">
        <v>5.5</v>
      </c>
      <c r="R3078" t="s">
        <v>100</v>
      </c>
      <c r="S3078">
        <v>125.3</v>
      </c>
      <c r="T3078" s="1">
        <v>46054</v>
      </c>
      <c r="U3078">
        <v>-1</v>
      </c>
      <c r="V3078">
        <v>3.1</v>
      </c>
      <c r="W3078">
        <v>2.5</v>
      </c>
      <c r="X3078" s="2">
        <v>46101</v>
      </c>
      <c r="Y3078" t="s">
        <v>218</v>
      </c>
      <c r="Z3078">
        <v>1307439</v>
      </c>
      <c r="AA3078">
        <v>10.119999999999999</v>
      </c>
    </row>
    <row r="3079" spans="1:27" x14ac:dyDescent="0.3">
      <c r="A3079" t="s">
        <v>214</v>
      </c>
      <c r="B3079" t="s">
        <v>215</v>
      </c>
      <c r="C3079" t="s">
        <v>216</v>
      </c>
      <c r="D3079" t="s">
        <v>190</v>
      </c>
      <c r="E3079" t="s">
        <v>108</v>
      </c>
      <c r="F3079" t="s">
        <v>43</v>
      </c>
      <c r="G3079" s="1">
        <v>46082</v>
      </c>
      <c r="H3079" t="s">
        <v>66</v>
      </c>
      <c r="I3079" t="s">
        <v>67</v>
      </c>
      <c r="J3079" t="s">
        <v>65</v>
      </c>
      <c r="K3079">
        <v>1</v>
      </c>
      <c r="L3079" t="s">
        <v>51</v>
      </c>
      <c r="M3079">
        <v>5.0599999999999996</v>
      </c>
      <c r="N3079" t="s">
        <v>217</v>
      </c>
      <c r="O3079">
        <v>2.8</v>
      </c>
      <c r="P3079">
        <v>0.55300000000000005</v>
      </c>
      <c r="Q3079">
        <v>5.5</v>
      </c>
      <c r="R3079" t="s">
        <v>100</v>
      </c>
      <c r="S3079">
        <v>126</v>
      </c>
      <c r="T3079" s="1">
        <v>46082</v>
      </c>
      <c r="U3079">
        <v>-1</v>
      </c>
      <c r="V3079">
        <v>3.1</v>
      </c>
      <c r="W3079">
        <v>2.5</v>
      </c>
      <c r="X3079" s="2">
        <v>46101</v>
      </c>
      <c r="Y3079" t="s">
        <v>218</v>
      </c>
      <c r="Z3079">
        <v>1307439</v>
      </c>
      <c r="AA3079">
        <v>9.93</v>
      </c>
    </row>
    <row r="3080" spans="1:27" x14ac:dyDescent="0.3">
      <c r="A3080" t="s">
        <v>214</v>
      </c>
      <c r="B3080" t="s">
        <v>215</v>
      </c>
      <c r="C3080" t="s">
        <v>216</v>
      </c>
      <c r="D3080" t="s">
        <v>190</v>
      </c>
      <c r="E3080" t="s">
        <v>108</v>
      </c>
      <c r="F3080" t="s">
        <v>31</v>
      </c>
      <c r="G3080" s="1">
        <v>45931</v>
      </c>
      <c r="H3080" t="s">
        <v>68</v>
      </c>
      <c r="I3080" t="s">
        <v>69</v>
      </c>
      <c r="J3080" t="s">
        <v>65</v>
      </c>
      <c r="K3080">
        <v>1</v>
      </c>
      <c r="L3080" t="s">
        <v>51</v>
      </c>
      <c r="M3080">
        <v>3.33</v>
      </c>
      <c r="N3080" t="s">
        <v>217</v>
      </c>
      <c r="O3080">
        <v>1.84</v>
      </c>
      <c r="P3080">
        <v>0.55300000000000005</v>
      </c>
      <c r="Q3080">
        <v>5.5</v>
      </c>
      <c r="R3080" t="s">
        <v>100</v>
      </c>
      <c r="S3080">
        <v>127.1</v>
      </c>
      <c r="T3080" s="1">
        <v>45931</v>
      </c>
      <c r="U3080">
        <v>-1</v>
      </c>
      <c r="V3080">
        <v>3.1</v>
      </c>
      <c r="W3080">
        <v>2.5</v>
      </c>
      <c r="X3080" s="2">
        <v>46101</v>
      </c>
      <c r="Y3080" t="s">
        <v>218</v>
      </c>
      <c r="Z3080">
        <v>1307439</v>
      </c>
      <c r="AA3080">
        <v>9.59</v>
      </c>
    </row>
    <row r="3081" spans="1:27" x14ac:dyDescent="0.3">
      <c r="A3081" t="s">
        <v>214</v>
      </c>
      <c r="B3081" t="s">
        <v>215</v>
      </c>
      <c r="C3081" t="s">
        <v>216</v>
      </c>
      <c r="D3081" t="s">
        <v>190</v>
      </c>
      <c r="E3081" t="s">
        <v>108</v>
      </c>
      <c r="F3081" t="s">
        <v>39</v>
      </c>
      <c r="G3081" s="1">
        <v>45962</v>
      </c>
      <c r="H3081" t="s">
        <v>68</v>
      </c>
      <c r="I3081" t="s">
        <v>69</v>
      </c>
      <c r="J3081" t="s">
        <v>65</v>
      </c>
      <c r="K3081">
        <v>1</v>
      </c>
      <c r="L3081" t="s">
        <v>51</v>
      </c>
      <c r="M3081">
        <v>3.47</v>
      </c>
      <c r="N3081" t="s">
        <v>217</v>
      </c>
      <c r="O3081">
        <v>1.92</v>
      </c>
      <c r="P3081">
        <v>0.55300000000000005</v>
      </c>
      <c r="Q3081">
        <v>5.5</v>
      </c>
      <c r="R3081" t="s">
        <v>100</v>
      </c>
      <c r="S3081">
        <v>126.2</v>
      </c>
      <c r="T3081" s="1">
        <v>45962</v>
      </c>
      <c r="U3081">
        <v>-1</v>
      </c>
      <c r="V3081">
        <v>3.1</v>
      </c>
      <c r="W3081">
        <v>2.5</v>
      </c>
      <c r="X3081" s="2">
        <v>46101</v>
      </c>
      <c r="Y3081" t="s">
        <v>218</v>
      </c>
      <c r="Z3081">
        <v>1307439</v>
      </c>
      <c r="AA3081">
        <v>9.64</v>
      </c>
    </row>
    <row r="3082" spans="1:27" x14ac:dyDescent="0.3">
      <c r="A3082" t="s">
        <v>214</v>
      </c>
      <c r="B3082" t="s">
        <v>215</v>
      </c>
      <c r="C3082" t="s">
        <v>216</v>
      </c>
      <c r="D3082" t="s">
        <v>190</v>
      </c>
      <c r="E3082" t="s">
        <v>108</v>
      </c>
      <c r="F3082" t="s">
        <v>40</v>
      </c>
      <c r="G3082" s="1">
        <v>45992</v>
      </c>
      <c r="H3082" t="s">
        <v>68</v>
      </c>
      <c r="I3082" t="s">
        <v>69</v>
      </c>
      <c r="J3082" t="s">
        <v>65</v>
      </c>
      <c r="K3082">
        <v>1</v>
      </c>
      <c r="L3082" t="s">
        <v>51</v>
      </c>
      <c r="M3082">
        <v>3.58</v>
      </c>
      <c r="N3082" t="s">
        <v>217</v>
      </c>
      <c r="O3082">
        <v>1.98</v>
      </c>
      <c r="P3082">
        <v>0.55300000000000005</v>
      </c>
      <c r="Q3082">
        <v>5.5</v>
      </c>
      <c r="R3082" t="s">
        <v>100</v>
      </c>
      <c r="S3082">
        <v>125.8</v>
      </c>
      <c r="T3082" s="1">
        <v>45992</v>
      </c>
      <c r="U3082">
        <v>-1</v>
      </c>
      <c r="V3082">
        <v>3.1</v>
      </c>
      <c r="W3082">
        <v>2.5</v>
      </c>
      <c r="X3082" s="2">
        <v>46101</v>
      </c>
      <c r="Y3082" t="s">
        <v>218</v>
      </c>
      <c r="Z3082">
        <v>1307439</v>
      </c>
      <c r="AA3082">
        <v>9.6999999999999993</v>
      </c>
    </row>
    <row r="3083" spans="1:27" x14ac:dyDescent="0.3">
      <c r="A3083" t="s">
        <v>214</v>
      </c>
      <c r="B3083" t="s">
        <v>215</v>
      </c>
      <c r="C3083" t="s">
        <v>216</v>
      </c>
      <c r="D3083" t="s">
        <v>190</v>
      </c>
      <c r="E3083" t="s">
        <v>108</v>
      </c>
      <c r="F3083" t="s">
        <v>41</v>
      </c>
      <c r="G3083" s="1">
        <v>46023</v>
      </c>
      <c r="H3083" t="s">
        <v>68</v>
      </c>
      <c r="I3083" t="s">
        <v>69</v>
      </c>
      <c r="J3083" t="s">
        <v>65</v>
      </c>
      <c r="K3083">
        <v>1</v>
      </c>
      <c r="L3083" t="s">
        <v>51</v>
      </c>
      <c r="M3083">
        <v>3.6</v>
      </c>
      <c r="N3083" t="s">
        <v>217</v>
      </c>
      <c r="O3083">
        <v>1.99</v>
      </c>
      <c r="P3083">
        <v>0.55300000000000005</v>
      </c>
      <c r="Q3083">
        <v>5.5</v>
      </c>
      <c r="R3083" t="s">
        <v>100</v>
      </c>
      <c r="S3083">
        <v>124.2</v>
      </c>
      <c r="T3083" s="1">
        <v>46023</v>
      </c>
      <c r="U3083">
        <v>-1</v>
      </c>
      <c r="V3083">
        <v>3.1</v>
      </c>
      <c r="W3083">
        <v>2.5</v>
      </c>
      <c r="X3083" s="2">
        <v>46101</v>
      </c>
      <c r="Y3083" t="s">
        <v>218</v>
      </c>
      <c r="Z3083">
        <v>1307439</v>
      </c>
      <c r="AA3083">
        <v>9.68</v>
      </c>
    </row>
    <row r="3084" spans="1:27" x14ac:dyDescent="0.3">
      <c r="A3084" t="s">
        <v>214</v>
      </c>
      <c r="B3084" t="s">
        <v>215</v>
      </c>
      <c r="C3084" t="s">
        <v>216</v>
      </c>
      <c r="D3084" t="s">
        <v>190</v>
      </c>
      <c r="E3084" t="s">
        <v>108</v>
      </c>
      <c r="F3084" t="s">
        <v>42</v>
      </c>
      <c r="G3084" s="1">
        <v>46054</v>
      </c>
      <c r="H3084" t="s">
        <v>68</v>
      </c>
      <c r="I3084" t="s">
        <v>69</v>
      </c>
      <c r="J3084" t="s">
        <v>65</v>
      </c>
      <c r="K3084">
        <v>1</v>
      </c>
      <c r="L3084" t="s">
        <v>51</v>
      </c>
      <c r="M3084">
        <v>3.47</v>
      </c>
      <c r="N3084" t="s">
        <v>217</v>
      </c>
      <c r="O3084">
        <v>1.92</v>
      </c>
      <c r="P3084">
        <v>0.55300000000000005</v>
      </c>
      <c r="Q3084">
        <v>5.5</v>
      </c>
      <c r="R3084" t="s">
        <v>100</v>
      </c>
      <c r="S3084">
        <v>125.3</v>
      </c>
      <c r="T3084" s="1">
        <v>46054</v>
      </c>
      <c r="U3084">
        <v>-1</v>
      </c>
      <c r="V3084">
        <v>3.1</v>
      </c>
      <c r="W3084">
        <v>2.5</v>
      </c>
      <c r="X3084" s="2">
        <v>46101</v>
      </c>
      <c r="Y3084" t="s">
        <v>218</v>
      </c>
      <c r="Z3084">
        <v>1307439</v>
      </c>
      <c r="AA3084">
        <v>10.119999999999999</v>
      </c>
    </row>
    <row r="3085" spans="1:27" x14ac:dyDescent="0.3">
      <c r="A3085" t="s">
        <v>214</v>
      </c>
      <c r="B3085" t="s">
        <v>215</v>
      </c>
      <c r="C3085" t="s">
        <v>216</v>
      </c>
      <c r="D3085" t="s">
        <v>190</v>
      </c>
      <c r="E3085" t="s">
        <v>108</v>
      </c>
      <c r="F3085" t="s">
        <v>43</v>
      </c>
      <c r="G3085" s="1">
        <v>46082</v>
      </c>
      <c r="H3085" t="s">
        <v>68</v>
      </c>
      <c r="I3085" t="s">
        <v>69</v>
      </c>
      <c r="J3085" t="s">
        <v>65</v>
      </c>
      <c r="K3085">
        <v>1</v>
      </c>
      <c r="L3085" t="s">
        <v>51</v>
      </c>
      <c r="M3085">
        <v>3.56</v>
      </c>
      <c r="N3085" t="s">
        <v>217</v>
      </c>
      <c r="O3085">
        <v>1.97</v>
      </c>
      <c r="P3085">
        <v>0.55300000000000005</v>
      </c>
      <c r="Q3085">
        <v>5.5</v>
      </c>
      <c r="R3085" t="s">
        <v>100</v>
      </c>
      <c r="S3085">
        <v>126</v>
      </c>
      <c r="T3085" s="1">
        <v>46082</v>
      </c>
      <c r="U3085">
        <v>-1</v>
      </c>
      <c r="V3085">
        <v>3.1</v>
      </c>
      <c r="W3085">
        <v>2.5</v>
      </c>
      <c r="X3085" s="2">
        <v>46101</v>
      </c>
      <c r="Y3085" t="s">
        <v>218</v>
      </c>
      <c r="Z3085">
        <v>1307439</v>
      </c>
      <c r="AA3085">
        <v>9.93</v>
      </c>
    </row>
    <row r="3086" spans="1:27" x14ac:dyDescent="0.3">
      <c r="A3086" t="s">
        <v>214</v>
      </c>
      <c r="B3086" t="s">
        <v>215</v>
      </c>
      <c r="C3086" t="s">
        <v>216</v>
      </c>
      <c r="D3086" t="s">
        <v>190</v>
      </c>
      <c r="E3086" t="s">
        <v>108</v>
      </c>
      <c r="F3086" t="s">
        <v>31</v>
      </c>
      <c r="G3086" s="1">
        <v>45931</v>
      </c>
      <c r="H3086" t="s">
        <v>70</v>
      </c>
      <c r="I3086" t="s">
        <v>71</v>
      </c>
      <c r="J3086" t="s">
        <v>72</v>
      </c>
      <c r="K3086">
        <v>1</v>
      </c>
      <c r="L3086" t="s">
        <v>51</v>
      </c>
      <c r="M3086">
        <v>7.05</v>
      </c>
      <c r="N3086" t="s">
        <v>217</v>
      </c>
      <c r="O3086">
        <v>3.9</v>
      </c>
      <c r="P3086">
        <v>0.55300000000000005</v>
      </c>
      <c r="Q3086">
        <v>5.5</v>
      </c>
      <c r="R3086" t="s">
        <v>100</v>
      </c>
      <c r="S3086">
        <v>127.1</v>
      </c>
      <c r="T3086" s="1">
        <v>45931</v>
      </c>
      <c r="U3086">
        <v>-1</v>
      </c>
      <c r="V3086">
        <v>3.1</v>
      </c>
      <c r="W3086">
        <v>2.5</v>
      </c>
      <c r="X3086" s="2">
        <v>46101</v>
      </c>
      <c r="Y3086" t="s">
        <v>218</v>
      </c>
      <c r="Z3086">
        <v>1307439</v>
      </c>
      <c r="AA3086">
        <v>9.59</v>
      </c>
    </row>
    <row r="3087" spans="1:27" x14ac:dyDescent="0.3">
      <c r="A3087" t="s">
        <v>214</v>
      </c>
      <c r="B3087" t="s">
        <v>215</v>
      </c>
      <c r="C3087" t="s">
        <v>216</v>
      </c>
      <c r="D3087" t="s">
        <v>190</v>
      </c>
      <c r="E3087" t="s">
        <v>108</v>
      </c>
      <c r="F3087" t="s">
        <v>39</v>
      </c>
      <c r="G3087" s="1">
        <v>45962</v>
      </c>
      <c r="H3087" t="s">
        <v>70</v>
      </c>
      <c r="I3087" t="s">
        <v>71</v>
      </c>
      <c r="J3087" t="s">
        <v>72</v>
      </c>
      <c r="K3087">
        <v>1</v>
      </c>
      <c r="L3087" t="s">
        <v>51</v>
      </c>
      <c r="M3087">
        <v>8.19</v>
      </c>
      <c r="N3087" t="s">
        <v>217</v>
      </c>
      <c r="O3087">
        <v>4.53</v>
      </c>
      <c r="P3087">
        <v>0.55300000000000005</v>
      </c>
      <c r="Q3087">
        <v>5.5</v>
      </c>
      <c r="R3087" t="s">
        <v>100</v>
      </c>
      <c r="S3087">
        <v>126.2</v>
      </c>
      <c r="T3087" s="1">
        <v>45962</v>
      </c>
      <c r="U3087">
        <v>-1</v>
      </c>
      <c r="V3087">
        <v>3.1</v>
      </c>
      <c r="W3087">
        <v>2.5</v>
      </c>
      <c r="X3087" s="2">
        <v>46101</v>
      </c>
      <c r="Y3087" t="s">
        <v>218</v>
      </c>
      <c r="Z3087">
        <v>1307439</v>
      </c>
      <c r="AA3087">
        <v>9.64</v>
      </c>
    </row>
    <row r="3088" spans="1:27" x14ac:dyDescent="0.3">
      <c r="A3088" t="s">
        <v>214</v>
      </c>
      <c r="B3088" t="s">
        <v>215</v>
      </c>
      <c r="C3088" t="s">
        <v>216</v>
      </c>
      <c r="D3088" t="s">
        <v>190</v>
      </c>
      <c r="E3088" t="s">
        <v>108</v>
      </c>
      <c r="F3088" t="s">
        <v>40</v>
      </c>
      <c r="G3088" s="1">
        <v>45992</v>
      </c>
      <c r="H3088" t="s">
        <v>70</v>
      </c>
      <c r="I3088" t="s">
        <v>71</v>
      </c>
      <c r="J3088" t="s">
        <v>72</v>
      </c>
      <c r="K3088">
        <v>1</v>
      </c>
      <c r="L3088" t="s">
        <v>51</v>
      </c>
      <c r="M3088">
        <v>8.39</v>
      </c>
      <c r="N3088" t="s">
        <v>217</v>
      </c>
      <c r="O3088">
        <v>4.6399999999999997</v>
      </c>
      <c r="P3088">
        <v>0.55300000000000005</v>
      </c>
      <c r="Q3088">
        <v>5.5</v>
      </c>
      <c r="R3088" t="s">
        <v>100</v>
      </c>
      <c r="S3088">
        <v>125.8</v>
      </c>
      <c r="T3088" s="1">
        <v>45992</v>
      </c>
      <c r="U3088">
        <v>-1</v>
      </c>
      <c r="V3088">
        <v>3.1</v>
      </c>
      <c r="W3088">
        <v>2.5</v>
      </c>
      <c r="X3088" s="2">
        <v>46101</v>
      </c>
      <c r="Y3088" t="s">
        <v>218</v>
      </c>
      <c r="Z3088">
        <v>1307439</v>
      </c>
      <c r="AA3088">
        <v>9.6999999999999993</v>
      </c>
    </row>
    <row r="3089" spans="1:27" x14ac:dyDescent="0.3">
      <c r="A3089" t="s">
        <v>214</v>
      </c>
      <c r="B3089" t="s">
        <v>215</v>
      </c>
      <c r="C3089" t="s">
        <v>216</v>
      </c>
      <c r="D3089" t="s">
        <v>190</v>
      </c>
      <c r="E3089" t="s">
        <v>108</v>
      </c>
      <c r="F3089" t="s">
        <v>41</v>
      </c>
      <c r="G3089" s="1">
        <v>46023</v>
      </c>
      <c r="H3089" t="s">
        <v>70</v>
      </c>
      <c r="I3089" t="s">
        <v>71</v>
      </c>
      <c r="J3089" t="s">
        <v>72</v>
      </c>
      <c r="K3089">
        <v>1</v>
      </c>
      <c r="L3089" t="s">
        <v>51</v>
      </c>
      <c r="M3089">
        <v>7.79</v>
      </c>
      <c r="N3089" t="s">
        <v>217</v>
      </c>
      <c r="O3089">
        <v>4.3099999999999996</v>
      </c>
      <c r="P3089">
        <v>0.55300000000000005</v>
      </c>
      <c r="Q3089">
        <v>5.5</v>
      </c>
      <c r="R3089" t="s">
        <v>100</v>
      </c>
      <c r="S3089">
        <v>124.2</v>
      </c>
      <c r="T3089" s="1">
        <v>46023</v>
      </c>
      <c r="U3089">
        <v>-1</v>
      </c>
      <c r="V3089">
        <v>3.1</v>
      </c>
      <c r="W3089">
        <v>2.5</v>
      </c>
      <c r="X3089" s="2">
        <v>46101</v>
      </c>
      <c r="Y3089" t="s">
        <v>218</v>
      </c>
      <c r="Z3089">
        <v>1307439</v>
      </c>
      <c r="AA3089">
        <v>9.68</v>
      </c>
    </row>
    <row r="3090" spans="1:27" x14ac:dyDescent="0.3">
      <c r="A3090" t="s">
        <v>214</v>
      </c>
      <c r="B3090" t="s">
        <v>215</v>
      </c>
      <c r="C3090" t="s">
        <v>216</v>
      </c>
      <c r="D3090" t="s">
        <v>190</v>
      </c>
      <c r="E3090" t="s">
        <v>108</v>
      </c>
      <c r="F3090" t="s">
        <v>42</v>
      </c>
      <c r="G3090" s="1">
        <v>46054</v>
      </c>
      <c r="H3090" t="s">
        <v>70</v>
      </c>
      <c r="I3090" t="s">
        <v>71</v>
      </c>
      <c r="J3090" t="s">
        <v>72</v>
      </c>
      <c r="K3090">
        <v>1</v>
      </c>
      <c r="L3090" t="s">
        <v>51</v>
      </c>
      <c r="M3090">
        <v>7.76</v>
      </c>
      <c r="N3090" t="s">
        <v>217</v>
      </c>
      <c r="O3090">
        <v>4.29</v>
      </c>
      <c r="P3090">
        <v>0.55300000000000005</v>
      </c>
      <c r="Q3090">
        <v>5.5</v>
      </c>
      <c r="R3090" t="s">
        <v>100</v>
      </c>
      <c r="S3090">
        <v>125.3</v>
      </c>
      <c r="T3090" s="1">
        <v>46054</v>
      </c>
      <c r="U3090">
        <v>-1</v>
      </c>
      <c r="V3090">
        <v>3.1</v>
      </c>
      <c r="W3090">
        <v>2.5</v>
      </c>
      <c r="X3090" s="2">
        <v>46101</v>
      </c>
      <c r="Y3090" t="s">
        <v>218</v>
      </c>
      <c r="Z3090">
        <v>1307439</v>
      </c>
      <c r="AA3090">
        <v>10.119999999999999</v>
      </c>
    </row>
    <row r="3091" spans="1:27" x14ac:dyDescent="0.3">
      <c r="A3091" t="s">
        <v>214</v>
      </c>
      <c r="B3091" t="s">
        <v>215</v>
      </c>
      <c r="C3091" t="s">
        <v>216</v>
      </c>
      <c r="D3091" t="s">
        <v>190</v>
      </c>
      <c r="E3091" t="s">
        <v>108</v>
      </c>
      <c r="F3091" t="s">
        <v>43</v>
      </c>
      <c r="G3091" s="1">
        <v>46082</v>
      </c>
      <c r="H3091" t="s">
        <v>70</v>
      </c>
      <c r="I3091" t="s">
        <v>71</v>
      </c>
      <c r="J3091" t="s">
        <v>72</v>
      </c>
      <c r="K3091">
        <v>1</v>
      </c>
      <c r="L3091" t="s">
        <v>51</v>
      </c>
      <c r="M3091">
        <v>7.96</v>
      </c>
      <c r="N3091" t="s">
        <v>217</v>
      </c>
      <c r="O3091">
        <v>4.4000000000000004</v>
      </c>
      <c r="P3091">
        <v>0.55300000000000005</v>
      </c>
      <c r="Q3091">
        <v>5.5</v>
      </c>
      <c r="R3091" t="s">
        <v>100</v>
      </c>
      <c r="S3091">
        <v>126</v>
      </c>
      <c r="T3091" s="1">
        <v>46082</v>
      </c>
      <c r="U3091">
        <v>-1</v>
      </c>
      <c r="V3091">
        <v>3.1</v>
      </c>
      <c r="W3091">
        <v>2.5</v>
      </c>
      <c r="X3091" s="2">
        <v>46101</v>
      </c>
      <c r="Y3091" t="s">
        <v>218</v>
      </c>
      <c r="Z3091">
        <v>1307439</v>
      </c>
      <c r="AA3091">
        <v>9.93</v>
      </c>
    </row>
    <row r="3092" spans="1:27" x14ac:dyDescent="0.3">
      <c r="A3092" t="s">
        <v>214</v>
      </c>
      <c r="B3092" t="s">
        <v>215</v>
      </c>
      <c r="C3092" t="s">
        <v>216</v>
      </c>
      <c r="D3092" t="s">
        <v>190</v>
      </c>
      <c r="E3092" t="s">
        <v>108</v>
      </c>
      <c r="F3092" t="s">
        <v>31</v>
      </c>
      <c r="G3092" s="1">
        <v>45931</v>
      </c>
      <c r="H3092" t="s">
        <v>73</v>
      </c>
      <c r="I3092" t="s">
        <v>74</v>
      </c>
      <c r="J3092" t="s">
        <v>72</v>
      </c>
      <c r="K3092">
        <v>1</v>
      </c>
      <c r="L3092" t="s">
        <v>51</v>
      </c>
      <c r="M3092">
        <v>2.0299999999999998</v>
      </c>
      <c r="N3092" t="s">
        <v>217</v>
      </c>
      <c r="O3092">
        <v>1.1200000000000001</v>
      </c>
      <c r="P3092">
        <v>0.55300000000000005</v>
      </c>
      <c r="Q3092">
        <v>5.5</v>
      </c>
      <c r="R3092" t="s">
        <v>100</v>
      </c>
      <c r="S3092">
        <v>127.1</v>
      </c>
      <c r="T3092" s="1">
        <v>45931</v>
      </c>
      <c r="U3092">
        <v>-1</v>
      </c>
      <c r="V3092">
        <v>3.1</v>
      </c>
      <c r="W3092">
        <v>2.5</v>
      </c>
      <c r="X3092" s="2">
        <v>46101</v>
      </c>
      <c r="Y3092" t="s">
        <v>218</v>
      </c>
      <c r="Z3092">
        <v>1307439</v>
      </c>
      <c r="AA3092">
        <v>9.59</v>
      </c>
    </row>
    <row r="3093" spans="1:27" x14ac:dyDescent="0.3">
      <c r="A3093" t="s">
        <v>214</v>
      </c>
      <c r="B3093" t="s">
        <v>215</v>
      </c>
      <c r="C3093" t="s">
        <v>216</v>
      </c>
      <c r="D3093" t="s">
        <v>190</v>
      </c>
      <c r="E3093" t="s">
        <v>108</v>
      </c>
      <c r="F3093" t="s">
        <v>39</v>
      </c>
      <c r="G3093" s="1">
        <v>45962</v>
      </c>
      <c r="H3093" t="s">
        <v>73</v>
      </c>
      <c r="I3093" t="s">
        <v>74</v>
      </c>
      <c r="J3093" t="s">
        <v>72</v>
      </c>
      <c r="K3093">
        <v>1</v>
      </c>
      <c r="L3093" t="s">
        <v>51</v>
      </c>
      <c r="M3093">
        <v>2.15</v>
      </c>
      <c r="N3093" t="s">
        <v>217</v>
      </c>
      <c r="O3093">
        <v>1.19</v>
      </c>
      <c r="P3093">
        <v>0.55300000000000005</v>
      </c>
      <c r="Q3093">
        <v>5.5</v>
      </c>
      <c r="R3093" t="s">
        <v>100</v>
      </c>
      <c r="S3093">
        <v>126.2</v>
      </c>
      <c r="T3093" s="1">
        <v>45962</v>
      </c>
      <c r="U3093">
        <v>-1</v>
      </c>
      <c r="V3093">
        <v>3.1</v>
      </c>
      <c r="W3093">
        <v>2.5</v>
      </c>
      <c r="X3093" s="2">
        <v>46101</v>
      </c>
      <c r="Y3093" t="s">
        <v>218</v>
      </c>
      <c r="Z3093">
        <v>1307439</v>
      </c>
      <c r="AA3093">
        <v>9.64</v>
      </c>
    </row>
    <row r="3094" spans="1:27" x14ac:dyDescent="0.3">
      <c r="A3094" t="s">
        <v>214</v>
      </c>
      <c r="B3094" t="s">
        <v>215</v>
      </c>
      <c r="C3094" t="s">
        <v>216</v>
      </c>
      <c r="D3094" t="s">
        <v>190</v>
      </c>
      <c r="E3094" t="s">
        <v>108</v>
      </c>
      <c r="F3094" t="s">
        <v>40</v>
      </c>
      <c r="G3094" s="1">
        <v>45992</v>
      </c>
      <c r="H3094" t="s">
        <v>73</v>
      </c>
      <c r="I3094" t="s">
        <v>74</v>
      </c>
      <c r="J3094" t="s">
        <v>72</v>
      </c>
      <c r="K3094">
        <v>1</v>
      </c>
      <c r="L3094" t="s">
        <v>51</v>
      </c>
      <c r="M3094">
        <v>2.21</v>
      </c>
      <c r="N3094" t="s">
        <v>217</v>
      </c>
      <c r="O3094">
        <v>1.22</v>
      </c>
      <c r="P3094">
        <v>0.55300000000000005</v>
      </c>
      <c r="Q3094">
        <v>5.5</v>
      </c>
      <c r="R3094" t="s">
        <v>100</v>
      </c>
      <c r="S3094">
        <v>125.8</v>
      </c>
      <c r="T3094" s="1">
        <v>45992</v>
      </c>
      <c r="U3094">
        <v>-1</v>
      </c>
      <c r="V3094">
        <v>3.1</v>
      </c>
      <c r="W3094">
        <v>2.5</v>
      </c>
      <c r="X3094" s="2">
        <v>46101</v>
      </c>
      <c r="Y3094" t="s">
        <v>218</v>
      </c>
      <c r="Z3094">
        <v>1307439</v>
      </c>
      <c r="AA3094">
        <v>9.6999999999999993</v>
      </c>
    </row>
    <row r="3095" spans="1:27" x14ac:dyDescent="0.3">
      <c r="A3095" t="s">
        <v>214</v>
      </c>
      <c r="B3095" t="s">
        <v>215</v>
      </c>
      <c r="C3095" t="s">
        <v>216</v>
      </c>
      <c r="D3095" t="s">
        <v>190</v>
      </c>
      <c r="E3095" t="s">
        <v>108</v>
      </c>
      <c r="F3095" t="s">
        <v>41</v>
      </c>
      <c r="G3095" s="1">
        <v>46023</v>
      </c>
      <c r="H3095" t="s">
        <v>73</v>
      </c>
      <c r="I3095" t="s">
        <v>74</v>
      </c>
      <c r="J3095" t="s">
        <v>72</v>
      </c>
      <c r="K3095">
        <v>1</v>
      </c>
      <c r="L3095" t="s">
        <v>51</v>
      </c>
      <c r="M3095">
        <v>2.15</v>
      </c>
      <c r="N3095" t="s">
        <v>217</v>
      </c>
      <c r="O3095">
        <v>1.19</v>
      </c>
      <c r="P3095">
        <v>0.55300000000000005</v>
      </c>
      <c r="Q3095">
        <v>5.5</v>
      </c>
      <c r="R3095" t="s">
        <v>100</v>
      </c>
      <c r="S3095">
        <v>124.2</v>
      </c>
      <c r="T3095" s="1">
        <v>46023</v>
      </c>
      <c r="U3095">
        <v>-1</v>
      </c>
      <c r="V3095">
        <v>3.1</v>
      </c>
      <c r="W3095">
        <v>2.5</v>
      </c>
      <c r="X3095" s="2">
        <v>46101</v>
      </c>
      <c r="Y3095" t="s">
        <v>218</v>
      </c>
      <c r="Z3095">
        <v>1307439</v>
      </c>
      <c r="AA3095">
        <v>9.68</v>
      </c>
    </row>
    <row r="3096" spans="1:27" x14ac:dyDescent="0.3">
      <c r="A3096" t="s">
        <v>214</v>
      </c>
      <c r="B3096" t="s">
        <v>215</v>
      </c>
      <c r="C3096" t="s">
        <v>216</v>
      </c>
      <c r="D3096" t="s">
        <v>190</v>
      </c>
      <c r="E3096" t="s">
        <v>108</v>
      </c>
      <c r="F3096" t="s">
        <v>42</v>
      </c>
      <c r="G3096" s="1">
        <v>46054</v>
      </c>
      <c r="H3096" t="s">
        <v>73</v>
      </c>
      <c r="I3096" t="s">
        <v>74</v>
      </c>
      <c r="J3096" t="s">
        <v>72</v>
      </c>
      <c r="K3096">
        <v>1</v>
      </c>
      <c r="L3096" t="s">
        <v>51</v>
      </c>
      <c r="M3096">
        <v>2.1</v>
      </c>
      <c r="N3096" t="s">
        <v>217</v>
      </c>
      <c r="O3096">
        <v>1.1599999999999999</v>
      </c>
      <c r="P3096">
        <v>0.55300000000000005</v>
      </c>
      <c r="Q3096">
        <v>5.5</v>
      </c>
      <c r="R3096" t="s">
        <v>100</v>
      </c>
      <c r="S3096">
        <v>125.3</v>
      </c>
      <c r="T3096" s="1">
        <v>46054</v>
      </c>
      <c r="U3096">
        <v>-1</v>
      </c>
      <c r="V3096">
        <v>3.1</v>
      </c>
      <c r="W3096">
        <v>2.5</v>
      </c>
      <c r="X3096" s="2">
        <v>46101</v>
      </c>
      <c r="Y3096" t="s">
        <v>218</v>
      </c>
      <c r="Z3096">
        <v>1307439</v>
      </c>
      <c r="AA3096">
        <v>10.119999999999999</v>
      </c>
    </row>
    <row r="3097" spans="1:27" x14ac:dyDescent="0.3">
      <c r="A3097" t="s">
        <v>214</v>
      </c>
      <c r="B3097" t="s">
        <v>215</v>
      </c>
      <c r="C3097" t="s">
        <v>216</v>
      </c>
      <c r="D3097" t="s">
        <v>190</v>
      </c>
      <c r="E3097" t="s">
        <v>108</v>
      </c>
      <c r="F3097" t="s">
        <v>43</v>
      </c>
      <c r="G3097" s="1">
        <v>46082</v>
      </c>
      <c r="H3097" t="s">
        <v>73</v>
      </c>
      <c r="I3097" t="s">
        <v>74</v>
      </c>
      <c r="J3097" t="s">
        <v>72</v>
      </c>
      <c r="K3097">
        <v>1</v>
      </c>
      <c r="L3097" t="s">
        <v>51</v>
      </c>
      <c r="M3097">
        <v>2.17</v>
      </c>
      <c r="N3097" t="s">
        <v>217</v>
      </c>
      <c r="O3097">
        <v>1.2</v>
      </c>
      <c r="P3097">
        <v>0.55300000000000005</v>
      </c>
      <c r="Q3097">
        <v>5.5</v>
      </c>
      <c r="R3097" t="s">
        <v>100</v>
      </c>
      <c r="S3097">
        <v>126</v>
      </c>
      <c r="T3097" s="1">
        <v>46082</v>
      </c>
      <c r="U3097">
        <v>-1</v>
      </c>
      <c r="V3097">
        <v>3.1</v>
      </c>
      <c r="W3097">
        <v>2.5</v>
      </c>
      <c r="X3097" s="2">
        <v>46101</v>
      </c>
      <c r="Y3097" t="s">
        <v>218</v>
      </c>
      <c r="Z3097">
        <v>1307439</v>
      </c>
      <c r="AA3097">
        <v>9.93</v>
      </c>
    </row>
    <row r="3098" spans="1:27" x14ac:dyDescent="0.3">
      <c r="A3098" t="s">
        <v>214</v>
      </c>
      <c r="B3098" t="s">
        <v>215</v>
      </c>
      <c r="C3098" t="s">
        <v>216</v>
      </c>
      <c r="D3098" t="s">
        <v>190</v>
      </c>
      <c r="E3098" t="s">
        <v>108</v>
      </c>
      <c r="F3098" t="s">
        <v>31</v>
      </c>
      <c r="G3098" s="1">
        <v>45931</v>
      </c>
      <c r="H3098" t="s">
        <v>75</v>
      </c>
      <c r="I3098" t="s">
        <v>76</v>
      </c>
      <c r="J3098" t="s">
        <v>72</v>
      </c>
      <c r="K3098">
        <v>1</v>
      </c>
      <c r="L3098" t="s">
        <v>51</v>
      </c>
      <c r="M3098">
        <v>2.95</v>
      </c>
      <c r="N3098" t="s">
        <v>217</v>
      </c>
      <c r="O3098">
        <v>1.63</v>
      </c>
      <c r="P3098">
        <v>0.55300000000000005</v>
      </c>
      <c r="Q3098">
        <v>5.5</v>
      </c>
      <c r="R3098" t="s">
        <v>100</v>
      </c>
      <c r="S3098">
        <v>127.1</v>
      </c>
      <c r="T3098" s="1">
        <v>45931</v>
      </c>
      <c r="U3098">
        <v>-1</v>
      </c>
      <c r="V3098">
        <v>3.1</v>
      </c>
      <c r="W3098">
        <v>2.5</v>
      </c>
      <c r="X3098" s="2">
        <v>46101</v>
      </c>
      <c r="Y3098" t="s">
        <v>218</v>
      </c>
      <c r="Z3098">
        <v>1307439</v>
      </c>
      <c r="AA3098">
        <v>9.59</v>
      </c>
    </row>
    <row r="3099" spans="1:27" x14ac:dyDescent="0.3">
      <c r="A3099" t="s">
        <v>214</v>
      </c>
      <c r="B3099" t="s">
        <v>215</v>
      </c>
      <c r="C3099" t="s">
        <v>216</v>
      </c>
      <c r="D3099" t="s">
        <v>190</v>
      </c>
      <c r="E3099" t="s">
        <v>108</v>
      </c>
      <c r="F3099" t="s">
        <v>39</v>
      </c>
      <c r="G3099" s="1">
        <v>45962</v>
      </c>
      <c r="H3099" t="s">
        <v>75</v>
      </c>
      <c r="I3099" t="s">
        <v>76</v>
      </c>
      <c r="J3099" t="s">
        <v>72</v>
      </c>
      <c r="K3099">
        <v>1</v>
      </c>
      <c r="L3099" t="s">
        <v>51</v>
      </c>
      <c r="M3099">
        <v>3.36</v>
      </c>
      <c r="N3099" t="s">
        <v>217</v>
      </c>
      <c r="O3099">
        <v>1.86</v>
      </c>
      <c r="P3099">
        <v>0.55300000000000005</v>
      </c>
      <c r="Q3099">
        <v>5.5</v>
      </c>
      <c r="R3099" t="s">
        <v>100</v>
      </c>
      <c r="S3099">
        <v>126.2</v>
      </c>
      <c r="T3099" s="1">
        <v>45962</v>
      </c>
      <c r="U3099">
        <v>-1</v>
      </c>
      <c r="V3099">
        <v>3.1</v>
      </c>
      <c r="W3099">
        <v>2.5</v>
      </c>
      <c r="X3099" s="2">
        <v>46101</v>
      </c>
      <c r="Y3099" t="s">
        <v>218</v>
      </c>
      <c r="Z3099">
        <v>1307439</v>
      </c>
      <c r="AA3099">
        <v>9.64</v>
      </c>
    </row>
    <row r="3100" spans="1:27" x14ac:dyDescent="0.3">
      <c r="A3100" t="s">
        <v>214</v>
      </c>
      <c r="B3100" t="s">
        <v>215</v>
      </c>
      <c r="C3100" t="s">
        <v>216</v>
      </c>
      <c r="D3100" t="s">
        <v>190</v>
      </c>
      <c r="E3100" t="s">
        <v>108</v>
      </c>
      <c r="F3100" t="s">
        <v>40</v>
      </c>
      <c r="G3100" s="1">
        <v>45992</v>
      </c>
      <c r="H3100" t="s">
        <v>75</v>
      </c>
      <c r="I3100" t="s">
        <v>76</v>
      </c>
      <c r="J3100" t="s">
        <v>72</v>
      </c>
      <c r="K3100">
        <v>1</v>
      </c>
      <c r="L3100" t="s">
        <v>51</v>
      </c>
      <c r="M3100">
        <v>3.35</v>
      </c>
      <c r="N3100" t="s">
        <v>217</v>
      </c>
      <c r="O3100">
        <v>1.85</v>
      </c>
      <c r="P3100">
        <v>0.55300000000000005</v>
      </c>
      <c r="Q3100">
        <v>5.5</v>
      </c>
      <c r="R3100" t="s">
        <v>100</v>
      </c>
      <c r="S3100">
        <v>125.8</v>
      </c>
      <c r="T3100" s="1">
        <v>45992</v>
      </c>
      <c r="U3100">
        <v>-1</v>
      </c>
      <c r="V3100">
        <v>3.1</v>
      </c>
      <c r="W3100">
        <v>2.5</v>
      </c>
      <c r="X3100" s="2">
        <v>46101</v>
      </c>
      <c r="Y3100" t="s">
        <v>218</v>
      </c>
      <c r="Z3100">
        <v>1307439</v>
      </c>
      <c r="AA3100">
        <v>9.6999999999999993</v>
      </c>
    </row>
    <row r="3101" spans="1:27" x14ac:dyDescent="0.3">
      <c r="A3101" t="s">
        <v>214</v>
      </c>
      <c r="B3101" t="s">
        <v>215</v>
      </c>
      <c r="C3101" t="s">
        <v>216</v>
      </c>
      <c r="D3101" t="s">
        <v>190</v>
      </c>
      <c r="E3101" t="s">
        <v>108</v>
      </c>
      <c r="F3101" t="s">
        <v>41</v>
      </c>
      <c r="G3101" s="1">
        <v>46023</v>
      </c>
      <c r="H3101" t="s">
        <v>75</v>
      </c>
      <c r="I3101" t="s">
        <v>76</v>
      </c>
      <c r="J3101" t="s">
        <v>72</v>
      </c>
      <c r="K3101">
        <v>1</v>
      </c>
      <c r="L3101" t="s">
        <v>51</v>
      </c>
      <c r="M3101">
        <v>3.16</v>
      </c>
      <c r="N3101" t="s">
        <v>217</v>
      </c>
      <c r="O3101">
        <v>1.75</v>
      </c>
      <c r="P3101">
        <v>0.55300000000000005</v>
      </c>
      <c r="Q3101">
        <v>5.5</v>
      </c>
      <c r="R3101" t="s">
        <v>100</v>
      </c>
      <c r="S3101">
        <v>124.2</v>
      </c>
      <c r="T3101" s="1">
        <v>46023</v>
      </c>
      <c r="U3101">
        <v>-1</v>
      </c>
      <c r="V3101">
        <v>3.1</v>
      </c>
      <c r="W3101">
        <v>2.5</v>
      </c>
      <c r="X3101" s="2">
        <v>46101</v>
      </c>
      <c r="Y3101" t="s">
        <v>218</v>
      </c>
      <c r="Z3101">
        <v>1307439</v>
      </c>
      <c r="AA3101">
        <v>9.68</v>
      </c>
    </row>
    <row r="3102" spans="1:27" x14ac:dyDescent="0.3">
      <c r="A3102" t="s">
        <v>214</v>
      </c>
      <c r="B3102" t="s">
        <v>215</v>
      </c>
      <c r="C3102" t="s">
        <v>216</v>
      </c>
      <c r="D3102" t="s">
        <v>190</v>
      </c>
      <c r="E3102" t="s">
        <v>108</v>
      </c>
      <c r="F3102" t="s">
        <v>42</v>
      </c>
      <c r="G3102" s="1">
        <v>46054</v>
      </c>
      <c r="H3102" t="s">
        <v>75</v>
      </c>
      <c r="I3102" t="s">
        <v>76</v>
      </c>
      <c r="J3102" t="s">
        <v>72</v>
      </c>
      <c r="K3102">
        <v>1</v>
      </c>
      <c r="L3102" t="s">
        <v>51</v>
      </c>
      <c r="M3102">
        <v>3.25</v>
      </c>
      <c r="N3102" t="s">
        <v>217</v>
      </c>
      <c r="O3102">
        <v>1.8</v>
      </c>
      <c r="P3102">
        <v>0.55300000000000005</v>
      </c>
      <c r="Q3102">
        <v>5.5</v>
      </c>
      <c r="R3102" t="s">
        <v>100</v>
      </c>
      <c r="S3102">
        <v>125.3</v>
      </c>
      <c r="T3102" s="1">
        <v>46054</v>
      </c>
      <c r="U3102">
        <v>-1</v>
      </c>
      <c r="V3102">
        <v>3.1</v>
      </c>
      <c r="W3102">
        <v>2.5</v>
      </c>
      <c r="X3102" s="2">
        <v>46101</v>
      </c>
      <c r="Y3102" t="s">
        <v>218</v>
      </c>
      <c r="Z3102">
        <v>1307439</v>
      </c>
      <c r="AA3102">
        <v>10.119999999999999</v>
      </c>
    </row>
    <row r="3103" spans="1:27" x14ac:dyDescent="0.3">
      <c r="A3103" t="s">
        <v>214</v>
      </c>
      <c r="B3103" t="s">
        <v>215</v>
      </c>
      <c r="C3103" t="s">
        <v>216</v>
      </c>
      <c r="D3103" t="s">
        <v>190</v>
      </c>
      <c r="E3103" t="s">
        <v>108</v>
      </c>
      <c r="F3103" t="s">
        <v>43</v>
      </c>
      <c r="G3103" s="1">
        <v>46082</v>
      </c>
      <c r="H3103" t="s">
        <v>75</v>
      </c>
      <c r="I3103" t="s">
        <v>76</v>
      </c>
      <c r="J3103" t="s">
        <v>72</v>
      </c>
      <c r="K3103">
        <v>1</v>
      </c>
      <c r="L3103" t="s">
        <v>51</v>
      </c>
      <c r="M3103">
        <v>3.25</v>
      </c>
      <c r="N3103" t="s">
        <v>217</v>
      </c>
      <c r="O3103">
        <v>1.8</v>
      </c>
      <c r="P3103">
        <v>0.55300000000000005</v>
      </c>
      <c r="Q3103">
        <v>5.5</v>
      </c>
      <c r="R3103" t="s">
        <v>100</v>
      </c>
      <c r="S3103">
        <v>126</v>
      </c>
      <c r="T3103" s="1">
        <v>46082</v>
      </c>
      <c r="U3103">
        <v>-1</v>
      </c>
      <c r="V3103">
        <v>3.1</v>
      </c>
      <c r="W3103">
        <v>2.5</v>
      </c>
      <c r="X3103" s="2">
        <v>46101</v>
      </c>
      <c r="Y3103" t="s">
        <v>218</v>
      </c>
      <c r="Z3103">
        <v>1307439</v>
      </c>
      <c r="AA3103">
        <v>9.93</v>
      </c>
    </row>
    <row r="3104" spans="1:27" x14ac:dyDescent="0.3">
      <c r="A3104" t="s">
        <v>214</v>
      </c>
      <c r="B3104" t="s">
        <v>215</v>
      </c>
      <c r="C3104" t="s">
        <v>216</v>
      </c>
      <c r="D3104" t="s">
        <v>190</v>
      </c>
      <c r="E3104" t="s">
        <v>108</v>
      </c>
      <c r="F3104" t="s">
        <v>31</v>
      </c>
      <c r="G3104" s="1">
        <v>45931</v>
      </c>
      <c r="H3104" t="s">
        <v>77</v>
      </c>
      <c r="I3104" t="s">
        <v>78</v>
      </c>
      <c r="J3104" t="s">
        <v>72</v>
      </c>
      <c r="K3104">
        <v>1</v>
      </c>
      <c r="L3104" t="s">
        <v>79</v>
      </c>
      <c r="M3104">
        <v>1.84</v>
      </c>
      <c r="N3104" t="s">
        <v>217</v>
      </c>
      <c r="O3104">
        <v>1.02</v>
      </c>
      <c r="P3104">
        <v>0.55300000000000005</v>
      </c>
      <c r="Q3104">
        <v>5.5</v>
      </c>
      <c r="R3104" t="s">
        <v>100</v>
      </c>
      <c r="S3104">
        <v>127.1</v>
      </c>
      <c r="T3104" s="1">
        <v>45931</v>
      </c>
      <c r="U3104">
        <v>-1</v>
      </c>
      <c r="V3104">
        <v>3.1</v>
      </c>
      <c r="W3104">
        <v>2.5</v>
      </c>
      <c r="X3104" s="2">
        <v>46101</v>
      </c>
      <c r="Y3104" t="s">
        <v>218</v>
      </c>
      <c r="Z3104">
        <v>1307439</v>
      </c>
      <c r="AA3104">
        <v>9.59</v>
      </c>
    </row>
    <row r="3105" spans="1:27" x14ac:dyDescent="0.3">
      <c r="A3105" t="s">
        <v>214</v>
      </c>
      <c r="B3105" t="s">
        <v>215</v>
      </c>
      <c r="C3105" t="s">
        <v>216</v>
      </c>
      <c r="D3105" t="s">
        <v>190</v>
      </c>
      <c r="E3105" t="s">
        <v>108</v>
      </c>
      <c r="F3105" t="s">
        <v>39</v>
      </c>
      <c r="G3105" s="1">
        <v>45962</v>
      </c>
      <c r="H3105" t="s">
        <v>77</v>
      </c>
      <c r="I3105" t="s">
        <v>78</v>
      </c>
      <c r="J3105" t="s">
        <v>72</v>
      </c>
      <c r="K3105">
        <v>1</v>
      </c>
      <c r="L3105" t="s">
        <v>79</v>
      </c>
      <c r="M3105">
        <v>2.04</v>
      </c>
      <c r="N3105" t="s">
        <v>217</v>
      </c>
      <c r="O3105">
        <v>1.1299999999999999</v>
      </c>
      <c r="P3105">
        <v>0.55300000000000005</v>
      </c>
      <c r="Q3105">
        <v>5.5</v>
      </c>
      <c r="R3105" t="s">
        <v>100</v>
      </c>
      <c r="S3105">
        <v>126.2</v>
      </c>
      <c r="T3105" s="1">
        <v>45962</v>
      </c>
      <c r="U3105">
        <v>-1</v>
      </c>
      <c r="V3105">
        <v>3.1</v>
      </c>
      <c r="W3105">
        <v>2.5</v>
      </c>
      <c r="X3105" s="2">
        <v>46101</v>
      </c>
      <c r="Y3105" t="s">
        <v>218</v>
      </c>
      <c r="Z3105">
        <v>1307439</v>
      </c>
      <c r="AA3105">
        <v>9.64</v>
      </c>
    </row>
    <row r="3106" spans="1:27" x14ac:dyDescent="0.3">
      <c r="A3106" t="s">
        <v>214</v>
      </c>
      <c r="B3106" t="s">
        <v>215</v>
      </c>
      <c r="C3106" t="s">
        <v>216</v>
      </c>
      <c r="D3106" t="s">
        <v>190</v>
      </c>
      <c r="E3106" t="s">
        <v>108</v>
      </c>
      <c r="F3106" t="s">
        <v>40</v>
      </c>
      <c r="G3106" s="1">
        <v>45992</v>
      </c>
      <c r="H3106" t="s">
        <v>77</v>
      </c>
      <c r="I3106" t="s">
        <v>78</v>
      </c>
      <c r="J3106" t="s">
        <v>72</v>
      </c>
      <c r="K3106">
        <v>1</v>
      </c>
      <c r="L3106" t="s">
        <v>79</v>
      </c>
      <c r="M3106">
        <v>2.0299999999999998</v>
      </c>
      <c r="N3106" t="s">
        <v>217</v>
      </c>
      <c r="O3106">
        <v>1.1200000000000001</v>
      </c>
      <c r="P3106">
        <v>0.55300000000000005</v>
      </c>
      <c r="Q3106">
        <v>5.5</v>
      </c>
      <c r="R3106" t="s">
        <v>100</v>
      </c>
      <c r="S3106">
        <v>125.8</v>
      </c>
      <c r="T3106" s="1">
        <v>45992</v>
      </c>
      <c r="U3106">
        <v>-1</v>
      </c>
      <c r="V3106">
        <v>3.1</v>
      </c>
      <c r="W3106">
        <v>2.5</v>
      </c>
      <c r="X3106" s="2">
        <v>46101</v>
      </c>
      <c r="Y3106" t="s">
        <v>218</v>
      </c>
      <c r="Z3106">
        <v>1307439</v>
      </c>
      <c r="AA3106">
        <v>9.6999999999999993</v>
      </c>
    </row>
    <row r="3107" spans="1:27" x14ac:dyDescent="0.3">
      <c r="A3107" t="s">
        <v>214</v>
      </c>
      <c r="B3107" t="s">
        <v>215</v>
      </c>
      <c r="C3107" t="s">
        <v>216</v>
      </c>
      <c r="D3107" t="s">
        <v>190</v>
      </c>
      <c r="E3107" t="s">
        <v>108</v>
      </c>
      <c r="F3107" t="s">
        <v>41</v>
      </c>
      <c r="G3107" s="1">
        <v>46023</v>
      </c>
      <c r="H3107" t="s">
        <v>77</v>
      </c>
      <c r="I3107" t="s">
        <v>78</v>
      </c>
      <c r="J3107" t="s">
        <v>72</v>
      </c>
      <c r="K3107">
        <v>1</v>
      </c>
      <c r="L3107" t="s">
        <v>79</v>
      </c>
      <c r="M3107">
        <v>2.04</v>
      </c>
      <c r="N3107" t="s">
        <v>217</v>
      </c>
      <c r="O3107">
        <v>1.1299999999999999</v>
      </c>
      <c r="P3107">
        <v>0.55300000000000005</v>
      </c>
      <c r="Q3107">
        <v>5.5</v>
      </c>
      <c r="R3107" t="s">
        <v>100</v>
      </c>
      <c r="S3107">
        <v>124.2</v>
      </c>
      <c r="T3107" s="1">
        <v>46023</v>
      </c>
      <c r="U3107">
        <v>-1</v>
      </c>
      <c r="V3107">
        <v>3.1</v>
      </c>
      <c r="W3107">
        <v>2.5</v>
      </c>
      <c r="X3107" s="2">
        <v>46101</v>
      </c>
      <c r="Y3107" t="s">
        <v>218</v>
      </c>
      <c r="Z3107">
        <v>1307439</v>
      </c>
      <c r="AA3107">
        <v>9.68</v>
      </c>
    </row>
    <row r="3108" spans="1:27" x14ac:dyDescent="0.3">
      <c r="A3108" t="s">
        <v>214</v>
      </c>
      <c r="B3108" t="s">
        <v>215</v>
      </c>
      <c r="C3108" t="s">
        <v>216</v>
      </c>
      <c r="D3108" t="s">
        <v>190</v>
      </c>
      <c r="E3108" t="s">
        <v>108</v>
      </c>
      <c r="F3108" t="s">
        <v>42</v>
      </c>
      <c r="G3108" s="1">
        <v>46054</v>
      </c>
      <c r="H3108" t="s">
        <v>77</v>
      </c>
      <c r="I3108" t="s">
        <v>78</v>
      </c>
      <c r="J3108" t="s">
        <v>72</v>
      </c>
      <c r="K3108">
        <v>1</v>
      </c>
      <c r="L3108" t="s">
        <v>79</v>
      </c>
      <c r="M3108">
        <v>1.99</v>
      </c>
      <c r="N3108" t="s">
        <v>217</v>
      </c>
      <c r="O3108">
        <v>1.1000000000000001</v>
      </c>
      <c r="P3108">
        <v>0.55300000000000005</v>
      </c>
      <c r="Q3108">
        <v>5.5</v>
      </c>
      <c r="R3108" t="s">
        <v>100</v>
      </c>
      <c r="S3108">
        <v>125.3</v>
      </c>
      <c r="T3108" s="1">
        <v>46054</v>
      </c>
      <c r="U3108">
        <v>-1</v>
      </c>
      <c r="V3108">
        <v>3.1</v>
      </c>
      <c r="W3108">
        <v>2.5</v>
      </c>
      <c r="X3108" s="2">
        <v>46101</v>
      </c>
      <c r="Y3108" t="s">
        <v>218</v>
      </c>
      <c r="Z3108">
        <v>1307439</v>
      </c>
      <c r="AA3108">
        <v>10.119999999999999</v>
      </c>
    </row>
    <row r="3109" spans="1:27" x14ac:dyDescent="0.3">
      <c r="A3109" t="s">
        <v>214</v>
      </c>
      <c r="B3109" t="s">
        <v>215</v>
      </c>
      <c r="C3109" t="s">
        <v>216</v>
      </c>
      <c r="D3109" t="s">
        <v>190</v>
      </c>
      <c r="E3109" t="s">
        <v>108</v>
      </c>
      <c r="F3109" t="s">
        <v>43</v>
      </c>
      <c r="G3109" s="1">
        <v>46082</v>
      </c>
      <c r="H3109" t="s">
        <v>77</v>
      </c>
      <c r="I3109" t="s">
        <v>78</v>
      </c>
      <c r="J3109" t="s">
        <v>72</v>
      </c>
      <c r="K3109">
        <v>1</v>
      </c>
      <c r="L3109" t="s">
        <v>79</v>
      </c>
      <c r="M3109">
        <v>2.0099999999999998</v>
      </c>
      <c r="N3109" t="s">
        <v>217</v>
      </c>
      <c r="O3109">
        <v>1.1100000000000001</v>
      </c>
      <c r="P3109">
        <v>0.55300000000000005</v>
      </c>
      <c r="Q3109">
        <v>5.5</v>
      </c>
      <c r="R3109" t="s">
        <v>100</v>
      </c>
      <c r="S3109">
        <v>126</v>
      </c>
      <c r="T3109" s="1">
        <v>46082</v>
      </c>
      <c r="U3109">
        <v>-1</v>
      </c>
      <c r="V3109">
        <v>3.1</v>
      </c>
      <c r="W3109">
        <v>2.5</v>
      </c>
      <c r="X3109" s="2">
        <v>46101</v>
      </c>
      <c r="Y3109" t="s">
        <v>218</v>
      </c>
      <c r="Z3109">
        <v>1307439</v>
      </c>
      <c r="AA3109">
        <v>9.93</v>
      </c>
    </row>
    <row r="3110" spans="1:27" x14ac:dyDescent="0.3">
      <c r="A3110" t="s">
        <v>219</v>
      </c>
      <c r="B3110" t="s">
        <v>220</v>
      </c>
      <c r="C3110" t="s">
        <v>221</v>
      </c>
      <c r="D3110" t="s">
        <v>190</v>
      </c>
      <c r="E3110" t="s">
        <v>108</v>
      </c>
      <c r="F3110" t="s">
        <v>31</v>
      </c>
      <c r="G3110" s="1">
        <v>45931</v>
      </c>
      <c r="H3110" t="s">
        <v>32</v>
      </c>
      <c r="I3110" t="s">
        <v>33</v>
      </c>
      <c r="J3110" t="s">
        <v>34</v>
      </c>
      <c r="K3110">
        <v>1</v>
      </c>
      <c r="L3110" t="s">
        <v>35</v>
      </c>
      <c r="M3110">
        <v>152.13</v>
      </c>
      <c r="N3110" t="s">
        <v>222</v>
      </c>
      <c r="O3110">
        <v>1.43</v>
      </c>
      <c r="P3110">
        <v>9.4000000000000004E-3</v>
      </c>
      <c r="Q3110">
        <v>5.5</v>
      </c>
      <c r="R3110" t="s">
        <v>100</v>
      </c>
      <c r="S3110">
        <v>127.1</v>
      </c>
      <c r="T3110" s="1">
        <v>45931</v>
      </c>
      <c r="U3110">
        <v>-1</v>
      </c>
      <c r="V3110">
        <v>3.1</v>
      </c>
      <c r="W3110">
        <v>2.5</v>
      </c>
      <c r="X3110" s="2">
        <v>46101</v>
      </c>
      <c r="Y3110" t="s">
        <v>223</v>
      </c>
      <c r="Z3110">
        <v>1166763</v>
      </c>
      <c r="AA3110">
        <v>7.19</v>
      </c>
    </row>
    <row r="3111" spans="1:27" x14ac:dyDescent="0.3">
      <c r="A3111" t="s">
        <v>219</v>
      </c>
      <c r="B3111" t="s">
        <v>220</v>
      </c>
      <c r="C3111" t="s">
        <v>221</v>
      </c>
      <c r="D3111" t="s">
        <v>190</v>
      </c>
      <c r="E3111" t="s">
        <v>108</v>
      </c>
      <c r="F3111" t="s">
        <v>39</v>
      </c>
      <c r="G3111" s="1">
        <v>45962</v>
      </c>
      <c r="H3111" t="s">
        <v>32</v>
      </c>
      <c r="I3111" t="s">
        <v>33</v>
      </c>
      <c r="J3111" t="s">
        <v>34</v>
      </c>
      <c r="K3111">
        <v>1</v>
      </c>
      <c r="L3111" t="s">
        <v>35</v>
      </c>
      <c r="M3111">
        <v>152.13</v>
      </c>
      <c r="N3111" t="s">
        <v>222</v>
      </c>
      <c r="O3111">
        <v>1.43</v>
      </c>
      <c r="P3111">
        <v>9.4000000000000004E-3</v>
      </c>
      <c r="Q3111">
        <v>5.5</v>
      </c>
      <c r="R3111" t="s">
        <v>100</v>
      </c>
      <c r="S3111">
        <v>126.2</v>
      </c>
      <c r="T3111" s="1">
        <v>45962</v>
      </c>
      <c r="U3111">
        <v>-1</v>
      </c>
      <c r="V3111">
        <v>3.1</v>
      </c>
      <c r="W3111">
        <v>2.5</v>
      </c>
      <c r="X3111" s="2">
        <v>46101</v>
      </c>
      <c r="Y3111" t="s">
        <v>223</v>
      </c>
      <c r="Z3111">
        <v>1166763</v>
      </c>
      <c r="AA3111">
        <v>7.28</v>
      </c>
    </row>
    <row r="3112" spans="1:27" x14ac:dyDescent="0.3">
      <c r="A3112" t="s">
        <v>219</v>
      </c>
      <c r="B3112" t="s">
        <v>220</v>
      </c>
      <c r="C3112" t="s">
        <v>221</v>
      </c>
      <c r="D3112" t="s">
        <v>190</v>
      </c>
      <c r="E3112" t="s">
        <v>108</v>
      </c>
      <c r="F3112" t="s">
        <v>40</v>
      </c>
      <c r="G3112" s="1">
        <v>45992</v>
      </c>
      <c r="H3112" t="s">
        <v>32</v>
      </c>
      <c r="I3112" t="s">
        <v>33</v>
      </c>
      <c r="J3112" t="s">
        <v>34</v>
      </c>
      <c r="K3112">
        <v>1</v>
      </c>
      <c r="L3112" t="s">
        <v>35</v>
      </c>
      <c r="M3112">
        <v>156.38</v>
      </c>
      <c r="N3112" t="s">
        <v>222</v>
      </c>
      <c r="O3112">
        <v>1.47</v>
      </c>
      <c r="P3112">
        <v>9.4000000000000004E-3</v>
      </c>
      <c r="Q3112">
        <v>5.5</v>
      </c>
      <c r="R3112" t="s">
        <v>100</v>
      </c>
      <c r="S3112">
        <v>125.8</v>
      </c>
      <c r="T3112" s="1">
        <v>45992</v>
      </c>
      <c r="U3112">
        <v>-1</v>
      </c>
      <c r="V3112">
        <v>3.1</v>
      </c>
      <c r="W3112">
        <v>2.5</v>
      </c>
      <c r="X3112" s="2">
        <v>46101</v>
      </c>
      <c r="Y3112" t="s">
        <v>223</v>
      </c>
      <c r="Z3112">
        <v>1166763</v>
      </c>
      <c r="AA3112">
        <v>7.44</v>
      </c>
    </row>
    <row r="3113" spans="1:27" x14ac:dyDescent="0.3">
      <c r="A3113" t="s">
        <v>219</v>
      </c>
      <c r="B3113" t="s">
        <v>220</v>
      </c>
      <c r="C3113" t="s">
        <v>221</v>
      </c>
      <c r="D3113" t="s">
        <v>190</v>
      </c>
      <c r="E3113" t="s">
        <v>108</v>
      </c>
      <c r="F3113" t="s">
        <v>41</v>
      </c>
      <c r="G3113" s="1">
        <v>46023</v>
      </c>
      <c r="H3113" t="s">
        <v>32</v>
      </c>
      <c r="I3113" t="s">
        <v>33</v>
      </c>
      <c r="J3113" t="s">
        <v>34</v>
      </c>
      <c r="K3113">
        <v>1</v>
      </c>
      <c r="L3113" t="s">
        <v>35</v>
      </c>
      <c r="M3113">
        <v>153.19</v>
      </c>
      <c r="N3113" t="s">
        <v>222</v>
      </c>
      <c r="O3113">
        <v>1.44</v>
      </c>
      <c r="P3113">
        <v>9.4000000000000004E-3</v>
      </c>
      <c r="Q3113">
        <v>5.5</v>
      </c>
      <c r="R3113" t="s">
        <v>100</v>
      </c>
      <c r="S3113">
        <v>124.2</v>
      </c>
      <c r="T3113" s="1">
        <v>46023</v>
      </c>
      <c r="U3113">
        <v>-1</v>
      </c>
      <c r="V3113">
        <v>3.1</v>
      </c>
      <c r="W3113">
        <v>2.5</v>
      </c>
      <c r="X3113" s="2">
        <v>46101</v>
      </c>
      <c r="Y3113" t="s">
        <v>223</v>
      </c>
      <c r="Z3113">
        <v>1166763</v>
      </c>
      <c r="AA3113">
        <v>7.26</v>
      </c>
    </row>
    <row r="3114" spans="1:27" x14ac:dyDescent="0.3">
      <c r="A3114" t="s">
        <v>219</v>
      </c>
      <c r="B3114" t="s">
        <v>220</v>
      </c>
      <c r="C3114" t="s">
        <v>221</v>
      </c>
      <c r="D3114" t="s">
        <v>190</v>
      </c>
      <c r="E3114" t="s">
        <v>108</v>
      </c>
      <c r="F3114" t="s">
        <v>42</v>
      </c>
      <c r="G3114" s="1">
        <v>46054</v>
      </c>
      <c r="H3114" t="s">
        <v>32</v>
      </c>
      <c r="I3114" t="s">
        <v>33</v>
      </c>
      <c r="J3114" t="s">
        <v>34</v>
      </c>
      <c r="K3114">
        <v>1</v>
      </c>
      <c r="L3114" t="s">
        <v>35</v>
      </c>
      <c r="M3114">
        <v>159.57</v>
      </c>
      <c r="N3114" t="s">
        <v>222</v>
      </c>
      <c r="O3114">
        <v>1.5</v>
      </c>
      <c r="P3114">
        <v>9.4000000000000004E-3</v>
      </c>
      <c r="Q3114">
        <v>5.5</v>
      </c>
      <c r="R3114" t="s">
        <v>100</v>
      </c>
      <c r="S3114">
        <v>125.3</v>
      </c>
      <c r="T3114" s="1">
        <v>46054</v>
      </c>
      <c r="U3114">
        <v>-1</v>
      </c>
      <c r="V3114">
        <v>3.1</v>
      </c>
      <c r="W3114">
        <v>2.5</v>
      </c>
      <c r="X3114" s="2">
        <v>46101</v>
      </c>
      <c r="Y3114" t="s">
        <v>223</v>
      </c>
      <c r="Z3114">
        <v>1166763</v>
      </c>
      <c r="AA3114">
        <v>7.5</v>
      </c>
    </row>
    <row r="3115" spans="1:27" x14ac:dyDescent="0.3">
      <c r="A3115" t="s">
        <v>219</v>
      </c>
      <c r="B3115" t="s">
        <v>220</v>
      </c>
      <c r="C3115" t="s">
        <v>221</v>
      </c>
      <c r="D3115" t="s">
        <v>190</v>
      </c>
      <c r="E3115" t="s">
        <v>108</v>
      </c>
      <c r="F3115" t="s">
        <v>43</v>
      </c>
      <c r="G3115" s="1">
        <v>46082</v>
      </c>
      <c r="H3115" t="s">
        <v>32</v>
      </c>
      <c r="I3115" t="s">
        <v>33</v>
      </c>
      <c r="J3115" t="s">
        <v>34</v>
      </c>
      <c r="K3115">
        <v>1</v>
      </c>
      <c r="L3115" t="s">
        <v>35</v>
      </c>
      <c r="M3115">
        <v>158.51</v>
      </c>
      <c r="N3115" t="s">
        <v>222</v>
      </c>
      <c r="O3115">
        <v>1.49</v>
      </c>
      <c r="P3115">
        <v>9.4000000000000004E-3</v>
      </c>
      <c r="Q3115">
        <v>5.5</v>
      </c>
      <c r="R3115" t="s">
        <v>100</v>
      </c>
      <c r="S3115">
        <v>126</v>
      </c>
      <c r="T3115" s="1">
        <v>46082</v>
      </c>
      <c r="U3115">
        <v>-1</v>
      </c>
      <c r="V3115">
        <v>3.1</v>
      </c>
      <c r="W3115">
        <v>2.5</v>
      </c>
      <c r="X3115" s="2">
        <v>46101</v>
      </c>
      <c r="Y3115" t="s">
        <v>223</v>
      </c>
      <c r="Z3115">
        <v>1166763</v>
      </c>
      <c r="AA3115">
        <v>7.48</v>
      </c>
    </row>
    <row r="3116" spans="1:27" x14ac:dyDescent="0.3">
      <c r="A3116" t="s">
        <v>219</v>
      </c>
      <c r="B3116" t="s">
        <v>220</v>
      </c>
      <c r="C3116" t="s">
        <v>221</v>
      </c>
      <c r="D3116" t="s">
        <v>190</v>
      </c>
      <c r="E3116" t="s">
        <v>108</v>
      </c>
      <c r="F3116" t="s">
        <v>31</v>
      </c>
      <c r="G3116" s="1">
        <v>45931</v>
      </c>
      <c r="H3116" t="s">
        <v>44</v>
      </c>
      <c r="I3116" t="s">
        <v>45</v>
      </c>
      <c r="J3116" t="s">
        <v>46</v>
      </c>
      <c r="K3116">
        <v>500</v>
      </c>
      <c r="L3116" t="s">
        <v>47</v>
      </c>
      <c r="M3116">
        <v>96.81</v>
      </c>
      <c r="N3116" t="s">
        <v>222</v>
      </c>
      <c r="O3116">
        <v>0.91</v>
      </c>
      <c r="P3116">
        <v>9.4000000000000004E-3</v>
      </c>
      <c r="Q3116">
        <v>5.5</v>
      </c>
      <c r="R3116" t="s">
        <v>100</v>
      </c>
      <c r="S3116">
        <v>127.1</v>
      </c>
      <c r="T3116" s="1">
        <v>45931</v>
      </c>
      <c r="U3116">
        <v>-1</v>
      </c>
      <c r="V3116">
        <v>3.1</v>
      </c>
      <c r="W3116">
        <v>2.5</v>
      </c>
      <c r="X3116" s="2">
        <v>46101</v>
      </c>
      <c r="Y3116" t="s">
        <v>223</v>
      </c>
      <c r="Z3116">
        <v>1166763</v>
      </c>
      <c r="AA3116">
        <v>7.19</v>
      </c>
    </row>
    <row r="3117" spans="1:27" x14ac:dyDescent="0.3">
      <c r="A3117" t="s">
        <v>219</v>
      </c>
      <c r="B3117" t="s">
        <v>220</v>
      </c>
      <c r="C3117" t="s">
        <v>221</v>
      </c>
      <c r="D3117" t="s">
        <v>190</v>
      </c>
      <c r="E3117" t="s">
        <v>108</v>
      </c>
      <c r="F3117" t="s">
        <v>39</v>
      </c>
      <c r="G3117" s="1">
        <v>45962</v>
      </c>
      <c r="H3117" t="s">
        <v>44</v>
      </c>
      <c r="I3117" t="s">
        <v>45</v>
      </c>
      <c r="J3117" t="s">
        <v>46</v>
      </c>
      <c r="K3117">
        <v>500</v>
      </c>
      <c r="L3117" t="s">
        <v>47</v>
      </c>
      <c r="M3117">
        <v>94.68</v>
      </c>
      <c r="N3117" t="s">
        <v>222</v>
      </c>
      <c r="O3117">
        <v>0.89</v>
      </c>
      <c r="P3117">
        <v>9.4000000000000004E-3</v>
      </c>
      <c r="Q3117">
        <v>5.5</v>
      </c>
      <c r="R3117" t="s">
        <v>100</v>
      </c>
      <c r="S3117">
        <v>126.2</v>
      </c>
      <c r="T3117" s="1">
        <v>45962</v>
      </c>
      <c r="U3117">
        <v>-1</v>
      </c>
      <c r="V3117">
        <v>3.1</v>
      </c>
      <c r="W3117">
        <v>2.5</v>
      </c>
      <c r="X3117" s="2">
        <v>46101</v>
      </c>
      <c r="Y3117" t="s">
        <v>223</v>
      </c>
      <c r="Z3117">
        <v>1166763</v>
      </c>
      <c r="AA3117">
        <v>7.28</v>
      </c>
    </row>
    <row r="3118" spans="1:27" x14ac:dyDescent="0.3">
      <c r="A3118" t="s">
        <v>219</v>
      </c>
      <c r="B3118" t="s">
        <v>220</v>
      </c>
      <c r="C3118" t="s">
        <v>221</v>
      </c>
      <c r="D3118" t="s">
        <v>190</v>
      </c>
      <c r="E3118" t="s">
        <v>108</v>
      </c>
      <c r="F3118" t="s">
        <v>40</v>
      </c>
      <c r="G3118" s="1">
        <v>45992</v>
      </c>
      <c r="H3118" t="s">
        <v>44</v>
      </c>
      <c r="I3118" t="s">
        <v>45</v>
      </c>
      <c r="J3118" t="s">
        <v>46</v>
      </c>
      <c r="K3118">
        <v>500</v>
      </c>
      <c r="L3118" t="s">
        <v>47</v>
      </c>
      <c r="M3118">
        <v>98.94</v>
      </c>
      <c r="N3118" t="s">
        <v>222</v>
      </c>
      <c r="O3118">
        <v>0.93</v>
      </c>
      <c r="P3118">
        <v>9.4000000000000004E-3</v>
      </c>
      <c r="Q3118">
        <v>5.5</v>
      </c>
      <c r="R3118" t="s">
        <v>100</v>
      </c>
      <c r="S3118">
        <v>125.8</v>
      </c>
      <c r="T3118" s="1">
        <v>45992</v>
      </c>
      <c r="U3118">
        <v>-1</v>
      </c>
      <c r="V3118">
        <v>3.1</v>
      </c>
      <c r="W3118">
        <v>2.5</v>
      </c>
      <c r="X3118" s="2">
        <v>46101</v>
      </c>
      <c r="Y3118" t="s">
        <v>223</v>
      </c>
      <c r="Z3118">
        <v>1166763</v>
      </c>
      <c r="AA3118">
        <v>7.44</v>
      </c>
    </row>
    <row r="3119" spans="1:27" x14ac:dyDescent="0.3">
      <c r="A3119" t="s">
        <v>219</v>
      </c>
      <c r="B3119" t="s">
        <v>220</v>
      </c>
      <c r="C3119" t="s">
        <v>221</v>
      </c>
      <c r="D3119" t="s">
        <v>190</v>
      </c>
      <c r="E3119" t="s">
        <v>108</v>
      </c>
      <c r="F3119" t="s">
        <v>41</v>
      </c>
      <c r="G3119" s="1">
        <v>46023</v>
      </c>
      <c r="H3119" t="s">
        <v>44</v>
      </c>
      <c r="I3119" t="s">
        <v>45</v>
      </c>
      <c r="J3119" t="s">
        <v>46</v>
      </c>
      <c r="K3119">
        <v>500</v>
      </c>
      <c r="L3119" t="s">
        <v>47</v>
      </c>
      <c r="M3119">
        <v>93.62</v>
      </c>
      <c r="N3119" t="s">
        <v>222</v>
      </c>
      <c r="O3119">
        <v>0.88</v>
      </c>
      <c r="P3119">
        <v>9.4000000000000004E-3</v>
      </c>
      <c r="Q3119">
        <v>5.5</v>
      </c>
      <c r="R3119" t="s">
        <v>100</v>
      </c>
      <c r="S3119">
        <v>124.2</v>
      </c>
      <c r="T3119" s="1">
        <v>46023</v>
      </c>
      <c r="U3119">
        <v>-1</v>
      </c>
      <c r="V3119">
        <v>3.1</v>
      </c>
      <c r="W3119">
        <v>2.5</v>
      </c>
      <c r="X3119" s="2">
        <v>46101</v>
      </c>
      <c r="Y3119" t="s">
        <v>223</v>
      </c>
      <c r="Z3119">
        <v>1166763</v>
      </c>
      <c r="AA3119">
        <v>7.26</v>
      </c>
    </row>
    <row r="3120" spans="1:27" x14ac:dyDescent="0.3">
      <c r="A3120" t="s">
        <v>219</v>
      </c>
      <c r="B3120" t="s">
        <v>220</v>
      </c>
      <c r="C3120" t="s">
        <v>221</v>
      </c>
      <c r="D3120" t="s">
        <v>190</v>
      </c>
      <c r="E3120" t="s">
        <v>108</v>
      </c>
      <c r="F3120" t="s">
        <v>42</v>
      </c>
      <c r="G3120" s="1">
        <v>46054</v>
      </c>
      <c r="H3120" t="s">
        <v>44</v>
      </c>
      <c r="I3120" t="s">
        <v>45</v>
      </c>
      <c r="J3120" t="s">
        <v>46</v>
      </c>
      <c r="K3120">
        <v>500</v>
      </c>
      <c r="L3120" t="s">
        <v>47</v>
      </c>
      <c r="M3120">
        <v>98.94</v>
      </c>
      <c r="N3120" t="s">
        <v>222</v>
      </c>
      <c r="O3120">
        <v>0.93</v>
      </c>
      <c r="P3120">
        <v>9.4000000000000004E-3</v>
      </c>
      <c r="Q3120">
        <v>5.5</v>
      </c>
      <c r="R3120" t="s">
        <v>100</v>
      </c>
      <c r="S3120">
        <v>125.3</v>
      </c>
      <c r="T3120" s="1">
        <v>46054</v>
      </c>
      <c r="U3120">
        <v>-1</v>
      </c>
      <c r="V3120">
        <v>3.1</v>
      </c>
      <c r="W3120">
        <v>2.5</v>
      </c>
      <c r="X3120" s="2">
        <v>46101</v>
      </c>
      <c r="Y3120" t="s">
        <v>223</v>
      </c>
      <c r="Z3120">
        <v>1166763</v>
      </c>
      <c r="AA3120">
        <v>7.5</v>
      </c>
    </row>
    <row r="3121" spans="1:27" x14ac:dyDescent="0.3">
      <c r="A3121" t="s">
        <v>219</v>
      </c>
      <c r="B3121" t="s">
        <v>220</v>
      </c>
      <c r="C3121" t="s">
        <v>221</v>
      </c>
      <c r="D3121" t="s">
        <v>190</v>
      </c>
      <c r="E3121" t="s">
        <v>108</v>
      </c>
      <c r="F3121" t="s">
        <v>43</v>
      </c>
      <c r="G3121" s="1">
        <v>46082</v>
      </c>
      <c r="H3121" t="s">
        <v>44</v>
      </c>
      <c r="I3121" t="s">
        <v>45</v>
      </c>
      <c r="J3121" t="s">
        <v>46</v>
      </c>
      <c r="K3121">
        <v>500</v>
      </c>
      <c r="L3121" t="s">
        <v>47</v>
      </c>
      <c r="M3121">
        <v>97.87</v>
      </c>
      <c r="N3121" t="s">
        <v>222</v>
      </c>
      <c r="O3121">
        <v>0.92</v>
      </c>
      <c r="P3121">
        <v>9.4000000000000004E-3</v>
      </c>
      <c r="Q3121">
        <v>5.5</v>
      </c>
      <c r="R3121" t="s">
        <v>100</v>
      </c>
      <c r="S3121">
        <v>126</v>
      </c>
      <c r="T3121" s="1">
        <v>46082</v>
      </c>
      <c r="U3121">
        <v>-1</v>
      </c>
      <c r="V3121">
        <v>3.1</v>
      </c>
      <c r="W3121">
        <v>2.5</v>
      </c>
      <c r="X3121" s="2">
        <v>46101</v>
      </c>
      <c r="Y3121" t="s">
        <v>223</v>
      </c>
      <c r="Z3121">
        <v>1166763</v>
      </c>
      <c r="AA3121">
        <v>7.48</v>
      </c>
    </row>
    <row r="3122" spans="1:27" x14ac:dyDescent="0.3">
      <c r="A3122" t="s">
        <v>219</v>
      </c>
      <c r="B3122" t="s">
        <v>220</v>
      </c>
      <c r="C3122" t="s">
        <v>221</v>
      </c>
      <c r="D3122" t="s">
        <v>190</v>
      </c>
      <c r="E3122" t="s">
        <v>108</v>
      </c>
      <c r="F3122" t="s">
        <v>31</v>
      </c>
      <c r="G3122" s="1">
        <v>45931</v>
      </c>
      <c r="H3122" t="s">
        <v>48</v>
      </c>
      <c r="I3122" t="s">
        <v>49</v>
      </c>
      <c r="J3122" t="s">
        <v>50</v>
      </c>
      <c r="K3122">
        <v>1</v>
      </c>
      <c r="L3122" t="s">
        <v>51</v>
      </c>
      <c r="M3122">
        <v>232.98</v>
      </c>
      <c r="N3122" t="s">
        <v>222</v>
      </c>
      <c r="O3122">
        <v>2.19</v>
      </c>
      <c r="P3122">
        <v>9.4000000000000004E-3</v>
      </c>
      <c r="Q3122">
        <v>5.5</v>
      </c>
      <c r="R3122" t="s">
        <v>100</v>
      </c>
      <c r="S3122">
        <v>127.1</v>
      </c>
      <c r="T3122" s="1">
        <v>45931</v>
      </c>
      <c r="U3122">
        <v>-1</v>
      </c>
      <c r="V3122">
        <v>3.1</v>
      </c>
      <c r="W3122">
        <v>2.5</v>
      </c>
      <c r="X3122" s="2">
        <v>46101</v>
      </c>
      <c r="Y3122" t="s">
        <v>223</v>
      </c>
      <c r="Z3122">
        <v>1166763</v>
      </c>
      <c r="AA3122">
        <v>7.19</v>
      </c>
    </row>
    <row r="3123" spans="1:27" x14ac:dyDescent="0.3">
      <c r="A3123" t="s">
        <v>219</v>
      </c>
      <c r="B3123" t="s">
        <v>220</v>
      </c>
      <c r="C3123" t="s">
        <v>221</v>
      </c>
      <c r="D3123" t="s">
        <v>190</v>
      </c>
      <c r="E3123" t="s">
        <v>108</v>
      </c>
      <c r="F3123" t="s">
        <v>39</v>
      </c>
      <c r="G3123" s="1">
        <v>45962</v>
      </c>
      <c r="H3123" t="s">
        <v>48</v>
      </c>
      <c r="I3123" t="s">
        <v>49</v>
      </c>
      <c r="J3123" t="s">
        <v>50</v>
      </c>
      <c r="K3123">
        <v>1</v>
      </c>
      <c r="L3123" t="s">
        <v>51</v>
      </c>
      <c r="M3123">
        <v>230.85</v>
      </c>
      <c r="N3123" t="s">
        <v>222</v>
      </c>
      <c r="O3123">
        <v>2.17</v>
      </c>
      <c r="P3123">
        <v>9.4000000000000004E-3</v>
      </c>
      <c r="Q3123">
        <v>5.5</v>
      </c>
      <c r="R3123" t="s">
        <v>100</v>
      </c>
      <c r="S3123">
        <v>126.2</v>
      </c>
      <c r="T3123" s="1">
        <v>45962</v>
      </c>
      <c r="U3123">
        <v>-1</v>
      </c>
      <c r="V3123">
        <v>3.1</v>
      </c>
      <c r="W3123">
        <v>2.5</v>
      </c>
      <c r="X3123" s="2">
        <v>46101</v>
      </c>
      <c r="Y3123" t="s">
        <v>223</v>
      </c>
      <c r="Z3123">
        <v>1166763</v>
      </c>
      <c r="AA3123">
        <v>7.28</v>
      </c>
    </row>
    <row r="3124" spans="1:27" x14ac:dyDescent="0.3">
      <c r="A3124" t="s">
        <v>219</v>
      </c>
      <c r="B3124" t="s">
        <v>220</v>
      </c>
      <c r="C3124" t="s">
        <v>221</v>
      </c>
      <c r="D3124" t="s">
        <v>190</v>
      </c>
      <c r="E3124" t="s">
        <v>108</v>
      </c>
      <c r="F3124" t="s">
        <v>40</v>
      </c>
      <c r="G3124" s="1">
        <v>45992</v>
      </c>
      <c r="H3124" t="s">
        <v>48</v>
      </c>
      <c r="I3124" t="s">
        <v>49</v>
      </c>
      <c r="J3124" t="s">
        <v>50</v>
      </c>
      <c r="K3124">
        <v>1</v>
      </c>
      <c r="L3124" t="s">
        <v>51</v>
      </c>
      <c r="M3124">
        <v>238.3</v>
      </c>
      <c r="N3124" t="s">
        <v>222</v>
      </c>
      <c r="O3124">
        <v>2.2400000000000002</v>
      </c>
      <c r="P3124">
        <v>9.4000000000000004E-3</v>
      </c>
      <c r="Q3124">
        <v>5.5</v>
      </c>
      <c r="R3124" t="s">
        <v>100</v>
      </c>
      <c r="S3124">
        <v>125.8</v>
      </c>
      <c r="T3124" s="1">
        <v>45992</v>
      </c>
      <c r="U3124">
        <v>-1</v>
      </c>
      <c r="V3124">
        <v>3.1</v>
      </c>
      <c r="W3124">
        <v>2.5</v>
      </c>
      <c r="X3124" s="2">
        <v>46101</v>
      </c>
      <c r="Y3124" t="s">
        <v>223</v>
      </c>
      <c r="Z3124">
        <v>1166763</v>
      </c>
      <c r="AA3124">
        <v>7.44</v>
      </c>
    </row>
    <row r="3125" spans="1:27" x14ac:dyDescent="0.3">
      <c r="A3125" t="s">
        <v>219</v>
      </c>
      <c r="B3125" t="s">
        <v>220</v>
      </c>
      <c r="C3125" t="s">
        <v>221</v>
      </c>
      <c r="D3125" t="s">
        <v>190</v>
      </c>
      <c r="E3125" t="s">
        <v>108</v>
      </c>
      <c r="F3125" t="s">
        <v>41</v>
      </c>
      <c r="G3125" s="1">
        <v>46023</v>
      </c>
      <c r="H3125" t="s">
        <v>48</v>
      </c>
      <c r="I3125" t="s">
        <v>49</v>
      </c>
      <c r="J3125" t="s">
        <v>50</v>
      </c>
      <c r="K3125">
        <v>1</v>
      </c>
      <c r="L3125" t="s">
        <v>51</v>
      </c>
      <c r="M3125">
        <v>227.66</v>
      </c>
      <c r="N3125" t="s">
        <v>222</v>
      </c>
      <c r="O3125">
        <v>2.14</v>
      </c>
      <c r="P3125">
        <v>9.4000000000000004E-3</v>
      </c>
      <c r="Q3125">
        <v>5.5</v>
      </c>
      <c r="R3125" t="s">
        <v>100</v>
      </c>
      <c r="S3125">
        <v>124.2</v>
      </c>
      <c r="T3125" s="1">
        <v>46023</v>
      </c>
      <c r="U3125">
        <v>-1</v>
      </c>
      <c r="V3125">
        <v>3.1</v>
      </c>
      <c r="W3125">
        <v>2.5</v>
      </c>
      <c r="X3125" s="2">
        <v>46101</v>
      </c>
      <c r="Y3125" t="s">
        <v>223</v>
      </c>
      <c r="Z3125">
        <v>1166763</v>
      </c>
      <c r="AA3125">
        <v>7.26</v>
      </c>
    </row>
    <row r="3126" spans="1:27" x14ac:dyDescent="0.3">
      <c r="A3126" t="s">
        <v>219</v>
      </c>
      <c r="B3126" t="s">
        <v>220</v>
      </c>
      <c r="C3126" t="s">
        <v>221</v>
      </c>
      <c r="D3126" t="s">
        <v>190</v>
      </c>
      <c r="E3126" t="s">
        <v>108</v>
      </c>
      <c r="F3126" t="s">
        <v>42</v>
      </c>
      <c r="G3126" s="1">
        <v>46054</v>
      </c>
      <c r="H3126" t="s">
        <v>48</v>
      </c>
      <c r="I3126" t="s">
        <v>49</v>
      </c>
      <c r="J3126" t="s">
        <v>50</v>
      </c>
      <c r="K3126">
        <v>1</v>
      </c>
      <c r="L3126" t="s">
        <v>51</v>
      </c>
      <c r="M3126">
        <v>232.98</v>
      </c>
      <c r="N3126" t="s">
        <v>222</v>
      </c>
      <c r="O3126">
        <v>2.19</v>
      </c>
      <c r="P3126">
        <v>9.4000000000000004E-3</v>
      </c>
      <c r="Q3126">
        <v>5.5</v>
      </c>
      <c r="R3126" t="s">
        <v>100</v>
      </c>
      <c r="S3126">
        <v>125.3</v>
      </c>
      <c r="T3126" s="1">
        <v>46054</v>
      </c>
      <c r="U3126">
        <v>-1</v>
      </c>
      <c r="V3126">
        <v>3.1</v>
      </c>
      <c r="W3126">
        <v>2.5</v>
      </c>
      <c r="X3126" s="2">
        <v>46101</v>
      </c>
      <c r="Y3126" t="s">
        <v>223</v>
      </c>
      <c r="Z3126">
        <v>1166763</v>
      </c>
      <c r="AA3126">
        <v>7.5</v>
      </c>
    </row>
    <row r="3127" spans="1:27" x14ac:dyDescent="0.3">
      <c r="A3127" t="s">
        <v>219</v>
      </c>
      <c r="B3127" t="s">
        <v>220</v>
      </c>
      <c r="C3127" t="s">
        <v>221</v>
      </c>
      <c r="D3127" t="s">
        <v>190</v>
      </c>
      <c r="E3127" t="s">
        <v>108</v>
      </c>
      <c r="F3127" t="s">
        <v>43</v>
      </c>
      <c r="G3127" s="1">
        <v>46082</v>
      </c>
      <c r="H3127" t="s">
        <v>48</v>
      </c>
      <c r="I3127" t="s">
        <v>49</v>
      </c>
      <c r="J3127" t="s">
        <v>50</v>
      </c>
      <c r="K3127">
        <v>1</v>
      </c>
      <c r="L3127" t="s">
        <v>51</v>
      </c>
      <c r="M3127">
        <v>238.3</v>
      </c>
      <c r="N3127" t="s">
        <v>222</v>
      </c>
      <c r="O3127">
        <v>2.2400000000000002</v>
      </c>
      <c r="P3127">
        <v>9.4000000000000004E-3</v>
      </c>
      <c r="Q3127">
        <v>5.5</v>
      </c>
      <c r="R3127" t="s">
        <v>100</v>
      </c>
      <c r="S3127">
        <v>126</v>
      </c>
      <c r="T3127" s="1">
        <v>46082</v>
      </c>
      <c r="U3127">
        <v>-1</v>
      </c>
      <c r="V3127">
        <v>3.1</v>
      </c>
      <c r="W3127">
        <v>2.5</v>
      </c>
      <c r="X3127" s="2">
        <v>46101</v>
      </c>
      <c r="Y3127" t="s">
        <v>223</v>
      </c>
      <c r="Z3127">
        <v>1166763</v>
      </c>
      <c r="AA3127">
        <v>7.48</v>
      </c>
    </row>
    <row r="3128" spans="1:27" x14ac:dyDescent="0.3">
      <c r="A3128" t="s">
        <v>219</v>
      </c>
      <c r="B3128" t="s">
        <v>220</v>
      </c>
      <c r="C3128" t="s">
        <v>221</v>
      </c>
      <c r="D3128" t="s">
        <v>190</v>
      </c>
      <c r="E3128" t="s">
        <v>108</v>
      </c>
      <c r="F3128" t="s">
        <v>31</v>
      </c>
      <c r="G3128" s="1">
        <v>45931</v>
      </c>
      <c r="H3128" t="s">
        <v>52</v>
      </c>
      <c r="I3128" t="s">
        <v>53</v>
      </c>
      <c r="J3128" t="s">
        <v>54</v>
      </c>
      <c r="K3128">
        <v>12</v>
      </c>
      <c r="L3128" t="s">
        <v>55</v>
      </c>
      <c r="M3128">
        <v>282.98</v>
      </c>
      <c r="N3128" t="s">
        <v>222</v>
      </c>
      <c r="O3128">
        <v>2.66</v>
      </c>
      <c r="P3128">
        <v>9.4000000000000004E-3</v>
      </c>
      <c r="Q3128">
        <v>5.5</v>
      </c>
      <c r="R3128" t="s">
        <v>100</v>
      </c>
      <c r="S3128">
        <v>127.1</v>
      </c>
      <c r="T3128" s="1">
        <v>45931</v>
      </c>
      <c r="U3128">
        <v>-1</v>
      </c>
      <c r="V3128">
        <v>3.1</v>
      </c>
      <c r="W3128">
        <v>2.5</v>
      </c>
      <c r="X3128" s="2">
        <v>46101</v>
      </c>
      <c r="Y3128" t="s">
        <v>223</v>
      </c>
      <c r="Z3128">
        <v>1166763</v>
      </c>
      <c r="AA3128">
        <v>7.19</v>
      </c>
    </row>
    <row r="3129" spans="1:27" x14ac:dyDescent="0.3">
      <c r="A3129" t="s">
        <v>219</v>
      </c>
      <c r="B3129" t="s">
        <v>220</v>
      </c>
      <c r="C3129" t="s">
        <v>221</v>
      </c>
      <c r="D3129" t="s">
        <v>190</v>
      </c>
      <c r="E3129" t="s">
        <v>108</v>
      </c>
      <c r="F3129" t="s">
        <v>39</v>
      </c>
      <c r="G3129" s="1">
        <v>45962</v>
      </c>
      <c r="H3129" t="s">
        <v>52</v>
      </c>
      <c r="I3129" t="s">
        <v>53</v>
      </c>
      <c r="J3129" t="s">
        <v>54</v>
      </c>
      <c r="K3129">
        <v>12</v>
      </c>
      <c r="L3129" t="s">
        <v>55</v>
      </c>
      <c r="M3129">
        <v>296.81</v>
      </c>
      <c r="N3129" t="s">
        <v>222</v>
      </c>
      <c r="O3129">
        <v>2.79</v>
      </c>
      <c r="P3129">
        <v>9.4000000000000004E-3</v>
      </c>
      <c r="Q3129">
        <v>5.5</v>
      </c>
      <c r="R3129" t="s">
        <v>100</v>
      </c>
      <c r="S3129">
        <v>126.2</v>
      </c>
      <c r="T3129" s="1">
        <v>45962</v>
      </c>
      <c r="U3129">
        <v>-1</v>
      </c>
      <c r="V3129">
        <v>3.1</v>
      </c>
      <c r="W3129">
        <v>2.5</v>
      </c>
      <c r="X3129" s="2">
        <v>46101</v>
      </c>
      <c r="Y3129" t="s">
        <v>223</v>
      </c>
      <c r="Z3129">
        <v>1166763</v>
      </c>
      <c r="AA3129">
        <v>7.28</v>
      </c>
    </row>
    <row r="3130" spans="1:27" x14ac:dyDescent="0.3">
      <c r="A3130" t="s">
        <v>219</v>
      </c>
      <c r="B3130" t="s">
        <v>220</v>
      </c>
      <c r="C3130" t="s">
        <v>221</v>
      </c>
      <c r="D3130" t="s">
        <v>190</v>
      </c>
      <c r="E3130" t="s">
        <v>108</v>
      </c>
      <c r="F3130" t="s">
        <v>40</v>
      </c>
      <c r="G3130" s="1">
        <v>45992</v>
      </c>
      <c r="H3130" t="s">
        <v>52</v>
      </c>
      <c r="I3130" t="s">
        <v>53</v>
      </c>
      <c r="J3130" t="s">
        <v>54</v>
      </c>
      <c r="K3130">
        <v>12</v>
      </c>
      <c r="L3130" t="s">
        <v>55</v>
      </c>
      <c r="M3130">
        <v>297.87</v>
      </c>
      <c r="N3130" t="s">
        <v>222</v>
      </c>
      <c r="O3130">
        <v>2.8</v>
      </c>
      <c r="P3130">
        <v>9.4000000000000004E-3</v>
      </c>
      <c r="Q3130">
        <v>5.5</v>
      </c>
      <c r="R3130" t="s">
        <v>100</v>
      </c>
      <c r="S3130">
        <v>125.8</v>
      </c>
      <c r="T3130" s="1">
        <v>45992</v>
      </c>
      <c r="U3130">
        <v>-1</v>
      </c>
      <c r="V3130">
        <v>3.1</v>
      </c>
      <c r="W3130">
        <v>2.5</v>
      </c>
      <c r="X3130" s="2">
        <v>46101</v>
      </c>
      <c r="Y3130" t="s">
        <v>223</v>
      </c>
      <c r="Z3130">
        <v>1166763</v>
      </c>
      <c r="AA3130">
        <v>7.44</v>
      </c>
    </row>
    <row r="3131" spans="1:27" x14ac:dyDescent="0.3">
      <c r="A3131" t="s">
        <v>219</v>
      </c>
      <c r="B3131" t="s">
        <v>220</v>
      </c>
      <c r="C3131" t="s">
        <v>221</v>
      </c>
      <c r="D3131" t="s">
        <v>190</v>
      </c>
      <c r="E3131" t="s">
        <v>108</v>
      </c>
      <c r="F3131" t="s">
        <v>41</v>
      </c>
      <c r="G3131" s="1">
        <v>46023</v>
      </c>
      <c r="H3131" t="s">
        <v>52</v>
      </c>
      <c r="I3131" t="s">
        <v>53</v>
      </c>
      <c r="J3131" t="s">
        <v>54</v>
      </c>
      <c r="K3131">
        <v>12</v>
      </c>
      <c r="L3131" t="s">
        <v>55</v>
      </c>
      <c r="M3131">
        <v>297.87</v>
      </c>
      <c r="N3131" t="s">
        <v>222</v>
      </c>
      <c r="O3131">
        <v>2.8</v>
      </c>
      <c r="P3131">
        <v>9.4000000000000004E-3</v>
      </c>
      <c r="Q3131">
        <v>5.5</v>
      </c>
      <c r="R3131" t="s">
        <v>100</v>
      </c>
      <c r="S3131">
        <v>124.2</v>
      </c>
      <c r="T3131" s="1">
        <v>46023</v>
      </c>
      <c r="U3131">
        <v>-1</v>
      </c>
      <c r="V3131">
        <v>3.1</v>
      </c>
      <c r="W3131">
        <v>2.5</v>
      </c>
      <c r="X3131" s="2">
        <v>46101</v>
      </c>
      <c r="Y3131" t="s">
        <v>223</v>
      </c>
      <c r="Z3131">
        <v>1166763</v>
      </c>
      <c r="AA3131">
        <v>7.26</v>
      </c>
    </row>
    <row r="3132" spans="1:27" x14ac:dyDescent="0.3">
      <c r="A3132" t="s">
        <v>219</v>
      </c>
      <c r="B3132" t="s">
        <v>220</v>
      </c>
      <c r="C3132" t="s">
        <v>221</v>
      </c>
      <c r="D3132" t="s">
        <v>190</v>
      </c>
      <c r="E3132" t="s">
        <v>108</v>
      </c>
      <c r="F3132" t="s">
        <v>42</v>
      </c>
      <c r="G3132" s="1">
        <v>46054</v>
      </c>
      <c r="H3132" t="s">
        <v>52</v>
      </c>
      <c r="I3132" t="s">
        <v>53</v>
      </c>
      <c r="J3132" t="s">
        <v>54</v>
      </c>
      <c r="K3132">
        <v>12</v>
      </c>
      <c r="L3132" t="s">
        <v>55</v>
      </c>
      <c r="M3132">
        <v>306.38</v>
      </c>
      <c r="N3132" t="s">
        <v>222</v>
      </c>
      <c r="O3132">
        <v>2.88</v>
      </c>
      <c r="P3132">
        <v>9.4000000000000004E-3</v>
      </c>
      <c r="Q3132">
        <v>5.5</v>
      </c>
      <c r="R3132" t="s">
        <v>100</v>
      </c>
      <c r="S3132">
        <v>125.3</v>
      </c>
      <c r="T3132" s="1">
        <v>46054</v>
      </c>
      <c r="U3132">
        <v>-1</v>
      </c>
      <c r="V3132">
        <v>3.1</v>
      </c>
      <c r="W3132">
        <v>2.5</v>
      </c>
      <c r="X3132" s="2">
        <v>46101</v>
      </c>
      <c r="Y3132" t="s">
        <v>223</v>
      </c>
      <c r="Z3132">
        <v>1166763</v>
      </c>
      <c r="AA3132">
        <v>7.5</v>
      </c>
    </row>
    <row r="3133" spans="1:27" x14ac:dyDescent="0.3">
      <c r="A3133" t="s">
        <v>219</v>
      </c>
      <c r="B3133" t="s">
        <v>220</v>
      </c>
      <c r="C3133" t="s">
        <v>221</v>
      </c>
      <c r="D3133" t="s">
        <v>190</v>
      </c>
      <c r="E3133" t="s">
        <v>108</v>
      </c>
      <c r="F3133" t="s">
        <v>43</v>
      </c>
      <c r="G3133" s="1">
        <v>46082</v>
      </c>
      <c r="H3133" t="s">
        <v>52</v>
      </c>
      <c r="I3133" t="s">
        <v>53</v>
      </c>
      <c r="J3133" t="s">
        <v>54</v>
      </c>
      <c r="K3133">
        <v>12</v>
      </c>
      <c r="L3133" t="s">
        <v>55</v>
      </c>
      <c r="M3133">
        <v>301.06</v>
      </c>
      <c r="N3133" t="s">
        <v>222</v>
      </c>
      <c r="O3133">
        <v>2.83</v>
      </c>
      <c r="P3133">
        <v>9.4000000000000004E-3</v>
      </c>
      <c r="Q3133">
        <v>5.5</v>
      </c>
      <c r="R3133" t="s">
        <v>100</v>
      </c>
      <c r="S3133">
        <v>126</v>
      </c>
      <c r="T3133" s="1">
        <v>46082</v>
      </c>
      <c r="U3133">
        <v>-1</v>
      </c>
      <c r="V3133">
        <v>3.1</v>
      </c>
      <c r="W3133">
        <v>2.5</v>
      </c>
      <c r="X3133" s="2">
        <v>46101</v>
      </c>
      <c r="Y3133" t="s">
        <v>223</v>
      </c>
      <c r="Z3133">
        <v>1166763</v>
      </c>
      <c r="AA3133">
        <v>7.48</v>
      </c>
    </row>
    <row r="3134" spans="1:27" x14ac:dyDescent="0.3">
      <c r="A3134" t="s">
        <v>219</v>
      </c>
      <c r="B3134" t="s">
        <v>220</v>
      </c>
      <c r="C3134" t="s">
        <v>221</v>
      </c>
      <c r="D3134" t="s">
        <v>190</v>
      </c>
      <c r="E3134" t="s">
        <v>108</v>
      </c>
      <c r="F3134" t="s">
        <v>31</v>
      </c>
      <c r="G3134" s="1">
        <v>45931</v>
      </c>
      <c r="H3134" t="s">
        <v>56</v>
      </c>
      <c r="I3134" t="s">
        <v>57</v>
      </c>
      <c r="J3134" t="s">
        <v>34</v>
      </c>
      <c r="K3134">
        <v>1</v>
      </c>
      <c r="L3134" t="s">
        <v>51</v>
      </c>
      <c r="M3134">
        <v>1141.49</v>
      </c>
      <c r="N3134" t="s">
        <v>222</v>
      </c>
      <c r="O3134">
        <v>10.73</v>
      </c>
      <c r="P3134">
        <v>9.4000000000000004E-3</v>
      </c>
      <c r="Q3134">
        <v>5.5</v>
      </c>
      <c r="R3134" t="s">
        <v>100</v>
      </c>
      <c r="S3134">
        <v>127.1</v>
      </c>
      <c r="T3134" s="1">
        <v>45931</v>
      </c>
      <c r="U3134">
        <v>-1</v>
      </c>
      <c r="V3134">
        <v>3.1</v>
      </c>
      <c r="W3134">
        <v>2.5</v>
      </c>
      <c r="X3134" s="2">
        <v>46101</v>
      </c>
      <c r="Y3134" t="s">
        <v>223</v>
      </c>
      <c r="Z3134">
        <v>1166763</v>
      </c>
      <c r="AA3134">
        <v>7.19</v>
      </c>
    </row>
    <row r="3135" spans="1:27" x14ac:dyDescent="0.3">
      <c r="A3135" t="s">
        <v>219</v>
      </c>
      <c r="B3135" t="s">
        <v>220</v>
      </c>
      <c r="C3135" t="s">
        <v>221</v>
      </c>
      <c r="D3135" t="s">
        <v>190</v>
      </c>
      <c r="E3135" t="s">
        <v>108</v>
      </c>
      <c r="F3135" t="s">
        <v>39</v>
      </c>
      <c r="G3135" s="1">
        <v>45962</v>
      </c>
      <c r="H3135" t="s">
        <v>56</v>
      </c>
      <c r="I3135" t="s">
        <v>57</v>
      </c>
      <c r="J3135" t="s">
        <v>34</v>
      </c>
      <c r="K3135">
        <v>1</v>
      </c>
      <c r="L3135" t="s">
        <v>51</v>
      </c>
      <c r="M3135">
        <v>1080.8499999999999</v>
      </c>
      <c r="N3135" t="s">
        <v>222</v>
      </c>
      <c r="O3135">
        <v>10.16</v>
      </c>
      <c r="P3135">
        <v>9.4000000000000004E-3</v>
      </c>
      <c r="Q3135">
        <v>5.5</v>
      </c>
      <c r="R3135" t="s">
        <v>100</v>
      </c>
      <c r="S3135">
        <v>126.2</v>
      </c>
      <c r="T3135" s="1">
        <v>45962</v>
      </c>
      <c r="U3135">
        <v>-1</v>
      </c>
      <c r="V3135">
        <v>3.1</v>
      </c>
      <c r="W3135">
        <v>2.5</v>
      </c>
      <c r="X3135" s="2">
        <v>46101</v>
      </c>
      <c r="Y3135" t="s">
        <v>223</v>
      </c>
      <c r="Z3135">
        <v>1166763</v>
      </c>
      <c r="AA3135">
        <v>7.28</v>
      </c>
    </row>
    <row r="3136" spans="1:27" x14ac:dyDescent="0.3">
      <c r="A3136" t="s">
        <v>219</v>
      </c>
      <c r="B3136" t="s">
        <v>220</v>
      </c>
      <c r="C3136" t="s">
        <v>221</v>
      </c>
      <c r="D3136" t="s">
        <v>190</v>
      </c>
      <c r="E3136" t="s">
        <v>108</v>
      </c>
      <c r="F3136" t="s">
        <v>40</v>
      </c>
      <c r="G3136" s="1">
        <v>45992</v>
      </c>
      <c r="H3136" t="s">
        <v>56</v>
      </c>
      <c r="I3136" t="s">
        <v>57</v>
      </c>
      <c r="J3136" t="s">
        <v>34</v>
      </c>
      <c r="K3136">
        <v>1</v>
      </c>
      <c r="L3136" t="s">
        <v>51</v>
      </c>
      <c r="M3136">
        <v>1103.19</v>
      </c>
      <c r="N3136" t="s">
        <v>222</v>
      </c>
      <c r="O3136">
        <v>10.37</v>
      </c>
      <c r="P3136">
        <v>9.4000000000000004E-3</v>
      </c>
      <c r="Q3136">
        <v>5.5</v>
      </c>
      <c r="R3136" t="s">
        <v>100</v>
      </c>
      <c r="S3136">
        <v>125.8</v>
      </c>
      <c r="T3136" s="1">
        <v>45992</v>
      </c>
      <c r="U3136">
        <v>-1</v>
      </c>
      <c r="V3136">
        <v>3.1</v>
      </c>
      <c r="W3136">
        <v>2.5</v>
      </c>
      <c r="X3136" s="2">
        <v>46101</v>
      </c>
      <c r="Y3136" t="s">
        <v>223</v>
      </c>
      <c r="Z3136">
        <v>1166763</v>
      </c>
      <c r="AA3136">
        <v>7.44</v>
      </c>
    </row>
    <row r="3137" spans="1:27" x14ac:dyDescent="0.3">
      <c r="A3137" t="s">
        <v>219</v>
      </c>
      <c r="B3137" t="s">
        <v>220</v>
      </c>
      <c r="C3137" t="s">
        <v>221</v>
      </c>
      <c r="D3137" t="s">
        <v>190</v>
      </c>
      <c r="E3137" t="s">
        <v>108</v>
      </c>
      <c r="F3137" t="s">
        <v>41</v>
      </c>
      <c r="G3137" s="1">
        <v>46023</v>
      </c>
      <c r="H3137" t="s">
        <v>56</v>
      </c>
      <c r="I3137" t="s">
        <v>57</v>
      </c>
      <c r="J3137" t="s">
        <v>34</v>
      </c>
      <c r="K3137">
        <v>1</v>
      </c>
      <c r="L3137" t="s">
        <v>51</v>
      </c>
      <c r="M3137">
        <v>1111.7</v>
      </c>
      <c r="N3137" t="s">
        <v>222</v>
      </c>
      <c r="O3137">
        <v>10.45</v>
      </c>
      <c r="P3137">
        <v>9.4000000000000004E-3</v>
      </c>
      <c r="Q3137">
        <v>5.5</v>
      </c>
      <c r="R3137" t="s">
        <v>100</v>
      </c>
      <c r="S3137">
        <v>124.2</v>
      </c>
      <c r="T3137" s="1">
        <v>46023</v>
      </c>
      <c r="U3137">
        <v>-1</v>
      </c>
      <c r="V3137">
        <v>3.1</v>
      </c>
      <c r="W3137">
        <v>2.5</v>
      </c>
      <c r="X3137" s="2">
        <v>46101</v>
      </c>
      <c r="Y3137" t="s">
        <v>223</v>
      </c>
      <c r="Z3137">
        <v>1166763</v>
      </c>
      <c r="AA3137">
        <v>7.26</v>
      </c>
    </row>
    <row r="3138" spans="1:27" x14ac:dyDescent="0.3">
      <c r="A3138" t="s">
        <v>219</v>
      </c>
      <c r="B3138" t="s">
        <v>220</v>
      </c>
      <c r="C3138" t="s">
        <v>221</v>
      </c>
      <c r="D3138" t="s">
        <v>190</v>
      </c>
      <c r="E3138" t="s">
        <v>108</v>
      </c>
      <c r="F3138" t="s">
        <v>42</v>
      </c>
      <c r="G3138" s="1">
        <v>46054</v>
      </c>
      <c r="H3138" t="s">
        <v>56</v>
      </c>
      <c r="I3138" t="s">
        <v>57</v>
      </c>
      <c r="J3138" t="s">
        <v>34</v>
      </c>
      <c r="K3138">
        <v>1</v>
      </c>
      <c r="L3138" t="s">
        <v>51</v>
      </c>
      <c r="M3138">
        <v>1119.1500000000001</v>
      </c>
      <c r="N3138" t="s">
        <v>222</v>
      </c>
      <c r="O3138">
        <v>10.52</v>
      </c>
      <c r="P3138">
        <v>9.4000000000000004E-3</v>
      </c>
      <c r="Q3138">
        <v>5.5</v>
      </c>
      <c r="R3138" t="s">
        <v>100</v>
      </c>
      <c r="S3138">
        <v>125.3</v>
      </c>
      <c r="T3138" s="1">
        <v>46054</v>
      </c>
      <c r="U3138">
        <v>-1</v>
      </c>
      <c r="V3138">
        <v>3.1</v>
      </c>
      <c r="W3138">
        <v>2.5</v>
      </c>
      <c r="X3138" s="2">
        <v>46101</v>
      </c>
      <c r="Y3138" t="s">
        <v>223</v>
      </c>
      <c r="Z3138">
        <v>1166763</v>
      </c>
      <c r="AA3138">
        <v>7.5</v>
      </c>
    </row>
    <row r="3139" spans="1:27" x14ac:dyDescent="0.3">
      <c r="A3139" t="s">
        <v>219</v>
      </c>
      <c r="B3139" t="s">
        <v>220</v>
      </c>
      <c r="C3139" t="s">
        <v>221</v>
      </c>
      <c r="D3139" t="s">
        <v>190</v>
      </c>
      <c r="E3139" t="s">
        <v>108</v>
      </c>
      <c r="F3139" t="s">
        <v>43</v>
      </c>
      <c r="G3139" s="1">
        <v>46082</v>
      </c>
      <c r="H3139" t="s">
        <v>56</v>
      </c>
      <c r="I3139" t="s">
        <v>57</v>
      </c>
      <c r="J3139" t="s">
        <v>34</v>
      </c>
      <c r="K3139">
        <v>1</v>
      </c>
      <c r="L3139" t="s">
        <v>51</v>
      </c>
      <c r="M3139">
        <v>1145.74</v>
      </c>
      <c r="N3139" t="s">
        <v>222</v>
      </c>
      <c r="O3139">
        <v>10.77</v>
      </c>
      <c r="P3139">
        <v>9.4000000000000004E-3</v>
      </c>
      <c r="Q3139">
        <v>5.5</v>
      </c>
      <c r="R3139" t="s">
        <v>100</v>
      </c>
      <c r="S3139">
        <v>126</v>
      </c>
      <c r="T3139" s="1">
        <v>46082</v>
      </c>
      <c r="U3139">
        <v>-1</v>
      </c>
      <c r="V3139">
        <v>3.1</v>
      </c>
      <c r="W3139">
        <v>2.5</v>
      </c>
      <c r="X3139" s="2">
        <v>46101</v>
      </c>
      <c r="Y3139" t="s">
        <v>223</v>
      </c>
      <c r="Z3139">
        <v>1166763</v>
      </c>
      <c r="AA3139">
        <v>7.48</v>
      </c>
    </row>
    <row r="3140" spans="1:27" x14ac:dyDescent="0.3">
      <c r="A3140" t="s">
        <v>219</v>
      </c>
      <c r="B3140" t="s">
        <v>220</v>
      </c>
      <c r="C3140" t="s">
        <v>221</v>
      </c>
      <c r="D3140" t="s">
        <v>190</v>
      </c>
      <c r="E3140" t="s">
        <v>108</v>
      </c>
      <c r="F3140" t="s">
        <v>31</v>
      </c>
      <c r="G3140" s="1">
        <v>45931</v>
      </c>
      <c r="H3140" t="s">
        <v>58</v>
      </c>
      <c r="I3140" t="s">
        <v>59</v>
      </c>
      <c r="J3140" t="s">
        <v>60</v>
      </c>
      <c r="K3140">
        <v>1</v>
      </c>
      <c r="L3140" t="s">
        <v>51</v>
      </c>
      <c r="M3140">
        <v>818.09</v>
      </c>
      <c r="N3140" t="s">
        <v>222</v>
      </c>
      <c r="O3140">
        <v>7.69</v>
      </c>
      <c r="P3140">
        <v>9.4000000000000004E-3</v>
      </c>
      <c r="Q3140">
        <v>5.5</v>
      </c>
      <c r="R3140" t="s">
        <v>100</v>
      </c>
      <c r="S3140">
        <v>127.1</v>
      </c>
      <c r="T3140" s="1">
        <v>45931</v>
      </c>
      <c r="U3140">
        <v>-1</v>
      </c>
      <c r="V3140">
        <v>3.1</v>
      </c>
      <c r="W3140">
        <v>2.5</v>
      </c>
      <c r="X3140" s="2">
        <v>46101</v>
      </c>
      <c r="Y3140" t="s">
        <v>223</v>
      </c>
      <c r="Z3140">
        <v>1166763</v>
      </c>
      <c r="AA3140">
        <v>7.19</v>
      </c>
    </row>
    <row r="3141" spans="1:27" x14ac:dyDescent="0.3">
      <c r="A3141" t="s">
        <v>219</v>
      </c>
      <c r="B3141" t="s">
        <v>220</v>
      </c>
      <c r="C3141" t="s">
        <v>221</v>
      </c>
      <c r="D3141" t="s">
        <v>190</v>
      </c>
      <c r="E3141" t="s">
        <v>108</v>
      </c>
      <c r="F3141" t="s">
        <v>39</v>
      </c>
      <c r="G3141" s="1">
        <v>45962</v>
      </c>
      <c r="H3141" t="s">
        <v>58</v>
      </c>
      <c r="I3141" t="s">
        <v>59</v>
      </c>
      <c r="J3141" t="s">
        <v>60</v>
      </c>
      <c r="K3141">
        <v>1</v>
      </c>
      <c r="L3141" t="s">
        <v>51</v>
      </c>
      <c r="M3141">
        <v>788.3</v>
      </c>
      <c r="N3141" t="s">
        <v>222</v>
      </c>
      <c r="O3141">
        <v>7.41</v>
      </c>
      <c r="P3141">
        <v>9.4000000000000004E-3</v>
      </c>
      <c r="Q3141">
        <v>5.5</v>
      </c>
      <c r="R3141" t="s">
        <v>100</v>
      </c>
      <c r="S3141">
        <v>126.2</v>
      </c>
      <c r="T3141" s="1">
        <v>45962</v>
      </c>
      <c r="U3141">
        <v>-1</v>
      </c>
      <c r="V3141">
        <v>3.1</v>
      </c>
      <c r="W3141">
        <v>2.5</v>
      </c>
      <c r="X3141" s="2">
        <v>46101</v>
      </c>
      <c r="Y3141" t="s">
        <v>223</v>
      </c>
      <c r="Z3141">
        <v>1166763</v>
      </c>
      <c r="AA3141">
        <v>7.28</v>
      </c>
    </row>
    <row r="3142" spans="1:27" x14ac:dyDescent="0.3">
      <c r="A3142" t="s">
        <v>219</v>
      </c>
      <c r="B3142" t="s">
        <v>220</v>
      </c>
      <c r="C3142" t="s">
        <v>221</v>
      </c>
      <c r="D3142" t="s">
        <v>190</v>
      </c>
      <c r="E3142" t="s">
        <v>108</v>
      </c>
      <c r="F3142" t="s">
        <v>40</v>
      </c>
      <c r="G3142" s="1">
        <v>45992</v>
      </c>
      <c r="H3142" t="s">
        <v>58</v>
      </c>
      <c r="I3142" t="s">
        <v>59</v>
      </c>
      <c r="J3142" t="s">
        <v>60</v>
      </c>
      <c r="K3142">
        <v>1</v>
      </c>
      <c r="L3142" t="s">
        <v>51</v>
      </c>
      <c r="M3142">
        <v>802.13</v>
      </c>
      <c r="N3142" t="s">
        <v>222</v>
      </c>
      <c r="O3142">
        <v>7.54</v>
      </c>
      <c r="P3142">
        <v>9.4000000000000004E-3</v>
      </c>
      <c r="Q3142">
        <v>5.5</v>
      </c>
      <c r="R3142" t="s">
        <v>100</v>
      </c>
      <c r="S3142">
        <v>125.8</v>
      </c>
      <c r="T3142" s="1">
        <v>45992</v>
      </c>
      <c r="U3142">
        <v>-1</v>
      </c>
      <c r="V3142">
        <v>3.1</v>
      </c>
      <c r="W3142">
        <v>2.5</v>
      </c>
      <c r="X3142" s="2">
        <v>46101</v>
      </c>
      <c r="Y3142" t="s">
        <v>223</v>
      </c>
      <c r="Z3142">
        <v>1166763</v>
      </c>
      <c r="AA3142">
        <v>7.44</v>
      </c>
    </row>
    <row r="3143" spans="1:27" x14ac:dyDescent="0.3">
      <c r="A3143" t="s">
        <v>219</v>
      </c>
      <c r="B3143" t="s">
        <v>220</v>
      </c>
      <c r="C3143" t="s">
        <v>221</v>
      </c>
      <c r="D3143" t="s">
        <v>190</v>
      </c>
      <c r="E3143" t="s">
        <v>108</v>
      </c>
      <c r="F3143" t="s">
        <v>41</v>
      </c>
      <c r="G3143" s="1">
        <v>46023</v>
      </c>
      <c r="H3143" t="s">
        <v>58</v>
      </c>
      <c r="I3143" t="s">
        <v>59</v>
      </c>
      <c r="J3143" t="s">
        <v>60</v>
      </c>
      <c r="K3143">
        <v>1</v>
      </c>
      <c r="L3143" t="s">
        <v>51</v>
      </c>
      <c r="M3143">
        <v>790.43</v>
      </c>
      <c r="N3143" t="s">
        <v>222</v>
      </c>
      <c r="O3143">
        <v>7.43</v>
      </c>
      <c r="P3143">
        <v>9.4000000000000004E-3</v>
      </c>
      <c r="Q3143">
        <v>5.5</v>
      </c>
      <c r="R3143" t="s">
        <v>100</v>
      </c>
      <c r="S3143">
        <v>124.2</v>
      </c>
      <c r="T3143" s="1">
        <v>46023</v>
      </c>
      <c r="U3143">
        <v>-1</v>
      </c>
      <c r="V3143">
        <v>3.1</v>
      </c>
      <c r="W3143">
        <v>2.5</v>
      </c>
      <c r="X3143" s="2">
        <v>46101</v>
      </c>
      <c r="Y3143" t="s">
        <v>223</v>
      </c>
      <c r="Z3143">
        <v>1166763</v>
      </c>
      <c r="AA3143">
        <v>7.26</v>
      </c>
    </row>
    <row r="3144" spans="1:27" x14ac:dyDescent="0.3">
      <c r="A3144" t="s">
        <v>219</v>
      </c>
      <c r="B3144" t="s">
        <v>220</v>
      </c>
      <c r="C3144" t="s">
        <v>221</v>
      </c>
      <c r="D3144" t="s">
        <v>190</v>
      </c>
      <c r="E3144" t="s">
        <v>108</v>
      </c>
      <c r="F3144" t="s">
        <v>42</v>
      </c>
      <c r="G3144" s="1">
        <v>46054</v>
      </c>
      <c r="H3144" t="s">
        <v>58</v>
      </c>
      <c r="I3144" t="s">
        <v>59</v>
      </c>
      <c r="J3144" t="s">
        <v>60</v>
      </c>
      <c r="K3144">
        <v>1</v>
      </c>
      <c r="L3144" t="s">
        <v>51</v>
      </c>
      <c r="M3144">
        <v>805.32</v>
      </c>
      <c r="N3144" t="s">
        <v>222</v>
      </c>
      <c r="O3144">
        <v>7.57</v>
      </c>
      <c r="P3144">
        <v>9.4000000000000004E-3</v>
      </c>
      <c r="Q3144">
        <v>5.5</v>
      </c>
      <c r="R3144" t="s">
        <v>100</v>
      </c>
      <c r="S3144">
        <v>125.3</v>
      </c>
      <c r="T3144" s="1">
        <v>46054</v>
      </c>
      <c r="U3144">
        <v>-1</v>
      </c>
      <c r="V3144">
        <v>3.1</v>
      </c>
      <c r="W3144">
        <v>2.5</v>
      </c>
      <c r="X3144" s="2">
        <v>46101</v>
      </c>
      <c r="Y3144" t="s">
        <v>223</v>
      </c>
      <c r="Z3144">
        <v>1166763</v>
      </c>
      <c r="AA3144">
        <v>7.5</v>
      </c>
    </row>
    <row r="3145" spans="1:27" x14ac:dyDescent="0.3">
      <c r="A3145" t="s">
        <v>219</v>
      </c>
      <c r="B3145" t="s">
        <v>220</v>
      </c>
      <c r="C3145" t="s">
        <v>221</v>
      </c>
      <c r="D3145" t="s">
        <v>190</v>
      </c>
      <c r="E3145" t="s">
        <v>108</v>
      </c>
      <c r="F3145" t="s">
        <v>43</v>
      </c>
      <c r="G3145" s="1">
        <v>46082</v>
      </c>
      <c r="H3145" t="s">
        <v>58</v>
      </c>
      <c r="I3145" t="s">
        <v>59</v>
      </c>
      <c r="J3145" t="s">
        <v>60</v>
      </c>
      <c r="K3145">
        <v>1</v>
      </c>
      <c r="L3145" t="s">
        <v>51</v>
      </c>
      <c r="M3145">
        <v>807.45</v>
      </c>
      <c r="N3145" t="s">
        <v>222</v>
      </c>
      <c r="O3145">
        <v>7.59</v>
      </c>
      <c r="P3145">
        <v>9.4000000000000004E-3</v>
      </c>
      <c r="Q3145">
        <v>5.5</v>
      </c>
      <c r="R3145" t="s">
        <v>100</v>
      </c>
      <c r="S3145">
        <v>126</v>
      </c>
      <c r="T3145" s="1">
        <v>46082</v>
      </c>
      <c r="U3145">
        <v>-1</v>
      </c>
      <c r="V3145">
        <v>3.1</v>
      </c>
      <c r="W3145">
        <v>2.5</v>
      </c>
      <c r="X3145" s="2">
        <v>46101</v>
      </c>
      <c r="Y3145" t="s">
        <v>223</v>
      </c>
      <c r="Z3145">
        <v>1166763</v>
      </c>
      <c r="AA3145">
        <v>7.48</v>
      </c>
    </row>
    <row r="3146" spans="1:27" x14ac:dyDescent="0.3">
      <c r="A3146" t="s">
        <v>219</v>
      </c>
      <c r="B3146" t="s">
        <v>220</v>
      </c>
      <c r="C3146" t="s">
        <v>221</v>
      </c>
      <c r="D3146" t="s">
        <v>190</v>
      </c>
      <c r="E3146" t="s">
        <v>108</v>
      </c>
      <c r="F3146" t="s">
        <v>31</v>
      </c>
      <c r="G3146" s="1">
        <v>45931</v>
      </c>
      <c r="H3146" t="s">
        <v>61</v>
      </c>
      <c r="I3146" t="s">
        <v>62</v>
      </c>
      <c r="J3146" t="s">
        <v>60</v>
      </c>
      <c r="K3146">
        <v>1</v>
      </c>
      <c r="L3146" t="s">
        <v>51</v>
      </c>
      <c r="M3146">
        <v>1425.53</v>
      </c>
      <c r="N3146" t="s">
        <v>222</v>
      </c>
      <c r="O3146">
        <v>13.4</v>
      </c>
      <c r="P3146">
        <v>9.4000000000000004E-3</v>
      </c>
      <c r="Q3146">
        <v>5.5</v>
      </c>
      <c r="R3146" t="s">
        <v>100</v>
      </c>
      <c r="S3146">
        <v>127.1</v>
      </c>
      <c r="T3146" s="1">
        <v>45931</v>
      </c>
      <c r="U3146">
        <v>-1</v>
      </c>
      <c r="V3146">
        <v>3.1</v>
      </c>
      <c r="W3146">
        <v>2.5</v>
      </c>
      <c r="X3146" s="2">
        <v>46101</v>
      </c>
      <c r="Y3146" t="s">
        <v>223</v>
      </c>
      <c r="Z3146">
        <v>1166763</v>
      </c>
      <c r="AA3146">
        <v>7.19</v>
      </c>
    </row>
    <row r="3147" spans="1:27" x14ac:dyDescent="0.3">
      <c r="A3147" t="s">
        <v>219</v>
      </c>
      <c r="B3147" t="s">
        <v>220</v>
      </c>
      <c r="C3147" t="s">
        <v>221</v>
      </c>
      <c r="D3147" t="s">
        <v>190</v>
      </c>
      <c r="E3147" t="s">
        <v>108</v>
      </c>
      <c r="F3147" t="s">
        <v>39</v>
      </c>
      <c r="G3147" s="1">
        <v>45962</v>
      </c>
      <c r="H3147" t="s">
        <v>61</v>
      </c>
      <c r="I3147" t="s">
        <v>62</v>
      </c>
      <c r="J3147" t="s">
        <v>60</v>
      </c>
      <c r="K3147">
        <v>1</v>
      </c>
      <c r="L3147" t="s">
        <v>51</v>
      </c>
      <c r="M3147">
        <v>1426.6</v>
      </c>
      <c r="N3147" t="s">
        <v>222</v>
      </c>
      <c r="O3147">
        <v>13.41</v>
      </c>
      <c r="P3147">
        <v>9.4000000000000004E-3</v>
      </c>
      <c r="Q3147">
        <v>5.5</v>
      </c>
      <c r="R3147" t="s">
        <v>100</v>
      </c>
      <c r="S3147">
        <v>126.2</v>
      </c>
      <c r="T3147" s="1">
        <v>45962</v>
      </c>
      <c r="U3147">
        <v>-1</v>
      </c>
      <c r="V3147">
        <v>3.1</v>
      </c>
      <c r="W3147">
        <v>2.5</v>
      </c>
      <c r="X3147" s="2">
        <v>46101</v>
      </c>
      <c r="Y3147" t="s">
        <v>223</v>
      </c>
      <c r="Z3147">
        <v>1166763</v>
      </c>
      <c r="AA3147">
        <v>7.28</v>
      </c>
    </row>
    <row r="3148" spans="1:27" x14ac:dyDescent="0.3">
      <c r="A3148" t="s">
        <v>219</v>
      </c>
      <c r="B3148" t="s">
        <v>220</v>
      </c>
      <c r="C3148" t="s">
        <v>221</v>
      </c>
      <c r="D3148" t="s">
        <v>190</v>
      </c>
      <c r="E3148" t="s">
        <v>108</v>
      </c>
      <c r="F3148" t="s">
        <v>40</v>
      </c>
      <c r="G3148" s="1">
        <v>45992</v>
      </c>
      <c r="H3148" t="s">
        <v>61</v>
      </c>
      <c r="I3148" t="s">
        <v>62</v>
      </c>
      <c r="J3148" t="s">
        <v>60</v>
      </c>
      <c r="K3148">
        <v>1</v>
      </c>
      <c r="L3148" t="s">
        <v>51</v>
      </c>
      <c r="M3148">
        <v>1396.81</v>
      </c>
      <c r="N3148" t="s">
        <v>222</v>
      </c>
      <c r="O3148">
        <v>13.13</v>
      </c>
      <c r="P3148">
        <v>9.4000000000000004E-3</v>
      </c>
      <c r="Q3148">
        <v>5.5</v>
      </c>
      <c r="R3148" t="s">
        <v>100</v>
      </c>
      <c r="S3148">
        <v>125.8</v>
      </c>
      <c r="T3148" s="1">
        <v>45992</v>
      </c>
      <c r="U3148">
        <v>-1</v>
      </c>
      <c r="V3148">
        <v>3.1</v>
      </c>
      <c r="W3148">
        <v>2.5</v>
      </c>
      <c r="X3148" s="2">
        <v>46101</v>
      </c>
      <c r="Y3148" t="s">
        <v>223</v>
      </c>
      <c r="Z3148">
        <v>1166763</v>
      </c>
      <c r="AA3148">
        <v>7.44</v>
      </c>
    </row>
    <row r="3149" spans="1:27" x14ac:dyDescent="0.3">
      <c r="A3149" t="s">
        <v>219</v>
      </c>
      <c r="B3149" t="s">
        <v>220</v>
      </c>
      <c r="C3149" t="s">
        <v>221</v>
      </c>
      <c r="D3149" t="s">
        <v>190</v>
      </c>
      <c r="E3149" t="s">
        <v>108</v>
      </c>
      <c r="F3149" t="s">
        <v>41</v>
      </c>
      <c r="G3149" s="1">
        <v>46023</v>
      </c>
      <c r="H3149" t="s">
        <v>61</v>
      </c>
      <c r="I3149" t="s">
        <v>62</v>
      </c>
      <c r="J3149" t="s">
        <v>60</v>
      </c>
      <c r="K3149">
        <v>1</v>
      </c>
      <c r="L3149" t="s">
        <v>51</v>
      </c>
      <c r="M3149">
        <v>1419.15</v>
      </c>
      <c r="N3149" t="s">
        <v>222</v>
      </c>
      <c r="O3149">
        <v>13.34</v>
      </c>
      <c r="P3149">
        <v>9.4000000000000004E-3</v>
      </c>
      <c r="Q3149">
        <v>5.5</v>
      </c>
      <c r="R3149" t="s">
        <v>100</v>
      </c>
      <c r="S3149">
        <v>124.2</v>
      </c>
      <c r="T3149" s="1">
        <v>46023</v>
      </c>
      <c r="U3149">
        <v>-1</v>
      </c>
      <c r="V3149">
        <v>3.1</v>
      </c>
      <c r="W3149">
        <v>2.5</v>
      </c>
      <c r="X3149" s="2">
        <v>46101</v>
      </c>
      <c r="Y3149" t="s">
        <v>223</v>
      </c>
      <c r="Z3149">
        <v>1166763</v>
      </c>
      <c r="AA3149">
        <v>7.26</v>
      </c>
    </row>
    <row r="3150" spans="1:27" x14ac:dyDescent="0.3">
      <c r="A3150" t="s">
        <v>219</v>
      </c>
      <c r="B3150" t="s">
        <v>220</v>
      </c>
      <c r="C3150" t="s">
        <v>221</v>
      </c>
      <c r="D3150" t="s">
        <v>190</v>
      </c>
      <c r="E3150" t="s">
        <v>108</v>
      </c>
      <c r="F3150" t="s">
        <v>42</v>
      </c>
      <c r="G3150" s="1">
        <v>46054</v>
      </c>
      <c r="H3150" t="s">
        <v>61</v>
      </c>
      <c r="I3150" t="s">
        <v>62</v>
      </c>
      <c r="J3150" t="s">
        <v>60</v>
      </c>
      <c r="K3150">
        <v>1</v>
      </c>
      <c r="L3150" t="s">
        <v>51</v>
      </c>
      <c r="M3150">
        <v>1390.43</v>
      </c>
      <c r="N3150" t="s">
        <v>222</v>
      </c>
      <c r="O3150">
        <v>13.07</v>
      </c>
      <c r="P3150">
        <v>9.4000000000000004E-3</v>
      </c>
      <c r="Q3150">
        <v>5.5</v>
      </c>
      <c r="R3150" t="s">
        <v>100</v>
      </c>
      <c r="S3150">
        <v>125.3</v>
      </c>
      <c r="T3150" s="1">
        <v>46054</v>
      </c>
      <c r="U3150">
        <v>-1</v>
      </c>
      <c r="V3150">
        <v>3.1</v>
      </c>
      <c r="W3150">
        <v>2.5</v>
      </c>
      <c r="X3150" s="2">
        <v>46101</v>
      </c>
      <c r="Y3150" t="s">
        <v>223</v>
      </c>
      <c r="Z3150">
        <v>1166763</v>
      </c>
      <c r="AA3150">
        <v>7.5</v>
      </c>
    </row>
    <row r="3151" spans="1:27" x14ac:dyDescent="0.3">
      <c r="A3151" t="s">
        <v>219</v>
      </c>
      <c r="B3151" t="s">
        <v>220</v>
      </c>
      <c r="C3151" t="s">
        <v>221</v>
      </c>
      <c r="D3151" t="s">
        <v>190</v>
      </c>
      <c r="E3151" t="s">
        <v>108</v>
      </c>
      <c r="F3151" t="s">
        <v>43</v>
      </c>
      <c r="G3151" s="1">
        <v>46082</v>
      </c>
      <c r="H3151" t="s">
        <v>61</v>
      </c>
      <c r="I3151" t="s">
        <v>62</v>
      </c>
      <c r="J3151" t="s">
        <v>60</v>
      </c>
      <c r="K3151">
        <v>1</v>
      </c>
      <c r="L3151" t="s">
        <v>51</v>
      </c>
      <c r="M3151">
        <v>1426.6</v>
      </c>
      <c r="N3151" t="s">
        <v>222</v>
      </c>
      <c r="O3151">
        <v>13.41</v>
      </c>
      <c r="P3151">
        <v>9.4000000000000004E-3</v>
      </c>
      <c r="Q3151">
        <v>5.5</v>
      </c>
      <c r="R3151" t="s">
        <v>100</v>
      </c>
      <c r="S3151">
        <v>126</v>
      </c>
      <c r="T3151" s="1">
        <v>46082</v>
      </c>
      <c r="U3151">
        <v>-1</v>
      </c>
      <c r="V3151">
        <v>3.1</v>
      </c>
      <c r="W3151">
        <v>2.5</v>
      </c>
      <c r="X3151" s="2">
        <v>46101</v>
      </c>
      <c r="Y3151" t="s">
        <v>223</v>
      </c>
      <c r="Z3151">
        <v>1166763</v>
      </c>
      <c r="AA3151">
        <v>7.48</v>
      </c>
    </row>
    <row r="3152" spans="1:27" x14ac:dyDescent="0.3">
      <c r="A3152" t="s">
        <v>219</v>
      </c>
      <c r="B3152" t="s">
        <v>220</v>
      </c>
      <c r="C3152" t="s">
        <v>221</v>
      </c>
      <c r="D3152" t="s">
        <v>190</v>
      </c>
      <c r="E3152" t="s">
        <v>108</v>
      </c>
      <c r="F3152" t="s">
        <v>31</v>
      </c>
      <c r="G3152" s="1">
        <v>45931</v>
      </c>
      <c r="H3152" t="s">
        <v>63</v>
      </c>
      <c r="I3152" t="s">
        <v>64</v>
      </c>
      <c r="J3152" t="s">
        <v>65</v>
      </c>
      <c r="K3152">
        <v>1</v>
      </c>
      <c r="L3152" t="s">
        <v>51</v>
      </c>
      <c r="M3152">
        <v>144.68</v>
      </c>
      <c r="N3152" t="s">
        <v>222</v>
      </c>
      <c r="O3152">
        <v>1.36</v>
      </c>
      <c r="P3152">
        <v>9.4000000000000004E-3</v>
      </c>
      <c r="Q3152">
        <v>5.5</v>
      </c>
      <c r="R3152" t="s">
        <v>100</v>
      </c>
      <c r="S3152">
        <v>127.1</v>
      </c>
      <c r="T3152" s="1">
        <v>45931</v>
      </c>
      <c r="U3152">
        <v>-1</v>
      </c>
      <c r="V3152">
        <v>3.1</v>
      </c>
      <c r="W3152">
        <v>2.5</v>
      </c>
      <c r="X3152" s="2">
        <v>46101</v>
      </c>
      <c r="Y3152" t="s">
        <v>223</v>
      </c>
      <c r="Z3152">
        <v>1166763</v>
      </c>
      <c r="AA3152">
        <v>7.19</v>
      </c>
    </row>
    <row r="3153" spans="1:27" x14ac:dyDescent="0.3">
      <c r="A3153" t="s">
        <v>219</v>
      </c>
      <c r="B3153" t="s">
        <v>220</v>
      </c>
      <c r="C3153" t="s">
        <v>221</v>
      </c>
      <c r="D3153" t="s">
        <v>190</v>
      </c>
      <c r="E3153" t="s">
        <v>108</v>
      </c>
      <c r="F3153" t="s">
        <v>39</v>
      </c>
      <c r="G3153" s="1">
        <v>45962</v>
      </c>
      <c r="H3153" t="s">
        <v>63</v>
      </c>
      <c r="I3153" t="s">
        <v>64</v>
      </c>
      <c r="J3153" t="s">
        <v>65</v>
      </c>
      <c r="K3153">
        <v>1</v>
      </c>
      <c r="L3153" t="s">
        <v>51</v>
      </c>
      <c r="M3153">
        <v>159.57</v>
      </c>
      <c r="N3153" t="s">
        <v>222</v>
      </c>
      <c r="O3153">
        <v>1.5</v>
      </c>
      <c r="P3153">
        <v>9.4000000000000004E-3</v>
      </c>
      <c r="Q3153">
        <v>5.5</v>
      </c>
      <c r="R3153" t="s">
        <v>100</v>
      </c>
      <c r="S3153">
        <v>126.2</v>
      </c>
      <c r="T3153" s="1">
        <v>45962</v>
      </c>
      <c r="U3153">
        <v>-1</v>
      </c>
      <c r="V3153">
        <v>3.1</v>
      </c>
      <c r="W3153">
        <v>2.5</v>
      </c>
      <c r="X3153" s="2">
        <v>46101</v>
      </c>
      <c r="Y3153" t="s">
        <v>223</v>
      </c>
      <c r="Z3153">
        <v>1166763</v>
      </c>
      <c r="AA3153">
        <v>7.28</v>
      </c>
    </row>
    <row r="3154" spans="1:27" x14ac:dyDescent="0.3">
      <c r="A3154" t="s">
        <v>219</v>
      </c>
      <c r="B3154" t="s">
        <v>220</v>
      </c>
      <c r="C3154" t="s">
        <v>221</v>
      </c>
      <c r="D3154" t="s">
        <v>190</v>
      </c>
      <c r="E3154" t="s">
        <v>108</v>
      </c>
      <c r="F3154" t="s">
        <v>40</v>
      </c>
      <c r="G3154" s="1">
        <v>45992</v>
      </c>
      <c r="H3154" t="s">
        <v>63</v>
      </c>
      <c r="I3154" t="s">
        <v>64</v>
      </c>
      <c r="J3154" t="s">
        <v>65</v>
      </c>
      <c r="K3154">
        <v>1</v>
      </c>
      <c r="L3154" t="s">
        <v>51</v>
      </c>
      <c r="M3154">
        <v>163.83000000000001</v>
      </c>
      <c r="N3154" t="s">
        <v>222</v>
      </c>
      <c r="O3154">
        <v>1.54</v>
      </c>
      <c r="P3154">
        <v>9.4000000000000004E-3</v>
      </c>
      <c r="Q3154">
        <v>5.5</v>
      </c>
      <c r="R3154" t="s">
        <v>100</v>
      </c>
      <c r="S3154">
        <v>125.8</v>
      </c>
      <c r="T3154" s="1">
        <v>45992</v>
      </c>
      <c r="U3154">
        <v>-1</v>
      </c>
      <c r="V3154">
        <v>3.1</v>
      </c>
      <c r="W3154">
        <v>2.5</v>
      </c>
      <c r="X3154" s="2">
        <v>46101</v>
      </c>
      <c r="Y3154" t="s">
        <v>223</v>
      </c>
      <c r="Z3154">
        <v>1166763</v>
      </c>
      <c r="AA3154">
        <v>7.44</v>
      </c>
    </row>
    <row r="3155" spans="1:27" x14ac:dyDescent="0.3">
      <c r="A3155" t="s">
        <v>219</v>
      </c>
      <c r="B3155" t="s">
        <v>220</v>
      </c>
      <c r="C3155" t="s">
        <v>221</v>
      </c>
      <c r="D3155" t="s">
        <v>190</v>
      </c>
      <c r="E3155" t="s">
        <v>108</v>
      </c>
      <c r="F3155" t="s">
        <v>41</v>
      </c>
      <c r="G3155" s="1">
        <v>46023</v>
      </c>
      <c r="H3155" t="s">
        <v>63</v>
      </c>
      <c r="I3155" t="s">
        <v>64</v>
      </c>
      <c r="J3155" t="s">
        <v>65</v>
      </c>
      <c r="K3155">
        <v>1</v>
      </c>
      <c r="L3155" t="s">
        <v>51</v>
      </c>
      <c r="M3155">
        <v>156.38</v>
      </c>
      <c r="N3155" t="s">
        <v>222</v>
      </c>
      <c r="O3155">
        <v>1.47</v>
      </c>
      <c r="P3155">
        <v>9.4000000000000004E-3</v>
      </c>
      <c r="Q3155">
        <v>5.5</v>
      </c>
      <c r="R3155" t="s">
        <v>100</v>
      </c>
      <c r="S3155">
        <v>124.2</v>
      </c>
      <c r="T3155" s="1">
        <v>46023</v>
      </c>
      <c r="U3155">
        <v>-1</v>
      </c>
      <c r="V3155">
        <v>3.1</v>
      </c>
      <c r="W3155">
        <v>2.5</v>
      </c>
      <c r="X3155" s="2">
        <v>46101</v>
      </c>
      <c r="Y3155" t="s">
        <v>223</v>
      </c>
      <c r="Z3155">
        <v>1166763</v>
      </c>
      <c r="AA3155">
        <v>7.26</v>
      </c>
    </row>
    <row r="3156" spans="1:27" x14ac:dyDescent="0.3">
      <c r="A3156" t="s">
        <v>219</v>
      </c>
      <c r="B3156" t="s">
        <v>220</v>
      </c>
      <c r="C3156" t="s">
        <v>221</v>
      </c>
      <c r="D3156" t="s">
        <v>190</v>
      </c>
      <c r="E3156" t="s">
        <v>108</v>
      </c>
      <c r="F3156" t="s">
        <v>42</v>
      </c>
      <c r="G3156" s="1">
        <v>46054</v>
      </c>
      <c r="H3156" t="s">
        <v>63</v>
      </c>
      <c r="I3156" t="s">
        <v>64</v>
      </c>
      <c r="J3156" t="s">
        <v>65</v>
      </c>
      <c r="K3156">
        <v>1</v>
      </c>
      <c r="L3156" t="s">
        <v>51</v>
      </c>
      <c r="M3156">
        <v>159.57</v>
      </c>
      <c r="N3156" t="s">
        <v>222</v>
      </c>
      <c r="O3156">
        <v>1.5</v>
      </c>
      <c r="P3156">
        <v>9.4000000000000004E-3</v>
      </c>
      <c r="Q3156">
        <v>5.5</v>
      </c>
      <c r="R3156" t="s">
        <v>100</v>
      </c>
      <c r="S3156">
        <v>125.3</v>
      </c>
      <c r="T3156" s="1">
        <v>46054</v>
      </c>
      <c r="U3156">
        <v>-1</v>
      </c>
      <c r="V3156">
        <v>3.1</v>
      </c>
      <c r="W3156">
        <v>2.5</v>
      </c>
      <c r="X3156" s="2">
        <v>46101</v>
      </c>
      <c r="Y3156" t="s">
        <v>223</v>
      </c>
      <c r="Z3156">
        <v>1166763</v>
      </c>
      <c r="AA3156">
        <v>7.5</v>
      </c>
    </row>
    <row r="3157" spans="1:27" x14ac:dyDescent="0.3">
      <c r="A3157" t="s">
        <v>219</v>
      </c>
      <c r="B3157" t="s">
        <v>220</v>
      </c>
      <c r="C3157" t="s">
        <v>221</v>
      </c>
      <c r="D3157" t="s">
        <v>190</v>
      </c>
      <c r="E3157" t="s">
        <v>108</v>
      </c>
      <c r="F3157" t="s">
        <v>43</v>
      </c>
      <c r="G3157" s="1">
        <v>46082</v>
      </c>
      <c r="H3157" t="s">
        <v>63</v>
      </c>
      <c r="I3157" t="s">
        <v>64</v>
      </c>
      <c r="J3157" t="s">
        <v>65</v>
      </c>
      <c r="K3157">
        <v>1</v>
      </c>
      <c r="L3157" t="s">
        <v>51</v>
      </c>
      <c r="M3157">
        <v>158.51</v>
      </c>
      <c r="N3157" t="s">
        <v>222</v>
      </c>
      <c r="O3157">
        <v>1.49</v>
      </c>
      <c r="P3157">
        <v>9.4000000000000004E-3</v>
      </c>
      <c r="Q3157">
        <v>5.5</v>
      </c>
      <c r="R3157" t="s">
        <v>100</v>
      </c>
      <c r="S3157">
        <v>126</v>
      </c>
      <c r="T3157" s="1">
        <v>46082</v>
      </c>
      <c r="U3157">
        <v>-1</v>
      </c>
      <c r="V3157">
        <v>3.1</v>
      </c>
      <c r="W3157">
        <v>2.5</v>
      </c>
      <c r="X3157" s="2">
        <v>46101</v>
      </c>
      <c r="Y3157" t="s">
        <v>223</v>
      </c>
      <c r="Z3157">
        <v>1166763</v>
      </c>
      <c r="AA3157">
        <v>7.48</v>
      </c>
    </row>
    <row r="3158" spans="1:27" x14ac:dyDescent="0.3">
      <c r="A3158" t="s">
        <v>219</v>
      </c>
      <c r="B3158" t="s">
        <v>220</v>
      </c>
      <c r="C3158" t="s">
        <v>221</v>
      </c>
      <c r="D3158" t="s">
        <v>190</v>
      </c>
      <c r="E3158" t="s">
        <v>108</v>
      </c>
      <c r="F3158" t="s">
        <v>31</v>
      </c>
      <c r="G3158" s="1">
        <v>45931</v>
      </c>
      <c r="H3158" t="s">
        <v>66</v>
      </c>
      <c r="I3158" t="s">
        <v>67</v>
      </c>
      <c r="J3158" t="s">
        <v>65</v>
      </c>
      <c r="K3158">
        <v>1</v>
      </c>
      <c r="L3158" t="s">
        <v>51</v>
      </c>
      <c r="M3158">
        <v>200</v>
      </c>
      <c r="N3158" t="s">
        <v>222</v>
      </c>
      <c r="O3158">
        <v>1.88</v>
      </c>
      <c r="P3158">
        <v>9.4000000000000004E-3</v>
      </c>
      <c r="Q3158">
        <v>5.5</v>
      </c>
      <c r="R3158" t="s">
        <v>100</v>
      </c>
      <c r="S3158">
        <v>127.1</v>
      </c>
      <c r="T3158" s="1">
        <v>45931</v>
      </c>
      <c r="U3158">
        <v>-1</v>
      </c>
      <c r="V3158">
        <v>3.1</v>
      </c>
      <c r="W3158">
        <v>2.5</v>
      </c>
      <c r="X3158" s="2">
        <v>46101</v>
      </c>
      <c r="Y3158" t="s">
        <v>223</v>
      </c>
      <c r="Z3158">
        <v>1166763</v>
      </c>
      <c r="AA3158">
        <v>7.19</v>
      </c>
    </row>
    <row r="3159" spans="1:27" x14ac:dyDescent="0.3">
      <c r="A3159" t="s">
        <v>219</v>
      </c>
      <c r="B3159" t="s">
        <v>220</v>
      </c>
      <c r="C3159" t="s">
        <v>221</v>
      </c>
      <c r="D3159" t="s">
        <v>190</v>
      </c>
      <c r="E3159" t="s">
        <v>108</v>
      </c>
      <c r="F3159" t="s">
        <v>39</v>
      </c>
      <c r="G3159" s="1">
        <v>45962</v>
      </c>
      <c r="H3159" t="s">
        <v>66</v>
      </c>
      <c r="I3159" t="s">
        <v>67</v>
      </c>
      <c r="J3159" t="s">
        <v>65</v>
      </c>
      <c r="K3159">
        <v>1</v>
      </c>
      <c r="L3159" t="s">
        <v>51</v>
      </c>
      <c r="M3159">
        <v>220.21</v>
      </c>
      <c r="N3159" t="s">
        <v>222</v>
      </c>
      <c r="O3159">
        <v>2.0699999999999998</v>
      </c>
      <c r="P3159">
        <v>9.4000000000000004E-3</v>
      </c>
      <c r="Q3159">
        <v>5.5</v>
      </c>
      <c r="R3159" t="s">
        <v>100</v>
      </c>
      <c r="S3159">
        <v>126.2</v>
      </c>
      <c r="T3159" s="1">
        <v>45962</v>
      </c>
      <c r="U3159">
        <v>-1</v>
      </c>
      <c r="V3159">
        <v>3.1</v>
      </c>
      <c r="W3159">
        <v>2.5</v>
      </c>
      <c r="X3159" s="2">
        <v>46101</v>
      </c>
      <c r="Y3159" t="s">
        <v>223</v>
      </c>
      <c r="Z3159">
        <v>1166763</v>
      </c>
      <c r="AA3159">
        <v>7.28</v>
      </c>
    </row>
    <row r="3160" spans="1:27" x14ac:dyDescent="0.3">
      <c r="A3160" t="s">
        <v>219</v>
      </c>
      <c r="B3160" t="s">
        <v>220</v>
      </c>
      <c r="C3160" t="s">
        <v>221</v>
      </c>
      <c r="D3160" t="s">
        <v>190</v>
      </c>
      <c r="E3160" t="s">
        <v>108</v>
      </c>
      <c r="F3160" t="s">
        <v>40</v>
      </c>
      <c r="G3160" s="1">
        <v>45992</v>
      </c>
      <c r="H3160" t="s">
        <v>66</v>
      </c>
      <c r="I3160" t="s">
        <v>67</v>
      </c>
      <c r="J3160" t="s">
        <v>65</v>
      </c>
      <c r="K3160">
        <v>1</v>
      </c>
      <c r="L3160" t="s">
        <v>51</v>
      </c>
      <c r="M3160">
        <v>222.34</v>
      </c>
      <c r="N3160" t="s">
        <v>222</v>
      </c>
      <c r="O3160">
        <v>2.09</v>
      </c>
      <c r="P3160">
        <v>9.4000000000000004E-3</v>
      </c>
      <c r="Q3160">
        <v>5.5</v>
      </c>
      <c r="R3160" t="s">
        <v>100</v>
      </c>
      <c r="S3160">
        <v>125.8</v>
      </c>
      <c r="T3160" s="1">
        <v>45992</v>
      </c>
      <c r="U3160">
        <v>-1</v>
      </c>
      <c r="V3160">
        <v>3.1</v>
      </c>
      <c r="W3160">
        <v>2.5</v>
      </c>
      <c r="X3160" s="2">
        <v>46101</v>
      </c>
      <c r="Y3160" t="s">
        <v>223</v>
      </c>
      <c r="Z3160">
        <v>1166763</v>
      </c>
      <c r="AA3160">
        <v>7.44</v>
      </c>
    </row>
    <row r="3161" spans="1:27" x14ac:dyDescent="0.3">
      <c r="A3161" t="s">
        <v>219</v>
      </c>
      <c r="B3161" t="s">
        <v>220</v>
      </c>
      <c r="C3161" t="s">
        <v>221</v>
      </c>
      <c r="D3161" t="s">
        <v>190</v>
      </c>
      <c r="E3161" t="s">
        <v>108</v>
      </c>
      <c r="F3161" t="s">
        <v>41</v>
      </c>
      <c r="G3161" s="1">
        <v>46023</v>
      </c>
      <c r="H3161" t="s">
        <v>66</v>
      </c>
      <c r="I3161" t="s">
        <v>67</v>
      </c>
      <c r="J3161" t="s">
        <v>65</v>
      </c>
      <c r="K3161">
        <v>1</v>
      </c>
      <c r="L3161" t="s">
        <v>51</v>
      </c>
      <c r="M3161">
        <v>215.96</v>
      </c>
      <c r="N3161" t="s">
        <v>222</v>
      </c>
      <c r="O3161">
        <v>2.0299999999999998</v>
      </c>
      <c r="P3161">
        <v>9.4000000000000004E-3</v>
      </c>
      <c r="Q3161">
        <v>5.5</v>
      </c>
      <c r="R3161" t="s">
        <v>100</v>
      </c>
      <c r="S3161">
        <v>124.2</v>
      </c>
      <c r="T3161" s="1">
        <v>46023</v>
      </c>
      <c r="U3161">
        <v>-1</v>
      </c>
      <c r="V3161">
        <v>3.1</v>
      </c>
      <c r="W3161">
        <v>2.5</v>
      </c>
      <c r="X3161" s="2">
        <v>46101</v>
      </c>
      <c r="Y3161" t="s">
        <v>223</v>
      </c>
      <c r="Z3161">
        <v>1166763</v>
      </c>
      <c r="AA3161">
        <v>7.26</v>
      </c>
    </row>
    <row r="3162" spans="1:27" x14ac:dyDescent="0.3">
      <c r="A3162" t="s">
        <v>219</v>
      </c>
      <c r="B3162" t="s">
        <v>220</v>
      </c>
      <c r="C3162" t="s">
        <v>221</v>
      </c>
      <c r="D3162" t="s">
        <v>190</v>
      </c>
      <c r="E3162" t="s">
        <v>108</v>
      </c>
      <c r="F3162" t="s">
        <v>42</v>
      </c>
      <c r="G3162" s="1">
        <v>46054</v>
      </c>
      <c r="H3162" t="s">
        <v>66</v>
      </c>
      <c r="I3162" t="s">
        <v>67</v>
      </c>
      <c r="J3162" t="s">
        <v>65</v>
      </c>
      <c r="K3162">
        <v>1</v>
      </c>
      <c r="L3162" t="s">
        <v>51</v>
      </c>
      <c r="M3162">
        <v>215.96</v>
      </c>
      <c r="N3162" t="s">
        <v>222</v>
      </c>
      <c r="O3162">
        <v>2.0299999999999998</v>
      </c>
      <c r="P3162">
        <v>9.4000000000000004E-3</v>
      </c>
      <c r="Q3162">
        <v>5.5</v>
      </c>
      <c r="R3162" t="s">
        <v>100</v>
      </c>
      <c r="S3162">
        <v>125.3</v>
      </c>
      <c r="T3162" s="1">
        <v>46054</v>
      </c>
      <c r="U3162">
        <v>-1</v>
      </c>
      <c r="V3162">
        <v>3.1</v>
      </c>
      <c r="W3162">
        <v>2.5</v>
      </c>
      <c r="X3162" s="2">
        <v>46101</v>
      </c>
      <c r="Y3162" t="s">
        <v>223</v>
      </c>
      <c r="Z3162">
        <v>1166763</v>
      </c>
      <c r="AA3162">
        <v>7.5</v>
      </c>
    </row>
    <row r="3163" spans="1:27" x14ac:dyDescent="0.3">
      <c r="A3163" t="s">
        <v>219</v>
      </c>
      <c r="B3163" t="s">
        <v>220</v>
      </c>
      <c r="C3163" t="s">
        <v>221</v>
      </c>
      <c r="D3163" t="s">
        <v>190</v>
      </c>
      <c r="E3163" t="s">
        <v>108</v>
      </c>
      <c r="F3163" t="s">
        <v>43</v>
      </c>
      <c r="G3163" s="1">
        <v>46082</v>
      </c>
      <c r="H3163" t="s">
        <v>66</v>
      </c>
      <c r="I3163" t="s">
        <v>67</v>
      </c>
      <c r="J3163" t="s">
        <v>65</v>
      </c>
      <c r="K3163">
        <v>1</v>
      </c>
      <c r="L3163" t="s">
        <v>51</v>
      </c>
      <c r="M3163">
        <v>221.28</v>
      </c>
      <c r="N3163" t="s">
        <v>222</v>
      </c>
      <c r="O3163">
        <v>2.08</v>
      </c>
      <c r="P3163">
        <v>9.4000000000000004E-3</v>
      </c>
      <c r="Q3163">
        <v>5.5</v>
      </c>
      <c r="R3163" t="s">
        <v>100</v>
      </c>
      <c r="S3163">
        <v>126</v>
      </c>
      <c r="T3163" s="1">
        <v>46082</v>
      </c>
      <c r="U3163">
        <v>-1</v>
      </c>
      <c r="V3163">
        <v>3.1</v>
      </c>
      <c r="W3163">
        <v>2.5</v>
      </c>
      <c r="X3163" s="2">
        <v>46101</v>
      </c>
      <c r="Y3163" t="s">
        <v>223</v>
      </c>
      <c r="Z3163">
        <v>1166763</v>
      </c>
      <c r="AA3163">
        <v>7.48</v>
      </c>
    </row>
    <row r="3164" spans="1:27" x14ac:dyDescent="0.3">
      <c r="A3164" t="s">
        <v>219</v>
      </c>
      <c r="B3164" t="s">
        <v>220</v>
      </c>
      <c r="C3164" t="s">
        <v>221</v>
      </c>
      <c r="D3164" t="s">
        <v>190</v>
      </c>
      <c r="E3164" t="s">
        <v>108</v>
      </c>
      <c r="F3164" t="s">
        <v>31</v>
      </c>
      <c r="G3164" s="1">
        <v>45931</v>
      </c>
      <c r="H3164" t="s">
        <v>68</v>
      </c>
      <c r="I3164" t="s">
        <v>69</v>
      </c>
      <c r="J3164" t="s">
        <v>65</v>
      </c>
      <c r="K3164">
        <v>1</v>
      </c>
      <c r="L3164" t="s">
        <v>51</v>
      </c>
      <c r="M3164">
        <v>188.3</v>
      </c>
      <c r="N3164" t="s">
        <v>222</v>
      </c>
      <c r="O3164">
        <v>1.77</v>
      </c>
      <c r="P3164">
        <v>9.4000000000000004E-3</v>
      </c>
      <c r="Q3164">
        <v>5.5</v>
      </c>
      <c r="R3164" t="s">
        <v>100</v>
      </c>
      <c r="S3164">
        <v>127.1</v>
      </c>
      <c r="T3164" s="1">
        <v>45931</v>
      </c>
      <c r="U3164">
        <v>-1</v>
      </c>
      <c r="V3164">
        <v>3.1</v>
      </c>
      <c r="W3164">
        <v>2.5</v>
      </c>
      <c r="X3164" s="2">
        <v>46101</v>
      </c>
      <c r="Y3164" t="s">
        <v>223</v>
      </c>
      <c r="Z3164">
        <v>1166763</v>
      </c>
      <c r="AA3164">
        <v>7.19</v>
      </c>
    </row>
    <row r="3165" spans="1:27" x14ac:dyDescent="0.3">
      <c r="A3165" t="s">
        <v>219</v>
      </c>
      <c r="B3165" t="s">
        <v>220</v>
      </c>
      <c r="C3165" t="s">
        <v>221</v>
      </c>
      <c r="D3165" t="s">
        <v>190</v>
      </c>
      <c r="E3165" t="s">
        <v>108</v>
      </c>
      <c r="F3165" t="s">
        <v>39</v>
      </c>
      <c r="G3165" s="1">
        <v>45962</v>
      </c>
      <c r="H3165" t="s">
        <v>68</v>
      </c>
      <c r="I3165" t="s">
        <v>69</v>
      </c>
      <c r="J3165" t="s">
        <v>65</v>
      </c>
      <c r="K3165">
        <v>1</v>
      </c>
      <c r="L3165" t="s">
        <v>51</v>
      </c>
      <c r="M3165">
        <v>197.87</v>
      </c>
      <c r="N3165" t="s">
        <v>222</v>
      </c>
      <c r="O3165">
        <v>1.86</v>
      </c>
      <c r="P3165">
        <v>9.4000000000000004E-3</v>
      </c>
      <c r="Q3165">
        <v>5.5</v>
      </c>
      <c r="R3165" t="s">
        <v>100</v>
      </c>
      <c r="S3165">
        <v>126.2</v>
      </c>
      <c r="T3165" s="1">
        <v>45962</v>
      </c>
      <c r="U3165">
        <v>-1</v>
      </c>
      <c r="V3165">
        <v>3.1</v>
      </c>
      <c r="W3165">
        <v>2.5</v>
      </c>
      <c r="X3165" s="2">
        <v>46101</v>
      </c>
      <c r="Y3165" t="s">
        <v>223</v>
      </c>
      <c r="Z3165">
        <v>1166763</v>
      </c>
      <c r="AA3165">
        <v>7.28</v>
      </c>
    </row>
    <row r="3166" spans="1:27" x14ac:dyDescent="0.3">
      <c r="A3166" t="s">
        <v>219</v>
      </c>
      <c r="B3166" t="s">
        <v>220</v>
      </c>
      <c r="C3166" t="s">
        <v>221</v>
      </c>
      <c r="D3166" t="s">
        <v>190</v>
      </c>
      <c r="E3166" t="s">
        <v>108</v>
      </c>
      <c r="F3166" t="s">
        <v>40</v>
      </c>
      <c r="G3166" s="1">
        <v>45992</v>
      </c>
      <c r="H3166" t="s">
        <v>68</v>
      </c>
      <c r="I3166" t="s">
        <v>69</v>
      </c>
      <c r="J3166" t="s">
        <v>65</v>
      </c>
      <c r="K3166">
        <v>1</v>
      </c>
      <c r="L3166" t="s">
        <v>51</v>
      </c>
      <c r="M3166">
        <v>205.32</v>
      </c>
      <c r="N3166" t="s">
        <v>222</v>
      </c>
      <c r="O3166">
        <v>1.93</v>
      </c>
      <c r="P3166">
        <v>9.4000000000000004E-3</v>
      </c>
      <c r="Q3166">
        <v>5.5</v>
      </c>
      <c r="R3166" t="s">
        <v>100</v>
      </c>
      <c r="S3166">
        <v>125.8</v>
      </c>
      <c r="T3166" s="1">
        <v>45992</v>
      </c>
      <c r="U3166">
        <v>-1</v>
      </c>
      <c r="V3166">
        <v>3.1</v>
      </c>
      <c r="W3166">
        <v>2.5</v>
      </c>
      <c r="X3166" s="2">
        <v>46101</v>
      </c>
      <c r="Y3166" t="s">
        <v>223</v>
      </c>
      <c r="Z3166">
        <v>1166763</v>
      </c>
      <c r="AA3166">
        <v>7.44</v>
      </c>
    </row>
    <row r="3167" spans="1:27" x14ac:dyDescent="0.3">
      <c r="A3167" t="s">
        <v>219</v>
      </c>
      <c r="B3167" t="s">
        <v>220</v>
      </c>
      <c r="C3167" t="s">
        <v>221</v>
      </c>
      <c r="D3167" t="s">
        <v>190</v>
      </c>
      <c r="E3167" t="s">
        <v>108</v>
      </c>
      <c r="F3167" t="s">
        <v>41</v>
      </c>
      <c r="G3167" s="1">
        <v>46023</v>
      </c>
      <c r="H3167" t="s">
        <v>68</v>
      </c>
      <c r="I3167" t="s">
        <v>69</v>
      </c>
      <c r="J3167" t="s">
        <v>65</v>
      </c>
      <c r="K3167">
        <v>1</v>
      </c>
      <c r="L3167" t="s">
        <v>51</v>
      </c>
      <c r="M3167">
        <v>201.06</v>
      </c>
      <c r="N3167" t="s">
        <v>222</v>
      </c>
      <c r="O3167">
        <v>1.89</v>
      </c>
      <c r="P3167">
        <v>9.4000000000000004E-3</v>
      </c>
      <c r="Q3167">
        <v>5.5</v>
      </c>
      <c r="R3167" t="s">
        <v>100</v>
      </c>
      <c r="S3167">
        <v>124.2</v>
      </c>
      <c r="T3167" s="1">
        <v>46023</v>
      </c>
      <c r="U3167">
        <v>-1</v>
      </c>
      <c r="V3167">
        <v>3.1</v>
      </c>
      <c r="W3167">
        <v>2.5</v>
      </c>
      <c r="X3167" s="2">
        <v>46101</v>
      </c>
      <c r="Y3167" t="s">
        <v>223</v>
      </c>
      <c r="Z3167">
        <v>1166763</v>
      </c>
      <c r="AA3167">
        <v>7.26</v>
      </c>
    </row>
    <row r="3168" spans="1:27" x14ac:dyDescent="0.3">
      <c r="A3168" t="s">
        <v>219</v>
      </c>
      <c r="B3168" t="s">
        <v>220</v>
      </c>
      <c r="C3168" t="s">
        <v>221</v>
      </c>
      <c r="D3168" t="s">
        <v>190</v>
      </c>
      <c r="E3168" t="s">
        <v>108</v>
      </c>
      <c r="F3168" t="s">
        <v>42</v>
      </c>
      <c r="G3168" s="1">
        <v>46054</v>
      </c>
      <c r="H3168" t="s">
        <v>68</v>
      </c>
      <c r="I3168" t="s">
        <v>69</v>
      </c>
      <c r="J3168" t="s">
        <v>65</v>
      </c>
      <c r="K3168">
        <v>1</v>
      </c>
      <c r="L3168" t="s">
        <v>51</v>
      </c>
      <c r="M3168">
        <v>197.87</v>
      </c>
      <c r="N3168" t="s">
        <v>222</v>
      </c>
      <c r="O3168">
        <v>1.86</v>
      </c>
      <c r="P3168">
        <v>9.4000000000000004E-3</v>
      </c>
      <c r="Q3168">
        <v>5.5</v>
      </c>
      <c r="R3168" t="s">
        <v>100</v>
      </c>
      <c r="S3168">
        <v>125.3</v>
      </c>
      <c r="T3168" s="1">
        <v>46054</v>
      </c>
      <c r="U3168">
        <v>-1</v>
      </c>
      <c r="V3168">
        <v>3.1</v>
      </c>
      <c r="W3168">
        <v>2.5</v>
      </c>
      <c r="X3168" s="2">
        <v>46101</v>
      </c>
      <c r="Y3168" t="s">
        <v>223</v>
      </c>
      <c r="Z3168">
        <v>1166763</v>
      </c>
      <c r="AA3168">
        <v>7.5</v>
      </c>
    </row>
    <row r="3169" spans="1:27" x14ac:dyDescent="0.3">
      <c r="A3169" t="s">
        <v>219</v>
      </c>
      <c r="B3169" t="s">
        <v>220</v>
      </c>
      <c r="C3169" t="s">
        <v>221</v>
      </c>
      <c r="D3169" t="s">
        <v>190</v>
      </c>
      <c r="E3169" t="s">
        <v>108</v>
      </c>
      <c r="F3169" t="s">
        <v>43</v>
      </c>
      <c r="G3169" s="1">
        <v>46082</v>
      </c>
      <c r="H3169" t="s">
        <v>68</v>
      </c>
      <c r="I3169" t="s">
        <v>69</v>
      </c>
      <c r="J3169" t="s">
        <v>65</v>
      </c>
      <c r="K3169">
        <v>1</v>
      </c>
      <c r="L3169" t="s">
        <v>51</v>
      </c>
      <c r="M3169">
        <v>202.13</v>
      </c>
      <c r="N3169" t="s">
        <v>222</v>
      </c>
      <c r="O3169">
        <v>1.9</v>
      </c>
      <c r="P3169">
        <v>9.4000000000000004E-3</v>
      </c>
      <c r="Q3169">
        <v>5.5</v>
      </c>
      <c r="R3169" t="s">
        <v>100</v>
      </c>
      <c r="S3169">
        <v>126</v>
      </c>
      <c r="T3169" s="1">
        <v>46082</v>
      </c>
      <c r="U3169">
        <v>-1</v>
      </c>
      <c r="V3169">
        <v>3.1</v>
      </c>
      <c r="W3169">
        <v>2.5</v>
      </c>
      <c r="X3169" s="2">
        <v>46101</v>
      </c>
      <c r="Y3169" t="s">
        <v>223</v>
      </c>
      <c r="Z3169">
        <v>1166763</v>
      </c>
      <c r="AA3169">
        <v>7.48</v>
      </c>
    </row>
    <row r="3170" spans="1:27" x14ac:dyDescent="0.3">
      <c r="A3170" t="s">
        <v>219</v>
      </c>
      <c r="B3170" t="s">
        <v>220</v>
      </c>
      <c r="C3170" t="s">
        <v>221</v>
      </c>
      <c r="D3170" t="s">
        <v>190</v>
      </c>
      <c r="E3170" t="s">
        <v>108</v>
      </c>
      <c r="F3170" t="s">
        <v>31</v>
      </c>
      <c r="G3170" s="1">
        <v>45931</v>
      </c>
      <c r="H3170" t="s">
        <v>70</v>
      </c>
      <c r="I3170" t="s">
        <v>71</v>
      </c>
      <c r="J3170" t="s">
        <v>72</v>
      </c>
      <c r="K3170">
        <v>1</v>
      </c>
      <c r="L3170" t="s">
        <v>51</v>
      </c>
      <c r="M3170">
        <v>307.45</v>
      </c>
      <c r="N3170" t="s">
        <v>222</v>
      </c>
      <c r="O3170">
        <v>2.89</v>
      </c>
      <c r="P3170">
        <v>9.4000000000000004E-3</v>
      </c>
      <c r="Q3170">
        <v>5.5</v>
      </c>
      <c r="R3170" t="s">
        <v>100</v>
      </c>
      <c r="S3170">
        <v>127.1</v>
      </c>
      <c r="T3170" s="1">
        <v>45931</v>
      </c>
      <c r="U3170">
        <v>-1</v>
      </c>
      <c r="V3170">
        <v>3.1</v>
      </c>
      <c r="W3170">
        <v>2.5</v>
      </c>
      <c r="X3170" s="2">
        <v>46101</v>
      </c>
      <c r="Y3170" t="s">
        <v>223</v>
      </c>
      <c r="Z3170">
        <v>1166763</v>
      </c>
      <c r="AA3170">
        <v>7.19</v>
      </c>
    </row>
    <row r="3171" spans="1:27" x14ac:dyDescent="0.3">
      <c r="A3171" t="s">
        <v>219</v>
      </c>
      <c r="B3171" t="s">
        <v>220</v>
      </c>
      <c r="C3171" t="s">
        <v>221</v>
      </c>
      <c r="D3171" t="s">
        <v>190</v>
      </c>
      <c r="E3171" t="s">
        <v>108</v>
      </c>
      <c r="F3171" t="s">
        <v>39</v>
      </c>
      <c r="G3171" s="1">
        <v>45962</v>
      </c>
      <c r="H3171" t="s">
        <v>70</v>
      </c>
      <c r="I3171" t="s">
        <v>71</v>
      </c>
      <c r="J3171" t="s">
        <v>72</v>
      </c>
      <c r="K3171">
        <v>1</v>
      </c>
      <c r="L3171" t="s">
        <v>51</v>
      </c>
      <c r="M3171">
        <v>348.94</v>
      </c>
      <c r="N3171" t="s">
        <v>222</v>
      </c>
      <c r="O3171">
        <v>3.28</v>
      </c>
      <c r="P3171">
        <v>9.4000000000000004E-3</v>
      </c>
      <c r="Q3171">
        <v>5.5</v>
      </c>
      <c r="R3171" t="s">
        <v>100</v>
      </c>
      <c r="S3171">
        <v>126.2</v>
      </c>
      <c r="T3171" s="1">
        <v>45962</v>
      </c>
      <c r="U3171">
        <v>-1</v>
      </c>
      <c r="V3171">
        <v>3.1</v>
      </c>
      <c r="W3171">
        <v>2.5</v>
      </c>
      <c r="X3171" s="2">
        <v>46101</v>
      </c>
      <c r="Y3171" t="s">
        <v>223</v>
      </c>
      <c r="Z3171">
        <v>1166763</v>
      </c>
      <c r="AA3171">
        <v>7.28</v>
      </c>
    </row>
    <row r="3172" spans="1:27" x14ac:dyDescent="0.3">
      <c r="A3172" t="s">
        <v>219</v>
      </c>
      <c r="B3172" t="s">
        <v>220</v>
      </c>
      <c r="C3172" t="s">
        <v>221</v>
      </c>
      <c r="D3172" t="s">
        <v>190</v>
      </c>
      <c r="E3172" t="s">
        <v>108</v>
      </c>
      <c r="F3172" t="s">
        <v>40</v>
      </c>
      <c r="G3172" s="1">
        <v>45992</v>
      </c>
      <c r="H3172" t="s">
        <v>70</v>
      </c>
      <c r="I3172" t="s">
        <v>71</v>
      </c>
      <c r="J3172" t="s">
        <v>72</v>
      </c>
      <c r="K3172">
        <v>1</v>
      </c>
      <c r="L3172" t="s">
        <v>51</v>
      </c>
      <c r="M3172">
        <v>365.96</v>
      </c>
      <c r="N3172" t="s">
        <v>222</v>
      </c>
      <c r="O3172">
        <v>3.44</v>
      </c>
      <c r="P3172">
        <v>9.4000000000000004E-3</v>
      </c>
      <c r="Q3172">
        <v>5.5</v>
      </c>
      <c r="R3172" t="s">
        <v>100</v>
      </c>
      <c r="S3172">
        <v>125.8</v>
      </c>
      <c r="T3172" s="1">
        <v>45992</v>
      </c>
      <c r="U3172">
        <v>-1</v>
      </c>
      <c r="V3172">
        <v>3.1</v>
      </c>
      <c r="W3172">
        <v>2.5</v>
      </c>
      <c r="X3172" s="2">
        <v>46101</v>
      </c>
      <c r="Y3172" t="s">
        <v>223</v>
      </c>
      <c r="Z3172">
        <v>1166763</v>
      </c>
      <c r="AA3172">
        <v>7.44</v>
      </c>
    </row>
    <row r="3173" spans="1:27" x14ac:dyDescent="0.3">
      <c r="A3173" t="s">
        <v>219</v>
      </c>
      <c r="B3173" t="s">
        <v>220</v>
      </c>
      <c r="C3173" t="s">
        <v>221</v>
      </c>
      <c r="D3173" t="s">
        <v>190</v>
      </c>
      <c r="E3173" t="s">
        <v>108</v>
      </c>
      <c r="F3173" t="s">
        <v>41</v>
      </c>
      <c r="G3173" s="1">
        <v>46023</v>
      </c>
      <c r="H3173" t="s">
        <v>70</v>
      </c>
      <c r="I3173" t="s">
        <v>71</v>
      </c>
      <c r="J3173" t="s">
        <v>72</v>
      </c>
      <c r="K3173">
        <v>1</v>
      </c>
      <c r="L3173" t="s">
        <v>51</v>
      </c>
      <c r="M3173">
        <v>354.26</v>
      </c>
      <c r="N3173" t="s">
        <v>222</v>
      </c>
      <c r="O3173">
        <v>3.33</v>
      </c>
      <c r="P3173">
        <v>9.4000000000000004E-3</v>
      </c>
      <c r="Q3173">
        <v>5.5</v>
      </c>
      <c r="R3173" t="s">
        <v>100</v>
      </c>
      <c r="S3173">
        <v>124.2</v>
      </c>
      <c r="T3173" s="1">
        <v>46023</v>
      </c>
      <c r="U3173">
        <v>-1</v>
      </c>
      <c r="V3173">
        <v>3.1</v>
      </c>
      <c r="W3173">
        <v>2.5</v>
      </c>
      <c r="X3173" s="2">
        <v>46101</v>
      </c>
      <c r="Y3173" t="s">
        <v>223</v>
      </c>
      <c r="Z3173">
        <v>1166763</v>
      </c>
      <c r="AA3173">
        <v>7.26</v>
      </c>
    </row>
    <row r="3174" spans="1:27" x14ac:dyDescent="0.3">
      <c r="A3174" t="s">
        <v>219</v>
      </c>
      <c r="B3174" t="s">
        <v>220</v>
      </c>
      <c r="C3174" t="s">
        <v>221</v>
      </c>
      <c r="D3174" t="s">
        <v>190</v>
      </c>
      <c r="E3174" t="s">
        <v>108</v>
      </c>
      <c r="F3174" t="s">
        <v>42</v>
      </c>
      <c r="G3174" s="1">
        <v>46054</v>
      </c>
      <c r="H3174" t="s">
        <v>70</v>
      </c>
      <c r="I3174" t="s">
        <v>71</v>
      </c>
      <c r="J3174" t="s">
        <v>72</v>
      </c>
      <c r="K3174">
        <v>1</v>
      </c>
      <c r="L3174" t="s">
        <v>51</v>
      </c>
      <c r="M3174">
        <v>353.19</v>
      </c>
      <c r="N3174" t="s">
        <v>222</v>
      </c>
      <c r="O3174">
        <v>3.32</v>
      </c>
      <c r="P3174">
        <v>9.4000000000000004E-3</v>
      </c>
      <c r="Q3174">
        <v>5.5</v>
      </c>
      <c r="R3174" t="s">
        <v>100</v>
      </c>
      <c r="S3174">
        <v>125.3</v>
      </c>
      <c r="T3174" s="1">
        <v>46054</v>
      </c>
      <c r="U3174">
        <v>-1</v>
      </c>
      <c r="V3174">
        <v>3.1</v>
      </c>
      <c r="W3174">
        <v>2.5</v>
      </c>
      <c r="X3174" s="2">
        <v>46101</v>
      </c>
      <c r="Y3174" t="s">
        <v>223</v>
      </c>
      <c r="Z3174">
        <v>1166763</v>
      </c>
      <c r="AA3174">
        <v>7.5</v>
      </c>
    </row>
    <row r="3175" spans="1:27" x14ac:dyDescent="0.3">
      <c r="A3175" t="s">
        <v>219</v>
      </c>
      <c r="B3175" t="s">
        <v>220</v>
      </c>
      <c r="C3175" t="s">
        <v>221</v>
      </c>
      <c r="D3175" t="s">
        <v>190</v>
      </c>
      <c r="E3175" t="s">
        <v>108</v>
      </c>
      <c r="F3175" t="s">
        <v>43</v>
      </c>
      <c r="G3175" s="1">
        <v>46082</v>
      </c>
      <c r="H3175" t="s">
        <v>70</v>
      </c>
      <c r="I3175" t="s">
        <v>71</v>
      </c>
      <c r="J3175" t="s">
        <v>72</v>
      </c>
      <c r="K3175">
        <v>1</v>
      </c>
      <c r="L3175" t="s">
        <v>51</v>
      </c>
      <c r="M3175">
        <v>348.94</v>
      </c>
      <c r="N3175" t="s">
        <v>222</v>
      </c>
      <c r="O3175">
        <v>3.28</v>
      </c>
      <c r="P3175">
        <v>9.4000000000000004E-3</v>
      </c>
      <c r="Q3175">
        <v>5.5</v>
      </c>
      <c r="R3175" t="s">
        <v>100</v>
      </c>
      <c r="S3175">
        <v>126</v>
      </c>
      <c r="T3175" s="1">
        <v>46082</v>
      </c>
      <c r="U3175">
        <v>-1</v>
      </c>
      <c r="V3175">
        <v>3.1</v>
      </c>
      <c r="W3175">
        <v>2.5</v>
      </c>
      <c r="X3175" s="2">
        <v>46101</v>
      </c>
      <c r="Y3175" t="s">
        <v>223</v>
      </c>
      <c r="Z3175">
        <v>1166763</v>
      </c>
      <c r="AA3175">
        <v>7.48</v>
      </c>
    </row>
    <row r="3176" spans="1:27" x14ac:dyDescent="0.3">
      <c r="A3176" t="s">
        <v>219</v>
      </c>
      <c r="B3176" t="s">
        <v>220</v>
      </c>
      <c r="C3176" t="s">
        <v>221</v>
      </c>
      <c r="D3176" t="s">
        <v>190</v>
      </c>
      <c r="E3176" t="s">
        <v>108</v>
      </c>
      <c r="F3176" t="s">
        <v>31</v>
      </c>
      <c r="G3176" s="1">
        <v>45931</v>
      </c>
      <c r="H3176" t="s">
        <v>73</v>
      </c>
      <c r="I3176" t="s">
        <v>74</v>
      </c>
      <c r="J3176" t="s">
        <v>72</v>
      </c>
      <c r="K3176">
        <v>1</v>
      </c>
      <c r="L3176" t="s">
        <v>51</v>
      </c>
      <c r="M3176">
        <v>104.26</v>
      </c>
      <c r="N3176" t="s">
        <v>222</v>
      </c>
      <c r="O3176">
        <v>0.98</v>
      </c>
      <c r="P3176">
        <v>9.4000000000000004E-3</v>
      </c>
      <c r="Q3176">
        <v>5.5</v>
      </c>
      <c r="R3176" t="s">
        <v>100</v>
      </c>
      <c r="S3176">
        <v>127.1</v>
      </c>
      <c r="T3176" s="1">
        <v>45931</v>
      </c>
      <c r="U3176">
        <v>-1</v>
      </c>
      <c r="V3176">
        <v>3.1</v>
      </c>
      <c r="W3176">
        <v>2.5</v>
      </c>
      <c r="X3176" s="2">
        <v>46101</v>
      </c>
      <c r="Y3176" t="s">
        <v>223</v>
      </c>
      <c r="Z3176">
        <v>1166763</v>
      </c>
      <c r="AA3176">
        <v>7.19</v>
      </c>
    </row>
    <row r="3177" spans="1:27" x14ac:dyDescent="0.3">
      <c r="A3177" t="s">
        <v>219</v>
      </c>
      <c r="B3177" t="s">
        <v>220</v>
      </c>
      <c r="C3177" t="s">
        <v>221</v>
      </c>
      <c r="D3177" t="s">
        <v>190</v>
      </c>
      <c r="E3177" t="s">
        <v>108</v>
      </c>
      <c r="F3177" t="s">
        <v>39</v>
      </c>
      <c r="G3177" s="1">
        <v>45962</v>
      </c>
      <c r="H3177" t="s">
        <v>73</v>
      </c>
      <c r="I3177" t="s">
        <v>74</v>
      </c>
      <c r="J3177" t="s">
        <v>72</v>
      </c>
      <c r="K3177">
        <v>1</v>
      </c>
      <c r="L3177" t="s">
        <v>51</v>
      </c>
      <c r="M3177">
        <v>114.89</v>
      </c>
      <c r="N3177" t="s">
        <v>222</v>
      </c>
      <c r="O3177">
        <v>1.08</v>
      </c>
      <c r="P3177">
        <v>9.4000000000000004E-3</v>
      </c>
      <c r="Q3177">
        <v>5.5</v>
      </c>
      <c r="R3177" t="s">
        <v>100</v>
      </c>
      <c r="S3177">
        <v>126.2</v>
      </c>
      <c r="T3177" s="1">
        <v>45962</v>
      </c>
      <c r="U3177">
        <v>-1</v>
      </c>
      <c r="V3177">
        <v>3.1</v>
      </c>
      <c r="W3177">
        <v>2.5</v>
      </c>
      <c r="X3177" s="2">
        <v>46101</v>
      </c>
      <c r="Y3177" t="s">
        <v>223</v>
      </c>
      <c r="Z3177">
        <v>1166763</v>
      </c>
      <c r="AA3177">
        <v>7.28</v>
      </c>
    </row>
    <row r="3178" spans="1:27" x14ac:dyDescent="0.3">
      <c r="A3178" t="s">
        <v>219</v>
      </c>
      <c r="B3178" t="s">
        <v>220</v>
      </c>
      <c r="C3178" t="s">
        <v>221</v>
      </c>
      <c r="D3178" t="s">
        <v>190</v>
      </c>
      <c r="E3178" t="s">
        <v>108</v>
      </c>
      <c r="F3178" t="s">
        <v>40</v>
      </c>
      <c r="G3178" s="1">
        <v>45992</v>
      </c>
      <c r="H3178" t="s">
        <v>73</v>
      </c>
      <c r="I3178" t="s">
        <v>74</v>
      </c>
      <c r="J3178" t="s">
        <v>72</v>
      </c>
      <c r="K3178">
        <v>1</v>
      </c>
      <c r="L3178" t="s">
        <v>51</v>
      </c>
      <c r="M3178">
        <v>112.77</v>
      </c>
      <c r="N3178" t="s">
        <v>222</v>
      </c>
      <c r="O3178">
        <v>1.06</v>
      </c>
      <c r="P3178">
        <v>9.4000000000000004E-3</v>
      </c>
      <c r="Q3178">
        <v>5.5</v>
      </c>
      <c r="R3178" t="s">
        <v>100</v>
      </c>
      <c r="S3178">
        <v>125.8</v>
      </c>
      <c r="T3178" s="1">
        <v>45992</v>
      </c>
      <c r="U3178">
        <v>-1</v>
      </c>
      <c r="V3178">
        <v>3.1</v>
      </c>
      <c r="W3178">
        <v>2.5</v>
      </c>
      <c r="X3178" s="2">
        <v>46101</v>
      </c>
      <c r="Y3178" t="s">
        <v>223</v>
      </c>
      <c r="Z3178">
        <v>1166763</v>
      </c>
      <c r="AA3178">
        <v>7.44</v>
      </c>
    </row>
    <row r="3179" spans="1:27" x14ac:dyDescent="0.3">
      <c r="A3179" t="s">
        <v>219</v>
      </c>
      <c r="B3179" t="s">
        <v>220</v>
      </c>
      <c r="C3179" t="s">
        <v>221</v>
      </c>
      <c r="D3179" t="s">
        <v>190</v>
      </c>
      <c r="E3179" t="s">
        <v>108</v>
      </c>
      <c r="F3179" t="s">
        <v>41</v>
      </c>
      <c r="G3179" s="1">
        <v>46023</v>
      </c>
      <c r="H3179" t="s">
        <v>73</v>
      </c>
      <c r="I3179" t="s">
        <v>74</v>
      </c>
      <c r="J3179" t="s">
        <v>72</v>
      </c>
      <c r="K3179">
        <v>1</v>
      </c>
      <c r="L3179" t="s">
        <v>51</v>
      </c>
      <c r="M3179">
        <v>114.89</v>
      </c>
      <c r="N3179" t="s">
        <v>222</v>
      </c>
      <c r="O3179">
        <v>1.08</v>
      </c>
      <c r="P3179">
        <v>9.4000000000000004E-3</v>
      </c>
      <c r="Q3179">
        <v>5.5</v>
      </c>
      <c r="R3179" t="s">
        <v>100</v>
      </c>
      <c r="S3179">
        <v>124.2</v>
      </c>
      <c r="T3179" s="1">
        <v>46023</v>
      </c>
      <c r="U3179">
        <v>-1</v>
      </c>
      <c r="V3179">
        <v>3.1</v>
      </c>
      <c r="W3179">
        <v>2.5</v>
      </c>
      <c r="X3179" s="2">
        <v>46101</v>
      </c>
      <c r="Y3179" t="s">
        <v>223</v>
      </c>
      <c r="Z3179">
        <v>1166763</v>
      </c>
      <c r="AA3179">
        <v>7.26</v>
      </c>
    </row>
    <row r="3180" spans="1:27" x14ac:dyDescent="0.3">
      <c r="A3180" t="s">
        <v>219</v>
      </c>
      <c r="B3180" t="s">
        <v>220</v>
      </c>
      <c r="C3180" t="s">
        <v>221</v>
      </c>
      <c r="D3180" t="s">
        <v>190</v>
      </c>
      <c r="E3180" t="s">
        <v>108</v>
      </c>
      <c r="F3180" t="s">
        <v>42</v>
      </c>
      <c r="G3180" s="1">
        <v>46054</v>
      </c>
      <c r="H3180" t="s">
        <v>73</v>
      </c>
      <c r="I3180" t="s">
        <v>74</v>
      </c>
      <c r="J3180" t="s">
        <v>72</v>
      </c>
      <c r="K3180">
        <v>1</v>
      </c>
      <c r="L3180" t="s">
        <v>51</v>
      </c>
      <c r="M3180">
        <v>112.77</v>
      </c>
      <c r="N3180" t="s">
        <v>222</v>
      </c>
      <c r="O3180">
        <v>1.06</v>
      </c>
      <c r="P3180">
        <v>9.4000000000000004E-3</v>
      </c>
      <c r="Q3180">
        <v>5.5</v>
      </c>
      <c r="R3180" t="s">
        <v>100</v>
      </c>
      <c r="S3180">
        <v>125.3</v>
      </c>
      <c r="T3180" s="1">
        <v>46054</v>
      </c>
      <c r="U3180">
        <v>-1</v>
      </c>
      <c r="V3180">
        <v>3.1</v>
      </c>
      <c r="W3180">
        <v>2.5</v>
      </c>
      <c r="X3180" s="2">
        <v>46101</v>
      </c>
      <c r="Y3180" t="s">
        <v>223</v>
      </c>
      <c r="Z3180">
        <v>1166763</v>
      </c>
      <c r="AA3180">
        <v>7.5</v>
      </c>
    </row>
    <row r="3181" spans="1:27" x14ac:dyDescent="0.3">
      <c r="A3181" t="s">
        <v>219</v>
      </c>
      <c r="B3181" t="s">
        <v>220</v>
      </c>
      <c r="C3181" t="s">
        <v>221</v>
      </c>
      <c r="D3181" t="s">
        <v>190</v>
      </c>
      <c r="E3181" t="s">
        <v>108</v>
      </c>
      <c r="F3181" t="s">
        <v>43</v>
      </c>
      <c r="G3181" s="1">
        <v>46082</v>
      </c>
      <c r="H3181" t="s">
        <v>73</v>
      </c>
      <c r="I3181" t="s">
        <v>74</v>
      </c>
      <c r="J3181" t="s">
        <v>72</v>
      </c>
      <c r="K3181">
        <v>1</v>
      </c>
      <c r="L3181" t="s">
        <v>51</v>
      </c>
      <c r="M3181">
        <v>111.7</v>
      </c>
      <c r="N3181" t="s">
        <v>222</v>
      </c>
      <c r="O3181">
        <v>1.05</v>
      </c>
      <c r="P3181">
        <v>9.4000000000000004E-3</v>
      </c>
      <c r="Q3181">
        <v>5.5</v>
      </c>
      <c r="R3181" t="s">
        <v>100</v>
      </c>
      <c r="S3181">
        <v>126</v>
      </c>
      <c r="T3181" s="1">
        <v>46082</v>
      </c>
      <c r="U3181">
        <v>-1</v>
      </c>
      <c r="V3181">
        <v>3.1</v>
      </c>
      <c r="W3181">
        <v>2.5</v>
      </c>
      <c r="X3181" s="2">
        <v>46101</v>
      </c>
      <c r="Y3181" t="s">
        <v>223</v>
      </c>
      <c r="Z3181">
        <v>1166763</v>
      </c>
      <c r="AA3181">
        <v>7.48</v>
      </c>
    </row>
    <row r="3182" spans="1:27" x14ac:dyDescent="0.3">
      <c r="A3182" t="s">
        <v>219</v>
      </c>
      <c r="B3182" t="s">
        <v>220</v>
      </c>
      <c r="C3182" t="s">
        <v>221</v>
      </c>
      <c r="D3182" t="s">
        <v>190</v>
      </c>
      <c r="E3182" t="s">
        <v>108</v>
      </c>
      <c r="F3182" t="s">
        <v>31</v>
      </c>
      <c r="G3182" s="1">
        <v>45931</v>
      </c>
      <c r="H3182" t="s">
        <v>75</v>
      </c>
      <c r="I3182" t="s">
        <v>76</v>
      </c>
      <c r="J3182" t="s">
        <v>72</v>
      </c>
      <c r="K3182">
        <v>1</v>
      </c>
      <c r="L3182" t="s">
        <v>51</v>
      </c>
      <c r="M3182">
        <v>132.97999999999999</v>
      </c>
      <c r="N3182" t="s">
        <v>222</v>
      </c>
      <c r="O3182">
        <v>1.25</v>
      </c>
      <c r="P3182">
        <v>9.4000000000000004E-3</v>
      </c>
      <c r="Q3182">
        <v>5.5</v>
      </c>
      <c r="R3182" t="s">
        <v>100</v>
      </c>
      <c r="S3182">
        <v>127.1</v>
      </c>
      <c r="T3182" s="1">
        <v>45931</v>
      </c>
      <c r="U3182">
        <v>-1</v>
      </c>
      <c r="V3182">
        <v>3.1</v>
      </c>
      <c r="W3182">
        <v>2.5</v>
      </c>
      <c r="X3182" s="2">
        <v>46101</v>
      </c>
      <c r="Y3182" t="s">
        <v>223</v>
      </c>
      <c r="Z3182">
        <v>1166763</v>
      </c>
      <c r="AA3182">
        <v>7.19</v>
      </c>
    </row>
    <row r="3183" spans="1:27" x14ac:dyDescent="0.3">
      <c r="A3183" t="s">
        <v>219</v>
      </c>
      <c r="B3183" t="s">
        <v>220</v>
      </c>
      <c r="C3183" t="s">
        <v>221</v>
      </c>
      <c r="D3183" t="s">
        <v>190</v>
      </c>
      <c r="E3183" t="s">
        <v>108</v>
      </c>
      <c r="F3183" t="s">
        <v>39</v>
      </c>
      <c r="G3183" s="1">
        <v>45962</v>
      </c>
      <c r="H3183" t="s">
        <v>75</v>
      </c>
      <c r="I3183" t="s">
        <v>76</v>
      </c>
      <c r="J3183" t="s">
        <v>72</v>
      </c>
      <c r="K3183">
        <v>1</v>
      </c>
      <c r="L3183" t="s">
        <v>51</v>
      </c>
      <c r="M3183">
        <v>142.55000000000001</v>
      </c>
      <c r="N3183" t="s">
        <v>222</v>
      </c>
      <c r="O3183">
        <v>1.34</v>
      </c>
      <c r="P3183">
        <v>9.4000000000000004E-3</v>
      </c>
      <c r="Q3183">
        <v>5.5</v>
      </c>
      <c r="R3183" t="s">
        <v>100</v>
      </c>
      <c r="S3183">
        <v>126.2</v>
      </c>
      <c r="T3183" s="1">
        <v>45962</v>
      </c>
      <c r="U3183">
        <v>-1</v>
      </c>
      <c r="V3183">
        <v>3.1</v>
      </c>
      <c r="W3183">
        <v>2.5</v>
      </c>
      <c r="X3183" s="2">
        <v>46101</v>
      </c>
      <c r="Y3183" t="s">
        <v>223</v>
      </c>
      <c r="Z3183">
        <v>1166763</v>
      </c>
      <c r="AA3183">
        <v>7.28</v>
      </c>
    </row>
    <row r="3184" spans="1:27" x14ac:dyDescent="0.3">
      <c r="A3184" t="s">
        <v>219</v>
      </c>
      <c r="B3184" t="s">
        <v>220</v>
      </c>
      <c r="C3184" t="s">
        <v>221</v>
      </c>
      <c r="D3184" t="s">
        <v>190</v>
      </c>
      <c r="E3184" t="s">
        <v>108</v>
      </c>
      <c r="F3184" t="s">
        <v>40</v>
      </c>
      <c r="G3184" s="1">
        <v>45992</v>
      </c>
      <c r="H3184" t="s">
        <v>75</v>
      </c>
      <c r="I3184" t="s">
        <v>76</v>
      </c>
      <c r="J3184" t="s">
        <v>72</v>
      </c>
      <c r="K3184">
        <v>1</v>
      </c>
      <c r="L3184" t="s">
        <v>51</v>
      </c>
      <c r="M3184">
        <v>147.87</v>
      </c>
      <c r="N3184" t="s">
        <v>222</v>
      </c>
      <c r="O3184">
        <v>1.39</v>
      </c>
      <c r="P3184">
        <v>9.4000000000000004E-3</v>
      </c>
      <c r="Q3184">
        <v>5.5</v>
      </c>
      <c r="R3184" t="s">
        <v>100</v>
      </c>
      <c r="S3184">
        <v>125.8</v>
      </c>
      <c r="T3184" s="1">
        <v>45992</v>
      </c>
      <c r="U3184">
        <v>-1</v>
      </c>
      <c r="V3184">
        <v>3.1</v>
      </c>
      <c r="W3184">
        <v>2.5</v>
      </c>
      <c r="X3184" s="2">
        <v>46101</v>
      </c>
      <c r="Y3184" t="s">
        <v>223</v>
      </c>
      <c r="Z3184">
        <v>1166763</v>
      </c>
      <c r="AA3184">
        <v>7.44</v>
      </c>
    </row>
    <row r="3185" spans="1:27" x14ac:dyDescent="0.3">
      <c r="A3185" t="s">
        <v>219</v>
      </c>
      <c r="B3185" t="s">
        <v>220</v>
      </c>
      <c r="C3185" t="s">
        <v>221</v>
      </c>
      <c r="D3185" t="s">
        <v>190</v>
      </c>
      <c r="E3185" t="s">
        <v>108</v>
      </c>
      <c r="F3185" t="s">
        <v>41</v>
      </c>
      <c r="G3185" s="1">
        <v>46023</v>
      </c>
      <c r="H3185" t="s">
        <v>75</v>
      </c>
      <c r="I3185" t="s">
        <v>76</v>
      </c>
      <c r="J3185" t="s">
        <v>72</v>
      </c>
      <c r="K3185">
        <v>1</v>
      </c>
      <c r="L3185" t="s">
        <v>51</v>
      </c>
      <c r="M3185">
        <v>145.74</v>
      </c>
      <c r="N3185" t="s">
        <v>222</v>
      </c>
      <c r="O3185">
        <v>1.37</v>
      </c>
      <c r="P3185">
        <v>9.4000000000000004E-3</v>
      </c>
      <c r="Q3185">
        <v>5.5</v>
      </c>
      <c r="R3185" t="s">
        <v>100</v>
      </c>
      <c r="S3185">
        <v>124.2</v>
      </c>
      <c r="T3185" s="1">
        <v>46023</v>
      </c>
      <c r="U3185">
        <v>-1</v>
      </c>
      <c r="V3185">
        <v>3.1</v>
      </c>
      <c r="W3185">
        <v>2.5</v>
      </c>
      <c r="X3185" s="2">
        <v>46101</v>
      </c>
      <c r="Y3185" t="s">
        <v>223</v>
      </c>
      <c r="Z3185">
        <v>1166763</v>
      </c>
      <c r="AA3185">
        <v>7.26</v>
      </c>
    </row>
    <row r="3186" spans="1:27" x14ac:dyDescent="0.3">
      <c r="A3186" t="s">
        <v>219</v>
      </c>
      <c r="B3186" t="s">
        <v>220</v>
      </c>
      <c r="C3186" t="s">
        <v>221</v>
      </c>
      <c r="D3186" t="s">
        <v>190</v>
      </c>
      <c r="E3186" t="s">
        <v>108</v>
      </c>
      <c r="F3186" t="s">
        <v>42</v>
      </c>
      <c r="G3186" s="1">
        <v>46054</v>
      </c>
      <c r="H3186" t="s">
        <v>75</v>
      </c>
      <c r="I3186" t="s">
        <v>76</v>
      </c>
      <c r="J3186" t="s">
        <v>72</v>
      </c>
      <c r="K3186">
        <v>1</v>
      </c>
      <c r="L3186" t="s">
        <v>51</v>
      </c>
      <c r="M3186">
        <v>138.30000000000001</v>
      </c>
      <c r="N3186" t="s">
        <v>222</v>
      </c>
      <c r="O3186">
        <v>1.3</v>
      </c>
      <c r="P3186">
        <v>9.4000000000000004E-3</v>
      </c>
      <c r="Q3186">
        <v>5.5</v>
      </c>
      <c r="R3186" t="s">
        <v>100</v>
      </c>
      <c r="S3186">
        <v>125.3</v>
      </c>
      <c r="T3186" s="1">
        <v>46054</v>
      </c>
      <c r="U3186">
        <v>-1</v>
      </c>
      <c r="V3186">
        <v>3.1</v>
      </c>
      <c r="W3186">
        <v>2.5</v>
      </c>
      <c r="X3186" s="2">
        <v>46101</v>
      </c>
      <c r="Y3186" t="s">
        <v>223</v>
      </c>
      <c r="Z3186">
        <v>1166763</v>
      </c>
      <c r="AA3186">
        <v>7.5</v>
      </c>
    </row>
    <row r="3187" spans="1:27" x14ac:dyDescent="0.3">
      <c r="A3187" t="s">
        <v>219</v>
      </c>
      <c r="B3187" t="s">
        <v>220</v>
      </c>
      <c r="C3187" t="s">
        <v>221</v>
      </c>
      <c r="D3187" t="s">
        <v>190</v>
      </c>
      <c r="E3187" t="s">
        <v>108</v>
      </c>
      <c r="F3187" t="s">
        <v>43</v>
      </c>
      <c r="G3187" s="1">
        <v>46082</v>
      </c>
      <c r="H3187" t="s">
        <v>75</v>
      </c>
      <c r="I3187" t="s">
        <v>76</v>
      </c>
      <c r="J3187" t="s">
        <v>72</v>
      </c>
      <c r="K3187">
        <v>1</v>
      </c>
      <c r="L3187" t="s">
        <v>51</v>
      </c>
      <c r="M3187">
        <v>142.55000000000001</v>
      </c>
      <c r="N3187" t="s">
        <v>222</v>
      </c>
      <c r="O3187">
        <v>1.34</v>
      </c>
      <c r="P3187">
        <v>9.4000000000000004E-3</v>
      </c>
      <c r="Q3187">
        <v>5.5</v>
      </c>
      <c r="R3187" t="s">
        <v>100</v>
      </c>
      <c r="S3187">
        <v>126</v>
      </c>
      <c r="T3187" s="1">
        <v>46082</v>
      </c>
      <c r="U3187">
        <v>-1</v>
      </c>
      <c r="V3187">
        <v>3.1</v>
      </c>
      <c r="W3187">
        <v>2.5</v>
      </c>
      <c r="X3187" s="2">
        <v>46101</v>
      </c>
      <c r="Y3187" t="s">
        <v>223</v>
      </c>
      <c r="Z3187">
        <v>1166763</v>
      </c>
      <c r="AA3187">
        <v>7.48</v>
      </c>
    </row>
    <row r="3188" spans="1:27" x14ac:dyDescent="0.3">
      <c r="A3188" t="s">
        <v>219</v>
      </c>
      <c r="B3188" t="s">
        <v>220</v>
      </c>
      <c r="C3188" t="s">
        <v>221</v>
      </c>
      <c r="D3188" t="s">
        <v>190</v>
      </c>
      <c r="E3188" t="s">
        <v>108</v>
      </c>
      <c r="F3188" t="s">
        <v>31</v>
      </c>
      <c r="G3188" s="1">
        <v>45931</v>
      </c>
      <c r="H3188" t="s">
        <v>77</v>
      </c>
      <c r="I3188" t="s">
        <v>78</v>
      </c>
      <c r="J3188" t="s">
        <v>72</v>
      </c>
      <c r="K3188">
        <v>1</v>
      </c>
      <c r="L3188" t="s">
        <v>79</v>
      </c>
      <c r="M3188">
        <v>79.790000000000006</v>
      </c>
      <c r="N3188" t="s">
        <v>222</v>
      </c>
      <c r="O3188">
        <v>0.75</v>
      </c>
      <c r="P3188">
        <v>9.4000000000000004E-3</v>
      </c>
      <c r="Q3188">
        <v>5.5</v>
      </c>
      <c r="R3188" t="s">
        <v>100</v>
      </c>
      <c r="S3188">
        <v>127.1</v>
      </c>
      <c r="T3188" s="1">
        <v>45931</v>
      </c>
      <c r="U3188">
        <v>-1</v>
      </c>
      <c r="V3188">
        <v>3.1</v>
      </c>
      <c r="W3188">
        <v>2.5</v>
      </c>
      <c r="X3188" s="2">
        <v>46101</v>
      </c>
      <c r="Y3188" t="s">
        <v>223</v>
      </c>
      <c r="Z3188">
        <v>1166763</v>
      </c>
      <c r="AA3188">
        <v>7.19</v>
      </c>
    </row>
    <row r="3189" spans="1:27" x14ac:dyDescent="0.3">
      <c r="A3189" t="s">
        <v>219</v>
      </c>
      <c r="B3189" t="s">
        <v>220</v>
      </c>
      <c r="C3189" t="s">
        <v>221</v>
      </c>
      <c r="D3189" t="s">
        <v>190</v>
      </c>
      <c r="E3189" t="s">
        <v>108</v>
      </c>
      <c r="F3189" t="s">
        <v>39</v>
      </c>
      <c r="G3189" s="1">
        <v>45962</v>
      </c>
      <c r="H3189" t="s">
        <v>77</v>
      </c>
      <c r="I3189" t="s">
        <v>78</v>
      </c>
      <c r="J3189" t="s">
        <v>72</v>
      </c>
      <c r="K3189">
        <v>1</v>
      </c>
      <c r="L3189" t="s">
        <v>79</v>
      </c>
      <c r="M3189">
        <v>89.36</v>
      </c>
      <c r="N3189" t="s">
        <v>222</v>
      </c>
      <c r="O3189">
        <v>0.84</v>
      </c>
      <c r="P3189">
        <v>9.4000000000000004E-3</v>
      </c>
      <c r="Q3189">
        <v>5.5</v>
      </c>
      <c r="R3189" t="s">
        <v>100</v>
      </c>
      <c r="S3189">
        <v>126.2</v>
      </c>
      <c r="T3189" s="1">
        <v>45962</v>
      </c>
      <c r="U3189">
        <v>-1</v>
      </c>
      <c r="V3189">
        <v>3.1</v>
      </c>
      <c r="W3189">
        <v>2.5</v>
      </c>
      <c r="X3189" s="2">
        <v>46101</v>
      </c>
      <c r="Y3189" t="s">
        <v>223</v>
      </c>
      <c r="Z3189">
        <v>1166763</v>
      </c>
      <c r="AA3189">
        <v>7.28</v>
      </c>
    </row>
    <row r="3190" spans="1:27" x14ac:dyDescent="0.3">
      <c r="A3190" t="s">
        <v>219</v>
      </c>
      <c r="B3190" t="s">
        <v>220</v>
      </c>
      <c r="C3190" t="s">
        <v>221</v>
      </c>
      <c r="D3190" t="s">
        <v>190</v>
      </c>
      <c r="E3190" t="s">
        <v>108</v>
      </c>
      <c r="F3190" t="s">
        <v>40</v>
      </c>
      <c r="G3190" s="1">
        <v>45992</v>
      </c>
      <c r="H3190" t="s">
        <v>77</v>
      </c>
      <c r="I3190" t="s">
        <v>78</v>
      </c>
      <c r="J3190" t="s">
        <v>72</v>
      </c>
      <c r="K3190">
        <v>1</v>
      </c>
      <c r="L3190" t="s">
        <v>79</v>
      </c>
      <c r="M3190">
        <v>91.49</v>
      </c>
      <c r="N3190" t="s">
        <v>222</v>
      </c>
      <c r="O3190">
        <v>0.86</v>
      </c>
      <c r="P3190">
        <v>9.4000000000000004E-3</v>
      </c>
      <c r="Q3190">
        <v>5.5</v>
      </c>
      <c r="R3190" t="s">
        <v>100</v>
      </c>
      <c r="S3190">
        <v>125.8</v>
      </c>
      <c r="T3190" s="1">
        <v>45992</v>
      </c>
      <c r="U3190">
        <v>-1</v>
      </c>
      <c r="V3190">
        <v>3.1</v>
      </c>
      <c r="W3190">
        <v>2.5</v>
      </c>
      <c r="X3190" s="2">
        <v>46101</v>
      </c>
      <c r="Y3190" t="s">
        <v>223</v>
      </c>
      <c r="Z3190">
        <v>1166763</v>
      </c>
      <c r="AA3190">
        <v>7.44</v>
      </c>
    </row>
    <row r="3191" spans="1:27" x14ac:dyDescent="0.3">
      <c r="A3191" t="s">
        <v>219</v>
      </c>
      <c r="B3191" t="s">
        <v>220</v>
      </c>
      <c r="C3191" t="s">
        <v>221</v>
      </c>
      <c r="D3191" t="s">
        <v>190</v>
      </c>
      <c r="E3191" t="s">
        <v>108</v>
      </c>
      <c r="F3191" t="s">
        <v>41</v>
      </c>
      <c r="G3191" s="1">
        <v>46023</v>
      </c>
      <c r="H3191" t="s">
        <v>77</v>
      </c>
      <c r="I3191" t="s">
        <v>78</v>
      </c>
      <c r="J3191" t="s">
        <v>72</v>
      </c>
      <c r="K3191">
        <v>1</v>
      </c>
      <c r="L3191" t="s">
        <v>79</v>
      </c>
      <c r="M3191">
        <v>89.36</v>
      </c>
      <c r="N3191" t="s">
        <v>222</v>
      </c>
      <c r="O3191">
        <v>0.84</v>
      </c>
      <c r="P3191">
        <v>9.4000000000000004E-3</v>
      </c>
      <c r="Q3191">
        <v>5.5</v>
      </c>
      <c r="R3191" t="s">
        <v>100</v>
      </c>
      <c r="S3191">
        <v>124.2</v>
      </c>
      <c r="T3191" s="1">
        <v>46023</v>
      </c>
      <c r="U3191">
        <v>-1</v>
      </c>
      <c r="V3191">
        <v>3.1</v>
      </c>
      <c r="W3191">
        <v>2.5</v>
      </c>
      <c r="X3191" s="2">
        <v>46101</v>
      </c>
      <c r="Y3191" t="s">
        <v>223</v>
      </c>
      <c r="Z3191">
        <v>1166763</v>
      </c>
      <c r="AA3191">
        <v>7.26</v>
      </c>
    </row>
    <row r="3192" spans="1:27" x14ac:dyDescent="0.3">
      <c r="A3192" t="s">
        <v>219</v>
      </c>
      <c r="B3192" t="s">
        <v>220</v>
      </c>
      <c r="C3192" t="s">
        <v>221</v>
      </c>
      <c r="D3192" t="s">
        <v>190</v>
      </c>
      <c r="E3192" t="s">
        <v>108</v>
      </c>
      <c r="F3192" t="s">
        <v>42</v>
      </c>
      <c r="G3192" s="1">
        <v>46054</v>
      </c>
      <c r="H3192" t="s">
        <v>77</v>
      </c>
      <c r="I3192" t="s">
        <v>78</v>
      </c>
      <c r="J3192" t="s">
        <v>72</v>
      </c>
      <c r="K3192">
        <v>1</v>
      </c>
      <c r="L3192" t="s">
        <v>79</v>
      </c>
      <c r="M3192">
        <v>86.17</v>
      </c>
      <c r="N3192" t="s">
        <v>222</v>
      </c>
      <c r="O3192">
        <v>0.81</v>
      </c>
      <c r="P3192">
        <v>9.4000000000000004E-3</v>
      </c>
      <c r="Q3192">
        <v>5.5</v>
      </c>
      <c r="R3192" t="s">
        <v>100</v>
      </c>
      <c r="S3192">
        <v>125.3</v>
      </c>
      <c r="T3192" s="1">
        <v>46054</v>
      </c>
      <c r="U3192">
        <v>-1</v>
      </c>
      <c r="V3192">
        <v>3.1</v>
      </c>
      <c r="W3192">
        <v>2.5</v>
      </c>
      <c r="X3192" s="2">
        <v>46101</v>
      </c>
      <c r="Y3192" t="s">
        <v>223</v>
      </c>
      <c r="Z3192">
        <v>1166763</v>
      </c>
      <c r="AA3192">
        <v>7.5</v>
      </c>
    </row>
    <row r="3193" spans="1:27" x14ac:dyDescent="0.3">
      <c r="A3193" t="s">
        <v>219</v>
      </c>
      <c r="B3193" t="s">
        <v>220</v>
      </c>
      <c r="C3193" t="s">
        <v>221</v>
      </c>
      <c r="D3193" t="s">
        <v>190</v>
      </c>
      <c r="E3193" t="s">
        <v>108</v>
      </c>
      <c r="F3193" t="s">
        <v>43</v>
      </c>
      <c r="G3193" s="1">
        <v>46082</v>
      </c>
      <c r="H3193" t="s">
        <v>77</v>
      </c>
      <c r="I3193" t="s">
        <v>78</v>
      </c>
      <c r="J3193" t="s">
        <v>72</v>
      </c>
      <c r="K3193">
        <v>1</v>
      </c>
      <c r="L3193" t="s">
        <v>79</v>
      </c>
      <c r="M3193">
        <v>87.23</v>
      </c>
      <c r="N3193" t="s">
        <v>222</v>
      </c>
      <c r="O3193">
        <v>0.82</v>
      </c>
      <c r="P3193">
        <v>9.4000000000000004E-3</v>
      </c>
      <c r="Q3193">
        <v>5.5</v>
      </c>
      <c r="R3193" t="s">
        <v>100</v>
      </c>
      <c r="S3193">
        <v>126</v>
      </c>
      <c r="T3193" s="1">
        <v>46082</v>
      </c>
      <c r="U3193">
        <v>-1</v>
      </c>
      <c r="V3193">
        <v>3.1</v>
      </c>
      <c r="W3193">
        <v>2.5</v>
      </c>
      <c r="X3193" s="2">
        <v>46101</v>
      </c>
      <c r="Y3193" t="s">
        <v>223</v>
      </c>
      <c r="Z3193">
        <v>1166763</v>
      </c>
      <c r="AA3193">
        <v>7.48</v>
      </c>
    </row>
    <row r="3194" spans="1:27" x14ac:dyDescent="0.3">
      <c r="A3194" t="s">
        <v>224</v>
      </c>
      <c r="B3194" t="s">
        <v>225</v>
      </c>
      <c r="C3194" t="s">
        <v>226</v>
      </c>
      <c r="D3194" t="s">
        <v>190</v>
      </c>
      <c r="E3194" t="s">
        <v>108</v>
      </c>
      <c r="F3194" t="s">
        <v>31</v>
      </c>
      <c r="G3194" s="1">
        <v>45931</v>
      </c>
      <c r="H3194" t="s">
        <v>32</v>
      </c>
      <c r="I3194" t="s">
        <v>33</v>
      </c>
      <c r="J3194" t="s">
        <v>34</v>
      </c>
      <c r="K3194">
        <v>1</v>
      </c>
      <c r="L3194" t="s">
        <v>35</v>
      </c>
      <c r="M3194">
        <v>1.05</v>
      </c>
      <c r="N3194" t="s">
        <v>117</v>
      </c>
      <c r="O3194">
        <v>1.1399999999999999</v>
      </c>
      <c r="P3194">
        <v>1.0820000000000001</v>
      </c>
      <c r="Q3194">
        <v>5.5</v>
      </c>
      <c r="R3194" t="s">
        <v>100</v>
      </c>
      <c r="S3194">
        <v>127.1</v>
      </c>
      <c r="T3194" s="1">
        <v>45931</v>
      </c>
      <c r="U3194">
        <v>-1</v>
      </c>
      <c r="V3194">
        <v>3.1</v>
      </c>
      <c r="W3194">
        <v>2.5</v>
      </c>
      <c r="X3194" s="2">
        <v>46101</v>
      </c>
      <c r="Y3194" t="s">
        <v>227</v>
      </c>
      <c r="Z3194">
        <v>475503</v>
      </c>
      <c r="AA3194">
        <v>8.4600000000000009</v>
      </c>
    </row>
    <row r="3195" spans="1:27" x14ac:dyDescent="0.3">
      <c r="A3195" t="s">
        <v>224</v>
      </c>
      <c r="B3195" t="s">
        <v>225</v>
      </c>
      <c r="C3195" t="s">
        <v>226</v>
      </c>
      <c r="D3195" t="s">
        <v>190</v>
      </c>
      <c r="E3195" t="s">
        <v>108</v>
      </c>
      <c r="F3195" t="s">
        <v>39</v>
      </c>
      <c r="G3195" s="1">
        <v>45962</v>
      </c>
      <c r="H3195" t="s">
        <v>32</v>
      </c>
      <c r="I3195" t="s">
        <v>33</v>
      </c>
      <c r="J3195" t="s">
        <v>34</v>
      </c>
      <c r="K3195">
        <v>1</v>
      </c>
      <c r="L3195" t="s">
        <v>35</v>
      </c>
      <c r="M3195">
        <v>1.1100000000000001</v>
      </c>
      <c r="N3195" t="s">
        <v>117</v>
      </c>
      <c r="O3195">
        <v>1.2</v>
      </c>
      <c r="P3195">
        <v>1.0820000000000001</v>
      </c>
      <c r="Q3195">
        <v>5.5</v>
      </c>
      <c r="R3195" t="s">
        <v>100</v>
      </c>
      <c r="S3195">
        <v>126.2</v>
      </c>
      <c r="T3195" s="1">
        <v>45962</v>
      </c>
      <c r="U3195">
        <v>-1</v>
      </c>
      <c r="V3195">
        <v>3.1</v>
      </c>
      <c r="W3195">
        <v>2.5</v>
      </c>
      <c r="X3195" s="2">
        <v>46101</v>
      </c>
      <c r="Y3195" t="s">
        <v>227</v>
      </c>
      <c r="Z3195">
        <v>475503</v>
      </c>
      <c r="AA3195">
        <v>8.6999999999999993</v>
      </c>
    </row>
    <row r="3196" spans="1:27" x14ac:dyDescent="0.3">
      <c r="A3196" t="s">
        <v>224</v>
      </c>
      <c r="B3196" t="s">
        <v>225</v>
      </c>
      <c r="C3196" t="s">
        <v>226</v>
      </c>
      <c r="D3196" t="s">
        <v>190</v>
      </c>
      <c r="E3196" t="s">
        <v>108</v>
      </c>
      <c r="F3196" t="s">
        <v>40</v>
      </c>
      <c r="G3196" s="1">
        <v>45992</v>
      </c>
      <c r="H3196" t="s">
        <v>32</v>
      </c>
      <c r="I3196" t="s">
        <v>33</v>
      </c>
      <c r="J3196" t="s">
        <v>34</v>
      </c>
      <c r="K3196">
        <v>1</v>
      </c>
      <c r="L3196" t="s">
        <v>35</v>
      </c>
      <c r="M3196">
        <v>1.07</v>
      </c>
      <c r="N3196" t="s">
        <v>117</v>
      </c>
      <c r="O3196">
        <v>1.1599999999999999</v>
      </c>
      <c r="P3196">
        <v>1.0820000000000001</v>
      </c>
      <c r="Q3196">
        <v>5.5</v>
      </c>
      <c r="R3196" t="s">
        <v>100</v>
      </c>
      <c r="S3196">
        <v>125.8</v>
      </c>
      <c r="T3196" s="1">
        <v>45992</v>
      </c>
      <c r="U3196">
        <v>-1</v>
      </c>
      <c r="V3196">
        <v>3.1</v>
      </c>
      <c r="W3196">
        <v>2.5</v>
      </c>
      <c r="X3196" s="2">
        <v>46101</v>
      </c>
      <c r="Y3196" t="s">
        <v>227</v>
      </c>
      <c r="Z3196">
        <v>475503</v>
      </c>
      <c r="AA3196">
        <v>8.82</v>
      </c>
    </row>
    <row r="3197" spans="1:27" x14ac:dyDescent="0.3">
      <c r="A3197" t="s">
        <v>224</v>
      </c>
      <c r="B3197" t="s">
        <v>225</v>
      </c>
      <c r="C3197" t="s">
        <v>226</v>
      </c>
      <c r="D3197" t="s">
        <v>190</v>
      </c>
      <c r="E3197" t="s">
        <v>108</v>
      </c>
      <c r="F3197" t="s">
        <v>41</v>
      </c>
      <c r="G3197" s="1">
        <v>46023</v>
      </c>
      <c r="H3197" t="s">
        <v>32</v>
      </c>
      <c r="I3197" t="s">
        <v>33</v>
      </c>
      <c r="J3197" t="s">
        <v>34</v>
      </c>
      <c r="K3197">
        <v>1</v>
      </c>
      <c r="L3197" t="s">
        <v>35</v>
      </c>
      <c r="M3197">
        <v>1.1200000000000001</v>
      </c>
      <c r="N3197" t="s">
        <v>117</v>
      </c>
      <c r="O3197">
        <v>1.21</v>
      </c>
      <c r="P3197">
        <v>1.0820000000000001</v>
      </c>
      <c r="Q3197">
        <v>5.5</v>
      </c>
      <c r="R3197" t="s">
        <v>100</v>
      </c>
      <c r="S3197">
        <v>124.2</v>
      </c>
      <c r="T3197" s="1">
        <v>46023</v>
      </c>
      <c r="U3197">
        <v>-1</v>
      </c>
      <c r="V3197">
        <v>3.1</v>
      </c>
      <c r="W3197">
        <v>2.5</v>
      </c>
      <c r="X3197" s="2">
        <v>46101</v>
      </c>
      <c r="Y3197" t="s">
        <v>227</v>
      </c>
      <c r="Z3197">
        <v>475503</v>
      </c>
      <c r="AA3197">
        <v>8.66</v>
      </c>
    </row>
    <row r="3198" spans="1:27" x14ac:dyDescent="0.3">
      <c r="A3198" t="s">
        <v>224</v>
      </c>
      <c r="B3198" t="s">
        <v>225</v>
      </c>
      <c r="C3198" t="s">
        <v>226</v>
      </c>
      <c r="D3198" t="s">
        <v>190</v>
      </c>
      <c r="E3198" t="s">
        <v>108</v>
      </c>
      <c r="F3198" t="s">
        <v>42</v>
      </c>
      <c r="G3198" s="1">
        <v>46054</v>
      </c>
      <c r="H3198" t="s">
        <v>32</v>
      </c>
      <c r="I3198" t="s">
        <v>33</v>
      </c>
      <c r="J3198" t="s">
        <v>34</v>
      </c>
      <c r="K3198">
        <v>1</v>
      </c>
      <c r="L3198" t="s">
        <v>35</v>
      </c>
      <c r="M3198">
        <v>1.1200000000000001</v>
      </c>
      <c r="N3198" t="s">
        <v>117</v>
      </c>
      <c r="O3198">
        <v>1.21</v>
      </c>
      <c r="P3198">
        <v>1.0820000000000001</v>
      </c>
      <c r="Q3198">
        <v>5.5</v>
      </c>
      <c r="R3198" t="s">
        <v>100</v>
      </c>
      <c r="S3198">
        <v>125.3</v>
      </c>
      <c r="T3198" s="1">
        <v>46054</v>
      </c>
      <c r="U3198">
        <v>-1</v>
      </c>
      <c r="V3198">
        <v>3.1</v>
      </c>
      <c r="W3198">
        <v>2.5</v>
      </c>
      <c r="X3198" s="2">
        <v>46101</v>
      </c>
      <c r="Y3198" t="s">
        <v>227</v>
      </c>
      <c r="Z3198">
        <v>475503</v>
      </c>
      <c r="AA3198">
        <v>8.84</v>
      </c>
    </row>
    <row r="3199" spans="1:27" x14ac:dyDescent="0.3">
      <c r="A3199" t="s">
        <v>224</v>
      </c>
      <c r="B3199" t="s">
        <v>225</v>
      </c>
      <c r="C3199" t="s">
        <v>226</v>
      </c>
      <c r="D3199" t="s">
        <v>190</v>
      </c>
      <c r="E3199" t="s">
        <v>108</v>
      </c>
      <c r="F3199" t="s">
        <v>43</v>
      </c>
      <c r="G3199" s="1">
        <v>46082</v>
      </c>
      <c r="H3199" t="s">
        <v>32</v>
      </c>
      <c r="I3199" t="s">
        <v>33</v>
      </c>
      <c r="J3199" t="s">
        <v>34</v>
      </c>
      <c r="K3199">
        <v>1</v>
      </c>
      <c r="L3199" t="s">
        <v>35</v>
      </c>
      <c r="M3199">
        <v>1.1200000000000001</v>
      </c>
      <c r="N3199" t="s">
        <v>117</v>
      </c>
      <c r="O3199">
        <v>1.21</v>
      </c>
      <c r="P3199">
        <v>1.0820000000000001</v>
      </c>
      <c r="Q3199">
        <v>5.5</v>
      </c>
      <c r="R3199" t="s">
        <v>100</v>
      </c>
      <c r="S3199">
        <v>126</v>
      </c>
      <c r="T3199" s="1">
        <v>46082</v>
      </c>
      <c r="U3199">
        <v>-1</v>
      </c>
      <c r="V3199">
        <v>3.1</v>
      </c>
      <c r="W3199">
        <v>2.5</v>
      </c>
      <c r="X3199" s="2">
        <v>46101</v>
      </c>
      <c r="Y3199" t="s">
        <v>227</v>
      </c>
      <c r="Z3199">
        <v>475503</v>
      </c>
      <c r="AA3199">
        <v>8.84</v>
      </c>
    </row>
    <row r="3200" spans="1:27" x14ac:dyDescent="0.3">
      <c r="A3200" t="s">
        <v>224</v>
      </c>
      <c r="B3200" t="s">
        <v>225</v>
      </c>
      <c r="C3200" t="s">
        <v>226</v>
      </c>
      <c r="D3200" t="s">
        <v>190</v>
      </c>
      <c r="E3200" t="s">
        <v>108</v>
      </c>
      <c r="F3200" t="s">
        <v>31</v>
      </c>
      <c r="G3200" s="1">
        <v>45931</v>
      </c>
      <c r="H3200" t="s">
        <v>44</v>
      </c>
      <c r="I3200" t="s">
        <v>45</v>
      </c>
      <c r="J3200" t="s">
        <v>46</v>
      </c>
      <c r="K3200">
        <v>500</v>
      </c>
      <c r="L3200" t="s">
        <v>47</v>
      </c>
      <c r="M3200">
        <v>1.51</v>
      </c>
      <c r="N3200" t="s">
        <v>117</v>
      </c>
      <c r="O3200">
        <v>1.63</v>
      </c>
      <c r="P3200">
        <v>1.0820000000000001</v>
      </c>
      <c r="Q3200">
        <v>5.5</v>
      </c>
      <c r="R3200" t="s">
        <v>100</v>
      </c>
      <c r="S3200">
        <v>127.1</v>
      </c>
      <c r="T3200" s="1">
        <v>45931</v>
      </c>
      <c r="U3200">
        <v>-1</v>
      </c>
      <c r="V3200">
        <v>3.1</v>
      </c>
      <c r="W3200">
        <v>2.5</v>
      </c>
      <c r="X3200" s="2">
        <v>46101</v>
      </c>
      <c r="Y3200" t="s">
        <v>227</v>
      </c>
      <c r="Z3200">
        <v>475503</v>
      </c>
      <c r="AA3200">
        <v>8.4600000000000009</v>
      </c>
    </row>
    <row r="3201" spans="1:27" x14ac:dyDescent="0.3">
      <c r="A3201" t="s">
        <v>224</v>
      </c>
      <c r="B3201" t="s">
        <v>225</v>
      </c>
      <c r="C3201" t="s">
        <v>226</v>
      </c>
      <c r="D3201" t="s">
        <v>190</v>
      </c>
      <c r="E3201" t="s">
        <v>108</v>
      </c>
      <c r="F3201" t="s">
        <v>39</v>
      </c>
      <c r="G3201" s="1">
        <v>45962</v>
      </c>
      <c r="H3201" t="s">
        <v>44</v>
      </c>
      <c r="I3201" t="s">
        <v>45</v>
      </c>
      <c r="J3201" t="s">
        <v>46</v>
      </c>
      <c r="K3201">
        <v>500</v>
      </c>
      <c r="L3201" t="s">
        <v>47</v>
      </c>
      <c r="M3201">
        <v>1.55</v>
      </c>
      <c r="N3201" t="s">
        <v>117</v>
      </c>
      <c r="O3201">
        <v>1.68</v>
      </c>
      <c r="P3201">
        <v>1.0820000000000001</v>
      </c>
      <c r="Q3201">
        <v>5.5</v>
      </c>
      <c r="R3201" t="s">
        <v>100</v>
      </c>
      <c r="S3201">
        <v>126.2</v>
      </c>
      <c r="T3201" s="1">
        <v>45962</v>
      </c>
      <c r="U3201">
        <v>-1</v>
      </c>
      <c r="V3201">
        <v>3.1</v>
      </c>
      <c r="W3201">
        <v>2.5</v>
      </c>
      <c r="X3201" s="2">
        <v>46101</v>
      </c>
      <c r="Y3201" t="s">
        <v>227</v>
      </c>
      <c r="Z3201">
        <v>475503</v>
      </c>
      <c r="AA3201">
        <v>8.6999999999999993</v>
      </c>
    </row>
    <row r="3202" spans="1:27" x14ac:dyDescent="0.3">
      <c r="A3202" t="s">
        <v>224</v>
      </c>
      <c r="B3202" t="s">
        <v>225</v>
      </c>
      <c r="C3202" t="s">
        <v>226</v>
      </c>
      <c r="D3202" t="s">
        <v>190</v>
      </c>
      <c r="E3202" t="s">
        <v>108</v>
      </c>
      <c r="F3202" t="s">
        <v>40</v>
      </c>
      <c r="G3202" s="1">
        <v>45992</v>
      </c>
      <c r="H3202" t="s">
        <v>44</v>
      </c>
      <c r="I3202" t="s">
        <v>45</v>
      </c>
      <c r="J3202" t="s">
        <v>46</v>
      </c>
      <c r="K3202">
        <v>500</v>
      </c>
      <c r="L3202" t="s">
        <v>47</v>
      </c>
      <c r="M3202">
        <v>1.56</v>
      </c>
      <c r="N3202" t="s">
        <v>117</v>
      </c>
      <c r="O3202">
        <v>1.69</v>
      </c>
      <c r="P3202">
        <v>1.0820000000000001</v>
      </c>
      <c r="Q3202">
        <v>5.5</v>
      </c>
      <c r="R3202" t="s">
        <v>100</v>
      </c>
      <c r="S3202">
        <v>125.8</v>
      </c>
      <c r="T3202" s="1">
        <v>45992</v>
      </c>
      <c r="U3202">
        <v>-1</v>
      </c>
      <c r="V3202">
        <v>3.1</v>
      </c>
      <c r="W3202">
        <v>2.5</v>
      </c>
      <c r="X3202" s="2">
        <v>46101</v>
      </c>
      <c r="Y3202" t="s">
        <v>227</v>
      </c>
      <c r="Z3202">
        <v>475503</v>
      </c>
      <c r="AA3202">
        <v>8.82</v>
      </c>
    </row>
    <row r="3203" spans="1:27" x14ac:dyDescent="0.3">
      <c r="A3203" t="s">
        <v>224</v>
      </c>
      <c r="B3203" t="s">
        <v>225</v>
      </c>
      <c r="C3203" t="s">
        <v>226</v>
      </c>
      <c r="D3203" t="s">
        <v>190</v>
      </c>
      <c r="E3203" t="s">
        <v>108</v>
      </c>
      <c r="F3203" t="s">
        <v>41</v>
      </c>
      <c r="G3203" s="1">
        <v>46023</v>
      </c>
      <c r="H3203" t="s">
        <v>44</v>
      </c>
      <c r="I3203" t="s">
        <v>45</v>
      </c>
      <c r="J3203" t="s">
        <v>46</v>
      </c>
      <c r="K3203">
        <v>500</v>
      </c>
      <c r="L3203" t="s">
        <v>47</v>
      </c>
      <c r="M3203">
        <v>1.51</v>
      </c>
      <c r="N3203" t="s">
        <v>117</v>
      </c>
      <c r="O3203">
        <v>1.63</v>
      </c>
      <c r="P3203">
        <v>1.0820000000000001</v>
      </c>
      <c r="Q3203">
        <v>5.5</v>
      </c>
      <c r="R3203" t="s">
        <v>100</v>
      </c>
      <c r="S3203">
        <v>124.2</v>
      </c>
      <c r="T3203" s="1">
        <v>46023</v>
      </c>
      <c r="U3203">
        <v>-1</v>
      </c>
      <c r="V3203">
        <v>3.1</v>
      </c>
      <c r="W3203">
        <v>2.5</v>
      </c>
      <c r="X3203" s="2">
        <v>46101</v>
      </c>
      <c r="Y3203" t="s">
        <v>227</v>
      </c>
      <c r="Z3203">
        <v>475503</v>
      </c>
      <c r="AA3203">
        <v>8.66</v>
      </c>
    </row>
    <row r="3204" spans="1:27" x14ac:dyDescent="0.3">
      <c r="A3204" t="s">
        <v>224</v>
      </c>
      <c r="B3204" t="s">
        <v>225</v>
      </c>
      <c r="C3204" t="s">
        <v>226</v>
      </c>
      <c r="D3204" t="s">
        <v>190</v>
      </c>
      <c r="E3204" t="s">
        <v>108</v>
      </c>
      <c r="F3204" t="s">
        <v>42</v>
      </c>
      <c r="G3204" s="1">
        <v>46054</v>
      </c>
      <c r="H3204" t="s">
        <v>44</v>
      </c>
      <c r="I3204" t="s">
        <v>45</v>
      </c>
      <c r="J3204" t="s">
        <v>46</v>
      </c>
      <c r="K3204">
        <v>500</v>
      </c>
      <c r="L3204" t="s">
        <v>47</v>
      </c>
      <c r="M3204">
        <v>1.61</v>
      </c>
      <c r="N3204" t="s">
        <v>117</v>
      </c>
      <c r="O3204">
        <v>1.74</v>
      </c>
      <c r="P3204">
        <v>1.0820000000000001</v>
      </c>
      <c r="Q3204">
        <v>5.5</v>
      </c>
      <c r="R3204" t="s">
        <v>100</v>
      </c>
      <c r="S3204">
        <v>125.3</v>
      </c>
      <c r="T3204" s="1">
        <v>46054</v>
      </c>
      <c r="U3204">
        <v>-1</v>
      </c>
      <c r="V3204">
        <v>3.1</v>
      </c>
      <c r="W3204">
        <v>2.5</v>
      </c>
      <c r="X3204" s="2">
        <v>46101</v>
      </c>
      <c r="Y3204" t="s">
        <v>227</v>
      </c>
      <c r="Z3204">
        <v>475503</v>
      </c>
      <c r="AA3204">
        <v>8.84</v>
      </c>
    </row>
    <row r="3205" spans="1:27" x14ac:dyDescent="0.3">
      <c r="A3205" t="s">
        <v>224</v>
      </c>
      <c r="B3205" t="s">
        <v>225</v>
      </c>
      <c r="C3205" t="s">
        <v>226</v>
      </c>
      <c r="D3205" t="s">
        <v>190</v>
      </c>
      <c r="E3205" t="s">
        <v>108</v>
      </c>
      <c r="F3205" t="s">
        <v>43</v>
      </c>
      <c r="G3205" s="1">
        <v>46082</v>
      </c>
      <c r="H3205" t="s">
        <v>44</v>
      </c>
      <c r="I3205" t="s">
        <v>45</v>
      </c>
      <c r="J3205" t="s">
        <v>46</v>
      </c>
      <c r="K3205">
        <v>500</v>
      </c>
      <c r="L3205" t="s">
        <v>47</v>
      </c>
      <c r="M3205">
        <v>1.56</v>
      </c>
      <c r="N3205" t="s">
        <v>117</v>
      </c>
      <c r="O3205">
        <v>1.69</v>
      </c>
      <c r="P3205">
        <v>1.0820000000000001</v>
      </c>
      <c r="Q3205">
        <v>5.5</v>
      </c>
      <c r="R3205" t="s">
        <v>100</v>
      </c>
      <c r="S3205">
        <v>126</v>
      </c>
      <c r="T3205" s="1">
        <v>46082</v>
      </c>
      <c r="U3205">
        <v>-1</v>
      </c>
      <c r="V3205">
        <v>3.1</v>
      </c>
      <c r="W3205">
        <v>2.5</v>
      </c>
      <c r="X3205" s="2">
        <v>46101</v>
      </c>
      <c r="Y3205" t="s">
        <v>227</v>
      </c>
      <c r="Z3205">
        <v>475503</v>
      </c>
      <c r="AA3205">
        <v>8.84</v>
      </c>
    </row>
    <row r="3206" spans="1:27" x14ac:dyDescent="0.3">
      <c r="A3206" t="s">
        <v>224</v>
      </c>
      <c r="B3206" t="s">
        <v>225</v>
      </c>
      <c r="C3206" t="s">
        <v>226</v>
      </c>
      <c r="D3206" t="s">
        <v>190</v>
      </c>
      <c r="E3206" t="s">
        <v>108</v>
      </c>
      <c r="F3206" t="s">
        <v>31</v>
      </c>
      <c r="G3206" s="1">
        <v>45931</v>
      </c>
      <c r="H3206" t="s">
        <v>48</v>
      </c>
      <c r="I3206" t="s">
        <v>49</v>
      </c>
      <c r="J3206" t="s">
        <v>50</v>
      </c>
      <c r="K3206">
        <v>1</v>
      </c>
      <c r="L3206" t="s">
        <v>51</v>
      </c>
      <c r="M3206">
        <v>1.62</v>
      </c>
      <c r="N3206" t="s">
        <v>117</v>
      </c>
      <c r="O3206">
        <v>1.75</v>
      </c>
      <c r="P3206">
        <v>1.0820000000000001</v>
      </c>
      <c r="Q3206">
        <v>5.5</v>
      </c>
      <c r="R3206" t="s">
        <v>100</v>
      </c>
      <c r="S3206">
        <v>127.1</v>
      </c>
      <c r="T3206" s="1">
        <v>45931</v>
      </c>
      <c r="U3206">
        <v>-1</v>
      </c>
      <c r="V3206">
        <v>3.1</v>
      </c>
      <c r="W3206">
        <v>2.5</v>
      </c>
      <c r="X3206" s="2">
        <v>46101</v>
      </c>
      <c r="Y3206" t="s">
        <v>227</v>
      </c>
      <c r="Z3206">
        <v>475503</v>
      </c>
      <c r="AA3206">
        <v>8.4600000000000009</v>
      </c>
    </row>
    <row r="3207" spans="1:27" x14ac:dyDescent="0.3">
      <c r="A3207" t="s">
        <v>224</v>
      </c>
      <c r="B3207" t="s">
        <v>225</v>
      </c>
      <c r="C3207" t="s">
        <v>226</v>
      </c>
      <c r="D3207" t="s">
        <v>190</v>
      </c>
      <c r="E3207" t="s">
        <v>108</v>
      </c>
      <c r="F3207" t="s">
        <v>39</v>
      </c>
      <c r="G3207" s="1">
        <v>45962</v>
      </c>
      <c r="H3207" t="s">
        <v>48</v>
      </c>
      <c r="I3207" t="s">
        <v>49</v>
      </c>
      <c r="J3207" t="s">
        <v>50</v>
      </c>
      <c r="K3207">
        <v>1</v>
      </c>
      <c r="L3207" t="s">
        <v>51</v>
      </c>
      <c r="M3207">
        <v>1.6</v>
      </c>
      <c r="N3207" t="s">
        <v>117</v>
      </c>
      <c r="O3207">
        <v>1.73</v>
      </c>
      <c r="P3207">
        <v>1.0820000000000001</v>
      </c>
      <c r="Q3207">
        <v>5.5</v>
      </c>
      <c r="R3207" t="s">
        <v>100</v>
      </c>
      <c r="S3207">
        <v>126.2</v>
      </c>
      <c r="T3207" s="1">
        <v>45962</v>
      </c>
      <c r="U3207">
        <v>-1</v>
      </c>
      <c r="V3207">
        <v>3.1</v>
      </c>
      <c r="W3207">
        <v>2.5</v>
      </c>
      <c r="X3207" s="2">
        <v>46101</v>
      </c>
      <c r="Y3207" t="s">
        <v>227</v>
      </c>
      <c r="Z3207">
        <v>475503</v>
      </c>
      <c r="AA3207">
        <v>8.6999999999999993</v>
      </c>
    </row>
    <row r="3208" spans="1:27" x14ac:dyDescent="0.3">
      <c r="A3208" t="s">
        <v>224</v>
      </c>
      <c r="B3208" t="s">
        <v>225</v>
      </c>
      <c r="C3208" t="s">
        <v>226</v>
      </c>
      <c r="D3208" t="s">
        <v>190</v>
      </c>
      <c r="E3208" t="s">
        <v>108</v>
      </c>
      <c r="F3208" t="s">
        <v>40</v>
      </c>
      <c r="G3208" s="1">
        <v>45992</v>
      </c>
      <c r="H3208" t="s">
        <v>48</v>
      </c>
      <c r="I3208" t="s">
        <v>49</v>
      </c>
      <c r="J3208" t="s">
        <v>50</v>
      </c>
      <c r="K3208">
        <v>1</v>
      </c>
      <c r="L3208" t="s">
        <v>51</v>
      </c>
      <c r="M3208">
        <v>1.69</v>
      </c>
      <c r="N3208" t="s">
        <v>117</v>
      </c>
      <c r="O3208">
        <v>1.83</v>
      </c>
      <c r="P3208">
        <v>1.0820000000000001</v>
      </c>
      <c r="Q3208">
        <v>5.5</v>
      </c>
      <c r="R3208" t="s">
        <v>100</v>
      </c>
      <c r="S3208">
        <v>125.8</v>
      </c>
      <c r="T3208" s="1">
        <v>45992</v>
      </c>
      <c r="U3208">
        <v>-1</v>
      </c>
      <c r="V3208">
        <v>3.1</v>
      </c>
      <c r="W3208">
        <v>2.5</v>
      </c>
      <c r="X3208" s="2">
        <v>46101</v>
      </c>
      <c r="Y3208" t="s">
        <v>227</v>
      </c>
      <c r="Z3208">
        <v>475503</v>
      </c>
      <c r="AA3208">
        <v>8.82</v>
      </c>
    </row>
    <row r="3209" spans="1:27" x14ac:dyDescent="0.3">
      <c r="A3209" t="s">
        <v>224</v>
      </c>
      <c r="B3209" t="s">
        <v>225</v>
      </c>
      <c r="C3209" t="s">
        <v>226</v>
      </c>
      <c r="D3209" t="s">
        <v>190</v>
      </c>
      <c r="E3209" t="s">
        <v>108</v>
      </c>
      <c r="F3209" t="s">
        <v>41</v>
      </c>
      <c r="G3209" s="1">
        <v>46023</v>
      </c>
      <c r="H3209" t="s">
        <v>48</v>
      </c>
      <c r="I3209" t="s">
        <v>49</v>
      </c>
      <c r="J3209" t="s">
        <v>50</v>
      </c>
      <c r="K3209">
        <v>1</v>
      </c>
      <c r="L3209" t="s">
        <v>51</v>
      </c>
      <c r="M3209">
        <v>1.65</v>
      </c>
      <c r="N3209" t="s">
        <v>117</v>
      </c>
      <c r="O3209">
        <v>1.79</v>
      </c>
      <c r="P3209">
        <v>1.0820000000000001</v>
      </c>
      <c r="Q3209">
        <v>5.5</v>
      </c>
      <c r="R3209" t="s">
        <v>100</v>
      </c>
      <c r="S3209">
        <v>124.2</v>
      </c>
      <c r="T3209" s="1">
        <v>46023</v>
      </c>
      <c r="U3209">
        <v>-1</v>
      </c>
      <c r="V3209">
        <v>3.1</v>
      </c>
      <c r="W3209">
        <v>2.5</v>
      </c>
      <c r="X3209" s="2">
        <v>46101</v>
      </c>
      <c r="Y3209" t="s">
        <v>227</v>
      </c>
      <c r="Z3209">
        <v>475503</v>
      </c>
      <c r="AA3209">
        <v>8.66</v>
      </c>
    </row>
    <row r="3210" spans="1:27" x14ac:dyDescent="0.3">
      <c r="A3210" t="s">
        <v>224</v>
      </c>
      <c r="B3210" t="s">
        <v>225</v>
      </c>
      <c r="C3210" t="s">
        <v>226</v>
      </c>
      <c r="D3210" t="s">
        <v>190</v>
      </c>
      <c r="E3210" t="s">
        <v>108</v>
      </c>
      <c r="F3210" t="s">
        <v>42</v>
      </c>
      <c r="G3210" s="1">
        <v>46054</v>
      </c>
      <c r="H3210" t="s">
        <v>48</v>
      </c>
      <c r="I3210" t="s">
        <v>49</v>
      </c>
      <c r="J3210" t="s">
        <v>50</v>
      </c>
      <c r="K3210">
        <v>1</v>
      </c>
      <c r="L3210" t="s">
        <v>51</v>
      </c>
      <c r="M3210">
        <v>1.64</v>
      </c>
      <c r="N3210" t="s">
        <v>117</v>
      </c>
      <c r="O3210">
        <v>1.77</v>
      </c>
      <c r="P3210">
        <v>1.0820000000000001</v>
      </c>
      <c r="Q3210">
        <v>5.5</v>
      </c>
      <c r="R3210" t="s">
        <v>100</v>
      </c>
      <c r="S3210">
        <v>125.3</v>
      </c>
      <c r="T3210" s="1">
        <v>46054</v>
      </c>
      <c r="U3210">
        <v>-1</v>
      </c>
      <c r="V3210">
        <v>3.1</v>
      </c>
      <c r="W3210">
        <v>2.5</v>
      </c>
      <c r="X3210" s="2">
        <v>46101</v>
      </c>
      <c r="Y3210" t="s">
        <v>227</v>
      </c>
      <c r="Z3210">
        <v>475503</v>
      </c>
      <c r="AA3210">
        <v>8.84</v>
      </c>
    </row>
    <row r="3211" spans="1:27" x14ac:dyDescent="0.3">
      <c r="A3211" t="s">
        <v>224</v>
      </c>
      <c r="B3211" t="s">
        <v>225</v>
      </c>
      <c r="C3211" t="s">
        <v>226</v>
      </c>
      <c r="D3211" t="s">
        <v>190</v>
      </c>
      <c r="E3211" t="s">
        <v>108</v>
      </c>
      <c r="F3211" t="s">
        <v>43</v>
      </c>
      <c r="G3211" s="1">
        <v>46082</v>
      </c>
      <c r="H3211" t="s">
        <v>48</v>
      </c>
      <c r="I3211" t="s">
        <v>49</v>
      </c>
      <c r="J3211" t="s">
        <v>50</v>
      </c>
      <c r="K3211">
        <v>1</v>
      </c>
      <c r="L3211" t="s">
        <v>51</v>
      </c>
      <c r="M3211">
        <v>1.67</v>
      </c>
      <c r="N3211" t="s">
        <v>117</v>
      </c>
      <c r="O3211">
        <v>1.81</v>
      </c>
      <c r="P3211">
        <v>1.0820000000000001</v>
      </c>
      <c r="Q3211">
        <v>5.5</v>
      </c>
      <c r="R3211" t="s">
        <v>100</v>
      </c>
      <c r="S3211">
        <v>126</v>
      </c>
      <c r="T3211" s="1">
        <v>46082</v>
      </c>
      <c r="U3211">
        <v>-1</v>
      </c>
      <c r="V3211">
        <v>3.1</v>
      </c>
      <c r="W3211">
        <v>2.5</v>
      </c>
      <c r="X3211" s="2">
        <v>46101</v>
      </c>
      <c r="Y3211" t="s">
        <v>227</v>
      </c>
      <c r="Z3211">
        <v>475503</v>
      </c>
      <c r="AA3211">
        <v>8.84</v>
      </c>
    </row>
    <row r="3212" spans="1:27" x14ac:dyDescent="0.3">
      <c r="A3212" t="s">
        <v>224</v>
      </c>
      <c r="B3212" t="s">
        <v>225</v>
      </c>
      <c r="C3212" t="s">
        <v>226</v>
      </c>
      <c r="D3212" t="s">
        <v>190</v>
      </c>
      <c r="E3212" t="s">
        <v>108</v>
      </c>
      <c r="F3212" t="s">
        <v>31</v>
      </c>
      <c r="G3212" s="1">
        <v>45931</v>
      </c>
      <c r="H3212" t="s">
        <v>52</v>
      </c>
      <c r="I3212" t="s">
        <v>53</v>
      </c>
      <c r="J3212" t="s">
        <v>54</v>
      </c>
      <c r="K3212">
        <v>12</v>
      </c>
      <c r="L3212" t="s">
        <v>55</v>
      </c>
      <c r="M3212">
        <v>3.64</v>
      </c>
      <c r="N3212" t="s">
        <v>117</v>
      </c>
      <c r="O3212">
        <v>3.94</v>
      </c>
      <c r="P3212">
        <v>1.0820000000000001</v>
      </c>
      <c r="Q3212">
        <v>5.5</v>
      </c>
      <c r="R3212" t="s">
        <v>100</v>
      </c>
      <c r="S3212">
        <v>127.1</v>
      </c>
      <c r="T3212" s="1">
        <v>45931</v>
      </c>
      <c r="U3212">
        <v>-1</v>
      </c>
      <c r="V3212">
        <v>3.1</v>
      </c>
      <c r="W3212">
        <v>2.5</v>
      </c>
      <c r="X3212" s="2">
        <v>46101</v>
      </c>
      <c r="Y3212" t="s">
        <v>227</v>
      </c>
      <c r="Z3212">
        <v>475503</v>
      </c>
      <c r="AA3212">
        <v>8.4600000000000009</v>
      </c>
    </row>
    <row r="3213" spans="1:27" x14ac:dyDescent="0.3">
      <c r="A3213" t="s">
        <v>224</v>
      </c>
      <c r="B3213" t="s">
        <v>225</v>
      </c>
      <c r="C3213" t="s">
        <v>226</v>
      </c>
      <c r="D3213" t="s">
        <v>190</v>
      </c>
      <c r="E3213" t="s">
        <v>108</v>
      </c>
      <c r="F3213" t="s">
        <v>39</v>
      </c>
      <c r="G3213" s="1">
        <v>45962</v>
      </c>
      <c r="H3213" t="s">
        <v>52</v>
      </c>
      <c r="I3213" t="s">
        <v>53</v>
      </c>
      <c r="J3213" t="s">
        <v>54</v>
      </c>
      <c r="K3213">
        <v>12</v>
      </c>
      <c r="L3213" t="s">
        <v>55</v>
      </c>
      <c r="M3213">
        <v>3.78</v>
      </c>
      <c r="N3213" t="s">
        <v>117</v>
      </c>
      <c r="O3213">
        <v>4.09</v>
      </c>
      <c r="P3213">
        <v>1.0820000000000001</v>
      </c>
      <c r="Q3213">
        <v>5.5</v>
      </c>
      <c r="R3213" t="s">
        <v>100</v>
      </c>
      <c r="S3213">
        <v>126.2</v>
      </c>
      <c r="T3213" s="1">
        <v>45962</v>
      </c>
      <c r="U3213">
        <v>-1</v>
      </c>
      <c r="V3213">
        <v>3.1</v>
      </c>
      <c r="W3213">
        <v>2.5</v>
      </c>
      <c r="X3213" s="2">
        <v>46101</v>
      </c>
      <c r="Y3213" t="s">
        <v>227</v>
      </c>
      <c r="Z3213">
        <v>475503</v>
      </c>
      <c r="AA3213">
        <v>8.6999999999999993</v>
      </c>
    </row>
    <row r="3214" spans="1:27" x14ac:dyDescent="0.3">
      <c r="A3214" t="s">
        <v>224</v>
      </c>
      <c r="B3214" t="s">
        <v>225</v>
      </c>
      <c r="C3214" t="s">
        <v>226</v>
      </c>
      <c r="D3214" t="s">
        <v>190</v>
      </c>
      <c r="E3214" t="s">
        <v>108</v>
      </c>
      <c r="F3214" t="s">
        <v>40</v>
      </c>
      <c r="G3214" s="1">
        <v>45992</v>
      </c>
      <c r="H3214" t="s">
        <v>52</v>
      </c>
      <c r="I3214" t="s">
        <v>53</v>
      </c>
      <c r="J3214" t="s">
        <v>54</v>
      </c>
      <c r="K3214">
        <v>12</v>
      </c>
      <c r="L3214" t="s">
        <v>55</v>
      </c>
      <c r="M3214">
        <v>3.83</v>
      </c>
      <c r="N3214" t="s">
        <v>117</v>
      </c>
      <c r="O3214">
        <v>4.1399999999999997</v>
      </c>
      <c r="P3214">
        <v>1.0820000000000001</v>
      </c>
      <c r="Q3214">
        <v>5.5</v>
      </c>
      <c r="R3214" t="s">
        <v>100</v>
      </c>
      <c r="S3214">
        <v>125.8</v>
      </c>
      <c r="T3214" s="1">
        <v>45992</v>
      </c>
      <c r="U3214">
        <v>-1</v>
      </c>
      <c r="V3214">
        <v>3.1</v>
      </c>
      <c r="W3214">
        <v>2.5</v>
      </c>
      <c r="X3214" s="2">
        <v>46101</v>
      </c>
      <c r="Y3214" t="s">
        <v>227</v>
      </c>
      <c r="Z3214">
        <v>475503</v>
      </c>
      <c r="AA3214">
        <v>8.82</v>
      </c>
    </row>
    <row r="3215" spans="1:27" x14ac:dyDescent="0.3">
      <c r="A3215" t="s">
        <v>224</v>
      </c>
      <c r="B3215" t="s">
        <v>225</v>
      </c>
      <c r="C3215" t="s">
        <v>226</v>
      </c>
      <c r="D3215" t="s">
        <v>190</v>
      </c>
      <c r="E3215" t="s">
        <v>108</v>
      </c>
      <c r="F3215" t="s">
        <v>41</v>
      </c>
      <c r="G3215" s="1">
        <v>46023</v>
      </c>
      <c r="H3215" t="s">
        <v>52</v>
      </c>
      <c r="I3215" t="s">
        <v>53</v>
      </c>
      <c r="J3215" t="s">
        <v>54</v>
      </c>
      <c r="K3215">
        <v>12</v>
      </c>
      <c r="L3215" t="s">
        <v>55</v>
      </c>
      <c r="M3215">
        <v>3.72</v>
      </c>
      <c r="N3215" t="s">
        <v>117</v>
      </c>
      <c r="O3215">
        <v>4.03</v>
      </c>
      <c r="P3215">
        <v>1.0820000000000001</v>
      </c>
      <c r="Q3215">
        <v>5.5</v>
      </c>
      <c r="R3215" t="s">
        <v>100</v>
      </c>
      <c r="S3215">
        <v>124.2</v>
      </c>
      <c r="T3215" s="1">
        <v>46023</v>
      </c>
      <c r="U3215">
        <v>-1</v>
      </c>
      <c r="V3215">
        <v>3.1</v>
      </c>
      <c r="W3215">
        <v>2.5</v>
      </c>
      <c r="X3215" s="2">
        <v>46101</v>
      </c>
      <c r="Y3215" t="s">
        <v>227</v>
      </c>
      <c r="Z3215">
        <v>475503</v>
      </c>
      <c r="AA3215">
        <v>8.66</v>
      </c>
    </row>
    <row r="3216" spans="1:27" x14ac:dyDescent="0.3">
      <c r="A3216" t="s">
        <v>224</v>
      </c>
      <c r="B3216" t="s">
        <v>225</v>
      </c>
      <c r="C3216" t="s">
        <v>226</v>
      </c>
      <c r="D3216" t="s">
        <v>190</v>
      </c>
      <c r="E3216" t="s">
        <v>108</v>
      </c>
      <c r="F3216" t="s">
        <v>42</v>
      </c>
      <c r="G3216" s="1">
        <v>46054</v>
      </c>
      <c r="H3216" t="s">
        <v>52</v>
      </c>
      <c r="I3216" t="s">
        <v>53</v>
      </c>
      <c r="J3216" t="s">
        <v>54</v>
      </c>
      <c r="K3216">
        <v>12</v>
      </c>
      <c r="L3216" t="s">
        <v>55</v>
      </c>
      <c r="M3216">
        <v>3.81</v>
      </c>
      <c r="N3216" t="s">
        <v>117</v>
      </c>
      <c r="O3216">
        <v>4.12</v>
      </c>
      <c r="P3216">
        <v>1.0820000000000001</v>
      </c>
      <c r="Q3216">
        <v>5.5</v>
      </c>
      <c r="R3216" t="s">
        <v>100</v>
      </c>
      <c r="S3216">
        <v>125.3</v>
      </c>
      <c r="T3216" s="1">
        <v>46054</v>
      </c>
      <c r="U3216">
        <v>-1</v>
      </c>
      <c r="V3216">
        <v>3.1</v>
      </c>
      <c r="W3216">
        <v>2.5</v>
      </c>
      <c r="X3216" s="2">
        <v>46101</v>
      </c>
      <c r="Y3216" t="s">
        <v>227</v>
      </c>
      <c r="Z3216">
        <v>475503</v>
      </c>
      <c r="AA3216">
        <v>8.84</v>
      </c>
    </row>
    <row r="3217" spans="1:27" x14ac:dyDescent="0.3">
      <c r="A3217" t="s">
        <v>224</v>
      </c>
      <c r="B3217" t="s">
        <v>225</v>
      </c>
      <c r="C3217" t="s">
        <v>226</v>
      </c>
      <c r="D3217" t="s">
        <v>190</v>
      </c>
      <c r="E3217" t="s">
        <v>108</v>
      </c>
      <c r="F3217" t="s">
        <v>43</v>
      </c>
      <c r="G3217" s="1">
        <v>46082</v>
      </c>
      <c r="H3217" t="s">
        <v>52</v>
      </c>
      <c r="I3217" t="s">
        <v>53</v>
      </c>
      <c r="J3217" t="s">
        <v>54</v>
      </c>
      <c r="K3217">
        <v>12</v>
      </c>
      <c r="L3217" t="s">
        <v>55</v>
      </c>
      <c r="M3217">
        <v>3.82</v>
      </c>
      <c r="N3217" t="s">
        <v>117</v>
      </c>
      <c r="O3217">
        <v>4.13</v>
      </c>
      <c r="P3217">
        <v>1.0820000000000001</v>
      </c>
      <c r="Q3217">
        <v>5.5</v>
      </c>
      <c r="R3217" t="s">
        <v>100</v>
      </c>
      <c r="S3217">
        <v>126</v>
      </c>
      <c r="T3217" s="1">
        <v>46082</v>
      </c>
      <c r="U3217">
        <v>-1</v>
      </c>
      <c r="V3217">
        <v>3.1</v>
      </c>
      <c r="W3217">
        <v>2.5</v>
      </c>
      <c r="X3217" s="2">
        <v>46101</v>
      </c>
      <c r="Y3217" t="s">
        <v>227</v>
      </c>
      <c r="Z3217">
        <v>475503</v>
      </c>
      <c r="AA3217">
        <v>8.84</v>
      </c>
    </row>
    <row r="3218" spans="1:27" x14ac:dyDescent="0.3">
      <c r="A3218" t="s">
        <v>224</v>
      </c>
      <c r="B3218" t="s">
        <v>225</v>
      </c>
      <c r="C3218" t="s">
        <v>226</v>
      </c>
      <c r="D3218" t="s">
        <v>190</v>
      </c>
      <c r="E3218" t="s">
        <v>108</v>
      </c>
      <c r="F3218" t="s">
        <v>31</v>
      </c>
      <c r="G3218" s="1">
        <v>45931</v>
      </c>
      <c r="H3218" t="s">
        <v>56</v>
      </c>
      <c r="I3218" t="s">
        <v>57</v>
      </c>
      <c r="J3218" t="s">
        <v>34</v>
      </c>
      <c r="K3218">
        <v>1</v>
      </c>
      <c r="L3218" t="s">
        <v>51</v>
      </c>
      <c r="M3218">
        <v>13.34</v>
      </c>
      <c r="N3218" t="s">
        <v>117</v>
      </c>
      <c r="O3218">
        <v>14.43</v>
      </c>
      <c r="P3218">
        <v>1.0820000000000001</v>
      </c>
      <c r="Q3218">
        <v>5.5</v>
      </c>
      <c r="R3218" t="s">
        <v>100</v>
      </c>
      <c r="S3218">
        <v>127.1</v>
      </c>
      <c r="T3218" s="1">
        <v>45931</v>
      </c>
      <c r="U3218">
        <v>-1</v>
      </c>
      <c r="V3218">
        <v>3.1</v>
      </c>
      <c r="W3218">
        <v>2.5</v>
      </c>
      <c r="X3218" s="2">
        <v>46101</v>
      </c>
      <c r="Y3218" t="s">
        <v>227</v>
      </c>
      <c r="Z3218">
        <v>475503</v>
      </c>
      <c r="AA3218">
        <v>8.4600000000000009</v>
      </c>
    </row>
    <row r="3219" spans="1:27" x14ac:dyDescent="0.3">
      <c r="A3219" t="s">
        <v>224</v>
      </c>
      <c r="B3219" t="s">
        <v>225</v>
      </c>
      <c r="C3219" t="s">
        <v>226</v>
      </c>
      <c r="D3219" t="s">
        <v>190</v>
      </c>
      <c r="E3219" t="s">
        <v>108</v>
      </c>
      <c r="F3219" t="s">
        <v>39</v>
      </c>
      <c r="G3219" s="1">
        <v>45962</v>
      </c>
      <c r="H3219" t="s">
        <v>56</v>
      </c>
      <c r="I3219" t="s">
        <v>57</v>
      </c>
      <c r="J3219" t="s">
        <v>34</v>
      </c>
      <c r="K3219">
        <v>1</v>
      </c>
      <c r="L3219" t="s">
        <v>51</v>
      </c>
      <c r="M3219">
        <v>13.35</v>
      </c>
      <c r="N3219" t="s">
        <v>117</v>
      </c>
      <c r="O3219">
        <v>14.45</v>
      </c>
      <c r="P3219">
        <v>1.0820000000000001</v>
      </c>
      <c r="Q3219">
        <v>5.5</v>
      </c>
      <c r="R3219" t="s">
        <v>100</v>
      </c>
      <c r="S3219">
        <v>126.2</v>
      </c>
      <c r="T3219" s="1">
        <v>45962</v>
      </c>
      <c r="U3219">
        <v>-1</v>
      </c>
      <c r="V3219">
        <v>3.1</v>
      </c>
      <c r="W3219">
        <v>2.5</v>
      </c>
      <c r="X3219" s="2">
        <v>46101</v>
      </c>
      <c r="Y3219" t="s">
        <v>227</v>
      </c>
      <c r="Z3219">
        <v>475503</v>
      </c>
      <c r="AA3219">
        <v>8.6999999999999993</v>
      </c>
    </row>
    <row r="3220" spans="1:27" x14ac:dyDescent="0.3">
      <c r="A3220" t="s">
        <v>224</v>
      </c>
      <c r="B3220" t="s">
        <v>225</v>
      </c>
      <c r="C3220" t="s">
        <v>226</v>
      </c>
      <c r="D3220" t="s">
        <v>190</v>
      </c>
      <c r="E3220" t="s">
        <v>108</v>
      </c>
      <c r="F3220" t="s">
        <v>40</v>
      </c>
      <c r="G3220" s="1">
        <v>45992</v>
      </c>
      <c r="H3220" t="s">
        <v>56</v>
      </c>
      <c r="I3220" t="s">
        <v>57</v>
      </c>
      <c r="J3220" t="s">
        <v>34</v>
      </c>
      <c r="K3220">
        <v>1</v>
      </c>
      <c r="L3220" t="s">
        <v>51</v>
      </c>
      <c r="M3220">
        <v>13.48</v>
      </c>
      <c r="N3220" t="s">
        <v>117</v>
      </c>
      <c r="O3220">
        <v>14.59</v>
      </c>
      <c r="P3220">
        <v>1.0820000000000001</v>
      </c>
      <c r="Q3220">
        <v>5.5</v>
      </c>
      <c r="R3220" t="s">
        <v>100</v>
      </c>
      <c r="S3220">
        <v>125.8</v>
      </c>
      <c r="T3220" s="1">
        <v>45992</v>
      </c>
      <c r="U3220">
        <v>-1</v>
      </c>
      <c r="V3220">
        <v>3.1</v>
      </c>
      <c r="W3220">
        <v>2.5</v>
      </c>
      <c r="X3220" s="2">
        <v>46101</v>
      </c>
      <c r="Y3220" t="s">
        <v>227</v>
      </c>
      <c r="Z3220">
        <v>475503</v>
      </c>
      <c r="AA3220">
        <v>8.82</v>
      </c>
    </row>
    <row r="3221" spans="1:27" x14ac:dyDescent="0.3">
      <c r="A3221" t="s">
        <v>224</v>
      </c>
      <c r="B3221" t="s">
        <v>225</v>
      </c>
      <c r="C3221" t="s">
        <v>226</v>
      </c>
      <c r="D3221" t="s">
        <v>190</v>
      </c>
      <c r="E3221" t="s">
        <v>108</v>
      </c>
      <c r="F3221" t="s">
        <v>41</v>
      </c>
      <c r="G3221" s="1">
        <v>46023</v>
      </c>
      <c r="H3221" t="s">
        <v>56</v>
      </c>
      <c r="I3221" t="s">
        <v>57</v>
      </c>
      <c r="J3221" t="s">
        <v>34</v>
      </c>
      <c r="K3221">
        <v>1</v>
      </c>
      <c r="L3221" t="s">
        <v>51</v>
      </c>
      <c r="M3221">
        <v>14.19</v>
      </c>
      <c r="N3221" t="s">
        <v>117</v>
      </c>
      <c r="O3221">
        <v>15.35</v>
      </c>
      <c r="P3221">
        <v>1.0820000000000001</v>
      </c>
      <c r="Q3221">
        <v>5.5</v>
      </c>
      <c r="R3221" t="s">
        <v>100</v>
      </c>
      <c r="S3221">
        <v>124.2</v>
      </c>
      <c r="T3221" s="1">
        <v>46023</v>
      </c>
      <c r="U3221">
        <v>-1</v>
      </c>
      <c r="V3221">
        <v>3.1</v>
      </c>
      <c r="W3221">
        <v>2.5</v>
      </c>
      <c r="X3221" s="2">
        <v>46101</v>
      </c>
      <c r="Y3221" t="s">
        <v>227</v>
      </c>
      <c r="Z3221">
        <v>475503</v>
      </c>
      <c r="AA3221">
        <v>8.66</v>
      </c>
    </row>
    <row r="3222" spans="1:27" x14ac:dyDescent="0.3">
      <c r="A3222" t="s">
        <v>224</v>
      </c>
      <c r="B3222" t="s">
        <v>225</v>
      </c>
      <c r="C3222" t="s">
        <v>226</v>
      </c>
      <c r="D3222" t="s">
        <v>190</v>
      </c>
      <c r="E3222" t="s">
        <v>108</v>
      </c>
      <c r="F3222" t="s">
        <v>42</v>
      </c>
      <c r="G3222" s="1">
        <v>46054</v>
      </c>
      <c r="H3222" t="s">
        <v>56</v>
      </c>
      <c r="I3222" t="s">
        <v>57</v>
      </c>
      <c r="J3222" t="s">
        <v>34</v>
      </c>
      <c r="K3222">
        <v>1</v>
      </c>
      <c r="L3222" t="s">
        <v>51</v>
      </c>
      <c r="M3222">
        <v>14.39</v>
      </c>
      <c r="N3222" t="s">
        <v>117</v>
      </c>
      <c r="O3222">
        <v>15.57</v>
      </c>
      <c r="P3222">
        <v>1.0820000000000001</v>
      </c>
      <c r="Q3222">
        <v>5.5</v>
      </c>
      <c r="R3222" t="s">
        <v>100</v>
      </c>
      <c r="S3222">
        <v>125.3</v>
      </c>
      <c r="T3222" s="1">
        <v>46054</v>
      </c>
      <c r="U3222">
        <v>-1</v>
      </c>
      <c r="V3222">
        <v>3.1</v>
      </c>
      <c r="W3222">
        <v>2.5</v>
      </c>
      <c r="X3222" s="2">
        <v>46101</v>
      </c>
      <c r="Y3222" t="s">
        <v>227</v>
      </c>
      <c r="Z3222">
        <v>475503</v>
      </c>
      <c r="AA3222">
        <v>8.84</v>
      </c>
    </row>
    <row r="3223" spans="1:27" x14ac:dyDescent="0.3">
      <c r="A3223" t="s">
        <v>224</v>
      </c>
      <c r="B3223" t="s">
        <v>225</v>
      </c>
      <c r="C3223" t="s">
        <v>226</v>
      </c>
      <c r="D3223" t="s">
        <v>190</v>
      </c>
      <c r="E3223" t="s">
        <v>108</v>
      </c>
      <c r="F3223" t="s">
        <v>43</v>
      </c>
      <c r="G3223" s="1">
        <v>46082</v>
      </c>
      <c r="H3223" t="s">
        <v>56</v>
      </c>
      <c r="I3223" t="s">
        <v>57</v>
      </c>
      <c r="J3223" t="s">
        <v>34</v>
      </c>
      <c r="K3223">
        <v>1</v>
      </c>
      <c r="L3223" t="s">
        <v>51</v>
      </c>
      <c r="M3223">
        <v>14.08</v>
      </c>
      <c r="N3223" t="s">
        <v>117</v>
      </c>
      <c r="O3223">
        <v>15.23</v>
      </c>
      <c r="P3223">
        <v>1.0820000000000001</v>
      </c>
      <c r="Q3223">
        <v>5.5</v>
      </c>
      <c r="R3223" t="s">
        <v>100</v>
      </c>
      <c r="S3223">
        <v>126</v>
      </c>
      <c r="T3223" s="1">
        <v>46082</v>
      </c>
      <c r="U3223">
        <v>-1</v>
      </c>
      <c r="V3223">
        <v>3.1</v>
      </c>
      <c r="W3223">
        <v>2.5</v>
      </c>
      <c r="X3223" s="2">
        <v>46101</v>
      </c>
      <c r="Y3223" t="s">
        <v>227</v>
      </c>
      <c r="Z3223">
        <v>475503</v>
      </c>
      <c r="AA3223">
        <v>8.84</v>
      </c>
    </row>
    <row r="3224" spans="1:27" x14ac:dyDescent="0.3">
      <c r="A3224" t="s">
        <v>224</v>
      </c>
      <c r="B3224" t="s">
        <v>225</v>
      </c>
      <c r="C3224" t="s">
        <v>226</v>
      </c>
      <c r="D3224" t="s">
        <v>190</v>
      </c>
      <c r="E3224" t="s">
        <v>108</v>
      </c>
      <c r="F3224" t="s">
        <v>31</v>
      </c>
      <c r="G3224" s="1">
        <v>45931</v>
      </c>
      <c r="H3224" t="s">
        <v>58</v>
      </c>
      <c r="I3224" t="s">
        <v>59</v>
      </c>
      <c r="J3224" t="s">
        <v>60</v>
      </c>
      <c r="K3224">
        <v>1</v>
      </c>
      <c r="L3224" t="s">
        <v>51</v>
      </c>
      <c r="M3224">
        <v>7.81</v>
      </c>
      <c r="N3224" t="s">
        <v>117</v>
      </c>
      <c r="O3224">
        <v>8.4499999999999993</v>
      </c>
      <c r="P3224">
        <v>1.0820000000000001</v>
      </c>
      <c r="Q3224">
        <v>5.5</v>
      </c>
      <c r="R3224" t="s">
        <v>100</v>
      </c>
      <c r="S3224">
        <v>127.1</v>
      </c>
      <c r="T3224" s="1">
        <v>45931</v>
      </c>
      <c r="U3224">
        <v>-1</v>
      </c>
      <c r="V3224">
        <v>3.1</v>
      </c>
      <c r="W3224">
        <v>2.5</v>
      </c>
      <c r="X3224" s="2">
        <v>46101</v>
      </c>
      <c r="Y3224" t="s">
        <v>227</v>
      </c>
      <c r="Z3224">
        <v>475503</v>
      </c>
      <c r="AA3224">
        <v>8.4600000000000009</v>
      </c>
    </row>
    <row r="3225" spans="1:27" x14ac:dyDescent="0.3">
      <c r="A3225" t="s">
        <v>224</v>
      </c>
      <c r="B3225" t="s">
        <v>225</v>
      </c>
      <c r="C3225" t="s">
        <v>226</v>
      </c>
      <c r="D3225" t="s">
        <v>190</v>
      </c>
      <c r="E3225" t="s">
        <v>108</v>
      </c>
      <c r="F3225" t="s">
        <v>39</v>
      </c>
      <c r="G3225" s="1">
        <v>45962</v>
      </c>
      <c r="H3225" t="s">
        <v>58</v>
      </c>
      <c r="I3225" t="s">
        <v>59</v>
      </c>
      <c r="J3225" t="s">
        <v>60</v>
      </c>
      <c r="K3225">
        <v>1</v>
      </c>
      <c r="L3225" t="s">
        <v>51</v>
      </c>
      <c r="M3225">
        <v>7.65</v>
      </c>
      <c r="N3225" t="s">
        <v>117</v>
      </c>
      <c r="O3225">
        <v>8.2799999999999994</v>
      </c>
      <c r="P3225">
        <v>1.0820000000000001</v>
      </c>
      <c r="Q3225">
        <v>5.5</v>
      </c>
      <c r="R3225" t="s">
        <v>100</v>
      </c>
      <c r="S3225">
        <v>126.2</v>
      </c>
      <c r="T3225" s="1">
        <v>45962</v>
      </c>
      <c r="U3225">
        <v>-1</v>
      </c>
      <c r="V3225">
        <v>3.1</v>
      </c>
      <c r="W3225">
        <v>2.5</v>
      </c>
      <c r="X3225" s="2">
        <v>46101</v>
      </c>
      <c r="Y3225" t="s">
        <v>227</v>
      </c>
      <c r="Z3225">
        <v>475503</v>
      </c>
      <c r="AA3225">
        <v>8.6999999999999993</v>
      </c>
    </row>
    <row r="3226" spans="1:27" x14ac:dyDescent="0.3">
      <c r="A3226" t="s">
        <v>224</v>
      </c>
      <c r="B3226" t="s">
        <v>225</v>
      </c>
      <c r="C3226" t="s">
        <v>226</v>
      </c>
      <c r="D3226" t="s">
        <v>190</v>
      </c>
      <c r="E3226" t="s">
        <v>108</v>
      </c>
      <c r="F3226" t="s">
        <v>40</v>
      </c>
      <c r="G3226" s="1">
        <v>45992</v>
      </c>
      <c r="H3226" t="s">
        <v>58</v>
      </c>
      <c r="I3226" t="s">
        <v>59</v>
      </c>
      <c r="J3226" t="s">
        <v>60</v>
      </c>
      <c r="K3226">
        <v>1</v>
      </c>
      <c r="L3226" t="s">
        <v>51</v>
      </c>
      <c r="M3226">
        <v>7.76</v>
      </c>
      <c r="N3226" t="s">
        <v>117</v>
      </c>
      <c r="O3226">
        <v>8.4</v>
      </c>
      <c r="P3226">
        <v>1.0820000000000001</v>
      </c>
      <c r="Q3226">
        <v>5.5</v>
      </c>
      <c r="R3226" t="s">
        <v>100</v>
      </c>
      <c r="S3226">
        <v>125.8</v>
      </c>
      <c r="T3226" s="1">
        <v>45992</v>
      </c>
      <c r="U3226">
        <v>-1</v>
      </c>
      <c r="V3226">
        <v>3.1</v>
      </c>
      <c r="W3226">
        <v>2.5</v>
      </c>
      <c r="X3226" s="2">
        <v>46101</v>
      </c>
      <c r="Y3226" t="s">
        <v>227</v>
      </c>
      <c r="Z3226">
        <v>475503</v>
      </c>
      <c r="AA3226">
        <v>8.82</v>
      </c>
    </row>
    <row r="3227" spans="1:27" x14ac:dyDescent="0.3">
      <c r="A3227" t="s">
        <v>224</v>
      </c>
      <c r="B3227" t="s">
        <v>225</v>
      </c>
      <c r="C3227" t="s">
        <v>226</v>
      </c>
      <c r="D3227" t="s">
        <v>190</v>
      </c>
      <c r="E3227" t="s">
        <v>108</v>
      </c>
      <c r="F3227" t="s">
        <v>41</v>
      </c>
      <c r="G3227" s="1">
        <v>46023</v>
      </c>
      <c r="H3227" t="s">
        <v>58</v>
      </c>
      <c r="I3227" t="s">
        <v>59</v>
      </c>
      <c r="J3227" t="s">
        <v>60</v>
      </c>
      <c r="K3227">
        <v>1</v>
      </c>
      <c r="L3227" t="s">
        <v>51</v>
      </c>
      <c r="M3227">
        <v>7.66</v>
      </c>
      <c r="N3227" t="s">
        <v>117</v>
      </c>
      <c r="O3227">
        <v>8.2899999999999991</v>
      </c>
      <c r="P3227">
        <v>1.0820000000000001</v>
      </c>
      <c r="Q3227">
        <v>5.5</v>
      </c>
      <c r="R3227" t="s">
        <v>100</v>
      </c>
      <c r="S3227">
        <v>124.2</v>
      </c>
      <c r="T3227" s="1">
        <v>46023</v>
      </c>
      <c r="U3227">
        <v>-1</v>
      </c>
      <c r="V3227">
        <v>3.1</v>
      </c>
      <c r="W3227">
        <v>2.5</v>
      </c>
      <c r="X3227" s="2">
        <v>46101</v>
      </c>
      <c r="Y3227" t="s">
        <v>227</v>
      </c>
      <c r="Z3227">
        <v>475503</v>
      </c>
      <c r="AA3227">
        <v>8.66</v>
      </c>
    </row>
    <row r="3228" spans="1:27" x14ac:dyDescent="0.3">
      <c r="A3228" t="s">
        <v>224</v>
      </c>
      <c r="B3228" t="s">
        <v>225</v>
      </c>
      <c r="C3228" t="s">
        <v>226</v>
      </c>
      <c r="D3228" t="s">
        <v>190</v>
      </c>
      <c r="E3228" t="s">
        <v>108</v>
      </c>
      <c r="F3228" t="s">
        <v>42</v>
      </c>
      <c r="G3228" s="1">
        <v>46054</v>
      </c>
      <c r="H3228" t="s">
        <v>58</v>
      </c>
      <c r="I3228" t="s">
        <v>59</v>
      </c>
      <c r="J3228" t="s">
        <v>60</v>
      </c>
      <c r="K3228">
        <v>1</v>
      </c>
      <c r="L3228" t="s">
        <v>51</v>
      </c>
      <c r="M3228">
        <v>8</v>
      </c>
      <c r="N3228" t="s">
        <v>117</v>
      </c>
      <c r="O3228">
        <v>8.66</v>
      </c>
      <c r="P3228">
        <v>1.0820000000000001</v>
      </c>
      <c r="Q3228">
        <v>5.5</v>
      </c>
      <c r="R3228" t="s">
        <v>100</v>
      </c>
      <c r="S3228">
        <v>125.3</v>
      </c>
      <c r="T3228" s="1">
        <v>46054</v>
      </c>
      <c r="U3228">
        <v>-1</v>
      </c>
      <c r="V3228">
        <v>3.1</v>
      </c>
      <c r="W3228">
        <v>2.5</v>
      </c>
      <c r="X3228" s="2">
        <v>46101</v>
      </c>
      <c r="Y3228" t="s">
        <v>227</v>
      </c>
      <c r="Z3228">
        <v>475503</v>
      </c>
      <c r="AA3228">
        <v>8.84</v>
      </c>
    </row>
    <row r="3229" spans="1:27" x14ac:dyDescent="0.3">
      <c r="A3229" t="s">
        <v>224</v>
      </c>
      <c r="B3229" t="s">
        <v>225</v>
      </c>
      <c r="C3229" t="s">
        <v>226</v>
      </c>
      <c r="D3229" t="s">
        <v>190</v>
      </c>
      <c r="E3229" t="s">
        <v>108</v>
      </c>
      <c r="F3229" t="s">
        <v>43</v>
      </c>
      <c r="G3229" s="1">
        <v>46082</v>
      </c>
      <c r="H3229" t="s">
        <v>58</v>
      </c>
      <c r="I3229" t="s">
        <v>59</v>
      </c>
      <c r="J3229" t="s">
        <v>60</v>
      </c>
      <c r="K3229">
        <v>1</v>
      </c>
      <c r="L3229" t="s">
        <v>51</v>
      </c>
      <c r="M3229">
        <v>7.78</v>
      </c>
      <c r="N3229" t="s">
        <v>117</v>
      </c>
      <c r="O3229">
        <v>8.42</v>
      </c>
      <c r="P3229">
        <v>1.0820000000000001</v>
      </c>
      <c r="Q3229">
        <v>5.5</v>
      </c>
      <c r="R3229" t="s">
        <v>100</v>
      </c>
      <c r="S3229">
        <v>126</v>
      </c>
      <c r="T3229" s="1">
        <v>46082</v>
      </c>
      <c r="U3229">
        <v>-1</v>
      </c>
      <c r="V3229">
        <v>3.1</v>
      </c>
      <c r="W3229">
        <v>2.5</v>
      </c>
      <c r="X3229" s="2">
        <v>46101</v>
      </c>
      <c r="Y3229" t="s">
        <v>227</v>
      </c>
      <c r="Z3229">
        <v>475503</v>
      </c>
      <c r="AA3229">
        <v>8.84</v>
      </c>
    </row>
    <row r="3230" spans="1:27" x14ac:dyDescent="0.3">
      <c r="A3230" t="s">
        <v>224</v>
      </c>
      <c r="B3230" t="s">
        <v>225</v>
      </c>
      <c r="C3230" t="s">
        <v>226</v>
      </c>
      <c r="D3230" t="s">
        <v>190</v>
      </c>
      <c r="E3230" t="s">
        <v>108</v>
      </c>
      <c r="F3230" t="s">
        <v>31</v>
      </c>
      <c r="G3230" s="1">
        <v>45931</v>
      </c>
      <c r="H3230" t="s">
        <v>61</v>
      </c>
      <c r="I3230" t="s">
        <v>62</v>
      </c>
      <c r="J3230" t="s">
        <v>60</v>
      </c>
      <c r="K3230">
        <v>1</v>
      </c>
      <c r="L3230" t="s">
        <v>51</v>
      </c>
      <c r="M3230">
        <v>9.83</v>
      </c>
      <c r="N3230" t="s">
        <v>117</v>
      </c>
      <c r="O3230">
        <v>10.64</v>
      </c>
      <c r="P3230">
        <v>1.0820000000000001</v>
      </c>
      <c r="Q3230">
        <v>5.5</v>
      </c>
      <c r="R3230" t="s">
        <v>100</v>
      </c>
      <c r="S3230">
        <v>127.1</v>
      </c>
      <c r="T3230" s="1">
        <v>45931</v>
      </c>
      <c r="U3230">
        <v>-1</v>
      </c>
      <c r="V3230">
        <v>3.1</v>
      </c>
      <c r="W3230">
        <v>2.5</v>
      </c>
      <c r="X3230" s="2">
        <v>46101</v>
      </c>
      <c r="Y3230" t="s">
        <v>227</v>
      </c>
      <c r="Z3230">
        <v>475503</v>
      </c>
      <c r="AA3230">
        <v>8.4600000000000009</v>
      </c>
    </row>
    <row r="3231" spans="1:27" x14ac:dyDescent="0.3">
      <c r="A3231" t="s">
        <v>224</v>
      </c>
      <c r="B3231" t="s">
        <v>225</v>
      </c>
      <c r="C3231" t="s">
        <v>226</v>
      </c>
      <c r="D3231" t="s">
        <v>190</v>
      </c>
      <c r="E3231" t="s">
        <v>108</v>
      </c>
      <c r="F3231" t="s">
        <v>39</v>
      </c>
      <c r="G3231" s="1">
        <v>45962</v>
      </c>
      <c r="H3231" t="s">
        <v>61</v>
      </c>
      <c r="I3231" t="s">
        <v>62</v>
      </c>
      <c r="J3231" t="s">
        <v>60</v>
      </c>
      <c r="K3231">
        <v>1</v>
      </c>
      <c r="L3231" t="s">
        <v>51</v>
      </c>
      <c r="M3231">
        <v>10.119999999999999</v>
      </c>
      <c r="N3231" t="s">
        <v>117</v>
      </c>
      <c r="O3231">
        <v>10.95</v>
      </c>
      <c r="P3231">
        <v>1.0820000000000001</v>
      </c>
      <c r="Q3231">
        <v>5.5</v>
      </c>
      <c r="R3231" t="s">
        <v>100</v>
      </c>
      <c r="S3231">
        <v>126.2</v>
      </c>
      <c r="T3231" s="1">
        <v>45962</v>
      </c>
      <c r="U3231">
        <v>-1</v>
      </c>
      <c r="V3231">
        <v>3.1</v>
      </c>
      <c r="W3231">
        <v>2.5</v>
      </c>
      <c r="X3231" s="2">
        <v>46101</v>
      </c>
      <c r="Y3231" t="s">
        <v>227</v>
      </c>
      <c r="Z3231">
        <v>475503</v>
      </c>
      <c r="AA3231">
        <v>8.6999999999999993</v>
      </c>
    </row>
    <row r="3232" spans="1:27" x14ac:dyDescent="0.3">
      <c r="A3232" t="s">
        <v>224</v>
      </c>
      <c r="B3232" t="s">
        <v>225</v>
      </c>
      <c r="C3232" t="s">
        <v>226</v>
      </c>
      <c r="D3232" t="s">
        <v>190</v>
      </c>
      <c r="E3232" t="s">
        <v>108</v>
      </c>
      <c r="F3232" t="s">
        <v>40</v>
      </c>
      <c r="G3232" s="1">
        <v>45992</v>
      </c>
      <c r="H3232" t="s">
        <v>61</v>
      </c>
      <c r="I3232" t="s">
        <v>62</v>
      </c>
      <c r="J3232" t="s">
        <v>60</v>
      </c>
      <c r="K3232">
        <v>1</v>
      </c>
      <c r="L3232" t="s">
        <v>51</v>
      </c>
      <c r="M3232">
        <v>10.15</v>
      </c>
      <c r="N3232" t="s">
        <v>117</v>
      </c>
      <c r="O3232">
        <v>10.98</v>
      </c>
      <c r="P3232">
        <v>1.0820000000000001</v>
      </c>
      <c r="Q3232">
        <v>5.5</v>
      </c>
      <c r="R3232" t="s">
        <v>100</v>
      </c>
      <c r="S3232">
        <v>125.8</v>
      </c>
      <c r="T3232" s="1">
        <v>45992</v>
      </c>
      <c r="U3232">
        <v>-1</v>
      </c>
      <c r="V3232">
        <v>3.1</v>
      </c>
      <c r="W3232">
        <v>2.5</v>
      </c>
      <c r="X3232" s="2">
        <v>46101</v>
      </c>
      <c r="Y3232" t="s">
        <v>227</v>
      </c>
      <c r="Z3232">
        <v>475503</v>
      </c>
      <c r="AA3232">
        <v>8.82</v>
      </c>
    </row>
    <row r="3233" spans="1:27" x14ac:dyDescent="0.3">
      <c r="A3233" t="s">
        <v>224</v>
      </c>
      <c r="B3233" t="s">
        <v>225</v>
      </c>
      <c r="C3233" t="s">
        <v>226</v>
      </c>
      <c r="D3233" t="s">
        <v>190</v>
      </c>
      <c r="E3233" t="s">
        <v>108</v>
      </c>
      <c r="F3233" t="s">
        <v>41</v>
      </c>
      <c r="G3233" s="1">
        <v>46023</v>
      </c>
      <c r="H3233" t="s">
        <v>61</v>
      </c>
      <c r="I3233" t="s">
        <v>62</v>
      </c>
      <c r="J3233" t="s">
        <v>60</v>
      </c>
      <c r="K3233">
        <v>1</v>
      </c>
      <c r="L3233" t="s">
        <v>51</v>
      </c>
      <c r="M3233">
        <v>10.17</v>
      </c>
      <c r="N3233" t="s">
        <v>117</v>
      </c>
      <c r="O3233">
        <v>11</v>
      </c>
      <c r="P3233">
        <v>1.0820000000000001</v>
      </c>
      <c r="Q3233">
        <v>5.5</v>
      </c>
      <c r="R3233" t="s">
        <v>100</v>
      </c>
      <c r="S3233">
        <v>124.2</v>
      </c>
      <c r="T3233" s="1">
        <v>46023</v>
      </c>
      <c r="U3233">
        <v>-1</v>
      </c>
      <c r="V3233">
        <v>3.1</v>
      </c>
      <c r="W3233">
        <v>2.5</v>
      </c>
      <c r="X3233" s="2">
        <v>46101</v>
      </c>
      <c r="Y3233" t="s">
        <v>227</v>
      </c>
      <c r="Z3233">
        <v>475503</v>
      </c>
      <c r="AA3233">
        <v>8.66</v>
      </c>
    </row>
    <row r="3234" spans="1:27" x14ac:dyDescent="0.3">
      <c r="A3234" t="s">
        <v>224</v>
      </c>
      <c r="B3234" t="s">
        <v>225</v>
      </c>
      <c r="C3234" t="s">
        <v>226</v>
      </c>
      <c r="D3234" t="s">
        <v>190</v>
      </c>
      <c r="E3234" t="s">
        <v>108</v>
      </c>
      <c r="F3234" t="s">
        <v>42</v>
      </c>
      <c r="G3234" s="1">
        <v>46054</v>
      </c>
      <c r="H3234" t="s">
        <v>61</v>
      </c>
      <c r="I3234" t="s">
        <v>62</v>
      </c>
      <c r="J3234" t="s">
        <v>60</v>
      </c>
      <c r="K3234">
        <v>1</v>
      </c>
      <c r="L3234" t="s">
        <v>51</v>
      </c>
      <c r="M3234">
        <v>9.9499999999999993</v>
      </c>
      <c r="N3234" t="s">
        <v>117</v>
      </c>
      <c r="O3234">
        <v>10.77</v>
      </c>
      <c r="P3234">
        <v>1.0820000000000001</v>
      </c>
      <c r="Q3234">
        <v>5.5</v>
      </c>
      <c r="R3234" t="s">
        <v>100</v>
      </c>
      <c r="S3234">
        <v>125.3</v>
      </c>
      <c r="T3234" s="1">
        <v>46054</v>
      </c>
      <c r="U3234">
        <v>-1</v>
      </c>
      <c r="V3234">
        <v>3.1</v>
      </c>
      <c r="W3234">
        <v>2.5</v>
      </c>
      <c r="X3234" s="2">
        <v>46101</v>
      </c>
      <c r="Y3234" t="s">
        <v>227</v>
      </c>
      <c r="Z3234">
        <v>475503</v>
      </c>
      <c r="AA3234">
        <v>8.84</v>
      </c>
    </row>
    <row r="3235" spans="1:27" x14ac:dyDescent="0.3">
      <c r="A3235" t="s">
        <v>224</v>
      </c>
      <c r="B3235" t="s">
        <v>225</v>
      </c>
      <c r="C3235" t="s">
        <v>226</v>
      </c>
      <c r="D3235" t="s">
        <v>190</v>
      </c>
      <c r="E3235" t="s">
        <v>108</v>
      </c>
      <c r="F3235" t="s">
        <v>43</v>
      </c>
      <c r="G3235" s="1">
        <v>46082</v>
      </c>
      <c r="H3235" t="s">
        <v>61</v>
      </c>
      <c r="I3235" t="s">
        <v>62</v>
      </c>
      <c r="J3235" t="s">
        <v>60</v>
      </c>
      <c r="K3235">
        <v>1</v>
      </c>
      <c r="L3235" t="s">
        <v>51</v>
      </c>
      <c r="M3235">
        <v>10.06</v>
      </c>
      <c r="N3235" t="s">
        <v>117</v>
      </c>
      <c r="O3235">
        <v>10.88</v>
      </c>
      <c r="P3235">
        <v>1.0820000000000001</v>
      </c>
      <c r="Q3235">
        <v>5.5</v>
      </c>
      <c r="R3235" t="s">
        <v>100</v>
      </c>
      <c r="S3235">
        <v>126</v>
      </c>
      <c r="T3235" s="1">
        <v>46082</v>
      </c>
      <c r="U3235">
        <v>-1</v>
      </c>
      <c r="V3235">
        <v>3.1</v>
      </c>
      <c r="W3235">
        <v>2.5</v>
      </c>
      <c r="X3235" s="2">
        <v>46101</v>
      </c>
      <c r="Y3235" t="s">
        <v>227</v>
      </c>
      <c r="Z3235">
        <v>475503</v>
      </c>
      <c r="AA3235">
        <v>8.84</v>
      </c>
    </row>
    <row r="3236" spans="1:27" x14ac:dyDescent="0.3">
      <c r="A3236" t="s">
        <v>224</v>
      </c>
      <c r="B3236" t="s">
        <v>225</v>
      </c>
      <c r="C3236" t="s">
        <v>226</v>
      </c>
      <c r="D3236" t="s">
        <v>190</v>
      </c>
      <c r="E3236" t="s">
        <v>108</v>
      </c>
      <c r="F3236" t="s">
        <v>31</v>
      </c>
      <c r="G3236" s="1">
        <v>45931</v>
      </c>
      <c r="H3236" t="s">
        <v>63</v>
      </c>
      <c r="I3236" t="s">
        <v>64</v>
      </c>
      <c r="J3236" t="s">
        <v>65</v>
      </c>
      <c r="K3236">
        <v>1</v>
      </c>
      <c r="L3236" t="s">
        <v>51</v>
      </c>
      <c r="M3236">
        <v>1.73</v>
      </c>
      <c r="N3236" t="s">
        <v>117</v>
      </c>
      <c r="O3236">
        <v>1.87</v>
      </c>
      <c r="P3236">
        <v>1.0820000000000001</v>
      </c>
      <c r="Q3236">
        <v>5.5</v>
      </c>
      <c r="R3236" t="s">
        <v>100</v>
      </c>
      <c r="S3236">
        <v>127.1</v>
      </c>
      <c r="T3236" s="1">
        <v>45931</v>
      </c>
      <c r="U3236">
        <v>-1</v>
      </c>
      <c r="V3236">
        <v>3.1</v>
      </c>
      <c r="W3236">
        <v>2.5</v>
      </c>
      <c r="X3236" s="2">
        <v>46101</v>
      </c>
      <c r="Y3236" t="s">
        <v>227</v>
      </c>
      <c r="Z3236">
        <v>475503</v>
      </c>
      <c r="AA3236">
        <v>8.4600000000000009</v>
      </c>
    </row>
    <row r="3237" spans="1:27" x14ac:dyDescent="0.3">
      <c r="A3237" t="s">
        <v>224</v>
      </c>
      <c r="B3237" t="s">
        <v>225</v>
      </c>
      <c r="C3237" t="s">
        <v>226</v>
      </c>
      <c r="D3237" t="s">
        <v>190</v>
      </c>
      <c r="E3237" t="s">
        <v>108</v>
      </c>
      <c r="F3237" t="s">
        <v>39</v>
      </c>
      <c r="G3237" s="1">
        <v>45962</v>
      </c>
      <c r="H3237" t="s">
        <v>63</v>
      </c>
      <c r="I3237" t="s">
        <v>64</v>
      </c>
      <c r="J3237" t="s">
        <v>65</v>
      </c>
      <c r="K3237">
        <v>1</v>
      </c>
      <c r="L3237" t="s">
        <v>51</v>
      </c>
      <c r="M3237">
        <v>1.9</v>
      </c>
      <c r="N3237" t="s">
        <v>117</v>
      </c>
      <c r="O3237">
        <v>2.06</v>
      </c>
      <c r="P3237">
        <v>1.0820000000000001</v>
      </c>
      <c r="Q3237">
        <v>5.5</v>
      </c>
      <c r="R3237" t="s">
        <v>100</v>
      </c>
      <c r="S3237">
        <v>126.2</v>
      </c>
      <c r="T3237" s="1">
        <v>45962</v>
      </c>
      <c r="U3237">
        <v>-1</v>
      </c>
      <c r="V3237">
        <v>3.1</v>
      </c>
      <c r="W3237">
        <v>2.5</v>
      </c>
      <c r="X3237" s="2">
        <v>46101</v>
      </c>
      <c r="Y3237" t="s">
        <v>227</v>
      </c>
      <c r="Z3237">
        <v>475503</v>
      </c>
      <c r="AA3237">
        <v>8.6999999999999993</v>
      </c>
    </row>
    <row r="3238" spans="1:27" x14ac:dyDescent="0.3">
      <c r="A3238" t="s">
        <v>224</v>
      </c>
      <c r="B3238" t="s">
        <v>225</v>
      </c>
      <c r="C3238" t="s">
        <v>226</v>
      </c>
      <c r="D3238" t="s">
        <v>190</v>
      </c>
      <c r="E3238" t="s">
        <v>108</v>
      </c>
      <c r="F3238" t="s">
        <v>40</v>
      </c>
      <c r="G3238" s="1">
        <v>45992</v>
      </c>
      <c r="H3238" t="s">
        <v>63</v>
      </c>
      <c r="I3238" t="s">
        <v>64</v>
      </c>
      <c r="J3238" t="s">
        <v>65</v>
      </c>
      <c r="K3238">
        <v>1</v>
      </c>
      <c r="L3238" t="s">
        <v>51</v>
      </c>
      <c r="M3238">
        <v>1.94</v>
      </c>
      <c r="N3238" t="s">
        <v>117</v>
      </c>
      <c r="O3238">
        <v>2.1</v>
      </c>
      <c r="P3238">
        <v>1.0820000000000001</v>
      </c>
      <c r="Q3238">
        <v>5.5</v>
      </c>
      <c r="R3238" t="s">
        <v>100</v>
      </c>
      <c r="S3238">
        <v>125.8</v>
      </c>
      <c r="T3238" s="1">
        <v>45992</v>
      </c>
      <c r="U3238">
        <v>-1</v>
      </c>
      <c r="V3238">
        <v>3.1</v>
      </c>
      <c r="W3238">
        <v>2.5</v>
      </c>
      <c r="X3238" s="2">
        <v>46101</v>
      </c>
      <c r="Y3238" t="s">
        <v>227</v>
      </c>
      <c r="Z3238">
        <v>475503</v>
      </c>
      <c r="AA3238">
        <v>8.82</v>
      </c>
    </row>
    <row r="3239" spans="1:27" x14ac:dyDescent="0.3">
      <c r="A3239" t="s">
        <v>224</v>
      </c>
      <c r="B3239" t="s">
        <v>225</v>
      </c>
      <c r="C3239" t="s">
        <v>226</v>
      </c>
      <c r="D3239" t="s">
        <v>190</v>
      </c>
      <c r="E3239" t="s">
        <v>108</v>
      </c>
      <c r="F3239" t="s">
        <v>41</v>
      </c>
      <c r="G3239" s="1">
        <v>46023</v>
      </c>
      <c r="H3239" t="s">
        <v>63</v>
      </c>
      <c r="I3239" t="s">
        <v>64</v>
      </c>
      <c r="J3239" t="s">
        <v>65</v>
      </c>
      <c r="K3239">
        <v>1</v>
      </c>
      <c r="L3239" t="s">
        <v>51</v>
      </c>
      <c r="M3239">
        <v>1.9</v>
      </c>
      <c r="N3239" t="s">
        <v>117</v>
      </c>
      <c r="O3239">
        <v>2.06</v>
      </c>
      <c r="P3239">
        <v>1.0820000000000001</v>
      </c>
      <c r="Q3239">
        <v>5.5</v>
      </c>
      <c r="R3239" t="s">
        <v>100</v>
      </c>
      <c r="S3239">
        <v>124.2</v>
      </c>
      <c r="T3239" s="1">
        <v>46023</v>
      </c>
      <c r="U3239">
        <v>-1</v>
      </c>
      <c r="V3239">
        <v>3.1</v>
      </c>
      <c r="W3239">
        <v>2.5</v>
      </c>
      <c r="X3239" s="2">
        <v>46101</v>
      </c>
      <c r="Y3239" t="s">
        <v>227</v>
      </c>
      <c r="Z3239">
        <v>475503</v>
      </c>
      <c r="AA3239">
        <v>8.66</v>
      </c>
    </row>
    <row r="3240" spans="1:27" x14ac:dyDescent="0.3">
      <c r="A3240" t="s">
        <v>224</v>
      </c>
      <c r="B3240" t="s">
        <v>225</v>
      </c>
      <c r="C3240" t="s">
        <v>226</v>
      </c>
      <c r="D3240" t="s">
        <v>190</v>
      </c>
      <c r="E3240" t="s">
        <v>108</v>
      </c>
      <c r="F3240" t="s">
        <v>42</v>
      </c>
      <c r="G3240" s="1">
        <v>46054</v>
      </c>
      <c r="H3240" t="s">
        <v>63</v>
      </c>
      <c r="I3240" t="s">
        <v>64</v>
      </c>
      <c r="J3240" t="s">
        <v>65</v>
      </c>
      <c r="K3240">
        <v>1</v>
      </c>
      <c r="L3240" t="s">
        <v>51</v>
      </c>
      <c r="M3240">
        <v>1.87</v>
      </c>
      <c r="N3240" t="s">
        <v>117</v>
      </c>
      <c r="O3240">
        <v>2.02</v>
      </c>
      <c r="P3240">
        <v>1.0820000000000001</v>
      </c>
      <c r="Q3240">
        <v>5.5</v>
      </c>
      <c r="R3240" t="s">
        <v>100</v>
      </c>
      <c r="S3240">
        <v>125.3</v>
      </c>
      <c r="T3240" s="1">
        <v>46054</v>
      </c>
      <c r="U3240">
        <v>-1</v>
      </c>
      <c r="V3240">
        <v>3.1</v>
      </c>
      <c r="W3240">
        <v>2.5</v>
      </c>
      <c r="X3240" s="2">
        <v>46101</v>
      </c>
      <c r="Y3240" t="s">
        <v>227</v>
      </c>
      <c r="Z3240">
        <v>475503</v>
      </c>
      <c r="AA3240">
        <v>8.84</v>
      </c>
    </row>
    <row r="3241" spans="1:27" x14ac:dyDescent="0.3">
      <c r="A3241" t="s">
        <v>224</v>
      </c>
      <c r="B3241" t="s">
        <v>225</v>
      </c>
      <c r="C3241" t="s">
        <v>226</v>
      </c>
      <c r="D3241" t="s">
        <v>190</v>
      </c>
      <c r="E3241" t="s">
        <v>108</v>
      </c>
      <c r="F3241" t="s">
        <v>43</v>
      </c>
      <c r="G3241" s="1">
        <v>46082</v>
      </c>
      <c r="H3241" t="s">
        <v>63</v>
      </c>
      <c r="I3241" t="s">
        <v>64</v>
      </c>
      <c r="J3241" t="s">
        <v>65</v>
      </c>
      <c r="K3241">
        <v>1</v>
      </c>
      <c r="L3241" t="s">
        <v>51</v>
      </c>
      <c r="M3241">
        <v>1.9</v>
      </c>
      <c r="N3241" t="s">
        <v>117</v>
      </c>
      <c r="O3241">
        <v>2.06</v>
      </c>
      <c r="P3241">
        <v>1.0820000000000001</v>
      </c>
      <c r="Q3241">
        <v>5.5</v>
      </c>
      <c r="R3241" t="s">
        <v>100</v>
      </c>
      <c r="S3241">
        <v>126</v>
      </c>
      <c r="T3241" s="1">
        <v>46082</v>
      </c>
      <c r="U3241">
        <v>-1</v>
      </c>
      <c r="V3241">
        <v>3.1</v>
      </c>
      <c r="W3241">
        <v>2.5</v>
      </c>
      <c r="X3241" s="2">
        <v>46101</v>
      </c>
      <c r="Y3241" t="s">
        <v>227</v>
      </c>
      <c r="Z3241">
        <v>475503</v>
      </c>
      <c r="AA3241">
        <v>8.84</v>
      </c>
    </row>
    <row r="3242" spans="1:27" x14ac:dyDescent="0.3">
      <c r="A3242" t="s">
        <v>224</v>
      </c>
      <c r="B3242" t="s">
        <v>225</v>
      </c>
      <c r="C3242" t="s">
        <v>226</v>
      </c>
      <c r="D3242" t="s">
        <v>190</v>
      </c>
      <c r="E3242" t="s">
        <v>108</v>
      </c>
      <c r="F3242" t="s">
        <v>31</v>
      </c>
      <c r="G3242" s="1">
        <v>45931</v>
      </c>
      <c r="H3242" t="s">
        <v>66</v>
      </c>
      <c r="I3242" t="s">
        <v>67</v>
      </c>
      <c r="J3242" t="s">
        <v>65</v>
      </c>
      <c r="K3242">
        <v>1</v>
      </c>
      <c r="L3242" t="s">
        <v>51</v>
      </c>
      <c r="M3242">
        <v>1.49</v>
      </c>
      <c r="N3242" t="s">
        <v>117</v>
      </c>
      <c r="O3242">
        <v>1.61</v>
      </c>
      <c r="P3242">
        <v>1.0820000000000001</v>
      </c>
      <c r="Q3242">
        <v>5.5</v>
      </c>
      <c r="R3242" t="s">
        <v>100</v>
      </c>
      <c r="S3242">
        <v>127.1</v>
      </c>
      <c r="T3242" s="1">
        <v>45931</v>
      </c>
      <c r="U3242">
        <v>-1</v>
      </c>
      <c r="V3242">
        <v>3.1</v>
      </c>
      <c r="W3242">
        <v>2.5</v>
      </c>
      <c r="X3242" s="2">
        <v>46101</v>
      </c>
      <c r="Y3242" t="s">
        <v>227</v>
      </c>
      <c r="Z3242">
        <v>475503</v>
      </c>
      <c r="AA3242">
        <v>8.4600000000000009</v>
      </c>
    </row>
    <row r="3243" spans="1:27" x14ac:dyDescent="0.3">
      <c r="A3243" t="s">
        <v>224</v>
      </c>
      <c r="B3243" t="s">
        <v>225</v>
      </c>
      <c r="C3243" t="s">
        <v>226</v>
      </c>
      <c r="D3243" t="s">
        <v>190</v>
      </c>
      <c r="E3243" t="s">
        <v>108</v>
      </c>
      <c r="F3243" t="s">
        <v>39</v>
      </c>
      <c r="G3243" s="1">
        <v>45962</v>
      </c>
      <c r="H3243" t="s">
        <v>66</v>
      </c>
      <c r="I3243" t="s">
        <v>67</v>
      </c>
      <c r="J3243" t="s">
        <v>65</v>
      </c>
      <c r="K3243">
        <v>1</v>
      </c>
      <c r="L3243" t="s">
        <v>51</v>
      </c>
      <c r="M3243">
        <v>1.6</v>
      </c>
      <c r="N3243" t="s">
        <v>117</v>
      </c>
      <c r="O3243">
        <v>1.73</v>
      </c>
      <c r="P3243">
        <v>1.0820000000000001</v>
      </c>
      <c r="Q3243">
        <v>5.5</v>
      </c>
      <c r="R3243" t="s">
        <v>100</v>
      </c>
      <c r="S3243">
        <v>126.2</v>
      </c>
      <c r="T3243" s="1">
        <v>45962</v>
      </c>
      <c r="U3243">
        <v>-1</v>
      </c>
      <c r="V3243">
        <v>3.1</v>
      </c>
      <c r="W3243">
        <v>2.5</v>
      </c>
      <c r="X3243" s="2">
        <v>46101</v>
      </c>
      <c r="Y3243" t="s">
        <v>227</v>
      </c>
      <c r="Z3243">
        <v>475503</v>
      </c>
      <c r="AA3243">
        <v>8.6999999999999993</v>
      </c>
    </row>
    <row r="3244" spans="1:27" x14ac:dyDescent="0.3">
      <c r="A3244" t="s">
        <v>224</v>
      </c>
      <c r="B3244" t="s">
        <v>225</v>
      </c>
      <c r="C3244" t="s">
        <v>226</v>
      </c>
      <c r="D3244" t="s">
        <v>190</v>
      </c>
      <c r="E3244" t="s">
        <v>108</v>
      </c>
      <c r="F3244" t="s">
        <v>40</v>
      </c>
      <c r="G3244" s="1">
        <v>45992</v>
      </c>
      <c r="H3244" t="s">
        <v>66</v>
      </c>
      <c r="I3244" t="s">
        <v>67</v>
      </c>
      <c r="J3244" t="s">
        <v>65</v>
      </c>
      <c r="K3244">
        <v>1</v>
      </c>
      <c r="L3244" t="s">
        <v>51</v>
      </c>
      <c r="M3244">
        <v>1.62</v>
      </c>
      <c r="N3244" t="s">
        <v>117</v>
      </c>
      <c r="O3244">
        <v>1.75</v>
      </c>
      <c r="P3244">
        <v>1.0820000000000001</v>
      </c>
      <c r="Q3244">
        <v>5.5</v>
      </c>
      <c r="R3244" t="s">
        <v>100</v>
      </c>
      <c r="S3244">
        <v>125.8</v>
      </c>
      <c r="T3244" s="1">
        <v>45992</v>
      </c>
      <c r="U3244">
        <v>-1</v>
      </c>
      <c r="V3244">
        <v>3.1</v>
      </c>
      <c r="W3244">
        <v>2.5</v>
      </c>
      <c r="X3244" s="2">
        <v>46101</v>
      </c>
      <c r="Y3244" t="s">
        <v>227</v>
      </c>
      <c r="Z3244">
        <v>475503</v>
      </c>
      <c r="AA3244">
        <v>8.82</v>
      </c>
    </row>
    <row r="3245" spans="1:27" x14ac:dyDescent="0.3">
      <c r="A3245" t="s">
        <v>224</v>
      </c>
      <c r="B3245" t="s">
        <v>225</v>
      </c>
      <c r="C3245" t="s">
        <v>226</v>
      </c>
      <c r="D3245" t="s">
        <v>190</v>
      </c>
      <c r="E3245" t="s">
        <v>108</v>
      </c>
      <c r="F3245" t="s">
        <v>41</v>
      </c>
      <c r="G3245" s="1">
        <v>46023</v>
      </c>
      <c r="H3245" t="s">
        <v>66</v>
      </c>
      <c r="I3245" t="s">
        <v>67</v>
      </c>
      <c r="J3245" t="s">
        <v>65</v>
      </c>
      <c r="K3245">
        <v>1</v>
      </c>
      <c r="L3245" t="s">
        <v>51</v>
      </c>
      <c r="M3245">
        <v>1.6</v>
      </c>
      <c r="N3245" t="s">
        <v>117</v>
      </c>
      <c r="O3245">
        <v>1.73</v>
      </c>
      <c r="P3245">
        <v>1.0820000000000001</v>
      </c>
      <c r="Q3245">
        <v>5.5</v>
      </c>
      <c r="R3245" t="s">
        <v>100</v>
      </c>
      <c r="S3245">
        <v>124.2</v>
      </c>
      <c r="T3245" s="1">
        <v>46023</v>
      </c>
      <c r="U3245">
        <v>-1</v>
      </c>
      <c r="V3245">
        <v>3.1</v>
      </c>
      <c r="W3245">
        <v>2.5</v>
      </c>
      <c r="X3245" s="2">
        <v>46101</v>
      </c>
      <c r="Y3245" t="s">
        <v>227</v>
      </c>
      <c r="Z3245">
        <v>475503</v>
      </c>
      <c r="AA3245">
        <v>8.66</v>
      </c>
    </row>
    <row r="3246" spans="1:27" x14ac:dyDescent="0.3">
      <c r="A3246" t="s">
        <v>224</v>
      </c>
      <c r="B3246" t="s">
        <v>225</v>
      </c>
      <c r="C3246" t="s">
        <v>226</v>
      </c>
      <c r="D3246" t="s">
        <v>190</v>
      </c>
      <c r="E3246" t="s">
        <v>108</v>
      </c>
      <c r="F3246" t="s">
        <v>42</v>
      </c>
      <c r="G3246" s="1">
        <v>46054</v>
      </c>
      <c r="H3246" t="s">
        <v>66</v>
      </c>
      <c r="I3246" t="s">
        <v>67</v>
      </c>
      <c r="J3246" t="s">
        <v>65</v>
      </c>
      <c r="K3246">
        <v>1</v>
      </c>
      <c r="L3246" t="s">
        <v>51</v>
      </c>
      <c r="M3246">
        <v>1.56</v>
      </c>
      <c r="N3246" t="s">
        <v>117</v>
      </c>
      <c r="O3246">
        <v>1.69</v>
      </c>
      <c r="P3246">
        <v>1.0820000000000001</v>
      </c>
      <c r="Q3246">
        <v>5.5</v>
      </c>
      <c r="R3246" t="s">
        <v>100</v>
      </c>
      <c r="S3246">
        <v>125.3</v>
      </c>
      <c r="T3246" s="1">
        <v>46054</v>
      </c>
      <c r="U3246">
        <v>-1</v>
      </c>
      <c r="V3246">
        <v>3.1</v>
      </c>
      <c r="W3246">
        <v>2.5</v>
      </c>
      <c r="X3246" s="2">
        <v>46101</v>
      </c>
      <c r="Y3246" t="s">
        <v>227</v>
      </c>
      <c r="Z3246">
        <v>475503</v>
      </c>
      <c r="AA3246">
        <v>8.84</v>
      </c>
    </row>
    <row r="3247" spans="1:27" x14ac:dyDescent="0.3">
      <c r="A3247" t="s">
        <v>224</v>
      </c>
      <c r="B3247" t="s">
        <v>225</v>
      </c>
      <c r="C3247" t="s">
        <v>226</v>
      </c>
      <c r="D3247" t="s">
        <v>190</v>
      </c>
      <c r="E3247" t="s">
        <v>108</v>
      </c>
      <c r="F3247" t="s">
        <v>43</v>
      </c>
      <c r="G3247" s="1">
        <v>46082</v>
      </c>
      <c r="H3247" t="s">
        <v>66</v>
      </c>
      <c r="I3247" t="s">
        <v>67</v>
      </c>
      <c r="J3247" t="s">
        <v>65</v>
      </c>
      <c r="K3247">
        <v>1</v>
      </c>
      <c r="L3247" t="s">
        <v>51</v>
      </c>
      <c r="M3247">
        <v>1.57</v>
      </c>
      <c r="N3247" t="s">
        <v>117</v>
      </c>
      <c r="O3247">
        <v>1.7</v>
      </c>
      <c r="P3247">
        <v>1.0820000000000001</v>
      </c>
      <c r="Q3247">
        <v>5.5</v>
      </c>
      <c r="R3247" t="s">
        <v>100</v>
      </c>
      <c r="S3247">
        <v>126</v>
      </c>
      <c r="T3247" s="1">
        <v>46082</v>
      </c>
      <c r="U3247">
        <v>-1</v>
      </c>
      <c r="V3247">
        <v>3.1</v>
      </c>
      <c r="W3247">
        <v>2.5</v>
      </c>
      <c r="X3247" s="2">
        <v>46101</v>
      </c>
      <c r="Y3247" t="s">
        <v>227</v>
      </c>
      <c r="Z3247">
        <v>475503</v>
      </c>
      <c r="AA3247">
        <v>8.84</v>
      </c>
    </row>
    <row r="3248" spans="1:27" x14ac:dyDescent="0.3">
      <c r="A3248" t="s">
        <v>224</v>
      </c>
      <c r="B3248" t="s">
        <v>225</v>
      </c>
      <c r="C3248" t="s">
        <v>226</v>
      </c>
      <c r="D3248" t="s">
        <v>190</v>
      </c>
      <c r="E3248" t="s">
        <v>108</v>
      </c>
      <c r="F3248" t="s">
        <v>31</v>
      </c>
      <c r="G3248" s="1">
        <v>45931</v>
      </c>
      <c r="H3248" t="s">
        <v>68</v>
      </c>
      <c r="I3248" t="s">
        <v>69</v>
      </c>
      <c r="J3248" t="s">
        <v>65</v>
      </c>
      <c r="K3248">
        <v>1</v>
      </c>
      <c r="L3248" t="s">
        <v>51</v>
      </c>
      <c r="M3248">
        <v>2.16</v>
      </c>
      <c r="N3248" t="s">
        <v>117</v>
      </c>
      <c r="O3248">
        <v>2.34</v>
      </c>
      <c r="P3248">
        <v>1.0820000000000001</v>
      </c>
      <c r="Q3248">
        <v>5.5</v>
      </c>
      <c r="R3248" t="s">
        <v>100</v>
      </c>
      <c r="S3248">
        <v>127.1</v>
      </c>
      <c r="T3248" s="1">
        <v>45931</v>
      </c>
      <c r="U3248">
        <v>-1</v>
      </c>
      <c r="V3248">
        <v>3.1</v>
      </c>
      <c r="W3248">
        <v>2.5</v>
      </c>
      <c r="X3248" s="2">
        <v>46101</v>
      </c>
      <c r="Y3248" t="s">
        <v>227</v>
      </c>
      <c r="Z3248">
        <v>475503</v>
      </c>
      <c r="AA3248">
        <v>8.4600000000000009</v>
      </c>
    </row>
    <row r="3249" spans="1:27" x14ac:dyDescent="0.3">
      <c r="A3249" t="s">
        <v>224</v>
      </c>
      <c r="B3249" t="s">
        <v>225</v>
      </c>
      <c r="C3249" t="s">
        <v>226</v>
      </c>
      <c r="D3249" t="s">
        <v>190</v>
      </c>
      <c r="E3249" t="s">
        <v>108</v>
      </c>
      <c r="F3249" t="s">
        <v>39</v>
      </c>
      <c r="G3249" s="1">
        <v>45962</v>
      </c>
      <c r="H3249" t="s">
        <v>68</v>
      </c>
      <c r="I3249" t="s">
        <v>69</v>
      </c>
      <c r="J3249" t="s">
        <v>65</v>
      </c>
      <c r="K3249">
        <v>1</v>
      </c>
      <c r="L3249" t="s">
        <v>51</v>
      </c>
      <c r="M3249">
        <v>2.37</v>
      </c>
      <c r="N3249" t="s">
        <v>117</v>
      </c>
      <c r="O3249">
        <v>2.56</v>
      </c>
      <c r="P3249">
        <v>1.0820000000000001</v>
      </c>
      <c r="Q3249">
        <v>5.5</v>
      </c>
      <c r="R3249" t="s">
        <v>100</v>
      </c>
      <c r="S3249">
        <v>126.2</v>
      </c>
      <c r="T3249" s="1">
        <v>45962</v>
      </c>
      <c r="U3249">
        <v>-1</v>
      </c>
      <c r="V3249">
        <v>3.1</v>
      </c>
      <c r="W3249">
        <v>2.5</v>
      </c>
      <c r="X3249" s="2">
        <v>46101</v>
      </c>
      <c r="Y3249" t="s">
        <v>227</v>
      </c>
      <c r="Z3249">
        <v>475503</v>
      </c>
      <c r="AA3249">
        <v>8.6999999999999993</v>
      </c>
    </row>
    <row r="3250" spans="1:27" x14ac:dyDescent="0.3">
      <c r="A3250" t="s">
        <v>224</v>
      </c>
      <c r="B3250" t="s">
        <v>225</v>
      </c>
      <c r="C3250" t="s">
        <v>226</v>
      </c>
      <c r="D3250" t="s">
        <v>190</v>
      </c>
      <c r="E3250" t="s">
        <v>108</v>
      </c>
      <c r="F3250" t="s">
        <v>40</v>
      </c>
      <c r="G3250" s="1">
        <v>45992</v>
      </c>
      <c r="H3250" t="s">
        <v>68</v>
      </c>
      <c r="I3250" t="s">
        <v>69</v>
      </c>
      <c r="J3250" t="s">
        <v>65</v>
      </c>
      <c r="K3250">
        <v>1</v>
      </c>
      <c r="L3250" t="s">
        <v>51</v>
      </c>
      <c r="M3250">
        <v>2.39</v>
      </c>
      <c r="N3250" t="s">
        <v>117</v>
      </c>
      <c r="O3250">
        <v>2.59</v>
      </c>
      <c r="P3250">
        <v>1.0820000000000001</v>
      </c>
      <c r="Q3250">
        <v>5.5</v>
      </c>
      <c r="R3250" t="s">
        <v>100</v>
      </c>
      <c r="S3250">
        <v>125.8</v>
      </c>
      <c r="T3250" s="1">
        <v>45992</v>
      </c>
      <c r="U3250">
        <v>-1</v>
      </c>
      <c r="V3250">
        <v>3.1</v>
      </c>
      <c r="W3250">
        <v>2.5</v>
      </c>
      <c r="X3250" s="2">
        <v>46101</v>
      </c>
      <c r="Y3250" t="s">
        <v>227</v>
      </c>
      <c r="Z3250">
        <v>475503</v>
      </c>
      <c r="AA3250">
        <v>8.82</v>
      </c>
    </row>
    <row r="3251" spans="1:27" x14ac:dyDescent="0.3">
      <c r="A3251" t="s">
        <v>224</v>
      </c>
      <c r="B3251" t="s">
        <v>225</v>
      </c>
      <c r="C3251" t="s">
        <v>226</v>
      </c>
      <c r="D3251" t="s">
        <v>190</v>
      </c>
      <c r="E3251" t="s">
        <v>108</v>
      </c>
      <c r="F3251" t="s">
        <v>41</v>
      </c>
      <c r="G3251" s="1">
        <v>46023</v>
      </c>
      <c r="H3251" t="s">
        <v>68</v>
      </c>
      <c r="I3251" t="s">
        <v>69</v>
      </c>
      <c r="J3251" t="s">
        <v>65</v>
      </c>
      <c r="K3251">
        <v>1</v>
      </c>
      <c r="L3251" t="s">
        <v>51</v>
      </c>
      <c r="M3251">
        <v>2.2799999999999998</v>
      </c>
      <c r="N3251" t="s">
        <v>117</v>
      </c>
      <c r="O3251">
        <v>2.4700000000000002</v>
      </c>
      <c r="P3251">
        <v>1.0820000000000001</v>
      </c>
      <c r="Q3251">
        <v>5.5</v>
      </c>
      <c r="R3251" t="s">
        <v>100</v>
      </c>
      <c r="S3251">
        <v>124.2</v>
      </c>
      <c r="T3251" s="1">
        <v>46023</v>
      </c>
      <c r="U3251">
        <v>-1</v>
      </c>
      <c r="V3251">
        <v>3.1</v>
      </c>
      <c r="W3251">
        <v>2.5</v>
      </c>
      <c r="X3251" s="2">
        <v>46101</v>
      </c>
      <c r="Y3251" t="s">
        <v>227</v>
      </c>
      <c r="Z3251">
        <v>475503</v>
      </c>
      <c r="AA3251">
        <v>8.66</v>
      </c>
    </row>
    <row r="3252" spans="1:27" x14ac:dyDescent="0.3">
      <c r="A3252" t="s">
        <v>224</v>
      </c>
      <c r="B3252" t="s">
        <v>225</v>
      </c>
      <c r="C3252" t="s">
        <v>226</v>
      </c>
      <c r="D3252" t="s">
        <v>190</v>
      </c>
      <c r="E3252" t="s">
        <v>108</v>
      </c>
      <c r="F3252" t="s">
        <v>42</v>
      </c>
      <c r="G3252" s="1">
        <v>46054</v>
      </c>
      <c r="H3252" t="s">
        <v>68</v>
      </c>
      <c r="I3252" t="s">
        <v>69</v>
      </c>
      <c r="J3252" t="s">
        <v>65</v>
      </c>
      <c r="K3252">
        <v>1</v>
      </c>
      <c r="L3252" t="s">
        <v>51</v>
      </c>
      <c r="M3252">
        <v>2.3199999999999998</v>
      </c>
      <c r="N3252" t="s">
        <v>117</v>
      </c>
      <c r="O3252">
        <v>2.5099999999999998</v>
      </c>
      <c r="P3252">
        <v>1.0820000000000001</v>
      </c>
      <c r="Q3252">
        <v>5.5</v>
      </c>
      <c r="R3252" t="s">
        <v>100</v>
      </c>
      <c r="S3252">
        <v>125.3</v>
      </c>
      <c r="T3252" s="1">
        <v>46054</v>
      </c>
      <c r="U3252">
        <v>-1</v>
      </c>
      <c r="V3252">
        <v>3.1</v>
      </c>
      <c r="W3252">
        <v>2.5</v>
      </c>
      <c r="X3252" s="2">
        <v>46101</v>
      </c>
      <c r="Y3252" t="s">
        <v>227</v>
      </c>
      <c r="Z3252">
        <v>475503</v>
      </c>
      <c r="AA3252">
        <v>8.84</v>
      </c>
    </row>
    <row r="3253" spans="1:27" x14ac:dyDescent="0.3">
      <c r="A3253" t="s">
        <v>224</v>
      </c>
      <c r="B3253" t="s">
        <v>225</v>
      </c>
      <c r="C3253" t="s">
        <v>226</v>
      </c>
      <c r="D3253" t="s">
        <v>190</v>
      </c>
      <c r="E3253" t="s">
        <v>108</v>
      </c>
      <c r="F3253" t="s">
        <v>43</v>
      </c>
      <c r="G3253" s="1">
        <v>46082</v>
      </c>
      <c r="H3253" t="s">
        <v>68</v>
      </c>
      <c r="I3253" t="s">
        <v>69</v>
      </c>
      <c r="J3253" t="s">
        <v>65</v>
      </c>
      <c r="K3253">
        <v>1</v>
      </c>
      <c r="L3253" t="s">
        <v>51</v>
      </c>
      <c r="M3253">
        <v>2.36</v>
      </c>
      <c r="N3253" t="s">
        <v>117</v>
      </c>
      <c r="O3253">
        <v>2.5499999999999998</v>
      </c>
      <c r="P3253">
        <v>1.0820000000000001</v>
      </c>
      <c r="Q3253">
        <v>5.5</v>
      </c>
      <c r="R3253" t="s">
        <v>100</v>
      </c>
      <c r="S3253">
        <v>126</v>
      </c>
      <c r="T3253" s="1">
        <v>46082</v>
      </c>
      <c r="U3253">
        <v>-1</v>
      </c>
      <c r="V3253">
        <v>3.1</v>
      </c>
      <c r="W3253">
        <v>2.5</v>
      </c>
      <c r="X3253" s="2">
        <v>46101</v>
      </c>
      <c r="Y3253" t="s">
        <v>227</v>
      </c>
      <c r="Z3253">
        <v>475503</v>
      </c>
      <c r="AA3253">
        <v>8.84</v>
      </c>
    </row>
    <row r="3254" spans="1:27" x14ac:dyDescent="0.3">
      <c r="A3254" t="s">
        <v>224</v>
      </c>
      <c r="B3254" t="s">
        <v>225</v>
      </c>
      <c r="C3254" t="s">
        <v>226</v>
      </c>
      <c r="D3254" t="s">
        <v>190</v>
      </c>
      <c r="E3254" t="s">
        <v>108</v>
      </c>
      <c r="F3254" t="s">
        <v>31</v>
      </c>
      <c r="G3254" s="1">
        <v>45931</v>
      </c>
      <c r="H3254" t="s">
        <v>70</v>
      </c>
      <c r="I3254" t="s">
        <v>71</v>
      </c>
      <c r="J3254" t="s">
        <v>72</v>
      </c>
      <c r="K3254">
        <v>1</v>
      </c>
      <c r="L3254" t="s">
        <v>51</v>
      </c>
      <c r="M3254">
        <v>2.29</v>
      </c>
      <c r="N3254" t="s">
        <v>117</v>
      </c>
      <c r="O3254">
        <v>2.48</v>
      </c>
      <c r="P3254">
        <v>1.0820000000000001</v>
      </c>
      <c r="Q3254">
        <v>5.5</v>
      </c>
      <c r="R3254" t="s">
        <v>100</v>
      </c>
      <c r="S3254">
        <v>127.1</v>
      </c>
      <c r="T3254" s="1">
        <v>45931</v>
      </c>
      <c r="U3254">
        <v>-1</v>
      </c>
      <c r="V3254">
        <v>3.1</v>
      </c>
      <c r="W3254">
        <v>2.5</v>
      </c>
      <c r="X3254" s="2">
        <v>46101</v>
      </c>
      <c r="Y3254" t="s">
        <v>227</v>
      </c>
      <c r="Z3254">
        <v>475503</v>
      </c>
      <c r="AA3254">
        <v>8.4600000000000009</v>
      </c>
    </row>
    <row r="3255" spans="1:27" x14ac:dyDescent="0.3">
      <c r="A3255" t="s">
        <v>224</v>
      </c>
      <c r="B3255" t="s">
        <v>225</v>
      </c>
      <c r="C3255" t="s">
        <v>226</v>
      </c>
      <c r="D3255" t="s">
        <v>190</v>
      </c>
      <c r="E3255" t="s">
        <v>108</v>
      </c>
      <c r="F3255" t="s">
        <v>39</v>
      </c>
      <c r="G3255" s="1">
        <v>45962</v>
      </c>
      <c r="H3255" t="s">
        <v>70</v>
      </c>
      <c r="I3255" t="s">
        <v>71</v>
      </c>
      <c r="J3255" t="s">
        <v>72</v>
      </c>
      <c r="K3255">
        <v>1</v>
      </c>
      <c r="L3255" t="s">
        <v>51</v>
      </c>
      <c r="M3255">
        <v>2.5</v>
      </c>
      <c r="N3255" t="s">
        <v>117</v>
      </c>
      <c r="O3255">
        <v>2.71</v>
      </c>
      <c r="P3255">
        <v>1.0820000000000001</v>
      </c>
      <c r="Q3255">
        <v>5.5</v>
      </c>
      <c r="R3255" t="s">
        <v>100</v>
      </c>
      <c r="S3255">
        <v>126.2</v>
      </c>
      <c r="T3255" s="1">
        <v>45962</v>
      </c>
      <c r="U3255">
        <v>-1</v>
      </c>
      <c r="V3255">
        <v>3.1</v>
      </c>
      <c r="W3255">
        <v>2.5</v>
      </c>
      <c r="X3255" s="2">
        <v>46101</v>
      </c>
      <c r="Y3255" t="s">
        <v>227</v>
      </c>
      <c r="Z3255">
        <v>475503</v>
      </c>
      <c r="AA3255">
        <v>8.6999999999999993</v>
      </c>
    </row>
    <row r="3256" spans="1:27" x14ac:dyDescent="0.3">
      <c r="A3256" t="s">
        <v>224</v>
      </c>
      <c r="B3256" t="s">
        <v>225</v>
      </c>
      <c r="C3256" t="s">
        <v>226</v>
      </c>
      <c r="D3256" t="s">
        <v>190</v>
      </c>
      <c r="E3256" t="s">
        <v>108</v>
      </c>
      <c r="F3256" t="s">
        <v>40</v>
      </c>
      <c r="G3256" s="1">
        <v>45992</v>
      </c>
      <c r="H3256" t="s">
        <v>70</v>
      </c>
      <c r="I3256" t="s">
        <v>71</v>
      </c>
      <c r="J3256" t="s">
        <v>72</v>
      </c>
      <c r="K3256">
        <v>1</v>
      </c>
      <c r="L3256" t="s">
        <v>51</v>
      </c>
      <c r="M3256">
        <v>2.46</v>
      </c>
      <c r="N3256" t="s">
        <v>117</v>
      </c>
      <c r="O3256">
        <v>2.66</v>
      </c>
      <c r="P3256">
        <v>1.0820000000000001</v>
      </c>
      <c r="Q3256">
        <v>5.5</v>
      </c>
      <c r="R3256" t="s">
        <v>100</v>
      </c>
      <c r="S3256">
        <v>125.8</v>
      </c>
      <c r="T3256" s="1">
        <v>45992</v>
      </c>
      <c r="U3256">
        <v>-1</v>
      </c>
      <c r="V3256">
        <v>3.1</v>
      </c>
      <c r="W3256">
        <v>2.5</v>
      </c>
      <c r="X3256" s="2">
        <v>46101</v>
      </c>
      <c r="Y3256" t="s">
        <v>227</v>
      </c>
      <c r="Z3256">
        <v>475503</v>
      </c>
      <c r="AA3256">
        <v>8.82</v>
      </c>
    </row>
    <row r="3257" spans="1:27" x14ac:dyDescent="0.3">
      <c r="A3257" t="s">
        <v>224</v>
      </c>
      <c r="B3257" t="s">
        <v>225</v>
      </c>
      <c r="C3257" t="s">
        <v>226</v>
      </c>
      <c r="D3257" t="s">
        <v>190</v>
      </c>
      <c r="E3257" t="s">
        <v>108</v>
      </c>
      <c r="F3257" t="s">
        <v>41</v>
      </c>
      <c r="G3257" s="1">
        <v>46023</v>
      </c>
      <c r="H3257" t="s">
        <v>70</v>
      </c>
      <c r="I3257" t="s">
        <v>71</v>
      </c>
      <c r="J3257" t="s">
        <v>72</v>
      </c>
      <c r="K3257">
        <v>1</v>
      </c>
      <c r="L3257" t="s">
        <v>51</v>
      </c>
      <c r="M3257">
        <v>2.38</v>
      </c>
      <c r="N3257" t="s">
        <v>117</v>
      </c>
      <c r="O3257">
        <v>2.58</v>
      </c>
      <c r="P3257">
        <v>1.0820000000000001</v>
      </c>
      <c r="Q3257">
        <v>5.5</v>
      </c>
      <c r="R3257" t="s">
        <v>100</v>
      </c>
      <c r="S3257">
        <v>124.2</v>
      </c>
      <c r="T3257" s="1">
        <v>46023</v>
      </c>
      <c r="U3257">
        <v>-1</v>
      </c>
      <c r="V3257">
        <v>3.1</v>
      </c>
      <c r="W3257">
        <v>2.5</v>
      </c>
      <c r="X3257" s="2">
        <v>46101</v>
      </c>
      <c r="Y3257" t="s">
        <v>227</v>
      </c>
      <c r="Z3257">
        <v>475503</v>
      </c>
      <c r="AA3257">
        <v>8.66</v>
      </c>
    </row>
    <row r="3258" spans="1:27" x14ac:dyDescent="0.3">
      <c r="A3258" t="s">
        <v>224</v>
      </c>
      <c r="B3258" t="s">
        <v>225</v>
      </c>
      <c r="C3258" t="s">
        <v>226</v>
      </c>
      <c r="D3258" t="s">
        <v>190</v>
      </c>
      <c r="E3258" t="s">
        <v>108</v>
      </c>
      <c r="F3258" t="s">
        <v>42</v>
      </c>
      <c r="G3258" s="1">
        <v>46054</v>
      </c>
      <c r="H3258" t="s">
        <v>70</v>
      </c>
      <c r="I3258" t="s">
        <v>71</v>
      </c>
      <c r="J3258" t="s">
        <v>72</v>
      </c>
      <c r="K3258">
        <v>1</v>
      </c>
      <c r="L3258" t="s">
        <v>51</v>
      </c>
      <c r="M3258">
        <v>2.4700000000000002</v>
      </c>
      <c r="N3258" t="s">
        <v>117</v>
      </c>
      <c r="O3258">
        <v>2.67</v>
      </c>
      <c r="P3258">
        <v>1.0820000000000001</v>
      </c>
      <c r="Q3258">
        <v>5.5</v>
      </c>
      <c r="R3258" t="s">
        <v>100</v>
      </c>
      <c r="S3258">
        <v>125.3</v>
      </c>
      <c r="T3258" s="1">
        <v>46054</v>
      </c>
      <c r="U3258">
        <v>-1</v>
      </c>
      <c r="V3258">
        <v>3.1</v>
      </c>
      <c r="W3258">
        <v>2.5</v>
      </c>
      <c r="X3258" s="2">
        <v>46101</v>
      </c>
      <c r="Y3258" t="s">
        <v>227</v>
      </c>
      <c r="Z3258">
        <v>475503</v>
      </c>
      <c r="AA3258">
        <v>8.84</v>
      </c>
    </row>
    <row r="3259" spans="1:27" x14ac:dyDescent="0.3">
      <c r="A3259" t="s">
        <v>224</v>
      </c>
      <c r="B3259" t="s">
        <v>225</v>
      </c>
      <c r="C3259" t="s">
        <v>226</v>
      </c>
      <c r="D3259" t="s">
        <v>190</v>
      </c>
      <c r="E3259" t="s">
        <v>108</v>
      </c>
      <c r="F3259" t="s">
        <v>43</v>
      </c>
      <c r="G3259" s="1">
        <v>46082</v>
      </c>
      <c r="H3259" t="s">
        <v>70</v>
      </c>
      <c r="I3259" t="s">
        <v>71</v>
      </c>
      <c r="J3259" t="s">
        <v>72</v>
      </c>
      <c r="K3259">
        <v>1</v>
      </c>
      <c r="L3259" t="s">
        <v>51</v>
      </c>
      <c r="M3259">
        <v>2.46</v>
      </c>
      <c r="N3259" t="s">
        <v>117</v>
      </c>
      <c r="O3259">
        <v>2.66</v>
      </c>
      <c r="P3259">
        <v>1.0820000000000001</v>
      </c>
      <c r="Q3259">
        <v>5.5</v>
      </c>
      <c r="R3259" t="s">
        <v>100</v>
      </c>
      <c r="S3259">
        <v>126</v>
      </c>
      <c r="T3259" s="1">
        <v>46082</v>
      </c>
      <c r="U3259">
        <v>-1</v>
      </c>
      <c r="V3259">
        <v>3.1</v>
      </c>
      <c r="W3259">
        <v>2.5</v>
      </c>
      <c r="X3259" s="2">
        <v>46101</v>
      </c>
      <c r="Y3259" t="s">
        <v>227</v>
      </c>
      <c r="Z3259">
        <v>475503</v>
      </c>
      <c r="AA3259">
        <v>8.84</v>
      </c>
    </row>
    <row r="3260" spans="1:27" x14ac:dyDescent="0.3">
      <c r="A3260" t="s">
        <v>224</v>
      </c>
      <c r="B3260" t="s">
        <v>225</v>
      </c>
      <c r="C3260" t="s">
        <v>226</v>
      </c>
      <c r="D3260" t="s">
        <v>190</v>
      </c>
      <c r="E3260" t="s">
        <v>108</v>
      </c>
      <c r="F3260" t="s">
        <v>31</v>
      </c>
      <c r="G3260" s="1">
        <v>45931</v>
      </c>
      <c r="H3260" t="s">
        <v>73</v>
      </c>
      <c r="I3260" t="s">
        <v>74</v>
      </c>
      <c r="J3260" t="s">
        <v>72</v>
      </c>
      <c r="K3260">
        <v>1</v>
      </c>
      <c r="L3260" t="s">
        <v>51</v>
      </c>
      <c r="M3260">
        <v>1.4</v>
      </c>
      <c r="N3260" t="s">
        <v>117</v>
      </c>
      <c r="O3260">
        <v>1.51</v>
      </c>
      <c r="P3260">
        <v>1.0820000000000001</v>
      </c>
      <c r="Q3260">
        <v>5.5</v>
      </c>
      <c r="R3260" t="s">
        <v>100</v>
      </c>
      <c r="S3260">
        <v>127.1</v>
      </c>
      <c r="T3260" s="1">
        <v>45931</v>
      </c>
      <c r="U3260">
        <v>-1</v>
      </c>
      <c r="V3260">
        <v>3.1</v>
      </c>
      <c r="W3260">
        <v>2.5</v>
      </c>
      <c r="X3260" s="2">
        <v>46101</v>
      </c>
      <c r="Y3260" t="s">
        <v>227</v>
      </c>
      <c r="Z3260">
        <v>475503</v>
      </c>
      <c r="AA3260">
        <v>8.4600000000000009</v>
      </c>
    </row>
    <row r="3261" spans="1:27" x14ac:dyDescent="0.3">
      <c r="A3261" t="s">
        <v>224</v>
      </c>
      <c r="B3261" t="s">
        <v>225</v>
      </c>
      <c r="C3261" t="s">
        <v>226</v>
      </c>
      <c r="D3261" t="s">
        <v>190</v>
      </c>
      <c r="E3261" t="s">
        <v>108</v>
      </c>
      <c r="F3261" t="s">
        <v>39</v>
      </c>
      <c r="G3261" s="1">
        <v>45962</v>
      </c>
      <c r="H3261" t="s">
        <v>73</v>
      </c>
      <c r="I3261" t="s">
        <v>74</v>
      </c>
      <c r="J3261" t="s">
        <v>72</v>
      </c>
      <c r="K3261">
        <v>1</v>
      </c>
      <c r="L3261" t="s">
        <v>51</v>
      </c>
      <c r="M3261">
        <v>1.61</v>
      </c>
      <c r="N3261" t="s">
        <v>117</v>
      </c>
      <c r="O3261">
        <v>1.74</v>
      </c>
      <c r="P3261">
        <v>1.0820000000000001</v>
      </c>
      <c r="Q3261">
        <v>5.5</v>
      </c>
      <c r="R3261" t="s">
        <v>100</v>
      </c>
      <c r="S3261">
        <v>126.2</v>
      </c>
      <c r="T3261" s="1">
        <v>45962</v>
      </c>
      <c r="U3261">
        <v>-1</v>
      </c>
      <c r="V3261">
        <v>3.1</v>
      </c>
      <c r="W3261">
        <v>2.5</v>
      </c>
      <c r="X3261" s="2">
        <v>46101</v>
      </c>
      <c r="Y3261" t="s">
        <v>227</v>
      </c>
      <c r="Z3261">
        <v>475503</v>
      </c>
      <c r="AA3261">
        <v>8.6999999999999993</v>
      </c>
    </row>
    <row r="3262" spans="1:27" x14ac:dyDescent="0.3">
      <c r="A3262" t="s">
        <v>224</v>
      </c>
      <c r="B3262" t="s">
        <v>225</v>
      </c>
      <c r="C3262" t="s">
        <v>226</v>
      </c>
      <c r="D3262" t="s">
        <v>190</v>
      </c>
      <c r="E3262" t="s">
        <v>108</v>
      </c>
      <c r="F3262" t="s">
        <v>40</v>
      </c>
      <c r="G3262" s="1">
        <v>45992</v>
      </c>
      <c r="H3262" t="s">
        <v>73</v>
      </c>
      <c r="I3262" t="s">
        <v>74</v>
      </c>
      <c r="J3262" t="s">
        <v>72</v>
      </c>
      <c r="K3262">
        <v>1</v>
      </c>
      <c r="L3262" t="s">
        <v>51</v>
      </c>
      <c r="M3262">
        <v>1.65</v>
      </c>
      <c r="N3262" t="s">
        <v>117</v>
      </c>
      <c r="O3262">
        <v>1.78</v>
      </c>
      <c r="P3262">
        <v>1.0820000000000001</v>
      </c>
      <c r="Q3262">
        <v>5.5</v>
      </c>
      <c r="R3262" t="s">
        <v>100</v>
      </c>
      <c r="S3262">
        <v>125.8</v>
      </c>
      <c r="T3262" s="1">
        <v>45992</v>
      </c>
      <c r="U3262">
        <v>-1</v>
      </c>
      <c r="V3262">
        <v>3.1</v>
      </c>
      <c r="W3262">
        <v>2.5</v>
      </c>
      <c r="X3262" s="2">
        <v>46101</v>
      </c>
      <c r="Y3262" t="s">
        <v>227</v>
      </c>
      <c r="Z3262">
        <v>475503</v>
      </c>
      <c r="AA3262">
        <v>8.82</v>
      </c>
    </row>
    <row r="3263" spans="1:27" x14ac:dyDescent="0.3">
      <c r="A3263" t="s">
        <v>224</v>
      </c>
      <c r="B3263" t="s">
        <v>225</v>
      </c>
      <c r="C3263" t="s">
        <v>226</v>
      </c>
      <c r="D3263" t="s">
        <v>190</v>
      </c>
      <c r="E3263" t="s">
        <v>108</v>
      </c>
      <c r="F3263" t="s">
        <v>41</v>
      </c>
      <c r="G3263" s="1">
        <v>46023</v>
      </c>
      <c r="H3263" t="s">
        <v>73</v>
      </c>
      <c r="I3263" t="s">
        <v>74</v>
      </c>
      <c r="J3263" t="s">
        <v>72</v>
      </c>
      <c r="K3263">
        <v>1</v>
      </c>
      <c r="L3263" t="s">
        <v>51</v>
      </c>
      <c r="M3263">
        <v>1.6</v>
      </c>
      <c r="N3263" t="s">
        <v>117</v>
      </c>
      <c r="O3263">
        <v>1.73</v>
      </c>
      <c r="P3263">
        <v>1.0820000000000001</v>
      </c>
      <c r="Q3263">
        <v>5.5</v>
      </c>
      <c r="R3263" t="s">
        <v>100</v>
      </c>
      <c r="S3263">
        <v>124.2</v>
      </c>
      <c r="T3263" s="1">
        <v>46023</v>
      </c>
      <c r="U3263">
        <v>-1</v>
      </c>
      <c r="V3263">
        <v>3.1</v>
      </c>
      <c r="W3263">
        <v>2.5</v>
      </c>
      <c r="X3263" s="2">
        <v>46101</v>
      </c>
      <c r="Y3263" t="s">
        <v>227</v>
      </c>
      <c r="Z3263">
        <v>475503</v>
      </c>
      <c r="AA3263">
        <v>8.66</v>
      </c>
    </row>
    <row r="3264" spans="1:27" x14ac:dyDescent="0.3">
      <c r="A3264" t="s">
        <v>224</v>
      </c>
      <c r="B3264" t="s">
        <v>225</v>
      </c>
      <c r="C3264" t="s">
        <v>226</v>
      </c>
      <c r="D3264" t="s">
        <v>190</v>
      </c>
      <c r="E3264" t="s">
        <v>108</v>
      </c>
      <c r="F3264" t="s">
        <v>42</v>
      </c>
      <c r="G3264" s="1">
        <v>46054</v>
      </c>
      <c r="H3264" t="s">
        <v>73</v>
      </c>
      <c r="I3264" t="s">
        <v>74</v>
      </c>
      <c r="J3264" t="s">
        <v>72</v>
      </c>
      <c r="K3264">
        <v>1</v>
      </c>
      <c r="L3264" t="s">
        <v>51</v>
      </c>
      <c r="M3264">
        <v>1.56</v>
      </c>
      <c r="N3264" t="s">
        <v>117</v>
      </c>
      <c r="O3264">
        <v>1.69</v>
      </c>
      <c r="P3264">
        <v>1.0820000000000001</v>
      </c>
      <c r="Q3264">
        <v>5.5</v>
      </c>
      <c r="R3264" t="s">
        <v>100</v>
      </c>
      <c r="S3264">
        <v>125.3</v>
      </c>
      <c r="T3264" s="1">
        <v>46054</v>
      </c>
      <c r="U3264">
        <v>-1</v>
      </c>
      <c r="V3264">
        <v>3.1</v>
      </c>
      <c r="W3264">
        <v>2.5</v>
      </c>
      <c r="X3264" s="2">
        <v>46101</v>
      </c>
      <c r="Y3264" t="s">
        <v>227</v>
      </c>
      <c r="Z3264">
        <v>475503</v>
      </c>
      <c r="AA3264">
        <v>8.84</v>
      </c>
    </row>
    <row r="3265" spans="1:27" x14ac:dyDescent="0.3">
      <c r="A3265" t="s">
        <v>224</v>
      </c>
      <c r="B3265" t="s">
        <v>225</v>
      </c>
      <c r="C3265" t="s">
        <v>226</v>
      </c>
      <c r="D3265" t="s">
        <v>190</v>
      </c>
      <c r="E3265" t="s">
        <v>108</v>
      </c>
      <c r="F3265" t="s">
        <v>43</v>
      </c>
      <c r="G3265" s="1">
        <v>46082</v>
      </c>
      <c r="H3265" t="s">
        <v>73</v>
      </c>
      <c r="I3265" t="s">
        <v>74</v>
      </c>
      <c r="J3265" t="s">
        <v>72</v>
      </c>
      <c r="K3265">
        <v>1</v>
      </c>
      <c r="L3265" t="s">
        <v>51</v>
      </c>
      <c r="M3265">
        <v>1.57</v>
      </c>
      <c r="N3265" t="s">
        <v>117</v>
      </c>
      <c r="O3265">
        <v>1.7</v>
      </c>
      <c r="P3265">
        <v>1.0820000000000001</v>
      </c>
      <c r="Q3265">
        <v>5.5</v>
      </c>
      <c r="R3265" t="s">
        <v>100</v>
      </c>
      <c r="S3265">
        <v>126</v>
      </c>
      <c r="T3265" s="1">
        <v>46082</v>
      </c>
      <c r="U3265">
        <v>-1</v>
      </c>
      <c r="V3265">
        <v>3.1</v>
      </c>
      <c r="W3265">
        <v>2.5</v>
      </c>
      <c r="X3265" s="2">
        <v>46101</v>
      </c>
      <c r="Y3265" t="s">
        <v>227</v>
      </c>
      <c r="Z3265">
        <v>475503</v>
      </c>
      <c r="AA3265">
        <v>8.84</v>
      </c>
    </row>
    <row r="3266" spans="1:27" x14ac:dyDescent="0.3">
      <c r="A3266" t="s">
        <v>224</v>
      </c>
      <c r="B3266" t="s">
        <v>225</v>
      </c>
      <c r="C3266" t="s">
        <v>226</v>
      </c>
      <c r="D3266" t="s">
        <v>190</v>
      </c>
      <c r="E3266" t="s">
        <v>108</v>
      </c>
      <c r="F3266" t="s">
        <v>31</v>
      </c>
      <c r="G3266" s="1">
        <v>45931</v>
      </c>
      <c r="H3266" t="s">
        <v>75</v>
      </c>
      <c r="I3266" t="s">
        <v>76</v>
      </c>
      <c r="J3266" t="s">
        <v>72</v>
      </c>
      <c r="K3266">
        <v>1</v>
      </c>
      <c r="L3266" t="s">
        <v>51</v>
      </c>
      <c r="M3266">
        <v>0.92</v>
      </c>
      <c r="N3266" t="s">
        <v>117</v>
      </c>
      <c r="O3266">
        <v>1</v>
      </c>
      <c r="P3266">
        <v>1.0820000000000001</v>
      </c>
      <c r="Q3266">
        <v>5.5</v>
      </c>
      <c r="R3266" t="s">
        <v>100</v>
      </c>
      <c r="S3266">
        <v>127.1</v>
      </c>
      <c r="T3266" s="1">
        <v>45931</v>
      </c>
      <c r="U3266">
        <v>-1</v>
      </c>
      <c r="V3266">
        <v>3.1</v>
      </c>
      <c r="W3266">
        <v>2.5</v>
      </c>
      <c r="X3266" s="2">
        <v>46101</v>
      </c>
      <c r="Y3266" t="s">
        <v>227</v>
      </c>
      <c r="Z3266">
        <v>475503</v>
      </c>
      <c r="AA3266">
        <v>8.4600000000000009</v>
      </c>
    </row>
    <row r="3267" spans="1:27" x14ac:dyDescent="0.3">
      <c r="A3267" t="s">
        <v>224</v>
      </c>
      <c r="B3267" t="s">
        <v>225</v>
      </c>
      <c r="C3267" t="s">
        <v>226</v>
      </c>
      <c r="D3267" t="s">
        <v>190</v>
      </c>
      <c r="E3267" t="s">
        <v>108</v>
      </c>
      <c r="F3267" t="s">
        <v>39</v>
      </c>
      <c r="G3267" s="1">
        <v>45962</v>
      </c>
      <c r="H3267" t="s">
        <v>75</v>
      </c>
      <c r="I3267" t="s">
        <v>76</v>
      </c>
      <c r="J3267" t="s">
        <v>72</v>
      </c>
      <c r="K3267">
        <v>1</v>
      </c>
      <c r="L3267" t="s">
        <v>51</v>
      </c>
      <c r="M3267">
        <v>1.02</v>
      </c>
      <c r="N3267" t="s">
        <v>117</v>
      </c>
      <c r="O3267">
        <v>1.1000000000000001</v>
      </c>
      <c r="P3267">
        <v>1.0820000000000001</v>
      </c>
      <c r="Q3267">
        <v>5.5</v>
      </c>
      <c r="R3267" t="s">
        <v>100</v>
      </c>
      <c r="S3267">
        <v>126.2</v>
      </c>
      <c r="T3267" s="1">
        <v>45962</v>
      </c>
      <c r="U3267">
        <v>-1</v>
      </c>
      <c r="V3267">
        <v>3.1</v>
      </c>
      <c r="W3267">
        <v>2.5</v>
      </c>
      <c r="X3267" s="2">
        <v>46101</v>
      </c>
      <c r="Y3267" t="s">
        <v>227</v>
      </c>
      <c r="Z3267">
        <v>475503</v>
      </c>
      <c r="AA3267">
        <v>8.6999999999999993</v>
      </c>
    </row>
    <row r="3268" spans="1:27" x14ac:dyDescent="0.3">
      <c r="A3268" t="s">
        <v>224</v>
      </c>
      <c r="B3268" t="s">
        <v>225</v>
      </c>
      <c r="C3268" t="s">
        <v>226</v>
      </c>
      <c r="D3268" t="s">
        <v>190</v>
      </c>
      <c r="E3268" t="s">
        <v>108</v>
      </c>
      <c r="F3268" t="s">
        <v>40</v>
      </c>
      <c r="G3268" s="1">
        <v>45992</v>
      </c>
      <c r="H3268" t="s">
        <v>75</v>
      </c>
      <c r="I3268" t="s">
        <v>76</v>
      </c>
      <c r="J3268" t="s">
        <v>72</v>
      </c>
      <c r="K3268">
        <v>1</v>
      </c>
      <c r="L3268" t="s">
        <v>51</v>
      </c>
      <c r="M3268">
        <v>1.02</v>
      </c>
      <c r="N3268" t="s">
        <v>117</v>
      </c>
      <c r="O3268">
        <v>1.1000000000000001</v>
      </c>
      <c r="P3268">
        <v>1.0820000000000001</v>
      </c>
      <c r="Q3268">
        <v>5.5</v>
      </c>
      <c r="R3268" t="s">
        <v>100</v>
      </c>
      <c r="S3268">
        <v>125.8</v>
      </c>
      <c r="T3268" s="1">
        <v>45992</v>
      </c>
      <c r="U3268">
        <v>-1</v>
      </c>
      <c r="V3268">
        <v>3.1</v>
      </c>
      <c r="W3268">
        <v>2.5</v>
      </c>
      <c r="X3268" s="2">
        <v>46101</v>
      </c>
      <c r="Y3268" t="s">
        <v>227</v>
      </c>
      <c r="Z3268">
        <v>475503</v>
      </c>
      <c r="AA3268">
        <v>8.82</v>
      </c>
    </row>
    <row r="3269" spans="1:27" x14ac:dyDescent="0.3">
      <c r="A3269" t="s">
        <v>224</v>
      </c>
      <c r="B3269" t="s">
        <v>225</v>
      </c>
      <c r="C3269" t="s">
        <v>226</v>
      </c>
      <c r="D3269" t="s">
        <v>190</v>
      </c>
      <c r="E3269" t="s">
        <v>108</v>
      </c>
      <c r="F3269" t="s">
        <v>41</v>
      </c>
      <c r="G3269" s="1">
        <v>46023</v>
      </c>
      <c r="H3269" t="s">
        <v>75</v>
      </c>
      <c r="I3269" t="s">
        <v>76</v>
      </c>
      <c r="J3269" t="s">
        <v>72</v>
      </c>
      <c r="K3269">
        <v>1</v>
      </c>
      <c r="L3269" t="s">
        <v>51</v>
      </c>
      <c r="M3269">
        <v>1.01</v>
      </c>
      <c r="N3269" t="s">
        <v>117</v>
      </c>
      <c r="O3269">
        <v>1.0900000000000001</v>
      </c>
      <c r="P3269">
        <v>1.0820000000000001</v>
      </c>
      <c r="Q3269">
        <v>5.5</v>
      </c>
      <c r="R3269" t="s">
        <v>100</v>
      </c>
      <c r="S3269">
        <v>124.2</v>
      </c>
      <c r="T3269" s="1">
        <v>46023</v>
      </c>
      <c r="U3269">
        <v>-1</v>
      </c>
      <c r="V3269">
        <v>3.1</v>
      </c>
      <c r="W3269">
        <v>2.5</v>
      </c>
      <c r="X3269" s="2">
        <v>46101</v>
      </c>
      <c r="Y3269" t="s">
        <v>227</v>
      </c>
      <c r="Z3269">
        <v>475503</v>
      </c>
      <c r="AA3269">
        <v>8.66</v>
      </c>
    </row>
    <row r="3270" spans="1:27" x14ac:dyDescent="0.3">
      <c r="A3270" t="s">
        <v>224</v>
      </c>
      <c r="B3270" t="s">
        <v>225</v>
      </c>
      <c r="C3270" t="s">
        <v>226</v>
      </c>
      <c r="D3270" t="s">
        <v>190</v>
      </c>
      <c r="E3270" t="s">
        <v>108</v>
      </c>
      <c r="F3270" t="s">
        <v>42</v>
      </c>
      <c r="G3270" s="1">
        <v>46054</v>
      </c>
      <c r="H3270" t="s">
        <v>75</v>
      </c>
      <c r="I3270" t="s">
        <v>76</v>
      </c>
      <c r="J3270" t="s">
        <v>72</v>
      </c>
      <c r="K3270">
        <v>1</v>
      </c>
      <c r="L3270" t="s">
        <v>51</v>
      </c>
      <c r="M3270">
        <v>1.03</v>
      </c>
      <c r="N3270" t="s">
        <v>117</v>
      </c>
      <c r="O3270">
        <v>1.1100000000000001</v>
      </c>
      <c r="P3270">
        <v>1.0820000000000001</v>
      </c>
      <c r="Q3270">
        <v>5.5</v>
      </c>
      <c r="R3270" t="s">
        <v>100</v>
      </c>
      <c r="S3270">
        <v>125.3</v>
      </c>
      <c r="T3270" s="1">
        <v>46054</v>
      </c>
      <c r="U3270">
        <v>-1</v>
      </c>
      <c r="V3270">
        <v>3.1</v>
      </c>
      <c r="W3270">
        <v>2.5</v>
      </c>
      <c r="X3270" s="2">
        <v>46101</v>
      </c>
      <c r="Y3270" t="s">
        <v>227</v>
      </c>
      <c r="Z3270">
        <v>475503</v>
      </c>
      <c r="AA3270">
        <v>8.84</v>
      </c>
    </row>
    <row r="3271" spans="1:27" x14ac:dyDescent="0.3">
      <c r="A3271" t="s">
        <v>224</v>
      </c>
      <c r="B3271" t="s">
        <v>225</v>
      </c>
      <c r="C3271" t="s">
        <v>226</v>
      </c>
      <c r="D3271" t="s">
        <v>190</v>
      </c>
      <c r="E3271" t="s">
        <v>108</v>
      </c>
      <c r="F3271" t="s">
        <v>43</v>
      </c>
      <c r="G3271" s="1">
        <v>46082</v>
      </c>
      <c r="H3271" t="s">
        <v>75</v>
      </c>
      <c r="I3271" t="s">
        <v>76</v>
      </c>
      <c r="J3271" t="s">
        <v>72</v>
      </c>
      <c r="K3271">
        <v>1</v>
      </c>
      <c r="L3271" t="s">
        <v>51</v>
      </c>
      <c r="M3271">
        <v>1.01</v>
      </c>
      <c r="N3271" t="s">
        <v>117</v>
      </c>
      <c r="O3271">
        <v>1.0900000000000001</v>
      </c>
      <c r="P3271">
        <v>1.0820000000000001</v>
      </c>
      <c r="Q3271">
        <v>5.5</v>
      </c>
      <c r="R3271" t="s">
        <v>100</v>
      </c>
      <c r="S3271">
        <v>126</v>
      </c>
      <c r="T3271" s="1">
        <v>46082</v>
      </c>
      <c r="U3271">
        <v>-1</v>
      </c>
      <c r="V3271">
        <v>3.1</v>
      </c>
      <c r="W3271">
        <v>2.5</v>
      </c>
      <c r="X3271" s="2">
        <v>46101</v>
      </c>
      <c r="Y3271" t="s">
        <v>227</v>
      </c>
      <c r="Z3271">
        <v>475503</v>
      </c>
      <c r="AA3271">
        <v>8.84</v>
      </c>
    </row>
    <row r="3272" spans="1:27" x14ac:dyDescent="0.3">
      <c r="A3272" t="s">
        <v>224</v>
      </c>
      <c r="B3272" t="s">
        <v>225</v>
      </c>
      <c r="C3272" t="s">
        <v>226</v>
      </c>
      <c r="D3272" t="s">
        <v>190</v>
      </c>
      <c r="E3272" t="s">
        <v>108</v>
      </c>
      <c r="F3272" t="s">
        <v>31</v>
      </c>
      <c r="G3272" s="1">
        <v>45931</v>
      </c>
      <c r="H3272" t="s">
        <v>77</v>
      </c>
      <c r="I3272" t="s">
        <v>78</v>
      </c>
      <c r="J3272" t="s">
        <v>72</v>
      </c>
      <c r="K3272">
        <v>1</v>
      </c>
      <c r="L3272" t="s">
        <v>79</v>
      </c>
      <c r="M3272">
        <v>1.33</v>
      </c>
      <c r="N3272" t="s">
        <v>117</v>
      </c>
      <c r="O3272">
        <v>1.44</v>
      </c>
      <c r="P3272">
        <v>1.0820000000000001</v>
      </c>
      <c r="Q3272">
        <v>5.5</v>
      </c>
      <c r="R3272" t="s">
        <v>100</v>
      </c>
      <c r="S3272">
        <v>127.1</v>
      </c>
      <c r="T3272" s="1">
        <v>45931</v>
      </c>
      <c r="U3272">
        <v>-1</v>
      </c>
      <c r="V3272">
        <v>3.1</v>
      </c>
      <c r="W3272">
        <v>2.5</v>
      </c>
      <c r="X3272" s="2">
        <v>46101</v>
      </c>
      <c r="Y3272" t="s">
        <v>227</v>
      </c>
      <c r="Z3272">
        <v>475503</v>
      </c>
      <c r="AA3272">
        <v>8.4600000000000009</v>
      </c>
    </row>
    <row r="3273" spans="1:27" x14ac:dyDescent="0.3">
      <c r="A3273" t="s">
        <v>224</v>
      </c>
      <c r="B3273" t="s">
        <v>225</v>
      </c>
      <c r="C3273" t="s">
        <v>226</v>
      </c>
      <c r="D3273" t="s">
        <v>190</v>
      </c>
      <c r="E3273" t="s">
        <v>108</v>
      </c>
      <c r="F3273" t="s">
        <v>39</v>
      </c>
      <c r="G3273" s="1">
        <v>45962</v>
      </c>
      <c r="H3273" t="s">
        <v>77</v>
      </c>
      <c r="I3273" t="s">
        <v>78</v>
      </c>
      <c r="J3273" t="s">
        <v>72</v>
      </c>
      <c r="K3273">
        <v>1</v>
      </c>
      <c r="L3273" t="s">
        <v>79</v>
      </c>
      <c r="M3273">
        <v>1.53</v>
      </c>
      <c r="N3273" t="s">
        <v>117</v>
      </c>
      <c r="O3273">
        <v>1.66</v>
      </c>
      <c r="P3273">
        <v>1.0820000000000001</v>
      </c>
      <c r="Q3273">
        <v>5.5</v>
      </c>
      <c r="R3273" t="s">
        <v>100</v>
      </c>
      <c r="S3273">
        <v>126.2</v>
      </c>
      <c r="T3273" s="1">
        <v>45962</v>
      </c>
      <c r="U3273">
        <v>-1</v>
      </c>
      <c r="V3273">
        <v>3.1</v>
      </c>
      <c r="W3273">
        <v>2.5</v>
      </c>
      <c r="X3273" s="2">
        <v>46101</v>
      </c>
      <c r="Y3273" t="s">
        <v>227</v>
      </c>
      <c r="Z3273">
        <v>475503</v>
      </c>
      <c r="AA3273">
        <v>8.6999999999999993</v>
      </c>
    </row>
    <row r="3274" spans="1:27" x14ac:dyDescent="0.3">
      <c r="A3274" t="s">
        <v>224</v>
      </c>
      <c r="B3274" t="s">
        <v>225</v>
      </c>
      <c r="C3274" t="s">
        <v>226</v>
      </c>
      <c r="D3274" t="s">
        <v>190</v>
      </c>
      <c r="E3274" t="s">
        <v>108</v>
      </c>
      <c r="F3274" t="s">
        <v>40</v>
      </c>
      <c r="G3274" s="1">
        <v>45992</v>
      </c>
      <c r="H3274" t="s">
        <v>77</v>
      </c>
      <c r="I3274" t="s">
        <v>78</v>
      </c>
      <c r="J3274" t="s">
        <v>72</v>
      </c>
      <c r="K3274">
        <v>1</v>
      </c>
      <c r="L3274" t="s">
        <v>79</v>
      </c>
      <c r="M3274">
        <v>1.55</v>
      </c>
      <c r="N3274" t="s">
        <v>117</v>
      </c>
      <c r="O3274">
        <v>1.68</v>
      </c>
      <c r="P3274">
        <v>1.0820000000000001</v>
      </c>
      <c r="Q3274">
        <v>5.5</v>
      </c>
      <c r="R3274" t="s">
        <v>100</v>
      </c>
      <c r="S3274">
        <v>125.8</v>
      </c>
      <c r="T3274" s="1">
        <v>45992</v>
      </c>
      <c r="U3274">
        <v>-1</v>
      </c>
      <c r="V3274">
        <v>3.1</v>
      </c>
      <c r="W3274">
        <v>2.5</v>
      </c>
      <c r="X3274" s="2">
        <v>46101</v>
      </c>
      <c r="Y3274" t="s">
        <v>227</v>
      </c>
      <c r="Z3274">
        <v>475503</v>
      </c>
      <c r="AA3274">
        <v>8.82</v>
      </c>
    </row>
    <row r="3275" spans="1:27" x14ac:dyDescent="0.3">
      <c r="A3275" t="s">
        <v>224</v>
      </c>
      <c r="B3275" t="s">
        <v>225</v>
      </c>
      <c r="C3275" t="s">
        <v>226</v>
      </c>
      <c r="D3275" t="s">
        <v>190</v>
      </c>
      <c r="E3275" t="s">
        <v>108</v>
      </c>
      <c r="F3275" t="s">
        <v>41</v>
      </c>
      <c r="G3275" s="1">
        <v>46023</v>
      </c>
      <c r="H3275" t="s">
        <v>77</v>
      </c>
      <c r="I3275" t="s">
        <v>78</v>
      </c>
      <c r="J3275" t="s">
        <v>72</v>
      </c>
      <c r="K3275">
        <v>1</v>
      </c>
      <c r="L3275" t="s">
        <v>79</v>
      </c>
      <c r="M3275">
        <v>1.49</v>
      </c>
      <c r="N3275" t="s">
        <v>117</v>
      </c>
      <c r="O3275">
        <v>1.61</v>
      </c>
      <c r="P3275">
        <v>1.0820000000000001</v>
      </c>
      <c r="Q3275">
        <v>5.5</v>
      </c>
      <c r="R3275" t="s">
        <v>100</v>
      </c>
      <c r="S3275">
        <v>124.2</v>
      </c>
      <c r="T3275" s="1">
        <v>46023</v>
      </c>
      <c r="U3275">
        <v>-1</v>
      </c>
      <c r="V3275">
        <v>3.1</v>
      </c>
      <c r="W3275">
        <v>2.5</v>
      </c>
      <c r="X3275" s="2">
        <v>46101</v>
      </c>
      <c r="Y3275" t="s">
        <v>227</v>
      </c>
      <c r="Z3275">
        <v>475503</v>
      </c>
      <c r="AA3275">
        <v>8.66</v>
      </c>
    </row>
    <row r="3276" spans="1:27" x14ac:dyDescent="0.3">
      <c r="A3276" t="s">
        <v>224</v>
      </c>
      <c r="B3276" t="s">
        <v>225</v>
      </c>
      <c r="C3276" t="s">
        <v>226</v>
      </c>
      <c r="D3276" t="s">
        <v>190</v>
      </c>
      <c r="E3276" t="s">
        <v>108</v>
      </c>
      <c r="F3276" t="s">
        <v>42</v>
      </c>
      <c r="G3276" s="1">
        <v>46054</v>
      </c>
      <c r="H3276" t="s">
        <v>77</v>
      </c>
      <c r="I3276" t="s">
        <v>78</v>
      </c>
      <c r="J3276" t="s">
        <v>72</v>
      </c>
      <c r="K3276">
        <v>1</v>
      </c>
      <c r="L3276" t="s">
        <v>79</v>
      </c>
      <c r="M3276">
        <v>1.48</v>
      </c>
      <c r="N3276" t="s">
        <v>117</v>
      </c>
      <c r="O3276">
        <v>1.6</v>
      </c>
      <c r="P3276">
        <v>1.0820000000000001</v>
      </c>
      <c r="Q3276">
        <v>5.5</v>
      </c>
      <c r="R3276" t="s">
        <v>100</v>
      </c>
      <c r="S3276">
        <v>125.3</v>
      </c>
      <c r="T3276" s="1">
        <v>46054</v>
      </c>
      <c r="U3276">
        <v>-1</v>
      </c>
      <c r="V3276">
        <v>3.1</v>
      </c>
      <c r="W3276">
        <v>2.5</v>
      </c>
      <c r="X3276" s="2">
        <v>46101</v>
      </c>
      <c r="Y3276" t="s">
        <v>227</v>
      </c>
      <c r="Z3276">
        <v>475503</v>
      </c>
      <c r="AA3276">
        <v>8.84</v>
      </c>
    </row>
    <row r="3277" spans="1:27" x14ac:dyDescent="0.3">
      <c r="A3277" t="s">
        <v>224</v>
      </c>
      <c r="B3277" t="s">
        <v>225</v>
      </c>
      <c r="C3277" t="s">
        <v>226</v>
      </c>
      <c r="D3277" t="s">
        <v>190</v>
      </c>
      <c r="E3277" t="s">
        <v>108</v>
      </c>
      <c r="F3277" t="s">
        <v>43</v>
      </c>
      <c r="G3277" s="1">
        <v>46082</v>
      </c>
      <c r="H3277" t="s">
        <v>77</v>
      </c>
      <c r="I3277" t="s">
        <v>78</v>
      </c>
      <c r="J3277" t="s">
        <v>72</v>
      </c>
      <c r="K3277">
        <v>1</v>
      </c>
      <c r="L3277" t="s">
        <v>79</v>
      </c>
      <c r="M3277">
        <v>1.49</v>
      </c>
      <c r="N3277" t="s">
        <v>117</v>
      </c>
      <c r="O3277">
        <v>1.61</v>
      </c>
      <c r="P3277">
        <v>1.0820000000000001</v>
      </c>
      <c r="Q3277">
        <v>5.5</v>
      </c>
      <c r="R3277" t="s">
        <v>100</v>
      </c>
      <c r="S3277">
        <v>126</v>
      </c>
      <c r="T3277" s="1">
        <v>46082</v>
      </c>
      <c r="U3277">
        <v>-1</v>
      </c>
      <c r="V3277">
        <v>3.1</v>
      </c>
      <c r="W3277">
        <v>2.5</v>
      </c>
      <c r="X3277" s="2">
        <v>46101</v>
      </c>
      <c r="Y3277" t="s">
        <v>227</v>
      </c>
      <c r="Z3277">
        <v>475503</v>
      </c>
      <c r="AA3277">
        <v>8.84</v>
      </c>
    </row>
    <row r="3278" spans="1:27" x14ac:dyDescent="0.3">
      <c r="A3278" t="s">
        <v>228</v>
      </c>
      <c r="B3278" t="s">
        <v>229</v>
      </c>
      <c r="C3278" t="s">
        <v>230</v>
      </c>
      <c r="D3278" t="s">
        <v>190</v>
      </c>
      <c r="E3278" t="s">
        <v>108</v>
      </c>
      <c r="F3278" t="s">
        <v>31</v>
      </c>
      <c r="G3278" s="1">
        <v>45931</v>
      </c>
      <c r="H3278" t="s">
        <v>32</v>
      </c>
      <c r="I3278" t="s">
        <v>33</v>
      </c>
      <c r="J3278" t="s">
        <v>34</v>
      </c>
      <c r="K3278">
        <v>1</v>
      </c>
      <c r="L3278" t="s">
        <v>35</v>
      </c>
      <c r="M3278">
        <v>1.35</v>
      </c>
      <c r="N3278" t="s">
        <v>117</v>
      </c>
      <c r="O3278">
        <v>1.46</v>
      </c>
      <c r="P3278">
        <v>1.0820000000000001</v>
      </c>
      <c r="Q3278">
        <v>5.5</v>
      </c>
      <c r="R3278" t="s">
        <v>100</v>
      </c>
      <c r="S3278">
        <v>127.1</v>
      </c>
      <c r="T3278" s="1">
        <v>45931</v>
      </c>
      <c r="U3278">
        <v>-1</v>
      </c>
      <c r="V3278">
        <v>3.1</v>
      </c>
      <c r="W3278">
        <v>2.5</v>
      </c>
      <c r="X3278" s="2">
        <v>46101</v>
      </c>
      <c r="Y3278" t="s">
        <v>231</v>
      </c>
      <c r="Z3278">
        <v>295504</v>
      </c>
      <c r="AA3278">
        <v>9.67</v>
      </c>
    </row>
    <row r="3279" spans="1:27" x14ac:dyDescent="0.3">
      <c r="A3279" t="s">
        <v>228</v>
      </c>
      <c r="B3279" t="s">
        <v>229</v>
      </c>
      <c r="C3279" t="s">
        <v>230</v>
      </c>
      <c r="D3279" t="s">
        <v>190</v>
      </c>
      <c r="E3279" t="s">
        <v>108</v>
      </c>
      <c r="F3279" t="s">
        <v>39</v>
      </c>
      <c r="G3279" s="1">
        <v>45962</v>
      </c>
      <c r="H3279" t="s">
        <v>32</v>
      </c>
      <c r="I3279" t="s">
        <v>33</v>
      </c>
      <c r="J3279" t="s">
        <v>34</v>
      </c>
      <c r="K3279">
        <v>1</v>
      </c>
      <c r="L3279" t="s">
        <v>35</v>
      </c>
      <c r="M3279">
        <v>1.39</v>
      </c>
      <c r="N3279" t="s">
        <v>117</v>
      </c>
      <c r="O3279">
        <v>1.5</v>
      </c>
      <c r="P3279">
        <v>1.0820000000000001</v>
      </c>
      <c r="Q3279">
        <v>5.5</v>
      </c>
      <c r="R3279" t="s">
        <v>100</v>
      </c>
      <c r="S3279">
        <v>126.2</v>
      </c>
      <c r="T3279" s="1">
        <v>45962</v>
      </c>
      <c r="U3279">
        <v>-1</v>
      </c>
      <c r="V3279">
        <v>3.1</v>
      </c>
      <c r="W3279">
        <v>2.5</v>
      </c>
      <c r="X3279" s="2">
        <v>46101</v>
      </c>
      <c r="Y3279" t="s">
        <v>231</v>
      </c>
      <c r="Z3279">
        <v>295504</v>
      </c>
      <c r="AA3279">
        <v>9.82</v>
      </c>
    </row>
    <row r="3280" spans="1:27" x14ac:dyDescent="0.3">
      <c r="A3280" t="s">
        <v>228</v>
      </c>
      <c r="B3280" t="s">
        <v>229</v>
      </c>
      <c r="C3280" t="s">
        <v>230</v>
      </c>
      <c r="D3280" t="s">
        <v>190</v>
      </c>
      <c r="E3280" t="s">
        <v>108</v>
      </c>
      <c r="F3280" t="s">
        <v>40</v>
      </c>
      <c r="G3280" s="1">
        <v>45992</v>
      </c>
      <c r="H3280" t="s">
        <v>32</v>
      </c>
      <c r="I3280" t="s">
        <v>33</v>
      </c>
      <c r="J3280" t="s">
        <v>34</v>
      </c>
      <c r="K3280">
        <v>1</v>
      </c>
      <c r="L3280" t="s">
        <v>35</v>
      </c>
      <c r="M3280">
        <v>1.43</v>
      </c>
      <c r="N3280" t="s">
        <v>117</v>
      </c>
      <c r="O3280">
        <v>1.55</v>
      </c>
      <c r="P3280">
        <v>1.0820000000000001</v>
      </c>
      <c r="Q3280">
        <v>5.5</v>
      </c>
      <c r="R3280" t="s">
        <v>100</v>
      </c>
      <c r="S3280">
        <v>125.8</v>
      </c>
      <c r="T3280" s="1">
        <v>45992</v>
      </c>
      <c r="U3280">
        <v>-1</v>
      </c>
      <c r="V3280">
        <v>3.1</v>
      </c>
      <c r="W3280">
        <v>2.5</v>
      </c>
      <c r="X3280" s="2">
        <v>46101</v>
      </c>
      <c r="Y3280" t="s">
        <v>231</v>
      </c>
      <c r="Z3280">
        <v>295504</v>
      </c>
      <c r="AA3280">
        <v>9.93</v>
      </c>
    </row>
    <row r="3281" spans="1:27" x14ac:dyDescent="0.3">
      <c r="A3281" t="s">
        <v>228</v>
      </c>
      <c r="B3281" t="s">
        <v>229</v>
      </c>
      <c r="C3281" t="s">
        <v>230</v>
      </c>
      <c r="D3281" t="s">
        <v>190</v>
      </c>
      <c r="E3281" t="s">
        <v>108</v>
      </c>
      <c r="F3281" t="s">
        <v>41</v>
      </c>
      <c r="G3281" s="1">
        <v>46023</v>
      </c>
      <c r="H3281" t="s">
        <v>32</v>
      </c>
      <c r="I3281" t="s">
        <v>33</v>
      </c>
      <c r="J3281" t="s">
        <v>34</v>
      </c>
      <c r="K3281">
        <v>1</v>
      </c>
      <c r="L3281" t="s">
        <v>35</v>
      </c>
      <c r="M3281">
        <v>1.37</v>
      </c>
      <c r="N3281" t="s">
        <v>117</v>
      </c>
      <c r="O3281">
        <v>1.48</v>
      </c>
      <c r="P3281">
        <v>1.0820000000000001</v>
      </c>
      <c r="Q3281">
        <v>5.5</v>
      </c>
      <c r="R3281" t="s">
        <v>100</v>
      </c>
      <c r="S3281">
        <v>124.2</v>
      </c>
      <c r="T3281" s="1">
        <v>46023</v>
      </c>
      <c r="U3281">
        <v>-1</v>
      </c>
      <c r="V3281">
        <v>3.1</v>
      </c>
      <c r="W3281">
        <v>2.5</v>
      </c>
      <c r="X3281" s="2">
        <v>46101</v>
      </c>
      <c r="Y3281" t="s">
        <v>231</v>
      </c>
      <c r="Z3281">
        <v>295504</v>
      </c>
      <c r="AA3281">
        <v>9.85</v>
      </c>
    </row>
    <row r="3282" spans="1:27" x14ac:dyDescent="0.3">
      <c r="A3282" t="s">
        <v>228</v>
      </c>
      <c r="B3282" t="s">
        <v>229</v>
      </c>
      <c r="C3282" t="s">
        <v>230</v>
      </c>
      <c r="D3282" t="s">
        <v>190</v>
      </c>
      <c r="E3282" t="s">
        <v>108</v>
      </c>
      <c r="F3282" t="s">
        <v>42</v>
      </c>
      <c r="G3282" s="1">
        <v>46054</v>
      </c>
      <c r="H3282" t="s">
        <v>32</v>
      </c>
      <c r="I3282" t="s">
        <v>33</v>
      </c>
      <c r="J3282" t="s">
        <v>34</v>
      </c>
      <c r="K3282">
        <v>1</v>
      </c>
      <c r="L3282" t="s">
        <v>35</v>
      </c>
      <c r="M3282">
        <v>1.38</v>
      </c>
      <c r="N3282" t="s">
        <v>117</v>
      </c>
      <c r="O3282">
        <v>1.49</v>
      </c>
      <c r="P3282">
        <v>1.0820000000000001</v>
      </c>
      <c r="Q3282">
        <v>5.5</v>
      </c>
      <c r="R3282" t="s">
        <v>100</v>
      </c>
      <c r="S3282">
        <v>125.3</v>
      </c>
      <c r="T3282" s="1">
        <v>46054</v>
      </c>
      <c r="U3282">
        <v>-1</v>
      </c>
      <c r="V3282">
        <v>3.1</v>
      </c>
      <c r="W3282">
        <v>2.5</v>
      </c>
      <c r="X3282" s="2">
        <v>46101</v>
      </c>
      <c r="Y3282" t="s">
        <v>231</v>
      </c>
      <c r="Z3282">
        <v>295504</v>
      </c>
      <c r="AA3282">
        <v>9.9499999999999993</v>
      </c>
    </row>
    <row r="3283" spans="1:27" x14ac:dyDescent="0.3">
      <c r="A3283" t="s">
        <v>228</v>
      </c>
      <c r="B3283" t="s">
        <v>229</v>
      </c>
      <c r="C3283" t="s">
        <v>230</v>
      </c>
      <c r="D3283" t="s">
        <v>190</v>
      </c>
      <c r="E3283" t="s">
        <v>108</v>
      </c>
      <c r="F3283" t="s">
        <v>43</v>
      </c>
      <c r="G3283" s="1">
        <v>46082</v>
      </c>
      <c r="H3283" t="s">
        <v>32</v>
      </c>
      <c r="I3283" t="s">
        <v>33</v>
      </c>
      <c r="J3283" t="s">
        <v>34</v>
      </c>
      <c r="K3283">
        <v>1</v>
      </c>
      <c r="L3283" t="s">
        <v>35</v>
      </c>
      <c r="M3283">
        <v>1.41</v>
      </c>
      <c r="N3283" t="s">
        <v>117</v>
      </c>
      <c r="O3283">
        <v>1.53</v>
      </c>
      <c r="P3283">
        <v>1.0820000000000001</v>
      </c>
      <c r="Q3283">
        <v>5.5</v>
      </c>
      <c r="R3283" t="s">
        <v>100</v>
      </c>
      <c r="S3283">
        <v>126</v>
      </c>
      <c r="T3283" s="1">
        <v>46082</v>
      </c>
      <c r="U3283">
        <v>-1</v>
      </c>
      <c r="V3283">
        <v>3.1</v>
      </c>
      <c r="W3283">
        <v>2.5</v>
      </c>
      <c r="X3283" s="2">
        <v>46101</v>
      </c>
      <c r="Y3283" t="s">
        <v>231</v>
      </c>
      <c r="Z3283">
        <v>295504</v>
      </c>
      <c r="AA3283">
        <v>10.039999999999999</v>
      </c>
    </row>
    <row r="3284" spans="1:27" x14ac:dyDescent="0.3">
      <c r="A3284" t="s">
        <v>228</v>
      </c>
      <c r="B3284" t="s">
        <v>229</v>
      </c>
      <c r="C3284" t="s">
        <v>230</v>
      </c>
      <c r="D3284" t="s">
        <v>190</v>
      </c>
      <c r="E3284" t="s">
        <v>108</v>
      </c>
      <c r="F3284" t="s">
        <v>31</v>
      </c>
      <c r="G3284" s="1">
        <v>45931</v>
      </c>
      <c r="H3284" t="s">
        <v>44</v>
      </c>
      <c r="I3284" t="s">
        <v>45</v>
      </c>
      <c r="J3284" t="s">
        <v>46</v>
      </c>
      <c r="K3284">
        <v>500</v>
      </c>
      <c r="L3284" t="s">
        <v>47</v>
      </c>
      <c r="M3284">
        <v>2.06</v>
      </c>
      <c r="N3284" t="s">
        <v>117</v>
      </c>
      <c r="O3284">
        <v>2.23</v>
      </c>
      <c r="P3284">
        <v>1.0820000000000001</v>
      </c>
      <c r="Q3284">
        <v>5.5</v>
      </c>
      <c r="R3284" t="s">
        <v>100</v>
      </c>
      <c r="S3284">
        <v>127.1</v>
      </c>
      <c r="T3284" s="1">
        <v>45931</v>
      </c>
      <c r="U3284">
        <v>-1</v>
      </c>
      <c r="V3284">
        <v>3.1</v>
      </c>
      <c r="W3284">
        <v>2.5</v>
      </c>
      <c r="X3284" s="2">
        <v>46101</v>
      </c>
      <c r="Y3284" t="s">
        <v>231</v>
      </c>
      <c r="Z3284">
        <v>295504</v>
      </c>
      <c r="AA3284">
        <v>9.67</v>
      </c>
    </row>
    <row r="3285" spans="1:27" x14ac:dyDescent="0.3">
      <c r="A3285" t="s">
        <v>228</v>
      </c>
      <c r="B3285" t="s">
        <v>229</v>
      </c>
      <c r="C3285" t="s">
        <v>230</v>
      </c>
      <c r="D3285" t="s">
        <v>190</v>
      </c>
      <c r="E3285" t="s">
        <v>108</v>
      </c>
      <c r="F3285" t="s">
        <v>39</v>
      </c>
      <c r="G3285" s="1">
        <v>45962</v>
      </c>
      <c r="H3285" t="s">
        <v>44</v>
      </c>
      <c r="I3285" t="s">
        <v>45</v>
      </c>
      <c r="J3285" t="s">
        <v>46</v>
      </c>
      <c r="K3285">
        <v>500</v>
      </c>
      <c r="L3285" t="s">
        <v>47</v>
      </c>
      <c r="M3285">
        <v>2.08</v>
      </c>
      <c r="N3285" t="s">
        <v>117</v>
      </c>
      <c r="O3285">
        <v>2.25</v>
      </c>
      <c r="P3285">
        <v>1.0820000000000001</v>
      </c>
      <c r="Q3285">
        <v>5.5</v>
      </c>
      <c r="R3285" t="s">
        <v>100</v>
      </c>
      <c r="S3285">
        <v>126.2</v>
      </c>
      <c r="T3285" s="1">
        <v>45962</v>
      </c>
      <c r="U3285">
        <v>-1</v>
      </c>
      <c r="V3285">
        <v>3.1</v>
      </c>
      <c r="W3285">
        <v>2.5</v>
      </c>
      <c r="X3285" s="2">
        <v>46101</v>
      </c>
      <c r="Y3285" t="s">
        <v>231</v>
      </c>
      <c r="Z3285">
        <v>295504</v>
      </c>
      <c r="AA3285">
        <v>9.82</v>
      </c>
    </row>
    <row r="3286" spans="1:27" x14ac:dyDescent="0.3">
      <c r="A3286" t="s">
        <v>228</v>
      </c>
      <c r="B3286" t="s">
        <v>229</v>
      </c>
      <c r="C3286" t="s">
        <v>230</v>
      </c>
      <c r="D3286" t="s">
        <v>190</v>
      </c>
      <c r="E3286" t="s">
        <v>108</v>
      </c>
      <c r="F3286" t="s">
        <v>40</v>
      </c>
      <c r="G3286" s="1">
        <v>45992</v>
      </c>
      <c r="H3286" t="s">
        <v>44</v>
      </c>
      <c r="I3286" t="s">
        <v>45</v>
      </c>
      <c r="J3286" t="s">
        <v>46</v>
      </c>
      <c r="K3286">
        <v>500</v>
      </c>
      <c r="L3286" t="s">
        <v>47</v>
      </c>
      <c r="M3286">
        <v>2.09</v>
      </c>
      <c r="N3286" t="s">
        <v>117</v>
      </c>
      <c r="O3286">
        <v>2.2599999999999998</v>
      </c>
      <c r="P3286">
        <v>1.0820000000000001</v>
      </c>
      <c r="Q3286">
        <v>5.5</v>
      </c>
      <c r="R3286" t="s">
        <v>100</v>
      </c>
      <c r="S3286">
        <v>125.8</v>
      </c>
      <c r="T3286" s="1">
        <v>45992</v>
      </c>
      <c r="U3286">
        <v>-1</v>
      </c>
      <c r="V3286">
        <v>3.1</v>
      </c>
      <c r="W3286">
        <v>2.5</v>
      </c>
      <c r="X3286" s="2">
        <v>46101</v>
      </c>
      <c r="Y3286" t="s">
        <v>231</v>
      </c>
      <c r="Z3286">
        <v>295504</v>
      </c>
      <c r="AA3286">
        <v>9.93</v>
      </c>
    </row>
    <row r="3287" spans="1:27" x14ac:dyDescent="0.3">
      <c r="A3287" t="s">
        <v>228</v>
      </c>
      <c r="B3287" t="s">
        <v>229</v>
      </c>
      <c r="C3287" t="s">
        <v>230</v>
      </c>
      <c r="D3287" t="s">
        <v>190</v>
      </c>
      <c r="E3287" t="s">
        <v>108</v>
      </c>
      <c r="F3287" t="s">
        <v>41</v>
      </c>
      <c r="G3287" s="1">
        <v>46023</v>
      </c>
      <c r="H3287" t="s">
        <v>44</v>
      </c>
      <c r="I3287" t="s">
        <v>45</v>
      </c>
      <c r="J3287" t="s">
        <v>46</v>
      </c>
      <c r="K3287">
        <v>500</v>
      </c>
      <c r="L3287" t="s">
        <v>47</v>
      </c>
      <c r="M3287">
        <v>2.0099999999999998</v>
      </c>
      <c r="N3287" t="s">
        <v>117</v>
      </c>
      <c r="O3287">
        <v>2.1800000000000002</v>
      </c>
      <c r="P3287">
        <v>1.0820000000000001</v>
      </c>
      <c r="Q3287">
        <v>5.5</v>
      </c>
      <c r="R3287" t="s">
        <v>100</v>
      </c>
      <c r="S3287">
        <v>124.2</v>
      </c>
      <c r="T3287" s="1">
        <v>46023</v>
      </c>
      <c r="U3287">
        <v>-1</v>
      </c>
      <c r="V3287">
        <v>3.1</v>
      </c>
      <c r="W3287">
        <v>2.5</v>
      </c>
      <c r="X3287" s="2">
        <v>46101</v>
      </c>
      <c r="Y3287" t="s">
        <v>231</v>
      </c>
      <c r="Z3287">
        <v>295504</v>
      </c>
      <c r="AA3287">
        <v>9.85</v>
      </c>
    </row>
    <row r="3288" spans="1:27" x14ac:dyDescent="0.3">
      <c r="A3288" t="s">
        <v>228</v>
      </c>
      <c r="B3288" t="s">
        <v>229</v>
      </c>
      <c r="C3288" t="s">
        <v>230</v>
      </c>
      <c r="D3288" t="s">
        <v>190</v>
      </c>
      <c r="E3288" t="s">
        <v>108</v>
      </c>
      <c r="F3288" t="s">
        <v>42</v>
      </c>
      <c r="G3288" s="1">
        <v>46054</v>
      </c>
      <c r="H3288" t="s">
        <v>44</v>
      </c>
      <c r="I3288" t="s">
        <v>45</v>
      </c>
      <c r="J3288" t="s">
        <v>46</v>
      </c>
      <c r="K3288">
        <v>500</v>
      </c>
      <c r="L3288" t="s">
        <v>47</v>
      </c>
      <c r="M3288">
        <v>2.0699999999999998</v>
      </c>
      <c r="N3288" t="s">
        <v>117</v>
      </c>
      <c r="O3288">
        <v>2.2400000000000002</v>
      </c>
      <c r="P3288">
        <v>1.0820000000000001</v>
      </c>
      <c r="Q3288">
        <v>5.5</v>
      </c>
      <c r="R3288" t="s">
        <v>100</v>
      </c>
      <c r="S3288">
        <v>125.3</v>
      </c>
      <c r="T3288" s="1">
        <v>46054</v>
      </c>
      <c r="U3288">
        <v>-1</v>
      </c>
      <c r="V3288">
        <v>3.1</v>
      </c>
      <c r="W3288">
        <v>2.5</v>
      </c>
      <c r="X3288" s="2">
        <v>46101</v>
      </c>
      <c r="Y3288" t="s">
        <v>231</v>
      </c>
      <c r="Z3288">
        <v>295504</v>
      </c>
      <c r="AA3288">
        <v>9.9499999999999993</v>
      </c>
    </row>
    <row r="3289" spans="1:27" x14ac:dyDescent="0.3">
      <c r="A3289" t="s">
        <v>228</v>
      </c>
      <c r="B3289" t="s">
        <v>229</v>
      </c>
      <c r="C3289" t="s">
        <v>230</v>
      </c>
      <c r="D3289" t="s">
        <v>190</v>
      </c>
      <c r="E3289" t="s">
        <v>108</v>
      </c>
      <c r="F3289" t="s">
        <v>43</v>
      </c>
      <c r="G3289" s="1">
        <v>46082</v>
      </c>
      <c r="H3289" t="s">
        <v>44</v>
      </c>
      <c r="I3289" t="s">
        <v>45</v>
      </c>
      <c r="J3289" t="s">
        <v>46</v>
      </c>
      <c r="K3289">
        <v>500</v>
      </c>
      <c r="L3289" t="s">
        <v>47</v>
      </c>
      <c r="M3289">
        <v>2.0499999999999998</v>
      </c>
      <c r="N3289" t="s">
        <v>117</v>
      </c>
      <c r="O3289">
        <v>2.2200000000000002</v>
      </c>
      <c r="P3289">
        <v>1.0820000000000001</v>
      </c>
      <c r="Q3289">
        <v>5.5</v>
      </c>
      <c r="R3289" t="s">
        <v>100</v>
      </c>
      <c r="S3289">
        <v>126</v>
      </c>
      <c r="T3289" s="1">
        <v>46082</v>
      </c>
      <c r="U3289">
        <v>-1</v>
      </c>
      <c r="V3289">
        <v>3.1</v>
      </c>
      <c r="W3289">
        <v>2.5</v>
      </c>
      <c r="X3289" s="2">
        <v>46101</v>
      </c>
      <c r="Y3289" t="s">
        <v>231</v>
      </c>
      <c r="Z3289">
        <v>295504</v>
      </c>
      <c r="AA3289">
        <v>10.039999999999999</v>
      </c>
    </row>
    <row r="3290" spans="1:27" x14ac:dyDescent="0.3">
      <c r="A3290" t="s">
        <v>228</v>
      </c>
      <c r="B3290" t="s">
        <v>229</v>
      </c>
      <c r="C3290" t="s">
        <v>230</v>
      </c>
      <c r="D3290" t="s">
        <v>190</v>
      </c>
      <c r="E3290" t="s">
        <v>108</v>
      </c>
      <c r="F3290" t="s">
        <v>31</v>
      </c>
      <c r="G3290" s="1">
        <v>45931</v>
      </c>
      <c r="H3290" t="s">
        <v>48</v>
      </c>
      <c r="I3290" t="s">
        <v>49</v>
      </c>
      <c r="J3290" t="s">
        <v>50</v>
      </c>
      <c r="K3290">
        <v>1</v>
      </c>
      <c r="L3290" t="s">
        <v>51</v>
      </c>
      <c r="M3290">
        <v>2.02</v>
      </c>
      <c r="N3290" t="s">
        <v>117</v>
      </c>
      <c r="O3290">
        <v>2.19</v>
      </c>
      <c r="P3290">
        <v>1.0820000000000001</v>
      </c>
      <c r="Q3290">
        <v>5.5</v>
      </c>
      <c r="R3290" t="s">
        <v>100</v>
      </c>
      <c r="S3290">
        <v>127.1</v>
      </c>
      <c r="T3290" s="1">
        <v>45931</v>
      </c>
      <c r="U3290">
        <v>-1</v>
      </c>
      <c r="V3290">
        <v>3.1</v>
      </c>
      <c r="W3290">
        <v>2.5</v>
      </c>
      <c r="X3290" s="2">
        <v>46101</v>
      </c>
      <c r="Y3290" t="s">
        <v>231</v>
      </c>
      <c r="Z3290">
        <v>295504</v>
      </c>
      <c r="AA3290">
        <v>9.67</v>
      </c>
    </row>
    <row r="3291" spans="1:27" x14ac:dyDescent="0.3">
      <c r="A3291" t="s">
        <v>228</v>
      </c>
      <c r="B3291" t="s">
        <v>229</v>
      </c>
      <c r="C3291" t="s">
        <v>230</v>
      </c>
      <c r="D3291" t="s">
        <v>190</v>
      </c>
      <c r="E3291" t="s">
        <v>108</v>
      </c>
      <c r="F3291" t="s">
        <v>39</v>
      </c>
      <c r="G3291" s="1">
        <v>45962</v>
      </c>
      <c r="H3291" t="s">
        <v>48</v>
      </c>
      <c r="I3291" t="s">
        <v>49</v>
      </c>
      <c r="J3291" t="s">
        <v>50</v>
      </c>
      <c r="K3291">
        <v>1</v>
      </c>
      <c r="L3291" t="s">
        <v>51</v>
      </c>
      <c r="M3291">
        <v>2.12</v>
      </c>
      <c r="N3291" t="s">
        <v>117</v>
      </c>
      <c r="O3291">
        <v>2.29</v>
      </c>
      <c r="P3291">
        <v>1.0820000000000001</v>
      </c>
      <c r="Q3291">
        <v>5.5</v>
      </c>
      <c r="R3291" t="s">
        <v>100</v>
      </c>
      <c r="S3291">
        <v>126.2</v>
      </c>
      <c r="T3291" s="1">
        <v>45962</v>
      </c>
      <c r="U3291">
        <v>-1</v>
      </c>
      <c r="V3291">
        <v>3.1</v>
      </c>
      <c r="W3291">
        <v>2.5</v>
      </c>
      <c r="X3291" s="2">
        <v>46101</v>
      </c>
      <c r="Y3291" t="s">
        <v>231</v>
      </c>
      <c r="Z3291">
        <v>295504</v>
      </c>
      <c r="AA3291">
        <v>9.82</v>
      </c>
    </row>
    <row r="3292" spans="1:27" x14ac:dyDescent="0.3">
      <c r="A3292" t="s">
        <v>228</v>
      </c>
      <c r="B3292" t="s">
        <v>229</v>
      </c>
      <c r="C3292" t="s">
        <v>230</v>
      </c>
      <c r="D3292" t="s">
        <v>190</v>
      </c>
      <c r="E3292" t="s">
        <v>108</v>
      </c>
      <c r="F3292" t="s">
        <v>40</v>
      </c>
      <c r="G3292" s="1">
        <v>45992</v>
      </c>
      <c r="H3292" t="s">
        <v>48</v>
      </c>
      <c r="I3292" t="s">
        <v>49</v>
      </c>
      <c r="J3292" t="s">
        <v>50</v>
      </c>
      <c r="K3292">
        <v>1</v>
      </c>
      <c r="L3292" t="s">
        <v>51</v>
      </c>
      <c r="M3292">
        <v>2.0699999999999998</v>
      </c>
      <c r="N3292" t="s">
        <v>117</v>
      </c>
      <c r="O3292">
        <v>2.2400000000000002</v>
      </c>
      <c r="P3292">
        <v>1.0820000000000001</v>
      </c>
      <c r="Q3292">
        <v>5.5</v>
      </c>
      <c r="R3292" t="s">
        <v>100</v>
      </c>
      <c r="S3292">
        <v>125.8</v>
      </c>
      <c r="T3292" s="1">
        <v>45992</v>
      </c>
      <c r="U3292">
        <v>-1</v>
      </c>
      <c r="V3292">
        <v>3.1</v>
      </c>
      <c r="W3292">
        <v>2.5</v>
      </c>
      <c r="X3292" s="2">
        <v>46101</v>
      </c>
      <c r="Y3292" t="s">
        <v>231</v>
      </c>
      <c r="Z3292">
        <v>295504</v>
      </c>
      <c r="AA3292">
        <v>9.93</v>
      </c>
    </row>
    <row r="3293" spans="1:27" x14ac:dyDescent="0.3">
      <c r="A3293" t="s">
        <v>228</v>
      </c>
      <c r="B3293" t="s">
        <v>229</v>
      </c>
      <c r="C3293" t="s">
        <v>230</v>
      </c>
      <c r="D3293" t="s">
        <v>190</v>
      </c>
      <c r="E3293" t="s">
        <v>108</v>
      </c>
      <c r="F3293" t="s">
        <v>41</v>
      </c>
      <c r="G3293" s="1">
        <v>46023</v>
      </c>
      <c r="H3293" t="s">
        <v>48</v>
      </c>
      <c r="I3293" t="s">
        <v>49</v>
      </c>
      <c r="J3293" t="s">
        <v>50</v>
      </c>
      <c r="K3293">
        <v>1</v>
      </c>
      <c r="L3293" t="s">
        <v>51</v>
      </c>
      <c r="M3293">
        <v>2.0499999999999998</v>
      </c>
      <c r="N3293" t="s">
        <v>117</v>
      </c>
      <c r="O3293">
        <v>2.2200000000000002</v>
      </c>
      <c r="P3293">
        <v>1.0820000000000001</v>
      </c>
      <c r="Q3293">
        <v>5.5</v>
      </c>
      <c r="R3293" t="s">
        <v>100</v>
      </c>
      <c r="S3293">
        <v>124.2</v>
      </c>
      <c r="T3293" s="1">
        <v>46023</v>
      </c>
      <c r="U3293">
        <v>-1</v>
      </c>
      <c r="V3293">
        <v>3.1</v>
      </c>
      <c r="W3293">
        <v>2.5</v>
      </c>
      <c r="X3293" s="2">
        <v>46101</v>
      </c>
      <c r="Y3293" t="s">
        <v>231</v>
      </c>
      <c r="Z3293">
        <v>295504</v>
      </c>
      <c r="AA3293">
        <v>9.85</v>
      </c>
    </row>
    <row r="3294" spans="1:27" x14ac:dyDescent="0.3">
      <c r="A3294" t="s">
        <v>228</v>
      </c>
      <c r="B3294" t="s">
        <v>229</v>
      </c>
      <c r="C3294" t="s">
        <v>230</v>
      </c>
      <c r="D3294" t="s">
        <v>190</v>
      </c>
      <c r="E3294" t="s">
        <v>108</v>
      </c>
      <c r="F3294" t="s">
        <v>42</v>
      </c>
      <c r="G3294" s="1">
        <v>46054</v>
      </c>
      <c r="H3294" t="s">
        <v>48</v>
      </c>
      <c r="I3294" t="s">
        <v>49</v>
      </c>
      <c r="J3294" t="s">
        <v>50</v>
      </c>
      <c r="K3294">
        <v>1</v>
      </c>
      <c r="L3294" t="s">
        <v>51</v>
      </c>
      <c r="M3294">
        <v>2.11</v>
      </c>
      <c r="N3294" t="s">
        <v>117</v>
      </c>
      <c r="O3294">
        <v>2.2799999999999998</v>
      </c>
      <c r="P3294">
        <v>1.0820000000000001</v>
      </c>
      <c r="Q3294">
        <v>5.5</v>
      </c>
      <c r="R3294" t="s">
        <v>100</v>
      </c>
      <c r="S3294">
        <v>125.3</v>
      </c>
      <c r="T3294" s="1">
        <v>46054</v>
      </c>
      <c r="U3294">
        <v>-1</v>
      </c>
      <c r="V3294">
        <v>3.1</v>
      </c>
      <c r="W3294">
        <v>2.5</v>
      </c>
      <c r="X3294" s="2">
        <v>46101</v>
      </c>
      <c r="Y3294" t="s">
        <v>231</v>
      </c>
      <c r="Z3294">
        <v>295504</v>
      </c>
      <c r="AA3294">
        <v>9.9499999999999993</v>
      </c>
    </row>
    <row r="3295" spans="1:27" x14ac:dyDescent="0.3">
      <c r="A3295" t="s">
        <v>228</v>
      </c>
      <c r="B3295" t="s">
        <v>229</v>
      </c>
      <c r="C3295" t="s">
        <v>230</v>
      </c>
      <c r="D3295" t="s">
        <v>190</v>
      </c>
      <c r="E3295" t="s">
        <v>108</v>
      </c>
      <c r="F3295" t="s">
        <v>43</v>
      </c>
      <c r="G3295" s="1">
        <v>46082</v>
      </c>
      <c r="H3295" t="s">
        <v>48</v>
      </c>
      <c r="I3295" t="s">
        <v>49</v>
      </c>
      <c r="J3295" t="s">
        <v>50</v>
      </c>
      <c r="K3295">
        <v>1</v>
      </c>
      <c r="L3295" t="s">
        <v>51</v>
      </c>
      <c r="M3295">
        <v>2.13</v>
      </c>
      <c r="N3295" t="s">
        <v>117</v>
      </c>
      <c r="O3295">
        <v>2.2999999999999998</v>
      </c>
      <c r="P3295">
        <v>1.0820000000000001</v>
      </c>
      <c r="Q3295">
        <v>5.5</v>
      </c>
      <c r="R3295" t="s">
        <v>100</v>
      </c>
      <c r="S3295">
        <v>126</v>
      </c>
      <c r="T3295" s="1">
        <v>46082</v>
      </c>
      <c r="U3295">
        <v>-1</v>
      </c>
      <c r="V3295">
        <v>3.1</v>
      </c>
      <c r="W3295">
        <v>2.5</v>
      </c>
      <c r="X3295" s="2">
        <v>46101</v>
      </c>
      <c r="Y3295" t="s">
        <v>231</v>
      </c>
      <c r="Z3295">
        <v>295504</v>
      </c>
      <c r="AA3295">
        <v>10.039999999999999</v>
      </c>
    </row>
    <row r="3296" spans="1:27" x14ac:dyDescent="0.3">
      <c r="A3296" t="s">
        <v>228</v>
      </c>
      <c r="B3296" t="s">
        <v>229</v>
      </c>
      <c r="C3296" t="s">
        <v>230</v>
      </c>
      <c r="D3296" t="s">
        <v>190</v>
      </c>
      <c r="E3296" t="s">
        <v>108</v>
      </c>
      <c r="F3296" t="s">
        <v>31</v>
      </c>
      <c r="G3296" s="1">
        <v>45931</v>
      </c>
      <c r="H3296" t="s">
        <v>52</v>
      </c>
      <c r="I3296" t="s">
        <v>53</v>
      </c>
      <c r="J3296" t="s">
        <v>54</v>
      </c>
      <c r="K3296">
        <v>12</v>
      </c>
      <c r="L3296" t="s">
        <v>55</v>
      </c>
      <c r="M3296">
        <v>3.5</v>
      </c>
      <c r="N3296" t="s">
        <v>117</v>
      </c>
      <c r="O3296">
        <v>3.79</v>
      </c>
      <c r="P3296">
        <v>1.0820000000000001</v>
      </c>
      <c r="Q3296">
        <v>5.5</v>
      </c>
      <c r="R3296" t="s">
        <v>100</v>
      </c>
      <c r="S3296">
        <v>127.1</v>
      </c>
      <c r="T3296" s="1">
        <v>45931</v>
      </c>
      <c r="U3296">
        <v>-1</v>
      </c>
      <c r="V3296">
        <v>3.1</v>
      </c>
      <c r="W3296">
        <v>2.5</v>
      </c>
      <c r="X3296" s="2">
        <v>46101</v>
      </c>
      <c r="Y3296" t="s">
        <v>231</v>
      </c>
      <c r="Z3296">
        <v>295504</v>
      </c>
      <c r="AA3296">
        <v>9.67</v>
      </c>
    </row>
    <row r="3297" spans="1:27" x14ac:dyDescent="0.3">
      <c r="A3297" t="s">
        <v>228</v>
      </c>
      <c r="B3297" t="s">
        <v>229</v>
      </c>
      <c r="C3297" t="s">
        <v>230</v>
      </c>
      <c r="D3297" t="s">
        <v>190</v>
      </c>
      <c r="E3297" t="s">
        <v>108</v>
      </c>
      <c r="F3297" t="s">
        <v>39</v>
      </c>
      <c r="G3297" s="1">
        <v>45962</v>
      </c>
      <c r="H3297" t="s">
        <v>52</v>
      </c>
      <c r="I3297" t="s">
        <v>53</v>
      </c>
      <c r="J3297" t="s">
        <v>54</v>
      </c>
      <c r="K3297">
        <v>12</v>
      </c>
      <c r="L3297" t="s">
        <v>55</v>
      </c>
      <c r="M3297">
        <v>3.49</v>
      </c>
      <c r="N3297" t="s">
        <v>117</v>
      </c>
      <c r="O3297">
        <v>3.78</v>
      </c>
      <c r="P3297">
        <v>1.0820000000000001</v>
      </c>
      <c r="Q3297">
        <v>5.5</v>
      </c>
      <c r="R3297" t="s">
        <v>100</v>
      </c>
      <c r="S3297">
        <v>126.2</v>
      </c>
      <c r="T3297" s="1">
        <v>45962</v>
      </c>
      <c r="U3297">
        <v>-1</v>
      </c>
      <c r="V3297">
        <v>3.1</v>
      </c>
      <c r="W3297">
        <v>2.5</v>
      </c>
      <c r="X3297" s="2">
        <v>46101</v>
      </c>
      <c r="Y3297" t="s">
        <v>231</v>
      </c>
      <c r="Z3297">
        <v>295504</v>
      </c>
      <c r="AA3297">
        <v>9.82</v>
      </c>
    </row>
    <row r="3298" spans="1:27" x14ac:dyDescent="0.3">
      <c r="A3298" t="s">
        <v>228</v>
      </c>
      <c r="B3298" t="s">
        <v>229</v>
      </c>
      <c r="C3298" t="s">
        <v>230</v>
      </c>
      <c r="D3298" t="s">
        <v>190</v>
      </c>
      <c r="E3298" t="s">
        <v>108</v>
      </c>
      <c r="F3298" t="s">
        <v>40</v>
      </c>
      <c r="G3298" s="1">
        <v>45992</v>
      </c>
      <c r="H3298" t="s">
        <v>52</v>
      </c>
      <c r="I3298" t="s">
        <v>53</v>
      </c>
      <c r="J3298" t="s">
        <v>54</v>
      </c>
      <c r="K3298">
        <v>12</v>
      </c>
      <c r="L3298" t="s">
        <v>55</v>
      </c>
      <c r="M3298">
        <v>3.59</v>
      </c>
      <c r="N3298" t="s">
        <v>117</v>
      </c>
      <c r="O3298">
        <v>3.88</v>
      </c>
      <c r="P3298">
        <v>1.0820000000000001</v>
      </c>
      <c r="Q3298">
        <v>5.5</v>
      </c>
      <c r="R3298" t="s">
        <v>100</v>
      </c>
      <c r="S3298">
        <v>125.8</v>
      </c>
      <c r="T3298" s="1">
        <v>45992</v>
      </c>
      <c r="U3298">
        <v>-1</v>
      </c>
      <c r="V3298">
        <v>3.1</v>
      </c>
      <c r="W3298">
        <v>2.5</v>
      </c>
      <c r="X3298" s="2">
        <v>46101</v>
      </c>
      <c r="Y3298" t="s">
        <v>231</v>
      </c>
      <c r="Z3298">
        <v>295504</v>
      </c>
      <c r="AA3298">
        <v>9.93</v>
      </c>
    </row>
    <row r="3299" spans="1:27" x14ac:dyDescent="0.3">
      <c r="A3299" t="s">
        <v>228</v>
      </c>
      <c r="B3299" t="s">
        <v>229</v>
      </c>
      <c r="C3299" t="s">
        <v>230</v>
      </c>
      <c r="D3299" t="s">
        <v>190</v>
      </c>
      <c r="E3299" t="s">
        <v>108</v>
      </c>
      <c r="F3299" t="s">
        <v>41</v>
      </c>
      <c r="G3299" s="1">
        <v>46023</v>
      </c>
      <c r="H3299" t="s">
        <v>52</v>
      </c>
      <c r="I3299" t="s">
        <v>53</v>
      </c>
      <c r="J3299" t="s">
        <v>54</v>
      </c>
      <c r="K3299">
        <v>12</v>
      </c>
      <c r="L3299" t="s">
        <v>55</v>
      </c>
      <c r="M3299">
        <v>3.67</v>
      </c>
      <c r="N3299" t="s">
        <v>117</v>
      </c>
      <c r="O3299">
        <v>3.97</v>
      </c>
      <c r="P3299">
        <v>1.0820000000000001</v>
      </c>
      <c r="Q3299">
        <v>5.5</v>
      </c>
      <c r="R3299" t="s">
        <v>100</v>
      </c>
      <c r="S3299">
        <v>124.2</v>
      </c>
      <c r="T3299" s="1">
        <v>46023</v>
      </c>
      <c r="U3299">
        <v>-1</v>
      </c>
      <c r="V3299">
        <v>3.1</v>
      </c>
      <c r="W3299">
        <v>2.5</v>
      </c>
      <c r="X3299" s="2">
        <v>46101</v>
      </c>
      <c r="Y3299" t="s">
        <v>231</v>
      </c>
      <c r="Z3299">
        <v>295504</v>
      </c>
      <c r="AA3299">
        <v>9.85</v>
      </c>
    </row>
    <row r="3300" spans="1:27" x14ac:dyDescent="0.3">
      <c r="A3300" t="s">
        <v>228</v>
      </c>
      <c r="B3300" t="s">
        <v>229</v>
      </c>
      <c r="C3300" t="s">
        <v>230</v>
      </c>
      <c r="D3300" t="s">
        <v>190</v>
      </c>
      <c r="E3300" t="s">
        <v>108</v>
      </c>
      <c r="F3300" t="s">
        <v>42</v>
      </c>
      <c r="G3300" s="1">
        <v>46054</v>
      </c>
      <c r="H3300" t="s">
        <v>52</v>
      </c>
      <c r="I3300" t="s">
        <v>53</v>
      </c>
      <c r="J3300" t="s">
        <v>54</v>
      </c>
      <c r="K3300">
        <v>12</v>
      </c>
      <c r="L3300" t="s">
        <v>55</v>
      </c>
      <c r="M3300">
        <v>3.64</v>
      </c>
      <c r="N3300" t="s">
        <v>117</v>
      </c>
      <c r="O3300">
        <v>3.94</v>
      </c>
      <c r="P3300">
        <v>1.0820000000000001</v>
      </c>
      <c r="Q3300">
        <v>5.5</v>
      </c>
      <c r="R3300" t="s">
        <v>100</v>
      </c>
      <c r="S3300">
        <v>125.3</v>
      </c>
      <c r="T3300" s="1">
        <v>46054</v>
      </c>
      <c r="U3300">
        <v>-1</v>
      </c>
      <c r="V3300">
        <v>3.1</v>
      </c>
      <c r="W3300">
        <v>2.5</v>
      </c>
      <c r="X3300" s="2">
        <v>46101</v>
      </c>
      <c r="Y3300" t="s">
        <v>231</v>
      </c>
      <c r="Z3300">
        <v>295504</v>
      </c>
      <c r="AA3300">
        <v>9.9499999999999993</v>
      </c>
    </row>
    <row r="3301" spans="1:27" x14ac:dyDescent="0.3">
      <c r="A3301" t="s">
        <v>228</v>
      </c>
      <c r="B3301" t="s">
        <v>229</v>
      </c>
      <c r="C3301" t="s">
        <v>230</v>
      </c>
      <c r="D3301" t="s">
        <v>190</v>
      </c>
      <c r="E3301" t="s">
        <v>108</v>
      </c>
      <c r="F3301" t="s">
        <v>43</v>
      </c>
      <c r="G3301" s="1">
        <v>46082</v>
      </c>
      <c r="H3301" t="s">
        <v>52</v>
      </c>
      <c r="I3301" t="s">
        <v>53</v>
      </c>
      <c r="J3301" t="s">
        <v>54</v>
      </c>
      <c r="K3301">
        <v>12</v>
      </c>
      <c r="L3301" t="s">
        <v>55</v>
      </c>
      <c r="M3301">
        <v>3.69</v>
      </c>
      <c r="N3301" t="s">
        <v>117</v>
      </c>
      <c r="O3301">
        <v>3.99</v>
      </c>
      <c r="P3301">
        <v>1.0820000000000001</v>
      </c>
      <c r="Q3301">
        <v>5.5</v>
      </c>
      <c r="R3301" t="s">
        <v>100</v>
      </c>
      <c r="S3301">
        <v>126</v>
      </c>
      <c r="T3301" s="1">
        <v>46082</v>
      </c>
      <c r="U3301">
        <v>-1</v>
      </c>
      <c r="V3301">
        <v>3.1</v>
      </c>
      <c r="W3301">
        <v>2.5</v>
      </c>
      <c r="X3301" s="2">
        <v>46101</v>
      </c>
      <c r="Y3301" t="s">
        <v>231</v>
      </c>
      <c r="Z3301">
        <v>295504</v>
      </c>
      <c r="AA3301">
        <v>10.039999999999999</v>
      </c>
    </row>
    <row r="3302" spans="1:27" x14ac:dyDescent="0.3">
      <c r="A3302" t="s">
        <v>228</v>
      </c>
      <c r="B3302" t="s">
        <v>229</v>
      </c>
      <c r="C3302" t="s">
        <v>230</v>
      </c>
      <c r="D3302" t="s">
        <v>190</v>
      </c>
      <c r="E3302" t="s">
        <v>108</v>
      </c>
      <c r="F3302" t="s">
        <v>31</v>
      </c>
      <c r="G3302" s="1">
        <v>45931</v>
      </c>
      <c r="H3302" t="s">
        <v>56</v>
      </c>
      <c r="I3302" t="s">
        <v>57</v>
      </c>
      <c r="J3302" t="s">
        <v>34</v>
      </c>
      <c r="K3302">
        <v>1</v>
      </c>
      <c r="L3302" t="s">
        <v>51</v>
      </c>
      <c r="M3302">
        <v>14.13</v>
      </c>
      <c r="N3302" t="s">
        <v>117</v>
      </c>
      <c r="O3302">
        <v>15.29</v>
      </c>
      <c r="P3302">
        <v>1.0820000000000001</v>
      </c>
      <c r="Q3302">
        <v>5.5</v>
      </c>
      <c r="R3302" t="s">
        <v>100</v>
      </c>
      <c r="S3302">
        <v>127.1</v>
      </c>
      <c r="T3302" s="1">
        <v>45931</v>
      </c>
      <c r="U3302">
        <v>-1</v>
      </c>
      <c r="V3302">
        <v>3.1</v>
      </c>
      <c r="W3302">
        <v>2.5</v>
      </c>
      <c r="X3302" s="2">
        <v>46101</v>
      </c>
      <c r="Y3302" t="s">
        <v>231</v>
      </c>
      <c r="Z3302">
        <v>295504</v>
      </c>
      <c r="AA3302">
        <v>9.67</v>
      </c>
    </row>
    <row r="3303" spans="1:27" x14ac:dyDescent="0.3">
      <c r="A3303" t="s">
        <v>228</v>
      </c>
      <c r="B3303" t="s">
        <v>229</v>
      </c>
      <c r="C3303" t="s">
        <v>230</v>
      </c>
      <c r="D3303" t="s">
        <v>190</v>
      </c>
      <c r="E3303" t="s">
        <v>108</v>
      </c>
      <c r="F3303" t="s">
        <v>39</v>
      </c>
      <c r="G3303" s="1">
        <v>45962</v>
      </c>
      <c r="H3303" t="s">
        <v>56</v>
      </c>
      <c r="I3303" t="s">
        <v>57</v>
      </c>
      <c r="J3303" t="s">
        <v>34</v>
      </c>
      <c r="K3303">
        <v>1</v>
      </c>
      <c r="L3303" t="s">
        <v>51</v>
      </c>
      <c r="M3303">
        <v>14.14</v>
      </c>
      <c r="N3303" t="s">
        <v>117</v>
      </c>
      <c r="O3303">
        <v>15.3</v>
      </c>
      <c r="P3303">
        <v>1.0820000000000001</v>
      </c>
      <c r="Q3303">
        <v>5.5</v>
      </c>
      <c r="R3303" t="s">
        <v>100</v>
      </c>
      <c r="S3303">
        <v>126.2</v>
      </c>
      <c r="T3303" s="1">
        <v>45962</v>
      </c>
      <c r="U3303">
        <v>-1</v>
      </c>
      <c r="V3303">
        <v>3.1</v>
      </c>
      <c r="W3303">
        <v>2.5</v>
      </c>
      <c r="X3303" s="2">
        <v>46101</v>
      </c>
      <c r="Y3303" t="s">
        <v>231</v>
      </c>
      <c r="Z3303">
        <v>295504</v>
      </c>
      <c r="AA3303">
        <v>9.82</v>
      </c>
    </row>
    <row r="3304" spans="1:27" x14ac:dyDescent="0.3">
      <c r="A3304" t="s">
        <v>228</v>
      </c>
      <c r="B3304" t="s">
        <v>229</v>
      </c>
      <c r="C3304" t="s">
        <v>230</v>
      </c>
      <c r="D3304" t="s">
        <v>190</v>
      </c>
      <c r="E3304" t="s">
        <v>108</v>
      </c>
      <c r="F3304" t="s">
        <v>40</v>
      </c>
      <c r="G3304" s="1">
        <v>45992</v>
      </c>
      <c r="H3304" t="s">
        <v>56</v>
      </c>
      <c r="I3304" t="s">
        <v>57</v>
      </c>
      <c r="J3304" t="s">
        <v>34</v>
      </c>
      <c r="K3304">
        <v>1</v>
      </c>
      <c r="L3304" t="s">
        <v>51</v>
      </c>
      <c r="M3304">
        <v>14.04</v>
      </c>
      <c r="N3304" t="s">
        <v>117</v>
      </c>
      <c r="O3304">
        <v>15.19</v>
      </c>
      <c r="P3304">
        <v>1.0820000000000001</v>
      </c>
      <c r="Q3304">
        <v>5.5</v>
      </c>
      <c r="R3304" t="s">
        <v>100</v>
      </c>
      <c r="S3304">
        <v>125.8</v>
      </c>
      <c r="T3304" s="1">
        <v>45992</v>
      </c>
      <c r="U3304">
        <v>-1</v>
      </c>
      <c r="V3304">
        <v>3.1</v>
      </c>
      <c r="W3304">
        <v>2.5</v>
      </c>
      <c r="X3304" s="2">
        <v>46101</v>
      </c>
      <c r="Y3304" t="s">
        <v>231</v>
      </c>
      <c r="Z3304">
        <v>295504</v>
      </c>
      <c r="AA3304">
        <v>9.93</v>
      </c>
    </row>
    <row r="3305" spans="1:27" x14ac:dyDescent="0.3">
      <c r="A3305" t="s">
        <v>228</v>
      </c>
      <c r="B3305" t="s">
        <v>229</v>
      </c>
      <c r="C3305" t="s">
        <v>230</v>
      </c>
      <c r="D3305" t="s">
        <v>190</v>
      </c>
      <c r="E3305" t="s">
        <v>108</v>
      </c>
      <c r="F3305" t="s">
        <v>41</v>
      </c>
      <c r="G3305" s="1">
        <v>46023</v>
      </c>
      <c r="H3305" t="s">
        <v>56</v>
      </c>
      <c r="I3305" t="s">
        <v>57</v>
      </c>
      <c r="J3305" t="s">
        <v>34</v>
      </c>
      <c r="K3305">
        <v>1</v>
      </c>
      <c r="L3305" t="s">
        <v>51</v>
      </c>
      <c r="M3305">
        <v>13.95</v>
      </c>
      <c r="N3305" t="s">
        <v>117</v>
      </c>
      <c r="O3305">
        <v>15.09</v>
      </c>
      <c r="P3305">
        <v>1.0820000000000001</v>
      </c>
      <c r="Q3305">
        <v>5.5</v>
      </c>
      <c r="R3305" t="s">
        <v>100</v>
      </c>
      <c r="S3305">
        <v>124.2</v>
      </c>
      <c r="T3305" s="1">
        <v>46023</v>
      </c>
      <c r="U3305">
        <v>-1</v>
      </c>
      <c r="V3305">
        <v>3.1</v>
      </c>
      <c r="W3305">
        <v>2.5</v>
      </c>
      <c r="X3305" s="2">
        <v>46101</v>
      </c>
      <c r="Y3305" t="s">
        <v>231</v>
      </c>
      <c r="Z3305">
        <v>295504</v>
      </c>
      <c r="AA3305">
        <v>9.85</v>
      </c>
    </row>
    <row r="3306" spans="1:27" x14ac:dyDescent="0.3">
      <c r="A3306" t="s">
        <v>228</v>
      </c>
      <c r="B3306" t="s">
        <v>229</v>
      </c>
      <c r="C3306" t="s">
        <v>230</v>
      </c>
      <c r="D3306" t="s">
        <v>190</v>
      </c>
      <c r="E3306" t="s">
        <v>108</v>
      </c>
      <c r="F3306" t="s">
        <v>42</v>
      </c>
      <c r="G3306" s="1">
        <v>46054</v>
      </c>
      <c r="H3306" t="s">
        <v>56</v>
      </c>
      <c r="I3306" t="s">
        <v>57</v>
      </c>
      <c r="J3306" t="s">
        <v>34</v>
      </c>
      <c r="K3306">
        <v>1</v>
      </c>
      <c r="L3306" t="s">
        <v>51</v>
      </c>
      <c r="M3306">
        <v>14.25</v>
      </c>
      <c r="N3306" t="s">
        <v>117</v>
      </c>
      <c r="O3306">
        <v>15.42</v>
      </c>
      <c r="P3306">
        <v>1.0820000000000001</v>
      </c>
      <c r="Q3306">
        <v>5.5</v>
      </c>
      <c r="R3306" t="s">
        <v>100</v>
      </c>
      <c r="S3306">
        <v>125.3</v>
      </c>
      <c r="T3306" s="1">
        <v>46054</v>
      </c>
      <c r="U3306">
        <v>-1</v>
      </c>
      <c r="V3306">
        <v>3.1</v>
      </c>
      <c r="W3306">
        <v>2.5</v>
      </c>
      <c r="X3306" s="2">
        <v>46101</v>
      </c>
      <c r="Y3306" t="s">
        <v>231</v>
      </c>
      <c r="Z3306">
        <v>295504</v>
      </c>
      <c r="AA3306">
        <v>9.9499999999999993</v>
      </c>
    </row>
    <row r="3307" spans="1:27" x14ac:dyDescent="0.3">
      <c r="A3307" t="s">
        <v>228</v>
      </c>
      <c r="B3307" t="s">
        <v>229</v>
      </c>
      <c r="C3307" t="s">
        <v>230</v>
      </c>
      <c r="D3307" t="s">
        <v>190</v>
      </c>
      <c r="E3307" t="s">
        <v>108</v>
      </c>
      <c r="F3307" t="s">
        <v>43</v>
      </c>
      <c r="G3307" s="1">
        <v>46082</v>
      </c>
      <c r="H3307" t="s">
        <v>56</v>
      </c>
      <c r="I3307" t="s">
        <v>57</v>
      </c>
      <c r="J3307" t="s">
        <v>34</v>
      </c>
      <c r="K3307">
        <v>1</v>
      </c>
      <c r="L3307" t="s">
        <v>51</v>
      </c>
      <c r="M3307">
        <v>14.29</v>
      </c>
      <c r="N3307" t="s">
        <v>117</v>
      </c>
      <c r="O3307">
        <v>15.46</v>
      </c>
      <c r="P3307">
        <v>1.0820000000000001</v>
      </c>
      <c r="Q3307">
        <v>5.5</v>
      </c>
      <c r="R3307" t="s">
        <v>100</v>
      </c>
      <c r="S3307">
        <v>126</v>
      </c>
      <c r="T3307" s="1">
        <v>46082</v>
      </c>
      <c r="U3307">
        <v>-1</v>
      </c>
      <c r="V3307">
        <v>3.1</v>
      </c>
      <c r="W3307">
        <v>2.5</v>
      </c>
      <c r="X3307" s="2">
        <v>46101</v>
      </c>
      <c r="Y3307" t="s">
        <v>231</v>
      </c>
      <c r="Z3307">
        <v>295504</v>
      </c>
      <c r="AA3307">
        <v>10.039999999999999</v>
      </c>
    </row>
    <row r="3308" spans="1:27" x14ac:dyDescent="0.3">
      <c r="A3308" t="s">
        <v>228</v>
      </c>
      <c r="B3308" t="s">
        <v>229</v>
      </c>
      <c r="C3308" t="s">
        <v>230</v>
      </c>
      <c r="D3308" t="s">
        <v>190</v>
      </c>
      <c r="E3308" t="s">
        <v>108</v>
      </c>
      <c r="F3308" t="s">
        <v>31</v>
      </c>
      <c r="G3308" s="1">
        <v>45931</v>
      </c>
      <c r="H3308" t="s">
        <v>58</v>
      </c>
      <c r="I3308" t="s">
        <v>59</v>
      </c>
      <c r="J3308" t="s">
        <v>60</v>
      </c>
      <c r="K3308">
        <v>1</v>
      </c>
      <c r="L3308" t="s">
        <v>51</v>
      </c>
      <c r="M3308">
        <v>9.52</v>
      </c>
      <c r="N3308" t="s">
        <v>117</v>
      </c>
      <c r="O3308">
        <v>10.3</v>
      </c>
      <c r="P3308">
        <v>1.0820000000000001</v>
      </c>
      <c r="Q3308">
        <v>5.5</v>
      </c>
      <c r="R3308" t="s">
        <v>100</v>
      </c>
      <c r="S3308">
        <v>127.1</v>
      </c>
      <c r="T3308" s="1">
        <v>45931</v>
      </c>
      <c r="U3308">
        <v>-1</v>
      </c>
      <c r="V3308">
        <v>3.1</v>
      </c>
      <c r="W3308">
        <v>2.5</v>
      </c>
      <c r="X3308" s="2">
        <v>46101</v>
      </c>
      <c r="Y3308" t="s">
        <v>231</v>
      </c>
      <c r="Z3308">
        <v>295504</v>
      </c>
      <c r="AA3308">
        <v>9.67</v>
      </c>
    </row>
    <row r="3309" spans="1:27" x14ac:dyDescent="0.3">
      <c r="A3309" t="s">
        <v>228</v>
      </c>
      <c r="B3309" t="s">
        <v>229</v>
      </c>
      <c r="C3309" t="s">
        <v>230</v>
      </c>
      <c r="D3309" t="s">
        <v>190</v>
      </c>
      <c r="E3309" t="s">
        <v>108</v>
      </c>
      <c r="F3309" t="s">
        <v>39</v>
      </c>
      <c r="G3309" s="1">
        <v>45962</v>
      </c>
      <c r="H3309" t="s">
        <v>58</v>
      </c>
      <c r="I3309" t="s">
        <v>59</v>
      </c>
      <c r="J3309" t="s">
        <v>60</v>
      </c>
      <c r="K3309">
        <v>1</v>
      </c>
      <c r="L3309" t="s">
        <v>51</v>
      </c>
      <c r="M3309">
        <v>9.59</v>
      </c>
      <c r="N3309" t="s">
        <v>117</v>
      </c>
      <c r="O3309">
        <v>10.38</v>
      </c>
      <c r="P3309">
        <v>1.0820000000000001</v>
      </c>
      <c r="Q3309">
        <v>5.5</v>
      </c>
      <c r="R3309" t="s">
        <v>100</v>
      </c>
      <c r="S3309">
        <v>126.2</v>
      </c>
      <c r="T3309" s="1">
        <v>45962</v>
      </c>
      <c r="U3309">
        <v>-1</v>
      </c>
      <c r="V3309">
        <v>3.1</v>
      </c>
      <c r="W3309">
        <v>2.5</v>
      </c>
      <c r="X3309" s="2">
        <v>46101</v>
      </c>
      <c r="Y3309" t="s">
        <v>231</v>
      </c>
      <c r="Z3309">
        <v>295504</v>
      </c>
      <c r="AA3309">
        <v>9.82</v>
      </c>
    </row>
    <row r="3310" spans="1:27" x14ac:dyDescent="0.3">
      <c r="A3310" t="s">
        <v>228</v>
      </c>
      <c r="B3310" t="s">
        <v>229</v>
      </c>
      <c r="C3310" t="s">
        <v>230</v>
      </c>
      <c r="D3310" t="s">
        <v>190</v>
      </c>
      <c r="E3310" t="s">
        <v>108</v>
      </c>
      <c r="F3310" t="s">
        <v>40</v>
      </c>
      <c r="G3310" s="1">
        <v>45992</v>
      </c>
      <c r="H3310" t="s">
        <v>58</v>
      </c>
      <c r="I3310" t="s">
        <v>59</v>
      </c>
      <c r="J3310" t="s">
        <v>60</v>
      </c>
      <c r="K3310">
        <v>1</v>
      </c>
      <c r="L3310" t="s">
        <v>51</v>
      </c>
      <c r="M3310">
        <v>9.9499999999999993</v>
      </c>
      <c r="N3310" t="s">
        <v>117</v>
      </c>
      <c r="O3310">
        <v>10.77</v>
      </c>
      <c r="P3310">
        <v>1.0820000000000001</v>
      </c>
      <c r="Q3310">
        <v>5.5</v>
      </c>
      <c r="R3310" t="s">
        <v>100</v>
      </c>
      <c r="S3310">
        <v>125.8</v>
      </c>
      <c r="T3310" s="1">
        <v>45992</v>
      </c>
      <c r="U3310">
        <v>-1</v>
      </c>
      <c r="V3310">
        <v>3.1</v>
      </c>
      <c r="W3310">
        <v>2.5</v>
      </c>
      <c r="X3310" s="2">
        <v>46101</v>
      </c>
      <c r="Y3310" t="s">
        <v>231</v>
      </c>
      <c r="Z3310">
        <v>295504</v>
      </c>
      <c r="AA3310">
        <v>9.93</v>
      </c>
    </row>
    <row r="3311" spans="1:27" x14ac:dyDescent="0.3">
      <c r="A3311" t="s">
        <v>228</v>
      </c>
      <c r="B3311" t="s">
        <v>229</v>
      </c>
      <c r="C3311" t="s">
        <v>230</v>
      </c>
      <c r="D3311" t="s">
        <v>190</v>
      </c>
      <c r="E3311" t="s">
        <v>108</v>
      </c>
      <c r="F3311" t="s">
        <v>41</v>
      </c>
      <c r="G3311" s="1">
        <v>46023</v>
      </c>
      <c r="H3311" t="s">
        <v>58</v>
      </c>
      <c r="I3311" t="s">
        <v>59</v>
      </c>
      <c r="J3311" t="s">
        <v>60</v>
      </c>
      <c r="K3311">
        <v>1</v>
      </c>
      <c r="L3311" t="s">
        <v>51</v>
      </c>
      <c r="M3311">
        <v>9.8000000000000007</v>
      </c>
      <c r="N3311" t="s">
        <v>117</v>
      </c>
      <c r="O3311">
        <v>10.6</v>
      </c>
      <c r="P3311">
        <v>1.0820000000000001</v>
      </c>
      <c r="Q3311">
        <v>5.5</v>
      </c>
      <c r="R3311" t="s">
        <v>100</v>
      </c>
      <c r="S3311">
        <v>124.2</v>
      </c>
      <c r="T3311" s="1">
        <v>46023</v>
      </c>
      <c r="U3311">
        <v>-1</v>
      </c>
      <c r="V3311">
        <v>3.1</v>
      </c>
      <c r="W3311">
        <v>2.5</v>
      </c>
      <c r="X3311" s="2">
        <v>46101</v>
      </c>
      <c r="Y3311" t="s">
        <v>231</v>
      </c>
      <c r="Z3311">
        <v>295504</v>
      </c>
      <c r="AA3311">
        <v>9.85</v>
      </c>
    </row>
    <row r="3312" spans="1:27" x14ac:dyDescent="0.3">
      <c r="A3312" t="s">
        <v>228</v>
      </c>
      <c r="B3312" t="s">
        <v>229</v>
      </c>
      <c r="C3312" t="s">
        <v>230</v>
      </c>
      <c r="D3312" t="s">
        <v>190</v>
      </c>
      <c r="E3312" t="s">
        <v>108</v>
      </c>
      <c r="F3312" t="s">
        <v>42</v>
      </c>
      <c r="G3312" s="1">
        <v>46054</v>
      </c>
      <c r="H3312" t="s">
        <v>58</v>
      </c>
      <c r="I3312" t="s">
        <v>59</v>
      </c>
      <c r="J3312" t="s">
        <v>60</v>
      </c>
      <c r="K3312">
        <v>1</v>
      </c>
      <c r="L3312" t="s">
        <v>51</v>
      </c>
      <c r="M3312">
        <v>9.75</v>
      </c>
      <c r="N3312" t="s">
        <v>117</v>
      </c>
      <c r="O3312">
        <v>10.55</v>
      </c>
      <c r="P3312">
        <v>1.0820000000000001</v>
      </c>
      <c r="Q3312">
        <v>5.5</v>
      </c>
      <c r="R3312" t="s">
        <v>100</v>
      </c>
      <c r="S3312">
        <v>125.3</v>
      </c>
      <c r="T3312" s="1">
        <v>46054</v>
      </c>
      <c r="U3312">
        <v>-1</v>
      </c>
      <c r="V3312">
        <v>3.1</v>
      </c>
      <c r="W3312">
        <v>2.5</v>
      </c>
      <c r="X3312" s="2">
        <v>46101</v>
      </c>
      <c r="Y3312" t="s">
        <v>231</v>
      </c>
      <c r="Z3312">
        <v>295504</v>
      </c>
      <c r="AA3312">
        <v>9.9499999999999993</v>
      </c>
    </row>
    <row r="3313" spans="1:27" x14ac:dyDescent="0.3">
      <c r="A3313" t="s">
        <v>228</v>
      </c>
      <c r="B3313" t="s">
        <v>229</v>
      </c>
      <c r="C3313" t="s">
        <v>230</v>
      </c>
      <c r="D3313" t="s">
        <v>190</v>
      </c>
      <c r="E3313" t="s">
        <v>108</v>
      </c>
      <c r="F3313" t="s">
        <v>43</v>
      </c>
      <c r="G3313" s="1">
        <v>46082</v>
      </c>
      <c r="H3313" t="s">
        <v>58</v>
      </c>
      <c r="I3313" t="s">
        <v>59</v>
      </c>
      <c r="J3313" t="s">
        <v>60</v>
      </c>
      <c r="K3313">
        <v>1</v>
      </c>
      <c r="L3313" t="s">
        <v>51</v>
      </c>
      <c r="M3313">
        <v>9.8800000000000008</v>
      </c>
      <c r="N3313" t="s">
        <v>117</v>
      </c>
      <c r="O3313">
        <v>10.69</v>
      </c>
      <c r="P3313">
        <v>1.0820000000000001</v>
      </c>
      <c r="Q3313">
        <v>5.5</v>
      </c>
      <c r="R3313" t="s">
        <v>100</v>
      </c>
      <c r="S3313">
        <v>126</v>
      </c>
      <c r="T3313" s="1">
        <v>46082</v>
      </c>
      <c r="U3313">
        <v>-1</v>
      </c>
      <c r="V3313">
        <v>3.1</v>
      </c>
      <c r="W3313">
        <v>2.5</v>
      </c>
      <c r="X3313" s="2">
        <v>46101</v>
      </c>
      <c r="Y3313" t="s">
        <v>231</v>
      </c>
      <c r="Z3313">
        <v>295504</v>
      </c>
      <c r="AA3313">
        <v>10.039999999999999</v>
      </c>
    </row>
    <row r="3314" spans="1:27" x14ac:dyDescent="0.3">
      <c r="A3314" t="s">
        <v>228</v>
      </c>
      <c r="B3314" t="s">
        <v>229</v>
      </c>
      <c r="C3314" t="s">
        <v>230</v>
      </c>
      <c r="D3314" t="s">
        <v>190</v>
      </c>
      <c r="E3314" t="s">
        <v>108</v>
      </c>
      <c r="F3314" t="s">
        <v>31</v>
      </c>
      <c r="G3314" s="1">
        <v>45931</v>
      </c>
      <c r="H3314" t="s">
        <v>61</v>
      </c>
      <c r="I3314" t="s">
        <v>62</v>
      </c>
      <c r="J3314" t="s">
        <v>60</v>
      </c>
      <c r="K3314">
        <v>1</v>
      </c>
      <c r="L3314" t="s">
        <v>51</v>
      </c>
      <c r="M3314">
        <v>12.35</v>
      </c>
      <c r="N3314" t="s">
        <v>117</v>
      </c>
      <c r="O3314">
        <v>13.36</v>
      </c>
      <c r="P3314">
        <v>1.0820000000000001</v>
      </c>
      <c r="Q3314">
        <v>5.5</v>
      </c>
      <c r="R3314" t="s">
        <v>100</v>
      </c>
      <c r="S3314">
        <v>127.1</v>
      </c>
      <c r="T3314" s="1">
        <v>45931</v>
      </c>
      <c r="U3314">
        <v>-1</v>
      </c>
      <c r="V3314">
        <v>3.1</v>
      </c>
      <c r="W3314">
        <v>2.5</v>
      </c>
      <c r="X3314" s="2">
        <v>46101</v>
      </c>
      <c r="Y3314" t="s">
        <v>231</v>
      </c>
      <c r="Z3314">
        <v>295504</v>
      </c>
      <c r="AA3314">
        <v>9.67</v>
      </c>
    </row>
    <row r="3315" spans="1:27" x14ac:dyDescent="0.3">
      <c r="A3315" t="s">
        <v>228</v>
      </c>
      <c r="B3315" t="s">
        <v>229</v>
      </c>
      <c r="C3315" t="s">
        <v>230</v>
      </c>
      <c r="D3315" t="s">
        <v>190</v>
      </c>
      <c r="E3315" t="s">
        <v>108</v>
      </c>
      <c r="F3315" t="s">
        <v>39</v>
      </c>
      <c r="G3315" s="1">
        <v>45962</v>
      </c>
      <c r="H3315" t="s">
        <v>61</v>
      </c>
      <c r="I3315" t="s">
        <v>62</v>
      </c>
      <c r="J3315" t="s">
        <v>60</v>
      </c>
      <c r="K3315">
        <v>1</v>
      </c>
      <c r="L3315" t="s">
        <v>51</v>
      </c>
      <c r="M3315">
        <v>12.68</v>
      </c>
      <c r="N3315" t="s">
        <v>117</v>
      </c>
      <c r="O3315">
        <v>13.72</v>
      </c>
      <c r="P3315">
        <v>1.0820000000000001</v>
      </c>
      <c r="Q3315">
        <v>5.5</v>
      </c>
      <c r="R3315" t="s">
        <v>100</v>
      </c>
      <c r="S3315">
        <v>126.2</v>
      </c>
      <c r="T3315" s="1">
        <v>45962</v>
      </c>
      <c r="U3315">
        <v>-1</v>
      </c>
      <c r="V3315">
        <v>3.1</v>
      </c>
      <c r="W3315">
        <v>2.5</v>
      </c>
      <c r="X3315" s="2">
        <v>46101</v>
      </c>
      <c r="Y3315" t="s">
        <v>231</v>
      </c>
      <c r="Z3315">
        <v>295504</v>
      </c>
      <c r="AA3315">
        <v>9.82</v>
      </c>
    </row>
    <row r="3316" spans="1:27" x14ac:dyDescent="0.3">
      <c r="A3316" t="s">
        <v>228</v>
      </c>
      <c r="B3316" t="s">
        <v>229</v>
      </c>
      <c r="C3316" t="s">
        <v>230</v>
      </c>
      <c r="D3316" t="s">
        <v>190</v>
      </c>
      <c r="E3316" t="s">
        <v>108</v>
      </c>
      <c r="F3316" t="s">
        <v>40</v>
      </c>
      <c r="G3316" s="1">
        <v>45992</v>
      </c>
      <c r="H3316" t="s">
        <v>61</v>
      </c>
      <c r="I3316" t="s">
        <v>62</v>
      </c>
      <c r="J3316" t="s">
        <v>60</v>
      </c>
      <c r="K3316">
        <v>1</v>
      </c>
      <c r="L3316" t="s">
        <v>51</v>
      </c>
      <c r="M3316">
        <v>12.52</v>
      </c>
      <c r="N3316" t="s">
        <v>117</v>
      </c>
      <c r="O3316">
        <v>13.55</v>
      </c>
      <c r="P3316">
        <v>1.0820000000000001</v>
      </c>
      <c r="Q3316">
        <v>5.5</v>
      </c>
      <c r="R3316" t="s">
        <v>100</v>
      </c>
      <c r="S3316">
        <v>125.8</v>
      </c>
      <c r="T3316" s="1">
        <v>45992</v>
      </c>
      <c r="U3316">
        <v>-1</v>
      </c>
      <c r="V3316">
        <v>3.1</v>
      </c>
      <c r="W3316">
        <v>2.5</v>
      </c>
      <c r="X3316" s="2">
        <v>46101</v>
      </c>
      <c r="Y3316" t="s">
        <v>231</v>
      </c>
      <c r="Z3316">
        <v>295504</v>
      </c>
      <c r="AA3316">
        <v>9.93</v>
      </c>
    </row>
    <row r="3317" spans="1:27" x14ac:dyDescent="0.3">
      <c r="A3317" t="s">
        <v>228</v>
      </c>
      <c r="B3317" t="s">
        <v>229</v>
      </c>
      <c r="C3317" t="s">
        <v>230</v>
      </c>
      <c r="D3317" t="s">
        <v>190</v>
      </c>
      <c r="E3317" t="s">
        <v>108</v>
      </c>
      <c r="F3317" t="s">
        <v>41</v>
      </c>
      <c r="G3317" s="1">
        <v>46023</v>
      </c>
      <c r="H3317" t="s">
        <v>61</v>
      </c>
      <c r="I3317" t="s">
        <v>62</v>
      </c>
      <c r="J3317" t="s">
        <v>60</v>
      </c>
      <c r="K3317">
        <v>1</v>
      </c>
      <c r="L3317" t="s">
        <v>51</v>
      </c>
      <c r="M3317">
        <v>12.62</v>
      </c>
      <c r="N3317" t="s">
        <v>117</v>
      </c>
      <c r="O3317">
        <v>13.66</v>
      </c>
      <c r="P3317">
        <v>1.0820000000000001</v>
      </c>
      <c r="Q3317">
        <v>5.5</v>
      </c>
      <c r="R3317" t="s">
        <v>100</v>
      </c>
      <c r="S3317">
        <v>124.2</v>
      </c>
      <c r="T3317" s="1">
        <v>46023</v>
      </c>
      <c r="U3317">
        <v>-1</v>
      </c>
      <c r="V3317">
        <v>3.1</v>
      </c>
      <c r="W3317">
        <v>2.5</v>
      </c>
      <c r="X3317" s="2">
        <v>46101</v>
      </c>
      <c r="Y3317" t="s">
        <v>231</v>
      </c>
      <c r="Z3317">
        <v>295504</v>
      </c>
      <c r="AA3317">
        <v>9.85</v>
      </c>
    </row>
    <row r="3318" spans="1:27" x14ac:dyDescent="0.3">
      <c r="A3318" t="s">
        <v>228</v>
      </c>
      <c r="B3318" t="s">
        <v>229</v>
      </c>
      <c r="C3318" t="s">
        <v>230</v>
      </c>
      <c r="D3318" t="s">
        <v>190</v>
      </c>
      <c r="E3318" t="s">
        <v>108</v>
      </c>
      <c r="F3318" t="s">
        <v>42</v>
      </c>
      <c r="G3318" s="1">
        <v>46054</v>
      </c>
      <c r="H3318" t="s">
        <v>61</v>
      </c>
      <c r="I3318" t="s">
        <v>62</v>
      </c>
      <c r="J3318" t="s">
        <v>60</v>
      </c>
      <c r="K3318">
        <v>1</v>
      </c>
      <c r="L3318" t="s">
        <v>51</v>
      </c>
      <c r="M3318">
        <v>12.63</v>
      </c>
      <c r="N3318" t="s">
        <v>117</v>
      </c>
      <c r="O3318">
        <v>13.67</v>
      </c>
      <c r="P3318">
        <v>1.0820000000000001</v>
      </c>
      <c r="Q3318">
        <v>5.5</v>
      </c>
      <c r="R3318" t="s">
        <v>100</v>
      </c>
      <c r="S3318">
        <v>125.3</v>
      </c>
      <c r="T3318" s="1">
        <v>46054</v>
      </c>
      <c r="U3318">
        <v>-1</v>
      </c>
      <c r="V3318">
        <v>3.1</v>
      </c>
      <c r="W3318">
        <v>2.5</v>
      </c>
      <c r="X3318" s="2">
        <v>46101</v>
      </c>
      <c r="Y3318" t="s">
        <v>231</v>
      </c>
      <c r="Z3318">
        <v>295504</v>
      </c>
      <c r="AA3318">
        <v>9.9499999999999993</v>
      </c>
    </row>
    <row r="3319" spans="1:27" x14ac:dyDescent="0.3">
      <c r="A3319" t="s">
        <v>228</v>
      </c>
      <c r="B3319" t="s">
        <v>229</v>
      </c>
      <c r="C3319" t="s">
        <v>230</v>
      </c>
      <c r="D3319" t="s">
        <v>190</v>
      </c>
      <c r="E3319" t="s">
        <v>108</v>
      </c>
      <c r="F3319" t="s">
        <v>43</v>
      </c>
      <c r="G3319" s="1">
        <v>46082</v>
      </c>
      <c r="H3319" t="s">
        <v>61</v>
      </c>
      <c r="I3319" t="s">
        <v>62</v>
      </c>
      <c r="J3319" t="s">
        <v>60</v>
      </c>
      <c r="K3319">
        <v>1</v>
      </c>
      <c r="L3319" t="s">
        <v>51</v>
      </c>
      <c r="M3319">
        <v>12.75</v>
      </c>
      <c r="N3319" t="s">
        <v>117</v>
      </c>
      <c r="O3319">
        <v>13.8</v>
      </c>
      <c r="P3319">
        <v>1.0820000000000001</v>
      </c>
      <c r="Q3319">
        <v>5.5</v>
      </c>
      <c r="R3319" t="s">
        <v>100</v>
      </c>
      <c r="S3319">
        <v>126</v>
      </c>
      <c r="T3319" s="1">
        <v>46082</v>
      </c>
      <c r="U3319">
        <v>-1</v>
      </c>
      <c r="V3319">
        <v>3.1</v>
      </c>
      <c r="W3319">
        <v>2.5</v>
      </c>
      <c r="X3319" s="2">
        <v>46101</v>
      </c>
      <c r="Y3319" t="s">
        <v>231</v>
      </c>
      <c r="Z3319">
        <v>295504</v>
      </c>
      <c r="AA3319">
        <v>10.039999999999999</v>
      </c>
    </row>
    <row r="3320" spans="1:27" x14ac:dyDescent="0.3">
      <c r="A3320" t="s">
        <v>228</v>
      </c>
      <c r="B3320" t="s">
        <v>229</v>
      </c>
      <c r="C3320" t="s">
        <v>230</v>
      </c>
      <c r="D3320" t="s">
        <v>190</v>
      </c>
      <c r="E3320" t="s">
        <v>108</v>
      </c>
      <c r="F3320" t="s">
        <v>31</v>
      </c>
      <c r="G3320" s="1">
        <v>45931</v>
      </c>
      <c r="H3320" t="s">
        <v>63</v>
      </c>
      <c r="I3320" t="s">
        <v>64</v>
      </c>
      <c r="J3320" t="s">
        <v>65</v>
      </c>
      <c r="K3320">
        <v>1</v>
      </c>
      <c r="L3320" t="s">
        <v>51</v>
      </c>
      <c r="M3320">
        <v>1.92</v>
      </c>
      <c r="N3320" t="s">
        <v>117</v>
      </c>
      <c r="O3320">
        <v>2.08</v>
      </c>
      <c r="P3320">
        <v>1.0820000000000001</v>
      </c>
      <c r="Q3320">
        <v>5.5</v>
      </c>
      <c r="R3320" t="s">
        <v>100</v>
      </c>
      <c r="S3320">
        <v>127.1</v>
      </c>
      <c r="T3320" s="1">
        <v>45931</v>
      </c>
      <c r="U3320">
        <v>-1</v>
      </c>
      <c r="V3320">
        <v>3.1</v>
      </c>
      <c r="W3320">
        <v>2.5</v>
      </c>
      <c r="X3320" s="2">
        <v>46101</v>
      </c>
      <c r="Y3320" t="s">
        <v>231</v>
      </c>
      <c r="Z3320">
        <v>295504</v>
      </c>
      <c r="AA3320">
        <v>9.67</v>
      </c>
    </row>
    <row r="3321" spans="1:27" x14ac:dyDescent="0.3">
      <c r="A3321" t="s">
        <v>228</v>
      </c>
      <c r="B3321" t="s">
        <v>229</v>
      </c>
      <c r="C3321" t="s">
        <v>230</v>
      </c>
      <c r="D3321" t="s">
        <v>190</v>
      </c>
      <c r="E3321" t="s">
        <v>108</v>
      </c>
      <c r="F3321" t="s">
        <v>39</v>
      </c>
      <c r="G3321" s="1">
        <v>45962</v>
      </c>
      <c r="H3321" t="s">
        <v>63</v>
      </c>
      <c r="I3321" t="s">
        <v>64</v>
      </c>
      <c r="J3321" t="s">
        <v>65</v>
      </c>
      <c r="K3321">
        <v>1</v>
      </c>
      <c r="L3321" t="s">
        <v>51</v>
      </c>
      <c r="M3321">
        <v>2.04</v>
      </c>
      <c r="N3321" t="s">
        <v>117</v>
      </c>
      <c r="O3321">
        <v>2.21</v>
      </c>
      <c r="P3321">
        <v>1.0820000000000001</v>
      </c>
      <c r="Q3321">
        <v>5.5</v>
      </c>
      <c r="R3321" t="s">
        <v>100</v>
      </c>
      <c r="S3321">
        <v>126.2</v>
      </c>
      <c r="T3321" s="1">
        <v>45962</v>
      </c>
      <c r="U3321">
        <v>-1</v>
      </c>
      <c r="V3321">
        <v>3.1</v>
      </c>
      <c r="W3321">
        <v>2.5</v>
      </c>
      <c r="X3321" s="2">
        <v>46101</v>
      </c>
      <c r="Y3321" t="s">
        <v>231</v>
      </c>
      <c r="Z3321">
        <v>295504</v>
      </c>
      <c r="AA3321">
        <v>9.82</v>
      </c>
    </row>
    <row r="3322" spans="1:27" x14ac:dyDescent="0.3">
      <c r="A3322" t="s">
        <v>228</v>
      </c>
      <c r="B3322" t="s">
        <v>229</v>
      </c>
      <c r="C3322" t="s">
        <v>230</v>
      </c>
      <c r="D3322" t="s">
        <v>190</v>
      </c>
      <c r="E3322" t="s">
        <v>108</v>
      </c>
      <c r="F3322" t="s">
        <v>40</v>
      </c>
      <c r="G3322" s="1">
        <v>45992</v>
      </c>
      <c r="H3322" t="s">
        <v>63</v>
      </c>
      <c r="I3322" t="s">
        <v>64</v>
      </c>
      <c r="J3322" t="s">
        <v>65</v>
      </c>
      <c r="K3322">
        <v>1</v>
      </c>
      <c r="L3322" t="s">
        <v>51</v>
      </c>
      <c r="M3322">
        <v>2.04</v>
      </c>
      <c r="N3322" t="s">
        <v>117</v>
      </c>
      <c r="O3322">
        <v>2.21</v>
      </c>
      <c r="P3322">
        <v>1.0820000000000001</v>
      </c>
      <c r="Q3322">
        <v>5.5</v>
      </c>
      <c r="R3322" t="s">
        <v>100</v>
      </c>
      <c r="S3322">
        <v>125.8</v>
      </c>
      <c r="T3322" s="1">
        <v>45992</v>
      </c>
      <c r="U3322">
        <v>-1</v>
      </c>
      <c r="V3322">
        <v>3.1</v>
      </c>
      <c r="W3322">
        <v>2.5</v>
      </c>
      <c r="X3322" s="2">
        <v>46101</v>
      </c>
      <c r="Y3322" t="s">
        <v>231</v>
      </c>
      <c r="Z3322">
        <v>295504</v>
      </c>
      <c r="AA3322">
        <v>9.93</v>
      </c>
    </row>
    <row r="3323" spans="1:27" x14ac:dyDescent="0.3">
      <c r="A3323" t="s">
        <v>228</v>
      </c>
      <c r="B3323" t="s">
        <v>229</v>
      </c>
      <c r="C3323" t="s">
        <v>230</v>
      </c>
      <c r="D3323" t="s">
        <v>190</v>
      </c>
      <c r="E3323" t="s">
        <v>108</v>
      </c>
      <c r="F3323" t="s">
        <v>41</v>
      </c>
      <c r="G3323" s="1">
        <v>46023</v>
      </c>
      <c r="H3323" t="s">
        <v>63</v>
      </c>
      <c r="I3323" t="s">
        <v>64</v>
      </c>
      <c r="J3323" t="s">
        <v>65</v>
      </c>
      <c r="K3323">
        <v>1</v>
      </c>
      <c r="L3323" t="s">
        <v>51</v>
      </c>
      <c r="M3323">
        <v>2.09</v>
      </c>
      <c r="N3323" t="s">
        <v>117</v>
      </c>
      <c r="O3323">
        <v>2.2599999999999998</v>
      </c>
      <c r="P3323">
        <v>1.0820000000000001</v>
      </c>
      <c r="Q3323">
        <v>5.5</v>
      </c>
      <c r="R3323" t="s">
        <v>100</v>
      </c>
      <c r="S3323">
        <v>124.2</v>
      </c>
      <c r="T3323" s="1">
        <v>46023</v>
      </c>
      <c r="U3323">
        <v>-1</v>
      </c>
      <c r="V3323">
        <v>3.1</v>
      </c>
      <c r="W3323">
        <v>2.5</v>
      </c>
      <c r="X3323" s="2">
        <v>46101</v>
      </c>
      <c r="Y3323" t="s">
        <v>231</v>
      </c>
      <c r="Z3323">
        <v>295504</v>
      </c>
      <c r="AA3323">
        <v>9.85</v>
      </c>
    </row>
    <row r="3324" spans="1:27" x14ac:dyDescent="0.3">
      <c r="A3324" t="s">
        <v>228</v>
      </c>
      <c r="B3324" t="s">
        <v>229</v>
      </c>
      <c r="C3324" t="s">
        <v>230</v>
      </c>
      <c r="D3324" t="s">
        <v>190</v>
      </c>
      <c r="E3324" t="s">
        <v>108</v>
      </c>
      <c r="F3324" t="s">
        <v>42</v>
      </c>
      <c r="G3324" s="1">
        <v>46054</v>
      </c>
      <c r="H3324" t="s">
        <v>63</v>
      </c>
      <c r="I3324" t="s">
        <v>64</v>
      </c>
      <c r="J3324" t="s">
        <v>65</v>
      </c>
      <c r="K3324">
        <v>1</v>
      </c>
      <c r="L3324" t="s">
        <v>51</v>
      </c>
      <c r="M3324">
        <v>2.0499999999999998</v>
      </c>
      <c r="N3324" t="s">
        <v>117</v>
      </c>
      <c r="O3324">
        <v>2.2200000000000002</v>
      </c>
      <c r="P3324">
        <v>1.0820000000000001</v>
      </c>
      <c r="Q3324">
        <v>5.5</v>
      </c>
      <c r="R3324" t="s">
        <v>100</v>
      </c>
      <c r="S3324">
        <v>125.3</v>
      </c>
      <c r="T3324" s="1">
        <v>46054</v>
      </c>
      <c r="U3324">
        <v>-1</v>
      </c>
      <c r="V3324">
        <v>3.1</v>
      </c>
      <c r="W3324">
        <v>2.5</v>
      </c>
      <c r="X3324" s="2">
        <v>46101</v>
      </c>
      <c r="Y3324" t="s">
        <v>231</v>
      </c>
      <c r="Z3324">
        <v>295504</v>
      </c>
      <c r="AA3324">
        <v>9.9499999999999993</v>
      </c>
    </row>
    <row r="3325" spans="1:27" x14ac:dyDescent="0.3">
      <c r="A3325" t="s">
        <v>228</v>
      </c>
      <c r="B3325" t="s">
        <v>229</v>
      </c>
      <c r="C3325" t="s">
        <v>230</v>
      </c>
      <c r="D3325" t="s">
        <v>190</v>
      </c>
      <c r="E3325" t="s">
        <v>108</v>
      </c>
      <c r="F3325" t="s">
        <v>43</v>
      </c>
      <c r="G3325" s="1">
        <v>46082</v>
      </c>
      <c r="H3325" t="s">
        <v>63</v>
      </c>
      <c r="I3325" t="s">
        <v>64</v>
      </c>
      <c r="J3325" t="s">
        <v>65</v>
      </c>
      <c r="K3325">
        <v>1</v>
      </c>
      <c r="L3325" t="s">
        <v>51</v>
      </c>
      <c r="M3325">
        <v>2.0499999999999998</v>
      </c>
      <c r="N3325" t="s">
        <v>117</v>
      </c>
      <c r="O3325">
        <v>2.2200000000000002</v>
      </c>
      <c r="P3325">
        <v>1.0820000000000001</v>
      </c>
      <c r="Q3325">
        <v>5.5</v>
      </c>
      <c r="R3325" t="s">
        <v>100</v>
      </c>
      <c r="S3325">
        <v>126</v>
      </c>
      <c r="T3325" s="1">
        <v>46082</v>
      </c>
      <c r="U3325">
        <v>-1</v>
      </c>
      <c r="V3325">
        <v>3.1</v>
      </c>
      <c r="W3325">
        <v>2.5</v>
      </c>
      <c r="X3325" s="2">
        <v>46101</v>
      </c>
      <c r="Y3325" t="s">
        <v>231</v>
      </c>
      <c r="Z3325">
        <v>295504</v>
      </c>
      <c r="AA3325">
        <v>10.039999999999999</v>
      </c>
    </row>
    <row r="3326" spans="1:27" x14ac:dyDescent="0.3">
      <c r="A3326" t="s">
        <v>228</v>
      </c>
      <c r="B3326" t="s">
        <v>229</v>
      </c>
      <c r="C3326" t="s">
        <v>230</v>
      </c>
      <c r="D3326" t="s">
        <v>190</v>
      </c>
      <c r="E3326" t="s">
        <v>108</v>
      </c>
      <c r="F3326" t="s">
        <v>31</v>
      </c>
      <c r="G3326" s="1">
        <v>45931</v>
      </c>
      <c r="H3326" t="s">
        <v>66</v>
      </c>
      <c r="I3326" t="s">
        <v>67</v>
      </c>
      <c r="J3326" t="s">
        <v>65</v>
      </c>
      <c r="K3326">
        <v>1</v>
      </c>
      <c r="L3326" t="s">
        <v>51</v>
      </c>
      <c r="M3326">
        <v>1.88</v>
      </c>
      <c r="N3326" t="s">
        <v>117</v>
      </c>
      <c r="O3326">
        <v>2.0299999999999998</v>
      </c>
      <c r="P3326">
        <v>1.0820000000000001</v>
      </c>
      <c r="Q3326">
        <v>5.5</v>
      </c>
      <c r="R3326" t="s">
        <v>100</v>
      </c>
      <c r="S3326">
        <v>127.1</v>
      </c>
      <c r="T3326" s="1">
        <v>45931</v>
      </c>
      <c r="U3326">
        <v>-1</v>
      </c>
      <c r="V3326">
        <v>3.1</v>
      </c>
      <c r="W3326">
        <v>2.5</v>
      </c>
      <c r="X3326" s="2">
        <v>46101</v>
      </c>
      <c r="Y3326" t="s">
        <v>231</v>
      </c>
      <c r="Z3326">
        <v>295504</v>
      </c>
      <c r="AA3326">
        <v>9.67</v>
      </c>
    </row>
    <row r="3327" spans="1:27" x14ac:dyDescent="0.3">
      <c r="A3327" t="s">
        <v>228</v>
      </c>
      <c r="B3327" t="s">
        <v>229</v>
      </c>
      <c r="C3327" t="s">
        <v>230</v>
      </c>
      <c r="D3327" t="s">
        <v>190</v>
      </c>
      <c r="E3327" t="s">
        <v>108</v>
      </c>
      <c r="F3327" t="s">
        <v>39</v>
      </c>
      <c r="G3327" s="1">
        <v>45962</v>
      </c>
      <c r="H3327" t="s">
        <v>66</v>
      </c>
      <c r="I3327" t="s">
        <v>67</v>
      </c>
      <c r="J3327" t="s">
        <v>65</v>
      </c>
      <c r="K3327">
        <v>1</v>
      </c>
      <c r="L3327" t="s">
        <v>51</v>
      </c>
      <c r="M3327">
        <v>1.96</v>
      </c>
      <c r="N3327" t="s">
        <v>117</v>
      </c>
      <c r="O3327">
        <v>2.12</v>
      </c>
      <c r="P3327">
        <v>1.0820000000000001</v>
      </c>
      <c r="Q3327">
        <v>5.5</v>
      </c>
      <c r="R3327" t="s">
        <v>100</v>
      </c>
      <c r="S3327">
        <v>126.2</v>
      </c>
      <c r="T3327" s="1">
        <v>45962</v>
      </c>
      <c r="U3327">
        <v>-1</v>
      </c>
      <c r="V3327">
        <v>3.1</v>
      </c>
      <c r="W3327">
        <v>2.5</v>
      </c>
      <c r="X3327" s="2">
        <v>46101</v>
      </c>
      <c r="Y3327" t="s">
        <v>231</v>
      </c>
      <c r="Z3327">
        <v>295504</v>
      </c>
      <c r="AA3327">
        <v>9.82</v>
      </c>
    </row>
    <row r="3328" spans="1:27" x14ac:dyDescent="0.3">
      <c r="A3328" t="s">
        <v>228</v>
      </c>
      <c r="B3328" t="s">
        <v>229</v>
      </c>
      <c r="C3328" t="s">
        <v>230</v>
      </c>
      <c r="D3328" t="s">
        <v>190</v>
      </c>
      <c r="E3328" t="s">
        <v>108</v>
      </c>
      <c r="F3328" t="s">
        <v>40</v>
      </c>
      <c r="G3328" s="1">
        <v>45992</v>
      </c>
      <c r="H3328" t="s">
        <v>66</v>
      </c>
      <c r="I3328" t="s">
        <v>67</v>
      </c>
      <c r="J3328" t="s">
        <v>65</v>
      </c>
      <c r="K3328">
        <v>1</v>
      </c>
      <c r="L3328" t="s">
        <v>51</v>
      </c>
      <c r="M3328">
        <v>1.98</v>
      </c>
      <c r="N3328" t="s">
        <v>117</v>
      </c>
      <c r="O3328">
        <v>2.14</v>
      </c>
      <c r="P3328">
        <v>1.0820000000000001</v>
      </c>
      <c r="Q3328">
        <v>5.5</v>
      </c>
      <c r="R3328" t="s">
        <v>100</v>
      </c>
      <c r="S3328">
        <v>125.8</v>
      </c>
      <c r="T3328" s="1">
        <v>45992</v>
      </c>
      <c r="U3328">
        <v>-1</v>
      </c>
      <c r="V3328">
        <v>3.1</v>
      </c>
      <c r="W3328">
        <v>2.5</v>
      </c>
      <c r="X3328" s="2">
        <v>46101</v>
      </c>
      <c r="Y3328" t="s">
        <v>231</v>
      </c>
      <c r="Z3328">
        <v>295504</v>
      </c>
      <c r="AA3328">
        <v>9.93</v>
      </c>
    </row>
    <row r="3329" spans="1:27" x14ac:dyDescent="0.3">
      <c r="A3329" t="s">
        <v>228</v>
      </c>
      <c r="B3329" t="s">
        <v>229</v>
      </c>
      <c r="C3329" t="s">
        <v>230</v>
      </c>
      <c r="D3329" t="s">
        <v>190</v>
      </c>
      <c r="E3329" t="s">
        <v>108</v>
      </c>
      <c r="F3329" t="s">
        <v>41</v>
      </c>
      <c r="G3329" s="1">
        <v>46023</v>
      </c>
      <c r="H3329" t="s">
        <v>66</v>
      </c>
      <c r="I3329" t="s">
        <v>67</v>
      </c>
      <c r="J3329" t="s">
        <v>65</v>
      </c>
      <c r="K3329">
        <v>1</v>
      </c>
      <c r="L3329" t="s">
        <v>51</v>
      </c>
      <c r="M3329">
        <v>1.93</v>
      </c>
      <c r="N3329" t="s">
        <v>117</v>
      </c>
      <c r="O3329">
        <v>2.09</v>
      </c>
      <c r="P3329">
        <v>1.0820000000000001</v>
      </c>
      <c r="Q3329">
        <v>5.5</v>
      </c>
      <c r="R3329" t="s">
        <v>100</v>
      </c>
      <c r="S3329">
        <v>124.2</v>
      </c>
      <c r="T3329" s="1">
        <v>46023</v>
      </c>
      <c r="U3329">
        <v>-1</v>
      </c>
      <c r="V3329">
        <v>3.1</v>
      </c>
      <c r="W3329">
        <v>2.5</v>
      </c>
      <c r="X3329" s="2">
        <v>46101</v>
      </c>
      <c r="Y3329" t="s">
        <v>231</v>
      </c>
      <c r="Z3329">
        <v>295504</v>
      </c>
      <c r="AA3329">
        <v>9.85</v>
      </c>
    </row>
    <row r="3330" spans="1:27" x14ac:dyDescent="0.3">
      <c r="A3330" t="s">
        <v>228</v>
      </c>
      <c r="B3330" t="s">
        <v>229</v>
      </c>
      <c r="C3330" t="s">
        <v>230</v>
      </c>
      <c r="D3330" t="s">
        <v>190</v>
      </c>
      <c r="E3330" t="s">
        <v>108</v>
      </c>
      <c r="F3330" t="s">
        <v>42</v>
      </c>
      <c r="G3330" s="1">
        <v>46054</v>
      </c>
      <c r="H3330" t="s">
        <v>66</v>
      </c>
      <c r="I3330" t="s">
        <v>67</v>
      </c>
      <c r="J3330" t="s">
        <v>65</v>
      </c>
      <c r="K3330">
        <v>1</v>
      </c>
      <c r="L3330" t="s">
        <v>51</v>
      </c>
      <c r="M3330">
        <v>1.98</v>
      </c>
      <c r="N3330" t="s">
        <v>117</v>
      </c>
      <c r="O3330">
        <v>2.14</v>
      </c>
      <c r="P3330">
        <v>1.0820000000000001</v>
      </c>
      <c r="Q3330">
        <v>5.5</v>
      </c>
      <c r="R3330" t="s">
        <v>100</v>
      </c>
      <c r="S3330">
        <v>125.3</v>
      </c>
      <c r="T3330" s="1">
        <v>46054</v>
      </c>
      <c r="U3330">
        <v>-1</v>
      </c>
      <c r="V3330">
        <v>3.1</v>
      </c>
      <c r="W3330">
        <v>2.5</v>
      </c>
      <c r="X3330" s="2">
        <v>46101</v>
      </c>
      <c r="Y3330" t="s">
        <v>231</v>
      </c>
      <c r="Z3330">
        <v>295504</v>
      </c>
      <c r="AA3330">
        <v>9.9499999999999993</v>
      </c>
    </row>
    <row r="3331" spans="1:27" x14ac:dyDescent="0.3">
      <c r="A3331" t="s">
        <v>228</v>
      </c>
      <c r="B3331" t="s">
        <v>229</v>
      </c>
      <c r="C3331" t="s">
        <v>230</v>
      </c>
      <c r="D3331" t="s">
        <v>190</v>
      </c>
      <c r="E3331" t="s">
        <v>108</v>
      </c>
      <c r="F3331" t="s">
        <v>43</v>
      </c>
      <c r="G3331" s="1">
        <v>46082</v>
      </c>
      <c r="H3331" t="s">
        <v>66</v>
      </c>
      <c r="I3331" t="s">
        <v>67</v>
      </c>
      <c r="J3331" t="s">
        <v>65</v>
      </c>
      <c r="K3331">
        <v>1</v>
      </c>
      <c r="L3331" t="s">
        <v>51</v>
      </c>
      <c r="M3331">
        <v>1.98</v>
      </c>
      <c r="N3331" t="s">
        <v>117</v>
      </c>
      <c r="O3331">
        <v>2.14</v>
      </c>
      <c r="P3331">
        <v>1.0820000000000001</v>
      </c>
      <c r="Q3331">
        <v>5.5</v>
      </c>
      <c r="R3331" t="s">
        <v>100</v>
      </c>
      <c r="S3331">
        <v>126</v>
      </c>
      <c r="T3331" s="1">
        <v>46082</v>
      </c>
      <c r="U3331">
        <v>-1</v>
      </c>
      <c r="V3331">
        <v>3.1</v>
      </c>
      <c r="W3331">
        <v>2.5</v>
      </c>
      <c r="X3331" s="2">
        <v>46101</v>
      </c>
      <c r="Y3331" t="s">
        <v>231</v>
      </c>
      <c r="Z3331">
        <v>295504</v>
      </c>
      <c r="AA3331">
        <v>10.039999999999999</v>
      </c>
    </row>
    <row r="3332" spans="1:27" x14ac:dyDescent="0.3">
      <c r="A3332" t="s">
        <v>228</v>
      </c>
      <c r="B3332" t="s">
        <v>229</v>
      </c>
      <c r="C3332" t="s">
        <v>230</v>
      </c>
      <c r="D3332" t="s">
        <v>190</v>
      </c>
      <c r="E3332" t="s">
        <v>108</v>
      </c>
      <c r="F3332" t="s">
        <v>31</v>
      </c>
      <c r="G3332" s="1">
        <v>45931</v>
      </c>
      <c r="H3332" t="s">
        <v>68</v>
      </c>
      <c r="I3332" t="s">
        <v>69</v>
      </c>
      <c r="J3332" t="s">
        <v>65</v>
      </c>
      <c r="K3332">
        <v>1</v>
      </c>
      <c r="L3332" t="s">
        <v>51</v>
      </c>
      <c r="M3332">
        <v>2.0299999999999998</v>
      </c>
      <c r="N3332" t="s">
        <v>117</v>
      </c>
      <c r="O3332">
        <v>2.2000000000000002</v>
      </c>
      <c r="P3332">
        <v>1.0820000000000001</v>
      </c>
      <c r="Q3332">
        <v>5.5</v>
      </c>
      <c r="R3332" t="s">
        <v>100</v>
      </c>
      <c r="S3332">
        <v>127.1</v>
      </c>
      <c r="T3332" s="1">
        <v>45931</v>
      </c>
      <c r="U3332">
        <v>-1</v>
      </c>
      <c r="V3332">
        <v>3.1</v>
      </c>
      <c r="W3332">
        <v>2.5</v>
      </c>
      <c r="X3332" s="2">
        <v>46101</v>
      </c>
      <c r="Y3332" t="s">
        <v>231</v>
      </c>
      <c r="Z3332">
        <v>295504</v>
      </c>
      <c r="AA3332">
        <v>9.67</v>
      </c>
    </row>
    <row r="3333" spans="1:27" x14ac:dyDescent="0.3">
      <c r="A3333" t="s">
        <v>228</v>
      </c>
      <c r="B3333" t="s">
        <v>229</v>
      </c>
      <c r="C3333" t="s">
        <v>230</v>
      </c>
      <c r="D3333" t="s">
        <v>190</v>
      </c>
      <c r="E3333" t="s">
        <v>108</v>
      </c>
      <c r="F3333" t="s">
        <v>39</v>
      </c>
      <c r="G3333" s="1">
        <v>45962</v>
      </c>
      <c r="H3333" t="s">
        <v>68</v>
      </c>
      <c r="I3333" t="s">
        <v>69</v>
      </c>
      <c r="J3333" t="s">
        <v>65</v>
      </c>
      <c r="K3333">
        <v>1</v>
      </c>
      <c r="L3333" t="s">
        <v>51</v>
      </c>
      <c r="M3333">
        <v>2.12</v>
      </c>
      <c r="N3333" t="s">
        <v>117</v>
      </c>
      <c r="O3333">
        <v>2.29</v>
      </c>
      <c r="P3333">
        <v>1.0820000000000001</v>
      </c>
      <c r="Q3333">
        <v>5.5</v>
      </c>
      <c r="R3333" t="s">
        <v>100</v>
      </c>
      <c r="S3333">
        <v>126.2</v>
      </c>
      <c r="T3333" s="1">
        <v>45962</v>
      </c>
      <c r="U3333">
        <v>-1</v>
      </c>
      <c r="V3333">
        <v>3.1</v>
      </c>
      <c r="W3333">
        <v>2.5</v>
      </c>
      <c r="X3333" s="2">
        <v>46101</v>
      </c>
      <c r="Y3333" t="s">
        <v>231</v>
      </c>
      <c r="Z3333">
        <v>295504</v>
      </c>
      <c r="AA3333">
        <v>9.82</v>
      </c>
    </row>
    <row r="3334" spans="1:27" x14ac:dyDescent="0.3">
      <c r="A3334" t="s">
        <v>228</v>
      </c>
      <c r="B3334" t="s">
        <v>229</v>
      </c>
      <c r="C3334" t="s">
        <v>230</v>
      </c>
      <c r="D3334" t="s">
        <v>190</v>
      </c>
      <c r="E3334" t="s">
        <v>108</v>
      </c>
      <c r="F3334" t="s">
        <v>40</v>
      </c>
      <c r="G3334" s="1">
        <v>45992</v>
      </c>
      <c r="H3334" t="s">
        <v>68</v>
      </c>
      <c r="I3334" t="s">
        <v>69</v>
      </c>
      <c r="J3334" t="s">
        <v>65</v>
      </c>
      <c r="K3334">
        <v>1</v>
      </c>
      <c r="L3334" t="s">
        <v>51</v>
      </c>
      <c r="M3334">
        <v>2.14</v>
      </c>
      <c r="N3334" t="s">
        <v>117</v>
      </c>
      <c r="O3334">
        <v>2.3199999999999998</v>
      </c>
      <c r="P3334">
        <v>1.0820000000000001</v>
      </c>
      <c r="Q3334">
        <v>5.5</v>
      </c>
      <c r="R3334" t="s">
        <v>100</v>
      </c>
      <c r="S3334">
        <v>125.8</v>
      </c>
      <c r="T3334" s="1">
        <v>45992</v>
      </c>
      <c r="U3334">
        <v>-1</v>
      </c>
      <c r="V3334">
        <v>3.1</v>
      </c>
      <c r="W3334">
        <v>2.5</v>
      </c>
      <c r="X3334" s="2">
        <v>46101</v>
      </c>
      <c r="Y3334" t="s">
        <v>231</v>
      </c>
      <c r="Z3334">
        <v>295504</v>
      </c>
      <c r="AA3334">
        <v>9.93</v>
      </c>
    </row>
    <row r="3335" spans="1:27" x14ac:dyDescent="0.3">
      <c r="A3335" t="s">
        <v>228</v>
      </c>
      <c r="B3335" t="s">
        <v>229</v>
      </c>
      <c r="C3335" t="s">
        <v>230</v>
      </c>
      <c r="D3335" t="s">
        <v>190</v>
      </c>
      <c r="E3335" t="s">
        <v>108</v>
      </c>
      <c r="F3335" t="s">
        <v>41</v>
      </c>
      <c r="G3335" s="1">
        <v>46023</v>
      </c>
      <c r="H3335" t="s">
        <v>68</v>
      </c>
      <c r="I3335" t="s">
        <v>69</v>
      </c>
      <c r="J3335" t="s">
        <v>65</v>
      </c>
      <c r="K3335">
        <v>1</v>
      </c>
      <c r="L3335" t="s">
        <v>51</v>
      </c>
      <c r="M3335">
        <v>2.13</v>
      </c>
      <c r="N3335" t="s">
        <v>117</v>
      </c>
      <c r="O3335">
        <v>2.31</v>
      </c>
      <c r="P3335">
        <v>1.0820000000000001</v>
      </c>
      <c r="Q3335">
        <v>5.5</v>
      </c>
      <c r="R3335" t="s">
        <v>100</v>
      </c>
      <c r="S3335">
        <v>124.2</v>
      </c>
      <c r="T3335" s="1">
        <v>46023</v>
      </c>
      <c r="U3335">
        <v>-1</v>
      </c>
      <c r="V3335">
        <v>3.1</v>
      </c>
      <c r="W3335">
        <v>2.5</v>
      </c>
      <c r="X3335" s="2">
        <v>46101</v>
      </c>
      <c r="Y3335" t="s">
        <v>231</v>
      </c>
      <c r="Z3335">
        <v>295504</v>
      </c>
      <c r="AA3335">
        <v>9.85</v>
      </c>
    </row>
    <row r="3336" spans="1:27" x14ac:dyDescent="0.3">
      <c r="A3336" t="s">
        <v>228</v>
      </c>
      <c r="B3336" t="s">
        <v>229</v>
      </c>
      <c r="C3336" t="s">
        <v>230</v>
      </c>
      <c r="D3336" t="s">
        <v>190</v>
      </c>
      <c r="E3336" t="s">
        <v>108</v>
      </c>
      <c r="F3336" t="s">
        <v>42</v>
      </c>
      <c r="G3336" s="1">
        <v>46054</v>
      </c>
      <c r="H3336" t="s">
        <v>68</v>
      </c>
      <c r="I3336" t="s">
        <v>69</v>
      </c>
      <c r="J3336" t="s">
        <v>65</v>
      </c>
      <c r="K3336">
        <v>1</v>
      </c>
      <c r="L3336" t="s">
        <v>51</v>
      </c>
      <c r="M3336">
        <v>2.13</v>
      </c>
      <c r="N3336" t="s">
        <v>117</v>
      </c>
      <c r="O3336">
        <v>2.2999999999999998</v>
      </c>
      <c r="P3336">
        <v>1.0820000000000001</v>
      </c>
      <c r="Q3336">
        <v>5.5</v>
      </c>
      <c r="R3336" t="s">
        <v>100</v>
      </c>
      <c r="S3336">
        <v>125.3</v>
      </c>
      <c r="T3336" s="1">
        <v>46054</v>
      </c>
      <c r="U3336">
        <v>-1</v>
      </c>
      <c r="V3336">
        <v>3.1</v>
      </c>
      <c r="W3336">
        <v>2.5</v>
      </c>
      <c r="X3336" s="2">
        <v>46101</v>
      </c>
      <c r="Y3336" t="s">
        <v>231</v>
      </c>
      <c r="Z3336">
        <v>295504</v>
      </c>
      <c r="AA3336">
        <v>9.9499999999999993</v>
      </c>
    </row>
    <row r="3337" spans="1:27" x14ac:dyDescent="0.3">
      <c r="A3337" t="s">
        <v>228</v>
      </c>
      <c r="B3337" t="s">
        <v>229</v>
      </c>
      <c r="C3337" t="s">
        <v>230</v>
      </c>
      <c r="D3337" t="s">
        <v>190</v>
      </c>
      <c r="E3337" t="s">
        <v>108</v>
      </c>
      <c r="F3337" t="s">
        <v>43</v>
      </c>
      <c r="G3337" s="1">
        <v>46082</v>
      </c>
      <c r="H3337" t="s">
        <v>68</v>
      </c>
      <c r="I3337" t="s">
        <v>69</v>
      </c>
      <c r="J3337" t="s">
        <v>65</v>
      </c>
      <c r="K3337">
        <v>1</v>
      </c>
      <c r="L3337" t="s">
        <v>51</v>
      </c>
      <c r="M3337">
        <v>2.16</v>
      </c>
      <c r="N3337" t="s">
        <v>117</v>
      </c>
      <c r="O3337">
        <v>2.34</v>
      </c>
      <c r="P3337">
        <v>1.0820000000000001</v>
      </c>
      <c r="Q3337">
        <v>5.5</v>
      </c>
      <c r="R3337" t="s">
        <v>100</v>
      </c>
      <c r="S3337">
        <v>126</v>
      </c>
      <c r="T3337" s="1">
        <v>46082</v>
      </c>
      <c r="U3337">
        <v>-1</v>
      </c>
      <c r="V3337">
        <v>3.1</v>
      </c>
      <c r="W3337">
        <v>2.5</v>
      </c>
      <c r="X3337" s="2">
        <v>46101</v>
      </c>
      <c r="Y3337" t="s">
        <v>231</v>
      </c>
      <c r="Z3337">
        <v>295504</v>
      </c>
      <c r="AA3337">
        <v>10.039999999999999</v>
      </c>
    </row>
    <row r="3338" spans="1:27" x14ac:dyDescent="0.3">
      <c r="A3338" t="s">
        <v>228</v>
      </c>
      <c r="B3338" t="s">
        <v>229</v>
      </c>
      <c r="C3338" t="s">
        <v>230</v>
      </c>
      <c r="D3338" t="s">
        <v>190</v>
      </c>
      <c r="E3338" t="s">
        <v>108</v>
      </c>
      <c r="F3338" t="s">
        <v>31</v>
      </c>
      <c r="G3338" s="1">
        <v>45931</v>
      </c>
      <c r="H3338" t="s">
        <v>70</v>
      </c>
      <c r="I3338" t="s">
        <v>71</v>
      </c>
      <c r="J3338" t="s">
        <v>72</v>
      </c>
      <c r="K3338">
        <v>1</v>
      </c>
      <c r="L3338" t="s">
        <v>51</v>
      </c>
      <c r="M3338">
        <v>2.86</v>
      </c>
      <c r="N3338" t="s">
        <v>117</v>
      </c>
      <c r="O3338">
        <v>3.09</v>
      </c>
      <c r="P3338">
        <v>1.0820000000000001</v>
      </c>
      <c r="Q3338">
        <v>5.5</v>
      </c>
      <c r="R3338" t="s">
        <v>100</v>
      </c>
      <c r="S3338">
        <v>127.1</v>
      </c>
      <c r="T3338" s="1">
        <v>45931</v>
      </c>
      <c r="U3338">
        <v>-1</v>
      </c>
      <c r="V3338">
        <v>3.1</v>
      </c>
      <c r="W3338">
        <v>2.5</v>
      </c>
      <c r="X3338" s="2">
        <v>46101</v>
      </c>
      <c r="Y3338" t="s">
        <v>231</v>
      </c>
      <c r="Z3338">
        <v>295504</v>
      </c>
      <c r="AA3338">
        <v>9.67</v>
      </c>
    </row>
    <row r="3339" spans="1:27" x14ac:dyDescent="0.3">
      <c r="A3339" t="s">
        <v>228</v>
      </c>
      <c r="B3339" t="s">
        <v>229</v>
      </c>
      <c r="C3339" t="s">
        <v>230</v>
      </c>
      <c r="D3339" t="s">
        <v>190</v>
      </c>
      <c r="E3339" t="s">
        <v>108</v>
      </c>
      <c r="F3339" t="s">
        <v>39</v>
      </c>
      <c r="G3339" s="1">
        <v>45962</v>
      </c>
      <c r="H3339" t="s">
        <v>70</v>
      </c>
      <c r="I3339" t="s">
        <v>71</v>
      </c>
      <c r="J3339" t="s">
        <v>72</v>
      </c>
      <c r="K3339">
        <v>1</v>
      </c>
      <c r="L3339" t="s">
        <v>51</v>
      </c>
      <c r="M3339">
        <v>3.13</v>
      </c>
      <c r="N3339" t="s">
        <v>117</v>
      </c>
      <c r="O3339">
        <v>3.39</v>
      </c>
      <c r="P3339">
        <v>1.0820000000000001</v>
      </c>
      <c r="Q3339">
        <v>5.5</v>
      </c>
      <c r="R3339" t="s">
        <v>100</v>
      </c>
      <c r="S3339">
        <v>126.2</v>
      </c>
      <c r="T3339" s="1">
        <v>45962</v>
      </c>
      <c r="U3339">
        <v>-1</v>
      </c>
      <c r="V3339">
        <v>3.1</v>
      </c>
      <c r="W3339">
        <v>2.5</v>
      </c>
      <c r="X3339" s="2">
        <v>46101</v>
      </c>
      <c r="Y3339" t="s">
        <v>231</v>
      </c>
      <c r="Z3339">
        <v>295504</v>
      </c>
      <c r="AA3339">
        <v>9.82</v>
      </c>
    </row>
    <row r="3340" spans="1:27" x14ac:dyDescent="0.3">
      <c r="A3340" t="s">
        <v>228</v>
      </c>
      <c r="B3340" t="s">
        <v>229</v>
      </c>
      <c r="C3340" t="s">
        <v>230</v>
      </c>
      <c r="D3340" t="s">
        <v>190</v>
      </c>
      <c r="E3340" t="s">
        <v>108</v>
      </c>
      <c r="F3340" t="s">
        <v>40</v>
      </c>
      <c r="G3340" s="1">
        <v>45992</v>
      </c>
      <c r="H3340" t="s">
        <v>70</v>
      </c>
      <c r="I3340" t="s">
        <v>71</v>
      </c>
      <c r="J3340" t="s">
        <v>72</v>
      </c>
      <c r="K3340">
        <v>1</v>
      </c>
      <c r="L3340" t="s">
        <v>51</v>
      </c>
      <c r="M3340">
        <v>3.26</v>
      </c>
      <c r="N3340" t="s">
        <v>117</v>
      </c>
      <c r="O3340">
        <v>3.53</v>
      </c>
      <c r="P3340">
        <v>1.0820000000000001</v>
      </c>
      <c r="Q3340">
        <v>5.5</v>
      </c>
      <c r="R3340" t="s">
        <v>100</v>
      </c>
      <c r="S3340">
        <v>125.8</v>
      </c>
      <c r="T3340" s="1">
        <v>45992</v>
      </c>
      <c r="U3340">
        <v>-1</v>
      </c>
      <c r="V3340">
        <v>3.1</v>
      </c>
      <c r="W3340">
        <v>2.5</v>
      </c>
      <c r="X3340" s="2">
        <v>46101</v>
      </c>
      <c r="Y3340" t="s">
        <v>231</v>
      </c>
      <c r="Z3340">
        <v>295504</v>
      </c>
      <c r="AA3340">
        <v>9.93</v>
      </c>
    </row>
    <row r="3341" spans="1:27" x14ac:dyDescent="0.3">
      <c r="A3341" t="s">
        <v>228</v>
      </c>
      <c r="B3341" t="s">
        <v>229</v>
      </c>
      <c r="C3341" t="s">
        <v>230</v>
      </c>
      <c r="D3341" t="s">
        <v>190</v>
      </c>
      <c r="E3341" t="s">
        <v>108</v>
      </c>
      <c r="F3341" t="s">
        <v>41</v>
      </c>
      <c r="G3341" s="1">
        <v>46023</v>
      </c>
      <c r="H3341" t="s">
        <v>70</v>
      </c>
      <c r="I3341" t="s">
        <v>71</v>
      </c>
      <c r="J3341" t="s">
        <v>72</v>
      </c>
      <c r="K3341">
        <v>1</v>
      </c>
      <c r="L3341" t="s">
        <v>51</v>
      </c>
      <c r="M3341">
        <v>3.02</v>
      </c>
      <c r="N3341" t="s">
        <v>117</v>
      </c>
      <c r="O3341">
        <v>3.27</v>
      </c>
      <c r="P3341">
        <v>1.0820000000000001</v>
      </c>
      <c r="Q3341">
        <v>5.5</v>
      </c>
      <c r="R3341" t="s">
        <v>100</v>
      </c>
      <c r="S3341">
        <v>124.2</v>
      </c>
      <c r="T3341" s="1">
        <v>46023</v>
      </c>
      <c r="U3341">
        <v>-1</v>
      </c>
      <c r="V3341">
        <v>3.1</v>
      </c>
      <c r="W3341">
        <v>2.5</v>
      </c>
      <c r="X3341" s="2">
        <v>46101</v>
      </c>
      <c r="Y3341" t="s">
        <v>231</v>
      </c>
      <c r="Z3341">
        <v>295504</v>
      </c>
      <c r="AA3341">
        <v>9.85</v>
      </c>
    </row>
    <row r="3342" spans="1:27" x14ac:dyDescent="0.3">
      <c r="A3342" t="s">
        <v>228</v>
      </c>
      <c r="B3342" t="s">
        <v>229</v>
      </c>
      <c r="C3342" t="s">
        <v>230</v>
      </c>
      <c r="D3342" t="s">
        <v>190</v>
      </c>
      <c r="E3342" t="s">
        <v>108</v>
      </c>
      <c r="F3342" t="s">
        <v>42</v>
      </c>
      <c r="G3342" s="1">
        <v>46054</v>
      </c>
      <c r="H3342" t="s">
        <v>70</v>
      </c>
      <c r="I3342" t="s">
        <v>71</v>
      </c>
      <c r="J3342" t="s">
        <v>72</v>
      </c>
      <c r="K3342">
        <v>1</v>
      </c>
      <c r="L3342" t="s">
        <v>51</v>
      </c>
      <c r="M3342">
        <v>3.11</v>
      </c>
      <c r="N3342" t="s">
        <v>117</v>
      </c>
      <c r="O3342">
        <v>3.36</v>
      </c>
      <c r="P3342">
        <v>1.0820000000000001</v>
      </c>
      <c r="Q3342">
        <v>5.5</v>
      </c>
      <c r="R3342" t="s">
        <v>100</v>
      </c>
      <c r="S3342">
        <v>125.3</v>
      </c>
      <c r="T3342" s="1">
        <v>46054</v>
      </c>
      <c r="U3342">
        <v>-1</v>
      </c>
      <c r="V3342">
        <v>3.1</v>
      </c>
      <c r="W3342">
        <v>2.5</v>
      </c>
      <c r="X3342" s="2">
        <v>46101</v>
      </c>
      <c r="Y3342" t="s">
        <v>231</v>
      </c>
      <c r="Z3342">
        <v>295504</v>
      </c>
      <c r="AA3342">
        <v>9.9499999999999993</v>
      </c>
    </row>
    <row r="3343" spans="1:27" x14ac:dyDescent="0.3">
      <c r="A3343" t="s">
        <v>228</v>
      </c>
      <c r="B3343" t="s">
        <v>229</v>
      </c>
      <c r="C3343" t="s">
        <v>230</v>
      </c>
      <c r="D3343" t="s">
        <v>190</v>
      </c>
      <c r="E3343" t="s">
        <v>108</v>
      </c>
      <c r="F3343" t="s">
        <v>43</v>
      </c>
      <c r="G3343" s="1">
        <v>46082</v>
      </c>
      <c r="H3343" t="s">
        <v>70</v>
      </c>
      <c r="I3343" t="s">
        <v>71</v>
      </c>
      <c r="J3343" t="s">
        <v>72</v>
      </c>
      <c r="K3343">
        <v>1</v>
      </c>
      <c r="L3343" t="s">
        <v>51</v>
      </c>
      <c r="M3343">
        <v>3.11</v>
      </c>
      <c r="N3343" t="s">
        <v>117</v>
      </c>
      <c r="O3343">
        <v>3.37</v>
      </c>
      <c r="P3343">
        <v>1.0820000000000001</v>
      </c>
      <c r="Q3343">
        <v>5.5</v>
      </c>
      <c r="R3343" t="s">
        <v>100</v>
      </c>
      <c r="S3343">
        <v>126</v>
      </c>
      <c r="T3343" s="1">
        <v>46082</v>
      </c>
      <c r="U3343">
        <v>-1</v>
      </c>
      <c r="V3343">
        <v>3.1</v>
      </c>
      <c r="W3343">
        <v>2.5</v>
      </c>
      <c r="X3343" s="2">
        <v>46101</v>
      </c>
      <c r="Y3343" t="s">
        <v>231</v>
      </c>
      <c r="Z3343">
        <v>295504</v>
      </c>
      <c r="AA3343">
        <v>10.039999999999999</v>
      </c>
    </row>
    <row r="3344" spans="1:27" x14ac:dyDescent="0.3">
      <c r="A3344" t="s">
        <v>228</v>
      </c>
      <c r="B3344" t="s">
        <v>229</v>
      </c>
      <c r="C3344" t="s">
        <v>230</v>
      </c>
      <c r="D3344" t="s">
        <v>190</v>
      </c>
      <c r="E3344" t="s">
        <v>108</v>
      </c>
      <c r="F3344" t="s">
        <v>31</v>
      </c>
      <c r="G3344" s="1">
        <v>45931</v>
      </c>
      <c r="H3344" t="s">
        <v>73</v>
      </c>
      <c r="I3344" t="s">
        <v>74</v>
      </c>
      <c r="J3344" t="s">
        <v>72</v>
      </c>
      <c r="K3344">
        <v>1</v>
      </c>
      <c r="L3344" t="s">
        <v>51</v>
      </c>
      <c r="M3344">
        <v>1.1000000000000001</v>
      </c>
      <c r="N3344" t="s">
        <v>117</v>
      </c>
      <c r="O3344">
        <v>1.19</v>
      </c>
      <c r="P3344">
        <v>1.0820000000000001</v>
      </c>
      <c r="Q3344">
        <v>5.5</v>
      </c>
      <c r="R3344" t="s">
        <v>100</v>
      </c>
      <c r="S3344">
        <v>127.1</v>
      </c>
      <c r="T3344" s="1">
        <v>45931</v>
      </c>
      <c r="U3344">
        <v>-1</v>
      </c>
      <c r="V3344">
        <v>3.1</v>
      </c>
      <c r="W3344">
        <v>2.5</v>
      </c>
      <c r="X3344" s="2">
        <v>46101</v>
      </c>
      <c r="Y3344" t="s">
        <v>231</v>
      </c>
      <c r="Z3344">
        <v>295504</v>
      </c>
      <c r="AA3344">
        <v>9.67</v>
      </c>
    </row>
    <row r="3345" spans="1:27" x14ac:dyDescent="0.3">
      <c r="A3345" t="s">
        <v>228</v>
      </c>
      <c r="B3345" t="s">
        <v>229</v>
      </c>
      <c r="C3345" t="s">
        <v>230</v>
      </c>
      <c r="D3345" t="s">
        <v>190</v>
      </c>
      <c r="E3345" t="s">
        <v>108</v>
      </c>
      <c r="F3345" t="s">
        <v>39</v>
      </c>
      <c r="G3345" s="1">
        <v>45962</v>
      </c>
      <c r="H3345" t="s">
        <v>73</v>
      </c>
      <c r="I3345" t="s">
        <v>74</v>
      </c>
      <c r="J3345" t="s">
        <v>72</v>
      </c>
      <c r="K3345">
        <v>1</v>
      </c>
      <c r="L3345" t="s">
        <v>51</v>
      </c>
      <c r="M3345">
        <v>1.28</v>
      </c>
      <c r="N3345" t="s">
        <v>117</v>
      </c>
      <c r="O3345">
        <v>1.38</v>
      </c>
      <c r="P3345">
        <v>1.0820000000000001</v>
      </c>
      <c r="Q3345">
        <v>5.5</v>
      </c>
      <c r="R3345" t="s">
        <v>100</v>
      </c>
      <c r="S3345">
        <v>126.2</v>
      </c>
      <c r="T3345" s="1">
        <v>45962</v>
      </c>
      <c r="U3345">
        <v>-1</v>
      </c>
      <c r="V3345">
        <v>3.1</v>
      </c>
      <c r="W3345">
        <v>2.5</v>
      </c>
      <c r="X3345" s="2">
        <v>46101</v>
      </c>
      <c r="Y3345" t="s">
        <v>231</v>
      </c>
      <c r="Z3345">
        <v>295504</v>
      </c>
      <c r="AA3345">
        <v>9.82</v>
      </c>
    </row>
    <row r="3346" spans="1:27" x14ac:dyDescent="0.3">
      <c r="A3346" t="s">
        <v>228</v>
      </c>
      <c r="B3346" t="s">
        <v>229</v>
      </c>
      <c r="C3346" t="s">
        <v>230</v>
      </c>
      <c r="D3346" t="s">
        <v>190</v>
      </c>
      <c r="E3346" t="s">
        <v>108</v>
      </c>
      <c r="F3346" t="s">
        <v>40</v>
      </c>
      <c r="G3346" s="1">
        <v>45992</v>
      </c>
      <c r="H3346" t="s">
        <v>73</v>
      </c>
      <c r="I3346" t="s">
        <v>74</v>
      </c>
      <c r="J3346" t="s">
        <v>72</v>
      </c>
      <c r="K3346">
        <v>1</v>
      </c>
      <c r="L3346" t="s">
        <v>51</v>
      </c>
      <c r="M3346">
        <v>1.3</v>
      </c>
      <c r="N3346" t="s">
        <v>117</v>
      </c>
      <c r="O3346">
        <v>1.41</v>
      </c>
      <c r="P3346">
        <v>1.0820000000000001</v>
      </c>
      <c r="Q3346">
        <v>5.5</v>
      </c>
      <c r="R3346" t="s">
        <v>100</v>
      </c>
      <c r="S3346">
        <v>125.8</v>
      </c>
      <c r="T3346" s="1">
        <v>45992</v>
      </c>
      <c r="U3346">
        <v>-1</v>
      </c>
      <c r="V3346">
        <v>3.1</v>
      </c>
      <c r="W3346">
        <v>2.5</v>
      </c>
      <c r="X3346" s="2">
        <v>46101</v>
      </c>
      <c r="Y3346" t="s">
        <v>231</v>
      </c>
      <c r="Z3346">
        <v>295504</v>
      </c>
      <c r="AA3346">
        <v>9.93</v>
      </c>
    </row>
    <row r="3347" spans="1:27" x14ac:dyDescent="0.3">
      <c r="A3347" t="s">
        <v>228</v>
      </c>
      <c r="B3347" t="s">
        <v>229</v>
      </c>
      <c r="C3347" t="s">
        <v>230</v>
      </c>
      <c r="D3347" t="s">
        <v>190</v>
      </c>
      <c r="E3347" t="s">
        <v>108</v>
      </c>
      <c r="F3347" t="s">
        <v>41</v>
      </c>
      <c r="G3347" s="1">
        <v>46023</v>
      </c>
      <c r="H3347" t="s">
        <v>73</v>
      </c>
      <c r="I3347" t="s">
        <v>74</v>
      </c>
      <c r="J3347" t="s">
        <v>72</v>
      </c>
      <c r="K3347">
        <v>1</v>
      </c>
      <c r="L3347" t="s">
        <v>51</v>
      </c>
      <c r="M3347">
        <v>1.25</v>
      </c>
      <c r="N3347" t="s">
        <v>117</v>
      </c>
      <c r="O3347">
        <v>1.35</v>
      </c>
      <c r="P3347">
        <v>1.0820000000000001</v>
      </c>
      <c r="Q3347">
        <v>5.5</v>
      </c>
      <c r="R3347" t="s">
        <v>100</v>
      </c>
      <c r="S3347">
        <v>124.2</v>
      </c>
      <c r="T3347" s="1">
        <v>46023</v>
      </c>
      <c r="U3347">
        <v>-1</v>
      </c>
      <c r="V3347">
        <v>3.1</v>
      </c>
      <c r="W3347">
        <v>2.5</v>
      </c>
      <c r="X3347" s="2">
        <v>46101</v>
      </c>
      <c r="Y3347" t="s">
        <v>231</v>
      </c>
      <c r="Z3347">
        <v>295504</v>
      </c>
      <c r="AA3347">
        <v>9.85</v>
      </c>
    </row>
    <row r="3348" spans="1:27" x14ac:dyDescent="0.3">
      <c r="A3348" t="s">
        <v>228</v>
      </c>
      <c r="B3348" t="s">
        <v>229</v>
      </c>
      <c r="C3348" t="s">
        <v>230</v>
      </c>
      <c r="D3348" t="s">
        <v>190</v>
      </c>
      <c r="E3348" t="s">
        <v>108</v>
      </c>
      <c r="F3348" t="s">
        <v>42</v>
      </c>
      <c r="G3348" s="1">
        <v>46054</v>
      </c>
      <c r="H3348" t="s">
        <v>73</v>
      </c>
      <c r="I3348" t="s">
        <v>74</v>
      </c>
      <c r="J3348" t="s">
        <v>72</v>
      </c>
      <c r="K3348">
        <v>1</v>
      </c>
      <c r="L3348" t="s">
        <v>51</v>
      </c>
      <c r="M3348">
        <v>1.25</v>
      </c>
      <c r="N3348" t="s">
        <v>117</v>
      </c>
      <c r="O3348">
        <v>1.35</v>
      </c>
      <c r="P3348">
        <v>1.0820000000000001</v>
      </c>
      <c r="Q3348">
        <v>5.5</v>
      </c>
      <c r="R3348" t="s">
        <v>100</v>
      </c>
      <c r="S3348">
        <v>125.3</v>
      </c>
      <c r="T3348" s="1">
        <v>46054</v>
      </c>
      <c r="U3348">
        <v>-1</v>
      </c>
      <c r="V3348">
        <v>3.1</v>
      </c>
      <c r="W3348">
        <v>2.5</v>
      </c>
      <c r="X3348" s="2">
        <v>46101</v>
      </c>
      <c r="Y3348" t="s">
        <v>231</v>
      </c>
      <c r="Z3348">
        <v>295504</v>
      </c>
      <c r="AA3348">
        <v>9.9499999999999993</v>
      </c>
    </row>
    <row r="3349" spans="1:27" x14ac:dyDescent="0.3">
      <c r="A3349" t="s">
        <v>228</v>
      </c>
      <c r="B3349" t="s">
        <v>229</v>
      </c>
      <c r="C3349" t="s">
        <v>230</v>
      </c>
      <c r="D3349" t="s">
        <v>190</v>
      </c>
      <c r="E3349" t="s">
        <v>108</v>
      </c>
      <c r="F3349" t="s">
        <v>43</v>
      </c>
      <c r="G3349" s="1">
        <v>46082</v>
      </c>
      <c r="H3349" t="s">
        <v>73</v>
      </c>
      <c r="I3349" t="s">
        <v>74</v>
      </c>
      <c r="J3349" t="s">
        <v>72</v>
      </c>
      <c r="K3349">
        <v>1</v>
      </c>
      <c r="L3349" t="s">
        <v>51</v>
      </c>
      <c r="M3349">
        <v>1.23</v>
      </c>
      <c r="N3349" t="s">
        <v>117</v>
      </c>
      <c r="O3349">
        <v>1.33</v>
      </c>
      <c r="P3349">
        <v>1.0820000000000001</v>
      </c>
      <c r="Q3349">
        <v>5.5</v>
      </c>
      <c r="R3349" t="s">
        <v>100</v>
      </c>
      <c r="S3349">
        <v>126</v>
      </c>
      <c r="T3349" s="1">
        <v>46082</v>
      </c>
      <c r="U3349">
        <v>-1</v>
      </c>
      <c r="V3349">
        <v>3.1</v>
      </c>
      <c r="W3349">
        <v>2.5</v>
      </c>
      <c r="X3349" s="2">
        <v>46101</v>
      </c>
      <c r="Y3349" t="s">
        <v>231</v>
      </c>
      <c r="Z3349">
        <v>295504</v>
      </c>
      <c r="AA3349">
        <v>10.039999999999999</v>
      </c>
    </row>
    <row r="3350" spans="1:27" x14ac:dyDescent="0.3">
      <c r="A3350" t="s">
        <v>228</v>
      </c>
      <c r="B3350" t="s">
        <v>229</v>
      </c>
      <c r="C3350" t="s">
        <v>230</v>
      </c>
      <c r="D3350" t="s">
        <v>190</v>
      </c>
      <c r="E3350" t="s">
        <v>108</v>
      </c>
      <c r="F3350" t="s">
        <v>31</v>
      </c>
      <c r="G3350" s="1">
        <v>45931</v>
      </c>
      <c r="H3350" t="s">
        <v>75</v>
      </c>
      <c r="I3350" t="s">
        <v>76</v>
      </c>
      <c r="J3350" t="s">
        <v>72</v>
      </c>
      <c r="K3350">
        <v>1</v>
      </c>
      <c r="L3350" t="s">
        <v>51</v>
      </c>
      <c r="M3350">
        <v>1.19</v>
      </c>
      <c r="N3350" t="s">
        <v>117</v>
      </c>
      <c r="O3350">
        <v>1.29</v>
      </c>
      <c r="P3350">
        <v>1.0820000000000001</v>
      </c>
      <c r="Q3350">
        <v>5.5</v>
      </c>
      <c r="R3350" t="s">
        <v>100</v>
      </c>
      <c r="S3350">
        <v>127.1</v>
      </c>
      <c r="T3350" s="1">
        <v>45931</v>
      </c>
      <c r="U3350">
        <v>-1</v>
      </c>
      <c r="V3350">
        <v>3.1</v>
      </c>
      <c r="W3350">
        <v>2.5</v>
      </c>
      <c r="X3350" s="2">
        <v>46101</v>
      </c>
      <c r="Y3350" t="s">
        <v>231</v>
      </c>
      <c r="Z3350">
        <v>295504</v>
      </c>
      <c r="AA3350">
        <v>9.67</v>
      </c>
    </row>
    <row r="3351" spans="1:27" x14ac:dyDescent="0.3">
      <c r="A3351" t="s">
        <v>228</v>
      </c>
      <c r="B3351" t="s">
        <v>229</v>
      </c>
      <c r="C3351" t="s">
        <v>230</v>
      </c>
      <c r="D3351" t="s">
        <v>190</v>
      </c>
      <c r="E3351" t="s">
        <v>108</v>
      </c>
      <c r="F3351" t="s">
        <v>39</v>
      </c>
      <c r="G3351" s="1">
        <v>45962</v>
      </c>
      <c r="H3351" t="s">
        <v>75</v>
      </c>
      <c r="I3351" t="s">
        <v>76</v>
      </c>
      <c r="J3351" t="s">
        <v>72</v>
      </c>
      <c r="K3351">
        <v>1</v>
      </c>
      <c r="L3351" t="s">
        <v>51</v>
      </c>
      <c r="M3351">
        <v>1.28</v>
      </c>
      <c r="N3351" t="s">
        <v>117</v>
      </c>
      <c r="O3351">
        <v>1.39</v>
      </c>
      <c r="P3351">
        <v>1.0820000000000001</v>
      </c>
      <c r="Q3351">
        <v>5.5</v>
      </c>
      <c r="R3351" t="s">
        <v>100</v>
      </c>
      <c r="S3351">
        <v>126.2</v>
      </c>
      <c r="T3351" s="1">
        <v>45962</v>
      </c>
      <c r="U3351">
        <v>-1</v>
      </c>
      <c r="V3351">
        <v>3.1</v>
      </c>
      <c r="W3351">
        <v>2.5</v>
      </c>
      <c r="X3351" s="2">
        <v>46101</v>
      </c>
      <c r="Y3351" t="s">
        <v>231</v>
      </c>
      <c r="Z3351">
        <v>295504</v>
      </c>
      <c r="AA3351">
        <v>9.82</v>
      </c>
    </row>
    <row r="3352" spans="1:27" x14ac:dyDescent="0.3">
      <c r="A3352" t="s">
        <v>228</v>
      </c>
      <c r="B3352" t="s">
        <v>229</v>
      </c>
      <c r="C3352" t="s">
        <v>230</v>
      </c>
      <c r="D3352" t="s">
        <v>190</v>
      </c>
      <c r="E3352" t="s">
        <v>108</v>
      </c>
      <c r="F3352" t="s">
        <v>40</v>
      </c>
      <c r="G3352" s="1">
        <v>45992</v>
      </c>
      <c r="H3352" t="s">
        <v>75</v>
      </c>
      <c r="I3352" t="s">
        <v>76</v>
      </c>
      <c r="J3352" t="s">
        <v>72</v>
      </c>
      <c r="K3352">
        <v>1</v>
      </c>
      <c r="L3352" t="s">
        <v>51</v>
      </c>
      <c r="M3352">
        <v>1.35</v>
      </c>
      <c r="N3352" t="s">
        <v>117</v>
      </c>
      <c r="O3352">
        <v>1.46</v>
      </c>
      <c r="P3352">
        <v>1.0820000000000001</v>
      </c>
      <c r="Q3352">
        <v>5.5</v>
      </c>
      <c r="R3352" t="s">
        <v>100</v>
      </c>
      <c r="S3352">
        <v>125.8</v>
      </c>
      <c r="T3352" s="1">
        <v>45992</v>
      </c>
      <c r="U3352">
        <v>-1</v>
      </c>
      <c r="V3352">
        <v>3.1</v>
      </c>
      <c r="W3352">
        <v>2.5</v>
      </c>
      <c r="X3352" s="2">
        <v>46101</v>
      </c>
      <c r="Y3352" t="s">
        <v>231</v>
      </c>
      <c r="Z3352">
        <v>295504</v>
      </c>
      <c r="AA3352">
        <v>9.93</v>
      </c>
    </row>
    <row r="3353" spans="1:27" x14ac:dyDescent="0.3">
      <c r="A3353" t="s">
        <v>228</v>
      </c>
      <c r="B3353" t="s">
        <v>229</v>
      </c>
      <c r="C3353" t="s">
        <v>230</v>
      </c>
      <c r="D3353" t="s">
        <v>190</v>
      </c>
      <c r="E3353" t="s">
        <v>108</v>
      </c>
      <c r="F3353" t="s">
        <v>41</v>
      </c>
      <c r="G3353" s="1">
        <v>46023</v>
      </c>
      <c r="H3353" t="s">
        <v>75</v>
      </c>
      <c r="I3353" t="s">
        <v>76</v>
      </c>
      <c r="J3353" t="s">
        <v>72</v>
      </c>
      <c r="K3353">
        <v>1</v>
      </c>
      <c r="L3353" t="s">
        <v>51</v>
      </c>
      <c r="M3353">
        <v>1.29</v>
      </c>
      <c r="N3353" t="s">
        <v>117</v>
      </c>
      <c r="O3353">
        <v>1.4</v>
      </c>
      <c r="P3353">
        <v>1.0820000000000001</v>
      </c>
      <c r="Q3353">
        <v>5.5</v>
      </c>
      <c r="R3353" t="s">
        <v>100</v>
      </c>
      <c r="S3353">
        <v>124.2</v>
      </c>
      <c r="T3353" s="1">
        <v>46023</v>
      </c>
      <c r="U3353">
        <v>-1</v>
      </c>
      <c r="V3353">
        <v>3.1</v>
      </c>
      <c r="W3353">
        <v>2.5</v>
      </c>
      <c r="X3353" s="2">
        <v>46101</v>
      </c>
      <c r="Y3353" t="s">
        <v>231</v>
      </c>
      <c r="Z3353">
        <v>295504</v>
      </c>
      <c r="AA3353">
        <v>9.85</v>
      </c>
    </row>
    <row r="3354" spans="1:27" x14ac:dyDescent="0.3">
      <c r="A3354" t="s">
        <v>228</v>
      </c>
      <c r="B3354" t="s">
        <v>229</v>
      </c>
      <c r="C3354" t="s">
        <v>230</v>
      </c>
      <c r="D3354" t="s">
        <v>190</v>
      </c>
      <c r="E3354" t="s">
        <v>108</v>
      </c>
      <c r="F3354" t="s">
        <v>42</v>
      </c>
      <c r="G3354" s="1">
        <v>46054</v>
      </c>
      <c r="H3354" t="s">
        <v>75</v>
      </c>
      <c r="I3354" t="s">
        <v>76</v>
      </c>
      <c r="J3354" t="s">
        <v>72</v>
      </c>
      <c r="K3354">
        <v>1</v>
      </c>
      <c r="L3354" t="s">
        <v>51</v>
      </c>
      <c r="M3354">
        <v>1.29</v>
      </c>
      <c r="N3354" t="s">
        <v>117</v>
      </c>
      <c r="O3354">
        <v>1.4</v>
      </c>
      <c r="P3354">
        <v>1.0820000000000001</v>
      </c>
      <c r="Q3354">
        <v>5.5</v>
      </c>
      <c r="R3354" t="s">
        <v>100</v>
      </c>
      <c r="S3354">
        <v>125.3</v>
      </c>
      <c r="T3354" s="1">
        <v>46054</v>
      </c>
      <c r="U3354">
        <v>-1</v>
      </c>
      <c r="V3354">
        <v>3.1</v>
      </c>
      <c r="W3354">
        <v>2.5</v>
      </c>
      <c r="X3354" s="2">
        <v>46101</v>
      </c>
      <c r="Y3354" t="s">
        <v>231</v>
      </c>
      <c r="Z3354">
        <v>295504</v>
      </c>
      <c r="AA3354">
        <v>9.9499999999999993</v>
      </c>
    </row>
    <row r="3355" spans="1:27" x14ac:dyDescent="0.3">
      <c r="A3355" t="s">
        <v>228</v>
      </c>
      <c r="B3355" t="s">
        <v>229</v>
      </c>
      <c r="C3355" t="s">
        <v>230</v>
      </c>
      <c r="D3355" t="s">
        <v>190</v>
      </c>
      <c r="E3355" t="s">
        <v>108</v>
      </c>
      <c r="F3355" t="s">
        <v>43</v>
      </c>
      <c r="G3355" s="1">
        <v>46082</v>
      </c>
      <c r="H3355" t="s">
        <v>75</v>
      </c>
      <c r="I3355" t="s">
        <v>76</v>
      </c>
      <c r="J3355" t="s">
        <v>72</v>
      </c>
      <c r="K3355">
        <v>1</v>
      </c>
      <c r="L3355" t="s">
        <v>51</v>
      </c>
      <c r="M3355">
        <v>1.28</v>
      </c>
      <c r="N3355" t="s">
        <v>117</v>
      </c>
      <c r="O3355">
        <v>1.38</v>
      </c>
      <c r="P3355">
        <v>1.0820000000000001</v>
      </c>
      <c r="Q3355">
        <v>5.5</v>
      </c>
      <c r="R3355" t="s">
        <v>100</v>
      </c>
      <c r="S3355">
        <v>126</v>
      </c>
      <c r="T3355" s="1">
        <v>46082</v>
      </c>
      <c r="U3355">
        <v>-1</v>
      </c>
      <c r="V3355">
        <v>3.1</v>
      </c>
      <c r="W3355">
        <v>2.5</v>
      </c>
      <c r="X3355" s="2">
        <v>46101</v>
      </c>
      <c r="Y3355" t="s">
        <v>231</v>
      </c>
      <c r="Z3355">
        <v>295504</v>
      </c>
      <c r="AA3355">
        <v>10.039999999999999</v>
      </c>
    </row>
    <row r="3356" spans="1:27" x14ac:dyDescent="0.3">
      <c r="A3356" t="s">
        <v>228</v>
      </c>
      <c r="B3356" t="s">
        <v>229</v>
      </c>
      <c r="C3356" t="s">
        <v>230</v>
      </c>
      <c r="D3356" t="s">
        <v>190</v>
      </c>
      <c r="E3356" t="s">
        <v>108</v>
      </c>
      <c r="F3356" t="s">
        <v>31</v>
      </c>
      <c r="G3356" s="1">
        <v>45931</v>
      </c>
      <c r="H3356" t="s">
        <v>77</v>
      </c>
      <c r="I3356" t="s">
        <v>78</v>
      </c>
      <c r="J3356" t="s">
        <v>72</v>
      </c>
      <c r="K3356">
        <v>1</v>
      </c>
      <c r="L3356" t="s">
        <v>79</v>
      </c>
      <c r="M3356">
        <v>1.43</v>
      </c>
      <c r="N3356" t="s">
        <v>117</v>
      </c>
      <c r="O3356">
        <v>1.55</v>
      </c>
      <c r="P3356">
        <v>1.0820000000000001</v>
      </c>
      <c r="Q3356">
        <v>5.5</v>
      </c>
      <c r="R3356" t="s">
        <v>100</v>
      </c>
      <c r="S3356">
        <v>127.1</v>
      </c>
      <c r="T3356" s="1">
        <v>45931</v>
      </c>
      <c r="U3356">
        <v>-1</v>
      </c>
      <c r="V3356">
        <v>3.1</v>
      </c>
      <c r="W3356">
        <v>2.5</v>
      </c>
      <c r="X3356" s="2">
        <v>46101</v>
      </c>
      <c r="Y3356" t="s">
        <v>231</v>
      </c>
      <c r="Z3356">
        <v>295504</v>
      </c>
      <c r="AA3356">
        <v>9.67</v>
      </c>
    </row>
    <row r="3357" spans="1:27" x14ac:dyDescent="0.3">
      <c r="A3357" t="s">
        <v>228</v>
      </c>
      <c r="B3357" t="s">
        <v>229</v>
      </c>
      <c r="C3357" t="s">
        <v>230</v>
      </c>
      <c r="D3357" t="s">
        <v>190</v>
      </c>
      <c r="E3357" t="s">
        <v>108</v>
      </c>
      <c r="F3357" t="s">
        <v>39</v>
      </c>
      <c r="G3357" s="1">
        <v>45962</v>
      </c>
      <c r="H3357" t="s">
        <v>77</v>
      </c>
      <c r="I3357" t="s">
        <v>78</v>
      </c>
      <c r="J3357" t="s">
        <v>72</v>
      </c>
      <c r="K3357">
        <v>1</v>
      </c>
      <c r="L3357" t="s">
        <v>79</v>
      </c>
      <c r="M3357">
        <v>1.63</v>
      </c>
      <c r="N3357" t="s">
        <v>117</v>
      </c>
      <c r="O3357">
        <v>1.76</v>
      </c>
      <c r="P3357">
        <v>1.0820000000000001</v>
      </c>
      <c r="Q3357">
        <v>5.5</v>
      </c>
      <c r="R3357" t="s">
        <v>100</v>
      </c>
      <c r="S3357">
        <v>126.2</v>
      </c>
      <c r="T3357" s="1">
        <v>45962</v>
      </c>
      <c r="U3357">
        <v>-1</v>
      </c>
      <c r="V3357">
        <v>3.1</v>
      </c>
      <c r="W3357">
        <v>2.5</v>
      </c>
      <c r="X3357" s="2">
        <v>46101</v>
      </c>
      <c r="Y3357" t="s">
        <v>231</v>
      </c>
      <c r="Z3357">
        <v>295504</v>
      </c>
      <c r="AA3357">
        <v>9.82</v>
      </c>
    </row>
    <row r="3358" spans="1:27" x14ac:dyDescent="0.3">
      <c r="A3358" t="s">
        <v>228</v>
      </c>
      <c r="B3358" t="s">
        <v>229</v>
      </c>
      <c r="C3358" t="s">
        <v>230</v>
      </c>
      <c r="D3358" t="s">
        <v>190</v>
      </c>
      <c r="E3358" t="s">
        <v>108</v>
      </c>
      <c r="F3358" t="s">
        <v>40</v>
      </c>
      <c r="G3358" s="1">
        <v>45992</v>
      </c>
      <c r="H3358" t="s">
        <v>77</v>
      </c>
      <c r="I3358" t="s">
        <v>78</v>
      </c>
      <c r="J3358" t="s">
        <v>72</v>
      </c>
      <c r="K3358">
        <v>1</v>
      </c>
      <c r="L3358" t="s">
        <v>79</v>
      </c>
      <c r="M3358">
        <v>1.58</v>
      </c>
      <c r="N3358" t="s">
        <v>117</v>
      </c>
      <c r="O3358">
        <v>1.71</v>
      </c>
      <c r="P3358">
        <v>1.0820000000000001</v>
      </c>
      <c r="Q3358">
        <v>5.5</v>
      </c>
      <c r="R3358" t="s">
        <v>100</v>
      </c>
      <c r="S3358">
        <v>125.8</v>
      </c>
      <c r="T3358" s="1">
        <v>45992</v>
      </c>
      <c r="U3358">
        <v>-1</v>
      </c>
      <c r="V3358">
        <v>3.1</v>
      </c>
      <c r="W3358">
        <v>2.5</v>
      </c>
      <c r="X3358" s="2">
        <v>46101</v>
      </c>
      <c r="Y3358" t="s">
        <v>231</v>
      </c>
      <c r="Z3358">
        <v>295504</v>
      </c>
      <c r="AA3358">
        <v>9.93</v>
      </c>
    </row>
    <row r="3359" spans="1:27" x14ac:dyDescent="0.3">
      <c r="A3359" t="s">
        <v>228</v>
      </c>
      <c r="B3359" t="s">
        <v>229</v>
      </c>
      <c r="C3359" t="s">
        <v>230</v>
      </c>
      <c r="D3359" t="s">
        <v>190</v>
      </c>
      <c r="E3359" t="s">
        <v>108</v>
      </c>
      <c r="F3359" t="s">
        <v>41</v>
      </c>
      <c r="G3359" s="1">
        <v>46023</v>
      </c>
      <c r="H3359" t="s">
        <v>77</v>
      </c>
      <c r="I3359" t="s">
        <v>78</v>
      </c>
      <c r="J3359" t="s">
        <v>72</v>
      </c>
      <c r="K3359">
        <v>1</v>
      </c>
      <c r="L3359" t="s">
        <v>79</v>
      </c>
      <c r="M3359">
        <v>1.6</v>
      </c>
      <c r="N3359" t="s">
        <v>117</v>
      </c>
      <c r="O3359">
        <v>1.73</v>
      </c>
      <c r="P3359">
        <v>1.0820000000000001</v>
      </c>
      <c r="Q3359">
        <v>5.5</v>
      </c>
      <c r="R3359" t="s">
        <v>100</v>
      </c>
      <c r="S3359">
        <v>124.2</v>
      </c>
      <c r="T3359" s="1">
        <v>46023</v>
      </c>
      <c r="U3359">
        <v>-1</v>
      </c>
      <c r="V3359">
        <v>3.1</v>
      </c>
      <c r="W3359">
        <v>2.5</v>
      </c>
      <c r="X3359" s="2">
        <v>46101</v>
      </c>
      <c r="Y3359" t="s">
        <v>231</v>
      </c>
      <c r="Z3359">
        <v>295504</v>
      </c>
      <c r="AA3359">
        <v>9.85</v>
      </c>
    </row>
    <row r="3360" spans="1:27" x14ac:dyDescent="0.3">
      <c r="A3360" t="s">
        <v>228</v>
      </c>
      <c r="B3360" t="s">
        <v>229</v>
      </c>
      <c r="C3360" t="s">
        <v>230</v>
      </c>
      <c r="D3360" t="s">
        <v>190</v>
      </c>
      <c r="E3360" t="s">
        <v>108</v>
      </c>
      <c r="F3360" t="s">
        <v>42</v>
      </c>
      <c r="G3360" s="1">
        <v>46054</v>
      </c>
      <c r="H3360" t="s">
        <v>77</v>
      </c>
      <c r="I3360" t="s">
        <v>78</v>
      </c>
      <c r="J3360" t="s">
        <v>72</v>
      </c>
      <c r="K3360">
        <v>1</v>
      </c>
      <c r="L3360" t="s">
        <v>79</v>
      </c>
      <c r="M3360">
        <v>1.5</v>
      </c>
      <c r="N3360" t="s">
        <v>117</v>
      </c>
      <c r="O3360">
        <v>1.62</v>
      </c>
      <c r="P3360">
        <v>1.0820000000000001</v>
      </c>
      <c r="Q3360">
        <v>5.5</v>
      </c>
      <c r="R3360" t="s">
        <v>100</v>
      </c>
      <c r="S3360">
        <v>125.3</v>
      </c>
      <c r="T3360" s="1">
        <v>46054</v>
      </c>
      <c r="U3360">
        <v>-1</v>
      </c>
      <c r="V3360">
        <v>3.1</v>
      </c>
      <c r="W3360">
        <v>2.5</v>
      </c>
      <c r="X3360" s="2">
        <v>46101</v>
      </c>
      <c r="Y3360" t="s">
        <v>231</v>
      </c>
      <c r="Z3360">
        <v>295504</v>
      </c>
      <c r="AA3360">
        <v>9.9499999999999993</v>
      </c>
    </row>
    <row r="3361" spans="1:27" x14ac:dyDescent="0.3">
      <c r="A3361" t="s">
        <v>228</v>
      </c>
      <c r="B3361" t="s">
        <v>229</v>
      </c>
      <c r="C3361" t="s">
        <v>230</v>
      </c>
      <c r="D3361" t="s">
        <v>190</v>
      </c>
      <c r="E3361" t="s">
        <v>108</v>
      </c>
      <c r="F3361" t="s">
        <v>43</v>
      </c>
      <c r="G3361" s="1">
        <v>46082</v>
      </c>
      <c r="H3361" t="s">
        <v>77</v>
      </c>
      <c r="I3361" t="s">
        <v>78</v>
      </c>
      <c r="J3361" t="s">
        <v>72</v>
      </c>
      <c r="K3361">
        <v>1</v>
      </c>
      <c r="L3361" t="s">
        <v>79</v>
      </c>
      <c r="M3361">
        <v>1.55</v>
      </c>
      <c r="N3361" t="s">
        <v>117</v>
      </c>
      <c r="O3361">
        <v>1.68</v>
      </c>
      <c r="P3361">
        <v>1.0820000000000001</v>
      </c>
      <c r="Q3361">
        <v>5.5</v>
      </c>
      <c r="R3361" t="s">
        <v>100</v>
      </c>
      <c r="S3361">
        <v>126</v>
      </c>
      <c r="T3361" s="1">
        <v>46082</v>
      </c>
      <c r="U3361">
        <v>-1</v>
      </c>
      <c r="V3361">
        <v>3.1</v>
      </c>
      <c r="W3361">
        <v>2.5</v>
      </c>
      <c r="X3361" s="2">
        <v>46101</v>
      </c>
      <c r="Y3361" t="s">
        <v>231</v>
      </c>
      <c r="Z3361">
        <v>295504</v>
      </c>
      <c r="AA3361">
        <v>10.039999999999999</v>
      </c>
    </row>
    <row r="3362" spans="1:27" x14ac:dyDescent="0.3">
      <c r="A3362" t="s">
        <v>232</v>
      </c>
      <c r="B3362" t="s">
        <v>233</v>
      </c>
      <c r="C3362" t="s">
        <v>234</v>
      </c>
      <c r="D3362" t="s">
        <v>190</v>
      </c>
      <c r="E3362" t="s">
        <v>108</v>
      </c>
      <c r="F3362" t="s">
        <v>31</v>
      </c>
      <c r="G3362" s="1">
        <v>45931</v>
      </c>
      <c r="H3362" t="s">
        <v>32</v>
      </c>
      <c r="I3362" t="s">
        <v>33</v>
      </c>
      <c r="J3362" t="s">
        <v>34</v>
      </c>
      <c r="K3362">
        <v>1</v>
      </c>
      <c r="L3362" t="s">
        <v>35</v>
      </c>
      <c r="M3362">
        <v>1.43</v>
      </c>
      <c r="N3362" t="s">
        <v>117</v>
      </c>
      <c r="O3362">
        <v>1.55</v>
      </c>
      <c r="P3362">
        <v>1.0820000000000001</v>
      </c>
      <c r="Q3362">
        <v>5.5</v>
      </c>
      <c r="R3362" t="s">
        <v>100</v>
      </c>
      <c r="S3362">
        <v>127.1</v>
      </c>
      <c r="T3362" s="1">
        <v>45931</v>
      </c>
      <c r="U3362">
        <v>-1</v>
      </c>
      <c r="V3362">
        <v>3.1</v>
      </c>
      <c r="W3362">
        <v>2.5</v>
      </c>
      <c r="X3362" s="2">
        <v>46101</v>
      </c>
      <c r="Y3362" t="s">
        <v>235</v>
      </c>
      <c r="Z3362">
        <v>580020</v>
      </c>
      <c r="AA3362">
        <v>8.8800000000000008</v>
      </c>
    </row>
    <row r="3363" spans="1:27" x14ac:dyDescent="0.3">
      <c r="A3363" t="s">
        <v>232</v>
      </c>
      <c r="B3363" t="s">
        <v>233</v>
      </c>
      <c r="C3363" t="s">
        <v>234</v>
      </c>
      <c r="D3363" t="s">
        <v>190</v>
      </c>
      <c r="E3363" t="s">
        <v>108</v>
      </c>
      <c r="F3363" t="s">
        <v>39</v>
      </c>
      <c r="G3363" s="1">
        <v>45962</v>
      </c>
      <c r="H3363" t="s">
        <v>32</v>
      </c>
      <c r="I3363" t="s">
        <v>33</v>
      </c>
      <c r="J3363" t="s">
        <v>34</v>
      </c>
      <c r="K3363">
        <v>1</v>
      </c>
      <c r="L3363" t="s">
        <v>35</v>
      </c>
      <c r="M3363">
        <v>1.43</v>
      </c>
      <c r="N3363" t="s">
        <v>117</v>
      </c>
      <c r="O3363">
        <v>1.55</v>
      </c>
      <c r="P3363">
        <v>1.0820000000000001</v>
      </c>
      <c r="Q3363">
        <v>5.5</v>
      </c>
      <c r="R3363" t="s">
        <v>100</v>
      </c>
      <c r="S3363">
        <v>126.2</v>
      </c>
      <c r="T3363" s="1">
        <v>45962</v>
      </c>
      <c r="U3363">
        <v>-1</v>
      </c>
      <c r="V3363">
        <v>3.1</v>
      </c>
      <c r="W3363">
        <v>2.5</v>
      </c>
      <c r="X3363" s="2">
        <v>46101</v>
      </c>
      <c r="Y3363" t="s">
        <v>235</v>
      </c>
      <c r="Z3363">
        <v>580020</v>
      </c>
      <c r="AA3363">
        <v>8.92</v>
      </c>
    </row>
    <row r="3364" spans="1:27" x14ac:dyDescent="0.3">
      <c r="A3364" t="s">
        <v>232</v>
      </c>
      <c r="B3364" t="s">
        <v>233</v>
      </c>
      <c r="C3364" t="s">
        <v>234</v>
      </c>
      <c r="D3364" t="s">
        <v>190</v>
      </c>
      <c r="E3364" t="s">
        <v>108</v>
      </c>
      <c r="F3364" t="s">
        <v>40</v>
      </c>
      <c r="G3364" s="1">
        <v>45992</v>
      </c>
      <c r="H3364" t="s">
        <v>32</v>
      </c>
      <c r="I3364" t="s">
        <v>33</v>
      </c>
      <c r="J3364" t="s">
        <v>34</v>
      </c>
      <c r="K3364">
        <v>1</v>
      </c>
      <c r="L3364" t="s">
        <v>35</v>
      </c>
      <c r="M3364">
        <v>1.42</v>
      </c>
      <c r="N3364" t="s">
        <v>117</v>
      </c>
      <c r="O3364">
        <v>1.54</v>
      </c>
      <c r="P3364">
        <v>1.0820000000000001</v>
      </c>
      <c r="Q3364">
        <v>5.5</v>
      </c>
      <c r="R3364" t="s">
        <v>100</v>
      </c>
      <c r="S3364">
        <v>125.8</v>
      </c>
      <c r="T3364" s="1">
        <v>45992</v>
      </c>
      <c r="U3364">
        <v>-1</v>
      </c>
      <c r="V3364">
        <v>3.1</v>
      </c>
      <c r="W3364">
        <v>2.5</v>
      </c>
      <c r="X3364" s="2">
        <v>46101</v>
      </c>
      <c r="Y3364" t="s">
        <v>235</v>
      </c>
      <c r="Z3364">
        <v>580020</v>
      </c>
      <c r="AA3364">
        <v>8.8699999999999992</v>
      </c>
    </row>
    <row r="3365" spans="1:27" x14ac:dyDescent="0.3">
      <c r="A3365" t="s">
        <v>232</v>
      </c>
      <c r="B3365" t="s">
        <v>233</v>
      </c>
      <c r="C3365" t="s">
        <v>234</v>
      </c>
      <c r="D3365" t="s">
        <v>190</v>
      </c>
      <c r="E3365" t="s">
        <v>108</v>
      </c>
      <c r="F3365" t="s">
        <v>41</v>
      </c>
      <c r="G3365" s="1">
        <v>46023</v>
      </c>
      <c r="H3365" t="s">
        <v>32</v>
      </c>
      <c r="I3365" t="s">
        <v>33</v>
      </c>
      <c r="J3365" t="s">
        <v>34</v>
      </c>
      <c r="K3365">
        <v>1</v>
      </c>
      <c r="L3365" t="s">
        <v>35</v>
      </c>
      <c r="M3365">
        <v>1.42</v>
      </c>
      <c r="N3365" t="s">
        <v>117</v>
      </c>
      <c r="O3365">
        <v>1.54</v>
      </c>
      <c r="P3365">
        <v>1.0820000000000001</v>
      </c>
      <c r="Q3365">
        <v>5.5</v>
      </c>
      <c r="R3365" t="s">
        <v>100</v>
      </c>
      <c r="S3365">
        <v>124.2</v>
      </c>
      <c r="T3365" s="1">
        <v>46023</v>
      </c>
      <c r="U3365">
        <v>-1</v>
      </c>
      <c r="V3365">
        <v>3.1</v>
      </c>
      <c r="W3365">
        <v>2.5</v>
      </c>
      <c r="X3365" s="2">
        <v>46101</v>
      </c>
      <c r="Y3365" t="s">
        <v>235</v>
      </c>
      <c r="Z3365">
        <v>580020</v>
      </c>
      <c r="AA3365">
        <v>9.0299999999999994</v>
      </c>
    </row>
    <row r="3366" spans="1:27" x14ac:dyDescent="0.3">
      <c r="A3366" t="s">
        <v>232</v>
      </c>
      <c r="B3366" t="s">
        <v>233</v>
      </c>
      <c r="C3366" t="s">
        <v>234</v>
      </c>
      <c r="D3366" t="s">
        <v>190</v>
      </c>
      <c r="E3366" t="s">
        <v>108</v>
      </c>
      <c r="F3366" t="s">
        <v>42</v>
      </c>
      <c r="G3366" s="1">
        <v>46054</v>
      </c>
      <c r="H3366" t="s">
        <v>32</v>
      </c>
      <c r="I3366" t="s">
        <v>33</v>
      </c>
      <c r="J3366" t="s">
        <v>34</v>
      </c>
      <c r="K3366">
        <v>1</v>
      </c>
      <c r="L3366" t="s">
        <v>35</v>
      </c>
      <c r="M3366">
        <v>1.45</v>
      </c>
      <c r="N3366" t="s">
        <v>117</v>
      </c>
      <c r="O3366">
        <v>1.57</v>
      </c>
      <c r="P3366">
        <v>1.0820000000000001</v>
      </c>
      <c r="Q3366">
        <v>5.5</v>
      </c>
      <c r="R3366" t="s">
        <v>100</v>
      </c>
      <c r="S3366">
        <v>125.3</v>
      </c>
      <c r="T3366" s="1">
        <v>46054</v>
      </c>
      <c r="U3366">
        <v>-1</v>
      </c>
      <c r="V3366">
        <v>3.1</v>
      </c>
      <c r="W3366">
        <v>2.5</v>
      </c>
      <c r="X3366" s="2">
        <v>46101</v>
      </c>
      <c r="Y3366" t="s">
        <v>235</v>
      </c>
      <c r="Z3366">
        <v>580020</v>
      </c>
      <c r="AA3366">
        <v>9.25</v>
      </c>
    </row>
    <row r="3367" spans="1:27" x14ac:dyDescent="0.3">
      <c r="A3367" t="s">
        <v>232</v>
      </c>
      <c r="B3367" t="s">
        <v>233</v>
      </c>
      <c r="C3367" t="s">
        <v>234</v>
      </c>
      <c r="D3367" t="s">
        <v>190</v>
      </c>
      <c r="E3367" t="s">
        <v>108</v>
      </c>
      <c r="F3367" t="s">
        <v>43</v>
      </c>
      <c r="G3367" s="1">
        <v>46082</v>
      </c>
      <c r="H3367" t="s">
        <v>32</v>
      </c>
      <c r="I3367" t="s">
        <v>33</v>
      </c>
      <c r="J3367" t="s">
        <v>34</v>
      </c>
      <c r="K3367">
        <v>1</v>
      </c>
      <c r="L3367" t="s">
        <v>35</v>
      </c>
      <c r="M3367">
        <v>1.47</v>
      </c>
      <c r="N3367" t="s">
        <v>117</v>
      </c>
      <c r="O3367">
        <v>1.59</v>
      </c>
      <c r="P3367">
        <v>1.0820000000000001</v>
      </c>
      <c r="Q3367">
        <v>5.5</v>
      </c>
      <c r="R3367" t="s">
        <v>100</v>
      </c>
      <c r="S3367">
        <v>126</v>
      </c>
      <c r="T3367" s="1">
        <v>46082</v>
      </c>
      <c r="U3367">
        <v>-1</v>
      </c>
      <c r="V3367">
        <v>3.1</v>
      </c>
      <c r="W3367">
        <v>2.5</v>
      </c>
      <c r="X3367" s="2">
        <v>46101</v>
      </c>
      <c r="Y3367" t="s">
        <v>235</v>
      </c>
      <c r="Z3367">
        <v>580020</v>
      </c>
      <c r="AA3367">
        <v>9.1199999999999992</v>
      </c>
    </row>
    <row r="3368" spans="1:27" x14ac:dyDescent="0.3">
      <c r="A3368" t="s">
        <v>232</v>
      </c>
      <c r="B3368" t="s">
        <v>233</v>
      </c>
      <c r="C3368" t="s">
        <v>234</v>
      </c>
      <c r="D3368" t="s">
        <v>190</v>
      </c>
      <c r="E3368" t="s">
        <v>108</v>
      </c>
      <c r="F3368" t="s">
        <v>31</v>
      </c>
      <c r="G3368" s="1">
        <v>45931</v>
      </c>
      <c r="H3368" t="s">
        <v>44</v>
      </c>
      <c r="I3368" t="s">
        <v>45</v>
      </c>
      <c r="J3368" t="s">
        <v>46</v>
      </c>
      <c r="K3368">
        <v>500</v>
      </c>
      <c r="L3368" t="s">
        <v>47</v>
      </c>
      <c r="M3368">
        <v>1.63</v>
      </c>
      <c r="N3368" t="s">
        <v>117</v>
      </c>
      <c r="O3368">
        <v>1.76</v>
      </c>
      <c r="P3368">
        <v>1.0820000000000001</v>
      </c>
      <c r="Q3368">
        <v>5.5</v>
      </c>
      <c r="R3368" t="s">
        <v>100</v>
      </c>
      <c r="S3368">
        <v>127.1</v>
      </c>
      <c r="T3368" s="1">
        <v>45931</v>
      </c>
      <c r="U3368">
        <v>-1</v>
      </c>
      <c r="V3368">
        <v>3.1</v>
      </c>
      <c r="W3368">
        <v>2.5</v>
      </c>
      <c r="X3368" s="2">
        <v>46101</v>
      </c>
      <c r="Y3368" t="s">
        <v>235</v>
      </c>
      <c r="Z3368">
        <v>580020</v>
      </c>
      <c r="AA3368">
        <v>8.8800000000000008</v>
      </c>
    </row>
    <row r="3369" spans="1:27" x14ac:dyDescent="0.3">
      <c r="A3369" t="s">
        <v>232</v>
      </c>
      <c r="B3369" t="s">
        <v>233</v>
      </c>
      <c r="C3369" t="s">
        <v>234</v>
      </c>
      <c r="D3369" t="s">
        <v>190</v>
      </c>
      <c r="E3369" t="s">
        <v>108</v>
      </c>
      <c r="F3369" t="s">
        <v>39</v>
      </c>
      <c r="G3369" s="1">
        <v>45962</v>
      </c>
      <c r="H3369" t="s">
        <v>44</v>
      </c>
      <c r="I3369" t="s">
        <v>45</v>
      </c>
      <c r="J3369" t="s">
        <v>46</v>
      </c>
      <c r="K3369">
        <v>500</v>
      </c>
      <c r="L3369" t="s">
        <v>47</v>
      </c>
      <c r="M3369">
        <v>1.55</v>
      </c>
      <c r="N3369" t="s">
        <v>117</v>
      </c>
      <c r="O3369">
        <v>1.68</v>
      </c>
      <c r="P3369">
        <v>1.0820000000000001</v>
      </c>
      <c r="Q3369">
        <v>5.5</v>
      </c>
      <c r="R3369" t="s">
        <v>100</v>
      </c>
      <c r="S3369">
        <v>126.2</v>
      </c>
      <c r="T3369" s="1">
        <v>45962</v>
      </c>
      <c r="U3369">
        <v>-1</v>
      </c>
      <c r="V3369">
        <v>3.1</v>
      </c>
      <c r="W3369">
        <v>2.5</v>
      </c>
      <c r="X3369" s="2">
        <v>46101</v>
      </c>
      <c r="Y3369" t="s">
        <v>235</v>
      </c>
      <c r="Z3369">
        <v>580020</v>
      </c>
      <c r="AA3369">
        <v>8.92</v>
      </c>
    </row>
    <row r="3370" spans="1:27" x14ac:dyDescent="0.3">
      <c r="A3370" t="s">
        <v>232</v>
      </c>
      <c r="B3370" t="s">
        <v>233</v>
      </c>
      <c r="C3370" t="s">
        <v>234</v>
      </c>
      <c r="D3370" t="s">
        <v>190</v>
      </c>
      <c r="E3370" t="s">
        <v>108</v>
      </c>
      <c r="F3370" t="s">
        <v>40</v>
      </c>
      <c r="G3370" s="1">
        <v>45992</v>
      </c>
      <c r="H3370" t="s">
        <v>44</v>
      </c>
      <c r="I3370" t="s">
        <v>45</v>
      </c>
      <c r="J3370" t="s">
        <v>46</v>
      </c>
      <c r="K3370">
        <v>500</v>
      </c>
      <c r="L3370" t="s">
        <v>47</v>
      </c>
      <c r="M3370">
        <v>1.57</v>
      </c>
      <c r="N3370" t="s">
        <v>117</v>
      </c>
      <c r="O3370">
        <v>1.7</v>
      </c>
      <c r="P3370">
        <v>1.0820000000000001</v>
      </c>
      <c r="Q3370">
        <v>5.5</v>
      </c>
      <c r="R3370" t="s">
        <v>100</v>
      </c>
      <c r="S3370">
        <v>125.8</v>
      </c>
      <c r="T3370" s="1">
        <v>45992</v>
      </c>
      <c r="U3370">
        <v>-1</v>
      </c>
      <c r="V3370">
        <v>3.1</v>
      </c>
      <c r="W3370">
        <v>2.5</v>
      </c>
      <c r="X3370" s="2">
        <v>46101</v>
      </c>
      <c r="Y3370" t="s">
        <v>235</v>
      </c>
      <c r="Z3370">
        <v>580020</v>
      </c>
      <c r="AA3370">
        <v>8.8699999999999992</v>
      </c>
    </row>
    <row r="3371" spans="1:27" x14ac:dyDescent="0.3">
      <c r="A3371" t="s">
        <v>232</v>
      </c>
      <c r="B3371" t="s">
        <v>233</v>
      </c>
      <c r="C3371" t="s">
        <v>234</v>
      </c>
      <c r="D3371" t="s">
        <v>190</v>
      </c>
      <c r="E3371" t="s">
        <v>108</v>
      </c>
      <c r="F3371" t="s">
        <v>41</v>
      </c>
      <c r="G3371" s="1">
        <v>46023</v>
      </c>
      <c r="H3371" t="s">
        <v>44</v>
      </c>
      <c r="I3371" t="s">
        <v>45</v>
      </c>
      <c r="J3371" t="s">
        <v>46</v>
      </c>
      <c r="K3371">
        <v>500</v>
      </c>
      <c r="L3371" t="s">
        <v>47</v>
      </c>
      <c r="M3371">
        <v>1.63</v>
      </c>
      <c r="N3371" t="s">
        <v>117</v>
      </c>
      <c r="O3371">
        <v>1.76</v>
      </c>
      <c r="P3371">
        <v>1.0820000000000001</v>
      </c>
      <c r="Q3371">
        <v>5.5</v>
      </c>
      <c r="R3371" t="s">
        <v>100</v>
      </c>
      <c r="S3371">
        <v>124.2</v>
      </c>
      <c r="T3371" s="1">
        <v>46023</v>
      </c>
      <c r="U3371">
        <v>-1</v>
      </c>
      <c r="V3371">
        <v>3.1</v>
      </c>
      <c r="W3371">
        <v>2.5</v>
      </c>
      <c r="X3371" s="2">
        <v>46101</v>
      </c>
      <c r="Y3371" t="s">
        <v>235</v>
      </c>
      <c r="Z3371">
        <v>580020</v>
      </c>
      <c r="AA3371">
        <v>9.0299999999999994</v>
      </c>
    </row>
    <row r="3372" spans="1:27" x14ac:dyDescent="0.3">
      <c r="A3372" t="s">
        <v>232</v>
      </c>
      <c r="B3372" t="s">
        <v>233</v>
      </c>
      <c r="C3372" t="s">
        <v>234</v>
      </c>
      <c r="D3372" t="s">
        <v>190</v>
      </c>
      <c r="E3372" t="s">
        <v>108</v>
      </c>
      <c r="F3372" t="s">
        <v>42</v>
      </c>
      <c r="G3372" s="1">
        <v>46054</v>
      </c>
      <c r="H3372" t="s">
        <v>44</v>
      </c>
      <c r="I3372" t="s">
        <v>45</v>
      </c>
      <c r="J3372" t="s">
        <v>46</v>
      </c>
      <c r="K3372">
        <v>500</v>
      </c>
      <c r="L3372" t="s">
        <v>47</v>
      </c>
      <c r="M3372">
        <v>1.65</v>
      </c>
      <c r="N3372" t="s">
        <v>117</v>
      </c>
      <c r="O3372">
        <v>1.79</v>
      </c>
      <c r="P3372">
        <v>1.0820000000000001</v>
      </c>
      <c r="Q3372">
        <v>5.5</v>
      </c>
      <c r="R3372" t="s">
        <v>100</v>
      </c>
      <c r="S3372">
        <v>125.3</v>
      </c>
      <c r="T3372" s="1">
        <v>46054</v>
      </c>
      <c r="U3372">
        <v>-1</v>
      </c>
      <c r="V3372">
        <v>3.1</v>
      </c>
      <c r="W3372">
        <v>2.5</v>
      </c>
      <c r="X3372" s="2">
        <v>46101</v>
      </c>
      <c r="Y3372" t="s">
        <v>235</v>
      </c>
      <c r="Z3372">
        <v>580020</v>
      </c>
      <c r="AA3372">
        <v>9.25</v>
      </c>
    </row>
    <row r="3373" spans="1:27" x14ac:dyDescent="0.3">
      <c r="A3373" t="s">
        <v>232</v>
      </c>
      <c r="B3373" t="s">
        <v>233</v>
      </c>
      <c r="C3373" t="s">
        <v>234</v>
      </c>
      <c r="D3373" t="s">
        <v>190</v>
      </c>
      <c r="E3373" t="s">
        <v>108</v>
      </c>
      <c r="F3373" t="s">
        <v>43</v>
      </c>
      <c r="G3373" s="1">
        <v>46082</v>
      </c>
      <c r="H3373" t="s">
        <v>44</v>
      </c>
      <c r="I3373" t="s">
        <v>45</v>
      </c>
      <c r="J3373" t="s">
        <v>46</v>
      </c>
      <c r="K3373">
        <v>500</v>
      </c>
      <c r="L3373" t="s">
        <v>47</v>
      </c>
      <c r="M3373">
        <v>1.62</v>
      </c>
      <c r="N3373" t="s">
        <v>117</v>
      </c>
      <c r="O3373">
        <v>1.75</v>
      </c>
      <c r="P3373">
        <v>1.0820000000000001</v>
      </c>
      <c r="Q3373">
        <v>5.5</v>
      </c>
      <c r="R3373" t="s">
        <v>100</v>
      </c>
      <c r="S3373">
        <v>126</v>
      </c>
      <c r="T3373" s="1">
        <v>46082</v>
      </c>
      <c r="U3373">
        <v>-1</v>
      </c>
      <c r="V3373">
        <v>3.1</v>
      </c>
      <c r="W3373">
        <v>2.5</v>
      </c>
      <c r="X3373" s="2">
        <v>46101</v>
      </c>
      <c r="Y3373" t="s">
        <v>235</v>
      </c>
      <c r="Z3373">
        <v>580020</v>
      </c>
      <c r="AA3373">
        <v>9.1199999999999992</v>
      </c>
    </row>
    <row r="3374" spans="1:27" x14ac:dyDescent="0.3">
      <c r="A3374" t="s">
        <v>232</v>
      </c>
      <c r="B3374" t="s">
        <v>233</v>
      </c>
      <c r="C3374" t="s">
        <v>234</v>
      </c>
      <c r="D3374" t="s">
        <v>190</v>
      </c>
      <c r="E3374" t="s">
        <v>108</v>
      </c>
      <c r="F3374" t="s">
        <v>31</v>
      </c>
      <c r="G3374" s="1">
        <v>45931</v>
      </c>
      <c r="H3374" t="s">
        <v>48</v>
      </c>
      <c r="I3374" t="s">
        <v>49</v>
      </c>
      <c r="J3374" t="s">
        <v>50</v>
      </c>
      <c r="K3374">
        <v>1</v>
      </c>
      <c r="L3374" t="s">
        <v>51</v>
      </c>
      <c r="M3374">
        <v>2.11</v>
      </c>
      <c r="N3374" t="s">
        <v>117</v>
      </c>
      <c r="O3374">
        <v>2.2799999999999998</v>
      </c>
      <c r="P3374">
        <v>1.0820000000000001</v>
      </c>
      <c r="Q3374">
        <v>5.5</v>
      </c>
      <c r="R3374" t="s">
        <v>100</v>
      </c>
      <c r="S3374">
        <v>127.1</v>
      </c>
      <c r="T3374" s="1">
        <v>45931</v>
      </c>
      <c r="U3374">
        <v>-1</v>
      </c>
      <c r="V3374">
        <v>3.1</v>
      </c>
      <c r="W3374">
        <v>2.5</v>
      </c>
      <c r="X3374" s="2">
        <v>46101</v>
      </c>
      <c r="Y3374" t="s">
        <v>235</v>
      </c>
      <c r="Z3374">
        <v>580020</v>
      </c>
      <c r="AA3374">
        <v>8.8800000000000008</v>
      </c>
    </row>
    <row r="3375" spans="1:27" x14ac:dyDescent="0.3">
      <c r="A3375" t="s">
        <v>232</v>
      </c>
      <c r="B3375" t="s">
        <v>233</v>
      </c>
      <c r="C3375" t="s">
        <v>234</v>
      </c>
      <c r="D3375" t="s">
        <v>190</v>
      </c>
      <c r="E3375" t="s">
        <v>108</v>
      </c>
      <c r="F3375" t="s">
        <v>39</v>
      </c>
      <c r="G3375" s="1">
        <v>45962</v>
      </c>
      <c r="H3375" t="s">
        <v>48</v>
      </c>
      <c r="I3375" t="s">
        <v>49</v>
      </c>
      <c r="J3375" t="s">
        <v>50</v>
      </c>
      <c r="K3375">
        <v>1</v>
      </c>
      <c r="L3375" t="s">
        <v>51</v>
      </c>
      <c r="M3375">
        <v>2.15</v>
      </c>
      <c r="N3375" t="s">
        <v>117</v>
      </c>
      <c r="O3375">
        <v>2.33</v>
      </c>
      <c r="P3375">
        <v>1.0820000000000001</v>
      </c>
      <c r="Q3375">
        <v>5.5</v>
      </c>
      <c r="R3375" t="s">
        <v>100</v>
      </c>
      <c r="S3375">
        <v>126.2</v>
      </c>
      <c r="T3375" s="1">
        <v>45962</v>
      </c>
      <c r="U3375">
        <v>-1</v>
      </c>
      <c r="V3375">
        <v>3.1</v>
      </c>
      <c r="W3375">
        <v>2.5</v>
      </c>
      <c r="X3375" s="2">
        <v>46101</v>
      </c>
      <c r="Y3375" t="s">
        <v>235</v>
      </c>
      <c r="Z3375">
        <v>580020</v>
      </c>
      <c r="AA3375">
        <v>8.92</v>
      </c>
    </row>
    <row r="3376" spans="1:27" x14ac:dyDescent="0.3">
      <c r="A3376" t="s">
        <v>232</v>
      </c>
      <c r="B3376" t="s">
        <v>233</v>
      </c>
      <c r="C3376" t="s">
        <v>234</v>
      </c>
      <c r="D3376" t="s">
        <v>190</v>
      </c>
      <c r="E3376" t="s">
        <v>108</v>
      </c>
      <c r="F3376" t="s">
        <v>40</v>
      </c>
      <c r="G3376" s="1">
        <v>45992</v>
      </c>
      <c r="H3376" t="s">
        <v>48</v>
      </c>
      <c r="I3376" t="s">
        <v>49</v>
      </c>
      <c r="J3376" t="s">
        <v>50</v>
      </c>
      <c r="K3376">
        <v>1</v>
      </c>
      <c r="L3376" t="s">
        <v>51</v>
      </c>
      <c r="M3376">
        <v>2.1800000000000002</v>
      </c>
      <c r="N3376" t="s">
        <v>117</v>
      </c>
      <c r="O3376">
        <v>2.36</v>
      </c>
      <c r="P3376">
        <v>1.0820000000000001</v>
      </c>
      <c r="Q3376">
        <v>5.5</v>
      </c>
      <c r="R3376" t="s">
        <v>100</v>
      </c>
      <c r="S3376">
        <v>125.8</v>
      </c>
      <c r="T3376" s="1">
        <v>45992</v>
      </c>
      <c r="U3376">
        <v>-1</v>
      </c>
      <c r="V3376">
        <v>3.1</v>
      </c>
      <c r="W3376">
        <v>2.5</v>
      </c>
      <c r="X3376" s="2">
        <v>46101</v>
      </c>
      <c r="Y3376" t="s">
        <v>235</v>
      </c>
      <c r="Z3376">
        <v>580020</v>
      </c>
      <c r="AA3376">
        <v>8.8699999999999992</v>
      </c>
    </row>
    <row r="3377" spans="1:27" x14ac:dyDescent="0.3">
      <c r="A3377" t="s">
        <v>232</v>
      </c>
      <c r="B3377" t="s">
        <v>233</v>
      </c>
      <c r="C3377" t="s">
        <v>234</v>
      </c>
      <c r="D3377" t="s">
        <v>190</v>
      </c>
      <c r="E3377" t="s">
        <v>108</v>
      </c>
      <c r="F3377" t="s">
        <v>41</v>
      </c>
      <c r="G3377" s="1">
        <v>46023</v>
      </c>
      <c r="H3377" t="s">
        <v>48</v>
      </c>
      <c r="I3377" t="s">
        <v>49</v>
      </c>
      <c r="J3377" t="s">
        <v>50</v>
      </c>
      <c r="K3377">
        <v>1</v>
      </c>
      <c r="L3377" t="s">
        <v>51</v>
      </c>
      <c r="M3377">
        <v>2.1800000000000002</v>
      </c>
      <c r="N3377" t="s">
        <v>117</v>
      </c>
      <c r="O3377">
        <v>2.36</v>
      </c>
      <c r="P3377">
        <v>1.0820000000000001</v>
      </c>
      <c r="Q3377">
        <v>5.5</v>
      </c>
      <c r="R3377" t="s">
        <v>100</v>
      </c>
      <c r="S3377">
        <v>124.2</v>
      </c>
      <c r="T3377" s="1">
        <v>46023</v>
      </c>
      <c r="U3377">
        <v>-1</v>
      </c>
      <c r="V3377">
        <v>3.1</v>
      </c>
      <c r="W3377">
        <v>2.5</v>
      </c>
      <c r="X3377" s="2">
        <v>46101</v>
      </c>
      <c r="Y3377" t="s">
        <v>235</v>
      </c>
      <c r="Z3377">
        <v>580020</v>
      </c>
      <c r="AA3377">
        <v>9.0299999999999994</v>
      </c>
    </row>
    <row r="3378" spans="1:27" x14ac:dyDescent="0.3">
      <c r="A3378" t="s">
        <v>232</v>
      </c>
      <c r="B3378" t="s">
        <v>233</v>
      </c>
      <c r="C3378" t="s">
        <v>234</v>
      </c>
      <c r="D3378" t="s">
        <v>190</v>
      </c>
      <c r="E3378" t="s">
        <v>108</v>
      </c>
      <c r="F3378" t="s">
        <v>42</v>
      </c>
      <c r="G3378" s="1">
        <v>46054</v>
      </c>
      <c r="H3378" t="s">
        <v>48</v>
      </c>
      <c r="I3378" t="s">
        <v>49</v>
      </c>
      <c r="J3378" t="s">
        <v>50</v>
      </c>
      <c r="K3378">
        <v>1</v>
      </c>
      <c r="L3378" t="s">
        <v>51</v>
      </c>
      <c r="M3378">
        <v>2.2599999999999998</v>
      </c>
      <c r="N3378" t="s">
        <v>117</v>
      </c>
      <c r="O3378">
        <v>2.44</v>
      </c>
      <c r="P3378">
        <v>1.0820000000000001</v>
      </c>
      <c r="Q3378">
        <v>5.5</v>
      </c>
      <c r="R3378" t="s">
        <v>100</v>
      </c>
      <c r="S3378">
        <v>125.3</v>
      </c>
      <c r="T3378" s="1">
        <v>46054</v>
      </c>
      <c r="U3378">
        <v>-1</v>
      </c>
      <c r="V3378">
        <v>3.1</v>
      </c>
      <c r="W3378">
        <v>2.5</v>
      </c>
      <c r="X3378" s="2">
        <v>46101</v>
      </c>
      <c r="Y3378" t="s">
        <v>235</v>
      </c>
      <c r="Z3378">
        <v>580020</v>
      </c>
      <c r="AA3378">
        <v>9.25</v>
      </c>
    </row>
    <row r="3379" spans="1:27" x14ac:dyDescent="0.3">
      <c r="A3379" t="s">
        <v>232</v>
      </c>
      <c r="B3379" t="s">
        <v>233</v>
      </c>
      <c r="C3379" t="s">
        <v>234</v>
      </c>
      <c r="D3379" t="s">
        <v>190</v>
      </c>
      <c r="E3379" t="s">
        <v>108</v>
      </c>
      <c r="F3379" t="s">
        <v>43</v>
      </c>
      <c r="G3379" s="1">
        <v>46082</v>
      </c>
      <c r="H3379" t="s">
        <v>48</v>
      </c>
      <c r="I3379" t="s">
        <v>49</v>
      </c>
      <c r="J3379" t="s">
        <v>50</v>
      </c>
      <c r="K3379">
        <v>1</v>
      </c>
      <c r="L3379" t="s">
        <v>51</v>
      </c>
      <c r="M3379">
        <v>2.21</v>
      </c>
      <c r="N3379" t="s">
        <v>117</v>
      </c>
      <c r="O3379">
        <v>2.39</v>
      </c>
      <c r="P3379">
        <v>1.0820000000000001</v>
      </c>
      <c r="Q3379">
        <v>5.5</v>
      </c>
      <c r="R3379" t="s">
        <v>100</v>
      </c>
      <c r="S3379">
        <v>126</v>
      </c>
      <c r="T3379" s="1">
        <v>46082</v>
      </c>
      <c r="U3379">
        <v>-1</v>
      </c>
      <c r="V3379">
        <v>3.1</v>
      </c>
      <c r="W3379">
        <v>2.5</v>
      </c>
      <c r="X3379" s="2">
        <v>46101</v>
      </c>
      <c r="Y3379" t="s">
        <v>235</v>
      </c>
      <c r="Z3379">
        <v>580020</v>
      </c>
      <c r="AA3379">
        <v>9.1199999999999992</v>
      </c>
    </row>
    <row r="3380" spans="1:27" x14ac:dyDescent="0.3">
      <c r="A3380" t="s">
        <v>232</v>
      </c>
      <c r="B3380" t="s">
        <v>233</v>
      </c>
      <c r="C3380" t="s">
        <v>234</v>
      </c>
      <c r="D3380" t="s">
        <v>190</v>
      </c>
      <c r="E3380" t="s">
        <v>108</v>
      </c>
      <c r="F3380" t="s">
        <v>31</v>
      </c>
      <c r="G3380" s="1">
        <v>45931</v>
      </c>
      <c r="H3380" t="s">
        <v>52</v>
      </c>
      <c r="I3380" t="s">
        <v>53</v>
      </c>
      <c r="J3380" t="s">
        <v>54</v>
      </c>
      <c r="K3380">
        <v>12</v>
      </c>
      <c r="L3380" t="s">
        <v>55</v>
      </c>
      <c r="M3380">
        <v>3.04</v>
      </c>
      <c r="N3380" t="s">
        <v>117</v>
      </c>
      <c r="O3380">
        <v>3.29</v>
      </c>
      <c r="P3380">
        <v>1.0820000000000001</v>
      </c>
      <c r="Q3380">
        <v>5.5</v>
      </c>
      <c r="R3380" t="s">
        <v>100</v>
      </c>
      <c r="S3380">
        <v>127.1</v>
      </c>
      <c r="T3380" s="1">
        <v>45931</v>
      </c>
      <c r="U3380">
        <v>-1</v>
      </c>
      <c r="V3380">
        <v>3.1</v>
      </c>
      <c r="W3380">
        <v>2.5</v>
      </c>
      <c r="X3380" s="2">
        <v>46101</v>
      </c>
      <c r="Y3380" t="s">
        <v>235</v>
      </c>
      <c r="Z3380">
        <v>580020</v>
      </c>
      <c r="AA3380">
        <v>8.8800000000000008</v>
      </c>
    </row>
    <row r="3381" spans="1:27" x14ac:dyDescent="0.3">
      <c r="A3381" t="s">
        <v>232</v>
      </c>
      <c r="B3381" t="s">
        <v>233</v>
      </c>
      <c r="C3381" t="s">
        <v>234</v>
      </c>
      <c r="D3381" t="s">
        <v>190</v>
      </c>
      <c r="E3381" t="s">
        <v>108</v>
      </c>
      <c r="F3381" t="s">
        <v>39</v>
      </c>
      <c r="G3381" s="1">
        <v>45962</v>
      </c>
      <c r="H3381" t="s">
        <v>52</v>
      </c>
      <c r="I3381" t="s">
        <v>53</v>
      </c>
      <c r="J3381" t="s">
        <v>54</v>
      </c>
      <c r="K3381">
        <v>12</v>
      </c>
      <c r="L3381" t="s">
        <v>55</v>
      </c>
      <c r="M3381">
        <v>3.11</v>
      </c>
      <c r="N3381" t="s">
        <v>117</v>
      </c>
      <c r="O3381">
        <v>3.36</v>
      </c>
      <c r="P3381">
        <v>1.0820000000000001</v>
      </c>
      <c r="Q3381">
        <v>5.5</v>
      </c>
      <c r="R3381" t="s">
        <v>100</v>
      </c>
      <c r="S3381">
        <v>126.2</v>
      </c>
      <c r="T3381" s="1">
        <v>45962</v>
      </c>
      <c r="U3381">
        <v>-1</v>
      </c>
      <c r="V3381">
        <v>3.1</v>
      </c>
      <c r="W3381">
        <v>2.5</v>
      </c>
      <c r="X3381" s="2">
        <v>46101</v>
      </c>
      <c r="Y3381" t="s">
        <v>235</v>
      </c>
      <c r="Z3381">
        <v>580020</v>
      </c>
      <c r="AA3381">
        <v>8.92</v>
      </c>
    </row>
    <row r="3382" spans="1:27" x14ac:dyDescent="0.3">
      <c r="A3382" t="s">
        <v>232</v>
      </c>
      <c r="B3382" t="s">
        <v>233</v>
      </c>
      <c r="C3382" t="s">
        <v>234</v>
      </c>
      <c r="D3382" t="s">
        <v>190</v>
      </c>
      <c r="E3382" t="s">
        <v>108</v>
      </c>
      <c r="F3382" t="s">
        <v>40</v>
      </c>
      <c r="G3382" s="1">
        <v>45992</v>
      </c>
      <c r="H3382" t="s">
        <v>52</v>
      </c>
      <c r="I3382" t="s">
        <v>53</v>
      </c>
      <c r="J3382" t="s">
        <v>54</v>
      </c>
      <c r="K3382">
        <v>12</v>
      </c>
      <c r="L3382" t="s">
        <v>55</v>
      </c>
      <c r="M3382">
        <v>3.02</v>
      </c>
      <c r="N3382" t="s">
        <v>117</v>
      </c>
      <c r="O3382">
        <v>3.27</v>
      </c>
      <c r="P3382">
        <v>1.0820000000000001</v>
      </c>
      <c r="Q3382">
        <v>5.5</v>
      </c>
      <c r="R3382" t="s">
        <v>100</v>
      </c>
      <c r="S3382">
        <v>125.8</v>
      </c>
      <c r="T3382" s="1">
        <v>45992</v>
      </c>
      <c r="U3382">
        <v>-1</v>
      </c>
      <c r="V3382">
        <v>3.1</v>
      </c>
      <c r="W3382">
        <v>2.5</v>
      </c>
      <c r="X3382" s="2">
        <v>46101</v>
      </c>
      <c r="Y3382" t="s">
        <v>235</v>
      </c>
      <c r="Z3382">
        <v>580020</v>
      </c>
      <c r="AA3382">
        <v>8.8699999999999992</v>
      </c>
    </row>
    <row r="3383" spans="1:27" x14ac:dyDescent="0.3">
      <c r="A3383" t="s">
        <v>232</v>
      </c>
      <c r="B3383" t="s">
        <v>233</v>
      </c>
      <c r="C3383" t="s">
        <v>234</v>
      </c>
      <c r="D3383" t="s">
        <v>190</v>
      </c>
      <c r="E3383" t="s">
        <v>108</v>
      </c>
      <c r="F3383" t="s">
        <v>41</v>
      </c>
      <c r="G3383" s="1">
        <v>46023</v>
      </c>
      <c r="H3383" t="s">
        <v>52</v>
      </c>
      <c r="I3383" t="s">
        <v>53</v>
      </c>
      <c r="J3383" t="s">
        <v>54</v>
      </c>
      <c r="K3383">
        <v>12</v>
      </c>
      <c r="L3383" t="s">
        <v>55</v>
      </c>
      <c r="M3383">
        <v>3.11</v>
      </c>
      <c r="N3383" t="s">
        <v>117</v>
      </c>
      <c r="O3383">
        <v>3.37</v>
      </c>
      <c r="P3383">
        <v>1.0820000000000001</v>
      </c>
      <c r="Q3383">
        <v>5.5</v>
      </c>
      <c r="R3383" t="s">
        <v>100</v>
      </c>
      <c r="S3383">
        <v>124.2</v>
      </c>
      <c r="T3383" s="1">
        <v>46023</v>
      </c>
      <c r="U3383">
        <v>-1</v>
      </c>
      <c r="V3383">
        <v>3.1</v>
      </c>
      <c r="W3383">
        <v>2.5</v>
      </c>
      <c r="X3383" s="2">
        <v>46101</v>
      </c>
      <c r="Y3383" t="s">
        <v>235</v>
      </c>
      <c r="Z3383">
        <v>580020</v>
      </c>
      <c r="AA3383">
        <v>9.0299999999999994</v>
      </c>
    </row>
    <row r="3384" spans="1:27" x14ac:dyDescent="0.3">
      <c r="A3384" t="s">
        <v>232</v>
      </c>
      <c r="B3384" t="s">
        <v>233</v>
      </c>
      <c r="C3384" t="s">
        <v>234</v>
      </c>
      <c r="D3384" t="s">
        <v>190</v>
      </c>
      <c r="E3384" t="s">
        <v>108</v>
      </c>
      <c r="F3384" t="s">
        <v>42</v>
      </c>
      <c r="G3384" s="1">
        <v>46054</v>
      </c>
      <c r="H3384" t="s">
        <v>52</v>
      </c>
      <c r="I3384" t="s">
        <v>53</v>
      </c>
      <c r="J3384" t="s">
        <v>54</v>
      </c>
      <c r="K3384">
        <v>12</v>
      </c>
      <c r="L3384" t="s">
        <v>55</v>
      </c>
      <c r="M3384">
        <v>3.19</v>
      </c>
      <c r="N3384" t="s">
        <v>117</v>
      </c>
      <c r="O3384">
        <v>3.45</v>
      </c>
      <c r="P3384">
        <v>1.0820000000000001</v>
      </c>
      <c r="Q3384">
        <v>5.5</v>
      </c>
      <c r="R3384" t="s">
        <v>100</v>
      </c>
      <c r="S3384">
        <v>125.3</v>
      </c>
      <c r="T3384" s="1">
        <v>46054</v>
      </c>
      <c r="U3384">
        <v>-1</v>
      </c>
      <c r="V3384">
        <v>3.1</v>
      </c>
      <c r="W3384">
        <v>2.5</v>
      </c>
      <c r="X3384" s="2">
        <v>46101</v>
      </c>
      <c r="Y3384" t="s">
        <v>235</v>
      </c>
      <c r="Z3384">
        <v>580020</v>
      </c>
      <c r="AA3384">
        <v>9.25</v>
      </c>
    </row>
    <row r="3385" spans="1:27" x14ac:dyDescent="0.3">
      <c r="A3385" t="s">
        <v>232</v>
      </c>
      <c r="B3385" t="s">
        <v>233</v>
      </c>
      <c r="C3385" t="s">
        <v>234</v>
      </c>
      <c r="D3385" t="s">
        <v>190</v>
      </c>
      <c r="E3385" t="s">
        <v>108</v>
      </c>
      <c r="F3385" t="s">
        <v>43</v>
      </c>
      <c r="G3385" s="1">
        <v>46082</v>
      </c>
      <c r="H3385" t="s">
        <v>52</v>
      </c>
      <c r="I3385" t="s">
        <v>53</v>
      </c>
      <c r="J3385" t="s">
        <v>54</v>
      </c>
      <c r="K3385">
        <v>12</v>
      </c>
      <c r="L3385" t="s">
        <v>55</v>
      </c>
      <c r="M3385">
        <v>3.13</v>
      </c>
      <c r="N3385" t="s">
        <v>117</v>
      </c>
      <c r="O3385">
        <v>3.39</v>
      </c>
      <c r="P3385">
        <v>1.0820000000000001</v>
      </c>
      <c r="Q3385">
        <v>5.5</v>
      </c>
      <c r="R3385" t="s">
        <v>100</v>
      </c>
      <c r="S3385">
        <v>126</v>
      </c>
      <c r="T3385" s="1">
        <v>46082</v>
      </c>
      <c r="U3385">
        <v>-1</v>
      </c>
      <c r="V3385">
        <v>3.1</v>
      </c>
      <c r="W3385">
        <v>2.5</v>
      </c>
      <c r="X3385" s="2">
        <v>46101</v>
      </c>
      <c r="Y3385" t="s">
        <v>235</v>
      </c>
      <c r="Z3385">
        <v>580020</v>
      </c>
      <c r="AA3385">
        <v>9.1199999999999992</v>
      </c>
    </row>
    <row r="3386" spans="1:27" x14ac:dyDescent="0.3">
      <c r="A3386" t="s">
        <v>232</v>
      </c>
      <c r="B3386" t="s">
        <v>233</v>
      </c>
      <c r="C3386" t="s">
        <v>234</v>
      </c>
      <c r="D3386" t="s">
        <v>190</v>
      </c>
      <c r="E3386" t="s">
        <v>108</v>
      </c>
      <c r="F3386" t="s">
        <v>31</v>
      </c>
      <c r="G3386" s="1">
        <v>45931</v>
      </c>
      <c r="H3386" t="s">
        <v>56</v>
      </c>
      <c r="I3386" t="s">
        <v>57</v>
      </c>
      <c r="J3386" t="s">
        <v>34</v>
      </c>
      <c r="K3386">
        <v>1</v>
      </c>
      <c r="L3386" t="s">
        <v>51</v>
      </c>
      <c r="M3386">
        <v>11.4</v>
      </c>
      <c r="N3386" t="s">
        <v>117</v>
      </c>
      <c r="O3386">
        <v>12.34</v>
      </c>
      <c r="P3386">
        <v>1.0820000000000001</v>
      </c>
      <c r="Q3386">
        <v>5.5</v>
      </c>
      <c r="R3386" t="s">
        <v>100</v>
      </c>
      <c r="S3386">
        <v>127.1</v>
      </c>
      <c r="T3386" s="1">
        <v>45931</v>
      </c>
      <c r="U3386">
        <v>-1</v>
      </c>
      <c r="V3386">
        <v>3.1</v>
      </c>
      <c r="W3386">
        <v>2.5</v>
      </c>
      <c r="X3386" s="2">
        <v>46101</v>
      </c>
      <c r="Y3386" t="s">
        <v>235</v>
      </c>
      <c r="Z3386">
        <v>580020</v>
      </c>
      <c r="AA3386">
        <v>8.8800000000000008</v>
      </c>
    </row>
    <row r="3387" spans="1:27" x14ac:dyDescent="0.3">
      <c r="A3387" t="s">
        <v>232</v>
      </c>
      <c r="B3387" t="s">
        <v>233</v>
      </c>
      <c r="C3387" t="s">
        <v>234</v>
      </c>
      <c r="D3387" t="s">
        <v>190</v>
      </c>
      <c r="E3387" t="s">
        <v>108</v>
      </c>
      <c r="F3387" t="s">
        <v>39</v>
      </c>
      <c r="G3387" s="1">
        <v>45962</v>
      </c>
      <c r="H3387" t="s">
        <v>56</v>
      </c>
      <c r="I3387" t="s">
        <v>57</v>
      </c>
      <c r="J3387" t="s">
        <v>34</v>
      </c>
      <c r="K3387">
        <v>1</v>
      </c>
      <c r="L3387" t="s">
        <v>51</v>
      </c>
      <c r="M3387">
        <v>11.14</v>
      </c>
      <c r="N3387" t="s">
        <v>117</v>
      </c>
      <c r="O3387">
        <v>12.05</v>
      </c>
      <c r="P3387">
        <v>1.0820000000000001</v>
      </c>
      <c r="Q3387">
        <v>5.5</v>
      </c>
      <c r="R3387" t="s">
        <v>100</v>
      </c>
      <c r="S3387">
        <v>126.2</v>
      </c>
      <c r="T3387" s="1">
        <v>45962</v>
      </c>
      <c r="U3387">
        <v>-1</v>
      </c>
      <c r="V3387">
        <v>3.1</v>
      </c>
      <c r="W3387">
        <v>2.5</v>
      </c>
      <c r="X3387" s="2">
        <v>46101</v>
      </c>
      <c r="Y3387" t="s">
        <v>235</v>
      </c>
      <c r="Z3387">
        <v>580020</v>
      </c>
      <c r="AA3387">
        <v>8.92</v>
      </c>
    </row>
    <row r="3388" spans="1:27" x14ac:dyDescent="0.3">
      <c r="A3388" t="s">
        <v>232</v>
      </c>
      <c r="B3388" t="s">
        <v>233</v>
      </c>
      <c r="C3388" t="s">
        <v>234</v>
      </c>
      <c r="D3388" t="s">
        <v>190</v>
      </c>
      <c r="E3388" t="s">
        <v>108</v>
      </c>
      <c r="F3388" t="s">
        <v>40</v>
      </c>
      <c r="G3388" s="1">
        <v>45992</v>
      </c>
      <c r="H3388" t="s">
        <v>56</v>
      </c>
      <c r="I3388" t="s">
        <v>57</v>
      </c>
      <c r="J3388" t="s">
        <v>34</v>
      </c>
      <c r="K3388">
        <v>1</v>
      </c>
      <c r="L3388" t="s">
        <v>51</v>
      </c>
      <c r="M3388">
        <v>11.24</v>
      </c>
      <c r="N3388" t="s">
        <v>117</v>
      </c>
      <c r="O3388">
        <v>12.16</v>
      </c>
      <c r="P3388">
        <v>1.0820000000000001</v>
      </c>
      <c r="Q3388">
        <v>5.5</v>
      </c>
      <c r="R3388" t="s">
        <v>100</v>
      </c>
      <c r="S3388">
        <v>125.8</v>
      </c>
      <c r="T3388" s="1">
        <v>45992</v>
      </c>
      <c r="U3388">
        <v>-1</v>
      </c>
      <c r="V3388">
        <v>3.1</v>
      </c>
      <c r="W3388">
        <v>2.5</v>
      </c>
      <c r="X3388" s="2">
        <v>46101</v>
      </c>
      <c r="Y3388" t="s">
        <v>235</v>
      </c>
      <c r="Z3388">
        <v>580020</v>
      </c>
      <c r="AA3388">
        <v>8.8699999999999992</v>
      </c>
    </row>
    <row r="3389" spans="1:27" x14ac:dyDescent="0.3">
      <c r="A3389" t="s">
        <v>232</v>
      </c>
      <c r="B3389" t="s">
        <v>233</v>
      </c>
      <c r="C3389" t="s">
        <v>234</v>
      </c>
      <c r="D3389" t="s">
        <v>190</v>
      </c>
      <c r="E3389" t="s">
        <v>108</v>
      </c>
      <c r="F3389" t="s">
        <v>41</v>
      </c>
      <c r="G3389" s="1">
        <v>46023</v>
      </c>
      <c r="H3389" t="s">
        <v>56</v>
      </c>
      <c r="I3389" t="s">
        <v>57</v>
      </c>
      <c r="J3389" t="s">
        <v>34</v>
      </c>
      <c r="K3389">
        <v>1</v>
      </c>
      <c r="L3389" t="s">
        <v>51</v>
      </c>
      <c r="M3389">
        <v>11.14</v>
      </c>
      <c r="N3389" t="s">
        <v>117</v>
      </c>
      <c r="O3389">
        <v>12.05</v>
      </c>
      <c r="P3389">
        <v>1.0820000000000001</v>
      </c>
      <c r="Q3389">
        <v>5.5</v>
      </c>
      <c r="R3389" t="s">
        <v>100</v>
      </c>
      <c r="S3389">
        <v>124.2</v>
      </c>
      <c r="T3389" s="1">
        <v>46023</v>
      </c>
      <c r="U3389">
        <v>-1</v>
      </c>
      <c r="V3389">
        <v>3.1</v>
      </c>
      <c r="W3389">
        <v>2.5</v>
      </c>
      <c r="X3389" s="2">
        <v>46101</v>
      </c>
      <c r="Y3389" t="s">
        <v>235</v>
      </c>
      <c r="Z3389">
        <v>580020</v>
      </c>
      <c r="AA3389">
        <v>9.0299999999999994</v>
      </c>
    </row>
    <row r="3390" spans="1:27" x14ac:dyDescent="0.3">
      <c r="A3390" t="s">
        <v>232</v>
      </c>
      <c r="B3390" t="s">
        <v>233</v>
      </c>
      <c r="C3390" t="s">
        <v>234</v>
      </c>
      <c r="D3390" t="s">
        <v>190</v>
      </c>
      <c r="E3390" t="s">
        <v>108</v>
      </c>
      <c r="F3390" t="s">
        <v>42</v>
      </c>
      <c r="G3390" s="1">
        <v>46054</v>
      </c>
      <c r="H3390" t="s">
        <v>56</v>
      </c>
      <c r="I3390" t="s">
        <v>57</v>
      </c>
      <c r="J3390" t="s">
        <v>34</v>
      </c>
      <c r="K3390">
        <v>1</v>
      </c>
      <c r="L3390" t="s">
        <v>51</v>
      </c>
      <c r="M3390">
        <v>11.77</v>
      </c>
      <c r="N3390" t="s">
        <v>117</v>
      </c>
      <c r="O3390">
        <v>12.74</v>
      </c>
      <c r="P3390">
        <v>1.0820000000000001</v>
      </c>
      <c r="Q3390">
        <v>5.5</v>
      </c>
      <c r="R3390" t="s">
        <v>100</v>
      </c>
      <c r="S3390">
        <v>125.3</v>
      </c>
      <c r="T3390" s="1">
        <v>46054</v>
      </c>
      <c r="U3390">
        <v>-1</v>
      </c>
      <c r="V3390">
        <v>3.1</v>
      </c>
      <c r="W3390">
        <v>2.5</v>
      </c>
      <c r="X3390" s="2">
        <v>46101</v>
      </c>
      <c r="Y3390" t="s">
        <v>235</v>
      </c>
      <c r="Z3390">
        <v>580020</v>
      </c>
      <c r="AA3390">
        <v>9.25</v>
      </c>
    </row>
    <row r="3391" spans="1:27" x14ac:dyDescent="0.3">
      <c r="A3391" t="s">
        <v>232</v>
      </c>
      <c r="B3391" t="s">
        <v>233</v>
      </c>
      <c r="C3391" t="s">
        <v>234</v>
      </c>
      <c r="D3391" t="s">
        <v>190</v>
      </c>
      <c r="E3391" t="s">
        <v>108</v>
      </c>
      <c r="F3391" t="s">
        <v>43</v>
      </c>
      <c r="G3391" s="1">
        <v>46082</v>
      </c>
      <c r="H3391" t="s">
        <v>56</v>
      </c>
      <c r="I3391" t="s">
        <v>57</v>
      </c>
      <c r="J3391" t="s">
        <v>34</v>
      </c>
      <c r="K3391">
        <v>1</v>
      </c>
      <c r="L3391" t="s">
        <v>51</v>
      </c>
      <c r="M3391">
        <v>11.62</v>
      </c>
      <c r="N3391" t="s">
        <v>117</v>
      </c>
      <c r="O3391">
        <v>12.57</v>
      </c>
      <c r="P3391">
        <v>1.0820000000000001</v>
      </c>
      <c r="Q3391">
        <v>5.5</v>
      </c>
      <c r="R3391" t="s">
        <v>100</v>
      </c>
      <c r="S3391">
        <v>126</v>
      </c>
      <c r="T3391" s="1">
        <v>46082</v>
      </c>
      <c r="U3391">
        <v>-1</v>
      </c>
      <c r="V3391">
        <v>3.1</v>
      </c>
      <c r="W3391">
        <v>2.5</v>
      </c>
      <c r="X3391" s="2">
        <v>46101</v>
      </c>
      <c r="Y3391" t="s">
        <v>235</v>
      </c>
      <c r="Z3391">
        <v>580020</v>
      </c>
      <c r="AA3391">
        <v>9.1199999999999992</v>
      </c>
    </row>
    <row r="3392" spans="1:27" x14ac:dyDescent="0.3">
      <c r="A3392" t="s">
        <v>232</v>
      </c>
      <c r="B3392" t="s">
        <v>233</v>
      </c>
      <c r="C3392" t="s">
        <v>234</v>
      </c>
      <c r="D3392" t="s">
        <v>190</v>
      </c>
      <c r="E3392" t="s">
        <v>108</v>
      </c>
      <c r="F3392" t="s">
        <v>31</v>
      </c>
      <c r="G3392" s="1">
        <v>45931</v>
      </c>
      <c r="H3392" t="s">
        <v>58</v>
      </c>
      <c r="I3392" t="s">
        <v>59</v>
      </c>
      <c r="J3392" t="s">
        <v>60</v>
      </c>
      <c r="K3392">
        <v>1</v>
      </c>
      <c r="L3392" t="s">
        <v>51</v>
      </c>
      <c r="M3392">
        <v>7.57</v>
      </c>
      <c r="N3392" t="s">
        <v>117</v>
      </c>
      <c r="O3392">
        <v>8.19</v>
      </c>
      <c r="P3392">
        <v>1.0820000000000001</v>
      </c>
      <c r="Q3392">
        <v>5.5</v>
      </c>
      <c r="R3392" t="s">
        <v>100</v>
      </c>
      <c r="S3392">
        <v>127.1</v>
      </c>
      <c r="T3392" s="1">
        <v>45931</v>
      </c>
      <c r="U3392">
        <v>-1</v>
      </c>
      <c r="V3392">
        <v>3.1</v>
      </c>
      <c r="W3392">
        <v>2.5</v>
      </c>
      <c r="X3392" s="2">
        <v>46101</v>
      </c>
      <c r="Y3392" t="s">
        <v>235</v>
      </c>
      <c r="Z3392">
        <v>580020</v>
      </c>
      <c r="AA3392">
        <v>8.8800000000000008</v>
      </c>
    </row>
    <row r="3393" spans="1:27" x14ac:dyDescent="0.3">
      <c r="A3393" t="s">
        <v>232</v>
      </c>
      <c r="B3393" t="s">
        <v>233</v>
      </c>
      <c r="C3393" t="s">
        <v>234</v>
      </c>
      <c r="D3393" t="s">
        <v>190</v>
      </c>
      <c r="E3393" t="s">
        <v>108</v>
      </c>
      <c r="F3393" t="s">
        <v>39</v>
      </c>
      <c r="G3393" s="1">
        <v>45962</v>
      </c>
      <c r="H3393" t="s">
        <v>58</v>
      </c>
      <c r="I3393" t="s">
        <v>59</v>
      </c>
      <c r="J3393" t="s">
        <v>60</v>
      </c>
      <c r="K3393">
        <v>1</v>
      </c>
      <c r="L3393" t="s">
        <v>51</v>
      </c>
      <c r="M3393">
        <v>7.32</v>
      </c>
      <c r="N3393" t="s">
        <v>117</v>
      </c>
      <c r="O3393">
        <v>7.92</v>
      </c>
      <c r="P3393">
        <v>1.0820000000000001</v>
      </c>
      <c r="Q3393">
        <v>5.5</v>
      </c>
      <c r="R3393" t="s">
        <v>100</v>
      </c>
      <c r="S3393">
        <v>126.2</v>
      </c>
      <c r="T3393" s="1">
        <v>45962</v>
      </c>
      <c r="U3393">
        <v>-1</v>
      </c>
      <c r="V3393">
        <v>3.1</v>
      </c>
      <c r="W3393">
        <v>2.5</v>
      </c>
      <c r="X3393" s="2">
        <v>46101</v>
      </c>
      <c r="Y3393" t="s">
        <v>235</v>
      </c>
      <c r="Z3393">
        <v>580020</v>
      </c>
      <c r="AA3393">
        <v>8.92</v>
      </c>
    </row>
    <row r="3394" spans="1:27" x14ac:dyDescent="0.3">
      <c r="A3394" t="s">
        <v>232</v>
      </c>
      <c r="B3394" t="s">
        <v>233</v>
      </c>
      <c r="C3394" t="s">
        <v>234</v>
      </c>
      <c r="D3394" t="s">
        <v>190</v>
      </c>
      <c r="E3394" t="s">
        <v>108</v>
      </c>
      <c r="F3394" t="s">
        <v>40</v>
      </c>
      <c r="G3394" s="1">
        <v>45992</v>
      </c>
      <c r="H3394" t="s">
        <v>58</v>
      </c>
      <c r="I3394" t="s">
        <v>59</v>
      </c>
      <c r="J3394" t="s">
        <v>60</v>
      </c>
      <c r="K3394">
        <v>1</v>
      </c>
      <c r="L3394" t="s">
        <v>51</v>
      </c>
      <c r="M3394">
        <v>7.58</v>
      </c>
      <c r="N3394" t="s">
        <v>117</v>
      </c>
      <c r="O3394">
        <v>8.1999999999999993</v>
      </c>
      <c r="P3394">
        <v>1.0820000000000001</v>
      </c>
      <c r="Q3394">
        <v>5.5</v>
      </c>
      <c r="R3394" t="s">
        <v>100</v>
      </c>
      <c r="S3394">
        <v>125.8</v>
      </c>
      <c r="T3394" s="1">
        <v>45992</v>
      </c>
      <c r="U3394">
        <v>-1</v>
      </c>
      <c r="V3394">
        <v>3.1</v>
      </c>
      <c r="W3394">
        <v>2.5</v>
      </c>
      <c r="X3394" s="2">
        <v>46101</v>
      </c>
      <c r="Y3394" t="s">
        <v>235</v>
      </c>
      <c r="Z3394">
        <v>580020</v>
      </c>
      <c r="AA3394">
        <v>8.8699999999999992</v>
      </c>
    </row>
    <row r="3395" spans="1:27" x14ac:dyDescent="0.3">
      <c r="A3395" t="s">
        <v>232</v>
      </c>
      <c r="B3395" t="s">
        <v>233</v>
      </c>
      <c r="C3395" t="s">
        <v>234</v>
      </c>
      <c r="D3395" t="s">
        <v>190</v>
      </c>
      <c r="E3395" t="s">
        <v>108</v>
      </c>
      <c r="F3395" t="s">
        <v>41</v>
      </c>
      <c r="G3395" s="1">
        <v>46023</v>
      </c>
      <c r="H3395" t="s">
        <v>58</v>
      </c>
      <c r="I3395" t="s">
        <v>59</v>
      </c>
      <c r="J3395" t="s">
        <v>60</v>
      </c>
      <c r="K3395">
        <v>1</v>
      </c>
      <c r="L3395" t="s">
        <v>51</v>
      </c>
      <c r="M3395">
        <v>7.35</v>
      </c>
      <c r="N3395" t="s">
        <v>117</v>
      </c>
      <c r="O3395">
        <v>7.95</v>
      </c>
      <c r="P3395">
        <v>1.0820000000000001</v>
      </c>
      <c r="Q3395">
        <v>5.5</v>
      </c>
      <c r="R3395" t="s">
        <v>100</v>
      </c>
      <c r="S3395">
        <v>124.2</v>
      </c>
      <c r="T3395" s="1">
        <v>46023</v>
      </c>
      <c r="U3395">
        <v>-1</v>
      </c>
      <c r="V3395">
        <v>3.1</v>
      </c>
      <c r="W3395">
        <v>2.5</v>
      </c>
      <c r="X3395" s="2">
        <v>46101</v>
      </c>
      <c r="Y3395" t="s">
        <v>235</v>
      </c>
      <c r="Z3395">
        <v>580020</v>
      </c>
      <c r="AA3395">
        <v>9.0299999999999994</v>
      </c>
    </row>
    <row r="3396" spans="1:27" x14ac:dyDescent="0.3">
      <c r="A3396" t="s">
        <v>232</v>
      </c>
      <c r="B3396" t="s">
        <v>233</v>
      </c>
      <c r="C3396" t="s">
        <v>234</v>
      </c>
      <c r="D3396" t="s">
        <v>190</v>
      </c>
      <c r="E3396" t="s">
        <v>108</v>
      </c>
      <c r="F3396" t="s">
        <v>42</v>
      </c>
      <c r="G3396" s="1">
        <v>46054</v>
      </c>
      <c r="H3396" t="s">
        <v>58</v>
      </c>
      <c r="I3396" t="s">
        <v>59</v>
      </c>
      <c r="J3396" t="s">
        <v>60</v>
      </c>
      <c r="K3396">
        <v>1</v>
      </c>
      <c r="L3396" t="s">
        <v>51</v>
      </c>
      <c r="M3396">
        <v>7.42</v>
      </c>
      <c r="N3396" t="s">
        <v>117</v>
      </c>
      <c r="O3396">
        <v>8.0299999999999994</v>
      </c>
      <c r="P3396">
        <v>1.0820000000000001</v>
      </c>
      <c r="Q3396">
        <v>5.5</v>
      </c>
      <c r="R3396" t="s">
        <v>100</v>
      </c>
      <c r="S3396">
        <v>125.3</v>
      </c>
      <c r="T3396" s="1">
        <v>46054</v>
      </c>
      <c r="U3396">
        <v>-1</v>
      </c>
      <c r="V3396">
        <v>3.1</v>
      </c>
      <c r="W3396">
        <v>2.5</v>
      </c>
      <c r="X3396" s="2">
        <v>46101</v>
      </c>
      <c r="Y3396" t="s">
        <v>235</v>
      </c>
      <c r="Z3396">
        <v>580020</v>
      </c>
      <c r="AA3396">
        <v>9.25</v>
      </c>
    </row>
    <row r="3397" spans="1:27" x14ac:dyDescent="0.3">
      <c r="A3397" t="s">
        <v>232</v>
      </c>
      <c r="B3397" t="s">
        <v>233</v>
      </c>
      <c r="C3397" t="s">
        <v>234</v>
      </c>
      <c r="D3397" t="s">
        <v>190</v>
      </c>
      <c r="E3397" t="s">
        <v>108</v>
      </c>
      <c r="F3397" t="s">
        <v>43</v>
      </c>
      <c r="G3397" s="1">
        <v>46082</v>
      </c>
      <c r="H3397" t="s">
        <v>58</v>
      </c>
      <c r="I3397" t="s">
        <v>59</v>
      </c>
      <c r="J3397" t="s">
        <v>60</v>
      </c>
      <c r="K3397">
        <v>1</v>
      </c>
      <c r="L3397" t="s">
        <v>51</v>
      </c>
      <c r="M3397">
        <v>7.57</v>
      </c>
      <c r="N3397" t="s">
        <v>117</v>
      </c>
      <c r="O3397">
        <v>8.19</v>
      </c>
      <c r="P3397">
        <v>1.0820000000000001</v>
      </c>
      <c r="Q3397">
        <v>5.5</v>
      </c>
      <c r="R3397" t="s">
        <v>100</v>
      </c>
      <c r="S3397">
        <v>126</v>
      </c>
      <c r="T3397" s="1">
        <v>46082</v>
      </c>
      <c r="U3397">
        <v>-1</v>
      </c>
      <c r="V3397">
        <v>3.1</v>
      </c>
      <c r="W3397">
        <v>2.5</v>
      </c>
      <c r="X3397" s="2">
        <v>46101</v>
      </c>
      <c r="Y3397" t="s">
        <v>235</v>
      </c>
      <c r="Z3397">
        <v>580020</v>
      </c>
      <c r="AA3397">
        <v>9.1199999999999992</v>
      </c>
    </row>
    <row r="3398" spans="1:27" x14ac:dyDescent="0.3">
      <c r="A3398" t="s">
        <v>232</v>
      </c>
      <c r="B3398" t="s">
        <v>233</v>
      </c>
      <c r="C3398" t="s">
        <v>234</v>
      </c>
      <c r="D3398" t="s">
        <v>190</v>
      </c>
      <c r="E3398" t="s">
        <v>108</v>
      </c>
      <c r="F3398" t="s">
        <v>31</v>
      </c>
      <c r="G3398" s="1">
        <v>45931</v>
      </c>
      <c r="H3398" t="s">
        <v>61</v>
      </c>
      <c r="I3398" t="s">
        <v>62</v>
      </c>
      <c r="J3398" t="s">
        <v>60</v>
      </c>
      <c r="K3398">
        <v>1</v>
      </c>
      <c r="L3398" t="s">
        <v>51</v>
      </c>
      <c r="M3398">
        <v>12.83</v>
      </c>
      <c r="N3398" t="s">
        <v>117</v>
      </c>
      <c r="O3398">
        <v>13.88</v>
      </c>
      <c r="P3398">
        <v>1.0820000000000001</v>
      </c>
      <c r="Q3398">
        <v>5.5</v>
      </c>
      <c r="R3398" t="s">
        <v>100</v>
      </c>
      <c r="S3398">
        <v>127.1</v>
      </c>
      <c r="T3398" s="1">
        <v>45931</v>
      </c>
      <c r="U3398">
        <v>-1</v>
      </c>
      <c r="V3398">
        <v>3.1</v>
      </c>
      <c r="W3398">
        <v>2.5</v>
      </c>
      <c r="X3398" s="2">
        <v>46101</v>
      </c>
      <c r="Y3398" t="s">
        <v>235</v>
      </c>
      <c r="Z3398">
        <v>580020</v>
      </c>
      <c r="AA3398">
        <v>8.8800000000000008</v>
      </c>
    </row>
    <row r="3399" spans="1:27" x14ac:dyDescent="0.3">
      <c r="A3399" t="s">
        <v>232</v>
      </c>
      <c r="B3399" t="s">
        <v>233</v>
      </c>
      <c r="C3399" t="s">
        <v>234</v>
      </c>
      <c r="D3399" t="s">
        <v>190</v>
      </c>
      <c r="E3399" t="s">
        <v>108</v>
      </c>
      <c r="F3399" t="s">
        <v>39</v>
      </c>
      <c r="G3399" s="1">
        <v>45962</v>
      </c>
      <c r="H3399" t="s">
        <v>61</v>
      </c>
      <c r="I3399" t="s">
        <v>62</v>
      </c>
      <c r="J3399" t="s">
        <v>60</v>
      </c>
      <c r="K3399">
        <v>1</v>
      </c>
      <c r="L3399" t="s">
        <v>51</v>
      </c>
      <c r="M3399">
        <v>12.88</v>
      </c>
      <c r="N3399" t="s">
        <v>117</v>
      </c>
      <c r="O3399">
        <v>13.94</v>
      </c>
      <c r="P3399">
        <v>1.0820000000000001</v>
      </c>
      <c r="Q3399">
        <v>5.5</v>
      </c>
      <c r="R3399" t="s">
        <v>100</v>
      </c>
      <c r="S3399">
        <v>126.2</v>
      </c>
      <c r="T3399" s="1">
        <v>45962</v>
      </c>
      <c r="U3399">
        <v>-1</v>
      </c>
      <c r="V3399">
        <v>3.1</v>
      </c>
      <c r="W3399">
        <v>2.5</v>
      </c>
      <c r="X3399" s="2">
        <v>46101</v>
      </c>
      <c r="Y3399" t="s">
        <v>235</v>
      </c>
      <c r="Z3399">
        <v>580020</v>
      </c>
      <c r="AA3399">
        <v>8.92</v>
      </c>
    </row>
    <row r="3400" spans="1:27" x14ac:dyDescent="0.3">
      <c r="A3400" t="s">
        <v>232</v>
      </c>
      <c r="B3400" t="s">
        <v>233</v>
      </c>
      <c r="C3400" t="s">
        <v>234</v>
      </c>
      <c r="D3400" t="s">
        <v>190</v>
      </c>
      <c r="E3400" t="s">
        <v>108</v>
      </c>
      <c r="F3400" t="s">
        <v>40</v>
      </c>
      <c r="G3400" s="1">
        <v>45992</v>
      </c>
      <c r="H3400" t="s">
        <v>61</v>
      </c>
      <c r="I3400" t="s">
        <v>62</v>
      </c>
      <c r="J3400" t="s">
        <v>60</v>
      </c>
      <c r="K3400">
        <v>1</v>
      </c>
      <c r="L3400" t="s">
        <v>51</v>
      </c>
      <c r="M3400">
        <v>13.22</v>
      </c>
      <c r="N3400" t="s">
        <v>117</v>
      </c>
      <c r="O3400">
        <v>14.3</v>
      </c>
      <c r="P3400">
        <v>1.0820000000000001</v>
      </c>
      <c r="Q3400">
        <v>5.5</v>
      </c>
      <c r="R3400" t="s">
        <v>100</v>
      </c>
      <c r="S3400">
        <v>125.8</v>
      </c>
      <c r="T3400" s="1">
        <v>45992</v>
      </c>
      <c r="U3400">
        <v>-1</v>
      </c>
      <c r="V3400">
        <v>3.1</v>
      </c>
      <c r="W3400">
        <v>2.5</v>
      </c>
      <c r="X3400" s="2">
        <v>46101</v>
      </c>
      <c r="Y3400" t="s">
        <v>235</v>
      </c>
      <c r="Z3400">
        <v>580020</v>
      </c>
      <c r="AA3400">
        <v>8.8699999999999992</v>
      </c>
    </row>
    <row r="3401" spans="1:27" x14ac:dyDescent="0.3">
      <c r="A3401" t="s">
        <v>232</v>
      </c>
      <c r="B3401" t="s">
        <v>233</v>
      </c>
      <c r="C3401" t="s">
        <v>234</v>
      </c>
      <c r="D3401" t="s">
        <v>190</v>
      </c>
      <c r="E3401" t="s">
        <v>108</v>
      </c>
      <c r="F3401" t="s">
        <v>41</v>
      </c>
      <c r="G3401" s="1">
        <v>46023</v>
      </c>
      <c r="H3401" t="s">
        <v>61</v>
      </c>
      <c r="I3401" t="s">
        <v>62</v>
      </c>
      <c r="J3401" t="s">
        <v>60</v>
      </c>
      <c r="K3401">
        <v>1</v>
      </c>
      <c r="L3401" t="s">
        <v>51</v>
      </c>
      <c r="M3401">
        <v>13.01</v>
      </c>
      <c r="N3401" t="s">
        <v>117</v>
      </c>
      <c r="O3401">
        <v>14.08</v>
      </c>
      <c r="P3401">
        <v>1.0820000000000001</v>
      </c>
      <c r="Q3401">
        <v>5.5</v>
      </c>
      <c r="R3401" t="s">
        <v>100</v>
      </c>
      <c r="S3401">
        <v>124.2</v>
      </c>
      <c r="T3401" s="1">
        <v>46023</v>
      </c>
      <c r="U3401">
        <v>-1</v>
      </c>
      <c r="V3401">
        <v>3.1</v>
      </c>
      <c r="W3401">
        <v>2.5</v>
      </c>
      <c r="X3401" s="2">
        <v>46101</v>
      </c>
      <c r="Y3401" t="s">
        <v>235</v>
      </c>
      <c r="Z3401">
        <v>580020</v>
      </c>
      <c r="AA3401">
        <v>9.0299999999999994</v>
      </c>
    </row>
    <row r="3402" spans="1:27" x14ac:dyDescent="0.3">
      <c r="A3402" t="s">
        <v>232</v>
      </c>
      <c r="B3402" t="s">
        <v>233</v>
      </c>
      <c r="C3402" t="s">
        <v>234</v>
      </c>
      <c r="D3402" t="s">
        <v>190</v>
      </c>
      <c r="E3402" t="s">
        <v>108</v>
      </c>
      <c r="F3402" t="s">
        <v>42</v>
      </c>
      <c r="G3402" s="1">
        <v>46054</v>
      </c>
      <c r="H3402" t="s">
        <v>61</v>
      </c>
      <c r="I3402" t="s">
        <v>62</v>
      </c>
      <c r="J3402" t="s">
        <v>60</v>
      </c>
      <c r="K3402">
        <v>1</v>
      </c>
      <c r="L3402" t="s">
        <v>51</v>
      </c>
      <c r="M3402">
        <v>12.93</v>
      </c>
      <c r="N3402" t="s">
        <v>117</v>
      </c>
      <c r="O3402">
        <v>13.99</v>
      </c>
      <c r="P3402">
        <v>1.0820000000000001</v>
      </c>
      <c r="Q3402">
        <v>5.5</v>
      </c>
      <c r="R3402" t="s">
        <v>100</v>
      </c>
      <c r="S3402">
        <v>125.3</v>
      </c>
      <c r="T3402" s="1">
        <v>46054</v>
      </c>
      <c r="U3402">
        <v>-1</v>
      </c>
      <c r="V3402">
        <v>3.1</v>
      </c>
      <c r="W3402">
        <v>2.5</v>
      </c>
      <c r="X3402" s="2">
        <v>46101</v>
      </c>
      <c r="Y3402" t="s">
        <v>235</v>
      </c>
      <c r="Z3402">
        <v>580020</v>
      </c>
      <c r="AA3402">
        <v>9.25</v>
      </c>
    </row>
    <row r="3403" spans="1:27" x14ac:dyDescent="0.3">
      <c r="A3403" t="s">
        <v>232</v>
      </c>
      <c r="B3403" t="s">
        <v>233</v>
      </c>
      <c r="C3403" t="s">
        <v>234</v>
      </c>
      <c r="D3403" t="s">
        <v>190</v>
      </c>
      <c r="E3403" t="s">
        <v>108</v>
      </c>
      <c r="F3403" t="s">
        <v>43</v>
      </c>
      <c r="G3403" s="1">
        <v>46082</v>
      </c>
      <c r="H3403" t="s">
        <v>61</v>
      </c>
      <c r="I3403" t="s">
        <v>62</v>
      </c>
      <c r="J3403" t="s">
        <v>60</v>
      </c>
      <c r="K3403">
        <v>1</v>
      </c>
      <c r="L3403" t="s">
        <v>51</v>
      </c>
      <c r="M3403">
        <v>13.23</v>
      </c>
      <c r="N3403" t="s">
        <v>117</v>
      </c>
      <c r="O3403">
        <v>14.31</v>
      </c>
      <c r="P3403">
        <v>1.0820000000000001</v>
      </c>
      <c r="Q3403">
        <v>5.5</v>
      </c>
      <c r="R3403" t="s">
        <v>100</v>
      </c>
      <c r="S3403">
        <v>126</v>
      </c>
      <c r="T3403" s="1">
        <v>46082</v>
      </c>
      <c r="U3403">
        <v>-1</v>
      </c>
      <c r="V3403">
        <v>3.1</v>
      </c>
      <c r="W3403">
        <v>2.5</v>
      </c>
      <c r="X3403" s="2">
        <v>46101</v>
      </c>
      <c r="Y3403" t="s">
        <v>235</v>
      </c>
      <c r="Z3403">
        <v>580020</v>
      </c>
      <c r="AA3403">
        <v>9.1199999999999992</v>
      </c>
    </row>
    <row r="3404" spans="1:27" x14ac:dyDescent="0.3">
      <c r="A3404" t="s">
        <v>232</v>
      </c>
      <c r="B3404" t="s">
        <v>233</v>
      </c>
      <c r="C3404" t="s">
        <v>234</v>
      </c>
      <c r="D3404" t="s">
        <v>190</v>
      </c>
      <c r="E3404" t="s">
        <v>108</v>
      </c>
      <c r="F3404" t="s">
        <v>31</v>
      </c>
      <c r="G3404" s="1">
        <v>45931</v>
      </c>
      <c r="H3404" t="s">
        <v>63</v>
      </c>
      <c r="I3404" t="s">
        <v>64</v>
      </c>
      <c r="J3404" t="s">
        <v>65</v>
      </c>
      <c r="K3404">
        <v>1</v>
      </c>
      <c r="L3404" t="s">
        <v>51</v>
      </c>
      <c r="M3404">
        <v>1.53</v>
      </c>
      <c r="N3404" t="s">
        <v>117</v>
      </c>
      <c r="O3404">
        <v>1.66</v>
      </c>
      <c r="P3404">
        <v>1.0820000000000001</v>
      </c>
      <c r="Q3404">
        <v>5.5</v>
      </c>
      <c r="R3404" t="s">
        <v>100</v>
      </c>
      <c r="S3404">
        <v>127.1</v>
      </c>
      <c r="T3404" s="1">
        <v>45931</v>
      </c>
      <c r="U3404">
        <v>-1</v>
      </c>
      <c r="V3404">
        <v>3.1</v>
      </c>
      <c r="W3404">
        <v>2.5</v>
      </c>
      <c r="X3404" s="2">
        <v>46101</v>
      </c>
      <c r="Y3404" t="s">
        <v>235</v>
      </c>
      <c r="Z3404">
        <v>580020</v>
      </c>
      <c r="AA3404">
        <v>8.8800000000000008</v>
      </c>
    </row>
    <row r="3405" spans="1:27" x14ac:dyDescent="0.3">
      <c r="A3405" t="s">
        <v>232</v>
      </c>
      <c r="B3405" t="s">
        <v>233</v>
      </c>
      <c r="C3405" t="s">
        <v>234</v>
      </c>
      <c r="D3405" t="s">
        <v>190</v>
      </c>
      <c r="E3405" t="s">
        <v>108</v>
      </c>
      <c r="F3405" t="s">
        <v>39</v>
      </c>
      <c r="G3405" s="1">
        <v>45962</v>
      </c>
      <c r="H3405" t="s">
        <v>63</v>
      </c>
      <c r="I3405" t="s">
        <v>64</v>
      </c>
      <c r="J3405" t="s">
        <v>65</v>
      </c>
      <c r="K3405">
        <v>1</v>
      </c>
      <c r="L3405" t="s">
        <v>51</v>
      </c>
      <c r="M3405">
        <v>1.71</v>
      </c>
      <c r="N3405" t="s">
        <v>117</v>
      </c>
      <c r="O3405">
        <v>1.85</v>
      </c>
      <c r="P3405">
        <v>1.0820000000000001</v>
      </c>
      <c r="Q3405">
        <v>5.5</v>
      </c>
      <c r="R3405" t="s">
        <v>100</v>
      </c>
      <c r="S3405">
        <v>126.2</v>
      </c>
      <c r="T3405" s="1">
        <v>45962</v>
      </c>
      <c r="U3405">
        <v>-1</v>
      </c>
      <c r="V3405">
        <v>3.1</v>
      </c>
      <c r="W3405">
        <v>2.5</v>
      </c>
      <c r="X3405" s="2">
        <v>46101</v>
      </c>
      <c r="Y3405" t="s">
        <v>235</v>
      </c>
      <c r="Z3405">
        <v>580020</v>
      </c>
      <c r="AA3405">
        <v>8.92</v>
      </c>
    </row>
    <row r="3406" spans="1:27" x14ac:dyDescent="0.3">
      <c r="A3406" t="s">
        <v>232</v>
      </c>
      <c r="B3406" t="s">
        <v>233</v>
      </c>
      <c r="C3406" t="s">
        <v>234</v>
      </c>
      <c r="D3406" t="s">
        <v>190</v>
      </c>
      <c r="E3406" t="s">
        <v>108</v>
      </c>
      <c r="F3406" t="s">
        <v>40</v>
      </c>
      <c r="G3406" s="1">
        <v>45992</v>
      </c>
      <c r="H3406" t="s">
        <v>63</v>
      </c>
      <c r="I3406" t="s">
        <v>64</v>
      </c>
      <c r="J3406" t="s">
        <v>65</v>
      </c>
      <c r="K3406">
        <v>1</v>
      </c>
      <c r="L3406" t="s">
        <v>51</v>
      </c>
      <c r="M3406">
        <v>1.67</v>
      </c>
      <c r="N3406" t="s">
        <v>117</v>
      </c>
      <c r="O3406">
        <v>1.81</v>
      </c>
      <c r="P3406">
        <v>1.0820000000000001</v>
      </c>
      <c r="Q3406">
        <v>5.5</v>
      </c>
      <c r="R3406" t="s">
        <v>100</v>
      </c>
      <c r="S3406">
        <v>125.8</v>
      </c>
      <c r="T3406" s="1">
        <v>45992</v>
      </c>
      <c r="U3406">
        <v>-1</v>
      </c>
      <c r="V3406">
        <v>3.1</v>
      </c>
      <c r="W3406">
        <v>2.5</v>
      </c>
      <c r="X3406" s="2">
        <v>46101</v>
      </c>
      <c r="Y3406" t="s">
        <v>235</v>
      </c>
      <c r="Z3406">
        <v>580020</v>
      </c>
      <c r="AA3406">
        <v>8.8699999999999992</v>
      </c>
    </row>
    <row r="3407" spans="1:27" x14ac:dyDescent="0.3">
      <c r="A3407" t="s">
        <v>232</v>
      </c>
      <c r="B3407" t="s">
        <v>233</v>
      </c>
      <c r="C3407" t="s">
        <v>234</v>
      </c>
      <c r="D3407" t="s">
        <v>190</v>
      </c>
      <c r="E3407" t="s">
        <v>108</v>
      </c>
      <c r="F3407" t="s">
        <v>41</v>
      </c>
      <c r="G3407" s="1">
        <v>46023</v>
      </c>
      <c r="H3407" t="s">
        <v>63</v>
      </c>
      <c r="I3407" t="s">
        <v>64</v>
      </c>
      <c r="J3407" t="s">
        <v>65</v>
      </c>
      <c r="K3407">
        <v>1</v>
      </c>
      <c r="L3407" t="s">
        <v>51</v>
      </c>
      <c r="M3407">
        <v>1.7</v>
      </c>
      <c r="N3407" t="s">
        <v>117</v>
      </c>
      <c r="O3407">
        <v>1.84</v>
      </c>
      <c r="P3407">
        <v>1.0820000000000001</v>
      </c>
      <c r="Q3407">
        <v>5.5</v>
      </c>
      <c r="R3407" t="s">
        <v>100</v>
      </c>
      <c r="S3407">
        <v>124.2</v>
      </c>
      <c r="T3407" s="1">
        <v>46023</v>
      </c>
      <c r="U3407">
        <v>-1</v>
      </c>
      <c r="V3407">
        <v>3.1</v>
      </c>
      <c r="W3407">
        <v>2.5</v>
      </c>
      <c r="X3407" s="2">
        <v>46101</v>
      </c>
      <c r="Y3407" t="s">
        <v>235</v>
      </c>
      <c r="Z3407">
        <v>580020</v>
      </c>
      <c r="AA3407">
        <v>9.0299999999999994</v>
      </c>
    </row>
    <row r="3408" spans="1:27" x14ac:dyDescent="0.3">
      <c r="A3408" t="s">
        <v>232</v>
      </c>
      <c r="B3408" t="s">
        <v>233</v>
      </c>
      <c r="C3408" t="s">
        <v>234</v>
      </c>
      <c r="D3408" t="s">
        <v>190</v>
      </c>
      <c r="E3408" t="s">
        <v>108</v>
      </c>
      <c r="F3408" t="s">
        <v>42</v>
      </c>
      <c r="G3408" s="1">
        <v>46054</v>
      </c>
      <c r="H3408" t="s">
        <v>63</v>
      </c>
      <c r="I3408" t="s">
        <v>64</v>
      </c>
      <c r="J3408" t="s">
        <v>65</v>
      </c>
      <c r="K3408">
        <v>1</v>
      </c>
      <c r="L3408" t="s">
        <v>51</v>
      </c>
      <c r="M3408">
        <v>1.65</v>
      </c>
      <c r="N3408" t="s">
        <v>117</v>
      </c>
      <c r="O3408">
        <v>1.79</v>
      </c>
      <c r="P3408">
        <v>1.0820000000000001</v>
      </c>
      <c r="Q3408">
        <v>5.5</v>
      </c>
      <c r="R3408" t="s">
        <v>100</v>
      </c>
      <c r="S3408">
        <v>125.3</v>
      </c>
      <c r="T3408" s="1">
        <v>46054</v>
      </c>
      <c r="U3408">
        <v>-1</v>
      </c>
      <c r="V3408">
        <v>3.1</v>
      </c>
      <c r="W3408">
        <v>2.5</v>
      </c>
      <c r="X3408" s="2">
        <v>46101</v>
      </c>
      <c r="Y3408" t="s">
        <v>235</v>
      </c>
      <c r="Z3408">
        <v>580020</v>
      </c>
      <c r="AA3408">
        <v>9.25</v>
      </c>
    </row>
    <row r="3409" spans="1:27" x14ac:dyDescent="0.3">
      <c r="A3409" t="s">
        <v>232</v>
      </c>
      <c r="B3409" t="s">
        <v>233</v>
      </c>
      <c r="C3409" t="s">
        <v>234</v>
      </c>
      <c r="D3409" t="s">
        <v>190</v>
      </c>
      <c r="E3409" t="s">
        <v>108</v>
      </c>
      <c r="F3409" t="s">
        <v>43</v>
      </c>
      <c r="G3409" s="1">
        <v>46082</v>
      </c>
      <c r="H3409" t="s">
        <v>63</v>
      </c>
      <c r="I3409" t="s">
        <v>64</v>
      </c>
      <c r="J3409" t="s">
        <v>65</v>
      </c>
      <c r="K3409">
        <v>1</v>
      </c>
      <c r="L3409" t="s">
        <v>51</v>
      </c>
      <c r="M3409">
        <v>1.66</v>
      </c>
      <c r="N3409" t="s">
        <v>117</v>
      </c>
      <c r="O3409">
        <v>1.8</v>
      </c>
      <c r="P3409">
        <v>1.0820000000000001</v>
      </c>
      <c r="Q3409">
        <v>5.5</v>
      </c>
      <c r="R3409" t="s">
        <v>100</v>
      </c>
      <c r="S3409">
        <v>126</v>
      </c>
      <c r="T3409" s="1">
        <v>46082</v>
      </c>
      <c r="U3409">
        <v>-1</v>
      </c>
      <c r="V3409">
        <v>3.1</v>
      </c>
      <c r="W3409">
        <v>2.5</v>
      </c>
      <c r="X3409" s="2">
        <v>46101</v>
      </c>
      <c r="Y3409" t="s">
        <v>235</v>
      </c>
      <c r="Z3409">
        <v>580020</v>
      </c>
      <c r="AA3409">
        <v>9.1199999999999992</v>
      </c>
    </row>
    <row r="3410" spans="1:27" x14ac:dyDescent="0.3">
      <c r="A3410" t="s">
        <v>232</v>
      </c>
      <c r="B3410" t="s">
        <v>233</v>
      </c>
      <c r="C3410" t="s">
        <v>234</v>
      </c>
      <c r="D3410" t="s">
        <v>190</v>
      </c>
      <c r="E3410" t="s">
        <v>108</v>
      </c>
      <c r="F3410" t="s">
        <v>31</v>
      </c>
      <c r="G3410" s="1">
        <v>45931</v>
      </c>
      <c r="H3410" t="s">
        <v>66</v>
      </c>
      <c r="I3410" t="s">
        <v>67</v>
      </c>
      <c r="J3410" t="s">
        <v>65</v>
      </c>
      <c r="K3410">
        <v>1</v>
      </c>
      <c r="L3410" t="s">
        <v>51</v>
      </c>
      <c r="M3410">
        <v>1.92</v>
      </c>
      <c r="N3410" t="s">
        <v>117</v>
      </c>
      <c r="O3410">
        <v>2.08</v>
      </c>
      <c r="P3410">
        <v>1.0820000000000001</v>
      </c>
      <c r="Q3410">
        <v>5.5</v>
      </c>
      <c r="R3410" t="s">
        <v>100</v>
      </c>
      <c r="S3410">
        <v>127.1</v>
      </c>
      <c r="T3410" s="1">
        <v>45931</v>
      </c>
      <c r="U3410">
        <v>-1</v>
      </c>
      <c r="V3410">
        <v>3.1</v>
      </c>
      <c r="W3410">
        <v>2.5</v>
      </c>
      <c r="X3410" s="2">
        <v>46101</v>
      </c>
      <c r="Y3410" t="s">
        <v>235</v>
      </c>
      <c r="Z3410">
        <v>580020</v>
      </c>
      <c r="AA3410">
        <v>8.8800000000000008</v>
      </c>
    </row>
    <row r="3411" spans="1:27" x14ac:dyDescent="0.3">
      <c r="A3411" t="s">
        <v>232</v>
      </c>
      <c r="B3411" t="s">
        <v>233</v>
      </c>
      <c r="C3411" t="s">
        <v>234</v>
      </c>
      <c r="D3411" t="s">
        <v>190</v>
      </c>
      <c r="E3411" t="s">
        <v>108</v>
      </c>
      <c r="F3411" t="s">
        <v>39</v>
      </c>
      <c r="G3411" s="1">
        <v>45962</v>
      </c>
      <c r="H3411" t="s">
        <v>66</v>
      </c>
      <c r="I3411" t="s">
        <v>67</v>
      </c>
      <c r="J3411" t="s">
        <v>65</v>
      </c>
      <c r="K3411">
        <v>1</v>
      </c>
      <c r="L3411" t="s">
        <v>51</v>
      </c>
      <c r="M3411">
        <v>2.0299999999999998</v>
      </c>
      <c r="N3411" t="s">
        <v>117</v>
      </c>
      <c r="O3411">
        <v>2.2000000000000002</v>
      </c>
      <c r="P3411">
        <v>1.0820000000000001</v>
      </c>
      <c r="Q3411">
        <v>5.5</v>
      </c>
      <c r="R3411" t="s">
        <v>100</v>
      </c>
      <c r="S3411">
        <v>126.2</v>
      </c>
      <c r="T3411" s="1">
        <v>45962</v>
      </c>
      <c r="U3411">
        <v>-1</v>
      </c>
      <c r="V3411">
        <v>3.1</v>
      </c>
      <c r="W3411">
        <v>2.5</v>
      </c>
      <c r="X3411" s="2">
        <v>46101</v>
      </c>
      <c r="Y3411" t="s">
        <v>235</v>
      </c>
      <c r="Z3411">
        <v>580020</v>
      </c>
      <c r="AA3411">
        <v>8.92</v>
      </c>
    </row>
    <row r="3412" spans="1:27" x14ac:dyDescent="0.3">
      <c r="A3412" t="s">
        <v>232</v>
      </c>
      <c r="B3412" t="s">
        <v>233</v>
      </c>
      <c r="C3412" t="s">
        <v>234</v>
      </c>
      <c r="D3412" t="s">
        <v>190</v>
      </c>
      <c r="E3412" t="s">
        <v>108</v>
      </c>
      <c r="F3412" t="s">
        <v>40</v>
      </c>
      <c r="G3412" s="1">
        <v>45992</v>
      </c>
      <c r="H3412" t="s">
        <v>66</v>
      </c>
      <c r="I3412" t="s">
        <v>67</v>
      </c>
      <c r="J3412" t="s">
        <v>65</v>
      </c>
      <c r="K3412">
        <v>1</v>
      </c>
      <c r="L3412" t="s">
        <v>51</v>
      </c>
      <c r="M3412">
        <v>2.0499999999999998</v>
      </c>
      <c r="N3412" t="s">
        <v>117</v>
      </c>
      <c r="O3412">
        <v>2.2200000000000002</v>
      </c>
      <c r="P3412">
        <v>1.0820000000000001</v>
      </c>
      <c r="Q3412">
        <v>5.5</v>
      </c>
      <c r="R3412" t="s">
        <v>100</v>
      </c>
      <c r="S3412">
        <v>125.8</v>
      </c>
      <c r="T3412" s="1">
        <v>45992</v>
      </c>
      <c r="U3412">
        <v>-1</v>
      </c>
      <c r="V3412">
        <v>3.1</v>
      </c>
      <c r="W3412">
        <v>2.5</v>
      </c>
      <c r="X3412" s="2">
        <v>46101</v>
      </c>
      <c r="Y3412" t="s">
        <v>235</v>
      </c>
      <c r="Z3412">
        <v>580020</v>
      </c>
      <c r="AA3412">
        <v>8.8699999999999992</v>
      </c>
    </row>
    <row r="3413" spans="1:27" x14ac:dyDescent="0.3">
      <c r="A3413" t="s">
        <v>232</v>
      </c>
      <c r="B3413" t="s">
        <v>233</v>
      </c>
      <c r="C3413" t="s">
        <v>234</v>
      </c>
      <c r="D3413" t="s">
        <v>190</v>
      </c>
      <c r="E3413" t="s">
        <v>108</v>
      </c>
      <c r="F3413" t="s">
        <v>41</v>
      </c>
      <c r="G3413" s="1">
        <v>46023</v>
      </c>
      <c r="H3413" t="s">
        <v>66</v>
      </c>
      <c r="I3413" t="s">
        <v>67</v>
      </c>
      <c r="J3413" t="s">
        <v>65</v>
      </c>
      <c r="K3413">
        <v>1</v>
      </c>
      <c r="L3413" t="s">
        <v>51</v>
      </c>
      <c r="M3413">
        <v>2.02</v>
      </c>
      <c r="N3413" t="s">
        <v>117</v>
      </c>
      <c r="O3413">
        <v>2.19</v>
      </c>
      <c r="P3413">
        <v>1.0820000000000001</v>
      </c>
      <c r="Q3413">
        <v>5.5</v>
      </c>
      <c r="R3413" t="s">
        <v>100</v>
      </c>
      <c r="S3413">
        <v>124.2</v>
      </c>
      <c r="T3413" s="1">
        <v>46023</v>
      </c>
      <c r="U3413">
        <v>-1</v>
      </c>
      <c r="V3413">
        <v>3.1</v>
      </c>
      <c r="W3413">
        <v>2.5</v>
      </c>
      <c r="X3413" s="2">
        <v>46101</v>
      </c>
      <c r="Y3413" t="s">
        <v>235</v>
      </c>
      <c r="Z3413">
        <v>580020</v>
      </c>
      <c r="AA3413">
        <v>9.0299999999999994</v>
      </c>
    </row>
    <row r="3414" spans="1:27" x14ac:dyDescent="0.3">
      <c r="A3414" t="s">
        <v>232</v>
      </c>
      <c r="B3414" t="s">
        <v>233</v>
      </c>
      <c r="C3414" t="s">
        <v>234</v>
      </c>
      <c r="D3414" t="s">
        <v>190</v>
      </c>
      <c r="E3414" t="s">
        <v>108</v>
      </c>
      <c r="F3414" t="s">
        <v>42</v>
      </c>
      <c r="G3414" s="1">
        <v>46054</v>
      </c>
      <c r="H3414" t="s">
        <v>66</v>
      </c>
      <c r="I3414" t="s">
        <v>67</v>
      </c>
      <c r="J3414" t="s">
        <v>65</v>
      </c>
      <c r="K3414">
        <v>1</v>
      </c>
      <c r="L3414" t="s">
        <v>51</v>
      </c>
      <c r="M3414">
        <v>2.02</v>
      </c>
      <c r="N3414" t="s">
        <v>117</v>
      </c>
      <c r="O3414">
        <v>2.19</v>
      </c>
      <c r="P3414">
        <v>1.0820000000000001</v>
      </c>
      <c r="Q3414">
        <v>5.5</v>
      </c>
      <c r="R3414" t="s">
        <v>100</v>
      </c>
      <c r="S3414">
        <v>125.3</v>
      </c>
      <c r="T3414" s="1">
        <v>46054</v>
      </c>
      <c r="U3414">
        <v>-1</v>
      </c>
      <c r="V3414">
        <v>3.1</v>
      </c>
      <c r="W3414">
        <v>2.5</v>
      </c>
      <c r="X3414" s="2">
        <v>46101</v>
      </c>
      <c r="Y3414" t="s">
        <v>235</v>
      </c>
      <c r="Z3414">
        <v>580020</v>
      </c>
      <c r="AA3414">
        <v>9.25</v>
      </c>
    </row>
    <row r="3415" spans="1:27" x14ac:dyDescent="0.3">
      <c r="A3415" t="s">
        <v>232</v>
      </c>
      <c r="B3415" t="s">
        <v>233</v>
      </c>
      <c r="C3415" t="s">
        <v>234</v>
      </c>
      <c r="D3415" t="s">
        <v>190</v>
      </c>
      <c r="E3415" t="s">
        <v>108</v>
      </c>
      <c r="F3415" t="s">
        <v>43</v>
      </c>
      <c r="G3415" s="1">
        <v>46082</v>
      </c>
      <c r="H3415" t="s">
        <v>66</v>
      </c>
      <c r="I3415" t="s">
        <v>67</v>
      </c>
      <c r="J3415" t="s">
        <v>65</v>
      </c>
      <c r="K3415">
        <v>1</v>
      </c>
      <c r="L3415" t="s">
        <v>51</v>
      </c>
      <c r="M3415">
        <v>2.06</v>
      </c>
      <c r="N3415" t="s">
        <v>117</v>
      </c>
      <c r="O3415">
        <v>2.23</v>
      </c>
      <c r="P3415">
        <v>1.0820000000000001</v>
      </c>
      <c r="Q3415">
        <v>5.5</v>
      </c>
      <c r="R3415" t="s">
        <v>100</v>
      </c>
      <c r="S3415">
        <v>126</v>
      </c>
      <c r="T3415" s="1">
        <v>46082</v>
      </c>
      <c r="U3415">
        <v>-1</v>
      </c>
      <c r="V3415">
        <v>3.1</v>
      </c>
      <c r="W3415">
        <v>2.5</v>
      </c>
      <c r="X3415" s="2">
        <v>46101</v>
      </c>
      <c r="Y3415" t="s">
        <v>235</v>
      </c>
      <c r="Z3415">
        <v>580020</v>
      </c>
      <c r="AA3415">
        <v>9.1199999999999992</v>
      </c>
    </row>
    <row r="3416" spans="1:27" x14ac:dyDescent="0.3">
      <c r="A3416" t="s">
        <v>232</v>
      </c>
      <c r="B3416" t="s">
        <v>233</v>
      </c>
      <c r="C3416" t="s">
        <v>234</v>
      </c>
      <c r="D3416" t="s">
        <v>190</v>
      </c>
      <c r="E3416" t="s">
        <v>108</v>
      </c>
      <c r="F3416" t="s">
        <v>31</v>
      </c>
      <c r="G3416" s="1">
        <v>45931</v>
      </c>
      <c r="H3416" t="s">
        <v>68</v>
      </c>
      <c r="I3416" t="s">
        <v>69</v>
      </c>
      <c r="J3416" t="s">
        <v>65</v>
      </c>
      <c r="K3416">
        <v>1</v>
      </c>
      <c r="L3416" t="s">
        <v>51</v>
      </c>
      <c r="M3416">
        <v>1.83</v>
      </c>
      <c r="N3416" t="s">
        <v>117</v>
      </c>
      <c r="O3416">
        <v>1.98</v>
      </c>
      <c r="P3416">
        <v>1.0820000000000001</v>
      </c>
      <c r="Q3416">
        <v>5.5</v>
      </c>
      <c r="R3416" t="s">
        <v>100</v>
      </c>
      <c r="S3416">
        <v>127.1</v>
      </c>
      <c r="T3416" s="1">
        <v>45931</v>
      </c>
      <c r="U3416">
        <v>-1</v>
      </c>
      <c r="V3416">
        <v>3.1</v>
      </c>
      <c r="W3416">
        <v>2.5</v>
      </c>
      <c r="X3416" s="2">
        <v>46101</v>
      </c>
      <c r="Y3416" t="s">
        <v>235</v>
      </c>
      <c r="Z3416">
        <v>580020</v>
      </c>
      <c r="AA3416">
        <v>8.8800000000000008</v>
      </c>
    </row>
    <row r="3417" spans="1:27" x14ac:dyDescent="0.3">
      <c r="A3417" t="s">
        <v>232</v>
      </c>
      <c r="B3417" t="s">
        <v>233</v>
      </c>
      <c r="C3417" t="s">
        <v>234</v>
      </c>
      <c r="D3417" t="s">
        <v>190</v>
      </c>
      <c r="E3417" t="s">
        <v>108</v>
      </c>
      <c r="F3417" t="s">
        <v>39</v>
      </c>
      <c r="G3417" s="1">
        <v>45962</v>
      </c>
      <c r="H3417" t="s">
        <v>68</v>
      </c>
      <c r="I3417" t="s">
        <v>69</v>
      </c>
      <c r="J3417" t="s">
        <v>65</v>
      </c>
      <c r="K3417">
        <v>1</v>
      </c>
      <c r="L3417" t="s">
        <v>51</v>
      </c>
      <c r="M3417">
        <v>2.0299999999999998</v>
      </c>
      <c r="N3417" t="s">
        <v>117</v>
      </c>
      <c r="O3417">
        <v>2.2000000000000002</v>
      </c>
      <c r="P3417">
        <v>1.0820000000000001</v>
      </c>
      <c r="Q3417">
        <v>5.5</v>
      </c>
      <c r="R3417" t="s">
        <v>100</v>
      </c>
      <c r="S3417">
        <v>126.2</v>
      </c>
      <c r="T3417" s="1">
        <v>45962</v>
      </c>
      <c r="U3417">
        <v>-1</v>
      </c>
      <c r="V3417">
        <v>3.1</v>
      </c>
      <c r="W3417">
        <v>2.5</v>
      </c>
      <c r="X3417" s="2">
        <v>46101</v>
      </c>
      <c r="Y3417" t="s">
        <v>235</v>
      </c>
      <c r="Z3417">
        <v>580020</v>
      </c>
      <c r="AA3417">
        <v>8.92</v>
      </c>
    </row>
    <row r="3418" spans="1:27" x14ac:dyDescent="0.3">
      <c r="A3418" t="s">
        <v>232</v>
      </c>
      <c r="B3418" t="s">
        <v>233</v>
      </c>
      <c r="C3418" t="s">
        <v>234</v>
      </c>
      <c r="D3418" t="s">
        <v>190</v>
      </c>
      <c r="E3418" t="s">
        <v>108</v>
      </c>
      <c r="F3418" t="s">
        <v>40</v>
      </c>
      <c r="G3418" s="1">
        <v>45992</v>
      </c>
      <c r="H3418" t="s">
        <v>68</v>
      </c>
      <c r="I3418" t="s">
        <v>69</v>
      </c>
      <c r="J3418" t="s">
        <v>65</v>
      </c>
      <c r="K3418">
        <v>1</v>
      </c>
      <c r="L3418" t="s">
        <v>51</v>
      </c>
      <c r="M3418">
        <v>2.06</v>
      </c>
      <c r="N3418" t="s">
        <v>117</v>
      </c>
      <c r="O3418">
        <v>2.23</v>
      </c>
      <c r="P3418">
        <v>1.0820000000000001</v>
      </c>
      <c r="Q3418">
        <v>5.5</v>
      </c>
      <c r="R3418" t="s">
        <v>100</v>
      </c>
      <c r="S3418">
        <v>125.8</v>
      </c>
      <c r="T3418" s="1">
        <v>45992</v>
      </c>
      <c r="U3418">
        <v>-1</v>
      </c>
      <c r="V3418">
        <v>3.1</v>
      </c>
      <c r="W3418">
        <v>2.5</v>
      </c>
      <c r="X3418" s="2">
        <v>46101</v>
      </c>
      <c r="Y3418" t="s">
        <v>235</v>
      </c>
      <c r="Z3418">
        <v>580020</v>
      </c>
      <c r="AA3418">
        <v>8.8699999999999992</v>
      </c>
    </row>
    <row r="3419" spans="1:27" x14ac:dyDescent="0.3">
      <c r="A3419" t="s">
        <v>232</v>
      </c>
      <c r="B3419" t="s">
        <v>233</v>
      </c>
      <c r="C3419" t="s">
        <v>234</v>
      </c>
      <c r="D3419" t="s">
        <v>190</v>
      </c>
      <c r="E3419" t="s">
        <v>108</v>
      </c>
      <c r="F3419" t="s">
        <v>41</v>
      </c>
      <c r="G3419" s="1">
        <v>46023</v>
      </c>
      <c r="H3419" t="s">
        <v>68</v>
      </c>
      <c r="I3419" t="s">
        <v>69</v>
      </c>
      <c r="J3419" t="s">
        <v>65</v>
      </c>
      <c r="K3419">
        <v>1</v>
      </c>
      <c r="L3419" t="s">
        <v>51</v>
      </c>
      <c r="M3419">
        <v>1.96</v>
      </c>
      <c r="N3419" t="s">
        <v>117</v>
      </c>
      <c r="O3419">
        <v>2.12</v>
      </c>
      <c r="P3419">
        <v>1.0820000000000001</v>
      </c>
      <c r="Q3419">
        <v>5.5</v>
      </c>
      <c r="R3419" t="s">
        <v>100</v>
      </c>
      <c r="S3419">
        <v>124.2</v>
      </c>
      <c r="T3419" s="1">
        <v>46023</v>
      </c>
      <c r="U3419">
        <v>-1</v>
      </c>
      <c r="V3419">
        <v>3.1</v>
      </c>
      <c r="W3419">
        <v>2.5</v>
      </c>
      <c r="X3419" s="2">
        <v>46101</v>
      </c>
      <c r="Y3419" t="s">
        <v>235</v>
      </c>
      <c r="Z3419">
        <v>580020</v>
      </c>
      <c r="AA3419">
        <v>9.0299999999999994</v>
      </c>
    </row>
    <row r="3420" spans="1:27" x14ac:dyDescent="0.3">
      <c r="A3420" t="s">
        <v>232</v>
      </c>
      <c r="B3420" t="s">
        <v>233</v>
      </c>
      <c r="C3420" t="s">
        <v>234</v>
      </c>
      <c r="D3420" t="s">
        <v>190</v>
      </c>
      <c r="E3420" t="s">
        <v>108</v>
      </c>
      <c r="F3420" t="s">
        <v>42</v>
      </c>
      <c r="G3420" s="1">
        <v>46054</v>
      </c>
      <c r="H3420" t="s">
        <v>68</v>
      </c>
      <c r="I3420" t="s">
        <v>69</v>
      </c>
      <c r="J3420" t="s">
        <v>65</v>
      </c>
      <c r="K3420">
        <v>1</v>
      </c>
      <c r="L3420" t="s">
        <v>51</v>
      </c>
      <c r="M3420">
        <v>1.97</v>
      </c>
      <c r="N3420" t="s">
        <v>117</v>
      </c>
      <c r="O3420">
        <v>2.13</v>
      </c>
      <c r="P3420">
        <v>1.0820000000000001</v>
      </c>
      <c r="Q3420">
        <v>5.5</v>
      </c>
      <c r="R3420" t="s">
        <v>100</v>
      </c>
      <c r="S3420">
        <v>125.3</v>
      </c>
      <c r="T3420" s="1">
        <v>46054</v>
      </c>
      <c r="U3420">
        <v>-1</v>
      </c>
      <c r="V3420">
        <v>3.1</v>
      </c>
      <c r="W3420">
        <v>2.5</v>
      </c>
      <c r="X3420" s="2">
        <v>46101</v>
      </c>
      <c r="Y3420" t="s">
        <v>235</v>
      </c>
      <c r="Z3420">
        <v>580020</v>
      </c>
      <c r="AA3420">
        <v>9.25</v>
      </c>
    </row>
    <row r="3421" spans="1:27" x14ac:dyDescent="0.3">
      <c r="A3421" t="s">
        <v>232</v>
      </c>
      <c r="B3421" t="s">
        <v>233</v>
      </c>
      <c r="C3421" t="s">
        <v>234</v>
      </c>
      <c r="D3421" t="s">
        <v>190</v>
      </c>
      <c r="E3421" t="s">
        <v>108</v>
      </c>
      <c r="F3421" t="s">
        <v>43</v>
      </c>
      <c r="G3421" s="1">
        <v>46082</v>
      </c>
      <c r="H3421" t="s">
        <v>68</v>
      </c>
      <c r="I3421" t="s">
        <v>69</v>
      </c>
      <c r="J3421" t="s">
        <v>65</v>
      </c>
      <c r="K3421">
        <v>1</v>
      </c>
      <c r="L3421" t="s">
        <v>51</v>
      </c>
      <c r="M3421">
        <v>2.0099999999999998</v>
      </c>
      <c r="N3421" t="s">
        <v>117</v>
      </c>
      <c r="O3421">
        <v>2.17</v>
      </c>
      <c r="P3421">
        <v>1.0820000000000001</v>
      </c>
      <c r="Q3421">
        <v>5.5</v>
      </c>
      <c r="R3421" t="s">
        <v>100</v>
      </c>
      <c r="S3421">
        <v>126</v>
      </c>
      <c r="T3421" s="1">
        <v>46082</v>
      </c>
      <c r="U3421">
        <v>-1</v>
      </c>
      <c r="V3421">
        <v>3.1</v>
      </c>
      <c r="W3421">
        <v>2.5</v>
      </c>
      <c r="X3421" s="2">
        <v>46101</v>
      </c>
      <c r="Y3421" t="s">
        <v>235</v>
      </c>
      <c r="Z3421">
        <v>580020</v>
      </c>
      <c r="AA3421">
        <v>9.1199999999999992</v>
      </c>
    </row>
    <row r="3422" spans="1:27" x14ac:dyDescent="0.3">
      <c r="A3422" t="s">
        <v>232</v>
      </c>
      <c r="B3422" t="s">
        <v>233</v>
      </c>
      <c r="C3422" t="s">
        <v>234</v>
      </c>
      <c r="D3422" t="s">
        <v>190</v>
      </c>
      <c r="E3422" t="s">
        <v>108</v>
      </c>
      <c r="F3422" t="s">
        <v>31</v>
      </c>
      <c r="G3422" s="1">
        <v>45931</v>
      </c>
      <c r="H3422" t="s">
        <v>70</v>
      </c>
      <c r="I3422" t="s">
        <v>71</v>
      </c>
      <c r="J3422" t="s">
        <v>72</v>
      </c>
      <c r="K3422">
        <v>1</v>
      </c>
      <c r="L3422" t="s">
        <v>51</v>
      </c>
      <c r="M3422">
        <v>2.95</v>
      </c>
      <c r="N3422" t="s">
        <v>117</v>
      </c>
      <c r="O3422">
        <v>3.19</v>
      </c>
      <c r="P3422">
        <v>1.0820000000000001</v>
      </c>
      <c r="Q3422">
        <v>5.5</v>
      </c>
      <c r="R3422" t="s">
        <v>100</v>
      </c>
      <c r="S3422">
        <v>127.1</v>
      </c>
      <c r="T3422" s="1">
        <v>45931</v>
      </c>
      <c r="U3422">
        <v>-1</v>
      </c>
      <c r="V3422">
        <v>3.1</v>
      </c>
      <c r="W3422">
        <v>2.5</v>
      </c>
      <c r="X3422" s="2">
        <v>46101</v>
      </c>
      <c r="Y3422" t="s">
        <v>235</v>
      </c>
      <c r="Z3422">
        <v>580020</v>
      </c>
      <c r="AA3422">
        <v>8.8800000000000008</v>
      </c>
    </row>
    <row r="3423" spans="1:27" x14ac:dyDescent="0.3">
      <c r="A3423" t="s">
        <v>232</v>
      </c>
      <c r="B3423" t="s">
        <v>233</v>
      </c>
      <c r="C3423" t="s">
        <v>234</v>
      </c>
      <c r="D3423" t="s">
        <v>190</v>
      </c>
      <c r="E3423" t="s">
        <v>108</v>
      </c>
      <c r="F3423" t="s">
        <v>39</v>
      </c>
      <c r="G3423" s="1">
        <v>45962</v>
      </c>
      <c r="H3423" t="s">
        <v>70</v>
      </c>
      <c r="I3423" t="s">
        <v>71</v>
      </c>
      <c r="J3423" t="s">
        <v>72</v>
      </c>
      <c r="K3423">
        <v>1</v>
      </c>
      <c r="L3423" t="s">
        <v>51</v>
      </c>
      <c r="M3423">
        <v>3.26</v>
      </c>
      <c r="N3423" t="s">
        <v>117</v>
      </c>
      <c r="O3423">
        <v>3.53</v>
      </c>
      <c r="P3423">
        <v>1.0820000000000001</v>
      </c>
      <c r="Q3423">
        <v>5.5</v>
      </c>
      <c r="R3423" t="s">
        <v>100</v>
      </c>
      <c r="S3423">
        <v>126.2</v>
      </c>
      <c r="T3423" s="1">
        <v>45962</v>
      </c>
      <c r="U3423">
        <v>-1</v>
      </c>
      <c r="V3423">
        <v>3.1</v>
      </c>
      <c r="W3423">
        <v>2.5</v>
      </c>
      <c r="X3423" s="2">
        <v>46101</v>
      </c>
      <c r="Y3423" t="s">
        <v>235</v>
      </c>
      <c r="Z3423">
        <v>580020</v>
      </c>
      <c r="AA3423">
        <v>8.92</v>
      </c>
    </row>
    <row r="3424" spans="1:27" x14ac:dyDescent="0.3">
      <c r="A3424" t="s">
        <v>232</v>
      </c>
      <c r="B3424" t="s">
        <v>233</v>
      </c>
      <c r="C3424" t="s">
        <v>234</v>
      </c>
      <c r="D3424" t="s">
        <v>190</v>
      </c>
      <c r="E3424" t="s">
        <v>108</v>
      </c>
      <c r="F3424" t="s">
        <v>40</v>
      </c>
      <c r="G3424" s="1">
        <v>45992</v>
      </c>
      <c r="H3424" t="s">
        <v>70</v>
      </c>
      <c r="I3424" t="s">
        <v>71</v>
      </c>
      <c r="J3424" t="s">
        <v>72</v>
      </c>
      <c r="K3424">
        <v>1</v>
      </c>
      <c r="L3424" t="s">
        <v>51</v>
      </c>
      <c r="M3424">
        <v>3.31</v>
      </c>
      <c r="N3424" t="s">
        <v>117</v>
      </c>
      <c r="O3424">
        <v>3.58</v>
      </c>
      <c r="P3424">
        <v>1.0820000000000001</v>
      </c>
      <c r="Q3424">
        <v>5.5</v>
      </c>
      <c r="R3424" t="s">
        <v>100</v>
      </c>
      <c r="S3424">
        <v>125.8</v>
      </c>
      <c r="T3424" s="1">
        <v>45992</v>
      </c>
      <c r="U3424">
        <v>-1</v>
      </c>
      <c r="V3424">
        <v>3.1</v>
      </c>
      <c r="W3424">
        <v>2.5</v>
      </c>
      <c r="X3424" s="2">
        <v>46101</v>
      </c>
      <c r="Y3424" t="s">
        <v>235</v>
      </c>
      <c r="Z3424">
        <v>580020</v>
      </c>
      <c r="AA3424">
        <v>8.8699999999999992</v>
      </c>
    </row>
    <row r="3425" spans="1:27" x14ac:dyDescent="0.3">
      <c r="A3425" t="s">
        <v>232</v>
      </c>
      <c r="B3425" t="s">
        <v>233</v>
      </c>
      <c r="C3425" t="s">
        <v>234</v>
      </c>
      <c r="D3425" t="s">
        <v>190</v>
      </c>
      <c r="E3425" t="s">
        <v>108</v>
      </c>
      <c r="F3425" t="s">
        <v>41</v>
      </c>
      <c r="G3425" s="1">
        <v>46023</v>
      </c>
      <c r="H3425" t="s">
        <v>70</v>
      </c>
      <c r="I3425" t="s">
        <v>71</v>
      </c>
      <c r="J3425" t="s">
        <v>72</v>
      </c>
      <c r="K3425">
        <v>1</v>
      </c>
      <c r="L3425" t="s">
        <v>51</v>
      </c>
      <c r="M3425">
        <v>3.14</v>
      </c>
      <c r="N3425" t="s">
        <v>117</v>
      </c>
      <c r="O3425">
        <v>3.4</v>
      </c>
      <c r="P3425">
        <v>1.0820000000000001</v>
      </c>
      <c r="Q3425">
        <v>5.5</v>
      </c>
      <c r="R3425" t="s">
        <v>100</v>
      </c>
      <c r="S3425">
        <v>124.2</v>
      </c>
      <c r="T3425" s="1">
        <v>46023</v>
      </c>
      <c r="U3425">
        <v>-1</v>
      </c>
      <c r="V3425">
        <v>3.1</v>
      </c>
      <c r="W3425">
        <v>2.5</v>
      </c>
      <c r="X3425" s="2">
        <v>46101</v>
      </c>
      <c r="Y3425" t="s">
        <v>235</v>
      </c>
      <c r="Z3425">
        <v>580020</v>
      </c>
      <c r="AA3425">
        <v>9.0299999999999994</v>
      </c>
    </row>
    <row r="3426" spans="1:27" x14ac:dyDescent="0.3">
      <c r="A3426" t="s">
        <v>232</v>
      </c>
      <c r="B3426" t="s">
        <v>233</v>
      </c>
      <c r="C3426" t="s">
        <v>234</v>
      </c>
      <c r="D3426" t="s">
        <v>190</v>
      </c>
      <c r="E3426" t="s">
        <v>108</v>
      </c>
      <c r="F3426" t="s">
        <v>42</v>
      </c>
      <c r="G3426" s="1">
        <v>46054</v>
      </c>
      <c r="H3426" t="s">
        <v>70</v>
      </c>
      <c r="I3426" t="s">
        <v>71</v>
      </c>
      <c r="J3426" t="s">
        <v>72</v>
      </c>
      <c r="K3426">
        <v>1</v>
      </c>
      <c r="L3426" t="s">
        <v>51</v>
      </c>
      <c r="M3426">
        <v>3.26</v>
      </c>
      <c r="N3426" t="s">
        <v>117</v>
      </c>
      <c r="O3426">
        <v>3.53</v>
      </c>
      <c r="P3426">
        <v>1.0820000000000001</v>
      </c>
      <c r="Q3426">
        <v>5.5</v>
      </c>
      <c r="R3426" t="s">
        <v>100</v>
      </c>
      <c r="S3426">
        <v>125.3</v>
      </c>
      <c r="T3426" s="1">
        <v>46054</v>
      </c>
      <c r="U3426">
        <v>-1</v>
      </c>
      <c r="V3426">
        <v>3.1</v>
      </c>
      <c r="W3426">
        <v>2.5</v>
      </c>
      <c r="X3426" s="2">
        <v>46101</v>
      </c>
      <c r="Y3426" t="s">
        <v>235</v>
      </c>
      <c r="Z3426">
        <v>580020</v>
      </c>
      <c r="AA3426">
        <v>9.25</v>
      </c>
    </row>
    <row r="3427" spans="1:27" x14ac:dyDescent="0.3">
      <c r="A3427" t="s">
        <v>232</v>
      </c>
      <c r="B3427" t="s">
        <v>233</v>
      </c>
      <c r="C3427" t="s">
        <v>234</v>
      </c>
      <c r="D3427" t="s">
        <v>190</v>
      </c>
      <c r="E3427" t="s">
        <v>108</v>
      </c>
      <c r="F3427" t="s">
        <v>43</v>
      </c>
      <c r="G3427" s="1">
        <v>46082</v>
      </c>
      <c r="H3427" t="s">
        <v>70</v>
      </c>
      <c r="I3427" t="s">
        <v>71</v>
      </c>
      <c r="J3427" t="s">
        <v>72</v>
      </c>
      <c r="K3427">
        <v>1</v>
      </c>
      <c r="L3427" t="s">
        <v>51</v>
      </c>
      <c r="M3427">
        <v>3.23</v>
      </c>
      <c r="N3427" t="s">
        <v>117</v>
      </c>
      <c r="O3427">
        <v>3.5</v>
      </c>
      <c r="P3427">
        <v>1.0820000000000001</v>
      </c>
      <c r="Q3427">
        <v>5.5</v>
      </c>
      <c r="R3427" t="s">
        <v>100</v>
      </c>
      <c r="S3427">
        <v>126</v>
      </c>
      <c r="T3427" s="1">
        <v>46082</v>
      </c>
      <c r="U3427">
        <v>-1</v>
      </c>
      <c r="V3427">
        <v>3.1</v>
      </c>
      <c r="W3427">
        <v>2.5</v>
      </c>
      <c r="X3427" s="2">
        <v>46101</v>
      </c>
      <c r="Y3427" t="s">
        <v>235</v>
      </c>
      <c r="Z3427">
        <v>580020</v>
      </c>
      <c r="AA3427">
        <v>9.1199999999999992</v>
      </c>
    </row>
    <row r="3428" spans="1:27" x14ac:dyDescent="0.3">
      <c r="A3428" t="s">
        <v>232</v>
      </c>
      <c r="B3428" t="s">
        <v>233</v>
      </c>
      <c r="C3428" t="s">
        <v>234</v>
      </c>
      <c r="D3428" t="s">
        <v>190</v>
      </c>
      <c r="E3428" t="s">
        <v>108</v>
      </c>
      <c r="F3428" t="s">
        <v>31</v>
      </c>
      <c r="G3428" s="1">
        <v>45931</v>
      </c>
      <c r="H3428" t="s">
        <v>73</v>
      </c>
      <c r="I3428" t="s">
        <v>74</v>
      </c>
      <c r="J3428" t="s">
        <v>72</v>
      </c>
      <c r="K3428">
        <v>1</v>
      </c>
      <c r="L3428" t="s">
        <v>51</v>
      </c>
      <c r="M3428">
        <v>0.78</v>
      </c>
      <c r="N3428" t="s">
        <v>117</v>
      </c>
      <c r="O3428">
        <v>0.84</v>
      </c>
      <c r="P3428">
        <v>1.0820000000000001</v>
      </c>
      <c r="Q3428">
        <v>5.5</v>
      </c>
      <c r="R3428" t="s">
        <v>100</v>
      </c>
      <c r="S3428">
        <v>127.1</v>
      </c>
      <c r="T3428" s="1">
        <v>45931</v>
      </c>
      <c r="U3428">
        <v>-1</v>
      </c>
      <c r="V3428">
        <v>3.1</v>
      </c>
      <c r="W3428">
        <v>2.5</v>
      </c>
      <c r="X3428" s="2">
        <v>46101</v>
      </c>
      <c r="Y3428" t="s">
        <v>235</v>
      </c>
      <c r="Z3428">
        <v>580020</v>
      </c>
      <c r="AA3428">
        <v>8.8800000000000008</v>
      </c>
    </row>
    <row r="3429" spans="1:27" x14ac:dyDescent="0.3">
      <c r="A3429" t="s">
        <v>232</v>
      </c>
      <c r="B3429" t="s">
        <v>233</v>
      </c>
      <c r="C3429" t="s">
        <v>234</v>
      </c>
      <c r="D3429" t="s">
        <v>190</v>
      </c>
      <c r="E3429" t="s">
        <v>108</v>
      </c>
      <c r="F3429" t="s">
        <v>39</v>
      </c>
      <c r="G3429" s="1">
        <v>45962</v>
      </c>
      <c r="H3429" t="s">
        <v>73</v>
      </c>
      <c r="I3429" t="s">
        <v>74</v>
      </c>
      <c r="J3429" t="s">
        <v>72</v>
      </c>
      <c r="K3429">
        <v>1</v>
      </c>
      <c r="L3429" t="s">
        <v>51</v>
      </c>
      <c r="M3429">
        <v>0.91</v>
      </c>
      <c r="N3429" t="s">
        <v>117</v>
      </c>
      <c r="O3429">
        <v>0.98</v>
      </c>
      <c r="P3429">
        <v>1.0820000000000001</v>
      </c>
      <c r="Q3429">
        <v>5.5</v>
      </c>
      <c r="R3429" t="s">
        <v>100</v>
      </c>
      <c r="S3429">
        <v>126.2</v>
      </c>
      <c r="T3429" s="1">
        <v>45962</v>
      </c>
      <c r="U3429">
        <v>-1</v>
      </c>
      <c r="V3429">
        <v>3.1</v>
      </c>
      <c r="W3429">
        <v>2.5</v>
      </c>
      <c r="X3429" s="2">
        <v>46101</v>
      </c>
      <c r="Y3429" t="s">
        <v>235</v>
      </c>
      <c r="Z3429">
        <v>580020</v>
      </c>
      <c r="AA3429">
        <v>8.92</v>
      </c>
    </row>
    <row r="3430" spans="1:27" x14ac:dyDescent="0.3">
      <c r="A3430" t="s">
        <v>232</v>
      </c>
      <c r="B3430" t="s">
        <v>233</v>
      </c>
      <c r="C3430" t="s">
        <v>234</v>
      </c>
      <c r="D3430" t="s">
        <v>190</v>
      </c>
      <c r="E3430" t="s">
        <v>108</v>
      </c>
      <c r="F3430" t="s">
        <v>40</v>
      </c>
      <c r="G3430" s="1">
        <v>45992</v>
      </c>
      <c r="H3430" t="s">
        <v>73</v>
      </c>
      <c r="I3430" t="s">
        <v>74</v>
      </c>
      <c r="J3430" t="s">
        <v>72</v>
      </c>
      <c r="K3430">
        <v>1</v>
      </c>
      <c r="L3430" t="s">
        <v>51</v>
      </c>
      <c r="M3430">
        <v>0.91</v>
      </c>
      <c r="N3430" t="s">
        <v>117</v>
      </c>
      <c r="O3430">
        <v>0.99</v>
      </c>
      <c r="P3430">
        <v>1.0820000000000001</v>
      </c>
      <c r="Q3430">
        <v>5.5</v>
      </c>
      <c r="R3430" t="s">
        <v>100</v>
      </c>
      <c r="S3430">
        <v>125.8</v>
      </c>
      <c r="T3430" s="1">
        <v>45992</v>
      </c>
      <c r="U3430">
        <v>-1</v>
      </c>
      <c r="V3430">
        <v>3.1</v>
      </c>
      <c r="W3430">
        <v>2.5</v>
      </c>
      <c r="X3430" s="2">
        <v>46101</v>
      </c>
      <c r="Y3430" t="s">
        <v>235</v>
      </c>
      <c r="Z3430">
        <v>580020</v>
      </c>
      <c r="AA3430">
        <v>8.8699999999999992</v>
      </c>
    </row>
    <row r="3431" spans="1:27" x14ac:dyDescent="0.3">
      <c r="A3431" t="s">
        <v>232</v>
      </c>
      <c r="B3431" t="s">
        <v>233</v>
      </c>
      <c r="C3431" t="s">
        <v>234</v>
      </c>
      <c r="D3431" t="s">
        <v>190</v>
      </c>
      <c r="E3431" t="s">
        <v>108</v>
      </c>
      <c r="F3431" t="s">
        <v>41</v>
      </c>
      <c r="G3431" s="1">
        <v>46023</v>
      </c>
      <c r="H3431" t="s">
        <v>73</v>
      </c>
      <c r="I3431" t="s">
        <v>74</v>
      </c>
      <c r="J3431" t="s">
        <v>72</v>
      </c>
      <c r="K3431">
        <v>1</v>
      </c>
      <c r="L3431" t="s">
        <v>51</v>
      </c>
      <c r="M3431">
        <v>0.86</v>
      </c>
      <c r="N3431" t="s">
        <v>117</v>
      </c>
      <c r="O3431">
        <v>0.93</v>
      </c>
      <c r="P3431">
        <v>1.0820000000000001</v>
      </c>
      <c r="Q3431">
        <v>5.5</v>
      </c>
      <c r="R3431" t="s">
        <v>100</v>
      </c>
      <c r="S3431">
        <v>124.2</v>
      </c>
      <c r="T3431" s="1">
        <v>46023</v>
      </c>
      <c r="U3431">
        <v>-1</v>
      </c>
      <c r="V3431">
        <v>3.1</v>
      </c>
      <c r="W3431">
        <v>2.5</v>
      </c>
      <c r="X3431" s="2">
        <v>46101</v>
      </c>
      <c r="Y3431" t="s">
        <v>235</v>
      </c>
      <c r="Z3431">
        <v>580020</v>
      </c>
      <c r="AA3431">
        <v>9.0299999999999994</v>
      </c>
    </row>
    <row r="3432" spans="1:27" x14ac:dyDescent="0.3">
      <c r="A3432" t="s">
        <v>232</v>
      </c>
      <c r="B3432" t="s">
        <v>233</v>
      </c>
      <c r="C3432" t="s">
        <v>234</v>
      </c>
      <c r="D3432" t="s">
        <v>190</v>
      </c>
      <c r="E3432" t="s">
        <v>108</v>
      </c>
      <c r="F3432" t="s">
        <v>42</v>
      </c>
      <c r="G3432" s="1">
        <v>46054</v>
      </c>
      <c r="H3432" t="s">
        <v>73</v>
      </c>
      <c r="I3432" t="s">
        <v>74</v>
      </c>
      <c r="J3432" t="s">
        <v>72</v>
      </c>
      <c r="K3432">
        <v>1</v>
      </c>
      <c r="L3432" t="s">
        <v>51</v>
      </c>
      <c r="M3432">
        <v>0.84</v>
      </c>
      <c r="N3432" t="s">
        <v>117</v>
      </c>
      <c r="O3432">
        <v>0.91</v>
      </c>
      <c r="P3432">
        <v>1.0820000000000001</v>
      </c>
      <c r="Q3432">
        <v>5.5</v>
      </c>
      <c r="R3432" t="s">
        <v>100</v>
      </c>
      <c r="S3432">
        <v>125.3</v>
      </c>
      <c r="T3432" s="1">
        <v>46054</v>
      </c>
      <c r="U3432">
        <v>-1</v>
      </c>
      <c r="V3432">
        <v>3.1</v>
      </c>
      <c r="W3432">
        <v>2.5</v>
      </c>
      <c r="X3432" s="2">
        <v>46101</v>
      </c>
      <c r="Y3432" t="s">
        <v>235</v>
      </c>
      <c r="Z3432">
        <v>580020</v>
      </c>
      <c r="AA3432">
        <v>9.25</v>
      </c>
    </row>
    <row r="3433" spans="1:27" x14ac:dyDescent="0.3">
      <c r="A3433" t="s">
        <v>232</v>
      </c>
      <c r="B3433" t="s">
        <v>233</v>
      </c>
      <c r="C3433" t="s">
        <v>234</v>
      </c>
      <c r="D3433" t="s">
        <v>190</v>
      </c>
      <c r="E3433" t="s">
        <v>108</v>
      </c>
      <c r="F3433" t="s">
        <v>43</v>
      </c>
      <c r="G3433" s="1">
        <v>46082</v>
      </c>
      <c r="H3433" t="s">
        <v>73</v>
      </c>
      <c r="I3433" t="s">
        <v>74</v>
      </c>
      <c r="J3433" t="s">
        <v>72</v>
      </c>
      <c r="K3433">
        <v>1</v>
      </c>
      <c r="L3433" t="s">
        <v>51</v>
      </c>
      <c r="M3433">
        <v>0.88</v>
      </c>
      <c r="N3433" t="s">
        <v>117</v>
      </c>
      <c r="O3433">
        <v>0.95</v>
      </c>
      <c r="P3433">
        <v>1.0820000000000001</v>
      </c>
      <c r="Q3433">
        <v>5.5</v>
      </c>
      <c r="R3433" t="s">
        <v>100</v>
      </c>
      <c r="S3433">
        <v>126</v>
      </c>
      <c r="T3433" s="1">
        <v>46082</v>
      </c>
      <c r="U3433">
        <v>-1</v>
      </c>
      <c r="V3433">
        <v>3.1</v>
      </c>
      <c r="W3433">
        <v>2.5</v>
      </c>
      <c r="X3433" s="2">
        <v>46101</v>
      </c>
      <c r="Y3433" t="s">
        <v>235</v>
      </c>
      <c r="Z3433">
        <v>580020</v>
      </c>
      <c r="AA3433">
        <v>9.1199999999999992</v>
      </c>
    </row>
    <row r="3434" spans="1:27" x14ac:dyDescent="0.3">
      <c r="A3434" t="s">
        <v>232</v>
      </c>
      <c r="B3434" t="s">
        <v>233</v>
      </c>
      <c r="C3434" t="s">
        <v>234</v>
      </c>
      <c r="D3434" t="s">
        <v>190</v>
      </c>
      <c r="E3434" t="s">
        <v>108</v>
      </c>
      <c r="F3434" t="s">
        <v>31</v>
      </c>
      <c r="G3434" s="1">
        <v>45931</v>
      </c>
      <c r="H3434" t="s">
        <v>75</v>
      </c>
      <c r="I3434" t="s">
        <v>76</v>
      </c>
      <c r="J3434" t="s">
        <v>72</v>
      </c>
      <c r="K3434">
        <v>1</v>
      </c>
      <c r="L3434" t="s">
        <v>51</v>
      </c>
      <c r="M3434">
        <v>1.23</v>
      </c>
      <c r="N3434" t="s">
        <v>117</v>
      </c>
      <c r="O3434">
        <v>1.33</v>
      </c>
      <c r="P3434">
        <v>1.0820000000000001</v>
      </c>
      <c r="Q3434">
        <v>5.5</v>
      </c>
      <c r="R3434" t="s">
        <v>100</v>
      </c>
      <c r="S3434">
        <v>127.1</v>
      </c>
      <c r="T3434" s="1">
        <v>45931</v>
      </c>
      <c r="U3434">
        <v>-1</v>
      </c>
      <c r="V3434">
        <v>3.1</v>
      </c>
      <c r="W3434">
        <v>2.5</v>
      </c>
      <c r="X3434" s="2">
        <v>46101</v>
      </c>
      <c r="Y3434" t="s">
        <v>235</v>
      </c>
      <c r="Z3434">
        <v>580020</v>
      </c>
      <c r="AA3434">
        <v>8.8800000000000008</v>
      </c>
    </row>
    <row r="3435" spans="1:27" x14ac:dyDescent="0.3">
      <c r="A3435" t="s">
        <v>232</v>
      </c>
      <c r="B3435" t="s">
        <v>233</v>
      </c>
      <c r="C3435" t="s">
        <v>234</v>
      </c>
      <c r="D3435" t="s">
        <v>190</v>
      </c>
      <c r="E3435" t="s">
        <v>108</v>
      </c>
      <c r="F3435" t="s">
        <v>39</v>
      </c>
      <c r="G3435" s="1">
        <v>45962</v>
      </c>
      <c r="H3435" t="s">
        <v>75</v>
      </c>
      <c r="I3435" t="s">
        <v>76</v>
      </c>
      <c r="J3435" t="s">
        <v>72</v>
      </c>
      <c r="K3435">
        <v>1</v>
      </c>
      <c r="L3435" t="s">
        <v>51</v>
      </c>
      <c r="M3435">
        <v>1.38</v>
      </c>
      <c r="N3435" t="s">
        <v>117</v>
      </c>
      <c r="O3435">
        <v>1.49</v>
      </c>
      <c r="P3435">
        <v>1.0820000000000001</v>
      </c>
      <c r="Q3435">
        <v>5.5</v>
      </c>
      <c r="R3435" t="s">
        <v>100</v>
      </c>
      <c r="S3435">
        <v>126.2</v>
      </c>
      <c r="T3435" s="1">
        <v>45962</v>
      </c>
      <c r="U3435">
        <v>-1</v>
      </c>
      <c r="V3435">
        <v>3.1</v>
      </c>
      <c r="W3435">
        <v>2.5</v>
      </c>
      <c r="X3435" s="2">
        <v>46101</v>
      </c>
      <c r="Y3435" t="s">
        <v>235</v>
      </c>
      <c r="Z3435">
        <v>580020</v>
      </c>
      <c r="AA3435">
        <v>8.92</v>
      </c>
    </row>
    <row r="3436" spans="1:27" x14ac:dyDescent="0.3">
      <c r="A3436" t="s">
        <v>232</v>
      </c>
      <c r="B3436" t="s">
        <v>233</v>
      </c>
      <c r="C3436" t="s">
        <v>234</v>
      </c>
      <c r="D3436" t="s">
        <v>190</v>
      </c>
      <c r="E3436" t="s">
        <v>108</v>
      </c>
      <c r="F3436" t="s">
        <v>40</v>
      </c>
      <c r="G3436" s="1">
        <v>45992</v>
      </c>
      <c r="H3436" t="s">
        <v>75</v>
      </c>
      <c r="I3436" t="s">
        <v>76</v>
      </c>
      <c r="J3436" t="s">
        <v>72</v>
      </c>
      <c r="K3436">
        <v>1</v>
      </c>
      <c r="L3436" t="s">
        <v>51</v>
      </c>
      <c r="M3436">
        <v>1.39</v>
      </c>
      <c r="N3436" t="s">
        <v>117</v>
      </c>
      <c r="O3436">
        <v>1.5</v>
      </c>
      <c r="P3436">
        <v>1.0820000000000001</v>
      </c>
      <c r="Q3436">
        <v>5.5</v>
      </c>
      <c r="R3436" t="s">
        <v>100</v>
      </c>
      <c r="S3436">
        <v>125.8</v>
      </c>
      <c r="T3436" s="1">
        <v>45992</v>
      </c>
      <c r="U3436">
        <v>-1</v>
      </c>
      <c r="V3436">
        <v>3.1</v>
      </c>
      <c r="W3436">
        <v>2.5</v>
      </c>
      <c r="X3436" s="2">
        <v>46101</v>
      </c>
      <c r="Y3436" t="s">
        <v>235</v>
      </c>
      <c r="Z3436">
        <v>580020</v>
      </c>
      <c r="AA3436">
        <v>8.8699999999999992</v>
      </c>
    </row>
    <row r="3437" spans="1:27" x14ac:dyDescent="0.3">
      <c r="A3437" t="s">
        <v>232</v>
      </c>
      <c r="B3437" t="s">
        <v>233</v>
      </c>
      <c r="C3437" t="s">
        <v>234</v>
      </c>
      <c r="D3437" t="s">
        <v>190</v>
      </c>
      <c r="E3437" t="s">
        <v>108</v>
      </c>
      <c r="F3437" t="s">
        <v>41</v>
      </c>
      <c r="G3437" s="1">
        <v>46023</v>
      </c>
      <c r="H3437" t="s">
        <v>75</v>
      </c>
      <c r="I3437" t="s">
        <v>76</v>
      </c>
      <c r="J3437" t="s">
        <v>72</v>
      </c>
      <c r="K3437">
        <v>1</v>
      </c>
      <c r="L3437" t="s">
        <v>51</v>
      </c>
      <c r="M3437">
        <v>1.28</v>
      </c>
      <c r="N3437" t="s">
        <v>117</v>
      </c>
      <c r="O3437">
        <v>1.39</v>
      </c>
      <c r="P3437">
        <v>1.0820000000000001</v>
      </c>
      <c r="Q3437">
        <v>5.5</v>
      </c>
      <c r="R3437" t="s">
        <v>100</v>
      </c>
      <c r="S3437">
        <v>124.2</v>
      </c>
      <c r="T3437" s="1">
        <v>46023</v>
      </c>
      <c r="U3437">
        <v>-1</v>
      </c>
      <c r="V3437">
        <v>3.1</v>
      </c>
      <c r="W3437">
        <v>2.5</v>
      </c>
      <c r="X3437" s="2">
        <v>46101</v>
      </c>
      <c r="Y3437" t="s">
        <v>235</v>
      </c>
      <c r="Z3437">
        <v>580020</v>
      </c>
      <c r="AA3437">
        <v>9.0299999999999994</v>
      </c>
    </row>
    <row r="3438" spans="1:27" x14ac:dyDescent="0.3">
      <c r="A3438" t="s">
        <v>232</v>
      </c>
      <c r="B3438" t="s">
        <v>233</v>
      </c>
      <c r="C3438" t="s">
        <v>234</v>
      </c>
      <c r="D3438" t="s">
        <v>190</v>
      </c>
      <c r="E3438" t="s">
        <v>108</v>
      </c>
      <c r="F3438" t="s">
        <v>42</v>
      </c>
      <c r="G3438" s="1">
        <v>46054</v>
      </c>
      <c r="H3438" t="s">
        <v>75</v>
      </c>
      <c r="I3438" t="s">
        <v>76</v>
      </c>
      <c r="J3438" t="s">
        <v>72</v>
      </c>
      <c r="K3438">
        <v>1</v>
      </c>
      <c r="L3438" t="s">
        <v>51</v>
      </c>
      <c r="M3438">
        <v>1.32</v>
      </c>
      <c r="N3438" t="s">
        <v>117</v>
      </c>
      <c r="O3438">
        <v>1.43</v>
      </c>
      <c r="P3438">
        <v>1.0820000000000001</v>
      </c>
      <c r="Q3438">
        <v>5.5</v>
      </c>
      <c r="R3438" t="s">
        <v>100</v>
      </c>
      <c r="S3438">
        <v>125.3</v>
      </c>
      <c r="T3438" s="1">
        <v>46054</v>
      </c>
      <c r="U3438">
        <v>-1</v>
      </c>
      <c r="V3438">
        <v>3.1</v>
      </c>
      <c r="W3438">
        <v>2.5</v>
      </c>
      <c r="X3438" s="2">
        <v>46101</v>
      </c>
      <c r="Y3438" t="s">
        <v>235</v>
      </c>
      <c r="Z3438">
        <v>580020</v>
      </c>
      <c r="AA3438">
        <v>9.25</v>
      </c>
    </row>
    <row r="3439" spans="1:27" x14ac:dyDescent="0.3">
      <c r="A3439" t="s">
        <v>232</v>
      </c>
      <c r="B3439" t="s">
        <v>233</v>
      </c>
      <c r="C3439" t="s">
        <v>234</v>
      </c>
      <c r="D3439" t="s">
        <v>190</v>
      </c>
      <c r="E3439" t="s">
        <v>108</v>
      </c>
      <c r="F3439" t="s">
        <v>43</v>
      </c>
      <c r="G3439" s="1">
        <v>46082</v>
      </c>
      <c r="H3439" t="s">
        <v>75</v>
      </c>
      <c r="I3439" t="s">
        <v>76</v>
      </c>
      <c r="J3439" t="s">
        <v>72</v>
      </c>
      <c r="K3439">
        <v>1</v>
      </c>
      <c r="L3439" t="s">
        <v>51</v>
      </c>
      <c r="M3439">
        <v>1.32</v>
      </c>
      <c r="N3439" t="s">
        <v>117</v>
      </c>
      <c r="O3439">
        <v>1.43</v>
      </c>
      <c r="P3439">
        <v>1.0820000000000001</v>
      </c>
      <c r="Q3439">
        <v>5.5</v>
      </c>
      <c r="R3439" t="s">
        <v>100</v>
      </c>
      <c r="S3439">
        <v>126</v>
      </c>
      <c r="T3439" s="1">
        <v>46082</v>
      </c>
      <c r="U3439">
        <v>-1</v>
      </c>
      <c r="V3439">
        <v>3.1</v>
      </c>
      <c r="W3439">
        <v>2.5</v>
      </c>
      <c r="X3439" s="2">
        <v>46101</v>
      </c>
      <c r="Y3439" t="s">
        <v>235</v>
      </c>
      <c r="Z3439">
        <v>580020</v>
      </c>
      <c r="AA3439">
        <v>9.1199999999999992</v>
      </c>
    </row>
    <row r="3440" spans="1:27" x14ac:dyDescent="0.3">
      <c r="A3440" t="s">
        <v>232</v>
      </c>
      <c r="B3440" t="s">
        <v>233</v>
      </c>
      <c r="C3440" t="s">
        <v>234</v>
      </c>
      <c r="D3440" t="s">
        <v>190</v>
      </c>
      <c r="E3440" t="s">
        <v>108</v>
      </c>
      <c r="F3440" t="s">
        <v>31</v>
      </c>
      <c r="G3440" s="1">
        <v>45931</v>
      </c>
      <c r="H3440" t="s">
        <v>77</v>
      </c>
      <c r="I3440" t="s">
        <v>78</v>
      </c>
      <c r="J3440" t="s">
        <v>72</v>
      </c>
      <c r="K3440">
        <v>1</v>
      </c>
      <c r="L3440" t="s">
        <v>79</v>
      </c>
      <c r="M3440">
        <v>1.53</v>
      </c>
      <c r="N3440" t="s">
        <v>117</v>
      </c>
      <c r="O3440">
        <v>1.66</v>
      </c>
      <c r="P3440">
        <v>1.0820000000000001</v>
      </c>
      <c r="Q3440">
        <v>5.5</v>
      </c>
      <c r="R3440" t="s">
        <v>100</v>
      </c>
      <c r="S3440">
        <v>127.1</v>
      </c>
      <c r="T3440" s="1">
        <v>45931</v>
      </c>
      <c r="U3440">
        <v>-1</v>
      </c>
      <c r="V3440">
        <v>3.1</v>
      </c>
      <c r="W3440">
        <v>2.5</v>
      </c>
      <c r="X3440" s="2">
        <v>46101</v>
      </c>
      <c r="Y3440" t="s">
        <v>235</v>
      </c>
      <c r="Z3440">
        <v>580020</v>
      </c>
      <c r="AA3440">
        <v>8.8800000000000008</v>
      </c>
    </row>
    <row r="3441" spans="1:27" x14ac:dyDescent="0.3">
      <c r="A3441" t="s">
        <v>232</v>
      </c>
      <c r="B3441" t="s">
        <v>233</v>
      </c>
      <c r="C3441" t="s">
        <v>234</v>
      </c>
      <c r="D3441" t="s">
        <v>190</v>
      </c>
      <c r="E3441" t="s">
        <v>108</v>
      </c>
      <c r="F3441" t="s">
        <v>39</v>
      </c>
      <c r="G3441" s="1">
        <v>45962</v>
      </c>
      <c r="H3441" t="s">
        <v>77</v>
      </c>
      <c r="I3441" t="s">
        <v>78</v>
      </c>
      <c r="J3441" t="s">
        <v>72</v>
      </c>
      <c r="K3441">
        <v>1</v>
      </c>
      <c r="L3441" t="s">
        <v>79</v>
      </c>
      <c r="M3441">
        <v>1.75</v>
      </c>
      <c r="N3441" t="s">
        <v>117</v>
      </c>
      <c r="O3441">
        <v>1.89</v>
      </c>
      <c r="P3441">
        <v>1.0820000000000001</v>
      </c>
      <c r="Q3441">
        <v>5.5</v>
      </c>
      <c r="R3441" t="s">
        <v>100</v>
      </c>
      <c r="S3441">
        <v>126.2</v>
      </c>
      <c r="T3441" s="1">
        <v>45962</v>
      </c>
      <c r="U3441">
        <v>-1</v>
      </c>
      <c r="V3441">
        <v>3.1</v>
      </c>
      <c r="W3441">
        <v>2.5</v>
      </c>
      <c r="X3441" s="2">
        <v>46101</v>
      </c>
      <c r="Y3441" t="s">
        <v>235</v>
      </c>
      <c r="Z3441">
        <v>580020</v>
      </c>
      <c r="AA3441">
        <v>8.92</v>
      </c>
    </row>
    <row r="3442" spans="1:27" x14ac:dyDescent="0.3">
      <c r="A3442" t="s">
        <v>232</v>
      </c>
      <c r="B3442" t="s">
        <v>233</v>
      </c>
      <c r="C3442" t="s">
        <v>234</v>
      </c>
      <c r="D3442" t="s">
        <v>190</v>
      </c>
      <c r="E3442" t="s">
        <v>108</v>
      </c>
      <c r="F3442" t="s">
        <v>40</v>
      </c>
      <c r="G3442" s="1">
        <v>45992</v>
      </c>
      <c r="H3442" t="s">
        <v>77</v>
      </c>
      <c r="I3442" t="s">
        <v>78</v>
      </c>
      <c r="J3442" t="s">
        <v>72</v>
      </c>
      <c r="K3442">
        <v>1</v>
      </c>
      <c r="L3442" t="s">
        <v>79</v>
      </c>
      <c r="M3442">
        <v>1.77</v>
      </c>
      <c r="N3442" t="s">
        <v>117</v>
      </c>
      <c r="O3442">
        <v>1.91</v>
      </c>
      <c r="P3442">
        <v>1.0820000000000001</v>
      </c>
      <c r="Q3442">
        <v>5.5</v>
      </c>
      <c r="R3442" t="s">
        <v>100</v>
      </c>
      <c r="S3442">
        <v>125.8</v>
      </c>
      <c r="T3442" s="1">
        <v>45992</v>
      </c>
      <c r="U3442">
        <v>-1</v>
      </c>
      <c r="V3442">
        <v>3.1</v>
      </c>
      <c r="W3442">
        <v>2.5</v>
      </c>
      <c r="X3442" s="2">
        <v>46101</v>
      </c>
      <c r="Y3442" t="s">
        <v>235</v>
      </c>
      <c r="Z3442">
        <v>580020</v>
      </c>
      <c r="AA3442">
        <v>8.8699999999999992</v>
      </c>
    </row>
    <row r="3443" spans="1:27" x14ac:dyDescent="0.3">
      <c r="A3443" t="s">
        <v>232</v>
      </c>
      <c r="B3443" t="s">
        <v>233</v>
      </c>
      <c r="C3443" t="s">
        <v>234</v>
      </c>
      <c r="D3443" t="s">
        <v>190</v>
      </c>
      <c r="E3443" t="s">
        <v>108</v>
      </c>
      <c r="F3443" t="s">
        <v>41</v>
      </c>
      <c r="G3443" s="1">
        <v>46023</v>
      </c>
      <c r="H3443" t="s">
        <v>77</v>
      </c>
      <c r="I3443" t="s">
        <v>78</v>
      </c>
      <c r="J3443" t="s">
        <v>72</v>
      </c>
      <c r="K3443">
        <v>1</v>
      </c>
      <c r="L3443" t="s">
        <v>79</v>
      </c>
      <c r="M3443">
        <v>1.78</v>
      </c>
      <c r="N3443" t="s">
        <v>117</v>
      </c>
      <c r="O3443">
        <v>1.93</v>
      </c>
      <c r="P3443">
        <v>1.0820000000000001</v>
      </c>
      <c r="Q3443">
        <v>5.5</v>
      </c>
      <c r="R3443" t="s">
        <v>100</v>
      </c>
      <c r="S3443">
        <v>124.2</v>
      </c>
      <c r="T3443" s="1">
        <v>46023</v>
      </c>
      <c r="U3443">
        <v>-1</v>
      </c>
      <c r="V3443">
        <v>3.1</v>
      </c>
      <c r="W3443">
        <v>2.5</v>
      </c>
      <c r="X3443" s="2">
        <v>46101</v>
      </c>
      <c r="Y3443" t="s">
        <v>235</v>
      </c>
      <c r="Z3443">
        <v>580020</v>
      </c>
      <c r="AA3443">
        <v>9.0299999999999994</v>
      </c>
    </row>
    <row r="3444" spans="1:27" x14ac:dyDescent="0.3">
      <c r="A3444" t="s">
        <v>232</v>
      </c>
      <c r="B3444" t="s">
        <v>233</v>
      </c>
      <c r="C3444" t="s">
        <v>234</v>
      </c>
      <c r="D3444" t="s">
        <v>190</v>
      </c>
      <c r="E3444" t="s">
        <v>108</v>
      </c>
      <c r="F3444" t="s">
        <v>42</v>
      </c>
      <c r="G3444" s="1">
        <v>46054</v>
      </c>
      <c r="H3444" t="s">
        <v>77</v>
      </c>
      <c r="I3444" t="s">
        <v>78</v>
      </c>
      <c r="J3444" t="s">
        <v>72</v>
      </c>
      <c r="K3444">
        <v>1</v>
      </c>
      <c r="L3444" t="s">
        <v>79</v>
      </c>
      <c r="M3444">
        <v>1.7</v>
      </c>
      <c r="N3444" t="s">
        <v>117</v>
      </c>
      <c r="O3444">
        <v>1.84</v>
      </c>
      <c r="P3444">
        <v>1.0820000000000001</v>
      </c>
      <c r="Q3444">
        <v>5.5</v>
      </c>
      <c r="R3444" t="s">
        <v>100</v>
      </c>
      <c r="S3444">
        <v>125.3</v>
      </c>
      <c r="T3444" s="1">
        <v>46054</v>
      </c>
      <c r="U3444">
        <v>-1</v>
      </c>
      <c r="V3444">
        <v>3.1</v>
      </c>
      <c r="W3444">
        <v>2.5</v>
      </c>
      <c r="X3444" s="2">
        <v>46101</v>
      </c>
      <c r="Y3444" t="s">
        <v>235</v>
      </c>
      <c r="Z3444">
        <v>580020</v>
      </c>
      <c r="AA3444">
        <v>9.25</v>
      </c>
    </row>
    <row r="3445" spans="1:27" x14ac:dyDescent="0.3">
      <c r="A3445" t="s">
        <v>232</v>
      </c>
      <c r="B3445" t="s">
        <v>233</v>
      </c>
      <c r="C3445" t="s">
        <v>234</v>
      </c>
      <c r="D3445" t="s">
        <v>190</v>
      </c>
      <c r="E3445" t="s">
        <v>108</v>
      </c>
      <c r="F3445" t="s">
        <v>43</v>
      </c>
      <c r="G3445" s="1">
        <v>46082</v>
      </c>
      <c r="H3445" t="s">
        <v>77</v>
      </c>
      <c r="I3445" t="s">
        <v>78</v>
      </c>
      <c r="J3445" t="s">
        <v>72</v>
      </c>
      <c r="K3445">
        <v>1</v>
      </c>
      <c r="L3445" t="s">
        <v>79</v>
      </c>
      <c r="M3445">
        <v>1.74</v>
      </c>
      <c r="N3445" t="s">
        <v>117</v>
      </c>
      <c r="O3445">
        <v>1.88</v>
      </c>
      <c r="P3445">
        <v>1.0820000000000001</v>
      </c>
      <c r="Q3445">
        <v>5.5</v>
      </c>
      <c r="R3445" t="s">
        <v>100</v>
      </c>
      <c r="S3445">
        <v>126</v>
      </c>
      <c r="T3445" s="1">
        <v>46082</v>
      </c>
      <c r="U3445">
        <v>-1</v>
      </c>
      <c r="V3445">
        <v>3.1</v>
      </c>
      <c r="W3445">
        <v>2.5</v>
      </c>
      <c r="X3445" s="2">
        <v>46101</v>
      </c>
      <c r="Y3445" t="s">
        <v>235</v>
      </c>
      <c r="Z3445">
        <v>580020</v>
      </c>
      <c r="AA3445">
        <v>9.1199999999999992</v>
      </c>
    </row>
    <row r="3446" spans="1:27" x14ac:dyDescent="0.3">
      <c r="A3446" t="s">
        <v>236</v>
      </c>
      <c r="B3446" t="s">
        <v>237</v>
      </c>
      <c r="C3446" t="s">
        <v>238</v>
      </c>
      <c r="D3446" t="s">
        <v>190</v>
      </c>
      <c r="E3446" t="s">
        <v>108</v>
      </c>
      <c r="F3446" t="s">
        <v>31</v>
      </c>
      <c r="G3446" s="1">
        <v>45931</v>
      </c>
      <c r="H3446" t="s">
        <v>32</v>
      </c>
      <c r="I3446" t="s">
        <v>33</v>
      </c>
      <c r="J3446" t="s">
        <v>34</v>
      </c>
      <c r="K3446">
        <v>1</v>
      </c>
      <c r="L3446" t="s">
        <v>35</v>
      </c>
      <c r="M3446">
        <v>1.18</v>
      </c>
      <c r="N3446" t="s">
        <v>117</v>
      </c>
      <c r="O3446">
        <v>1.28</v>
      </c>
      <c r="P3446">
        <v>1.0820000000000001</v>
      </c>
      <c r="Q3446">
        <v>5.5</v>
      </c>
      <c r="R3446" t="s">
        <v>100</v>
      </c>
      <c r="S3446">
        <v>127.1</v>
      </c>
      <c r="T3446" s="1">
        <v>45931</v>
      </c>
      <c r="U3446">
        <v>-1</v>
      </c>
      <c r="V3446">
        <v>3.1</v>
      </c>
      <c r="W3446">
        <v>2.5</v>
      </c>
      <c r="X3446" s="2">
        <v>46101</v>
      </c>
      <c r="Y3446" t="s">
        <v>239</v>
      </c>
      <c r="Z3446">
        <v>614618</v>
      </c>
      <c r="AA3446">
        <v>8.15</v>
      </c>
    </row>
    <row r="3447" spans="1:27" x14ac:dyDescent="0.3">
      <c r="A3447" t="s">
        <v>236</v>
      </c>
      <c r="B3447" t="s">
        <v>237</v>
      </c>
      <c r="C3447" t="s">
        <v>238</v>
      </c>
      <c r="D3447" t="s">
        <v>190</v>
      </c>
      <c r="E3447" t="s">
        <v>108</v>
      </c>
      <c r="F3447" t="s">
        <v>39</v>
      </c>
      <c r="G3447" s="1">
        <v>45962</v>
      </c>
      <c r="H3447" t="s">
        <v>32</v>
      </c>
      <c r="I3447" t="s">
        <v>33</v>
      </c>
      <c r="J3447" t="s">
        <v>34</v>
      </c>
      <c r="K3447">
        <v>1</v>
      </c>
      <c r="L3447" t="s">
        <v>35</v>
      </c>
      <c r="M3447">
        <v>1.1599999999999999</v>
      </c>
      <c r="N3447" t="s">
        <v>117</v>
      </c>
      <c r="O3447">
        <v>1.26</v>
      </c>
      <c r="P3447">
        <v>1.0820000000000001</v>
      </c>
      <c r="Q3447">
        <v>5.5</v>
      </c>
      <c r="R3447" t="s">
        <v>100</v>
      </c>
      <c r="S3447">
        <v>126.2</v>
      </c>
      <c r="T3447" s="1">
        <v>45962</v>
      </c>
      <c r="U3447">
        <v>-1</v>
      </c>
      <c r="V3447">
        <v>3.1</v>
      </c>
      <c r="W3447">
        <v>2.5</v>
      </c>
      <c r="X3447" s="2">
        <v>46101</v>
      </c>
      <c r="Y3447" t="s">
        <v>239</v>
      </c>
      <c r="Z3447">
        <v>614618</v>
      </c>
      <c r="AA3447">
        <v>8.24</v>
      </c>
    </row>
    <row r="3448" spans="1:27" x14ac:dyDescent="0.3">
      <c r="A3448" t="s">
        <v>236</v>
      </c>
      <c r="B3448" t="s">
        <v>237</v>
      </c>
      <c r="C3448" t="s">
        <v>238</v>
      </c>
      <c r="D3448" t="s">
        <v>190</v>
      </c>
      <c r="E3448" t="s">
        <v>108</v>
      </c>
      <c r="F3448" t="s">
        <v>40</v>
      </c>
      <c r="G3448" s="1">
        <v>45992</v>
      </c>
      <c r="H3448" t="s">
        <v>32</v>
      </c>
      <c r="I3448" t="s">
        <v>33</v>
      </c>
      <c r="J3448" t="s">
        <v>34</v>
      </c>
      <c r="K3448">
        <v>1</v>
      </c>
      <c r="L3448" t="s">
        <v>35</v>
      </c>
      <c r="M3448">
        <v>1.24</v>
      </c>
      <c r="N3448" t="s">
        <v>117</v>
      </c>
      <c r="O3448">
        <v>1.34</v>
      </c>
      <c r="P3448">
        <v>1.0820000000000001</v>
      </c>
      <c r="Q3448">
        <v>5.5</v>
      </c>
      <c r="R3448" t="s">
        <v>100</v>
      </c>
      <c r="S3448">
        <v>125.8</v>
      </c>
      <c r="T3448" s="1">
        <v>45992</v>
      </c>
      <c r="U3448">
        <v>-1</v>
      </c>
      <c r="V3448">
        <v>3.1</v>
      </c>
      <c r="W3448">
        <v>2.5</v>
      </c>
      <c r="X3448" s="2">
        <v>46101</v>
      </c>
      <c r="Y3448" t="s">
        <v>239</v>
      </c>
      <c r="Z3448">
        <v>614618</v>
      </c>
      <c r="AA3448">
        <v>8.32</v>
      </c>
    </row>
    <row r="3449" spans="1:27" x14ac:dyDescent="0.3">
      <c r="A3449" t="s">
        <v>236</v>
      </c>
      <c r="B3449" t="s">
        <v>237</v>
      </c>
      <c r="C3449" t="s">
        <v>238</v>
      </c>
      <c r="D3449" t="s">
        <v>190</v>
      </c>
      <c r="E3449" t="s">
        <v>108</v>
      </c>
      <c r="F3449" t="s">
        <v>41</v>
      </c>
      <c r="G3449" s="1">
        <v>46023</v>
      </c>
      <c r="H3449" t="s">
        <v>32</v>
      </c>
      <c r="I3449" t="s">
        <v>33</v>
      </c>
      <c r="J3449" t="s">
        <v>34</v>
      </c>
      <c r="K3449">
        <v>1</v>
      </c>
      <c r="L3449" t="s">
        <v>35</v>
      </c>
      <c r="M3449">
        <v>1.18</v>
      </c>
      <c r="N3449" t="s">
        <v>117</v>
      </c>
      <c r="O3449">
        <v>1.28</v>
      </c>
      <c r="P3449">
        <v>1.0820000000000001</v>
      </c>
      <c r="Q3449">
        <v>5.5</v>
      </c>
      <c r="R3449" t="s">
        <v>100</v>
      </c>
      <c r="S3449">
        <v>124.2</v>
      </c>
      <c r="T3449" s="1">
        <v>46023</v>
      </c>
      <c r="U3449">
        <v>-1</v>
      </c>
      <c r="V3449">
        <v>3.1</v>
      </c>
      <c r="W3449">
        <v>2.5</v>
      </c>
      <c r="X3449" s="2">
        <v>46101</v>
      </c>
      <c r="Y3449" t="s">
        <v>239</v>
      </c>
      <c r="Z3449">
        <v>614618</v>
      </c>
      <c r="AA3449">
        <v>8.2799999999999994</v>
      </c>
    </row>
    <row r="3450" spans="1:27" x14ac:dyDescent="0.3">
      <c r="A3450" t="s">
        <v>236</v>
      </c>
      <c r="B3450" t="s">
        <v>237</v>
      </c>
      <c r="C3450" t="s">
        <v>238</v>
      </c>
      <c r="D3450" t="s">
        <v>190</v>
      </c>
      <c r="E3450" t="s">
        <v>108</v>
      </c>
      <c r="F3450" t="s">
        <v>42</v>
      </c>
      <c r="G3450" s="1">
        <v>46054</v>
      </c>
      <c r="H3450" t="s">
        <v>32</v>
      </c>
      <c r="I3450" t="s">
        <v>33</v>
      </c>
      <c r="J3450" t="s">
        <v>34</v>
      </c>
      <c r="K3450">
        <v>1</v>
      </c>
      <c r="L3450" t="s">
        <v>35</v>
      </c>
      <c r="M3450">
        <v>1.25</v>
      </c>
      <c r="N3450" t="s">
        <v>117</v>
      </c>
      <c r="O3450">
        <v>1.35</v>
      </c>
      <c r="P3450">
        <v>1.0820000000000001</v>
      </c>
      <c r="Q3450">
        <v>5.5</v>
      </c>
      <c r="R3450" t="s">
        <v>100</v>
      </c>
      <c r="S3450">
        <v>125.3</v>
      </c>
      <c r="T3450" s="1">
        <v>46054</v>
      </c>
      <c r="U3450">
        <v>-1</v>
      </c>
      <c r="V3450">
        <v>3.1</v>
      </c>
      <c r="W3450">
        <v>2.5</v>
      </c>
      <c r="X3450" s="2">
        <v>46101</v>
      </c>
      <c r="Y3450" t="s">
        <v>239</v>
      </c>
      <c r="Z3450">
        <v>614618</v>
      </c>
      <c r="AA3450">
        <v>8.5399999999999991</v>
      </c>
    </row>
    <row r="3451" spans="1:27" x14ac:dyDescent="0.3">
      <c r="A3451" t="s">
        <v>236</v>
      </c>
      <c r="B3451" t="s">
        <v>237</v>
      </c>
      <c r="C3451" t="s">
        <v>238</v>
      </c>
      <c r="D3451" t="s">
        <v>190</v>
      </c>
      <c r="E3451" t="s">
        <v>108</v>
      </c>
      <c r="F3451" t="s">
        <v>43</v>
      </c>
      <c r="G3451" s="1">
        <v>46082</v>
      </c>
      <c r="H3451" t="s">
        <v>32</v>
      </c>
      <c r="I3451" t="s">
        <v>33</v>
      </c>
      <c r="J3451" t="s">
        <v>34</v>
      </c>
      <c r="K3451">
        <v>1</v>
      </c>
      <c r="L3451" t="s">
        <v>35</v>
      </c>
      <c r="M3451">
        <v>1.24</v>
      </c>
      <c r="N3451" t="s">
        <v>117</v>
      </c>
      <c r="O3451">
        <v>1.34</v>
      </c>
      <c r="P3451">
        <v>1.0820000000000001</v>
      </c>
      <c r="Q3451">
        <v>5.5</v>
      </c>
      <c r="R3451" t="s">
        <v>100</v>
      </c>
      <c r="S3451">
        <v>126</v>
      </c>
      <c r="T3451" s="1">
        <v>46082</v>
      </c>
      <c r="U3451">
        <v>-1</v>
      </c>
      <c r="V3451">
        <v>3.1</v>
      </c>
      <c r="W3451">
        <v>2.5</v>
      </c>
      <c r="X3451" s="2">
        <v>46101</v>
      </c>
      <c r="Y3451" t="s">
        <v>239</v>
      </c>
      <c r="Z3451">
        <v>614618</v>
      </c>
      <c r="AA3451">
        <v>8.5500000000000007</v>
      </c>
    </row>
    <row r="3452" spans="1:27" x14ac:dyDescent="0.3">
      <c r="A3452" t="s">
        <v>236</v>
      </c>
      <c r="B3452" t="s">
        <v>237</v>
      </c>
      <c r="C3452" t="s">
        <v>238</v>
      </c>
      <c r="D3452" t="s">
        <v>190</v>
      </c>
      <c r="E3452" t="s">
        <v>108</v>
      </c>
      <c r="F3452" t="s">
        <v>31</v>
      </c>
      <c r="G3452" s="1">
        <v>45931</v>
      </c>
      <c r="H3452" t="s">
        <v>44</v>
      </c>
      <c r="I3452" t="s">
        <v>45</v>
      </c>
      <c r="J3452" t="s">
        <v>46</v>
      </c>
      <c r="K3452">
        <v>500</v>
      </c>
      <c r="L3452" t="s">
        <v>47</v>
      </c>
      <c r="M3452">
        <v>1.5</v>
      </c>
      <c r="N3452" t="s">
        <v>117</v>
      </c>
      <c r="O3452">
        <v>1.62</v>
      </c>
      <c r="P3452">
        <v>1.0820000000000001</v>
      </c>
      <c r="Q3452">
        <v>5.5</v>
      </c>
      <c r="R3452" t="s">
        <v>100</v>
      </c>
      <c r="S3452">
        <v>127.1</v>
      </c>
      <c r="T3452" s="1">
        <v>45931</v>
      </c>
      <c r="U3452">
        <v>-1</v>
      </c>
      <c r="V3452">
        <v>3.1</v>
      </c>
      <c r="W3452">
        <v>2.5</v>
      </c>
      <c r="X3452" s="2">
        <v>46101</v>
      </c>
      <c r="Y3452" t="s">
        <v>239</v>
      </c>
      <c r="Z3452">
        <v>614618</v>
      </c>
      <c r="AA3452">
        <v>8.15</v>
      </c>
    </row>
    <row r="3453" spans="1:27" x14ac:dyDescent="0.3">
      <c r="A3453" t="s">
        <v>236</v>
      </c>
      <c r="B3453" t="s">
        <v>237</v>
      </c>
      <c r="C3453" t="s">
        <v>238</v>
      </c>
      <c r="D3453" t="s">
        <v>190</v>
      </c>
      <c r="E3453" t="s">
        <v>108</v>
      </c>
      <c r="F3453" t="s">
        <v>39</v>
      </c>
      <c r="G3453" s="1">
        <v>45962</v>
      </c>
      <c r="H3453" t="s">
        <v>44</v>
      </c>
      <c r="I3453" t="s">
        <v>45</v>
      </c>
      <c r="J3453" t="s">
        <v>46</v>
      </c>
      <c r="K3453">
        <v>500</v>
      </c>
      <c r="L3453" t="s">
        <v>47</v>
      </c>
      <c r="M3453">
        <v>1.49</v>
      </c>
      <c r="N3453" t="s">
        <v>117</v>
      </c>
      <c r="O3453">
        <v>1.61</v>
      </c>
      <c r="P3453">
        <v>1.0820000000000001</v>
      </c>
      <c r="Q3453">
        <v>5.5</v>
      </c>
      <c r="R3453" t="s">
        <v>100</v>
      </c>
      <c r="S3453">
        <v>126.2</v>
      </c>
      <c r="T3453" s="1">
        <v>45962</v>
      </c>
      <c r="U3453">
        <v>-1</v>
      </c>
      <c r="V3453">
        <v>3.1</v>
      </c>
      <c r="W3453">
        <v>2.5</v>
      </c>
      <c r="X3453" s="2">
        <v>46101</v>
      </c>
      <c r="Y3453" t="s">
        <v>239</v>
      </c>
      <c r="Z3453">
        <v>614618</v>
      </c>
      <c r="AA3453">
        <v>8.24</v>
      </c>
    </row>
    <row r="3454" spans="1:27" x14ac:dyDescent="0.3">
      <c r="A3454" t="s">
        <v>236</v>
      </c>
      <c r="B3454" t="s">
        <v>237</v>
      </c>
      <c r="C3454" t="s">
        <v>238</v>
      </c>
      <c r="D3454" t="s">
        <v>190</v>
      </c>
      <c r="E3454" t="s">
        <v>108</v>
      </c>
      <c r="F3454" t="s">
        <v>40</v>
      </c>
      <c r="G3454" s="1">
        <v>45992</v>
      </c>
      <c r="H3454" t="s">
        <v>44</v>
      </c>
      <c r="I3454" t="s">
        <v>45</v>
      </c>
      <c r="J3454" t="s">
        <v>46</v>
      </c>
      <c r="K3454">
        <v>500</v>
      </c>
      <c r="L3454" t="s">
        <v>47</v>
      </c>
      <c r="M3454">
        <v>1.48</v>
      </c>
      <c r="N3454" t="s">
        <v>117</v>
      </c>
      <c r="O3454">
        <v>1.6</v>
      </c>
      <c r="P3454">
        <v>1.0820000000000001</v>
      </c>
      <c r="Q3454">
        <v>5.5</v>
      </c>
      <c r="R3454" t="s">
        <v>100</v>
      </c>
      <c r="S3454">
        <v>125.8</v>
      </c>
      <c r="T3454" s="1">
        <v>45992</v>
      </c>
      <c r="U3454">
        <v>-1</v>
      </c>
      <c r="V3454">
        <v>3.1</v>
      </c>
      <c r="W3454">
        <v>2.5</v>
      </c>
      <c r="X3454" s="2">
        <v>46101</v>
      </c>
      <c r="Y3454" t="s">
        <v>239</v>
      </c>
      <c r="Z3454">
        <v>614618</v>
      </c>
      <c r="AA3454">
        <v>8.32</v>
      </c>
    </row>
    <row r="3455" spans="1:27" x14ac:dyDescent="0.3">
      <c r="A3455" t="s">
        <v>236</v>
      </c>
      <c r="B3455" t="s">
        <v>237</v>
      </c>
      <c r="C3455" t="s">
        <v>238</v>
      </c>
      <c r="D3455" t="s">
        <v>190</v>
      </c>
      <c r="E3455" t="s">
        <v>108</v>
      </c>
      <c r="F3455" t="s">
        <v>41</v>
      </c>
      <c r="G3455" s="1">
        <v>46023</v>
      </c>
      <c r="H3455" t="s">
        <v>44</v>
      </c>
      <c r="I3455" t="s">
        <v>45</v>
      </c>
      <c r="J3455" t="s">
        <v>46</v>
      </c>
      <c r="K3455">
        <v>500</v>
      </c>
      <c r="L3455" t="s">
        <v>47</v>
      </c>
      <c r="M3455">
        <v>1.49</v>
      </c>
      <c r="N3455" t="s">
        <v>117</v>
      </c>
      <c r="O3455">
        <v>1.61</v>
      </c>
      <c r="P3455">
        <v>1.0820000000000001</v>
      </c>
      <c r="Q3455">
        <v>5.5</v>
      </c>
      <c r="R3455" t="s">
        <v>100</v>
      </c>
      <c r="S3455">
        <v>124.2</v>
      </c>
      <c r="T3455" s="1">
        <v>46023</v>
      </c>
      <c r="U3455">
        <v>-1</v>
      </c>
      <c r="V3455">
        <v>3.1</v>
      </c>
      <c r="W3455">
        <v>2.5</v>
      </c>
      <c r="X3455" s="2">
        <v>46101</v>
      </c>
      <c r="Y3455" t="s">
        <v>239</v>
      </c>
      <c r="Z3455">
        <v>614618</v>
      </c>
      <c r="AA3455">
        <v>8.2799999999999994</v>
      </c>
    </row>
    <row r="3456" spans="1:27" x14ac:dyDescent="0.3">
      <c r="A3456" t="s">
        <v>236</v>
      </c>
      <c r="B3456" t="s">
        <v>237</v>
      </c>
      <c r="C3456" t="s">
        <v>238</v>
      </c>
      <c r="D3456" t="s">
        <v>190</v>
      </c>
      <c r="E3456" t="s">
        <v>108</v>
      </c>
      <c r="F3456" t="s">
        <v>42</v>
      </c>
      <c r="G3456" s="1">
        <v>46054</v>
      </c>
      <c r="H3456" t="s">
        <v>44</v>
      </c>
      <c r="I3456" t="s">
        <v>45</v>
      </c>
      <c r="J3456" t="s">
        <v>46</v>
      </c>
      <c r="K3456">
        <v>500</v>
      </c>
      <c r="L3456" t="s">
        <v>47</v>
      </c>
      <c r="M3456">
        <v>1.56</v>
      </c>
      <c r="N3456" t="s">
        <v>117</v>
      </c>
      <c r="O3456">
        <v>1.69</v>
      </c>
      <c r="P3456">
        <v>1.0820000000000001</v>
      </c>
      <c r="Q3456">
        <v>5.5</v>
      </c>
      <c r="R3456" t="s">
        <v>100</v>
      </c>
      <c r="S3456">
        <v>125.3</v>
      </c>
      <c r="T3456" s="1">
        <v>46054</v>
      </c>
      <c r="U3456">
        <v>-1</v>
      </c>
      <c r="V3456">
        <v>3.1</v>
      </c>
      <c r="W3456">
        <v>2.5</v>
      </c>
      <c r="X3456" s="2">
        <v>46101</v>
      </c>
      <c r="Y3456" t="s">
        <v>239</v>
      </c>
      <c r="Z3456">
        <v>614618</v>
      </c>
      <c r="AA3456">
        <v>8.5399999999999991</v>
      </c>
    </row>
    <row r="3457" spans="1:27" x14ac:dyDescent="0.3">
      <c r="A3457" t="s">
        <v>236</v>
      </c>
      <c r="B3457" t="s">
        <v>237</v>
      </c>
      <c r="C3457" t="s">
        <v>238</v>
      </c>
      <c r="D3457" t="s">
        <v>190</v>
      </c>
      <c r="E3457" t="s">
        <v>108</v>
      </c>
      <c r="F3457" t="s">
        <v>43</v>
      </c>
      <c r="G3457" s="1">
        <v>46082</v>
      </c>
      <c r="H3457" t="s">
        <v>44</v>
      </c>
      <c r="I3457" t="s">
        <v>45</v>
      </c>
      <c r="J3457" t="s">
        <v>46</v>
      </c>
      <c r="K3457">
        <v>500</v>
      </c>
      <c r="L3457" t="s">
        <v>47</v>
      </c>
      <c r="M3457">
        <v>1.53</v>
      </c>
      <c r="N3457" t="s">
        <v>117</v>
      </c>
      <c r="O3457">
        <v>1.66</v>
      </c>
      <c r="P3457">
        <v>1.0820000000000001</v>
      </c>
      <c r="Q3457">
        <v>5.5</v>
      </c>
      <c r="R3457" t="s">
        <v>100</v>
      </c>
      <c r="S3457">
        <v>126</v>
      </c>
      <c r="T3457" s="1">
        <v>46082</v>
      </c>
      <c r="U3457">
        <v>-1</v>
      </c>
      <c r="V3457">
        <v>3.1</v>
      </c>
      <c r="W3457">
        <v>2.5</v>
      </c>
      <c r="X3457" s="2">
        <v>46101</v>
      </c>
      <c r="Y3457" t="s">
        <v>239</v>
      </c>
      <c r="Z3457">
        <v>614618</v>
      </c>
      <c r="AA3457">
        <v>8.5500000000000007</v>
      </c>
    </row>
    <row r="3458" spans="1:27" x14ac:dyDescent="0.3">
      <c r="A3458" t="s">
        <v>236</v>
      </c>
      <c r="B3458" t="s">
        <v>237</v>
      </c>
      <c r="C3458" t="s">
        <v>238</v>
      </c>
      <c r="D3458" t="s">
        <v>190</v>
      </c>
      <c r="E3458" t="s">
        <v>108</v>
      </c>
      <c r="F3458" t="s">
        <v>31</v>
      </c>
      <c r="G3458" s="1">
        <v>45931</v>
      </c>
      <c r="H3458" t="s">
        <v>48</v>
      </c>
      <c r="I3458" t="s">
        <v>49</v>
      </c>
      <c r="J3458" t="s">
        <v>50</v>
      </c>
      <c r="K3458">
        <v>1</v>
      </c>
      <c r="L3458" t="s">
        <v>51</v>
      </c>
      <c r="M3458">
        <v>1.73</v>
      </c>
      <c r="N3458" t="s">
        <v>117</v>
      </c>
      <c r="O3458">
        <v>1.87</v>
      </c>
      <c r="P3458">
        <v>1.0820000000000001</v>
      </c>
      <c r="Q3458">
        <v>5.5</v>
      </c>
      <c r="R3458" t="s">
        <v>100</v>
      </c>
      <c r="S3458">
        <v>127.1</v>
      </c>
      <c r="T3458" s="1">
        <v>45931</v>
      </c>
      <c r="U3458">
        <v>-1</v>
      </c>
      <c r="V3458">
        <v>3.1</v>
      </c>
      <c r="W3458">
        <v>2.5</v>
      </c>
      <c r="X3458" s="2">
        <v>46101</v>
      </c>
      <c r="Y3458" t="s">
        <v>239</v>
      </c>
      <c r="Z3458">
        <v>614618</v>
      </c>
      <c r="AA3458">
        <v>8.15</v>
      </c>
    </row>
    <row r="3459" spans="1:27" x14ac:dyDescent="0.3">
      <c r="A3459" t="s">
        <v>236</v>
      </c>
      <c r="B3459" t="s">
        <v>237</v>
      </c>
      <c r="C3459" t="s">
        <v>238</v>
      </c>
      <c r="D3459" t="s">
        <v>190</v>
      </c>
      <c r="E3459" t="s">
        <v>108</v>
      </c>
      <c r="F3459" t="s">
        <v>39</v>
      </c>
      <c r="G3459" s="1">
        <v>45962</v>
      </c>
      <c r="H3459" t="s">
        <v>48</v>
      </c>
      <c r="I3459" t="s">
        <v>49</v>
      </c>
      <c r="J3459" t="s">
        <v>50</v>
      </c>
      <c r="K3459">
        <v>1</v>
      </c>
      <c r="L3459" t="s">
        <v>51</v>
      </c>
      <c r="M3459">
        <v>1.85</v>
      </c>
      <c r="N3459" t="s">
        <v>117</v>
      </c>
      <c r="O3459">
        <v>2</v>
      </c>
      <c r="P3459">
        <v>1.0820000000000001</v>
      </c>
      <c r="Q3459">
        <v>5.5</v>
      </c>
      <c r="R3459" t="s">
        <v>100</v>
      </c>
      <c r="S3459">
        <v>126.2</v>
      </c>
      <c r="T3459" s="1">
        <v>45962</v>
      </c>
      <c r="U3459">
        <v>-1</v>
      </c>
      <c r="V3459">
        <v>3.1</v>
      </c>
      <c r="W3459">
        <v>2.5</v>
      </c>
      <c r="X3459" s="2">
        <v>46101</v>
      </c>
      <c r="Y3459" t="s">
        <v>239</v>
      </c>
      <c r="Z3459">
        <v>614618</v>
      </c>
      <c r="AA3459">
        <v>8.24</v>
      </c>
    </row>
    <row r="3460" spans="1:27" x14ac:dyDescent="0.3">
      <c r="A3460" t="s">
        <v>236</v>
      </c>
      <c r="B3460" t="s">
        <v>237</v>
      </c>
      <c r="C3460" t="s">
        <v>238</v>
      </c>
      <c r="D3460" t="s">
        <v>190</v>
      </c>
      <c r="E3460" t="s">
        <v>108</v>
      </c>
      <c r="F3460" t="s">
        <v>40</v>
      </c>
      <c r="G3460" s="1">
        <v>45992</v>
      </c>
      <c r="H3460" t="s">
        <v>48</v>
      </c>
      <c r="I3460" t="s">
        <v>49</v>
      </c>
      <c r="J3460" t="s">
        <v>50</v>
      </c>
      <c r="K3460">
        <v>1</v>
      </c>
      <c r="L3460" t="s">
        <v>51</v>
      </c>
      <c r="M3460">
        <v>1.78</v>
      </c>
      <c r="N3460" t="s">
        <v>117</v>
      </c>
      <c r="O3460">
        <v>1.93</v>
      </c>
      <c r="P3460">
        <v>1.0820000000000001</v>
      </c>
      <c r="Q3460">
        <v>5.5</v>
      </c>
      <c r="R3460" t="s">
        <v>100</v>
      </c>
      <c r="S3460">
        <v>125.8</v>
      </c>
      <c r="T3460" s="1">
        <v>45992</v>
      </c>
      <c r="U3460">
        <v>-1</v>
      </c>
      <c r="V3460">
        <v>3.1</v>
      </c>
      <c r="W3460">
        <v>2.5</v>
      </c>
      <c r="X3460" s="2">
        <v>46101</v>
      </c>
      <c r="Y3460" t="s">
        <v>239</v>
      </c>
      <c r="Z3460">
        <v>614618</v>
      </c>
      <c r="AA3460">
        <v>8.32</v>
      </c>
    </row>
    <row r="3461" spans="1:27" x14ac:dyDescent="0.3">
      <c r="A3461" t="s">
        <v>236</v>
      </c>
      <c r="B3461" t="s">
        <v>237</v>
      </c>
      <c r="C3461" t="s">
        <v>238</v>
      </c>
      <c r="D3461" t="s">
        <v>190</v>
      </c>
      <c r="E3461" t="s">
        <v>108</v>
      </c>
      <c r="F3461" t="s">
        <v>41</v>
      </c>
      <c r="G3461" s="1">
        <v>46023</v>
      </c>
      <c r="H3461" t="s">
        <v>48</v>
      </c>
      <c r="I3461" t="s">
        <v>49</v>
      </c>
      <c r="J3461" t="s">
        <v>50</v>
      </c>
      <c r="K3461">
        <v>1</v>
      </c>
      <c r="L3461" t="s">
        <v>51</v>
      </c>
      <c r="M3461">
        <v>1.79</v>
      </c>
      <c r="N3461" t="s">
        <v>117</v>
      </c>
      <c r="O3461">
        <v>1.94</v>
      </c>
      <c r="P3461">
        <v>1.0820000000000001</v>
      </c>
      <c r="Q3461">
        <v>5.5</v>
      </c>
      <c r="R3461" t="s">
        <v>100</v>
      </c>
      <c r="S3461">
        <v>124.2</v>
      </c>
      <c r="T3461" s="1">
        <v>46023</v>
      </c>
      <c r="U3461">
        <v>-1</v>
      </c>
      <c r="V3461">
        <v>3.1</v>
      </c>
      <c r="W3461">
        <v>2.5</v>
      </c>
      <c r="X3461" s="2">
        <v>46101</v>
      </c>
      <c r="Y3461" t="s">
        <v>239</v>
      </c>
      <c r="Z3461">
        <v>614618</v>
      </c>
      <c r="AA3461">
        <v>8.2799999999999994</v>
      </c>
    </row>
    <row r="3462" spans="1:27" x14ac:dyDescent="0.3">
      <c r="A3462" t="s">
        <v>236</v>
      </c>
      <c r="B3462" t="s">
        <v>237</v>
      </c>
      <c r="C3462" t="s">
        <v>238</v>
      </c>
      <c r="D3462" t="s">
        <v>190</v>
      </c>
      <c r="E3462" t="s">
        <v>108</v>
      </c>
      <c r="F3462" t="s">
        <v>42</v>
      </c>
      <c r="G3462" s="1">
        <v>46054</v>
      </c>
      <c r="H3462" t="s">
        <v>48</v>
      </c>
      <c r="I3462" t="s">
        <v>49</v>
      </c>
      <c r="J3462" t="s">
        <v>50</v>
      </c>
      <c r="K3462">
        <v>1</v>
      </c>
      <c r="L3462" t="s">
        <v>51</v>
      </c>
      <c r="M3462">
        <v>1.81</v>
      </c>
      <c r="N3462" t="s">
        <v>117</v>
      </c>
      <c r="O3462">
        <v>1.96</v>
      </c>
      <c r="P3462">
        <v>1.0820000000000001</v>
      </c>
      <c r="Q3462">
        <v>5.5</v>
      </c>
      <c r="R3462" t="s">
        <v>100</v>
      </c>
      <c r="S3462">
        <v>125.3</v>
      </c>
      <c r="T3462" s="1">
        <v>46054</v>
      </c>
      <c r="U3462">
        <v>-1</v>
      </c>
      <c r="V3462">
        <v>3.1</v>
      </c>
      <c r="W3462">
        <v>2.5</v>
      </c>
      <c r="X3462" s="2">
        <v>46101</v>
      </c>
      <c r="Y3462" t="s">
        <v>239</v>
      </c>
      <c r="Z3462">
        <v>614618</v>
      </c>
      <c r="AA3462">
        <v>8.5399999999999991</v>
      </c>
    </row>
    <row r="3463" spans="1:27" x14ac:dyDescent="0.3">
      <c r="A3463" t="s">
        <v>236</v>
      </c>
      <c r="B3463" t="s">
        <v>237</v>
      </c>
      <c r="C3463" t="s">
        <v>238</v>
      </c>
      <c r="D3463" t="s">
        <v>190</v>
      </c>
      <c r="E3463" t="s">
        <v>108</v>
      </c>
      <c r="F3463" t="s">
        <v>43</v>
      </c>
      <c r="G3463" s="1">
        <v>46082</v>
      </c>
      <c r="H3463" t="s">
        <v>48</v>
      </c>
      <c r="I3463" t="s">
        <v>49</v>
      </c>
      <c r="J3463" t="s">
        <v>50</v>
      </c>
      <c r="K3463">
        <v>1</v>
      </c>
      <c r="L3463" t="s">
        <v>51</v>
      </c>
      <c r="M3463">
        <v>1.85</v>
      </c>
      <c r="N3463" t="s">
        <v>117</v>
      </c>
      <c r="O3463">
        <v>2</v>
      </c>
      <c r="P3463">
        <v>1.0820000000000001</v>
      </c>
      <c r="Q3463">
        <v>5.5</v>
      </c>
      <c r="R3463" t="s">
        <v>100</v>
      </c>
      <c r="S3463">
        <v>126</v>
      </c>
      <c r="T3463" s="1">
        <v>46082</v>
      </c>
      <c r="U3463">
        <v>-1</v>
      </c>
      <c r="V3463">
        <v>3.1</v>
      </c>
      <c r="W3463">
        <v>2.5</v>
      </c>
      <c r="X3463" s="2">
        <v>46101</v>
      </c>
      <c r="Y3463" t="s">
        <v>239</v>
      </c>
      <c r="Z3463">
        <v>614618</v>
      </c>
      <c r="AA3463">
        <v>8.5500000000000007</v>
      </c>
    </row>
    <row r="3464" spans="1:27" x14ac:dyDescent="0.3">
      <c r="A3464" t="s">
        <v>236</v>
      </c>
      <c r="B3464" t="s">
        <v>237</v>
      </c>
      <c r="C3464" t="s">
        <v>238</v>
      </c>
      <c r="D3464" t="s">
        <v>190</v>
      </c>
      <c r="E3464" t="s">
        <v>108</v>
      </c>
      <c r="F3464" t="s">
        <v>31</v>
      </c>
      <c r="G3464" s="1">
        <v>45931</v>
      </c>
      <c r="H3464" t="s">
        <v>52</v>
      </c>
      <c r="I3464" t="s">
        <v>53</v>
      </c>
      <c r="J3464" t="s">
        <v>54</v>
      </c>
      <c r="K3464">
        <v>12</v>
      </c>
      <c r="L3464" t="s">
        <v>55</v>
      </c>
      <c r="M3464">
        <v>3.12</v>
      </c>
      <c r="N3464" t="s">
        <v>117</v>
      </c>
      <c r="O3464">
        <v>3.38</v>
      </c>
      <c r="P3464">
        <v>1.0820000000000001</v>
      </c>
      <c r="Q3464">
        <v>5.5</v>
      </c>
      <c r="R3464" t="s">
        <v>100</v>
      </c>
      <c r="S3464">
        <v>127.1</v>
      </c>
      <c r="T3464" s="1">
        <v>45931</v>
      </c>
      <c r="U3464">
        <v>-1</v>
      </c>
      <c r="V3464">
        <v>3.1</v>
      </c>
      <c r="W3464">
        <v>2.5</v>
      </c>
      <c r="X3464" s="2">
        <v>46101</v>
      </c>
      <c r="Y3464" t="s">
        <v>239</v>
      </c>
      <c r="Z3464">
        <v>614618</v>
      </c>
      <c r="AA3464">
        <v>8.15</v>
      </c>
    </row>
    <row r="3465" spans="1:27" x14ac:dyDescent="0.3">
      <c r="A3465" t="s">
        <v>236</v>
      </c>
      <c r="B3465" t="s">
        <v>237</v>
      </c>
      <c r="C3465" t="s">
        <v>238</v>
      </c>
      <c r="D3465" t="s">
        <v>190</v>
      </c>
      <c r="E3465" t="s">
        <v>108</v>
      </c>
      <c r="F3465" t="s">
        <v>39</v>
      </c>
      <c r="G3465" s="1">
        <v>45962</v>
      </c>
      <c r="H3465" t="s">
        <v>52</v>
      </c>
      <c r="I3465" t="s">
        <v>53</v>
      </c>
      <c r="J3465" t="s">
        <v>54</v>
      </c>
      <c r="K3465">
        <v>12</v>
      </c>
      <c r="L3465" t="s">
        <v>55</v>
      </c>
      <c r="M3465">
        <v>3.11</v>
      </c>
      <c r="N3465" t="s">
        <v>117</v>
      </c>
      <c r="O3465">
        <v>3.37</v>
      </c>
      <c r="P3465">
        <v>1.0820000000000001</v>
      </c>
      <c r="Q3465">
        <v>5.5</v>
      </c>
      <c r="R3465" t="s">
        <v>100</v>
      </c>
      <c r="S3465">
        <v>126.2</v>
      </c>
      <c r="T3465" s="1">
        <v>45962</v>
      </c>
      <c r="U3465">
        <v>-1</v>
      </c>
      <c r="V3465">
        <v>3.1</v>
      </c>
      <c r="W3465">
        <v>2.5</v>
      </c>
      <c r="X3465" s="2">
        <v>46101</v>
      </c>
      <c r="Y3465" t="s">
        <v>239</v>
      </c>
      <c r="Z3465">
        <v>614618</v>
      </c>
      <c r="AA3465">
        <v>8.24</v>
      </c>
    </row>
    <row r="3466" spans="1:27" x14ac:dyDescent="0.3">
      <c r="A3466" t="s">
        <v>236</v>
      </c>
      <c r="B3466" t="s">
        <v>237</v>
      </c>
      <c r="C3466" t="s">
        <v>238</v>
      </c>
      <c r="D3466" t="s">
        <v>190</v>
      </c>
      <c r="E3466" t="s">
        <v>108</v>
      </c>
      <c r="F3466" t="s">
        <v>40</v>
      </c>
      <c r="G3466" s="1">
        <v>45992</v>
      </c>
      <c r="H3466" t="s">
        <v>52</v>
      </c>
      <c r="I3466" t="s">
        <v>53</v>
      </c>
      <c r="J3466" t="s">
        <v>54</v>
      </c>
      <c r="K3466">
        <v>12</v>
      </c>
      <c r="L3466" t="s">
        <v>55</v>
      </c>
      <c r="M3466">
        <v>3.19</v>
      </c>
      <c r="N3466" t="s">
        <v>117</v>
      </c>
      <c r="O3466">
        <v>3.45</v>
      </c>
      <c r="P3466">
        <v>1.0820000000000001</v>
      </c>
      <c r="Q3466">
        <v>5.5</v>
      </c>
      <c r="R3466" t="s">
        <v>100</v>
      </c>
      <c r="S3466">
        <v>125.8</v>
      </c>
      <c r="T3466" s="1">
        <v>45992</v>
      </c>
      <c r="U3466">
        <v>-1</v>
      </c>
      <c r="V3466">
        <v>3.1</v>
      </c>
      <c r="W3466">
        <v>2.5</v>
      </c>
      <c r="X3466" s="2">
        <v>46101</v>
      </c>
      <c r="Y3466" t="s">
        <v>239</v>
      </c>
      <c r="Z3466">
        <v>614618</v>
      </c>
      <c r="AA3466">
        <v>8.32</v>
      </c>
    </row>
    <row r="3467" spans="1:27" x14ac:dyDescent="0.3">
      <c r="A3467" t="s">
        <v>236</v>
      </c>
      <c r="B3467" t="s">
        <v>237</v>
      </c>
      <c r="C3467" t="s">
        <v>238</v>
      </c>
      <c r="D3467" t="s">
        <v>190</v>
      </c>
      <c r="E3467" t="s">
        <v>108</v>
      </c>
      <c r="F3467" t="s">
        <v>41</v>
      </c>
      <c r="G3467" s="1">
        <v>46023</v>
      </c>
      <c r="H3467" t="s">
        <v>52</v>
      </c>
      <c r="I3467" t="s">
        <v>53</v>
      </c>
      <c r="J3467" t="s">
        <v>54</v>
      </c>
      <c r="K3467">
        <v>12</v>
      </c>
      <c r="L3467" t="s">
        <v>55</v>
      </c>
      <c r="M3467">
        <v>3.19</v>
      </c>
      <c r="N3467" t="s">
        <v>117</v>
      </c>
      <c r="O3467">
        <v>3.45</v>
      </c>
      <c r="P3467">
        <v>1.0820000000000001</v>
      </c>
      <c r="Q3467">
        <v>5.5</v>
      </c>
      <c r="R3467" t="s">
        <v>100</v>
      </c>
      <c r="S3467">
        <v>124.2</v>
      </c>
      <c r="T3467" s="1">
        <v>46023</v>
      </c>
      <c r="U3467">
        <v>-1</v>
      </c>
      <c r="V3467">
        <v>3.1</v>
      </c>
      <c r="W3467">
        <v>2.5</v>
      </c>
      <c r="X3467" s="2">
        <v>46101</v>
      </c>
      <c r="Y3467" t="s">
        <v>239</v>
      </c>
      <c r="Z3467">
        <v>614618</v>
      </c>
      <c r="AA3467">
        <v>8.2799999999999994</v>
      </c>
    </row>
    <row r="3468" spans="1:27" x14ac:dyDescent="0.3">
      <c r="A3468" t="s">
        <v>236</v>
      </c>
      <c r="B3468" t="s">
        <v>237</v>
      </c>
      <c r="C3468" t="s">
        <v>238</v>
      </c>
      <c r="D3468" t="s">
        <v>190</v>
      </c>
      <c r="E3468" t="s">
        <v>108</v>
      </c>
      <c r="F3468" t="s">
        <v>42</v>
      </c>
      <c r="G3468" s="1">
        <v>46054</v>
      </c>
      <c r="H3468" t="s">
        <v>52</v>
      </c>
      <c r="I3468" t="s">
        <v>53</v>
      </c>
      <c r="J3468" t="s">
        <v>54</v>
      </c>
      <c r="K3468">
        <v>12</v>
      </c>
      <c r="L3468" t="s">
        <v>55</v>
      </c>
      <c r="M3468">
        <v>3.27</v>
      </c>
      <c r="N3468" t="s">
        <v>117</v>
      </c>
      <c r="O3468">
        <v>3.54</v>
      </c>
      <c r="P3468">
        <v>1.0820000000000001</v>
      </c>
      <c r="Q3468">
        <v>5.5</v>
      </c>
      <c r="R3468" t="s">
        <v>100</v>
      </c>
      <c r="S3468">
        <v>125.3</v>
      </c>
      <c r="T3468" s="1">
        <v>46054</v>
      </c>
      <c r="U3468">
        <v>-1</v>
      </c>
      <c r="V3468">
        <v>3.1</v>
      </c>
      <c r="W3468">
        <v>2.5</v>
      </c>
      <c r="X3468" s="2">
        <v>46101</v>
      </c>
      <c r="Y3468" t="s">
        <v>239</v>
      </c>
      <c r="Z3468">
        <v>614618</v>
      </c>
      <c r="AA3468">
        <v>8.5399999999999991</v>
      </c>
    </row>
    <row r="3469" spans="1:27" x14ac:dyDescent="0.3">
      <c r="A3469" t="s">
        <v>236</v>
      </c>
      <c r="B3469" t="s">
        <v>237</v>
      </c>
      <c r="C3469" t="s">
        <v>238</v>
      </c>
      <c r="D3469" t="s">
        <v>190</v>
      </c>
      <c r="E3469" t="s">
        <v>108</v>
      </c>
      <c r="F3469" t="s">
        <v>43</v>
      </c>
      <c r="G3469" s="1">
        <v>46082</v>
      </c>
      <c r="H3469" t="s">
        <v>52</v>
      </c>
      <c r="I3469" t="s">
        <v>53</v>
      </c>
      <c r="J3469" t="s">
        <v>54</v>
      </c>
      <c r="K3469">
        <v>12</v>
      </c>
      <c r="L3469" t="s">
        <v>55</v>
      </c>
      <c r="M3469">
        <v>3.28</v>
      </c>
      <c r="N3469" t="s">
        <v>117</v>
      </c>
      <c r="O3469">
        <v>3.55</v>
      </c>
      <c r="P3469">
        <v>1.0820000000000001</v>
      </c>
      <c r="Q3469">
        <v>5.5</v>
      </c>
      <c r="R3469" t="s">
        <v>100</v>
      </c>
      <c r="S3469">
        <v>126</v>
      </c>
      <c r="T3469" s="1">
        <v>46082</v>
      </c>
      <c r="U3469">
        <v>-1</v>
      </c>
      <c r="V3469">
        <v>3.1</v>
      </c>
      <c r="W3469">
        <v>2.5</v>
      </c>
      <c r="X3469" s="2">
        <v>46101</v>
      </c>
      <c r="Y3469" t="s">
        <v>239</v>
      </c>
      <c r="Z3469">
        <v>614618</v>
      </c>
      <c r="AA3469">
        <v>8.5500000000000007</v>
      </c>
    </row>
    <row r="3470" spans="1:27" x14ac:dyDescent="0.3">
      <c r="A3470" t="s">
        <v>236</v>
      </c>
      <c r="B3470" t="s">
        <v>237</v>
      </c>
      <c r="C3470" t="s">
        <v>238</v>
      </c>
      <c r="D3470" t="s">
        <v>190</v>
      </c>
      <c r="E3470" t="s">
        <v>108</v>
      </c>
      <c r="F3470" t="s">
        <v>31</v>
      </c>
      <c r="G3470" s="1">
        <v>45931</v>
      </c>
      <c r="H3470" t="s">
        <v>56</v>
      </c>
      <c r="I3470" t="s">
        <v>57</v>
      </c>
      <c r="J3470" t="s">
        <v>34</v>
      </c>
      <c r="K3470">
        <v>1</v>
      </c>
      <c r="L3470" t="s">
        <v>51</v>
      </c>
      <c r="M3470">
        <v>10.050000000000001</v>
      </c>
      <c r="N3470" t="s">
        <v>117</v>
      </c>
      <c r="O3470">
        <v>10.87</v>
      </c>
      <c r="P3470">
        <v>1.0820000000000001</v>
      </c>
      <c r="Q3470">
        <v>5.5</v>
      </c>
      <c r="R3470" t="s">
        <v>100</v>
      </c>
      <c r="S3470">
        <v>127.1</v>
      </c>
      <c r="T3470" s="1">
        <v>45931</v>
      </c>
      <c r="U3470">
        <v>-1</v>
      </c>
      <c r="V3470">
        <v>3.1</v>
      </c>
      <c r="W3470">
        <v>2.5</v>
      </c>
      <c r="X3470" s="2">
        <v>46101</v>
      </c>
      <c r="Y3470" t="s">
        <v>239</v>
      </c>
      <c r="Z3470">
        <v>614618</v>
      </c>
      <c r="AA3470">
        <v>8.15</v>
      </c>
    </row>
    <row r="3471" spans="1:27" x14ac:dyDescent="0.3">
      <c r="A3471" t="s">
        <v>236</v>
      </c>
      <c r="B3471" t="s">
        <v>237</v>
      </c>
      <c r="C3471" t="s">
        <v>238</v>
      </c>
      <c r="D3471" t="s">
        <v>190</v>
      </c>
      <c r="E3471" t="s">
        <v>108</v>
      </c>
      <c r="F3471" t="s">
        <v>39</v>
      </c>
      <c r="G3471" s="1">
        <v>45962</v>
      </c>
      <c r="H3471" t="s">
        <v>56</v>
      </c>
      <c r="I3471" t="s">
        <v>57</v>
      </c>
      <c r="J3471" t="s">
        <v>34</v>
      </c>
      <c r="K3471">
        <v>1</v>
      </c>
      <c r="L3471" t="s">
        <v>51</v>
      </c>
      <c r="M3471">
        <v>9.99</v>
      </c>
      <c r="N3471" t="s">
        <v>117</v>
      </c>
      <c r="O3471">
        <v>10.81</v>
      </c>
      <c r="P3471">
        <v>1.0820000000000001</v>
      </c>
      <c r="Q3471">
        <v>5.5</v>
      </c>
      <c r="R3471" t="s">
        <v>100</v>
      </c>
      <c r="S3471">
        <v>126.2</v>
      </c>
      <c r="T3471" s="1">
        <v>45962</v>
      </c>
      <c r="U3471">
        <v>-1</v>
      </c>
      <c r="V3471">
        <v>3.1</v>
      </c>
      <c r="W3471">
        <v>2.5</v>
      </c>
      <c r="X3471" s="2">
        <v>46101</v>
      </c>
      <c r="Y3471" t="s">
        <v>239</v>
      </c>
      <c r="Z3471">
        <v>614618</v>
      </c>
      <c r="AA3471">
        <v>8.24</v>
      </c>
    </row>
    <row r="3472" spans="1:27" x14ac:dyDescent="0.3">
      <c r="A3472" t="s">
        <v>236</v>
      </c>
      <c r="B3472" t="s">
        <v>237</v>
      </c>
      <c r="C3472" t="s">
        <v>238</v>
      </c>
      <c r="D3472" t="s">
        <v>190</v>
      </c>
      <c r="E3472" t="s">
        <v>108</v>
      </c>
      <c r="F3472" t="s">
        <v>40</v>
      </c>
      <c r="G3472" s="1">
        <v>45992</v>
      </c>
      <c r="H3472" t="s">
        <v>56</v>
      </c>
      <c r="I3472" t="s">
        <v>57</v>
      </c>
      <c r="J3472" t="s">
        <v>34</v>
      </c>
      <c r="K3472">
        <v>1</v>
      </c>
      <c r="L3472" t="s">
        <v>51</v>
      </c>
      <c r="M3472">
        <v>10.37</v>
      </c>
      <c r="N3472" t="s">
        <v>117</v>
      </c>
      <c r="O3472">
        <v>11.22</v>
      </c>
      <c r="P3472">
        <v>1.0820000000000001</v>
      </c>
      <c r="Q3472">
        <v>5.5</v>
      </c>
      <c r="R3472" t="s">
        <v>100</v>
      </c>
      <c r="S3472">
        <v>125.8</v>
      </c>
      <c r="T3472" s="1">
        <v>45992</v>
      </c>
      <c r="U3472">
        <v>-1</v>
      </c>
      <c r="V3472">
        <v>3.1</v>
      </c>
      <c r="W3472">
        <v>2.5</v>
      </c>
      <c r="X3472" s="2">
        <v>46101</v>
      </c>
      <c r="Y3472" t="s">
        <v>239</v>
      </c>
      <c r="Z3472">
        <v>614618</v>
      </c>
      <c r="AA3472">
        <v>8.32</v>
      </c>
    </row>
    <row r="3473" spans="1:27" x14ac:dyDescent="0.3">
      <c r="A3473" t="s">
        <v>236</v>
      </c>
      <c r="B3473" t="s">
        <v>237</v>
      </c>
      <c r="C3473" t="s">
        <v>238</v>
      </c>
      <c r="D3473" t="s">
        <v>190</v>
      </c>
      <c r="E3473" t="s">
        <v>108</v>
      </c>
      <c r="F3473" t="s">
        <v>41</v>
      </c>
      <c r="G3473" s="1">
        <v>46023</v>
      </c>
      <c r="H3473" t="s">
        <v>56</v>
      </c>
      <c r="I3473" t="s">
        <v>57</v>
      </c>
      <c r="J3473" t="s">
        <v>34</v>
      </c>
      <c r="K3473">
        <v>1</v>
      </c>
      <c r="L3473" t="s">
        <v>51</v>
      </c>
      <c r="M3473">
        <v>10.039999999999999</v>
      </c>
      <c r="N3473" t="s">
        <v>117</v>
      </c>
      <c r="O3473">
        <v>10.86</v>
      </c>
      <c r="P3473">
        <v>1.0820000000000001</v>
      </c>
      <c r="Q3473">
        <v>5.5</v>
      </c>
      <c r="R3473" t="s">
        <v>100</v>
      </c>
      <c r="S3473">
        <v>124.2</v>
      </c>
      <c r="T3473" s="1">
        <v>46023</v>
      </c>
      <c r="U3473">
        <v>-1</v>
      </c>
      <c r="V3473">
        <v>3.1</v>
      </c>
      <c r="W3473">
        <v>2.5</v>
      </c>
      <c r="X3473" s="2">
        <v>46101</v>
      </c>
      <c r="Y3473" t="s">
        <v>239</v>
      </c>
      <c r="Z3473">
        <v>614618</v>
      </c>
      <c r="AA3473">
        <v>8.2799999999999994</v>
      </c>
    </row>
    <row r="3474" spans="1:27" x14ac:dyDescent="0.3">
      <c r="A3474" t="s">
        <v>236</v>
      </c>
      <c r="B3474" t="s">
        <v>237</v>
      </c>
      <c r="C3474" t="s">
        <v>238</v>
      </c>
      <c r="D3474" t="s">
        <v>190</v>
      </c>
      <c r="E3474" t="s">
        <v>108</v>
      </c>
      <c r="F3474" t="s">
        <v>42</v>
      </c>
      <c r="G3474" s="1">
        <v>46054</v>
      </c>
      <c r="H3474" t="s">
        <v>56</v>
      </c>
      <c r="I3474" t="s">
        <v>57</v>
      </c>
      <c r="J3474" t="s">
        <v>34</v>
      </c>
      <c r="K3474">
        <v>1</v>
      </c>
      <c r="L3474" t="s">
        <v>51</v>
      </c>
      <c r="M3474">
        <v>10.38</v>
      </c>
      <c r="N3474" t="s">
        <v>117</v>
      </c>
      <c r="O3474">
        <v>11.23</v>
      </c>
      <c r="P3474">
        <v>1.0820000000000001</v>
      </c>
      <c r="Q3474">
        <v>5.5</v>
      </c>
      <c r="R3474" t="s">
        <v>100</v>
      </c>
      <c r="S3474">
        <v>125.3</v>
      </c>
      <c r="T3474" s="1">
        <v>46054</v>
      </c>
      <c r="U3474">
        <v>-1</v>
      </c>
      <c r="V3474">
        <v>3.1</v>
      </c>
      <c r="W3474">
        <v>2.5</v>
      </c>
      <c r="X3474" s="2">
        <v>46101</v>
      </c>
      <c r="Y3474" t="s">
        <v>239</v>
      </c>
      <c r="Z3474">
        <v>614618</v>
      </c>
      <c r="AA3474">
        <v>8.5399999999999991</v>
      </c>
    </row>
    <row r="3475" spans="1:27" x14ac:dyDescent="0.3">
      <c r="A3475" t="s">
        <v>236</v>
      </c>
      <c r="B3475" t="s">
        <v>237</v>
      </c>
      <c r="C3475" t="s">
        <v>238</v>
      </c>
      <c r="D3475" t="s">
        <v>190</v>
      </c>
      <c r="E3475" t="s">
        <v>108</v>
      </c>
      <c r="F3475" t="s">
        <v>43</v>
      </c>
      <c r="G3475" s="1">
        <v>46082</v>
      </c>
      <c r="H3475" t="s">
        <v>56</v>
      </c>
      <c r="I3475" t="s">
        <v>57</v>
      </c>
      <c r="J3475" t="s">
        <v>34</v>
      </c>
      <c r="K3475">
        <v>1</v>
      </c>
      <c r="L3475" t="s">
        <v>51</v>
      </c>
      <c r="M3475">
        <v>10.4</v>
      </c>
      <c r="N3475" t="s">
        <v>117</v>
      </c>
      <c r="O3475">
        <v>11.25</v>
      </c>
      <c r="P3475">
        <v>1.0820000000000001</v>
      </c>
      <c r="Q3475">
        <v>5.5</v>
      </c>
      <c r="R3475" t="s">
        <v>100</v>
      </c>
      <c r="S3475">
        <v>126</v>
      </c>
      <c r="T3475" s="1">
        <v>46082</v>
      </c>
      <c r="U3475">
        <v>-1</v>
      </c>
      <c r="V3475">
        <v>3.1</v>
      </c>
      <c r="W3475">
        <v>2.5</v>
      </c>
      <c r="X3475" s="2">
        <v>46101</v>
      </c>
      <c r="Y3475" t="s">
        <v>239</v>
      </c>
      <c r="Z3475">
        <v>614618</v>
      </c>
      <c r="AA3475">
        <v>8.5500000000000007</v>
      </c>
    </row>
    <row r="3476" spans="1:27" x14ac:dyDescent="0.3">
      <c r="A3476" t="s">
        <v>236</v>
      </c>
      <c r="B3476" t="s">
        <v>237</v>
      </c>
      <c r="C3476" t="s">
        <v>238</v>
      </c>
      <c r="D3476" t="s">
        <v>190</v>
      </c>
      <c r="E3476" t="s">
        <v>108</v>
      </c>
      <c r="F3476" t="s">
        <v>31</v>
      </c>
      <c r="G3476" s="1">
        <v>45931</v>
      </c>
      <c r="H3476" t="s">
        <v>58</v>
      </c>
      <c r="I3476" t="s">
        <v>59</v>
      </c>
      <c r="J3476" t="s">
        <v>60</v>
      </c>
      <c r="K3476">
        <v>1</v>
      </c>
      <c r="L3476" t="s">
        <v>51</v>
      </c>
      <c r="M3476">
        <v>7.76</v>
      </c>
      <c r="N3476" t="s">
        <v>117</v>
      </c>
      <c r="O3476">
        <v>8.4</v>
      </c>
      <c r="P3476">
        <v>1.0820000000000001</v>
      </c>
      <c r="Q3476">
        <v>5.5</v>
      </c>
      <c r="R3476" t="s">
        <v>100</v>
      </c>
      <c r="S3476">
        <v>127.1</v>
      </c>
      <c r="T3476" s="1">
        <v>45931</v>
      </c>
      <c r="U3476">
        <v>-1</v>
      </c>
      <c r="V3476">
        <v>3.1</v>
      </c>
      <c r="W3476">
        <v>2.5</v>
      </c>
      <c r="X3476" s="2">
        <v>46101</v>
      </c>
      <c r="Y3476" t="s">
        <v>239</v>
      </c>
      <c r="Z3476">
        <v>614618</v>
      </c>
      <c r="AA3476">
        <v>8.15</v>
      </c>
    </row>
    <row r="3477" spans="1:27" x14ac:dyDescent="0.3">
      <c r="A3477" t="s">
        <v>236</v>
      </c>
      <c r="B3477" t="s">
        <v>237</v>
      </c>
      <c r="C3477" t="s">
        <v>238</v>
      </c>
      <c r="D3477" t="s">
        <v>190</v>
      </c>
      <c r="E3477" t="s">
        <v>108</v>
      </c>
      <c r="F3477" t="s">
        <v>39</v>
      </c>
      <c r="G3477" s="1">
        <v>45962</v>
      </c>
      <c r="H3477" t="s">
        <v>58</v>
      </c>
      <c r="I3477" t="s">
        <v>59</v>
      </c>
      <c r="J3477" t="s">
        <v>60</v>
      </c>
      <c r="K3477">
        <v>1</v>
      </c>
      <c r="L3477" t="s">
        <v>51</v>
      </c>
      <c r="M3477">
        <v>7.74</v>
      </c>
      <c r="N3477" t="s">
        <v>117</v>
      </c>
      <c r="O3477">
        <v>8.3800000000000008</v>
      </c>
      <c r="P3477">
        <v>1.0820000000000001</v>
      </c>
      <c r="Q3477">
        <v>5.5</v>
      </c>
      <c r="R3477" t="s">
        <v>100</v>
      </c>
      <c r="S3477">
        <v>126.2</v>
      </c>
      <c r="T3477" s="1">
        <v>45962</v>
      </c>
      <c r="U3477">
        <v>-1</v>
      </c>
      <c r="V3477">
        <v>3.1</v>
      </c>
      <c r="W3477">
        <v>2.5</v>
      </c>
      <c r="X3477" s="2">
        <v>46101</v>
      </c>
      <c r="Y3477" t="s">
        <v>239</v>
      </c>
      <c r="Z3477">
        <v>614618</v>
      </c>
      <c r="AA3477">
        <v>8.24</v>
      </c>
    </row>
    <row r="3478" spans="1:27" x14ac:dyDescent="0.3">
      <c r="A3478" t="s">
        <v>236</v>
      </c>
      <c r="B3478" t="s">
        <v>237</v>
      </c>
      <c r="C3478" t="s">
        <v>238</v>
      </c>
      <c r="D3478" t="s">
        <v>190</v>
      </c>
      <c r="E3478" t="s">
        <v>108</v>
      </c>
      <c r="F3478" t="s">
        <v>40</v>
      </c>
      <c r="G3478" s="1">
        <v>45992</v>
      </c>
      <c r="H3478" t="s">
        <v>58</v>
      </c>
      <c r="I3478" t="s">
        <v>59</v>
      </c>
      <c r="J3478" t="s">
        <v>60</v>
      </c>
      <c r="K3478">
        <v>1</v>
      </c>
      <c r="L3478" t="s">
        <v>51</v>
      </c>
      <c r="M3478">
        <v>7.88</v>
      </c>
      <c r="N3478" t="s">
        <v>117</v>
      </c>
      <c r="O3478">
        <v>8.5299999999999994</v>
      </c>
      <c r="P3478">
        <v>1.0820000000000001</v>
      </c>
      <c r="Q3478">
        <v>5.5</v>
      </c>
      <c r="R3478" t="s">
        <v>100</v>
      </c>
      <c r="S3478">
        <v>125.8</v>
      </c>
      <c r="T3478" s="1">
        <v>45992</v>
      </c>
      <c r="U3478">
        <v>-1</v>
      </c>
      <c r="V3478">
        <v>3.1</v>
      </c>
      <c r="W3478">
        <v>2.5</v>
      </c>
      <c r="X3478" s="2">
        <v>46101</v>
      </c>
      <c r="Y3478" t="s">
        <v>239</v>
      </c>
      <c r="Z3478">
        <v>614618</v>
      </c>
      <c r="AA3478">
        <v>8.32</v>
      </c>
    </row>
    <row r="3479" spans="1:27" x14ac:dyDescent="0.3">
      <c r="A3479" t="s">
        <v>236</v>
      </c>
      <c r="B3479" t="s">
        <v>237</v>
      </c>
      <c r="C3479" t="s">
        <v>238</v>
      </c>
      <c r="D3479" t="s">
        <v>190</v>
      </c>
      <c r="E3479" t="s">
        <v>108</v>
      </c>
      <c r="F3479" t="s">
        <v>41</v>
      </c>
      <c r="G3479" s="1">
        <v>46023</v>
      </c>
      <c r="H3479" t="s">
        <v>58</v>
      </c>
      <c r="I3479" t="s">
        <v>59</v>
      </c>
      <c r="J3479" t="s">
        <v>60</v>
      </c>
      <c r="K3479">
        <v>1</v>
      </c>
      <c r="L3479" t="s">
        <v>51</v>
      </c>
      <c r="M3479">
        <v>7.87</v>
      </c>
      <c r="N3479" t="s">
        <v>117</v>
      </c>
      <c r="O3479">
        <v>8.52</v>
      </c>
      <c r="P3479">
        <v>1.0820000000000001</v>
      </c>
      <c r="Q3479">
        <v>5.5</v>
      </c>
      <c r="R3479" t="s">
        <v>100</v>
      </c>
      <c r="S3479">
        <v>124.2</v>
      </c>
      <c r="T3479" s="1">
        <v>46023</v>
      </c>
      <c r="U3479">
        <v>-1</v>
      </c>
      <c r="V3479">
        <v>3.1</v>
      </c>
      <c r="W3479">
        <v>2.5</v>
      </c>
      <c r="X3479" s="2">
        <v>46101</v>
      </c>
      <c r="Y3479" t="s">
        <v>239</v>
      </c>
      <c r="Z3479">
        <v>614618</v>
      </c>
      <c r="AA3479">
        <v>8.2799999999999994</v>
      </c>
    </row>
    <row r="3480" spans="1:27" x14ac:dyDescent="0.3">
      <c r="A3480" t="s">
        <v>236</v>
      </c>
      <c r="B3480" t="s">
        <v>237</v>
      </c>
      <c r="C3480" t="s">
        <v>238</v>
      </c>
      <c r="D3480" t="s">
        <v>190</v>
      </c>
      <c r="E3480" t="s">
        <v>108</v>
      </c>
      <c r="F3480" t="s">
        <v>42</v>
      </c>
      <c r="G3480" s="1">
        <v>46054</v>
      </c>
      <c r="H3480" t="s">
        <v>58</v>
      </c>
      <c r="I3480" t="s">
        <v>59</v>
      </c>
      <c r="J3480" t="s">
        <v>60</v>
      </c>
      <c r="K3480">
        <v>1</v>
      </c>
      <c r="L3480" t="s">
        <v>51</v>
      </c>
      <c r="M3480">
        <v>7.82</v>
      </c>
      <c r="N3480" t="s">
        <v>117</v>
      </c>
      <c r="O3480">
        <v>8.4600000000000009</v>
      </c>
      <c r="P3480">
        <v>1.0820000000000001</v>
      </c>
      <c r="Q3480">
        <v>5.5</v>
      </c>
      <c r="R3480" t="s">
        <v>100</v>
      </c>
      <c r="S3480">
        <v>125.3</v>
      </c>
      <c r="T3480" s="1">
        <v>46054</v>
      </c>
      <c r="U3480">
        <v>-1</v>
      </c>
      <c r="V3480">
        <v>3.1</v>
      </c>
      <c r="W3480">
        <v>2.5</v>
      </c>
      <c r="X3480" s="2">
        <v>46101</v>
      </c>
      <c r="Y3480" t="s">
        <v>239</v>
      </c>
      <c r="Z3480">
        <v>614618</v>
      </c>
      <c r="AA3480">
        <v>8.5399999999999991</v>
      </c>
    </row>
    <row r="3481" spans="1:27" x14ac:dyDescent="0.3">
      <c r="A3481" t="s">
        <v>236</v>
      </c>
      <c r="B3481" t="s">
        <v>237</v>
      </c>
      <c r="C3481" t="s">
        <v>238</v>
      </c>
      <c r="D3481" t="s">
        <v>190</v>
      </c>
      <c r="E3481" t="s">
        <v>108</v>
      </c>
      <c r="F3481" t="s">
        <v>43</v>
      </c>
      <c r="G3481" s="1">
        <v>46082</v>
      </c>
      <c r="H3481" t="s">
        <v>58</v>
      </c>
      <c r="I3481" t="s">
        <v>59</v>
      </c>
      <c r="J3481" t="s">
        <v>60</v>
      </c>
      <c r="K3481">
        <v>1</v>
      </c>
      <c r="L3481" t="s">
        <v>51</v>
      </c>
      <c r="M3481">
        <v>7.85</v>
      </c>
      <c r="N3481" t="s">
        <v>117</v>
      </c>
      <c r="O3481">
        <v>8.49</v>
      </c>
      <c r="P3481">
        <v>1.0820000000000001</v>
      </c>
      <c r="Q3481">
        <v>5.5</v>
      </c>
      <c r="R3481" t="s">
        <v>100</v>
      </c>
      <c r="S3481">
        <v>126</v>
      </c>
      <c r="T3481" s="1">
        <v>46082</v>
      </c>
      <c r="U3481">
        <v>-1</v>
      </c>
      <c r="V3481">
        <v>3.1</v>
      </c>
      <c r="W3481">
        <v>2.5</v>
      </c>
      <c r="X3481" s="2">
        <v>46101</v>
      </c>
      <c r="Y3481" t="s">
        <v>239</v>
      </c>
      <c r="Z3481">
        <v>614618</v>
      </c>
      <c r="AA3481">
        <v>8.5500000000000007</v>
      </c>
    </row>
    <row r="3482" spans="1:27" x14ac:dyDescent="0.3">
      <c r="A3482" t="s">
        <v>236</v>
      </c>
      <c r="B3482" t="s">
        <v>237</v>
      </c>
      <c r="C3482" t="s">
        <v>238</v>
      </c>
      <c r="D3482" t="s">
        <v>190</v>
      </c>
      <c r="E3482" t="s">
        <v>108</v>
      </c>
      <c r="F3482" t="s">
        <v>31</v>
      </c>
      <c r="G3482" s="1">
        <v>45931</v>
      </c>
      <c r="H3482" t="s">
        <v>61</v>
      </c>
      <c r="I3482" t="s">
        <v>62</v>
      </c>
      <c r="J3482" t="s">
        <v>60</v>
      </c>
      <c r="K3482">
        <v>1</v>
      </c>
      <c r="L3482" t="s">
        <v>51</v>
      </c>
      <c r="M3482">
        <v>10.81</v>
      </c>
      <c r="N3482" t="s">
        <v>117</v>
      </c>
      <c r="O3482">
        <v>11.7</v>
      </c>
      <c r="P3482">
        <v>1.0820000000000001</v>
      </c>
      <c r="Q3482">
        <v>5.5</v>
      </c>
      <c r="R3482" t="s">
        <v>100</v>
      </c>
      <c r="S3482">
        <v>127.1</v>
      </c>
      <c r="T3482" s="1">
        <v>45931</v>
      </c>
      <c r="U3482">
        <v>-1</v>
      </c>
      <c r="V3482">
        <v>3.1</v>
      </c>
      <c r="W3482">
        <v>2.5</v>
      </c>
      <c r="X3482" s="2">
        <v>46101</v>
      </c>
      <c r="Y3482" t="s">
        <v>239</v>
      </c>
      <c r="Z3482">
        <v>614618</v>
      </c>
      <c r="AA3482">
        <v>8.15</v>
      </c>
    </row>
    <row r="3483" spans="1:27" x14ac:dyDescent="0.3">
      <c r="A3483" t="s">
        <v>236</v>
      </c>
      <c r="B3483" t="s">
        <v>237</v>
      </c>
      <c r="C3483" t="s">
        <v>238</v>
      </c>
      <c r="D3483" t="s">
        <v>190</v>
      </c>
      <c r="E3483" t="s">
        <v>108</v>
      </c>
      <c r="F3483" t="s">
        <v>39</v>
      </c>
      <c r="G3483" s="1">
        <v>45962</v>
      </c>
      <c r="H3483" t="s">
        <v>61</v>
      </c>
      <c r="I3483" t="s">
        <v>62</v>
      </c>
      <c r="J3483" t="s">
        <v>60</v>
      </c>
      <c r="K3483">
        <v>1</v>
      </c>
      <c r="L3483" t="s">
        <v>51</v>
      </c>
      <c r="M3483">
        <v>11.11</v>
      </c>
      <c r="N3483" t="s">
        <v>117</v>
      </c>
      <c r="O3483">
        <v>12.02</v>
      </c>
      <c r="P3483">
        <v>1.0820000000000001</v>
      </c>
      <c r="Q3483">
        <v>5.5</v>
      </c>
      <c r="R3483" t="s">
        <v>100</v>
      </c>
      <c r="S3483">
        <v>126.2</v>
      </c>
      <c r="T3483" s="1">
        <v>45962</v>
      </c>
      <c r="U3483">
        <v>-1</v>
      </c>
      <c r="V3483">
        <v>3.1</v>
      </c>
      <c r="W3483">
        <v>2.5</v>
      </c>
      <c r="X3483" s="2">
        <v>46101</v>
      </c>
      <c r="Y3483" t="s">
        <v>239</v>
      </c>
      <c r="Z3483">
        <v>614618</v>
      </c>
      <c r="AA3483">
        <v>8.24</v>
      </c>
    </row>
    <row r="3484" spans="1:27" x14ac:dyDescent="0.3">
      <c r="A3484" t="s">
        <v>236</v>
      </c>
      <c r="B3484" t="s">
        <v>237</v>
      </c>
      <c r="C3484" t="s">
        <v>238</v>
      </c>
      <c r="D3484" t="s">
        <v>190</v>
      </c>
      <c r="E3484" t="s">
        <v>108</v>
      </c>
      <c r="F3484" t="s">
        <v>40</v>
      </c>
      <c r="G3484" s="1">
        <v>45992</v>
      </c>
      <c r="H3484" t="s">
        <v>61</v>
      </c>
      <c r="I3484" t="s">
        <v>62</v>
      </c>
      <c r="J3484" t="s">
        <v>60</v>
      </c>
      <c r="K3484">
        <v>1</v>
      </c>
      <c r="L3484" t="s">
        <v>51</v>
      </c>
      <c r="M3484">
        <v>10.62</v>
      </c>
      <c r="N3484" t="s">
        <v>117</v>
      </c>
      <c r="O3484">
        <v>11.49</v>
      </c>
      <c r="P3484">
        <v>1.0820000000000001</v>
      </c>
      <c r="Q3484">
        <v>5.5</v>
      </c>
      <c r="R3484" t="s">
        <v>100</v>
      </c>
      <c r="S3484">
        <v>125.8</v>
      </c>
      <c r="T3484" s="1">
        <v>45992</v>
      </c>
      <c r="U3484">
        <v>-1</v>
      </c>
      <c r="V3484">
        <v>3.1</v>
      </c>
      <c r="W3484">
        <v>2.5</v>
      </c>
      <c r="X3484" s="2">
        <v>46101</v>
      </c>
      <c r="Y3484" t="s">
        <v>239</v>
      </c>
      <c r="Z3484">
        <v>614618</v>
      </c>
      <c r="AA3484">
        <v>8.32</v>
      </c>
    </row>
    <row r="3485" spans="1:27" x14ac:dyDescent="0.3">
      <c r="A3485" t="s">
        <v>236</v>
      </c>
      <c r="B3485" t="s">
        <v>237</v>
      </c>
      <c r="C3485" t="s">
        <v>238</v>
      </c>
      <c r="D3485" t="s">
        <v>190</v>
      </c>
      <c r="E3485" t="s">
        <v>108</v>
      </c>
      <c r="F3485" t="s">
        <v>41</v>
      </c>
      <c r="G3485" s="1">
        <v>46023</v>
      </c>
      <c r="H3485" t="s">
        <v>61</v>
      </c>
      <c r="I3485" t="s">
        <v>62</v>
      </c>
      <c r="J3485" t="s">
        <v>60</v>
      </c>
      <c r="K3485">
        <v>1</v>
      </c>
      <c r="L3485" t="s">
        <v>51</v>
      </c>
      <c r="M3485">
        <v>11.24</v>
      </c>
      <c r="N3485" t="s">
        <v>117</v>
      </c>
      <c r="O3485">
        <v>12.16</v>
      </c>
      <c r="P3485">
        <v>1.0820000000000001</v>
      </c>
      <c r="Q3485">
        <v>5.5</v>
      </c>
      <c r="R3485" t="s">
        <v>100</v>
      </c>
      <c r="S3485">
        <v>124.2</v>
      </c>
      <c r="T3485" s="1">
        <v>46023</v>
      </c>
      <c r="U3485">
        <v>-1</v>
      </c>
      <c r="V3485">
        <v>3.1</v>
      </c>
      <c r="W3485">
        <v>2.5</v>
      </c>
      <c r="X3485" s="2">
        <v>46101</v>
      </c>
      <c r="Y3485" t="s">
        <v>239</v>
      </c>
      <c r="Z3485">
        <v>614618</v>
      </c>
      <c r="AA3485">
        <v>8.2799999999999994</v>
      </c>
    </row>
    <row r="3486" spans="1:27" x14ac:dyDescent="0.3">
      <c r="A3486" t="s">
        <v>236</v>
      </c>
      <c r="B3486" t="s">
        <v>237</v>
      </c>
      <c r="C3486" t="s">
        <v>238</v>
      </c>
      <c r="D3486" t="s">
        <v>190</v>
      </c>
      <c r="E3486" t="s">
        <v>108</v>
      </c>
      <c r="F3486" t="s">
        <v>42</v>
      </c>
      <c r="G3486" s="1">
        <v>46054</v>
      </c>
      <c r="H3486" t="s">
        <v>61</v>
      </c>
      <c r="I3486" t="s">
        <v>62</v>
      </c>
      <c r="J3486" t="s">
        <v>60</v>
      </c>
      <c r="K3486">
        <v>1</v>
      </c>
      <c r="L3486" t="s">
        <v>51</v>
      </c>
      <c r="M3486">
        <v>11.28</v>
      </c>
      <c r="N3486" t="s">
        <v>117</v>
      </c>
      <c r="O3486">
        <v>12.21</v>
      </c>
      <c r="P3486">
        <v>1.0820000000000001</v>
      </c>
      <c r="Q3486">
        <v>5.5</v>
      </c>
      <c r="R3486" t="s">
        <v>100</v>
      </c>
      <c r="S3486">
        <v>125.3</v>
      </c>
      <c r="T3486" s="1">
        <v>46054</v>
      </c>
      <c r="U3486">
        <v>-1</v>
      </c>
      <c r="V3486">
        <v>3.1</v>
      </c>
      <c r="W3486">
        <v>2.5</v>
      </c>
      <c r="X3486" s="2">
        <v>46101</v>
      </c>
      <c r="Y3486" t="s">
        <v>239</v>
      </c>
      <c r="Z3486">
        <v>614618</v>
      </c>
      <c r="AA3486">
        <v>8.5399999999999991</v>
      </c>
    </row>
    <row r="3487" spans="1:27" x14ac:dyDescent="0.3">
      <c r="A3487" t="s">
        <v>236</v>
      </c>
      <c r="B3487" t="s">
        <v>237</v>
      </c>
      <c r="C3487" t="s">
        <v>238</v>
      </c>
      <c r="D3487" t="s">
        <v>190</v>
      </c>
      <c r="E3487" t="s">
        <v>108</v>
      </c>
      <c r="F3487" t="s">
        <v>43</v>
      </c>
      <c r="G3487" s="1">
        <v>46082</v>
      </c>
      <c r="H3487" t="s">
        <v>61</v>
      </c>
      <c r="I3487" t="s">
        <v>62</v>
      </c>
      <c r="J3487" t="s">
        <v>60</v>
      </c>
      <c r="K3487">
        <v>1</v>
      </c>
      <c r="L3487" t="s">
        <v>51</v>
      </c>
      <c r="M3487">
        <v>11.11</v>
      </c>
      <c r="N3487" t="s">
        <v>117</v>
      </c>
      <c r="O3487">
        <v>12.02</v>
      </c>
      <c r="P3487">
        <v>1.0820000000000001</v>
      </c>
      <c r="Q3487">
        <v>5.5</v>
      </c>
      <c r="R3487" t="s">
        <v>100</v>
      </c>
      <c r="S3487">
        <v>126</v>
      </c>
      <c r="T3487" s="1">
        <v>46082</v>
      </c>
      <c r="U3487">
        <v>-1</v>
      </c>
      <c r="V3487">
        <v>3.1</v>
      </c>
      <c r="W3487">
        <v>2.5</v>
      </c>
      <c r="X3487" s="2">
        <v>46101</v>
      </c>
      <c r="Y3487" t="s">
        <v>239</v>
      </c>
      <c r="Z3487">
        <v>614618</v>
      </c>
      <c r="AA3487">
        <v>8.5500000000000007</v>
      </c>
    </row>
    <row r="3488" spans="1:27" x14ac:dyDescent="0.3">
      <c r="A3488" t="s">
        <v>236</v>
      </c>
      <c r="B3488" t="s">
        <v>237</v>
      </c>
      <c r="C3488" t="s">
        <v>238</v>
      </c>
      <c r="D3488" t="s">
        <v>190</v>
      </c>
      <c r="E3488" t="s">
        <v>108</v>
      </c>
      <c r="F3488" t="s">
        <v>31</v>
      </c>
      <c r="G3488" s="1">
        <v>45931</v>
      </c>
      <c r="H3488" t="s">
        <v>63</v>
      </c>
      <c r="I3488" t="s">
        <v>64</v>
      </c>
      <c r="J3488" t="s">
        <v>65</v>
      </c>
      <c r="K3488">
        <v>1</v>
      </c>
      <c r="L3488" t="s">
        <v>51</v>
      </c>
      <c r="M3488">
        <v>1.52</v>
      </c>
      <c r="N3488" t="s">
        <v>117</v>
      </c>
      <c r="O3488">
        <v>1.64</v>
      </c>
      <c r="P3488">
        <v>1.0820000000000001</v>
      </c>
      <c r="Q3488">
        <v>5.5</v>
      </c>
      <c r="R3488" t="s">
        <v>100</v>
      </c>
      <c r="S3488">
        <v>127.1</v>
      </c>
      <c r="T3488" s="1">
        <v>45931</v>
      </c>
      <c r="U3488">
        <v>-1</v>
      </c>
      <c r="V3488">
        <v>3.1</v>
      </c>
      <c r="W3488">
        <v>2.5</v>
      </c>
      <c r="X3488" s="2">
        <v>46101</v>
      </c>
      <c r="Y3488" t="s">
        <v>239</v>
      </c>
      <c r="Z3488">
        <v>614618</v>
      </c>
      <c r="AA3488">
        <v>8.15</v>
      </c>
    </row>
    <row r="3489" spans="1:27" x14ac:dyDescent="0.3">
      <c r="A3489" t="s">
        <v>236</v>
      </c>
      <c r="B3489" t="s">
        <v>237</v>
      </c>
      <c r="C3489" t="s">
        <v>238</v>
      </c>
      <c r="D3489" t="s">
        <v>190</v>
      </c>
      <c r="E3489" t="s">
        <v>108</v>
      </c>
      <c r="F3489" t="s">
        <v>39</v>
      </c>
      <c r="G3489" s="1">
        <v>45962</v>
      </c>
      <c r="H3489" t="s">
        <v>63</v>
      </c>
      <c r="I3489" t="s">
        <v>64</v>
      </c>
      <c r="J3489" t="s">
        <v>65</v>
      </c>
      <c r="K3489">
        <v>1</v>
      </c>
      <c r="L3489" t="s">
        <v>51</v>
      </c>
      <c r="M3489">
        <v>1.61</v>
      </c>
      <c r="N3489" t="s">
        <v>117</v>
      </c>
      <c r="O3489">
        <v>1.74</v>
      </c>
      <c r="P3489">
        <v>1.0820000000000001</v>
      </c>
      <c r="Q3489">
        <v>5.5</v>
      </c>
      <c r="R3489" t="s">
        <v>100</v>
      </c>
      <c r="S3489">
        <v>126.2</v>
      </c>
      <c r="T3489" s="1">
        <v>45962</v>
      </c>
      <c r="U3489">
        <v>-1</v>
      </c>
      <c r="V3489">
        <v>3.1</v>
      </c>
      <c r="W3489">
        <v>2.5</v>
      </c>
      <c r="X3489" s="2">
        <v>46101</v>
      </c>
      <c r="Y3489" t="s">
        <v>239</v>
      </c>
      <c r="Z3489">
        <v>614618</v>
      </c>
      <c r="AA3489">
        <v>8.24</v>
      </c>
    </row>
    <row r="3490" spans="1:27" x14ac:dyDescent="0.3">
      <c r="A3490" t="s">
        <v>236</v>
      </c>
      <c r="B3490" t="s">
        <v>237</v>
      </c>
      <c r="C3490" t="s">
        <v>238</v>
      </c>
      <c r="D3490" t="s">
        <v>190</v>
      </c>
      <c r="E3490" t="s">
        <v>108</v>
      </c>
      <c r="F3490" t="s">
        <v>40</v>
      </c>
      <c r="G3490" s="1">
        <v>45992</v>
      </c>
      <c r="H3490" t="s">
        <v>63</v>
      </c>
      <c r="I3490" t="s">
        <v>64</v>
      </c>
      <c r="J3490" t="s">
        <v>65</v>
      </c>
      <c r="K3490">
        <v>1</v>
      </c>
      <c r="L3490" t="s">
        <v>51</v>
      </c>
      <c r="M3490">
        <v>1.64</v>
      </c>
      <c r="N3490" t="s">
        <v>117</v>
      </c>
      <c r="O3490">
        <v>1.77</v>
      </c>
      <c r="P3490">
        <v>1.0820000000000001</v>
      </c>
      <c r="Q3490">
        <v>5.5</v>
      </c>
      <c r="R3490" t="s">
        <v>100</v>
      </c>
      <c r="S3490">
        <v>125.8</v>
      </c>
      <c r="T3490" s="1">
        <v>45992</v>
      </c>
      <c r="U3490">
        <v>-1</v>
      </c>
      <c r="V3490">
        <v>3.1</v>
      </c>
      <c r="W3490">
        <v>2.5</v>
      </c>
      <c r="X3490" s="2">
        <v>46101</v>
      </c>
      <c r="Y3490" t="s">
        <v>239</v>
      </c>
      <c r="Z3490">
        <v>614618</v>
      </c>
      <c r="AA3490">
        <v>8.32</v>
      </c>
    </row>
    <row r="3491" spans="1:27" x14ac:dyDescent="0.3">
      <c r="A3491" t="s">
        <v>236</v>
      </c>
      <c r="B3491" t="s">
        <v>237</v>
      </c>
      <c r="C3491" t="s">
        <v>238</v>
      </c>
      <c r="D3491" t="s">
        <v>190</v>
      </c>
      <c r="E3491" t="s">
        <v>108</v>
      </c>
      <c r="F3491" t="s">
        <v>41</v>
      </c>
      <c r="G3491" s="1">
        <v>46023</v>
      </c>
      <c r="H3491" t="s">
        <v>63</v>
      </c>
      <c r="I3491" t="s">
        <v>64</v>
      </c>
      <c r="J3491" t="s">
        <v>65</v>
      </c>
      <c r="K3491">
        <v>1</v>
      </c>
      <c r="L3491" t="s">
        <v>51</v>
      </c>
      <c r="M3491">
        <v>1.6</v>
      </c>
      <c r="N3491" t="s">
        <v>117</v>
      </c>
      <c r="O3491">
        <v>1.73</v>
      </c>
      <c r="P3491">
        <v>1.0820000000000001</v>
      </c>
      <c r="Q3491">
        <v>5.5</v>
      </c>
      <c r="R3491" t="s">
        <v>100</v>
      </c>
      <c r="S3491">
        <v>124.2</v>
      </c>
      <c r="T3491" s="1">
        <v>46023</v>
      </c>
      <c r="U3491">
        <v>-1</v>
      </c>
      <c r="V3491">
        <v>3.1</v>
      </c>
      <c r="W3491">
        <v>2.5</v>
      </c>
      <c r="X3491" s="2">
        <v>46101</v>
      </c>
      <c r="Y3491" t="s">
        <v>239</v>
      </c>
      <c r="Z3491">
        <v>614618</v>
      </c>
      <c r="AA3491">
        <v>8.2799999999999994</v>
      </c>
    </row>
    <row r="3492" spans="1:27" x14ac:dyDescent="0.3">
      <c r="A3492" t="s">
        <v>236</v>
      </c>
      <c r="B3492" t="s">
        <v>237</v>
      </c>
      <c r="C3492" t="s">
        <v>238</v>
      </c>
      <c r="D3492" t="s">
        <v>190</v>
      </c>
      <c r="E3492" t="s">
        <v>108</v>
      </c>
      <c r="F3492" t="s">
        <v>42</v>
      </c>
      <c r="G3492" s="1">
        <v>46054</v>
      </c>
      <c r="H3492" t="s">
        <v>63</v>
      </c>
      <c r="I3492" t="s">
        <v>64</v>
      </c>
      <c r="J3492" t="s">
        <v>65</v>
      </c>
      <c r="K3492">
        <v>1</v>
      </c>
      <c r="L3492" t="s">
        <v>51</v>
      </c>
      <c r="M3492">
        <v>1.67</v>
      </c>
      <c r="N3492" t="s">
        <v>117</v>
      </c>
      <c r="O3492">
        <v>1.81</v>
      </c>
      <c r="P3492">
        <v>1.0820000000000001</v>
      </c>
      <c r="Q3492">
        <v>5.5</v>
      </c>
      <c r="R3492" t="s">
        <v>100</v>
      </c>
      <c r="S3492">
        <v>125.3</v>
      </c>
      <c r="T3492" s="1">
        <v>46054</v>
      </c>
      <c r="U3492">
        <v>-1</v>
      </c>
      <c r="V3492">
        <v>3.1</v>
      </c>
      <c r="W3492">
        <v>2.5</v>
      </c>
      <c r="X3492" s="2">
        <v>46101</v>
      </c>
      <c r="Y3492" t="s">
        <v>239</v>
      </c>
      <c r="Z3492">
        <v>614618</v>
      </c>
      <c r="AA3492">
        <v>8.5399999999999991</v>
      </c>
    </row>
    <row r="3493" spans="1:27" x14ac:dyDescent="0.3">
      <c r="A3493" t="s">
        <v>236</v>
      </c>
      <c r="B3493" t="s">
        <v>237</v>
      </c>
      <c r="C3493" t="s">
        <v>238</v>
      </c>
      <c r="D3493" t="s">
        <v>190</v>
      </c>
      <c r="E3493" t="s">
        <v>108</v>
      </c>
      <c r="F3493" t="s">
        <v>43</v>
      </c>
      <c r="G3493" s="1">
        <v>46082</v>
      </c>
      <c r="H3493" t="s">
        <v>63</v>
      </c>
      <c r="I3493" t="s">
        <v>64</v>
      </c>
      <c r="J3493" t="s">
        <v>65</v>
      </c>
      <c r="K3493">
        <v>1</v>
      </c>
      <c r="L3493" t="s">
        <v>51</v>
      </c>
      <c r="M3493">
        <v>1.64</v>
      </c>
      <c r="N3493" t="s">
        <v>117</v>
      </c>
      <c r="O3493">
        <v>1.77</v>
      </c>
      <c r="P3493">
        <v>1.0820000000000001</v>
      </c>
      <c r="Q3493">
        <v>5.5</v>
      </c>
      <c r="R3493" t="s">
        <v>100</v>
      </c>
      <c r="S3493">
        <v>126</v>
      </c>
      <c r="T3493" s="1">
        <v>46082</v>
      </c>
      <c r="U3493">
        <v>-1</v>
      </c>
      <c r="V3493">
        <v>3.1</v>
      </c>
      <c r="W3493">
        <v>2.5</v>
      </c>
      <c r="X3493" s="2">
        <v>46101</v>
      </c>
      <c r="Y3493" t="s">
        <v>239</v>
      </c>
      <c r="Z3493">
        <v>614618</v>
      </c>
      <c r="AA3493">
        <v>8.5500000000000007</v>
      </c>
    </row>
    <row r="3494" spans="1:27" x14ac:dyDescent="0.3">
      <c r="A3494" t="s">
        <v>236</v>
      </c>
      <c r="B3494" t="s">
        <v>237</v>
      </c>
      <c r="C3494" t="s">
        <v>238</v>
      </c>
      <c r="D3494" t="s">
        <v>190</v>
      </c>
      <c r="E3494" t="s">
        <v>108</v>
      </c>
      <c r="F3494" t="s">
        <v>31</v>
      </c>
      <c r="G3494" s="1">
        <v>45931</v>
      </c>
      <c r="H3494" t="s">
        <v>66</v>
      </c>
      <c r="I3494" t="s">
        <v>67</v>
      </c>
      <c r="J3494" t="s">
        <v>65</v>
      </c>
      <c r="K3494">
        <v>1</v>
      </c>
      <c r="L3494" t="s">
        <v>51</v>
      </c>
      <c r="M3494">
        <v>1.64</v>
      </c>
      <c r="N3494" t="s">
        <v>117</v>
      </c>
      <c r="O3494">
        <v>1.77</v>
      </c>
      <c r="P3494">
        <v>1.0820000000000001</v>
      </c>
      <c r="Q3494">
        <v>5.5</v>
      </c>
      <c r="R3494" t="s">
        <v>100</v>
      </c>
      <c r="S3494">
        <v>127.1</v>
      </c>
      <c r="T3494" s="1">
        <v>45931</v>
      </c>
      <c r="U3494">
        <v>-1</v>
      </c>
      <c r="V3494">
        <v>3.1</v>
      </c>
      <c r="W3494">
        <v>2.5</v>
      </c>
      <c r="X3494" s="2">
        <v>46101</v>
      </c>
      <c r="Y3494" t="s">
        <v>239</v>
      </c>
      <c r="Z3494">
        <v>614618</v>
      </c>
      <c r="AA3494">
        <v>8.15</v>
      </c>
    </row>
    <row r="3495" spans="1:27" x14ac:dyDescent="0.3">
      <c r="A3495" t="s">
        <v>236</v>
      </c>
      <c r="B3495" t="s">
        <v>237</v>
      </c>
      <c r="C3495" t="s">
        <v>238</v>
      </c>
      <c r="D3495" t="s">
        <v>190</v>
      </c>
      <c r="E3495" t="s">
        <v>108</v>
      </c>
      <c r="F3495" t="s">
        <v>39</v>
      </c>
      <c r="G3495" s="1">
        <v>45962</v>
      </c>
      <c r="H3495" t="s">
        <v>66</v>
      </c>
      <c r="I3495" t="s">
        <v>67</v>
      </c>
      <c r="J3495" t="s">
        <v>65</v>
      </c>
      <c r="K3495">
        <v>1</v>
      </c>
      <c r="L3495" t="s">
        <v>51</v>
      </c>
      <c r="M3495">
        <v>1.71</v>
      </c>
      <c r="N3495" t="s">
        <v>117</v>
      </c>
      <c r="O3495">
        <v>1.85</v>
      </c>
      <c r="P3495">
        <v>1.0820000000000001</v>
      </c>
      <c r="Q3495">
        <v>5.5</v>
      </c>
      <c r="R3495" t="s">
        <v>100</v>
      </c>
      <c r="S3495">
        <v>126.2</v>
      </c>
      <c r="T3495" s="1">
        <v>45962</v>
      </c>
      <c r="U3495">
        <v>-1</v>
      </c>
      <c r="V3495">
        <v>3.1</v>
      </c>
      <c r="W3495">
        <v>2.5</v>
      </c>
      <c r="X3495" s="2">
        <v>46101</v>
      </c>
      <c r="Y3495" t="s">
        <v>239</v>
      </c>
      <c r="Z3495">
        <v>614618</v>
      </c>
      <c r="AA3495">
        <v>8.24</v>
      </c>
    </row>
    <row r="3496" spans="1:27" x14ac:dyDescent="0.3">
      <c r="A3496" t="s">
        <v>236</v>
      </c>
      <c r="B3496" t="s">
        <v>237</v>
      </c>
      <c r="C3496" t="s">
        <v>238</v>
      </c>
      <c r="D3496" t="s">
        <v>190</v>
      </c>
      <c r="E3496" t="s">
        <v>108</v>
      </c>
      <c r="F3496" t="s">
        <v>40</v>
      </c>
      <c r="G3496" s="1">
        <v>45992</v>
      </c>
      <c r="H3496" t="s">
        <v>66</v>
      </c>
      <c r="I3496" t="s">
        <v>67</v>
      </c>
      <c r="J3496" t="s">
        <v>65</v>
      </c>
      <c r="K3496">
        <v>1</v>
      </c>
      <c r="L3496" t="s">
        <v>51</v>
      </c>
      <c r="M3496">
        <v>1.7</v>
      </c>
      <c r="N3496" t="s">
        <v>117</v>
      </c>
      <c r="O3496">
        <v>1.84</v>
      </c>
      <c r="P3496">
        <v>1.0820000000000001</v>
      </c>
      <c r="Q3496">
        <v>5.5</v>
      </c>
      <c r="R3496" t="s">
        <v>100</v>
      </c>
      <c r="S3496">
        <v>125.8</v>
      </c>
      <c r="T3496" s="1">
        <v>45992</v>
      </c>
      <c r="U3496">
        <v>-1</v>
      </c>
      <c r="V3496">
        <v>3.1</v>
      </c>
      <c r="W3496">
        <v>2.5</v>
      </c>
      <c r="X3496" s="2">
        <v>46101</v>
      </c>
      <c r="Y3496" t="s">
        <v>239</v>
      </c>
      <c r="Z3496">
        <v>614618</v>
      </c>
      <c r="AA3496">
        <v>8.32</v>
      </c>
    </row>
    <row r="3497" spans="1:27" x14ac:dyDescent="0.3">
      <c r="A3497" t="s">
        <v>236</v>
      </c>
      <c r="B3497" t="s">
        <v>237</v>
      </c>
      <c r="C3497" t="s">
        <v>238</v>
      </c>
      <c r="D3497" t="s">
        <v>190</v>
      </c>
      <c r="E3497" t="s">
        <v>108</v>
      </c>
      <c r="F3497" t="s">
        <v>41</v>
      </c>
      <c r="G3497" s="1">
        <v>46023</v>
      </c>
      <c r="H3497" t="s">
        <v>66</v>
      </c>
      <c r="I3497" t="s">
        <v>67</v>
      </c>
      <c r="J3497" t="s">
        <v>65</v>
      </c>
      <c r="K3497">
        <v>1</v>
      </c>
      <c r="L3497" t="s">
        <v>51</v>
      </c>
      <c r="M3497">
        <v>1.77</v>
      </c>
      <c r="N3497" t="s">
        <v>117</v>
      </c>
      <c r="O3497">
        <v>1.91</v>
      </c>
      <c r="P3497">
        <v>1.0820000000000001</v>
      </c>
      <c r="Q3497">
        <v>5.5</v>
      </c>
      <c r="R3497" t="s">
        <v>100</v>
      </c>
      <c r="S3497">
        <v>124.2</v>
      </c>
      <c r="T3497" s="1">
        <v>46023</v>
      </c>
      <c r="U3497">
        <v>-1</v>
      </c>
      <c r="V3497">
        <v>3.1</v>
      </c>
      <c r="W3497">
        <v>2.5</v>
      </c>
      <c r="X3497" s="2">
        <v>46101</v>
      </c>
      <c r="Y3497" t="s">
        <v>239</v>
      </c>
      <c r="Z3497">
        <v>614618</v>
      </c>
      <c r="AA3497">
        <v>8.2799999999999994</v>
      </c>
    </row>
    <row r="3498" spans="1:27" x14ac:dyDescent="0.3">
      <c r="A3498" t="s">
        <v>236</v>
      </c>
      <c r="B3498" t="s">
        <v>237</v>
      </c>
      <c r="C3498" t="s">
        <v>238</v>
      </c>
      <c r="D3498" t="s">
        <v>190</v>
      </c>
      <c r="E3498" t="s">
        <v>108</v>
      </c>
      <c r="F3498" t="s">
        <v>42</v>
      </c>
      <c r="G3498" s="1">
        <v>46054</v>
      </c>
      <c r="H3498" t="s">
        <v>66</v>
      </c>
      <c r="I3498" t="s">
        <v>67</v>
      </c>
      <c r="J3498" t="s">
        <v>65</v>
      </c>
      <c r="K3498">
        <v>1</v>
      </c>
      <c r="L3498" t="s">
        <v>51</v>
      </c>
      <c r="M3498">
        <v>1.77</v>
      </c>
      <c r="N3498" t="s">
        <v>117</v>
      </c>
      <c r="O3498">
        <v>1.92</v>
      </c>
      <c r="P3498">
        <v>1.0820000000000001</v>
      </c>
      <c r="Q3498">
        <v>5.5</v>
      </c>
      <c r="R3498" t="s">
        <v>100</v>
      </c>
      <c r="S3498">
        <v>125.3</v>
      </c>
      <c r="T3498" s="1">
        <v>46054</v>
      </c>
      <c r="U3498">
        <v>-1</v>
      </c>
      <c r="V3498">
        <v>3.1</v>
      </c>
      <c r="W3498">
        <v>2.5</v>
      </c>
      <c r="X3498" s="2">
        <v>46101</v>
      </c>
      <c r="Y3498" t="s">
        <v>239</v>
      </c>
      <c r="Z3498">
        <v>614618</v>
      </c>
      <c r="AA3498">
        <v>8.5399999999999991</v>
      </c>
    </row>
    <row r="3499" spans="1:27" x14ac:dyDescent="0.3">
      <c r="A3499" t="s">
        <v>236</v>
      </c>
      <c r="B3499" t="s">
        <v>237</v>
      </c>
      <c r="C3499" t="s">
        <v>238</v>
      </c>
      <c r="D3499" t="s">
        <v>190</v>
      </c>
      <c r="E3499" t="s">
        <v>108</v>
      </c>
      <c r="F3499" t="s">
        <v>43</v>
      </c>
      <c r="G3499" s="1">
        <v>46082</v>
      </c>
      <c r="H3499" t="s">
        <v>66</v>
      </c>
      <c r="I3499" t="s">
        <v>67</v>
      </c>
      <c r="J3499" t="s">
        <v>65</v>
      </c>
      <c r="K3499">
        <v>1</v>
      </c>
      <c r="L3499" t="s">
        <v>51</v>
      </c>
      <c r="M3499">
        <v>1.73</v>
      </c>
      <c r="N3499" t="s">
        <v>117</v>
      </c>
      <c r="O3499">
        <v>1.87</v>
      </c>
      <c r="P3499">
        <v>1.0820000000000001</v>
      </c>
      <c r="Q3499">
        <v>5.5</v>
      </c>
      <c r="R3499" t="s">
        <v>100</v>
      </c>
      <c r="S3499">
        <v>126</v>
      </c>
      <c r="T3499" s="1">
        <v>46082</v>
      </c>
      <c r="U3499">
        <v>-1</v>
      </c>
      <c r="V3499">
        <v>3.1</v>
      </c>
      <c r="W3499">
        <v>2.5</v>
      </c>
      <c r="X3499" s="2">
        <v>46101</v>
      </c>
      <c r="Y3499" t="s">
        <v>239</v>
      </c>
      <c r="Z3499">
        <v>614618</v>
      </c>
      <c r="AA3499">
        <v>8.5500000000000007</v>
      </c>
    </row>
    <row r="3500" spans="1:27" x14ac:dyDescent="0.3">
      <c r="A3500" t="s">
        <v>236</v>
      </c>
      <c r="B3500" t="s">
        <v>237</v>
      </c>
      <c r="C3500" t="s">
        <v>238</v>
      </c>
      <c r="D3500" t="s">
        <v>190</v>
      </c>
      <c r="E3500" t="s">
        <v>108</v>
      </c>
      <c r="F3500" t="s">
        <v>31</v>
      </c>
      <c r="G3500" s="1">
        <v>45931</v>
      </c>
      <c r="H3500" t="s">
        <v>68</v>
      </c>
      <c r="I3500" t="s">
        <v>69</v>
      </c>
      <c r="J3500" t="s">
        <v>65</v>
      </c>
      <c r="K3500">
        <v>1</v>
      </c>
      <c r="L3500" t="s">
        <v>51</v>
      </c>
      <c r="M3500">
        <v>2.42</v>
      </c>
      <c r="N3500" t="s">
        <v>117</v>
      </c>
      <c r="O3500">
        <v>2.62</v>
      </c>
      <c r="P3500">
        <v>1.0820000000000001</v>
      </c>
      <c r="Q3500">
        <v>5.5</v>
      </c>
      <c r="R3500" t="s">
        <v>100</v>
      </c>
      <c r="S3500">
        <v>127.1</v>
      </c>
      <c r="T3500" s="1">
        <v>45931</v>
      </c>
      <c r="U3500">
        <v>-1</v>
      </c>
      <c r="V3500">
        <v>3.1</v>
      </c>
      <c r="W3500">
        <v>2.5</v>
      </c>
      <c r="X3500" s="2">
        <v>46101</v>
      </c>
      <c r="Y3500" t="s">
        <v>239</v>
      </c>
      <c r="Z3500">
        <v>614618</v>
      </c>
      <c r="AA3500">
        <v>8.15</v>
      </c>
    </row>
    <row r="3501" spans="1:27" x14ac:dyDescent="0.3">
      <c r="A3501" t="s">
        <v>236</v>
      </c>
      <c r="B3501" t="s">
        <v>237</v>
      </c>
      <c r="C3501" t="s">
        <v>238</v>
      </c>
      <c r="D3501" t="s">
        <v>190</v>
      </c>
      <c r="E3501" t="s">
        <v>108</v>
      </c>
      <c r="F3501" t="s">
        <v>39</v>
      </c>
      <c r="G3501" s="1">
        <v>45962</v>
      </c>
      <c r="H3501" t="s">
        <v>68</v>
      </c>
      <c r="I3501" t="s">
        <v>69</v>
      </c>
      <c r="J3501" t="s">
        <v>65</v>
      </c>
      <c r="K3501">
        <v>1</v>
      </c>
      <c r="L3501" t="s">
        <v>51</v>
      </c>
      <c r="M3501">
        <v>2.5</v>
      </c>
      <c r="N3501" t="s">
        <v>117</v>
      </c>
      <c r="O3501">
        <v>2.71</v>
      </c>
      <c r="P3501">
        <v>1.0820000000000001</v>
      </c>
      <c r="Q3501">
        <v>5.5</v>
      </c>
      <c r="R3501" t="s">
        <v>100</v>
      </c>
      <c r="S3501">
        <v>126.2</v>
      </c>
      <c r="T3501" s="1">
        <v>45962</v>
      </c>
      <c r="U3501">
        <v>-1</v>
      </c>
      <c r="V3501">
        <v>3.1</v>
      </c>
      <c r="W3501">
        <v>2.5</v>
      </c>
      <c r="X3501" s="2">
        <v>46101</v>
      </c>
      <c r="Y3501" t="s">
        <v>239</v>
      </c>
      <c r="Z3501">
        <v>614618</v>
      </c>
      <c r="AA3501">
        <v>8.24</v>
      </c>
    </row>
    <row r="3502" spans="1:27" x14ac:dyDescent="0.3">
      <c r="A3502" t="s">
        <v>236</v>
      </c>
      <c r="B3502" t="s">
        <v>237</v>
      </c>
      <c r="C3502" t="s">
        <v>238</v>
      </c>
      <c r="D3502" t="s">
        <v>190</v>
      </c>
      <c r="E3502" t="s">
        <v>108</v>
      </c>
      <c r="F3502" t="s">
        <v>40</v>
      </c>
      <c r="G3502" s="1">
        <v>45992</v>
      </c>
      <c r="H3502" t="s">
        <v>68</v>
      </c>
      <c r="I3502" t="s">
        <v>69</v>
      </c>
      <c r="J3502" t="s">
        <v>65</v>
      </c>
      <c r="K3502">
        <v>1</v>
      </c>
      <c r="L3502" t="s">
        <v>51</v>
      </c>
      <c r="M3502">
        <v>2.57</v>
      </c>
      <c r="N3502" t="s">
        <v>117</v>
      </c>
      <c r="O3502">
        <v>2.78</v>
      </c>
      <c r="P3502">
        <v>1.0820000000000001</v>
      </c>
      <c r="Q3502">
        <v>5.5</v>
      </c>
      <c r="R3502" t="s">
        <v>100</v>
      </c>
      <c r="S3502">
        <v>125.8</v>
      </c>
      <c r="T3502" s="1">
        <v>45992</v>
      </c>
      <c r="U3502">
        <v>-1</v>
      </c>
      <c r="V3502">
        <v>3.1</v>
      </c>
      <c r="W3502">
        <v>2.5</v>
      </c>
      <c r="X3502" s="2">
        <v>46101</v>
      </c>
      <c r="Y3502" t="s">
        <v>239</v>
      </c>
      <c r="Z3502">
        <v>614618</v>
      </c>
      <c r="AA3502">
        <v>8.32</v>
      </c>
    </row>
    <row r="3503" spans="1:27" x14ac:dyDescent="0.3">
      <c r="A3503" t="s">
        <v>236</v>
      </c>
      <c r="B3503" t="s">
        <v>237</v>
      </c>
      <c r="C3503" t="s">
        <v>238</v>
      </c>
      <c r="D3503" t="s">
        <v>190</v>
      </c>
      <c r="E3503" t="s">
        <v>108</v>
      </c>
      <c r="F3503" t="s">
        <v>41</v>
      </c>
      <c r="G3503" s="1">
        <v>46023</v>
      </c>
      <c r="H3503" t="s">
        <v>68</v>
      </c>
      <c r="I3503" t="s">
        <v>69</v>
      </c>
      <c r="J3503" t="s">
        <v>65</v>
      </c>
      <c r="K3503">
        <v>1</v>
      </c>
      <c r="L3503" t="s">
        <v>51</v>
      </c>
      <c r="M3503">
        <v>2.5499999999999998</v>
      </c>
      <c r="N3503" t="s">
        <v>117</v>
      </c>
      <c r="O3503">
        <v>2.76</v>
      </c>
      <c r="P3503">
        <v>1.0820000000000001</v>
      </c>
      <c r="Q3503">
        <v>5.5</v>
      </c>
      <c r="R3503" t="s">
        <v>100</v>
      </c>
      <c r="S3503">
        <v>124.2</v>
      </c>
      <c r="T3503" s="1">
        <v>46023</v>
      </c>
      <c r="U3503">
        <v>-1</v>
      </c>
      <c r="V3503">
        <v>3.1</v>
      </c>
      <c r="W3503">
        <v>2.5</v>
      </c>
      <c r="X3503" s="2">
        <v>46101</v>
      </c>
      <c r="Y3503" t="s">
        <v>239</v>
      </c>
      <c r="Z3503">
        <v>614618</v>
      </c>
      <c r="AA3503">
        <v>8.2799999999999994</v>
      </c>
    </row>
    <row r="3504" spans="1:27" x14ac:dyDescent="0.3">
      <c r="A3504" t="s">
        <v>236</v>
      </c>
      <c r="B3504" t="s">
        <v>237</v>
      </c>
      <c r="C3504" t="s">
        <v>238</v>
      </c>
      <c r="D3504" t="s">
        <v>190</v>
      </c>
      <c r="E3504" t="s">
        <v>108</v>
      </c>
      <c r="F3504" t="s">
        <v>42</v>
      </c>
      <c r="G3504" s="1">
        <v>46054</v>
      </c>
      <c r="H3504" t="s">
        <v>68</v>
      </c>
      <c r="I3504" t="s">
        <v>69</v>
      </c>
      <c r="J3504" t="s">
        <v>65</v>
      </c>
      <c r="K3504">
        <v>1</v>
      </c>
      <c r="L3504" t="s">
        <v>51</v>
      </c>
      <c r="M3504">
        <v>2.52</v>
      </c>
      <c r="N3504" t="s">
        <v>117</v>
      </c>
      <c r="O3504">
        <v>2.73</v>
      </c>
      <c r="P3504">
        <v>1.0820000000000001</v>
      </c>
      <c r="Q3504">
        <v>5.5</v>
      </c>
      <c r="R3504" t="s">
        <v>100</v>
      </c>
      <c r="S3504">
        <v>125.3</v>
      </c>
      <c r="T3504" s="1">
        <v>46054</v>
      </c>
      <c r="U3504">
        <v>-1</v>
      </c>
      <c r="V3504">
        <v>3.1</v>
      </c>
      <c r="W3504">
        <v>2.5</v>
      </c>
      <c r="X3504" s="2">
        <v>46101</v>
      </c>
      <c r="Y3504" t="s">
        <v>239</v>
      </c>
      <c r="Z3504">
        <v>614618</v>
      </c>
      <c r="AA3504">
        <v>8.5399999999999991</v>
      </c>
    </row>
    <row r="3505" spans="1:27" x14ac:dyDescent="0.3">
      <c r="A3505" t="s">
        <v>236</v>
      </c>
      <c r="B3505" t="s">
        <v>237</v>
      </c>
      <c r="C3505" t="s">
        <v>238</v>
      </c>
      <c r="D3505" t="s">
        <v>190</v>
      </c>
      <c r="E3505" t="s">
        <v>108</v>
      </c>
      <c r="F3505" t="s">
        <v>43</v>
      </c>
      <c r="G3505" s="1">
        <v>46082</v>
      </c>
      <c r="H3505" t="s">
        <v>68</v>
      </c>
      <c r="I3505" t="s">
        <v>69</v>
      </c>
      <c r="J3505" t="s">
        <v>65</v>
      </c>
      <c r="K3505">
        <v>1</v>
      </c>
      <c r="L3505" t="s">
        <v>51</v>
      </c>
      <c r="M3505">
        <v>2.5499999999999998</v>
      </c>
      <c r="N3505" t="s">
        <v>117</v>
      </c>
      <c r="O3505">
        <v>2.76</v>
      </c>
      <c r="P3505">
        <v>1.0820000000000001</v>
      </c>
      <c r="Q3505">
        <v>5.5</v>
      </c>
      <c r="R3505" t="s">
        <v>100</v>
      </c>
      <c r="S3505">
        <v>126</v>
      </c>
      <c r="T3505" s="1">
        <v>46082</v>
      </c>
      <c r="U3505">
        <v>-1</v>
      </c>
      <c r="V3505">
        <v>3.1</v>
      </c>
      <c r="W3505">
        <v>2.5</v>
      </c>
      <c r="X3505" s="2">
        <v>46101</v>
      </c>
      <c r="Y3505" t="s">
        <v>239</v>
      </c>
      <c r="Z3505">
        <v>614618</v>
      </c>
      <c r="AA3505">
        <v>8.5500000000000007</v>
      </c>
    </row>
    <row r="3506" spans="1:27" x14ac:dyDescent="0.3">
      <c r="A3506" t="s">
        <v>236</v>
      </c>
      <c r="B3506" t="s">
        <v>237</v>
      </c>
      <c r="C3506" t="s">
        <v>238</v>
      </c>
      <c r="D3506" t="s">
        <v>190</v>
      </c>
      <c r="E3506" t="s">
        <v>108</v>
      </c>
      <c r="F3506" t="s">
        <v>31</v>
      </c>
      <c r="G3506" s="1">
        <v>45931</v>
      </c>
      <c r="H3506" t="s">
        <v>70</v>
      </c>
      <c r="I3506" t="s">
        <v>71</v>
      </c>
      <c r="J3506" t="s">
        <v>72</v>
      </c>
      <c r="K3506">
        <v>1</v>
      </c>
      <c r="L3506" t="s">
        <v>51</v>
      </c>
      <c r="M3506">
        <v>2.41</v>
      </c>
      <c r="N3506" t="s">
        <v>117</v>
      </c>
      <c r="O3506">
        <v>2.61</v>
      </c>
      <c r="P3506">
        <v>1.0820000000000001</v>
      </c>
      <c r="Q3506">
        <v>5.5</v>
      </c>
      <c r="R3506" t="s">
        <v>100</v>
      </c>
      <c r="S3506">
        <v>127.1</v>
      </c>
      <c r="T3506" s="1">
        <v>45931</v>
      </c>
      <c r="U3506">
        <v>-1</v>
      </c>
      <c r="V3506">
        <v>3.1</v>
      </c>
      <c r="W3506">
        <v>2.5</v>
      </c>
      <c r="X3506" s="2">
        <v>46101</v>
      </c>
      <c r="Y3506" t="s">
        <v>239</v>
      </c>
      <c r="Z3506">
        <v>614618</v>
      </c>
      <c r="AA3506">
        <v>8.15</v>
      </c>
    </row>
    <row r="3507" spans="1:27" x14ac:dyDescent="0.3">
      <c r="A3507" t="s">
        <v>236</v>
      </c>
      <c r="B3507" t="s">
        <v>237</v>
      </c>
      <c r="C3507" t="s">
        <v>238</v>
      </c>
      <c r="D3507" t="s">
        <v>190</v>
      </c>
      <c r="E3507" t="s">
        <v>108</v>
      </c>
      <c r="F3507" t="s">
        <v>39</v>
      </c>
      <c r="G3507" s="1">
        <v>45962</v>
      </c>
      <c r="H3507" t="s">
        <v>70</v>
      </c>
      <c r="I3507" t="s">
        <v>71</v>
      </c>
      <c r="J3507" t="s">
        <v>72</v>
      </c>
      <c r="K3507">
        <v>1</v>
      </c>
      <c r="L3507" t="s">
        <v>51</v>
      </c>
      <c r="M3507">
        <v>2.72</v>
      </c>
      <c r="N3507" t="s">
        <v>117</v>
      </c>
      <c r="O3507">
        <v>2.94</v>
      </c>
      <c r="P3507">
        <v>1.0820000000000001</v>
      </c>
      <c r="Q3507">
        <v>5.5</v>
      </c>
      <c r="R3507" t="s">
        <v>100</v>
      </c>
      <c r="S3507">
        <v>126.2</v>
      </c>
      <c r="T3507" s="1">
        <v>45962</v>
      </c>
      <c r="U3507">
        <v>-1</v>
      </c>
      <c r="V3507">
        <v>3.1</v>
      </c>
      <c r="W3507">
        <v>2.5</v>
      </c>
      <c r="X3507" s="2">
        <v>46101</v>
      </c>
      <c r="Y3507" t="s">
        <v>239</v>
      </c>
      <c r="Z3507">
        <v>614618</v>
      </c>
      <c r="AA3507">
        <v>8.24</v>
      </c>
    </row>
    <row r="3508" spans="1:27" x14ac:dyDescent="0.3">
      <c r="A3508" t="s">
        <v>236</v>
      </c>
      <c r="B3508" t="s">
        <v>237</v>
      </c>
      <c r="C3508" t="s">
        <v>238</v>
      </c>
      <c r="D3508" t="s">
        <v>190</v>
      </c>
      <c r="E3508" t="s">
        <v>108</v>
      </c>
      <c r="F3508" t="s">
        <v>40</v>
      </c>
      <c r="G3508" s="1">
        <v>45992</v>
      </c>
      <c r="H3508" t="s">
        <v>70</v>
      </c>
      <c r="I3508" t="s">
        <v>71</v>
      </c>
      <c r="J3508" t="s">
        <v>72</v>
      </c>
      <c r="K3508">
        <v>1</v>
      </c>
      <c r="L3508" t="s">
        <v>51</v>
      </c>
      <c r="M3508">
        <v>2.82</v>
      </c>
      <c r="N3508" t="s">
        <v>117</v>
      </c>
      <c r="O3508">
        <v>3.05</v>
      </c>
      <c r="P3508">
        <v>1.0820000000000001</v>
      </c>
      <c r="Q3508">
        <v>5.5</v>
      </c>
      <c r="R3508" t="s">
        <v>100</v>
      </c>
      <c r="S3508">
        <v>125.8</v>
      </c>
      <c r="T3508" s="1">
        <v>45992</v>
      </c>
      <c r="U3508">
        <v>-1</v>
      </c>
      <c r="V3508">
        <v>3.1</v>
      </c>
      <c r="W3508">
        <v>2.5</v>
      </c>
      <c r="X3508" s="2">
        <v>46101</v>
      </c>
      <c r="Y3508" t="s">
        <v>239</v>
      </c>
      <c r="Z3508">
        <v>614618</v>
      </c>
      <c r="AA3508">
        <v>8.32</v>
      </c>
    </row>
    <row r="3509" spans="1:27" x14ac:dyDescent="0.3">
      <c r="A3509" t="s">
        <v>236</v>
      </c>
      <c r="B3509" t="s">
        <v>237</v>
      </c>
      <c r="C3509" t="s">
        <v>238</v>
      </c>
      <c r="D3509" t="s">
        <v>190</v>
      </c>
      <c r="E3509" t="s">
        <v>108</v>
      </c>
      <c r="F3509" t="s">
        <v>41</v>
      </c>
      <c r="G3509" s="1">
        <v>46023</v>
      </c>
      <c r="H3509" t="s">
        <v>70</v>
      </c>
      <c r="I3509" t="s">
        <v>71</v>
      </c>
      <c r="J3509" t="s">
        <v>72</v>
      </c>
      <c r="K3509">
        <v>1</v>
      </c>
      <c r="L3509" t="s">
        <v>51</v>
      </c>
      <c r="M3509">
        <v>2.74</v>
      </c>
      <c r="N3509" t="s">
        <v>117</v>
      </c>
      <c r="O3509">
        <v>2.96</v>
      </c>
      <c r="P3509">
        <v>1.0820000000000001</v>
      </c>
      <c r="Q3509">
        <v>5.5</v>
      </c>
      <c r="R3509" t="s">
        <v>100</v>
      </c>
      <c r="S3509">
        <v>124.2</v>
      </c>
      <c r="T3509" s="1">
        <v>46023</v>
      </c>
      <c r="U3509">
        <v>-1</v>
      </c>
      <c r="V3509">
        <v>3.1</v>
      </c>
      <c r="W3509">
        <v>2.5</v>
      </c>
      <c r="X3509" s="2">
        <v>46101</v>
      </c>
      <c r="Y3509" t="s">
        <v>239</v>
      </c>
      <c r="Z3509">
        <v>614618</v>
      </c>
      <c r="AA3509">
        <v>8.2799999999999994</v>
      </c>
    </row>
    <row r="3510" spans="1:27" x14ac:dyDescent="0.3">
      <c r="A3510" t="s">
        <v>236</v>
      </c>
      <c r="B3510" t="s">
        <v>237</v>
      </c>
      <c r="C3510" t="s">
        <v>238</v>
      </c>
      <c r="D3510" t="s">
        <v>190</v>
      </c>
      <c r="E3510" t="s">
        <v>108</v>
      </c>
      <c r="F3510" t="s">
        <v>42</v>
      </c>
      <c r="G3510" s="1">
        <v>46054</v>
      </c>
      <c r="H3510" t="s">
        <v>70</v>
      </c>
      <c r="I3510" t="s">
        <v>71</v>
      </c>
      <c r="J3510" t="s">
        <v>72</v>
      </c>
      <c r="K3510">
        <v>1</v>
      </c>
      <c r="L3510" t="s">
        <v>51</v>
      </c>
      <c r="M3510">
        <v>2.71</v>
      </c>
      <c r="N3510" t="s">
        <v>117</v>
      </c>
      <c r="O3510">
        <v>2.93</v>
      </c>
      <c r="P3510">
        <v>1.0820000000000001</v>
      </c>
      <c r="Q3510">
        <v>5.5</v>
      </c>
      <c r="R3510" t="s">
        <v>100</v>
      </c>
      <c r="S3510">
        <v>125.3</v>
      </c>
      <c r="T3510" s="1">
        <v>46054</v>
      </c>
      <c r="U3510">
        <v>-1</v>
      </c>
      <c r="V3510">
        <v>3.1</v>
      </c>
      <c r="W3510">
        <v>2.5</v>
      </c>
      <c r="X3510" s="2">
        <v>46101</v>
      </c>
      <c r="Y3510" t="s">
        <v>239</v>
      </c>
      <c r="Z3510">
        <v>614618</v>
      </c>
      <c r="AA3510">
        <v>8.5399999999999991</v>
      </c>
    </row>
    <row r="3511" spans="1:27" x14ac:dyDescent="0.3">
      <c r="A3511" t="s">
        <v>236</v>
      </c>
      <c r="B3511" t="s">
        <v>237</v>
      </c>
      <c r="C3511" t="s">
        <v>238</v>
      </c>
      <c r="D3511" t="s">
        <v>190</v>
      </c>
      <c r="E3511" t="s">
        <v>108</v>
      </c>
      <c r="F3511" t="s">
        <v>43</v>
      </c>
      <c r="G3511" s="1">
        <v>46082</v>
      </c>
      <c r="H3511" t="s">
        <v>70</v>
      </c>
      <c r="I3511" t="s">
        <v>71</v>
      </c>
      <c r="J3511" t="s">
        <v>72</v>
      </c>
      <c r="K3511">
        <v>1</v>
      </c>
      <c r="L3511" t="s">
        <v>51</v>
      </c>
      <c r="M3511">
        <v>2.72</v>
      </c>
      <c r="N3511" t="s">
        <v>117</v>
      </c>
      <c r="O3511">
        <v>2.94</v>
      </c>
      <c r="P3511">
        <v>1.0820000000000001</v>
      </c>
      <c r="Q3511">
        <v>5.5</v>
      </c>
      <c r="R3511" t="s">
        <v>100</v>
      </c>
      <c r="S3511">
        <v>126</v>
      </c>
      <c r="T3511" s="1">
        <v>46082</v>
      </c>
      <c r="U3511">
        <v>-1</v>
      </c>
      <c r="V3511">
        <v>3.1</v>
      </c>
      <c r="W3511">
        <v>2.5</v>
      </c>
      <c r="X3511" s="2">
        <v>46101</v>
      </c>
      <c r="Y3511" t="s">
        <v>239</v>
      </c>
      <c r="Z3511">
        <v>614618</v>
      </c>
      <c r="AA3511">
        <v>8.5500000000000007</v>
      </c>
    </row>
    <row r="3512" spans="1:27" x14ac:dyDescent="0.3">
      <c r="A3512" t="s">
        <v>236</v>
      </c>
      <c r="B3512" t="s">
        <v>237</v>
      </c>
      <c r="C3512" t="s">
        <v>238</v>
      </c>
      <c r="D3512" t="s">
        <v>190</v>
      </c>
      <c r="E3512" t="s">
        <v>108</v>
      </c>
      <c r="F3512" t="s">
        <v>31</v>
      </c>
      <c r="G3512" s="1">
        <v>45931</v>
      </c>
      <c r="H3512" t="s">
        <v>73</v>
      </c>
      <c r="I3512" t="s">
        <v>74</v>
      </c>
      <c r="J3512" t="s">
        <v>72</v>
      </c>
      <c r="K3512">
        <v>1</v>
      </c>
      <c r="L3512" t="s">
        <v>51</v>
      </c>
      <c r="M3512">
        <v>0.91</v>
      </c>
      <c r="N3512" t="s">
        <v>117</v>
      </c>
      <c r="O3512">
        <v>0.99</v>
      </c>
      <c r="P3512">
        <v>1.0820000000000001</v>
      </c>
      <c r="Q3512">
        <v>5.5</v>
      </c>
      <c r="R3512" t="s">
        <v>100</v>
      </c>
      <c r="S3512">
        <v>127.1</v>
      </c>
      <c r="T3512" s="1">
        <v>45931</v>
      </c>
      <c r="U3512">
        <v>-1</v>
      </c>
      <c r="V3512">
        <v>3.1</v>
      </c>
      <c r="W3512">
        <v>2.5</v>
      </c>
      <c r="X3512" s="2">
        <v>46101</v>
      </c>
      <c r="Y3512" t="s">
        <v>239</v>
      </c>
      <c r="Z3512">
        <v>614618</v>
      </c>
      <c r="AA3512">
        <v>8.15</v>
      </c>
    </row>
    <row r="3513" spans="1:27" x14ac:dyDescent="0.3">
      <c r="A3513" t="s">
        <v>236</v>
      </c>
      <c r="B3513" t="s">
        <v>237</v>
      </c>
      <c r="C3513" t="s">
        <v>238</v>
      </c>
      <c r="D3513" t="s">
        <v>190</v>
      </c>
      <c r="E3513" t="s">
        <v>108</v>
      </c>
      <c r="F3513" t="s">
        <v>39</v>
      </c>
      <c r="G3513" s="1">
        <v>45962</v>
      </c>
      <c r="H3513" t="s">
        <v>73</v>
      </c>
      <c r="I3513" t="s">
        <v>74</v>
      </c>
      <c r="J3513" t="s">
        <v>72</v>
      </c>
      <c r="K3513">
        <v>1</v>
      </c>
      <c r="L3513" t="s">
        <v>51</v>
      </c>
      <c r="M3513">
        <v>0.98</v>
      </c>
      <c r="N3513" t="s">
        <v>117</v>
      </c>
      <c r="O3513">
        <v>1.06</v>
      </c>
      <c r="P3513">
        <v>1.0820000000000001</v>
      </c>
      <c r="Q3513">
        <v>5.5</v>
      </c>
      <c r="R3513" t="s">
        <v>100</v>
      </c>
      <c r="S3513">
        <v>126.2</v>
      </c>
      <c r="T3513" s="1">
        <v>45962</v>
      </c>
      <c r="U3513">
        <v>-1</v>
      </c>
      <c r="V3513">
        <v>3.1</v>
      </c>
      <c r="W3513">
        <v>2.5</v>
      </c>
      <c r="X3513" s="2">
        <v>46101</v>
      </c>
      <c r="Y3513" t="s">
        <v>239</v>
      </c>
      <c r="Z3513">
        <v>614618</v>
      </c>
      <c r="AA3513">
        <v>8.24</v>
      </c>
    </row>
    <row r="3514" spans="1:27" x14ac:dyDescent="0.3">
      <c r="A3514" t="s">
        <v>236</v>
      </c>
      <c r="B3514" t="s">
        <v>237</v>
      </c>
      <c r="C3514" t="s">
        <v>238</v>
      </c>
      <c r="D3514" t="s">
        <v>190</v>
      </c>
      <c r="E3514" t="s">
        <v>108</v>
      </c>
      <c r="F3514" t="s">
        <v>40</v>
      </c>
      <c r="G3514" s="1">
        <v>45992</v>
      </c>
      <c r="H3514" t="s">
        <v>73</v>
      </c>
      <c r="I3514" t="s">
        <v>74</v>
      </c>
      <c r="J3514" t="s">
        <v>72</v>
      </c>
      <c r="K3514">
        <v>1</v>
      </c>
      <c r="L3514" t="s">
        <v>51</v>
      </c>
      <c r="M3514">
        <v>0.99</v>
      </c>
      <c r="N3514" t="s">
        <v>117</v>
      </c>
      <c r="O3514">
        <v>1.07</v>
      </c>
      <c r="P3514">
        <v>1.0820000000000001</v>
      </c>
      <c r="Q3514">
        <v>5.5</v>
      </c>
      <c r="R3514" t="s">
        <v>100</v>
      </c>
      <c r="S3514">
        <v>125.8</v>
      </c>
      <c r="T3514" s="1">
        <v>45992</v>
      </c>
      <c r="U3514">
        <v>-1</v>
      </c>
      <c r="V3514">
        <v>3.1</v>
      </c>
      <c r="W3514">
        <v>2.5</v>
      </c>
      <c r="X3514" s="2">
        <v>46101</v>
      </c>
      <c r="Y3514" t="s">
        <v>239</v>
      </c>
      <c r="Z3514">
        <v>614618</v>
      </c>
      <c r="AA3514">
        <v>8.32</v>
      </c>
    </row>
    <row r="3515" spans="1:27" x14ac:dyDescent="0.3">
      <c r="A3515" t="s">
        <v>236</v>
      </c>
      <c r="B3515" t="s">
        <v>237</v>
      </c>
      <c r="C3515" t="s">
        <v>238</v>
      </c>
      <c r="D3515" t="s">
        <v>190</v>
      </c>
      <c r="E3515" t="s">
        <v>108</v>
      </c>
      <c r="F3515" t="s">
        <v>41</v>
      </c>
      <c r="G3515" s="1">
        <v>46023</v>
      </c>
      <c r="H3515" t="s">
        <v>73</v>
      </c>
      <c r="I3515" t="s">
        <v>74</v>
      </c>
      <c r="J3515" t="s">
        <v>72</v>
      </c>
      <c r="K3515">
        <v>1</v>
      </c>
      <c r="L3515" t="s">
        <v>51</v>
      </c>
      <c r="M3515">
        <v>0.99</v>
      </c>
      <c r="N3515" t="s">
        <v>117</v>
      </c>
      <c r="O3515">
        <v>1.07</v>
      </c>
      <c r="P3515">
        <v>1.0820000000000001</v>
      </c>
      <c r="Q3515">
        <v>5.5</v>
      </c>
      <c r="R3515" t="s">
        <v>100</v>
      </c>
      <c r="S3515">
        <v>124.2</v>
      </c>
      <c r="T3515" s="1">
        <v>46023</v>
      </c>
      <c r="U3515">
        <v>-1</v>
      </c>
      <c r="V3515">
        <v>3.1</v>
      </c>
      <c r="W3515">
        <v>2.5</v>
      </c>
      <c r="X3515" s="2">
        <v>46101</v>
      </c>
      <c r="Y3515" t="s">
        <v>239</v>
      </c>
      <c r="Z3515">
        <v>614618</v>
      </c>
      <c r="AA3515">
        <v>8.2799999999999994</v>
      </c>
    </row>
    <row r="3516" spans="1:27" x14ac:dyDescent="0.3">
      <c r="A3516" t="s">
        <v>236</v>
      </c>
      <c r="B3516" t="s">
        <v>237</v>
      </c>
      <c r="C3516" t="s">
        <v>238</v>
      </c>
      <c r="D3516" t="s">
        <v>190</v>
      </c>
      <c r="E3516" t="s">
        <v>108</v>
      </c>
      <c r="F3516" t="s">
        <v>42</v>
      </c>
      <c r="G3516" s="1">
        <v>46054</v>
      </c>
      <c r="H3516" t="s">
        <v>73</v>
      </c>
      <c r="I3516" t="s">
        <v>74</v>
      </c>
      <c r="J3516" t="s">
        <v>72</v>
      </c>
      <c r="K3516">
        <v>1</v>
      </c>
      <c r="L3516" t="s">
        <v>51</v>
      </c>
      <c r="M3516">
        <v>0.97</v>
      </c>
      <c r="N3516" t="s">
        <v>117</v>
      </c>
      <c r="O3516">
        <v>1.05</v>
      </c>
      <c r="P3516">
        <v>1.0820000000000001</v>
      </c>
      <c r="Q3516">
        <v>5.5</v>
      </c>
      <c r="R3516" t="s">
        <v>100</v>
      </c>
      <c r="S3516">
        <v>125.3</v>
      </c>
      <c r="T3516" s="1">
        <v>46054</v>
      </c>
      <c r="U3516">
        <v>-1</v>
      </c>
      <c r="V3516">
        <v>3.1</v>
      </c>
      <c r="W3516">
        <v>2.5</v>
      </c>
      <c r="X3516" s="2">
        <v>46101</v>
      </c>
      <c r="Y3516" t="s">
        <v>239</v>
      </c>
      <c r="Z3516">
        <v>614618</v>
      </c>
      <c r="AA3516">
        <v>8.5399999999999991</v>
      </c>
    </row>
    <row r="3517" spans="1:27" x14ac:dyDescent="0.3">
      <c r="A3517" t="s">
        <v>236</v>
      </c>
      <c r="B3517" t="s">
        <v>237</v>
      </c>
      <c r="C3517" t="s">
        <v>238</v>
      </c>
      <c r="D3517" t="s">
        <v>190</v>
      </c>
      <c r="E3517" t="s">
        <v>108</v>
      </c>
      <c r="F3517" t="s">
        <v>43</v>
      </c>
      <c r="G3517" s="1">
        <v>46082</v>
      </c>
      <c r="H3517" t="s">
        <v>73</v>
      </c>
      <c r="I3517" t="s">
        <v>74</v>
      </c>
      <c r="J3517" t="s">
        <v>72</v>
      </c>
      <c r="K3517">
        <v>1</v>
      </c>
      <c r="L3517" t="s">
        <v>51</v>
      </c>
      <c r="M3517">
        <v>0.99</v>
      </c>
      <c r="N3517" t="s">
        <v>117</v>
      </c>
      <c r="O3517">
        <v>1.07</v>
      </c>
      <c r="P3517">
        <v>1.0820000000000001</v>
      </c>
      <c r="Q3517">
        <v>5.5</v>
      </c>
      <c r="R3517" t="s">
        <v>100</v>
      </c>
      <c r="S3517">
        <v>126</v>
      </c>
      <c r="T3517" s="1">
        <v>46082</v>
      </c>
      <c r="U3517">
        <v>-1</v>
      </c>
      <c r="V3517">
        <v>3.1</v>
      </c>
      <c r="W3517">
        <v>2.5</v>
      </c>
      <c r="X3517" s="2">
        <v>46101</v>
      </c>
      <c r="Y3517" t="s">
        <v>239</v>
      </c>
      <c r="Z3517">
        <v>614618</v>
      </c>
      <c r="AA3517">
        <v>8.5500000000000007</v>
      </c>
    </row>
    <row r="3518" spans="1:27" x14ac:dyDescent="0.3">
      <c r="A3518" t="s">
        <v>236</v>
      </c>
      <c r="B3518" t="s">
        <v>237</v>
      </c>
      <c r="C3518" t="s">
        <v>238</v>
      </c>
      <c r="D3518" t="s">
        <v>190</v>
      </c>
      <c r="E3518" t="s">
        <v>108</v>
      </c>
      <c r="F3518" t="s">
        <v>31</v>
      </c>
      <c r="G3518" s="1">
        <v>45931</v>
      </c>
      <c r="H3518" t="s">
        <v>75</v>
      </c>
      <c r="I3518" t="s">
        <v>76</v>
      </c>
      <c r="J3518" t="s">
        <v>72</v>
      </c>
      <c r="K3518">
        <v>1</v>
      </c>
      <c r="L3518" t="s">
        <v>51</v>
      </c>
      <c r="M3518">
        <v>0.99</v>
      </c>
      <c r="N3518" t="s">
        <v>117</v>
      </c>
      <c r="O3518">
        <v>1.07</v>
      </c>
      <c r="P3518">
        <v>1.0820000000000001</v>
      </c>
      <c r="Q3518">
        <v>5.5</v>
      </c>
      <c r="R3518" t="s">
        <v>100</v>
      </c>
      <c r="S3518">
        <v>127.1</v>
      </c>
      <c r="T3518" s="1">
        <v>45931</v>
      </c>
      <c r="U3518">
        <v>-1</v>
      </c>
      <c r="V3518">
        <v>3.1</v>
      </c>
      <c r="W3518">
        <v>2.5</v>
      </c>
      <c r="X3518" s="2">
        <v>46101</v>
      </c>
      <c r="Y3518" t="s">
        <v>239</v>
      </c>
      <c r="Z3518">
        <v>614618</v>
      </c>
      <c r="AA3518">
        <v>8.15</v>
      </c>
    </row>
    <row r="3519" spans="1:27" x14ac:dyDescent="0.3">
      <c r="A3519" t="s">
        <v>236</v>
      </c>
      <c r="B3519" t="s">
        <v>237</v>
      </c>
      <c r="C3519" t="s">
        <v>238</v>
      </c>
      <c r="D3519" t="s">
        <v>190</v>
      </c>
      <c r="E3519" t="s">
        <v>108</v>
      </c>
      <c r="F3519" t="s">
        <v>39</v>
      </c>
      <c r="G3519" s="1">
        <v>45962</v>
      </c>
      <c r="H3519" t="s">
        <v>75</v>
      </c>
      <c r="I3519" t="s">
        <v>76</v>
      </c>
      <c r="J3519" t="s">
        <v>72</v>
      </c>
      <c r="K3519">
        <v>1</v>
      </c>
      <c r="L3519" t="s">
        <v>51</v>
      </c>
      <c r="M3519">
        <v>1.1299999999999999</v>
      </c>
      <c r="N3519" t="s">
        <v>117</v>
      </c>
      <c r="O3519">
        <v>1.22</v>
      </c>
      <c r="P3519">
        <v>1.0820000000000001</v>
      </c>
      <c r="Q3519">
        <v>5.5</v>
      </c>
      <c r="R3519" t="s">
        <v>100</v>
      </c>
      <c r="S3519">
        <v>126.2</v>
      </c>
      <c r="T3519" s="1">
        <v>45962</v>
      </c>
      <c r="U3519">
        <v>-1</v>
      </c>
      <c r="V3519">
        <v>3.1</v>
      </c>
      <c r="W3519">
        <v>2.5</v>
      </c>
      <c r="X3519" s="2">
        <v>46101</v>
      </c>
      <c r="Y3519" t="s">
        <v>239</v>
      </c>
      <c r="Z3519">
        <v>614618</v>
      </c>
      <c r="AA3519">
        <v>8.24</v>
      </c>
    </row>
    <row r="3520" spans="1:27" x14ac:dyDescent="0.3">
      <c r="A3520" t="s">
        <v>236</v>
      </c>
      <c r="B3520" t="s">
        <v>237</v>
      </c>
      <c r="C3520" t="s">
        <v>238</v>
      </c>
      <c r="D3520" t="s">
        <v>190</v>
      </c>
      <c r="E3520" t="s">
        <v>108</v>
      </c>
      <c r="F3520" t="s">
        <v>40</v>
      </c>
      <c r="G3520" s="1">
        <v>45992</v>
      </c>
      <c r="H3520" t="s">
        <v>75</v>
      </c>
      <c r="I3520" t="s">
        <v>76</v>
      </c>
      <c r="J3520" t="s">
        <v>72</v>
      </c>
      <c r="K3520">
        <v>1</v>
      </c>
      <c r="L3520" t="s">
        <v>51</v>
      </c>
      <c r="M3520">
        <v>1.1599999999999999</v>
      </c>
      <c r="N3520" t="s">
        <v>117</v>
      </c>
      <c r="O3520">
        <v>1.26</v>
      </c>
      <c r="P3520">
        <v>1.0820000000000001</v>
      </c>
      <c r="Q3520">
        <v>5.5</v>
      </c>
      <c r="R3520" t="s">
        <v>100</v>
      </c>
      <c r="S3520">
        <v>125.8</v>
      </c>
      <c r="T3520" s="1">
        <v>45992</v>
      </c>
      <c r="U3520">
        <v>-1</v>
      </c>
      <c r="V3520">
        <v>3.1</v>
      </c>
      <c r="W3520">
        <v>2.5</v>
      </c>
      <c r="X3520" s="2">
        <v>46101</v>
      </c>
      <c r="Y3520" t="s">
        <v>239</v>
      </c>
      <c r="Z3520">
        <v>614618</v>
      </c>
      <c r="AA3520">
        <v>8.32</v>
      </c>
    </row>
    <row r="3521" spans="1:27" x14ac:dyDescent="0.3">
      <c r="A3521" t="s">
        <v>236</v>
      </c>
      <c r="B3521" t="s">
        <v>237</v>
      </c>
      <c r="C3521" t="s">
        <v>238</v>
      </c>
      <c r="D3521" t="s">
        <v>190</v>
      </c>
      <c r="E3521" t="s">
        <v>108</v>
      </c>
      <c r="F3521" t="s">
        <v>41</v>
      </c>
      <c r="G3521" s="1">
        <v>46023</v>
      </c>
      <c r="H3521" t="s">
        <v>75</v>
      </c>
      <c r="I3521" t="s">
        <v>76</v>
      </c>
      <c r="J3521" t="s">
        <v>72</v>
      </c>
      <c r="K3521">
        <v>1</v>
      </c>
      <c r="L3521" t="s">
        <v>51</v>
      </c>
      <c r="M3521">
        <v>1.1399999999999999</v>
      </c>
      <c r="N3521" t="s">
        <v>117</v>
      </c>
      <c r="O3521">
        <v>1.23</v>
      </c>
      <c r="P3521">
        <v>1.0820000000000001</v>
      </c>
      <c r="Q3521">
        <v>5.5</v>
      </c>
      <c r="R3521" t="s">
        <v>100</v>
      </c>
      <c r="S3521">
        <v>124.2</v>
      </c>
      <c r="T3521" s="1">
        <v>46023</v>
      </c>
      <c r="U3521">
        <v>-1</v>
      </c>
      <c r="V3521">
        <v>3.1</v>
      </c>
      <c r="W3521">
        <v>2.5</v>
      </c>
      <c r="X3521" s="2">
        <v>46101</v>
      </c>
      <c r="Y3521" t="s">
        <v>239</v>
      </c>
      <c r="Z3521">
        <v>614618</v>
      </c>
      <c r="AA3521">
        <v>8.2799999999999994</v>
      </c>
    </row>
    <row r="3522" spans="1:27" x14ac:dyDescent="0.3">
      <c r="A3522" t="s">
        <v>236</v>
      </c>
      <c r="B3522" t="s">
        <v>237</v>
      </c>
      <c r="C3522" t="s">
        <v>238</v>
      </c>
      <c r="D3522" t="s">
        <v>190</v>
      </c>
      <c r="E3522" t="s">
        <v>108</v>
      </c>
      <c r="F3522" t="s">
        <v>42</v>
      </c>
      <c r="G3522" s="1">
        <v>46054</v>
      </c>
      <c r="H3522" t="s">
        <v>75</v>
      </c>
      <c r="I3522" t="s">
        <v>76</v>
      </c>
      <c r="J3522" t="s">
        <v>72</v>
      </c>
      <c r="K3522">
        <v>1</v>
      </c>
      <c r="L3522" t="s">
        <v>51</v>
      </c>
      <c r="M3522">
        <v>1.1200000000000001</v>
      </c>
      <c r="N3522" t="s">
        <v>117</v>
      </c>
      <c r="O3522">
        <v>1.21</v>
      </c>
      <c r="P3522">
        <v>1.0820000000000001</v>
      </c>
      <c r="Q3522">
        <v>5.5</v>
      </c>
      <c r="R3522" t="s">
        <v>100</v>
      </c>
      <c r="S3522">
        <v>125.3</v>
      </c>
      <c r="T3522" s="1">
        <v>46054</v>
      </c>
      <c r="U3522">
        <v>-1</v>
      </c>
      <c r="V3522">
        <v>3.1</v>
      </c>
      <c r="W3522">
        <v>2.5</v>
      </c>
      <c r="X3522" s="2">
        <v>46101</v>
      </c>
      <c r="Y3522" t="s">
        <v>239</v>
      </c>
      <c r="Z3522">
        <v>614618</v>
      </c>
      <c r="AA3522">
        <v>8.5399999999999991</v>
      </c>
    </row>
    <row r="3523" spans="1:27" x14ac:dyDescent="0.3">
      <c r="A3523" t="s">
        <v>236</v>
      </c>
      <c r="B3523" t="s">
        <v>237</v>
      </c>
      <c r="C3523" t="s">
        <v>238</v>
      </c>
      <c r="D3523" t="s">
        <v>190</v>
      </c>
      <c r="E3523" t="s">
        <v>108</v>
      </c>
      <c r="F3523" t="s">
        <v>43</v>
      </c>
      <c r="G3523" s="1">
        <v>46082</v>
      </c>
      <c r="H3523" t="s">
        <v>75</v>
      </c>
      <c r="I3523" t="s">
        <v>76</v>
      </c>
      <c r="J3523" t="s">
        <v>72</v>
      </c>
      <c r="K3523">
        <v>1</v>
      </c>
      <c r="L3523" t="s">
        <v>51</v>
      </c>
      <c r="M3523">
        <v>1.1100000000000001</v>
      </c>
      <c r="N3523" t="s">
        <v>117</v>
      </c>
      <c r="O3523">
        <v>1.2</v>
      </c>
      <c r="P3523">
        <v>1.0820000000000001</v>
      </c>
      <c r="Q3523">
        <v>5.5</v>
      </c>
      <c r="R3523" t="s">
        <v>100</v>
      </c>
      <c r="S3523">
        <v>126</v>
      </c>
      <c r="T3523" s="1">
        <v>46082</v>
      </c>
      <c r="U3523">
        <v>-1</v>
      </c>
      <c r="V3523">
        <v>3.1</v>
      </c>
      <c r="W3523">
        <v>2.5</v>
      </c>
      <c r="X3523" s="2">
        <v>46101</v>
      </c>
      <c r="Y3523" t="s">
        <v>239</v>
      </c>
      <c r="Z3523">
        <v>614618</v>
      </c>
      <c r="AA3523">
        <v>8.5500000000000007</v>
      </c>
    </row>
    <row r="3524" spans="1:27" x14ac:dyDescent="0.3">
      <c r="A3524" t="s">
        <v>236</v>
      </c>
      <c r="B3524" t="s">
        <v>237</v>
      </c>
      <c r="C3524" t="s">
        <v>238</v>
      </c>
      <c r="D3524" t="s">
        <v>190</v>
      </c>
      <c r="E3524" t="s">
        <v>108</v>
      </c>
      <c r="F3524" t="s">
        <v>31</v>
      </c>
      <c r="G3524" s="1">
        <v>45931</v>
      </c>
      <c r="H3524" t="s">
        <v>77</v>
      </c>
      <c r="I3524" t="s">
        <v>78</v>
      </c>
      <c r="J3524" t="s">
        <v>72</v>
      </c>
      <c r="K3524">
        <v>1</v>
      </c>
      <c r="L3524" t="s">
        <v>79</v>
      </c>
      <c r="M3524">
        <v>1.57</v>
      </c>
      <c r="N3524" t="s">
        <v>117</v>
      </c>
      <c r="O3524">
        <v>1.7</v>
      </c>
      <c r="P3524">
        <v>1.0820000000000001</v>
      </c>
      <c r="Q3524">
        <v>5.5</v>
      </c>
      <c r="R3524" t="s">
        <v>100</v>
      </c>
      <c r="S3524">
        <v>127.1</v>
      </c>
      <c r="T3524" s="1">
        <v>45931</v>
      </c>
      <c r="U3524">
        <v>-1</v>
      </c>
      <c r="V3524">
        <v>3.1</v>
      </c>
      <c r="W3524">
        <v>2.5</v>
      </c>
      <c r="X3524" s="2">
        <v>46101</v>
      </c>
      <c r="Y3524" t="s">
        <v>239</v>
      </c>
      <c r="Z3524">
        <v>614618</v>
      </c>
      <c r="AA3524">
        <v>8.15</v>
      </c>
    </row>
    <row r="3525" spans="1:27" x14ac:dyDescent="0.3">
      <c r="A3525" t="s">
        <v>236</v>
      </c>
      <c r="B3525" t="s">
        <v>237</v>
      </c>
      <c r="C3525" t="s">
        <v>238</v>
      </c>
      <c r="D3525" t="s">
        <v>190</v>
      </c>
      <c r="E3525" t="s">
        <v>108</v>
      </c>
      <c r="F3525" t="s">
        <v>39</v>
      </c>
      <c r="G3525" s="1">
        <v>45962</v>
      </c>
      <c r="H3525" t="s">
        <v>77</v>
      </c>
      <c r="I3525" t="s">
        <v>78</v>
      </c>
      <c r="J3525" t="s">
        <v>72</v>
      </c>
      <c r="K3525">
        <v>1</v>
      </c>
      <c r="L3525" t="s">
        <v>79</v>
      </c>
      <c r="M3525">
        <v>1.71</v>
      </c>
      <c r="N3525" t="s">
        <v>117</v>
      </c>
      <c r="O3525">
        <v>1.85</v>
      </c>
      <c r="P3525">
        <v>1.0820000000000001</v>
      </c>
      <c r="Q3525">
        <v>5.5</v>
      </c>
      <c r="R3525" t="s">
        <v>100</v>
      </c>
      <c r="S3525">
        <v>126.2</v>
      </c>
      <c r="T3525" s="1">
        <v>45962</v>
      </c>
      <c r="U3525">
        <v>-1</v>
      </c>
      <c r="V3525">
        <v>3.1</v>
      </c>
      <c r="W3525">
        <v>2.5</v>
      </c>
      <c r="X3525" s="2">
        <v>46101</v>
      </c>
      <c r="Y3525" t="s">
        <v>239</v>
      </c>
      <c r="Z3525">
        <v>614618</v>
      </c>
      <c r="AA3525">
        <v>8.24</v>
      </c>
    </row>
    <row r="3526" spans="1:27" x14ac:dyDescent="0.3">
      <c r="A3526" t="s">
        <v>236</v>
      </c>
      <c r="B3526" t="s">
        <v>237</v>
      </c>
      <c r="C3526" t="s">
        <v>238</v>
      </c>
      <c r="D3526" t="s">
        <v>190</v>
      </c>
      <c r="E3526" t="s">
        <v>108</v>
      </c>
      <c r="F3526" t="s">
        <v>40</v>
      </c>
      <c r="G3526" s="1">
        <v>45992</v>
      </c>
      <c r="H3526" t="s">
        <v>77</v>
      </c>
      <c r="I3526" t="s">
        <v>78</v>
      </c>
      <c r="J3526" t="s">
        <v>72</v>
      </c>
      <c r="K3526">
        <v>1</v>
      </c>
      <c r="L3526" t="s">
        <v>79</v>
      </c>
      <c r="M3526">
        <v>1.8</v>
      </c>
      <c r="N3526" t="s">
        <v>117</v>
      </c>
      <c r="O3526">
        <v>1.95</v>
      </c>
      <c r="P3526">
        <v>1.0820000000000001</v>
      </c>
      <c r="Q3526">
        <v>5.5</v>
      </c>
      <c r="R3526" t="s">
        <v>100</v>
      </c>
      <c r="S3526">
        <v>125.8</v>
      </c>
      <c r="T3526" s="1">
        <v>45992</v>
      </c>
      <c r="U3526">
        <v>-1</v>
      </c>
      <c r="V3526">
        <v>3.1</v>
      </c>
      <c r="W3526">
        <v>2.5</v>
      </c>
      <c r="X3526" s="2">
        <v>46101</v>
      </c>
      <c r="Y3526" t="s">
        <v>239</v>
      </c>
      <c r="Z3526">
        <v>614618</v>
      </c>
      <c r="AA3526">
        <v>8.32</v>
      </c>
    </row>
    <row r="3527" spans="1:27" x14ac:dyDescent="0.3">
      <c r="A3527" t="s">
        <v>236</v>
      </c>
      <c r="B3527" t="s">
        <v>237</v>
      </c>
      <c r="C3527" t="s">
        <v>238</v>
      </c>
      <c r="D3527" t="s">
        <v>190</v>
      </c>
      <c r="E3527" t="s">
        <v>108</v>
      </c>
      <c r="F3527" t="s">
        <v>41</v>
      </c>
      <c r="G3527" s="1">
        <v>46023</v>
      </c>
      <c r="H3527" t="s">
        <v>77</v>
      </c>
      <c r="I3527" t="s">
        <v>78</v>
      </c>
      <c r="J3527" t="s">
        <v>72</v>
      </c>
      <c r="K3527">
        <v>1</v>
      </c>
      <c r="L3527" t="s">
        <v>79</v>
      </c>
      <c r="M3527">
        <v>1.75</v>
      </c>
      <c r="N3527" t="s">
        <v>117</v>
      </c>
      <c r="O3527">
        <v>1.89</v>
      </c>
      <c r="P3527">
        <v>1.0820000000000001</v>
      </c>
      <c r="Q3527">
        <v>5.5</v>
      </c>
      <c r="R3527" t="s">
        <v>100</v>
      </c>
      <c r="S3527">
        <v>124.2</v>
      </c>
      <c r="T3527" s="1">
        <v>46023</v>
      </c>
      <c r="U3527">
        <v>-1</v>
      </c>
      <c r="V3527">
        <v>3.1</v>
      </c>
      <c r="W3527">
        <v>2.5</v>
      </c>
      <c r="X3527" s="2">
        <v>46101</v>
      </c>
      <c r="Y3527" t="s">
        <v>239</v>
      </c>
      <c r="Z3527">
        <v>614618</v>
      </c>
      <c r="AA3527">
        <v>8.2799999999999994</v>
      </c>
    </row>
    <row r="3528" spans="1:27" x14ac:dyDescent="0.3">
      <c r="A3528" t="s">
        <v>236</v>
      </c>
      <c r="B3528" t="s">
        <v>237</v>
      </c>
      <c r="C3528" t="s">
        <v>238</v>
      </c>
      <c r="D3528" t="s">
        <v>190</v>
      </c>
      <c r="E3528" t="s">
        <v>108</v>
      </c>
      <c r="F3528" t="s">
        <v>42</v>
      </c>
      <c r="G3528" s="1">
        <v>46054</v>
      </c>
      <c r="H3528" t="s">
        <v>77</v>
      </c>
      <c r="I3528" t="s">
        <v>78</v>
      </c>
      <c r="J3528" t="s">
        <v>72</v>
      </c>
      <c r="K3528">
        <v>1</v>
      </c>
      <c r="L3528" t="s">
        <v>79</v>
      </c>
      <c r="M3528">
        <v>1.69</v>
      </c>
      <c r="N3528" t="s">
        <v>117</v>
      </c>
      <c r="O3528">
        <v>1.83</v>
      </c>
      <c r="P3528">
        <v>1.0820000000000001</v>
      </c>
      <c r="Q3528">
        <v>5.5</v>
      </c>
      <c r="R3528" t="s">
        <v>100</v>
      </c>
      <c r="S3528">
        <v>125.3</v>
      </c>
      <c r="T3528" s="1">
        <v>46054</v>
      </c>
      <c r="U3528">
        <v>-1</v>
      </c>
      <c r="V3528">
        <v>3.1</v>
      </c>
      <c r="W3528">
        <v>2.5</v>
      </c>
      <c r="X3528" s="2">
        <v>46101</v>
      </c>
      <c r="Y3528" t="s">
        <v>239</v>
      </c>
      <c r="Z3528">
        <v>614618</v>
      </c>
      <c r="AA3528">
        <v>8.5399999999999991</v>
      </c>
    </row>
    <row r="3529" spans="1:27" x14ac:dyDescent="0.3">
      <c r="A3529" t="s">
        <v>236</v>
      </c>
      <c r="B3529" t="s">
        <v>237</v>
      </c>
      <c r="C3529" t="s">
        <v>238</v>
      </c>
      <c r="D3529" t="s">
        <v>190</v>
      </c>
      <c r="E3529" t="s">
        <v>108</v>
      </c>
      <c r="F3529" t="s">
        <v>43</v>
      </c>
      <c r="G3529" s="1">
        <v>46082</v>
      </c>
      <c r="H3529" t="s">
        <v>77</v>
      </c>
      <c r="I3529" t="s">
        <v>78</v>
      </c>
      <c r="J3529" t="s">
        <v>72</v>
      </c>
      <c r="K3529">
        <v>1</v>
      </c>
      <c r="L3529" t="s">
        <v>79</v>
      </c>
      <c r="M3529">
        <v>1.71</v>
      </c>
      <c r="N3529" t="s">
        <v>117</v>
      </c>
      <c r="O3529">
        <v>1.85</v>
      </c>
      <c r="P3529">
        <v>1.0820000000000001</v>
      </c>
      <c r="Q3529">
        <v>5.5</v>
      </c>
      <c r="R3529" t="s">
        <v>100</v>
      </c>
      <c r="S3529">
        <v>126</v>
      </c>
      <c r="T3529" s="1">
        <v>46082</v>
      </c>
      <c r="U3529">
        <v>-1</v>
      </c>
      <c r="V3529">
        <v>3.1</v>
      </c>
      <c r="W3529">
        <v>2.5</v>
      </c>
      <c r="X3529" s="2">
        <v>46101</v>
      </c>
      <c r="Y3529" t="s">
        <v>239</v>
      </c>
      <c r="Z3529">
        <v>614618</v>
      </c>
      <c r="AA3529">
        <v>8.5500000000000007</v>
      </c>
    </row>
    <row r="3530" spans="1:27" x14ac:dyDescent="0.3">
      <c r="A3530" t="s">
        <v>240</v>
      </c>
      <c r="B3530" t="s">
        <v>241</v>
      </c>
      <c r="C3530" t="s">
        <v>242</v>
      </c>
      <c r="D3530" t="s">
        <v>190</v>
      </c>
      <c r="E3530" t="s">
        <v>108</v>
      </c>
      <c r="F3530" t="s">
        <v>31</v>
      </c>
      <c r="G3530" s="1">
        <v>45931</v>
      </c>
      <c r="H3530" t="s">
        <v>32</v>
      </c>
      <c r="I3530" t="s">
        <v>33</v>
      </c>
      <c r="J3530" t="s">
        <v>34</v>
      </c>
      <c r="K3530">
        <v>1</v>
      </c>
      <c r="L3530" t="s">
        <v>35</v>
      </c>
      <c r="M3530">
        <v>1.1100000000000001</v>
      </c>
      <c r="N3530" t="s">
        <v>117</v>
      </c>
      <c r="O3530">
        <v>1.2</v>
      </c>
      <c r="P3530">
        <v>1.0820000000000001</v>
      </c>
      <c r="Q3530">
        <v>5.5</v>
      </c>
      <c r="R3530" t="s">
        <v>100</v>
      </c>
      <c r="S3530">
        <v>127.1</v>
      </c>
      <c r="T3530" s="1">
        <v>45931</v>
      </c>
      <c r="U3530">
        <v>-1</v>
      </c>
      <c r="V3530">
        <v>3.1</v>
      </c>
      <c r="W3530">
        <v>2.5</v>
      </c>
      <c r="X3530" s="2">
        <v>46101</v>
      </c>
      <c r="Y3530" t="s">
        <v>243</v>
      </c>
      <c r="Z3530">
        <v>444287</v>
      </c>
      <c r="AA3530">
        <v>7.48</v>
      </c>
    </row>
    <row r="3531" spans="1:27" x14ac:dyDescent="0.3">
      <c r="A3531" t="s">
        <v>240</v>
      </c>
      <c r="B3531" t="s">
        <v>241</v>
      </c>
      <c r="C3531" t="s">
        <v>242</v>
      </c>
      <c r="D3531" t="s">
        <v>190</v>
      </c>
      <c r="E3531" t="s">
        <v>108</v>
      </c>
      <c r="F3531" t="s">
        <v>39</v>
      </c>
      <c r="G3531" s="1">
        <v>45962</v>
      </c>
      <c r="H3531" t="s">
        <v>32</v>
      </c>
      <c r="I3531" t="s">
        <v>33</v>
      </c>
      <c r="J3531" t="s">
        <v>34</v>
      </c>
      <c r="K3531">
        <v>1</v>
      </c>
      <c r="L3531" t="s">
        <v>35</v>
      </c>
      <c r="M3531">
        <v>1.0900000000000001</v>
      </c>
      <c r="N3531" t="s">
        <v>117</v>
      </c>
      <c r="O3531">
        <v>1.18</v>
      </c>
      <c r="P3531">
        <v>1.0820000000000001</v>
      </c>
      <c r="Q3531">
        <v>5.5</v>
      </c>
      <c r="R3531" t="s">
        <v>100</v>
      </c>
      <c r="S3531">
        <v>126.2</v>
      </c>
      <c r="T3531" s="1">
        <v>45962</v>
      </c>
      <c r="U3531">
        <v>-1</v>
      </c>
      <c r="V3531">
        <v>3.1</v>
      </c>
      <c r="W3531">
        <v>2.5</v>
      </c>
      <c r="X3531" s="2">
        <v>46101</v>
      </c>
      <c r="Y3531" t="s">
        <v>243</v>
      </c>
      <c r="Z3531">
        <v>444287</v>
      </c>
      <c r="AA3531">
        <v>7.58</v>
      </c>
    </row>
    <row r="3532" spans="1:27" x14ac:dyDescent="0.3">
      <c r="A3532" t="s">
        <v>240</v>
      </c>
      <c r="B3532" t="s">
        <v>241</v>
      </c>
      <c r="C3532" t="s">
        <v>242</v>
      </c>
      <c r="D3532" t="s">
        <v>190</v>
      </c>
      <c r="E3532" t="s">
        <v>108</v>
      </c>
      <c r="F3532" t="s">
        <v>40</v>
      </c>
      <c r="G3532" s="1">
        <v>45992</v>
      </c>
      <c r="H3532" t="s">
        <v>32</v>
      </c>
      <c r="I3532" t="s">
        <v>33</v>
      </c>
      <c r="J3532" t="s">
        <v>34</v>
      </c>
      <c r="K3532">
        <v>1</v>
      </c>
      <c r="L3532" t="s">
        <v>35</v>
      </c>
      <c r="M3532">
        <v>1.1200000000000001</v>
      </c>
      <c r="N3532" t="s">
        <v>117</v>
      </c>
      <c r="O3532">
        <v>1.21</v>
      </c>
      <c r="P3532">
        <v>1.0820000000000001</v>
      </c>
      <c r="Q3532">
        <v>5.5</v>
      </c>
      <c r="R3532" t="s">
        <v>100</v>
      </c>
      <c r="S3532">
        <v>125.8</v>
      </c>
      <c r="T3532" s="1">
        <v>45992</v>
      </c>
      <c r="U3532">
        <v>-1</v>
      </c>
      <c r="V3532">
        <v>3.1</v>
      </c>
      <c r="W3532">
        <v>2.5</v>
      </c>
      <c r="X3532" s="2">
        <v>46101</v>
      </c>
      <c r="Y3532" t="s">
        <v>243</v>
      </c>
      <c r="Z3532">
        <v>444287</v>
      </c>
      <c r="AA3532">
        <v>7.53</v>
      </c>
    </row>
    <row r="3533" spans="1:27" x14ac:dyDescent="0.3">
      <c r="A3533" t="s">
        <v>240</v>
      </c>
      <c r="B3533" t="s">
        <v>241</v>
      </c>
      <c r="C3533" t="s">
        <v>242</v>
      </c>
      <c r="D3533" t="s">
        <v>190</v>
      </c>
      <c r="E3533" t="s">
        <v>108</v>
      </c>
      <c r="F3533" t="s">
        <v>41</v>
      </c>
      <c r="G3533" s="1">
        <v>46023</v>
      </c>
      <c r="H3533" t="s">
        <v>32</v>
      </c>
      <c r="I3533" t="s">
        <v>33</v>
      </c>
      <c r="J3533" t="s">
        <v>34</v>
      </c>
      <c r="K3533">
        <v>1</v>
      </c>
      <c r="L3533" t="s">
        <v>35</v>
      </c>
      <c r="M3533">
        <v>1.1100000000000001</v>
      </c>
      <c r="N3533" t="s">
        <v>117</v>
      </c>
      <c r="O3533">
        <v>1.2</v>
      </c>
      <c r="P3533">
        <v>1.0820000000000001</v>
      </c>
      <c r="Q3533">
        <v>5.5</v>
      </c>
      <c r="R3533" t="s">
        <v>100</v>
      </c>
      <c r="S3533">
        <v>124.2</v>
      </c>
      <c r="T3533" s="1">
        <v>46023</v>
      </c>
      <c r="U3533">
        <v>-1</v>
      </c>
      <c r="V3533">
        <v>3.1</v>
      </c>
      <c r="W3533">
        <v>2.5</v>
      </c>
      <c r="X3533" s="2">
        <v>46101</v>
      </c>
      <c r="Y3533" t="s">
        <v>243</v>
      </c>
      <c r="Z3533">
        <v>444287</v>
      </c>
      <c r="AA3533">
        <v>7.59</v>
      </c>
    </row>
    <row r="3534" spans="1:27" x14ac:dyDescent="0.3">
      <c r="A3534" t="s">
        <v>240</v>
      </c>
      <c r="B3534" t="s">
        <v>241</v>
      </c>
      <c r="C3534" t="s">
        <v>242</v>
      </c>
      <c r="D3534" t="s">
        <v>190</v>
      </c>
      <c r="E3534" t="s">
        <v>108</v>
      </c>
      <c r="F3534" t="s">
        <v>42</v>
      </c>
      <c r="G3534" s="1">
        <v>46054</v>
      </c>
      <c r="H3534" t="s">
        <v>32</v>
      </c>
      <c r="I3534" t="s">
        <v>33</v>
      </c>
      <c r="J3534" t="s">
        <v>34</v>
      </c>
      <c r="K3534">
        <v>1</v>
      </c>
      <c r="L3534" t="s">
        <v>35</v>
      </c>
      <c r="M3534">
        <v>1.0900000000000001</v>
      </c>
      <c r="N3534" t="s">
        <v>117</v>
      </c>
      <c r="O3534">
        <v>1.18</v>
      </c>
      <c r="P3534">
        <v>1.0820000000000001</v>
      </c>
      <c r="Q3534">
        <v>5.5</v>
      </c>
      <c r="R3534" t="s">
        <v>100</v>
      </c>
      <c r="S3534">
        <v>125.3</v>
      </c>
      <c r="T3534" s="1">
        <v>46054</v>
      </c>
      <c r="U3534">
        <v>-1</v>
      </c>
      <c r="V3534">
        <v>3.1</v>
      </c>
      <c r="W3534">
        <v>2.5</v>
      </c>
      <c r="X3534" s="2">
        <v>46101</v>
      </c>
      <c r="Y3534" t="s">
        <v>243</v>
      </c>
      <c r="Z3534">
        <v>444287</v>
      </c>
      <c r="AA3534">
        <v>7.65</v>
      </c>
    </row>
    <row r="3535" spans="1:27" x14ac:dyDescent="0.3">
      <c r="A3535" t="s">
        <v>240</v>
      </c>
      <c r="B3535" t="s">
        <v>241</v>
      </c>
      <c r="C3535" t="s">
        <v>242</v>
      </c>
      <c r="D3535" t="s">
        <v>190</v>
      </c>
      <c r="E3535" t="s">
        <v>108</v>
      </c>
      <c r="F3535" t="s">
        <v>43</v>
      </c>
      <c r="G3535" s="1">
        <v>46082</v>
      </c>
      <c r="H3535" t="s">
        <v>32</v>
      </c>
      <c r="I3535" t="s">
        <v>33</v>
      </c>
      <c r="J3535" t="s">
        <v>34</v>
      </c>
      <c r="K3535">
        <v>1</v>
      </c>
      <c r="L3535" t="s">
        <v>35</v>
      </c>
      <c r="M3535">
        <v>1.1200000000000001</v>
      </c>
      <c r="N3535" t="s">
        <v>117</v>
      </c>
      <c r="O3535">
        <v>1.21</v>
      </c>
      <c r="P3535">
        <v>1.0820000000000001</v>
      </c>
      <c r="Q3535">
        <v>5.5</v>
      </c>
      <c r="R3535" t="s">
        <v>100</v>
      </c>
      <c r="S3535">
        <v>126</v>
      </c>
      <c r="T3535" s="1">
        <v>46082</v>
      </c>
      <c r="U3535">
        <v>-1</v>
      </c>
      <c r="V3535">
        <v>3.1</v>
      </c>
      <c r="W3535">
        <v>2.5</v>
      </c>
      <c r="X3535" s="2">
        <v>46101</v>
      </c>
      <c r="Y3535" t="s">
        <v>243</v>
      </c>
      <c r="Z3535">
        <v>444287</v>
      </c>
      <c r="AA3535">
        <v>7.68</v>
      </c>
    </row>
    <row r="3536" spans="1:27" x14ac:dyDescent="0.3">
      <c r="A3536" t="s">
        <v>240</v>
      </c>
      <c r="B3536" t="s">
        <v>241</v>
      </c>
      <c r="C3536" t="s">
        <v>242</v>
      </c>
      <c r="D3536" t="s">
        <v>190</v>
      </c>
      <c r="E3536" t="s">
        <v>108</v>
      </c>
      <c r="F3536" t="s">
        <v>31</v>
      </c>
      <c r="G3536" s="1">
        <v>45931</v>
      </c>
      <c r="H3536" t="s">
        <v>44</v>
      </c>
      <c r="I3536" t="s">
        <v>45</v>
      </c>
      <c r="J3536" t="s">
        <v>46</v>
      </c>
      <c r="K3536">
        <v>500</v>
      </c>
      <c r="L3536" t="s">
        <v>47</v>
      </c>
      <c r="M3536">
        <v>1.46</v>
      </c>
      <c r="N3536" t="s">
        <v>117</v>
      </c>
      <c r="O3536">
        <v>1.58</v>
      </c>
      <c r="P3536">
        <v>1.0820000000000001</v>
      </c>
      <c r="Q3536">
        <v>5.5</v>
      </c>
      <c r="R3536" t="s">
        <v>100</v>
      </c>
      <c r="S3536">
        <v>127.1</v>
      </c>
      <c r="T3536" s="1">
        <v>45931</v>
      </c>
      <c r="U3536">
        <v>-1</v>
      </c>
      <c r="V3536">
        <v>3.1</v>
      </c>
      <c r="W3536">
        <v>2.5</v>
      </c>
      <c r="X3536" s="2">
        <v>46101</v>
      </c>
      <c r="Y3536" t="s">
        <v>243</v>
      </c>
      <c r="Z3536">
        <v>444287</v>
      </c>
      <c r="AA3536">
        <v>7.48</v>
      </c>
    </row>
    <row r="3537" spans="1:27" x14ac:dyDescent="0.3">
      <c r="A3537" t="s">
        <v>240</v>
      </c>
      <c r="B3537" t="s">
        <v>241</v>
      </c>
      <c r="C3537" t="s">
        <v>242</v>
      </c>
      <c r="D3537" t="s">
        <v>190</v>
      </c>
      <c r="E3537" t="s">
        <v>108</v>
      </c>
      <c r="F3537" t="s">
        <v>39</v>
      </c>
      <c r="G3537" s="1">
        <v>45962</v>
      </c>
      <c r="H3537" t="s">
        <v>44</v>
      </c>
      <c r="I3537" t="s">
        <v>45</v>
      </c>
      <c r="J3537" t="s">
        <v>46</v>
      </c>
      <c r="K3537">
        <v>500</v>
      </c>
      <c r="L3537" t="s">
        <v>47</v>
      </c>
      <c r="M3537">
        <v>1.46</v>
      </c>
      <c r="N3537" t="s">
        <v>117</v>
      </c>
      <c r="O3537">
        <v>1.58</v>
      </c>
      <c r="P3537">
        <v>1.0820000000000001</v>
      </c>
      <c r="Q3537">
        <v>5.5</v>
      </c>
      <c r="R3537" t="s">
        <v>100</v>
      </c>
      <c r="S3537">
        <v>126.2</v>
      </c>
      <c r="T3537" s="1">
        <v>45962</v>
      </c>
      <c r="U3537">
        <v>-1</v>
      </c>
      <c r="V3537">
        <v>3.1</v>
      </c>
      <c r="W3537">
        <v>2.5</v>
      </c>
      <c r="X3537" s="2">
        <v>46101</v>
      </c>
      <c r="Y3537" t="s">
        <v>243</v>
      </c>
      <c r="Z3537">
        <v>444287</v>
      </c>
      <c r="AA3537">
        <v>7.58</v>
      </c>
    </row>
    <row r="3538" spans="1:27" x14ac:dyDescent="0.3">
      <c r="A3538" t="s">
        <v>240</v>
      </c>
      <c r="B3538" t="s">
        <v>241</v>
      </c>
      <c r="C3538" t="s">
        <v>242</v>
      </c>
      <c r="D3538" t="s">
        <v>190</v>
      </c>
      <c r="E3538" t="s">
        <v>108</v>
      </c>
      <c r="F3538" t="s">
        <v>40</v>
      </c>
      <c r="G3538" s="1">
        <v>45992</v>
      </c>
      <c r="H3538" t="s">
        <v>44</v>
      </c>
      <c r="I3538" t="s">
        <v>45</v>
      </c>
      <c r="J3538" t="s">
        <v>46</v>
      </c>
      <c r="K3538">
        <v>500</v>
      </c>
      <c r="L3538" t="s">
        <v>47</v>
      </c>
      <c r="M3538">
        <v>1.42</v>
      </c>
      <c r="N3538" t="s">
        <v>117</v>
      </c>
      <c r="O3538">
        <v>1.54</v>
      </c>
      <c r="P3538">
        <v>1.0820000000000001</v>
      </c>
      <c r="Q3538">
        <v>5.5</v>
      </c>
      <c r="R3538" t="s">
        <v>100</v>
      </c>
      <c r="S3538">
        <v>125.8</v>
      </c>
      <c r="T3538" s="1">
        <v>45992</v>
      </c>
      <c r="U3538">
        <v>-1</v>
      </c>
      <c r="V3538">
        <v>3.1</v>
      </c>
      <c r="W3538">
        <v>2.5</v>
      </c>
      <c r="X3538" s="2">
        <v>46101</v>
      </c>
      <c r="Y3538" t="s">
        <v>243</v>
      </c>
      <c r="Z3538">
        <v>444287</v>
      </c>
      <c r="AA3538">
        <v>7.53</v>
      </c>
    </row>
    <row r="3539" spans="1:27" x14ac:dyDescent="0.3">
      <c r="A3539" t="s">
        <v>240</v>
      </c>
      <c r="B3539" t="s">
        <v>241</v>
      </c>
      <c r="C3539" t="s">
        <v>242</v>
      </c>
      <c r="D3539" t="s">
        <v>190</v>
      </c>
      <c r="E3539" t="s">
        <v>108</v>
      </c>
      <c r="F3539" t="s">
        <v>41</v>
      </c>
      <c r="G3539" s="1">
        <v>46023</v>
      </c>
      <c r="H3539" t="s">
        <v>44</v>
      </c>
      <c r="I3539" t="s">
        <v>45</v>
      </c>
      <c r="J3539" t="s">
        <v>46</v>
      </c>
      <c r="K3539">
        <v>500</v>
      </c>
      <c r="L3539" t="s">
        <v>47</v>
      </c>
      <c r="M3539">
        <v>1.43</v>
      </c>
      <c r="N3539" t="s">
        <v>117</v>
      </c>
      <c r="O3539">
        <v>1.55</v>
      </c>
      <c r="P3539">
        <v>1.0820000000000001</v>
      </c>
      <c r="Q3539">
        <v>5.5</v>
      </c>
      <c r="R3539" t="s">
        <v>100</v>
      </c>
      <c r="S3539">
        <v>124.2</v>
      </c>
      <c r="T3539" s="1">
        <v>46023</v>
      </c>
      <c r="U3539">
        <v>-1</v>
      </c>
      <c r="V3539">
        <v>3.1</v>
      </c>
      <c r="W3539">
        <v>2.5</v>
      </c>
      <c r="X3539" s="2">
        <v>46101</v>
      </c>
      <c r="Y3539" t="s">
        <v>243</v>
      </c>
      <c r="Z3539">
        <v>444287</v>
      </c>
      <c r="AA3539">
        <v>7.59</v>
      </c>
    </row>
    <row r="3540" spans="1:27" x14ac:dyDescent="0.3">
      <c r="A3540" t="s">
        <v>240</v>
      </c>
      <c r="B3540" t="s">
        <v>241</v>
      </c>
      <c r="C3540" t="s">
        <v>242</v>
      </c>
      <c r="D3540" t="s">
        <v>190</v>
      </c>
      <c r="E3540" t="s">
        <v>108</v>
      </c>
      <c r="F3540" t="s">
        <v>42</v>
      </c>
      <c r="G3540" s="1">
        <v>46054</v>
      </c>
      <c r="H3540" t="s">
        <v>44</v>
      </c>
      <c r="I3540" t="s">
        <v>45</v>
      </c>
      <c r="J3540" t="s">
        <v>46</v>
      </c>
      <c r="K3540">
        <v>500</v>
      </c>
      <c r="L3540" t="s">
        <v>47</v>
      </c>
      <c r="M3540">
        <v>1.47</v>
      </c>
      <c r="N3540" t="s">
        <v>117</v>
      </c>
      <c r="O3540">
        <v>1.59</v>
      </c>
      <c r="P3540">
        <v>1.0820000000000001</v>
      </c>
      <c r="Q3540">
        <v>5.5</v>
      </c>
      <c r="R3540" t="s">
        <v>100</v>
      </c>
      <c r="S3540">
        <v>125.3</v>
      </c>
      <c r="T3540" s="1">
        <v>46054</v>
      </c>
      <c r="U3540">
        <v>-1</v>
      </c>
      <c r="V3540">
        <v>3.1</v>
      </c>
      <c r="W3540">
        <v>2.5</v>
      </c>
      <c r="X3540" s="2">
        <v>46101</v>
      </c>
      <c r="Y3540" t="s">
        <v>243</v>
      </c>
      <c r="Z3540">
        <v>444287</v>
      </c>
      <c r="AA3540">
        <v>7.65</v>
      </c>
    </row>
    <row r="3541" spans="1:27" x14ac:dyDescent="0.3">
      <c r="A3541" t="s">
        <v>240</v>
      </c>
      <c r="B3541" t="s">
        <v>241</v>
      </c>
      <c r="C3541" t="s">
        <v>242</v>
      </c>
      <c r="D3541" t="s">
        <v>190</v>
      </c>
      <c r="E3541" t="s">
        <v>108</v>
      </c>
      <c r="F3541" t="s">
        <v>43</v>
      </c>
      <c r="G3541" s="1">
        <v>46082</v>
      </c>
      <c r="H3541" t="s">
        <v>44</v>
      </c>
      <c r="I3541" t="s">
        <v>45</v>
      </c>
      <c r="J3541" t="s">
        <v>46</v>
      </c>
      <c r="K3541">
        <v>500</v>
      </c>
      <c r="L3541" t="s">
        <v>47</v>
      </c>
      <c r="M3541">
        <v>1.48</v>
      </c>
      <c r="N3541" t="s">
        <v>117</v>
      </c>
      <c r="O3541">
        <v>1.6</v>
      </c>
      <c r="P3541">
        <v>1.0820000000000001</v>
      </c>
      <c r="Q3541">
        <v>5.5</v>
      </c>
      <c r="R3541" t="s">
        <v>100</v>
      </c>
      <c r="S3541">
        <v>126</v>
      </c>
      <c r="T3541" s="1">
        <v>46082</v>
      </c>
      <c r="U3541">
        <v>-1</v>
      </c>
      <c r="V3541">
        <v>3.1</v>
      </c>
      <c r="W3541">
        <v>2.5</v>
      </c>
      <c r="X3541" s="2">
        <v>46101</v>
      </c>
      <c r="Y3541" t="s">
        <v>243</v>
      </c>
      <c r="Z3541">
        <v>444287</v>
      </c>
      <c r="AA3541">
        <v>7.68</v>
      </c>
    </row>
    <row r="3542" spans="1:27" x14ac:dyDescent="0.3">
      <c r="A3542" t="s">
        <v>240</v>
      </c>
      <c r="B3542" t="s">
        <v>241</v>
      </c>
      <c r="C3542" t="s">
        <v>242</v>
      </c>
      <c r="D3542" t="s">
        <v>190</v>
      </c>
      <c r="E3542" t="s">
        <v>108</v>
      </c>
      <c r="F3542" t="s">
        <v>31</v>
      </c>
      <c r="G3542" s="1">
        <v>45931</v>
      </c>
      <c r="H3542" t="s">
        <v>48</v>
      </c>
      <c r="I3542" t="s">
        <v>49</v>
      </c>
      <c r="J3542" t="s">
        <v>50</v>
      </c>
      <c r="K3542">
        <v>1</v>
      </c>
      <c r="L3542" t="s">
        <v>51</v>
      </c>
      <c r="M3542">
        <v>1.64</v>
      </c>
      <c r="N3542" t="s">
        <v>117</v>
      </c>
      <c r="O3542">
        <v>1.77</v>
      </c>
      <c r="P3542">
        <v>1.0820000000000001</v>
      </c>
      <c r="Q3542">
        <v>5.5</v>
      </c>
      <c r="R3542" t="s">
        <v>100</v>
      </c>
      <c r="S3542">
        <v>127.1</v>
      </c>
      <c r="T3542" s="1">
        <v>45931</v>
      </c>
      <c r="U3542">
        <v>-1</v>
      </c>
      <c r="V3542">
        <v>3.1</v>
      </c>
      <c r="W3542">
        <v>2.5</v>
      </c>
      <c r="X3542" s="2">
        <v>46101</v>
      </c>
      <c r="Y3542" t="s">
        <v>243</v>
      </c>
      <c r="Z3542">
        <v>444287</v>
      </c>
      <c r="AA3542">
        <v>7.48</v>
      </c>
    </row>
    <row r="3543" spans="1:27" x14ac:dyDescent="0.3">
      <c r="A3543" t="s">
        <v>240</v>
      </c>
      <c r="B3543" t="s">
        <v>241</v>
      </c>
      <c r="C3543" t="s">
        <v>242</v>
      </c>
      <c r="D3543" t="s">
        <v>190</v>
      </c>
      <c r="E3543" t="s">
        <v>108</v>
      </c>
      <c r="F3543" t="s">
        <v>39</v>
      </c>
      <c r="G3543" s="1">
        <v>45962</v>
      </c>
      <c r="H3543" t="s">
        <v>48</v>
      </c>
      <c r="I3543" t="s">
        <v>49</v>
      </c>
      <c r="J3543" t="s">
        <v>50</v>
      </c>
      <c r="K3543">
        <v>1</v>
      </c>
      <c r="L3543" t="s">
        <v>51</v>
      </c>
      <c r="M3543">
        <v>1.65</v>
      </c>
      <c r="N3543" t="s">
        <v>117</v>
      </c>
      <c r="O3543">
        <v>1.78</v>
      </c>
      <c r="P3543">
        <v>1.0820000000000001</v>
      </c>
      <c r="Q3543">
        <v>5.5</v>
      </c>
      <c r="R3543" t="s">
        <v>100</v>
      </c>
      <c r="S3543">
        <v>126.2</v>
      </c>
      <c r="T3543" s="1">
        <v>45962</v>
      </c>
      <c r="U3543">
        <v>-1</v>
      </c>
      <c r="V3543">
        <v>3.1</v>
      </c>
      <c r="W3543">
        <v>2.5</v>
      </c>
      <c r="X3543" s="2">
        <v>46101</v>
      </c>
      <c r="Y3543" t="s">
        <v>243</v>
      </c>
      <c r="Z3543">
        <v>444287</v>
      </c>
      <c r="AA3543">
        <v>7.58</v>
      </c>
    </row>
    <row r="3544" spans="1:27" x14ac:dyDescent="0.3">
      <c r="A3544" t="s">
        <v>240</v>
      </c>
      <c r="B3544" t="s">
        <v>241</v>
      </c>
      <c r="C3544" t="s">
        <v>242</v>
      </c>
      <c r="D3544" t="s">
        <v>190</v>
      </c>
      <c r="E3544" t="s">
        <v>108</v>
      </c>
      <c r="F3544" t="s">
        <v>40</v>
      </c>
      <c r="G3544" s="1">
        <v>45992</v>
      </c>
      <c r="H3544" t="s">
        <v>48</v>
      </c>
      <c r="I3544" t="s">
        <v>49</v>
      </c>
      <c r="J3544" t="s">
        <v>50</v>
      </c>
      <c r="K3544">
        <v>1</v>
      </c>
      <c r="L3544" t="s">
        <v>51</v>
      </c>
      <c r="M3544">
        <v>1.67</v>
      </c>
      <c r="N3544" t="s">
        <v>117</v>
      </c>
      <c r="O3544">
        <v>1.81</v>
      </c>
      <c r="P3544">
        <v>1.0820000000000001</v>
      </c>
      <c r="Q3544">
        <v>5.5</v>
      </c>
      <c r="R3544" t="s">
        <v>100</v>
      </c>
      <c r="S3544">
        <v>125.8</v>
      </c>
      <c r="T3544" s="1">
        <v>45992</v>
      </c>
      <c r="U3544">
        <v>-1</v>
      </c>
      <c r="V3544">
        <v>3.1</v>
      </c>
      <c r="W3544">
        <v>2.5</v>
      </c>
      <c r="X3544" s="2">
        <v>46101</v>
      </c>
      <c r="Y3544" t="s">
        <v>243</v>
      </c>
      <c r="Z3544">
        <v>444287</v>
      </c>
      <c r="AA3544">
        <v>7.53</v>
      </c>
    </row>
    <row r="3545" spans="1:27" x14ac:dyDescent="0.3">
      <c r="A3545" t="s">
        <v>240</v>
      </c>
      <c r="B3545" t="s">
        <v>241</v>
      </c>
      <c r="C3545" t="s">
        <v>242</v>
      </c>
      <c r="D3545" t="s">
        <v>190</v>
      </c>
      <c r="E3545" t="s">
        <v>108</v>
      </c>
      <c r="F3545" t="s">
        <v>41</v>
      </c>
      <c r="G3545" s="1">
        <v>46023</v>
      </c>
      <c r="H3545" t="s">
        <v>48</v>
      </c>
      <c r="I3545" t="s">
        <v>49</v>
      </c>
      <c r="J3545" t="s">
        <v>50</v>
      </c>
      <c r="K3545">
        <v>1</v>
      </c>
      <c r="L3545" t="s">
        <v>51</v>
      </c>
      <c r="M3545">
        <v>1.65</v>
      </c>
      <c r="N3545" t="s">
        <v>117</v>
      </c>
      <c r="O3545">
        <v>1.79</v>
      </c>
      <c r="P3545">
        <v>1.0820000000000001</v>
      </c>
      <c r="Q3545">
        <v>5.5</v>
      </c>
      <c r="R3545" t="s">
        <v>100</v>
      </c>
      <c r="S3545">
        <v>124.2</v>
      </c>
      <c r="T3545" s="1">
        <v>46023</v>
      </c>
      <c r="U3545">
        <v>-1</v>
      </c>
      <c r="V3545">
        <v>3.1</v>
      </c>
      <c r="W3545">
        <v>2.5</v>
      </c>
      <c r="X3545" s="2">
        <v>46101</v>
      </c>
      <c r="Y3545" t="s">
        <v>243</v>
      </c>
      <c r="Z3545">
        <v>444287</v>
      </c>
      <c r="AA3545">
        <v>7.59</v>
      </c>
    </row>
    <row r="3546" spans="1:27" x14ac:dyDescent="0.3">
      <c r="A3546" t="s">
        <v>240</v>
      </c>
      <c r="B3546" t="s">
        <v>241</v>
      </c>
      <c r="C3546" t="s">
        <v>242</v>
      </c>
      <c r="D3546" t="s">
        <v>190</v>
      </c>
      <c r="E3546" t="s">
        <v>108</v>
      </c>
      <c r="F3546" t="s">
        <v>42</v>
      </c>
      <c r="G3546" s="1">
        <v>46054</v>
      </c>
      <c r="H3546" t="s">
        <v>48</v>
      </c>
      <c r="I3546" t="s">
        <v>49</v>
      </c>
      <c r="J3546" t="s">
        <v>50</v>
      </c>
      <c r="K3546">
        <v>1</v>
      </c>
      <c r="L3546" t="s">
        <v>51</v>
      </c>
      <c r="M3546">
        <v>1.68</v>
      </c>
      <c r="N3546" t="s">
        <v>117</v>
      </c>
      <c r="O3546">
        <v>1.82</v>
      </c>
      <c r="P3546">
        <v>1.0820000000000001</v>
      </c>
      <c r="Q3546">
        <v>5.5</v>
      </c>
      <c r="R3546" t="s">
        <v>100</v>
      </c>
      <c r="S3546">
        <v>125.3</v>
      </c>
      <c r="T3546" s="1">
        <v>46054</v>
      </c>
      <c r="U3546">
        <v>-1</v>
      </c>
      <c r="V3546">
        <v>3.1</v>
      </c>
      <c r="W3546">
        <v>2.5</v>
      </c>
      <c r="X3546" s="2">
        <v>46101</v>
      </c>
      <c r="Y3546" t="s">
        <v>243</v>
      </c>
      <c r="Z3546">
        <v>444287</v>
      </c>
      <c r="AA3546">
        <v>7.65</v>
      </c>
    </row>
    <row r="3547" spans="1:27" x14ac:dyDescent="0.3">
      <c r="A3547" t="s">
        <v>240</v>
      </c>
      <c r="B3547" t="s">
        <v>241</v>
      </c>
      <c r="C3547" t="s">
        <v>242</v>
      </c>
      <c r="D3547" t="s">
        <v>190</v>
      </c>
      <c r="E3547" t="s">
        <v>108</v>
      </c>
      <c r="F3547" t="s">
        <v>43</v>
      </c>
      <c r="G3547" s="1">
        <v>46082</v>
      </c>
      <c r="H3547" t="s">
        <v>48</v>
      </c>
      <c r="I3547" t="s">
        <v>49</v>
      </c>
      <c r="J3547" t="s">
        <v>50</v>
      </c>
      <c r="K3547">
        <v>1</v>
      </c>
      <c r="L3547" t="s">
        <v>51</v>
      </c>
      <c r="M3547">
        <v>1.67</v>
      </c>
      <c r="N3547" t="s">
        <v>117</v>
      </c>
      <c r="O3547">
        <v>1.81</v>
      </c>
      <c r="P3547">
        <v>1.0820000000000001</v>
      </c>
      <c r="Q3547">
        <v>5.5</v>
      </c>
      <c r="R3547" t="s">
        <v>100</v>
      </c>
      <c r="S3547">
        <v>126</v>
      </c>
      <c r="T3547" s="1">
        <v>46082</v>
      </c>
      <c r="U3547">
        <v>-1</v>
      </c>
      <c r="V3547">
        <v>3.1</v>
      </c>
      <c r="W3547">
        <v>2.5</v>
      </c>
      <c r="X3547" s="2">
        <v>46101</v>
      </c>
      <c r="Y3547" t="s">
        <v>243</v>
      </c>
      <c r="Z3547">
        <v>444287</v>
      </c>
      <c r="AA3547">
        <v>7.68</v>
      </c>
    </row>
    <row r="3548" spans="1:27" x14ac:dyDescent="0.3">
      <c r="A3548" t="s">
        <v>240</v>
      </c>
      <c r="B3548" t="s">
        <v>241</v>
      </c>
      <c r="C3548" t="s">
        <v>242</v>
      </c>
      <c r="D3548" t="s">
        <v>190</v>
      </c>
      <c r="E3548" t="s">
        <v>108</v>
      </c>
      <c r="F3548" t="s">
        <v>31</v>
      </c>
      <c r="G3548" s="1">
        <v>45931</v>
      </c>
      <c r="H3548" t="s">
        <v>52</v>
      </c>
      <c r="I3548" t="s">
        <v>53</v>
      </c>
      <c r="J3548" t="s">
        <v>54</v>
      </c>
      <c r="K3548">
        <v>12</v>
      </c>
      <c r="L3548" t="s">
        <v>55</v>
      </c>
      <c r="M3548">
        <v>2.71</v>
      </c>
      <c r="N3548" t="s">
        <v>117</v>
      </c>
      <c r="O3548">
        <v>2.93</v>
      </c>
      <c r="P3548">
        <v>1.0820000000000001</v>
      </c>
      <c r="Q3548">
        <v>5.5</v>
      </c>
      <c r="R3548" t="s">
        <v>100</v>
      </c>
      <c r="S3548">
        <v>127.1</v>
      </c>
      <c r="T3548" s="1">
        <v>45931</v>
      </c>
      <c r="U3548">
        <v>-1</v>
      </c>
      <c r="V3548">
        <v>3.1</v>
      </c>
      <c r="W3548">
        <v>2.5</v>
      </c>
      <c r="X3548" s="2">
        <v>46101</v>
      </c>
      <c r="Y3548" t="s">
        <v>243</v>
      </c>
      <c r="Z3548">
        <v>444287</v>
      </c>
      <c r="AA3548">
        <v>7.48</v>
      </c>
    </row>
    <row r="3549" spans="1:27" x14ac:dyDescent="0.3">
      <c r="A3549" t="s">
        <v>240</v>
      </c>
      <c r="B3549" t="s">
        <v>241</v>
      </c>
      <c r="C3549" t="s">
        <v>242</v>
      </c>
      <c r="D3549" t="s">
        <v>190</v>
      </c>
      <c r="E3549" t="s">
        <v>108</v>
      </c>
      <c r="F3549" t="s">
        <v>39</v>
      </c>
      <c r="G3549" s="1">
        <v>45962</v>
      </c>
      <c r="H3549" t="s">
        <v>52</v>
      </c>
      <c r="I3549" t="s">
        <v>53</v>
      </c>
      <c r="J3549" t="s">
        <v>54</v>
      </c>
      <c r="K3549">
        <v>12</v>
      </c>
      <c r="L3549" t="s">
        <v>55</v>
      </c>
      <c r="M3549">
        <v>2.81</v>
      </c>
      <c r="N3549" t="s">
        <v>117</v>
      </c>
      <c r="O3549">
        <v>3.04</v>
      </c>
      <c r="P3549">
        <v>1.0820000000000001</v>
      </c>
      <c r="Q3549">
        <v>5.5</v>
      </c>
      <c r="R3549" t="s">
        <v>100</v>
      </c>
      <c r="S3549">
        <v>126.2</v>
      </c>
      <c r="T3549" s="1">
        <v>45962</v>
      </c>
      <c r="U3549">
        <v>-1</v>
      </c>
      <c r="V3549">
        <v>3.1</v>
      </c>
      <c r="W3549">
        <v>2.5</v>
      </c>
      <c r="X3549" s="2">
        <v>46101</v>
      </c>
      <c r="Y3549" t="s">
        <v>243</v>
      </c>
      <c r="Z3549">
        <v>444287</v>
      </c>
      <c r="AA3549">
        <v>7.58</v>
      </c>
    </row>
    <row r="3550" spans="1:27" x14ac:dyDescent="0.3">
      <c r="A3550" t="s">
        <v>240</v>
      </c>
      <c r="B3550" t="s">
        <v>241</v>
      </c>
      <c r="C3550" t="s">
        <v>242</v>
      </c>
      <c r="D3550" t="s">
        <v>190</v>
      </c>
      <c r="E3550" t="s">
        <v>108</v>
      </c>
      <c r="F3550" t="s">
        <v>40</v>
      </c>
      <c r="G3550" s="1">
        <v>45992</v>
      </c>
      <c r="H3550" t="s">
        <v>52</v>
      </c>
      <c r="I3550" t="s">
        <v>53</v>
      </c>
      <c r="J3550" t="s">
        <v>54</v>
      </c>
      <c r="K3550">
        <v>12</v>
      </c>
      <c r="L3550" t="s">
        <v>55</v>
      </c>
      <c r="M3550">
        <v>2.74</v>
      </c>
      <c r="N3550" t="s">
        <v>117</v>
      </c>
      <c r="O3550">
        <v>2.97</v>
      </c>
      <c r="P3550">
        <v>1.0820000000000001</v>
      </c>
      <c r="Q3550">
        <v>5.5</v>
      </c>
      <c r="R3550" t="s">
        <v>100</v>
      </c>
      <c r="S3550">
        <v>125.8</v>
      </c>
      <c r="T3550" s="1">
        <v>45992</v>
      </c>
      <c r="U3550">
        <v>-1</v>
      </c>
      <c r="V3550">
        <v>3.1</v>
      </c>
      <c r="W3550">
        <v>2.5</v>
      </c>
      <c r="X3550" s="2">
        <v>46101</v>
      </c>
      <c r="Y3550" t="s">
        <v>243</v>
      </c>
      <c r="Z3550">
        <v>444287</v>
      </c>
      <c r="AA3550">
        <v>7.53</v>
      </c>
    </row>
    <row r="3551" spans="1:27" x14ac:dyDescent="0.3">
      <c r="A3551" t="s">
        <v>240</v>
      </c>
      <c r="B3551" t="s">
        <v>241</v>
      </c>
      <c r="C3551" t="s">
        <v>242</v>
      </c>
      <c r="D3551" t="s">
        <v>190</v>
      </c>
      <c r="E3551" t="s">
        <v>108</v>
      </c>
      <c r="F3551" t="s">
        <v>41</v>
      </c>
      <c r="G3551" s="1">
        <v>46023</v>
      </c>
      <c r="H3551" t="s">
        <v>52</v>
      </c>
      <c r="I3551" t="s">
        <v>53</v>
      </c>
      <c r="J3551" t="s">
        <v>54</v>
      </c>
      <c r="K3551">
        <v>12</v>
      </c>
      <c r="L3551" t="s">
        <v>55</v>
      </c>
      <c r="M3551">
        <v>2.82</v>
      </c>
      <c r="N3551" t="s">
        <v>117</v>
      </c>
      <c r="O3551">
        <v>3.05</v>
      </c>
      <c r="P3551">
        <v>1.0820000000000001</v>
      </c>
      <c r="Q3551">
        <v>5.5</v>
      </c>
      <c r="R3551" t="s">
        <v>100</v>
      </c>
      <c r="S3551">
        <v>124.2</v>
      </c>
      <c r="T3551" s="1">
        <v>46023</v>
      </c>
      <c r="U3551">
        <v>-1</v>
      </c>
      <c r="V3551">
        <v>3.1</v>
      </c>
      <c r="W3551">
        <v>2.5</v>
      </c>
      <c r="X3551" s="2">
        <v>46101</v>
      </c>
      <c r="Y3551" t="s">
        <v>243</v>
      </c>
      <c r="Z3551">
        <v>444287</v>
      </c>
      <c r="AA3551">
        <v>7.59</v>
      </c>
    </row>
    <row r="3552" spans="1:27" x14ac:dyDescent="0.3">
      <c r="A3552" t="s">
        <v>240</v>
      </c>
      <c r="B3552" t="s">
        <v>241</v>
      </c>
      <c r="C3552" t="s">
        <v>242</v>
      </c>
      <c r="D3552" t="s">
        <v>190</v>
      </c>
      <c r="E3552" t="s">
        <v>108</v>
      </c>
      <c r="F3552" t="s">
        <v>42</v>
      </c>
      <c r="G3552" s="1">
        <v>46054</v>
      </c>
      <c r="H3552" t="s">
        <v>52</v>
      </c>
      <c r="I3552" t="s">
        <v>53</v>
      </c>
      <c r="J3552" t="s">
        <v>54</v>
      </c>
      <c r="K3552">
        <v>12</v>
      </c>
      <c r="L3552" t="s">
        <v>55</v>
      </c>
      <c r="M3552">
        <v>2.83</v>
      </c>
      <c r="N3552" t="s">
        <v>117</v>
      </c>
      <c r="O3552">
        <v>3.06</v>
      </c>
      <c r="P3552">
        <v>1.0820000000000001</v>
      </c>
      <c r="Q3552">
        <v>5.5</v>
      </c>
      <c r="R3552" t="s">
        <v>100</v>
      </c>
      <c r="S3552">
        <v>125.3</v>
      </c>
      <c r="T3552" s="1">
        <v>46054</v>
      </c>
      <c r="U3552">
        <v>-1</v>
      </c>
      <c r="V3552">
        <v>3.1</v>
      </c>
      <c r="W3552">
        <v>2.5</v>
      </c>
      <c r="X3552" s="2">
        <v>46101</v>
      </c>
      <c r="Y3552" t="s">
        <v>243</v>
      </c>
      <c r="Z3552">
        <v>444287</v>
      </c>
      <c r="AA3552">
        <v>7.65</v>
      </c>
    </row>
    <row r="3553" spans="1:27" x14ac:dyDescent="0.3">
      <c r="A3553" t="s">
        <v>240</v>
      </c>
      <c r="B3553" t="s">
        <v>241</v>
      </c>
      <c r="C3553" t="s">
        <v>242</v>
      </c>
      <c r="D3553" t="s">
        <v>190</v>
      </c>
      <c r="E3553" t="s">
        <v>108</v>
      </c>
      <c r="F3553" t="s">
        <v>43</v>
      </c>
      <c r="G3553" s="1">
        <v>46082</v>
      </c>
      <c r="H3553" t="s">
        <v>52</v>
      </c>
      <c r="I3553" t="s">
        <v>53</v>
      </c>
      <c r="J3553" t="s">
        <v>54</v>
      </c>
      <c r="K3553">
        <v>12</v>
      </c>
      <c r="L3553" t="s">
        <v>55</v>
      </c>
      <c r="M3553">
        <v>2.83</v>
      </c>
      <c r="N3553" t="s">
        <v>117</v>
      </c>
      <c r="O3553">
        <v>3.06</v>
      </c>
      <c r="P3553">
        <v>1.0820000000000001</v>
      </c>
      <c r="Q3553">
        <v>5.5</v>
      </c>
      <c r="R3553" t="s">
        <v>100</v>
      </c>
      <c r="S3553">
        <v>126</v>
      </c>
      <c r="T3553" s="1">
        <v>46082</v>
      </c>
      <c r="U3553">
        <v>-1</v>
      </c>
      <c r="V3553">
        <v>3.1</v>
      </c>
      <c r="W3553">
        <v>2.5</v>
      </c>
      <c r="X3553" s="2">
        <v>46101</v>
      </c>
      <c r="Y3553" t="s">
        <v>243</v>
      </c>
      <c r="Z3553">
        <v>444287</v>
      </c>
      <c r="AA3553">
        <v>7.68</v>
      </c>
    </row>
    <row r="3554" spans="1:27" x14ac:dyDescent="0.3">
      <c r="A3554" t="s">
        <v>240</v>
      </c>
      <c r="B3554" t="s">
        <v>241</v>
      </c>
      <c r="C3554" t="s">
        <v>242</v>
      </c>
      <c r="D3554" t="s">
        <v>190</v>
      </c>
      <c r="E3554" t="s">
        <v>108</v>
      </c>
      <c r="F3554" t="s">
        <v>31</v>
      </c>
      <c r="G3554" s="1">
        <v>45931</v>
      </c>
      <c r="H3554" t="s">
        <v>56</v>
      </c>
      <c r="I3554" t="s">
        <v>57</v>
      </c>
      <c r="J3554" t="s">
        <v>34</v>
      </c>
      <c r="K3554">
        <v>1</v>
      </c>
      <c r="L3554" t="s">
        <v>51</v>
      </c>
      <c r="M3554">
        <v>11.64</v>
      </c>
      <c r="N3554" t="s">
        <v>117</v>
      </c>
      <c r="O3554">
        <v>12.59</v>
      </c>
      <c r="P3554">
        <v>1.0820000000000001</v>
      </c>
      <c r="Q3554">
        <v>5.5</v>
      </c>
      <c r="R3554" t="s">
        <v>100</v>
      </c>
      <c r="S3554">
        <v>127.1</v>
      </c>
      <c r="T3554" s="1">
        <v>45931</v>
      </c>
      <c r="U3554">
        <v>-1</v>
      </c>
      <c r="V3554">
        <v>3.1</v>
      </c>
      <c r="W3554">
        <v>2.5</v>
      </c>
      <c r="X3554" s="2">
        <v>46101</v>
      </c>
      <c r="Y3554" t="s">
        <v>243</v>
      </c>
      <c r="Z3554">
        <v>444287</v>
      </c>
      <c r="AA3554">
        <v>7.48</v>
      </c>
    </row>
    <row r="3555" spans="1:27" x14ac:dyDescent="0.3">
      <c r="A3555" t="s">
        <v>240</v>
      </c>
      <c r="B3555" t="s">
        <v>241</v>
      </c>
      <c r="C3555" t="s">
        <v>242</v>
      </c>
      <c r="D3555" t="s">
        <v>190</v>
      </c>
      <c r="E3555" t="s">
        <v>108</v>
      </c>
      <c r="F3555" t="s">
        <v>39</v>
      </c>
      <c r="G3555" s="1">
        <v>45962</v>
      </c>
      <c r="H3555" t="s">
        <v>56</v>
      </c>
      <c r="I3555" t="s">
        <v>57</v>
      </c>
      <c r="J3555" t="s">
        <v>34</v>
      </c>
      <c r="K3555">
        <v>1</v>
      </c>
      <c r="L3555" t="s">
        <v>51</v>
      </c>
      <c r="M3555">
        <v>11.48</v>
      </c>
      <c r="N3555" t="s">
        <v>117</v>
      </c>
      <c r="O3555">
        <v>12.42</v>
      </c>
      <c r="P3555">
        <v>1.0820000000000001</v>
      </c>
      <c r="Q3555">
        <v>5.5</v>
      </c>
      <c r="R3555" t="s">
        <v>100</v>
      </c>
      <c r="S3555">
        <v>126.2</v>
      </c>
      <c r="T3555" s="1">
        <v>45962</v>
      </c>
      <c r="U3555">
        <v>-1</v>
      </c>
      <c r="V3555">
        <v>3.1</v>
      </c>
      <c r="W3555">
        <v>2.5</v>
      </c>
      <c r="X3555" s="2">
        <v>46101</v>
      </c>
      <c r="Y3555" t="s">
        <v>243</v>
      </c>
      <c r="Z3555">
        <v>444287</v>
      </c>
      <c r="AA3555">
        <v>7.58</v>
      </c>
    </row>
    <row r="3556" spans="1:27" x14ac:dyDescent="0.3">
      <c r="A3556" t="s">
        <v>240</v>
      </c>
      <c r="B3556" t="s">
        <v>241</v>
      </c>
      <c r="C3556" t="s">
        <v>242</v>
      </c>
      <c r="D3556" t="s">
        <v>190</v>
      </c>
      <c r="E3556" t="s">
        <v>108</v>
      </c>
      <c r="F3556" t="s">
        <v>40</v>
      </c>
      <c r="G3556" s="1">
        <v>45992</v>
      </c>
      <c r="H3556" t="s">
        <v>56</v>
      </c>
      <c r="I3556" t="s">
        <v>57</v>
      </c>
      <c r="J3556" t="s">
        <v>34</v>
      </c>
      <c r="K3556">
        <v>1</v>
      </c>
      <c r="L3556" t="s">
        <v>51</v>
      </c>
      <c r="M3556">
        <v>11.65</v>
      </c>
      <c r="N3556" t="s">
        <v>117</v>
      </c>
      <c r="O3556">
        <v>12.6</v>
      </c>
      <c r="P3556">
        <v>1.0820000000000001</v>
      </c>
      <c r="Q3556">
        <v>5.5</v>
      </c>
      <c r="R3556" t="s">
        <v>100</v>
      </c>
      <c r="S3556">
        <v>125.8</v>
      </c>
      <c r="T3556" s="1">
        <v>45992</v>
      </c>
      <c r="U3556">
        <v>-1</v>
      </c>
      <c r="V3556">
        <v>3.1</v>
      </c>
      <c r="W3556">
        <v>2.5</v>
      </c>
      <c r="X3556" s="2">
        <v>46101</v>
      </c>
      <c r="Y3556" t="s">
        <v>243</v>
      </c>
      <c r="Z3556">
        <v>444287</v>
      </c>
      <c r="AA3556">
        <v>7.53</v>
      </c>
    </row>
    <row r="3557" spans="1:27" x14ac:dyDescent="0.3">
      <c r="A3557" t="s">
        <v>240</v>
      </c>
      <c r="B3557" t="s">
        <v>241</v>
      </c>
      <c r="C3557" t="s">
        <v>242</v>
      </c>
      <c r="D3557" t="s">
        <v>190</v>
      </c>
      <c r="E3557" t="s">
        <v>108</v>
      </c>
      <c r="F3557" t="s">
        <v>41</v>
      </c>
      <c r="G3557" s="1">
        <v>46023</v>
      </c>
      <c r="H3557" t="s">
        <v>56</v>
      </c>
      <c r="I3557" t="s">
        <v>57</v>
      </c>
      <c r="J3557" t="s">
        <v>34</v>
      </c>
      <c r="K3557">
        <v>1</v>
      </c>
      <c r="L3557" t="s">
        <v>51</v>
      </c>
      <c r="M3557">
        <v>11.87</v>
      </c>
      <c r="N3557" t="s">
        <v>117</v>
      </c>
      <c r="O3557">
        <v>12.84</v>
      </c>
      <c r="P3557">
        <v>1.0820000000000001</v>
      </c>
      <c r="Q3557">
        <v>5.5</v>
      </c>
      <c r="R3557" t="s">
        <v>100</v>
      </c>
      <c r="S3557">
        <v>124.2</v>
      </c>
      <c r="T3557" s="1">
        <v>46023</v>
      </c>
      <c r="U3557">
        <v>-1</v>
      </c>
      <c r="V3557">
        <v>3.1</v>
      </c>
      <c r="W3557">
        <v>2.5</v>
      </c>
      <c r="X3557" s="2">
        <v>46101</v>
      </c>
      <c r="Y3557" t="s">
        <v>243</v>
      </c>
      <c r="Z3557">
        <v>444287</v>
      </c>
      <c r="AA3557">
        <v>7.59</v>
      </c>
    </row>
    <row r="3558" spans="1:27" x14ac:dyDescent="0.3">
      <c r="A3558" t="s">
        <v>240</v>
      </c>
      <c r="B3558" t="s">
        <v>241</v>
      </c>
      <c r="C3558" t="s">
        <v>242</v>
      </c>
      <c r="D3558" t="s">
        <v>190</v>
      </c>
      <c r="E3558" t="s">
        <v>108</v>
      </c>
      <c r="F3558" t="s">
        <v>42</v>
      </c>
      <c r="G3558" s="1">
        <v>46054</v>
      </c>
      <c r="H3558" t="s">
        <v>56</v>
      </c>
      <c r="I3558" t="s">
        <v>57</v>
      </c>
      <c r="J3558" t="s">
        <v>34</v>
      </c>
      <c r="K3558">
        <v>1</v>
      </c>
      <c r="L3558" t="s">
        <v>51</v>
      </c>
      <c r="M3558">
        <v>11.96</v>
      </c>
      <c r="N3558" t="s">
        <v>117</v>
      </c>
      <c r="O3558">
        <v>12.94</v>
      </c>
      <c r="P3558">
        <v>1.0820000000000001</v>
      </c>
      <c r="Q3558">
        <v>5.5</v>
      </c>
      <c r="R3558" t="s">
        <v>100</v>
      </c>
      <c r="S3558">
        <v>125.3</v>
      </c>
      <c r="T3558" s="1">
        <v>46054</v>
      </c>
      <c r="U3558">
        <v>-1</v>
      </c>
      <c r="V3558">
        <v>3.1</v>
      </c>
      <c r="W3558">
        <v>2.5</v>
      </c>
      <c r="X3558" s="2">
        <v>46101</v>
      </c>
      <c r="Y3558" t="s">
        <v>243</v>
      </c>
      <c r="Z3558">
        <v>444287</v>
      </c>
      <c r="AA3558">
        <v>7.65</v>
      </c>
    </row>
    <row r="3559" spans="1:27" x14ac:dyDescent="0.3">
      <c r="A3559" t="s">
        <v>240</v>
      </c>
      <c r="B3559" t="s">
        <v>241</v>
      </c>
      <c r="C3559" t="s">
        <v>242</v>
      </c>
      <c r="D3559" t="s">
        <v>190</v>
      </c>
      <c r="E3559" t="s">
        <v>108</v>
      </c>
      <c r="F3559" t="s">
        <v>43</v>
      </c>
      <c r="G3559" s="1">
        <v>46082</v>
      </c>
      <c r="H3559" t="s">
        <v>56</v>
      </c>
      <c r="I3559" t="s">
        <v>57</v>
      </c>
      <c r="J3559" t="s">
        <v>34</v>
      </c>
      <c r="K3559">
        <v>1</v>
      </c>
      <c r="L3559" t="s">
        <v>51</v>
      </c>
      <c r="M3559">
        <v>11.85</v>
      </c>
      <c r="N3559" t="s">
        <v>117</v>
      </c>
      <c r="O3559">
        <v>12.82</v>
      </c>
      <c r="P3559">
        <v>1.0820000000000001</v>
      </c>
      <c r="Q3559">
        <v>5.5</v>
      </c>
      <c r="R3559" t="s">
        <v>100</v>
      </c>
      <c r="S3559">
        <v>126</v>
      </c>
      <c r="T3559" s="1">
        <v>46082</v>
      </c>
      <c r="U3559">
        <v>-1</v>
      </c>
      <c r="V3559">
        <v>3.1</v>
      </c>
      <c r="W3559">
        <v>2.5</v>
      </c>
      <c r="X3559" s="2">
        <v>46101</v>
      </c>
      <c r="Y3559" t="s">
        <v>243</v>
      </c>
      <c r="Z3559">
        <v>444287</v>
      </c>
      <c r="AA3559">
        <v>7.68</v>
      </c>
    </row>
    <row r="3560" spans="1:27" x14ac:dyDescent="0.3">
      <c r="A3560" t="s">
        <v>240</v>
      </c>
      <c r="B3560" t="s">
        <v>241</v>
      </c>
      <c r="C3560" t="s">
        <v>242</v>
      </c>
      <c r="D3560" t="s">
        <v>190</v>
      </c>
      <c r="E3560" t="s">
        <v>108</v>
      </c>
      <c r="F3560" t="s">
        <v>31</v>
      </c>
      <c r="G3560" s="1">
        <v>45931</v>
      </c>
      <c r="H3560" t="s">
        <v>58</v>
      </c>
      <c r="I3560" t="s">
        <v>59</v>
      </c>
      <c r="J3560" t="s">
        <v>60</v>
      </c>
      <c r="K3560">
        <v>1</v>
      </c>
      <c r="L3560" t="s">
        <v>51</v>
      </c>
      <c r="M3560">
        <v>8.8699999999999992</v>
      </c>
      <c r="N3560" t="s">
        <v>117</v>
      </c>
      <c r="O3560">
        <v>9.6</v>
      </c>
      <c r="P3560">
        <v>1.0820000000000001</v>
      </c>
      <c r="Q3560">
        <v>5.5</v>
      </c>
      <c r="R3560" t="s">
        <v>100</v>
      </c>
      <c r="S3560">
        <v>127.1</v>
      </c>
      <c r="T3560" s="1">
        <v>45931</v>
      </c>
      <c r="U3560">
        <v>-1</v>
      </c>
      <c r="V3560">
        <v>3.1</v>
      </c>
      <c r="W3560">
        <v>2.5</v>
      </c>
      <c r="X3560" s="2">
        <v>46101</v>
      </c>
      <c r="Y3560" t="s">
        <v>243</v>
      </c>
      <c r="Z3560">
        <v>444287</v>
      </c>
      <c r="AA3560">
        <v>7.48</v>
      </c>
    </row>
    <row r="3561" spans="1:27" x14ac:dyDescent="0.3">
      <c r="A3561" t="s">
        <v>240</v>
      </c>
      <c r="B3561" t="s">
        <v>241</v>
      </c>
      <c r="C3561" t="s">
        <v>242</v>
      </c>
      <c r="D3561" t="s">
        <v>190</v>
      </c>
      <c r="E3561" t="s">
        <v>108</v>
      </c>
      <c r="F3561" t="s">
        <v>39</v>
      </c>
      <c r="G3561" s="1">
        <v>45962</v>
      </c>
      <c r="H3561" t="s">
        <v>58</v>
      </c>
      <c r="I3561" t="s">
        <v>59</v>
      </c>
      <c r="J3561" t="s">
        <v>60</v>
      </c>
      <c r="K3561">
        <v>1</v>
      </c>
      <c r="L3561" t="s">
        <v>51</v>
      </c>
      <c r="M3561">
        <v>8.6999999999999993</v>
      </c>
      <c r="N3561" t="s">
        <v>117</v>
      </c>
      <c r="O3561">
        <v>9.41</v>
      </c>
      <c r="P3561">
        <v>1.0820000000000001</v>
      </c>
      <c r="Q3561">
        <v>5.5</v>
      </c>
      <c r="R3561" t="s">
        <v>100</v>
      </c>
      <c r="S3561">
        <v>126.2</v>
      </c>
      <c r="T3561" s="1">
        <v>45962</v>
      </c>
      <c r="U3561">
        <v>-1</v>
      </c>
      <c r="V3561">
        <v>3.1</v>
      </c>
      <c r="W3561">
        <v>2.5</v>
      </c>
      <c r="X3561" s="2">
        <v>46101</v>
      </c>
      <c r="Y3561" t="s">
        <v>243</v>
      </c>
      <c r="Z3561">
        <v>444287</v>
      </c>
      <c r="AA3561">
        <v>7.58</v>
      </c>
    </row>
    <row r="3562" spans="1:27" x14ac:dyDescent="0.3">
      <c r="A3562" t="s">
        <v>240</v>
      </c>
      <c r="B3562" t="s">
        <v>241</v>
      </c>
      <c r="C3562" t="s">
        <v>242</v>
      </c>
      <c r="D3562" t="s">
        <v>190</v>
      </c>
      <c r="E3562" t="s">
        <v>108</v>
      </c>
      <c r="F3562" t="s">
        <v>40</v>
      </c>
      <c r="G3562" s="1">
        <v>45992</v>
      </c>
      <c r="H3562" t="s">
        <v>58</v>
      </c>
      <c r="I3562" t="s">
        <v>59</v>
      </c>
      <c r="J3562" t="s">
        <v>60</v>
      </c>
      <c r="K3562">
        <v>1</v>
      </c>
      <c r="L3562" t="s">
        <v>51</v>
      </c>
      <c r="M3562">
        <v>8.91</v>
      </c>
      <c r="N3562" t="s">
        <v>117</v>
      </c>
      <c r="O3562">
        <v>9.64</v>
      </c>
      <c r="P3562">
        <v>1.0820000000000001</v>
      </c>
      <c r="Q3562">
        <v>5.5</v>
      </c>
      <c r="R3562" t="s">
        <v>100</v>
      </c>
      <c r="S3562">
        <v>125.8</v>
      </c>
      <c r="T3562" s="1">
        <v>45992</v>
      </c>
      <c r="U3562">
        <v>-1</v>
      </c>
      <c r="V3562">
        <v>3.1</v>
      </c>
      <c r="W3562">
        <v>2.5</v>
      </c>
      <c r="X3562" s="2">
        <v>46101</v>
      </c>
      <c r="Y3562" t="s">
        <v>243</v>
      </c>
      <c r="Z3562">
        <v>444287</v>
      </c>
      <c r="AA3562">
        <v>7.53</v>
      </c>
    </row>
    <row r="3563" spans="1:27" x14ac:dyDescent="0.3">
      <c r="A3563" t="s">
        <v>240</v>
      </c>
      <c r="B3563" t="s">
        <v>241</v>
      </c>
      <c r="C3563" t="s">
        <v>242</v>
      </c>
      <c r="D3563" t="s">
        <v>190</v>
      </c>
      <c r="E3563" t="s">
        <v>108</v>
      </c>
      <c r="F3563" t="s">
        <v>41</v>
      </c>
      <c r="G3563" s="1">
        <v>46023</v>
      </c>
      <c r="H3563" t="s">
        <v>58</v>
      </c>
      <c r="I3563" t="s">
        <v>59</v>
      </c>
      <c r="J3563" t="s">
        <v>60</v>
      </c>
      <c r="K3563">
        <v>1</v>
      </c>
      <c r="L3563" t="s">
        <v>51</v>
      </c>
      <c r="M3563">
        <v>8.86</v>
      </c>
      <c r="N3563" t="s">
        <v>117</v>
      </c>
      <c r="O3563">
        <v>9.59</v>
      </c>
      <c r="P3563">
        <v>1.0820000000000001</v>
      </c>
      <c r="Q3563">
        <v>5.5</v>
      </c>
      <c r="R3563" t="s">
        <v>100</v>
      </c>
      <c r="S3563">
        <v>124.2</v>
      </c>
      <c r="T3563" s="1">
        <v>46023</v>
      </c>
      <c r="U3563">
        <v>-1</v>
      </c>
      <c r="V3563">
        <v>3.1</v>
      </c>
      <c r="W3563">
        <v>2.5</v>
      </c>
      <c r="X3563" s="2">
        <v>46101</v>
      </c>
      <c r="Y3563" t="s">
        <v>243</v>
      </c>
      <c r="Z3563">
        <v>444287</v>
      </c>
      <c r="AA3563">
        <v>7.59</v>
      </c>
    </row>
    <row r="3564" spans="1:27" x14ac:dyDescent="0.3">
      <c r="A3564" t="s">
        <v>240</v>
      </c>
      <c r="B3564" t="s">
        <v>241</v>
      </c>
      <c r="C3564" t="s">
        <v>242</v>
      </c>
      <c r="D3564" t="s">
        <v>190</v>
      </c>
      <c r="E3564" t="s">
        <v>108</v>
      </c>
      <c r="F3564" t="s">
        <v>42</v>
      </c>
      <c r="G3564" s="1">
        <v>46054</v>
      </c>
      <c r="H3564" t="s">
        <v>58</v>
      </c>
      <c r="I3564" t="s">
        <v>59</v>
      </c>
      <c r="J3564" t="s">
        <v>60</v>
      </c>
      <c r="K3564">
        <v>1</v>
      </c>
      <c r="L3564" t="s">
        <v>51</v>
      </c>
      <c r="M3564">
        <v>8.89</v>
      </c>
      <c r="N3564" t="s">
        <v>117</v>
      </c>
      <c r="O3564">
        <v>9.6199999999999992</v>
      </c>
      <c r="P3564">
        <v>1.0820000000000001</v>
      </c>
      <c r="Q3564">
        <v>5.5</v>
      </c>
      <c r="R3564" t="s">
        <v>100</v>
      </c>
      <c r="S3564">
        <v>125.3</v>
      </c>
      <c r="T3564" s="1">
        <v>46054</v>
      </c>
      <c r="U3564">
        <v>-1</v>
      </c>
      <c r="V3564">
        <v>3.1</v>
      </c>
      <c r="W3564">
        <v>2.5</v>
      </c>
      <c r="X3564" s="2">
        <v>46101</v>
      </c>
      <c r="Y3564" t="s">
        <v>243</v>
      </c>
      <c r="Z3564">
        <v>444287</v>
      </c>
      <c r="AA3564">
        <v>7.65</v>
      </c>
    </row>
    <row r="3565" spans="1:27" x14ac:dyDescent="0.3">
      <c r="A3565" t="s">
        <v>240</v>
      </c>
      <c r="B3565" t="s">
        <v>241</v>
      </c>
      <c r="C3565" t="s">
        <v>242</v>
      </c>
      <c r="D3565" t="s">
        <v>190</v>
      </c>
      <c r="E3565" t="s">
        <v>108</v>
      </c>
      <c r="F3565" t="s">
        <v>43</v>
      </c>
      <c r="G3565" s="1">
        <v>46082</v>
      </c>
      <c r="H3565" t="s">
        <v>58</v>
      </c>
      <c r="I3565" t="s">
        <v>59</v>
      </c>
      <c r="J3565" t="s">
        <v>60</v>
      </c>
      <c r="K3565">
        <v>1</v>
      </c>
      <c r="L3565" t="s">
        <v>51</v>
      </c>
      <c r="M3565">
        <v>9.0500000000000007</v>
      </c>
      <c r="N3565" t="s">
        <v>117</v>
      </c>
      <c r="O3565">
        <v>9.7899999999999991</v>
      </c>
      <c r="P3565">
        <v>1.0820000000000001</v>
      </c>
      <c r="Q3565">
        <v>5.5</v>
      </c>
      <c r="R3565" t="s">
        <v>100</v>
      </c>
      <c r="S3565">
        <v>126</v>
      </c>
      <c r="T3565" s="1">
        <v>46082</v>
      </c>
      <c r="U3565">
        <v>-1</v>
      </c>
      <c r="V3565">
        <v>3.1</v>
      </c>
      <c r="W3565">
        <v>2.5</v>
      </c>
      <c r="X3565" s="2">
        <v>46101</v>
      </c>
      <c r="Y3565" t="s">
        <v>243</v>
      </c>
      <c r="Z3565">
        <v>444287</v>
      </c>
      <c r="AA3565">
        <v>7.68</v>
      </c>
    </row>
    <row r="3566" spans="1:27" x14ac:dyDescent="0.3">
      <c r="A3566" t="s">
        <v>240</v>
      </c>
      <c r="B3566" t="s">
        <v>241</v>
      </c>
      <c r="C3566" t="s">
        <v>242</v>
      </c>
      <c r="D3566" t="s">
        <v>190</v>
      </c>
      <c r="E3566" t="s">
        <v>108</v>
      </c>
      <c r="F3566" t="s">
        <v>31</v>
      </c>
      <c r="G3566" s="1">
        <v>45931</v>
      </c>
      <c r="H3566" t="s">
        <v>61</v>
      </c>
      <c r="I3566" t="s">
        <v>62</v>
      </c>
      <c r="J3566" t="s">
        <v>60</v>
      </c>
      <c r="K3566">
        <v>1</v>
      </c>
      <c r="L3566" t="s">
        <v>51</v>
      </c>
      <c r="M3566">
        <v>10.06</v>
      </c>
      <c r="N3566" t="s">
        <v>117</v>
      </c>
      <c r="O3566">
        <v>10.88</v>
      </c>
      <c r="P3566">
        <v>1.0820000000000001</v>
      </c>
      <c r="Q3566">
        <v>5.5</v>
      </c>
      <c r="R3566" t="s">
        <v>100</v>
      </c>
      <c r="S3566">
        <v>127.1</v>
      </c>
      <c r="T3566" s="1">
        <v>45931</v>
      </c>
      <c r="U3566">
        <v>-1</v>
      </c>
      <c r="V3566">
        <v>3.1</v>
      </c>
      <c r="W3566">
        <v>2.5</v>
      </c>
      <c r="X3566" s="2">
        <v>46101</v>
      </c>
      <c r="Y3566" t="s">
        <v>243</v>
      </c>
      <c r="Z3566">
        <v>444287</v>
      </c>
      <c r="AA3566">
        <v>7.48</v>
      </c>
    </row>
    <row r="3567" spans="1:27" x14ac:dyDescent="0.3">
      <c r="A3567" t="s">
        <v>240</v>
      </c>
      <c r="B3567" t="s">
        <v>241</v>
      </c>
      <c r="C3567" t="s">
        <v>242</v>
      </c>
      <c r="D3567" t="s">
        <v>190</v>
      </c>
      <c r="E3567" t="s">
        <v>108</v>
      </c>
      <c r="F3567" t="s">
        <v>39</v>
      </c>
      <c r="G3567" s="1">
        <v>45962</v>
      </c>
      <c r="H3567" t="s">
        <v>61</v>
      </c>
      <c r="I3567" t="s">
        <v>62</v>
      </c>
      <c r="J3567" t="s">
        <v>60</v>
      </c>
      <c r="K3567">
        <v>1</v>
      </c>
      <c r="L3567" t="s">
        <v>51</v>
      </c>
      <c r="M3567">
        <v>9.9499999999999993</v>
      </c>
      <c r="N3567" t="s">
        <v>117</v>
      </c>
      <c r="O3567">
        <v>10.77</v>
      </c>
      <c r="P3567">
        <v>1.0820000000000001</v>
      </c>
      <c r="Q3567">
        <v>5.5</v>
      </c>
      <c r="R3567" t="s">
        <v>100</v>
      </c>
      <c r="S3567">
        <v>126.2</v>
      </c>
      <c r="T3567" s="1">
        <v>45962</v>
      </c>
      <c r="U3567">
        <v>-1</v>
      </c>
      <c r="V3567">
        <v>3.1</v>
      </c>
      <c r="W3567">
        <v>2.5</v>
      </c>
      <c r="X3567" s="2">
        <v>46101</v>
      </c>
      <c r="Y3567" t="s">
        <v>243</v>
      </c>
      <c r="Z3567">
        <v>444287</v>
      </c>
      <c r="AA3567">
        <v>7.58</v>
      </c>
    </row>
    <row r="3568" spans="1:27" x14ac:dyDescent="0.3">
      <c r="A3568" t="s">
        <v>240</v>
      </c>
      <c r="B3568" t="s">
        <v>241</v>
      </c>
      <c r="C3568" t="s">
        <v>242</v>
      </c>
      <c r="D3568" t="s">
        <v>190</v>
      </c>
      <c r="E3568" t="s">
        <v>108</v>
      </c>
      <c r="F3568" t="s">
        <v>40</v>
      </c>
      <c r="G3568" s="1">
        <v>45992</v>
      </c>
      <c r="H3568" t="s">
        <v>61</v>
      </c>
      <c r="I3568" t="s">
        <v>62</v>
      </c>
      <c r="J3568" t="s">
        <v>60</v>
      </c>
      <c r="K3568">
        <v>1</v>
      </c>
      <c r="L3568" t="s">
        <v>51</v>
      </c>
      <c r="M3568">
        <v>10.14</v>
      </c>
      <c r="N3568" t="s">
        <v>117</v>
      </c>
      <c r="O3568">
        <v>10.97</v>
      </c>
      <c r="P3568">
        <v>1.0820000000000001</v>
      </c>
      <c r="Q3568">
        <v>5.5</v>
      </c>
      <c r="R3568" t="s">
        <v>100</v>
      </c>
      <c r="S3568">
        <v>125.8</v>
      </c>
      <c r="T3568" s="1">
        <v>45992</v>
      </c>
      <c r="U3568">
        <v>-1</v>
      </c>
      <c r="V3568">
        <v>3.1</v>
      </c>
      <c r="W3568">
        <v>2.5</v>
      </c>
      <c r="X3568" s="2">
        <v>46101</v>
      </c>
      <c r="Y3568" t="s">
        <v>243</v>
      </c>
      <c r="Z3568">
        <v>444287</v>
      </c>
      <c r="AA3568">
        <v>7.53</v>
      </c>
    </row>
    <row r="3569" spans="1:27" x14ac:dyDescent="0.3">
      <c r="A3569" t="s">
        <v>240</v>
      </c>
      <c r="B3569" t="s">
        <v>241</v>
      </c>
      <c r="C3569" t="s">
        <v>242</v>
      </c>
      <c r="D3569" t="s">
        <v>190</v>
      </c>
      <c r="E3569" t="s">
        <v>108</v>
      </c>
      <c r="F3569" t="s">
        <v>41</v>
      </c>
      <c r="G3569" s="1">
        <v>46023</v>
      </c>
      <c r="H3569" t="s">
        <v>61</v>
      </c>
      <c r="I3569" t="s">
        <v>62</v>
      </c>
      <c r="J3569" t="s">
        <v>60</v>
      </c>
      <c r="K3569">
        <v>1</v>
      </c>
      <c r="L3569" t="s">
        <v>51</v>
      </c>
      <c r="M3569">
        <v>9.7799999999999994</v>
      </c>
      <c r="N3569" t="s">
        <v>117</v>
      </c>
      <c r="O3569">
        <v>10.58</v>
      </c>
      <c r="P3569">
        <v>1.0820000000000001</v>
      </c>
      <c r="Q3569">
        <v>5.5</v>
      </c>
      <c r="R3569" t="s">
        <v>100</v>
      </c>
      <c r="S3569">
        <v>124.2</v>
      </c>
      <c r="T3569" s="1">
        <v>46023</v>
      </c>
      <c r="U3569">
        <v>-1</v>
      </c>
      <c r="V3569">
        <v>3.1</v>
      </c>
      <c r="W3569">
        <v>2.5</v>
      </c>
      <c r="X3569" s="2">
        <v>46101</v>
      </c>
      <c r="Y3569" t="s">
        <v>243</v>
      </c>
      <c r="Z3569">
        <v>444287</v>
      </c>
      <c r="AA3569">
        <v>7.59</v>
      </c>
    </row>
    <row r="3570" spans="1:27" x14ac:dyDescent="0.3">
      <c r="A3570" t="s">
        <v>240</v>
      </c>
      <c r="B3570" t="s">
        <v>241</v>
      </c>
      <c r="C3570" t="s">
        <v>242</v>
      </c>
      <c r="D3570" t="s">
        <v>190</v>
      </c>
      <c r="E3570" t="s">
        <v>108</v>
      </c>
      <c r="F3570" t="s">
        <v>42</v>
      </c>
      <c r="G3570" s="1">
        <v>46054</v>
      </c>
      <c r="H3570" t="s">
        <v>61</v>
      </c>
      <c r="I3570" t="s">
        <v>62</v>
      </c>
      <c r="J3570" t="s">
        <v>60</v>
      </c>
      <c r="K3570">
        <v>1</v>
      </c>
      <c r="L3570" t="s">
        <v>51</v>
      </c>
      <c r="M3570">
        <v>9.9</v>
      </c>
      <c r="N3570" t="s">
        <v>117</v>
      </c>
      <c r="O3570">
        <v>10.71</v>
      </c>
      <c r="P3570">
        <v>1.0820000000000001</v>
      </c>
      <c r="Q3570">
        <v>5.5</v>
      </c>
      <c r="R3570" t="s">
        <v>100</v>
      </c>
      <c r="S3570">
        <v>125.3</v>
      </c>
      <c r="T3570" s="1">
        <v>46054</v>
      </c>
      <c r="U3570">
        <v>-1</v>
      </c>
      <c r="V3570">
        <v>3.1</v>
      </c>
      <c r="W3570">
        <v>2.5</v>
      </c>
      <c r="X3570" s="2">
        <v>46101</v>
      </c>
      <c r="Y3570" t="s">
        <v>243</v>
      </c>
      <c r="Z3570">
        <v>444287</v>
      </c>
      <c r="AA3570">
        <v>7.65</v>
      </c>
    </row>
    <row r="3571" spans="1:27" x14ac:dyDescent="0.3">
      <c r="A3571" t="s">
        <v>240</v>
      </c>
      <c r="B3571" t="s">
        <v>241</v>
      </c>
      <c r="C3571" t="s">
        <v>242</v>
      </c>
      <c r="D3571" t="s">
        <v>190</v>
      </c>
      <c r="E3571" t="s">
        <v>108</v>
      </c>
      <c r="F3571" t="s">
        <v>43</v>
      </c>
      <c r="G3571" s="1">
        <v>46082</v>
      </c>
      <c r="H3571" t="s">
        <v>61</v>
      </c>
      <c r="I3571" t="s">
        <v>62</v>
      </c>
      <c r="J3571" t="s">
        <v>60</v>
      </c>
      <c r="K3571">
        <v>1</v>
      </c>
      <c r="L3571" t="s">
        <v>51</v>
      </c>
      <c r="M3571">
        <v>10.06</v>
      </c>
      <c r="N3571" t="s">
        <v>117</v>
      </c>
      <c r="O3571">
        <v>10.88</v>
      </c>
      <c r="P3571">
        <v>1.0820000000000001</v>
      </c>
      <c r="Q3571">
        <v>5.5</v>
      </c>
      <c r="R3571" t="s">
        <v>100</v>
      </c>
      <c r="S3571">
        <v>126</v>
      </c>
      <c r="T3571" s="1">
        <v>46082</v>
      </c>
      <c r="U3571">
        <v>-1</v>
      </c>
      <c r="V3571">
        <v>3.1</v>
      </c>
      <c r="W3571">
        <v>2.5</v>
      </c>
      <c r="X3571" s="2">
        <v>46101</v>
      </c>
      <c r="Y3571" t="s">
        <v>243</v>
      </c>
      <c r="Z3571">
        <v>444287</v>
      </c>
      <c r="AA3571">
        <v>7.68</v>
      </c>
    </row>
    <row r="3572" spans="1:27" x14ac:dyDescent="0.3">
      <c r="A3572" t="s">
        <v>240</v>
      </c>
      <c r="B3572" t="s">
        <v>241</v>
      </c>
      <c r="C3572" t="s">
        <v>242</v>
      </c>
      <c r="D3572" t="s">
        <v>190</v>
      </c>
      <c r="E3572" t="s">
        <v>108</v>
      </c>
      <c r="F3572" t="s">
        <v>31</v>
      </c>
      <c r="G3572" s="1">
        <v>45931</v>
      </c>
      <c r="H3572" t="s">
        <v>63</v>
      </c>
      <c r="I3572" t="s">
        <v>64</v>
      </c>
      <c r="J3572" t="s">
        <v>65</v>
      </c>
      <c r="K3572">
        <v>1</v>
      </c>
      <c r="L3572" t="s">
        <v>51</v>
      </c>
      <c r="M3572">
        <v>2</v>
      </c>
      <c r="N3572" t="s">
        <v>117</v>
      </c>
      <c r="O3572">
        <v>2.16</v>
      </c>
      <c r="P3572">
        <v>1.0820000000000001</v>
      </c>
      <c r="Q3572">
        <v>5.5</v>
      </c>
      <c r="R3572" t="s">
        <v>100</v>
      </c>
      <c r="S3572">
        <v>127.1</v>
      </c>
      <c r="T3572" s="1">
        <v>45931</v>
      </c>
      <c r="U3572">
        <v>-1</v>
      </c>
      <c r="V3572">
        <v>3.1</v>
      </c>
      <c r="W3572">
        <v>2.5</v>
      </c>
      <c r="X3572" s="2">
        <v>46101</v>
      </c>
      <c r="Y3572" t="s">
        <v>243</v>
      </c>
      <c r="Z3572">
        <v>444287</v>
      </c>
      <c r="AA3572">
        <v>7.48</v>
      </c>
    </row>
    <row r="3573" spans="1:27" x14ac:dyDescent="0.3">
      <c r="A3573" t="s">
        <v>240</v>
      </c>
      <c r="B3573" t="s">
        <v>241</v>
      </c>
      <c r="C3573" t="s">
        <v>242</v>
      </c>
      <c r="D3573" t="s">
        <v>190</v>
      </c>
      <c r="E3573" t="s">
        <v>108</v>
      </c>
      <c r="F3573" t="s">
        <v>39</v>
      </c>
      <c r="G3573" s="1">
        <v>45962</v>
      </c>
      <c r="H3573" t="s">
        <v>63</v>
      </c>
      <c r="I3573" t="s">
        <v>64</v>
      </c>
      <c r="J3573" t="s">
        <v>65</v>
      </c>
      <c r="K3573">
        <v>1</v>
      </c>
      <c r="L3573" t="s">
        <v>51</v>
      </c>
      <c r="M3573">
        <v>2.15</v>
      </c>
      <c r="N3573" t="s">
        <v>117</v>
      </c>
      <c r="O3573">
        <v>2.33</v>
      </c>
      <c r="P3573">
        <v>1.0820000000000001</v>
      </c>
      <c r="Q3573">
        <v>5.5</v>
      </c>
      <c r="R3573" t="s">
        <v>100</v>
      </c>
      <c r="S3573">
        <v>126.2</v>
      </c>
      <c r="T3573" s="1">
        <v>45962</v>
      </c>
      <c r="U3573">
        <v>-1</v>
      </c>
      <c r="V3573">
        <v>3.1</v>
      </c>
      <c r="W3573">
        <v>2.5</v>
      </c>
      <c r="X3573" s="2">
        <v>46101</v>
      </c>
      <c r="Y3573" t="s">
        <v>243</v>
      </c>
      <c r="Z3573">
        <v>444287</v>
      </c>
      <c r="AA3573">
        <v>7.58</v>
      </c>
    </row>
    <row r="3574" spans="1:27" x14ac:dyDescent="0.3">
      <c r="A3574" t="s">
        <v>240</v>
      </c>
      <c r="B3574" t="s">
        <v>241</v>
      </c>
      <c r="C3574" t="s">
        <v>242</v>
      </c>
      <c r="D3574" t="s">
        <v>190</v>
      </c>
      <c r="E3574" t="s">
        <v>108</v>
      </c>
      <c r="F3574" t="s">
        <v>40</v>
      </c>
      <c r="G3574" s="1">
        <v>45992</v>
      </c>
      <c r="H3574" t="s">
        <v>63</v>
      </c>
      <c r="I3574" t="s">
        <v>64</v>
      </c>
      <c r="J3574" t="s">
        <v>65</v>
      </c>
      <c r="K3574">
        <v>1</v>
      </c>
      <c r="L3574" t="s">
        <v>51</v>
      </c>
      <c r="M3574">
        <v>2.12</v>
      </c>
      <c r="N3574" t="s">
        <v>117</v>
      </c>
      <c r="O3574">
        <v>2.29</v>
      </c>
      <c r="P3574">
        <v>1.0820000000000001</v>
      </c>
      <c r="Q3574">
        <v>5.5</v>
      </c>
      <c r="R3574" t="s">
        <v>100</v>
      </c>
      <c r="S3574">
        <v>125.8</v>
      </c>
      <c r="T3574" s="1">
        <v>45992</v>
      </c>
      <c r="U3574">
        <v>-1</v>
      </c>
      <c r="V3574">
        <v>3.1</v>
      </c>
      <c r="W3574">
        <v>2.5</v>
      </c>
      <c r="X3574" s="2">
        <v>46101</v>
      </c>
      <c r="Y3574" t="s">
        <v>243</v>
      </c>
      <c r="Z3574">
        <v>444287</v>
      </c>
      <c r="AA3574">
        <v>7.53</v>
      </c>
    </row>
    <row r="3575" spans="1:27" x14ac:dyDescent="0.3">
      <c r="A3575" t="s">
        <v>240</v>
      </c>
      <c r="B3575" t="s">
        <v>241</v>
      </c>
      <c r="C3575" t="s">
        <v>242</v>
      </c>
      <c r="D3575" t="s">
        <v>190</v>
      </c>
      <c r="E3575" t="s">
        <v>108</v>
      </c>
      <c r="F3575" t="s">
        <v>41</v>
      </c>
      <c r="G3575" s="1">
        <v>46023</v>
      </c>
      <c r="H3575" t="s">
        <v>63</v>
      </c>
      <c r="I3575" t="s">
        <v>64</v>
      </c>
      <c r="J3575" t="s">
        <v>65</v>
      </c>
      <c r="K3575">
        <v>1</v>
      </c>
      <c r="L3575" t="s">
        <v>51</v>
      </c>
      <c r="M3575">
        <v>2.0699999999999998</v>
      </c>
      <c r="N3575" t="s">
        <v>117</v>
      </c>
      <c r="O3575">
        <v>2.2400000000000002</v>
      </c>
      <c r="P3575">
        <v>1.0820000000000001</v>
      </c>
      <c r="Q3575">
        <v>5.5</v>
      </c>
      <c r="R3575" t="s">
        <v>100</v>
      </c>
      <c r="S3575">
        <v>124.2</v>
      </c>
      <c r="T3575" s="1">
        <v>46023</v>
      </c>
      <c r="U3575">
        <v>-1</v>
      </c>
      <c r="V3575">
        <v>3.1</v>
      </c>
      <c r="W3575">
        <v>2.5</v>
      </c>
      <c r="X3575" s="2">
        <v>46101</v>
      </c>
      <c r="Y3575" t="s">
        <v>243</v>
      </c>
      <c r="Z3575">
        <v>444287</v>
      </c>
      <c r="AA3575">
        <v>7.59</v>
      </c>
    </row>
    <row r="3576" spans="1:27" x14ac:dyDescent="0.3">
      <c r="A3576" t="s">
        <v>240</v>
      </c>
      <c r="B3576" t="s">
        <v>241</v>
      </c>
      <c r="C3576" t="s">
        <v>242</v>
      </c>
      <c r="D3576" t="s">
        <v>190</v>
      </c>
      <c r="E3576" t="s">
        <v>108</v>
      </c>
      <c r="F3576" t="s">
        <v>42</v>
      </c>
      <c r="G3576" s="1">
        <v>46054</v>
      </c>
      <c r="H3576" t="s">
        <v>63</v>
      </c>
      <c r="I3576" t="s">
        <v>64</v>
      </c>
      <c r="J3576" t="s">
        <v>65</v>
      </c>
      <c r="K3576">
        <v>1</v>
      </c>
      <c r="L3576" t="s">
        <v>51</v>
      </c>
      <c r="M3576">
        <v>2.1</v>
      </c>
      <c r="N3576" t="s">
        <v>117</v>
      </c>
      <c r="O3576">
        <v>2.27</v>
      </c>
      <c r="P3576">
        <v>1.0820000000000001</v>
      </c>
      <c r="Q3576">
        <v>5.5</v>
      </c>
      <c r="R3576" t="s">
        <v>100</v>
      </c>
      <c r="S3576">
        <v>125.3</v>
      </c>
      <c r="T3576" s="1">
        <v>46054</v>
      </c>
      <c r="U3576">
        <v>-1</v>
      </c>
      <c r="V3576">
        <v>3.1</v>
      </c>
      <c r="W3576">
        <v>2.5</v>
      </c>
      <c r="X3576" s="2">
        <v>46101</v>
      </c>
      <c r="Y3576" t="s">
        <v>243</v>
      </c>
      <c r="Z3576">
        <v>444287</v>
      </c>
      <c r="AA3576">
        <v>7.65</v>
      </c>
    </row>
    <row r="3577" spans="1:27" x14ac:dyDescent="0.3">
      <c r="A3577" t="s">
        <v>240</v>
      </c>
      <c r="B3577" t="s">
        <v>241</v>
      </c>
      <c r="C3577" t="s">
        <v>242</v>
      </c>
      <c r="D3577" t="s">
        <v>190</v>
      </c>
      <c r="E3577" t="s">
        <v>108</v>
      </c>
      <c r="F3577" t="s">
        <v>43</v>
      </c>
      <c r="G3577" s="1">
        <v>46082</v>
      </c>
      <c r="H3577" t="s">
        <v>63</v>
      </c>
      <c r="I3577" t="s">
        <v>64</v>
      </c>
      <c r="J3577" t="s">
        <v>65</v>
      </c>
      <c r="K3577">
        <v>1</v>
      </c>
      <c r="L3577" t="s">
        <v>51</v>
      </c>
      <c r="M3577">
        <v>2.1</v>
      </c>
      <c r="N3577" t="s">
        <v>117</v>
      </c>
      <c r="O3577">
        <v>2.27</v>
      </c>
      <c r="P3577">
        <v>1.0820000000000001</v>
      </c>
      <c r="Q3577">
        <v>5.5</v>
      </c>
      <c r="R3577" t="s">
        <v>100</v>
      </c>
      <c r="S3577">
        <v>126</v>
      </c>
      <c r="T3577" s="1">
        <v>46082</v>
      </c>
      <c r="U3577">
        <v>-1</v>
      </c>
      <c r="V3577">
        <v>3.1</v>
      </c>
      <c r="W3577">
        <v>2.5</v>
      </c>
      <c r="X3577" s="2">
        <v>46101</v>
      </c>
      <c r="Y3577" t="s">
        <v>243</v>
      </c>
      <c r="Z3577">
        <v>444287</v>
      </c>
      <c r="AA3577">
        <v>7.68</v>
      </c>
    </row>
    <row r="3578" spans="1:27" x14ac:dyDescent="0.3">
      <c r="A3578" t="s">
        <v>240</v>
      </c>
      <c r="B3578" t="s">
        <v>241</v>
      </c>
      <c r="C3578" t="s">
        <v>242</v>
      </c>
      <c r="D3578" t="s">
        <v>190</v>
      </c>
      <c r="E3578" t="s">
        <v>108</v>
      </c>
      <c r="F3578" t="s">
        <v>31</v>
      </c>
      <c r="G3578" s="1">
        <v>45931</v>
      </c>
      <c r="H3578" t="s">
        <v>66</v>
      </c>
      <c r="I3578" t="s">
        <v>67</v>
      </c>
      <c r="J3578" t="s">
        <v>65</v>
      </c>
      <c r="K3578">
        <v>1</v>
      </c>
      <c r="L3578" t="s">
        <v>51</v>
      </c>
      <c r="M3578">
        <v>1.44</v>
      </c>
      <c r="N3578" t="s">
        <v>117</v>
      </c>
      <c r="O3578">
        <v>1.56</v>
      </c>
      <c r="P3578">
        <v>1.0820000000000001</v>
      </c>
      <c r="Q3578">
        <v>5.5</v>
      </c>
      <c r="R3578" t="s">
        <v>100</v>
      </c>
      <c r="S3578">
        <v>127.1</v>
      </c>
      <c r="T3578" s="1">
        <v>45931</v>
      </c>
      <c r="U3578">
        <v>-1</v>
      </c>
      <c r="V3578">
        <v>3.1</v>
      </c>
      <c r="W3578">
        <v>2.5</v>
      </c>
      <c r="X3578" s="2">
        <v>46101</v>
      </c>
      <c r="Y3578" t="s">
        <v>243</v>
      </c>
      <c r="Z3578">
        <v>444287</v>
      </c>
      <c r="AA3578">
        <v>7.48</v>
      </c>
    </row>
    <row r="3579" spans="1:27" x14ac:dyDescent="0.3">
      <c r="A3579" t="s">
        <v>240</v>
      </c>
      <c r="B3579" t="s">
        <v>241</v>
      </c>
      <c r="C3579" t="s">
        <v>242</v>
      </c>
      <c r="D3579" t="s">
        <v>190</v>
      </c>
      <c r="E3579" t="s">
        <v>108</v>
      </c>
      <c r="F3579" t="s">
        <v>39</v>
      </c>
      <c r="G3579" s="1">
        <v>45962</v>
      </c>
      <c r="H3579" t="s">
        <v>66</v>
      </c>
      <c r="I3579" t="s">
        <v>67</v>
      </c>
      <c r="J3579" t="s">
        <v>65</v>
      </c>
      <c r="K3579">
        <v>1</v>
      </c>
      <c r="L3579" t="s">
        <v>51</v>
      </c>
      <c r="M3579">
        <v>1.56</v>
      </c>
      <c r="N3579" t="s">
        <v>117</v>
      </c>
      <c r="O3579">
        <v>1.69</v>
      </c>
      <c r="P3579">
        <v>1.0820000000000001</v>
      </c>
      <c r="Q3579">
        <v>5.5</v>
      </c>
      <c r="R3579" t="s">
        <v>100</v>
      </c>
      <c r="S3579">
        <v>126.2</v>
      </c>
      <c r="T3579" s="1">
        <v>45962</v>
      </c>
      <c r="U3579">
        <v>-1</v>
      </c>
      <c r="V3579">
        <v>3.1</v>
      </c>
      <c r="W3579">
        <v>2.5</v>
      </c>
      <c r="X3579" s="2">
        <v>46101</v>
      </c>
      <c r="Y3579" t="s">
        <v>243</v>
      </c>
      <c r="Z3579">
        <v>444287</v>
      </c>
      <c r="AA3579">
        <v>7.58</v>
      </c>
    </row>
    <row r="3580" spans="1:27" x14ac:dyDescent="0.3">
      <c r="A3580" t="s">
        <v>240</v>
      </c>
      <c r="B3580" t="s">
        <v>241</v>
      </c>
      <c r="C3580" t="s">
        <v>242</v>
      </c>
      <c r="D3580" t="s">
        <v>190</v>
      </c>
      <c r="E3580" t="s">
        <v>108</v>
      </c>
      <c r="F3580" t="s">
        <v>40</v>
      </c>
      <c r="G3580" s="1">
        <v>45992</v>
      </c>
      <c r="H3580" t="s">
        <v>66</v>
      </c>
      <c r="I3580" t="s">
        <v>67</v>
      </c>
      <c r="J3580" t="s">
        <v>65</v>
      </c>
      <c r="K3580">
        <v>1</v>
      </c>
      <c r="L3580" t="s">
        <v>51</v>
      </c>
      <c r="M3580">
        <v>1.58</v>
      </c>
      <c r="N3580" t="s">
        <v>117</v>
      </c>
      <c r="O3580">
        <v>1.71</v>
      </c>
      <c r="P3580">
        <v>1.0820000000000001</v>
      </c>
      <c r="Q3580">
        <v>5.5</v>
      </c>
      <c r="R3580" t="s">
        <v>100</v>
      </c>
      <c r="S3580">
        <v>125.8</v>
      </c>
      <c r="T3580" s="1">
        <v>45992</v>
      </c>
      <c r="U3580">
        <v>-1</v>
      </c>
      <c r="V3580">
        <v>3.1</v>
      </c>
      <c r="W3580">
        <v>2.5</v>
      </c>
      <c r="X3580" s="2">
        <v>46101</v>
      </c>
      <c r="Y3580" t="s">
        <v>243</v>
      </c>
      <c r="Z3580">
        <v>444287</v>
      </c>
      <c r="AA3580">
        <v>7.53</v>
      </c>
    </row>
    <row r="3581" spans="1:27" x14ac:dyDescent="0.3">
      <c r="A3581" t="s">
        <v>240</v>
      </c>
      <c r="B3581" t="s">
        <v>241</v>
      </c>
      <c r="C3581" t="s">
        <v>242</v>
      </c>
      <c r="D3581" t="s">
        <v>190</v>
      </c>
      <c r="E3581" t="s">
        <v>108</v>
      </c>
      <c r="F3581" t="s">
        <v>41</v>
      </c>
      <c r="G3581" s="1">
        <v>46023</v>
      </c>
      <c r="H3581" t="s">
        <v>66</v>
      </c>
      <c r="I3581" t="s">
        <v>67</v>
      </c>
      <c r="J3581" t="s">
        <v>65</v>
      </c>
      <c r="K3581">
        <v>1</v>
      </c>
      <c r="L3581" t="s">
        <v>51</v>
      </c>
      <c r="M3581">
        <v>1.6</v>
      </c>
      <c r="N3581" t="s">
        <v>117</v>
      </c>
      <c r="O3581">
        <v>1.73</v>
      </c>
      <c r="P3581">
        <v>1.0820000000000001</v>
      </c>
      <c r="Q3581">
        <v>5.5</v>
      </c>
      <c r="R3581" t="s">
        <v>100</v>
      </c>
      <c r="S3581">
        <v>124.2</v>
      </c>
      <c r="T3581" s="1">
        <v>46023</v>
      </c>
      <c r="U3581">
        <v>-1</v>
      </c>
      <c r="V3581">
        <v>3.1</v>
      </c>
      <c r="W3581">
        <v>2.5</v>
      </c>
      <c r="X3581" s="2">
        <v>46101</v>
      </c>
      <c r="Y3581" t="s">
        <v>243</v>
      </c>
      <c r="Z3581">
        <v>444287</v>
      </c>
      <c r="AA3581">
        <v>7.59</v>
      </c>
    </row>
    <row r="3582" spans="1:27" x14ac:dyDescent="0.3">
      <c r="A3582" t="s">
        <v>240</v>
      </c>
      <c r="B3582" t="s">
        <v>241</v>
      </c>
      <c r="C3582" t="s">
        <v>242</v>
      </c>
      <c r="D3582" t="s">
        <v>190</v>
      </c>
      <c r="E3582" t="s">
        <v>108</v>
      </c>
      <c r="F3582" t="s">
        <v>42</v>
      </c>
      <c r="G3582" s="1">
        <v>46054</v>
      </c>
      <c r="H3582" t="s">
        <v>66</v>
      </c>
      <c r="I3582" t="s">
        <v>67</v>
      </c>
      <c r="J3582" t="s">
        <v>65</v>
      </c>
      <c r="K3582">
        <v>1</v>
      </c>
      <c r="L3582" t="s">
        <v>51</v>
      </c>
      <c r="M3582">
        <v>1.53</v>
      </c>
      <c r="N3582" t="s">
        <v>117</v>
      </c>
      <c r="O3582">
        <v>1.66</v>
      </c>
      <c r="P3582">
        <v>1.0820000000000001</v>
      </c>
      <c r="Q3582">
        <v>5.5</v>
      </c>
      <c r="R3582" t="s">
        <v>100</v>
      </c>
      <c r="S3582">
        <v>125.3</v>
      </c>
      <c r="T3582" s="1">
        <v>46054</v>
      </c>
      <c r="U3582">
        <v>-1</v>
      </c>
      <c r="V3582">
        <v>3.1</v>
      </c>
      <c r="W3582">
        <v>2.5</v>
      </c>
      <c r="X3582" s="2">
        <v>46101</v>
      </c>
      <c r="Y3582" t="s">
        <v>243</v>
      </c>
      <c r="Z3582">
        <v>444287</v>
      </c>
      <c r="AA3582">
        <v>7.65</v>
      </c>
    </row>
    <row r="3583" spans="1:27" x14ac:dyDescent="0.3">
      <c r="A3583" t="s">
        <v>240</v>
      </c>
      <c r="B3583" t="s">
        <v>241</v>
      </c>
      <c r="C3583" t="s">
        <v>242</v>
      </c>
      <c r="D3583" t="s">
        <v>190</v>
      </c>
      <c r="E3583" t="s">
        <v>108</v>
      </c>
      <c r="F3583" t="s">
        <v>43</v>
      </c>
      <c r="G3583" s="1">
        <v>46082</v>
      </c>
      <c r="H3583" t="s">
        <v>66</v>
      </c>
      <c r="I3583" t="s">
        <v>67</v>
      </c>
      <c r="J3583" t="s">
        <v>65</v>
      </c>
      <c r="K3583">
        <v>1</v>
      </c>
      <c r="L3583" t="s">
        <v>51</v>
      </c>
      <c r="M3583">
        <v>1.57</v>
      </c>
      <c r="N3583" t="s">
        <v>117</v>
      </c>
      <c r="O3583">
        <v>1.7</v>
      </c>
      <c r="P3583">
        <v>1.0820000000000001</v>
      </c>
      <c r="Q3583">
        <v>5.5</v>
      </c>
      <c r="R3583" t="s">
        <v>100</v>
      </c>
      <c r="S3583">
        <v>126</v>
      </c>
      <c r="T3583" s="1">
        <v>46082</v>
      </c>
      <c r="U3583">
        <v>-1</v>
      </c>
      <c r="V3583">
        <v>3.1</v>
      </c>
      <c r="W3583">
        <v>2.5</v>
      </c>
      <c r="X3583" s="2">
        <v>46101</v>
      </c>
      <c r="Y3583" t="s">
        <v>243</v>
      </c>
      <c r="Z3583">
        <v>444287</v>
      </c>
      <c r="AA3583">
        <v>7.68</v>
      </c>
    </row>
    <row r="3584" spans="1:27" x14ac:dyDescent="0.3">
      <c r="A3584" t="s">
        <v>240</v>
      </c>
      <c r="B3584" t="s">
        <v>241</v>
      </c>
      <c r="C3584" t="s">
        <v>242</v>
      </c>
      <c r="D3584" t="s">
        <v>190</v>
      </c>
      <c r="E3584" t="s">
        <v>108</v>
      </c>
      <c r="F3584" t="s">
        <v>31</v>
      </c>
      <c r="G3584" s="1">
        <v>45931</v>
      </c>
      <c r="H3584" t="s">
        <v>68</v>
      </c>
      <c r="I3584" t="s">
        <v>69</v>
      </c>
      <c r="J3584" t="s">
        <v>65</v>
      </c>
      <c r="K3584">
        <v>1</v>
      </c>
      <c r="L3584" t="s">
        <v>51</v>
      </c>
      <c r="M3584">
        <v>2.38</v>
      </c>
      <c r="N3584" t="s">
        <v>117</v>
      </c>
      <c r="O3584">
        <v>2.57</v>
      </c>
      <c r="P3584">
        <v>1.0820000000000001</v>
      </c>
      <c r="Q3584">
        <v>5.5</v>
      </c>
      <c r="R3584" t="s">
        <v>100</v>
      </c>
      <c r="S3584">
        <v>127.1</v>
      </c>
      <c r="T3584" s="1">
        <v>45931</v>
      </c>
      <c r="U3584">
        <v>-1</v>
      </c>
      <c r="V3584">
        <v>3.1</v>
      </c>
      <c r="W3584">
        <v>2.5</v>
      </c>
      <c r="X3584" s="2">
        <v>46101</v>
      </c>
      <c r="Y3584" t="s">
        <v>243</v>
      </c>
      <c r="Z3584">
        <v>444287</v>
      </c>
      <c r="AA3584">
        <v>7.48</v>
      </c>
    </row>
    <row r="3585" spans="1:27" x14ac:dyDescent="0.3">
      <c r="A3585" t="s">
        <v>240</v>
      </c>
      <c r="B3585" t="s">
        <v>241</v>
      </c>
      <c r="C3585" t="s">
        <v>242</v>
      </c>
      <c r="D3585" t="s">
        <v>190</v>
      </c>
      <c r="E3585" t="s">
        <v>108</v>
      </c>
      <c r="F3585" t="s">
        <v>39</v>
      </c>
      <c r="G3585" s="1">
        <v>45962</v>
      </c>
      <c r="H3585" t="s">
        <v>68</v>
      </c>
      <c r="I3585" t="s">
        <v>69</v>
      </c>
      <c r="J3585" t="s">
        <v>65</v>
      </c>
      <c r="K3585">
        <v>1</v>
      </c>
      <c r="L3585" t="s">
        <v>51</v>
      </c>
      <c r="M3585">
        <v>2.56</v>
      </c>
      <c r="N3585" t="s">
        <v>117</v>
      </c>
      <c r="O3585">
        <v>2.77</v>
      </c>
      <c r="P3585">
        <v>1.0820000000000001</v>
      </c>
      <c r="Q3585">
        <v>5.5</v>
      </c>
      <c r="R3585" t="s">
        <v>100</v>
      </c>
      <c r="S3585">
        <v>126.2</v>
      </c>
      <c r="T3585" s="1">
        <v>45962</v>
      </c>
      <c r="U3585">
        <v>-1</v>
      </c>
      <c r="V3585">
        <v>3.1</v>
      </c>
      <c r="W3585">
        <v>2.5</v>
      </c>
      <c r="X3585" s="2">
        <v>46101</v>
      </c>
      <c r="Y3585" t="s">
        <v>243</v>
      </c>
      <c r="Z3585">
        <v>444287</v>
      </c>
      <c r="AA3585">
        <v>7.58</v>
      </c>
    </row>
    <row r="3586" spans="1:27" x14ac:dyDescent="0.3">
      <c r="A3586" t="s">
        <v>240</v>
      </c>
      <c r="B3586" t="s">
        <v>241</v>
      </c>
      <c r="C3586" t="s">
        <v>242</v>
      </c>
      <c r="D3586" t="s">
        <v>190</v>
      </c>
      <c r="E3586" t="s">
        <v>108</v>
      </c>
      <c r="F3586" t="s">
        <v>40</v>
      </c>
      <c r="G3586" s="1">
        <v>45992</v>
      </c>
      <c r="H3586" t="s">
        <v>68</v>
      </c>
      <c r="I3586" t="s">
        <v>69</v>
      </c>
      <c r="J3586" t="s">
        <v>65</v>
      </c>
      <c r="K3586">
        <v>1</v>
      </c>
      <c r="L3586" t="s">
        <v>51</v>
      </c>
      <c r="M3586">
        <v>2.5499999999999998</v>
      </c>
      <c r="N3586" t="s">
        <v>117</v>
      </c>
      <c r="O3586">
        <v>2.76</v>
      </c>
      <c r="P3586">
        <v>1.0820000000000001</v>
      </c>
      <c r="Q3586">
        <v>5.5</v>
      </c>
      <c r="R3586" t="s">
        <v>100</v>
      </c>
      <c r="S3586">
        <v>125.8</v>
      </c>
      <c r="T3586" s="1">
        <v>45992</v>
      </c>
      <c r="U3586">
        <v>-1</v>
      </c>
      <c r="V3586">
        <v>3.1</v>
      </c>
      <c r="W3586">
        <v>2.5</v>
      </c>
      <c r="X3586" s="2">
        <v>46101</v>
      </c>
      <c r="Y3586" t="s">
        <v>243</v>
      </c>
      <c r="Z3586">
        <v>444287</v>
      </c>
      <c r="AA3586">
        <v>7.53</v>
      </c>
    </row>
    <row r="3587" spans="1:27" x14ac:dyDescent="0.3">
      <c r="A3587" t="s">
        <v>240</v>
      </c>
      <c r="B3587" t="s">
        <v>241</v>
      </c>
      <c r="C3587" t="s">
        <v>242</v>
      </c>
      <c r="D3587" t="s">
        <v>190</v>
      </c>
      <c r="E3587" t="s">
        <v>108</v>
      </c>
      <c r="F3587" t="s">
        <v>41</v>
      </c>
      <c r="G3587" s="1">
        <v>46023</v>
      </c>
      <c r="H3587" t="s">
        <v>68</v>
      </c>
      <c r="I3587" t="s">
        <v>69</v>
      </c>
      <c r="J3587" t="s">
        <v>65</v>
      </c>
      <c r="K3587">
        <v>1</v>
      </c>
      <c r="L3587" t="s">
        <v>51</v>
      </c>
      <c r="M3587">
        <v>2.5299999999999998</v>
      </c>
      <c r="N3587" t="s">
        <v>117</v>
      </c>
      <c r="O3587">
        <v>2.74</v>
      </c>
      <c r="P3587">
        <v>1.0820000000000001</v>
      </c>
      <c r="Q3587">
        <v>5.5</v>
      </c>
      <c r="R3587" t="s">
        <v>100</v>
      </c>
      <c r="S3587">
        <v>124.2</v>
      </c>
      <c r="T3587" s="1">
        <v>46023</v>
      </c>
      <c r="U3587">
        <v>-1</v>
      </c>
      <c r="V3587">
        <v>3.1</v>
      </c>
      <c r="W3587">
        <v>2.5</v>
      </c>
      <c r="X3587" s="2">
        <v>46101</v>
      </c>
      <c r="Y3587" t="s">
        <v>243</v>
      </c>
      <c r="Z3587">
        <v>444287</v>
      </c>
      <c r="AA3587">
        <v>7.59</v>
      </c>
    </row>
    <row r="3588" spans="1:27" x14ac:dyDescent="0.3">
      <c r="A3588" t="s">
        <v>240</v>
      </c>
      <c r="B3588" t="s">
        <v>241</v>
      </c>
      <c r="C3588" t="s">
        <v>242</v>
      </c>
      <c r="D3588" t="s">
        <v>190</v>
      </c>
      <c r="E3588" t="s">
        <v>108</v>
      </c>
      <c r="F3588" t="s">
        <v>42</v>
      </c>
      <c r="G3588" s="1">
        <v>46054</v>
      </c>
      <c r="H3588" t="s">
        <v>68</v>
      </c>
      <c r="I3588" t="s">
        <v>69</v>
      </c>
      <c r="J3588" t="s">
        <v>65</v>
      </c>
      <c r="K3588">
        <v>1</v>
      </c>
      <c r="L3588" t="s">
        <v>51</v>
      </c>
      <c r="M3588">
        <v>2.5499999999999998</v>
      </c>
      <c r="N3588" t="s">
        <v>117</v>
      </c>
      <c r="O3588">
        <v>2.76</v>
      </c>
      <c r="P3588">
        <v>1.0820000000000001</v>
      </c>
      <c r="Q3588">
        <v>5.5</v>
      </c>
      <c r="R3588" t="s">
        <v>100</v>
      </c>
      <c r="S3588">
        <v>125.3</v>
      </c>
      <c r="T3588" s="1">
        <v>46054</v>
      </c>
      <c r="U3588">
        <v>-1</v>
      </c>
      <c r="V3588">
        <v>3.1</v>
      </c>
      <c r="W3588">
        <v>2.5</v>
      </c>
      <c r="X3588" s="2">
        <v>46101</v>
      </c>
      <c r="Y3588" t="s">
        <v>243</v>
      </c>
      <c r="Z3588">
        <v>444287</v>
      </c>
      <c r="AA3588">
        <v>7.65</v>
      </c>
    </row>
    <row r="3589" spans="1:27" x14ac:dyDescent="0.3">
      <c r="A3589" t="s">
        <v>240</v>
      </c>
      <c r="B3589" t="s">
        <v>241</v>
      </c>
      <c r="C3589" t="s">
        <v>242</v>
      </c>
      <c r="D3589" t="s">
        <v>190</v>
      </c>
      <c r="E3589" t="s">
        <v>108</v>
      </c>
      <c r="F3589" t="s">
        <v>43</v>
      </c>
      <c r="G3589" s="1">
        <v>46082</v>
      </c>
      <c r="H3589" t="s">
        <v>68</v>
      </c>
      <c r="I3589" t="s">
        <v>69</v>
      </c>
      <c r="J3589" t="s">
        <v>65</v>
      </c>
      <c r="K3589">
        <v>1</v>
      </c>
      <c r="L3589" t="s">
        <v>51</v>
      </c>
      <c r="M3589">
        <v>2.5</v>
      </c>
      <c r="N3589" t="s">
        <v>117</v>
      </c>
      <c r="O3589">
        <v>2.71</v>
      </c>
      <c r="P3589">
        <v>1.0820000000000001</v>
      </c>
      <c r="Q3589">
        <v>5.5</v>
      </c>
      <c r="R3589" t="s">
        <v>100</v>
      </c>
      <c r="S3589">
        <v>126</v>
      </c>
      <c r="T3589" s="1">
        <v>46082</v>
      </c>
      <c r="U3589">
        <v>-1</v>
      </c>
      <c r="V3589">
        <v>3.1</v>
      </c>
      <c r="W3589">
        <v>2.5</v>
      </c>
      <c r="X3589" s="2">
        <v>46101</v>
      </c>
      <c r="Y3589" t="s">
        <v>243</v>
      </c>
      <c r="Z3589">
        <v>444287</v>
      </c>
      <c r="AA3589">
        <v>7.68</v>
      </c>
    </row>
    <row r="3590" spans="1:27" x14ac:dyDescent="0.3">
      <c r="A3590" t="s">
        <v>240</v>
      </c>
      <c r="B3590" t="s">
        <v>241</v>
      </c>
      <c r="C3590" t="s">
        <v>242</v>
      </c>
      <c r="D3590" t="s">
        <v>190</v>
      </c>
      <c r="E3590" t="s">
        <v>108</v>
      </c>
      <c r="F3590" t="s">
        <v>31</v>
      </c>
      <c r="G3590" s="1">
        <v>45931</v>
      </c>
      <c r="H3590" t="s">
        <v>70</v>
      </c>
      <c r="I3590" t="s">
        <v>71</v>
      </c>
      <c r="J3590" t="s">
        <v>72</v>
      </c>
      <c r="K3590">
        <v>1</v>
      </c>
      <c r="L3590" t="s">
        <v>51</v>
      </c>
      <c r="M3590">
        <v>2.2599999999999998</v>
      </c>
      <c r="N3590" t="s">
        <v>117</v>
      </c>
      <c r="O3590">
        <v>2.44</v>
      </c>
      <c r="P3590">
        <v>1.0820000000000001</v>
      </c>
      <c r="Q3590">
        <v>5.5</v>
      </c>
      <c r="R3590" t="s">
        <v>100</v>
      </c>
      <c r="S3590">
        <v>127.1</v>
      </c>
      <c r="T3590" s="1">
        <v>45931</v>
      </c>
      <c r="U3590">
        <v>-1</v>
      </c>
      <c r="V3590">
        <v>3.1</v>
      </c>
      <c r="W3590">
        <v>2.5</v>
      </c>
      <c r="X3590" s="2">
        <v>46101</v>
      </c>
      <c r="Y3590" t="s">
        <v>243</v>
      </c>
      <c r="Z3590">
        <v>444287</v>
      </c>
      <c r="AA3590">
        <v>7.48</v>
      </c>
    </row>
    <row r="3591" spans="1:27" x14ac:dyDescent="0.3">
      <c r="A3591" t="s">
        <v>240</v>
      </c>
      <c r="B3591" t="s">
        <v>241</v>
      </c>
      <c r="C3591" t="s">
        <v>242</v>
      </c>
      <c r="D3591" t="s">
        <v>190</v>
      </c>
      <c r="E3591" t="s">
        <v>108</v>
      </c>
      <c r="F3591" t="s">
        <v>39</v>
      </c>
      <c r="G3591" s="1">
        <v>45962</v>
      </c>
      <c r="H3591" t="s">
        <v>70</v>
      </c>
      <c r="I3591" t="s">
        <v>71</v>
      </c>
      <c r="J3591" t="s">
        <v>72</v>
      </c>
      <c r="K3591">
        <v>1</v>
      </c>
      <c r="L3591" t="s">
        <v>51</v>
      </c>
      <c r="M3591">
        <v>2.5</v>
      </c>
      <c r="N3591" t="s">
        <v>117</v>
      </c>
      <c r="O3591">
        <v>2.71</v>
      </c>
      <c r="P3591">
        <v>1.0820000000000001</v>
      </c>
      <c r="Q3591">
        <v>5.5</v>
      </c>
      <c r="R3591" t="s">
        <v>100</v>
      </c>
      <c r="S3591">
        <v>126.2</v>
      </c>
      <c r="T3591" s="1">
        <v>45962</v>
      </c>
      <c r="U3591">
        <v>-1</v>
      </c>
      <c r="V3591">
        <v>3.1</v>
      </c>
      <c r="W3591">
        <v>2.5</v>
      </c>
      <c r="X3591" s="2">
        <v>46101</v>
      </c>
      <c r="Y3591" t="s">
        <v>243</v>
      </c>
      <c r="Z3591">
        <v>444287</v>
      </c>
      <c r="AA3591">
        <v>7.58</v>
      </c>
    </row>
    <row r="3592" spans="1:27" x14ac:dyDescent="0.3">
      <c r="A3592" t="s">
        <v>240</v>
      </c>
      <c r="B3592" t="s">
        <v>241</v>
      </c>
      <c r="C3592" t="s">
        <v>242</v>
      </c>
      <c r="D3592" t="s">
        <v>190</v>
      </c>
      <c r="E3592" t="s">
        <v>108</v>
      </c>
      <c r="F3592" t="s">
        <v>40</v>
      </c>
      <c r="G3592" s="1">
        <v>45992</v>
      </c>
      <c r="H3592" t="s">
        <v>70</v>
      </c>
      <c r="I3592" t="s">
        <v>71</v>
      </c>
      <c r="J3592" t="s">
        <v>72</v>
      </c>
      <c r="K3592">
        <v>1</v>
      </c>
      <c r="L3592" t="s">
        <v>51</v>
      </c>
      <c r="M3592">
        <v>2.58</v>
      </c>
      <c r="N3592" t="s">
        <v>117</v>
      </c>
      <c r="O3592">
        <v>2.79</v>
      </c>
      <c r="P3592">
        <v>1.0820000000000001</v>
      </c>
      <c r="Q3592">
        <v>5.5</v>
      </c>
      <c r="R3592" t="s">
        <v>100</v>
      </c>
      <c r="S3592">
        <v>125.8</v>
      </c>
      <c r="T3592" s="1">
        <v>45992</v>
      </c>
      <c r="U3592">
        <v>-1</v>
      </c>
      <c r="V3592">
        <v>3.1</v>
      </c>
      <c r="W3592">
        <v>2.5</v>
      </c>
      <c r="X3592" s="2">
        <v>46101</v>
      </c>
      <c r="Y3592" t="s">
        <v>243</v>
      </c>
      <c r="Z3592">
        <v>444287</v>
      </c>
      <c r="AA3592">
        <v>7.53</v>
      </c>
    </row>
    <row r="3593" spans="1:27" x14ac:dyDescent="0.3">
      <c r="A3593" t="s">
        <v>240</v>
      </c>
      <c r="B3593" t="s">
        <v>241</v>
      </c>
      <c r="C3593" t="s">
        <v>242</v>
      </c>
      <c r="D3593" t="s">
        <v>190</v>
      </c>
      <c r="E3593" t="s">
        <v>108</v>
      </c>
      <c r="F3593" t="s">
        <v>41</v>
      </c>
      <c r="G3593" s="1">
        <v>46023</v>
      </c>
      <c r="H3593" t="s">
        <v>70</v>
      </c>
      <c r="I3593" t="s">
        <v>71</v>
      </c>
      <c r="J3593" t="s">
        <v>72</v>
      </c>
      <c r="K3593">
        <v>1</v>
      </c>
      <c r="L3593" t="s">
        <v>51</v>
      </c>
      <c r="M3593">
        <v>2.5099999999999998</v>
      </c>
      <c r="N3593" t="s">
        <v>117</v>
      </c>
      <c r="O3593">
        <v>2.72</v>
      </c>
      <c r="P3593">
        <v>1.0820000000000001</v>
      </c>
      <c r="Q3593">
        <v>5.5</v>
      </c>
      <c r="R3593" t="s">
        <v>100</v>
      </c>
      <c r="S3593">
        <v>124.2</v>
      </c>
      <c r="T3593" s="1">
        <v>46023</v>
      </c>
      <c r="U3593">
        <v>-1</v>
      </c>
      <c r="V3593">
        <v>3.1</v>
      </c>
      <c r="W3593">
        <v>2.5</v>
      </c>
      <c r="X3593" s="2">
        <v>46101</v>
      </c>
      <c r="Y3593" t="s">
        <v>243</v>
      </c>
      <c r="Z3593">
        <v>444287</v>
      </c>
      <c r="AA3593">
        <v>7.59</v>
      </c>
    </row>
    <row r="3594" spans="1:27" x14ac:dyDescent="0.3">
      <c r="A3594" t="s">
        <v>240</v>
      </c>
      <c r="B3594" t="s">
        <v>241</v>
      </c>
      <c r="C3594" t="s">
        <v>242</v>
      </c>
      <c r="D3594" t="s">
        <v>190</v>
      </c>
      <c r="E3594" t="s">
        <v>108</v>
      </c>
      <c r="F3594" t="s">
        <v>42</v>
      </c>
      <c r="G3594" s="1">
        <v>46054</v>
      </c>
      <c r="H3594" t="s">
        <v>70</v>
      </c>
      <c r="I3594" t="s">
        <v>71</v>
      </c>
      <c r="J3594" t="s">
        <v>72</v>
      </c>
      <c r="K3594">
        <v>1</v>
      </c>
      <c r="L3594" t="s">
        <v>51</v>
      </c>
      <c r="M3594">
        <v>2.5</v>
      </c>
      <c r="N3594" t="s">
        <v>117</v>
      </c>
      <c r="O3594">
        <v>2.71</v>
      </c>
      <c r="P3594">
        <v>1.0820000000000001</v>
      </c>
      <c r="Q3594">
        <v>5.5</v>
      </c>
      <c r="R3594" t="s">
        <v>100</v>
      </c>
      <c r="S3594">
        <v>125.3</v>
      </c>
      <c r="T3594" s="1">
        <v>46054</v>
      </c>
      <c r="U3594">
        <v>-1</v>
      </c>
      <c r="V3594">
        <v>3.1</v>
      </c>
      <c r="W3594">
        <v>2.5</v>
      </c>
      <c r="X3594" s="2">
        <v>46101</v>
      </c>
      <c r="Y3594" t="s">
        <v>243</v>
      </c>
      <c r="Z3594">
        <v>444287</v>
      </c>
      <c r="AA3594">
        <v>7.65</v>
      </c>
    </row>
    <row r="3595" spans="1:27" x14ac:dyDescent="0.3">
      <c r="A3595" t="s">
        <v>240</v>
      </c>
      <c r="B3595" t="s">
        <v>241</v>
      </c>
      <c r="C3595" t="s">
        <v>242</v>
      </c>
      <c r="D3595" t="s">
        <v>190</v>
      </c>
      <c r="E3595" t="s">
        <v>108</v>
      </c>
      <c r="F3595" t="s">
        <v>43</v>
      </c>
      <c r="G3595" s="1">
        <v>46082</v>
      </c>
      <c r="H3595" t="s">
        <v>70</v>
      </c>
      <c r="I3595" t="s">
        <v>71</v>
      </c>
      <c r="J3595" t="s">
        <v>72</v>
      </c>
      <c r="K3595">
        <v>1</v>
      </c>
      <c r="L3595" t="s">
        <v>51</v>
      </c>
      <c r="M3595">
        <v>2.46</v>
      </c>
      <c r="N3595" t="s">
        <v>117</v>
      </c>
      <c r="O3595">
        <v>2.66</v>
      </c>
      <c r="P3595">
        <v>1.0820000000000001</v>
      </c>
      <c r="Q3595">
        <v>5.5</v>
      </c>
      <c r="R3595" t="s">
        <v>100</v>
      </c>
      <c r="S3595">
        <v>126</v>
      </c>
      <c r="T3595" s="1">
        <v>46082</v>
      </c>
      <c r="U3595">
        <v>-1</v>
      </c>
      <c r="V3595">
        <v>3.1</v>
      </c>
      <c r="W3595">
        <v>2.5</v>
      </c>
      <c r="X3595" s="2">
        <v>46101</v>
      </c>
      <c r="Y3595" t="s">
        <v>243</v>
      </c>
      <c r="Z3595">
        <v>444287</v>
      </c>
      <c r="AA3595">
        <v>7.68</v>
      </c>
    </row>
    <row r="3596" spans="1:27" x14ac:dyDescent="0.3">
      <c r="A3596" t="s">
        <v>240</v>
      </c>
      <c r="B3596" t="s">
        <v>241</v>
      </c>
      <c r="C3596" t="s">
        <v>242</v>
      </c>
      <c r="D3596" t="s">
        <v>190</v>
      </c>
      <c r="E3596" t="s">
        <v>108</v>
      </c>
      <c r="F3596" t="s">
        <v>31</v>
      </c>
      <c r="G3596" s="1">
        <v>45931</v>
      </c>
      <c r="H3596" t="s">
        <v>73</v>
      </c>
      <c r="I3596" t="s">
        <v>74</v>
      </c>
      <c r="J3596" t="s">
        <v>72</v>
      </c>
      <c r="K3596">
        <v>1</v>
      </c>
      <c r="L3596" t="s">
        <v>51</v>
      </c>
      <c r="M3596">
        <v>0.89</v>
      </c>
      <c r="N3596" t="s">
        <v>117</v>
      </c>
      <c r="O3596">
        <v>0.96</v>
      </c>
      <c r="P3596">
        <v>1.0820000000000001</v>
      </c>
      <c r="Q3596">
        <v>5.5</v>
      </c>
      <c r="R3596" t="s">
        <v>100</v>
      </c>
      <c r="S3596">
        <v>127.1</v>
      </c>
      <c r="T3596" s="1">
        <v>45931</v>
      </c>
      <c r="U3596">
        <v>-1</v>
      </c>
      <c r="V3596">
        <v>3.1</v>
      </c>
      <c r="W3596">
        <v>2.5</v>
      </c>
      <c r="X3596" s="2">
        <v>46101</v>
      </c>
      <c r="Y3596" t="s">
        <v>243</v>
      </c>
      <c r="Z3596">
        <v>444287</v>
      </c>
      <c r="AA3596">
        <v>7.48</v>
      </c>
    </row>
    <row r="3597" spans="1:27" x14ac:dyDescent="0.3">
      <c r="A3597" t="s">
        <v>240</v>
      </c>
      <c r="B3597" t="s">
        <v>241</v>
      </c>
      <c r="C3597" t="s">
        <v>242</v>
      </c>
      <c r="D3597" t="s">
        <v>190</v>
      </c>
      <c r="E3597" t="s">
        <v>108</v>
      </c>
      <c r="F3597" t="s">
        <v>39</v>
      </c>
      <c r="G3597" s="1">
        <v>45962</v>
      </c>
      <c r="H3597" t="s">
        <v>73</v>
      </c>
      <c r="I3597" t="s">
        <v>74</v>
      </c>
      <c r="J3597" t="s">
        <v>72</v>
      </c>
      <c r="K3597">
        <v>1</v>
      </c>
      <c r="L3597" t="s">
        <v>51</v>
      </c>
      <c r="M3597">
        <v>0.97</v>
      </c>
      <c r="N3597" t="s">
        <v>117</v>
      </c>
      <c r="O3597">
        <v>1.05</v>
      </c>
      <c r="P3597">
        <v>1.0820000000000001</v>
      </c>
      <c r="Q3597">
        <v>5.5</v>
      </c>
      <c r="R3597" t="s">
        <v>100</v>
      </c>
      <c r="S3597">
        <v>126.2</v>
      </c>
      <c r="T3597" s="1">
        <v>45962</v>
      </c>
      <c r="U3597">
        <v>-1</v>
      </c>
      <c r="V3597">
        <v>3.1</v>
      </c>
      <c r="W3597">
        <v>2.5</v>
      </c>
      <c r="X3597" s="2">
        <v>46101</v>
      </c>
      <c r="Y3597" t="s">
        <v>243</v>
      </c>
      <c r="Z3597">
        <v>444287</v>
      </c>
      <c r="AA3597">
        <v>7.58</v>
      </c>
    </row>
    <row r="3598" spans="1:27" x14ac:dyDescent="0.3">
      <c r="A3598" t="s">
        <v>240</v>
      </c>
      <c r="B3598" t="s">
        <v>241</v>
      </c>
      <c r="C3598" t="s">
        <v>242</v>
      </c>
      <c r="D3598" t="s">
        <v>190</v>
      </c>
      <c r="E3598" t="s">
        <v>108</v>
      </c>
      <c r="F3598" t="s">
        <v>40</v>
      </c>
      <c r="G3598" s="1">
        <v>45992</v>
      </c>
      <c r="H3598" t="s">
        <v>73</v>
      </c>
      <c r="I3598" t="s">
        <v>74</v>
      </c>
      <c r="J3598" t="s">
        <v>72</v>
      </c>
      <c r="K3598">
        <v>1</v>
      </c>
      <c r="L3598" t="s">
        <v>51</v>
      </c>
      <c r="M3598">
        <v>0.99</v>
      </c>
      <c r="N3598" t="s">
        <v>117</v>
      </c>
      <c r="O3598">
        <v>1.07</v>
      </c>
      <c r="P3598">
        <v>1.0820000000000001</v>
      </c>
      <c r="Q3598">
        <v>5.5</v>
      </c>
      <c r="R3598" t="s">
        <v>100</v>
      </c>
      <c r="S3598">
        <v>125.8</v>
      </c>
      <c r="T3598" s="1">
        <v>45992</v>
      </c>
      <c r="U3598">
        <v>-1</v>
      </c>
      <c r="V3598">
        <v>3.1</v>
      </c>
      <c r="W3598">
        <v>2.5</v>
      </c>
      <c r="X3598" s="2">
        <v>46101</v>
      </c>
      <c r="Y3598" t="s">
        <v>243</v>
      </c>
      <c r="Z3598">
        <v>444287</v>
      </c>
      <c r="AA3598">
        <v>7.53</v>
      </c>
    </row>
    <row r="3599" spans="1:27" x14ac:dyDescent="0.3">
      <c r="A3599" t="s">
        <v>240</v>
      </c>
      <c r="B3599" t="s">
        <v>241</v>
      </c>
      <c r="C3599" t="s">
        <v>242</v>
      </c>
      <c r="D3599" t="s">
        <v>190</v>
      </c>
      <c r="E3599" t="s">
        <v>108</v>
      </c>
      <c r="F3599" t="s">
        <v>41</v>
      </c>
      <c r="G3599" s="1">
        <v>46023</v>
      </c>
      <c r="H3599" t="s">
        <v>73</v>
      </c>
      <c r="I3599" t="s">
        <v>74</v>
      </c>
      <c r="J3599" t="s">
        <v>72</v>
      </c>
      <c r="K3599">
        <v>1</v>
      </c>
      <c r="L3599" t="s">
        <v>51</v>
      </c>
      <c r="M3599">
        <v>0.97</v>
      </c>
      <c r="N3599" t="s">
        <v>117</v>
      </c>
      <c r="O3599">
        <v>1.05</v>
      </c>
      <c r="P3599">
        <v>1.0820000000000001</v>
      </c>
      <c r="Q3599">
        <v>5.5</v>
      </c>
      <c r="R3599" t="s">
        <v>100</v>
      </c>
      <c r="S3599">
        <v>124.2</v>
      </c>
      <c r="T3599" s="1">
        <v>46023</v>
      </c>
      <c r="U3599">
        <v>-1</v>
      </c>
      <c r="V3599">
        <v>3.1</v>
      </c>
      <c r="W3599">
        <v>2.5</v>
      </c>
      <c r="X3599" s="2">
        <v>46101</v>
      </c>
      <c r="Y3599" t="s">
        <v>243</v>
      </c>
      <c r="Z3599">
        <v>444287</v>
      </c>
      <c r="AA3599">
        <v>7.59</v>
      </c>
    </row>
    <row r="3600" spans="1:27" x14ac:dyDescent="0.3">
      <c r="A3600" t="s">
        <v>240</v>
      </c>
      <c r="B3600" t="s">
        <v>241</v>
      </c>
      <c r="C3600" t="s">
        <v>242</v>
      </c>
      <c r="D3600" t="s">
        <v>190</v>
      </c>
      <c r="E3600" t="s">
        <v>108</v>
      </c>
      <c r="F3600" t="s">
        <v>42</v>
      </c>
      <c r="G3600" s="1">
        <v>46054</v>
      </c>
      <c r="H3600" t="s">
        <v>73</v>
      </c>
      <c r="I3600" t="s">
        <v>74</v>
      </c>
      <c r="J3600" t="s">
        <v>72</v>
      </c>
      <c r="K3600">
        <v>1</v>
      </c>
      <c r="L3600" t="s">
        <v>51</v>
      </c>
      <c r="M3600">
        <v>0.94</v>
      </c>
      <c r="N3600" t="s">
        <v>117</v>
      </c>
      <c r="O3600">
        <v>1.02</v>
      </c>
      <c r="P3600">
        <v>1.0820000000000001</v>
      </c>
      <c r="Q3600">
        <v>5.5</v>
      </c>
      <c r="R3600" t="s">
        <v>100</v>
      </c>
      <c r="S3600">
        <v>125.3</v>
      </c>
      <c r="T3600" s="1">
        <v>46054</v>
      </c>
      <c r="U3600">
        <v>-1</v>
      </c>
      <c r="V3600">
        <v>3.1</v>
      </c>
      <c r="W3600">
        <v>2.5</v>
      </c>
      <c r="X3600" s="2">
        <v>46101</v>
      </c>
      <c r="Y3600" t="s">
        <v>243</v>
      </c>
      <c r="Z3600">
        <v>444287</v>
      </c>
      <c r="AA3600">
        <v>7.65</v>
      </c>
    </row>
    <row r="3601" spans="1:27" x14ac:dyDescent="0.3">
      <c r="A3601" t="s">
        <v>240</v>
      </c>
      <c r="B3601" t="s">
        <v>241</v>
      </c>
      <c r="C3601" t="s">
        <v>242</v>
      </c>
      <c r="D3601" t="s">
        <v>190</v>
      </c>
      <c r="E3601" t="s">
        <v>108</v>
      </c>
      <c r="F3601" t="s">
        <v>43</v>
      </c>
      <c r="G3601" s="1">
        <v>46082</v>
      </c>
      <c r="H3601" t="s">
        <v>73</v>
      </c>
      <c r="I3601" t="s">
        <v>74</v>
      </c>
      <c r="J3601" t="s">
        <v>72</v>
      </c>
      <c r="K3601">
        <v>1</v>
      </c>
      <c r="L3601" t="s">
        <v>51</v>
      </c>
      <c r="M3601">
        <v>0.95</v>
      </c>
      <c r="N3601" t="s">
        <v>117</v>
      </c>
      <c r="O3601">
        <v>1.03</v>
      </c>
      <c r="P3601">
        <v>1.0820000000000001</v>
      </c>
      <c r="Q3601">
        <v>5.5</v>
      </c>
      <c r="R3601" t="s">
        <v>100</v>
      </c>
      <c r="S3601">
        <v>126</v>
      </c>
      <c r="T3601" s="1">
        <v>46082</v>
      </c>
      <c r="U3601">
        <v>-1</v>
      </c>
      <c r="V3601">
        <v>3.1</v>
      </c>
      <c r="W3601">
        <v>2.5</v>
      </c>
      <c r="X3601" s="2">
        <v>46101</v>
      </c>
      <c r="Y3601" t="s">
        <v>243</v>
      </c>
      <c r="Z3601">
        <v>444287</v>
      </c>
      <c r="AA3601">
        <v>7.68</v>
      </c>
    </row>
    <row r="3602" spans="1:27" x14ac:dyDescent="0.3">
      <c r="A3602" t="s">
        <v>240</v>
      </c>
      <c r="B3602" t="s">
        <v>241</v>
      </c>
      <c r="C3602" t="s">
        <v>242</v>
      </c>
      <c r="D3602" t="s">
        <v>190</v>
      </c>
      <c r="E3602" t="s">
        <v>108</v>
      </c>
      <c r="F3602" t="s">
        <v>31</v>
      </c>
      <c r="G3602" s="1">
        <v>45931</v>
      </c>
      <c r="H3602" t="s">
        <v>75</v>
      </c>
      <c r="I3602" t="s">
        <v>76</v>
      </c>
      <c r="J3602" t="s">
        <v>72</v>
      </c>
      <c r="K3602">
        <v>1</v>
      </c>
      <c r="L3602" t="s">
        <v>51</v>
      </c>
      <c r="M3602">
        <v>0.92</v>
      </c>
      <c r="N3602" t="s">
        <v>117</v>
      </c>
      <c r="O3602">
        <v>1</v>
      </c>
      <c r="P3602">
        <v>1.0820000000000001</v>
      </c>
      <c r="Q3602">
        <v>5.5</v>
      </c>
      <c r="R3602" t="s">
        <v>100</v>
      </c>
      <c r="S3602">
        <v>127.1</v>
      </c>
      <c r="T3602" s="1">
        <v>45931</v>
      </c>
      <c r="U3602">
        <v>-1</v>
      </c>
      <c r="V3602">
        <v>3.1</v>
      </c>
      <c r="W3602">
        <v>2.5</v>
      </c>
      <c r="X3602" s="2">
        <v>46101</v>
      </c>
      <c r="Y3602" t="s">
        <v>243</v>
      </c>
      <c r="Z3602">
        <v>444287</v>
      </c>
      <c r="AA3602">
        <v>7.48</v>
      </c>
    </row>
    <row r="3603" spans="1:27" x14ac:dyDescent="0.3">
      <c r="A3603" t="s">
        <v>240</v>
      </c>
      <c r="B3603" t="s">
        <v>241</v>
      </c>
      <c r="C3603" t="s">
        <v>242</v>
      </c>
      <c r="D3603" t="s">
        <v>190</v>
      </c>
      <c r="E3603" t="s">
        <v>108</v>
      </c>
      <c r="F3603" t="s">
        <v>39</v>
      </c>
      <c r="G3603" s="1">
        <v>45962</v>
      </c>
      <c r="H3603" t="s">
        <v>75</v>
      </c>
      <c r="I3603" t="s">
        <v>76</v>
      </c>
      <c r="J3603" t="s">
        <v>72</v>
      </c>
      <c r="K3603">
        <v>1</v>
      </c>
      <c r="L3603" t="s">
        <v>51</v>
      </c>
      <c r="M3603">
        <v>1.03</v>
      </c>
      <c r="N3603" t="s">
        <v>117</v>
      </c>
      <c r="O3603">
        <v>1.1100000000000001</v>
      </c>
      <c r="P3603">
        <v>1.0820000000000001</v>
      </c>
      <c r="Q3603">
        <v>5.5</v>
      </c>
      <c r="R3603" t="s">
        <v>100</v>
      </c>
      <c r="S3603">
        <v>126.2</v>
      </c>
      <c r="T3603" s="1">
        <v>45962</v>
      </c>
      <c r="U3603">
        <v>-1</v>
      </c>
      <c r="V3603">
        <v>3.1</v>
      </c>
      <c r="W3603">
        <v>2.5</v>
      </c>
      <c r="X3603" s="2">
        <v>46101</v>
      </c>
      <c r="Y3603" t="s">
        <v>243</v>
      </c>
      <c r="Z3603">
        <v>444287</v>
      </c>
      <c r="AA3603">
        <v>7.58</v>
      </c>
    </row>
    <row r="3604" spans="1:27" x14ac:dyDescent="0.3">
      <c r="A3604" t="s">
        <v>240</v>
      </c>
      <c r="B3604" t="s">
        <v>241</v>
      </c>
      <c r="C3604" t="s">
        <v>242</v>
      </c>
      <c r="D3604" t="s">
        <v>190</v>
      </c>
      <c r="E3604" t="s">
        <v>108</v>
      </c>
      <c r="F3604" t="s">
        <v>40</v>
      </c>
      <c r="G3604" s="1">
        <v>45992</v>
      </c>
      <c r="H3604" t="s">
        <v>75</v>
      </c>
      <c r="I3604" t="s">
        <v>76</v>
      </c>
      <c r="J3604" t="s">
        <v>72</v>
      </c>
      <c r="K3604">
        <v>1</v>
      </c>
      <c r="L3604" t="s">
        <v>51</v>
      </c>
      <c r="M3604">
        <v>1.01</v>
      </c>
      <c r="N3604" t="s">
        <v>117</v>
      </c>
      <c r="O3604">
        <v>1.0900000000000001</v>
      </c>
      <c r="P3604">
        <v>1.0820000000000001</v>
      </c>
      <c r="Q3604">
        <v>5.5</v>
      </c>
      <c r="R3604" t="s">
        <v>100</v>
      </c>
      <c r="S3604">
        <v>125.8</v>
      </c>
      <c r="T3604" s="1">
        <v>45992</v>
      </c>
      <c r="U3604">
        <v>-1</v>
      </c>
      <c r="V3604">
        <v>3.1</v>
      </c>
      <c r="W3604">
        <v>2.5</v>
      </c>
      <c r="X3604" s="2">
        <v>46101</v>
      </c>
      <c r="Y3604" t="s">
        <v>243</v>
      </c>
      <c r="Z3604">
        <v>444287</v>
      </c>
      <c r="AA3604">
        <v>7.53</v>
      </c>
    </row>
    <row r="3605" spans="1:27" x14ac:dyDescent="0.3">
      <c r="A3605" t="s">
        <v>240</v>
      </c>
      <c r="B3605" t="s">
        <v>241</v>
      </c>
      <c r="C3605" t="s">
        <v>242</v>
      </c>
      <c r="D3605" t="s">
        <v>190</v>
      </c>
      <c r="E3605" t="s">
        <v>108</v>
      </c>
      <c r="F3605" t="s">
        <v>41</v>
      </c>
      <c r="G3605" s="1">
        <v>46023</v>
      </c>
      <c r="H3605" t="s">
        <v>75</v>
      </c>
      <c r="I3605" t="s">
        <v>76</v>
      </c>
      <c r="J3605" t="s">
        <v>72</v>
      </c>
      <c r="K3605">
        <v>1</v>
      </c>
      <c r="L3605" t="s">
        <v>51</v>
      </c>
      <c r="M3605">
        <v>1.02</v>
      </c>
      <c r="N3605" t="s">
        <v>117</v>
      </c>
      <c r="O3605">
        <v>1.1000000000000001</v>
      </c>
      <c r="P3605">
        <v>1.0820000000000001</v>
      </c>
      <c r="Q3605">
        <v>5.5</v>
      </c>
      <c r="R3605" t="s">
        <v>100</v>
      </c>
      <c r="S3605">
        <v>124.2</v>
      </c>
      <c r="T3605" s="1">
        <v>46023</v>
      </c>
      <c r="U3605">
        <v>-1</v>
      </c>
      <c r="V3605">
        <v>3.1</v>
      </c>
      <c r="W3605">
        <v>2.5</v>
      </c>
      <c r="X3605" s="2">
        <v>46101</v>
      </c>
      <c r="Y3605" t="s">
        <v>243</v>
      </c>
      <c r="Z3605">
        <v>444287</v>
      </c>
      <c r="AA3605">
        <v>7.59</v>
      </c>
    </row>
    <row r="3606" spans="1:27" x14ac:dyDescent="0.3">
      <c r="A3606" t="s">
        <v>240</v>
      </c>
      <c r="B3606" t="s">
        <v>241</v>
      </c>
      <c r="C3606" t="s">
        <v>242</v>
      </c>
      <c r="D3606" t="s">
        <v>190</v>
      </c>
      <c r="E3606" t="s">
        <v>108</v>
      </c>
      <c r="F3606" t="s">
        <v>42</v>
      </c>
      <c r="G3606" s="1">
        <v>46054</v>
      </c>
      <c r="H3606" t="s">
        <v>75</v>
      </c>
      <c r="I3606" t="s">
        <v>76</v>
      </c>
      <c r="J3606" t="s">
        <v>72</v>
      </c>
      <c r="K3606">
        <v>1</v>
      </c>
      <c r="L3606" t="s">
        <v>51</v>
      </c>
      <c r="M3606">
        <v>0.98</v>
      </c>
      <c r="N3606" t="s">
        <v>117</v>
      </c>
      <c r="O3606">
        <v>1.06</v>
      </c>
      <c r="P3606">
        <v>1.0820000000000001</v>
      </c>
      <c r="Q3606">
        <v>5.5</v>
      </c>
      <c r="R3606" t="s">
        <v>100</v>
      </c>
      <c r="S3606">
        <v>125.3</v>
      </c>
      <c r="T3606" s="1">
        <v>46054</v>
      </c>
      <c r="U3606">
        <v>-1</v>
      </c>
      <c r="V3606">
        <v>3.1</v>
      </c>
      <c r="W3606">
        <v>2.5</v>
      </c>
      <c r="X3606" s="2">
        <v>46101</v>
      </c>
      <c r="Y3606" t="s">
        <v>243</v>
      </c>
      <c r="Z3606">
        <v>444287</v>
      </c>
      <c r="AA3606">
        <v>7.65</v>
      </c>
    </row>
    <row r="3607" spans="1:27" x14ac:dyDescent="0.3">
      <c r="A3607" t="s">
        <v>240</v>
      </c>
      <c r="B3607" t="s">
        <v>241</v>
      </c>
      <c r="C3607" t="s">
        <v>242</v>
      </c>
      <c r="D3607" t="s">
        <v>190</v>
      </c>
      <c r="E3607" t="s">
        <v>108</v>
      </c>
      <c r="F3607" t="s">
        <v>43</v>
      </c>
      <c r="G3607" s="1">
        <v>46082</v>
      </c>
      <c r="H3607" t="s">
        <v>75</v>
      </c>
      <c r="I3607" t="s">
        <v>76</v>
      </c>
      <c r="J3607" t="s">
        <v>72</v>
      </c>
      <c r="K3607">
        <v>1</v>
      </c>
      <c r="L3607" t="s">
        <v>51</v>
      </c>
      <c r="M3607">
        <v>1.01</v>
      </c>
      <c r="N3607" t="s">
        <v>117</v>
      </c>
      <c r="O3607">
        <v>1.0900000000000001</v>
      </c>
      <c r="P3607">
        <v>1.0820000000000001</v>
      </c>
      <c r="Q3607">
        <v>5.5</v>
      </c>
      <c r="R3607" t="s">
        <v>100</v>
      </c>
      <c r="S3607">
        <v>126</v>
      </c>
      <c r="T3607" s="1">
        <v>46082</v>
      </c>
      <c r="U3607">
        <v>-1</v>
      </c>
      <c r="V3607">
        <v>3.1</v>
      </c>
      <c r="W3607">
        <v>2.5</v>
      </c>
      <c r="X3607" s="2">
        <v>46101</v>
      </c>
      <c r="Y3607" t="s">
        <v>243</v>
      </c>
      <c r="Z3607">
        <v>444287</v>
      </c>
      <c r="AA3607">
        <v>7.68</v>
      </c>
    </row>
    <row r="3608" spans="1:27" x14ac:dyDescent="0.3">
      <c r="A3608" t="s">
        <v>240</v>
      </c>
      <c r="B3608" t="s">
        <v>241</v>
      </c>
      <c r="C3608" t="s">
        <v>242</v>
      </c>
      <c r="D3608" t="s">
        <v>190</v>
      </c>
      <c r="E3608" t="s">
        <v>108</v>
      </c>
      <c r="F3608" t="s">
        <v>31</v>
      </c>
      <c r="G3608" s="1">
        <v>45931</v>
      </c>
      <c r="H3608" t="s">
        <v>77</v>
      </c>
      <c r="I3608" t="s">
        <v>78</v>
      </c>
      <c r="J3608" t="s">
        <v>72</v>
      </c>
      <c r="K3608">
        <v>1</v>
      </c>
      <c r="L3608" t="s">
        <v>79</v>
      </c>
      <c r="M3608">
        <v>1.79</v>
      </c>
      <c r="N3608" t="s">
        <v>117</v>
      </c>
      <c r="O3608">
        <v>1.94</v>
      </c>
      <c r="P3608">
        <v>1.0820000000000001</v>
      </c>
      <c r="Q3608">
        <v>5.5</v>
      </c>
      <c r="R3608" t="s">
        <v>100</v>
      </c>
      <c r="S3608">
        <v>127.1</v>
      </c>
      <c r="T3608" s="1">
        <v>45931</v>
      </c>
      <c r="U3608">
        <v>-1</v>
      </c>
      <c r="V3608">
        <v>3.1</v>
      </c>
      <c r="W3608">
        <v>2.5</v>
      </c>
      <c r="X3608" s="2">
        <v>46101</v>
      </c>
      <c r="Y3608" t="s">
        <v>243</v>
      </c>
      <c r="Z3608">
        <v>444287</v>
      </c>
      <c r="AA3608">
        <v>7.48</v>
      </c>
    </row>
    <row r="3609" spans="1:27" x14ac:dyDescent="0.3">
      <c r="A3609" t="s">
        <v>240</v>
      </c>
      <c r="B3609" t="s">
        <v>241</v>
      </c>
      <c r="C3609" t="s">
        <v>242</v>
      </c>
      <c r="D3609" t="s">
        <v>190</v>
      </c>
      <c r="E3609" t="s">
        <v>108</v>
      </c>
      <c r="F3609" t="s">
        <v>39</v>
      </c>
      <c r="G3609" s="1">
        <v>45962</v>
      </c>
      <c r="H3609" t="s">
        <v>77</v>
      </c>
      <c r="I3609" t="s">
        <v>78</v>
      </c>
      <c r="J3609" t="s">
        <v>72</v>
      </c>
      <c r="K3609">
        <v>1</v>
      </c>
      <c r="L3609" t="s">
        <v>79</v>
      </c>
      <c r="M3609">
        <v>2.02</v>
      </c>
      <c r="N3609" t="s">
        <v>117</v>
      </c>
      <c r="O3609">
        <v>2.19</v>
      </c>
      <c r="P3609">
        <v>1.0820000000000001</v>
      </c>
      <c r="Q3609">
        <v>5.5</v>
      </c>
      <c r="R3609" t="s">
        <v>100</v>
      </c>
      <c r="S3609">
        <v>126.2</v>
      </c>
      <c r="T3609" s="1">
        <v>45962</v>
      </c>
      <c r="U3609">
        <v>-1</v>
      </c>
      <c r="V3609">
        <v>3.1</v>
      </c>
      <c r="W3609">
        <v>2.5</v>
      </c>
      <c r="X3609" s="2">
        <v>46101</v>
      </c>
      <c r="Y3609" t="s">
        <v>243</v>
      </c>
      <c r="Z3609">
        <v>444287</v>
      </c>
      <c r="AA3609">
        <v>7.58</v>
      </c>
    </row>
    <row r="3610" spans="1:27" x14ac:dyDescent="0.3">
      <c r="A3610" t="s">
        <v>240</v>
      </c>
      <c r="B3610" t="s">
        <v>241</v>
      </c>
      <c r="C3610" t="s">
        <v>242</v>
      </c>
      <c r="D3610" t="s">
        <v>190</v>
      </c>
      <c r="E3610" t="s">
        <v>108</v>
      </c>
      <c r="F3610" t="s">
        <v>40</v>
      </c>
      <c r="G3610" s="1">
        <v>45992</v>
      </c>
      <c r="H3610" t="s">
        <v>77</v>
      </c>
      <c r="I3610" t="s">
        <v>78</v>
      </c>
      <c r="J3610" t="s">
        <v>72</v>
      </c>
      <c r="K3610">
        <v>1</v>
      </c>
      <c r="L3610" t="s">
        <v>79</v>
      </c>
      <c r="M3610">
        <v>1.99</v>
      </c>
      <c r="N3610" t="s">
        <v>117</v>
      </c>
      <c r="O3610">
        <v>2.15</v>
      </c>
      <c r="P3610">
        <v>1.0820000000000001</v>
      </c>
      <c r="Q3610">
        <v>5.5</v>
      </c>
      <c r="R3610" t="s">
        <v>100</v>
      </c>
      <c r="S3610">
        <v>125.8</v>
      </c>
      <c r="T3610" s="1">
        <v>45992</v>
      </c>
      <c r="U3610">
        <v>-1</v>
      </c>
      <c r="V3610">
        <v>3.1</v>
      </c>
      <c r="W3610">
        <v>2.5</v>
      </c>
      <c r="X3610" s="2">
        <v>46101</v>
      </c>
      <c r="Y3610" t="s">
        <v>243</v>
      </c>
      <c r="Z3610">
        <v>444287</v>
      </c>
      <c r="AA3610">
        <v>7.53</v>
      </c>
    </row>
    <row r="3611" spans="1:27" x14ac:dyDescent="0.3">
      <c r="A3611" t="s">
        <v>240</v>
      </c>
      <c r="B3611" t="s">
        <v>241</v>
      </c>
      <c r="C3611" t="s">
        <v>242</v>
      </c>
      <c r="D3611" t="s">
        <v>190</v>
      </c>
      <c r="E3611" t="s">
        <v>108</v>
      </c>
      <c r="F3611" t="s">
        <v>41</v>
      </c>
      <c r="G3611" s="1">
        <v>46023</v>
      </c>
      <c r="H3611" t="s">
        <v>77</v>
      </c>
      <c r="I3611" t="s">
        <v>78</v>
      </c>
      <c r="J3611" t="s">
        <v>72</v>
      </c>
      <c r="K3611">
        <v>1</v>
      </c>
      <c r="L3611" t="s">
        <v>79</v>
      </c>
      <c r="M3611">
        <v>2.0099999999999998</v>
      </c>
      <c r="N3611" t="s">
        <v>117</v>
      </c>
      <c r="O3611">
        <v>2.17</v>
      </c>
      <c r="P3611">
        <v>1.0820000000000001</v>
      </c>
      <c r="Q3611">
        <v>5.5</v>
      </c>
      <c r="R3611" t="s">
        <v>100</v>
      </c>
      <c r="S3611">
        <v>124.2</v>
      </c>
      <c r="T3611" s="1">
        <v>46023</v>
      </c>
      <c r="U3611">
        <v>-1</v>
      </c>
      <c r="V3611">
        <v>3.1</v>
      </c>
      <c r="W3611">
        <v>2.5</v>
      </c>
      <c r="X3611" s="2">
        <v>46101</v>
      </c>
      <c r="Y3611" t="s">
        <v>243</v>
      </c>
      <c r="Z3611">
        <v>444287</v>
      </c>
      <c r="AA3611">
        <v>7.59</v>
      </c>
    </row>
    <row r="3612" spans="1:27" x14ac:dyDescent="0.3">
      <c r="A3612" t="s">
        <v>240</v>
      </c>
      <c r="B3612" t="s">
        <v>241</v>
      </c>
      <c r="C3612" t="s">
        <v>242</v>
      </c>
      <c r="D3612" t="s">
        <v>190</v>
      </c>
      <c r="E3612" t="s">
        <v>108</v>
      </c>
      <c r="F3612" t="s">
        <v>42</v>
      </c>
      <c r="G3612" s="1">
        <v>46054</v>
      </c>
      <c r="H3612" t="s">
        <v>77</v>
      </c>
      <c r="I3612" t="s">
        <v>78</v>
      </c>
      <c r="J3612" t="s">
        <v>72</v>
      </c>
      <c r="K3612">
        <v>1</v>
      </c>
      <c r="L3612" t="s">
        <v>79</v>
      </c>
      <c r="M3612">
        <v>1.91</v>
      </c>
      <c r="N3612" t="s">
        <v>117</v>
      </c>
      <c r="O3612">
        <v>2.0699999999999998</v>
      </c>
      <c r="P3612">
        <v>1.0820000000000001</v>
      </c>
      <c r="Q3612">
        <v>5.5</v>
      </c>
      <c r="R3612" t="s">
        <v>100</v>
      </c>
      <c r="S3612">
        <v>125.3</v>
      </c>
      <c r="T3612" s="1">
        <v>46054</v>
      </c>
      <c r="U3612">
        <v>-1</v>
      </c>
      <c r="V3612">
        <v>3.1</v>
      </c>
      <c r="W3612">
        <v>2.5</v>
      </c>
      <c r="X3612" s="2">
        <v>46101</v>
      </c>
      <c r="Y3612" t="s">
        <v>243</v>
      </c>
      <c r="Z3612">
        <v>444287</v>
      </c>
      <c r="AA3612">
        <v>7.65</v>
      </c>
    </row>
    <row r="3613" spans="1:27" x14ac:dyDescent="0.3">
      <c r="A3613" t="s">
        <v>240</v>
      </c>
      <c r="B3613" t="s">
        <v>241</v>
      </c>
      <c r="C3613" t="s">
        <v>242</v>
      </c>
      <c r="D3613" t="s">
        <v>190</v>
      </c>
      <c r="E3613" t="s">
        <v>108</v>
      </c>
      <c r="F3613" t="s">
        <v>43</v>
      </c>
      <c r="G3613" s="1">
        <v>46082</v>
      </c>
      <c r="H3613" t="s">
        <v>77</v>
      </c>
      <c r="I3613" t="s">
        <v>78</v>
      </c>
      <c r="J3613" t="s">
        <v>72</v>
      </c>
      <c r="K3613">
        <v>1</v>
      </c>
      <c r="L3613" t="s">
        <v>79</v>
      </c>
      <c r="M3613">
        <v>1.95</v>
      </c>
      <c r="N3613" t="s">
        <v>117</v>
      </c>
      <c r="O3613">
        <v>2.11</v>
      </c>
      <c r="P3613">
        <v>1.0820000000000001</v>
      </c>
      <c r="Q3613">
        <v>5.5</v>
      </c>
      <c r="R3613" t="s">
        <v>100</v>
      </c>
      <c r="S3613">
        <v>126</v>
      </c>
      <c r="T3613" s="1">
        <v>46082</v>
      </c>
      <c r="U3613">
        <v>-1</v>
      </c>
      <c r="V3613">
        <v>3.1</v>
      </c>
      <c r="W3613">
        <v>2.5</v>
      </c>
      <c r="X3613" s="2">
        <v>46101</v>
      </c>
      <c r="Y3613" t="s">
        <v>243</v>
      </c>
      <c r="Z3613">
        <v>444287</v>
      </c>
      <c r="AA3613">
        <v>7.68</v>
      </c>
    </row>
    <row r="3614" spans="1:27" x14ac:dyDescent="0.3">
      <c r="A3614" t="s">
        <v>244</v>
      </c>
      <c r="B3614" t="s">
        <v>245</v>
      </c>
      <c r="C3614" t="s">
        <v>246</v>
      </c>
      <c r="D3614" t="s">
        <v>190</v>
      </c>
      <c r="E3614" t="s">
        <v>108</v>
      </c>
      <c r="F3614" t="s">
        <v>31</v>
      </c>
      <c r="G3614" s="1">
        <v>45931</v>
      </c>
      <c r="H3614" t="s">
        <v>32</v>
      </c>
      <c r="I3614" t="s">
        <v>33</v>
      </c>
      <c r="J3614" t="s">
        <v>34</v>
      </c>
      <c r="K3614">
        <v>1</v>
      </c>
      <c r="L3614" t="s">
        <v>35</v>
      </c>
      <c r="M3614">
        <v>109.26</v>
      </c>
      <c r="N3614" t="s">
        <v>247</v>
      </c>
      <c r="O3614">
        <v>1.18</v>
      </c>
      <c r="P3614">
        <v>1.0800000000000001E-2</v>
      </c>
      <c r="Q3614">
        <v>5.5</v>
      </c>
      <c r="R3614" t="s">
        <v>100</v>
      </c>
      <c r="S3614">
        <v>127.1</v>
      </c>
      <c r="T3614" s="1">
        <v>45931</v>
      </c>
      <c r="U3614">
        <v>-1</v>
      </c>
      <c r="V3614">
        <v>3.1</v>
      </c>
      <c r="W3614">
        <v>2.5</v>
      </c>
      <c r="X3614" s="2">
        <v>46101</v>
      </c>
      <c r="Y3614" t="s">
        <v>248</v>
      </c>
      <c r="Z3614">
        <v>12655050</v>
      </c>
      <c r="AA3614">
        <v>5.39</v>
      </c>
    </row>
    <row r="3615" spans="1:27" x14ac:dyDescent="0.3">
      <c r="A3615" t="s">
        <v>244</v>
      </c>
      <c r="B3615" t="s">
        <v>245</v>
      </c>
      <c r="C3615" t="s">
        <v>246</v>
      </c>
      <c r="D3615" t="s">
        <v>190</v>
      </c>
      <c r="E3615" t="s">
        <v>108</v>
      </c>
      <c r="F3615" t="s">
        <v>39</v>
      </c>
      <c r="G3615" s="1">
        <v>45962</v>
      </c>
      <c r="H3615" t="s">
        <v>32</v>
      </c>
      <c r="I3615" t="s">
        <v>33</v>
      </c>
      <c r="J3615" t="s">
        <v>34</v>
      </c>
      <c r="K3615">
        <v>1</v>
      </c>
      <c r="L3615" t="s">
        <v>35</v>
      </c>
      <c r="M3615">
        <v>113.89</v>
      </c>
      <c r="N3615" t="s">
        <v>247</v>
      </c>
      <c r="O3615">
        <v>1.23</v>
      </c>
      <c r="P3615">
        <v>1.0800000000000001E-2</v>
      </c>
      <c r="Q3615">
        <v>5.5</v>
      </c>
      <c r="R3615" t="s">
        <v>100</v>
      </c>
      <c r="S3615">
        <v>126.2</v>
      </c>
      <c r="T3615" s="1">
        <v>45962</v>
      </c>
      <c r="U3615">
        <v>-1</v>
      </c>
      <c r="V3615">
        <v>3.1</v>
      </c>
      <c r="W3615">
        <v>2.5</v>
      </c>
      <c r="X3615" s="2">
        <v>46101</v>
      </c>
      <c r="Y3615" t="s">
        <v>248</v>
      </c>
      <c r="Z3615">
        <v>12655050</v>
      </c>
      <c r="AA3615">
        <v>5.51</v>
      </c>
    </row>
    <row r="3616" spans="1:27" x14ac:dyDescent="0.3">
      <c r="A3616" t="s">
        <v>244</v>
      </c>
      <c r="B3616" t="s">
        <v>245</v>
      </c>
      <c r="C3616" t="s">
        <v>246</v>
      </c>
      <c r="D3616" t="s">
        <v>190</v>
      </c>
      <c r="E3616" t="s">
        <v>108</v>
      </c>
      <c r="F3616" t="s">
        <v>40</v>
      </c>
      <c r="G3616" s="1">
        <v>45992</v>
      </c>
      <c r="H3616" t="s">
        <v>32</v>
      </c>
      <c r="I3616" t="s">
        <v>33</v>
      </c>
      <c r="J3616" t="s">
        <v>34</v>
      </c>
      <c r="K3616">
        <v>1</v>
      </c>
      <c r="L3616" t="s">
        <v>35</v>
      </c>
      <c r="M3616">
        <v>113.89</v>
      </c>
      <c r="N3616" t="s">
        <v>247</v>
      </c>
      <c r="O3616">
        <v>1.23</v>
      </c>
      <c r="P3616">
        <v>1.0800000000000001E-2</v>
      </c>
      <c r="Q3616">
        <v>5.5</v>
      </c>
      <c r="R3616" t="s">
        <v>100</v>
      </c>
      <c r="S3616">
        <v>125.8</v>
      </c>
      <c r="T3616" s="1">
        <v>45992</v>
      </c>
      <c r="U3616">
        <v>-1</v>
      </c>
      <c r="V3616">
        <v>3.1</v>
      </c>
      <c r="W3616">
        <v>2.5</v>
      </c>
      <c r="X3616" s="2">
        <v>46101</v>
      </c>
      <c r="Y3616" t="s">
        <v>248</v>
      </c>
      <c r="Z3616">
        <v>12655050</v>
      </c>
      <c r="AA3616">
        <v>5.64</v>
      </c>
    </row>
    <row r="3617" spans="1:27" x14ac:dyDescent="0.3">
      <c r="A3617" t="s">
        <v>244</v>
      </c>
      <c r="B3617" t="s">
        <v>245</v>
      </c>
      <c r="C3617" t="s">
        <v>246</v>
      </c>
      <c r="D3617" t="s">
        <v>190</v>
      </c>
      <c r="E3617" t="s">
        <v>108</v>
      </c>
      <c r="F3617" t="s">
        <v>41</v>
      </c>
      <c r="G3617" s="1">
        <v>46023</v>
      </c>
      <c r="H3617" t="s">
        <v>32</v>
      </c>
      <c r="I3617" t="s">
        <v>33</v>
      </c>
      <c r="J3617" t="s">
        <v>34</v>
      </c>
      <c r="K3617">
        <v>1</v>
      </c>
      <c r="L3617" t="s">
        <v>35</v>
      </c>
      <c r="M3617">
        <v>113.89</v>
      </c>
      <c r="N3617" t="s">
        <v>247</v>
      </c>
      <c r="O3617">
        <v>1.23</v>
      </c>
      <c r="P3617">
        <v>1.0800000000000001E-2</v>
      </c>
      <c r="Q3617">
        <v>5.5</v>
      </c>
      <c r="R3617" t="s">
        <v>100</v>
      </c>
      <c r="S3617">
        <v>124.2</v>
      </c>
      <c r="T3617" s="1">
        <v>46023</v>
      </c>
      <c r="U3617">
        <v>-1</v>
      </c>
      <c r="V3617">
        <v>3.1</v>
      </c>
      <c r="W3617">
        <v>2.5</v>
      </c>
      <c r="X3617" s="2">
        <v>46101</v>
      </c>
      <c r="Y3617" t="s">
        <v>248</v>
      </c>
      <c r="Z3617">
        <v>12655050</v>
      </c>
      <c r="AA3617">
        <v>5.64</v>
      </c>
    </row>
    <row r="3618" spans="1:27" x14ac:dyDescent="0.3">
      <c r="A3618" t="s">
        <v>244</v>
      </c>
      <c r="B3618" t="s">
        <v>245</v>
      </c>
      <c r="C3618" t="s">
        <v>246</v>
      </c>
      <c r="D3618" t="s">
        <v>190</v>
      </c>
      <c r="E3618" t="s">
        <v>108</v>
      </c>
      <c r="F3618" t="s">
        <v>42</v>
      </c>
      <c r="G3618" s="1">
        <v>46054</v>
      </c>
      <c r="H3618" t="s">
        <v>32</v>
      </c>
      <c r="I3618" t="s">
        <v>33</v>
      </c>
      <c r="J3618" t="s">
        <v>34</v>
      </c>
      <c r="K3618">
        <v>1</v>
      </c>
      <c r="L3618" t="s">
        <v>35</v>
      </c>
      <c r="M3618">
        <v>114.81</v>
      </c>
      <c r="N3618" t="s">
        <v>247</v>
      </c>
      <c r="O3618">
        <v>1.24</v>
      </c>
      <c r="P3618">
        <v>1.0800000000000001E-2</v>
      </c>
      <c r="Q3618">
        <v>5.5</v>
      </c>
      <c r="R3618" t="s">
        <v>100</v>
      </c>
      <c r="S3618">
        <v>125.3</v>
      </c>
      <c r="T3618" s="1">
        <v>46054</v>
      </c>
      <c r="U3618">
        <v>-1</v>
      </c>
      <c r="V3618">
        <v>3.1</v>
      </c>
      <c r="W3618">
        <v>2.5</v>
      </c>
      <c r="X3618" s="2">
        <v>46101</v>
      </c>
      <c r="Y3618" t="s">
        <v>248</v>
      </c>
      <c r="Z3618">
        <v>12655050</v>
      </c>
      <c r="AA3618">
        <v>5.72</v>
      </c>
    </row>
    <row r="3619" spans="1:27" x14ac:dyDescent="0.3">
      <c r="A3619" t="s">
        <v>244</v>
      </c>
      <c r="B3619" t="s">
        <v>245</v>
      </c>
      <c r="C3619" t="s">
        <v>246</v>
      </c>
      <c r="D3619" t="s">
        <v>190</v>
      </c>
      <c r="E3619" t="s">
        <v>108</v>
      </c>
      <c r="F3619" t="s">
        <v>43</v>
      </c>
      <c r="G3619" s="1">
        <v>46082</v>
      </c>
      <c r="H3619" t="s">
        <v>32</v>
      </c>
      <c r="I3619" t="s">
        <v>33</v>
      </c>
      <c r="J3619" t="s">
        <v>34</v>
      </c>
      <c r="K3619">
        <v>1</v>
      </c>
      <c r="L3619" t="s">
        <v>35</v>
      </c>
      <c r="M3619">
        <v>115.74</v>
      </c>
      <c r="N3619" t="s">
        <v>247</v>
      </c>
      <c r="O3619">
        <v>1.25</v>
      </c>
      <c r="P3619">
        <v>1.0800000000000001E-2</v>
      </c>
      <c r="Q3619">
        <v>5.5</v>
      </c>
      <c r="R3619" t="s">
        <v>100</v>
      </c>
      <c r="S3619">
        <v>126</v>
      </c>
      <c r="T3619" s="1">
        <v>46082</v>
      </c>
      <c r="U3619">
        <v>-1</v>
      </c>
      <c r="V3619">
        <v>3.1</v>
      </c>
      <c r="W3619">
        <v>2.5</v>
      </c>
      <c r="X3619" s="2">
        <v>46101</v>
      </c>
      <c r="Y3619" t="s">
        <v>248</v>
      </c>
      <c r="Z3619">
        <v>12655050</v>
      </c>
      <c r="AA3619">
        <v>5.72</v>
      </c>
    </row>
    <row r="3620" spans="1:27" x14ac:dyDescent="0.3">
      <c r="A3620" t="s">
        <v>244</v>
      </c>
      <c r="B3620" t="s">
        <v>245</v>
      </c>
      <c r="C3620" t="s">
        <v>246</v>
      </c>
      <c r="D3620" t="s">
        <v>190</v>
      </c>
      <c r="E3620" t="s">
        <v>108</v>
      </c>
      <c r="F3620" t="s">
        <v>31</v>
      </c>
      <c r="G3620" s="1">
        <v>45931</v>
      </c>
      <c r="H3620" t="s">
        <v>44</v>
      </c>
      <c r="I3620" t="s">
        <v>45</v>
      </c>
      <c r="J3620" t="s">
        <v>46</v>
      </c>
      <c r="K3620">
        <v>500</v>
      </c>
      <c r="L3620" t="s">
        <v>47</v>
      </c>
      <c r="M3620">
        <v>69.44</v>
      </c>
      <c r="N3620" t="s">
        <v>247</v>
      </c>
      <c r="O3620">
        <v>0.75</v>
      </c>
      <c r="P3620">
        <v>1.0800000000000001E-2</v>
      </c>
      <c r="Q3620">
        <v>5.5</v>
      </c>
      <c r="R3620" t="s">
        <v>100</v>
      </c>
      <c r="S3620">
        <v>127.1</v>
      </c>
      <c r="T3620" s="1">
        <v>45931</v>
      </c>
      <c r="U3620">
        <v>-1</v>
      </c>
      <c r="V3620">
        <v>3.1</v>
      </c>
      <c r="W3620">
        <v>2.5</v>
      </c>
      <c r="X3620" s="2">
        <v>46101</v>
      </c>
      <c r="Y3620" t="s">
        <v>248</v>
      </c>
      <c r="Z3620">
        <v>12655050</v>
      </c>
      <c r="AA3620">
        <v>5.39</v>
      </c>
    </row>
    <row r="3621" spans="1:27" x14ac:dyDescent="0.3">
      <c r="A3621" t="s">
        <v>244</v>
      </c>
      <c r="B3621" t="s">
        <v>245</v>
      </c>
      <c r="C3621" t="s">
        <v>246</v>
      </c>
      <c r="D3621" t="s">
        <v>190</v>
      </c>
      <c r="E3621" t="s">
        <v>108</v>
      </c>
      <c r="F3621" t="s">
        <v>39</v>
      </c>
      <c r="G3621" s="1">
        <v>45962</v>
      </c>
      <c r="H3621" t="s">
        <v>44</v>
      </c>
      <c r="I3621" t="s">
        <v>45</v>
      </c>
      <c r="J3621" t="s">
        <v>46</v>
      </c>
      <c r="K3621">
        <v>500</v>
      </c>
      <c r="L3621" t="s">
        <v>47</v>
      </c>
      <c r="M3621">
        <v>72.22</v>
      </c>
      <c r="N3621" t="s">
        <v>247</v>
      </c>
      <c r="O3621">
        <v>0.78</v>
      </c>
      <c r="P3621">
        <v>1.0800000000000001E-2</v>
      </c>
      <c r="Q3621">
        <v>5.5</v>
      </c>
      <c r="R3621" t="s">
        <v>100</v>
      </c>
      <c r="S3621">
        <v>126.2</v>
      </c>
      <c r="T3621" s="1">
        <v>45962</v>
      </c>
      <c r="U3621">
        <v>-1</v>
      </c>
      <c r="V3621">
        <v>3.1</v>
      </c>
      <c r="W3621">
        <v>2.5</v>
      </c>
      <c r="X3621" s="2">
        <v>46101</v>
      </c>
      <c r="Y3621" t="s">
        <v>248</v>
      </c>
      <c r="Z3621">
        <v>12655050</v>
      </c>
      <c r="AA3621">
        <v>5.51</v>
      </c>
    </row>
    <row r="3622" spans="1:27" x14ac:dyDescent="0.3">
      <c r="A3622" t="s">
        <v>244</v>
      </c>
      <c r="B3622" t="s">
        <v>245</v>
      </c>
      <c r="C3622" t="s">
        <v>246</v>
      </c>
      <c r="D3622" t="s">
        <v>190</v>
      </c>
      <c r="E3622" t="s">
        <v>108</v>
      </c>
      <c r="F3622" t="s">
        <v>40</v>
      </c>
      <c r="G3622" s="1">
        <v>45992</v>
      </c>
      <c r="H3622" t="s">
        <v>44</v>
      </c>
      <c r="I3622" t="s">
        <v>45</v>
      </c>
      <c r="J3622" t="s">
        <v>46</v>
      </c>
      <c r="K3622">
        <v>500</v>
      </c>
      <c r="L3622" t="s">
        <v>47</v>
      </c>
      <c r="M3622">
        <v>71.3</v>
      </c>
      <c r="N3622" t="s">
        <v>247</v>
      </c>
      <c r="O3622">
        <v>0.77</v>
      </c>
      <c r="P3622">
        <v>1.0800000000000001E-2</v>
      </c>
      <c r="Q3622">
        <v>5.5</v>
      </c>
      <c r="R3622" t="s">
        <v>100</v>
      </c>
      <c r="S3622">
        <v>125.8</v>
      </c>
      <c r="T3622" s="1">
        <v>45992</v>
      </c>
      <c r="U3622">
        <v>-1</v>
      </c>
      <c r="V3622">
        <v>3.1</v>
      </c>
      <c r="W3622">
        <v>2.5</v>
      </c>
      <c r="X3622" s="2">
        <v>46101</v>
      </c>
      <c r="Y3622" t="s">
        <v>248</v>
      </c>
      <c r="Z3622">
        <v>12655050</v>
      </c>
      <c r="AA3622">
        <v>5.64</v>
      </c>
    </row>
    <row r="3623" spans="1:27" x14ac:dyDescent="0.3">
      <c r="A3623" t="s">
        <v>244</v>
      </c>
      <c r="B3623" t="s">
        <v>245</v>
      </c>
      <c r="C3623" t="s">
        <v>246</v>
      </c>
      <c r="D3623" t="s">
        <v>190</v>
      </c>
      <c r="E3623" t="s">
        <v>108</v>
      </c>
      <c r="F3623" t="s">
        <v>41</v>
      </c>
      <c r="G3623" s="1">
        <v>46023</v>
      </c>
      <c r="H3623" t="s">
        <v>44</v>
      </c>
      <c r="I3623" t="s">
        <v>45</v>
      </c>
      <c r="J3623" t="s">
        <v>46</v>
      </c>
      <c r="K3623">
        <v>500</v>
      </c>
      <c r="L3623" t="s">
        <v>47</v>
      </c>
      <c r="M3623">
        <v>69.44</v>
      </c>
      <c r="N3623" t="s">
        <v>247</v>
      </c>
      <c r="O3623">
        <v>0.75</v>
      </c>
      <c r="P3623">
        <v>1.0800000000000001E-2</v>
      </c>
      <c r="Q3623">
        <v>5.5</v>
      </c>
      <c r="R3623" t="s">
        <v>100</v>
      </c>
      <c r="S3623">
        <v>124.2</v>
      </c>
      <c r="T3623" s="1">
        <v>46023</v>
      </c>
      <c r="U3623">
        <v>-1</v>
      </c>
      <c r="V3623">
        <v>3.1</v>
      </c>
      <c r="W3623">
        <v>2.5</v>
      </c>
      <c r="X3623" s="2">
        <v>46101</v>
      </c>
      <c r="Y3623" t="s">
        <v>248</v>
      </c>
      <c r="Z3623">
        <v>12655050</v>
      </c>
      <c r="AA3623">
        <v>5.64</v>
      </c>
    </row>
    <row r="3624" spans="1:27" x14ac:dyDescent="0.3">
      <c r="A3624" t="s">
        <v>244</v>
      </c>
      <c r="B3624" t="s">
        <v>245</v>
      </c>
      <c r="C3624" t="s">
        <v>246</v>
      </c>
      <c r="D3624" t="s">
        <v>190</v>
      </c>
      <c r="E3624" t="s">
        <v>108</v>
      </c>
      <c r="F3624" t="s">
        <v>42</v>
      </c>
      <c r="G3624" s="1">
        <v>46054</v>
      </c>
      <c r="H3624" t="s">
        <v>44</v>
      </c>
      <c r="I3624" t="s">
        <v>45</v>
      </c>
      <c r="J3624" t="s">
        <v>46</v>
      </c>
      <c r="K3624">
        <v>500</v>
      </c>
      <c r="L3624" t="s">
        <v>47</v>
      </c>
      <c r="M3624">
        <v>73.150000000000006</v>
      </c>
      <c r="N3624" t="s">
        <v>247</v>
      </c>
      <c r="O3624">
        <v>0.79</v>
      </c>
      <c r="P3624">
        <v>1.0800000000000001E-2</v>
      </c>
      <c r="Q3624">
        <v>5.5</v>
      </c>
      <c r="R3624" t="s">
        <v>100</v>
      </c>
      <c r="S3624">
        <v>125.3</v>
      </c>
      <c r="T3624" s="1">
        <v>46054</v>
      </c>
      <c r="U3624">
        <v>-1</v>
      </c>
      <c r="V3624">
        <v>3.1</v>
      </c>
      <c r="W3624">
        <v>2.5</v>
      </c>
      <c r="X3624" s="2">
        <v>46101</v>
      </c>
      <c r="Y3624" t="s">
        <v>248</v>
      </c>
      <c r="Z3624">
        <v>12655050</v>
      </c>
      <c r="AA3624">
        <v>5.72</v>
      </c>
    </row>
    <row r="3625" spans="1:27" x14ac:dyDescent="0.3">
      <c r="A3625" t="s">
        <v>244</v>
      </c>
      <c r="B3625" t="s">
        <v>245</v>
      </c>
      <c r="C3625" t="s">
        <v>246</v>
      </c>
      <c r="D3625" t="s">
        <v>190</v>
      </c>
      <c r="E3625" t="s">
        <v>108</v>
      </c>
      <c r="F3625" t="s">
        <v>43</v>
      </c>
      <c r="G3625" s="1">
        <v>46082</v>
      </c>
      <c r="H3625" t="s">
        <v>44</v>
      </c>
      <c r="I3625" t="s">
        <v>45</v>
      </c>
      <c r="J3625" t="s">
        <v>46</v>
      </c>
      <c r="K3625">
        <v>500</v>
      </c>
      <c r="L3625" t="s">
        <v>47</v>
      </c>
      <c r="M3625">
        <v>71.3</v>
      </c>
      <c r="N3625" t="s">
        <v>247</v>
      </c>
      <c r="O3625">
        <v>0.77</v>
      </c>
      <c r="P3625">
        <v>1.0800000000000001E-2</v>
      </c>
      <c r="Q3625">
        <v>5.5</v>
      </c>
      <c r="R3625" t="s">
        <v>100</v>
      </c>
      <c r="S3625">
        <v>126</v>
      </c>
      <c r="T3625" s="1">
        <v>46082</v>
      </c>
      <c r="U3625">
        <v>-1</v>
      </c>
      <c r="V3625">
        <v>3.1</v>
      </c>
      <c r="W3625">
        <v>2.5</v>
      </c>
      <c r="X3625" s="2">
        <v>46101</v>
      </c>
      <c r="Y3625" t="s">
        <v>248</v>
      </c>
      <c r="Z3625">
        <v>12655050</v>
      </c>
      <c r="AA3625">
        <v>5.72</v>
      </c>
    </row>
    <row r="3626" spans="1:27" x14ac:dyDescent="0.3">
      <c r="A3626" t="s">
        <v>244</v>
      </c>
      <c r="B3626" t="s">
        <v>245</v>
      </c>
      <c r="C3626" t="s">
        <v>246</v>
      </c>
      <c r="D3626" t="s">
        <v>190</v>
      </c>
      <c r="E3626" t="s">
        <v>108</v>
      </c>
      <c r="F3626" t="s">
        <v>31</v>
      </c>
      <c r="G3626" s="1">
        <v>45931</v>
      </c>
      <c r="H3626" t="s">
        <v>48</v>
      </c>
      <c r="I3626" t="s">
        <v>49</v>
      </c>
      <c r="J3626" t="s">
        <v>50</v>
      </c>
      <c r="K3626">
        <v>1</v>
      </c>
      <c r="L3626" t="s">
        <v>51</v>
      </c>
      <c r="M3626">
        <v>162.96</v>
      </c>
      <c r="N3626" t="s">
        <v>247</v>
      </c>
      <c r="O3626">
        <v>1.76</v>
      </c>
      <c r="P3626">
        <v>1.0800000000000001E-2</v>
      </c>
      <c r="Q3626">
        <v>5.5</v>
      </c>
      <c r="R3626" t="s">
        <v>100</v>
      </c>
      <c r="S3626">
        <v>127.1</v>
      </c>
      <c r="T3626" s="1">
        <v>45931</v>
      </c>
      <c r="U3626">
        <v>-1</v>
      </c>
      <c r="V3626">
        <v>3.1</v>
      </c>
      <c r="W3626">
        <v>2.5</v>
      </c>
      <c r="X3626" s="2">
        <v>46101</v>
      </c>
      <c r="Y3626" t="s">
        <v>248</v>
      </c>
      <c r="Z3626">
        <v>12655050</v>
      </c>
      <c r="AA3626">
        <v>5.39</v>
      </c>
    </row>
    <row r="3627" spans="1:27" x14ac:dyDescent="0.3">
      <c r="A3627" t="s">
        <v>244</v>
      </c>
      <c r="B3627" t="s">
        <v>245</v>
      </c>
      <c r="C3627" t="s">
        <v>246</v>
      </c>
      <c r="D3627" t="s">
        <v>190</v>
      </c>
      <c r="E3627" t="s">
        <v>108</v>
      </c>
      <c r="F3627" t="s">
        <v>39</v>
      </c>
      <c r="G3627" s="1">
        <v>45962</v>
      </c>
      <c r="H3627" t="s">
        <v>48</v>
      </c>
      <c r="I3627" t="s">
        <v>49</v>
      </c>
      <c r="J3627" t="s">
        <v>50</v>
      </c>
      <c r="K3627">
        <v>1</v>
      </c>
      <c r="L3627" t="s">
        <v>51</v>
      </c>
      <c r="M3627">
        <v>165.74</v>
      </c>
      <c r="N3627" t="s">
        <v>247</v>
      </c>
      <c r="O3627">
        <v>1.79</v>
      </c>
      <c r="P3627">
        <v>1.0800000000000001E-2</v>
      </c>
      <c r="Q3627">
        <v>5.5</v>
      </c>
      <c r="R3627" t="s">
        <v>100</v>
      </c>
      <c r="S3627">
        <v>126.2</v>
      </c>
      <c r="T3627" s="1">
        <v>45962</v>
      </c>
      <c r="U3627">
        <v>-1</v>
      </c>
      <c r="V3627">
        <v>3.1</v>
      </c>
      <c r="W3627">
        <v>2.5</v>
      </c>
      <c r="X3627" s="2">
        <v>46101</v>
      </c>
      <c r="Y3627" t="s">
        <v>248</v>
      </c>
      <c r="Z3627">
        <v>12655050</v>
      </c>
      <c r="AA3627">
        <v>5.51</v>
      </c>
    </row>
    <row r="3628" spans="1:27" x14ac:dyDescent="0.3">
      <c r="A3628" t="s">
        <v>244</v>
      </c>
      <c r="B3628" t="s">
        <v>245</v>
      </c>
      <c r="C3628" t="s">
        <v>246</v>
      </c>
      <c r="D3628" t="s">
        <v>190</v>
      </c>
      <c r="E3628" t="s">
        <v>108</v>
      </c>
      <c r="F3628" t="s">
        <v>40</v>
      </c>
      <c r="G3628" s="1">
        <v>45992</v>
      </c>
      <c r="H3628" t="s">
        <v>48</v>
      </c>
      <c r="I3628" t="s">
        <v>49</v>
      </c>
      <c r="J3628" t="s">
        <v>50</v>
      </c>
      <c r="K3628">
        <v>1</v>
      </c>
      <c r="L3628" t="s">
        <v>51</v>
      </c>
      <c r="M3628">
        <v>170.37</v>
      </c>
      <c r="N3628" t="s">
        <v>247</v>
      </c>
      <c r="O3628">
        <v>1.84</v>
      </c>
      <c r="P3628">
        <v>1.0800000000000001E-2</v>
      </c>
      <c r="Q3628">
        <v>5.5</v>
      </c>
      <c r="R3628" t="s">
        <v>100</v>
      </c>
      <c r="S3628">
        <v>125.8</v>
      </c>
      <c r="T3628" s="1">
        <v>45992</v>
      </c>
      <c r="U3628">
        <v>-1</v>
      </c>
      <c r="V3628">
        <v>3.1</v>
      </c>
      <c r="W3628">
        <v>2.5</v>
      </c>
      <c r="X3628" s="2">
        <v>46101</v>
      </c>
      <c r="Y3628" t="s">
        <v>248</v>
      </c>
      <c r="Z3628">
        <v>12655050</v>
      </c>
      <c r="AA3628">
        <v>5.64</v>
      </c>
    </row>
    <row r="3629" spans="1:27" x14ac:dyDescent="0.3">
      <c r="A3629" t="s">
        <v>244</v>
      </c>
      <c r="B3629" t="s">
        <v>245</v>
      </c>
      <c r="C3629" t="s">
        <v>246</v>
      </c>
      <c r="D3629" t="s">
        <v>190</v>
      </c>
      <c r="E3629" t="s">
        <v>108</v>
      </c>
      <c r="F3629" t="s">
        <v>41</v>
      </c>
      <c r="G3629" s="1">
        <v>46023</v>
      </c>
      <c r="H3629" t="s">
        <v>48</v>
      </c>
      <c r="I3629" t="s">
        <v>49</v>
      </c>
      <c r="J3629" t="s">
        <v>50</v>
      </c>
      <c r="K3629">
        <v>1</v>
      </c>
      <c r="L3629" t="s">
        <v>51</v>
      </c>
      <c r="M3629">
        <v>173.15</v>
      </c>
      <c r="N3629" t="s">
        <v>247</v>
      </c>
      <c r="O3629">
        <v>1.87</v>
      </c>
      <c r="P3629">
        <v>1.0800000000000001E-2</v>
      </c>
      <c r="Q3629">
        <v>5.5</v>
      </c>
      <c r="R3629" t="s">
        <v>100</v>
      </c>
      <c r="S3629">
        <v>124.2</v>
      </c>
      <c r="T3629" s="1">
        <v>46023</v>
      </c>
      <c r="U3629">
        <v>-1</v>
      </c>
      <c r="V3629">
        <v>3.1</v>
      </c>
      <c r="W3629">
        <v>2.5</v>
      </c>
      <c r="X3629" s="2">
        <v>46101</v>
      </c>
      <c r="Y3629" t="s">
        <v>248</v>
      </c>
      <c r="Z3629">
        <v>12655050</v>
      </c>
      <c r="AA3629">
        <v>5.64</v>
      </c>
    </row>
    <row r="3630" spans="1:27" x14ac:dyDescent="0.3">
      <c r="A3630" t="s">
        <v>244</v>
      </c>
      <c r="B3630" t="s">
        <v>245</v>
      </c>
      <c r="C3630" t="s">
        <v>246</v>
      </c>
      <c r="D3630" t="s">
        <v>190</v>
      </c>
      <c r="E3630" t="s">
        <v>108</v>
      </c>
      <c r="F3630" t="s">
        <v>42</v>
      </c>
      <c r="G3630" s="1">
        <v>46054</v>
      </c>
      <c r="H3630" t="s">
        <v>48</v>
      </c>
      <c r="I3630" t="s">
        <v>49</v>
      </c>
      <c r="J3630" t="s">
        <v>50</v>
      </c>
      <c r="K3630">
        <v>1</v>
      </c>
      <c r="L3630" t="s">
        <v>51</v>
      </c>
      <c r="M3630">
        <v>172.22</v>
      </c>
      <c r="N3630" t="s">
        <v>247</v>
      </c>
      <c r="O3630">
        <v>1.86</v>
      </c>
      <c r="P3630">
        <v>1.0800000000000001E-2</v>
      </c>
      <c r="Q3630">
        <v>5.5</v>
      </c>
      <c r="R3630" t="s">
        <v>100</v>
      </c>
      <c r="S3630">
        <v>125.3</v>
      </c>
      <c r="T3630" s="1">
        <v>46054</v>
      </c>
      <c r="U3630">
        <v>-1</v>
      </c>
      <c r="V3630">
        <v>3.1</v>
      </c>
      <c r="W3630">
        <v>2.5</v>
      </c>
      <c r="X3630" s="2">
        <v>46101</v>
      </c>
      <c r="Y3630" t="s">
        <v>248</v>
      </c>
      <c r="Z3630">
        <v>12655050</v>
      </c>
      <c r="AA3630">
        <v>5.72</v>
      </c>
    </row>
    <row r="3631" spans="1:27" x14ac:dyDescent="0.3">
      <c r="A3631" t="s">
        <v>244</v>
      </c>
      <c r="B3631" t="s">
        <v>245</v>
      </c>
      <c r="C3631" t="s">
        <v>246</v>
      </c>
      <c r="D3631" t="s">
        <v>190</v>
      </c>
      <c r="E3631" t="s">
        <v>108</v>
      </c>
      <c r="F3631" t="s">
        <v>43</v>
      </c>
      <c r="G3631" s="1">
        <v>46082</v>
      </c>
      <c r="H3631" t="s">
        <v>48</v>
      </c>
      <c r="I3631" t="s">
        <v>49</v>
      </c>
      <c r="J3631" t="s">
        <v>50</v>
      </c>
      <c r="K3631">
        <v>1</v>
      </c>
      <c r="L3631" t="s">
        <v>51</v>
      </c>
      <c r="M3631">
        <v>175</v>
      </c>
      <c r="N3631" t="s">
        <v>247</v>
      </c>
      <c r="O3631">
        <v>1.89</v>
      </c>
      <c r="P3631">
        <v>1.0800000000000001E-2</v>
      </c>
      <c r="Q3631">
        <v>5.5</v>
      </c>
      <c r="R3631" t="s">
        <v>100</v>
      </c>
      <c r="S3631">
        <v>126</v>
      </c>
      <c r="T3631" s="1">
        <v>46082</v>
      </c>
      <c r="U3631">
        <v>-1</v>
      </c>
      <c r="V3631">
        <v>3.1</v>
      </c>
      <c r="W3631">
        <v>2.5</v>
      </c>
      <c r="X3631" s="2">
        <v>46101</v>
      </c>
      <c r="Y3631" t="s">
        <v>248</v>
      </c>
      <c r="Z3631">
        <v>12655050</v>
      </c>
      <c r="AA3631">
        <v>5.72</v>
      </c>
    </row>
    <row r="3632" spans="1:27" x14ac:dyDescent="0.3">
      <c r="A3632" t="s">
        <v>244</v>
      </c>
      <c r="B3632" t="s">
        <v>245</v>
      </c>
      <c r="C3632" t="s">
        <v>246</v>
      </c>
      <c r="D3632" t="s">
        <v>190</v>
      </c>
      <c r="E3632" t="s">
        <v>108</v>
      </c>
      <c r="F3632" t="s">
        <v>31</v>
      </c>
      <c r="G3632" s="1">
        <v>45931</v>
      </c>
      <c r="H3632" t="s">
        <v>52</v>
      </c>
      <c r="I3632" t="s">
        <v>53</v>
      </c>
      <c r="J3632" t="s">
        <v>54</v>
      </c>
      <c r="K3632">
        <v>12</v>
      </c>
      <c r="L3632" t="s">
        <v>55</v>
      </c>
      <c r="M3632">
        <v>157.41</v>
      </c>
      <c r="N3632" t="s">
        <v>247</v>
      </c>
      <c r="O3632">
        <v>1.7</v>
      </c>
      <c r="P3632">
        <v>1.0800000000000001E-2</v>
      </c>
      <c r="Q3632">
        <v>5.5</v>
      </c>
      <c r="R3632" t="s">
        <v>100</v>
      </c>
      <c r="S3632">
        <v>127.1</v>
      </c>
      <c r="T3632" s="1">
        <v>45931</v>
      </c>
      <c r="U3632">
        <v>-1</v>
      </c>
      <c r="V3632">
        <v>3.1</v>
      </c>
      <c r="W3632">
        <v>2.5</v>
      </c>
      <c r="X3632" s="2">
        <v>46101</v>
      </c>
      <c r="Y3632" t="s">
        <v>248</v>
      </c>
      <c r="Z3632">
        <v>12655050</v>
      </c>
      <c r="AA3632">
        <v>5.39</v>
      </c>
    </row>
    <row r="3633" spans="1:27" x14ac:dyDescent="0.3">
      <c r="A3633" t="s">
        <v>244</v>
      </c>
      <c r="B3633" t="s">
        <v>245</v>
      </c>
      <c r="C3633" t="s">
        <v>246</v>
      </c>
      <c r="D3633" t="s">
        <v>190</v>
      </c>
      <c r="E3633" t="s">
        <v>108</v>
      </c>
      <c r="F3633" t="s">
        <v>39</v>
      </c>
      <c r="G3633" s="1">
        <v>45962</v>
      </c>
      <c r="H3633" t="s">
        <v>52</v>
      </c>
      <c r="I3633" t="s">
        <v>53</v>
      </c>
      <c r="J3633" t="s">
        <v>54</v>
      </c>
      <c r="K3633">
        <v>12</v>
      </c>
      <c r="L3633" t="s">
        <v>55</v>
      </c>
      <c r="M3633">
        <v>158.33000000000001</v>
      </c>
      <c r="N3633" t="s">
        <v>247</v>
      </c>
      <c r="O3633">
        <v>1.71</v>
      </c>
      <c r="P3633">
        <v>1.0800000000000001E-2</v>
      </c>
      <c r="Q3633">
        <v>5.5</v>
      </c>
      <c r="R3633" t="s">
        <v>100</v>
      </c>
      <c r="S3633">
        <v>126.2</v>
      </c>
      <c r="T3633" s="1">
        <v>45962</v>
      </c>
      <c r="U3633">
        <v>-1</v>
      </c>
      <c r="V3633">
        <v>3.1</v>
      </c>
      <c r="W3633">
        <v>2.5</v>
      </c>
      <c r="X3633" s="2">
        <v>46101</v>
      </c>
      <c r="Y3633" t="s">
        <v>248</v>
      </c>
      <c r="Z3633">
        <v>12655050</v>
      </c>
      <c r="AA3633">
        <v>5.51</v>
      </c>
    </row>
    <row r="3634" spans="1:27" x14ac:dyDescent="0.3">
      <c r="A3634" t="s">
        <v>244</v>
      </c>
      <c r="B3634" t="s">
        <v>245</v>
      </c>
      <c r="C3634" t="s">
        <v>246</v>
      </c>
      <c r="D3634" t="s">
        <v>190</v>
      </c>
      <c r="E3634" t="s">
        <v>108</v>
      </c>
      <c r="F3634" t="s">
        <v>40</v>
      </c>
      <c r="G3634" s="1">
        <v>45992</v>
      </c>
      <c r="H3634" t="s">
        <v>52</v>
      </c>
      <c r="I3634" t="s">
        <v>53</v>
      </c>
      <c r="J3634" t="s">
        <v>54</v>
      </c>
      <c r="K3634">
        <v>12</v>
      </c>
      <c r="L3634" t="s">
        <v>55</v>
      </c>
      <c r="M3634">
        <v>166.67</v>
      </c>
      <c r="N3634" t="s">
        <v>247</v>
      </c>
      <c r="O3634">
        <v>1.8</v>
      </c>
      <c r="P3634">
        <v>1.0800000000000001E-2</v>
      </c>
      <c r="Q3634">
        <v>5.5</v>
      </c>
      <c r="R3634" t="s">
        <v>100</v>
      </c>
      <c r="S3634">
        <v>125.8</v>
      </c>
      <c r="T3634" s="1">
        <v>45992</v>
      </c>
      <c r="U3634">
        <v>-1</v>
      </c>
      <c r="V3634">
        <v>3.1</v>
      </c>
      <c r="W3634">
        <v>2.5</v>
      </c>
      <c r="X3634" s="2">
        <v>46101</v>
      </c>
      <c r="Y3634" t="s">
        <v>248</v>
      </c>
      <c r="Z3634">
        <v>12655050</v>
      </c>
      <c r="AA3634">
        <v>5.64</v>
      </c>
    </row>
    <row r="3635" spans="1:27" x14ac:dyDescent="0.3">
      <c r="A3635" t="s">
        <v>244</v>
      </c>
      <c r="B3635" t="s">
        <v>245</v>
      </c>
      <c r="C3635" t="s">
        <v>246</v>
      </c>
      <c r="D3635" t="s">
        <v>190</v>
      </c>
      <c r="E3635" t="s">
        <v>108</v>
      </c>
      <c r="F3635" t="s">
        <v>41</v>
      </c>
      <c r="G3635" s="1">
        <v>46023</v>
      </c>
      <c r="H3635" t="s">
        <v>52</v>
      </c>
      <c r="I3635" t="s">
        <v>53</v>
      </c>
      <c r="J3635" t="s">
        <v>54</v>
      </c>
      <c r="K3635">
        <v>12</v>
      </c>
      <c r="L3635" t="s">
        <v>55</v>
      </c>
      <c r="M3635">
        <v>165.74</v>
      </c>
      <c r="N3635" t="s">
        <v>247</v>
      </c>
      <c r="O3635">
        <v>1.79</v>
      </c>
      <c r="P3635">
        <v>1.0800000000000001E-2</v>
      </c>
      <c r="Q3635">
        <v>5.5</v>
      </c>
      <c r="R3635" t="s">
        <v>100</v>
      </c>
      <c r="S3635">
        <v>124.2</v>
      </c>
      <c r="T3635" s="1">
        <v>46023</v>
      </c>
      <c r="U3635">
        <v>-1</v>
      </c>
      <c r="V3635">
        <v>3.1</v>
      </c>
      <c r="W3635">
        <v>2.5</v>
      </c>
      <c r="X3635" s="2">
        <v>46101</v>
      </c>
      <c r="Y3635" t="s">
        <v>248</v>
      </c>
      <c r="Z3635">
        <v>12655050</v>
      </c>
      <c r="AA3635">
        <v>5.64</v>
      </c>
    </row>
    <row r="3636" spans="1:27" x14ac:dyDescent="0.3">
      <c r="A3636" t="s">
        <v>244</v>
      </c>
      <c r="B3636" t="s">
        <v>245</v>
      </c>
      <c r="C3636" t="s">
        <v>246</v>
      </c>
      <c r="D3636" t="s">
        <v>190</v>
      </c>
      <c r="E3636" t="s">
        <v>108</v>
      </c>
      <c r="F3636" t="s">
        <v>42</v>
      </c>
      <c r="G3636" s="1">
        <v>46054</v>
      </c>
      <c r="H3636" t="s">
        <v>52</v>
      </c>
      <c r="I3636" t="s">
        <v>53</v>
      </c>
      <c r="J3636" t="s">
        <v>54</v>
      </c>
      <c r="K3636">
        <v>12</v>
      </c>
      <c r="L3636" t="s">
        <v>55</v>
      </c>
      <c r="M3636">
        <v>169.44</v>
      </c>
      <c r="N3636" t="s">
        <v>247</v>
      </c>
      <c r="O3636">
        <v>1.83</v>
      </c>
      <c r="P3636">
        <v>1.0800000000000001E-2</v>
      </c>
      <c r="Q3636">
        <v>5.5</v>
      </c>
      <c r="R3636" t="s">
        <v>100</v>
      </c>
      <c r="S3636">
        <v>125.3</v>
      </c>
      <c r="T3636" s="1">
        <v>46054</v>
      </c>
      <c r="U3636">
        <v>-1</v>
      </c>
      <c r="V3636">
        <v>3.1</v>
      </c>
      <c r="W3636">
        <v>2.5</v>
      </c>
      <c r="X3636" s="2">
        <v>46101</v>
      </c>
      <c r="Y3636" t="s">
        <v>248</v>
      </c>
      <c r="Z3636">
        <v>12655050</v>
      </c>
      <c r="AA3636">
        <v>5.72</v>
      </c>
    </row>
    <row r="3637" spans="1:27" x14ac:dyDescent="0.3">
      <c r="A3637" t="s">
        <v>244</v>
      </c>
      <c r="B3637" t="s">
        <v>245</v>
      </c>
      <c r="C3637" t="s">
        <v>246</v>
      </c>
      <c r="D3637" t="s">
        <v>190</v>
      </c>
      <c r="E3637" t="s">
        <v>108</v>
      </c>
      <c r="F3637" t="s">
        <v>43</v>
      </c>
      <c r="G3637" s="1">
        <v>46082</v>
      </c>
      <c r="H3637" t="s">
        <v>52</v>
      </c>
      <c r="I3637" t="s">
        <v>53</v>
      </c>
      <c r="J3637" t="s">
        <v>54</v>
      </c>
      <c r="K3637">
        <v>12</v>
      </c>
      <c r="L3637" t="s">
        <v>55</v>
      </c>
      <c r="M3637">
        <v>167.59</v>
      </c>
      <c r="N3637" t="s">
        <v>247</v>
      </c>
      <c r="O3637">
        <v>1.81</v>
      </c>
      <c r="P3637">
        <v>1.0800000000000001E-2</v>
      </c>
      <c r="Q3637">
        <v>5.5</v>
      </c>
      <c r="R3637" t="s">
        <v>100</v>
      </c>
      <c r="S3637">
        <v>126</v>
      </c>
      <c r="T3637" s="1">
        <v>46082</v>
      </c>
      <c r="U3637">
        <v>-1</v>
      </c>
      <c r="V3637">
        <v>3.1</v>
      </c>
      <c r="W3637">
        <v>2.5</v>
      </c>
      <c r="X3637" s="2">
        <v>46101</v>
      </c>
      <c r="Y3637" t="s">
        <v>248</v>
      </c>
      <c r="Z3637">
        <v>12655050</v>
      </c>
      <c r="AA3637">
        <v>5.72</v>
      </c>
    </row>
    <row r="3638" spans="1:27" x14ac:dyDescent="0.3">
      <c r="A3638" t="s">
        <v>244</v>
      </c>
      <c r="B3638" t="s">
        <v>245</v>
      </c>
      <c r="C3638" t="s">
        <v>246</v>
      </c>
      <c r="D3638" t="s">
        <v>190</v>
      </c>
      <c r="E3638" t="s">
        <v>108</v>
      </c>
      <c r="F3638" t="s">
        <v>31</v>
      </c>
      <c r="G3638" s="1">
        <v>45931</v>
      </c>
      <c r="H3638" t="s">
        <v>56</v>
      </c>
      <c r="I3638" t="s">
        <v>57</v>
      </c>
      <c r="J3638" t="s">
        <v>34</v>
      </c>
      <c r="K3638">
        <v>1</v>
      </c>
      <c r="L3638" t="s">
        <v>51</v>
      </c>
      <c r="M3638">
        <v>1093.52</v>
      </c>
      <c r="N3638" t="s">
        <v>247</v>
      </c>
      <c r="O3638">
        <v>11.81</v>
      </c>
      <c r="P3638">
        <v>1.0800000000000001E-2</v>
      </c>
      <c r="Q3638">
        <v>5.5</v>
      </c>
      <c r="R3638" t="s">
        <v>100</v>
      </c>
      <c r="S3638">
        <v>127.1</v>
      </c>
      <c r="T3638" s="1">
        <v>45931</v>
      </c>
      <c r="U3638">
        <v>-1</v>
      </c>
      <c r="V3638">
        <v>3.1</v>
      </c>
      <c r="W3638">
        <v>2.5</v>
      </c>
      <c r="X3638" s="2">
        <v>46101</v>
      </c>
      <c r="Y3638" t="s">
        <v>248</v>
      </c>
      <c r="Z3638">
        <v>12655050</v>
      </c>
      <c r="AA3638">
        <v>5.39</v>
      </c>
    </row>
    <row r="3639" spans="1:27" x14ac:dyDescent="0.3">
      <c r="A3639" t="s">
        <v>244</v>
      </c>
      <c r="B3639" t="s">
        <v>245</v>
      </c>
      <c r="C3639" t="s">
        <v>246</v>
      </c>
      <c r="D3639" t="s">
        <v>190</v>
      </c>
      <c r="E3639" t="s">
        <v>108</v>
      </c>
      <c r="F3639" t="s">
        <v>39</v>
      </c>
      <c r="G3639" s="1">
        <v>45962</v>
      </c>
      <c r="H3639" t="s">
        <v>56</v>
      </c>
      <c r="I3639" t="s">
        <v>57</v>
      </c>
      <c r="J3639" t="s">
        <v>34</v>
      </c>
      <c r="K3639">
        <v>1</v>
      </c>
      <c r="L3639" t="s">
        <v>51</v>
      </c>
      <c r="M3639">
        <v>1089.81</v>
      </c>
      <c r="N3639" t="s">
        <v>247</v>
      </c>
      <c r="O3639">
        <v>11.77</v>
      </c>
      <c r="P3639">
        <v>1.0800000000000001E-2</v>
      </c>
      <c r="Q3639">
        <v>5.5</v>
      </c>
      <c r="R3639" t="s">
        <v>100</v>
      </c>
      <c r="S3639">
        <v>126.2</v>
      </c>
      <c r="T3639" s="1">
        <v>45962</v>
      </c>
      <c r="U3639">
        <v>-1</v>
      </c>
      <c r="V3639">
        <v>3.1</v>
      </c>
      <c r="W3639">
        <v>2.5</v>
      </c>
      <c r="X3639" s="2">
        <v>46101</v>
      </c>
      <c r="Y3639" t="s">
        <v>248</v>
      </c>
      <c r="Z3639">
        <v>12655050</v>
      </c>
      <c r="AA3639">
        <v>5.51</v>
      </c>
    </row>
    <row r="3640" spans="1:27" x14ac:dyDescent="0.3">
      <c r="A3640" t="s">
        <v>244</v>
      </c>
      <c r="B3640" t="s">
        <v>245</v>
      </c>
      <c r="C3640" t="s">
        <v>246</v>
      </c>
      <c r="D3640" t="s">
        <v>190</v>
      </c>
      <c r="E3640" t="s">
        <v>108</v>
      </c>
      <c r="F3640" t="s">
        <v>40</v>
      </c>
      <c r="G3640" s="1">
        <v>45992</v>
      </c>
      <c r="H3640" t="s">
        <v>56</v>
      </c>
      <c r="I3640" t="s">
        <v>57</v>
      </c>
      <c r="J3640" t="s">
        <v>34</v>
      </c>
      <c r="K3640">
        <v>1</v>
      </c>
      <c r="L3640" t="s">
        <v>51</v>
      </c>
      <c r="M3640">
        <v>1104.6300000000001</v>
      </c>
      <c r="N3640" t="s">
        <v>247</v>
      </c>
      <c r="O3640">
        <v>11.93</v>
      </c>
      <c r="P3640">
        <v>1.0800000000000001E-2</v>
      </c>
      <c r="Q3640">
        <v>5.5</v>
      </c>
      <c r="R3640" t="s">
        <v>100</v>
      </c>
      <c r="S3640">
        <v>125.8</v>
      </c>
      <c r="T3640" s="1">
        <v>45992</v>
      </c>
      <c r="U3640">
        <v>-1</v>
      </c>
      <c r="V3640">
        <v>3.1</v>
      </c>
      <c r="W3640">
        <v>2.5</v>
      </c>
      <c r="X3640" s="2">
        <v>46101</v>
      </c>
      <c r="Y3640" t="s">
        <v>248</v>
      </c>
      <c r="Z3640">
        <v>12655050</v>
      </c>
      <c r="AA3640">
        <v>5.64</v>
      </c>
    </row>
    <row r="3641" spans="1:27" x14ac:dyDescent="0.3">
      <c r="A3641" t="s">
        <v>244</v>
      </c>
      <c r="B3641" t="s">
        <v>245</v>
      </c>
      <c r="C3641" t="s">
        <v>246</v>
      </c>
      <c r="D3641" t="s">
        <v>190</v>
      </c>
      <c r="E3641" t="s">
        <v>108</v>
      </c>
      <c r="F3641" t="s">
        <v>41</v>
      </c>
      <c r="G3641" s="1">
        <v>46023</v>
      </c>
      <c r="H3641" t="s">
        <v>56</v>
      </c>
      <c r="I3641" t="s">
        <v>57</v>
      </c>
      <c r="J3641" t="s">
        <v>34</v>
      </c>
      <c r="K3641">
        <v>1</v>
      </c>
      <c r="L3641" t="s">
        <v>51</v>
      </c>
      <c r="M3641">
        <v>1088.8900000000001</v>
      </c>
      <c r="N3641" t="s">
        <v>247</v>
      </c>
      <c r="O3641">
        <v>11.76</v>
      </c>
      <c r="P3641">
        <v>1.0800000000000001E-2</v>
      </c>
      <c r="Q3641">
        <v>5.5</v>
      </c>
      <c r="R3641" t="s">
        <v>100</v>
      </c>
      <c r="S3641">
        <v>124.2</v>
      </c>
      <c r="T3641" s="1">
        <v>46023</v>
      </c>
      <c r="U3641">
        <v>-1</v>
      </c>
      <c r="V3641">
        <v>3.1</v>
      </c>
      <c r="W3641">
        <v>2.5</v>
      </c>
      <c r="X3641" s="2">
        <v>46101</v>
      </c>
      <c r="Y3641" t="s">
        <v>248</v>
      </c>
      <c r="Z3641">
        <v>12655050</v>
      </c>
      <c r="AA3641">
        <v>5.64</v>
      </c>
    </row>
    <row r="3642" spans="1:27" x14ac:dyDescent="0.3">
      <c r="A3642" t="s">
        <v>244</v>
      </c>
      <c r="B3642" t="s">
        <v>245</v>
      </c>
      <c r="C3642" t="s">
        <v>246</v>
      </c>
      <c r="D3642" t="s">
        <v>190</v>
      </c>
      <c r="E3642" t="s">
        <v>108</v>
      </c>
      <c r="F3642" t="s">
        <v>42</v>
      </c>
      <c r="G3642" s="1">
        <v>46054</v>
      </c>
      <c r="H3642" t="s">
        <v>56</v>
      </c>
      <c r="I3642" t="s">
        <v>57</v>
      </c>
      <c r="J3642" t="s">
        <v>34</v>
      </c>
      <c r="K3642">
        <v>1</v>
      </c>
      <c r="L3642" t="s">
        <v>51</v>
      </c>
      <c r="M3642">
        <v>1071.3</v>
      </c>
      <c r="N3642" t="s">
        <v>247</v>
      </c>
      <c r="O3642">
        <v>11.57</v>
      </c>
      <c r="P3642">
        <v>1.0800000000000001E-2</v>
      </c>
      <c r="Q3642">
        <v>5.5</v>
      </c>
      <c r="R3642" t="s">
        <v>100</v>
      </c>
      <c r="S3642">
        <v>125.3</v>
      </c>
      <c r="T3642" s="1">
        <v>46054</v>
      </c>
      <c r="U3642">
        <v>-1</v>
      </c>
      <c r="V3642">
        <v>3.1</v>
      </c>
      <c r="W3642">
        <v>2.5</v>
      </c>
      <c r="X3642" s="2">
        <v>46101</v>
      </c>
      <c r="Y3642" t="s">
        <v>248</v>
      </c>
      <c r="Z3642">
        <v>12655050</v>
      </c>
      <c r="AA3642">
        <v>5.72</v>
      </c>
    </row>
    <row r="3643" spans="1:27" x14ac:dyDescent="0.3">
      <c r="A3643" t="s">
        <v>244</v>
      </c>
      <c r="B3643" t="s">
        <v>245</v>
      </c>
      <c r="C3643" t="s">
        <v>246</v>
      </c>
      <c r="D3643" t="s">
        <v>190</v>
      </c>
      <c r="E3643" t="s">
        <v>108</v>
      </c>
      <c r="F3643" t="s">
        <v>43</v>
      </c>
      <c r="G3643" s="1">
        <v>46082</v>
      </c>
      <c r="H3643" t="s">
        <v>56</v>
      </c>
      <c r="I3643" t="s">
        <v>57</v>
      </c>
      <c r="J3643" t="s">
        <v>34</v>
      </c>
      <c r="K3643">
        <v>1</v>
      </c>
      <c r="L3643" t="s">
        <v>51</v>
      </c>
      <c r="M3643">
        <v>1097.22</v>
      </c>
      <c r="N3643" t="s">
        <v>247</v>
      </c>
      <c r="O3643">
        <v>11.85</v>
      </c>
      <c r="P3643">
        <v>1.0800000000000001E-2</v>
      </c>
      <c r="Q3643">
        <v>5.5</v>
      </c>
      <c r="R3643" t="s">
        <v>100</v>
      </c>
      <c r="S3643">
        <v>126</v>
      </c>
      <c r="T3643" s="1">
        <v>46082</v>
      </c>
      <c r="U3643">
        <v>-1</v>
      </c>
      <c r="V3643">
        <v>3.1</v>
      </c>
      <c r="W3643">
        <v>2.5</v>
      </c>
      <c r="X3643" s="2">
        <v>46101</v>
      </c>
      <c r="Y3643" t="s">
        <v>248</v>
      </c>
      <c r="Z3643">
        <v>12655050</v>
      </c>
      <c r="AA3643">
        <v>5.72</v>
      </c>
    </row>
    <row r="3644" spans="1:27" x14ac:dyDescent="0.3">
      <c r="A3644" t="s">
        <v>244</v>
      </c>
      <c r="B3644" t="s">
        <v>245</v>
      </c>
      <c r="C3644" t="s">
        <v>246</v>
      </c>
      <c r="D3644" t="s">
        <v>190</v>
      </c>
      <c r="E3644" t="s">
        <v>108</v>
      </c>
      <c r="F3644" t="s">
        <v>31</v>
      </c>
      <c r="G3644" s="1">
        <v>45931</v>
      </c>
      <c r="H3644" t="s">
        <v>58</v>
      </c>
      <c r="I3644" t="s">
        <v>59</v>
      </c>
      <c r="J3644" t="s">
        <v>60</v>
      </c>
      <c r="K3644">
        <v>1</v>
      </c>
      <c r="L3644" t="s">
        <v>51</v>
      </c>
      <c r="M3644">
        <v>513.89</v>
      </c>
      <c r="N3644" t="s">
        <v>247</v>
      </c>
      <c r="O3644">
        <v>5.55</v>
      </c>
      <c r="P3644">
        <v>1.0800000000000001E-2</v>
      </c>
      <c r="Q3644">
        <v>5.5</v>
      </c>
      <c r="R3644" t="s">
        <v>100</v>
      </c>
      <c r="S3644">
        <v>127.1</v>
      </c>
      <c r="T3644" s="1">
        <v>45931</v>
      </c>
      <c r="U3644">
        <v>-1</v>
      </c>
      <c r="V3644">
        <v>3.1</v>
      </c>
      <c r="W3644">
        <v>2.5</v>
      </c>
      <c r="X3644" s="2">
        <v>46101</v>
      </c>
      <c r="Y3644" t="s">
        <v>248</v>
      </c>
      <c r="Z3644">
        <v>12655050</v>
      </c>
      <c r="AA3644">
        <v>5.39</v>
      </c>
    </row>
    <row r="3645" spans="1:27" x14ac:dyDescent="0.3">
      <c r="A3645" t="s">
        <v>244</v>
      </c>
      <c r="B3645" t="s">
        <v>245</v>
      </c>
      <c r="C3645" t="s">
        <v>246</v>
      </c>
      <c r="D3645" t="s">
        <v>190</v>
      </c>
      <c r="E3645" t="s">
        <v>108</v>
      </c>
      <c r="F3645" t="s">
        <v>39</v>
      </c>
      <c r="G3645" s="1">
        <v>45962</v>
      </c>
      <c r="H3645" t="s">
        <v>58</v>
      </c>
      <c r="I3645" t="s">
        <v>59</v>
      </c>
      <c r="J3645" t="s">
        <v>60</v>
      </c>
      <c r="K3645">
        <v>1</v>
      </c>
      <c r="L3645" t="s">
        <v>51</v>
      </c>
      <c r="M3645">
        <v>510.19</v>
      </c>
      <c r="N3645" t="s">
        <v>247</v>
      </c>
      <c r="O3645">
        <v>5.51</v>
      </c>
      <c r="P3645">
        <v>1.0800000000000001E-2</v>
      </c>
      <c r="Q3645">
        <v>5.5</v>
      </c>
      <c r="R3645" t="s">
        <v>100</v>
      </c>
      <c r="S3645">
        <v>126.2</v>
      </c>
      <c r="T3645" s="1">
        <v>45962</v>
      </c>
      <c r="U3645">
        <v>-1</v>
      </c>
      <c r="V3645">
        <v>3.1</v>
      </c>
      <c r="W3645">
        <v>2.5</v>
      </c>
      <c r="X3645" s="2">
        <v>46101</v>
      </c>
      <c r="Y3645" t="s">
        <v>248</v>
      </c>
      <c r="Z3645">
        <v>12655050</v>
      </c>
      <c r="AA3645">
        <v>5.51</v>
      </c>
    </row>
    <row r="3646" spans="1:27" x14ac:dyDescent="0.3">
      <c r="A3646" t="s">
        <v>244</v>
      </c>
      <c r="B3646" t="s">
        <v>245</v>
      </c>
      <c r="C3646" t="s">
        <v>246</v>
      </c>
      <c r="D3646" t="s">
        <v>190</v>
      </c>
      <c r="E3646" t="s">
        <v>108</v>
      </c>
      <c r="F3646" t="s">
        <v>40</v>
      </c>
      <c r="G3646" s="1">
        <v>45992</v>
      </c>
      <c r="H3646" t="s">
        <v>58</v>
      </c>
      <c r="I3646" t="s">
        <v>59</v>
      </c>
      <c r="J3646" t="s">
        <v>60</v>
      </c>
      <c r="K3646">
        <v>1</v>
      </c>
      <c r="L3646" t="s">
        <v>51</v>
      </c>
      <c r="M3646">
        <v>519.44000000000005</v>
      </c>
      <c r="N3646" t="s">
        <v>247</v>
      </c>
      <c r="O3646">
        <v>5.61</v>
      </c>
      <c r="P3646">
        <v>1.0800000000000001E-2</v>
      </c>
      <c r="Q3646">
        <v>5.5</v>
      </c>
      <c r="R3646" t="s">
        <v>100</v>
      </c>
      <c r="S3646">
        <v>125.8</v>
      </c>
      <c r="T3646" s="1">
        <v>45992</v>
      </c>
      <c r="U3646">
        <v>-1</v>
      </c>
      <c r="V3646">
        <v>3.1</v>
      </c>
      <c r="W3646">
        <v>2.5</v>
      </c>
      <c r="X3646" s="2">
        <v>46101</v>
      </c>
      <c r="Y3646" t="s">
        <v>248</v>
      </c>
      <c r="Z3646">
        <v>12655050</v>
      </c>
      <c r="AA3646">
        <v>5.64</v>
      </c>
    </row>
    <row r="3647" spans="1:27" x14ac:dyDescent="0.3">
      <c r="A3647" t="s">
        <v>244</v>
      </c>
      <c r="B3647" t="s">
        <v>245</v>
      </c>
      <c r="C3647" t="s">
        <v>246</v>
      </c>
      <c r="D3647" t="s">
        <v>190</v>
      </c>
      <c r="E3647" t="s">
        <v>108</v>
      </c>
      <c r="F3647" t="s">
        <v>41</v>
      </c>
      <c r="G3647" s="1">
        <v>46023</v>
      </c>
      <c r="H3647" t="s">
        <v>58</v>
      </c>
      <c r="I3647" t="s">
        <v>59</v>
      </c>
      <c r="J3647" t="s">
        <v>60</v>
      </c>
      <c r="K3647">
        <v>1</v>
      </c>
      <c r="L3647" t="s">
        <v>51</v>
      </c>
      <c r="M3647">
        <v>497.22</v>
      </c>
      <c r="N3647" t="s">
        <v>247</v>
      </c>
      <c r="O3647">
        <v>5.37</v>
      </c>
      <c r="P3647">
        <v>1.0800000000000001E-2</v>
      </c>
      <c r="Q3647">
        <v>5.5</v>
      </c>
      <c r="R3647" t="s">
        <v>100</v>
      </c>
      <c r="S3647">
        <v>124.2</v>
      </c>
      <c r="T3647" s="1">
        <v>46023</v>
      </c>
      <c r="U3647">
        <v>-1</v>
      </c>
      <c r="V3647">
        <v>3.1</v>
      </c>
      <c r="W3647">
        <v>2.5</v>
      </c>
      <c r="X3647" s="2">
        <v>46101</v>
      </c>
      <c r="Y3647" t="s">
        <v>248</v>
      </c>
      <c r="Z3647">
        <v>12655050</v>
      </c>
      <c r="AA3647">
        <v>5.64</v>
      </c>
    </row>
    <row r="3648" spans="1:27" x14ac:dyDescent="0.3">
      <c r="A3648" t="s">
        <v>244</v>
      </c>
      <c r="B3648" t="s">
        <v>245</v>
      </c>
      <c r="C3648" t="s">
        <v>246</v>
      </c>
      <c r="D3648" t="s">
        <v>190</v>
      </c>
      <c r="E3648" t="s">
        <v>108</v>
      </c>
      <c r="F3648" t="s">
        <v>42</v>
      </c>
      <c r="G3648" s="1">
        <v>46054</v>
      </c>
      <c r="H3648" t="s">
        <v>58</v>
      </c>
      <c r="I3648" t="s">
        <v>59</v>
      </c>
      <c r="J3648" t="s">
        <v>60</v>
      </c>
      <c r="K3648">
        <v>1</v>
      </c>
      <c r="L3648" t="s">
        <v>51</v>
      </c>
      <c r="M3648">
        <v>533.33000000000004</v>
      </c>
      <c r="N3648" t="s">
        <v>247</v>
      </c>
      <c r="O3648">
        <v>5.76</v>
      </c>
      <c r="P3648">
        <v>1.0800000000000001E-2</v>
      </c>
      <c r="Q3648">
        <v>5.5</v>
      </c>
      <c r="R3648" t="s">
        <v>100</v>
      </c>
      <c r="S3648">
        <v>125.3</v>
      </c>
      <c r="T3648" s="1">
        <v>46054</v>
      </c>
      <c r="U3648">
        <v>-1</v>
      </c>
      <c r="V3648">
        <v>3.1</v>
      </c>
      <c r="W3648">
        <v>2.5</v>
      </c>
      <c r="X3648" s="2">
        <v>46101</v>
      </c>
      <c r="Y3648" t="s">
        <v>248</v>
      </c>
      <c r="Z3648">
        <v>12655050</v>
      </c>
      <c r="AA3648">
        <v>5.72</v>
      </c>
    </row>
    <row r="3649" spans="1:27" x14ac:dyDescent="0.3">
      <c r="A3649" t="s">
        <v>244</v>
      </c>
      <c r="B3649" t="s">
        <v>245</v>
      </c>
      <c r="C3649" t="s">
        <v>246</v>
      </c>
      <c r="D3649" t="s">
        <v>190</v>
      </c>
      <c r="E3649" t="s">
        <v>108</v>
      </c>
      <c r="F3649" t="s">
        <v>43</v>
      </c>
      <c r="G3649" s="1">
        <v>46082</v>
      </c>
      <c r="H3649" t="s">
        <v>58</v>
      </c>
      <c r="I3649" t="s">
        <v>59</v>
      </c>
      <c r="J3649" t="s">
        <v>60</v>
      </c>
      <c r="K3649">
        <v>1</v>
      </c>
      <c r="L3649" t="s">
        <v>51</v>
      </c>
      <c r="M3649">
        <v>517.59</v>
      </c>
      <c r="N3649" t="s">
        <v>247</v>
      </c>
      <c r="O3649">
        <v>5.59</v>
      </c>
      <c r="P3649">
        <v>1.0800000000000001E-2</v>
      </c>
      <c r="Q3649">
        <v>5.5</v>
      </c>
      <c r="R3649" t="s">
        <v>100</v>
      </c>
      <c r="S3649">
        <v>126</v>
      </c>
      <c r="T3649" s="1">
        <v>46082</v>
      </c>
      <c r="U3649">
        <v>-1</v>
      </c>
      <c r="V3649">
        <v>3.1</v>
      </c>
      <c r="W3649">
        <v>2.5</v>
      </c>
      <c r="X3649" s="2">
        <v>46101</v>
      </c>
      <c r="Y3649" t="s">
        <v>248</v>
      </c>
      <c r="Z3649">
        <v>12655050</v>
      </c>
      <c r="AA3649">
        <v>5.72</v>
      </c>
    </row>
    <row r="3650" spans="1:27" x14ac:dyDescent="0.3">
      <c r="A3650" t="s">
        <v>244</v>
      </c>
      <c r="B3650" t="s">
        <v>245</v>
      </c>
      <c r="C3650" t="s">
        <v>246</v>
      </c>
      <c r="D3650" t="s">
        <v>190</v>
      </c>
      <c r="E3650" t="s">
        <v>108</v>
      </c>
      <c r="F3650" t="s">
        <v>31</v>
      </c>
      <c r="G3650" s="1">
        <v>45931</v>
      </c>
      <c r="H3650" t="s">
        <v>61</v>
      </c>
      <c r="I3650" t="s">
        <v>62</v>
      </c>
      <c r="J3650" t="s">
        <v>60</v>
      </c>
      <c r="K3650">
        <v>1</v>
      </c>
      <c r="L3650" t="s">
        <v>51</v>
      </c>
      <c r="M3650">
        <v>1026.8499999999999</v>
      </c>
      <c r="N3650" t="s">
        <v>247</v>
      </c>
      <c r="O3650">
        <v>11.09</v>
      </c>
      <c r="P3650">
        <v>1.0800000000000001E-2</v>
      </c>
      <c r="Q3650">
        <v>5.5</v>
      </c>
      <c r="R3650" t="s">
        <v>100</v>
      </c>
      <c r="S3650">
        <v>127.1</v>
      </c>
      <c r="T3650" s="1">
        <v>45931</v>
      </c>
      <c r="U3650">
        <v>-1</v>
      </c>
      <c r="V3650">
        <v>3.1</v>
      </c>
      <c r="W3650">
        <v>2.5</v>
      </c>
      <c r="X3650" s="2">
        <v>46101</v>
      </c>
      <c r="Y3650" t="s">
        <v>248</v>
      </c>
      <c r="Z3650">
        <v>12655050</v>
      </c>
      <c r="AA3650">
        <v>5.39</v>
      </c>
    </row>
    <row r="3651" spans="1:27" x14ac:dyDescent="0.3">
      <c r="A3651" t="s">
        <v>244</v>
      </c>
      <c r="B3651" t="s">
        <v>245</v>
      </c>
      <c r="C3651" t="s">
        <v>246</v>
      </c>
      <c r="D3651" t="s">
        <v>190</v>
      </c>
      <c r="E3651" t="s">
        <v>108</v>
      </c>
      <c r="F3651" t="s">
        <v>39</v>
      </c>
      <c r="G3651" s="1">
        <v>45962</v>
      </c>
      <c r="H3651" t="s">
        <v>61</v>
      </c>
      <c r="I3651" t="s">
        <v>62</v>
      </c>
      <c r="J3651" t="s">
        <v>60</v>
      </c>
      <c r="K3651">
        <v>1</v>
      </c>
      <c r="L3651" t="s">
        <v>51</v>
      </c>
      <c r="M3651">
        <v>1044.44</v>
      </c>
      <c r="N3651" t="s">
        <v>247</v>
      </c>
      <c r="O3651">
        <v>11.28</v>
      </c>
      <c r="P3651">
        <v>1.0800000000000001E-2</v>
      </c>
      <c r="Q3651">
        <v>5.5</v>
      </c>
      <c r="R3651" t="s">
        <v>100</v>
      </c>
      <c r="S3651">
        <v>126.2</v>
      </c>
      <c r="T3651" s="1">
        <v>45962</v>
      </c>
      <c r="U3651">
        <v>-1</v>
      </c>
      <c r="V3651">
        <v>3.1</v>
      </c>
      <c r="W3651">
        <v>2.5</v>
      </c>
      <c r="X3651" s="2">
        <v>46101</v>
      </c>
      <c r="Y3651" t="s">
        <v>248</v>
      </c>
      <c r="Z3651">
        <v>12655050</v>
      </c>
      <c r="AA3651">
        <v>5.51</v>
      </c>
    </row>
    <row r="3652" spans="1:27" x14ac:dyDescent="0.3">
      <c r="A3652" t="s">
        <v>244</v>
      </c>
      <c r="B3652" t="s">
        <v>245</v>
      </c>
      <c r="C3652" t="s">
        <v>246</v>
      </c>
      <c r="D3652" t="s">
        <v>190</v>
      </c>
      <c r="E3652" t="s">
        <v>108</v>
      </c>
      <c r="F3652" t="s">
        <v>40</v>
      </c>
      <c r="G3652" s="1">
        <v>45992</v>
      </c>
      <c r="H3652" t="s">
        <v>61</v>
      </c>
      <c r="I3652" t="s">
        <v>62</v>
      </c>
      <c r="J3652" t="s">
        <v>60</v>
      </c>
      <c r="K3652">
        <v>1</v>
      </c>
      <c r="L3652" t="s">
        <v>51</v>
      </c>
      <c r="M3652">
        <v>1056.48</v>
      </c>
      <c r="N3652" t="s">
        <v>247</v>
      </c>
      <c r="O3652">
        <v>11.41</v>
      </c>
      <c r="P3652">
        <v>1.0800000000000001E-2</v>
      </c>
      <c r="Q3652">
        <v>5.5</v>
      </c>
      <c r="R3652" t="s">
        <v>100</v>
      </c>
      <c r="S3652">
        <v>125.8</v>
      </c>
      <c r="T3652" s="1">
        <v>45992</v>
      </c>
      <c r="U3652">
        <v>-1</v>
      </c>
      <c r="V3652">
        <v>3.1</v>
      </c>
      <c r="W3652">
        <v>2.5</v>
      </c>
      <c r="X3652" s="2">
        <v>46101</v>
      </c>
      <c r="Y3652" t="s">
        <v>248</v>
      </c>
      <c r="Z3652">
        <v>12655050</v>
      </c>
      <c r="AA3652">
        <v>5.64</v>
      </c>
    </row>
    <row r="3653" spans="1:27" x14ac:dyDescent="0.3">
      <c r="A3653" t="s">
        <v>244</v>
      </c>
      <c r="B3653" t="s">
        <v>245</v>
      </c>
      <c r="C3653" t="s">
        <v>246</v>
      </c>
      <c r="D3653" t="s">
        <v>190</v>
      </c>
      <c r="E3653" t="s">
        <v>108</v>
      </c>
      <c r="F3653" t="s">
        <v>41</v>
      </c>
      <c r="G3653" s="1">
        <v>46023</v>
      </c>
      <c r="H3653" t="s">
        <v>61</v>
      </c>
      <c r="I3653" t="s">
        <v>62</v>
      </c>
      <c r="J3653" t="s">
        <v>60</v>
      </c>
      <c r="K3653">
        <v>1</v>
      </c>
      <c r="L3653" t="s">
        <v>51</v>
      </c>
      <c r="M3653">
        <v>1025.93</v>
      </c>
      <c r="N3653" t="s">
        <v>247</v>
      </c>
      <c r="O3653">
        <v>11.08</v>
      </c>
      <c r="P3653">
        <v>1.0800000000000001E-2</v>
      </c>
      <c r="Q3653">
        <v>5.5</v>
      </c>
      <c r="R3653" t="s">
        <v>100</v>
      </c>
      <c r="S3653">
        <v>124.2</v>
      </c>
      <c r="T3653" s="1">
        <v>46023</v>
      </c>
      <c r="U3653">
        <v>-1</v>
      </c>
      <c r="V3653">
        <v>3.1</v>
      </c>
      <c r="W3653">
        <v>2.5</v>
      </c>
      <c r="X3653" s="2">
        <v>46101</v>
      </c>
      <c r="Y3653" t="s">
        <v>248</v>
      </c>
      <c r="Z3653">
        <v>12655050</v>
      </c>
      <c r="AA3653">
        <v>5.64</v>
      </c>
    </row>
    <row r="3654" spans="1:27" x14ac:dyDescent="0.3">
      <c r="A3654" t="s">
        <v>244</v>
      </c>
      <c r="B3654" t="s">
        <v>245</v>
      </c>
      <c r="C3654" t="s">
        <v>246</v>
      </c>
      <c r="D3654" t="s">
        <v>190</v>
      </c>
      <c r="E3654" t="s">
        <v>108</v>
      </c>
      <c r="F3654" t="s">
        <v>42</v>
      </c>
      <c r="G3654" s="1">
        <v>46054</v>
      </c>
      <c r="H3654" t="s">
        <v>61</v>
      </c>
      <c r="I3654" t="s">
        <v>62</v>
      </c>
      <c r="J3654" t="s">
        <v>60</v>
      </c>
      <c r="K3654">
        <v>1</v>
      </c>
      <c r="L3654" t="s">
        <v>51</v>
      </c>
      <c r="M3654">
        <v>1055.56</v>
      </c>
      <c r="N3654" t="s">
        <v>247</v>
      </c>
      <c r="O3654">
        <v>11.4</v>
      </c>
      <c r="P3654">
        <v>1.0800000000000001E-2</v>
      </c>
      <c r="Q3654">
        <v>5.5</v>
      </c>
      <c r="R3654" t="s">
        <v>100</v>
      </c>
      <c r="S3654">
        <v>125.3</v>
      </c>
      <c r="T3654" s="1">
        <v>46054</v>
      </c>
      <c r="U3654">
        <v>-1</v>
      </c>
      <c r="V3654">
        <v>3.1</v>
      </c>
      <c r="W3654">
        <v>2.5</v>
      </c>
      <c r="X3654" s="2">
        <v>46101</v>
      </c>
      <c r="Y3654" t="s">
        <v>248</v>
      </c>
      <c r="Z3654">
        <v>12655050</v>
      </c>
      <c r="AA3654">
        <v>5.72</v>
      </c>
    </row>
    <row r="3655" spans="1:27" x14ac:dyDescent="0.3">
      <c r="A3655" t="s">
        <v>244</v>
      </c>
      <c r="B3655" t="s">
        <v>245</v>
      </c>
      <c r="C3655" t="s">
        <v>246</v>
      </c>
      <c r="D3655" t="s">
        <v>190</v>
      </c>
      <c r="E3655" t="s">
        <v>108</v>
      </c>
      <c r="F3655" t="s">
        <v>43</v>
      </c>
      <c r="G3655" s="1">
        <v>46082</v>
      </c>
      <c r="H3655" t="s">
        <v>61</v>
      </c>
      <c r="I3655" t="s">
        <v>62</v>
      </c>
      <c r="J3655" t="s">
        <v>60</v>
      </c>
      <c r="K3655">
        <v>1</v>
      </c>
      <c r="L3655" t="s">
        <v>51</v>
      </c>
      <c r="M3655">
        <v>1044.44</v>
      </c>
      <c r="N3655" t="s">
        <v>247</v>
      </c>
      <c r="O3655">
        <v>11.28</v>
      </c>
      <c r="P3655">
        <v>1.0800000000000001E-2</v>
      </c>
      <c r="Q3655">
        <v>5.5</v>
      </c>
      <c r="R3655" t="s">
        <v>100</v>
      </c>
      <c r="S3655">
        <v>126</v>
      </c>
      <c r="T3655" s="1">
        <v>46082</v>
      </c>
      <c r="U3655">
        <v>-1</v>
      </c>
      <c r="V3655">
        <v>3.1</v>
      </c>
      <c r="W3655">
        <v>2.5</v>
      </c>
      <c r="X3655" s="2">
        <v>46101</v>
      </c>
      <c r="Y3655" t="s">
        <v>248</v>
      </c>
      <c r="Z3655">
        <v>12655050</v>
      </c>
      <c r="AA3655">
        <v>5.72</v>
      </c>
    </row>
    <row r="3656" spans="1:27" x14ac:dyDescent="0.3">
      <c r="A3656" t="s">
        <v>244</v>
      </c>
      <c r="B3656" t="s">
        <v>245</v>
      </c>
      <c r="C3656" t="s">
        <v>246</v>
      </c>
      <c r="D3656" t="s">
        <v>190</v>
      </c>
      <c r="E3656" t="s">
        <v>108</v>
      </c>
      <c r="F3656" t="s">
        <v>31</v>
      </c>
      <c r="G3656" s="1">
        <v>45931</v>
      </c>
      <c r="H3656" t="s">
        <v>63</v>
      </c>
      <c r="I3656" t="s">
        <v>64</v>
      </c>
      <c r="J3656" t="s">
        <v>65</v>
      </c>
      <c r="K3656">
        <v>1</v>
      </c>
      <c r="L3656" t="s">
        <v>51</v>
      </c>
      <c r="M3656">
        <v>170.37</v>
      </c>
      <c r="N3656" t="s">
        <v>247</v>
      </c>
      <c r="O3656">
        <v>1.84</v>
      </c>
      <c r="P3656">
        <v>1.0800000000000001E-2</v>
      </c>
      <c r="Q3656">
        <v>5.5</v>
      </c>
      <c r="R3656" t="s">
        <v>100</v>
      </c>
      <c r="S3656">
        <v>127.1</v>
      </c>
      <c r="T3656" s="1">
        <v>45931</v>
      </c>
      <c r="U3656">
        <v>-1</v>
      </c>
      <c r="V3656">
        <v>3.1</v>
      </c>
      <c r="W3656">
        <v>2.5</v>
      </c>
      <c r="X3656" s="2">
        <v>46101</v>
      </c>
      <c r="Y3656" t="s">
        <v>248</v>
      </c>
      <c r="Z3656">
        <v>12655050</v>
      </c>
      <c r="AA3656">
        <v>5.39</v>
      </c>
    </row>
    <row r="3657" spans="1:27" x14ac:dyDescent="0.3">
      <c r="A3657" t="s">
        <v>244</v>
      </c>
      <c r="B3657" t="s">
        <v>245</v>
      </c>
      <c r="C3657" t="s">
        <v>246</v>
      </c>
      <c r="D3657" t="s">
        <v>190</v>
      </c>
      <c r="E3657" t="s">
        <v>108</v>
      </c>
      <c r="F3657" t="s">
        <v>39</v>
      </c>
      <c r="G3657" s="1">
        <v>45962</v>
      </c>
      <c r="H3657" t="s">
        <v>63</v>
      </c>
      <c r="I3657" t="s">
        <v>64</v>
      </c>
      <c r="J3657" t="s">
        <v>65</v>
      </c>
      <c r="K3657">
        <v>1</v>
      </c>
      <c r="L3657" t="s">
        <v>51</v>
      </c>
      <c r="M3657">
        <v>177.78</v>
      </c>
      <c r="N3657" t="s">
        <v>247</v>
      </c>
      <c r="O3657">
        <v>1.92</v>
      </c>
      <c r="P3657">
        <v>1.0800000000000001E-2</v>
      </c>
      <c r="Q3657">
        <v>5.5</v>
      </c>
      <c r="R3657" t="s">
        <v>100</v>
      </c>
      <c r="S3657">
        <v>126.2</v>
      </c>
      <c r="T3657" s="1">
        <v>45962</v>
      </c>
      <c r="U3657">
        <v>-1</v>
      </c>
      <c r="V3657">
        <v>3.1</v>
      </c>
      <c r="W3657">
        <v>2.5</v>
      </c>
      <c r="X3657" s="2">
        <v>46101</v>
      </c>
      <c r="Y3657" t="s">
        <v>248</v>
      </c>
      <c r="Z3657">
        <v>12655050</v>
      </c>
      <c r="AA3657">
        <v>5.51</v>
      </c>
    </row>
    <row r="3658" spans="1:27" x14ac:dyDescent="0.3">
      <c r="A3658" t="s">
        <v>244</v>
      </c>
      <c r="B3658" t="s">
        <v>245</v>
      </c>
      <c r="C3658" t="s">
        <v>246</v>
      </c>
      <c r="D3658" t="s">
        <v>190</v>
      </c>
      <c r="E3658" t="s">
        <v>108</v>
      </c>
      <c r="F3658" t="s">
        <v>40</v>
      </c>
      <c r="G3658" s="1">
        <v>45992</v>
      </c>
      <c r="H3658" t="s">
        <v>63</v>
      </c>
      <c r="I3658" t="s">
        <v>64</v>
      </c>
      <c r="J3658" t="s">
        <v>65</v>
      </c>
      <c r="K3658">
        <v>1</v>
      </c>
      <c r="L3658" t="s">
        <v>51</v>
      </c>
      <c r="M3658">
        <v>182.41</v>
      </c>
      <c r="N3658" t="s">
        <v>247</v>
      </c>
      <c r="O3658">
        <v>1.97</v>
      </c>
      <c r="P3658">
        <v>1.0800000000000001E-2</v>
      </c>
      <c r="Q3658">
        <v>5.5</v>
      </c>
      <c r="R3658" t="s">
        <v>100</v>
      </c>
      <c r="S3658">
        <v>125.8</v>
      </c>
      <c r="T3658" s="1">
        <v>45992</v>
      </c>
      <c r="U3658">
        <v>-1</v>
      </c>
      <c r="V3658">
        <v>3.1</v>
      </c>
      <c r="W3658">
        <v>2.5</v>
      </c>
      <c r="X3658" s="2">
        <v>46101</v>
      </c>
      <c r="Y3658" t="s">
        <v>248</v>
      </c>
      <c r="Z3658">
        <v>12655050</v>
      </c>
      <c r="AA3658">
        <v>5.64</v>
      </c>
    </row>
    <row r="3659" spans="1:27" x14ac:dyDescent="0.3">
      <c r="A3659" t="s">
        <v>244</v>
      </c>
      <c r="B3659" t="s">
        <v>245</v>
      </c>
      <c r="C3659" t="s">
        <v>246</v>
      </c>
      <c r="D3659" t="s">
        <v>190</v>
      </c>
      <c r="E3659" t="s">
        <v>108</v>
      </c>
      <c r="F3659" t="s">
        <v>41</v>
      </c>
      <c r="G3659" s="1">
        <v>46023</v>
      </c>
      <c r="H3659" t="s">
        <v>63</v>
      </c>
      <c r="I3659" t="s">
        <v>64</v>
      </c>
      <c r="J3659" t="s">
        <v>65</v>
      </c>
      <c r="K3659">
        <v>1</v>
      </c>
      <c r="L3659" t="s">
        <v>51</v>
      </c>
      <c r="M3659">
        <v>175.93</v>
      </c>
      <c r="N3659" t="s">
        <v>247</v>
      </c>
      <c r="O3659">
        <v>1.9</v>
      </c>
      <c r="P3659">
        <v>1.0800000000000001E-2</v>
      </c>
      <c r="Q3659">
        <v>5.5</v>
      </c>
      <c r="R3659" t="s">
        <v>100</v>
      </c>
      <c r="S3659">
        <v>124.2</v>
      </c>
      <c r="T3659" s="1">
        <v>46023</v>
      </c>
      <c r="U3659">
        <v>-1</v>
      </c>
      <c r="V3659">
        <v>3.1</v>
      </c>
      <c r="W3659">
        <v>2.5</v>
      </c>
      <c r="X3659" s="2">
        <v>46101</v>
      </c>
      <c r="Y3659" t="s">
        <v>248</v>
      </c>
      <c r="Z3659">
        <v>12655050</v>
      </c>
      <c r="AA3659">
        <v>5.64</v>
      </c>
    </row>
    <row r="3660" spans="1:27" x14ac:dyDescent="0.3">
      <c r="A3660" t="s">
        <v>244</v>
      </c>
      <c r="B3660" t="s">
        <v>245</v>
      </c>
      <c r="C3660" t="s">
        <v>246</v>
      </c>
      <c r="D3660" t="s">
        <v>190</v>
      </c>
      <c r="E3660" t="s">
        <v>108</v>
      </c>
      <c r="F3660" t="s">
        <v>42</v>
      </c>
      <c r="G3660" s="1">
        <v>46054</v>
      </c>
      <c r="H3660" t="s">
        <v>63</v>
      </c>
      <c r="I3660" t="s">
        <v>64</v>
      </c>
      <c r="J3660" t="s">
        <v>65</v>
      </c>
      <c r="K3660">
        <v>1</v>
      </c>
      <c r="L3660" t="s">
        <v>51</v>
      </c>
      <c r="M3660">
        <v>175</v>
      </c>
      <c r="N3660" t="s">
        <v>247</v>
      </c>
      <c r="O3660">
        <v>1.89</v>
      </c>
      <c r="P3660">
        <v>1.0800000000000001E-2</v>
      </c>
      <c r="Q3660">
        <v>5.5</v>
      </c>
      <c r="R3660" t="s">
        <v>100</v>
      </c>
      <c r="S3660">
        <v>125.3</v>
      </c>
      <c r="T3660" s="1">
        <v>46054</v>
      </c>
      <c r="U3660">
        <v>-1</v>
      </c>
      <c r="V3660">
        <v>3.1</v>
      </c>
      <c r="W3660">
        <v>2.5</v>
      </c>
      <c r="X3660" s="2">
        <v>46101</v>
      </c>
      <c r="Y3660" t="s">
        <v>248</v>
      </c>
      <c r="Z3660">
        <v>12655050</v>
      </c>
      <c r="AA3660">
        <v>5.72</v>
      </c>
    </row>
    <row r="3661" spans="1:27" x14ac:dyDescent="0.3">
      <c r="A3661" t="s">
        <v>244</v>
      </c>
      <c r="B3661" t="s">
        <v>245</v>
      </c>
      <c r="C3661" t="s">
        <v>246</v>
      </c>
      <c r="D3661" t="s">
        <v>190</v>
      </c>
      <c r="E3661" t="s">
        <v>108</v>
      </c>
      <c r="F3661" t="s">
        <v>43</v>
      </c>
      <c r="G3661" s="1">
        <v>46082</v>
      </c>
      <c r="H3661" t="s">
        <v>63</v>
      </c>
      <c r="I3661" t="s">
        <v>64</v>
      </c>
      <c r="J3661" t="s">
        <v>65</v>
      </c>
      <c r="K3661">
        <v>1</v>
      </c>
      <c r="L3661" t="s">
        <v>51</v>
      </c>
      <c r="M3661">
        <v>178.7</v>
      </c>
      <c r="N3661" t="s">
        <v>247</v>
      </c>
      <c r="O3661">
        <v>1.93</v>
      </c>
      <c r="P3661">
        <v>1.0800000000000001E-2</v>
      </c>
      <c r="Q3661">
        <v>5.5</v>
      </c>
      <c r="R3661" t="s">
        <v>100</v>
      </c>
      <c r="S3661">
        <v>126</v>
      </c>
      <c r="T3661" s="1">
        <v>46082</v>
      </c>
      <c r="U3661">
        <v>-1</v>
      </c>
      <c r="V3661">
        <v>3.1</v>
      </c>
      <c r="W3661">
        <v>2.5</v>
      </c>
      <c r="X3661" s="2">
        <v>46101</v>
      </c>
      <c r="Y3661" t="s">
        <v>248</v>
      </c>
      <c r="Z3661">
        <v>12655050</v>
      </c>
      <c r="AA3661">
        <v>5.72</v>
      </c>
    </row>
    <row r="3662" spans="1:27" x14ac:dyDescent="0.3">
      <c r="A3662" t="s">
        <v>244</v>
      </c>
      <c r="B3662" t="s">
        <v>245</v>
      </c>
      <c r="C3662" t="s">
        <v>246</v>
      </c>
      <c r="D3662" t="s">
        <v>190</v>
      </c>
      <c r="E3662" t="s">
        <v>108</v>
      </c>
      <c r="F3662" t="s">
        <v>31</v>
      </c>
      <c r="G3662" s="1">
        <v>45931</v>
      </c>
      <c r="H3662" t="s">
        <v>66</v>
      </c>
      <c r="I3662" t="s">
        <v>67</v>
      </c>
      <c r="J3662" t="s">
        <v>65</v>
      </c>
      <c r="K3662">
        <v>1</v>
      </c>
      <c r="L3662" t="s">
        <v>51</v>
      </c>
      <c r="M3662">
        <v>152.78</v>
      </c>
      <c r="N3662" t="s">
        <v>247</v>
      </c>
      <c r="O3662">
        <v>1.65</v>
      </c>
      <c r="P3662">
        <v>1.0800000000000001E-2</v>
      </c>
      <c r="Q3662">
        <v>5.5</v>
      </c>
      <c r="R3662" t="s">
        <v>100</v>
      </c>
      <c r="S3662">
        <v>127.1</v>
      </c>
      <c r="T3662" s="1">
        <v>45931</v>
      </c>
      <c r="U3662">
        <v>-1</v>
      </c>
      <c r="V3662">
        <v>3.1</v>
      </c>
      <c r="W3662">
        <v>2.5</v>
      </c>
      <c r="X3662" s="2">
        <v>46101</v>
      </c>
      <c r="Y3662" t="s">
        <v>248</v>
      </c>
      <c r="Z3662">
        <v>12655050</v>
      </c>
      <c r="AA3662">
        <v>5.39</v>
      </c>
    </row>
    <row r="3663" spans="1:27" x14ac:dyDescent="0.3">
      <c r="A3663" t="s">
        <v>244</v>
      </c>
      <c r="B3663" t="s">
        <v>245</v>
      </c>
      <c r="C3663" t="s">
        <v>246</v>
      </c>
      <c r="D3663" t="s">
        <v>190</v>
      </c>
      <c r="E3663" t="s">
        <v>108</v>
      </c>
      <c r="F3663" t="s">
        <v>39</v>
      </c>
      <c r="G3663" s="1">
        <v>45962</v>
      </c>
      <c r="H3663" t="s">
        <v>66</v>
      </c>
      <c r="I3663" t="s">
        <v>67</v>
      </c>
      <c r="J3663" t="s">
        <v>65</v>
      </c>
      <c r="K3663">
        <v>1</v>
      </c>
      <c r="L3663" t="s">
        <v>51</v>
      </c>
      <c r="M3663">
        <v>161.11000000000001</v>
      </c>
      <c r="N3663" t="s">
        <v>247</v>
      </c>
      <c r="O3663">
        <v>1.74</v>
      </c>
      <c r="P3663">
        <v>1.0800000000000001E-2</v>
      </c>
      <c r="Q3663">
        <v>5.5</v>
      </c>
      <c r="R3663" t="s">
        <v>100</v>
      </c>
      <c r="S3663">
        <v>126.2</v>
      </c>
      <c r="T3663" s="1">
        <v>45962</v>
      </c>
      <c r="U3663">
        <v>-1</v>
      </c>
      <c r="V3663">
        <v>3.1</v>
      </c>
      <c r="W3663">
        <v>2.5</v>
      </c>
      <c r="X3663" s="2">
        <v>46101</v>
      </c>
      <c r="Y3663" t="s">
        <v>248</v>
      </c>
      <c r="Z3663">
        <v>12655050</v>
      </c>
      <c r="AA3663">
        <v>5.51</v>
      </c>
    </row>
    <row r="3664" spans="1:27" x14ac:dyDescent="0.3">
      <c r="A3664" t="s">
        <v>244</v>
      </c>
      <c r="B3664" t="s">
        <v>245</v>
      </c>
      <c r="C3664" t="s">
        <v>246</v>
      </c>
      <c r="D3664" t="s">
        <v>190</v>
      </c>
      <c r="E3664" t="s">
        <v>108</v>
      </c>
      <c r="F3664" t="s">
        <v>40</v>
      </c>
      <c r="G3664" s="1">
        <v>45992</v>
      </c>
      <c r="H3664" t="s">
        <v>66</v>
      </c>
      <c r="I3664" t="s">
        <v>67</v>
      </c>
      <c r="J3664" t="s">
        <v>65</v>
      </c>
      <c r="K3664">
        <v>1</v>
      </c>
      <c r="L3664" t="s">
        <v>51</v>
      </c>
      <c r="M3664">
        <v>161.11000000000001</v>
      </c>
      <c r="N3664" t="s">
        <v>247</v>
      </c>
      <c r="O3664">
        <v>1.74</v>
      </c>
      <c r="P3664">
        <v>1.0800000000000001E-2</v>
      </c>
      <c r="Q3664">
        <v>5.5</v>
      </c>
      <c r="R3664" t="s">
        <v>100</v>
      </c>
      <c r="S3664">
        <v>125.8</v>
      </c>
      <c r="T3664" s="1">
        <v>45992</v>
      </c>
      <c r="U3664">
        <v>-1</v>
      </c>
      <c r="V3664">
        <v>3.1</v>
      </c>
      <c r="W3664">
        <v>2.5</v>
      </c>
      <c r="X3664" s="2">
        <v>46101</v>
      </c>
      <c r="Y3664" t="s">
        <v>248</v>
      </c>
      <c r="Z3664">
        <v>12655050</v>
      </c>
      <c r="AA3664">
        <v>5.64</v>
      </c>
    </row>
    <row r="3665" spans="1:27" x14ac:dyDescent="0.3">
      <c r="A3665" t="s">
        <v>244</v>
      </c>
      <c r="B3665" t="s">
        <v>245</v>
      </c>
      <c r="C3665" t="s">
        <v>246</v>
      </c>
      <c r="D3665" t="s">
        <v>190</v>
      </c>
      <c r="E3665" t="s">
        <v>108</v>
      </c>
      <c r="F3665" t="s">
        <v>41</v>
      </c>
      <c r="G3665" s="1">
        <v>46023</v>
      </c>
      <c r="H3665" t="s">
        <v>66</v>
      </c>
      <c r="I3665" t="s">
        <v>67</v>
      </c>
      <c r="J3665" t="s">
        <v>65</v>
      </c>
      <c r="K3665">
        <v>1</v>
      </c>
      <c r="L3665" t="s">
        <v>51</v>
      </c>
      <c r="M3665">
        <v>165.74</v>
      </c>
      <c r="N3665" t="s">
        <v>247</v>
      </c>
      <c r="O3665">
        <v>1.79</v>
      </c>
      <c r="P3665">
        <v>1.0800000000000001E-2</v>
      </c>
      <c r="Q3665">
        <v>5.5</v>
      </c>
      <c r="R3665" t="s">
        <v>100</v>
      </c>
      <c r="S3665">
        <v>124.2</v>
      </c>
      <c r="T3665" s="1">
        <v>46023</v>
      </c>
      <c r="U3665">
        <v>-1</v>
      </c>
      <c r="V3665">
        <v>3.1</v>
      </c>
      <c r="W3665">
        <v>2.5</v>
      </c>
      <c r="X3665" s="2">
        <v>46101</v>
      </c>
      <c r="Y3665" t="s">
        <v>248</v>
      </c>
      <c r="Z3665">
        <v>12655050</v>
      </c>
      <c r="AA3665">
        <v>5.64</v>
      </c>
    </row>
    <row r="3666" spans="1:27" x14ac:dyDescent="0.3">
      <c r="A3666" t="s">
        <v>244</v>
      </c>
      <c r="B3666" t="s">
        <v>245</v>
      </c>
      <c r="C3666" t="s">
        <v>246</v>
      </c>
      <c r="D3666" t="s">
        <v>190</v>
      </c>
      <c r="E3666" t="s">
        <v>108</v>
      </c>
      <c r="F3666" t="s">
        <v>42</v>
      </c>
      <c r="G3666" s="1">
        <v>46054</v>
      </c>
      <c r="H3666" t="s">
        <v>66</v>
      </c>
      <c r="I3666" t="s">
        <v>67</v>
      </c>
      <c r="J3666" t="s">
        <v>65</v>
      </c>
      <c r="K3666">
        <v>1</v>
      </c>
      <c r="L3666" t="s">
        <v>51</v>
      </c>
      <c r="M3666">
        <v>163.89</v>
      </c>
      <c r="N3666" t="s">
        <v>247</v>
      </c>
      <c r="O3666">
        <v>1.77</v>
      </c>
      <c r="P3666">
        <v>1.0800000000000001E-2</v>
      </c>
      <c r="Q3666">
        <v>5.5</v>
      </c>
      <c r="R3666" t="s">
        <v>100</v>
      </c>
      <c r="S3666">
        <v>125.3</v>
      </c>
      <c r="T3666" s="1">
        <v>46054</v>
      </c>
      <c r="U3666">
        <v>-1</v>
      </c>
      <c r="V3666">
        <v>3.1</v>
      </c>
      <c r="W3666">
        <v>2.5</v>
      </c>
      <c r="X3666" s="2">
        <v>46101</v>
      </c>
      <c r="Y3666" t="s">
        <v>248</v>
      </c>
      <c r="Z3666">
        <v>12655050</v>
      </c>
      <c r="AA3666">
        <v>5.72</v>
      </c>
    </row>
    <row r="3667" spans="1:27" x14ac:dyDescent="0.3">
      <c r="A3667" t="s">
        <v>244</v>
      </c>
      <c r="B3667" t="s">
        <v>245</v>
      </c>
      <c r="C3667" t="s">
        <v>246</v>
      </c>
      <c r="D3667" t="s">
        <v>190</v>
      </c>
      <c r="E3667" t="s">
        <v>108</v>
      </c>
      <c r="F3667" t="s">
        <v>43</v>
      </c>
      <c r="G3667" s="1">
        <v>46082</v>
      </c>
      <c r="H3667" t="s">
        <v>66</v>
      </c>
      <c r="I3667" t="s">
        <v>67</v>
      </c>
      <c r="J3667" t="s">
        <v>65</v>
      </c>
      <c r="K3667">
        <v>1</v>
      </c>
      <c r="L3667" t="s">
        <v>51</v>
      </c>
      <c r="M3667">
        <v>162.96</v>
      </c>
      <c r="N3667" t="s">
        <v>247</v>
      </c>
      <c r="O3667">
        <v>1.76</v>
      </c>
      <c r="P3667">
        <v>1.0800000000000001E-2</v>
      </c>
      <c r="Q3667">
        <v>5.5</v>
      </c>
      <c r="R3667" t="s">
        <v>100</v>
      </c>
      <c r="S3667">
        <v>126</v>
      </c>
      <c r="T3667" s="1">
        <v>46082</v>
      </c>
      <c r="U3667">
        <v>-1</v>
      </c>
      <c r="V3667">
        <v>3.1</v>
      </c>
      <c r="W3667">
        <v>2.5</v>
      </c>
      <c r="X3667" s="2">
        <v>46101</v>
      </c>
      <c r="Y3667" t="s">
        <v>248</v>
      </c>
      <c r="Z3667">
        <v>12655050</v>
      </c>
      <c r="AA3667">
        <v>5.72</v>
      </c>
    </row>
    <row r="3668" spans="1:27" x14ac:dyDescent="0.3">
      <c r="A3668" t="s">
        <v>244</v>
      </c>
      <c r="B3668" t="s">
        <v>245</v>
      </c>
      <c r="C3668" t="s">
        <v>246</v>
      </c>
      <c r="D3668" t="s">
        <v>190</v>
      </c>
      <c r="E3668" t="s">
        <v>108</v>
      </c>
      <c r="F3668" t="s">
        <v>31</v>
      </c>
      <c r="G3668" s="1">
        <v>45931</v>
      </c>
      <c r="H3668" t="s">
        <v>68</v>
      </c>
      <c r="I3668" t="s">
        <v>69</v>
      </c>
      <c r="J3668" t="s">
        <v>65</v>
      </c>
      <c r="K3668">
        <v>1</v>
      </c>
      <c r="L3668" t="s">
        <v>51</v>
      </c>
      <c r="M3668">
        <v>187.04</v>
      </c>
      <c r="N3668" t="s">
        <v>247</v>
      </c>
      <c r="O3668">
        <v>2.02</v>
      </c>
      <c r="P3668">
        <v>1.0800000000000001E-2</v>
      </c>
      <c r="Q3668">
        <v>5.5</v>
      </c>
      <c r="R3668" t="s">
        <v>100</v>
      </c>
      <c r="S3668">
        <v>127.1</v>
      </c>
      <c r="T3668" s="1">
        <v>45931</v>
      </c>
      <c r="U3668">
        <v>-1</v>
      </c>
      <c r="V3668">
        <v>3.1</v>
      </c>
      <c r="W3668">
        <v>2.5</v>
      </c>
      <c r="X3668" s="2">
        <v>46101</v>
      </c>
      <c r="Y3668" t="s">
        <v>248</v>
      </c>
      <c r="Z3668">
        <v>12655050</v>
      </c>
      <c r="AA3668">
        <v>5.39</v>
      </c>
    </row>
    <row r="3669" spans="1:27" x14ac:dyDescent="0.3">
      <c r="A3669" t="s">
        <v>244</v>
      </c>
      <c r="B3669" t="s">
        <v>245</v>
      </c>
      <c r="C3669" t="s">
        <v>246</v>
      </c>
      <c r="D3669" t="s">
        <v>190</v>
      </c>
      <c r="E3669" t="s">
        <v>108</v>
      </c>
      <c r="F3669" t="s">
        <v>39</v>
      </c>
      <c r="G3669" s="1">
        <v>45962</v>
      </c>
      <c r="H3669" t="s">
        <v>68</v>
      </c>
      <c r="I3669" t="s">
        <v>69</v>
      </c>
      <c r="J3669" t="s">
        <v>65</v>
      </c>
      <c r="K3669">
        <v>1</v>
      </c>
      <c r="L3669" t="s">
        <v>51</v>
      </c>
      <c r="M3669">
        <v>190.74</v>
      </c>
      <c r="N3669" t="s">
        <v>247</v>
      </c>
      <c r="O3669">
        <v>2.06</v>
      </c>
      <c r="P3669">
        <v>1.0800000000000001E-2</v>
      </c>
      <c r="Q3669">
        <v>5.5</v>
      </c>
      <c r="R3669" t="s">
        <v>100</v>
      </c>
      <c r="S3669">
        <v>126.2</v>
      </c>
      <c r="T3669" s="1">
        <v>45962</v>
      </c>
      <c r="U3669">
        <v>-1</v>
      </c>
      <c r="V3669">
        <v>3.1</v>
      </c>
      <c r="W3669">
        <v>2.5</v>
      </c>
      <c r="X3669" s="2">
        <v>46101</v>
      </c>
      <c r="Y3669" t="s">
        <v>248</v>
      </c>
      <c r="Z3669">
        <v>12655050</v>
      </c>
      <c r="AA3669">
        <v>5.51</v>
      </c>
    </row>
    <row r="3670" spans="1:27" x14ac:dyDescent="0.3">
      <c r="A3670" t="s">
        <v>244</v>
      </c>
      <c r="B3670" t="s">
        <v>245</v>
      </c>
      <c r="C3670" t="s">
        <v>246</v>
      </c>
      <c r="D3670" t="s">
        <v>190</v>
      </c>
      <c r="E3670" t="s">
        <v>108</v>
      </c>
      <c r="F3670" t="s">
        <v>40</v>
      </c>
      <c r="G3670" s="1">
        <v>45992</v>
      </c>
      <c r="H3670" t="s">
        <v>68</v>
      </c>
      <c r="I3670" t="s">
        <v>69</v>
      </c>
      <c r="J3670" t="s">
        <v>65</v>
      </c>
      <c r="K3670">
        <v>1</v>
      </c>
      <c r="L3670" t="s">
        <v>51</v>
      </c>
      <c r="M3670">
        <v>200.93</v>
      </c>
      <c r="N3670" t="s">
        <v>247</v>
      </c>
      <c r="O3670">
        <v>2.17</v>
      </c>
      <c r="P3670">
        <v>1.0800000000000001E-2</v>
      </c>
      <c r="Q3670">
        <v>5.5</v>
      </c>
      <c r="R3670" t="s">
        <v>100</v>
      </c>
      <c r="S3670">
        <v>125.8</v>
      </c>
      <c r="T3670" s="1">
        <v>45992</v>
      </c>
      <c r="U3670">
        <v>-1</v>
      </c>
      <c r="V3670">
        <v>3.1</v>
      </c>
      <c r="W3670">
        <v>2.5</v>
      </c>
      <c r="X3670" s="2">
        <v>46101</v>
      </c>
      <c r="Y3670" t="s">
        <v>248</v>
      </c>
      <c r="Z3670">
        <v>12655050</v>
      </c>
      <c r="AA3670">
        <v>5.64</v>
      </c>
    </row>
    <row r="3671" spans="1:27" x14ac:dyDescent="0.3">
      <c r="A3671" t="s">
        <v>244</v>
      </c>
      <c r="B3671" t="s">
        <v>245</v>
      </c>
      <c r="C3671" t="s">
        <v>246</v>
      </c>
      <c r="D3671" t="s">
        <v>190</v>
      </c>
      <c r="E3671" t="s">
        <v>108</v>
      </c>
      <c r="F3671" t="s">
        <v>41</v>
      </c>
      <c r="G3671" s="1">
        <v>46023</v>
      </c>
      <c r="H3671" t="s">
        <v>68</v>
      </c>
      <c r="I3671" t="s">
        <v>69</v>
      </c>
      <c r="J3671" t="s">
        <v>65</v>
      </c>
      <c r="K3671">
        <v>1</v>
      </c>
      <c r="L3671" t="s">
        <v>51</v>
      </c>
      <c r="M3671">
        <v>198.15</v>
      </c>
      <c r="N3671" t="s">
        <v>247</v>
      </c>
      <c r="O3671">
        <v>2.14</v>
      </c>
      <c r="P3671">
        <v>1.0800000000000001E-2</v>
      </c>
      <c r="Q3671">
        <v>5.5</v>
      </c>
      <c r="R3671" t="s">
        <v>100</v>
      </c>
      <c r="S3671">
        <v>124.2</v>
      </c>
      <c r="T3671" s="1">
        <v>46023</v>
      </c>
      <c r="U3671">
        <v>-1</v>
      </c>
      <c r="V3671">
        <v>3.1</v>
      </c>
      <c r="W3671">
        <v>2.5</v>
      </c>
      <c r="X3671" s="2">
        <v>46101</v>
      </c>
      <c r="Y3671" t="s">
        <v>248</v>
      </c>
      <c r="Z3671">
        <v>12655050</v>
      </c>
      <c r="AA3671">
        <v>5.64</v>
      </c>
    </row>
    <row r="3672" spans="1:27" x14ac:dyDescent="0.3">
      <c r="A3672" t="s">
        <v>244</v>
      </c>
      <c r="B3672" t="s">
        <v>245</v>
      </c>
      <c r="C3672" t="s">
        <v>246</v>
      </c>
      <c r="D3672" t="s">
        <v>190</v>
      </c>
      <c r="E3672" t="s">
        <v>108</v>
      </c>
      <c r="F3672" t="s">
        <v>42</v>
      </c>
      <c r="G3672" s="1">
        <v>46054</v>
      </c>
      <c r="H3672" t="s">
        <v>68</v>
      </c>
      <c r="I3672" t="s">
        <v>69</v>
      </c>
      <c r="J3672" t="s">
        <v>65</v>
      </c>
      <c r="K3672">
        <v>1</v>
      </c>
      <c r="L3672" t="s">
        <v>51</v>
      </c>
      <c r="M3672">
        <v>197.22</v>
      </c>
      <c r="N3672" t="s">
        <v>247</v>
      </c>
      <c r="O3672">
        <v>2.13</v>
      </c>
      <c r="P3672">
        <v>1.0800000000000001E-2</v>
      </c>
      <c r="Q3672">
        <v>5.5</v>
      </c>
      <c r="R3672" t="s">
        <v>100</v>
      </c>
      <c r="S3672">
        <v>125.3</v>
      </c>
      <c r="T3672" s="1">
        <v>46054</v>
      </c>
      <c r="U3672">
        <v>-1</v>
      </c>
      <c r="V3672">
        <v>3.1</v>
      </c>
      <c r="W3672">
        <v>2.5</v>
      </c>
      <c r="X3672" s="2">
        <v>46101</v>
      </c>
      <c r="Y3672" t="s">
        <v>248</v>
      </c>
      <c r="Z3672">
        <v>12655050</v>
      </c>
      <c r="AA3672">
        <v>5.72</v>
      </c>
    </row>
    <row r="3673" spans="1:27" x14ac:dyDescent="0.3">
      <c r="A3673" t="s">
        <v>244</v>
      </c>
      <c r="B3673" t="s">
        <v>245</v>
      </c>
      <c r="C3673" t="s">
        <v>246</v>
      </c>
      <c r="D3673" t="s">
        <v>190</v>
      </c>
      <c r="E3673" t="s">
        <v>108</v>
      </c>
      <c r="F3673" t="s">
        <v>43</v>
      </c>
      <c r="G3673" s="1">
        <v>46082</v>
      </c>
      <c r="H3673" t="s">
        <v>68</v>
      </c>
      <c r="I3673" t="s">
        <v>69</v>
      </c>
      <c r="J3673" t="s">
        <v>65</v>
      </c>
      <c r="K3673">
        <v>1</v>
      </c>
      <c r="L3673" t="s">
        <v>51</v>
      </c>
      <c r="M3673">
        <v>196.3</v>
      </c>
      <c r="N3673" t="s">
        <v>247</v>
      </c>
      <c r="O3673">
        <v>2.12</v>
      </c>
      <c r="P3673">
        <v>1.0800000000000001E-2</v>
      </c>
      <c r="Q3673">
        <v>5.5</v>
      </c>
      <c r="R3673" t="s">
        <v>100</v>
      </c>
      <c r="S3673">
        <v>126</v>
      </c>
      <c r="T3673" s="1">
        <v>46082</v>
      </c>
      <c r="U3673">
        <v>-1</v>
      </c>
      <c r="V3673">
        <v>3.1</v>
      </c>
      <c r="W3673">
        <v>2.5</v>
      </c>
      <c r="X3673" s="2">
        <v>46101</v>
      </c>
      <c r="Y3673" t="s">
        <v>248</v>
      </c>
      <c r="Z3673">
        <v>12655050</v>
      </c>
      <c r="AA3673">
        <v>5.72</v>
      </c>
    </row>
    <row r="3674" spans="1:27" x14ac:dyDescent="0.3">
      <c r="A3674" t="s">
        <v>244</v>
      </c>
      <c r="B3674" t="s">
        <v>245</v>
      </c>
      <c r="C3674" t="s">
        <v>246</v>
      </c>
      <c r="D3674" t="s">
        <v>190</v>
      </c>
      <c r="E3674" t="s">
        <v>108</v>
      </c>
      <c r="F3674" t="s">
        <v>31</v>
      </c>
      <c r="G3674" s="1">
        <v>45931</v>
      </c>
      <c r="H3674" t="s">
        <v>70</v>
      </c>
      <c r="I3674" t="s">
        <v>71</v>
      </c>
      <c r="J3674" t="s">
        <v>72</v>
      </c>
      <c r="K3674">
        <v>1</v>
      </c>
      <c r="L3674" t="s">
        <v>51</v>
      </c>
      <c r="M3674">
        <v>227.78</v>
      </c>
      <c r="N3674" t="s">
        <v>247</v>
      </c>
      <c r="O3674">
        <v>2.46</v>
      </c>
      <c r="P3674">
        <v>1.0800000000000001E-2</v>
      </c>
      <c r="Q3674">
        <v>5.5</v>
      </c>
      <c r="R3674" t="s">
        <v>100</v>
      </c>
      <c r="S3674">
        <v>127.1</v>
      </c>
      <c r="T3674" s="1">
        <v>45931</v>
      </c>
      <c r="U3674">
        <v>-1</v>
      </c>
      <c r="V3674">
        <v>3.1</v>
      </c>
      <c r="W3674">
        <v>2.5</v>
      </c>
      <c r="X3674" s="2">
        <v>46101</v>
      </c>
      <c r="Y3674" t="s">
        <v>248</v>
      </c>
      <c r="Z3674">
        <v>12655050</v>
      </c>
      <c r="AA3674">
        <v>5.39</v>
      </c>
    </row>
    <row r="3675" spans="1:27" x14ac:dyDescent="0.3">
      <c r="A3675" t="s">
        <v>244</v>
      </c>
      <c r="B3675" t="s">
        <v>245</v>
      </c>
      <c r="C3675" t="s">
        <v>246</v>
      </c>
      <c r="D3675" t="s">
        <v>190</v>
      </c>
      <c r="E3675" t="s">
        <v>108</v>
      </c>
      <c r="F3675" t="s">
        <v>39</v>
      </c>
      <c r="G3675" s="1">
        <v>45962</v>
      </c>
      <c r="H3675" t="s">
        <v>70</v>
      </c>
      <c r="I3675" t="s">
        <v>71</v>
      </c>
      <c r="J3675" t="s">
        <v>72</v>
      </c>
      <c r="K3675">
        <v>1</v>
      </c>
      <c r="L3675" t="s">
        <v>51</v>
      </c>
      <c r="M3675">
        <v>265.74</v>
      </c>
      <c r="N3675" t="s">
        <v>247</v>
      </c>
      <c r="O3675">
        <v>2.87</v>
      </c>
      <c r="P3675">
        <v>1.0800000000000001E-2</v>
      </c>
      <c r="Q3675">
        <v>5.5</v>
      </c>
      <c r="R3675" t="s">
        <v>100</v>
      </c>
      <c r="S3675">
        <v>126.2</v>
      </c>
      <c r="T3675" s="1">
        <v>45962</v>
      </c>
      <c r="U3675">
        <v>-1</v>
      </c>
      <c r="V3675">
        <v>3.1</v>
      </c>
      <c r="W3675">
        <v>2.5</v>
      </c>
      <c r="X3675" s="2">
        <v>46101</v>
      </c>
      <c r="Y3675" t="s">
        <v>248</v>
      </c>
      <c r="Z3675">
        <v>12655050</v>
      </c>
      <c r="AA3675">
        <v>5.51</v>
      </c>
    </row>
    <row r="3676" spans="1:27" x14ac:dyDescent="0.3">
      <c r="A3676" t="s">
        <v>244</v>
      </c>
      <c r="B3676" t="s">
        <v>245</v>
      </c>
      <c r="C3676" t="s">
        <v>246</v>
      </c>
      <c r="D3676" t="s">
        <v>190</v>
      </c>
      <c r="E3676" t="s">
        <v>108</v>
      </c>
      <c r="F3676" t="s">
        <v>40</v>
      </c>
      <c r="G3676" s="1">
        <v>45992</v>
      </c>
      <c r="H3676" t="s">
        <v>70</v>
      </c>
      <c r="I3676" t="s">
        <v>71</v>
      </c>
      <c r="J3676" t="s">
        <v>72</v>
      </c>
      <c r="K3676">
        <v>1</v>
      </c>
      <c r="L3676" t="s">
        <v>51</v>
      </c>
      <c r="M3676">
        <v>258.33</v>
      </c>
      <c r="N3676" t="s">
        <v>247</v>
      </c>
      <c r="O3676">
        <v>2.79</v>
      </c>
      <c r="P3676">
        <v>1.0800000000000001E-2</v>
      </c>
      <c r="Q3676">
        <v>5.5</v>
      </c>
      <c r="R3676" t="s">
        <v>100</v>
      </c>
      <c r="S3676">
        <v>125.8</v>
      </c>
      <c r="T3676" s="1">
        <v>45992</v>
      </c>
      <c r="U3676">
        <v>-1</v>
      </c>
      <c r="V3676">
        <v>3.1</v>
      </c>
      <c r="W3676">
        <v>2.5</v>
      </c>
      <c r="X3676" s="2">
        <v>46101</v>
      </c>
      <c r="Y3676" t="s">
        <v>248</v>
      </c>
      <c r="Z3676">
        <v>12655050</v>
      </c>
      <c r="AA3676">
        <v>5.64</v>
      </c>
    </row>
    <row r="3677" spans="1:27" x14ac:dyDescent="0.3">
      <c r="A3677" t="s">
        <v>244</v>
      </c>
      <c r="B3677" t="s">
        <v>245</v>
      </c>
      <c r="C3677" t="s">
        <v>246</v>
      </c>
      <c r="D3677" t="s">
        <v>190</v>
      </c>
      <c r="E3677" t="s">
        <v>108</v>
      </c>
      <c r="F3677" t="s">
        <v>41</v>
      </c>
      <c r="G3677" s="1">
        <v>46023</v>
      </c>
      <c r="H3677" t="s">
        <v>70</v>
      </c>
      <c r="I3677" t="s">
        <v>71</v>
      </c>
      <c r="J3677" t="s">
        <v>72</v>
      </c>
      <c r="K3677">
        <v>1</v>
      </c>
      <c r="L3677" t="s">
        <v>51</v>
      </c>
      <c r="M3677">
        <v>251.85</v>
      </c>
      <c r="N3677" t="s">
        <v>247</v>
      </c>
      <c r="O3677">
        <v>2.72</v>
      </c>
      <c r="P3677">
        <v>1.0800000000000001E-2</v>
      </c>
      <c r="Q3677">
        <v>5.5</v>
      </c>
      <c r="R3677" t="s">
        <v>100</v>
      </c>
      <c r="S3677">
        <v>124.2</v>
      </c>
      <c r="T3677" s="1">
        <v>46023</v>
      </c>
      <c r="U3677">
        <v>-1</v>
      </c>
      <c r="V3677">
        <v>3.1</v>
      </c>
      <c r="W3677">
        <v>2.5</v>
      </c>
      <c r="X3677" s="2">
        <v>46101</v>
      </c>
      <c r="Y3677" t="s">
        <v>248</v>
      </c>
      <c r="Z3677">
        <v>12655050</v>
      </c>
      <c r="AA3677">
        <v>5.64</v>
      </c>
    </row>
    <row r="3678" spans="1:27" x14ac:dyDescent="0.3">
      <c r="A3678" t="s">
        <v>244</v>
      </c>
      <c r="B3678" t="s">
        <v>245</v>
      </c>
      <c r="C3678" t="s">
        <v>246</v>
      </c>
      <c r="D3678" t="s">
        <v>190</v>
      </c>
      <c r="E3678" t="s">
        <v>108</v>
      </c>
      <c r="F3678" t="s">
        <v>42</v>
      </c>
      <c r="G3678" s="1">
        <v>46054</v>
      </c>
      <c r="H3678" t="s">
        <v>70</v>
      </c>
      <c r="I3678" t="s">
        <v>71</v>
      </c>
      <c r="J3678" t="s">
        <v>72</v>
      </c>
      <c r="K3678">
        <v>1</v>
      </c>
      <c r="L3678" t="s">
        <v>51</v>
      </c>
      <c r="M3678">
        <v>247.22</v>
      </c>
      <c r="N3678" t="s">
        <v>247</v>
      </c>
      <c r="O3678">
        <v>2.67</v>
      </c>
      <c r="P3678">
        <v>1.0800000000000001E-2</v>
      </c>
      <c r="Q3678">
        <v>5.5</v>
      </c>
      <c r="R3678" t="s">
        <v>100</v>
      </c>
      <c r="S3678">
        <v>125.3</v>
      </c>
      <c r="T3678" s="1">
        <v>46054</v>
      </c>
      <c r="U3678">
        <v>-1</v>
      </c>
      <c r="V3678">
        <v>3.1</v>
      </c>
      <c r="W3678">
        <v>2.5</v>
      </c>
      <c r="X3678" s="2">
        <v>46101</v>
      </c>
      <c r="Y3678" t="s">
        <v>248</v>
      </c>
      <c r="Z3678">
        <v>12655050</v>
      </c>
      <c r="AA3678">
        <v>5.72</v>
      </c>
    </row>
    <row r="3679" spans="1:27" x14ac:dyDescent="0.3">
      <c r="A3679" t="s">
        <v>244</v>
      </c>
      <c r="B3679" t="s">
        <v>245</v>
      </c>
      <c r="C3679" t="s">
        <v>246</v>
      </c>
      <c r="D3679" t="s">
        <v>190</v>
      </c>
      <c r="E3679" t="s">
        <v>108</v>
      </c>
      <c r="F3679" t="s">
        <v>43</v>
      </c>
      <c r="G3679" s="1">
        <v>46082</v>
      </c>
      <c r="H3679" t="s">
        <v>70</v>
      </c>
      <c r="I3679" t="s">
        <v>71</v>
      </c>
      <c r="J3679" t="s">
        <v>72</v>
      </c>
      <c r="K3679">
        <v>1</v>
      </c>
      <c r="L3679" t="s">
        <v>51</v>
      </c>
      <c r="M3679">
        <v>255.56</v>
      </c>
      <c r="N3679" t="s">
        <v>247</v>
      </c>
      <c r="O3679">
        <v>2.76</v>
      </c>
      <c r="P3679">
        <v>1.0800000000000001E-2</v>
      </c>
      <c r="Q3679">
        <v>5.5</v>
      </c>
      <c r="R3679" t="s">
        <v>100</v>
      </c>
      <c r="S3679">
        <v>126</v>
      </c>
      <c r="T3679" s="1">
        <v>46082</v>
      </c>
      <c r="U3679">
        <v>-1</v>
      </c>
      <c r="V3679">
        <v>3.1</v>
      </c>
      <c r="W3679">
        <v>2.5</v>
      </c>
      <c r="X3679" s="2">
        <v>46101</v>
      </c>
      <c r="Y3679" t="s">
        <v>248</v>
      </c>
      <c r="Z3679">
        <v>12655050</v>
      </c>
      <c r="AA3679">
        <v>5.72</v>
      </c>
    </row>
    <row r="3680" spans="1:27" x14ac:dyDescent="0.3">
      <c r="A3680" t="s">
        <v>244</v>
      </c>
      <c r="B3680" t="s">
        <v>245</v>
      </c>
      <c r="C3680" t="s">
        <v>246</v>
      </c>
      <c r="D3680" t="s">
        <v>190</v>
      </c>
      <c r="E3680" t="s">
        <v>108</v>
      </c>
      <c r="F3680" t="s">
        <v>31</v>
      </c>
      <c r="G3680" s="1">
        <v>45931</v>
      </c>
      <c r="H3680" t="s">
        <v>73</v>
      </c>
      <c r="I3680" t="s">
        <v>74</v>
      </c>
      <c r="J3680" t="s">
        <v>72</v>
      </c>
      <c r="K3680">
        <v>1</v>
      </c>
      <c r="L3680" t="s">
        <v>51</v>
      </c>
      <c r="M3680">
        <v>73.150000000000006</v>
      </c>
      <c r="N3680" t="s">
        <v>247</v>
      </c>
      <c r="O3680">
        <v>0.79</v>
      </c>
      <c r="P3680">
        <v>1.0800000000000001E-2</v>
      </c>
      <c r="Q3680">
        <v>5.5</v>
      </c>
      <c r="R3680" t="s">
        <v>100</v>
      </c>
      <c r="S3680">
        <v>127.1</v>
      </c>
      <c r="T3680" s="1">
        <v>45931</v>
      </c>
      <c r="U3680">
        <v>-1</v>
      </c>
      <c r="V3680">
        <v>3.1</v>
      </c>
      <c r="W3680">
        <v>2.5</v>
      </c>
      <c r="X3680" s="2">
        <v>46101</v>
      </c>
      <c r="Y3680" t="s">
        <v>248</v>
      </c>
      <c r="Z3680">
        <v>12655050</v>
      </c>
      <c r="AA3680">
        <v>5.39</v>
      </c>
    </row>
    <row r="3681" spans="1:27" x14ac:dyDescent="0.3">
      <c r="A3681" t="s">
        <v>244</v>
      </c>
      <c r="B3681" t="s">
        <v>245</v>
      </c>
      <c r="C3681" t="s">
        <v>246</v>
      </c>
      <c r="D3681" t="s">
        <v>190</v>
      </c>
      <c r="E3681" t="s">
        <v>108</v>
      </c>
      <c r="F3681" t="s">
        <v>39</v>
      </c>
      <c r="G3681" s="1">
        <v>45962</v>
      </c>
      <c r="H3681" t="s">
        <v>73</v>
      </c>
      <c r="I3681" t="s">
        <v>74</v>
      </c>
      <c r="J3681" t="s">
        <v>72</v>
      </c>
      <c r="K3681">
        <v>1</v>
      </c>
      <c r="L3681" t="s">
        <v>51</v>
      </c>
      <c r="M3681">
        <v>83.33</v>
      </c>
      <c r="N3681" t="s">
        <v>247</v>
      </c>
      <c r="O3681">
        <v>0.9</v>
      </c>
      <c r="P3681">
        <v>1.0800000000000001E-2</v>
      </c>
      <c r="Q3681">
        <v>5.5</v>
      </c>
      <c r="R3681" t="s">
        <v>100</v>
      </c>
      <c r="S3681">
        <v>126.2</v>
      </c>
      <c r="T3681" s="1">
        <v>45962</v>
      </c>
      <c r="U3681">
        <v>-1</v>
      </c>
      <c r="V3681">
        <v>3.1</v>
      </c>
      <c r="W3681">
        <v>2.5</v>
      </c>
      <c r="X3681" s="2">
        <v>46101</v>
      </c>
      <c r="Y3681" t="s">
        <v>248</v>
      </c>
      <c r="Z3681">
        <v>12655050</v>
      </c>
      <c r="AA3681">
        <v>5.51</v>
      </c>
    </row>
    <row r="3682" spans="1:27" x14ac:dyDescent="0.3">
      <c r="A3682" t="s">
        <v>244</v>
      </c>
      <c r="B3682" t="s">
        <v>245</v>
      </c>
      <c r="C3682" t="s">
        <v>246</v>
      </c>
      <c r="D3682" t="s">
        <v>190</v>
      </c>
      <c r="E3682" t="s">
        <v>108</v>
      </c>
      <c r="F3682" t="s">
        <v>40</v>
      </c>
      <c r="G3682" s="1">
        <v>45992</v>
      </c>
      <c r="H3682" t="s">
        <v>73</v>
      </c>
      <c r="I3682" t="s">
        <v>74</v>
      </c>
      <c r="J3682" t="s">
        <v>72</v>
      </c>
      <c r="K3682">
        <v>1</v>
      </c>
      <c r="L3682" t="s">
        <v>51</v>
      </c>
      <c r="M3682">
        <v>82.41</v>
      </c>
      <c r="N3682" t="s">
        <v>247</v>
      </c>
      <c r="O3682">
        <v>0.89</v>
      </c>
      <c r="P3682">
        <v>1.0800000000000001E-2</v>
      </c>
      <c r="Q3682">
        <v>5.5</v>
      </c>
      <c r="R3682" t="s">
        <v>100</v>
      </c>
      <c r="S3682">
        <v>125.8</v>
      </c>
      <c r="T3682" s="1">
        <v>45992</v>
      </c>
      <c r="U3682">
        <v>-1</v>
      </c>
      <c r="V3682">
        <v>3.1</v>
      </c>
      <c r="W3682">
        <v>2.5</v>
      </c>
      <c r="X3682" s="2">
        <v>46101</v>
      </c>
      <c r="Y3682" t="s">
        <v>248</v>
      </c>
      <c r="Z3682">
        <v>12655050</v>
      </c>
      <c r="AA3682">
        <v>5.64</v>
      </c>
    </row>
    <row r="3683" spans="1:27" x14ac:dyDescent="0.3">
      <c r="A3683" t="s">
        <v>244</v>
      </c>
      <c r="B3683" t="s">
        <v>245</v>
      </c>
      <c r="C3683" t="s">
        <v>246</v>
      </c>
      <c r="D3683" t="s">
        <v>190</v>
      </c>
      <c r="E3683" t="s">
        <v>108</v>
      </c>
      <c r="F3683" t="s">
        <v>41</v>
      </c>
      <c r="G3683" s="1">
        <v>46023</v>
      </c>
      <c r="H3683" t="s">
        <v>73</v>
      </c>
      <c r="I3683" t="s">
        <v>74</v>
      </c>
      <c r="J3683" t="s">
        <v>72</v>
      </c>
      <c r="K3683">
        <v>1</v>
      </c>
      <c r="L3683" t="s">
        <v>51</v>
      </c>
      <c r="M3683">
        <v>80.56</v>
      </c>
      <c r="N3683" t="s">
        <v>247</v>
      </c>
      <c r="O3683">
        <v>0.87</v>
      </c>
      <c r="P3683">
        <v>1.0800000000000001E-2</v>
      </c>
      <c r="Q3683">
        <v>5.5</v>
      </c>
      <c r="R3683" t="s">
        <v>100</v>
      </c>
      <c r="S3683">
        <v>124.2</v>
      </c>
      <c r="T3683" s="1">
        <v>46023</v>
      </c>
      <c r="U3683">
        <v>-1</v>
      </c>
      <c r="V3683">
        <v>3.1</v>
      </c>
      <c r="W3683">
        <v>2.5</v>
      </c>
      <c r="X3683" s="2">
        <v>46101</v>
      </c>
      <c r="Y3683" t="s">
        <v>248</v>
      </c>
      <c r="Z3683">
        <v>12655050</v>
      </c>
      <c r="AA3683">
        <v>5.64</v>
      </c>
    </row>
    <row r="3684" spans="1:27" x14ac:dyDescent="0.3">
      <c r="A3684" t="s">
        <v>244</v>
      </c>
      <c r="B3684" t="s">
        <v>245</v>
      </c>
      <c r="C3684" t="s">
        <v>246</v>
      </c>
      <c r="D3684" t="s">
        <v>190</v>
      </c>
      <c r="E3684" t="s">
        <v>108</v>
      </c>
      <c r="F3684" t="s">
        <v>42</v>
      </c>
      <c r="G3684" s="1">
        <v>46054</v>
      </c>
      <c r="H3684" t="s">
        <v>73</v>
      </c>
      <c r="I3684" t="s">
        <v>74</v>
      </c>
      <c r="J3684" t="s">
        <v>72</v>
      </c>
      <c r="K3684">
        <v>1</v>
      </c>
      <c r="L3684" t="s">
        <v>51</v>
      </c>
      <c r="M3684">
        <v>76.849999999999994</v>
      </c>
      <c r="N3684" t="s">
        <v>247</v>
      </c>
      <c r="O3684">
        <v>0.83</v>
      </c>
      <c r="P3684">
        <v>1.0800000000000001E-2</v>
      </c>
      <c r="Q3684">
        <v>5.5</v>
      </c>
      <c r="R3684" t="s">
        <v>100</v>
      </c>
      <c r="S3684">
        <v>125.3</v>
      </c>
      <c r="T3684" s="1">
        <v>46054</v>
      </c>
      <c r="U3684">
        <v>-1</v>
      </c>
      <c r="V3684">
        <v>3.1</v>
      </c>
      <c r="W3684">
        <v>2.5</v>
      </c>
      <c r="X3684" s="2">
        <v>46101</v>
      </c>
      <c r="Y3684" t="s">
        <v>248</v>
      </c>
      <c r="Z3684">
        <v>12655050</v>
      </c>
      <c r="AA3684">
        <v>5.72</v>
      </c>
    </row>
    <row r="3685" spans="1:27" x14ac:dyDescent="0.3">
      <c r="A3685" t="s">
        <v>244</v>
      </c>
      <c r="B3685" t="s">
        <v>245</v>
      </c>
      <c r="C3685" t="s">
        <v>246</v>
      </c>
      <c r="D3685" t="s">
        <v>190</v>
      </c>
      <c r="E3685" t="s">
        <v>108</v>
      </c>
      <c r="F3685" t="s">
        <v>43</v>
      </c>
      <c r="G3685" s="1">
        <v>46082</v>
      </c>
      <c r="H3685" t="s">
        <v>73</v>
      </c>
      <c r="I3685" t="s">
        <v>74</v>
      </c>
      <c r="J3685" t="s">
        <v>72</v>
      </c>
      <c r="K3685">
        <v>1</v>
      </c>
      <c r="L3685" t="s">
        <v>51</v>
      </c>
      <c r="M3685">
        <v>79.63</v>
      </c>
      <c r="N3685" t="s">
        <v>247</v>
      </c>
      <c r="O3685">
        <v>0.86</v>
      </c>
      <c r="P3685">
        <v>1.0800000000000001E-2</v>
      </c>
      <c r="Q3685">
        <v>5.5</v>
      </c>
      <c r="R3685" t="s">
        <v>100</v>
      </c>
      <c r="S3685">
        <v>126</v>
      </c>
      <c r="T3685" s="1">
        <v>46082</v>
      </c>
      <c r="U3685">
        <v>-1</v>
      </c>
      <c r="V3685">
        <v>3.1</v>
      </c>
      <c r="W3685">
        <v>2.5</v>
      </c>
      <c r="X3685" s="2">
        <v>46101</v>
      </c>
      <c r="Y3685" t="s">
        <v>248</v>
      </c>
      <c r="Z3685">
        <v>12655050</v>
      </c>
      <c r="AA3685">
        <v>5.72</v>
      </c>
    </row>
    <row r="3686" spans="1:27" x14ac:dyDescent="0.3">
      <c r="A3686" t="s">
        <v>244</v>
      </c>
      <c r="B3686" t="s">
        <v>245</v>
      </c>
      <c r="C3686" t="s">
        <v>246</v>
      </c>
      <c r="D3686" t="s">
        <v>190</v>
      </c>
      <c r="E3686" t="s">
        <v>108</v>
      </c>
      <c r="F3686" t="s">
        <v>31</v>
      </c>
      <c r="G3686" s="1">
        <v>45931</v>
      </c>
      <c r="H3686" t="s">
        <v>75</v>
      </c>
      <c r="I3686" t="s">
        <v>76</v>
      </c>
      <c r="J3686" t="s">
        <v>72</v>
      </c>
      <c r="K3686">
        <v>1</v>
      </c>
      <c r="L3686" t="s">
        <v>51</v>
      </c>
      <c r="M3686">
        <v>96.3</v>
      </c>
      <c r="N3686" t="s">
        <v>247</v>
      </c>
      <c r="O3686">
        <v>1.04</v>
      </c>
      <c r="P3686">
        <v>1.0800000000000001E-2</v>
      </c>
      <c r="Q3686">
        <v>5.5</v>
      </c>
      <c r="R3686" t="s">
        <v>100</v>
      </c>
      <c r="S3686">
        <v>127.1</v>
      </c>
      <c r="T3686" s="1">
        <v>45931</v>
      </c>
      <c r="U3686">
        <v>-1</v>
      </c>
      <c r="V3686">
        <v>3.1</v>
      </c>
      <c r="W3686">
        <v>2.5</v>
      </c>
      <c r="X3686" s="2">
        <v>46101</v>
      </c>
      <c r="Y3686" t="s">
        <v>248</v>
      </c>
      <c r="Z3686">
        <v>12655050</v>
      </c>
      <c r="AA3686">
        <v>5.39</v>
      </c>
    </row>
    <row r="3687" spans="1:27" x14ac:dyDescent="0.3">
      <c r="A3687" t="s">
        <v>244</v>
      </c>
      <c r="B3687" t="s">
        <v>245</v>
      </c>
      <c r="C3687" t="s">
        <v>246</v>
      </c>
      <c r="D3687" t="s">
        <v>190</v>
      </c>
      <c r="E3687" t="s">
        <v>108</v>
      </c>
      <c r="F3687" t="s">
        <v>39</v>
      </c>
      <c r="G3687" s="1">
        <v>45962</v>
      </c>
      <c r="H3687" t="s">
        <v>75</v>
      </c>
      <c r="I3687" t="s">
        <v>76</v>
      </c>
      <c r="J3687" t="s">
        <v>72</v>
      </c>
      <c r="K3687">
        <v>1</v>
      </c>
      <c r="L3687" t="s">
        <v>51</v>
      </c>
      <c r="M3687">
        <v>109.26</v>
      </c>
      <c r="N3687" t="s">
        <v>247</v>
      </c>
      <c r="O3687">
        <v>1.18</v>
      </c>
      <c r="P3687">
        <v>1.0800000000000001E-2</v>
      </c>
      <c r="Q3687">
        <v>5.5</v>
      </c>
      <c r="R3687" t="s">
        <v>100</v>
      </c>
      <c r="S3687">
        <v>126.2</v>
      </c>
      <c r="T3687" s="1">
        <v>45962</v>
      </c>
      <c r="U3687">
        <v>-1</v>
      </c>
      <c r="V3687">
        <v>3.1</v>
      </c>
      <c r="W3687">
        <v>2.5</v>
      </c>
      <c r="X3687" s="2">
        <v>46101</v>
      </c>
      <c r="Y3687" t="s">
        <v>248</v>
      </c>
      <c r="Z3687">
        <v>12655050</v>
      </c>
      <c r="AA3687">
        <v>5.51</v>
      </c>
    </row>
    <row r="3688" spans="1:27" x14ac:dyDescent="0.3">
      <c r="A3688" t="s">
        <v>244</v>
      </c>
      <c r="B3688" t="s">
        <v>245</v>
      </c>
      <c r="C3688" t="s">
        <v>246</v>
      </c>
      <c r="D3688" t="s">
        <v>190</v>
      </c>
      <c r="E3688" t="s">
        <v>108</v>
      </c>
      <c r="F3688" t="s">
        <v>40</v>
      </c>
      <c r="G3688" s="1">
        <v>45992</v>
      </c>
      <c r="H3688" t="s">
        <v>75</v>
      </c>
      <c r="I3688" t="s">
        <v>76</v>
      </c>
      <c r="J3688" t="s">
        <v>72</v>
      </c>
      <c r="K3688">
        <v>1</v>
      </c>
      <c r="L3688" t="s">
        <v>51</v>
      </c>
      <c r="M3688">
        <v>110.19</v>
      </c>
      <c r="N3688" t="s">
        <v>247</v>
      </c>
      <c r="O3688">
        <v>1.19</v>
      </c>
      <c r="P3688">
        <v>1.0800000000000001E-2</v>
      </c>
      <c r="Q3688">
        <v>5.5</v>
      </c>
      <c r="R3688" t="s">
        <v>100</v>
      </c>
      <c r="S3688">
        <v>125.8</v>
      </c>
      <c r="T3688" s="1">
        <v>45992</v>
      </c>
      <c r="U3688">
        <v>-1</v>
      </c>
      <c r="V3688">
        <v>3.1</v>
      </c>
      <c r="W3688">
        <v>2.5</v>
      </c>
      <c r="X3688" s="2">
        <v>46101</v>
      </c>
      <c r="Y3688" t="s">
        <v>248</v>
      </c>
      <c r="Z3688">
        <v>12655050</v>
      </c>
      <c r="AA3688">
        <v>5.64</v>
      </c>
    </row>
    <row r="3689" spans="1:27" x14ac:dyDescent="0.3">
      <c r="A3689" t="s">
        <v>244</v>
      </c>
      <c r="B3689" t="s">
        <v>245</v>
      </c>
      <c r="C3689" t="s">
        <v>246</v>
      </c>
      <c r="D3689" t="s">
        <v>190</v>
      </c>
      <c r="E3689" t="s">
        <v>108</v>
      </c>
      <c r="F3689" t="s">
        <v>41</v>
      </c>
      <c r="G3689" s="1">
        <v>46023</v>
      </c>
      <c r="H3689" t="s">
        <v>75</v>
      </c>
      <c r="I3689" t="s">
        <v>76</v>
      </c>
      <c r="J3689" t="s">
        <v>72</v>
      </c>
      <c r="K3689">
        <v>1</v>
      </c>
      <c r="L3689" t="s">
        <v>51</v>
      </c>
      <c r="M3689">
        <v>107.41</v>
      </c>
      <c r="N3689" t="s">
        <v>247</v>
      </c>
      <c r="O3689">
        <v>1.1599999999999999</v>
      </c>
      <c r="P3689">
        <v>1.0800000000000001E-2</v>
      </c>
      <c r="Q3689">
        <v>5.5</v>
      </c>
      <c r="R3689" t="s">
        <v>100</v>
      </c>
      <c r="S3689">
        <v>124.2</v>
      </c>
      <c r="T3689" s="1">
        <v>46023</v>
      </c>
      <c r="U3689">
        <v>-1</v>
      </c>
      <c r="V3689">
        <v>3.1</v>
      </c>
      <c r="W3689">
        <v>2.5</v>
      </c>
      <c r="X3689" s="2">
        <v>46101</v>
      </c>
      <c r="Y3689" t="s">
        <v>248</v>
      </c>
      <c r="Z3689">
        <v>12655050</v>
      </c>
      <c r="AA3689">
        <v>5.64</v>
      </c>
    </row>
    <row r="3690" spans="1:27" x14ac:dyDescent="0.3">
      <c r="A3690" t="s">
        <v>244</v>
      </c>
      <c r="B3690" t="s">
        <v>245</v>
      </c>
      <c r="C3690" t="s">
        <v>246</v>
      </c>
      <c r="D3690" t="s">
        <v>190</v>
      </c>
      <c r="E3690" t="s">
        <v>108</v>
      </c>
      <c r="F3690" t="s">
        <v>42</v>
      </c>
      <c r="G3690" s="1">
        <v>46054</v>
      </c>
      <c r="H3690" t="s">
        <v>75</v>
      </c>
      <c r="I3690" t="s">
        <v>76</v>
      </c>
      <c r="J3690" t="s">
        <v>72</v>
      </c>
      <c r="K3690">
        <v>1</v>
      </c>
      <c r="L3690" t="s">
        <v>51</v>
      </c>
      <c r="M3690">
        <v>101.85</v>
      </c>
      <c r="N3690" t="s">
        <v>247</v>
      </c>
      <c r="O3690">
        <v>1.1000000000000001</v>
      </c>
      <c r="P3690">
        <v>1.0800000000000001E-2</v>
      </c>
      <c r="Q3690">
        <v>5.5</v>
      </c>
      <c r="R3690" t="s">
        <v>100</v>
      </c>
      <c r="S3690">
        <v>125.3</v>
      </c>
      <c r="T3690" s="1">
        <v>46054</v>
      </c>
      <c r="U3690">
        <v>-1</v>
      </c>
      <c r="V3690">
        <v>3.1</v>
      </c>
      <c r="W3690">
        <v>2.5</v>
      </c>
      <c r="X3690" s="2">
        <v>46101</v>
      </c>
      <c r="Y3690" t="s">
        <v>248</v>
      </c>
      <c r="Z3690">
        <v>12655050</v>
      </c>
      <c r="AA3690">
        <v>5.72</v>
      </c>
    </row>
    <row r="3691" spans="1:27" x14ac:dyDescent="0.3">
      <c r="A3691" t="s">
        <v>244</v>
      </c>
      <c r="B3691" t="s">
        <v>245</v>
      </c>
      <c r="C3691" t="s">
        <v>246</v>
      </c>
      <c r="D3691" t="s">
        <v>190</v>
      </c>
      <c r="E3691" t="s">
        <v>108</v>
      </c>
      <c r="F3691" t="s">
        <v>43</v>
      </c>
      <c r="G3691" s="1">
        <v>46082</v>
      </c>
      <c r="H3691" t="s">
        <v>75</v>
      </c>
      <c r="I3691" t="s">
        <v>76</v>
      </c>
      <c r="J3691" t="s">
        <v>72</v>
      </c>
      <c r="K3691">
        <v>1</v>
      </c>
      <c r="L3691" t="s">
        <v>51</v>
      </c>
      <c r="M3691">
        <v>104.63</v>
      </c>
      <c r="N3691" t="s">
        <v>247</v>
      </c>
      <c r="O3691">
        <v>1.1299999999999999</v>
      </c>
      <c r="P3691">
        <v>1.0800000000000001E-2</v>
      </c>
      <c r="Q3691">
        <v>5.5</v>
      </c>
      <c r="R3691" t="s">
        <v>100</v>
      </c>
      <c r="S3691">
        <v>126</v>
      </c>
      <c r="T3691" s="1">
        <v>46082</v>
      </c>
      <c r="U3691">
        <v>-1</v>
      </c>
      <c r="V3691">
        <v>3.1</v>
      </c>
      <c r="W3691">
        <v>2.5</v>
      </c>
      <c r="X3691" s="2">
        <v>46101</v>
      </c>
      <c r="Y3691" t="s">
        <v>248</v>
      </c>
      <c r="Z3691">
        <v>12655050</v>
      </c>
      <c r="AA3691">
        <v>5.72</v>
      </c>
    </row>
    <row r="3692" spans="1:27" x14ac:dyDescent="0.3">
      <c r="A3692" t="s">
        <v>244</v>
      </c>
      <c r="B3692" t="s">
        <v>245</v>
      </c>
      <c r="C3692" t="s">
        <v>246</v>
      </c>
      <c r="D3692" t="s">
        <v>190</v>
      </c>
      <c r="E3692" t="s">
        <v>108</v>
      </c>
      <c r="F3692" t="s">
        <v>31</v>
      </c>
      <c r="G3692" s="1">
        <v>45931</v>
      </c>
      <c r="H3692" t="s">
        <v>77</v>
      </c>
      <c r="I3692" t="s">
        <v>78</v>
      </c>
      <c r="J3692" t="s">
        <v>72</v>
      </c>
      <c r="K3692">
        <v>1</v>
      </c>
      <c r="L3692" t="s">
        <v>79</v>
      </c>
      <c r="M3692">
        <v>119.44</v>
      </c>
      <c r="N3692" t="s">
        <v>247</v>
      </c>
      <c r="O3692">
        <v>1.29</v>
      </c>
      <c r="P3692">
        <v>1.0800000000000001E-2</v>
      </c>
      <c r="Q3692">
        <v>5.5</v>
      </c>
      <c r="R3692" t="s">
        <v>100</v>
      </c>
      <c r="S3692">
        <v>127.1</v>
      </c>
      <c r="T3692" s="1">
        <v>45931</v>
      </c>
      <c r="U3692">
        <v>-1</v>
      </c>
      <c r="V3692">
        <v>3.1</v>
      </c>
      <c r="W3692">
        <v>2.5</v>
      </c>
      <c r="X3692" s="2">
        <v>46101</v>
      </c>
      <c r="Y3692" t="s">
        <v>248</v>
      </c>
      <c r="Z3692">
        <v>12655050</v>
      </c>
      <c r="AA3692">
        <v>5.39</v>
      </c>
    </row>
    <row r="3693" spans="1:27" x14ac:dyDescent="0.3">
      <c r="A3693" t="s">
        <v>244</v>
      </c>
      <c r="B3693" t="s">
        <v>245</v>
      </c>
      <c r="C3693" t="s">
        <v>246</v>
      </c>
      <c r="D3693" t="s">
        <v>190</v>
      </c>
      <c r="E3693" t="s">
        <v>108</v>
      </c>
      <c r="F3693" t="s">
        <v>39</v>
      </c>
      <c r="G3693" s="1">
        <v>45962</v>
      </c>
      <c r="H3693" t="s">
        <v>77</v>
      </c>
      <c r="I3693" t="s">
        <v>78</v>
      </c>
      <c r="J3693" t="s">
        <v>72</v>
      </c>
      <c r="K3693">
        <v>1</v>
      </c>
      <c r="L3693" t="s">
        <v>79</v>
      </c>
      <c r="M3693">
        <v>137.96</v>
      </c>
      <c r="N3693" t="s">
        <v>247</v>
      </c>
      <c r="O3693">
        <v>1.49</v>
      </c>
      <c r="P3693">
        <v>1.0800000000000001E-2</v>
      </c>
      <c r="Q3693">
        <v>5.5</v>
      </c>
      <c r="R3693" t="s">
        <v>100</v>
      </c>
      <c r="S3693">
        <v>126.2</v>
      </c>
      <c r="T3693" s="1">
        <v>45962</v>
      </c>
      <c r="U3693">
        <v>-1</v>
      </c>
      <c r="V3693">
        <v>3.1</v>
      </c>
      <c r="W3693">
        <v>2.5</v>
      </c>
      <c r="X3693" s="2">
        <v>46101</v>
      </c>
      <c r="Y3693" t="s">
        <v>248</v>
      </c>
      <c r="Z3693">
        <v>12655050</v>
      </c>
      <c r="AA3693">
        <v>5.51</v>
      </c>
    </row>
    <row r="3694" spans="1:27" x14ac:dyDescent="0.3">
      <c r="A3694" t="s">
        <v>244</v>
      </c>
      <c r="B3694" t="s">
        <v>245</v>
      </c>
      <c r="C3694" t="s">
        <v>246</v>
      </c>
      <c r="D3694" t="s">
        <v>190</v>
      </c>
      <c r="E3694" t="s">
        <v>108</v>
      </c>
      <c r="F3694" t="s">
        <v>40</v>
      </c>
      <c r="G3694" s="1">
        <v>45992</v>
      </c>
      <c r="H3694" t="s">
        <v>77</v>
      </c>
      <c r="I3694" t="s">
        <v>78</v>
      </c>
      <c r="J3694" t="s">
        <v>72</v>
      </c>
      <c r="K3694">
        <v>1</v>
      </c>
      <c r="L3694" t="s">
        <v>79</v>
      </c>
      <c r="M3694">
        <v>139.81</v>
      </c>
      <c r="N3694" t="s">
        <v>247</v>
      </c>
      <c r="O3694">
        <v>1.51</v>
      </c>
      <c r="P3694">
        <v>1.0800000000000001E-2</v>
      </c>
      <c r="Q3694">
        <v>5.5</v>
      </c>
      <c r="R3694" t="s">
        <v>100</v>
      </c>
      <c r="S3694">
        <v>125.8</v>
      </c>
      <c r="T3694" s="1">
        <v>45992</v>
      </c>
      <c r="U3694">
        <v>-1</v>
      </c>
      <c r="V3694">
        <v>3.1</v>
      </c>
      <c r="W3694">
        <v>2.5</v>
      </c>
      <c r="X3694" s="2">
        <v>46101</v>
      </c>
      <c r="Y3694" t="s">
        <v>248</v>
      </c>
      <c r="Z3694">
        <v>12655050</v>
      </c>
      <c r="AA3694">
        <v>5.64</v>
      </c>
    </row>
    <row r="3695" spans="1:27" x14ac:dyDescent="0.3">
      <c r="A3695" t="s">
        <v>244</v>
      </c>
      <c r="B3695" t="s">
        <v>245</v>
      </c>
      <c r="C3695" t="s">
        <v>246</v>
      </c>
      <c r="D3695" t="s">
        <v>190</v>
      </c>
      <c r="E3695" t="s">
        <v>108</v>
      </c>
      <c r="F3695" t="s">
        <v>41</v>
      </c>
      <c r="G3695" s="1">
        <v>46023</v>
      </c>
      <c r="H3695" t="s">
        <v>77</v>
      </c>
      <c r="I3695" t="s">
        <v>78</v>
      </c>
      <c r="J3695" t="s">
        <v>72</v>
      </c>
      <c r="K3695">
        <v>1</v>
      </c>
      <c r="L3695" t="s">
        <v>79</v>
      </c>
      <c r="M3695">
        <v>137.04</v>
      </c>
      <c r="N3695" t="s">
        <v>247</v>
      </c>
      <c r="O3695">
        <v>1.48</v>
      </c>
      <c r="P3695">
        <v>1.0800000000000001E-2</v>
      </c>
      <c r="Q3695">
        <v>5.5</v>
      </c>
      <c r="R3695" t="s">
        <v>100</v>
      </c>
      <c r="S3695">
        <v>124.2</v>
      </c>
      <c r="T3695" s="1">
        <v>46023</v>
      </c>
      <c r="U3695">
        <v>-1</v>
      </c>
      <c r="V3695">
        <v>3.1</v>
      </c>
      <c r="W3695">
        <v>2.5</v>
      </c>
      <c r="X3695" s="2">
        <v>46101</v>
      </c>
      <c r="Y3695" t="s">
        <v>248</v>
      </c>
      <c r="Z3695">
        <v>12655050</v>
      </c>
      <c r="AA3695">
        <v>5.64</v>
      </c>
    </row>
    <row r="3696" spans="1:27" x14ac:dyDescent="0.3">
      <c r="A3696" t="s">
        <v>244</v>
      </c>
      <c r="B3696" t="s">
        <v>245</v>
      </c>
      <c r="C3696" t="s">
        <v>246</v>
      </c>
      <c r="D3696" t="s">
        <v>190</v>
      </c>
      <c r="E3696" t="s">
        <v>108</v>
      </c>
      <c r="F3696" t="s">
        <v>42</v>
      </c>
      <c r="G3696" s="1">
        <v>46054</v>
      </c>
      <c r="H3696" t="s">
        <v>77</v>
      </c>
      <c r="I3696" t="s">
        <v>78</v>
      </c>
      <c r="J3696" t="s">
        <v>72</v>
      </c>
      <c r="K3696">
        <v>1</v>
      </c>
      <c r="L3696" t="s">
        <v>79</v>
      </c>
      <c r="M3696">
        <v>129.63</v>
      </c>
      <c r="N3696" t="s">
        <v>247</v>
      </c>
      <c r="O3696">
        <v>1.4</v>
      </c>
      <c r="P3696">
        <v>1.0800000000000001E-2</v>
      </c>
      <c r="Q3696">
        <v>5.5</v>
      </c>
      <c r="R3696" t="s">
        <v>100</v>
      </c>
      <c r="S3696">
        <v>125.3</v>
      </c>
      <c r="T3696" s="1">
        <v>46054</v>
      </c>
      <c r="U3696">
        <v>-1</v>
      </c>
      <c r="V3696">
        <v>3.1</v>
      </c>
      <c r="W3696">
        <v>2.5</v>
      </c>
      <c r="X3696" s="2">
        <v>46101</v>
      </c>
      <c r="Y3696" t="s">
        <v>248</v>
      </c>
      <c r="Z3696">
        <v>12655050</v>
      </c>
      <c r="AA3696">
        <v>5.72</v>
      </c>
    </row>
    <row r="3697" spans="1:27" x14ac:dyDescent="0.3">
      <c r="A3697" t="s">
        <v>244</v>
      </c>
      <c r="B3697" t="s">
        <v>245</v>
      </c>
      <c r="C3697" t="s">
        <v>246</v>
      </c>
      <c r="D3697" t="s">
        <v>190</v>
      </c>
      <c r="E3697" t="s">
        <v>108</v>
      </c>
      <c r="F3697" t="s">
        <v>43</v>
      </c>
      <c r="G3697" s="1">
        <v>46082</v>
      </c>
      <c r="H3697" t="s">
        <v>77</v>
      </c>
      <c r="I3697" t="s">
        <v>78</v>
      </c>
      <c r="J3697" t="s">
        <v>72</v>
      </c>
      <c r="K3697">
        <v>1</v>
      </c>
      <c r="L3697" t="s">
        <v>79</v>
      </c>
      <c r="M3697">
        <v>133.33000000000001</v>
      </c>
      <c r="N3697" t="s">
        <v>247</v>
      </c>
      <c r="O3697">
        <v>1.44</v>
      </c>
      <c r="P3697">
        <v>1.0800000000000001E-2</v>
      </c>
      <c r="Q3697">
        <v>5.5</v>
      </c>
      <c r="R3697" t="s">
        <v>100</v>
      </c>
      <c r="S3697">
        <v>126</v>
      </c>
      <c r="T3697" s="1">
        <v>46082</v>
      </c>
      <c r="U3697">
        <v>-1</v>
      </c>
      <c r="V3697">
        <v>3.1</v>
      </c>
      <c r="W3697">
        <v>2.5</v>
      </c>
      <c r="X3697" s="2">
        <v>46101</v>
      </c>
      <c r="Y3697" t="s">
        <v>248</v>
      </c>
      <c r="Z3697">
        <v>12655050</v>
      </c>
      <c r="AA3697">
        <v>5.72</v>
      </c>
    </row>
    <row r="3698" spans="1:27" x14ac:dyDescent="0.3">
      <c r="A3698" t="s">
        <v>249</v>
      </c>
      <c r="B3698" t="s">
        <v>250</v>
      </c>
      <c r="C3698" t="s">
        <v>251</v>
      </c>
      <c r="D3698" t="s">
        <v>190</v>
      </c>
      <c r="E3698" t="s">
        <v>108</v>
      </c>
      <c r="F3698" t="s">
        <v>31</v>
      </c>
      <c r="G3698" s="1">
        <v>45931</v>
      </c>
      <c r="H3698" t="s">
        <v>32</v>
      </c>
      <c r="I3698" t="s">
        <v>33</v>
      </c>
      <c r="J3698" t="s">
        <v>34</v>
      </c>
      <c r="K3698">
        <v>1</v>
      </c>
      <c r="L3698" t="s">
        <v>35</v>
      </c>
      <c r="M3698">
        <v>50.83</v>
      </c>
      <c r="N3698" t="s">
        <v>252</v>
      </c>
      <c r="O3698">
        <v>1.22</v>
      </c>
      <c r="P3698">
        <v>2.4E-2</v>
      </c>
      <c r="Q3698">
        <v>5.5</v>
      </c>
      <c r="R3698" t="s">
        <v>100</v>
      </c>
      <c r="S3698">
        <v>127.1</v>
      </c>
      <c r="T3698" s="1">
        <v>45931</v>
      </c>
      <c r="U3698">
        <v>-1</v>
      </c>
      <c r="V3698">
        <v>3.1</v>
      </c>
      <c r="W3698">
        <v>2.5</v>
      </c>
      <c r="X3698" s="2">
        <v>46101</v>
      </c>
      <c r="Y3698" t="s">
        <v>253</v>
      </c>
      <c r="Z3698">
        <v>2884000</v>
      </c>
      <c r="AA3698">
        <v>5.7</v>
      </c>
    </row>
    <row r="3699" spans="1:27" x14ac:dyDescent="0.3">
      <c r="A3699" t="s">
        <v>249</v>
      </c>
      <c r="B3699" t="s">
        <v>250</v>
      </c>
      <c r="C3699" t="s">
        <v>251</v>
      </c>
      <c r="D3699" t="s">
        <v>190</v>
      </c>
      <c r="E3699" t="s">
        <v>108</v>
      </c>
      <c r="F3699" t="s">
        <v>39</v>
      </c>
      <c r="G3699" s="1">
        <v>45962</v>
      </c>
      <c r="H3699" t="s">
        <v>32</v>
      </c>
      <c r="I3699" t="s">
        <v>33</v>
      </c>
      <c r="J3699" t="s">
        <v>34</v>
      </c>
      <c r="K3699">
        <v>1</v>
      </c>
      <c r="L3699" t="s">
        <v>35</v>
      </c>
      <c r="M3699">
        <v>50.42</v>
      </c>
      <c r="N3699" t="s">
        <v>252</v>
      </c>
      <c r="O3699">
        <v>1.21</v>
      </c>
      <c r="P3699">
        <v>2.4E-2</v>
      </c>
      <c r="Q3699">
        <v>5.5</v>
      </c>
      <c r="R3699" t="s">
        <v>100</v>
      </c>
      <c r="S3699">
        <v>126.2</v>
      </c>
      <c r="T3699" s="1">
        <v>45962</v>
      </c>
      <c r="U3699">
        <v>-1</v>
      </c>
      <c r="V3699">
        <v>3.1</v>
      </c>
      <c r="W3699">
        <v>2.5</v>
      </c>
      <c r="X3699" s="2">
        <v>46101</v>
      </c>
      <c r="Y3699" t="s">
        <v>253</v>
      </c>
      <c r="Z3699">
        <v>2884000</v>
      </c>
      <c r="AA3699">
        <v>5.81</v>
      </c>
    </row>
    <row r="3700" spans="1:27" x14ac:dyDescent="0.3">
      <c r="A3700" t="s">
        <v>249</v>
      </c>
      <c r="B3700" t="s">
        <v>250</v>
      </c>
      <c r="C3700" t="s">
        <v>251</v>
      </c>
      <c r="D3700" t="s">
        <v>190</v>
      </c>
      <c r="E3700" t="s">
        <v>108</v>
      </c>
      <c r="F3700" t="s">
        <v>40</v>
      </c>
      <c r="G3700" s="1">
        <v>45992</v>
      </c>
      <c r="H3700" t="s">
        <v>32</v>
      </c>
      <c r="I3700" t="s">
        <v>33</v>
      </c>
      <c r="J3700" t="s">
        <v>34</v>
      </c>
      <c r="K3700">
        <v>1</v>
      </c>
      <c r="L3700" t="s">
        <v>35</v>
      </c>
      <c r="M3700">
        <v>50.83</v>
      </c>
      <c r="N3700" t="s">
        <v>252</v>
      </c>
      <c r="O3700">
        <v>1.22</v>
      </c>
      <c r="P3700">
        <v>2.4E-2</v>
      </c>
      <c r="Q3700">
        <v>5.5</v>
      </c>
      <c r="R3700" t="s">
        <v>100</v>
      </c>
      <c r="S3700">
        <v>125.8</v>
      </c>
      <c r="T3700" s="1">
        <v>45992</v>
      </c>
      <c r="U3700">
        <v>-1</v>
      </c>
      <c r="V3700">
        <v>3.1</v>
      </c>
      <c r="W3700">
        <v>2.5</v>
      </c>
      <c r="X3700" s="2">
        <v>46101</v>
      </c>
      <c r="Y3700" t="s">
        <v>253</v>
      </c>
      <c r="Z3700">
        <v>2884000</v>
      </c>
      <c r="AA3700">
        <v>5.84</v>
      </c>
    </row>
    <row r="3701" spans="1:27" x14ac:dyDescent="0.3">
      <c r="A3701" t="s">
        <v>249</v>
      </c>
      <c r="B3701" t="s">
        <v>250</v>
      </c>
      <c r="C3701" t="s">
        <v>251</v>
      </c>
      <c r="D3701" t="s">
        <v>190</v>
      </c>
      <c r="E3701" t="s">
        <v>108</v>
      </c>
      <c r="F3701" t="s">
        <v>41</v>
      </c>
      <c r="G3701" s="1">
        <v>46023</v>
      </c>
      <c r="H3701" t="s">
        <v>32</v>
      </c>
      <c r="I3701" t="s">
        <v>33</v>
      </c>
      <c r="J3701" t="s">
        <v>34</v>
      </c>
      <c r="K3701">
        <v>1</v>
      </c>
      <c r="L3701" t="s">
        <v>35</v>
      </c>
      <c r="M3701">
        <v>52.08</v>
      </c>
      <c r="N3701" t="s">
        <v>252</v>
      </c>
      <c r="O3701">
        <v>1.25</v>
      </c>
      <c r="P3701">
        <v>2.4E-2</v>
      </c>
      <c r="Q3701">
        <v>5.5</v>
      </c>
      <c r="R3701" t="s">
        <v>100</v>
      </c>
      <c r="S3701">
        <v>124.2</v>
      </c>
      <c r="T3701" s="1">
        <v>46023</v>
      </c>
      <c r="U3701">
        <v>-1</v>
      </c>
      <c r="V3701">
        <v>3.1</v>
      </c>
      <c r="W3701">
        <v>2.5</v>
      </c>
      <c r="X3701" s="2">
        <v>46101</v>
      </c>
      <c r="Y3701" t="s">
        <v>253</v>
      </c>
      <c r="Z3701">
        <v>2884000</v>
      </c>
      <c r="AA3701">
        <v>5.79</v>
      </c>
    </row>
    <row r="3702" spans="1:27" x14ac:dyDescent="0.3">
      <c r="A3702" t="s">
        <v>249</v>
      </c>
      <c r="B3702" t="s">
        <v>250</v>
      </c>
      <c r="C3702" t="s">
        <v>251</v>
      </c>
      <c r="D3702" t="s">
        <v>190</v>
      </c>
      <c r="E3702" t="s">
        <v>108</v>
      </c>
      <c r="F3702" t="s">
        <v>42</v>
      </c>
      <c r="G3702" s="1">
        <v>46054</v>
      </c>
      <c r="H3702" t="s">
        <v>32</v>
      </c>
      <c r="I3702" t="s">
        <v>33</v>
      </c>
      <c r="J3702" t="s">
        <v>34</v>
      </c>
      <c r="K3702">
        <v>1</v>
      </c>
      <c r="L3702" t="s">
        <v>35</v>
      </c>
      <c r="M3702">
        <v>53.33</v>
      </c>
      <c r="N3702" t="s">
        <v>252</v>
      </c>
      <c r="O3702">
        <v>1.28</v>
      </c>
      <c r="P3702">
        <v>2.4E-2</v>
      </c>
      <c r="Q3702">
        <v>5.5</v>
      </c>
      <c r="R3702" t="s">
        <v>100</v>
      </c>
      <c r="S3702">
        <v>125.3</v>
      </c>
      <c r="T3702" s="1">
        <v>46054</v>
      </c>
      <c r="U3702">
        <v>-1</v>
      </c>
      <c r="V3702">
        <v>3.1</v>
      </c>
      <c r="W3702">
        <v>2.5</v>
      </c>
      <c r="X3702" s="2">
        <v>46101</v>
      </c>
      <c r="Y3702" t="s">
        <v>253</v>
      </c>
      <c r="Z3702">
        <v>2884000</v>
      </c>
      <c r="AA3702">
        <v>5.98</v>
      </c>
    </row>
    <row r="3703" spans="1:27" x14ac:dyDescent="0.3">
      <c r="A3703" t="s">
        <v>249</v>
      </c>
      <c r="B3703" t="s">
        <v>250</v>
      </c>
      <c r="C3703" t="s">
        <v>251</v>
      </c>
      <c r="D3703" t="s">
        <v>190</v>
      </c>
      <c r="E3703" t="s">
        <v>108</v>
      </c>
      <c r="F3703" t="s">
        <v>43</v>
      </c>
      <c r="G3703" s="1">
        <v>46082</v>
      </c>
      <c r="H3703" t="s">
        <v>32</v>
      </c>
      <c r="I3703" t="s">
        <v>33</v>
      </c>
      <c r="J3703" t="s">
        <v>34</v>
      </c>
      <c r="K3703">
        <v>1</v>
      </c>
      <c r="L3703" t="s">
        <v>35</v>
      </c>
      <c r="M3703">
        <v>52.92</v>
      </c>
      <c r="N3703" t="s">
        <v>252</v>
      </c>
      <c r="O3703">
        <v>1.27</v>
      </c>
      <c r="P3703">
        <v>2.4E-2</v>
      </c>
      <c r="Q3703">
        <v>5.5</v>
      </c>
      <c r="R3703" t="s">
        <v>100</v>
      </c>
      <c r="S3703">
        <v>126</v>
      </c>
      <c r="T3703" s="1">
        <v>46082</v>
      </c>
      <c r="U3703">
        <v>-1</v>
      </c>
      <c r="V3703">
        <v>3.1</v>
      </c>
      <c r="W3703">
        <v>2.5</v>
      </c>
      <c r="X3703" s="2">
        <v>46101</v>
      </c>
      <c r="Y3703" t="s">
        <v>253</v>
      </c>
      <c r="Z3703">
        <v>2884000</v>
      </c>
      <c r="AA3703">
        <v>5.92</v>
      </c>
    </row>
    <row r="3704" spans="1:27" x14ac:dyDescent="0.3">
      <c r="A3704" t="s">
        <v>249</v>
      </c>
      <c r="B3704" t="s">
        <v>250</v>
      </c>
      <c r="C3704" t="s">
        <v>251</v>
      </c>
      <c r="D3704" t="s">
        <v>190</v>
      </c>
      <c r="E3704" t="s">
        <v>108</v>
      </c>
      <c r="F3704" t="s">
        <v>31</v>
      </c>
      <c r="G3704" s="1">
        <v>45931</v>
      </c>
      <c r="H3704" t="s">
        <v>44</v>
      </c>
      <c r="I3704" t="s">
        <v>45</v>
      </c>
      <c r="J3704" t="s">
        <v>46</v>
      </c>
      <c r="K3704">
        <v>500</v>
      </c>
      <c r="L3704" t="s">
        <v>47</v>
      </c>
      <c r="M3704">
        <v>31.25</v>
      </c>
      <c r="N3704" t="s">
        <v>252</v>
      </c>
      <c r="O3704">
        <v>0.75</v>
      </c>
      <c r="P3704">
        <v>2.4E-2</v>
      </c>
      <c r="Q3704">
        <v>5.5</v>
      </c>
      <c r="R3704" t="s">
        <v>100</v>
      </c>
      <c r="S3704">
        <v>127.1</v>
      </c>
      <c r="T3704" s="1">
        <v>45931</v>
      </c>
      <c r="U3704">
        <v>-1</v>
      </c>
      <c r="V3704">
        <v>3.1</v>
      </c>
      <c r="W3704">
        <v>2.5</v>
      </c>
      <c r="X3704" s="2">
        <v>46101</v>
      </c>
      <c r="Y3704" t="s">
        <v>253</v>
      </c>
      <c r="Z3704">
        <v>2884000</v>
      </c>
      <c r="AA3704">
        <v>5.7</v>
      </c>
    </row>
    <row r="3705" spans="1:27" x14ac:dyDescent="0.3">
      <c r="A3705" t="s">
        <v>249</v>
      </c>
      <c r="B3705" t="s">
        <v>250</v>
      </c>
      <c r="C3705" t="s">
        <v>251</v>
      </c>
      <c r="D3705" t="s">
        <v>190</v>
      </c>
      <c r="E3705" t="s">
        <v>108</v>
      </c>
      <c r="F3705" t="s">
        <v>39</v>
      </c>
      <c r="G3705" s="1">
        <v>45962</v>
      </c>
      <c r="H3705" t="s">
        <v>44</v>
      </c>
      <c r="I3705" t="s">
        <v>45</v>
      </c>
      <c r="J3705" t="s">
        <v>46</v>
      </c>
      <c r="K3705">
        <v>500</v>
      </c>
      <c r="L3705" t="s">
        <v>47</v>
      </c>
      <c r="M3705">
        <v>31.67</v>
      </c>
      <c r="N3705" t="s">
        <v>252</v>
      </c>
      <c r="O3705">
        <v>0.76</v>
      </c>
      <c r="P3705">
        <v>2.4E-2</v>
      </c>
      <c r="Q3705">
        <v>5.5</v>
      </c>
      <c r="R3705" t="s">
        <v>100</v>
      </c>
      <c r="S3705">
        <v>126.2</v>
      </c>
      <c r="T3705" s="1">
        <v>45962</v>
      </c>
      <c r="U3705">
        <v>-1</v>
      </c>
      <c r="V3705">
        <v>3.1</v>
      </c>
      <c r="W3705">
        <v>2.5</v>
      </c>
      <c r="X3705" s="2">
        <v>46101</v>
      </c>
      <c r="Y3705" t="s">
        <v>253</v>
      </c>
      <c r="Z3705">
        <v>2884000</v>
      </c>
      <c r="AA3705">
        <v>5.81</v>
      </c>
    </row>
    <row r="3706" spans="1:27" x14ac:dyDescent="0.3">
      <c r="A3706" t="s">
        <v>249</v>
      </c>
      <c r="B3706" t="s">
        <v>250</v>
      </c>
      <c r="C3706" t="s">
        <v>251</v>
      </c>
      <c r="D3706" t="s">
        <v>190</v>
      </c>
      <c r="E3706" t="s">
        <v>108</v>
      </c>
      <c r="F3706" t="s">
        <v>40</v>
      </c>
      <c r="G3706" s="1">
        <v>45992</v>
      </c>
      <c r="H3706" t="s">
        <v>44</v>
      </c>
      <c r="I3706" t="s">
        <v>45</v>
      </c>
      <c r="J3706" t="s">
        <v>46</v>
      </c>
      <c r="K3706">
        <v>500</v>
      </c>
      <c r="L3706" t="s">
        <v>47</v>
      </c>
      <c r="M3706">
        <v>31.67</v>
      </c>
      <c r="N3706" t="s">
        <v>252</v>
      </c>
      <c r="O3706">
        <v>0.76</v>
      </c>
      <c r="P3706">
        <v>2.4E-2</v>
      </c>
      <c r="Q3706">
        <v>5.5</v>
      </c>
      <c r="R3706" t="s">
        <v>100</v>
      </c>
      <c r="S3706">
        <v>125.8</v>
      </c>
      <c r="T3706" s="1">
        <v>45992</v>
      </c>
      <c r="U3706">
        <v>-1</v>
      </c>
      <c r="V3706">
        <v>3.1</v>
      </c>
      <c r="W3706">
        <v>2.5</v>
      </c>
      <c r="X3706" s="2">
        <v>46101</v>
      </c>
      <c r="Y3706" t="s">
        <v>253</v>
      </c>
      <c r="Z3706">
        <v>2884000</v>
      </c>
      <c r="AA3706">
        <v>5.84</v>
      </c>
    </row>
    <row r="3707" spans="1:27" x14ac:dyDescent="0.3">
      <c r="A3707" t="s">
        <v>249</v>
      </c>
      <c r="B3707" t="s">
        <v>250</v>
      </c>
      <c r="C3707" t="s">
        <v>251</v>
      </c>
      <c r="D3707" t="s">
        <v>190</v>
      </c>
      <c r="E3707" t="s">
        <v>108</v>
      </c>
      <c r="F3707" t="s">
        <v>41</v>
      </c>
      <c r="G3707" s="1">
        <v>46023</v>
      </c>
      <c r="H3707" t="s">
        <v>44</v>
      </c>
      <c r="I3707" t="s">
        <v>45</v>
      </c>
      <c r="J3707" t="s">
        <v>46</v>
      </c>
      <c r="K3707">
        <v>500</v>
      </c>
      <c r="L3707" t="s">
        <v>47</v>
      </c>
      <c r="M3707">
        <v>30.83</v>
      </c>
      <c r="N3707" t="s">
        <v>252</v>
      </c>
      <c r="O3707">
        <v>0.74</v>
      </c>
      <c r="P3707">
        <v>2.4E-2</v>
      </c>
      <c r="Q3707">
        <v>5.5</v>
      </c>
      <c r="R3707" t="s">
        <v>100</v>
      </c>
      <c r="S3707">
        <v>124.2</v>
      </c>
      <c r="T3707" s="1">
        <v>46023</v>
      </c>
      <c r="U3707">
        <v>-1</v>
      </c>
      <c r="V3707">
        <v>3.1</v>
      </c>
      <c r="W3707">
        <v>2.5</v>
      </c>
      <c r="X3707" s="2">
        <v>46101</v>
      </c>
      <c r="Y3707" t="s">
        <v>253</v>
      </c>
      <c r="Z3707">
        <v>2884000</v>
      </c>
      <c r="AA3707">
        <v>5.79</v>
      </c>
    </row>
    <row r="3708" spans="1:27" x14ac:dyDescent="0.3">
      <c r="A3708" t="s">
        <v>249</v>
      </c>
      <c r="B3708" t="s">
        <v>250</v>
      </c>
      <c r="C3708" t="s">
        <v>251</v>
      </c>
      <c r="D3708" t="s">
        <v>190</v>
      </c>
      <c r="E3708" t="s">
        <v>108</v>
      </c>
      <c r="F3708" t="s">
        <v>42</v>
      </c>
      <c r="G3708" s="1">
        <v>46054</v>
      </c>
      <c r="H3708" t="s">
        <v>44</v>
      </c>
      <c r="I3708" t="s">
        <v>45</v>
      </c>
      <c r="J3708" t="s">
        <v>46</v>
      </c>
      <c r="K3708">
        <v>500</v>
      </c>
      <c r="L3708" t="s">
        <v>47</v>
      </c>
      <c r="M3708">
        <v>31.25</v>
      </c>
      <c r="N3708" t="s">
        <v>252</v>
      </c>
      <c r="O3708">
        <v>0.75</v>
      </c>
      <c r="P3708">
        <v>2.4E-2</v>
      </c>
      <c r="Q3708">
        <v>5.5</v>
      </c>
      <c r="R3708" t="s">
        <v>100</v>
      </c>
      <c r="S3708">
        <v>125.3</v>
      </c>
      <c r="T3708" s="1">
        <v>46054</v>
      </c>
      <c r="U3708">
        <v>-1</v>
      </c>
      <c r="V3708">
        <v>3.1</v>
      </c>
      <c r="W3708">
        <v>2.5</v>
      </c>
      <c r="X3708" s="2">
        <v>46101</v>
      </c>
      <c r="Y3708" t="s">
        <v>253</v>
      </c>
      <c r="Z3708">
        <v>2884000</v>
      </c>
      <c r="AA3708">
        <v>5.98</v>
      </c>
    </row>
    <row r="3709" spans="1:27" x14ac:dyDescent="0.3">
      <c r="A3709" t="s">
        <v>249</v>
      </c>
      <c r="B3709" t="s">
        <v>250</v>
      </c>
      <c r="C3709" t="s">
        <v>251</v>
      </c>
      <c r="D3709" t="s">
        <v>190</v>
      </c>
      <c r="E3709" t="s">
        <v>108</v>
      </c>
      <c r="F3709" t="s">
        <v>43</v>
      </c>
      <c r="G3709" s="1">
        <v>46082</v>
      </c>
      <c r="H3709" t="s">
        <v>44</v>
      </c>
      <c r="I3709" t="s">
        <v>45</v>
      </c>
      <c r="J3709" t="s">
        <v>46</v>
      </c>
      <c r="K3709">
        <v>500</v>
      </c>
      <c r="L3709" t="s">
        <v>47</v>
      </c>
      <c r="M3709">
        <v>32.08</v>
      </c>
      <c r="N3709" t="s">
        <v>252</v>
      </c>
      <c r="O3709">
        <v>0.77</v>
      </c>
      <c r="P3709">
        <v>2.4E-2</v>
      </c>
      <c r="Q3709">
        <v>5.5</v>
      </c>
      <c r="R3709" t="s">
        <v>100</v>
      </c>
      <c r="S3709">
        <v>126</v>
      </c>
      <c r="T3709" s="1">
        <v>46082</v>
      </c>
      <c r="U3709">
        <v>-1</v>
      </c>
      <c r="V3709">
        <v>3.1</v>
      </c>
      <c r="W3709">
        <v>2.5</v>
      </c>
      <c r="X3709" s="2">
        <v>46101</v>
      </c>
      <c r="Y3709" t="s">
        <v>253</v>
      </c>
      <c r="Z3709">
        <v>2884000</v>
      </c>
      <c r="AA3709">
        <v>5.92</v>
      </c>
    </row>
    <row r="3710" spans="1:27" x14ac:dyDescent="0.3">
      <c r="A3710" t="s">
        <v>249</v>
      </c>
      <c r="B3710" t="s">
        <v>250</v>
      </c>
      <c r="C3710" t="s">
        <v>251</v>
      </c>
      <c r="D3710" t="s">
        <v>190</v>
      </c>
      <c r="E3710" t="s">
        <v>108</v>
      </c>
      <c r="F3710" t="s">
        <v>31</v>
      </c>
      <c r="G3710" s="1">
        <v>45931</v>
      </c>
      <c r="H3710" t="s">
        <v>48</v>
      </c>
      <c r="I3710" t="s">
        <v>49</v>
      </c>
      <c r="J3710" t="s">
        <v>50</v>
      </c>
      <c r="K3710">
        <v>1</v>
      </c>
      <c r="L3710" t="s">
        <v>51</v>
      </c>
      <c r="M3710">
        <v>75.42</v>
      </c>
      <c r="N3710" t="s">
        <v>252</v>
      </c>
      <c r="O3710">
        <v>1.81</v>
      </c>
      <c r="P3710">
        <v>2.4E-2</v>
      </c>
      <c r="Q3710">
        <v>5.5</v>
      </c>
      <c r="R3710" t="s">
        <v>100</v>
      </c>
      <c r="S3710">
        <v>127.1</v>
      </c>
      <c r="T3710" s="1">
        <v>45931</v>
      </c>
      <c r="U3710">
        <v>-1</v>
      </c>
      <c r="V3710">
        <v>3.1</v>
      </c>
      <c r="W3710">
        <v>2.5</v>
      </c>
      <c r="X3710" s="2">
        <v>46101</v>
      </c>
      <c r="Y3710" t="s">
        <v>253</v>
      </c>
      <c r="Z3710">
        <v>2884000</v>
      </c>
      <c r="AA3710">
        <v>5.7</v>
      </c>
    </row>
    <row r="3711" spans="1:27" x14ac:dyDescent="0.3">
      <c r="A3711" t="s">
        <v>249</v>
      </c>
      <c r="B3711" t="s">
        <v>250</v>
      </c>
      <c r="C3711" t="s">
        <v>251</v>
      </c>
      <c r="D3711" t="s">
        <v>190</v>
      </c>
      <c r="E3711" t="s">
        <v>108</v>
      </c>
      <c r="F3711" t="s">
        <v>39</v>
      </c>
      <c r="G3711" s="1">
        <v>45962</v>
      </c>
      <c r="H3711" t="s">
        <v>48</v>
      </c>
      <c r="I3711" t="s">
        <v>49</v>
      </c>
      <c r="J3711" t="s">
        <v>50</v>
      </c>
      <c r="K3711">
        <v>1</v>
      </c>
      <c r="L3711" t="s">
        <v>51</v>
      </c>
      <c r="M3711">
        <v>77.08</v>
      </c>
      <c r="N3711" t="s">
        <v>252</v>
      </c>
      <c r="O3711">
        <v>1.85</v>
      </c>
      <c r="P3711">
        <v>2.4E-2</v>
      </c>
      <c r="Q3711">
        <v>5.5</v>
      </c>
      <c r="R3711" t="s">
        <v>100</v>
      </c>
      <c r="S3711">
        <v>126.2</v>
      </c>
      <c r="T3711" s="1">
        <v>45962</v>
      </c>
      <c r="U3711">
        <v>-1</v>
      </c>
      <c r="V3711">
        <v>3.1</v>
      </c>
      <c r="W3711">
        <v>2.5</v>
      </c>
      <c r="X3711" s="2">
        <v>46101</v>
      </c>
      <c r="Y3711" t="s">
        <v>253</v>
      </c>
      <c r="Z3711">
        <v>2884000</v>
      </c>
      <c r="AA3711">
        <v>5.81</v>
      </c>
    </row>
    <row r="3712" spans="1:27" x14ac:dyDescent="0.3">
      <c r="A3712" t="s">
        <v>249</v>
      </c>
      <c r="B3712" t="s">
        <v>250</v>
      </c>
      <c r="C3712" t="s">
        <v>251</v>
      </c>
      <c r="D3712" t="s">
        <v>190</v>
      </c>
      <c r="E3712" t="s">
        <v>108</v>
      </c>
      <c r="F3712" t="s">
        <v>40</v>
      </c>
      <c r="G3712" s="1">
        <v>45992</v>
      </c>
      <c r="H3712" t="s">
        <v>48</v>
      </c>
      <c r="I3712" t="s">
        <v>49</v>
      </c>
      <c r="J3712" t="s">
        <v>50</v>
      </c>
      <c r="K3712">
        <v>1</v>
      </c>
      <c r="L3712" t="s">
        <v>51</v>
      </c>
      <c r="M3712">
        <v>77.92</v>
      </c>
      <c r="N3712" t="s">
        <v>252</v>
      </c>
      <c r="O3712">
        <v>1.87</v>
      </c>
      <c r="P3712">
        <v>2.4E-2</v>
      </c>
      <c r="Q3712">
        <v>5.5</v>
      </c>
      <c r="R3712" t="s">
        <v>100</v>
      </c>
      <c r="S3712">
        <v>125.8</v>
      </c>
      <c r="T3712" s="1">
        <v>45992</v>
      </c>
      <c r="U3712">
        <v>-1</v>
      </c>
      <c r="V3712">
        <v>3.1</v>
      </c>
      <c r="W3712">
        <v>2.5</v>
      </c>
      <c r="X3712" s="2">
        <v>46101</v>
      </c>
      <c r="Y3712" t="s">
        <v>253</v>
      </c>
      <c r="Z3712">
        <v>2884000</v>
      </c>
      <c r="AA3712">
        <v>5.84</v>
      </c>
    </row>
    <row r="3713" spans="1:27" x14ac:dyDescent="0.3">
      <c r="A3713" t="s">
        <v>249</v>
      </c>
      <c r="B3713" t="s">
        <v>250</v>
      </c>
      <c r="C3713" t="s">
        <v>251</v>
      </c>
      <c r="D3713" t="s">
        <v>190</v>
      </c>
      <c r="E3713" t="s">
        <v>108</v>
      </c>
      <c r="F3713" t="s">
        <v>41</v>
      </c>
      <c r="G3713" s="1">
        <v>46023</v>
      </c>
      <c r="H3713" t="s">
        <v>48</v>
      </c>
      <c r="I3713" t="s">
        <v>49</v>
      </c>
      <c r="J3713" t="s">
        <v>50</v>
      </c>
      <c r="K3713">
        <v>1</v>
      </c>
      <c r="L3713" t="s">
        <v>51</v>
      </c>
      <c r="M3713">
        <v>77.5</v>
      </c>
      <c r="N3713" t="s">
        <v>252</v>
      </c>
      <c r="O3713">
        <v>1.86</v>
      </c>
      <c r="P3713">
        <v>2.4E-2</v>
      </c>
      <c r="Q3713">
        <v>5.5</v>
      </c>
      <c r="R3713" t="s">
        <v>100</v>
      </c>
      <c r="S3713">
        <v>124.2</v>
      </c>
      <c r="T3713" s="1">
        <v>46023</v>
      </c>
      <c r="U3713">
        <v>-1</v>
      </c>
      <c r="V3713">
        <v>3.1</v>
      </c>
      <c r="W3713">
        <v>2.5</v>
      </c>
      <c r="X3713" s="2">
        <v>46101</v>
      </c>
      <c r="Y3713" t="s">
        <v>253</v>
      </c>
      <c r="Z3713">
        <v>2884000</v>
      </c>
      <c r="AA3713">
        <v>5.79</v>
      </c>
    </row>
    <row r="3714" spans="1:27" x14ac:dyDescent="0.3">
      <c r="A3714" t="s">
        <v>249</v>
      </c>
      <c r="B3714" t="s">
        <v>250</v>
      </c>
      <c r="C3714" t="s">
        <v>251</v>
      </c>
      <c r="D3714" t="s">
        <v>190</v>
      </c>
      <c r="E3714" t="s">
        <v>108</v>
      </c>
      <c r="F3714" t="s">
        <v>42</v>
      </c>
      <c r="G3714" s="1">
        <v>46054</v>
      </c>
      <c r="H3714" t="s">
        <v>48</v>
      </c>
      <c r="I3714" t="s">
        <v>49</v>
      </c>
      <c r="J3714" t="s">
        <v>50</v>
      </c>
      <c r="K3714">
        <v>1</v>
      </c>
      <c r="L3714" t="s">
        <v>51</v>
      </c>
      <c r="M3714">
        <v>81.25</v>
      </c>
      <c r="N3714" t="s">
        <v>252</v>
      </c>
      <c r="O3714">
        <v>1.95</v>
      </c>
      <c r="P3714">
        <v>2.4E-2</v>
      </c>
      <c r="Q3714">
        <v>5.5</v>
      </c>
      <c r="R3714" t="s">
        <v>100</v>
      </c>
      <c r="S3714">
        <v>125.3</v>
      </c>
      <c r="T3714" s="1">
        <v>46054</v>
      </c>
      <c r="U3714">
        <v>-1</v>
      </c>
      <c r="V3714">
        <v>3.1</v>
      </c>
      <c r="W3714">
        <v>2.5</v>
      </c>
      <c r="X3714" s="2">
        <v>46101</v>
      </c>
      <c r="Y3714" t="s">
        <v>253</v>
      </c>
      <c r="Z3714">
        <v>2884000</v>
      </c>
      <c r="AA3714">
        <v>5.98</v>
      </c>
    </row>
    <row r="3715" spans="1:27" x14ac:dyDescent="0.3">
      <c r="A3715" t="s">
        <v>249</v>
      </c>
      <c r="B3715" t="s">
        <v>250</v>
      </c>
      <c r="C3715" t="s">
        <v>251</v>
      </c>
      <c r="D3715" t="s">
        <v>190</v>
      </c>
      <c r="E3715" t="s">
        <v>108</v>
      </c>
      <c r="F3715" t="s">
        <v>43</v>
      </c>
      <c r="G3715" s="1">
        <v>46082</v>
      </c>
      <c r="H3715" t="s">
        <v>48</v>
      </c>
      <c r="I3715" t="s">
        <v>49</v>
      </c>
      <c r="J3715" t="s">
        <v>50</v>
      </c>
      <c r="K3715">
        <v>1</v>
      </c>
      <c r="L3715" t="s">
        <v>51</v>
      </c>
      <c r="M3715">
        <v>78.75</v>
      </c>
      <c r="N3715" t="s">
        <v>252</v>
      </c>
      <c r="O3715">
        <v>1.89</v>
      </c>
      <c r="P3715">
        <v>2.4E-2</v>
      </c>
      <c r="Q3715">
        <v>5.5</v>
      </c>
      <c r="R3715" t="s">
        <v>100</v>
      </c>
      <c r="S3715">
        <v>126</v>
      </c>
      <c r="T3715" s="1">
        <v>46082</v>
      </c>
      <c r="U3715">
        <v>-1</v>
      </c>
      <c r="V3715">
        <v>3.1</v>
      </c>
      <c r="W3715">
        <v>2.5</v>
      </c>
      <c r="X3715" s="2">
        <v>46101</v>
      </c>
      <c r="Y3715" t="s">
        <v>253</v>
      </c>
      <c r="Z3715">
        <v>2884000</v>
      </c>
      <c r="AA3715">
        <v>5.92</v>
      </c>
    </row>
    <row r="3716" spans="1:27" x14ac:dyDescent="0.3">
      <c r="A3716" t="s">
        <v>249</v>
      </c>
      <c r="B3716" t="s">
        <v>250</v>
      </c>
      <c r="C3716" t="s">
        <v>251</v>
      </c>
      <c r="D3716" t="s">
        <v>190</v>
      </c>
      <c r="E3716" t="s">
        <v>108</v>
      </c>
      <c r="F3716" t="s">
        <v>31</v>
      </c>
      <c r="G3716" s="1">
        <v>45931</v>
      </c>
      <c r="H3716" t="s">
        <v>52</v>
      </c>
      <c r="I3716" t="s">
        <v>53</v>
      </c>
      <c r="J3716" t="s">
        <v>54</v>
      </c>
      <c r="K3716">
        <v>12</v>
      </c>
      <c r="L3716" t="s">
        <v>55</v>
      </c>
      <c r="M3716">
        <v>80</v>
      </c>
      <c r="N3716" t="s">
        <v>252</v>
      </c>
      <c r="O3716">
        <v>1.92</v>
      </c>
      <c r="P3716">
        <v>2.4E-2</v>
      </c>
      <c r="Q3716">
        <v>5.5</v>
      </c>
      <c r="R3716" t="s">
        <v>100</v>
      </c>
      <c r="S3716">
        <v>127.1</v>
      </c>
      <c r="T3716" s="1">
        <v>45931</v>
      </c>
      <c r="U3716">
        <v>-1</v>
      </c>
      <c r="V3716">
        <v>3.1</v>
      </c>
      <c r="W3716">
        <v>2.5</v>
      </c>
      <c r="X3716" s="2">
        <v>46101</v>
      </c>
      <c r="Y3716" t="s">
        <v>253</v>
      </c>
      <c r="Z3716">
        <v>2884000</v>
      </c>
      <c r="AA3716">
        <v>5.7</v>
      </c>
    </row>
    <row r="3717" spans="1:27" x14ac:dyDescent="0.3">
      <c r="A3717" t="s">
        <v>249</v>
      </c>
      <c r="B3717" t="s">
        <v>250</v>
      </c>
      <c r="C3717" t="s">
        <v>251</v>
      </c>
      <c r="D3717" t="s">
        <v>190</v>
      </c>
      <c r="E3717" t="s">
        <v>108</v>
      </c>
      <c r="F3717" t="s">
        <v>39</v>
      </c>
      <c r="G3717" s="1">
        <v>45962</v>
      </c>
      <c r="H3717" t="s">
        <v>52</v>
      </c>
      <c r="I3717" t="s">
        <v>53</v>
      </c>
      <c r="J3717" t="s">
        <v>54</v>
      </c>
      <c r="K3717">
        <v>12</v>
      </c>
      <c r="L3717" t="s">
        <v>55</v>
      </c>
      <c r="M3717">
        <v>82.92</v>
      </c>
      <c r="N3717" t="s">
        <v>252</v>
      </c>
      <c r="O3717">
        <v>1.99</v>
      </c>
      <c r="P3717">
        <v>2.4E-2</v>
      </c>
      <c r="Q3717">
        <v>5.5</v>
      </c>
      <c r="R3717" t="s">
        <v>100</v>
      </c>
      <c r="S3717">
        <v>126.2</v>
      </c>
      <c r="T3717" s="1">
        <v>45962</v>
      </c>
      <c r="U3717">
        <v>-1</v>
      </c>
      <c r="V3717">
        <v>3.1</v>
      </c>
      <c r="W3717">
        <v>2.5</v>
      </c>
      <c r="X3717" s="2">
        <v>46101</v>
      </c>
      <c r="Y3717" t="s">
        <v>253</v>
      </c>
      <c r="Z3717">
        <v>2884000</v>
      </c>
      <c r="AA3717">
        <v>5.81</v>
      </c>
    </row>
    <row r="3718" spans="1:27" x14ac:dyDescent="0.3">
      <c r="A3718" t="s">
        <v>249</v>
      </c>
      <c r="B3718" t="s">
        <v>250</v>
      </c>
      <c r="C3718" t="s">
        <v>251</v>
      </c>
      <c r="D3718" t="s">
        <v>190</v>
      </c>
      <c r="E3718" t="s">
        <v>108</v>
      </c>
      <c r="F3718" t="s">
        <v>40</v>
      </c>
      <c r="G3718" s="1">
        <v>45992</v>
      </c>
      <c r="H3718" t="s">
        <v>52</v>
      </c>
      <c r="I3718" t="s">
        <v>53</v>
      </c>
      <c r="J3718" t="s">
        <v>54</v>
      </c>
      <c r="K3718">
        <v>12</v>
      </c>
      <c r="L3718" t="s">
        <v>55</v>
      </c>
      <c r="M3718">
        <v>82.92</v>
      </c>
      <c r="N3718" t="s">
        <v>252</v>
      </c>
      <c r="O3718">
        <v>1.99</v>
      </c>
      <c r="P3718">
        <v>2.4E-2</v>
      </c>
      <c r="Q3718">
        <v>5.5</v>
      </c>
      <c r="R3718" t="s">
        <v>100</v>
      </c>
      <c r="S3718">
        <v>125.8</v>
      </c>
      <c r="T3718" s="1">
        <v>45992</v>
      </c>
      <c r="U3718">
        <v>-1</v>
      </c>
      <c r="V3718">
        <v>3.1</v>
      </c>
      <c r="W3718">
        <v>2.5</v>
      </c>
      <c r="X3718" s="2">
        <v>46101</v>
      </c>
      <c r="Y3718" t="s">
        <v>253</v>
      </c>
      <c r="Z3718">
        <v>2884000</v>
      </c>
      <c r="AA3718">
        <v>5.84</v>
      </c>
    </row>
    <row r="3719" spans="1:27" x14ac:dyDescent="0.3">
      <c r="A3719" t="s">
        <v>249</v>
      </c>
      <c r="B3719" t="s">
        <v>250</v>
      </c>
      <c r="C3719" t="s">
        <v>251</v>
      </c>
      <c r="D3719" t="s">
        <v>190</v>
      </c>
      <c r="E3719" t="s">
        <v>108</v>
      </c>
      <c r="F3719" t="s">
        <v>41</v>
      </c>
      <c r="G3719" s="1">
        <v>46023</v>
      </c>
      <c r="H3719" t="s">
        <v>52</v>
      </c>
      <c r="I3719" t="s">
        <v>53</v>
      </c>
      <c r="J3719" t="s">
        <v>54</v>
      </c>
      <c r="K3719">
        <v>12</v>
      </c>
      <c r="L3719" t="s">
        <v>55</v>
      </c>
      <c r="M3719">
        <v>80.83</v>
      </c>
      <c r="N3719" t="s">
        <v>252</v>
      </c>
      <c r="O3719">
        <v>1.94</v>
      </c>
      <c r="P3719">
        <v>2.4E-2</v>
      </c>
      <c r="Q3719">
        <v>5.5</v>
      </c>
      <c r="R3719" t="s">
        <v>100</v>
      </c>
      <c r="S3719">
        <v>124.2</v>
      </c>
      <c r="T3719" s="1">
        <v>46023</v>
      </c>
      <c r="U3719">
        <v>-1</v>
      </c>
      <c r="V3719">
        <v>3.1</v>
      </c>
      <c r="W3719">
        <v>2.5</v>
      </c>
      <c r="X3719" s="2">
        <v>46101</v>
      </c>
      <c r="Y3719" t="s">
        <v>253</v>
      </c>
      <c r="Z3719">
        <v>2884000</v>
      </c>
      <c r="AA3719">
        <v>5.79</v>
      </c>
    </row>
    <row r="3720" spans="1:27" x14ac:dyDescent="0.3">
      <c r="A3720" t="s">
        <v>249</v>
      </c>
      <c r="B3720" t="s">
        <v>250</v>
      </c>
      <c r="C3720" t="s">
        <v>251</v>
      </c>
      <c r="D3720" t="s">
        <v>190</v>
      </c>
      <c r="E3720" t="s">
        <v>108</v>
      </c>
      <c r="F3720" t="s">
        <v>42</v>
      </c>
      <c r="G3720" s="1">
        <v>46054</v>
      </c>
      <c r="H3720" t="s">
        <v>52</v>
      </c>
      <c r="I3720" t="s">
        <v>53</v>
      </c>
      <c r="J3720" t="s">
        <v>54</v>
      </c>
      <c r="K3720">
        <v>12</v>
      </c>
      <c r="L3720" t="s">
        <v>55</v>
      </c>
      <c r="M3720">
        <v>83.33</v>
      </c>
      <c r="N3720" t="s">
        <v>252</v>
      </c>
      <c r="O3720">
        <v>2</v>
      </c>
      <c r="P3720">
        <v>2.4E-2</v>
      </c>
      <c r="Q3720">
        <v>5.5</v>
      </c>
      <c r="R3720" t="s">
        <v>100</v>
      </c>
      <c r="S3720">
        <v>125.3</v>
      </c>
      <c r="T3720" s="1">
        <v>46054</v>
      </c>
      <c r="U3720">
        <v>-1</v>
      </c>
      <c r="V3720">
        <v>3.1</v>
      </c>
      <c r="W3720">
        <v>2.5</v>
      </c>
      <c r="X3720" s="2">
        <v>46101</v>
      </c>
      <c r="Y3720" t="s">
        <v>253</v>
      </c>
      <c r="Z3720">
        <v>2884000</v>
      </c>
      <c r="AA3720">
        <v>5.98</v>
      </c>
    </row>
    <row r="3721" spans="1:27" x14ac:dyDescent="0.3">
      <c r="A3721" t="s">
        <v>249</v>
      </c>
      <c r="B3721" t="s">
        <v>250</v>
      </c>
      <c r="C3721" t="s">
        <v>251</v>
      </c>
      <c r="D3721" t="s">
        <v>190</v>
      </c>
      <c r="E3721" t="s">
        <v>108</v>
      </c>
      <c r="F3721" t="s">
        <v>43</v>
      </c>
      <c r="G3721" s="1">
        <v>46082</v>
      </c>
      <c r="H3721" t="s">
        <v>52</v>
      </c>
      <c r="I3721" t="s">
        <v>53</v>
      </c>
      <c r="J3721" t="s">
        <v>54</v>
      </c>
      <c r="K3721">
        <v>12</v>
      </c>
      <c r="L3721" t="s">
        <v>55</v>
      </c>
      <c r="M3721">
        <v>82.92</v>
      </c>
      <c r="N3721" t="s">
        <v>252</v>
      </c>
      <c r="O3721">
        <v>1.99</v>
      </c>
      <c r="P3721">
        <v>2.4E-2</v>
      </c>
      <c r="Q3721">
        <v>5.5</v>
      </c>
      <c r="R3721" t="s">
        <v>100</v>
      </c>
      <c r="S3721">
        <v>126</v>
      </c>
      <c r="T3721" s="1">
        <v>46082</v>
      </c>
      <c r="U3721">
        <v>-1</v>
      </c>
      <c r="V3721">
        <v>3.1</v>
      </c>
      <c r="W3721">
        <v>2.5</v>
      </c>
      <c r="X3721" s="2">
        <v>46101</v>
      </c>
      <c r="Y3721" t="s">
        <v>253</v>
      </c>
      <c r="Z3721">
        <v>2884000</v>
      </c>
      <c r="AA3721">
        <v>5.92</v>
      </c>
    </row>
    <row r="3722" spans="1:27" x14ac:dyDescent="0.3">
      <c r="A3722" t="s">
        <v>249</v>
      </c>
      <c r="B3722" t="s">
        <v>250</v>
      </c>
      <c r="C3722" t="s">
        <v>251</v>
      </c>
      <c r="D3722" t="s">
        <v>190</v>
      </c>
      <c r="E3722" t="s">
        <v>108</v>
      </c>
      <c r="F3722" t="s">
        <v>31</v>
      </c>
      <c r="G3722" s="1">
        <v>45931</v>
      </c>
      <c r="H3722" t="s">
        <v>56</v>
      </c>
      <c r="I3722" t="s">
        <v>57</v>
      </c>
      <c r="J3722" t="s">
        <v>34</v>
      </c>
      <c r="K3722">
        <v>1</v>
      </c>
      <c r="L3722" t="s">
        <v>51</v>
      </c>
      <c r="M3722">
        <v>408.33</v>
      </c>
      <c r="N3722" t="s">
        <v>252</v>
      </c>
      <c r="O3722">
        <v>9.8000000000000007</v>
      </c>
      <c r="P3722">
        <v>2.4E-2</v>
      </c>
      <c r="Q3722">
        <v>5.5</v>
      </c>
      <c r="R3722" t="s">
        <v>100</v>
      </c>
      <c r="S3722">
        <v>127.1</v>
      </c>
      <c r="T3722" s="1">
        <v>45931</v>
      </c>
      <c r="U3722">
        <v>-1</v>
      </c>
      <c r="V3722">
        <v>3.1</v>
      </c>
      <c r="W3722">
        <v>2.5</v>
      </c>
      <c r="X3722" s="2">
        <v>46101</v>
      </c>
      <c r="Y3722" t="s">
        <v>253</v>
      </c>
      <c r="Z3722">
        <v>2884000</v>
      </c>
      <c r="AA3722">
        <v>5.7</v>
      </c>
    </row>
    <row r="3723" spans="1:27" x14ac:dyDescent="0.3">
      <c r="A3723" t="s">
        <v>249</v>
      </c>
      <c r="B3723" t="s">
        <v>250</v>
      </c>
      <c r="C3723" t="s">
        <v>251</v>
      </c>
      <c r="D3723" t="s">
        <v>190</v>
      </c>
      <c r="E3723" t="s">
        <v>108</v>
      </c>
      <c r="F3723" t="s">
        <v>39</v>
      </c>
      <c r="G3723" s="1">
        <v>45962</v>
      </c>
      <c r="H3723" t="s">
        <v>56</v>
      </c>
      <c r="I3723" t="s">
        <v>57</v>
      </c>
      <c r="J3723" t="s">
        <v>34</v>
      </c>
      <c r="K3723">
        <v>1</v>
      </c>
      <c r="L3723" t="s">
        <v>51</v>
      </c>
      <c r="M3723">
        <v>403.33</v>
      </c>
      <c r="N3723" t="s">
        <v>252</v>
      </c>
      <c r="O3723">
        <v>9.68</v>
      </c>
      <c r="P3723">
        <v>2.4E-2</v>
      </c>
      <c r="Q3723">
        <v>5.5</v>
      </c>
      <c r="R3723" t="s">
        <v>100</v>
      </c>
      <c r="S3723">
        <v>126.2</v>
      </c>
      <c r="T3723" s="1">
        <v>45962</v>
      </c>
      <c r="U3723">
        <v>-1</v>
      </c>
      <c r="V3723">
        <v>3.1</v>
      </c>
      <c r="W3723">
        <v>2.5</v>
      </c>
      <c r="X3723" s="2">
        <v>46101</v>
      </c>
      <c r="Y3723" t="s">
        <v>253</v>
      </c>
      <c r="Z3723">
        <v>2884000</v>
      </c>
      <c r="AA3723">
        <v>5.81</v>
      </c>
    </row>
    <row r="3724" spans="1:27" x14ac:dyDescent="0.3">
      <c r="A3724" t="s">
        <v>249</v>
      </c>
      <c r="B3724" t="s">
        <v>250</v>
      </c>
      <c r="C3724" t="s">
        <v>251</v>
      </c>
      <c r="D3724" t="s">
        <v>190</v>
      </c>
      <c r="E3724" t="s">
        <v>108</v>
      </c>
      <c r="F3724" t="s">
        <v>40</v>
      </c>
      <c r="G3724" s="1">
        <v>45992</v>
      </c>
      <c r="H3724" t="s">
        <v>56</v>
      </c>
      <c r="I3724" t="s">
        <v>57</v>
      </c>
      <c r="J3724" t="s">
        <v>34</v>
      </c>
      <c r="K3724">
        <v>1</v>
      </c>
      <c r="L3724" t="s">
        <v>51</v>
      </c>
      <c r="M3724">
        <v>405.83</v>
      </c>
      <c r="N3724" t="s">
        <v>252</v>
      </c>
      <c r="O3724">
        <v>9.74</v>
      </c>
      <c r="P3724">
        <v>2.4E-2</v>
      </c>
      <c r="Q3724">
        <v>5.5</v>
      </c>
      <c r="R3724" t="s">
        <v>100</v>
      </c>
      <c r="S3724">
        <v>125.8</v>
      </c>
      <c r="T3724" s="1">
        <v>45992</v>
      </c>
      <c r="U3724">
        <v>-1</v>
      </c>
      <c r="V3724">
        <v>3.1</v>
      </c>
      <c r="W3724">
        <v>2.5</v>
      </c>
      <c r="X3724" s="2">
        <v>46101</v>
      </c>
      <c r="Y3724" t="s">
        <v>253</v>
      </c>
      <c r="Z3724">
        <v>2884000</v>
      </c>
      <c r="AA3724">
        <v>5.84</v>
      </c>
    </row>
    <row r="3725" spans="1:27" x14ac:dyDescent="0.3">
      <c r="A3725" t="s">
        <v>249</v>
      </c>
      <c r="B3725" t="s">
        <v>250</v>
      </c>
      <c r="C3725" t="s">
        <v>251</v>
      </c>
      <c r="D3725" t="s">
        <v>190</v>
      </c>
      <c r="E3725" t="s">
        <v>108</v>
      </c>
      <c r="F3725" t="s">
        <v>41</v>
      </c>
      <c r="G3725" s="1">
        <v>46023</v>
      </c>
      <c r="H3725" t="s">
        <v>56</v>
      </c>
      <c r="I3725" t="s">
        <v>57</v>
      </c>
      <c r="J3725" t="s">
        <v>34</v>
      </c>
      <c r="K3725">
        <v>1</v>
      </c>
      <c r="L3725" t="s">
        <v>51</v>
      </c>
      <c r="M3725">
        <v>402.08</v>
      </c>
      <c r="N3725" t="s">
        <v>252</v>
      </c>
      <c r="O3725">
        <v>9.65</v>
      </c>
      <c r="P3725">
        <v>2.4E-2</v>
      </c>
      <c r="Q3725">
        <v>5.5</v>
      </c>
      <c r="R3725" t="s">
        <v>100</v>
      </c>
      <c r="S3725">
        <v>124.2</v>
      </c>
      <c r="T3725" s="1">
        <v>46023</v>
      </c>
      <c r="U3725">
        <v>-1</v>
      </c>
      <c r="V3725">
        <v>3.1</v>
      </c>
      <c r="W3725">
        <v>2.5</v>
      </c>
      <c r="X3725" s="2">
        <v>46101</v>
      </c>
      <c r="Y3725" t="s">
        <v>253</v>
      </c>
      <c r="Z3725">
        <v>2884000</v>
      </c>
      <c r="AA3725">
        <v>5.79</v>
      </c>
    </row>
    <row r="3726" spans="1:27" x14ac:dyDescent="0.3">
      <c r="A3726" t="s">
        <v>249</v>
      </c>
      <c r="B3726" t="s">
        <v>250</v>
      </c>
      <c r="C3726" t="s">
        <v>251</v>
      </c>
      <c r="D3726" t="s">
        <v>190</v>
      </c>
      <c r="E3726" t="s">
        <v>108</v>
      </c>
      <c r="F3726" t="s">
        <v>42</v>
      </c>
      <c r="G3726" s="1">
        <v>46054</v>
      </c>
      <c r="H3726" t="s">
        <v>56</v>
      </c>
      <c r="I3726" t="s">
        <v>57</v>
      </c>
      <c r="J3726" t="s">
        <v>34</v>
      </c>
      <c r="K3726">
        <v>1</v>
      </c>
      <c r="L3726" t="s">
        <v>51</v>
      </c>
      <c r="M3726">
        <v>417.5</v>
      </c>
      <c r="N3726" t="s">
        <v>252</v>
      </c>
      <c r="O3726">
        <v>10.02</v>
      </c>
      <c r="P3726">
        <v>2.4E-2</v>
      </c>
      <c r="Q3726">
        <v>5.5</v>
      </c>
      <c r="R3726" t="s">
        <v>100</v>
      </c>
      <c r="S3726">
        <v>125.3</v>
      </c>
      <c r="T3726" s="1">
        <v>46054</v>
      </c>
      <c r="U3726">
        <v>-1</v>
      </c>
      <c r="V3726">
        <v>3.1</v>
      </c>
      <c r="W3726">
        <v>2.5</v>
      </c>
      <c r="X3726" s="2">
        <v>46101</v>
      </c>
      <c r="Y3726" t="s">
        <v>253</v>
      </c>
      <c r="Z3726">
        <v>2884000</v>
      </c>
      <c r="AA3726">
        <v>5.98</v>
      </c>
    </row>
    <row r="3727" spans="1:27" x14ac:dyDescent="0.3">
      <c r="A3727" t="s">
        <v>249</v>
      </c>
      <c r="B3727" t="s">
        <v>250</v>
      </c>
      <c r="C3727" t="s">
        <v>251</v>
      </c>
      <c r="D3727" t="s">
        <v>190</v>
      </c>
      <c r="E3727" t="s">
        <v>108</v>
      </c>
      <c r="F3727" t="s">
        <v>43</v>
      </c>
      <c r="G3727" s="1">
        <v>46082</v>
      </c>
      <c r="H3727" t="s">
        <v>56</v>
      </c>
      <c r="I3727" t="s">
        <v>57</v>
      </c>
      <c r="J3727" t="s">
        <v>34</v>
      </c>
      <c r="K3727">
        <v>1</v>
      </c>
      <c r="L3727" t="s">
        <v>51</v>
      </c>
      <c r="M3727">
        <v>410</v>
      </c>
      <c r="N3727" t="s">
        <v>252</v>
      </c>
      <c r="O3727">
        <v>9.84</v>
      </c>
      <c r="P3727">
        <v>2.4E-2</v>
      </c>
      <c r="Q3727">
        <v>5.5</v>
      </c>
      <c r="R3727" t="s">
        <v>100</v>
      </c>
      <c r="S3727">
        <v>126</v>
      </c>
      <c r="T3727" s="1">
        <v>46082</v>
      </c>
      <c r="U3727">
        <v>-1</v>
      </c>
      <c r="V3727">
        <v>3.1</v>
      </c>
      <c r="W3727">
        <v>2.5</v>
      </c>
      <c r="X3727" s="2">
        <v>46101</v>
      </c>
      <c r="Y3727" t="s">
        <v>253</v>
      </c>
      <c r="Z3727">
        <v>2884000</v>
      </c>
      <c r="AA3727">
        <v>5.92</v>
      </c>
    </row>
    <row r="3728" spans="1:27" x14ac:dyDescent="0.3">
      <c r="A3728" t="s">
        <v>249</v>
      </c>
      <c r="B3728" t="s">
        <v>250</v>
      </c>
      <c r="C3728" t="s">
        <v>251</v>
      </c>
      <c r="D3728" t="s">
        <v>190</v>
      </c>
      <c r="E3728" t="s">
        <v>108</v>
      </c>
      <c r="F3728" t="s">
        <v>31</v>
      </c>
      <c r="G3728" s="1">
        <v>45931</v>
      </c>
      <c r="H3728" t="s">
        <v>58</v>
      </c>
      <c r="I3728" t="s">
        <v>59</v>
      </c>
      <c r="J3728" t="s">
        <v>60</v>
      </c>
      <c r="K3728">
        <v>1</v>
      </c>
      <c r="L3728" t="s">
        <v>51</v>
      </c>
      <c r="M3728">
        <v>213.75</v>
      </c>
      <c r="N3728" t="s">
        <v>252</v>
      </c>
      <c r="O3728">
        <v>5.13</v>
      </c>
      <c r="P3728">
        <v>2.4E-2</v>
      </c>
      <c r="Q3728">
        <v>5.5</v>
      </c>
      <c r="R3728" t="s">
        <v>100</v>
      </c>
      <c r="S3728">
        <v>127.1</v>
      </c>
      <c r="T3728" s="1">
        <v>45931</v>
      </c>
      <c r="U3728">
        <v>-1</v>
      </c>
      <c r="V3728">
        <v>3.1</v>
      </c>
      <c r="W3728">
        <v>2.5</v>
      </c>
      <c r="X3728" s="2">
        <v>46101</v>
      </c>
      <c r="Y3728" t="s">
        <v>253</v>
      </c>
      <c r="Z3728">
        <v>2884000</v>
      </c>
      <c r="AA3728">
        <v>5.7</v>
      </c>
    </row>
    <row r="3729" spans="1:27" x14ac:dyDescent="0.3">
      <c r="A3729" t="s">
        <v>249</v>
      </c>
      <c r="B3729" t="s">
        <v>250</v>
      </c>
      <c r="C3729" t="s">
        <v>251</v>
      </c>
      <c r="D3729" t="s">
        <v>190</v>
      </c>
      <c r="E3729" t="s">
        <v>108</v>
      </c>
      <c r="F3729" t="s">
        <v>39</v>
      </c>
      <c r="G3729" s="1">
        <v>45962</v>
      </c>
      <c r="H3729" t="s">
        <v>58</v>
      </c>
      <c r="I3729" t="s">
        <v>59</v>
      </c>
      <c r="J3729" t="s">
        <v>60</v>
      </c>
      <c r="K3729">
        <v>1</v>
      </c>
      <c r="L3729" t="s">
        <v>51</v>
      </c>
      <c r="M3729">
        <v>210.83</v>
      </c>
      <c r="N3729" t="s">
        <v>252</v>
      </c>
      <c r="O3729">
        <v>5.0599999999999996</v>
      </c>
      <c r="P3729">
        <v>2.4E-2</v>
      </c>
      <c r="Q3729">
        <v>5.5</v>
      </c>
      <c r="R3729" t="s">
        <v>100</v>
      </c>
      <c r="S3729">
        <v>126.2</v>
      </c>
      <c r="T3729" s="1">
        <v>45962</v>
      </c>
      <c r="U3729">
        <v>-1</v>
      </c>
      <c r="V3729">
        <v>3.1</v>
      </c>
      <c r="W3729">
        <v>2.5</v>
      </c>
      <c r="X3729" s="2">
        <v>46101</v>
      </c>
      <c r="Y3729" t="s">
        <v>253</v>
      </c>
      <c r="Z3729">
        <v>2884000</v>
      </c>
      <c r="AA3729">
        <v>5.81</v>
      </c>
    </row>
    <row r="3730" spans="1:27" x14ac:dyDescent="0.3">
      <c r="A3730" t="s">
        <v>249</v>
      </c>
      <c r="B3730" t="s">
        <v>250</v>
      </c>
      <c r="C3730" t="s">
        <v>251</v>
      </c>
      <c r="D3730" t="s">
        <v>190</v>
      </c>
      <c r="E3730" t="s">
        <v>108</v>
      </c>
      <c r="F3730" t="s">
        <v>40</v>
      </c>
      <c r="G3730" s="1">
        <v>45992</v>
      </c>
      <c r="H3730" t="s">
        <v>58</v>
      </c>
      <c r="I3730" t="s">
        <v>59</v>
      </c>
      <c r="J3730" t="s">
        <v>60</v>
      </c>
      <c r="K3730">
        <v>1</v>
      </c>
      <c r="L3730" t="s">
        <v>51</v>
      </c>
      <c r="M3730">
        <v>201.67</v>
      </c>
      <c r="N3730" t="s">
        <v>252</v>
      </c>
      <c r="O3730">
        <v>4.84</v>
      </c>
      <c r="P3730">
        <v>2.4E-2</v>
      </c>
      <c r="Q3730">
        <v>5.5</v>
      </c>
      <c r="R3730" t="s">
        <v>100</v>
      </c>
      <c r="S3730">
        <v>125.8</v>
      </c>
      <c r="T3730" s="1">
        <v>45992</v>
      </c>
      <c r="U3730">
        <v>-1</v>
      </c>
      <c r="V3730">
        <v>3.1</v>
      </c>
      <c r="W3730">
        <v>2.5</v>
      </c>
      <c r="X3730" s="2">
        <v>46101</v>
      </c>
      <c r="Y3730" t="s">
        <v>253</v>
      </c>
      <c r="Z3730">
        <v>2884000</v>
      </c>
      <c r="AA3730">
        <v>5.84</v>
      </c>
    </row>
    <row r="3731" spans="1:27" x14ac:dyDescent="0.3">
      <c r="A3731" t="s">
        <v>249</v>
      </c>
      <c r="B3731" t="s">
        <v>250</v>
      </c>
      <c r="C3731" t="s">
        <v>251</v>
      </c>
      <c r="D3731" t="s">
        <v>190</v>
      </c>
      <c r="E3731" t="s">
        <v>108</v>
      </c>
      <c r="F3731" t="s">
        <v>41</v>
      </c>
      <c r="G3731" s="1">
        <v>46023</v>
      </c>
      <c r="H3731" t="s">
        <v>58</v>
      </c>
      <c r="I3731" t="s">
        <v>59</v>
      </c>
      <c r="J3731" t="s">
        <v>60</v>
      </c>
      <c r="K3731">
        <v>1</v>
      </c>
      <c r="L3731" t="s">
        <v>51</v>
      </c>
      <c r="M3731">
        <v>206.67</v>
      </c>
      <c r="N3731" t="s">
        <v>252</v>
      </c>
      <c r="O3731">
        <v>4.96</v>
      </c>
      <c r="P3731">
        <v>2.4E-2</v>
      </c>
      <c r="Q3731">
        <v>5.5</v>
      </c>
      <c r="R3731" t="s">
        <v>100</v>
      </c>
      <c r="S3731">
        <v>124.2</v>
      </c>
      <c r="T3731" s="1">
        <v>46023</v>
      </c>
      <c r="U3731">
        <v>-1</v>
      </c>
      <c r="V3731">
        <v>3.1</v>
      </c>
      <c r="W3731">
        <v>2.5</v>
      </c>
      <c r="X3731" s="2">
        <v>46101</v>
      </c>
      <c r="Y3731" t="s">
        <v>253</v>
      </c>
      <c r="Z3731">
        <v>2884000</v>
      </c>
      <c r="AA3731">
        <v>5.79</v>
      </c>
    </row>
    <row r="3732" spans="1:27" x14ac:dyDescent="0.3">
      <c r="A3732" t="s">
        <v>249</v>
      </c>
      <c r="B3732" t="s">
        <v>250</v>
      </c>
      <c r="C3732" t="s">
        <v>251</v>
      </c>
      <c r="D3732" t="s">
        <v>190</v>
      </c>
      <c r="E3732" t="s">
        <v>108</v>
      </c>
      <c r="F3732" t="s">
        <v>42</v>
      </c>
      <c r="G3732" s="1">
        <v>46054</v>
      </c>
      <c r="H3732" t="s">
        <v>58</v>
      </c>
      <c r="I3732" t="s">
        <v>59</v>
      </c>
      <c r="J3732" t="s">
        <v>60</v>
      </c>
      <c r="K3732">
        <v>1</v>
      </c>
      <c r="L3732" t="s">
        <v>51</v>
      </c>
      <c r="M3732">
        <v>217.5</v>
      </c>
      <c r="N3732" t="s">
        <v>252</v>
      </c>
      <c r="O3732">
        <v>5.22</v>
      </c>
      <c r="P3732">
        <v>2.4E-2</v>
      </c>
      <c r="Q3732">
        <v>5.5</v>
      </c>
      <c r="R3732" t="s">
        <v>100</v>
      </c>
      <c r="S3732">
        <v>125.3</v>
      </c>
      <c r="T3732" s="1">
        <v>46054</v>
      </c>
      <c r="U3732">
        <v>-1</v>
      </c>
      <c r="V3732">
        <v>3.1</v>
      </c>
      <c r="W3732">
        <v>2.5</v>
      </c>
      <c r="X3732" s="2">
        <v>46101</v>
      </c>
      <c r="Y3732" t="s">
        <v>253</v>
      </c>
      <c r="Z3732">
        <v>2884000</v>
      </c>
      <c r="AA3732">
        <v>5.98</v>
      </c>
    </row>
    <row r="3733" spans="1:27" x14ac:dyDescent="0.3">
      <c r="A3733" t="s">
        <v>249</v>
      </c>
      <c r="B3733" t="s">
        <v>250</v>
      </c>
      <c r="C3733" t="s">
        <v>251</v>
      </c>
      <c r="D3733" t="s">
        <v>190</v>
      </c>
      <c r="E3733" t="s">
        <v>108</v>
      </c>
      <c r="F3733" t="s">
        <v>43</v>
      </c>
      <c r="G3733" s="1">
        <v>46082</v>
      </c>
      <c r="H3733" t="s">
        <v>58</v>
      </c>
      <c r="I3733" t="s">
        <v>59</v>
      </c>
      <c r="J3733" t="s">
        <v>60</v>
      </c>
      <c r="K3733">
        <v>1</v>
      </c>
      <c r="L3733" t="s">
        <v>51</v>
      </c>
      <c r="M3733">
        <v>211.25</v>
      </c>
      <c r="N3733" t="s">
        <v>252</v>
      </c>
      <c r="O3733">
        <v>5.07</v>
      </c>
      <c r="P3733">
        <v>2.4E-2</v>
      </c>
      <c r="Q3733">
        <v>5.5</v>
      </c>
      <c r="R3733" t="s">
        <v>100</v>
      </c>
      <c r="S3733">
        <v>126</v>
      </c>
      <c r="T3733" s="1">
        <v>46082</v>
      </c>
      <c r="U3733">
        <v>-1</v>
      </c>
      <c r="V3733">
        <v>3.1</v>
      </c>
      <c r="W3733">
        <v>2.5</v>
      </c>
      <c r="X3733" s="2">
        <v>46101</v>
      </c>
      <c r="Y3733" t="s">
        <v>253</v>
      </c>
      <c r="Z3733">
        <v>2884000</v>
      </c>
      <c r="AA3733">
        <v>5.92</v>
      </c>
    </row>
    <row r="3734" spans="1:27" x14ac:dyDescent="0.3">
      <c r="A3734" t="s">
        <v>249</v>
      </c>
      <c r="B3734" t="s">
        <v>250</v>
      </c>
      <c r="C3734" t="s">
        <v>251</v>
      </c>
      <c r="D3734" t="s">
        <v>190</v>
      </c>
      <c r="E3734" t="s">
        <v>108</v>
      </c>
      <c r="F3734" t="s">
        <v>31</v>
      </c>
      <c r="G3734" s="1">
        <v>45931</v>
      </c>
      <c r="H3734" t="s">
        <v>61</v>
      </c>
      <c r="I3734" t="s">
        <v>62</v>
      </c>
      <c r="J3734" t="s">
        <v>60</v>
      </c>
      <c r="K3734">
        <v>1</v>
      </c>
      <c r="L3734" t="s">
        <v>51</v>
      </c>
      <c r="M3734">
        <v>457.5</v>
      </c>
      <c r="N3734" t="s">
        <v>252</v>
      </c>
      <c r="O3734">
        <v>10.98</v>
      </c>
      <c r="P3734">
        <v>2.4E-2</v>
      </c>
      <c r="Q3734">
        <v>5.5</v>
      </c>
      <c r="R3734" t="s">
        <v>100</v>
      </c>
      <c r="S3734">
        <v>127.1</v>
      </c>
      <c r="T3734" s="1">
        <v>45931</v>
      </c>
      <c r="U3734">
        <v>-1</v>
      </c>
      <c r="V3734">
        <v>3.1</v>
      </c>
      <c r="W3734">
        <v>2.5</v>
      </c>
      <c r="X3734" s="2">
        <v>46101</v>
      </c>
      <c r="Y3734" t="s">
        <v>253</v>
      </c>
      <c r="Z3734">
        <v>2884000</v>
      </c>
      <c r="AA3734">
        <v>5.7</v>
      </c>
    </row>
    <row r="3735" spans="1:27" x14ac:dyDescent="0.3">
      <c r="A3735" t="s">
        <v>249</v>
      </c>
      <c r="B3735" t="s">
        <v>250</v>
      </c>
      <c r="C3735" t="s">
        <v>251</v>
      </c>
      <c r="D3735" t="s">
        <v>190</v>
      </c>
      <c r="E3735" t="s">
        <v>108</v>
      </c>
      <c r="F3735" t="s">
        <v>39</v>
      </c>
      <c r="G3735" s="1">
        <v>45962</v>
      </c>
      <c r="H3735" t="s">
        <v>61</v>
      </c>
      <c r="I3735" t="s">
        <v>62</v>
      </c>
      <c r="J3735" t="s">
        <v>60</v>
      </c>
      <c r="K3735">
        <v>1</v>
      </c>
      <c r="L3735" t="s">
        <v>51</v>
      </c>
      <c r="M3735">
        <v>467.5</v>
      </c>
      <c r="N3735" t="s">
        <v>252</v>
      </c>
      <c r="O3735">
        <v>11.22</v>
      </c>
      <c r="P3735">
        <v>2.4E-2</v>
      </c>
      <c r="Q3735">
        <v>5.5</v>
      </c>
      <c r="R3735" t="s">
        <v>100</v>
      </c>
      <c r="S3735">
        <v>126.2</v>
      </c>
      <c r="T3735" s="1">
        <v>45962</v>
      </c>
      <c r="U3735">
        <v>-1</v>
      </c>
      <c r="V3735">
        <v>3.1</v>
      </c>
      <c r="W3735">
        <v>2.5</v>
      </c>
      <c r="X3735" s="2">
        <v>46101</v>
      </c>
      <c r="Y3735" t="s">
        <v>253</v>
      </c>
      <c r="Z3735">
        <v>2884000</v>
      </c>
      <c r="AA3735">
        <v>5.81</v>
      </c>
    </row>
    <row r="3736" spans="1:27" x14ac:dyDescent="0.3">
      <c r="A3736" t="s">
        <v>249</v>
      </c>
      <c r="B3736" t="s">
        <v>250</v>
      </c>
      <c r="C3736" t="s">
        <v>251</v>
      </c>
      <c r="D3736" t="s">
        <v>190</v>
      </c>
      <c r="E3736" t="s">
        <v>108</v>
      </c>
      <c r="F3736" t="s">
        <v>40</v>
      </c>
      <c r="G3736" s="1">
        <v>45992</v>
      </c>
      <c r="H3736" t="s">
        <v>61</v>
      </c>
      <c r="I3736" t="s">
        <v>62</v>
      </c>
      <c r="J3736" t="s">
        <v>60</v>
      </c>
      <c r="K3736">
        <v>1</v>
      </c>
      <c r="L3736" t="s">
        <v>51</v>
      </c>
      <c r="M3736">
        <v>472.5</v>
      </c>
      <c r="N3736" t="s">
        <v>252</v>
      </c>
      <c r="O3736">
        <v>11.34</v>
      </c>
      <c r="P3736">
        <v>2.4E-2</v>
      </c>
      <c r="Q3736">
        <v>5.5</v>
      </c>
      <c r="R3736" t="s">
        <v>100</v>
      </c>
      <c r="S3736">
        <v>125.8</v>
      </c>
      <c r="T3736" s="1">
        <v>45992</v>
      </c>
      <c r="U3736">
        <v>-1</v>
      </c>
      <c r="V3736">
        <v>3.1</v>
      </c>
      <c r="W3736">
        <v>2.5</v>
      </c>
      <c r="X3736" s="2">
        <v>46101</v>
      </c>
      <c r="Y3736" t="s">
        <v>253</v>
      </c>
      <c r="Z3736">
        <v>2884000</v>
      </c>
      <c r="AA3736">
        <v>5.84</v>
      </c>
    </row>
    <row r="3737" spans="1:27" x14ac:dyDescent="0.3">
      <c r="A3737" t="s">
        <v>249</v>
      </c>
      <c r="B3737" t="s">
        <v>250</v>
      </c>
      <c r="C3737" t="s">
        <v>251</v>
      </c>
      <c r="D3737" t="s">
        <v>190</v>
      </c>
      <c r="E3737" t="s">
        <v>108</v>
      </c>
      <c r="F3737" t="s">
        <v>41</v>
      </c>
      <c r="G3737" s="1">
        <v>46023</v>
      </c>
      <c r="H3737" t="s">
        <v>61</v>
      </c>
      <c r="I3737" t="s">
        <v>62</v>
      </c>
      <c r="J3737" t="s">
        <v>60</v>
      </c>
      <c r="K3737">
        <v>1</v>
      </c>
      <c r="L3737" t="s">
        <v>51</v>
      </c>
      <c r="M3737">
        <v>478.33</v>
      </c>
      <c r="N3737" t="s">
        <v>252</v>
      </c>
      <c r="O3737">
        <v>11.48</v>
      </c>
      <c r="P3737">
        <v>2.4E-2</v>
      </c>
      <c r="Q3737">
        <v>5.5</v>
      </c>
      <c r="R3737" t="s">
        <v>100</v>
      </c>
      <c r="S3737">
        <v>124.2</v>
      </c>
      <c r="T3737" s="1">
        <v>46023</v>
      </c>
      <c r="U3737">
        <v>-1</v>
      </c>
      <c r="V3737">
        <v>3.1</v>
      </c>
      <c r="W3737">
        <v>2.5</v>
      </c>
      <c r="X3737" s="2">
        <v>46101</v>
      </c>
      <c r="Y3737" t="s">
        <v>253</v>
      </c>
      <c r="Z3737">
        <v>2884000</v>
      </c>
      <c r="AA3737">
        <v>5.79</v>
      </c>
    </row>
    <row r="3738" spans="1:27" x14ac:dyDescent="0.3">
      <c r="A3738" t="s">
        <v>249</v>
      </c>
      <c r="B3738" t="s">
        <v>250</v>
      </c>
      <c r="C3738" t="s">
        <v>251</v>
      </c>
      <c r="D3738" t="s">
        <v>190</v>
      </c>
      <c r="E3738" t="s">
        <v>108</v>
      </c>
      <c r="F3738" t="s">
        <v>42</v>
      </c>
      <c r="G3738" s="1">
        <v>46054</v>
      </c>
      <c r="H3738" t="s">
        <v>61</v>
      </c>
      <c r="I3738" t="s">
        <v>62</v>
      </c>
      <c r="J3738" t="s">
        <v>60</v>
      </c>
      <c r="K3738">
        <v>1</v>
      </c>
      <c r="L3738" t="s">
        <v>51</v>
      </c>
      <c r="M3738">
        <v>478.33</v>
      </c>
      <c r="N3738" t="s">
        <v>252</v>
      </c>
      <c r="O3738">
        <v>11.48</v>
      </c>
      <c r="P3738">
        <v>2.4E-2</v>
      </c>
      <c r="Q3738">
        <v>5.5</v>
      </c>
      <c r="R3738" t="s">
        <v>100</v>
      </c>
      <c r="S3738">
        <v>125.3</v>
      </c>
      <c r="T3738" s="1">
        <v>46054</v>
      </c>
      <c r="U3738">
        <v>-1</v>
      </c>
      <c r="V3738">
        <v>3.1</v>
      </c>
      <c r="W3738">
        <v>2.5</v>
      </c>
      <c r="X3738" s="2">
        <v>46101</v>
      </c>
      <c r="Y3738" t="s">
        <v>253</v>
      </c>
      <c r="Z3738">
        <v>2884000</v>
      </c>
      <c r="AA3738">
        <v>5.98</v>
      </c>
    </row>
    <row r="3739" spans="1:27" x14ac:dyDescent="0.3">
      <c r="A3739" t="s">
        <v>249</v>
      </c>
      <c r="B3739" t="s">
        <v>250</v>
      </c>
      <c r="C3739" t="s">
        <v>251</v>
      </c>
      <c r="D3739" t="s">
        <v>190</v>
      </c>
      <c r="E3739" t="s">
        <v>108</v>
      </c>
      <c r="F3739" t="s">
        <v>43</v>
      </c>
      <c r="G3739" s="1">
        <v>46082</v>
      </c>
      <c r="H3739" t="s">
        <v>61</v>
      </c>
      <c r="I3739" t="s">
        <v>62</v>
      </c>
      <c r="J3739" t="s">
        <v>60</v>
      </c>
      <c r="K3739">
        <v>1</v>
      </c>
      <c r="L3739" t="s">
        <v>51</v>
      </c>
      <c r="M3739">
        <v>474.58</v>
      </c>
      <c r="N3739" t="s">
        <v>252</v>
      </c>
      <c r="O3739">
        <v>11.39</v>
      </c>
      <c r="P3739">
        <v>2.4E-2</v>
      </c>
      <c r="Q3739">
        <v>5.5</v>
      </c>
      <c r="R3739" t="s">
        <v>100</v>
      </c>
      <c r="S3739">
        <v>126</v>
      </c>
      <c r="T3739" s="1">
        <v>46082</v>
      </c>
      <c r="U3739">
        <v>-1</v>
      </c>
      <c r="V3739">
        <v>3.1</v>
      </c>
      <c r="W3739">
        <v>2.5</v>
      </c>
      <c r="X3739" s="2">
        <v>46101</v>
      </c>
      <c r="Y3739" t="s">
        <v>253</v>
      </c>
      <c r="Z3739">
        <v>2884000</v>
      </c>
      <c r="AA3739">
        <v>5.92</v>
      </c>
    </row>
    <row r="3740" spans="1:27" x14ac:dyDescent="0.3">
      <c r="A3740" t="s">
        <v>249</v>
      </c>
      <c r="B3740" t="s">
        <v>250</v>
      </c>
      <c r="C3740" t="s">
        <v>251</v>
      </c>
      <c r="D3740" t="s">
        <v>190</v>
      </c>
      <c r="E3740" t="s">
        <v>108</v>
      </c>
      <c r="F3740" t="s">
        <v>31</v>
      </c>
      <c r="G3740" s="1">
        <v>45931</v>
      </c>
      <c r="H3740" t="s">
        <v>63</v>
      </c>
      <c r="I3740" t="s">
        <v>64</v>
      </c>
      <c r="J3740" t="s">
        <v>65</v>
      </c>
      <c r="K3740">
        <v>1</v>
      </c>
      <c r="L3740" t="s">
        <v>51</v>
      </c>
      <c r="M3740">
        <v>45.83</v>
      </c>
      <c r="N3740" t="s">
        <v>252</v>
      </c>
      <c r="O3740">
        <v>1.1000000000000001</v>
      </c>
      <c r="P3740">
        <v>2.4E-2</v>
      </c>
      <c r="Q3740">
        <v>5.5</v>
      </c>
      <c r="R3740" t="s">
        <v>100</v>
      </c>
      <c r="S3740">
        <v>127.1</v>
      </c>
      <c r="T3740" s="1">
        <v>45931</v>
      </c>
      <c r="U3740">
        <v>-1</v>
      </c>
      <c r="V3740">
        <v>3.1</v>
      </c>
      <c r="W3740">
        <v>2.5</v>
      </c>
      <c r="X3740" s="2">
        <v>46101</v>
      </c>
      <c r="Y3740" t="s">
        <v>253</v>
      </c>
      <c r="Z3740">
        <v>2884000</v>
      </c>
      <c r="AA3740">
        <v>5.7</v>
      </c>
    </row>
    <row r="3741" spans="1:27" x14ac:dyDescent="0.3">
      <c r="A3741" t="s">
        <v>249</v>
      </c>
      <c r="B3741" t="s">
        <v>250</v>
      </c>
      <c r="C3741" t="s">
        <v>251</v>
      </c>
      <c r="D3741" t="s">
        <v>190</v>
      </c>
      <c r="E3741" t="s">
        <v>108</v>
      </c>
      <c r="F3741" t="s">
        <v>39</v>
      </c>
      <c r="G3741" s="1">
        <v>45962</v>
      </c>
      <c r="H3741" t="s">
        <v>63</v>
      </c>
      <c r="I3741" t="s">
        <v>64</v>
      </c>
      <c r="J3741" t="s">
        <v>65</v>
      </c>
      <c r="K3741">
        <v>1</v>
      </c>
      <c r="L3741" t="s">
        <v>51</v>
      </c>
      <c r="M3741">
        <v>48.75</v>
      </c>
      <c r="N3741" t="s">
        <v>252</v>
      </c>
      <c r="O3741">
        <v>1.17</v>
      </c>
      <c r="P3741">
        <v>2.4E-2</v>
      </c>
      <c r="Q3741">
        <v>5.5</v>
      </c>
      <c r="R3741" t="s">
        <v>100</v>
      </c>
      <c r="S3741">
        <v>126.2</v>
      </c>
      <c r="T3741" s="1">
        <v>45962</v>
      </c>
      <c r="U3741">
        <v>-1</v>
      </c>
      <c r="V3741">
        <v>3.1</v>
      </c>
      <c r="W3741">
        <v>2.5</v>
      </c>
      <c r="X3741" s="2">
        <v>46101</v>
      </c>
      <c r="Y3741" t="s">
        <v>253</v>
      </c>
      <c r="Z3741">
        <v>2884000</v>
      </c>
      <c r="AA3741">
        <v>5.81</v>
      </c>
    </row>
    <row r="3742" spans="1:27" x14ac:dyDescent="0.3">
      <c r="A3742" t="s">
        <v>249</v>
      </c>
      <c r="B3742" t="s">
        <v>250</v>
      </c>
      <c r="C3742" t="s">
        <v>251</v>
      </c>
      <c r="D3742" t="s">
        <v>190</v>
      </c>
      <c r="E3742" t="s">
        <v>108</v>
      </c>
      <c r="F3742" t="s">
        <v>40</v>
      </c>
      <c r="G3742" s="1">
        <v>45992</v>
      </c>
      <c r="H3742" t="s">
        <v>63</v>
      </c>
      <c r="I3742" t="s">
        <v>64</v>
      </c>
      <c r="J3742" t="s">
        <v>65</v>
      </c>
      <c r="K3742">
        <v>1</v>
      </c>
      <c r="L3742" t="s">
        <v>51</v>
      </c>
      <c r="M3742">
        <v>50</v>
      </c>
      <c r="N3742" t="s">
        <v>252</v>
      </c>
      <c r="O3742">
        <v>1.2</v>
      </c>
      <c r="P3742">
        <v>2.4E-2</v>
      </c>
      <c r="Q3742">
        <v>5.5</v>
      </c>
      <c r="R3742" t="s">
        <v>100</v>
      </c>
      <c r="S3742">
        <v>125.8</v>
      </c>
      <c r="T3742" s="1">
        <v>45992</v>
      </c>
      <c r="U3742">
        <v>-1</v>
      </c>
      <c r="V3742">
        <v>3.1</v>
      </c>
      <c r="W3742">
        <v>2.5</v>
      </c>
      <c r="X3742" s="2">
        <v>46101</v>
      </c>
      <c r="Y3742" t="s">
        <v>253</v>
      </c>
      <c r="Z3742">
        <v>2884000</v>
      </c>
      <c r="AA3742">
        <v>5.84</v>
      </c>
    </row>
    <row r="3743" spans="1:27" x14ac:dyDescent="0.3">
      <c r="A3743" t="s">
        <v>249</v>
      </c>
      <c r="B3743" t="s">
        <v>250</v>
      </c>
      <c r="C3743" t="s">
        <v>251</v>
      </c>
      <c r="D3743" t="s">
        <v>190</v>
      </c>
      <c r="E3743" t="s">
        <v>108</v>
      </c>
      <c r="F3743" t="s">
        <v>41</v>
      </c>
      <c r="G3743" s="1">
        <v>46023</v>
      </c>
      <c r="H3743" t="s">
        <v>63</v>
      </c>
      <c r="I3743" t="s">
        <v>64</v>
      </c>
      <c r="J3743" t="s">
        <v>65</v>
      </c>
      <c r="K3743">
        <v>1</v>
      </c>
      <c r="L3743" t="s">
        <v>51</v>
      </c>
      <c r="M3743">
        <v>48.33</v>
      </c>
      <c r="N3743" t="s">
        <v>252</v>
      </c>
      <c r="O3743">
        <v>1.1599999999999999</v>
      </c>
      <c r="P3743">
        <v>2.4E-2</v>
      </c>
      <c r="Q3743">
        <v>5.5</v>
      </c>
      <c r="R3743" t="s">
        <v>100</v>
      </c>
      <c r="S3743">
        <v>124.2</v>
      </c>
      <c r="T3743" s="1">
        <v>46023</v>
      </c>
      <c r="U3743">
        <v>-1</v>
      </c>
      <c r="V3743">
        <v>3.1</v>
      </c>
      <c r="W3743">
        <v>2.5</v>
      </c>
      <c r="X3743" s="2">
        <v>46101</v>
      </c>
      <c r="Y3743" t="s">
        <v>253</v>
      </c>
      <c r="Z3743">
        <v>2884000</v>
      </c>
      <c r="AA3743">
        <v>5.79</v>
      </c>
    </row>
    <row r="3744" spans="1:27" x14ac:dyDescent="0.3">
      <c r="A3744" t="s">
        <v>249</v>
      </c>
      <c r="B3744" t="s">
        <v>250</v>
      </c>
      <c r="C3744" t="s">
        <v>251</v>
      </c>
      <c r="D3744" t="s">
        <v>190</v>
      </c>
      <c r="E3744" t="s">
        <v>108</v>
      </c>
      <c r="F3744" t="s">
        <v>42</v>
      </c>
      <c r="G3744" s="1">
        <v>46054</v>
      </c>
      <c r="H3744" t="s">
        <v>63</v>
      </c>
      <c r="I3744" t="s">
        <v>64</v>
      </c>
      <c r="J3744" t="s">
        <v>65</v>
      </c>
      <c r="K3744">
        <v>1</v>
      </c>
      <c r="L3744" t="s">
        <v>51</v>
      </c>
      <c r="M3744">
        <v>49.58</v>
      </c>
      <c r="N3744" t="s">
        <v>252</v>
      </c>
      <c r="O3744">
        <v>1.19</v>
      </c>
      <c r="P3744">
        <v>2.4E-2</v>
      </c>
      <c r="Q3744">
        <v>5.5</v>
      </c>
      <c r="R3744" t="s">
        <v>100</v>
      </c>
      <c r="S3744">
        <v>125.3</v>
      </c>
      <c r="T3744" s="1">
        <v>46054</v>
      </c>
      <c r="U3744">
        <v>-1</v>
      </c>
      <c r="V3744">
        <v>3.1</v>
      </c>
      <c r="W3744">
        <v>2.5</v>
      </c>
      <c r="X3744" s="2">
        <v>46101</v>
      </c>
      <c r="Y3744" t="s">
        <v>253</v>
      </c>
      <c r="Z3744">
        <v>2884000</v>
      </c>
      <c r="AA3744">
        <v>5.98</v>
      </c>
    </row>
    <row r="3745" spans="1:27" x14ac:dyDescent="0.3">
      <c r="A3745" t="s">
        <v>249</v>
      </c>
      <c r="B3745" t="s">
        <v>250</v>
      </c>
      <c r="C3745" t="s">
        <v>251</v>
      </c>
      <c r="D3745" t="s">
        <v>190</v>
      </c>
      <c r="E3745" t="s">
        <v>108</v>
      </c>
      <c r="F3745" t="s">
        <v>43</v>
      </c>
      <c r="G3745" s="1">
        <v>46082</v>
      </c>
      <c r="H3745" t="s">
        <v>63</v>
      </c>
      <c r="I3745" t="s">
        <v>64</v>
      </c>
      <c r="J3745" t="s">
        <v>65</v>
      </c>
      <c r="K3745">
        <v>1</v>
      </c>
      <c r="L3745" t="s">
        <v>51</v>
      </c>
      <c r="M3745">
        <v>49.58</v>
      </c>
      <c r="N3745" t="s">
        <v>252</v>
      </c>
      <c r="O3745">
        <v>1.19</v>
      </c>
      <c r="P3745">
        <v>2.4E-2</v>
      </c>
      <c r="Q3745">
        <v>5.5</v>
      </c>
      <c r="R3745" t="s">
        <v>100</v>
      </c>
      <c r="S3745">
        <v>126</v>
      </c>
      <c r="T3745" s="1">
        <v>46082</v>
      </c>
      <c r="U3745">
        <v>-1</v>
      </c>
      <c r="V3745">
        <v>3.1</v>
      </c>
      <c r="W3745">
        <v>2.5</v>
      </c>
      <c r="X3745" s="2">
        <v>46101</v>
      </c>
      <c r="Y3745" t="s">
        <v>253</v>
      </c>
      <c r="Z3745">
        <v>2884000</v>
      </c>
      <c r="AA3745">
        <v>5.92</v>
      </c>
    </row>
    <row r="3746" spans="1:27" x14ac:dyDescent="0.3">
      <c r="A3746" t="s">
        <v>249</v>
      </c>
      <c r="B3746" t="s">
        <v>250</v>
      </c>
      <c r="C3746" t="s">
        <v>251</v>
      </c>
      <c r="D3746" t="s">
        <v>190</v>
      </c>
      <c r="E3746" t="s">
        <v>108</v>
      </c>
      <c r="F3746" t="s">
        <v>31</v>
      </c>
      <c r="G3746" s="1">
        <v>45931</v>
      </c>
      <c r="H3746" t="s">
        <v>66</v>
      </c>
      <c r="I3746" t="s">
        <v>67</v>
      </c>
      <c r="J3746" t="s">
        <v>65</v>
      </c>
      <c r="K3746">
        <v>1</v>
      </c>
      <c r="L3746" t="s">
        <v>51</v>
      </c>
      <c r="M3746">
        <v>70</v>
      </c>
      <c r="N3746" t="s">
        <v>252</v>
      </c>
      <c r="O3746">
        <v>1.68</v>
      </c>
      <c r="P3746">
        <v>2.4E-2</v>
      </c>
      <c r="Q3746">
        <v>5.5</v>
      </c>
      <c r="R3746" t="s">
        <v>100</v>
      </c>
      <c r="S3746">
        <v>127.1</v>
      </c>
      <c r="T3746" s="1">
        <v>45931</v>
      </c>
      <c r="U3746">
        <v>-1</v>
      </c>
      <c r="V3746">
        <v>3.1</v>
      </c>
      <c r="W3746">
        <v>2.5</v>
      </c>
      <c r="X3746" s="2">
        <v>46101</v>
      </c>
      <c r="Y3746" t="s">
        <v>253</v>
      </c>
      <c r="Z3746">
        <v>2884000</v>
      </c>
      <c r="AA3746">
        <v>5.7</v>
      </c>
    </row>
    <row r="3747" spans="1:27" x14ac:dyDescent="0.3">
      <c r="A3747" t="s">
        <v>249</v>
      </c>
      <c r="B3747" t="s">
        <v>250</v>
      </c>
      <c r="C3747" t="s">
        <v>251</v>
      </c>
      <c r="D3747" t="s">
        <v>190</v>
      </c>
      <c r="E3747" t="s">
        <v>108</v>
      </c>
      <c r="F3747" t="s">
        <v>39</v>
      </c>
      <c r="G3747" s="1">
        <v>45962</v>
      </c>
      <c r="H3747" t="s">
        <v>66</v>
      </c>
      <c r="I3747" t="s">
        <v>67</v>
      </c>
      <c r="J3747" t="s">
        <v>65</v>
      </c>
      <c r="K3747">
        <v>1</v>
      </c>
      <c r="L3747" t="s">
        <v>51</v>
      </c>
      <c r="M3747">
        <v>72.92</v>
      </c>
      <c r="N3747" t="s">
        <v>252</v>
      </c>
      <c r="O3747">
        <v>1.75</v>
      </c>
      <c r="P3747">
        <v>2.4E-2</v>
      </c>
      <c r="Q3747">
        <v>5.5</v>
      </c>
      <c r="R3747" t="s">
        <v>100</v>
      </c>
      <c r="S3747">
        <v>126.2</v>
      </c>
      <c r="T3747" s="1">
        <v>45962</v>
      </c>
      <c r="U3747">
        <v>-1</v>
      </c>
      <c r="V3747">
        <v>3.1</v>
      </c>
      <c r="W3747">
        <v>2.5</v>
      </c>
      <c r="X3747" s="2">
        <v>46101</v>
      </c>
      <c r="Y3747" t="s">
        <v>253</v>
      </c>
      <c r="Z3747">
        <v>2884000</v>
      </c>
      <c r="AA3747">
        <v>5.81</v>
      </c>
    </row>
    <row r="3748" spans="1:27" x14ac:dyDescent="0.3">
      <c r="A3748" t="s">
        <v>249</v>
      </c>
      <c r="B3748" t="s">
        <v>250</v>
      </c>
      <c r="C3748" t="s">
        <v>251</v>
      </c>
      <c r="D3748" t="s">
        <v>190</v>
      </c>
      <c r="E3748" t="s">
        <v>108</v>
      </c>
      <c r="F3748" t="s">
        <v>40</v>
      </c>
      <c r="G3748" s="1">
        <v>45992</v>
      </c>
      <c r="H3748" t="s">
        <v>66</v>
      </c>
      <c r="I3748" t="s">
        <v>67</v>
      </c>
      <c r="J3748" t="s">
        <v>65</v>
      </c>
      <c r="K3748">
        <v>1</v>
      </c>
      <c r="L3748" t="s">
        <v>51</v>
      </c>
      <c r="M3748">
        <v>75.83</v>
      </c>
      <c r="N3748" t="s">
        <v>252</v>
      </c>
      <c r="O3748">
        <v>1.82</v>
      </c>
      <c r="P3748">
        <v>2.4E-2</v>
      </c>
      <c r="Q3748">
        <v>5.5</v>
      </c>
      <c r="R3748" t="s">
        <v>100</v>
      </c>
      <c r="S3748">
        <v>125.8</v>
      </c>
      <c r="T3748" s="1">
        <v>45992</v>
      </c>
      <c r="U3748">
        <v>-1</v>
      </c>
      <c r="V3748">
        <v>3.1</v>
      </c>
      <c r="W3748">
        <v>2.5</v>
      </c>
      <c r="X3748" s="2">
        <v>46101</v>
      </c>
      <c r="Y3748" t="s">
        <v>253</v>
      </c>
      <c r="Z3748">
        <v>2884000</v>
      </c>
      <c r="AA3748">
        <v>5.84</v>
      </c>
    </row>
    <row r="3749" spans="1:27" x14ac:dyDescent="0.3">
      <c r="A3749" t="s">
        <v>249</v>
      </c>
      <c r="B3749" t="s">
        <v>250</v>
      </c>
      <c r="C3749" t="s">
        <v>251</v>
      </c>
      <c r="D3749" t="s">
        <v>190</v>
      </c>
      <c r="E3749" t="s">
        <v>108</v>
      </c>
      <c r="F3749" t="s">
        <v>41</v>
      </c>
      <c r="G3749" s="1">
        <v>46023</v>
      </c>
      <c r="H3749" t="s">
        <v>66</v>
      </c>
      <c r="I3749" t="s">
        <v>67</v>
      </c>
      <c r="J3749" t="s">
        <v>65</v>
      </c>
      <c r="K3749">
        <v>1</v>
      </c>
      <c r="L3749" t="s">
        <v>51</v>
      </c>
      <c r="M3749">
        <v>73.33</v>
      </c>
      <c r="N3749" t="s">
        <v>252</v>
      </c>
      <c r="O3749">
        <v>1.76</v>
      </c>
      <c r="P3749">
        <v>2.4E-2</v>
      </c>
      <c r="Q3749">
        <v>5.5</v>
      </c>
      <c r="R3749" t="s">
        <v>100</v>
      </c>
      <c r="S3749">
        <v>124.2</v>
      </c>
      <c r="T3749" s="1">
        <v>46023</v>
      </c>
      <c r="U3749">
        <v>-1</v>
      </c>
      <c r="V3749">
        <v>3.1</v>
      </c>
      <c r="W3749">
        <v>2.5</v>
      </c>
      <c r="X3749" s="2">
        <v>46101</v>
      </c>
      <c r="Y3749" t="s">
        <v>253</v>
      </c>
      <c r="Z3749">
        <v>2884000</v>
      </c>
      <c r="AA3749">
        <v>5.79</v>
      </c>
    </row>
    <row r="3750" spans="1:27" x14ac:dyDescent="0.3">
      <c r="A3750" t="s">
        <v>249</v>
      </c>
      <c r="B3750" t="s">
        <v>250</v>
      </c>
      <c r="C3750" t="s">
        <v>251</v>
      </c>
      <c r="D3750" t="s">
        <v>190</v>
      </c>
      <c r="E3750" t="s">
        <v>108</v>
      </c>
      <c r="F3750" t="s">
        <v>42</v>
      </c>
      <c r="G3750" s="1">
        <v>46054</v>
      </c>
      <c r="H3750" t="s">
        <v>66</v>
      </c>
      <c r="I3750" t="s">
        <v>67</v>
      </c>
      <c r="J3750" t="s">
        <v>65</v>
      </c>
      <c r="K3750">
        <v>1</v>
      </c>
      <c r="L3750" t="s">
        <v>51</v>
      </c>
      <c r="M3750">
        <v>74.17</v>
      </c>
      <c r="N3750" t="s">
        <v>252</v>
      </c>
      <c r="O3750">
        <v>1.78</v>
      </c>
      <c r="P3750">
        <v>2.4E-2</v>
      </c>
      <c r="Q3750">
        <v>5.5</v>
      </c>
      <c r="R3750" t="s">
        <v>100</v>
      </c>
      <c r="S3750">
        <v>125.3</v>
      </c>
      <c r="T3750" s="1">
        <v>46054</v>
      </c>
      <c r="U3750">
        <v>-1</v>
      </c>
      <c r="V3750">
        <v>3.1</v>
      </c>
      <c r="W3750">
        <v>2.5</v>
      </c>
      <c r="X3750" s="2">
        <v>46101</v>
      </c>
      <c r="Y3750" t="s">
        <v>253</v>
      </c>
      <c r="Z3750">
        <v>2884000</v>
      </c>
      <c r="AA3750">
        <v>5.98</v>
      </c>
    </row>
    <row r="3751" spans="1:27" x14ac:dyDescent="0.3">
      <c r="A3751" t="s">
        <v>249</v>
      </c>
      <c r="B3751" t="s">
        <v>250</v>
      </c>
      <c r="C3751" t="s">
        <v>251</v>
      </c>
      <c r="D3751" t="s">
        <v>190</v>
      </c>
      <c r="E3751" t="s">
        <v>108</v>
      </c>
      <c r="F3751" t="s">
        <v>43</v>
      </c>
      <c r="G3751" s="1">
        <v>46082</v>
      </c>
      <c r="H3751" t="s">
        <v>66</v>
      </c>
      <c r="I3751" t="s">
        <v>67</v>
      </c>
      <c r="J3751" t="s">
        <v>65</v>
      </c>
      <c r="K3751">
        <v>1</v>
      </c>
      <c r="L3751" t="s">
        <v>51</v>
      </c>
      <c r="M3751">
        <v>73.75</v>
      </c>
      <c r="N3751" t="s">
        <v>252</v>
      </c>
      <c r="O3751">
        <v>1.77</v>
      </c>
      <c r="P3751">
        <v>2.4E-2</v>
      </c>
      <c r="Q3751">
        <v>5.5</v>
      </c>
      <c r="R3751" t="s">
        <v>100</v>
      </c>
      <c r="S3751">
        <v>126</v>
      </c>
      <c r="T3751" s="1">
        <v>46082</v>
      </c>
      <c r="U3751">
        <v>-1</v>
      </c>
      <c r="V3751">
        <v>3.1</v>
      </c>
      <c r="W3751">
        <v>2.5</v>
      </c>
      <c r="X3751" s="2">
        <v>46101</v>
      </c>
      <c r="Y3751" t="s">
        <v>253</v>
      </c>
      <c r="Z3751">
        <v>2884000</v>
      </c>
      <c r="AA3751">
        <v>5.92</v>
      </c>
    </row>
    <row r="3752" spans="1:27" x14ac:dyDescent="0.3">
      <c r="A3752" t="s">
        <v>249</v>
      </c>
      <c r="B3752" t="s">
        <v>250</v>
      </c>
      <c r="C3752" t="s">
        <v>251</v>
      </c>
      <c r="D3752" t="s">
        <v>190</v>
      </c>
      <c r="E3752" t="s">
        <v>108</v>
      </c>
      <c r="F3752" t="s">
        <v>31</v>
      </c>
      <c r="G3752" s="1">
        <v>45931</v>
      </c>
      <c r="H3752" t="s">
        <v>68</v>
      </c>
      <c r="I3752" t="s">
        <v>69</v>
      </c>
      <c r="J3752" t="s">
        <v>65</v>
      </c>
      <c r="K3752">
        <v>1</v>
      </c>
      <c r="L3752" t="s">
        <v>51</v>
      </c>
      <c r="M3752">
        <v>73.75</v>
      </c>
      <c r="N3752" t="s">
        <v>252</v>
      </c>
      <c r="O3752">
        <v>1.77</v>
      </c>
      <c r="P3752">
        <v>2.4E-2</v>
      </c>
      <c r="Q3752">
        <v>5.5</v>
      </c>
      <c r="R3752" t="s">
        <v>100</v>
      </c>
      <c r="S3752">
        <v>127.1</v>
      </c>
      <c r="T3752" s="1">
        <v>45931</v>
      </c>
      <c r="U3752">
        <v>-1</v>
      </c>
      <c r="V3752">
        <v>3.1</v>
      </c>
      <c r="W3752">
        <v>2.5</v>
      </c>
      <c r="X3752" s="2">
        <v>46101</v>
      </c>
      <c r="Y3752" t="s">
        <v>253</v>
      </c>
      <c r="Z3752">
        <v>2884000</v>
      </c>
      <c r="AA3752">
        <v>5.7</v>
      </c>
    </row>
    <row r="3753" spans="1:27" x14ac:dyDescent="0.3">
      <c r="A3753" t="s">
        <v>249</v>
      </c>
      <c r="B3753" t="s">
        <v>250</v>
      </c>
      <c r="C3753" t="s">
        <v>251</v>
      </c>
      <c r="D3753" t="s">
        <v>190</v>
      </c>
      <c r="E3753" t="s">
        <v>108</v>
      </c>
      <c r="F3753" t="s">
        <v>39</v>
      </c>
      <c r="G3753" s="1">
        <v>45962</v>
      </c>
      <c r="H3753" t="s">
        <v>68</v>
      </c>
      <c r="I3753" t="s">
        <v>69</v>
      </c>
      <c r="J3753" t="s">
        <v>65</v>
      </c>
      <c r="K3753">
        <v>1</v>
      </c>
      <c r="L3753" t="s">
        <v>51</v>
      </c>
      <c r="M3753">
        <v>78.33</v>
      </c>
      <c r="N3753" t="s">
        <v>252</v>
      </c>
      <c r="O3753">
        <v>1.88</v>
      </c>
      <c r="P3753">
        <v>2.4E-2</v>
      </c>
      <c r="Q3753">
        <v>5.5</v>
      </c>
      <c r="R3753" t="s">
        <v>100</v>
      </c>
      <c r="S3753">
        <v>126.2</v>
      </c>
      <c r="T3753" s="1">
        <v>45962</v>
      </c>
      <c r="U3753">
        <v>-1</v>
      </c>
      <c r="V3753">
        <v>3.1</v>
      </c>
      <c r="W3753">
        <v>2.5</v>
      </c>
      <c r="X3753" s="2">
        <v>46101</v>
      </c>
      <c r="Y3753" t="s">
        <v>253</v>
      </c>
      <c r="Z3753">
        <v>2884000</v>
      </c>
      <c r="AA3753">
        <v>5.81</v>
      </c>
    </row>
    <row r="3754" spans="1:27" x14ac:dyDescent="0.3">
      <c r="A3754" t="s">
        <v>249</v>
      </c>
      <c r="B3754" t="s">
        <v>250</v>
      </c>
      <c r="C3754" t="s">
        <v>251</v>
      </c>
      <c r="D3754" t="s">
        <v>190</v>
      </c>
      <c r="E3754" t="s">
        <v>108</v>
      </c>
      <c r="F3754" t="s">
        <v>40</v>
      </c>
      <c r="G3754" s="1">
        <v>45992</v>
      </c>
      <c r="H3754" t="s">
        <v>68</v>
      </c>
      <c r="I3754" t="s">
        <v>69</v>
      </c>
      <c r="J3754" t="s">
        <v>65</v>
      </c>
      <c r="K3754">
        <v>1</v>
      </c>
      <c r="L3754" t="s">
        <v>51</v>
      </c>
      <c r="M3754">
        <v>81.67</v>
      </c>
      <c r="N3754" t="s">
        <v>252</v>
      </c>
      <c r="O3754">
        <v>1.96</v>
      </c>
      <c r="P3754">
        <v>2.4E-2</v>
      </c>
      <c r="Q3754">
        <v>5.5</v>
      </c>
      <c r="R3754" t="s">
        <v>100</v>
      </c>
      <c r="S3754">
        <v>125.8</v>
      </c>
      <c r="T3754" s="1">
        <v>45992</v>
      </c>
      <c r="U3754">
        <v>-1</v>
      </c>
      <c r="V3754">
        <v>3.1</v>
      </c>
      <c r="W3754">
        <v>2.5</v>
      </c>
      <c r="X3754" s="2">
        <v>46101</v>
      </c>
      <c r="Y3754" t="s">
        <v>253</v>
      </c>
      <c r="Z3754">
        <v>2884000</v>
      </c>
      <c r="AA3754">
        <v>5.84</v>
      </c>
    </row>
    <row r="3755" spans="1:27" x14ac:dyDescent="0.3">
      <c r="A3755" t="s">
        <v>249</v>
      </c>
      <c r="B3755" t="s">
        <v>250</v>
      </c>
      <c r="C3755" t="s">
        <v>251</v>
      </c>
      <c r="D3755" t="s">
        <v>190</v>
      </c>
      <c r="E3755" t="s">
        <v>108</v>
      </c>
      <c r="F3755" t="s">
        <v>41</v>
      </c>
      <c r="G3755" s="1">
        <v>46023</v>
      </c>
      <c r="H3755" t="s">
        <v>68</v>
      </c>
      <c r="I3755" t="s">
        <v>69</v>
      </c>
      <c r="J3755" t="s">
        <v>65</v>
      </c>
      <c r="K3755">
        <v>1</v>
      </c>
      <c r="L3755" t="s">
        <v>51</v>
      </c>
      <c r="M3755">
        <v>80.42</v>
      </c>
      <c r="N3755" t="s">
        <v>252</v>
      </c>
      <c r="O3755">
        <v>1.93</v>
      </c>
      <c r="P3755">
        <v>2.4E-2</v>
      </c>
      <c r="Q3755">
        <v>5.5</v>
      </c>
      <c r="R3755" t="s">
        <v>100</v>
      </c>
      <c r="S3755">
        <v>124.2</v>
      </c>
      <c r="T3755" s="1">
        <v>46023</v>
      </c>
      <c r="U3755">
        <v>-1</v>
      </c>
      <c r="V3755">
        <v>3.1</v>
      </c>
      <c r="W3755">
        <v>2.5</v>
      </c>
      <c r="X3755" s="2">
        <v>46101</v>
      </c>
      <c r="Y3755" t="s">
        <v>253</v>
      </c>
      <c r="Z3755">
        <v>2884000</v>
      </c>
      <c r="AA3755">
        <v>5.79</v>
      </c>
    </row>
    <row r="3756" spans="1:27" x14ac:dyDescent="0.3">
      <c r="A3756" t="s">
        <v>249</v>
      </c>
      <c r="B3756" t="s">
        <v>250</v>
      </c>
      <c r="C3756" t="s">
        <v>251</v>
      </c>
      <c r="D3756" t="s">
        <v>190</v>
      </c>
      <c r="E3756" t="s">
        <v>108</v>
      </c>
      <c r="F3756" t="s">
        <v>42</v>
      </c>
      <c r="G3756" s="1">
        <v>46054</v>
      </c>
      <c r="H3756" t="s">
        <v>68</v>
      </c>
      <c r="I3756" t="s">
        <v>69</v>
      </c>
      <c r="J3756" t="s">
        <v>65</v>
      </c>
      <c r="K3756">
        <v>1</v>
      </c>
      <c r="L3756" t="s">
        <v>51</v>
      </c>
      <c r="M3756">
        <v>79.58</v>
      </c>
      <c r="N3756" t="s">
        <v>252</v>
      </c>
      <c r="O3756">
        <v>1.91</v>
      </c>
      <c r="P3756">
        <v>2.4E-2</v>
      </c>
      <c r="Q3756">
        <v>5.5</v>
      </c>
      <c r="R3756" t="s">
        <v>100</v>
      </c>
      <c r="S3756">
        <v>125.3</v>
      </c>
      <c r="T3756" s="1">
        <v>46054</v>
      </c>
      <c r="U3756">
        <v>-1</v>
      </c>
      <c r="V3756">
        <v>3.1</v>
      </c>
      <c r="W3756">
        <v>2.5</v>
      </c>
      <c r="X3756" s="2">
        <v>46101</v>
      </c>
      <c r="Y3756" t="s">
        <v>253</v>
      </c>
      <c r="Z3756">
        <v>2884000</v>
      </c>
      <c r="AA3756">
        <v>5.98</v>
      </c>
    </row>
    <row r="3757" spans="1:27" x14ac:dyDescent="0.3">
      <c r="A3757" t="s">
        <v>249</v>
      </c>
      <c r="B3757" t="s">
        <v>250</v>
      </c>
      <c r="C3757" t="s">
        <v>251</v>
      </c>
      <c r="D3757" t="s">
        <v>190</v>
      </c>
      <c r="E3757" t="s">
        <v>108</v>
      </c>
      <c r="F3757" t="s">
        <v>43</v>
      </c>
      <c r="G3757" s="1">
        <v>46082</v>
      </c>
      <c r="H3757" t="s">
        <v>68</v>
      </c>
      <c r="I3757" t="s">
        <v>69</v>
      </c>
      <c r="J3757" t="s">
        <v>65</v>
      </c>
      <c r="K3757">
        <v>1</v>
      </c>
      <c r="L3757" t="s">
        <v>51</v>
      </c>
      <c r="M3757">
        <v>78.75</v>
      </c>
      <c r="N3757" t="s">
        <v>252</v>
      </c>
      <c r="O3757">
        <v>1.89</v>
      </c>
      <c r="P3757">
        <v>2.4E-2</v>
      </c>
      <c r="Q3757">
        <v>5.5</v>
      </c>
      <c r="R3757" t="s">
        <v>100</v>
      </c>
      <c r="S3757">
        <v>126</v>
      </c>
      <c r="T3757" s="1">
        <v>46082</v>
      </c>
      <c r="U3757">
        <v>-1</v>
      </c>
      <c r="V3757">
        <v>3.1</v>
      </c>
      <c r="W3757">
        <v>2.5</v>
      </c>
      <c r="X3757" s="2">
        <v>46101</v>
      </c>
      <c r="Y3757" t="s">
        <v>253</v>
      </c>
      <c r="Z3757">
        <v>2884000</v>
      </c>
      <c r="AA3757">
        <v>5.92</v>
      </c>
    </row>
    <row r="3758" spans="1:27" x14ac:dyDescent="0.3">
      <c r="A3758" t="s">
        <v>249</v>
      </c>
      <c r="B3758" t="s">
        <v>250</v>
      </c>
      <c r="C3758" t="s">
        <v>251</v>
      </c>
      <c r="D3758" t="s">
        <v>190</v>
      </c>
      <c r="E3758" t="s">
        <v>108</v>
      </c>
      <c r="F3758" t="s">
        <v>31</v>
      </c>
      <c r="G3758" s="1">
        <v>45931</v>
      </c>
      <c r="H3758" t="s">
        <v>70</v>
      </c>
      <c r="I3758" t="s">
        <v>71</v>
      </c>
      <c r="J3758" t="s">
        <v>72</v>
      </c>
      <c r="K3758">
        <v>1</v>
      </c>
      <c r="L3758" t="s">
        <v>51</v>
      </c>
      <c r="M3758">
        <v>107.08</v>
      </c>
      <c r="N3758" t="s">
        <v>252</v>
      </c>
      <c r="O3758">
        <v>2.57</v>
      </c>
      <c r="P3758">
        <v>2.4E-2</v>
      </c>
      <c r="Q3758">
        <v>5.5</v>
      </c>
      <c r="R3758" t="s">
        <v>100</v>
      </c>
      <c r="S3758">
        <v>127.1</v>
      </c>
      <c r="T3758" s="1">
        <v>45931</v>
      </c>
      <c r="U3758">
        <v>-1</v>
      </c>
      <c r="V3758">
        <v>3.1</v>
      </c>
      <c r="W3758">
        <v>2.5</v>
      </c>
      <c r="X3758" s="2">
        <v>46101</v>
      </c>
      <c r="Y3758" t="s">
        <v>253</v>
      </c>
      <c r="Z3758">
        <v>2884000</v>
      </c>
      <c r="AA3758">
        <v>5.7</v>
      </c>
    </row>
    <row r="3759" spans="1:27" x14ac:dyDescent="0.3">
      <c r="A3759" t="s">
        <v>249</v>
      </c>
      <c r="B3759" t="s">
        <v>250</v>
      </c>
      <c r="C3759" t="s">
        <v>251</v>
      </c>
      <c r="D3759" t="s">
        <v>190</v>
      </c>
      <c r="E3759" t="s">
        <v>108</v>
      </c>
      <c r="F3759" t="s">
        <v>39</v>
      </c>
      <c r="G3759" s="1">
        <v>45962</v>
      </c>
      <c r="H3759" t="s">
        <v>70</v>
      </c>
      <c r="I3759" t="s">
        <v>71</v>
      </c>
      <c r="J3759" t="s">
        <v>72</v>
      </c>
      <c r="K3759">
        <v>1</v>
      </c>
      <c r="L3759" t="s">
        <v>51</v>
      </c>
      <c r="M3759">
        <v>118.75</v>
      </c>
      <c r="N3759" t="s">
        <v>252</v>
      </c>
      <c r="O3759">
        <v>2.85</v>
      </c>
      <c r="P3759">
        <v>2.4E-2</v>
      </c>
      <c r="Q3759">
        <v>5.5</v>
      </c>
      <c r="R3759" t="s">
        <v>100</v>
      </c>
      <c r="S3759">
        <v>126.2</v>
      </c>
      <c r="T3759" s="1">
        <v>45962</v>
      </c>
      <c r="U3759">
        <v>-1</v>
      </c>
      <c r="V3759">
        <v>3.1</v>
      </c>
      <c r="W3759">
        <v>2.5</v>
      </c>
      <c r="X3759" s="2">
        <v>46101</v>
      </c>
      <c r="Y3759" t="s">
        <v>253</v>
      </c>
      <c r="Z3759">
        <v>2884000</v>
      </c>
      <c r="AA3759">
        <v>5.81</v>
      </c>
    </row>
    <row r="3760" spans="1:27" x14ac:dyDescent="0.3">
      <c r="A3760" t="s">
        <v>249</v>
      </c>
      <c r="B3760" t="s">
        <v>250</v>
      </c>
      <c r="C3760" t="s">
        <v>251</v>
      </c>
      <c r="D3760" t="s">
        <v>190</v>
      </c>
      <c r="E3760" t="s">
        <v>108</v>
      </c>
      <c r="F3760" t="s">
        <v>40</v>
      </c>
      <c r="G3760" s="1">
        <v>45992</v>
      </c>
      <c r="H3760" t="s">
        <v>70</v>
      </c>
      <c r="I3760" t="s">
        <v>71</v>
      </c>
      <c r="J3760" t="s">
        <v>72</v>
      </c>
      <c r="K3760">
        <v>1</v>
      </c>
      <c r="L3760" t="s">
        <v>51</v>
      </c>
      <c r="M3760">
        <v>120.83</v>
      </c>
      <c r="N3760" t="s">
        <v>252</v>
      </c>
      <c r="O3760">
        <v>2.9</v>
      </c>
      <c r="P3760">
        <v>2.4E-2</v>
      </c>
      <c r="Q3760">
        <v>5.5</v>
      </c>
      <c r="R3760" t="s">
        <v>100</v>
      </c>
      <c r="S3760">
        <v>125.8</v>
      </c>
      <c r="T3760" s="1">
        <v>45992</v>
      </c>
      <c r="U3760">
        <v>-1</v>
      </c>
      <c r="V3760">
        <v>3.1</v>
      </c>
      <c r="W3760">
        <v>2.5</v>
      </c>
      <c r="X3760" s="2">
        <v>46101</v>
      </c>
      <c r="Y3760" t="s">
        <v>253</v>
      </c>
      <c r="Z3760">
        <v>2884000</v>
      </c>
      <c r="AA3760">
        <v>5.84</v>
      </c>
    </row>
    <row r="3761" spans="1:27" x14ac:dyDescent="0.3">
      <c r="A3761" t="s">
        <v>249</v>
      </c>
      <c r="B3761" t="s">
        <v>250</v>
      </c>
      <c r="C3761" t="s">
        <v>251</v>
      </c>
      <c r="D3761" t="s">
        <v>190</v>
      </c>
      <c r="E3761" t="s">
        <v>108</v>
      </c>
      <c r="F3761" t="s">
        <v>41</v>
      </c>
      <c r="G3761" s="1">
        <v>46023</v>
      </c>
      <c r="H3761" t="s">
        <v>70</v>
      </c>
      <c r="I3761" t="s">
        <v>71</v>
      </c>
      <c r="J3761" t="s">
        <v>72</v>
      </c>
      <c r="K3761">
        <v>1</v>
      </c>
      <c r="L3761" t="s">
        <v>51</v>
      </c>
      <c r="M3761">
        <v>115.42</v>
      </c>
      <c r="N3761" t="s">
        <v>252</v>
      </c>
      <c r="O3761">
        <v>2.77</v>
      </c>
      <c r="P3761">
        <v>2.4E-2</v>
      </c>
      <c r="Q3761">
        <v>5.5</v>
      </c>
      <c r="R3761" t="s">
        <v>100</v>
      </c>
      <c r="S3761">
        <v>124.2</v>
      </c>
      <c r="T3761" s="1">
        <v>46023</v>
      </c>
      <c r="U3761">
        <v>-1</v>
      </c>
      <c r="V3761">
        <v>3.1</v>
      </c>
      <c r="W3761">
        <v>2.5</v>
      </c>
      <c r="X3761" s="2">
        <v>46101</v>
      </c>
      <c r="Y3761" t="s">
        <v>253</v>
      </c>
      <c r="Z3761">
        <v>2884000</v>
      </c>
      <c r="AA3761">
        <v>5.79</v>
      </c>
    </row>
    <row r="3762" spans="1:27" x14ac:dyDescent="0.3">
      <c r="A3762" t="s">
        <v>249</v>
      </c>
      <c r="B3762" t="s">
        <v>250</v>
      </c>
      <c r="C3762" t="s">
        <v>251</v>
      </c>
      <c r="D3762" t="s">
        <v>190</v>
      </c>
      <c r="E3762" t="s">
        <v>108</v>
      </c>
      <c r="F3762" t="s">
        <v>42</v>
      </c>
      <c r="G3762" s="1">
        <v>46054</v>
      </c>
      <c r="H3762" t="s">
        <v>70</v>
      </c>
      <c r="I3762" t="s">
        <v>71</v>
      </c>
      <c r="J3762" t="s">
        <v>72</v>
      </c>
      <c r="K3762">
        <v>1</v>
      </c>
      <c r="L3762" t="s">
        <v>51</v>
      </c>
      <c r="M3762">
        <v>115.42</v>
      </c>
      <c r="N3762" t="s">
        <v>252</v>
      </c>
      <c r="O3762">
        <v>2.77</v>
      </c>
      <c r="P3762">
        <v>2.4E-2</v>
      </c>
      <c r="Q3762">
        <v>5.5</v>
      </c>
      <c r="R3762" t="s">
        <v>100</v>
      </c>
      <c r="S3762">
        <v>125.3</v>
      </c>
      <c r="T3762" s="1">
        <v>46054</v>
      </c>
      <c r="U3762">
        <v>-1</v>
      </c>
      <c r="V3762">
        <v>3.1</v>
      </c>
      <c r="W3762">
        <v>2.5</v>
      </c>
      <c r="X3762" s="2">
        <v>46101</v>
      </c>
      <c r="Y3762" t="s">
        <v>253</v>
      </c>
      <c r="Z3762">
        <v>2884000</v>
      </c>
      <c r="AA3762">
        <v>5.98</v>
      </c>
    </row>
    <row r="3763" spans="1:27" x14ac:dyDescent="0.3">
      <c r="A3763" t="s">
        <v>249</v>
      </c>
      <c r="B3763" t="s">
        <v>250</v>
      </c>
      <c r="C3763" t="s">
        <v>251</v>
      </c>
      <c r="D3763" t="s">
        <v>190</v>
      </c>
      <c r="E3763" t="s">
        <v>108</v>
      </c>
      <c r="F3763" t="s">
        <v>43</v>
      </c>
      <c r="G3763" s="1">
        <v>46082</v>
      </c>
      <c r="H3763" t="s">
        <v>70</v>
      </c>
      <c r="I3763" t="s">
        <v>71</v>
      </c>
      <c r="J3763" t="s">
        <v>72</v>
      </c>
      <c r="K3763">
        <v>1</v>
      </c>
      <c r="L3763" t="s">
        <v>51</v>
      </c>
      <c r="M3763">
        <v>116.25</v>
      </c>
      <c r="N3763" t="s">
        <v>252</v>
      </c>
      <c r="O3763">
        <v>2.79</v>
      </c>
      <c r="P3763">
        <v>2.4E-2</v>
      </c>
      <c r="Q3763">
        <v>5.5</v>
      </c>
      <c r="R3763" t="s">
        <v>100</v>
      </c>
      <c r="S3763">
        <v>126</v>
      </c>
      <c r="T3763" s="1">
        <v>46082</v>
      </c>
      <c r="U3763">
        <v>-1</v>
      </c>
      <c r="V3763">
        <v>3.1</v>
      </c>
      <c r="W3763">
        <v>2.5</v>
      </c>
      <c r="X3763" s="2">
        <v>46101</v>
      </c>
      <c r="Y3763" t="s">
        <v>253</v>
      </c>
      <c r="Z3763">
        <v>2884000</v>
      </c>
      <c r="AA3763">
        <v>5.92</v>
      </c>
    </row>
    <row r="3764" spans="1:27" x14ac:dyDescent="0.3">
      <c r="A3764" t="s">
        <v>249</v>
      </c>
      <c r="B3764" t="s">
        <v>250</v>
      </c>
      <c r="C3764" t="s">
        <v>251</v>
      </c>
      <c r="D3764" t="s">
        <v>190</v>
      </c>
      <c r="E3764" t="s">
        <v>108</v>
      </c>
      <c r="F3764" t="s">
        <v>31</v>
      </c>
      <c r="G3764" s="1">
        <v>45931</v>
      </c>
      <c r="H3764" t="s">
        <v>73</v>
      </c>
      <c r="I3764" t="s">
        <v>74</v>
      </c>
      <c r="J3764" t="s">
        <v>72</v>
      </c>
      <c r="K3764">
        <v>1</v>
      </c>
      <c r="L3764" t="s">
        <v>51</v>
      </c>
      <c r="M3764">
        <v>30.42</v>
      </c>
      <c r="N3764" t="s">
        <v>252</v>
      </c>
      <c r="O3764">
        <v>0.73</v>
      </c>
      <c r="P3764">
        <v>2.4E-2</v>
      </c>
      <c r="Q3764">
        <v>5.5</v>
      </c>
      <c r="R3764" t="s">
        <v>100</v>
      </c>
      <c r="S3764">
        <v>127.1</v>
      </c>
      <c r="T3764" s="1">
        <v>45931</v>
      </c>
      <c r="U3764">
        <v>-1</v>
      </c>
      <c r="V3764">
        <v>3.1</v>
      </c>
      <c r="W3764">
        <v>2.5</v>
      </c>
      <c r="X3764" s="2">
        <v>46101</v>
      </c>
      <c r="Y3764" t="s">
        <v>253</v>
      </c>
      <c r="Z3764">
        <v>2884000</v>
      </c>
      <c r="AA3764">
        <v>5.7</v>
      </c>
    </row>
    <row r="3765" spans="1:27" x14ac:dyDescent="0.3">
      <c r="A3765" t="s">
        <v>249</v>
      </c>
      <c r="B3765" t="s">
        <v>250</v>
      </c>
      <c r="C3765" t="s">
        <v>251</v>
      </c>
      <c r="D3765" t="s">
        <v>190</v>
      </c>
      <c r="E3765" t="s">
        <v>108</v>
      </c>
      <c r="F3765" t="s">
        <v>39</v>
      </c>
      <c r="G3765" s="1">
        <v>45962</v>
      </c>
      <c r="H3765" t="s">
        <v>73</v>
      </c>
      <c r="I3765" t="s">
        <v>74</v>
      </c>
      <c r="J3765" t="s">
        <v>72</v>
      </c>
      <c r="K3765">
        <v>1</v>
      </c>
      <c r="L3765" t="s">
        <v>51</v>
      </c>
      <c r="M3765">
        <v>33.33</v>
      </c>
      <c r="N3765" t="s">
        <v>252</v>
      </c>
      <c r="O3765">
        <v>0.8</v>
      </c>
      <c r="P3765">
        <v>2.4E-2</v>
      </c>
      <c r="Q3765">
        <v>5.5</v>
      </c>
      <c r="R3765" t="s">
        <v>100</v>
      </c>
      <c r="S3765">
        <v>126.2</v>
      </c>
      <c r="T3765" s="1">
        <v>45962</v>
      </c>
      <c r="U3765">
        <v>-1</v>
      </c>
      <c r="V3765">
        <v>3.1</v>
      </c>
      <c r="W3765">
        <v>2.5</v>
      </c>
      <c r="X3765" s="2">
        <v>46101</v>
      </c>
      <c r="Y3765" t="s">
        <v>253</v>
      </c>
      <c r="Z3765">
        <v>2884000</v>
      </c>
      <c r="AA3765">
        <v>5.81</v>
      </c>
    </row>
    <row r="3766" spans="1:27" x14ac:dyDescent="0.3">
      <c r="A3766" t="s">
        <v>249</v>
      </c>
      <c r="B3766" t="s">
        <v>250</v>
      </c>
      <c r="C3766" t="s">
        <v>251</v>
      </c>
      <c r="D3766" t="s">
        <v>190</v>
      </c>
      <c r="E3766" t="s">
        <v>108</v>
      </c>
      <c r="F3766" t="s">
        <v>40</v>
      </c>
      <c r="G3766" s="1">
        <v>45992</v>
      </c>
      <c r="H3766" t="s">
        <v>73</v>
      </c>
      <c r="I3766" t="s">
        <v>74</v>
      </c>
      <c r="J3766" t="s">
        <v>72</v>
      </c>
      <c r="K3766">
        <v>1</v>
      </c>
      <c r="L3766" t="s">
        <v>51</v>
      </c>
      <c r="M3766">
        <v>33.33</v>
      </c>
      <c r="N3766" t="s">
        <v>252</v>
      </c>
      <c r="O3766">
        <v>0.8</v>
      </c>
      <c r="P3766">
        <v>2.4E-2</v>
      </c>
      <c r="Q3766">
        <v>5.5</v>
      </c>
      <c r="R3766" t="s">
        <v>100</v>
      </c>
      <c r="S3766">
        <v>125.8</v>
      </c>
      <c r="T3766" s="1">
        <v>45992</v>
      </c>
      <c r="U3766">
        <v>-1</v>
      </c>
      <c r="V3766">
        <v>3.1</v>
      </c>
      <c r="W3766">
        <v>2.5</v>
      </c>
      <c r="X3766" s="2">
        <v>46101</v>
      </c>
      <c r="Y3766" t="s">
        <v>253</v>
      </c>
      <c r="Z3766">
        <v>2884000</v>
      </c>
      <c r="AA3766">
        <v>5.84</v>
      </c>
    </row>
    <row r="3767" spans="1:27" x14ac:dyDescent="0.3">
      <c r="A3767" t="s">
        <v>249</v>
      </c>
      <c r="B3767" t="s">
        <v>250</v>
      </c>
      <c r="C3767" t="s">
        <v>251</v>
      </c>
      <c r="D3767" t="s">
        <v>190</v>
      </c>
      <c r="E3767" t="s">
        <v>108</v>
      </c>
      <c r="F3767" t="s">
        <v>41</v>
      </c>
      <c r="G3767" s="1">
        <v>46023</v>
      </c>
      <c r="H3767" t="s">
        <v>73</v>
      </c>
      <c r="I3767" t="s">
        <v>74</v>
      </c>
      <c r="J3767" t="s">
        <v>72</v>
      </c>
      <c r="K3767">
        <v>1</v>
      </c>
      <c r="L3767" t="s">
        <v>51</v>
      </c>
      <c r="M3767">
        <v>33.33</v>
      </c>
      <c r="N3767" t="s">
        <v>252</v>
      </c>
      <c r="O3767">
        <v>0.8</v>
      </c>
      <c r="P3767">
        <v>2.4E-2</v>
      </c>
      <c r="Q3767">
        <v>5.5</v>
      </c>
      <c r="R3767" t="s">
        <v>100</v>
      </c>
      <c r="S3767">
        <v>124.2</v>
      </c>
      <c r="T3767" s="1">
        <v>46023</v>
      </c>
      <c r="U3767">
        <v>-1</v>
      </c>
      <c r="V3767">
        <v>3.1</v>
      </c>
      <c r="W3767">
        <v>2.5</v>
      </c>
      <c r="X3767" s="2">
        <v>46101</v>
      </c>
      <c r="Y3767" t="s">
        <v>253</v>
      </c>
      <c r="Z3767">
        <v>2884000</v>
      </c>
      <c r="AA3767">
        <v>5.79</v>
      </c>
    </row>
    <row r="3768" spans="1:27" x14ac:dyDescent="0.3">
      <c r="A3768" t="s">
        <v>249</v>
      </c>
      <c r="B3768" t="s">
        <v>250</v>
      </c>
      <c r="C3768" t="s">
        <v>251</v>
      </c>
      <c r="D3768" t="s">
        <v>190</v>
      </c>
      <c r="E3768" t="s">
        <v>108</v>
      </c>
      <c r="F3768" t="s">
        <v>42</v>
      </c>
      <c r="G3768" s="1">
        <v>46054</v>
      </c>
      <c r="H3768" t="s">
        <v>73</v>
      </c>
      <c r="I3768" t="s">
        <v>74</v>
      </c>
      <c r="J3768" t="s">
        <v>72</v>
      </c>
      <c r="K3768">
        <v>1</v>
      </c>
      <c r="L3768" t="s">
        <v>51</v>
      </c>
      <c r="M3768">
        <v>32.92</v>
      </c>
      <c r="N3768" t="s">
        <v>252</v>
      </c>
      <c r="O3768">
        <v>0.79</v>
      </c>
      <c r="P3768">
        <v>2.4E-2</v>
      </c>
      <c r="Q3768">
        <v>5.5</v>
      </c>
      <c r="R3768" t="s">
        <v>100</v>
      </c>
      <c r="S3768">
        <v>125.3</v>
      </c>
      <c r="T3768" s="1">
        <v>46054</v>
      </c>
      <c r="U3768">
        <v>-1</v>
      </c>
      <c r="V3768">
        <v>3.1</v>
      </c>
      <c r="W3768">
        <v>2.5</v>
      </c>
      <c r="X3768" s="2">
        <v>46101</v>
      </c>
      <c r="Y3768" t="s">
        <v>253</v>
      </c>
      <c r="Z3768">
        <v>2884000</v>
      </c>
      <c r="AA3768">
        <v>5.98</v>
      </c>
    </row>
    <row r="3769" spans="1:27" x14ac:dyDescent="0.3">
      <c r="A3769" t="s">
        <v>249</v>
      </c>
      <c r="B3769" t="s">
        <v>250</v>
      </c>
      <c r="C3769" t="s">
        <v>251</v>
      </c>
      <c r="D3769" t="s">
        <v>190</v>
      </c>
      <c r="E3769" t="s">
        <v>108</v>
      </c>
      <c r="F3769" t="s">
        <v>43</v>
      </c>
      <c r="G3769" s="1">
        <v>46082</v>
      </c>
      <c r="H3769" t="s">
        <v>73</v>
      </c>
      <c r="I3769" t="s">
        <v>74</v>
      </c>
      <c r="J3769" t="s">
        <v>72</v>
      </c>
      <c r="K3769">
        <v>1</v>
      </c>
      <c r="L3769" t="s">
        <v>51</v>
      </c>
      <c r="M3769">
        <v>32.5</v>
      </c>
      <c r="N3769" t="s">
        <v>252</v>
      </c>
      <c r="O3769">
        <v>0.78</v>
      </c>
      <c r="P3769">
        <v>2.4E-2</v>
      </c>
      <c r="Q3769">
        <v>5.5</v>
      </c>
      <c r="R3769" t="s">
        <v>100</v>
      </c>
      <c r="S3769">
        <v>126</v>
      </c>
      <c r="T3769" s="1">
        <v>46082</v>
      </c>
      <c r="U3769">
        <v>-1</v>
      </c>
      <c r="V3769">
        <v>3.1</v>
      </c>
      <c r="W3769">
        <v>2.5</v>
      </c>
      <c r="X3769" s="2">
        <v>46101</v>
      </c>
      <c r="Y3769" t="s">
        <v>253</v>
      </c>
      <c r="Z3769">
        <v>2884000</v>
      </c>
      <c r="AA3769">
        <v>5.92</v>
      </c>
    </row>
    <row r="3770" spans="1:27" x14ac:dyDescent="0.3">
      <c r="A3770" t="s">
        <v>249</v>
      </c>
      <c r="B3770" t="s">
        <v>250</v>
      </c>
      <c r="C3770" t="s">
        <v>251</v>
      </c>
      <c r="D3770" t="s">
        <v>190</v>
      </c>
      <c r="E3770" t="s">
        <v>108</v>
      </c>
      <c r="F3770" t="s">
        <v>31</v>
      </c>
      <c r="G3770" s="1">
        <v>45931</v>
      </c>
      <c r="H3770" t="s">
        <v>75</v>
      </c>
      <c r="I3770" t="s">
        <v>76</v>
      </c>
      <c r="J3770" t="s">
        <v>72</v>
      </c>
      <c r="K3770">
        <v>1</v>
      </c>
      <c r="L3770" t="s">
        <v>51</v>
      </c>
      <c r="M3770">
        <v>42.08</v>
      </c>
      <c r="N3770" t="s">
        <v>252</v>
      </c>
      <c r="O3770">
        <v>1.01</v>
      </c>
      <c r="P3770">
        <v>2.4E-2</v>
      </c>
      <c r="Q3770">
        <v>5.5</v>
      </c>
      <c r="R3770" t="s">
        <v>100</v>
      </c>
      <c r="S3770">
        <v>127.1</v>
      </c>
      <c r="T3770" s="1">
        <v>45931</v>
      </c>
      <c r="U3770">
        <v>-1</v>
      </c>
      <c r="V3770">
        <v>3.1</v>
      </c>
      <c r="W3770">
        <v>2.5</v>
      </c>
      <c r="X3770" s="2">
        <v>46101</v>
      </c>
      <c r="Y3770" t="s">
        <v>253</v>
      </c>
      <c r="Z3770">
        <v>2884000</v>
      </c>
      <c r="AA3770">
        <v>5.7</v>
      </c>
    </row>
    <row r="3771" spans="1:27" x14ac:dyDescent="0.3">
      <c r="A3771" t="s">
        <v>249</v>
      </c>
      <c r="B3771" t="s">
        <v>250</v>
      </c>
      <c r="C3771" t="s">
        <v>251</v>
      </c>
      <c r="D3771" t="s">
        <v>190</v>
      </c>
      <c r="E3771" t="s">
        <v>108</v>
      </c>
      <c r="F3771" t="s">
        <v>39</v>
      </c>
      <c r="G3771" s="1">
        <v>45962</v>
      </c>
      <c r="H3771" t="s">
        <v>75</v>
      </c>
      <c r="I3771" t="s">
        <v>76</v>
      </c>
      <c r="J3771" t="s">
        <v>72</v>
      </c>
      <c r="K3771">
        <v>1</v>
      </c>
      <c r="L3771" t="s">
        <v>51</v>
      </c>
      <c r="M3771">
        <v>48.75</v>
      </c>
      <c r="N3771" t="s">
        <v>252</v>
      </c>
      <c r="O3771">
        <v>1.17</v>
      </c>
      <c r="P3771">
        <v>2.4E-2</v>
      </c>
      <c r="Q3771">
        <v>5.5</v>
      </c>
      <c r="R3771" t="s">
        <v>100</v>
      </c>
      <c r="S3771">
        <v>126.2</v>
      </c>
      <c r="T3771" s="1">
        <v>45962</v>
      </c>
      <c r="U3771">
        <v>-1</v>
      </c>
      <c r="V3771">
        <v>3.1</v>
      </c>
      <c r="W3771">
        <v>2.5</v>
      </c>
      <c r="X3771" s="2">
        <v>46101</v>
      </c>
      <c r="Y3771" t="s">
        <v>253</v>
      </c>
      <c r="Z3771">
        <v>2884000</v>
      </c>
      <c r="AA3771">
        <v>5.81</v>
      </c>
    </row>
    <row r="3772" spans="1:27" x14ac:dyDescent="0.3">
      <c r="A3772" t="s">
        <v>249</v>
      </c>
      <c r="B3772" t="s">
        <v>250</v>
      </c>
      <c r="C3772" t="s">
        <v>251</v>
      </c>
      <c r="D3772" t="s">
        <v>190</v>
      </c>
      <c r="E3772" t="s">
        <v>108</v>
      </c>
      <c r="F3772" t="s">
        <v>40</v>
      </c>
      <c r="G3772" s="1">
        <v>45992</v>
      </c>
      <c r="H3772" t="s">
        <v>75</v>
      </c>
      <c r="I3772" t="s">
        <v>76</v>
      </c>
      <c r="J3772" t="s">
        <v>72</v>
      </c>
      <c r="K3772">
        <v>1</v>
      </c>
      <c r="L3772" t="s">
        <v>51</v>
      </c>
      <c r="M3772">
        <v>47.92</v>
      </c>
      <c r="N3772" t="s">
        <v>252</v>
      </c>
      <c r="O3772">
        <v>1.1499999999999999</v>
      </c>
      <c r="P3772">
        <v>2.4E-2</v>
      </c>
      <c r="Q3772">
        <v>5.5</v>
      </c>
      <c r="R3772" t="s">
        <v>100</v>
      </c>
      <c r="S3772">
        <v>125.8</v>
      </c>
      <c r="T3772" s="1">
        <v>45992</v>
      </c>
      <c r="U3772">
        <v>-1</v>
      </c>
      <c r="V3772">
        <v>3.1</v>
      </c>
      <c r="W3772">
        <v>2.5</v>
      </c>
      <c r="X3772" s="2">
        <v>46101</v>
      </c>
      <c r="Y3772" t="s">
        <v>253</v>
      </c>
      <c r="Z3772">
        <v>2884000</v>
      </c>
      <c r="AA3772">
        <v>5.84</v>
      </c>
    </row>
    <row r="3773" spans="1:27" x14ac:dyDescent="0.3">
      <c r="A3773" t="s">
        <v>249</v>
      </c>
      <c r="B3773" t="s">
        <v>250</v>
      </c>
      <c r="C3773" t="s">
        <v>251</v>
      </c>
      <c r="D3773" t="s">
        <v>190</v>
      </c>
      <c r="E3773" t="s">
        <v>108</v>
      </c>
      <c r="F3773" t="s">
        <v>41</v>
      </c>
      <c r="G3773" s="1">
        <v>46023</v>
      </c>
      <c r="H3773" t="s">
        <v>75</v>
      </c>
      <c r="I3773" t="s">
        <v>76</v>
      </c>
      <c r="J3773" t="s">
        <v>72</v>
      </c>
      <c r="K3773">
        <v>1</v>
      </c>
      <c r="L3773" t="s">
        <v>51</v>
      </c>
      <c r="M3773">
        <v>47.08</v>
      </c>
      <c r="N3773" t="s">
        <v>252</v>
      </c>
      <c r="O3773">
        <v>1.1299999999999999</v>
      </c>
      <c r="P3773">
        <v>2.4E-2</v>
      </c>
      <c r="Q3773">
        <v>5.5</v>
      </c>
      <c r="R3773" t="s">
        <v>100</v>
      </c>
      <c r="S3773">
        <v>124.2</v>
      </c>
      <c r="T3773" s="1">
        <v>46023</v>
      </c>
      <c r="U3773">
        <v>-1</v>
      </c>
      <c r="V3773">
        <v>3.1</v>
      </c>
      <c r="W3773">
        <v>2.5</v>
      </c>
      <c r="X3773" s="2">
        <v>46101</v>
      </c>
      <c r="Y3773" t="s">
        <v>253</v>
      </c>
      <c r="Z3773">
        <v>2884000</v>
      </c>
      <c r="AA3773">
        <v>5.79</v>
      </c>
    </row>
    <row r="3774" spans="1:27" x14ac:dyDescent="0.3">
      <c r="A3774" t="s">
        <v>249</v>
      </c>
      <c r="B3774" t="s">
        <v>250</v>
      </c>
      <c r="C3774" t="s">
        <v>251</v>
      </c>
      <c r="D3774" t="s">
        <v>190</v>
      </c>
      <c r="E3774" t="s">
        <v>108</v>
      </c>
      <c r="F3774" t="s">
        <v>42</v>
      </c>
      <c r="G3774" s="1">
        <v>46054</v>
      </c>
      <c r="H3774" t="s">
        <v>75</v>
      </c>
      <c r="I3774" t="s">
        <v>76</v>
      </c>
      <c r="J3774" t="s">
        <v>72</v>
      </c>
      <c r="K3774">
        <v>1</v>
      </c>
      <c r="L3774" t="s">
        <v>51</v>
      </c>
      <c r="M3774">
        <v>47.08</v>
      </c>
      <c r="N3774" t="s">
        <v>252</v>
      </c>
      <c r="O3774">
        <v>1.1299999999999999</v>
      </c>
      <c r="P3774">
        <v>2.4E-2</v>
      </c>
      <c r="Q3774">
        <v>5.5</v>
      </c>
      <c r="R3774" t="s">
        <v>100</v>
      </c>
      <c r="S3774">
        <v>125.3</v>
      </c>
      <c r="T3774" s="1">
        <v>46054</v>
      </c>
      <c r="U3774">
        <v>-1</v>
      </c>
      <c r="V3774">
        <v>3.1</v>
      </c>
      <c r="W3774">
        <v>2.5</v>
      </c>
      <c r="X3774" s="2">
        <v>46101</v>
      </c>
      <c r="Y3774" t="s">
        <v>253</v>
      </c>
      <c r="Z3774">
        <v>2884000</v>
      </c>
      <c r="AA3774">
        <v>5.98</v>
      </c>
    </row>
    <row r="3775" spans="1:27" x14ac:dyDescent="0.3">
      <c r="A3775" t="s">
        <v>249</v>
      </c>
      <c r="B3775" t="s">
        <v>250</v>
      </c>
      <c r="C3775" t="s">
        <v>251</v>
      </c>
      <c r="D3775" t="s">
        <v>190</v>
      </c>
      <c r="E3775" t="s">
        <v>108</v>
      </c>
      <c r="F3775" t="s">
        <v>43</v>
      </c>
      <c r="G3775" s="1">
        <v>46082</v>
      </c>
      <c r="H3775" t="s">
        <v>75</v>
      </c>
      <c r="I3775" t="s">
        <v>76</v>
      </c>
      <c r="J3775" t="s">
        <v>72</v>
      </c>
      <c r="K3775">
        <v>1</v>
      </c>
      <c r="L3775" t="s">
        <v>51</v>
      </c>
      <c r="M3775">
        <v>47.5</v>
      </c>
      <c r="N3775" t="s">
        <v>252</v>
      </c>
      <c r="O3775">
        <v>1.1399999999999999</v>
      </c>
      <c r="P3775">
        <v>2.4E-2</v>
      </c>
      <c r="Q3775">
        <v>5.5</v>
      </c>
      <c r="R3775" t="s">
        <v>100</v>
      </c>
      <c r="S3775">
        <v>126</v>
      </c>
      <c r="T3775" s="1">
        <v>46082</v>
      </c>
      <c r="U3775">
        <v>-1</v>
      </c>
      <c r="V3775">
        <v>3.1</v>
      </c>
      <c r="W3775">
        <v>2.5</v>
      </c>
      <c r="X3775" s="2">
        <v>46101</v>
      </c>
      <c r="Y3775" t="s">
        <v>253</v>
      </c>
      <c r="Z3775">
        <v>2884000</v>
      </c>
      <c r="AA3775">
        <v>5.92</v>
      </c>
    </row>
    <row r="3776" spans="1:27" x14ac:dyDescent="0.3">
      <c r="A3776" t="s">
        <v>249</v>
      </c>
      <c r="B3776" t="s">
        <v>250</v>
      </c>
      <c r="C3776" t="s">
        <v>251</v>
      </c>
      <c r="D3776" t="s">
        <v>190</v>
      </c>
      <c r="E3776" t="s">
        <v>108</v>
      </c>
      <c r="F3776" t="s">
        <v>31</v>
      </c>
      <c r="G3776" s="1">
        <v>45931</v>
      </c>
      <c r="H3776" t="s">
        <v>77</v>
      </c>
      <c r="I3776" t="s">
        <v>78</v>
      </c>
      <c r="J3776" t="s">
        <v>72</v>
      </c>
      <c r="K3776">
        <v>1</v>
      </c>
      <c r="L3776" t="s">
        <v>79</v>
      </c>
      <c r="M3776">
        <v>55</v>
      </c>
      <c r="N3776" t="s">
        <v>252</v>
      </c>
      <c r="O3776">
        <v>1.32</v>
      </c>
      <c r="P3776">
        <v>2.4E-2</v>
      </c>
      <c r="Q3776">
        <v>5.5</v>
      </c>
      <c r="R3776" t="s">
        <v>100</v>
      </c>
      <c r="S3776">
        <v>127.1</v>
      </c>
      <c r="T3776" s="1">
        <v>45931</v>
      </c>
      <c r="U3776">
        <v>-1</v>
      </c>
      <c r="V3776">
        <v>3.1</v>
      </c>
      <c r="W3776">
        <v>2.5</v>
      </c>
      <c r="X3776" s="2">
        <v>46101</v>
      </c>
      <c r="Y3776" t="s">
        <v>253</v>
      </c>
      <c r="Z3776">
        <v>2884000</v>
      </c>
      <c r="AA3776">
        <v>5.7</v>
      </c>
    </row>
    <row r="3777" spans="1:27" x14ac:dyDescent="0.3">
      <c r="A3777" t="s">
        <v>249</v>
      </c>
      <c r="B3777" t="s">
        <v>250</v>
      </c>
      <c r="C3777" t="s">
        <v>251</v>
      </c>
      <c r="D3777" t="s">
        <v>190</v>
      </c>
      <c r="E3777" t="s">
        <v>108</v>
      </c>
      <c r="F3777" t="s">
        <v>39</v>
      </c>
      <c r="G3777" s="1">
        <v>45962</v>
      </c>
      <c r="H3777" t="s">
        <v>77</v>
      </c>
      <c r="I3777" t="s">
        <v>78</v>
      </c>
      <c r="J3777" t="s">
        <v>72</v>
      </c>
      <c r="K3777">
        <v>1</v>
      </c>
      <c r="L3777" t="s">
        <v>79</v>
      </c>
      <c r="M3777">
        <v>64.58</v>
      </c>
      <c r="N3777" t="s">
        <v>252</v>
      </c>
      <c r="O3777">
        <v>1.55</v>
      </c>
      <c r="P3777">
        <v>2.4E-2</v>
      </c>
      <c r="Q3777">
        <v>5.5</v>
      </c>
      <c r="R3777" t="s">
        <v>100</v>
      </c>
      <c r="S3777">
        <v>126.2</v>
      </c>
      <c r="T3777" s="1">
        <v>45962</v>
      </c>
      <c r="U3777">
        <v>-1</v>
      </c>
      <c r="V3777">
        <v>3.1</v>
      </c>
      <c r="W3777">
        <v>2.5</v>
      </c>
      <c r="X3777" s="2">
        <v>46101</v>
      </c>
      <c r="Y3777" t="s">
        <v>253</v>
      </c>
      <c r="Z3777">
        <v>2884000</v>
      </c>
      <c r="AA3777">
        <v>5.81</v>
      </c>
    </row>
    <row r="3778" spans="1:27" x14ac:dyDescent="0.3">
      <c r="A3778" t="s">
        <v>249</v>
      </c>
      <c r="B3778" t="s">
        <v>250</v>
      </c>
      <c r="C3778" t="s">
        <v>251</v>
      </c>
      <c r="D3778" t="s">
        <v>190</v>
      </c>
      <c r="E3778" t="s">
        <v>108</v>
      </c>
      <c r="F3778" t="s">
        <v>40</v>
      </c>
      <c r="G3778" s="1">
        <v>45992</v>
      </c>
      <c r="H3778" t="s">
        <v>77</v>
      </c>
      <c r="I3778" t="s">
        <v>78</v>
      </c>
      <c r="J3778" t="s">
        <v>72</v>
      </c>
      <c r="K3778">
        <v>1</v>
      </c>
      <c r="L3778" t="s">
        <v>79</v>
      </c>
      <c r="M3778">
        <v>62.92</v>
      </c>
      <c r="N3778" t="s">
        <v>252</v>
      </c>
      <c r="O3778">
        <v>1.51</v>
      </c>
      <c r="P3778">
        <v>2.4E-2</v>
      </c>
      <c r="Q3778">
        <v>5.5</v>
      </c>
      <c r="R3778" t="s">
        <v>100</v>
      </c>
      <c r="S3778">
        <v>125.8</v>
      </c>
      <c r="T3778" s="1">
        <v>45992</v>
      </c>
      <c r="U3778">
        <v>-1</v>
      </c>
      <c r="V3778">
        <v>3.1</v>
      </c>
      <c r="W3778">
        <v>2.5</v>
      </c>
      <c r="X3778" s="2">
        <v>46101</v>
      </c>
      <c r="Y3778" t="s">
        <v>253</v>
      </c>
      <c r="Z3778">
        <v>2884000</v>
      </c>
      <c r="AA3778">
        <v>5.84</v>
      </c>
    </row>
    <row r="3779" spans="1:27" x14ac:dyDescent="0.3">
      <c r="A3779" t="s">
        <v>249</v>
      </c>
      <c r="B3779" t="s">
        <v>250</v>
      </c>
      <c r="C3779" t="s">
        <v>251</v>
      </c>
      <c r="D3779" t="s">
        <v>190</v>
      </c>
      <c r="E3779" t="s">
        <v>108</v>
      </c>
      <c r="F3779" t="s">
        <v>41</v>
      </c>
      <c r="G3779" s="1">
        <v>46023</v>
      </c>
      <c r="H3779" t="s">
        <v>77</v>
      </c>
      <c r="I3779" t="s">
        <v>78</v>
      </c>
      <c r="J3779" t="s">
        <v>72</v>
      </c>
      <c r="K3779">
        <v>1</v>
      </c>
      <c r="L3779" t="s">
        <v>79</v>
      </c>
      <c r="M3779">
        <v>62.92</v>
      </c>
      <c r="N3779" t="s">
        <v>252</v>
      </c>
      <c r="O3779">
        <v>1.51</v>
      </c>
      <c r="P3779">
        <v>2.4E-2</v>
      </c>
      <c r="Q3779">
        <v>5.5</v>
      </c>
      <c r="R3779" t="s">
        <v>100</v>
      </c>
      <c r="S3779">
        <v>124.2</v>
      </c>
      <c r="T3779" s="1">
        <v>46023</v>
      </c>
      <c r="U3779">
        <v>-1</v>
      </c>
      <c r="V3779">
        <v>3.1</v>
      </c>
      <c r="W3779">
        <v>2.5</v>
      </c>
      <c r="X3779" s="2">
        <v>46101</v>
      </c>
      <c r="Y3779" t="s">
        <v>253</v>
      </c>
      <c r="Z3779">
        <v>2884000</v>
      </c>
      <c r="AA3779">
        <v>5.79</v>
      </c>
    </row>
    <row r="3780" spans="1:27" x14ac:dyDescent="0.3">
      <c r="A3780" t="s">
        <v>249</v>
      </c>
      <c r="B3780" t="s">
        <v>250</v>
      </c>
      <c r="C3780" t="s">
        <v>251</v>
      </c>
      <c r="D3780" t="s">
        <v>190</v>
      </c>
      <c r="E3780" t="s">
        <v>108</v>
      </c>
      <c r="F3780" t="s">
        <v>42</v>
      </c>
      <c r="G3780" s="1">
        <v>46054</v>
      </c>
      <c r="H3780" t="s">
        <v>77</v>
      </c>
      <c r="I3780" t="s">
        <v>78</v>
      </c>
      <c r="J3780" t="s">
        <v>72</v>
      </c>
      <c r="K3780">
        <v>1</v>
      </c>
      <c r="L3780" t="s">
        <v>79</v>
      </c>
      <c r="M3780">
        <v>61.67</v>
      </c>
      <c r="N3780" t="s">
        <v>252</v>
      </c>
      <c r="O3780">
        <v>1.48</v>
      </c>
      <c r="P3780">
        <v>2.4E-2</v>
      </c>
      <c r="Q3780">
        <v>5.5</v>
      </c>
      <c r="R3780" t="s">
        <v>100</v>
      </c>
      <c r="S3780">
        <v>125.3</v>
      </c>
      <c r="T3780" s="1">
        <v>46054</v>
      </c>
      <c r="U3780">
        <v>-1</v>
      </c>
      <c r="V3780">
        <v>3.1</v>
      </c>
      <c r="W3780">
        <v>2.5</v>
      </c>
      <c r="X3780" s="2">
        <v>46101</v>
      </c>
      <c r="Y3780" t="s">
        <v>253</v>
      </c>
      <c r="Z3780">
        <v>2884000</v>
      </c>
      <c r="AA3780">
        <v>5.98</v>
      </c>
    </row>
    <row r="3781" spans="1:27" x14ac:dyDescent="0.3">
      <c r="A3781" t="s">
        <v>249</v>
      </c>
      <c r="B3781" t="s">
        <v>250</v>
      </c>
      <c r="C3781" t="s">
        <v>251</v>
      </c>
      <c r="D3781" t="s">
        <v>190</v>
      </c>
      <c r="E3781" t="s">
        <v>108</v>
      </c>
      <c r="F3781" t="s">
        <v>43</v>
      </c>
      <c r="G3781" s="1">
        <v>46082</v>
      </c>
      <c r="H3781" t="s">
        <v>77</v>
      </c>
      <c r="I3781" t="s">
        <v>78</v>
      </c>
      <c r="J3781" t="s">
        <v>72</v>
      </c>
      <c r="K3781">
        <v>1</v>
      </c>
      <c r="L3781" t="s">
        <v>79</v>
      </c>
      <c r="M3781">
        <v>62.5</v>
      </c>
      <c r="N3781" t="s">
        <v>252</v>
      </c>
      <c r="O3781">
        <v>1.5</v>
      </c>
      <c r="P3781">
        <v>2.4E-2</v>
      </c>
      <c r="Q3781">
        <v>5.5</v>
      </c>
      <c r="R3781" t="s">
        <v>100</v>
      </c>
      <c r="S3781">
        <v>126</v>
      </c>
      <c r="T3781" s="1">
        <v>46082</v>
      </c>
      <c r="U3781">
        <v>-1</v>
      </c>
      <c r="V3781">
        <v>3.1</v>
      </c>
      <c r="W3781">
        <v>2.5</v>
      </c>
      <c r="X3781" s="2">
        <v>46101</v>
      </c>
      <c r="Y3781" t="s">
        <v>253</v>
      </c>
      <c r="Z3781">
        <v>2884000</v>
      </c>
      <c r="AA3781">
        <v>5.92</v>
      </c>
    </row>
    <row r="3782" spans="1:27" x14ac:dyDescent="0.3">
      <c r="A3782" t="s">
        <v>254</v>
      </c>
      <c r="B3782" t="s">
        <v>255</v>
      </c>
      <c r="C3782" t="s">
        <v>256</v>
      </c>
      <c r="D3782" t="s">
        <v>257</v>
      </c>
      <c r="E3782" t="s">
        <v>258</v>
      </c>
      <c r="F3782" t="s">
        <v>31</v>
      </c>
      <c r="G3782" s="1">
        <v>45931</v>
      </c>
      <c r="H3782" t="s">
        <v>32</v>
      </c>
      <c r="I3782" t="s">
        <v>33</v>
      </c>
      <c r="J3782" t="s">
        <v>34</v>
      </c>
      <c r="K3782">
        <v>1</v>
      </c>
      <c r="L3782" t="s">
        <v>35</v>
      </c>
      <c r="M3782">
        <v>6.54</v>
      </c>
      <c r="N3782" t="s">
        <v>259</v>
      </c>
      <c r="O3782">
        <v>1.78</v>
      </c>
      <c r="P3782">
        <v>0.27229999999999999</v>
      </c>
      <c r="Q3782">
        <v>8.9</v>
      </c>
      <c r="R3782" t="s">
        <v>260</v>
      </c>
      <c r="S3782">
        <v>127.1</v>
      </c>
      <c r="T3782" s="1">
        <v>45931</v>
      </c>
      <c r="U3782">
        <v>-1</v>
      </c>
      <c r="V3782">
        <v>3.1</v>
      </c>
      <c r="W3782">
        <v>2.5</v>
      </c>
      <c r="X3782" s="2">
        <v>46101</v>
      </c>
      <c r="Y3782" t="s">
        <v>261</v>
      </c>
      <c r="Z3782">
        <v>3478300</v>
      </c>
      <c r="AA3782">
        <v>9.6199999999999992</v>
      </c>
    </row>
    <row r="3783" spans="1:27" x14ac:dyDescent="0.3">
      <c r="A3783" t="s">
        <v>254</v>
      </c>
      <c r="B3783" t="s">
        <v>255</v>
      </c>
      <c r="C3783" t="s">
        <v>256</v>
      </c>
      <c r="D3783" t="s">
        <v>257</v>
      </c>
      <c r="E3783" t="s">
        <v>258</v>
      </c>
      <c r="F3783" t="s">
        <v>39</v>
      </c>
      <c r="G3783" s="1">
        <v>45962</v>
      </c>
      <c r="H3783" t="s">
        <v>32</v>
      </c>
      <c r="I3783" t="s">
        <v>33</v>
      </c>
      <c r="J3783" t="s">
        <v>34</v>
      </c>
      <c r="K3783">
        <v>1</v>
      </c>
      <c r="L3783" t="s">
        <v>35</v>
      </c>
      <c r="M3783">
        <v>6.54</v>
      </c>
      <c r="N3783" t="s">
        <v>259</v>
      </c>
      <c r="O3783">
        <v>1.78</v>
      </c>
      <c r="P3783">
        <v>0.27229999999999999</v>
      </c>
      <c r="Q3783">
        <v>8.9</v>
      </c>
      <c r="R3783" t="s">
        <v>260</v>
      </c>
      <c r="S3783">
        <v>126.2</v>
      </c>
      <c r="T3783" s="1">
        <v>45962</v>
      </c>
      <c r="U3783">
        <v>-1</v>
      </c>
      <c r="V3783">
        <v>3.1</v>
      </c>
      <c r="W3783">
        <v>2.5</v>
      </c>
      <c r="X3783" s="2">
        <v>46101</v>
      </c>
      <c r="Y3783" t="s">
        <v>261</v>
      </c>
      <c r="Z3783">
        <v>3478300</v>
      </c>
      <c r="AA3783">
        <v>9.75</v>
      </c>
    </row>
    <row r="3784" spans="1:27" x14ac:dyDescent="0.3">
      <c r="A3784" t="s">
        <v>254</v>
      </c>
      <c r="B3784" t="s">
        <v>255</v>
      </c>
      <c r="C3784" t="s">
        <v>256</v>
      </c>
      <c r="D3784" t="s">
        <v>257</v>
      </c>
      <c r="E3784" t="s">
        <v>258</v>
      </c>
      <c r="F3784" t="s">
        <v>40</v>
      </c>
      <c r="G3784" s="1">
        <v>45992</v>
      </c>
      <c r="H3784" t="s">
        <v>32</v>
      </c>
      <c r="I3784" t="s">
        <v>33</v>
      </c>
      <c r="J3784" t="s">
        <v>34</v>
      </c>
      <c r="K3784">
        <v>1</v>
      </c>
      <c r="L3784" t="s">
        <v>35</v>
      </c>
      <c r="M3784">
        <v>6.57</v>
      </c>
      <c r="N3784" t="s">
        <v>259</v>
      </c>
      <c r="O3784">
        <v>1.79</v>
      </c>
      <c r="P3784">
        <v>0.27229999999999999</v>
      </c>
      <c r="Q3784">
        <v>8.9</v>
      </c>
      <c r="R3784" t="s">
        <v>260</v>
      </c>
      <c r="S3784">
        <v>125.8</v>
      </c>
      <c r="T3784" s="1">
        <v>45992</v>
      </c>
      <c r="U3784">
        <v>-1</v>
      </c>
      <c r="V3784">
        <v>3.1</v>
      </c>
      <c r="W3784">
        <v>2.5</v>
      </c>
      <c r="X3784" s="2">
        <v>46101</v>
      </c>
      <c r="Y3784" t="s">
        <v>261</v>
      </c>
      <c r="Z3784">
        <v>3478300</v>
      </c>
      <c r="AA3784">
        <v>9.75</v>
      </c>
    </row>
    <row r="3785" spans="1:27" x14ac:dyDescent="0.3">
      <c r="A3785" t="s">
        <v>254</v>
      </c>
      <c r="B3785" t="s">
        <v>255</v>
      </c>
      <c r="C3785" t="s">
        <v>256</v>
      </c>
      <c r="D3785" t="s">
        <v>257</v>
      </c>
      <c r="E3785" t="s">
        <v>258</v>
      </c>
      <c r="F3785" t="s">
        <v>41</v>
      </c>
      <c r="G3785" s="1">
        <v>46023</v>
      </c>
      <c r="H3785" t="s">
        <v>32</v>
      </c>
      <c r="I3785" t="s">
        <v>33</v>
      </c>
      <c r="J3785" t="s">
        <v>34</v>
      </c>
      <c r="K3785">
        <v>1</v>
      </c>
      <c r="L3785" t="s">
        <v>35</v>
      </c>
      <c r="M3785">
        <v>6.61</v>
      </c>
      <c r="N3785" t="s">
        <v>259</v>
      </c>
      <c r="O3785">
        <v>1.8</v>
      </c>
      <c r="P3785">
        <v>0.27229999999999999</v>
      </c>
      <c r="Q3785">
        <v>8.9</v>
      </c>
      <c r="R3785" t="s">
        <v>260</v>
      </c>
      <c r="S3785">
        <v>124.2</v>
      </c>
      <c r="T3785" s="1">
        <v>46023</v>
      </c>
      <c r="U3785">
        <v>-1</v>
      </c>
      <c r="V3785">
        <v>3.1</v>
      </c>
      <c r="W3785">
        <v>2.5</v>
      </c>
      <c r="X3785" s="2">
        <v>46101</v>
      </c>
      <c r="Y3785" t="s">
        <v>261</v>
      </c>
      <c r="Z3785">
        <v>3478300</v>
      </c>
      <c r="AA3785">
        <v>9.75</v>
      </c>
    </row>
    <row r="3786" spans="1:27" x14ac:dyDescent="0.3">
      <c r="A3786" t="s">
        <v>254</v>
      </c>
      <c r="B3786" t="s">
        <v>255</v>
      </c>
      <c r="C3786" t="s">
        <v>256</v>
      </c>
      <c r="D3786" t="s">
        <v>257</v>
      </c>
      <c r="E3786" t="s">
        <v>258</v>
      </c>
      <c r="F3786" t="s">
        <v>42</v>
      </c>
      <c r="G3786" s="1">
        <v>46054</v>
      </c>
      <c r="H3786" t="s">
        <v>32</v>
      </c>
      <c r="I3786" t="s">
        <v>33</v>
      </c>
      <c r="J3786" t="s">
        <v>34</v>
      </c>
      <c r="K3786">
        <v>1</v>
      </c>
      <c r="L3786" t="s">
        <v>35</v>
      </c>
      <c r="M3786">
        <v>6.76</v>
      </c>
      <c r="N3786" t="s">
        <v>259</v>
      </c>
      <c r="O3786">
        <v>1.84</v>
      </c>
      <c r="P3786">
        <v>0.27229999999999999</v>
      </c>
      <c r="Q3786">
        <v>8.9</v>
      </c>
      <c r="R3786" t="s">
        <v>260</v>
      </c>
      <c r="S3786">
        <v>125.3</v>
      </c>
      <c r="T3786" s="1">
        <v>46054</v>
      </c>
      <c r="U3786">
        <v>-1</v>
      </c>
      <c r="V3786">
        <v>3.1</v>
      </c>
      <c r="W3786">
        <v>2.5</v>
      </c>
      <c r="X3786" s="2">
        <v>46101</v>
      </c>
      <c r="Y3786" t="s">
        <v>261</v>
      </c>
      <c r="Z3786">
        <v>3478300</v>
      </c>
      <c r="AA3786">
        <v>9.98</v>
      </c>
    </row>
    <row r="3787" spans="1:27" x14ac:dyDescent="0.3">
      <c r="A3787" t="s">
        <v>254</v>
      </c>
      <c r="B3787" t="s">
        <v>255</v>
      </c>
      <c r="C3787" t="s">
        <v>256</v>
      </c>
      <c r="D3787" t="s">
        <v>257</v>
      </c>
      <c r="E3787" t="s">
        <v>258</v>
      </c>
      <c r="F3787" t="s">
        <v>43</v>
      </c>
      <c r="G3787" s="1">
        <v>46082</v>
      </c>
      <c r="H3787" t="s">
        <v>32</v>
      </c>
      <c r="I3787" t="s">
        <v>33</v>
      </c>
      <c r="J3787" t="s">
        <v>34</v>
      </c>
      <c r="K3787">
        <v>1</v>
      </c>
      <c r="L3787" t="s">
        <v>35</v>
      </c>
      <c r="M3787">
        <v>6.94</v>
      </c>
      <c r="N3787" t="s">
        <v>259</v>
      </c>
      <c r="O3787">
        <v>1.89</v>
      </c>
      <c r="P3787">
        <v>0.27229999999999999</v>
      </c>
      <c r="Q3787">
        <v>8.9</v>
      </c>
      <c r="R3787" t="s">
        <v>260</v>
      </c>
      <c r="S3787">
        <v>126</v>
      </c>
      <c r="T3787" s="1">
        <v>46082</v>
      </c>
      <c r="U3787">
        <v>-1</v>
      </c>
      <c r="V3787">
        <v>3.1</v>
      </c>
      <c r="W3787">
        <v>2.5</v>
      </c>
      <c r="X3787" s="2">
        <v>46101</v>
      </c>
      <c r="Y3787" t="s">
        <v>261</v>
      </c>
      <c r="Z3787">
        <v>3478300</v>
      </c>
      <c r="AA3787">
        <v>10.09</v>
      </c>
    </row>
    <row r="3788" spans="1:27" x14ac:dyDescent="0.3">
      <c r="A3788" t="s">
        <v>254</v>
      </c>
      <c r="B3788" t="s">
        <v>255</v>
      </c>
      <c r="C3788" t="s">
        <v>256</v>
      </c>
      <c r="D3788" t="s">
        <v>257</v>
      </c>
      <c r="E3788" t="s">
        <v>258</v>
      </c>
      <c r="F3788" t="s">
        <v>31</v>
      </c>
      <c r="G3788" s="1">
        <v>45931</v>
      </c>
      <c r="H3788" t="s">
        <v>44</v>
      </c>
      <c r="I3788" t="s">
        <v>45</v>
      </c>
      <c r="J3788" t="s">
        <v>46</v>
      </c>
      <c r="K3788">
        <v>500</v>
      </c>
      <c r="L3788" t="s">
        <v>47</v>
      </c>
      <c r="M3788">
        <v>5.07</v>
      </c>
      <c r="N3788" t="s">
        <v>259</v>
      </c>
      <c r="O3788">
        <v>1.38</v>
      </c>
      <c r="P3788">
        <v>0.27229999999999999</v>
      </c>
      <c r="Q3788">
        <v>8.9</v>
      </c>
      <c r="R3788" t="s">
        <v>260</v>
      </c>
      <c r="S3788">
        <v>127.1</v>
      </c>
      <c r="T3788" s="1">
        <v>45931</v>
      </c>
      <c r="U3788">
        <v>-1</v>
      </c>
      <c r="V3788">
        <v>3.1</v>
      </c>
      <c r="W3788">
        <v>2.5</v>
      </c>
      <c r="X3788" s="2">
        <v>46101</v>
      </c>
      <c r="Y3788" t="s">
        <v>261</v>
      </c>
      <c r="Z3788">
        <v>3478300</v>
      </c>
      <c r="AA3788">
        <v>9.6199999999999992</v>
      </c>
    </row>
    <row r="3789" spans="1:27" x14ac:dyDescent="0.3">
      <c r="A3789" t="s">
        <v>254</v>
      </c>
      <c r="B3789" t="s">
        <v>255</v>
      </c>
      <c r="C3789" t="s">
        <v>256</v>
      </c>
      <c r="D3789" t="s">
        <v>257</v>
      </c>
      <c r="E3789" t="s">
        <v>258</v>
      </c>
      <c r="F3789" t="s">
        <v>39</v>
      </c>
      <c r="G3789" s="1">
        <v>45962</v>
      </c>
      <c r="H3789" t="s">
        <v>44</v>
      </c>
      <c r="I3789" t="s">
        <v>45</v>
      </c>
      <c r="J3789" t="s">
        <v>46</v>
      </c>
      <c r="K3789">
        <v>500</v>
      </c>
      <c r="L3789" t="s">
        <v>47</v>
      </c>
      <c r="M3789">
        <v>5.25</v>
      </c>
      <c r="N3789" t="s">
        <v>259</v>
      </c>
      <c r="O3789">
        <v>1.43</v>
      </c>
      <c r="P3789">
        <v>0.27229999999999999</v>
      </c>
      <c r="Q3789">
        <v>8.9</v>
      </c>
      <c r="R3789" t="s">
        <v>260</v>
      </c>
      <c r="S3789">
        <v>126.2</v>
      </c>
      <c r="T3789" s="1">
        <v>45962</v>
      </c>
      <c r="U3789">
        <v>-1</v>
      </c>
      <c r="V3789">
        <v>3.1</v>
      </c>
      <c r="W3789">
        <v>2.5</v>
      </c>
      <c r="X3789" s="2">
        <v>46101</v>
      </c>
      <c r="Y3789" t="s">
        <v>261</v>
      </c>
      <c r="Z3789">
        <v>3478300</v>
      </c>
      <c r="AA3789">
        <v>9.75</v>
      </c>
    </row>
    <row r="3790" spans="1:27" x14ac:dyDescent="0.3">
      <c r="A3790" t="s">
        <v>254</v>
      </c>
      <c r="B3790" t="s">
        <v>255</v>
      </c>
      <c r="C3790" t="s">
        <v>256</v>
      </c>
      <c r="D3790" t="s">
        <v>257</v>
      </c>
      <c r="E3790" t="s">
        <v>258</v>
      </c>
      <c r="F3790" t="s">
        <v>40</v>
      </c>
      <c r="G3790" s="1">
        <v>45992</v>
      </c>
      <c r="H3790" t="s">
        <v>44</v>
      </c>
      <c r="I3790" t="s">
        <v>45</v>
      </c>
      <c r="J3790" t="s">
        <v>46</v>
      </c>
      <c r="K3790">
        <v>500</v>
      </c>
      <c r="L3790" t="s">
        <v>47</v>
      </c>
      <c r="M3790">
        <v>5.07</v>
      </c>
      <c r="N3790" t="s">
        <v>259</v>
      </c>
      <c r="O3790">
        <v>1.38</v>
      </c>
      <c r="P3790">
        <v>0.27229999999999999</v>
      </c>
      <c r="Q3790">
        <v>8.9</v>
      </c>
      <c r="R3790" t="s">
        <v>260</v>
      </c>
      <c r="S3790">
        <v>125.8</v>
      </c>
      <c r="T3790" s="1">
        <v>45992</v>
      </c>
      <c r="U3790">
        <v>-1</v>
      </c>
      <c r="V3790">
        <v>3.1</v>
      </c>
      <c r="W3790">
        <v>2.5</v>
      </c>
      <c r="X3790" s="2">
        <v>46101</v>
      </c>
      <c r="Y3790" t="s">
        <v>261</v>
      </c>
      <c r="Z3790">
        <v>3478300</v>
      </c>
      <c r="AA3790">
        <v>9.75</v>
      </c>
    </row>
    <row r="3791" spans="1:27" x14ac:dyDescent="0.3">
      <c r="A3791" t="s">
        <v>254</v>
      </c>
      <c r="B3791" t="s">
        <v>255</v>
      </c>
      <c r="C3791" t="s">
        <v>256</v>
      </c>
      <c r="D3791" t="s">
        <v>257</v>
      </c>
      <c r="E3791" t="s">
        <v>258</v>
      </c>
      <c r="F3791" t="s">
        <v>41</v>
      </c>
      <c r="G3791" s="1">
        <v>46023</v>
      </c>
      <c r="H3791" t="s">
        <v>44</v>
      </c>
      <c r="I3791" t="s">
        <v>45</v>
      </c>
      <c r="J3791" t="s">
        <v>46</v>
      </c>
      <c r="K3791">
        <v>500</v>
      </c>
      <c r="L3791" t="s">
        <v>47</v>
      </c>
      <c r="M3791">
        <v>5.0999999999999996</v>
      </c>
      <c r="N3791" t="s">
        <v>259</v>
      </c>
      <c r="O3791">
        <v>1.39</v>
      </c>
      <c r="P3791">
        <v>0.27229999999999999</v>
      </c>
      <c r="Q3791">
        <v>8.9</v>
      </c>
      <c r="R3791" t="s">
        <v>260</v>
      </c>
      <c r="S3791">
        <v>124.2</v>
      </c>
      <c r="T3791" s="1">
        <v>46023</v>
      </c>
      <c r="U3791">
        <v>-1</v>
      </c>
      <c r="V3791">
        <v>3.1</v>
      </c>
      <c r="W3791">
        <v>2.5</v>
      </c>
      <c r="X3791" s="2">
        <v>46101</v>
      </c>
      <c r="Y3791" t="s">
        <v>261</v>
      </c>
      <c r="Z3791">
        <v>3478300</v>
      </c>
      <c r="AA3791">
        <v>9.75</v>
      </c>
    </row>
    <row r="3792" spans="1:27" x14ac:dyDescent="0.3">
      <c r="A3792" t="s">
        <v>254</v>
      </c>
      <c r="B3792" t="s">
        <v>255</v>
      </c>
      <c r="C3792" t="s">
        <v>256</v>
      </c>
      <c r="D3792" t="s">
        <v>257</v>
      </c>
      <c r="E3792" t="s">
        <v>258</v>
      </c>
      <c r="F3792" t="s">
        <v>42</v>
      </c>
      <c r="G3792" s="1">
        <v>46054</v>
      </c>
      <c r="H3792" t="s">
        <v>44</v>
      </c>
      <c r="I3792" t="s">
        <v>45</v>
      </c>
      <c r="J3792" t="s">
        <v>46</v>
      </c>
      <c r="K3792">
        <v>500</v>
      </c>
      <c r="L3792" t="s">
        <v>47</v>
      </c>
      <c r="M3792">
        <v>5.18</v>
      </c>
      <c r="N3792" t="s">
        <v>259</v>
      </c>
      <c r="O3792">
        <v>1.41</v>
      </c>
      <c r="P3792">
        <v>0.27229999999999999</v>
      </c>
      <c r="Q3792">
        <v>8.9</v>
      </c>
      <c r="R3792" t="s">
        <v>260</v>
      </c>
      <c r="S3792">
        <v>125.3</v>
      </c>
      <c r="T3792" s="1">
        <v>46054</v>
      </c>
      <c r="U3792">
        <v>-1</v>
      </c>
      <c r="V3792">
        <v>3.1</v>
      </c>
      <c r="W3792">
        <v>2.5</v>
      </c>
      <c r="X3792" s="2">
        <v>46101</v>
      </c>
      <c r="Y3792" t="s">
        <v>261</v>
      </c>
      <c r="Z3792">
        <v>3478300</v>
      </c>
      <c r="AA3792">
        <v>9.98</v>
      </c>
    </row>
    <row r="3793" spans="1:27" x14ac:dyDescent="0.3">
      <c r="A3793" t="s">
        <v>254</v>
      </c>
      <c r="B3793" t="s">
        <v>255</v>
      </c>
      <c r="C3793" t="s">
        <v>256</v>
      </c>
      <c r="D3793" t="s">
        <v>257</v>
      </c>
      <c r="E3793" t="s">
        <v>258</v>
      </c>
      <c r="F3793" t="s">
        <v>43</v>
      </c>
      <c r="G3793" s="1">
        <v>46082</v>
      </c>
      <c r="H3793" t="s">
        <v>44</v>
      </c>
      <c r="I3793" t="s">
        <v>45</v>
      </c>
      <c r="J3793" t="s">
        <v>46</v>
      </c>
      <c r="K3793">
        <v>500</v>
      </c>
      <c r="L3793" t="s">
        <v>47</v>
      </c>
      <c r="M3793">
        <v>5.29</v>
      </c>
      <c r="N3793" t="s">
        <v>259</v>
      </c>
      <c r="O3793">
        <v>1.44</v>
      </c>
      <c r="P3793">
        <v>0.27229999999999999</v>
      </c>
      <c r="Q3793">
        <v>8.9</v>
      </c>
      <c r="R3793" t="s">
        <v>260</v>
      </c>
      <c r="S3793">
        <v>126</v>
      </c>
      <c r="T3793" s="1">
        <v>46082</v>
      </c>
      <c r="U3793">
        <v>-1</v>
      </c>
      <c r="V3793">
        <v>3.1</v>
      </c>
      <c r="W3793">
        <v>2.5</v>
      </c>
      <c r="X3793" s="2">
        <v>46101</v>
      </c>
      <c r="Y3793" t="s">
        <v>261</v>
      </c>
      <c r="Z3793">
        <v>3478300</v>
      </c>
      <c r="AA3793">
        <v>10.09</v>
      </c>
    </row>
    <row r="3794" spans="1:27" x14ac:dyDescent="0.3">
      <c r="A3794" t="s">
        <v>254</v>
      </c>
      <c r="B3794" t="s">
        <v>255</v>
      </c>
      <c r="C3794" t="s">
        <v>256</v>
      </c>
      <c r="D3794" t="s">
        <v>257</v>
      </c>
      <c r="E3794" t="s">
        <v>258</v>
      </c>
      <c r="F3794" t="s">
        <v>31</v>
      </c>
      <c r="G3794" s="1">
        <v>45931</v>
      </c>
      <c r="H3794" t="s">
        <v>48</v>
      </c>
      <c r="I3794" t="s">
        <v>49</v>
      </c>
      <c r="J3794" t="s">
        <v>50</v>
      </c>
      <c r="K3794">
        <v>1</v>
      </c>
      <c r="L3794" t="s">
        <v>51</v>
      </c>
      <c r="M3794">
        <v>11.79</v>
      </c>
      <c r="N3794" t="s">
        <v>259</v>
      </c>
      <c r="O3794">
        <v>3.21</v>
      </c>
      <c r="P3794">
        <v>0.27229999999999999</v>
      </c>
      <c r="Q3794">
        <v>8.9</v>
      </c>
      <c r="R3794" t="s">
        <v>260</v>
      </c>
      <c r="S3794">
        <v>127.1</v>
      </c>
      <c r="T3794" s="1">
        <v>45931</v>
      </c>
      <c r="U3794">
        <v>-1</v>
      </c>
      <c r="V3794">
        <v>3.1</v>
      </c>
      <c r="W3794">
        <v>2.5</v>
      </c>
      <c r="X3794" s="2">
        <v>46101</v>
      </c>
      <c r="Y3794" t="s">
        <v>261</v>
      </c>
      <c r="Z3794">
        <v>3478300</v>
      </c>
      <c r="AA3794">
        <v>9.6199999999999992</v>
      </c>
    </row>
    <row r="3795" spans="1:27" x14ac:dyDescent="0.3">
      <c r="A3795" t="s">
        <v>254</v>
      </c>
      <c r="B3795" t="s">
        <v>255</v>
      </c>
      <c r="C3795" t="s">
        <v>256</v>
      </c>
      <c r="D3795" t="s">
        <v>257</v>
      </c>
      <c r="E3795" t="s">
        <v>258</v>
      </c>
      <c r="F3795" t="s">
        <v>39</v>
      </c>
      <c r="G3795" s="1">
        <v>45962</v>
      </c>
      <c r="H3795" t="s">
        <v>48</v>
      </c>
      <c r="I3795" t="s">
        <v>49</v>
      </c>
      <c r="J3795" t="s">
        <v>50</v>
      </c>
      <c r="K3795">
        <v>1</v>
      </c>
      <c r="L3795" t="s">
        <v>51</v>
      </c>
      <c r="M3795">
        <v>12.19</v>
      </c>
      <c r="N3795" t="s">
        <v>259</v>
      </c>
      <c r="O3795">
        <v>3.32</v>
      </c>
      <c r="P3795">
        <v>0.27229999999999999</v>
      </c>
      <c r="Q3795">
        <v>8.9</v>
      </c>
      <c r="R3795" t="s">
        <v>260</v>
      </c>
      <c r="S3795">
        <v>126.2</v>
      </c>
      <c r="T3795" s="1">
        <v>45962</v>
      </c>
      <c r="U3795">
        <v>-1</v>
      </c>
      <c r="V3795">
        <v>3.1</v>
      </c>
      <c r="W3795">
        <v>2.5</v>
      </c>
      <c r="X3795" s="2">
        <v>46101</v>
      </c>
      <c r="Y3795" t="s">
        <v>261</v>
      </c>
      <c r="Z3795">
        <v>3478300</v>
      </c>
      <c r="AA3795">
        <v>9.75</v>
      </c>
    </row>
    <row r="3796" spans="1:27" x14ac:dyDescent="0.3">
      <c r="A3796" t="s">
        <v>254</v>
      </c>
      <c r="B3796" t="s">
        <v>255</v>
      </c>
      <c r="C3796" t="s">
        <v>256</v>
      </c>
      <c r="D3796" t="s">
        <v>257</v>
      </c>
      <c r="E3796" t="s">
        <v>258</v>
      </c>
      <c r="F3796" t="s">
        <v>40</v>
      </c>
      <c r="G3796" s="1">
        <v>45992</v>
      </c>
      <c r="H3796" t="s">
        <v>48</v>
      </c>
      <c r="I3796" t="s">
        <v>49</v>
      </c>
      <c r="J3796" t="s">
        <v>50</v>
      </c>
      <c r="K3796">
        <v>1</v>
      </c>
      <c r="L3796" t="s">
        <v>51</v>
      </c>
      <c r="M3796">
        <v>12.23</v>
      </c>
      <c r="N3796" t="s">
        <v>259</v>
      </c>
      <c r="O3796">
        <v>3.33</v>
      </c>
      <c r="P3796">
        <v>0.27229999999999999</v>
      </c>
      <c r="Q3796">
        <v>8.9</v>
      </c>
      <c r="R3796" t="s">
        <v>260</v>
      </c>
      <c r="S3796">
        <v>125.8</v>
      </c>
      <c r="T3796" s="1">
        <v>45992</v>
      </c>
      <c r="U3796">
        <v>-1</v>
      </c>
      <c r="V3796">
        <v>3.1</v>
      </c>
      <c r="W3796">
        <v>2.5</v>
      </c>
      <c r="X3796" s="2">
        <v>46101</v>
      </c>
      <c r="Y3796" t="s">
        <v>261</v>
      </c>
      <c r="Z3796">
        <v>3478300</v>
      </c>
      <c r="AA3796">
        <v>9.75</v>
      </c>
    </row>
    <row r="3797" spans="1:27" x14ac:dyDescent="0.3">
      <c r="A3797" t="s">
        <v>254</v>
      </c>
      <c r="B3797" t="s">
        <v>255</v>
      </c>
      <c r="C3797" t="s">
        <v>256</v>
      </c>
      <c r="D3797" t="s">
        <v>257</v>
      </c>
      <c r="E3797" t="s">
        <v>258</v>
      </c>
      <c r="F3797" t="s">
        <v>41</v>
      </c>
      <c r="G3797" s="1">
        <v>46023</v>
      </c>
      <c r="H3797" t="s">
        <v>48</v>
      </c>
      <c r="I3797" t="s">
        <v>49</v>
      </c>
      <c r="J3797" t="s">
        <v>50</v>
      </c>
      <c r="K3797">
        <v>1</v>
      </c>
      <c r="L3797" t="s">
        <v>51</v>
      </c>
      <c r="M3797">
        <v>12.38</v>
      </c>
      <c r="N3797" t="s">
        <v>259</v>
      </c>
      <c r="O3797">
        <v>3.37</v>
      </c>
      <c r="P3797">
        <v>0.27229999999999999</v>
      </c>
      <c r="Q3797">
        <v>8.9</v>
      </c>
      <c r="R3797" t="s">
        <v>260</v>
      </c>
      <c r="S3797">
        <v>124.2</v>
      </c>
      <c r="T3797" s="1">
        <v>46023</v>
      </c>
      <c r="U3797">
        <v>-1</v>
      </c>
      <c r="V3797">
        <v>3.1</v>
      </c>
      <c r="W3797">
        <v>2.5</v>
      </c>
      <c r="X3797" s="2">
        <v>46101</v>
      </c>
      <c r="Y3797" t="s">
        <v>261</v>
      </c>
      <c r="Z3797">
        <v>3478300</v>
      </c>
      <c r="AA3797">
        <v>9.75</v>
      </c>
    </row>
    <row r="3798" spans="1:27" x14ac:dyDescent="0.3">
      <c r="A3798" t="s">
        <v>254</v>
      </c>
      <c r="B3798" t="s">
        <v>255</v>
      </c>
      <c r="C3798" t="s">
        <v>256</v>
      </c>
      <c r="D3798" t="s">
        <v>257</v>
      </c>
      <c r="E3798" t="s">
        <v>258</v>
      </c>
      <c r="F3798" t="s">
        <v>42</v>
      </c>
      <c r="G3798" s="1">
        <v>46054</v>
      </c>
      <c r="H3798" t="s">
        <v>48</v>
      </c>
      <c r="I3798" t="s">
        <v>49</v>
      </c>
      <c r="J3798" t="s">
        <v>50</v>
      </c>
      <c r="K3798">
        <v>1</v>
      </c>
      <c r="L3798" t="s">
        <v>51</v>
      </c>
      <c r="M3798">
        <v>12.45</v>
      </c>
      <c r="N3798" t="s">
        <v>259</v>
      </c>
      <c r="O3798">
        <v>3.39</v>
      </c>
      <c r="P3798">
        <v>0.27229999999999999</v>
      </c>
      <c r="Q3798">
        <v>8.9</v>
      </c>
      <c r="R3798" t="s">
        <v>260</v>
      </c>
      <c r="S3798">
        <v>125.3</v>
      </c>
      <c r="T3798" s="1">
        <v>46054</v>
      </c>
      <c r="U3798">
        <v>-1</v>
      </c>
      <c r="V3798">
        <v>3.1</v>
      </c>
      <c r="W3798">
        <v>2.5</v>
      </c>
      <c r="X3798" s="2">
        <v>46101</v>
      </c>
      <c r="Y3798" t="s">
        <v>261</v>
      </c>
      <c r="Z3798">
        <v>3478300</v>
      </c>
      <c r="AA3798">
        <v>9.98</v>
      </c>
    </row>
    <row r="3799" spans="1:27" x14ac:dyDescent="0.3">
      <c r="A3799" t="s">
        <v>254</v>
      </c>
      <c r="B3799" t="s">
        <v>255</v>
      </c>
      <c r="C3799" t="s">
        <v>256</v>
      </c>
      <c r="D3799" t="s">
        <v>257</v>
      </c>
      <c r="E3799" t="s">
        <v>258</v>
      </c>
      <c r="F3799" t="s">
        <v>43</v>
      </c>
      <c r="G3799" s="1">
        <v>46082</v>
      </c>
      <c r="H3799" t="s">
        <v>48</v>
      </c>
      <c r="I3799" t="s">
        <v>49</v>
      </c>
      <c r="J3799" t="s">
        <v>50</v>
      </c>
      <c r="K3799">
        <v>1</v>
      </c>
      <c r="L3799" t="s">
        <v>51</v>
      </c>
      <c r="M3799">
        <v>12.49</v>
      </c>
      <c r="N3799" t="s">
        <v>259</v>
      </c>
      <c r="O3799">
        <v>3.4</v>
      </c>
      <c r="P3799">
        <v>0.27229999999999999</v>
      </c>
      <c r="Q3799">
        <v>8.9</v>
      </c>
      <c r="R3799" t="s">
        <v>260</v>
      </c>
      <c r="S3799">
        <v>126</v>
      </c>
      <c r="T3799" s="1">
        <v>46082</v>
      </c>
      <c r="U3799">
        <v>-1</v>
      </c>
      <c r="V3799">
        <v>3.1</v>
      </c>
      <c r="W3799">
        <v>2.5</v>
      </c>
      <c r="X3799" s="2">
        <v>46101</v>
      </c>
      <c r="Y3799" t="s">
        <v>261</v>
      </c>
      <c r="Z3799">
        <v>3478300</v>
      </c>
      <c r="AA3799">
        <v>10.09</v>
      </c>
    </row>
    <row r="3800" spans="1:27" x14ac:dyDescent="0.3">
      <c r="A3800" t="s">
        <v>254</v>
      </c>
      <c r="B3800" t="s">
        <v>255</v>
      </c>
      <c r="C3800" t="s">
        <v>256</v>
      </c>
      <c r="D3800" t="s">
        <v>257</v>
      </c>
      <c r="E3800" t="s">
        <v>258</v>
      </c>
      <c r="F3800" t="s">
        <v>31</v>
      </c>
      <c r="G3800" s="1">
        <v>45931</v>
      </c>
      <c r="H3800" t="s">
        <v>52</v>
      </c>
      <c r="I3800" t="s">
        <v>53</v>
      </c>
      <c r="J3800" t="s">
        <v>54</v>
      </c>
      <c r="K3800">
        <v>12</v>
      </c>
      <c r="L3800" t="s">
        <v>55</v>
      </c>
      <c r="M3800">
        <v>11.94</v>
      </c>
      <c r="N3800" t="s">
        <v>259</v>
      </c>
      <c r="O3800">
        <v>3.25</v>
      </c>
      <c r="P3800">
        <v>0.27229999999999999</v>
      </c>
      <c r="Q3800">
        <v>8.9</v>
      </c>
      <c r="R3800" t="s">
        <v>260</v>
      </c>
      <c r="S3800">
        <v>127.1</v>
      </c>
      <c r="T3800" s="1">
        <v>45931</v>
      </c>
      <c r="U3800">
        <v>-1</v>
      </c>
      <c r="V3800">
        <v>3.1</v>
      </c>
      <c r="W3800">
        <v>2.5</v>
      </c>
      <c r="X3800" s="2">
        <v>46101</v>
      </c>
      <c r="Y3800" t="s">
        <v>261</v>
      </c>
      <c r="Z3800">
        <v>3478300</v>
      </c>
      <c r="AA3800">
        <v>9.6199999999999992</v>
      </c>
    </row>
    <row r="3801" spans="1:27" x14ac:dyDescent="0.3">
      <c r="A3801" t="s">
        <v>254</v>
      </c>
      <c r="B3801" t="s">
        <v>255</v>
      </c>
      <c r="C3801" t="s">
        <v>256</v>
      </c>
      <c r="D3801" t="s">
        <v>257</v>
      </c>
      <c r="E3801" t="s">
        <v>258</v>
      </c>
      <c r="F3801" t="s">
        <v>39</v>
      </c>
      <c r="G3801" s="1">
        <v>45962</v>
      </c>
      <c r="H3801" t="s">
        <v>52</v>
      </c>
      <c r="I3801" t="s">
        <v>53</v>
      </c>
      <c r="J3801" t="s">
        <v>54</v>
      </c>
      <c r="K3801">
        <v>12</v>
      </c>
      <c r="L3801" t="s">
        <v>55</v>
      </c>
      <c r="M3801">
        <v>11.83</v>
      </c>
      <c r="N3801" t="s">
        <v>259</v>
      </c>
      <c r="O3801">
        <v>3.22</v>
      </c>
      <c r="P3801">
        <v>0.27229999999999999</v>
      </c>
      <c r="Q3801">
        <v>8.9</v>
      </c>
      <c r="R3801" t="s">
        <v>260</v>
      </c>
      <c r="S3801">
        <v>126.2</v>
      </c>
      <c r="T3801" s="1">
        <v>45962</v>
      </c>
      <c r="U3801">
        <v>-1</v>
      </c>
      <c r="V3801">
        <v>3.1</v>
      </c>
      <c r="W3801">
        <v>2.5</v>
      </c>
      <c r="X3801" s="2">
        <v>46101</v>
      </c>
      <c r="Y3801" t="s">
        <v>261</v>
      </c>
      <c r="Z3801">
        <v>3478300</v>
      </c>
      <c r="AA3801">
        <v>9.75</v>
      </c>
    </row>
    <row r="3802" spans="1:27" x14ac:dyDescent="0.3">
      <c r="A3802" t="s">
        <v>254</v>
      </c>
      <c r="B3802" t="s">
        <v>255</v>
      </c>
      <c r="C3802" t="s">
        <v>256</v>
      </c>
      <c r="D3802" t="s">
        <v>257</v>
      </c>
      <c r="E3802" t="s">
        <v>258</v>
      </c>
      <c r="F3802" t="s">
        <v>40</v>
      </c>
      <c r="G3802" s="1">
        <v>45992</v>
      </c>
      <c r="H3802" t="s">
        <v>52</v>
      </c>
      <c r="I3802" t="s">
        <v>53</v>
      </c>
      <c r="J3802" t="s">
        <v>54</v>
      </c>
      <c r="K3802">
        <v>12</v>
      </c>
      <c r="L3802" t="s">
        <v>55</v>
      </c>
      <c r="M3802">
        <v>11.94</v>
      </c>
      <c r="N3802" t="s">
        <v>259</v>
      </c>
      <c r="O3802">
        <v>3.25</v>
      </c>
      <c r="P3802">
        <v>0.27229999999999999</v>
      </c>
      <c r="Q3802">
        <v>8.9</v>
      </c>
      <c r="R3802" t="s">
        <v>260</v>
      </c>
      <c r="S3802">
        <v>125.8</v>
      </c>
      <c r="T3802" s="1">
        <v>45992</v>
      </c>
      <c r="U3802">
        <v>-1</v>
      </c>
      <c r="V3802">
        <v>3.1</v>
      </c>
      <c r="W3802">
        <v>2.5</v>
      </c>
      <c r="X3802" s="2">
        <v>46101</v>
      </c>
      <c r="Y3802" t="s">
        <v>261</v>
      </c>
      <c r="Z3802">
        <v>3478300</v>
      </c>
      <c r="AA3802">
        <v>9.75</v>
      </c>
    </row>
    <row r="3803" spans="1:27" x14ac:dyDescent="0.3">
      <c r="A3803" t="s">
        <v>254</v>
      </c>
      <c r="B3803" t="s">
        <v>255</v>
      </c>
      <c r="C3803" t="s">
        <v>256</v>
      </c>
      <c r="D3803" t="s">
        <v>257</v>
      </c>
      <c r="E3803" t="s">
        <v>258</v>
      </c>
      <c r="F3803" t="s">
        <v>41</v>
      </c>
      <c r="G3803" s="1">
        <v>46023</v>
      </c>
      <c r="H3803" t="s">
        <v>52</v>
      </c>
      <c r="I3803" t="s">
        <v>53</v>
      </c>
      <c r="J3803" t="s">
        <v>54</v>
      </c>
      <c r="K3803">
        <v>12</v>
      </c>
      <c r="L3803" t="s">
        <v>55</v>
      </c>
      <c r="M3803">
        <v>11.72</v>
      </c>
      <c r="N3803" t="s">
        <v>259</v>
      </c>
      <c r="O3803">
        <v>3.19</v>
      </c>
      <c r="P3803">
        <v>0.27229999999999999</v>
      </c>
      <c r="Q3803">
        <v>8.9</v>
      </c>
      <c r="R3803" t="s">
        <v>260</v>
      </c>
      <c r="S3803">
        <v>124.2</v>
      </c>
      <c r="T3803" s="1">
        <v>46023</v>
      </c>
      <c r="U3803">
        <v>-1</v>
      </c>
      <c r="V3803">
        <v>3.1</v>
      </c>
      <c r="W3803">
        <v>2.5</v>
      </c>
      <c r="X3803" s="2">
        <v>46101</v>
      </c>
      <c r="Y3803" t="s">
        <v>261</v>
      </c>
      <c r="Z3803">
        <v>3478300</v>
      </c>
      <c r="AA3803">
        <v>9.75</v>
      </c>
    </row>
    <row r="3804" spans="1:27" x14ac:dyDescent="0.3">
      <c r="A3804" t="s">
        <v>254</v>
      </c>
      <c r="B3804" t="s">
        <v>255</v>
      </c>
      <c r="C3804" t="s">
        <v>256</v>
      </c>
      <c r="D3804" t="s">
        <v>257</v>
      </c>
      <c r="E3804" t="s">
        <v>258</v>
      </c>
      <c r="F3804" t="s">
        <v>42</v>
      </c>
      <c r="G3804" s="1">
        <v>46054</v>
      </c>
      <c r="H3804" t="s">
        <v>52</v>
      </c>
      <c r="I3804" t="s">
        <v>53</v>
      </c>
      <c r="J3804" t="s">
        <v>54</v>
      </c>
      <c r="K3804">
        <v>12</v>
      </c>
      <c r="L3804" t="s">
        <v>55</v>
      </c>
      <c r="M3804">
        <v>12.27</v>
      </c>
      <c r="N3804" t="s">
        <v>259</v>
      </c>
      <c r="O3804">
        <v>3.34</v>
      </c>
      <c r="P3804">
        <v>0.27229999999999999</v>
      </c>
      <c r="Q3804">
        <v>8.9</v>
      </c>
      <c r="R3804" t="s">
        <v>260</v>
      </c>
      <c r="S3804">
        <v>125.3</v>
      </c>
      <c r="T3804" s="1">
        <v>46054</v>
      </c>
      <c r="U3804">
        <v>-1</v>
      </c>
      <c r="V3804">
        <v>3.1</v>
      </c>
      <c r="W3804">
        <v>2.5</v>
      </c>
      <c r="X3804" s="2">
        <v>46101</v>
      </c>
      <c r="Y3804" t="s">
        <v>261</v>
      </c>
      <c r="Z3804">
        <v>3478300</v>
      </c>
      <c r="AA3804">
        <v>9.98</v>
      </c>
    </row>
    <row r="3805" spans="1:27" x14ac:dyDescent="0.3">
      <c r="A3805" t="s">
        <v>254</v>
      </c>
      <c r="B3805" t="s">
        <v>255</v>
      </c>
      <c r="C3805" t="s">
        <v>256</v>
      </c>
      <c r="D3805" t="s">
        <v>257</v>
      </c>
      <c r="E3805" t="s">
        <v>258</v>
      </c>
      <c r="F3805" t="s">
        <v>43</v>
      </c>
      <c r="G3805" s="1">
        <v>46082</v>
      </c>
      <c r="H3805" t="s">
        <v>52</v>
      </c>
      <c r="I3805" t="s">
        <v>53</v>
      </c>
      <c r="J3805" t="s">
        <v>54</v>
      </c>
      <c r="K3805">
        <v>12</v>
      </c>
      <c r="L3805" t="s">
        <v>55</v>
      </c>
      <c r="M3805">
        <v>12.34</v>
      </c>
      <c r="N3805" t="s">
        <v>259</v>
      </c>
      <c r="O3805">
        <v>3.36</v>
      </c>
      <c r="P3805">
        <v>0.27229999999999999</v>
      </c>
      <c r="Q3805">
        <v>8.9</v>
      </c>
      <c r="R3805" t="s">
        <v>260</v>
      </c>
      <c r="S3805">
        <v>126</v>
      </c>
      <c r="T3805" s="1">
        <v>46082</v>
      </c>
      <c r="U3805">
        <v>-1</v>
      </c>
      <c r="V3805">
        <v>3.1</v>
      </c>
      <c r="W3805">
        <v>2.5</v>
      </c>
      <c r="X3805" s="2">
        <v>46101</v>
      </c>
      <c r="Y3805" t="s">
        <v>261</v>
      </c>
      <c r="Z3805">
        <v>3478300</v>
      </c>
      <c r="AA3805">
        <v>10.09</v>
      </c>
    </row>
    <row r="3806" spans="1:27" x14ac:dyDescent="0.3">
      <c r="A3806" t="s">
        <v>254</v>
      </c>
      <c r="B3806" t="s">
        <v>255</v>
      </c>
      <c r="C3806" t="s">
        <v>256</v>
      </c>
      <c r="D3806" t="s">
        <v>257</v>
      </c>
      <c r="E3806" t="s">
        <v>258</v>
      </c>
      <c r="F3806" t="s">
        <v>31</v>
      </c>
      <c r="G3806" s="1">
        <v>45931</v>
      </c>
      <c r="H3806" t="s">
        <v>56</v>
      </c>
      <c r="I3806" t="s">
        <v>57</v>
      </c>
      <c r="J3806" t="s">
        <v>34</v>
      </c>
      <c r="K3806">
        <v>1</v>
      </c>
      <c r="L3806" t="s">
        <v>51</v>
      </c>
      <c r="M3806">
        <v>39</v>
      </c>
      <c r="N3806" t="s">
        <v>259</v>
      </c>
      <c r="O3806">
        <v>10.62</v>
      </c>
      <c r="P3806">
        <v>0.27229999999999999</v>
      </c>
      <c r="Q3806">
        <v>8.9</v>
      </c>
      <c r="R3806" t="s">
        <v>260</v>
      </c>
      <c r="S3806">
        <v>127.1</v>
      </c>
      <c r="T3806" s="1">
        <v>45931</v>
      </c>
      <c r="U3806">
        <v>-1</v>
      </c>
      <c r="V3806">
        <v>3.1</v>
      </c>
      <c r="W3806">
        <v>2.5</v>
      </c>
      <c r="X3806" s="2">
        <v>46101</v>
      </c>
      <c r="Y3806" t="s">
        <v>261</v>
      </c>
      <c r="Z3806">
        <v>3478300</v>
      </c>
      <c r="AA3806">
        <v>9.6199999999999992</v>
      </c>
    </row>
    <row r="3807" spans="1:27" x14ac:dyDescent="0.3">
      <c r="A3807" t="s">
        <v>254</v>
      </c>
      <c r="B3807" t="s">
        <v>255</v>
      </c>
      <c r="C3807" t="s">
        <v>256</v>
      </c>
      <c r="D3807" t="s">
        <v>257</v>
      </c>
      <c r="E3807" t="s">
        <v>258</v>
      </c>
      <c r="F3807" t="s">
        <v>39</v>
      </c>
      <c r="G3807" s="1">
        <v>45962</v>
      </c>
      <c r="H3807" t="s">
        <v>56</v>
      </c>
      <c r="I3807" t="s">
        <v>57</v>
      </c>
      <c r="J3807" t="s">
        <v>34</v>
      </c>
      <c r="K3807">
        <v>1</v>
      </c>
      <c r="L3807" t="s">
        <v>51</v>
      </c>
      <c r="M3807">
        <v>38.93</v>
      </c>
      <c r="N3807" t="s">
        <v>259</v>
      </c>
      <c r="O3807">
        <v>10.6</v>
      </c>
      <c r="P3807">
        <v>0.27229999999999999</v>
      </c>
      <c r="Q3807">
        <v>8.9</v>
      </c>
      <c r="R3807" t="s">
        <v>260</v>
      </c>
      <c r="S3807">
        <v>126.2</v>
      </c>
      <c r="T3807" s="1">
        <v>45962</v>
      </c>
      <c r="U3807">
        <v>-1</v>
      </c>
      <c r="V3807">
        <v>3.1</v>
      </c>
      <c r="W3807">
        <v>2.5</v>
      </c>
      <c r="X3807" s="2">
        <v>46101</v>
      </c>
      <c r="Y3807" t="s">
        <v>261</v>
      </c>
      <c r="Z3807">
        <v>3478300</v>
      </c>
      <c r="AA3807">
        <v>9.75</v>
      </c>
    </row>
    <row r="3808" spans="1:27" x14ac:dyDescent="0.3">
      <c r="A3808" t="s">
        <v>254</v>
      </c>
      <c r="B3808" t="s">
        <v>255</v>
      </c>
      <c r="C3808" t="s">
        <v>256</v>
      </c>
      <c r="D3808" t="s">
        <v>257</v>
      </c>
      <c r="E3808" t="s">
        <v>258</v>
      </c>
      <c r="F3808" t="s">
        <v>40</v>
      </c>
      <c r="G3808" s="1">
        <v>45992</v>
      </c>
      <c r="H3808" t="s">
        <v>56</v>
      </c>
      <c r="I3808" t="s">
        <v>57</v>
      </c>
      <c r="J3808" t="s">
        <v>34</v>
      </c>
      <c r="K3808">
        <v>1</v>
      </c>
      <c r="L3808" t="s">
        <v>51</v>
      </c>
      <c r="M3808">
        <v>39.15</v>
      </c>
      <c r="N3808" t="s">
        <v>259</v>
      </c>
      <c r="O3808">
        <v>10.66</v>
      </c>
      <c r="P3808">
        <v>0.27229999999999999</v>
      </c>
      <c r="Q3808">
        <v>8.9</v>
      </c>
      <c r="R3808" t="s">
        <v>260</v>
      </c>
      <c r="S3808">
        <v>125.8</v>
      </c>
      <c r="T3808" s="1">
        <v>45992</v>
      </c>
      <c r="U3808">
        <v>-1</v>
      </c>
      <c r="V3808">
        <v>3.1</v>
      </c>
      <c r="W3808">
        <v>2.5</v>
      </c>
      <c r="X3808" s="2">
        <v>46101</v>
      </c>
      <c r="Y3808" t="s">
        <v>261</v>
      </c>
      <c r="Z3808">
        <v>3478300</v>
      </c>
      <c r="AA3808">
        <v>9.75</v>
      </c>
    </row>
    <row r="3809" spans="1:27" x14ac:dyDescent="0.3">
      <c r="A3809" t="s">
        <v>254</v>
      </c>
      <c r="B3809" t="s">
        <v>255</v>
      </c>
      <c r="C3809" t="s">
        <v>256</v>
      </c>
      <c r="D3809" t="s">
        <v>257</v>
      </c>
      <c r="E3809" t="s">
        <v>258</v>
      </c>
      <c r="F3809" t="s">
        <v>41</v>
      </c>
      <c r="G3809" s="1">
        <v>46023</v>
      </c>
      <c r="H3809" t="s">
        <v>56</v>
      </c>
      <c r="I3809" t="s">
        <v>57</v>
      </c>
      <c r="J3809" t="s">
        <v>34</v>
      </c>
      <c r="K3809">
        <v>1</v>
      </c>
      <c r="L3809" t="s">
        <v>51</v>
      </c>
      <c r="M3809">
        <v>40.51</v>
      </c>
      <c r="N3809" t="s">
        <v>259</v>
      </c>
      <c r="O3809">
        <v>11.03</v>
      </c>
      <c r="P3809">
        <v>0.27229999999999999</v>
      </c>
      <c r="Q3809">
        <v>8.9</v>
      </c>
      <c r="R3809" t="s">
        <v>260</v>
      </c>
      <c r="S3809">
        <v>124.2</v>
      </c>
      <c r="T3809" s="1">
        <v>46023</v>
      </c>
      <c r="U3809">
        <v>-1</v>
      </c>
      <c r="V3809">
        <v>3.1</v>
      </c>
      <c r="W3809">
        <v>2.5</v>
      </c>
      <c r="X3809" s="2">
        <v>46101</v>
      </c>
      <c r="Y3809" t="s">
        <v>261</v>
      </c>
      <c r="Z3809">
        <v>3478300</v>
      </c>
      <c r="AA3809">
        <v>9.75</v>
      </c>
    </row>
    <row r="3810" spans="1:27" x14ac:dyDescent="0.3">
      <c r="A3810" t="s">
        <v>254</v>
      </c>
      <c r="B3810" t="s">
        <v>255</v>
      </c>
      <c r="C3810" t="s">
        <v>256</v>
      </c>
      <c r="D3810" t="s">
        <v>257</v>
      </c>
      <c r="E3810" t="s">
        <v>258</v>
      </c>
      <c r="F3810" t="s">
        <v>42</v>
      </c>
      <c r="G3810" s="1">
        <v>46054</v>
      </c>
      <c r="H3810" t="s">
        <v>56</v>
      </c>
      <c r="I3810" t="s">
        <v>57</v>
      </c>
      <c r="J3810" t="s">
        <v>34</v>
      </c>
      <c r="K3810">
        <v>1</v>
      </c>
      <c r="L3810" t="s">
        <v>51</v>
      </c>
      <c r="M3810">
        <v>41.46</v>
      </c>
      <c r="N3810" t="s">
        <v>259</v>
      </c>
      <c r="O3810">
        <v>11.29</v>
      </c>
      <c r="P3810">
        <v>0.27229999999999999</v>
      </c>
      <c r="Q3810">
        <v>8.9</v>
      </c>
      <c r="R3810" t="s">
        <v>260</v>
      </c>
      <c r="S3810">
        <v>125.3</v>
      </c>
      <c r="T3810" s="1">
        <v>46054</v>
      </c>
      <c r="U3810">
        <v>-1</v>
      </c>
      <c r="V3810">
        <v>3.1</v>
      </c>
      <c r="W3810">
        <v>2.5</v>
      </c>
      <c r="X3810" s="2">
        <v>46101</v>
      </c>
      <c r="Y3810" t="s">
        <v>261</v>
      </c>
      <c r="Z3810">
        <v>3478300</v>
      </c>
      <c r="AA3810">
        <v>9.98</v>
      </c>
    </row>
    <row r="3811" spans="1:27" x14ac:dyDescent="0.3">
      <c r="A3811" t="s">
        <v>254</v>
      </c>
      <c r="B3811" t="s">
        <v>255</v>
      </c>
      <c r="C3811" t="s">
        <v>256</v>
      </c>
      <c r="D3811" t="s">
        <v>257</v>
      </c>
      <c r="E3811" t="s">
        <v>258</v>
      </c>
      <c r="F3811" t="s">
        <v>43</v>
      </c>
      <c r="G3811" s="1">
        <v>46082</v>
      </c>
      <c r="H3811" t="s">
        <v>56</v>
      </c>
      <c r="I3811" t="s">
        <v>57</v>
      </c>
      <c r="J3811" t="s">
        <v>34</v>
      </c>
      <c r="K3811">
        <v>1</v>
      </c>
      <c r="L3811" t="s">
        <v>51</v>
      </c>
      <c r="M3811">
        <v>41.06</v>
      </c>
      <c r="N3811" t="s">
        <v>259</v>
      </c>
      <c r="O3811">
        <v>11.18</v>
      </c>
      <c r="P3811">
        <v>0.27229999999999999</v>
      </c>
      <c r="Q3811">
        <v>8.9</v>
      </c>
      <c r="R3811" t="s">
        <v>260</v>
      </c>
      <c r="S3811">
        <v>126</v>
      </c>
      <c r="T3811" s="1">
        <v>46082</v>
      </c>
      <c r="U3811">
        <v>-1</v>
      </c>
      <c r="V3811">
        <v>3.1</v>
      </c>
      <c r="W3811">
        <v>2.5</v>
      </c>
      <c r="X3811" s="2">
        <v>46101</v>
      </c>
      <c r="Y3811" t="s">
        <v>261</v>
      </c>
      <c r="Z3811">
        <v>3478300</v>
      </c>
      <c r="AA3811">
        <v>10.09</v>
      </c>
    </row>
    <row r="3812" spans="1:27" x14ac:dyDescent="0.3">
      <c r="A3812" t="s">
        <v>254</v>
      </c>
      <c r="B3812" t="s">
        <v>255</v>
      </c>
      <c r="C3812" t="s">
        <v>256</v>
      </c>
      <c r="D3812" t="s">
        <v>257</v>
      </c>
      <c r="E3812" t="s">
        <v>258</v>
      </c>
      <c r="F3812" t="s">
        <v>31</v>
      </c>
      <c r="G3812" s="1">
        <v>45931</v>
      </c>
      <c r="H3812" t="s">
        <v>58</v>
      </c>
      <c r="I3812" t="s">
        <v>59</v>
      </c>
      <c r="J3812" t="s">
        <v>60</v>
      </c>
      <c r="K3812">
        <v>1</v>
      </c>
      <c r="L3812" t="s">
        <v>51</v>
      </c>
      <c r="M3812">
        <v>30.37</v>
      </c>
      <c r="N3812" t="s">
        <v>259</v>
      </c>
      <c r="O3812">
        <v>8.27</v>
      </c>
      <c r="P3812">
        <v>0.27229999999999999</v>
      </c>
      <c r="Q3812">
        <v>8.9</v>
      </c>
      <c r="R3812" t="s">
        <v>260</v>
      </c>
      <c r="S3812">
        <v>127.1</v>
      </c>
      <c r="T3812" s="1">
        <v>45931</v>
      </c>
      <c r="U3812">
        <v>-1</v>
      </c>
      <c r="V3812">
        <v>3.1</v>
      </c>
      <c r="W3812">
        <v>2.5</v>
      </c>
      <c r="X3812" s="2">
        <v>46101</v>
      </c>
      <c r="Y3812" t="s">
        <v>261</v>
      </c>
      <c r="Z3812">
        <v>3478300</v>
      </c>
      <c r="AA3812">
        <v>9.6199999999999992</v>
      </c>
    </row>
    <row r="3813" spans="1:27" x14ac:dyDescent="0.3">
      <c r="A3813" t="s">
        <v>254</v>
      </c>
      <c r="B3813" t="s">
        <v>255</v>
      </c>
      <c r="C3813" t="s">
        <v>256</v>
      </c>
      <c r="D3813" t="s">
        <v>257</v>
      </c>
      <c r="E3813" t="s">
        <v>258</v>
      </c>
      <c r="F3813" t="s">
        <v>39</v>
      </c>
      <c r="G3813" s="1">
        <v>45962</v>
      </c>
      <c r="H3813" t="s">
        <v>58</v>
      </c>
      <c r="I3813" t="s">
        <v>59</v>
      </c>
      <c r="J3813" t="s">
        <v>60</v>
      </c>
      <c r="K3813">
        <v>1</v>
      </c>
      <c r="L3813" t="s">
        <v>51</v>
      </c>
      <c r="M3813">
        <v>30.19</v>
      </c>
      <c r="N3813" t="s">
        <v>259</v>
      </c>
      <c r="O3813">
        <v>8.2200000000000006</v>
      </c>
      <c r="P3813">
        <v>0.27229999999999999</v>
      </c>
      <c r="Q3813">
        <v>8.9</v>
      </c>
      <c r="R3813" t="s">
        <v>260</v>
      </c>
      <c r="S3813">
        <v>126.2</v>
      </c>
      <c r="T3813" s="1">
        <v>45962</v>
      </c>
      <c r="U3813">
        <v>-1</v>
      </c>
      <c r="V3813">
        <v>3.1</v>
      </c>
      <c r="W3813">
        <v>2.5</v>
      </c>
      <c r="X3813" s="2">
        <v>46101</v>
      </c>
      <c r="Y3813" t="s">
        <v>261</v>
      </c>
      <c r="Z3813">
        <v>3478300</v>
      </c>
      <c r="AA3813">
        <v>9.75</v>
      </c>
    </row>
    <row r="3814" spans="1:27" x14ac:dyDescent="0.3">
      <c r="A3814" t="s">
        <v>254</v>
      </c>
      <c r="B3814" t="s">
        <v>255</v>
      </c>
      <c r="C3814" t="s">
        <v>256</v>
      </c>
      <c r="D3814" t="s">
        <v>257</v>
      </c>
      <c r="E3814" t="s">
        <v>258</v>
      </c>
      <c r="F3814" t="s">
        <v>40</v>
      </c>
      <c r="G3814" s="1">
        <v>45992</v>
      </c>
      <c r="H3814" t="s">
        <v>58</v>
      </c>
      <c r="I3814" t="s">
        <v>59</v>
      </c>
      <c r="J3814" t="s">
        <v>60</v>
      </c>
      <c r="K3814">
        <v>1</v>
      </c>
      <c r="L3814" t="s">
        <v>51</v>
      </c>
      <c r="M3814">
        <v>30.26</v>
      </c>
      <c r="N3814" t="s">
        <v>259</v>
      </c>
      <c r="O3814">
        <v>8.24</v>
      </c>
      <c r="P3814">
        <v>0.27229999999999999</v>
      </c>
      <c r="Q3814">
        <v>8.9</v>
      </c>
      <c r="R3814" t="s">
        <v>260</v>
      </c>
      <c r="S3814">
        <v>125.8</v>
      </c>
      <c r="T3814" s="1">
        <v>45992</v>
      </c>
      <c r="U3814">
        <v>-1</v>
      </c>
      <c r="V3814">
        <v>3.1</v>
      </c>
      <c r="W3814">
        <v>2.5</v>
      </c>
      <c r="X3814" s="2">
        <v>46101</v>
      </c>
      <c r="Y3814" t="s">
        <v>261</v>
      </c>
      <c r="Z3814">
        <v>3478300</v>
      </c>
      <c r="AA3814">
        <v>9.75</v>
      </c>
    </row>
    <row r="3815" spans="1:27" x14ac:dyDescent="0.3">
      <c r="A3815" t="s">
        <v>254</v>
      </c>
      <c r="B3815" t="s">
        <v>255</v>
      </c>
      <c r="C3815" t="s">
        <v>256</v>
      </c>
      <c r="D3815" t="s">
        <v>257</v>
      </c>
      <c r="E3815" t="s">
        <v>258</v>
      </c>
      <c r="F3815" t="s">
        <v>41</v>
      </c>
      <c r="G3815" s="1">
        <v>46023</v>
      </c>
      <c r="H3815" t="s">
        <v>58</v>
      </c>
      <c r="I3815" t="s">
        <v>59</v>
      </c>
      <c r="J3815" t="s">
        <v>60</v>
      </c>
      <c r="K3815">
        <v>1</v>
      </c>
      <c r="L3815" t="s">
        <v>51</v>
      </c>
      <c r="M3815">
        <v>30.26</v>
      </c>
      <c r="N3815" t="s">
        <v>259</v>
      </c>
      <c r="O3815">
        <v>8.24</v>
      </c>
      <c r="P3815">
        <v>0.27229999999999999</v>
      </c>
      <c r="Q3815">
        <v>8.9</v>
      </c>
      <c r="R3815" t="s">
        <v>260</v>
      </c>
      <c r="S3815">
        <v>124.2</v>
      </c>
      <c r="T3815" s="1">
        <v>46023</v>
      </c>
      <c r="U3815">
        <v>-1</v>
      </c>
      <c r="V3815">
        <v>3.1</v>
      </c>
      <c r="W3815">
        <v>2.5</v>
      </c>
      <c r="X3815" s="2">
        <v>46101</v>
      </c>
      <c r="Y3815" t="s">
        <v>261</v>
      </c>
      <c r="Z3815">
        <v>3478300</v>
      </c>
      <c r="AA3815">
        <v>9.75</v>
      </c>
    </row>
    <row r="3816" spans="1:27" x14ac:dyDescent="0.3">
      <c r="A3816" t="s">
        <v>254</v>
      </c>
      <c r="B3816" t="s">
        <v>255</v>
      </c>
      <c r="C3816" t="s">
        <v>256</v>
      </c>
      <c r="D3816" t="s">
        <v>257</v>
      </c>
      <c r="E3816" t="s">
        <v>258</v>
      </c>
      <c r="F3816" t="s">
        <v>42</v>
      </c>
      <c r="G3816" s="1">
        <v>46054</v>
      </c>
      <c r="H3816" t="s">
        <v>58</v>
      </c>
      <c r="I3816" t="s">
        <v>59</v>
      </c>
      <c r="J3816" t="s">
        <v>60</v>
      </c>
      <c r="K3816">
        <v>1</v>
      </c>
      <c r="L3816" t="s">
        <v>51</v>
      </c>
      <c r="M3816">
        <v>31.88</v>
      </c>
      <c r="N3816" t="s">
        <v>259</v>
      </c>
      <c r="O3816">
        <v>8.68</v>
      </c>
      <c r="P3816">
        <v>0.27229999999999999</v>
      </c>
      <c r="Q3816">
        <v>8.9</v>
      </c>
      <c r="R3816" t="s">
        <v>260</v>
      </c>
      <c r="S3816">
        <v>125.3</v>
      </c>
      <c r="T3816" s="1">
        <v>46054</v>
      </c>
      <c r="U3816">
        <v>-1</v>
      </c>
      <c r="V3816">
        <v>3.1</v>
      </c>
      <c r="W3816">
        <v>2.5</v>
      </c>
      <c r="X3816" s="2">
        <v>46101</v>
      </c>
      <c r="Y3816" t="s">
        <v>261</v>
      </c>
      <c r="Z3816">
        <v>3478300</v>
      </c>
      <c r="AA3816">
        <v>9.98</v>
      </c>
    </row>
    <row r="3817" spans="1:27" x14ac:dyDescent="0.3">
      <c r="A3817" t="s">
        <v>254</v>
      </c>
      <c r="B3817" t="s">
        <v>255</v>
      </c>
      <c r="C3817" t="s">
        <v>256</v>
      </c>
      <c r="D3817" t="s">
        <v>257</v>
      </c>
      <c r="E3817" t="s">
        <v>258</v>
      </c>
      <c r="F3817" t="s">
        <v>43</v>
      </c>
      <c r="G3817" s="1">
        <v>46082</v>
      </c>
      <c r="H3817" t="s">
        <v>58</v>
      </c>
      <c r="I3817" t="s">
        <v>59</v>
      </c>
      <c r="J3817" t="s">
        <v>60</v>
      </c>
      <c r="K3817">
        <v>1</v>
      </c>
      <c r="L3817" t="s">
        <v>51</v>
      </c>
      <c r="M3817">
        <v>31.47</v>
      </c>
      <c r="N3817" t="s">
        <v>259</v>
      </c>
      <c r="O3817">
        <v>8.57</v>
      </c>
      <c r="P3817">
        <v>0.27229999999999999</v>
      </c>
      <c r="Q3817">
        <v>8.9</v>
      </c>
      <c r="R3817" t="s">
        <v>260</v>
      </c>
      <c r="S3817">
        <v>126</v>
      </c>
      <c r="T3817" s="1">
        <v>46082</v>
      </c>
      <c r="U3817">
        <v>-1</v>
      </c>
      <c r="V3817">
        <v>3.1</v>
      </c>
      <c r="W3817">
        <v>2.5</v>
      </c>
      <c r="X3817" s="2">
        <v>46101</v>
      </c>
      <c r="Y3817" t="s">
        <v>261</v>
      </c>
      <c r="Z3817">
        <v>3478300</v>
      </c>
      <c r="AA3817">
        <v>10.09</v>
      </c>
    </row>
    <row r="3818" spans="1:27" x14ac:dyDescent="0.3">
      <c r="A3818" t="s">
        <v>254</v>
      </c>
      <c r="B3818" t="s">
        <v>255</v>
      </c>
      <c r="C3818" t="s">
        <v>256</v>
      </c>
      <c r="D3818" t="s">
        <v>257</v>
      </c>
      <c r="E3818" t="s">
        <v>258</v>
      </c>
      <c r="F3818" t="s">
        <v>31</v>
      </c>
      <c r="G3818" s="1">
        <v>45931</v>
      </c>
      <c r="H3818" t="s">
        <v>61</v>
      </c>
      <c r="I3818" t="s">
        <v>62</v>
      </c>
      <c r="J3818" t="s">
        <v>60</v>
      </c>
      <c r="K3818">
        <v>1</v>
      </c>
      <c r="L3818" t="s">
        <v>51</v>
      </c>
      <c r="M3818">
        <v>68.42</v>
      </c>
      <c r="N3818" t="s">
        <v>259</v>
      </c>
      <c r="O3818">
        <v>18.63</v>
      </c>
      <c r="P3818">
        <v>0.27229999999999999</v>
      </c>
      <c r="Q3818">
        <v>8.9</v>
      </c>
      <c r="R3818" t="s">
        <v>260</v>
      </c>
      <c r="S3818">
        <v>127.1</v>
      </c>
      <c r="T3818" s="1">
        <v>45931</v>
      </c>
      <c r="U3818">
        <v>-1</v>
      </c>
      <c r="V3818">
        <v>3.1</v>
      </c>
      <c r="W3818">
        <v>2.5</v>
      </c>
      <c r="X3818" s="2">
        <v>46101</v>
      </c>
      <c r="Y3818" t="s">
        <v>261</v>
      </c>
      <c r="Z3818">
        <v>3478300</v>
      </c>
      <c r="AA3818">
        <v>9.6199999999999992</v>
      </c>
    </row>
    <row r="3819" spans="1:27" x14ac:dyDescent="0.3">
      <c r="A3819" t="s">
        <v>254</v>
      </c>
      <c r="B3819" t="s">
        <v>255</v>
      </c>
      <c r="C3819" t="s">
        <v>256</v>
      </c>
      <c r="D3819" t="s">
        <v>257</v>
      </c>
      <c r="E3819" t="s">
        <v>258</v>
      </c>
      <c r="F3819" t="s">
        <v>39</v>
      </c>
      <c r="G3819" s="1">
        <v>45962</v>
      </c>
      <c r="H3819" t="s">
        <v>61</v>
      </c>
      <c r="I3819" t="s">
        <v>62</v>
      </c>
      <c r="J3819" t="s">
        <v>60</v>
      </c>
      <c r="K3819">
        <v>1</v>
      </c>
      <c r="L3819" t="s">
        <v>51</v>
      </c>
      <c r="M3819">
        <v>66.069999999999993</v>
      </c>
      <c r="N3819" t="s">
        <v>259</v>
      </c>
      <c r="O3819">
        <v>17.989999999999998</v>
      </c>
      <c r="P3819">
        <v>0.27229999999999999</v>
      </c>
      <c r="Q3819">
        <v>8.9</v>
      </c>
      <c r="R3819" t="s">
        <v>260</v>
      </c>
      <c r="S3819">
        <v>126.2</v>
      </c>
      <c r="T3819" s="1">
        <v>45962</v>
      </c>
      <c r="U3819">
        <v>-1</v>
      </c>
      <c r="V3819">
        <v>3.1</v>
      </c>
      <c r="W3819">
        <v>2.5</v>
      </c>
      <c r="X3819" s="2">
        <v>46101</v>
      </c>
      <c r="Y3819" t="s">
        <v>261</v>
      </c>
      <c r="Z3819">
        <v>3478300</v>
      </c>
      <c r="AA3819">
        <v>9.75</v>
      </c>
    </row>
    <row r="3820" spans="1:27" x14ac:dyDescent="0.3">
      <c r="A3820" t="s">
        <v>254</v>
      </c>
      <c r="B3820" t="s">
        <v>255</v>
      </c>
      <c r="C3820" t="s">
        <v>256</v>
      </c>
      <c r="D3820" t="s">
        <v>257</v>
      </c>
      <c r="E3820" t="s">
        <v>258</v>
      </c>
      <c r="F3820" t="s">
        <v>40</v>
      </c>
      <c r="G3820" s="1">
        <v>45992</v>
      </c>
      <c r="H3820" t="s">
        <v>61</v>
      </c>
      <c r="I3820" t="s">
        <v>62</v>
      </c>
      <c r="J3820" t="s">
        <v>60</v>
      </c>
      <c r="K3820">
        <v>1</v>
      </c>
      <c r="L3820" t="s">
        <v>51</v>
      </c>
      <c r="M3820">
        <v>66.84</v>
      </c>
      <c r="N3820" t="s">
        <v>259</v>
      </c>
      <c r="O3820">
        <v>18.2</v>
      </c>
      <c r="P3820">
        <v>0.27229999999999999</v>
      </c>
      <c r="Q3820">
        <v>8.9</v>
      </c>
      <c r="R3820" t="s">
        <v>260</v>
      </c>
      <c r="S3820">
        <v>125.8</v>
      </c>
      <c r="T3820" s="1">
        <v>45992</v>
      </c>
      <c r="U3820">
        <v>-1</v>
      </c>
      <c r="V3820">
        <v>3.1</v>
      </c>
      <c r="W3820">
        <v>2.5</v>
      </c>
      <c r="X3820" s="2">
        <v>46101</v>
      </c>
      <c r="Y3820" t="s">
        <v>261</v>
      </c>
      <c r="Z3820">
        <v>3478300</v>
      </c>
      <c r="AA3820">
        <v>9.75</v>
      </c>
    </row>
    <row r="3821" spans="1:27" x14ac:dyDescent="0.3">
      <c r="A3821" t="s">
        <v>254</v>
      </c>
      <c r="B3821" t="s">
        <v>255</v>
      </c>
      <c r="C3821" t="s">
        <v>256</v>
      </c>
      <c r="D3821" t="s">
        <v>257</v>
      </c>
      <c r="E3821" t="s">
        <v>258</v>
      </c>
      <c r="F3821" t="s">
        <v>41</v>
      </c>
      <c r="G3821" s="1">
        <v>46023</v>
      </c>
      <c r="H3821" t="s">
        <v>61</v>
      </c>
      <c r="I3821" t="s">
        <v>62</v>
      </c>
      <c r="J3821" t="s">
        <v>60</v>
      </c>
      <c r="K3821">
        <v>1</v>
      </c>
      <c r="L3821" t="s">
        <v>51</v>
      </c>
      <c r="M3821">
        <v>69.959999999999994</v>
      </c>
      <c r="N3821" t="s">
        <v>259</v>
      </c>
      <c r="O3821">
        <v>19.05</v>
      </c>
      <c r="P3821">
        <v>0.27229999999999999</v>
      </c>
      <c r="Q3821">
        <v>8.9</v>
      </c>
      <c r="R3821" t="s">
        <v>260</v>
      </c>
      <c r="S3821">
        <v>124.2</v>
      </c>
      <c r="T3821" s="1">
        <v>46023</v>
      </c>
      <c r="U3821">
        <v>-1</v>
      </c>
      <c r="V3821">
        <v>3.1</v>
      </c>
      <c r="W3821">
        <v>2.5</v>
      </c>
      <c r="X3821" s="2">
        <v>46101</v>
      </c>
      <c r="Y3821" t="s">
        <v>261</v>
      </c>
      <c r="Z3821">
        <v>3478300</v>
      </c>
      <c r="AA3821">
        <v>9.75</v>
      </c>
    </row>
    <row r="3822" spans="1:27" x14ac:dyDescent="0.3">
      <c r="A3822" t="s">
        <v>254</v>
      </c>
      <c r="B3822" t="s">
        <v>255</v>
      </c>
      <c r="C3822" t="s">
        <v>256</v>
      </c>
      <c r="D3822" t="s">
        <v>257</v>
      </c>
      <c r="E3822" t="s">
        <v>258</v>
      </c>
      <c r="F3822" t="s">
        <v>42</v>
      </c>
      <c r="G3822" s="1">
        <v>46054</v>
      </c>
      <c r="H3822" t="s">
        <v>61</v>
      </c>
      <c r="I3822" t="s">
        <v>62</v>
      </c>
      <c r="J3822" t="s">
        <v>60</v>
      </c>
      <c r="K3822">
        <v>1</v>
      </c>
      <c r="L3822" t="s">
        <v>51</v>
      </c>
      <c r="M3822">
        <v>70.36</v>
      </c>
      <c r="N3822" t="s">
        <v>259</v>
      </c>
      <c r="O3822">
        <v>19.16</v>
      </c>
      <c r="P3822">
        <v>0.27229999999999999</v>
      </c>
      <c r="Q3822">
        <v>8.9</v>
      </c>
      <c r="R3822" t="s">
        <v>260</v>
      </c>
      <c r="S3822">
        <v>125.3</v>
      </c>
      <c r="T3822" s="1">
        <v>46054</v>
      </c>
      <c r="U3822">
        <v>-1</v>
      </c>
      <c r="V3822">
        <v>3.1</v>
      </c>
      <c r="W3822">
        <v>2.5</v>
      </c>
      <c r="X3822" s="2">
        <v>46101</v>
      </c>
      <c r="Y3822" t="s">
        <v>261</v>
      </c>
      <c r="Z3822">
        <v>3478300</v>
      </c>
      <c r="AA3822">
        <v>9.98</v>
      </c>
    </row>
    <row r="3823" spans="1:27" x14ac:dyDescent="0.3">
      <c r="A3823" t="s">
        <v>254</v>
      </c>
      <c r="B3823" t="s">
        <v>255</v>
      </c>
      <c r="C3823" t="s">
        <v>256</v>
      </c>
      <c r="D3823" t="s">
        <v>257</v>
      </c>
      <c r="E3823" t="s">
        <v>258</v>
      </c>
      <c r="F3823" t="s">
        <v>43</v>
      </c>
      <c r="G3823" s="1">
        <v>46082</v>
      </c>
      <c r="H3823" t="s">
        <v>61</v>
      </c>
      <c r="I3823" t="s">
        <v>62</v>
      </c>
      <c r="J3823" t="s">
        <v>60</v>
      </c>
      <c r="K3823">
        <v>1</v>
      </c>
      <c r="L3823" t="s">
        <v>51</v>
      </c>
      <c r="M3823">
        <v>69.41</v>
      </c>
      <c r="N3823" t="s">
        <v>259</v>
      </c>
      <c r="O3823">
        <v>18.899999999999999</v>
      </c>
      <c r="P3823">
        <v>0.27229999999999999</v>
      </c>
      <c r="Q3823">
        <v>8.9</v>
      </c>
      <c r="R3823" t="s">
        <v>260</v>
      </c>
      <c r="S3823">
        <v>126</v>
      </c>
      <c r="T3823" s="1">
        <v>46082</v>
      </c>
      <c r="U3823">
        <v>-1</v>
      </c>
      <c r="V3823">
        <v>3.1</v>
      </c>
      <c r="W3823">
        <v>2.5</v>
      </c>
      <c r="X3823" s="2">
        <v>46101</v>
      </c>
      <c r="Y3823" t="s">
        <v>261</v>
      </c>
      <c r="Z3823">
        <v>3478300</v>
      </c>
      <c r="AA3823">
        <v>10.09</v>
      </c>
    </row>
    <row r="3824" spans="1:27" x14ac:dyDescent="0.3">
      <c r="A3824" t="s">
        <v>254</v>
      </c>
      <c r="B3824" t="s">
        <v>255</v>
      </c>
      <c r="C3824" t="s">
        <v>256</v>
      </c>
      <c r="D3824" t="s">
        <v>257</v>
      </c>
      <c r="E3824" t="s">
        <v>258</v>
      </c>
      <c r="F3824" t="s">
        <v>31</v>
      </c>
      <c r="G3824" s="1">
        <v>45931</v>
      </c>
      <c r="H3824" t="s">
        <v>63</v>
      </c>
      <c r="I3824" t="s">
        <v>64</v>
      </c>
      <c r="J3824" t="s">
        <v>65</v>
      </c>
      <c r="K3824">
        <v>1</v>
      </c>
      <c r="L3824" t="s">
        <v>51</v>
      </c>
      <c r="M3824">
        <v>8.23</v>
      </c>
      <c r="N3824" t="s">
        <v>259</v>
      </c>
      <c r="O3824">
        <v>2.2400000000000002</v>
      </c>
      <c r="P3824">
        <v>0.27229999999999999</v>
      </c>
      <c r="Q3824">
        <v>8.9</v>
      </c>
      <c r="R3824" t="s">
        <v>260</v>
      </c>
      <c r="S3824">
        <v>127.1</v>
      </c>
      <c r="T3824" s="1">
        <v>45931</v>
      </c>
      <c r="U3824">
        <v>-1</v>
      </c>
      <c r="V3824">
        <v>3.1</v>
      </c>
      <c r="W3824">
        <v>2.5</v>
      </c>
      <c r="X3824" s="2">
        <v>46101</v>
      </c>
      <c r="Y3824" t="s">
        <v>261</v>
      </c>
      <c r="Z3824">
        <v>3478300</v>
      </c>
      <c r="AA3824">
        <v>9.6199999999999992</v>
      </c>
    </row>
    <row r="3825" spans="1:27" x14ac:dyDescent="0.3">
      <c r="A3825" t="s">
        <v>254</v>
      </c>
      <c r="B3825" t="s">
        <v>255</v>
      </c>
      <c r="C3825" t="s">
        <v>256</v>
      </c>
      <c r="D3825" t="s">
        <v>257</v>
      </c>
      <c r="E3825" t="s">
        <v>258</v>
      </c>
      <c r="F3825" t="s">
        <v>39</v>
      </c>
      <c r="G3825" s="1">
        <v>45962</v>
      </c>
      <c r="H3825" t="s">
        <v>63</v>
      </c>
      <c r="I3825" t="s">
        <v>64</v>
      </c>
      <c r="J3825" t="s">
        <v>65</v>
      </c>
      <c r="K3825">
        <v>1</v>
      </c>
      <c r="L3825" t="s">
        <v>51</v>
      </c>
      <c r="M3825">
        <v>8.74</v>
      </c>
      <c r="N3825" t="s">
        <v>259</v>
      </c>
      <c r="O3825">
        <v>2.38</v>
      </c>
      <c r="P3825">
        <v>0.27229999999999999</v>
      </c>
      <c r="Q3825">
        <v>8.9</v>
      </c>
      <c r="R3825" t="s">
        <v>260</v>
      </c>
      <c r="S3825">
        <v>126.2</v>
      </c>
      <c r="T3825" s="1">
        <v>45962</v>
      </c>
      <c r="U3825">
        <v>-1</v>
      </c>
      <c r="V3825">
        <v>3.1</v>
      </c>
      <c r="W3825">
        <v>2.5</v>
      </c>
      <c r="X3825" s="2">
        <v>46101</v>
      </c>
      <c r="Y3825" t="s">
        <v>261</v>
      </c>
      <c r="Z3825">
        <v>3478300</v>
      </c>
      <c r="AA3825">
        <v>9.75</v>
      </c>
    </row>
    <row r="3826" spans="1:27" x14ac:dyDescent="0.3">
      <c r="A3826" t="s">
        <v>254</v>
      </c>
      <c r="B3826" t="s">
        <v>255</v>
      </c>
      <c r="C3826" t="s">
        <v>256</v>
      </c>
      <c r="D3826" t="s">
        <v>257</v>
      </c>
      <c r="E3826" t="s">
        <v>258</v>
      </c>
      <c r="F3826" t="s">
        <v>40</v>
      </c>
      <c r="G3826" s="1">
        <v>45992</v>
      </c>
      <c r="H3826" t="s">
        <v>63</v>
      </c>
      <c r="I3826" t="s">
        <v>64</v>
      </c>
      <c r="J3826" t="s">
        <v>65</v>
      </c>
      <c r="K3826">
        <v>1</v>
      </c>
      <c r="L3826" t="s">
        <v>51</v>
      </c>
      <c r="M3826">
        <v>9.18</v>
      </c>
      <c r="N3826" t="s">
        <v>259</v>
      </c>
      <c r="O3826">
        <v>2.5</v>
      </c>
      <c r="P3826">
        <v>0.27229999999999999</v>
      </c>
      <c r="Q3826">
        <v>8.9</v>
      </c>
      <c r="R3826" t="s">
        <v>260</v>
      </c>
      <c r="S3826">
        <v>125.8</v>
      </c>
      <c r="T3826" s="1">
        <v>45992</v>
      </c>
      <c r="U3826">
        <v>-1</v>
      </c>
      <c r="V3826">
        <v>3.1</v>
      </c>
      <c r="W3826">
        <v>2.5</v>
      </c>
      <c r="X3826" s="2">
        <v>46101</v>
      </c>
      <c r="Y3826" t="s">
        <v>261</v>
      </c>
      <c r="Z3826">
        <v>3478300</v>
      </c>
      <c r="AA3826">
        <v>9.75</v>
      </c>
    </row>
    <row r="3827" spans="1:27" x14ac:dyDescent="0.3">
      <c r="A3827" t="s">
        <v>254</v>
      </c>
      <c r="B3827" t="s">
        <v>255</v>
      </c>
      <c r="C3827" t="s">
        <v>256</v>
      </c>
      <c r="D3827" t="s">
        <v>257</v>
      </c>
      <c r="E3827" t="s">
        <v>258</v>
      </c>
      <c r="F3827" t="s">
        <v>41</v>
      </c>
      <c r="G3827" s="1">
        <v>46023</v>
      </c>
      <c r="H3827" t="s">
        <v>63</v>
      </c>
      <c r="I3827" t="s">
        <v>64</v>
      </c>
      <c r="J3827" t="s">
        <v>65</v>
      </c>
      <c r="K3827">
        <v>1</v>
      </c>
      <c r="L3827" t="s">
        <v>51</v>
      </c>
      <c r="M3827">
        <v>8.7799999999999994</v>
      </c>
      <c r="N3827" t="s">
        <v>259</v>
      </c>
      <c r="O3827">
        <v>2.39</v>
      </c>
      <c r="P3827">
        <v>0.27229999999999999</v>
      </c>
      <c r="Q3827">
        <v>8.9</v>
      </c>
      <c r="R3827" t="s">
        <v>260</v>
      </c>
      <c r="S3827">
        <v>124.2</v>
      </c>
      <c r="T3827" s="1">
        <v>46023</v>
      </c>
      <c r="U3827">
        <v>-1</v>
      </c>
      <c r="V3827">
        <v>3.1</v>
      </c>
      <c r="W3827">
        <v>2.5</v>
      </c>
      <c r="X3827" s="2">
        <v>46101</v>
      </c>
      <c r="Y3827" t="s">
        <v>261</v>
      </c>
      <c r="Z3827">
        <v>3478300</v>
      </c>
      <c r="AA3827">
        <v>9.75</v>
      </c>
    </row>
    <row r="3828" spans="1:27" x14ac:dyDescent="0.3">
      <c r="A3828" t="s">
        <v>254</v>
      </c>
      <c r="B3828" t="s">
        <v>255</v>
      </c>
      <c r="C3828" t="s">
        <v>256</v>
      </c>
      <c r="D3828" t="s">
        <v>257</v>
      </c>
      <c r="E3828" t="s">
        <v>258</v>
      </c>
      <c r="F3828" t="s">
        <v>42</v>
      </c>
      <c r="G3828" s="1">
        <v>46054</v>
      </c>
      <c r="H3828" t="s">
        <v>63</v>
      </c>
      <c r="I3828" t="s">
        <v>64</v>
      </c>
      <c r="J3828" t="s">
        <v>65</v>
      </c>
      <c r="K3828">
        <v>1</v>
      </c>
      <c r="L3828" t="s">
        <v>51</v>
      </c>
      <c r="M3828">
        <v>9.18</v>
      </c>
      <c r="N3828" t="s">
        <v>259</v>
      </c>
      <c r="O3828">
        <v>2.5</v>
      </c>
      <c r="P3828">
        <v>0.27229999999999999</v>
      </c>
      <c r="Q3828">
        <v>8.9</v>
      </c>
      <c r="R3828" t="s">
        <v>260</v>
      </c>
      <c r="S3828">
        <v>125.3</v>
      </c>
      <c r="T3828" s="1">
        <v>46054</v>
      </c>
      <c r="U3828">
        <v>-1</v>
      </c>
      <c r="V3828">
        <v>3.1</v>
      </c>
      <c r="W3828">
        <v>2.5</v>
      </c>
      <c r="X3828" s="2">
        <v>46101</v>
      </c>
      <c r="Y3828" t="s">
        <v>261</v>
      </c>
      <c r="Z3828">
        <v>3478300</v>
      </c>
      <c r="AA3828">
        <v>9.98</v>
      </c>
    </row>
    <row r="3829" spans="1:27" x14ac:dyDescent="0.3">
      <c r="A3829" t="s">
        <v>254</v>
      </c>
      <c r="B3829" t="s">
        <v>255</v>
      </c>
      <c r="C3829" t="s">
        <v>256</v>
      </c>
      <c r="D3829" t="s">
        <v>257</v>
      </c>
      <c r="E3829" t="s">
        <v>258</v>
      </c>
      <c r="F3829" t="s">
        <v>43</v>
      </c>
      <c r="G3829" s="1">
        <v>46082</v>
      </c>
      <c r="H3829" t="s">
        <v>63</v>
      </c>
      <c r="I3829" t="s">
        <v>64</v>
      </c>
      <c r="J3829" t="s">
        <v>65</v>
      </c>
      <c r="K3829">
        <v>1</v>
      </c>
      <c r="L3829" t="s">
        <v>51</v>
      </c>
      <c r="M3829">
        <v>9</v>
      </c>
      <c r="N3829" t="s">
        <v>259</v>
      </c>
      <c r="O3829">
        <v>2.4500000000000002</v>
      </c>
      <c r="P3829">
        <v>0.27229999999999999</v>
      </c>
      <c r="Q3829">
        <v>8.9</v>
      </c>
      <c r="R3829" t="s">
        <v>260</v>
      </c>
      <c r="S3829">
        <v>126</v>
      </c>
      <c r="T3829" s="1">
        <v>46082</v>
      </c>
      <c r="U3829">
        <v>-1</v>
      </c>
      <c r="V3829">
        <v>3.1</v>
      </c>
      <c r="W3829">
        <v>2.5</v>
      </c>
      <c r="X3829" s="2">
        <v>46101</v>
      </c>
      <c r="Y3829" t="s">
        <v>261</v>
      </c>
      <c r="Z3829">
        <v>3478300</v>
      </c>
      <c r="AA3829">
        <v>10.09</v>
      </c>
    </row>
    <row r="3830" spans="1:27" x14ac:dyDescent="0.3">
      <c r="A3830" t="s">
        <v>254</v>
      </c>
      <c r="B3830" t="s">
        <v>255</v>
      </c>
      <c r="C3830" t="s">
        <v>256</v>
      </c>
      <c r="D3830" t="s">
        <v>257</v>
      </c>
      <c r="E3830" t="s">
        <v>258</v>
      </c>
      <c r="F3830" t="s">
        <v>31</v>
      </c>
      <c r="G3830" s="1">
        <v>45931</v>
      </c>
      <c r="H3830" t="s">
        <v>66</v>
      </c>
      <c r="I3830" t="s">
        <v>67</v>
      </c>
      <c r="J3830" t="s">
        <v>65</v>
      </c>
      <c r="K3830">
        <v>1</v>
      </c>
      <c r="L3830" t="s">
        <v>51</v>
      </c>
      <c r="M3830">
        <v>9.66</v>
      </c>
      <c r="N3830" t="s">
        <v>259</v>
      </c>
      <c r="O3830">
        <v>2.63</v>
      </c>
      <c r="P3830">
        <v>0.27229999999999999</v>
      </c>
      <c r="Q3830">
        <v>8.9</v>
      </c>
      <c r="R3830" t="s">
        <v>260</v>
      </c>
      <c r="S3830">
        <v>127.1</v>
      </c>
      <c r="T3830" s="1">
        <v>45931</v>
      </c>
      <c r="U3830">
        <v>-1</v>
      </c>
      <c r="V3830">
        <v>3.1</v>
      </c>
      <c r="W3830">
        <v>2.5</v>
      </c>
      <c r="X3830" s="2">
        <v>46101</v>
      </c>
      <c r="Y3830" t="s">
        <v>261</v>
      </c>
      <c r="Z3830">
        <v>3478300</v>
      </c>
      <c r="AA3830">
        <v>9.6199999999999992</v>
      </c>
    </row>
    <row r="3831" spans="1:27" x14ac:dyDescent="0.3">
      <c r="A3831" t="s">
        <v>254</v>
      </c>
      <c r="B3831" t="s">
        <v>255</v>
      </c>
      <c r="C3831" t="s">
        <v>256</v>
      </c>
      <c r="D3831" t="s">
        <v>257</v>
      </c>
      <c r="E3831" t="s">
        <v>258</v>
      </c>
      <c r="F3831" t="s">
        <v>39</v>
      </c>
      <c r="G3831" s="1">
        <v>45962</v>
      </c>
      <c r="H3831" t="s">
        <v>66</v>
      </c>
      <c r="I3831" t="s">
        <v>67</v>
      </c>
      <c r="J3831" t="s">
        <v>65</v>
      </c>
      <c r="K3831">
        <v>1</v>
      </c>
      <c r="L3831" t="s">
        <v>51</v>
      </c>
      <c r="M3831">
        <v>10.65</v>
      </c>
      <c r="N3831" t="s">
        <v>259</v>
      </c>
      <c r="O3831">
        <v>2.9</v>
      </c>
      <c r="P3831">
        <v>0.27229999999999999</v>
      </c>
      <c r="Q3831">
        <v>8.9</v>
      </c>
      <c r="R3831" t="s">
        <v>260</v>
      </c>
      <c r="S3831">
        <v>126.2</v>
      </c>
      <c r="T3831" s="1">
        <v>45962</v>
      </c>
      <c r="U3831">
        <v>-1</v>
      </c>
      <c r="V3831">
        <v>3.1</v>
      </c>
      <c r="W3831">
        <v>2.5</v>
      </c>
      <c r="X3831" s="2">
        <v>46101</v>
      </c>
      <c r="Y3831" t="s">
        <v>261</v>
      </c>
      <c r="Z3831">
        <v>3478300</v>
      </c>
      <c r="AA3831">
        <v>9.75</v>
      </c>
    </row>
    <row r="3832" spans="1:27" x14ac:dyDescent="0.3">
      <c r="A3832" t="s">
        <v>254</v>
      </c>
      <c r="B3832" t="s">
        <v>255</v>
      </c>
      <c r="C3832" t="s">
        <v>256</v>
      </c>
      <c r="D3832" t="s">
        <v>257</v>
      </c>
      <c r="E3832" t="s">
        <v>258</v>
      </c>
      <c r="F3832" t="s">
        <v>40</v>
      </c>
      <c r="G3832" s="1">
        <v>45992</v>
      </c>
      <c r="H3832" t="s">
        <v>66</v>
      </c>
      <c r="I3832" t="s">
        <v>67</v>
      </c>
      <c r="J3832" t="s">
        <v>65</v>
      </c>
      <c r="K3832">
        <v>1</v>
      </c>
      <c r="L3832" t="s">
        <v>51</v>
      </c>
      <c r="M3832">
        <v>10.210000000000001</v>
      </c>
      <c r="N3832" t="s">
        <v>259</v>
      </c>
      <c r="O3832">
        <v>2.78</v>
      </c>
      <c r="P3832">
        <v>0.27229999999999999</v>
      </c>
      <c r="Q3832">
        <v>8.9</v>
      </c>
      <c r="R3832" t="s">
        <v>260</v>
      </c>
      <c r="S3832">
        <v>125.8</v>
      </c>
      <c r="T3832" s="1">
        <v>45992</v>
      </c>
      <c r="U3832">
        <v>-1</v>
      </c>
      <c r="V3832">
        <v>3.1</v>
      </c>
      <c r="W3832">
        <v>2.5</v>
      </c>
      <c r="X3832" s="2">
        <v>46101</v>
      </c>
      <c r="Y3832" t="s">
        <v>261</v>
      </c>
      <c r="Z3832">
        <v>3478300</v>
      </c>
      <c r="AA3832">
        <v>9.75</v>
      </c>
    </row>
    <row r="3833" spans="1:27" x14ac:dyDescent="0.3">
      <c r="A3833" t="s">
        <v>254</v>
      </c>
      <c r="B3833" t="s">
        <v>255</v>
      </c>
      <c r="C3833" t="s">
        <v>256</v>
      </c>
      <c r="D3833" t="s">
        <v>257</v>
      </c>
      <c r="E3833" t="s">
        <v>258</v>
      </c>
      <c r="F3833" t="s">
        <v>41</v>
      </c>
      <c r="G3833" s="1">
        <v>46023</v>
      </c>
      <c r="H3833" t="s">
        <v>66</v>
      </c>
      <c r="I3833" t="s">
        <v>67</v>
      </c>
      <c r="J3833" t="s">
        <v>65</v>
      </c>
      <c r="K3833">
        <v>1</v>
      </c>
      <c r="L3833" t="s">
        <v>51</v>
      </c>
      <c r="M3833">
        <v>10.58</v>
      </c>
      <c r="N3833" t="s">
        <v>259</v>
      </c>
      <c r="O3833">
        <v>2.88</v>
      </c>
      <c r="P3833">
        <v>0.27229999999999999</v>
      </c>
      <c r="Q3833">
        <v>8.9</v>
      </c>
      <c r="R3833" t="s">
        <v>260</v>
      </c>
      <c r="S3833">
        <v>124.2</v>
      </c>
      <c r="T3833" s="1">
        <v>46023</v>
      </c>
      <c r="U3833">
        <v>-1</v>
      </c>
      <c r="V3833">
        <v>3.1</v>
      </c>
      <c r="W3833">
        <v>2.5</v>
      </c>
      <c r="X3833" s="2">
        <v>46101</v>
      </c>
      <c r="Y3833" t="s">
        <v>261</v>
      </c>
      <c r="Z3833">
        <v>3478300</v>
      </c>
      <c r="AA3833">
        <v>9.75</v>
      </c>
    </row>
    <row r="3834" spans="1:27" x14ac:dyDescent="0.3">
      <c r="A3834" t="s">
        <v>254</v>
      </c>
      <c r="B3834" t="s">
        <v>255</v>
      </c>
      <c r="C3834" t="s">
        <v>256</v>
      </c>
      <c r="D3834" t="s">
        <v>257</v>
      </c>
      <c r="E3834" t="s">
        <v>258</v>
      </c>
      <c r="F3834" t="s">
        <v>42</v>
      </c>
      <c r="G3834" s="1">
        <v>46054</v>
      </c>
      <c r="H3834" t="s">
        <v>66</v>
      </c>
      <c r="I3834" t="s">
        <v>67</v>
      </c>
      <c r="J3834" t="s">
        <v>65</v>
      </c>
      <c r="K3834">
        <v>1</v>
      </c>
      <c r="L3834" t="s">
        <v>51</v>
      </c>
      <c r="M3834">
        <v>10.61</v>
      </c>
      <c r="N3834" t="s">
        <v>259</v>
      </c>
      <c r="O3834">
        <v>2.89</v>
      </c>
      <c r="P3834">
        <v>0.27229999999999999</v>
      </c>
      <c r="Q3834">
        <v>8.9</v>
      </c>
      <c r="R3834" t="s">
        <v>260</v>
      </c>
      <c r="S3834">
        <v>125.3</v>
      </c>
      <c r="T3834" s="1">
        <v>46054</v>
      </c>
      <c r="U3834">
        <v>-1</v>
      </c>
      <c r="V3834">
        <v>3.1</v>
      </c>
      <c r="W3834">
        <v>2.5</v>
      </c>
      <c r="X3834" s="2">
        <v>46101</v>
      </c>
      <c r="Y3834" t="s">
        <v>261</v>
      </c>
      <c r="Z3834">
        <v>3478300</v>
      </c>
      <c r="AA3834">
        <v>9.98</v>
      </c>
    </row>
    <row r="3835" spans="1:27" x14ac:dyDescent="0.3">
      <c r="A3835" t="s">
        <v>254</v>
      </c>
      <c r="B3835" t="s">
        <v>255</v>
      </c>
      <c r="C3835" t="s">
        <v>256</v>
      </c>
      <c r="D3835" t="s">
        <v>257</v>
      </c>
      <c r="E3835" t="s">
        <v>258</v>
      </c>
      <c r="F3835" t="s">
        <v>43</v>
      </c>
      <c r="G3835" s="1">
        <v>46082</v>
      </c>
      <c r="H3835" t="s">
        <v>66</v>
      </c>
      <c r="I3835" t="s">
        <v>67</v>
      </c>
      <c r="J3835" t="s">
        <v>65</v>
      </c>
      <c r="K3835">
        <v>1</v>
      </c>
      <c r="L3835" t="s">
        <v>51</v>
      </c>
      <c r="M3835">
        <v>10.43</v>
      </c>
      <c r="N3835" t="s">
        <v>259</v>
      </c>
      <c r="O3835">
        <v>2.84</v>
      </c>
      <c r="P3835">
        <v>0.27229999999999999</v>
      </c>
      <c r="Q3835">
        <v>8.9</v>
      </c>
      <c r="R3835" t="s">
        <v>260</v>
      </c>
      <c r="S3835">
        <v>126</v>
      </c>
      <c r="T3835" s="1">
        <v>46082</v>
      </c>
      <c r="U3835">
        <v>-1</v>
      </c>
      <c r="V3835">
        <v>3.1</v>
      </c>
      <c r="W3835">
        <v>2.5</v>
      </c>
      <c r="X3835" s="2">
        <v>46101</v>
      </c>
      <c r="Y3835" t="s">
        <v>261</v>
      </c>
      <c r="Z3835">
        <v>3478300</v>
      </c>
      <c r="AA3835">
        <v>10.09</v>
      </c>
    </row>
    <row r="3836" spans="1:27" x14ac:dyDescent="0.3">
      <c r="A3836" t="s">
        <v>254</v>
      </c>
      <c r="B3836" t="s">
        <v>255</v>
      </c>
      <c r="C3836" t="s">
        <v>256</v>
      </c>
      <c r="D3836" t="s">
        <v>257</v>
      </c>
      <c r="E3836" t="s">
        <v>258</v>
      </c>
      <c r="F3836" t="s">
        <v>31</v>
      </c>
      <c r="G3836" s="1">
        <v>45931</v>
      </c>
      <c r="H3836" t="s">
        <v>68</v>
      </c>
      <c r="I3836" t="s">
        <v>69</v>
      </c>
      <c r="J3836" t="s">
        <v>65</v>
      </c>
      <c r="K3836">
        <v>1</v>
      </c>
      <c r="L3836" t="s">
        <v>51</v>
      </c>
      <c r="M3836">
        <v>6.02</v>
      </c>
      <c r="N3836" t="s">
        <v>259</v>
      </c>
      <c r="O3836">
        <v>1.64</v>
      </c>
      <c r="P3836">
        <v>0.27229999999999999</v>
      </c>
      <c r="Q3836">
        <v>8.9</v>
      </c>
      <c r="R3836" t="s">
        <v>260</v>
      </c>
      <c r="S3836">
        <v>127.1</v>
      </c>
      <c r="T3836" s="1">
        <v>45931</v>
      </c>
      <c r="U3836">
        <v>-1</v>
      </c>
      <c r="V3836">
        <v>3.1</v>
      </c>
      <c r="W3836">
        <v>2.5</v>
      </c>
      <c r="X3836" s="2">
        <v>46101</v>
      </c>
      <c r="Y3836" t="s">
        <v>261</v>
      </c>
      <c r="Z3836">
        <v>3478300</v>
      </c>
      <c r="AA3836">
        <v>9.6199999999999992</v>
      </c>
    </row>
    <row r="3837" spans="1:27" x14ac:dyDescent="0.3">
      <c r="A3837" t="s">
        <v>254</v>
      </c>
      <c r="B3837" t="s">
        <v>255</v>
      </c>
      <c r="C3837" t="s">
        <v>256</v>
      </c>
      <c r="D3837" t="s">
        <v>257</v>
      </c>
      <c r="E3837" t="s">
        <v>258</v>
      </c>
      <c r="F3837" t="s">
        <v>39</v>
      </c>
      <c r="G3837" s="1">
        <v>45962</v>
      </c>
      <c r="H3837" t="s">
        <v>68</v>
      </c>
      <c r="I3837" t="s">
        <v>69</v>
      </c>
      <c r="J3837" t="s">
        <v>65</v>
      </c>
      <c r="K3837">
        <v>1</v>
      </c>
      <c r="L3837" t="s">
        <v>51</v>
      </c>
      <c r="M3837">
        <v>6.43</v>
      </c>
      <c r="N3837" t="s">
        <v>259</v>
      </c>
      <c r="O3837">
        <v>1.75</v>
      </c>
      <c r="P3837">
        <v>0.27229999999999999</v>
      </c>
      <c r="Q3837">
        <v>8.9</v>
      </c>
      <c r="R3837" t="s">
        <v>260</v>
      </c>
      <c r="S3837">
        <v>126.2</v>
      </c>
      <c r="T3837" s="1">
        <v>45962</v>
      </c>
      <c r="U3837">
        <v>-1</v>
      </c>
      <c r="V3837">
        <v>3.1</v>
      </c>
      <c r="W3837">
        <v>2.5</v>
      </c>
      <c r="X3837" s="2">
        <v>46101</v>
      </c>
      <c r="Y3837" t="s">
        <v>261</v>
      </c>
      <c r="Z3837">
        <v>3478300</v>
      </c>
      <c r="AA3837">
        <v>9.75</v>
      </c>
    </row>
    <row r="3838" spans="1:27" x14ac:dyDescent="0.3">
      <c r="A3838" t="s">
        <v>254</v>
      </c>
      <c r="B3838" t="s">
        <v>255</v>
      </c>
      <c r="C3838" t="s">
        <v>256</v>
      </c>
      <c r="D3838" t="s">
        <v>257</v>
      </c>
      <c r="E3838" t="s">
        <v>258</v>
      </c>
      <c r="F3838" t="s">
        <v>40</v>
      </c>
      <c r="G3838" s="1">
        <v>45992</v>
      </c>
      <c r="H3838" t="s">
        <v>68</v>
      </c>
      <c r="I3838" t="s">
        <v>69</v>
      </c>
      <c r="J3838" t="s">
        <v>65</v>
      </c>
      <c r="K3838">
        <v>1</v>
      </c>
      <c r="L3838" t="s">
        <v>51</v>
      </c>
      <c r="M3838">
        <v>6.61</v>
      </c>
      <c r="N3838" t="s">
        <v>259</v>
      </c>
      <c r="O3838">
        <v>1.8</v>
      </c>
      <c r="P3838">
        <v>0.27229999999999999</v>
      </c>
      <c r="Q3838">
        <v>8.9</v>
      </c>
      <c r="R3838" t="s">
        <v>260</v>
      </c>
      <c r="S3838">
        <v>125.8</v>
      </c>
      <c r="T3838" s="1">
        <v>45992</v>
      </c>
      <c r="U3838">
        <v>-1</v>
      </c>
      <c r="V3838">
        <v>3.1</v>
      </c>
      <c r="W3838">
        <v>2.5</v>
      </c>
      <c r="X3838" s="2">
        <v>46101</v>
      </c>
      <c r="Y3838" t="s">
        <v>261</v>
      </c>
      <c r="Z3838">
        <v>3478300</v>
      </c>
      <c r="AA3838">
        <v>9.75</v>
      </c>
    </row>
    <row r="3839" spans="1:27" x14ac:dyDescent="0.3">
      <c r="A3839" t="s">
        <v>254</v>
      </c>
      <c r="B3839" t="s">
        <v>255</v>
      </c>
      <c r="C3839" t="s">
        <v>256</v>
      </c>
      <c r="D3839" t="s">
        <v>257</v>
      </c>
      <c r="E3839" t="s">
        <v>258</v>
      </c>
      <c r="F3839" t="s">
        <v>41</v>
      </c>
      <c r="G3839" s="1">
        <v>46023</v>
      </c>
      <c r="H3839" t="s">
        <v>68</v>
      </c>
      <c r="I3839" t="s">
        <v>69</v>
      </c>
      <c r="J3839" t="s">
        <v>65</v>
      </c>
      <c r="K3839">
        <v>1</v>
      </c>
      <c r="L3839" t="s">
        <v>51</v>
      </c>
      <c r="M3839">
        <v>6.5</v>
      </c>
      <c r="N3839" t="s">
        <v>259</v>
      </c>
      <c r="O3839">
        <v>1.77</v>
      </c>
      <c r="P3839">
        <v>0.27229999999999999</v>
      </c>
      <c r="Q3839">
        <v>8.9</v>
      </c>
      <c r="R3839" t="s">
        <v>260</v>
      </c>
      <c r="S3839">
        <v>124.2</v>
      </c>
      <c r="T3839" s="1">
        <v>46023</v>
      </c>
      <c r="U3839">
        <v>-1</v>
      </c>
      <c r="V3839">
        <v>3.1</v>
      </c>
      <c r="W3839">
        <v>2.5</v>
      </c>
      <c r="X3839" s="2">
        <v>46101</v>
      </c>
      <c r="Y3839" t="s">
        <v>261</v>
      </c>
      <c r="Z3839">
        <v>3478300</v>
      </c>
      <c r="AA3839">
        <v>9.75</v>
      </c>
    </row>
    <row r="3840" spans="1:27" x14ac:dyDescent="0.3">
      <c r="A3840" t="s">
        <v>254</v>
      </c>
      <c r="B3840" t="s">
        <v>255</v>
      </c>
      <c r="C3840" t="s">
        <v>256</v>
      </c>
      <c r="D3840" t="s">
        <v>257</v>
      </c>
      <c r="E3840" t="s">
        <v>258</v>
      </c>
      <c r="F3840" t="s">
        <v>42</v>
      </c>
      <c r="G3840" s="1">
        <v>46054</v>
      </c>
      <c r="H3840" t="s">
        <v>68</v>
      </c>
      <c r="I3840" t="s">
        <v>69</v>
      </c>
      <c r="J3840" t="s">
        <v>65</v>
      </c>
      <c r="K3840">
        <v>1</v>
      </c>
      <c r="L3840" t="s">
        <v>51</v>
      </c>
      <c r="M3840">
        <v>6.54</v>
      </c>
      <c r="N3840" t="s">
        <v>259</v>
      </c>
      <c r="O3840">
        <v>1.78</v>
      </c>
      <c r="P3840">
        <v>0.27229999999999999</v>
      </c>
      <c r="Q3840">
        <v>8.9</v>
      </c>
      <c r="R3840" t="s">
        <v>260</v>
      </c>
      <c r="S3840">
        <v>125.3</v>
      </c>
      <c r="T3840" s="1">
        <v>46054</v>
      </c>
      <c r="U3840">
        <v>-1</v>
      </c>
      <c r="V3840">
        <v>3.1</v>
      </c>
      <c r="W3840">
        <v>2.5</v>
      </c>
      <c r="X3840" s="2">
        <v>46101</v>
      </c>
      <c r="Y3840" t="s">
        <v>261</v>
      </c>
      <c r="Z3840">
        <v>3478300</v>
      </c>
      <c r="AA3840">
        <v>9.98</v>
      </c>
    </row>
    <row r="3841" spans="1:27" x14ac:dyDescent="0.3">
      <c r="A3841" t="s">
        <v>254</v>
      </c>
      <c r="B3841" t="s">
        <v>255</v>
      </c>
      <c r="C3841" t="s">
        <v>256</v>
      </c>
      <c r="D3841" t="s">
        <v>257</v>
      </c>
      <c r="E3841" t="s">
        <v>258</v>
      </c>
      <c r="F3841" t="s">
        <v>43</v>
      </c>
      <c r="G3841" s="1">
        <v>46082</v>
      </c>
      <c r="H3841" t="s">
        <v>68</v>
      </c>
      <c r="I3841" t="s">
        <v>69</v>
      </c>
      <c r="J3841" t="s">
        <v>65</v>
      </c>
      <c r="K3841">
        <v>1</v>
      </c>
      <c r="L3841" t="s">
        <v>51</v>
      </c>
      <c r="M3841">
        <v>6.5</v>
      </c>
      <c r="N3841" t="s">
        <v>259</v>
      </c>
      <c r="O3841">
        <v>1.77</v>
      </c>
      <c r="P3841">
        <v>0.27229999999999999</v>
      </c>
      <c r="Q3841">
        <v>8.9</v>
      </c>
      <c r="R3841" t="s">
        <v>260</v>
      </c>
      <c r="S3841">
        <v>126</v>
      </c>
      <c r="T3841" s="1">
        <v>46082</v>
      </c>
      <c r="U3841">
        <v>-1</v>
      </c>
      <c r="V3841">
        <v>3.1</v>
      </c>
      <c r="W3841">
        <v>2.5</v>
      </c>
      <c r="X3841" s="2">
        <v>46101</v>
      </c>
      <c r="Y3841" t="s">
        <v>261</v>
      </c>
      <c r="Z3841">
        <v>3478300</v>
      </c>
      <c r="AA3841">
        <v>10.09</v>
      </c>
    </row>
    <row r="3842" spans="1:27" x14ac:dyDescent="0.3">
      <c r="A3842" t="s">
        <v>254</v>
      </c>
      <c r="B3842" t="s">
        <v>255</v>
      </c>
      <c r="C3842" t="s">
        <v>256</v>
      </c>
      <c r="D3842" t="s">
        <v>257</v>
      </c>
      <c r="E3842" t="s">
        <v>258</v>
      </c>
      <c r="F3842" t="s">
        <v>31</v>
      </c>
      <c r="G3842" s="1">
        <v>45931</v>
      </c>
      <c r="H3842" t="s">
        <v>70</v>
      </c>
      <c r="I3842" t="s">
        <v>71</v>
      </c>
      <c r="J3842" t="s">
        <v>72</v>
      </c>
      <c r="K3842">
        <v>1</v>
      </c>
      <c r="L3842" t="s">
        <v>51</v>
      </c>
      <c r="M3842">
        <v>9.4</v>
      </c>
      <c r="N3842" t="s">
        <v>259</v>
      </c>
      <c r="O3842">
        <v>2.56</v>
      </c>
      <c r="P3842">
        <v>0.27229999999999999</v>
      </c>
      <c r="Q3842">
        <v>8.9</v>
      </c>
      <c r="R3842" t="s">
        <v>260</v>
      </c>
      <c r="S3842">
        <v>127.1</v>
      </c>
      <c r="T3842" s="1">
        <v>45931</v>
      </c>
      <c r="U3842">
        <v>-1</v>
      </c>
      <c r="V3842">
        <v>3.1</v>
      </c>
      <c r="W3842">
        <v>2.5</v>
      </c>
      <c r="X3842" s="2">
        <v>46101</v>
      </c>
      <c r="Y3842" t="s">
        <v>261</v>
      </c>
      <c r="Z3842">
        <v>3478300</v>
      </c>
      <c r="AA3842">
        <v>9.6199999999999992</v>
      </c>
    </row>
    <row r="3843" spans="1:27" x14ac:dyDescent="0.3">
      <c r="A3843" t="s">
        <v>254</v>
      </c>
      <c r="B3843" t="s">
        <v>255</v>
      </c>
      <c r="C3843" t="s">
        <v>256</v>
      </c>
      <c r="D3843" t="s">
        <v>257</v>
      </c>
      <c r="E3843" t="s">
        <v>258</v>
      </c>
      <c r="F3843" t="s">
        <v>39</v>
      </c>
      <c r="G3843" s="1">
        <v>45962</v>
      </c>
      <c r="H3843" t="s">
        <v>70</v>
      </c>
      <c r="I3843" t="s">
        <v>71</v>
      </c>
      <c r="J3843" t="s">
        <v>72</v>
      </c>
      <c r="K3843">
        <v>1</v>
      </c>
      <c r="L3843" t="s">
        <v>51</v>
      </c>
      <c r="M3843">
        <v>10.28</v>
      </c>
      <c r="N3843" t="s">
        <v>259</v>
      </c>
      <c r="O3843">
        <v>2.8</v>
      </c>
      <c r="P3843">
        <v>0.27229999999999999</v>
      </c>
      <c r="Q3843">
        <v>8.9</v>
      </c>
      <c r="R3843" t="s">
        <v>260</v>
      </c>
      <c r="S3843">
        <v>126.2</v>
      </c>
      <c r="T3843" s="1">
        <v>45962</v>
      </c>
      <c r="U3843">
        <v>-1</v>
      </c>
      <c r="V3843">
        <v>3.1</v>
      </c>
      <c r="W3843">
        <v>2.5</v>
      </c>
      <c r="X3843" s="2">
        <v>46101</v>
      </c>
      <c r="Y3843" t="s">
        <v>261</v>
      </c>
      <c r="Z3843">
        <v>3478300</v>
      </c>
      <c r="AA3843">
        <v>9.75</v>
      </c>
    </row>
    <row r="3844" spans="1:27" x14ac:dyDescent="0.3">
      <c r="A3844" t="s">
        <v>254</v>
      </c>
      <c r="B3844" t="s">
        <v>255</v>
      </c>
      <c r="C3844" t="s">
        <v>256</v>
      </c>
      <c r="D3844" t="s">
        <v>257</v>
      </c>
      <c r="E3844" t="s">
        <v>258</v>
      </c>
      <c r="F3844" t="s">
        <v>40</v>
      </c>
      <c r="G3844" s="1">
        <v>45992</v>
      </c>
      <c r="H3844" t="s">
        <v>70</v>
      </c>
      <c r="I3844" t="s">
        <v>71</v>
      </c>
      <c r="J3844" t="s">
        <v>72</v>
      </c>
      <c r="K3844">
        <v>1</v>
      </c>
      <c r="L3844" t="s">
        <v>51</v>
      </c>
      <c r="M3844">
        <v>10.39</v>
      </c>
      <c r="N3844" t="s">
        <v>259</v>
      </c>
      <c r="O3844">
        <v>2.83</v>
      </c>
      <c r="P3844">
        <v>0.27229999999999999</v>
      </c>
      <c r="Q3844">
        <v>8.9</v>
      </c>
      <c r="R3844" t="s">
        <v>260</v>
      </c>
      <c r="S3844">
        <v>125.8</v>
      </c>
      <c r="T3844" s="1">
        <v>45992</v>
      </c>
      <c r="U3844">
        <v>-1</v>
      </c>
      <c r="V3844">
        <v>3.1</v>
      </c>
      <c r="W3844">
        <v>2.5</v>
      </c>
      <c r="X3844" s="2">
        <v>46101</v>
      </c>
      <c r="Y3844" t="s">
        <v>261</v>
      </c>
      <c r="Z3844">
        <v>3478300</v>
      </c>
      <c r="AA3844">
        <v>9.75</v>
      </c>
    </row>
    <row r="3845" spans="1:27" x14ac:dyDescent="0.3">
      <c r="A3845" t="s">
        <v>254</v>
      </c>
      <c r="B3845" t="s">
        <v>255</v>
      </c>
      <c r="C3845" t="s">
        <v>256</v>
      </c>
      <c r="D3845" t="s">
        <v>257</v>
      </c>
      <c r="E3845" t="s">
        <v>258</v>
      </c>
      <c r="F3845" t="s">
        <v>41</v>
      </c>
      <c r="G3845" s="1">
        <v>46023</v>
      </c>
      <c r="H3845" t="s">
        <v>70</v>
      </c>
      <c r="I3845" t="s">
        <v>71</v>
      </c>
      <c r="J3845" t="s">
        <v>72</v>
      </c>
      <c r="K3845">
        <v>1</v>
      </c>
      <c r="L3845" t="s">
        <v>51</v>
      </c>
      <c r="M3845">
        <v>10.47</v>
      </c>
      <c r="N3845" t="s">
        <v>259</v>
      </c>
      <c r="O3845">
        <v>2.85</v>
      </c>
      <c r="P3845">
        <v>0.27229999999999999</v>
      </c>
      <c r="Q3845">
        <v>8.9</v>
      </c>
      <c r="R3845" t="s">
        <v>260</v>
      </c>
      <c r="S3845">
        <v>124.2</v>
      </c>
      <c r="T3845" s="1">
        <v>46023</v>
      </c>
      <c r="U3845">
        <v>-1</v>
      </c>
      <c r="V3845">
        <v>3.1</v>
      </c>
      <c r="W3845">
        <v>2.5</v>
      </c>
      <c r="X3845" s="2">
        <v>46101</v>
      </c>
      <c r="Y3845" t="s">
        <v>261</v>
      </c>
      <c r="Z3845">
        <v>3478300</v>
      </c>
      <c r="AA3845">
        <v>9.75</v>
      </c>
    </row>
    <row r="3846" spans="1:27" x14ac:dyDescent="0.3">
      <c r="A3846" t="s">
        <v>254</v>
      </c>
      <c r="B3846" t="s">
        <v>255</v>
      </c>
      <c r="C3846" t="s">
        <v>256</v>
      </c>
      <c r="D3846" t="s">
        <v>257</v>
      </c>
      <c r="E3846" t="s">
        <v>258</v>
      </c>
      <c r="F3846" t="s">
        <v>42</v>
      </c>
      <c r="G3846" s="1">
        <v>46054</v>
      </c>
      <c r="H3846" t="s">
        <v>70</v>
      </c>
      <c r="I3846" t="s">
        <v>71</v>
      </c>
      <c r="J3846" t="s">
        <v>72</v>
      </c>
      <c r="K3846">
        <v>1</v>
      </c>
      <c r="L3846" t="s">
        <v>51</v>
      </c>
      <c r="M3846">
        <v>10.17</v>
      </c>
      <c r="N3846" t="s">
        <v>259</v>
      </c>
      <c r="O3846">
        <v>2.77</v>
      </c>
      <c r="P3846">
        <v>0.27229999999999999</v>
      </c>
      <c r="Q3846">
        <v>8.9</v>
      </c>
      <c r="R3846" t="s">
        <v>260</v>
      </c>
      <c r="S3846">
        <v>125.3</v>
      </c>
      <c r="T3846" s="1">
        <v>46054</v>
      </c>
      <c r="U3846">
        <v>-1</v>
      </c>
      <c r="V3846">
        <v>3.1</v>
      </c>
      <c r="W3846">
        <v>2.5</v>
      </c>
      <c r="X3846" s="2">
        <v>46101</v>
      </c>
      <c r="Y3846" t="s">
        <v>261</v>
      </c>
      <c r="Z3846">
        <v>3478300</v>
      </c>
      <c r="AA3846">
        <v>9.98</v>
      </c>
    </row>
    <row r="3847" spans="1:27" x14ac:dyDescent="0.3">
      <c r="A3847" t="s">
        <v>254</v>
      </c>
      <c r="B3847" t="s">
        <v>255</v>
      </c>
      <c r="C3847" t="s">
        <v>256</v>
      </c>
      <c r="D3847" t="s">
        <v>257</v>
      </c>
      <c r="E3847" t="s">
        <v>258</v>
      </c>
      <c r="F3847" t="s">
        <v>43</v>
      </c>
      <c r="G3847" s="1">
        <v>46082</v>
      </c>
      <c r="H3847" t="s">
        <v>70</v>
      </c>
      <c r="I3847" t="s">
        <v>71</v>
      </c>
      <c r="J3847" t="s">
        <v>72</v>
      </c>
      <c r="K3847">
        <v>1</v>
      </c>
      <c r="L3847" t="s">
        <v>51</v>
      </c>
      <c r="M3847">
        <v>10.43</v>
      </c>
      <c r="N3847" t="s">
        <v>259</v>
      </c>
      <c r="O3847">
        <v>2.84</v>
      </c>
      <c r="P3847">
        <v>0.27229999999999999</v>
      </c>
      <c r="Q3847">
        <v>8.9</v>
      </c>
      <c r="R3847" t="s">
        <v>260</v>
      </c>
      <c r="S3847">
        <v>126</v>
      </c>
      <c r="T3847" s="1">
        <v>46082</v>
      </c>
      <c r="U3847">
        <v>-1</v>
      </c>
      <c r="V3847">
        <v>3.1</v>
      </c>
      <c r="W3847">
        <v>2.5</v>
      </c>
      <c r="X3847" s="2">
        <v>46101</v>
      </c>
      <c r="Y3847" t="s">
        <v>261</v>
      </c>
      <c r="Z3847">
        <v>3478300</v>
      </c>
      <c r="AA3847">
        <v>10.09</v>
      </c>
    </row>
    <row r="3848" spans="1:27" x14ac:dyDescent="0.3">
      <c r="A3848" t="s">
        <v>254</v>
      </c>
      <c r="B3848" t="s">
        <v>255</v>
      </c>
      <c r="C3848" t="s">
        <v>256</v>
      </c>
      <c r="D3848" t="s">
        <v>257</v>
      </c>
      <c r="E3848" t="s">
        <v>258</v>
      </c>
      <c r="F3848" t="s">
        <v>31</v>
      </c>
      <c r="G3848" s="1">
        <v>45931</v>
      </c>
      <c r="H3848" t="s">
        <v>73</v>
      </c>
      <c r="I3848" t="s">
        <v>74</v>
      </c>
      <c r="J3848" t="s">
        <v>72</v>
      </c>
      <c r="K3848">
        <v>1</v>
      </c>
      <c r="L3848" t="s">
        <v>51</v>
      </c>
      <c r="M3848">
        <v>3.64</v>
      </c>
      <c r="N3848" t="s">
        <v>259</v>
      </c>
      <c r="O3848">
        <v>0.99</v>
      </c>
      <c r="P3848">
        <v>0.27229999999999999</v>
      </c>
      <c r="Q3848">
        <v>8.9</v>
      </c>
      <c r="R3848" t="s">
        <v>260</v>
      </c>
      <c r="S3848">
        <v>127.1</v>
      </c>
      <c r="T3848" s="1">
        <v>45931</v>
      </c>
      <c r="U3848">
        <v>-1</v>
      </c>
      <c r="V3848">
        <v>3.1</v>
      </c>
      <c r="W3848">
        <v>2.5</v>
      </c>
      <c r="X3848" s="2">
        <v>46101</v>
      </c>
      <c r="Y3848" t="s">
        <v>261</v>
      </c>
      <c r="Z3848">
        <v>3478300</v>
      </c>
      <c r="AA3848">
        <v>9.6199999999999992</v>
      </c>
    </row>
    <row r="3849" spans="1:27" x14ac:dyDescent="0.3">
      <c r="A3849" t="s">
        <v>254</v>
      </c>
      <c r="B3849" t="s">
        <v>255</v>
      </c>
      <c r="C3849" t="s">
        <v>256</v>
      </c>
      <c r="D3849" t="s">
        <v>257</v>
      </c>
      <c r="E3849" t="s">
        <v>258</v>
      </c>
      <c r="F3849" t="s">
        <v>39</v>
      </c>
      <c r="G3849" s="1">
        <v>45962</v>
      </c>
      <c r="H3849" t="s">
        <v>73</v>
      </c>
      <c r="I3849" t="s">
        <v>74</v>
      </c>
      <c r="J3849" t="s">
        <v>72</v>
      </c>
      <c r="K3849">
        <v>1</v>
      </c>
      <c r="L3849" t="s">
        <v>51</v>
      </c>
      <c r="M3849">
        <v>4.1100000000000003</v>
      </c>
      <c r="N3849" t="s">
        <v>259</v>
      </c>
      <c r="O3849">
        <v>1.1200000000000001</v>
      </c>
      <c r="P3849">
        <v>0.27229999999999999</v>
      </c>
      <c r="Q3849">
        <v>8.9</v>
      </c>
      <c r="R3849" t="s">
        <v>260</v>
      </c>
      <c r="S3849">
        <v>126.2</v>
      </c>
      <c r="T3849" s="1">
        <v>45962</v>
      </c>
      <c r="U3849">
        <v>-1</v>
      </c>
      <c r="V3849">
        <v>3.1</v>
      </c>
      <c r="W3849">
        <v>2.5</v>
      </c>
      <c r="X3849" s="2">
        <v>46101</v>
      </c>
      <c r="Y3849" t="s">
        <v>261</v>
      </c>
      <c r="Z3849">
        <v>3478300</v>
      </c>
      <c r="AA3849">
        <v>9.75</v>
      </c>
    </row>
    <row r="3850" spans="1:27" x14ac:dyDescent="0.3">
      <c r="A3850" t="s">
        <v>254</v>
      </c>
      <c r="B3850" t="s">
        <v>255</v>
      </c>
      <c r="C3850" t="s">
        <v>256</v>
      </c>
      <c r="D3850" t="s">
        <v>257</v>
      </c>
      <c r="E3850" t="s">
        <v>258</v>
      </c>
      <c r="F3850" t="s">
        <v>40</v>
      </c>
      <c r="G3850" s="1">
        <v>45992</v>
      </c>
      <c r="H3850" t="s">
        <v>73</v>
      </c>
      <c r="I3850" t="s">
        <v>74</v>
      </c>
      <c r="J3850" t="s">
        <v>72</v>
      </c>
      <c r="K3850">
        <v>1</v>
      </c>
      <c r="L3850" t="s">
        <v>51</v>
      </c>
      <c r="M3850">
        <v>4.22</v>
      </c>
      <c r="N3850" t="s">
        <v>259</v>
      </c>
      <c r="O3850">
        <v>1.1499999999999999</v>
      </c>
      <c r="P3850">
        <v>0.27229999999999999</v>
      </c>
      <c r="Q3850">
        <v>8.9</v>
      </c>
      <c r="R3850" t="s">
        <v>260</v>
      </c>
      <c r="S3850">
        <v>125.8</v>
      </c>
      <c r="T3850" s="1">
        <v>45992</v>
      </c>
      <c r="U3850">
        <v>-1</v>
      </c>
      <c r="V3850">
        <v>3.1</v>
      </c>
      <c r="W3850">
        <v>2.5</v>
      </c>
      <c r="X3850" s="2">
        <v>46101</v>
      </c>
      <c r="Y3850" t="s">
        <v>261</v>
      </c>
      <c r="Z3850">
        <v>3478300</v>
      </c>
      <c r="AA3850">
        <v>9.75</v>
      </c>
    </row>
    <row r="3851" spans="1:27" x14ac:dyDescent="0.3">
      <c r="A3851" t="s">
        <v>254</v>
      </c>
      <c r="B3851" t="s">
        <v>255</v>
      </c>
      <c r="C3851" t="s">
        <v>256</v>
      </c>
      <c r="D3851" t="s">
        <v>257</v>
      </c>
      <c r="E3851" t="s">
        <v>258</v>
      </c>
      <c r="F3851" t="s">
        <v>41</v>
      </c>
      <c r="G3851" s="1">
        <v>46023</v>
      </c>
      <c r="H3851" t="s">
        <v>73</v>
      </c>
      <c r="I3851" t="s">
        <v>74</v>
      </c>
      <c r="J3851" t="s">
        <v>72</v>
      </c>
      <c r="K3851">
        <v>1</v>
      </c>
      <c r="L3851" t="s">
        <v>51</v>
      </c>
      <c r="M3851">
        <v>4.08</v>
      </c>
      <c r="N3851" t="s">
        <v>259</v>
      </c>
      <c r="O3851">
        <v>1.1100000000000001</v>
      </c>
      <c r="P3851">
        <v>0.27229999999999999</v>
      </c>
      <c r="Q3851">
        <v>8.9</v>
      </c>
      <c r="R3851" t="s">
        <v>260</v>
      </c>
      <c r="S3851">
        <v>124.2</v>
      </c>
      <c r="T3851" s="1">
        <v>46023</v>
      </c>
      <c r="U3851">
        <v>-1</v>
      </c>
      <c r="V3851">
        <v>3.1</v>
      </c>
      <c r="W3851">
        <v>2.5</v>
      </c>
      <c r="X3851" s="2">
        <v>46101</v>
      </c>
      <c r="Y3851" t="s">
        <v>261</v>
      </c>
      <c r="Z3851">
        <v>3478300</v>
      </c>
      <c r="AA3851">
        <v>9.75</v>
      </c>
    </row>
    <row r="3852" spans="1:27" x14ac:dyDescent="0.3">
      <c r="A3852" t="s">
        <v>254</v>
      </c>
      <c r="B3852" t="s">
        <v>255</v>
      </c>
      <c r="C3852" t="s">
        <v>256</v>
      </c>
      <c r="D3852" t="s">
        <v>257</v>
      </c>
      <c r="E3852" t="s">
        <v>258</v>
      </c>
      <c r="F3852" t="s">
        <v>42</v>
      </c>
      <c r="G3852" s="1">
        <v>46054</v>
      </c>
      <c r="H3852" t="s">
        <v>73</v>
      </c>
      <c r="I3852" t="s">
        <v>74</v>
      </c>
      <c r="J3852" t="s">
        <v>72</v>
      </c>
      <c r="K3852">
        <v>1</v>
      </c>
      <c r="L3852" t="s">
        <v>51</v>
      </c>
      <c r="M3852">
        <v>4.1100000000000003</v>
      </c>
      <c r="N3852" t="s">
        <v>259</v>
      </c>
      <c r="O3852">
        <v>1.1200000000000001</v>
      </c>
      <c r="P3852">
        <v>0.27229999999999999</v>
      </c>
      <c r="Q3852">
        <v>8.9</v>
      </c>
      <c r="R3852" t="s">
        <v>260</v>
      </c>
      <c r="S3852">
        <v>125.3</v>
      </c>
      <c r="T3852" s="1">
        <v>46054</v>
      </c>
      <c r="U3852">
        <v>-1</v>
      </c>
      <c r="V3852">
        <v>3.1</v>
      </c>
      <c r="W3852">
        <v>2.5</v>
      </c>
      <c r="X3852" s="2">
        <v>46101</v>
      </c>
      <c r="Y3852" t="s">
        <v>261</v>
      </c>
      <c r="Z3852">
        <v>3478300</v>
      </c>
      <c r="AA3852">
        <v>9.98</v>
      </c>
    </row>
    <row r="3853" spans="1:27" x14ac:dyDescent="0.3">
      <c r="A3853" t="s">
        <v>254</v>
      </c>
      <c r="B3853" t="s">
        <v>255</v>
      </c>
      <c r="C3853" t="s">
        <v>256</v>
      </c>
      <c r="D3853" t="s">
        <v>257</v>
      </c>
      <c r="E3853" t="s">
        <v>258</v>
      </c>
      <c r="F3853" t="s">
        <v>43</v>
      </c>
      <c r="G3853" s="1">
        <v>46082</v>
      </c>
      <c r="H3853" t="s">
        <v>73</v>
      </c>
      <c r="I3853" t="s">
        <v>74</v>
      </c>
      <c r="J3853" t="s">
        <v>72</v>
      </c>
      <c r="K3853">
        <v>1</v>
      </c>
      <c r="L3853" t="s">
        <v>51</v>
      </c>
      <c r="M3853">
        <v>4.1100000000000003</v>
      </c>
      <c r="N3853" t="s">
        <v>259</v>
      </c>
      <c r="O3853">
        <v>1.1200000000000001</v>
      </c>
      <c r="P3853">
        <v>0.27229999999999999</v>
      </c>
      <c r="Q3853">
        <v>8.9</v>
      </c>
      <c r="R3853" t="s">
        <v>260</v>
      </c>
      <c r="S3853">
        <v>126</v>
      </c>
      <c r="T3853" s="1">
        <v>46082</v>
      </c>
      <c r="U3853">
        <v>-1</v>
      </c>
      <c r="V3853">
        <v>3.1</v>
      </c>
      <c r="W3853">
        <v>2.5</v>
      </c>
      <c r="X3853" s="2">
        <v>46101</v>
      </c>
      <c r="Y3853" t="s">
        <v>261</v>
      </c>
      <c r="Z3853">
        <v>3478300</v>
      </c>
      <c r="AA3853">
        <v>10.09</v>
      </c>
    </row>
    <row r="3854" spans="1:27" x14ac:dyDescent="0.3">
      <c r="A3854" t="s">
        <v>254</v>
      </c>
      <c r="B3854" t="s">
        <v>255</v>
      </c>
      <c r="C3854" t="s">
        <v>256</v>
      </c>
      <c r="D3854" t="s">
        <v>257</v>
      </c>
      <c r="E3854" t="s">
        <v>258</v>
      </c>
      <c r="F3854" t="s">
        <v>31</v>
      </c>
      <c r="G3854" s="1">
        <v>45931</v>
      </c>
      <c r="H3854" t="s">
        <v>75</v>
      </c>
      <c r="I3854" t="s">
        <v>76</v>
      </c>
      <c r="J3854" t="s">
        <v>72</v>
      </c>
      <c r="K3854">
        <v>1</v>
      </c>
      <c r="L3854" t="s">
        <v>51</v>
      </c>
      <c r="M3854">
        <v>6.1</v>
      </c>
      <c r="N3854" t="s">
        <v>259</v>
      </c>
      <c r="O3854">
        <v>1.66</v>
      </c>
      <c r="P3854">
        <v>0.27229999999999999</v>
      </c>
      <c r="Q3854">
        <v>8.9</v>
      </c>
      <c r="R3854" t="s">
        <v>260</v>
      </c>
      <c r="S3854">
        <v>127.1</v>
      </c>
      <c r="T3854" s="1">
        <v>45931</v>
      </c>
      <c r="U3854">
        <v>-1</v>
      </c>
      <c r="V3854">
        <v>3.1</v>
      </c>
      <c r="W3854">
        <v>2.5</v>
      </c>
      <c r="X3854" s="2">
        <v>46101</v>
      </c>
      <c r="Y3854" t="s">
        <v>261</v>
      </c>
      <c r="Z3854">
        <v>3478300</v>
      </c>
      <c r="AA3854">
        <v>9.6199999999999992</v>
      </c>
    </row>
    <row r="3855" spans="1:27" x14ac:dyDescent="0.3">
      <c r="A3855" t="s">
        <v>254</v>
      </c>
      <c r="B3855" t="s">
        <v>255</v>
      </c>
      <c r="C3855" t="s">
        <v>256</v>
      </c>
      <c r="D3855" t="s">
        <v>257</v>
      </c>
      <c r="E3855" t="s">
        <v>258</v>
      </c>
      <c r="F3855" t="s">
        <v>39</v>
      </c>
      <c r="G3855" s="1">
        <v>45962</v>
      </c>
      <c r="H3855" t="s">
        <v>75</v>
      </c>
      <c r="I3855" t="s">
        <v>76</v>
      </c>
      <c r="J3855" t="s">
        <v>72</v>
      </c>
      <c r="K3855">
        <v>1</v>
      </c>
      <c r="L3855" t="s">
        <v>51</v>
      </c>
      <c r="M3855">
        <v>6.98</v>
      </c>
      <c r="N3855" t="s">
        <v>259</v>
      </c>
      <c r="O3855">
        <v>1.9</v>
      </c>
      <c r="P3855">
        <v>0.27229999999999999</v>
      </c>
      <c r="Q3855">
        <v>8.9</v>
      </c>
      <c r="R3855" t="s">
        <v>260</v>
      </c>
      <c r="S3855">
        <v>126.2</v>
      </c>
      <c r="T3855" s="1">
        <v>45962</v>
      </c>
      <c r="U3855">
        <v>-1</v>
      </c>
      <c r="V3855">
        <v>3.1</v>
      </c>
      <c r="W3855">
        <v>2.5</v>
      </c>
      <c r="X3855" s="2">
        <v>46101</v>
      </c>
      <c r="Y3855" t="s">
        <v>261</v>
      </c>
      <c r="Z3855">
        <v>3478300</v>
      </c>
      <c r="AA3855">
        <v>9.75</v>
      </c>
    </row>
    <row r="3856" spans="1:27" x14ac:dyDescent="0.3">
      <c r="A3856" t="s">
        <v>254</v>
      </c>
      <c r="B3856" t="s">
        <v>255</v>
      </c>
      <c r="C3856" t="s">
        <v>256</v>
      </c>
      <c r="D3856" t="s">
        <v>257</v>
      </c>
      <c r="E3856" t="s">
        <v>258</v>
      </c>
      <c r="F3856" t="s">
        <v>40</v>
      </c>
      <c r="G3856" s="1">
        <v>45992</v>
      </c>
      <c r="H3856" t="s">
        <v>75</v>
      </c>
      <c r="I3856" t="s">
        <v>76</v>
      </c>
      <c r="J3856" t="s">
        <v>72</v>
      </c>
      <c r="K3856">
        <v>1</v>
      </c>
      <c r="L3856" t="s">
        <v>51</v>
      </c>
      <c r="M3856">
        <v>7.05</v>
      </c>
      <c r="N3856" t="s">
        <v>259</v>
      </c>
      <c r="O3856">
        <v>1.92</v>
      </c>
      <c r="P3856">
        <v>0.27229999999999999</v>
      </c>
      <c r="Q3856">
        <v>8.9</v>
      </c>
      <c r="R3856" t="s">
        <v>260</v>
      </c>
      <c r="S3856">
        <v>125.8</v>
      </c>
      <c r="T3856" s="1">
        <v>45992</v>
      </c>
      <c r="U3856">
        <v>-1</v>
      </c>
      <c r="V3856">
        <v>3.1</v>
      </c>
      <c r="W3856">
        <v>2.5</v>
      </c>
      <c r="X3856" s="2">
        <v>46101</v>
      </c>
      <c r="Y3856" t="s">
        <v>261</v>
      </c>
      <c r="Z3856">
        <v>3478300</v>
      </c>
      <c r="AA3856">
        <v>9.75</v>
      </c>
    </row>
    <row r="3857" spans="1:27" x14ac:dyDescent="0.3">
      <c r="A3857" t="s">
        <v>254</v>
      </c>
      <c r="B3857" t="s">
        <v>255</v>
      </c>
      <c r="C3857" t="s">
        <v>256</v>
      </c>
      <c r="D3857" t="s">
        <v>257</v>
      </c>
      <c r="E3857" t="s">
        <v>258</v>
      </c>
      <c r="F3857" t="s">
        <v>41</v>
      </c>
      <c r="G3857" s="1">
        <v>46023</v>
      </c>
      <c r="H3857" t="s">
        <v>75</v>
      </c>
      <c r="I3857" t="s">
        <v>76</v>
      </c>
      <c r="J3857" t="s">
        <v>72</v>
      </c>
      <c r="K3857">
        <v>1</v>
      </c>
      <c r="L3857" t="s">
        <v>51</v>
      </c>
      <c r="M3857">
        <v>6.76</v>
      </c>
      <c r="N3857" t="s">
        <v>259</v>
      </c>
      <c r="O3857">
        <v>1.84</v>
      </c>
      <c r="P3857">
        <v>0.27229999999999999</v>
      </c>
      <c r="Q3857">
        <v>8.9</v>
      </c>
      <c r="R3857" t="s">
        <v>260</v>
      </c>
      <c r="S3857">
        <v>124.2</v>
      </c>
      <c r="T3857" s="1">
        <v>46023</v>
      </c>
      <c r="U3857">
        <v>-1</v>
      </c>
      <c r="V3857">
        <v>3.1</v>
      </c>
      <c r="W3857">
        <v>2.5</v>
      </c>
      <c r="X3857" s="2">
        <v>46101</v>
      </c>
      <c r="Y3857" t="s">
        <v>261</v>
      </c>
      <c r="Z3857">
        <v>3478300</v>
      </c>
      <c r="AA3857">
        <v>9.75</v>
      </c>
    </row>
    <row r="3858" spans="1:27" x14ac:dyDescent="0.3">
      <c r="A3858" t="s">
        <v>254</v>
      </c>
      <c r="B3858" t="s">
        <v>255</v>
      </c>
      <c r="C3858" t="s">
        <v>256</v>
      </c>
      <c r="D3858" t="s">
        <v>257</v>
      </c>
      <c r="E3858" t="s">
        <v>258</v>
      </c>
      <c r="F3858" t="s">
        <v>42</v>
      </c>
      <c r="G3858" s="1">
        <v>46054</v>
      </c>
      <c r="H3858" t="s">
        <v>75</v>
      </c>
      <c r="I3858" t="s">
        <v>76</v>
      </c>
      <c r="J3858" t="s">
        <v>72</v>
      </c>
      <c r="K3858">
        <v>1</v>
      </c>
      <c r="L3858" t="s">
        <v>51</v>
      </c>
      <c r="M3858">
        <v>7.05</v>
      </c>
      <c r="N3858" t="s">
        <v>259</v>
      </c>
      <c r="O3858">
        <v>1.92</v>
      </c>
      <c r="P3858">
        <v>0.27229999999999999</v>
      </c>
      <c r="Q3858">
        <v>8.9</v>
      </c>
      <c r="R3858" t="s">
        <v>260</v>
      </c>
      <c r="S3858">
        <v>125.3</v>
      </c>
      <c r="T3858" s="1">
        <v>46054</v>
      </c>
      <c r="U3858">
        <v>-1</v>
      </c>
      <c r="V3858">
        <v>3.1</v>
      </c>
      <c r="W3858">
        <v>2.5</v>
      </c>
      <c r="X3858" s="2">
        <v>46101</v>
      </c>
      <c r="Y3858" t="s">
        <v>261</v>
      </c>
      <c r="Z3858">
        <v>3478300</v>
      </c>
      <c r="AA3858">
        <v>9.98</v>
      </c>
    </row>
    <row r="3859" spans="1:27" x14ac:dyDescent="0.3">
      <c r="A3859" t="s">
        <v>254</v>
      </c>
      <c r="B3859" t="s">
        <v>255</v>
      </c>
      <c r="C3859" t="s">
        <v>256</v>
      </c>
      <c r="D3859" t="s">
        <v>257</v>
      </c>
      <c r="E3859" t="s">
        <v>258</v>
      </c>
      <c r="F3859" t="s">
        <v>43</v>
      </c>
      <c r="G3859" s="1">
        <v>46082</v>
      </c>
      <c r="H3859" t="s">
        <v>75</v>
      </c>
      <c r="I3859" t="s">
        <v>76</v>
      </c>
      <c r="J3859" t="s">
        <v>72</v>
      </c>
      <c r="K3859">
        <v>1</v>
      </c>
      <c r="L3859" t="s">
        <v>51</v>
      </c>
      <c r="M3859">
        <v>6.94</v>
      </c>
      <c r="N3859" t="s">
        <v>259</v>
      </c>
      <c r="O3859">
        <v>1.89</v>
      </c>
      <c r="P3859">
        <v>0.27229999999999999</v>
      </c>
      <c r="Q3859">
        <v>8.9</v>
      </c>
      <c r="R3859" t="s">
        <v>260</v>
      </c>
      <c r="S3859">
        <v>126</v>
      </c>
      <c r="T3859" s="1">
        <v>46082</v>
      </c>
      <c r="U3859">
        <v>-1</v>
      </c>
      <c r="V3859">
        <v>3.1</v>
      </c>
      <c r="W3859">
        <v>2.5</v>
      </c>
      <c r="X3859" s="2">
        <v>46101</v>
      </c>
      <c r="Y3859" t="s">
        <v>261</v>
      </c>
      <c r="Z3859">
        <v>3478300</v>
      </c>
      <c r="AA3859">
        <v>10.09</v>
      </c>
    </row>
    <row r="3860" spans="1:27" x14ac:dyDescent="0.3">
      <c r="A3860" t="s">
        <v>254</v>
      </c>
      <c r="B3860" t="s">
        <v>255</v>
      </c>
      <c r="C3860" t="s">
        <v>256</v>
      </c>
      <c r="D3860" t="s">
        <v>257</v>
      </c>
      <c r="E3860" t="s">
        <v>258</v>
      </c>
      <c r="F3860" t="s">
        <v>31</v>
      </c>
      <c r="G3860" s="1">
        <v>45931</v>
      </c>
      <c r="H3860" t="s">
        <v>77</v>
      </c>
      <c r="I3860" t="s">
        <v>78</v>
      </c>
      <c r="J3860" t="s">
        <v>72</v>
      </c>
      <c r="K3860">
        <v>1</v>
      </c>
      <c r="L3860" t="s">
        <v>79</v>
      </c>
      <c r="M3860">
        <v>4.8499999999999996</v>
      </c>
      <c r="N3860" t="s">
        <v>259</v>
      </c>
      <c r="O3860">
        <v>1.32</v>
      </c>
      <c r="P3860">
        <v>0.27229999999999999</v>
      </c>
      <c r="Q3860">
        <v>8.9</v>
      </c>
      <c r="R3860" t="s">
        <v>260</v>
      </c>
      <c r="S3860">
        <v>127.1</v>
      </c>
      <c r="T3860" s="1">
        <v>45931</v>
      </c>
      <c r="U3860">
        <v>-1</v>
      </c>
      <c r="V3860">
        <v>3.1</v>
      </c>
      <c r="W3860">
        <v>2.5</v>
      </c>
      <c r="X3860" s="2">
        <v>46101</v>
      </c>
      <c r="Y3860" t="s">
        <v>261</v>
      </c>
      <c r="Z3860">
        <v>3478300</v>
      </c>
      <c r="AA3860">
        <v>9.6199999999999992</v>
      </c>
    </row>
    <row r="3861" spans="1:27" x14ac:dyDescent="0.3">
      <c r="A3861" t="s">
        <v>254</v>
      </c>
      <c r="B3861" t="s">
        <v>255</v>
      </c>
      <c r="C3861" t="s">
        <v>256</v>
      </c>
      <c r="D3861" t="s">
        <v>257</v>
      </c>
      <c r="E3861" t="s">
        <v>258</v>
      </c>
      <c r="F3861" t="s">
        <v>39</v>
      </c>
      <c r="G3861" s="1">
        <v>45962</v>
      </c>
      <c r="H3861" t="s">
        <v>77</v>
      </c>
      <c r="I3861" t="s">
        <v>78</v>
      </c>
      <c r="J3861" t="s">
        <v>72</v>
      </c>
      <c r="K3861">
        <v>1</v>
      </c>
      <c r="L3861" t="s">
        <v>79</v>
      </c>
      <c r="M3861">
        <v>5.8</v>
      </c>
      <c r="N3861" t="s">
        <v>259</v>
      </c>
      <c r="O3861">
        <v>1.58</v>
      </c>
      <c r="P3861">
        <v>0.27229999999999999</v>
      </c>
      <c r="Q3861">
        <v>8.9</v>
      </c>
      <c r="R3861" t="s">
        <v>260</v>
      </c>
      <c r="S3861">
        <v>126.2</v>
      </c>
      <c r="T3861" s="1">
        <v>45962</v>
      </c>
      <c r="U3861">
        <v>-1</v>
      </c>
      <c r="V3861">
        <v>3.1</v>
      </c>
      <c r="W3861">
        <v>2.5</v>
      </c>
      <c r="X3861" s="2">
        <v>46101</v>
      </c>
      <c r="Y3861" t="s">
        <v>261</v>
      </c>
      <c r="Z3861">
        <v>3478300</v>
      </c>
      <c r="AA3861">
        <v>9.75</v>
      </c>
    </row>
    <row r="3862" spans="1:27" x14ac:dyDescent="0.3">
      <c r="A3862" t="s">
        <v>254</v>
      </c>
      <c r="B3862" t="s">
        <v>255</v>
      </c>
      <c r="C3862" t="s">
        <v>256</v>
      </c>
      <c r="D3862" t="s">
        <v>257</v>
      </c>
      <c r="E3862" t="s">
        <v>258</v>
      </c>
      <c r="F3862" t="s">
        <v>40</v>
      </c>
      <c r="G3862" s="1">
        <v>45992</v>
      </c>
      <c r="H3862" t="s">
        <v>77</v>
      </c>
      <c r="I3862" t="s">
        <v>78</v>
      </c>
      <c r="J3862" t="s">
        <v>72</v>
      </c>
      <c r="K3862">
        <v>1</v>
      </c>
      <c r="L3862" t="s">
        <v>79</v>
      </c>
      <c r="M3862">
        <v>5.69</v>
      </c>
      <c r="N3862" t="s">
        <v>259</v>
      </c>
      <c r="O3862">
        <v>1.55</v>
      </c>
      <c r="P3862">
        <v>0.27229999999999999</v>
      </c>
      <c r="Q3862">
        <v>8.9</v>
      </c>
      <c r="R3862" t="s">
        <v>260</v>
      </c>
      <c r="S3862">
        <v>125.8</v>
      </c>
      <c r="T3862" s="1">
        <v>45992</v>
      </c>
      <c r="U3862">
        <v>-1</v>
      </c>
      <c r="V3862">
        <v>3.1</v>
      </c>
      <c r="W3862">
        <v>2.5</v>
      </c>
      <c r="X3862" s="2">
        <v>46101</v>
      </c>
      <c r="Y3862" t="s">
        <v>261</v>
      </c>
      <c r="Z3862">
        <v>3478300</v>
      </c>
      <c r="AA3862">
        <v>9.75</v>
      </c>
    </row>
    <row r="3863" spans="1:27" x14ac:dyDescent="0.3">
      <c r="A3863" t="s">
        <v>254</v>
      </c>
      <c r="B3863" t="s">
        <v>255</v>
      </c>
      <c r="C3863" t="s">
        <v>256</v>
      </c>
      <c r="D3863" t="s">
        <v>257</v>
      </c>
      <c r="E3863" t="s">
        <v>258</v>
      </c>
      <c r="F3863" t="s">
        <v>41</v>
      </c>
      <c r="G3863" s="1">
        <v>46023</v>
      </c>
      <c r="H3863" t="s">
        <v>77</v>
      </c>
      <c r="I3863" t="s">
        <v>78</v>
      </c>
      <c r="J3863" t="s">
        <v>72</v>
      </c>
      <c r="K3863">
        <v>1</v>
      </c>
      <c r="L3863" t="s">
        <v>79</v>
      </c>
      <c r="M3863">
        <v>5.55</v>
      </c>
      <c r="N3863" t="s">
        <v>259</v>
      </c>
      <c r="O3863">
        <v>1.51</v>
      </c>
      <c r="P3863">
        <v>0.27229999999999999</v>
      </c>
      <c r="Q3863">
        <v>8.9</v>
      </c>
      <c r="R3863" t="s">
        <v>260</v>
      </c>
      <c r="S3863">
        <v>124.2</v>
      </c>
      <c r="T3863" s="1">
        <v>46023</v>
      </c>
      <c r="U3863">
        <v>-1</v>
      </c>
      <c r="V3863">
        <v>3.1</v>
      </c>
      <c r="W3863">
        <v>2.5</v>
      </c>
      <c r="X3863" s="2">
        <v>46101</v>
      </c>
      <c r="Y3863" t="s">
        <v>261</v>
      </c>
      <c r="Z3863">
        <v>3478300</v>
      </c>
      <c r="AA3863">
        <v>9.75</v>
      </c>
    </row>
    <row r="3864" spans="1:27" x14ac:dyDescent="0.3">
      <c r="A3864" t="s">
        <v>254</v>
      </c>
      <c r="B3864" t="s">
        <v>255</v>
      </c>
      <c r="C3864" t="s">
        <v>256</v>
      </c>
      <c r="D3864" t="s">
        <v>257</v>
      </c>
      <c r="E3864" t="s">
        <v>258</v>
      </c>
      <c r="F3864" t="s">
        <v>42</v>
      </c>
      <c r="G3864" s="1">
        <v>46054</v>
      </c>
      <c r="H3864" t="s">
        <v>77</v>
      </c>
      <c r="I3864" t="s">
        <v>78</v>
      </c>
      <c r="J3864" t="s">
        <v>72</v>
      </c>
      <c r="K3864">
        <v>1</v>
      </c>
      <c r="L3864" t="s">
        <v>79</v>
      </c>
      <c r="M3864">
        <v>5.62</v>
      </c>
      <c r="N3864" t="s">
        <v>259</v>
      </c>
      <c r="O3864">
        <v>1.53</v>
      </c>
      <c r="P3864">
        <v>0.27229999999999999</v>
      </c>
      <c r="Q3864">
        <v>8.9</v>
      </c>
      <c r="R3864" t="s">
        <v>260</v>
      </c>
      <c r="S3864">
        <v>125.3</v>
      </c>
      <c r="T3864" s="1">
        <v>46054</v>
      </c>
      <c r="U3864">
        <v>-1</v>
      </c>
      <c r="V3864">
        <v>3.1</v>
      </c>
      <c r="W3864">
        <v>2.5</v>
      </c>
      <c r="X3864" s="2">
        <v>46101</v>
      </c>
      <c r="Y3864" t="s">
        <v>261</v>
      </c>
      <c r="Z3864">
        <v>3478300</v>
      </c>
      <c r="AA3864">
        <v>9.98</v>
      </c>
    </row>
    <row r="3865" spans="1:27" x14ac:dyDescent="0.3">
      <c r="A3865" t="s">
        <v>254</v>
      </c>
      <c r="B3865" t="s">
        <v>255</v>
      </c>
      <c r="C3865" t="s">
        <v>256</v>
      </c>
      <c r="D3865" t="s">
        <v>257</v>
      </c>
      <c r="E3865" t="s">
        <v>258</v>
      </c>
      <c r="F3865" t="s">
        <v>43</v>
      </c>
      <c r="G3865" s="1">
        <v>46082</v>
      </c>
      <c r="H3865" t="s">
        <v>77</v>
      </c>
      <c r="I3865" t="s">
        <v>78</v>
      </c>
      <c r="J3865" t="s">
        <v>72</v>
      </c>
      <c r="K3865">
        <v>1</v>
      </c>
      <c r="L3865" t="s">
        <v>79</v>
      </c>
      <c r="M3865">
        <v>5.58</v>
      </c>
      <c r="N3865" t="s">
        <v>259</v>
      </c>
      <c r="O3865">
        <v>1.52</v>
      </c>
      <c r="P3865">
        <v>0.27229999999999999</v>
      </c>
      <c r="Q3865">
        <v>8.9</v>
      </c>
      <c r="R3865" t="s">
        <v>260</v>
      </c>
      <c r="S3865">
        <v>126</v>
      </c>
      <c r="T3865" s="1">
        <v>46082</v>
      </c>
      <c r="U3865">
        <v>-1</v>
      </c>
      <c r="V3865">
        <v>3.1</v>
      </c>
      <c r="W3865">
        <v>2.5</v>
      </c>
      <c r="X3865" s="2">
        <v>46101</v>
      </c>
      <c r="Y3865" t="s">
        <v>261</v>
      </c>
      <c r="Z3865">
        <v>3478300</v>
      </c>
      <c r="AA3865">
        <v>10.09</v>
      </c>
    </row>
    <row r="3866" spans="1:27" x14ac:dyDescent="0.3">
      <c r="A3866" t="s">
        <v>262</v>
      </c>
      <c r="B3866" t="s">
        <v>255</v>
      </c>
      <c r="C3866" t="s">
        <v>256</v>
      </c>
      <c r="D3866" t="s">
        <v>257</v>
      </c>
      <c r="E3866" t="s">
        <v>258</v>
      </c>
      <c r="F3866" t="s">
        <v>31</v>
      </c>
      <c r="G3866" s="1">
        <v>45931</v>
      </c>
      <c r="H3866" t="s">
        <v>32</v>
      </c>
      <c r="I3866" t="s">
        <v>33</v>
      </c>
      <c r="J3866" t="s">
        <v>34</v>
      </c>
      <c r="K3866">
        <v>1</v>
      </c>
      <c r="L3866" t="s">
        <v>35</v>
      </c>
      <c r="M3866">
        <v>6.32</v>
      </c>
      <c r="N3866" t="s">
        <v>259</v>
      </c>
      <c r="O3866">
        <v>1.72</v>
      </c>
      <c r="P3866">
        <v>0.27229999999999999</v>
      </c>
      <c r="Q3866">
        <v>8.9</v>
      </c>
      <c r="R3866" t="s">
        <v>260</v>
      </c>
      <c r="S3866">
        <v>127.1</v>
      </c>
      <c r="T3866" s="1">
        <v>45931</v>
      </c>
      <c r="U3866">
        <v>-1</v>
      </c>
      <c r="V3866">
        <v>3.1</v>
      </c>
      <c r="W3866">
        <v>2.5</v>
      </c>
      <c r="X3866" s="2">
        <v>46101</v>
      </c>
      <c r="Y3866" t="s">
        <v>263</v>
      </c>
      <c r="Z3866">
        <v>1483000</v>
      </c>
      <c r="AA3866">
        <v>9.18</v>
      </c>
    </row>
    <row r="3867" spans="1:27" x14ac:dyDescent="0.3">
      <c r="A3867" t="s">
        <v>262</v>
      </c>
      <c r="B3867" t="s">
        <v>255</v>
      </c>
      <c r="C3867" t="s">
        <v>256</v>
      </c>
      <c r="D3867" t="s">
        <v>257</v>
      </c>
      <c r="E3867" t="s">
        <v>258</v>
      </c>
      <c r="F3867" t="s">
        <v>39</v>
      </c>
      <c r="G3867" s="1">
        <v>45962</v>
      </c>
      <c r="H3867" t="s">
        <v>32</v>
      </c>
      <c r="I3867" t="s">
        <v>33</v>
      </c>
      <c r="J3867" t="s">
        <v>34</v>
      </c>
      <c r="K3867">
        <v>1</v>
      </c>
      <c r="L3867" t="s">
        <v>35</v>
      </c>
      <c r="M3867">
        <v>6.43</v>
      </c>
      <c r="N3867" t="s">
        <v>259</v>
      </c>
      <c r="O3867">
        <v>1.75</v>
      </c>
      <c r="P3867">
        <v>0.27229999999999999</v>
      </c>
      <c r="Q3867">
        <v>8.9</v>
      </c>
      <c r="R3867" t="s">
        <v>260</v>
      </c>
      <c r="S3867">
        <v>126.2</v>
      </c>
      <c r="T3867" s="1">
        <v>45962</v>
      </c>
      <c r="U3867">
        <v>-1</v>
      </c>
      <c r="V3867">
        <v>3.1</v>
      </c>
      <c r="W3867">
        <v>2.5</v>
      </c>
      <c r="X3867" s="2">
        <v>46101</v>
      </c>
      <c r="Y3867" t="s">
        <v>263</v>
      </c>
      <c r="Z3867">
        <v>1483000</v>
      </c>
      <c r="AA3867">
        <v>9.34</v>
      </c>
    </row>
    <row r="3868" spans="1:27" x14ac:dyDescent="0.3">
      <c r="A3868" t="s">
        <v>262</v>
      </c>
      <c r="B3868" t="s">
        <v>255</v>
      </c>
      <c r="C3868" t="s">
        <v>256</v>
      </c>
      <c r="D3868" t="s">
        <v>257</v>
      </c>
      <c r="E3868" t="s">
        <v>258</v>
      </c>
      <c r="F3868" t="s">
        <v>40</v>
      </c>
      <c r="G3868" s="1">
        <v>45992</v>
      </c>
      <c r="H3868" t="s">
        <v>32</v>
      </c>
      <c r="I3868" t="s">
        <v>33</v>
      </c>
      <c r="J3868" t="s">
        <v>34</v>
      </c>
      <c r="K3868">
        <v>1</v>
      </c>
      <c r="L3868" t="s">
        <v>35</v>
      </c>
      <c r="M3868">
        <v>6.65</v>
      </c>
      <c r="N3868" t="s">
        <v>259</v>
      </c>
      <c r="O3868">
        <v>1.81</v>
      </c>
      <c r="P3868">
        <v>0.27229999999999999</v>
      </c>
      <c r="Q3868">
        <v>8.9</v>
      </c>
      <c r="R3868" t="s">
        <v>260</v>
      </c>
      <c r="S3868">
        <v>125.8</v>
      </c>
      <c r="T3868" s="1">
        <v>45992</v>
      </c>
      <c r="U3868">
        <v>-1</v>
      </c>
      <c r="V3868">
        <v>3.1</v>
      </c>
      <c r="W3868">
        <v>2.5</v>
      </c>
      <c r="X3868" s="2">
        <v>46101</v>
      </c>
      <c r="Y3868" t="s">
        <v>263</v>
      </c>
      <c r="Z3868">
        <v>1483000</v>
      </c>
      <c r="AA3868">
        <v>9.51</v>
      </c>
    </row>
    <row r="3869" spans="1:27" x14ac:dyDescent="0.3">
      <c r="A3869" t="s">
        <v>262</v>
      </c>
      <c r="B3869" t="s">
        <v>255</v>
      </c>
      <c r="C3869" t="s">
        <v>256</v>
      </c>
      <c r="D3869" t="s">
        <v>257</v>
      </c>
      <c r="E3869" t="s">
        <v>258</v>
      </c>
      <c r="F3869" t="s">
        <v>41</v>
      </c>
      <c r="G3869" s="1">
        <v>46023</v>
      </c>
      <c r="H3869" t="s">
        <v>32</v>
      </c>
      <c r="I3869" t="s">
        <v>33</v>
      </c>
      <c r="J3869" t="s">
        <v>34</v>
      </c>
      <c r="K3869">
        <v>1</v>
      </c>
      <c r="L3869" t="s">
        <v>35</v>
      </c>
      <c r="M3869">
        <v>6.28</v>
      </c>
      <c r="N3869" t="s">
        <v>259</v>
      </c>
      <c r="O3869">
        <v>1.71</v>
      </c>
      <c r="P3869">
        <v>0.27229999999999999</v>
      </c>
      <c r="Q3869">
        <v>8.9</v>
      </c>
      <c r="R3869" t="s">
        <v>260</v>
      </c>
      <c r="S3869">
        <v>124.2</v>
      </c>
      <c r="T3869" s="1">
        <v>46023</v>
      </c>
      <c r="U3869">
        <v>-1</v>
      </c>
      <c r="V3869">
        <v>3.1</v>
      </c>
      <c r="W3869">
        <v>2.5</v>
      </c>
      <c r="X3869" s="2">
        <v>46101</v>
      </c>
      <c r="Y3869" t="s">
        <v>263</v>
      </c>
      <c r="Z3869">
        <v>1483000</v>
      </c>
      <c r="AA3869">
        <v>9.3000000000000007</v>
      </c>
    </row>
    <row r="3870" spans="1:27" x14ac:dyDescent="0.3">
      <c r="A3870" t="s">
        <v>262</v>
      </c>
      <c r="B3870" t="s">
        <v>255</v>
      </c>
      <c r="C3870" t="s">
        <v>256</v>
      </c>
      <c r="D3870" t="s">
        <v>257</v>
      </c>
      <c r="E3870" t="s">
        <v>258</v>
      </c>
      <c r="F3870" t="s">
        <v>42</v>
      </c>
      <c r="G3870" s="1">
        <v>46054</v>
      </c>
      <c r="H3870" t="s">
        <v>32</v>
      </c>
      <c r="I3870" t="s">
        <v>33</v>
      </c>
      <c r="J3870" t="s">
        <v>34</v>
      </c>
      <c r="K3870">
        <v>1</v>
      </c>
      <c r="L3870" t="s">
        <v>35</v>
      </c>
      <c r="M3870">
        <v>6.46</v>
      </c>
      <c r="N3870" t="s">
        <v>259</v>
      </c>
      <c r="O3870">
        <v>1.76</v>
      </c>
      <c r="P3870">
        <v>0.27229999999999999</v>
      </c>
      <c r="Q3870">
        <v>8.9</v>
      </c>
      <c r="R3870" t="s">
        <v>260</v>
      </c>
      <c r="S3870">
        <v>125.3</v>
      </c>
      <c r="T3870" s="1">
        <v>46054</v>
      </c>
      <c r="U3870">
        <v>-1</v>
      </c>
      <c r="V3870">
        <v>3.1</v>
      </c>
      <c r="W3870">
        <v>2.5</v>
      </c>
      <c r="X3870" s="2">
        <v>46101</v>
      </c>
      <c r="Y3870" t="s">
        <v>263</v>
      </c>
      <c r="Z3870">
        <v>1483000</v>
      </c>
      <c r="AA3870">
        <v>9.5299999999999994</v>
      </c>
    </row>
    <row r="3871" spans="1:27" x14ac:dyDescent="0.3">
      <c r="A3871" t="s">
        <v>262</v>
      </c>
      <c r="B3871" t="s">
        <v>255</v>
      </c>
      <c r="C3871" t="s">
        <v>256</v>
      </c>
      <c r="D3871" t="s">
        <v>257</v>
      </c>
      <c r="E3871" t="s">
        <v>258</v>
      </c>
      <c r="F3871" t="s">
        <v>43</v>
      </c>
      <c r="G3871" s="1">
        <v>46082</v>
      </c>
      <c r="H3871" t="s">
        <v>32</v>
      </c>
      <c r="I3871" t="s">
        <v>33</v>
      </c>
      <c r="J3871" t="s">
        <v>34</v>
      </c>
      <c r="K3871">
        <v>1</v>
      </c>
      <c r="L3871" t="s">
        <v>35</v>
      </c>
      <c r="M3871">
        <v>6.61</v>
      </c>
      <c r="N3871" t="s">
        <v>259</v>
      </c>
      <c r="O3871">
        <v>1.8</v>
      </c>
      <c r="P3871">
        <v>0.27229999999999999</v>
      </c>
      <c r="Q3871">
        <v>8.9</v>
      </c>
      <c r="R3871" t="s">
        <v>260</v>
      </c>
      <c r="S3871">
        <v>126</v>
      </c>
      <c r="T3871" s="1">
        <v>46082</v>
      </c>
      <c r="U3871">
        <v>-1</v>
      </c>
      <c r="V3871">
        <v>3.1</v>
      </c>
      <c r="W3871">
        <v>2.5</v>
      </c>
      <c r="X3871" s="2">
        <v>46101</v>
      </c>
      <c r="Y3871" t="s">
        <v>263</v>
      </c>
      <c r="Z3871">
        <v>1483000</v>
      </c>
      <c r="AA3871">
        <v>9.61</v>
      </c>
    </row>
    <row r="3872" spans="1:27" x14ac:dyDescent="0.3">
      <c r="A3872" t="s">
        <v>262</v>
      </c>
      <c r="B3872" t="s">
        <v>255</v>
      </c>
      <c r="C3872" t="s">
        <v>256</v>
      </c>
      <c r="D3872" t="s">
        <v>257</v>
      </c>
      <c r="E3872" t="s">
        <v>258</v>
      </c>
      <c r="F3872" t="s">
        <v>31</v>
      </c>
      <c r="G3872" s="1">
        <v>45931</v>
      </c>
      <c r="H3872" t="s">
        <v>44</v>
      </c>
      <c r="I3872" t="s">
        <v>45</v>
      </c>
      <c r="J3872" t="s">
        <v>46</v>
      </c>
      <c r="K3872">
        <v>500</v>
      </c>
      <c r="L3872" t="s">
        <v>47</v>
      </c>
      <c r="M3872">
        <v>4.92</v>
      </c>
      <c r="N3872" t="s">
        <v>259</v>
      </c>
      <c r="O3872">
        <v>1.34</v>
      </c>
      <c r="P3872">
        <v>0.27229999999999999</v>
      </c>
      <c r="Q3872">
        <v>8.9</v>
      </c>
      <c r="R3872" t="s">
        <v>260</v>
      </c>
      <c r="S3872">
        <v>127.1</v>
      </c>
      <c r="T3872" s="1">
        <v>45931</v>
      </c>
      <c r="U3872">
        <v>-1</v>
      </c>
      <c r="V3872">
        <v>3.1</v>
      </c>
      <c r="W3872">
        <v>2.5</v>
      </c>
      <c r="X3872" s="2">
        <v>46101</v>
      </c>
      <c r="Y3872" t="s">
        <v>263</v>
      </c>
      <c r="Z3872">
        <v>1483000</v>
      </c>
      <c r="AA3872">
        <v>9.18</v>
      </c>
    </row>
    <row r="3873" spans="1:27" x14ac:dyDescent="0.3">
      <c r="A3873" t="s">
        <v>262</v>
      </c>
      <c r="B3873" t="s">
        <v>255</v>
      </c>
      <c r="C3873" t="s">
        <v>256</v>
      </c>
      <c r="D3873" t="s">
        <v>257</v>
      </c>
      <c r="E3873" t="s">
        <v>258</v>
      </c>
      <c r="F3873" t="s">
        <v>39</v>
      </c>
      <c r="G3873" s="1">
        <v>45962</v>
      </c>
      <c r="H3873" t="s">
        <v>44</v>
      </c>
      <c r="I3873" t="s">
        <v>45</v>
      </c>
      <c r="J3873" t="s">
        <v>46</v>
      </c>
      <c r="K3873">
        <v>500</v>
      </c>
      <c r="L3873" t="s">
        <v>47</v>
      </c>
      <c r="M3873">
        <v>4.8499999999999996</v>
      </c>
      <c r="N3873" t="s">
        <v>259</v>
      </c>
      <c r="O3873">
        <v>1.32</v>
      </c>
      <c r="P3873">
        <v>0.27229999999999999</v>
      </c>
      <c r="Q3873">
        <v>8.9</v>
      </c>
      <c r="R3873" t="s">
        <v>260</v>
      </c>
      <c r="S3873">
        <v>126.2</v>
      </c>
      <c r="T3873" s="1">
        <v>45962</v>
      </c>
      <c r="U3873">
        <v>-1</v>
      </c>
      <c r="V3873">
        <v>3.1</v>
      </c>
      <c r="W3873">
        <v>2.5</v>
      </c>
      <c r="X3873" s="2">
        <v>46101</v>
      </c>
      <c r="Y3873" t="s">
        <v>263</v>
      </c>
      <c r="Z3873">
        <v>1483000</v>
      </c>
      <c r="AA3873">
        <v>9.34</v>
      </c>
    </row>
    <row r="3874" spans="1:27" x14ac:dyDescent="0.3">
      <c r="A3874" t="s">
        <v>262</v>
      </c>
      <c r="B3874" t="s">
        <v>255</v>
      </c>
      <c r="C3874" t="s">
        <v>256</v>
      </c>
      <c r="D3874" t="s">
        <v>257</v>
      </c>
      <c r="E3874" t="s">
        <v>258</v>
      </c>
      <c r="F3874" t="s">
        <v>40</v>
      </c>
      <c r="G3874" s="1">
        <v>45992</v>
      </c>
      <c r="H3874" t="s">
        <v>44</v>
      </c>
      <c r="I3874" t="s">
        <v>45</v>
      </c>
      <c r="J3874" t="s">
        <v>46</v>
      </c>
      <c r="K3874">
        <v>500</v>
      </c>
      <c r="L3874" t="s">
        <v>47</v>
      </c>
      <c r="M3874">
        <v>4.96</v>
      </c>
      <c r="N3874" t="s">
        <v>259</v>
      </c>
      <c r="O3874">
        <v>1.35</v>
      </c>
      <c r="P3874">
        <v>0.27229999999999999</v>
      </c>
      <c r="Q3874">
        <v>8.9</v>
      </c>
      <c r="R3874" t="s">
        <v>260</v>
      </c>
      <c r="S3874">
        <v>125.8</v>
      </c>
      <c r="T3874" s="1">
        <v>45992</v>
      </c>
      <c r="U3874">
        <v>-1</v>
      </c>
      <c r="V3874">
        <v>3.1</v>
      </c>
      <c r="W3874">
        <v>2.5</v>
      </c>
      <c r="X3874" s="2">
        <v>46101</v>
      </c>
      <c r="Y3874" t="s">
        <v>263</v>
      </c>
      <c r="Z3874">
        <v>1483000</v>
      </c>
      <c r="AA3874">
        <v>9.51</v>
      </c>
    </row>
    <row r="3875" spans="1:27" x14ac:dyDescent="0.3">
      <c r="A3875" t="s">
        <v>262</v>
      </c>
      <c r="B3875" t="s">
        <v>255</v>
      </c>
      <c r="C3875" t="s">
        <v>256</v>
      </c>
      <c r="D3875" t="s">
        <v>257</v>
      </c>
      <c r="E3875" t="s">
        <v>258</v>
      </c>
      <c r="F3875" t="s">
        <v>41</v>
      </c>
      <c r="G3875" s="1">
        <v>46023</v>
      </c>
      <c r="H3875" t="s">
        <v>44</v>
      </c>
      <c r="I3875" t="s">
        <v>45</v>
      </c>
      <c r="J3875" t="s">
        <v>46</v>
      </c>
      <c r="K3875">
        <v>500</v>
      </c>
      <c r="L3875" t="s">
        <v>47</v>
      </c>
      <c r="M3875">
        <v>4.96</v>
      </c>
      <c r="N3875" t="s">
        <v>259</v>
      </c>
      <c r="O3875">
        <v>1.35</v>
      </c>
      <c r="P3875">
        <v>0.27229999999999999</v>
      </c>
      <c r="Q3875">
        <v>8.9</v>
      </c>
      <c r="R3875" t="s">
        <v>260</v>
      </c>
      <c r="S3875">
        <v>124.2</v>
      </c>
      <c r="T3875" s="1">
        <v>46023</v>
      </c>
      <c r="U3875">
        <v>-1</v>
      </c>
      <c r="V3875">
        <v>3.1</v>
      </c>
      <c r="W3875">
        <v>2.5</v>
      </c>
      <c r="X3875" s="2">
        <v>46101</v>
      </c>
      <c r="Y3875" t="s">
        <v>263</v>
      </c>
      <c r="Z3875">
        <v>1483000</v>
      </c>
      <c r="AA3875">
        <v>9.3000000000000007</v>
      </c>
    </row>
    <row r="3876" spans="1:27" x14ac:dyDescent="0.3">
      <c r="A3876" t="s">
        <v>262</v>
      </c>
      <c r="B3876" t="s">
        <v>255</v>
      </c>
      <c r="C3876" t="s">
        <v>256</v>
      </c>
      <c r="D3876" t="s">
        <v>257</v>
      </c>
      <c r="E3876" t="s">
        <v>258</v>
      </c>
      <c r="F3876" t="s">
        <v>42</v>
      </c>
      <c r="G3876" s="1">
        <v>46054</v>
      </c>
      <c r="H3876" t="s">
        <v>44</v>
      </c>
      <c r="I3876" t="s">
        <v>45</v>
      </c>
      <c r="J3876" t="s">
        <v>46</v>
      </c>
      <c r="K3876">
        <v>500</v>
      </c>
      <c r="L3876" t="s">
        <v>47</v>
      </c>
      <c r="M3876">
        <v>4.96</v>
      </c>
      <c r="N3876" t="s">
        <v>259</v>
      </c>
      <c r="O3876">
        <v>1.35</v>
      </c>
      <c r="P3876">
        <v>0.27229999999999999</v>
      </c>
      <c r="Q3876">
        <v>8.9</v>
      </c>
      <c r="R3876" t="s">
        <v>260</v>
      </c>
      <c r="S3876">
        <v>125.3</v>
      </c>
      <c r="T3876" s="1">
        <v>46054</v>
      </c>
      <c r="U3876">
        <v>-1</v>
      </c>
      <c r="V3876">
        <v>3.1</v>
      </c>
      <c r="W3876">
        <v>2.5</v>
      </c>
      <c r="X3876" s="2">
        <v>46101</v>
      </c>
      <c r="Y3876" t="s">
        <v>263</v>
      </c>
      <c r="Z3876">
        <v>1483000</v>
      </c>
      <c r="AA3876">
        <v>9.5299999999999994</v>
      </c>
    </row>
    <row r="3877" spans="1:27" x14ac:dyDescent="0.3">
      <c r="A3877" t="s">
        <v>262</v>
      </c>
      <c r="B3877" t="s">
        <v>255</v>
      </c>
      <c r="C3877" t="s">
        <v>256</v>
      </c>
      <c r="D3877" t="s">
        <v>257</v>
      </c>
      <c r="E3877" t="s">
        <v>258</v>
      </c>
      <c r="F3877" t="s">
        <v>43</v>
      </c>
      <c r="G3877" s="1">
        <v>46082</v>
      </c>
      <c r="H3877" t="s">
        <v>44</v>
      </c>
      <c r="I3877" t="s">
        <v>45</v>
      </c>
      <c r="J3877" t="s">
        <v>46</v>
      </c>
      <c r="K3877">
        <v>500</v>
      </c>
      <c r="L3877" t="s">
        <v>47</v>
      </c>
      <c r="M3877">
        <v>5.03</v>
      </c>
      <c r="N3877" t="s">
        <v>259</v>
      </c>
      <c r="O3877">
        <v>1.37</v>
      </c>
      <c r="P3877">
        <v>0.27229999999999999</v>
      </c>
      <c r="Q3877">
        <v>8.9</v>
      </c>
      <c r="R3877" t="s">
        <v>260</v>
      </c>
      <c r="S3877">
        <v>126</v>
      </c>
      <c r="T3877" s="1">
        <v>46082</v>
      </c>
      <c r="U3877">
        <v>-1</v>
      </c>
      <c r="V3877">
        <v>3.1</v>
      </c>
      <c r="W3877">
        <v>2.5</v>
      </c>
      <c r="X3877" s="2">
        <v>46101</v>
      </c>
      <c r="Y3877" t="s">
        <v>263</v>
      </c>
      <c r="Z3877">
        <v>1483000</v>
      </c>
      <c r="AA3877">
        <v>9.61</v>
      </c>
    </row>
    <row r="3878" spans="1:27" x14ac:dyDescent="0.3">
      <c r="A3878" t="s">
        <v>262</v>
      </c>
      <c r="B3878" t="s">
        <v>255</v>
      </c>
      <c r="C3878" t="s">
        <v>256</v>
      </c>
      <c r="D3878" t="s">
        <v>257</v>
      </c>
      <c r="E3878" t="s">
        <v>258</v>
      </c>
      <c r="F3878" t="s">
        <v>31</v>
      </c>
      <c r="G3878" s="1">
        <v>45931</v>
      </c>
      <c r="H3878" t="s">
        <v>48</v>
      </c>
      <c r="I3878" t="s">
        <v>49</v>
      </c>
      <c r="J3878" t="s">
        <v>50</v>
      </c>
      <c r="K3878">
        <v>1</v>
      </c>
      <c r="L3878" t="s">
        <v>51</v>
      </c>
      <c r="M3878">
        <v>11.35</v>
      </c>
      <c r="N3878" t="s">
        <v>259</v>
      </c>
      <c r="O3878">
        <v>3.09</v>
      </c>
      <c r="P3878">
        <v>0.27229999999999999</v>
      </c>
      <c r="Q3878">
        <v>8.9</v>
      </c>
      <c r="R3878" t="s">
        <v>260</v>
      </c>
      <c r="S3878">
        <v>127.1</v>
      </c>
      <c r="T3878" s="1">
        <v>45931</v>
      </c>
      <c r="U3878">
        <v>-1</v>
      </c>
      <c r="V3878">
        <v>3.1</v>
      </c>
      <c r="W3878">
        <v>2.5</v>
      </c>
      <c r="X3878" s="2">
        <v>46101</v>
      </c>
      <c r="Y3878" t="s">
        <v>263</v>
      </c>
      <c r="Z3878">
        <v>1483000</v>
      </c>
      <c r="AA3878">
        <v>9.18</v>
      </c>
    </row>
    <row r="3879" spans="1:27" x14ac:dyDescent="0.3">
      <c r="A3879" t="s">
        <v>262</v>
      </c>
      <c r="B3879" t="s">
        <v>255</v>
      </c>
      <c r="C3879" t="s">
        <v>256</v>
      </c>
      <c r="D3879" t="s">
        <v>257</v>
      </c>
      <c r="E3879" t="s">
        <v>258</v>
      </c>
      <c r="F3879" t="s">
        <v>39</v>
      </c>
      <c r="G3879" s="1">
        <v>45962</v>
      </c>
      <c r="H3879" t="s">
        <v>48</v>
      </c>
      <c r="I3879" t="s">
        <v>49</v>
      </c>
      <c r="J3879" t="s">
        <v>50</v>
      </c>
      <c r="K3879">
        <v>1</v>
      </c>
      <c r="L3879" t="s">
        <v>51</v>
      </c>
      <c r="M3879">
        <v>11.64</v>
      </c>
      <c r="N3879" t="s">
        <v>259</v>
      </c>
      <c r="O3879">
        <v>3.17</v>
      </c>
      <c r="P3879">
        <v>0.27229999999999999</v>
      </c>
      <c r="Q3879">
        <v>8.9</v>
      </c>
      <c r="R3879" t="s">
        <v>260</v>
      </c>
      <c r="S3879">
        <v>126.2</v>
      </c>
      <c r="T3879" s="1">
        <v>45962</v>
      </c>
      <c r="U3879">
        <v>-1</v>
      </c>
      <c r="V3879">
        <v>3.1</v>
      </c>
      <c r="W3879">
        <v>2.5</v>
      </c>
      <c r="X3879" s="2">
        <v>46101</v>
      </c>
      <c r="Y3879" t="s">
        <v>263</v>
      </c>
      <c r="Z3879">
        <v>1483000</v>
      </c>
      <c r="AA3879">
        <v>9.34</v>
      </c>
    </row>
    <row r="3880" spans="1:27" x14ac:dyDescent="0.3">
      <c r="A3880" t="s">
        <v>262</v>
      </c>
      <c r="B3880" t="s">
        <v>255</v>
      </c>
      <c r="C3880" t="s">
        <v>256</v>
      </c>
      <c r="D3880" t="s">
        <v>257</v>
      </c>
      <c r="E3880" t="s">
        <v>258</v>
      </c>
      <c r="F3880" t="s">
        <v>40</v>
      </c>
      <c r="G3880" s="1">
        <v>45992</v>
      </c>
      <c r="H3880" t="s">
        <v>48</v>
      </c>
      <c r="I3880" t="s">
        <v>49</v>
      </c>
      <c r="J3880" t="s">
        <v>50</v>
      </c>
      <c r="K3880">
        <v>1</v>
      </c>
      <c r="L3880" t="s">
        <v>51</v>
      </c>
      <c r="M3880">
        <v>11.72</v>
      </c>
      <c r="N3880" t="s">
        <v>259</v>
      </c>
      <c r="O3880">
        <v>3.19</v>
      </c>
      <c r="P3880">
        <v>0.27229999999999999</v>
      </c>
      <c r="Q3880">
        <v>8.9</v>
      </c>
      <c r="R3880" t="s">
        <v>260</v>
      </c>
      <c r="S3880">
        <v>125.8</v>
      </c>
      <c r="T3880" s="1">
        <v>45992</v>
      </c>
      <c r="U3880">
        <v>-1</v>
      </c>
      <c r="V3880">
        <v>3.1</v>
      </c>
      <c r="W3880">
        <v>2.5</v>
      </c>
      <c r="X3880" s="2">
        <v>46101</v>
      </c>
      <c r="Y3880" t="s">
        <v>263</v>
      </c>
      <c r="Z3880">
        <v>1483000</v>
      </c>
      <c r="AA3880">
        <v>9.51</v>
      </c>
    </row>
    <row r="3881" spans="1:27" x14ac:dyDescent="0.3">
      <c r="A3881" t="s">
        <v>262</v>
      </c>
      <c r="B3881" t="s">
        <v>255</v>
      </c>
      <c r="C3881" t="s">
        <v>256</v>
      </c>
      <c r="D3881" t="s">
        <v>257</v>
      </c>
      <c r="E3881" t="s">
        <v>258</v>
      </c>
      <c r="F3881" t="s">
        <v>41</v>
      </c>
      <c r="G3881" s="1">
        <v>46023</v>
      </c>
      <c r="H3881" t="s">
        <v>48</v>
      </c>
      <c r="I3881" t="s">
        <v>49</v>
      </c>
      <c r="J3881" t="s">
        <v>50</v>
      </c>
      <c r="K3881">
        <v>1</v>
      </c>
      <c r="L3881" t="s">
        <v>51</v>
      </c>
      <c r="M3881">
        <v>11.64</v>
      </c>
      <c r="N3881" t="s">
        <v>259</v>
      </c>
      <c r="O3881">
        <v>3.17</v>
      </c>
      <c r="P3881">
        <v>0.27229999999999999</v>
      </c>
      <c r="Q3881">
        <v>8.9</v>
      </c>
      <c r="R3881" t="s">
        <v>260</v>
      </c>
      <c r="S3881">
        <v>124.2</v>
      </c>
      <c r="T3881" s="1">
        <v>46023</v>
      </c>
      <c r="U3881">
        <v>-1</v>
      </c>
      <c r="V3881">
        <v>3.1</v>
      </c>
      <c r="W3881">
        <v>2.5</v>
      </c>
      <c r="X3881" s="2">
        <v>46101</v>
      </c>
      <c r="Y3881" t="s">
        <v>263</v>
      </c>
      <c r="Z3881">
        <v>1483000</v>
      </c>
      <c r="AA3881">
        <v>9.3000000000000007</v>
      </c>
    </row>
    <row r="3882" spans="1:27" x14ac:dyDescent="0.3">
      <c r="A3882" t="s">
        <v>262</v>
      </c>
      <c r="B3882" t="s">
        <v>255</v>
      </c>
      <c r="C3882" t="s">
        <v>256</v>
      </c>
      <c r="D3882" t="s">
        <v>257</v>
      </c>
      <c r="E3882" t="s">
        <v>258</v>
      </c>
      <c r="F3882" t="s">
        <v>42</v>
      </c>
      <c r="G3882" s="1">
        <v>46054</v>
      </c>
      <c r="H3882" t="s">
        <v>48</v>
      </c>
      <c r="I3882" t="s">
        <v>49</v>
      </c>
      <c r="J3882" t="s">
        <v>50</v>
      </c>
      <c r="K3882">
        <v>1</v>
      </c>
      <c r="L3882" t="s">
        <v>51</v>
      </c>
      <c r="M3882">
        <v>11.68</v>
      </c>
      <c r="N3882" t="s">
        <v>259</v>
      </c>
      <c r="O3882">
        <v>3.18</v>
      </c>
      <c r="P3882">
        <v>0.27229999999999999</v>
      </c>
      <c r="Q3882">
        <v>8.9</v>
      </c>
      <c r="R3882" t="s">
        <v>260</v>
      </c>
      <c r="S3882">
        <v>125.3</v>
      </c>
      <c r="T3882" s="1">
        <v>46054</v>
      </c>
      <c r="U3882">
        <v>-1</v>
      </c>
      <c r="V3882">
        <v>3.1</v>
      </c>
      <c r="W3882">
        <v>2.5</v>
      </c>
      <c r="X3882" s="2">
        <v>46101</v>
      </c>
      <c r="Y3882" t="s">
        <v>263</v>
      </c>
      <c r="Z3882">
        <v>1483000</v>
      </c>
      <c r="AA3882">
        <v>9.5299999999999994</v>
      </c>
    </row>
    <row r="3883" spans="1:27" x14ac:dyDescent="0.3">
      <c r="A3883" t="s">
        <v>262</v>
      </c>
      <c r="B3883" t="s">
        <v>255</v>
      </c>
      <c r="C3883" t="s">
        <v>256</v>
      </c>
      <c r="D3883" t="s">
        <v>257</v>
      </c>
      <c r="E3883" t="s">
        <v>258</v>
      </c>
      <c r="F3883" t="s">
        <v>43</v>
      </c>
      <c r="G3883" s="1">
        <v>46082</v>
      </c>
      <c r="H3883" t="s">
        <v>48</v>
      </c>
      <c r="I3883" t="s">
        <v>49</v>
      </c>
      <c r="J3883" t="s">
        <v>50</v>
      </c>
      <c r="K3883">
        <v>1</v>
      </c>
      <c r="L3883" t="s">
        <v>51</v>
      </c>
      <c r="M3883">
        <v>11.9</v>
      </c>
      <c r="N3883" t="s">
        <v>259</v>
      </c>
      <c r="O3883">
        <v>3.24</v>
      </c>
      <c r="P3883">
        <v>0.27229999999999999</v>
      </c>
      <c r="Q3883">
        <v>8.9</v>
      </c>
      <c r="R3883" t="s">
        <v>260</v>
      </c>
      <c r="S3883">
        <v>126</v>
      </c>
      <c r="T3883" s="1">
        <v>46082</v>
      </c>
      <c r="U3883">
        <v>-1</v>
      </c>
      <c r="V3883">
        <v>3.1</v>
      </c>
      <c r="W3883">
        <v>2.5</v>
      </c>
      <c r="X3883" s="2">
        <v>46101</v>
      </c>
      <c r="Y3883" t="s">
        <v>263</v>
      </c>
      <c r="Z3883">
        <v>1483000</v>
      </c>
      <c r="AA3883">
        <v>9.61</v>
      </c>
    </row>
    <row r="3884" spans="1:27" x14ac:dyDescent="0.3">
      <c r="A3884" t="s">
        <v>262</v>
      </c>
      <c r="B3884" t="s">
        <v>255</v>
      </c>
      <c r="C3884" t="s">
        <v>256</v>
      </c>
      <c r="D3884" t="s">
        <v>257</v>
      </c>
      <c r="E3884" t="s">
        <v>258</v>
      </c>
      <c r="F3884" t="s">
        <v>31</v>
      </c>
      <c r="G3884" s="1">
        <v>45931</v>
      </c>
      <c r="H3884" t="s">
        <v>52</v>
      </c>
      <c r="I3884" t="s">
        <v>53</v>
      </c>
      <c r="J3884" t="s">
        <v>54</v>
      </c>
      <c r="K3884">
        <v>12</v>
      </c>
      <c r="L3884" t="s">
        <v>55</v>
      </c>
      <c r="M3884">
        <v>11.13</v>
      </c>
      <c r="N3884" t="s">
        <v>259</v>
      </c>
      <c r="O3884">
        <v>3.03</v>
      </c>
      <c r="P3884">
        <v>0.27229999999999999</v>
      </c>
      <c r="Q3884">
        <v>8.9</v>
      </c>
      <c r="R3884" t="s">
        <v>260</v>
      </c>
      <c r="S3884">
        <v>127.1</v>
      </c>
      <c r="T3884" s="1">
        <v>45931</v>
      </c>
      <c r="U3884">
        <v>-1</v>
      </c>
      <c r="V3884">
        <v>3.1</v>
      </c>
      <c r="W3884">
        <v>2.5</v>
      </c>
      <c r="X3884" s="2">
        <v>46101</v>
      </c>
      <c r="Y3884" t="s">
        <v>263</v>
      </c>
      <c r="Z3884">
        <v>1483000</v>
      </c>
      <c r="AA3884">
        <v>9.18</v>
      </c>
    </row>
    <row r="3885" spans="1:27" x14ac:dyDescent="0.3">
      <c r="A3885" t="s">
        <v>262</v>
      </c>
      <c r="B3885" t="s">
        <v>255</v>
      </c>
      <c r="C3885" t="s">
        <v>256</v>
      </c>
      <c r="D3885" t="s">
        <v>257</v>
      </c>
      <c r="E3885" t="s">
        <v>258</v>
      </c>
      <c r="F3885" t="s">
        <v>39</v>
      </c>
      <c r="G3885" s="1">
        <v>45962</v>
      </c>
      <c r="H3885" t="s">
        <v>52</v>
      </c>
      <c r="I3885" t="s">
        <v>53</v>
      </c>
      <c r="J3885" t="s">
        <v>54</v>
      </c>
      <c r="K3885">
        <v>12</v>
      </c>
      <c r="L3885" t="s">
        <v>55</v>
      </c>
      <c r="M3885">
        <v>11.38</v>
      </c>
      <c r="N3885" t="s">
        <v>259</v>
      </c>
      <c r="O3885">
        <v>3.1</v>
      </c>
      <c r="P3885">
        <v>0.27229999999999999</v>
      </c>
      <c r="Q3885">
        <v>8.9</v>
      </c>
      <c r="R3885" t="s">
        <v>260</v>
      </c>
      <c r="S3885">
        <v>126.2</v>
      </c>
      <c r="T3885" s="1">
        <v>45962</v>
      </c>
      <c r="U3885">
        <v>-1</v>
      </c>
      <c r="V3885">
        <v>3.1</v>
      </c>
      <c r="W3885">
        <v>2.5</v>
      </c>
      <c r="X3885" s="2">
        <v>46101</v>
      </c>
      <c r="Y3885" t="s">
        <v>263</v>
      </c>
      <c r="Z3885">
        <v>1483000</v>
      </c>
      <c r="AA3885">
        <v>9.34</v>
      </c>
    </row>
    <row r="3886" spans="1:27" x14ac:dyDescent="0.3">
      <c r="A3886" t="s">
        <v>262</v>
      </c>
      <c r="B3886" t="s">
        <v>255</v>
      </c>
      <c r="C3886" t="s">
        <v>256</v>
      </c>
      <c r="D3886" t="s">
        <v>257</v>
      </c>
      <c r="E3886" t="s">
        <v>258</v>
      </c>
      <c r="F3886" t="s">
        <v>40</v>
      </c>
      <c r="G3886" s="1">
        <v>45992</v>
      </c>
      <c r="H3886" t="s">
        <v>52</v>
      </c>
      <c r="I3886" t="s">
        <v>53</v>
      </c>
      <c r="J3886" t="s">
        <v>54</v>
      </c>
      <c r="K3886">
        <v>12</v>
      </c>
      <c r="L3886" t="s">
        <v>55</v>
      </c>
      <c r="M3886">
        <v>11.6</v>
      </c>
      <c r="N3886" t="s">
        <v>259</v>
      </c>
      <c r="O3886">
        <v>3.16</v>
      </c>
      <c r="P3886">
        <v>0.27229999999999999</v>
      </c>
      <c r="Q3886">
        <v>8.9</v>
      </c>
      <c r="R3886" t="s">
        <v>260</v>
      </c>
      <c r="S3886">
        <v>125.8</v>
      </c>
      <c r="T3886" s="1">
        <v>45992</v>
      </c>
      <c r="U3886">
        <v>-1</v>
      </c>
      <c r="V3886">
        <v>3.1</v>
      </c>
      <c r="W3886">
        <v>2.5</v>
      </c>
      <c r="X3886" s="2">
        <v>46101</v>
      </c>
      <c r="Y3886" t="s">
        <v>263</v>
      </c>
      <c r="Z3886">
        <v>1483000</v>
      </c>
      <c r="AA3886">
        <v>9.51</v>
      </c>
    </row>
    <row r="3887" spans="1:27" x14ac:dyDescent="0.3">
      <c r="A3887" t="s">
        <v>262</v>
      </c>
      <c r="B3887" t="s">
        <v>255</v>
      </c>
      <c r="C3887" t="s">
        <v>256</v>
      </c>
      <c r="D3887" t="s">
        <v>257</v>
      </c>
      <c r="E3887" t="s">
        <v>258</v>
      </c>
      <c r="F3887" t="s">
        <v>41</v>
      </c>
      <c r="G3887" s="1">
        <v>46023</v>
      </c>
      <c r="H3887" t="s">
        <v>52</v>
      </c>
      <c r="I3887" t="s">
        <v>53</v>
      </c>
      <c r="J3887" t="s">
        <v>54</v>
      </c>
      <c r="K3887">
        <v>12</v>
      </c>
      <c r="L3887" t="s">
        <v>55</v>
      </c>
      <c r="M3887">
        <v>11.27</v>
      </c>
      <c r="N3887" t="s">
        <v>259</v>
      </c>
      <c r="O3887">
        <v>3.07</v>
      </c>
      <c r="P3887">
        <v>0.27229999999999999</v>
      </c>
      <c r="Q3887">
        <v>8.9</v>
      </c>
      <c r="R3887" t="s">
        <v>260</v>
      </c>
      <c r="S3887">
        <v>124.2</v>
      </c>
      <c r="T3887" s="1">
        <v>46023</v>
      </c>
      <c r="U3887">
        <v>-1</v>
      </c>
      <c r="V3887">
        <v>3.1</v>
      </c>
      <c r="W3887">
        <v>2.5</v>
      </c>
      <c r="X3887" s="2">
        <v>46101</v>
      </c>
      <c r="Y3887" t="s">
        <v>263</v>
      </c>
      <c r="Z3887">
        <v>1483000</v>
      </c>
      <c r="AA3887">
        <v>9.3000000000000007</v>
      </c>
    </row>
    <row r="3888" spans="1:27" x14ac:dyDescent="0.3">
      <c r="A3888" t="s">
        <v>262</v>
      </c>
      <c r="B3888" t="s">
        <v>255</v>
      </c>
      <c r="C3888" t="s">
        <v>256</v>
      </c>
      <c r="D3888" t="s">
        <v>257</v>
      </c>
      <c r="E3888" t="s">
        <v>258</v>
      </c>
      <c r="F3888" t="s">
        <v>42</v>
      </c>
      <c r="G3888" s="1">
        <v>46054</v>
      </c>
      <c r="H3888" t="s">
        <v>52</v>
      </c>
      <c r="I3888" t="s">
        <v>53</v>
      </c>
      <c r="J3888" t="s">
        <v>54</v>
      </c>
      <c r="K3888">
        <v>12</v>
      </c>
      <c r="L3888" t="s">
        <v>55</v>
      </c>
      <c r="M3888">
        <v>11.9</v>
      </c>
      <c r="N3888" t="s">
        <v>259</v>
      </c>
      <c r="O3888">
        <v>3.24</v>
      </c>
      <c r="P3888">
        <v>0.27229999999999999</v>
      </c>
      <c r="Q3888">
        <v>8.9</v>
      </c>
      <c r="R3888" t="s">
        <v>260</v>
      </c>
      <c r="S3888">
        <v>125.3</v>
      </c>
      <c r="T3888" s="1">
        <v>46054</v>
      </c>
      <c r="U3888">
        <v>-1</v>
      </c>
      <c r="V3888">
        <v>3.1</v>
      </c>
      <c r="W3888">
        <v>2.5</v>
      </c>
      <c r="X3888" s="2">
        <v>46101</v>
      </c>
      <c r="Y3888" t="s">
        <v>263</v>
      </c>
      <c r="Z3888">
        <v>1483000</v>
      </c>
      <c r="AA3888">
        <v>9.5299999999999994</v>
      </c>
    </row>
    <row r="3889" spans="1:27" x14ac:dyDescent="0.3">
      <c r="A3889" t="s">
        <v>262</v>
      </c>
      <c r="B3889" t="s">
        <v>255</v>
      </c>
      <c r="C3889" t="s">
        <v>256</v>
      </c>
      <c r="D3889" t="s">
        <v>257</v>
      </c>
      <c r="E3889" t="s">
        <v>258</v>
      </c>
      <c r="F3889" t="s">
        <v>43</v>
      </c>
      <c r="G3889" s="1">
        <v>46082</v>
      </c>
      <c r="H3889" t="s">
        <v>52</v>
      </c>
      <c r="I3889" t="s">
        <v>53</v>
      </c>
      <c r="J3889" t="s">
        <v>54</v>
      </c>
      <c r="K3889">
        <v>12</v>
      </c>
      <c r="L3889" t="s">
        <v>55</v>
      </c>
      <c r="M3889">
        <v>11.75</v>
      </c>
      <c r="N3889" t="s">
        <v>259</v>
      </c>
      <c r="O3889">
        <v>3.2</v>
      </c>
      <c r="P3889">
        <v>0.27229999999999999</v>
      </c>
      <c r="Q3889">
        <v>8.9</v>
      </c>
      <c r="R3889" t="s">
        <v>260</v>
      </c>
      <c r="S3889">
        <v>126</v>
      </c>
      <c r="T3889" s="1">
        <v>46082</v>
      </c>
      <c r="U3889">
        <v>-1</v>
      </c>
      <c r="V3889">
        <v>3.1</v>
      </c>
      <c r="W3889">
        <v>2.5</v>
      </c>
      <c r="X3889" s="2">
        <v>46101</v>
      </c>
      <c r="Y3889" t="s">
        <v>263</v>
      </c>
      <c r="Z3889">
        <v>1483000</v>
      </c>
      <c r="AA3889">
        <v>9.61</v>
      </c>
    </row>
    <row r="3890" spans="1:27" x14ac:dyDescent="0.3">
      <c r="A3890" t="s">
        <v>262</v>
      </c>
      <c r="B3890" t="s">
        <v>255</v>
      </c>
      <c r="C3890" t="s">
        <v>256</v>
      </c>
      <c r="D3890" t="s">
        <v>257</v>
      </c>
      <c r="E3890" t="s">
        <v>258</v>
      </c>
      <c r="F3890" t="s">
        <v>31</v>
      </c>
      <c r="G3890" s="1">
        <v>45931</v>
      </c>
      <c r="H3890" t="s">
        <v>56</v>
      </c>
      <c r="I3890" t="s">
        <v>57</v>
      </c>
      <c r="J3890" t="s">
        <v>34</v>
      </c>
      <c r="K3890">
        <v>1</v>
      </c>
      <c r="L3890" t="s">
        <v>51</v>
      </c>
      <c r="M3890">
        <v>37.79</v>
      </c>
      <c r="N3890" t="s">
        <v>259</v>
      </c>
      <c r="O3890">
        <v>10.29</v>
      </c>
      <c r="P3890">
        <v>0.27229999999999999</v>
      </c>
      <c r="Q3890">
        <v>8.9</v>
      </c>
      <c r="R3890" t="s">
        <v>260</v>
      </c>
      <c r="S3890">
        <v>127.1</v>
      </c>
      <c r="T3890" s="1">
        <v>45931</v>
      </c>
      <c r="U3890">
        <v>-1</v>
      </c>
      <c r="V3890">
        <v>3.1</v>
      </c>
      <c r="W3890">
        <v>2.5</v>
      </c>
      <c r="X3890" s="2">
        <v>46101</v>
      </c>
      <c r="Y3890" t="s">
        <v>263</v>
      </c>
      <c r="Z3890">
        <v>1483000</v>
      </c>
      <c r="AA3890">
        <v>9.18</v>
      </c>
    </row>
    <row r="3891" spans="1:27" x14ac:dyDescent="0.3">
      <c r="A3891" t="s">
        <v>262</v>
      </c>
      <c r="B3891" t="s">
        <v>255</v>
      </c>
      <c r="C3891" t="s">
        <v>256</v>
      </c>
      <c r="D3891" t="s">
        <v>257</v>
      </c>
      <c r="E3891" t="s">
        <v>258</v>
      </c>
      <c r="F3891" t="s">
        <v>39</v>
      </c>
      <c r="G3891" s="1">
        <v>45962</v>
      </c>
      <c r="H3891" t="s">
        <v>56</v>
      </c>
      <c r="I3891" t="s">
        <v>57</v>
      </c>
      <c r="J3891" t="s">
        <v>34</v>
      </c>
      <c r="K3891">
        <v>1</v>
      </c>
      <c r="L3891" t="s">
        <v>51</v>
      </c>
      <c r="M3891">
        <v>37.049999999999997</v>
      </c>
      <c r="N3891" t="s">
        <v>259</v>
      </c>
      <c r="O3891">
        <v>10.09</v>
      </c>
      <c r="P3891">
        <v>0.27229999999999999</v>
      </c>
      <c r="Q3891">
        <v>8.9</v>
      </c>
      <c r="R3891" t="s">
        <v>260</v>
      </c>
      <c r="S3891">
        <v>126.2</v>
      </c>
      <c r="T3891" s="1">
        <v>45962</v>
      </c>
      <c r="U3891">
        <v>-1</v>
      </c>
      <c r="V3891">
        <v>3.1</v>
      </c>
      <c r="W3891">
        <v>2.5</v>
      </c>
      <c r="X3891" s="2">
        <v>46101</v>
      </c>
      <c r="Y3891" t="s">
        <v>263</v>
      </c>
      <c r="Z3891">
        <v>1483000</v>
      </c>
      <c r="AA3891">
        <v>9.34</v>
      </c>
    </row>
    <row r="3892" spans="1:27" x14ac:dyDescent="0.3">
      <c r="A3892" t="s">
        <v>262</v>
      </c>
      <c r="B3892" t="s">
        <v>255</v>
      </c>
      <c r="C3892" t="s">
        <v>256</v>
      </c>
      <c r="D3892" t="s">
        <v>257</v>
      </c>
      <c r="E3892" t="s">
        <v>258</v>
      </c>
      <c r="F3892" t="s">
        <v>40</v>
      </c>
      <c r="G3892" s="1">
        <v>45992</v>
      </c>
      <c r="H3892" t="s">
        <v>56</v>
      </c>
      <c r="I3892" t="s">
        <v>57</v>
      </c>
      <c r="J3892" t="s">
        <v>34</v>
      </c>
      <c r="K3892">
        <v>1</v>
      </c>
      <c r="L3892" t="s">
        <v>51</v>
      </c>
      <c r="M3892">
        <v>37.24</v>
      </c>
      <c r="N3892" t="s">
        <v>259</v>
      </c>
      <c r="O3892">
        <v>10.14</v>
      </c>
      <c r="P3892">
        <v>0.27229999999999999</v>
      </c>
      <c r="Q3892">
        <v>8.9</v>
      </c>
      <c r="R3892" t="s">
        <v>260</v>
      </c>
      <c r="S3892">
        <v>125.8</v>
      </c>
      <c r="T3892" s="1">
        <v>45992</v>
      </c>
      <c r="U3892">
        <v>-1</v>
      </c>
      <c r="V3892">
        <v>3.1</v>
      </c>
      <c r="W3892">
        <v>2.5</v>
      </c>
      <c r="X3892" s="2">
        <v>46101</v>
      </c>
      <c r="Y3892" t="s">
        <v>263</v>
      </c>
      <c r="Z3892">
        <v>1483000</v>
      </c>
      <c r="AA3892">
        <v>9.51</v>
      </c>
    </row>
    <row r="3893" spans="1:27" x14ac:dyDescent="0.3">
      <c r="A3893" t="s">
        <v>262</v>
      </c>
      <c r="B3893" t="s">
        <v>255</v>
      </c>
      <c r="C3893" t="s">
        <v>256</v>
      </c>
      <c r="D3893" t="s">
        <v>257</v>
      </c>
      <c r="E3893" t="s">
        <v>258</v>
      </c>
      <c r="F3893" t="s">
        <v>41</v>
      </c>
      <c r="G3893" s="1">
        <v>46023</v>
      </c>
      <c r="H3893" t="s">
        <v>56</v>
      </c>
      <c r="I3893" t="s">
        <v>57</v>
      </c>
      <c r="J3893" t="s">
        <v>34</v>
      </c>
      <c r="K3893">
        <v>1</v>
      </c>
      <c r="L3893" t="s">
        <v>51</v>
      </c>
      <c r="M3893">
        <v>37.86</v>
      </c>
      <c r="N3893" t="s">
        <v>259</v>
      </c>
      <c r="O3893">
        <v>10.31</v>
      </c>
      <c r="P3893">
        <v>0.27229999999999999</v>
      </c>
      <c r="Q3893">
        <v>8.9</v>
      </c>
      <c r="R3893" t="s">
        <v>260</v>
      </c>
      <c r="S3893">
        <v>124.2</v>
      </c>
      <c r="T3893" s="1">
        <v>46023</v>
      </c>
      <c r="U3893">
        <v>-1</v>
      </c>
      <c r="V3893">
        <v>3.1</v>
      </c>
      <c r="W3893">
        <v>2.5</v>
      </c>
      <c r="X3893" s="2">
        <v>46101</v>
      </c>
      <c r="Y3893" t="s">
        <v>263</v>
      </c>
      <c r="Z3893">
        <v>1483000</v>
      </c>
      <c r="AA3893">
        <v>9.3000000000000007</v>
      </c>
    </row>
    <row r="3894" spans="1:27" x14ac:dyDescent="0.3">
      <c r="A3894" t="s">
        <v>262</v>
      </c>
      <c r="B3894" t="s">
        <v>255</v>
      </c>
      <c r="C3894" t="s">
        <v>256</v>
      </c>
      <c r="D3894" t="s">
        <v>257</v>
      </c>
      <c r="E3894" t="s">
        <v>258</v>
      </c>
      <c r="F3894" t="s">
        <v>42</v>
      </c>
      <c r="G3894" s="1">
        <v>46054</v>
      </c>
      <c r="H3894" t="s">
        <v>56</v>
      </c>
      <c r="I3894" t="s">
        <v>57</v>
      </c>
      <c r="J3894" t="s">
        <v>34</v>
      </c>
      <c r="K3894">
        <v>1</v>
      </c>
      <c r="L3894" t="s">
        <v>51</v>
      </c>
      <c r="M3894">
        <v>39.22</v>
      </c>
      <c r="N3894" t="s">
        <v>259</v>
      </c>
      <c r="O3894">
        <v>10.68</v>
      </c>
      <c r="P3894">
        <v>0.27229999999999999</v>
      </c>
      <c r="Q3894">
        <v>8.9</v>
      </c>
      <c r="R3894" t="s">
        <v>260</v>
      </c>
      <c r="S3894">
        <v>125.3</v>
      </c>
      <c r="T3894" s="1">
        <v>46054</v>
      </c>
      <c r="U3894">
        <v>-1</v>
      </c>
      <c r="V3894">
        <v>3.1</v>
      </c>
      <c r="W3894">
        <v>2.5</v>
      </c>
      <c r="X3894" s="2">
        <v>46101</v>
      </c>
      <c r="Y3894" t="s">
        <v>263</v>
      </c>
      <c r="Z3894">
        <v>1483000</v>
      </c>
      <c r="AA3894">
        <v>9.5299999999999994</v>
      </c>
    </row>
    <row r="3895" spans="1:27" x14ac:dyDescent="0.3">
      <c r="A3895" t="s">
        <v>262</v>
      </c>
      <c r="B3895" t="s">
        <v>255</v>
      </c>
      <c r="C3895" t="s">
        <v>256</v>
      </c>
      <c r="D3895" t="s">
        <v>257</v>
      </c>
      <c r="E3895" t="s">
        <v>258</v>
      </c>
      <c r="F3895" t="s">
        <v>43</v>
      </c>
      <c r="G3895" s="1">
        <v>46082</v>
      </c>
      <c r="H3895" t="s">
        <v>56</v>
      </c>
      <c r="I3895" t="s">
        <v>57</v>
      </c>
      <c r="J3895" t="s">
        <v>34</v>
      </c>
      <c r="K3895">
        <v>1</v>
      </c>
      <c r="L3895" t="s">
        <v>51</v>
      </c>
      <c r="M3895">
        <v>39.11</v>
      </c>
      <c r="N3895" t="s">
        <v>259</v>
      </c>
      <c r="O3895">
        <v>10.65</v>
      </c>
      <c r="P3895">
        <v>0.27229999999999999</v>
      </c>
      <c r="Q3895">
        <v>8.9</v>
      </c>
      <c r="R3895" t="s">
        <v>260</v>
      </c>
      <c r="S3895">
        <v>126</v>
      </c>
      <c r="T3895" s="1">
        <v>46082</v>
      </c>
      <c r="U3895">
        <v>-1</v>
      </c>
      <c r="V3895">
        <v>3.1</v>
      </c>
      <c r="W3895">
        <v>2.5</v>
      </c>
      <c r="X3895" s="2">
        <v>46101</v>
      </c>
      <c r="Y3895" t="s">
        <v>263</v>
      </c>
      <c r="Z3895">
        <v>1483000</v>
      </c>
      <c r="AA3895">
        <v>9.61</v>
      </c>
    </row>
    <row r="3896" spans="1:27" x14ac:dyDescent="0.3">
      <c r="A3896" t="s">
        <v>262</v>
      </c>
      <c r="B3896" t="s">
        <v>255</v>
      </c>
      <c r="C3896" t="s">
        <v>256</v>
      </c>
      <c r="D3896" t="s">
        <v>257</v>
      </c>
      <c r="E3896" t="s">
        <v>258</v>
      </c>
      <c r="F3896" t="s">
        <v>31</v>
      </c>
      <c r="G3896" s="1">
        <v>45931</v>
      </c>
      <c r="H3896" t="s">
        <v>58</v>
      </c>
      <c r="I3896" t="s">
        <v>59</v>
      </c>
      <c r="J3896" t="s">
        <v>60</v>
      </c>
      <c r="K3896">
        <v>1</v>
      </c>
      <c r="L3896" t="s">
        <v>51</v>
      </c>
      <c r="M3896">
        <v>29.2</v>
      </c>
      <c r="N3896" t="s">
        <v>259</v>
      </c>
      <c r="O3896">
        <v>7.95</v>
      </c>
      <c r="P3896">
        <v>0.27229999999999999</v>
      </c>
      <c r="Q3896">
        <v>8.9</v>
      </c>
      <c r="R3896" t="s">
        <v>260</v>
      </c>
      <c r="S3896">
        <v>127.1</v>
      </c>
      <c r="T3896" s="1">
        <v>45931</v>
      </c>
      <c r="U3896">
        <v>-1</v>
      </c>
      <c r="V3896">
        <v>3.1</v>
      </c>
      <c r="W3896">
        <v>2.5</v>
      </c>
      <c r="X3896" s="2">
        <v>46101</v>
      </c>
      <c r="Y3896" t="s">
        <v>263</v>
      </c>
      <c r="Z3896">
        <v>1483000</v>
      </c>
      <c r="AA3896">
        <v>9.18</v>
      </c>
    </row>
    <row r="3897" spans="1:27" x14ac:dyDescent="0.3">
      <c r="A3897" t="s">
        <v>262</v>
      </c>
      <c r="B3897" t="s">
        <v>255</v>
      </c>
      <c r="C3897" t="s">
        <v>256</v>
      </c>
      <c r="D3897" t="s">
        <v>257</v>
      </c>
      <c r="E3897" t="s">
        <v>258</v>
      </c>
      <c r="F3897" t="s">
        <v>39</v>
      </c>
      <c r="G3897" s="1">
        <v>45962</v>
      </c>
      <c r="H3897" t="s">
        <v>58</v>
      </c>
      <c r="I3897" t="s">
        <v>59</v>
      </c>
      <c r="J3897" t="s">
        <v>60</v>
      </c>
      <c r="K3897">
        <v>1</v>
      </c>
      <c r="L3897" t="s">
        <v>51</v>
      </c>
      <c r="M3897">
        <v>29.86</v>
      </c>
      <c r="N3897" t="s">
        <v>259</v>
      </c>
      <c r="O3897">
        <v>8.1300000000000008</v>
      </c>
      <c r="P3897">
        <v>0.27229999999999999</v>
      </c>
      <c r="Q3897">
        <v>8.9</v>
      </c>
      <c r="R3897" t="s">
        <v>260</v>
      </c>
      <c r="S3897">
        <v>126.2</v>
      </c>
      <c r="T3897" s="1">
        <v>45962</v>
      </c>
      <c r="U3897">
        <v>-1</v>
      </c>
      <c r="V3897">
        <v>3.1</v>
      </c>
      <c r="W3897">
        <v>2.5</v>
      </c>
      <c r="X3897" s="2">
        <v>46101</v>
      </c>
      <c r="Y3897" t="s">
        <v>263</v>
      </c>
      <c r="Z3897">
        <v>1483000</v>
      </c>
      <c r="AA3897">
        <v>9.34</v>
      </c>
    </row>
    <row r="3898" spans="1:27" x14ac:dyDescent="0.3">
      <c r="A3898" t="s">
        <v>262</v>
      </c>
      <c r="B3898" t="s">
        <v>255</v>
      </c>
      <c r="C3898" t="s">
        <v>256</v>
      </c>
      <c r="D3898" t="s">
        <v>257</v>
      </c>
      <c r="E3898" t="s">
        <v>258</v>
      </c>
      <c r="F3898" t="s">
        <v>40</v>
      </c>
      <c r="G3898" s="1">
        <v>45992</v>
      </c>
      <c r="H3898" t="s">
        <v>58</v>
      </c>
      <c r="I3898" t="s">
        <v>59</v>
      </c>
      <c r="J3898" t="s">
        <v>60</v>
      </c>
      <c r="K3898">
        <v>1</v>
      </c>
      <c r="L3898" t="s">
        <v>51</v>
      </c>
      <c r="M3898">
        <v>29.82</v>
      </c>
      <c r="N3898" t="s">
        <v>259</v>
      </c>
      <c r="O3898">
        <v>8.1199999999999992</v>
      </c>
      <c r="P3898">
        <v>0.27229999999999999</v>
      </c>
      <c r="Q3898">
        <v>8.9</v>
      </c>
      <c r="R3898" t="s">
        <v>260</v>
      </c>
      <c r="S3898">
        <v>125.8</v>
      </c>
      <c r="T3898" s="1">
        <v>45992</v>
      </c>
      <c r="U3898">
        <v>-1</v>
      </c>
      <c r="V3898">
        <v>3.1</v>
      </c>
      <c r="W3898">
        <v>2.5</v>
      </c>
      <c r="X3898" s="2">
        <v>46101</v>
      </c>
      <c r="Y3898" t="s">
        <v>263</v>
      </c>
      <c r="Z3898">
        <v>1483000</v>
      </c>
      <c r="AA3898">
        <v>9.51</v>
      </c>
    </row>
    <row r="3899" spans="1:27" x14ac:dyDescent="0.3">
      <c r="A3899" t="s">
        <v>262</v>
      </c>
      <c r="B3899" t="s">
        <v>255</v>
      </c>
      <c r="C3899" t="s">
        <v>256</v>
      </c>
      <c r="D3899" t="s">
        <v>257</v>
      </c>
      <c r="E3899" t="s">
        <v>258</v>
      </c>
      <c r="F3899" t="s">
        <v>41</v>
      </c>
      <c r="G3899" s="1">
        <v>46023</v>
      </c>
      <c r="H3899" t="s">
        <v>58</v>
      </c>
      <c r="I3899" t="s">
        <v>59</v>
      </c>
      <c r="J3899" t="s">
        <v>60</v>
      </c>
      <c r="K3899">
        <v>1</v>
      </c>
      <c r="L3899" t="s">
        <v>51</v>
      </c>
      <c r="M3899">
        <v>29.75</v>
      </c>
      <c r="N3899" t="s">
        <v>259</v>
      </c>
      <c r="O3899">
        <v>8.1</v>
      </c>
      <c r="P3899">
        <v>0.27229999999999999</v>
      </c>
      <c r="Q3899">
        <v>8.9</v>
      </c>
      <c r="R3899" t="s">
        <v>260</v>
      </c>
      <c r="S3899">
        <v>124.2</v>
      </c>
      <c r="T3899" s="1">
        <v>46023</v>
      </c>
      <c r="U3899">
        <v>-1</v>
      </c>
      <c r="V3899">
        <v>3.1</v>
      </c>
      <c r="W3899">
        <v>2.5</v>
      </c>
      <c r="X3899" s="2">
        <v>46101</v>
      </c>
      <c r="Y3899" t="s">
        <v>263</v>
      </c>
      <c r="Z3899">
        <v>1483000</v>
      </c>
      <c r="AA3899">
        <v>9.3000000000000007</v>
      </c>
    </row>
    <row r="3900" spans="1:27" x14ac:dyDescent="0.3">
      <c r="A3900" t="s">
        <v>262</v>
      </c>
      <c r="B3900" t="s">
        <v>255</v>
      </c>
      <c r="C3900" t="s">
        <v>256</v>
      </c>
      <c r="D3900" t="s">
        <v>257</v>
      </c>
      <c r="E3900" t="s">
        <v>258</v>
      </c>
      <c r="F3900" t="s">
        <v>42</v>
      </c>
      <c r="G3900" s="1">
        <v>46054</v>
      </c>
      <c r="H3900" t="s">
        <v>58</v>
      </c>
      <c r="I3900" t="s">
        <v>59</v>
      </c>
      <c r="J3900" t="s">
        <v>60</v>
      </c>
      <c r="K3900">
        <v>1</v>
      </c>
      <c r="L3900" t="s">
        <v>51</v>
      </c>
      <c r="M3900">
        <v>30.59</v>
      </c>
      <c r="N3900" t="s">
        <v>259</v>
      </c>
      <c r="O3900">
        <v>8.33</v>
      </c>
      <c r="P3900">
        <v>0.27229999999999999</v>
      </c>
      <c r="Q3900">
        <v>8.9</v>
      </c>
      <c r="R3900" t="s">
        <v>260</v>
      </c>
      <c r="S3900">
        <v>125.3</v>
      </c>
      <c r="T3900" s="1">
        <v>46054</v>
      </c>
      <c r="U3900">
        <v>-1</v>
      </c>
      <c r="V3900">
        <v>3.1</v>
      </c>
      <c r="W3900">
        <v>2.5</v>
      </c>
      <c r="X3900" s="2">
        <v>46101</v>
      </c>
      <c r="Y3900" t="s">
        <v>263</v>
      </c>
      <c r="Z3900">
        <v>1483000</v>
      </c>
      <c r="AA3900">
        <v>9.5299999999999994</v>
      </c>
    </row>
    <row r="3901" spans="1:27" x14ac:dyDescent="0.3">
      <c r="A3901" t="s">
        <v>262</v>
      </c>
      <c r="B3901" t="s">
        <v>255</v>
      </c>
      <c r="C3901" t="s">
        <v>256</v>
      </c>
      <c r="D3901" t="s">
        <v>257</v>
      </c>
      <c r="E3901" t="s">
        <v>258</v>
      </c>
      <c r="F3901" t="s">
        <v>43</v>
      </c>
      <c r="G3901" s="1">
        <v>46082</v>
      </c>
      <c r="H3901" t="s">
        <v>58</v>
      </c>
      <c r="I3901" t="s">
        <v>59</v>
      </c>
      <c r="J3901" t="s">
        <v>60</v>
      </c>
      <c r="K3901">
        <v>1</v>
      </c>
      <c r="L3901" t="s">
        <v>51</v>
      </c>
      <c r="M3901">
        <v>29.97</v>
      </c>
      <c r="N3901" t="s">
        <v>259</v>
      </c>
      <c r="O3901">
        <v>8.16</v>
      </c>
      <c r="P3901">
        <v>0.27229999999999999</v>
      </c>
      <c r="Q3901">
        <v>8.9</v>
      </c>
      <c r="R3901" t="s">
        <v>260</v>
      </c>
      <c r="S3901">
        <v>126</v>
      </c>
      <c r="T3901" s="1">
        <v>46082</v>
      </c>
      <c r="U3901">
        <v>-1</v>
      </c>
      <c r="V3901">
        <v>3.1</v>
      </c>
      <c r="W3901">
        <v>2.5</v>
      </c>
      <c r="X3901" s="2">
        <v>46101</v>
      </c>
      <c r="Y3901" t="s">
        <v>263</v>
      </c>
      <c r="Z3901">
        <v>1483000</v>
      </c>
      <c r="AA3901">
        <v>9.61</v>
      </c>
    </row>
    <row r="3902" spans="1:27" x14ac:dyDescent="0.3">
      <c r="A3902" t="s">
        <v>262</v>
      </c>
      <c r="B3902" t="s">
        <v>255</v>
      </c>
      <c r="C3902" t="s">
        <v>256</v>
      </c>
      <c r="D3902" t="s">
        <v>257</v>
      </c>
      <c r="E3902" t="s">
        <v>258</v>
      </c>
      <c r="F3902" t="s">
        <v>31</v>
      </c>
      <c r="G3902" s="1">
        <v>45931</v>
      </c>
      <c r="H3902" t="s">
        <v>61</v>
      </c>
      <c r="I3902" t="s">
        <v>62</v>
      </c>
      <c r="J3902" t="s">
        <v>60</v>
      </c>
      <c r="K3902">
        <v>1</v>
      </c>
      <c r="L3902" t="s">
        <v>51</v>
      </c>
      <c r="M3902">
        <v>62.98</v>
      </c>
      <c r="N3902" t="s">
        <v>259</v>
      </c>
      <c r="O3902">
        <v>17.149999999999999</v>
      </c>
      <c r="P3902">
        <v>0.27229999999999999</v>
      </c>
      <c r="Q3902">
        <v>8.9</v>
      </c>
      <c r="R3902" t="s">
        <v>260</v>
      </c>
      <c r="S3902">
        <v>127.1</v>
      </c>
      <c r="T3902" s="1">
        <v>45931</v>
      </c>
      <c r="U3902">
        <v>-1</v>
      </c>
      <c r="V3902">
        <v>3.1</v>
      </c>
      <c r="W3902">
        <v>2.5</v>
      </c>
      <c r="X3902" s="2">
        <v>46101</v>
      </c>
      <c r="Y3902" t="s">
        <v>263</v>
      </c>
      <c r="Z3902">
        <v>1483000</v>
      </c>
      <c r="AA3902">
        <v>9.18</v>
      </c>
    </row>
    <row r="3903" spans="1:27" x14ac:dyDescent="0.3">
      <c r="A3903" t="s">
        <v>262</v>
      </c>
      <c r="B3903" t="s">
        <v>255</v>
      </c>
      <c r="C3903" t="s">
        <v>256</v>
      </c>
      <c r="D3903" t="s">
        <v>257</v>
      </c>
      <c r="E3903" t="s">
        <v>258</v>
      </c>
      <c r="F3903" t="s">
        <v>39</v>
      </c>
      <c r="G3903" s="1">
        <v>45962</v>
      </c>
      <c r="H3903" t="s">
        <v>61</v>
      </c>
      <c r="I3903" t="s">
        <v>62</v>
      </c>
      <c r="J3903" t="s">
        <v>60</v>
      </c>
      <c r="K3903">
        <v>1</v>
      </c>
      <c r="L3903" t="s">
        <v>51</v>
      </c>
      <c r="M3903">
        <v>66.25</v>
      </c>
      <c r="N3903" t="s">
        <v>259</v>
      </c>
      <c r="O3903">
        <v>18.04</v>
      </c>
      <c r="P3903">
        <v>0.27229999999999999</v>
      </c>
      <c r="Q3903">
        <v>8.9</v>
      </c>
      <c r="R3903" t="s">
        <v>260</v>
      </c>
      <c r="S3903">
        <v>126.2</v>
      </c>
      <c r="T3903" s="1">
        <v>45962</v>
      </c>
      <c r="U3903">
        <v>-1</v>
      </c>
      <c r="V3903">
        <v>3.1</v>
      </c>
      <c r="W3903">
        <v>2.5</v>
      </c>
      <c r="X3903" s="2">
        <v>46101</v>
      </c>
      <c r="Y3903" t="s">
        <v>263</v>
      </c>
      <c r="Z3903">
        <v>1483000</v>
      </c>
      <c r="AA3903">
        <v>9.34</v>
      </c>
    </row>
    <row r="3904" spans="1:27" x14ac:dyDescent="0.3">
      <c r="A3904" t="s">
        <v>262</v>
      </c>
      <c r="B3904" t="s">
        <v>255</v>
      </c>
      <c r="C3904" t="s">
        <v>256</v>
      </c>
      <c r="D3904" t="s">
        <v>257</v>
      </c>
      <c r="E3904" t="s">
        <v>258</v>
      </c>
      <c r="F3904" t="s">
        <v>40</v>
      </c>
      <c r="G3904" s="1">
        <v>45992</v>
      </c>
      <c r="H3904" t="s">
        <v>61</v>
      </c>
      <c r="I3904" t="s">
        <v>62</v>
      </c>
      <c r="J3904" t="s">
        <v>60</v>
      </c>
      <c r="K3904">
        <v>1</v>
      </c>
      <c r="L3904" t="s">
        <v>51</v>
      </c>
      <c r="M3904">
        <v>63.06</v>
      </c>
      <c r="N3904" t="s">
        <v>259</v>
      </c>
      <c r="O3904">
        <v>17.170000000000002</v>
      </c>
      <c r="P3904">
        <v>0.27229999999999999</v>
      </c>
      <c r="Q3904">
        <v>8.9</v>
      </c>
      <c r="R3904" t="s">
        <v>260</v>
      </c>
      <c r="S3904">
        <v>125.8</v>
      </c>
      <c r="T3904" s="1">
        <v>45992</v>
      </c>
      <c r="U3904">
        <v>-1</v>
      </c>
      <c r="V3904">
        <v>3.1</v>
      </c>
      <c r="W3904">
        <v>2.5</v>
      </c>
      <c r="X3904" s="2">
        <v>46101</v>
      </c>
      <c r="Y3904" t="s">
        <v>263</v>
      </c>
      <c r="Z3904">
        <v>1483000</v>
      </c>
      <c r="AA3904">
        <v>9.51</v>
      </c>
    </row>
    <row r="3905" spans="1:27" x14ac:dyDescent="0.3">
      <c r="A3905" t="s">
        <v>262</v>
      </c>
      <c r="B3905" t="s">
        <v>255</v>
      </c>
      <c r="C3905" t="s">
        <v>256</v>
      </c>
      <c r="D3905" t="s">
        <v>257</v>
      </c>
      <c r="E3905" t="s">
        <v>258</v>
      </c>
      <c r="F3905" t="s">
        <v>41</v>
      </c>
      <c r="G3905" s="1">
        <v>46023</v>
      </c>
      <c r="H3905" t="s">
        <v>61</v>
      </c>
      <c r="I3905" t="s">
        <v>62</v>
      </c>
      <c r="J3905" t="s">
        <v>60</v>
      </c>
      <c r="K3905">
        <v>1</v>
      </c>
      <c r="L3905" t="s">
        <v>51</v>
      </c>
      <c r="M3905">
        <v>65.44</v>
      </c>
      <c r="N3905" t="s">
        <v>259</v>
      </c>
      <c r="O3905">
        <v>17.82</v>
      </c>
      <c r="P3905">
        <v>0.27229999999999999</v>
      </c>
      <c r="Q3905">
        <v>8.9</v>
      </c>
      <c r="R3905" t="s">
        <v>260</v>
      </c>
      <c r="S3905">
        <v>124.2</v>
      </c>
      <c r="T3905" s="1">
        <v>46023</v>
      </c>
      <c r="U3905">
        <v>-1</v>
      </c>
      <c r="V3905">
        <v>3.1</v>
      </c>
      <c r="W3905">
        <v>2.5</v>
      </c>
      <c r="X3905" s="2">
        <v>46101</v>
      </c>
      <c r="Y3905" t="s">
        <v>263</v>
      </c>
      <c r="Z3905">
        <v>1483000</v>
      </c>
      <c r="AA3905">
        <v>9.3000000000000007</v>
      </c>
    </row>
    <row r="3906" spans="1:27" x14ac:dyDescent="0.3">
      <c r="A3906" t="s">
        <v>262</v>
      </c>
      <c r="B3906" t="s">
        <v>255</v>
      </c>
      <c r="C3906" t="s">
        <v>256</v>
      </c>
      <c r="D3906" t="s">
        <v>257</v>
      </c>
      <c r="E3906" t="s">
        <v>258</v>
      </c>
      <c r="F3906" t="s">
        <v>42</v>
      </c>
      <c r="G3906" s="1">
        <v>46054</v>
      </c>
      <c r="H3906" t="s">
        <v>61</v>
      </c>
      <c r="I3906" t="s">
        <v>62</v>
      </c>
      <c r="J3906" t="s">
        <v>60</v>
      </c>
      <c r="K3906">
        <v>1</v>
      </c>
      <c r="L3906" t="s">
        <v>51</v>
      </c>
      <c r="M3906">
        <v>67.349999999999994</v>
      </c>
      <c r="N3906" t="s">
        <v>259</v>
      </c>
      <c r="O3906">
        <v>18.34</v>
      </c>
      <c r="P3906">
        <v>0.27229999999999999</v>
      </c>
      <c r="Q3906">
        <v>8.9</v>
      </c>
      <c r="R3906" t="s">
        <v>260</v>
      </c>
      <c r="S3906">
        <v>125.3</v>
      </c>
      <c r="T3906" s="1">
        <v>46054</v>
      </c>
      <c r="U3906">
        <v>-1</v>
      </c>
      <c r="V3906">
        <v>3.1</v>
      </c>
      <c r="W3906">
        <v>2.5</v>
      </c>
      <c r="X3906" s="2">
        <v>46101</v>
      </c>
      <c r="Y3906" t="s">
        <v>263</v>
      </c>
      <c r="Z3906">
        <v>1483000</v>
      </c>
      <c r="AA3906">
        <v>9.5299999999999994</v>
      </c>
    </row>
    <row r="3907" spans="1:27" x14ac:dyDescent="0.3">
      <c r="A3907" t="s">
        <v>262</v>
      </c>
      <c r="B3907" t="s">
        <v>255</v>
      </c>
      <c r="C3907" t="s">
        <v>256</v>
      </c>
      <c r="D3907" t="s">
        <v>257</v>
      </c>
      <c r="E3907" t="s">
        <v>258</v>
      </c>
      <c r="F3907" t="s">
        <v>43</v>
      </c>
      <c r="G3907" s="1">
        <v>46082</v>
      </c>
      <c r="H3907" t="s">
        <v>61</v>
      </c>
      <c r="I3907" t="s">
        <v>62</v>
      </c>
      <c r="J3907" t="s">
        <v>60</v>
      </c>
      <c r="K3907">
        <v>1</v>
      </c>
      <c r="L3907" t="s">
        <v>51</v>
      </c>
      <c r="M3907">
        <v>66.099999999999994</v>
      </c>
      <c r="N3907" t="s">
        <v>259</v>
      </c>
      <c r="O3907">
        <v>18</v>
      </c>
      <c r="P3907">
        <v>0.27229999999999999</v>
      </c>
      <c r="Q3907">
        <v>8.9</v>
      </c>
      <c r="R3907" t="s">
        <v>260</v>
      </c>
      <c r="S3907">
        <v>126</v>
      </c>
      <c r="T3907" s="1">
        <v>46082</v>
      </c>
      <c r="U3907">
        <v>-1</v>
      </c>
      <c r="V3907">
        <v>3.1</v>
      </c>
      <c r="W3907">
        <v>2.5</v>
      </c>
      <c r="X3907" s="2">
        <v>46101</v>
      </c>
      <c r="Y3907" t="s">
        <v>263</v>
      </c>
      <c r="Z3907">
        <v>1483000</v>
      </c>
      <c r="AA3907">
        <v>9.61</v>
      </c>
    </row>
    <row r="3908" spans="1:27" x14ac:dyDescent="0.3">
      <c r="A3908" t="s">
        <v>262</v>
      </c>
      <c r="B3908" t="s">
        <v>255</v>
      </c>
      <c r="C3908" t="s">
        <v>256</v>
      </c>
      <c r="D3908" t="s">
        <v>257</v>
      </c>
      <c r="E3908" t="s">
        <v>258</v>
      </c>
      <c r="F3908" t="s">
        <v>31</v>
      </c>
      <c r="G3908" s="1">
        <v>45931</v>
      </c>
      <c r="H3908" t="s">
        <v>63</v>
      </c>
      <c r="I3908" t="s">
        <v>64</v>
      </c>
      <c r="J3908" t="s">
        <v>65</v>
      </c>
      <c r="K3908">
        <v>1</v>
      </c>
      <c r="L3908" t="s">
        <v>51</v>
      </c>
      <c r="M3908">
        <v>7.64</v>
      </c>
      <c r="N3908" t="s">
        <v>259</v>
      </c>
      <c r="O3908">
        <v>2.08</v>
      </c>
      <c r="P3908">
        <v>0.27229999999999999</v>
      </c>
      <c r="Q3908">
        <v>8.9</v>
      </c>
      <c r="R3908" t="s">
        <v>260</v>
      </c>
      <c r="S3908">
        <v>127.1</v>
      </c>
      <c r="T3908" s="1">
        <v>45931</v>
      </c>
      <c r="U3908">
        <v>-1</v>
      </c>
      <c r="V3908">
        <v>3.1</v>
      </c>
      <c r="W3908">
        <v>2.5</v>
      </c>
      <c r="X3908" s="2">
        <v>46101</v>
      </c>
      <c r="Y3908" t="s">
        <v>263</v>
      </c>
      <c r="Z3908">
        <v>1483000</v>
      </c>
      <c r="AA3908">
        <v>9.18</v>
      </c>
    </row>
    <row r="3909" spans="1:27" x14ac:dyDescent="0.3">
      <c r="A3909" t="s">
        <v>262</v>
      </c>
      <c r="B3909" t="s">
        <v>255</v>
      </c>
      <c r="C3909" t="s">
        <v>256</v>
      </c>
      <c r="D3909" t="s">
        <v>257</v>
      </c>
      <c r="E3909" t="s">
        <v>258</v>
      </c>
      <c r="F3909" t="s">
        <v>39</v>
      </c>
      <c r="G3909" s="1">
        <v>45962</v>
      </c>
      <c r="H3909" t="s">
        <v>63</v>
      </c>
      <c r="I3909" t="s">
        <v>64</v>
      </c>
      <c r="J3909" t="s">
        <v>65</v>
      </c>
      <c r="K3909">
        <v>1</v>
      </c>
      <c r="L3909" t="s">
        <v>51</v>
      </c>
      <c r="M3909">
        <v>8.56</v>
      </c>
      <c r="N3909" t="s">
        <v>259</v>
      </c>
      <c r="O3909">
        <v>2.33</v>
      </c>
      <c r="P3909">
        <v>0.27229999999999999</v>
      </c>
      <c r="Q3909">
        <v>8.9</v>
      </c>
      <c r="R3909" t="s">
        <v>260</v>
      </c>
      <c r="S3909">
        <v>126.2</v>
      </c>
      <c r="T3909" s="1">
        <v>45962</v>
      </c>
      <c r="U3909">
        <v>-1</v>
      </c>
      <c r="V3909">
        <v>3.1</v>
      </c>
      <c r="W3909">
        <v>2.5</v>
      </c>
      <c r="X3909" s="2">
        <v>46101</v>
      </c>
      <c r="Y3909" t="s">
        <v>263</v>
      </c>
      <c r="Z3909">
        <v>1483000</v>
      </c>
      <c r="AA3909">
        <v>9.34</v>
      </c>
    </row>
    <row r="3910" spans="1:27" x14ac:dyDescent="0.3">
      <c r="A3910" t="s">
        <v>262</v>
      </c>
      <c r="B3910" t="s">
        <v>255</v>
      </c>
      <c r="C3910" t="s">
        <v>256</v>
      </c>
      <c r="D3910" t="s">
        <v>257</v>
      </c>
      <c r="E3910" t="s">
        <v>258</v>
      </c>
      <c r="F3910" t="s">
        <v>40</v>
      </c>
      <c r="G3910" s="1">
        <v>45992</v>
      </c>
      <c r="H3910" t="s">
        <v>63</v>
      </c>
      <c r="I3910" t="s">
        <v>64</v>
      </c>
      <c r="J3910" t="s">
        <v>65</v>
      </c>
      <c r="K3910">
        <v>1</v>
      </c>
      <c r="L3910" t="s">
        <v>51</v>
      </c>
      <c r="M3910">
        <v>8.4499999999999993</v>
      </c>
      <c r="N3910" t="s">
        <v>259</v>
      </c>
      <c r="O3910">
        <v>2.2999999999999998</v>
      </c>
      <c r="P3910">
        <v>0.27229999999999999</v>
      </c>
      <c r="Q3910">
        <v>8.9</v>
      </c>
      <c r="R3910" t="s">
        <v>260</v>
      </c>
      <c r="S3910">
        <v>125.8</v>
      </c>
      <c r="T3910" s="1">
        <v>45992</v>
      </c>
      <c r="U3910">
        <v>-1</v>
      </c>
      <c r="V3910">
        <v>3.1</v>
      </c>
      <c r="W3910">
        <v>2.5</v>
      </c>
      <c r="X3910" s="2">
        <v>46101</v>
      </c>
      <c r="Y3910" t="s">
        <v>263</v>
      </c>
      <c r="Z3910">
        <v>1483000</v>
      </c>
      <c r="AA3910">
        <v>9.51</v>
      </c>
    </row>
    <row r="3911" spans="1:27" x14ac:dyDescent="0.3">
      <c r="A3911" t="s">
        <v>262</v>
      </c>
      <c r="B3911" t="s">
        <v>255</v>
      </c>
      <c r="C3911" t="s">
        <v>256</v>
      </c>
      <c r="D3911" t="s">
        <v>257</v>
      </c>
      <c r="E3911" t="s">
        <v>258</v>
      </c>
      <c r="F3911" t="s">
        <v>41</v>
      </c>
      <c r="G3911" s="1">
        <v>46023</v>
      </c>
      <c r="H3911" t="s">
        <v>63</v>
      </c>
      <c r="I3911" t="s">
        <v>64</v>
      </c>
      <c r="J3911" t="s">
        <v>65</v>
      </c>
      <c r="K3911">
        <v>1</v>
      </c>
      <c r="L3911" t="s">
        <v>51</v>
      </c>
      <c r="M3911">
        <v>8.56</v>
      </c>
      <c r="N3911" t="s">
        <v>259</v>
      </c>
      <c r="O3911">
        <v>2.33</v>
      </c>
      <c r="P3911">
        <v>0.27229999999999999</v>
      </c>
      <c r="Q3911">
        <v>8.9</v>
      </c>
      <c r="R3911" t="s">
        <v>260</v>
      </c>
      <c r="S3911">
        <v>124.2</v>
      </c>
      <c r="T3911" s="1">
        <v>46023</v>
      </c>
      <c r="U3911">
        <v>-1</v>
      </c>
      <c r="V3911">
        <v>3.1</v>
      </c>
      <c r="W3911">
        <v>2.5</v>
      </c>
      <c r="X3911" s="2">
        <v>46101</v>
      </c>
      <c r="Y3911" t="s">
        <v>263</v>
      </c>
      <c r="Z3911">
        <v>1483000</v>
      </c>
      <c r="AA3911">
        <v>9.3000000000000007</v>
      </c>
    </row>
    <row r="3912" spans="1:27" x14ac:dyDescent="0.3">
      <c r="A3912" t="s">
        <v>262</v>
      </c>
      <c r="B3912" t="s">
        <v>255</v>
      </c>
      <c r="C3912" t="s">
        <v>256</v>
      </c>
      <c r="D3912" t="s">
        <v>257</v>
      </c>
      <c r="E3912" t="s">
        <v>258</v>
      </c>
      <c r="F3912" t="s">
        <v>42</v>
      </c>
      <c r="G3912" s="1">
        <v>46054</v>
      </c>
      <c r="H3912" t="s">
        <v>63</v>
      </c>
      <c r="I3912" t="s">
        <v>64</v>
      </c>
      <c r="J3912" t="s">
        <v>65</v>
      </c>
      <c r="K3912">
        <v>1</v>
      </c>
      <c r="L3912" t="s">
        <v>51</v>
      </c>
      <c r="M3912">
        <v>8.56</v>
      </c>
      <c r="N3912" t="s">
        <v>259</v>
      </c>
      <c r="O3912">
        <v>2.33</v>
      </c>
      <c r="P3912">
        <v>0.27229999999999999</v>
      </c>
      <c r="Q3912">
        <v>8.9</v>
      </c>
      <c r="R3912" t="s">
        <v>260</v>
      </c>
      <c r="S3912">
        <v>125.3</v>
      </c>
      <c r="T3912" s="1">
        <v>46054</v>
      </c>
      <c r="U3912">
        <v>-1</v>
      </c>
      <c r="V3912">
        <v>3.1</v>
      </c>
      <c r="W3912">
        <v>2.5</v>
      </c>
      <c r="X3912" s="2">
        <v>46101</v>
      </c>
      <c r="Y3912" t="s">
        <v>263</v>
      </c>
      <c r="Z3912">
        <v>1483000</v>
      </c>
      <c r="AA3912">
        <v>9.5299999999999994</v>
      </c>
    </row>
    <row r="3913" spans="1:27" x14ac:dyDescent="0.3">
      <c r="A3913" t="s">
        <v>262</v>
      </c>
      <c r="B3913" t="s">
        <v>255</v>
      </c>
      <c r="C3913" t="s">
        <v>256</v>
      </c>
      <c r="D3913" t="s">
        <v>257</v>
      </c>
      <c r="E3913" t="s">
        <v>258</v>
      </c>
      <c r="F3913" t="s">
        <v>43</v>
      </c>
      <c r="G3913" s="1">
        <v>46082</v>
      </c>
      <c r="H3913" t="s">
        <v>63</v>
      </c>
      <c r="I3913" t="s">
        <v>64</v>
      </c>
      <c r="J3913" t="s">
        <v>65</v>
      </c>
      <c r="K3913">
        <v>1</v>
      </c>
      <c r="L3913" t="s">
        <v>51</v>
      </c>
      <c r="M3913">
        <v>8.56</v>
      </c>
      <c r="N3913" t="s">
        <v>259</v>
      </c>
      <c r="O3913">
        <v>2.33</v>
      </c>
      <c r="P3913">
        <v>0.27229999999999999</v>
      </c>
      <c r="Q3913">
        <v>8.9</v>
      </c>
      <c r="R3913" t="s">
        <v>260</v>
      </c>
      <c r="S3913">
        <v>126</v>
      </c>
      <c r="T3913" s="1">
        <v>46082</v>
      </c>
      <c r="U3913">
        <v>-1</v>
      </c>
      <c r="V3913">
        <v>3.1</v>
      </c>
      <c r="W3913">
        <v>2.5</v>
      </c>
      <c r="X3913" s="2">
        <v>46101</v>
      </c>
      <c r="Y3913" t="s">
        <v>263</v>
      </c>
      <c r="Z3913">
        <v>1483000</v>
      </c>
      <c r="AA3913">
        <v>9.61</v>
      </c>
    </row>
    <row r="3914" spans="1:27" x14ac:dyDescent="0.3">
      <c r="A3914" t="s">
        <v>262</v>
      </c>
      <c r="B3914" t="s">
        <v>255</v>
      </c>
      <c r="C3914" t="s">
        <v>256</v>
      </c>
      <c r="D3914" t="s">
        <v>257</v>
      </c>
      <c r="E3914" t="s">
        <v>258</v>
      </c>
      <c r="F3914" t="s">
        <v>31</v>
      </c>
      <c r="G3914" s="1">
        <v>45931</v>
      </c>
      <c r="H3914" t="s">
        <v>66</v>
      </c>
      <c r="I3914" t="s">
        <v>67</v>
      </c>
      <c r="J3914" t="s">
        <v>65</v>
      </c>
      <c r="K3914">
        <v>1</v>
      </c>
      <c r="L3914" t="s">
        <v>51</v>
      </c>
      <c r="M3914">
        <v>9.36</v>
      </c>
      <c r="N3914" t="s">
        <v>259</v>
      </c>
      <c r="O3914">
        <v>2.5499999999999998</v>
      </c>
      <c r="P3914">
        <v>0.27229999999999999</v>
      </c>
      <c r="Q3914">
        <v>8.9</v>
      </c>
      <c r="R3914" t="s">
        <v>260</v>
      </c>
      <c r="S3914">
        <v>127.1</v>
      </c>
      <c r="T3914" s="1">
        <v>45931</v>
      </c>
      <c r="U3914">
        <v>-1</v>
      </c>
      <c r="V3914">
        <v>3.1</v>
      </c>
      <c r="W3914">
        <v>2.5</v>
      </c>
      <c r="X3914" s="2">
        <v>46101</v>
      </c>
      <c r="Y3914" t="s">
        <v>263</v>
      </c>
      <c r="Z3914">
        <v>1483000</v>
      </c>
      <c r="AA3914">
        <v>9.18</v>
      </c>
    </row>
    <row r="3915" spans="1:27" x14ac:dyDescent="0.3">
      <c r="A3915" t="s">
        <v>262</v>
      </c>
      <c r="B3915" t="s">
        <v>255</v>
      </c>
      <c r="C3915" t="s">
        <v>256</v>
      </c>
      <c r="D3915" t="s">
        <v>257</v>
      </c>
      <c r="E3915" t="s">
        <v>258</v>
      </c>
      <c r="F3915" t="s">
        <v>39</v>
      </c>
      <c r="G3915" s="1">
        <v>45962</v>
      </c>
      <c r="H3915" t="s">
        <v>66</v>
      </c>
      <c r="I3915" t="s">
        <v>67</v>
      </c>
      <c r="J3915" t="s">
        <v>65</v>
      </c>
      <c r="K3915">
        <v>1</v>
      </c>
      <c r="L3915" t="s">
        <v>51</v>
      </c>
      <c r="M3915">
        <v>9.73</v>
      </c>
      <c r="N3915" t="s">
        <v>259</v>
      </c>
      <c r="O3915">
        <v>2.65</v>
      </c>
      <c r="P3915">
        <v>0.27229999999999999</v>
      </c>
      <c r="Q3915">
        <v>8.9</v>
      </c>
      <c r="R3915" t="s">
        <v>260</v>
      </c>
      <c r="S3915">
        <v>126.2</v>
      </c>
      <c r="T3915" s="1">
        <v>45962</v>
      </c>
      <c r="U3915">
        <v>-1</v>
      </c>
      <c r="V3915">
        <v>3.1</v>
      </c>
      <c r="W3915">
        <v>2.5</v>
      </c>
      <c r="X3915" s="2">
        <v>46101</v>
      </c>
      <c r="Y3915" t="s">
        <v>263</v>
      </c>
      <c r="Z3915">
        <v>1483000</v>
      </c>
      <c r="AA3915">
        <v>9.34</v>
      </c>
    </row>
    <row r="3916" spans="1:27" x14ac:dyDescent="0.3">
      <c r="A3916" t="s">
        <v>262</v>
      </c>
      <c r="B3916" t="s">
        <v>255</v>
      </c>
      <c r="C3916" t="s">
        <v>256</v>
      </c>
      <c r="D3916" t="s">
        <v>257</v>
      </c>
      <c r="E3916" t="s">
        <v>258</v>
      </c>
      <c r="F3916" t="s">
        <v>40</v>
      </c>
      <c r="G3916" s="1">
        <v>45992</v>
      </c>
      <c r="H3916" t="s">
        <v>66</v>
      </c>
      <c r="I3916" t="s">
        <v>67</v>
      </c>
      <c r="J3916" t="s">
        <v>65</v>
      </c>
      <c r="K3916">
        <v>1</v>
      </c>
      <c r="L3916" t="s">
        <v>51</v>
      </c>
      <c r="M3916">
        <v>10.25</v>
      </c>
      <c r="N3916" t="s">
        <v>259</v>
      </c>
      <c r="O3916">
        <v>2.79</v>
      </c>
      <c r="P3916">
        <v>0.27229999999999999</v>
      </c>
      <c r="Q3916">
        <v>8.9</v>
      </c>
      <c r="R3916" t="s">
        <v>260</v>
      </c>
      <c r="S3916">
        <v>125.8</v>
      </c>
      <c r="T3916" s="1">
        <v>45992</v>
      </c>
      <c r="U3916">
        <v>-1</v>
      </c>
      <c r="V3916">
        <v>3.1</v>
      </c>
      <c r="W3916">
        <v>2.5</v>
      </c>
      <c r="X3916" s="2">
        <v>46101</v>
      </c>
      <c r="Y3916" t="s">
        <v>263</v>
      </c>
      <c r="Z3916">
        <v>1483000</v>
      </c>
      <c r="AA3916">
        <v>9.51</v>
      </c>
    </row>
    <row r="3917" spans="1:27" x14ac:dyDescent="0.3">
      <c r="A3917" t="s">
        <v>262</v>
      </c>
      <c r="B3917" t="s">
        <v>255</v>
      </c>
      <c r="C3917" t="s">
        <v>256</v>
      </c>
      <c r="D3917" t="s">
        <v>257</v>
      </c>
      <c r="E3917" t="s">
        <v>258</v>
      </c>
      <c r="F3917" t="s">
        <v>41</v>
      </c>
      <c r="G3917" s="1">
        <v>46023</v>
      </c>
      <c r="H3917" t="s">
        <v>66</v>
      </c>
      <c r="I3917" t="s">
        <v>67</v>
      </c>
      <c r="J3917" t="s">
        <v>65</v>
      </c>
      <c r="K3917">
        <v>1</v>
      </c>
      <c r="L3917" t="s">
        <v>51</v>
      </c>
      <c r="M3917">
        <v>9.92</v>
      </c>
      <c r="N3917" t="s">
        <v>259</v>
      </c>
      <c r="O3917">
        <v>2.7</v>
      </c>
      <c r="P3917">
        <v>0.27229999999999999</v>
      </c>
      <c r="Q3917">
        <v>8.9</v>
      </c>
      <c r="R3917" t="s">
        <v>260</v>
      </c>
      <c r="S3917">
        <v>124.2</v>
      </c>
      <c r="T3917" s="1">
        <v>46023</v>
      </c>
      <c r="U3917">
        <v>-1</v>
      </c>
      <c r="V3917">
        <v>3.1</v>
      </c>
      <c r="W3917">
        <v>2.5</v>
      </c>
      <c r="X3917" s="2">
        <v>46101</v>
      </c>
      <c r="Y3917" t="s">
        <v>263</v>
      </c>
      <c r="Z3917">
        <v>1483000</v>
      </c>
      <c r="AA3917">
        <v>9.3000000000000007</v>
      </c>
    </row>
    <row r="3918" spans="1:27" x14ac:dyDescent="0.3">
      <c r="A3918" t="s">
        <v>262</v>
      </c>
      <c r="B3918" t="s">
        <v>255</v>
      </c>
      <c r="C3918" t="s">
        <v>256</v>
      </c>
      <c r="D3918" t="s">
        <v>257</v>
      </c>
      <c r="E3918" t="s">
        <v>258</v>
      </c>
      <c r="F3918" t="s">
        <v>42</v>
      </c>
      <c r="G3918" s="1">
        <v>46054</v>
      </c>
      <c r="H3918" t="s">
        <v>66</v>
      </c>
      <c r="I3918" t="s">
        <v>67</v>
      </c>
      <c r="J3918" t="s">
        <v>65</v>
      </c>
      <c r="K3918">
        <v>1</v>
      </c>
      <c r="L3918" t="s">
        <v>51</v>
      </c>
      <c r="M3918">
        <v>9.8800000000000008</v>
      </c>
      <c r="N3918" t="s">
        <v>259</v>
      </c>
      <c r="O3918">
        <v>2.69</v>
      </c>
      <c r="P3918">
        <v>0.27229999999999999</v>
      </c>
      <c r="Q3918">
        <v>8.9</v>
      </c>
      <c r="R3918" t="s">
        <v>260</v>
      </c>
      <c r="S3918">
        <v>125.3</v>
      </c>
      <c r="T3918" s="1">
        <v>46054</v>
      </c>
      <c r="U3918">
        <v>-1</v>
      </c>
      <c r="V3918">
        <v>3.1</v>
      </c>
      <c r="W3918">
        <v>2.5</v>
      </c>
      <c r="X3918" s="2">
        <v>46101</v>
      </c>
      <c r="Y3918" t="s">
        <v>263</v>
      </c>
      <c r="Z3918">
        <v>1483000</v>
      </c>
      <c r="AA3918">
        <v>9.5299999999999994</v>
      </c>
    </row>
    <row r="3919" spans="1:27" x14ac:dyDescent="0.3">
      <c r="A3919" t="s">
        <v>262</v>
      </c>
      <c r="B3919" t="s">
        <v>255</v>
      </c>
      <c r="C3919" t="s">
        <v>256</v>
      </c>
      <c r="D3919" t="s">
        <v>257</v>
      </c>
      <c r="E3919" t="s">
        <v>258</v>
      </c>
      <c r="F3919" t="s">
        <v>43</v>
      </c>
      <c r="G3919" s="1">
        <v>46082</v>
      </c>
      <c r="H3919" t="s">
        <v>66</v>
      </c>
      <c r="I3919" t="s">
        <v>67</v>
      </c>
      <c r="J3919" t="s">
        <v>65</v>
      </c>
      <c r="K3919">
        <v>1</v>
      </c>
      <c r="L3919" t="s">
        <v>51</v>
      </c>
      <c r="M3919">
        <v>9.92</v>
      </c>
      <c r="N3919" t="s">
        <v>259</v>
      </c>
      <c r="O3919">
        <v>2.7</v>
      </c>
      <c r="P3919">
        <v>0.27229999999999999</v>
      </c>
      <c r="Q3919">
        <v>8.9</v>
      </c>
      <c r="R3919" t="s">
        <v>260</v>
      </c>
      <c r="S3919">
        <v>126</v>
      </c>
      <c r="T3919" s="1">
        <v>46082</v>
      </c>
      <c r="U3919">
        <v>-1</v>
      </c>
      <c r="V3919">
        <v>3.1</v>
      </c>
      <c r="W3919">
        <v>2.5</v>
      </c>
      <c r="X3919" s="2">
        <v>46101</v>
      </c>
      <c r="Y3919" t="s">
        <v>263</v>
      </c>
      <c r="Z3919">
        <v>1483000</v>
      </c>
      <c r="AA3919">
        <v>9.61</v>
      </c>
    </row>
    <row r="3920" spans="1:27" x14ac:dyDescent="0.3">
      <c r="A3920" t="s">
        <v>262</v>
      </c>
      <c r="B3920" t="s">
        <v>255</v>
      </c>
      <c r="C3920" t="s">
        <v>256</v>
      </c>
      <c r="D3920" t="s">
        <v>257</v>
      </c>
      <c r="E3920" t="s">
        <v>258</v>
      </c>
      <c r="F3920" t="s">
        <v>31</v>
      </c>
      <c r="G3920" s="1">
        <v>45931</v>
      </c>
      <c r="H3920" t="s">
        <v>68</v>
      </c>
      <c r="I3920" t="s">
        <v>69</v>
      </c>
      <c r="J3920" t="s">
        <v>65</v>
      </c>
      <c r="K3920">
        <v>1</v>
      </c>
      <c r="L3920" t="s">
        <v>51</v>
      </c>
      <c r="M3920">
        <v>5.77</v>
      </c>
      <c r="N3920" t="s">
        <v>259</v>
      </c>
      <c r="O3920">
        <v>1.57</v>
      </c>
      <c r="P3920">
        <v>0.27229999999999999</v>
      </c>
      <c r="Q3920">
        <v>8.9</v>
      </c>
      <c r="R3920" t="s">
        <v>260</v>
      </c>
      <c r="S3920">
        <v>127.1</v>
      </c>
      <c r="T3920" s="1">
        <v>45931</v>
      </c>
      <c r="U3920">
        <v>-1</v>
      </c>
      <c r="V3920">
        <v>3.1</v>
      </c>
      <c r="W3920">
        <v>2.5</v>
      </c>
      <c r="X3920" s="2">
        <v>46101</v>
      </c>
      <c r="Y3920" t="s">
        <v>263</v>
      </c>
      <c r="Z3920">
        <v>1483000</v>
      </c>
      <c r="AA3920">
        <v>9.18</v>
      </c>
    </row>
    <row r="3921" spans="1:27" x14ac:dyDescent="0.3">
      <c r="A3921" t="s">
        <v>262</v>
      </c>
      <c r="B3921" t="s">
        <v>255</v>
      </c>
      <c r="C3921" t="s">
        <v>256</v>
      </c>
      <c r="D3921" t="s">
        <v>257</v>
      </c>
      <c r="E3921" t="s">
        <v>258</v>
      </c>
      <c r="F3921" t="s">
        <v>39</v>
      </c>
      <c r="G3921" s="1">
        <v>45962</v>
      </c>
      <c r="H3921" t="s">
        <v>68</v>
      </c>
      <c r="I3921" t="s">
        <v>69</v>
      </c>
      <c r="J3921" t="s">
        <v>65</v>
      </c>
      <c r="K3921">
        <v>1</v>
      </c>
      <c r="L3921" t="s">
        <v>51</v>
      </c>
      <c r="M3921">
        <v>6.06</v>
      </c>
      <c r="N3921" t="s">
        <v>259</v>
      </c>
      <c r="O3921">
        <v>1.65</v>
      </c>
      <c r="P3921">
        <v>0.27229999999999999</v>
      </c>
      <c r="Q3921">
        <v>8.9</v>
      </c>
      <c r="R3921" t="s">
        <v>260</v>
      </c>
      <c r="S3921">
        <v>126.2</v>
      </c>
      <c r="T3921" s="1">
        <v>45962</v>
      </c>
      <c r="U3921">
        <v>-1</v>
      </c>
      <c r="V3921">
        <v>3.1</v>
      </c>
      <c r="W3921">
        <v>2.5</v>
      </c>
      <c r="X3921" s="2">
        <v>46101</v>
      </c>
      <c r="Y3921" t="s">
        <v>263</v>
      </c>
      <c r="Z3921">
        <v>1483000</v>
      </c>
      <c r="AA3921">
        <v>9.34</v>
      </c>
    </row>
    <row r="3922" spans="1:27" x14ac:dyDescent="0.3">
      <c r="A3922" t="s">
        <v>262</v>
      </c>
      <c r="B3922" t="s">
        <v>255</v>
      </c>
      <c r="C3922" t="s">
        <v>256</v>
      </c>
      <c r="D3922" t="s">
        <v>257</v>
      </c>
      <c r="E3922" t="s">
        <v>258</v>
      </c>
      <c r="F3922" t="s">
        <v>40</v>
      </c>
      <c r="G3922" s="1">
        <v>45992</v>
      </c>
      <c r="H3922" t="s">
        <v>68</v>
      </c>
      <c r="I3922" t="s">
        <v>69</v>
      </c>
      <c r="J3922" t="s">
        <v>65</v>
      </c>
      <c r="K3922">
        <v>1</v>
      </c>
      <c r="L3922" t="s">
        <v>51</v>
      </c>
      <c r="M3922">
        <v>6.24</v>
      </c>
      <c r="N3922" t="s">
        <v>259</v>
      </c>
      <c r="O3922">
        <v>1.7</v>
      </c>
      <c r="P3922">
        <v>0.27229999999999999</v>
      </c>
      <c r="Q3922">
        <v>8.9</v>
      </c>
      <c r="R3922" t="s">
        <v>260</v>
      </c>
      <c r="S3922">
        <v>125.8</v>
      </c>
      <c r="T3922" s="1">
        <v>45992</v>
      </c>
      <c r="U3922">
        <v>-1</v>
      </c>
      <c r="V3922">
        <v>3.1</v>
      </c>
      <c r="W3922">
        <v>2.5</v>
      </c>
      <c r="X3922" s="2">
        <v>46101</v>
      </c>
      <c r="Y3922" t="s">
        <v>263</v>
      </c>
      <c r="Z3922">
        <v>1483000</v>
      </c>
      <c r="AA3922">
        <v>9.51</v>
      </c>
    </row>
    <row r="3923" spans="1:27" x14ac:dyDescent="0.3">
      <c r="A3923" t="s">
        <v>262</v>
      </c>
      <c r="B3923" t="s">
        <v>255</v>
      </c>
      <c r="C3923" t="s">
        <v>256</v>
      </c>
      <c r="D3923" t="s">
        <v>257</v>
      </c>
      <c r="E3923" t="s">
        <v>258</v>
      </c>
      <c r="F3923" t="s">
        <v>41</v>
      </c>
      <c r="G3923" s="1">
        <v>46023</v>
      </c>
      <c r="H3923" t="s">
        <v>68</v>
      </c>
      <c r="I3923" t="s">
        <v>69</v>
      </c>
      <c r="J3923" t="s">
        <v>65</v>
      </c>
      <c r="K3923">
        <v>1</v>
      </c>
      <c r="L3923" t="s">
        <v>51</v>
      </c>
      <c r="M3923">
        <v>6.17</v>
      </c>
      <c r="N3923" t="s">
        <v>259</v>
      </c>
      <c r="O3923">
        <v>1.68</v>
      </c>
      <c r="P3923">
        <v>0.27229999999999999</v>
      </c>
      <c r="Q3923">
        <v>8.9</v>
      </c>
      <c r="R3923" t="s">
        <v>260</v>
      </c>
      <c r="S3923">
        <v>124.2</v>
      </c>
      <c r="T3923" s="1">
        <v>46023</v>
      </c>
      <c r="U3923">
        <v>-1</v>
      </c>
      <c r="V3923">
        <v>3.1</v>
      </c>
      <c r="W3923">
        <v>2.5</v>
      </c>
      <c r="X3923" s="2">
        <v>46101</v>
      </c>
      <c r="Y3923" t="s">
        <v>263</v>
      </c>
      <c r="Z3923">
        <v>1483000</v>
      </c>
      <c r="AA3923">
        <v>9.3000000000000007</v>
      </c>
    </row>
    <row r="3924" spans="1:27" x14ac:dyDescent="0.3">
      <c r="A3924" t="s">
        <v>262</v>
      </c>
      <c r="B3924" t="s">
        <v>255</v>
      </c>
      <c r="C3924" t="s">
        <v>256</v>
      </c>
      <c r="D3924" t="s">
        <v>257</v>
      </c>
      <c r="E3924" t="s">
        <v>258</v>
      </c>
      <c r="F3924" t="s">
        <v>42</v>
      </c>
      <c r="G3924" s="1">
        <v>46054</v>
      </c>
      <c r="H3924" t="s">
        <v>68</v>
      </c>
      <c r="I3924" t="s">
        <v>69</v>
      </c>
      <c r="J3924" t="s">
        <v>65</v>
      </c>
      <c r="K3924">
        <v>1</v>
      </c>
      <c r="L3924" t="s">
        <v>51</v>
      </c>
      <c r="M3924">
        <v>6.24</v>
      </c>
      <c r="N3924" t="s">
        <v>259</v>
      </c>
      <c r="O3924">
        <v>1.7</v>
      </c>
      <c r="P3924">
        <v>0.27229999999999999</v>
      </c>
      <c r="Q3924">
        <v>8.9</v>
      </c>
      <c r="R3924" t="s">
        <v>260</v>
      </c>
      <c r="S3924">
        <v>125.3</v>
      </c>
      <c r="T3924" s="1">
        <v>46054</v>
      </c>
      <c r="U3924">
        <v>-1</v>
      </c>
      <c r="V3924">
        <v>3.1</v>
      </c>
      <c r="W3924">
        <v>2.5</v>
      </c>
      <c r="X3924" s="2">
        <v>46101</v>
      </c>
      <c r="Y3924" t="s">
        <v>263</v>
      </c>
      <c r="Z3924">
        <v>1483000</v>
      </c>
      <c r="AA3924">
        <v>9.5299999999999994</v>
      </c>
    </row>
    <row r="3925" spans="1:27" x14ac:dyDescent="0.3">
      <c r="A3925" t="s">
        <v>262</v>
      </c>
      <c r="B3925" t="s">
        <v>255</v>
      </c>
      <c r="C3925" t="s">
        <v>256</v>
      </c>
      <c r="D3925" t="s">
        <v>257</v>
      </c>
      <c r="E3925" t="s">
        <v>258</v>
      </c>
      <c r="F3925" t="s">
        <v>43</v>
      </c>
      <c r="G3925" s="1">
        <v>46082</v>
      </c>
      <c r="H3925" t="s">
        <v>68</v>
      </c>
      <c r="I3925" t="s">
        <v>69</v>
      </c>
      <c r="J3925" t="s">
        <v>65</v>
      </c>
      <c r="K3925">
        <v>1</v>
      </c>
      <c r="L3925" t="s">
        <v>51</v>
      </c>
      <c r="M3925">
        <v>6.21</v>
      </c>
      <c r="N3925" t="s">
        <v>259</v>
      </c>
      <c r="O3925">
        <v>1.69</v>
      </c>
      <c r="P3925">
        <v>0.27229999999999999</v>
      </c>
      <c r="Q3925">
        <v>8.9</v>
      </c>
      <c r="R3925" t="s">
        <v>260</v>
      </c>
      <c r="S3925">
        <v>126</v>
      </c>
      <c r="T3925" s="1">
        <v>46082</v>
      </c>
      <c r="U3925">
        <v>-1</v>
      </c>
      <c r="V3925">
        <v>3.1</v>
      </c>
      <c r="W3925">
        <v>2.5</v>
      </c>
      <c r="X3925" s="2">
        <v>46101</v>
      </c>
      <c r="Y3925" t="s">
        <v>263</v>
      </c>
      <c r="Z3925">
        <v>1483000</v>
      </c>
      <c r="AA3925">
        <v>9.61</v>
      </c>
    </row>
    <row r="3926" spans="1:27" x14ac:dyDescent="0.3">
      <c r="A3926" t="s">
        <v>262</v>
      </c>
      <c r="B3926" t="s">
        <v>255</v>
      </c>
      <c r="C3926" t="s">
        <v>256</v>
      </c>
      <c r="D3926" t="s">
        <v>257</v>
      </c>
      <c r="E3926" t="s">
        <v>258</v>
      </c>
      <c r="F3926" t="s">
        <v>31</v>
      </c>
      <c r="G3926" s="1">
        <v>45931</v>
      </c>
      <c r="H3926" t="s">
        <v>70</v>
      </c>
      <c r="I3926" t="s">
        <v>71</v>
      </c>
      <c r="J3926" t="s">
        <v>72</v>
      </c>
      <c r="K3926">
        <v>1</v>
      </c>
      <c r="L3926" t="s">
        <v>51</v>
      </c>
      <c r="M3926">
        <v>9.07</v>
      </c>
      <c r="N3926" t="s">
        <v>259</v>
      </c>
      <c r="O3926">
        <v>2.4700000000000002</v>
      </c>
      <c r="P3926">
        <v>0.27229999999999999</v>
      </c>
      <c r="Q3926">
        <v>8.9</v>
      </c>
      <c r="R3926" t="s">
        <v>260</v>
      </c>
      <c r="S3926">
        <v>127.1</v>
      </c>
      <c r="T3926" s="1">
        <v>45931</v>
      </c>
      <c r="U3926">
        <v>-1</v>
      </c>
      <c r="V3926">
        <v>3.1</v>
      </c>
      <c r="W3926">
        <v>2.5</v>
      </c>
      <c r="X3926" s="2">
        <v>46101</v>
      </c>
      <c r="Y3926" t="s">
        <v>263</v>
      </c>
      <c r="Z3926">
        <v>1483000</v>
      </c>
      <c r="AA3926">
        <v>9.18</v>
      </c>
    </row>
    <row r="3927" spans="1:27" x14ac:dyDescent="0.3">
      <c r="A3927" t="s">
        <v>262</v>
      </c>
      <c r="B3927" t="s">
        <v>255</v>
      </c>
      <c r="C3927" t="s">
        <v>256</v>
      </c>
      <c r="D3927" t="s">
        <v>257</v>
      </c>
      <c r="E3927" t="s">
        <v>258</v>
      </c>
      <c r="F3927" t="s">
        <v>39</v>
      </c>
      <c r="G3927" s="1">
        <v>45962</v>
      </c>
      <c r="H3927" t="s">
        <v>70</v>
      </c>
      <c r="I3927" t="s">
        <v>71</v>
      </c>
      <c r="J3927" t="s">
        <v>72</v>
      </c>
      <c r="K3927">
        <v>1</v>
      </c>
      <c r="L3927" t="s">
        <v>51</v>
      </c>
      <c r="M3927">
        <v>10.17</v>
      </c>
      <c r="N3927" t="s">
        <v>259</v>
      </c>
      <c r="O3927">
        <v>2.77</v>
      </c>
      <c r="P3927">
        <v>0.27229999999999999</v>
      </c>
      <c r="Q3927">
        <v>8.9</v>
      </c>
      <c r="R3927" t="s">
        <v>260</v>
      </c>
      <c r="S3927">
        <v>126.2</v>
      </c>
      <c r="T3927" s="1">
        <v>45962</v>
      </c>
      <c r="U3927">
        <v>-1</v>
      </c>
      <c r="V3927">
        <v>3.1</v>
      </c>
      <c r="W3927">
        <v>2.5</v>
      </c>
      <c r="X3927" s="2">
        <v>46101</v>
      </c>
      <c r="Y3927" t="s">
        <v>263</v>
      </c>
      <c r="Z3927">
        <v>1483000</v>
      </c>
      <c r="AA3927">
        <v>9.34</v>
      </c>
    </row>
    <row r="3928" spans="1:27" x14ac:dyDescent="0.3">
      <c r="A3928" t="s">
        <v>262</v>
      </c>
      <c r="B3928" t="s">
        <v>255</v>
      </c>
      <c r="C3928" t="s">
        <v>256</v>
      </c>
      <c r="D3928" t="s">
        <v>257</v>
      </c>
      <c r="E3928" t="s">
        <v>258</v>
      </c>
      <c r="F3928" t="s">
        <v>40</v>
      </c>
      <c r="G3928" s="1">
        <v>45992</v>
      </c>
      <c r="H3928" t="s">
        <v>70</v>
      </c>
      <c r="I3928" t="s">
        <v>71</v>
      </c>
      <c r="J3928" t="s">
        <v>72</v>
      </c>
      <c r="K3928">
        <v>1</v>
      </c>
      <c r="L3928" t="s">
        <v>51</v>
      </c>
      <c r="M3928">
        <v>10.14</v>
      </c>
      <c r="N3928" t="s">
        <v>259</v>
      </c>
      <c r="O3928">
        <v>2.76</v>
      </c>
      <c r="P3928">
        <v>0.27229999999999999</v>
      </c>
      <c r="Q3928">
        <v>8.9</v>
      </c>
      <c r="R3928" t="s">
        <v>260</v>
      </c>
      <c r="S3928">
        <v>125.8</v>
      </c>
      <c r="T3928" s="1">
        <v>45992</v>
      </c>
      <c r="U3928">
        <v>-1</v>
      </c>
      <c r="V3928">
        <v>3.1</v>
      </c>
      <c r="W3928">
        <v>2.5</v>
      </c>
      <c r="X3928" s="2">
        <v>46101</v>
      </c>
      <c r="Y3928" t="s">
        <v>263</v>
      </c>
      <c r="Z3928">
        <v>1483000</v>
      </c>
      <c r="AA3928">
        <v>9.51</v>
      </c>
    </row>
    <row r="3929" spans="1:27" x14ac:dyDescent="0.3">
      <c r="A3929" t="s">
        <v>262</v>
      </c>
      <c r="B3929" t="s">
        <v>255</v>
      </c>
      <c r="C3929" t="s">
        <v>256</v>
      </c>
      <c r="D3929" t="s">
        <v>257</v>
      </c>
      <c r="E3929" t="s">
        <v>258</v>
      </c>
      <c r="F3929" t="s">
        <v>41</v>
      </c>
      <c r="G3929" s="1">
        <v>46023</v>
      </c>
      <c r="H3929" t="s">
        <v>70</v>
      </c>
      <c r="I3929" t="s">
        <v>71</v>
      </c>
      <c r="J3929" t="s">
        <v>72</v>
      </c>
      <c r="K3929">
        <v>1</v>
      </c>
      <c r="L3929" t="s">
        <v>51</v>
      </c>
      <c r="M3929">
        <v>9.59</v>
      </c>
      <c r="N3929" t="s">
        <v>259</v>
      </c>
      <c r="O3929">
        <v>2.61</v>
      </c>
      <c r="P3929">
        <v>0.27229999999999999</v>
      </c>
      <c r="Q3929">
        <v>8.9</v>
      </c>
      <c r="R3929" t="s">
        <v>260</v>
      </c>
      <c r="S3929">
        <v>124.2</v>
      </c>
      <c r="T3929" s="1">
        <v>46023</v>
      </c>
      <c r="U3929">
        <v>-1</v>
      </c>
      <c r="V3929">
        <v>3.1</v>
      </c>
      <c r="W3929">
        <v>2.5</v>
      </c>
      <c r="X3929" s="2">
        <v>46101</v>
      </c>
      <c r="Y3929" t="s">
        <v>263</v>
      </c>
      <c r="Z3929">
        <v>1483000</v>
      </c>
      <c r="AA3929">
        <v>9.3000000000000007</v>
      </c>
    </row>
    <row r="3930" spans="1:27" x14ac:dyDescent="0.3">
      <c r="A3930" t="s">
        <v>262</v>
      </c>
      <c r="B3930" t="s">
        <v>255</v>
      </c>
      <c r="C3930" t="s">
        <v>256</v>
      </c>
      <c r="D3930" t="s">
        <v>257</v>
      </c>
      <c r="E3930" t="s">
        <v>258</v>
      </c>
      <c r="F3930" t="s">
        <v>42</v>
      </c>
      <c r="G3930" s="1">
        <v>46054</v>
      </c>
      <c r="H3930" t="s">
        <v>70</v>
      </c>
      <c r="I3930" t="s">
        <v>71</v>
      </c>
      <c r="J3930" t="s">
        <v>72</v>
      </c>
      <c r="K3930">
        <v>1</v>
      </c>
      <c r="L3930" t="s">
        <v>51</v>
      </c>
      <c r="M3930">
        <v>9.77</v>
      </c>
      <c r="N3930" t="s">
        <v>259</v>
      </c>
      <c r="O3930">
        <v>2.66</v>
      </c>
      <c r="P3930">
        <v>0.27229999999999999</v>
      </c>
      <c r="Q3930">
        <v>8.9</v>
      </c>
      <c r="R3930" t="s">
        <v>260</v>
      </c>
      <c r="S3930">
        <v>125.3</v>
      </c>
      <c r="T3930" s="1">
        <v>46054</v>
      </c>
      <c r="U3930">
        <v>-1</v>
      </c>
      <c r="V3930">
        <v>3.1</v>
      </c>
      <c r="W3930">
        <v>2.5</v>
      </c>
      <c r="X3930" s="2">
        <v>46101</v>
      </c>
      <c r="Y3930" t="s">
        <v>263</v>
      </c>
      <c r="Z3930">
        <v>1483000</v>
      </c>
      <c r="AA3930">
        <v>9.5299999999999994</v>
      </c>
    </row>
    <row r="3931" spans="1:27" x14ac:dyDescent="0.3">
      <c r="A3931" t="s">
        <v>262</v>
      </c>
      <c r="B3931" t="s">
        <v>255</v>
      </c>
      <c r="C3931" t="s">
        <v>256</v>
      </c>
      <c r="D3931" t="s">
        <v>257</v>
      </c>
      <c r="E3931" t="s">
        <v>258</v>
      </c>
      <c r="F3931" t="s">
        <v>43</v>
      </c>
      <c r="G3931" s="1">
        <v>46082</v>
      </c>
      <c r="H3931" t="s">
        <v>70</v>
      </c>
      <c r="I3931" t="s">
        <v>71</v>
      </c>
      <c r="J3931" t="s">
        <v>72</v>
      </c>
      <c r="K3931">
        <v>1</v>
      </c>
      <c r="L3931" t="s">
        <v>51</v>
      </c>
      <c r="M3931">
        <v>9.92</v>
      </c>
      <c r="N3931" t="s">
        <v>259</v>
      </c>
      <c r="O3931">
        <v>2.7</v>
      </c>
      <c r="P3931">
        <v>0.27229999999999999</v>
      </c>
      <c r="Q3931">
        <v>8.9</v>
      </c>
      <c r="R3931" t="s">
        <v>260</v>
      </c>
      <c r="S3931">
        <v>126</v>
      </c>
      <c r="T3931" s="1">
        <v>46082</v>
      </c>
      <c r="U3931">
        <v>-1</v>
      </c>
      <c r="V3931">
        <v>3.1</v>
      </c>
      <c r="W3931">
        <v>2.5</v>
      </c>
      <c r="X3931" s="2">
        <v>46101</v>
      </c>
      <c r="Y3931" t="s">
        <v>263</v>
      </c>
      <c r="Z3931">
        <v>1483000</v>
      </c>
      <c r="AA3931">
        <v>9.61</v>
      </c>
    </row>
    <row r="3932" spans="1:27" x14ac:dyDescent="0.3">
      <c r="A3932" t="s">
        <v>262</v>
      </c>
      <c r="B3932" t="s">
        <v>255</v>
      </c>
      <c r="C3932" t="s">
        <v>256</v>
      </c>
      <c r="D3932" t="s">
        <v>257</v>
      </c>
      <c r="E3932" t="s">
        <v>258</v>
      </c>
      <c r="F3932" t="s">
        <v>31</v>
      </c>
      <c r="G3932" s="1">
        <v>45931</v>
      </c>
      <c r="H3932" t="s">
        <v>73</v>
      </c>
      <c r="I3932" t="s">
        <v>74</v>
      </c>
      <c r="J3932" t="s">
        <v>72</v>
      </c>
      <c r="K3932">
        <v>1</v>
      </c>
      <c r="L3932" t="s">
        <v>51</v>
      </c>
      <c r="M3932">
        <v>3.56</v>
      </c>
      <c r="N3932" t="s">
        <v>259</v>
      </c>
      <c r="O3932">
        <v>0.97</v>
      </c>
      <c r="P3932">
        <v>0.27229999999999999</v>
      </c>
      <c r="Q3932">
        <v>8.9</v>
      </c>
      <c r="R3932" t="s">
        <v>260</v>
      </c>
      <c r="S3932">
        <v>127.1</v>
      </c>
      <c r="T3932" s="1">
        <v>45931</v>
      </c>
      <c r="U3932">
        <v>-1</v>
      </c>
      <c r="V3932">
        <v>3.1</v>
      </c>
      <c r="W3932">
        <v>2.5</v>
      </c>
      <c r="X3932" s="2">
        <v>46101</v>
      </c>
      <c r="Y3932" t="s">
        <v>263</v>
      </c>
      <c r="Z3932">
        <v>1483000</v>
      </c>
      <c r="AA3932">
        <v>9.18</v>
      </c>
    </row>
    <row r="3933" spans="1:27" x14ac:dyDescent="0.3">
      <c r="A3933" t="s">
        <v>262</v>
      </c>
      <c r="B3933" t="s">
        <v>255</v>
      </c>
      <c r="C3933" t="s">
        <v>256</v>
      </c>
      <c r="D3933" t="s">
        <v>257</v>
      </c>
      <c r="E3933" t="s">
        <v>258</v>
      </c>
      <c r="F3933" t="s">
        <v>39</v>
      </c>
      <c r="G3933" s="1">
        <v>45962</v>
      </c>
      <c r="H3933" t="s">
        <v>73</v>
      </c>
      <c r="I3933" t="s">
        <v>74</v>
      </c>
      <c r="J3933" t="s">
        <v>72</v>
      </c>
      <c r="K3933">
        <v>1</v>
      </c>
      <c r="L3933" t="s">
        <v>51</v>
      </c>
      <c r="M3933">
        <v>3.86</v>
      </c>
      <c r="N3933" t="s">
        <v>259</v>
      </c>
      <c r="O3933">
        <v>1.05</v>
      </c>
      <c r="P3933">
        <v>0.27229999999999999</v>
      </c>
      <c r="Q3933">
        <v>8.9</v>
      </c>
      <c r="R3933" t="s">
        <v>260</v>
      </c>
      <c r="S3933">
        <v>126.2</v>
      </c>
      <c r="T3933" s="1">
        <v>45962</v>
      </c>
      <c r="U3933">
        <v>-1</v>
      </c>
      <c r="V3933">
        <v>3.1</v>
      </c>
      <c r="W3933">
        <v>2.5</v>
      </c>
      <c r="X3933" s="2">
        <v>46101</v>
      </c>
      <c r="Y3933" t="s">
        <v>263</v>
      </c>
      <c r="Z3933">
        <v>1483000</v>
      </c>
      <c r="AA3933">
        <v>9.34</v>
      </c>
    </row>
    <row r="3934" spans="1:27" x14ac:dyDescent="0.3">
      <c r="A3934" t="s">
        <v>262</v>
      </c>
      <c r="B3934" t="s">
        <v>255</v>
      </c>
      <c r="C3934" t="s">
        <v>256</v>
      </c>
      <c r="D3934" t="s">
        <v>257</v>
      </c>
      <c r="E3934" t="s">
        <v>258</v>
      </c>
      <c r="F3934" t="s">
        <v>40</v>
      </c>
      <c r="G3934" s="1">
        <v>45992</v>
      </c>
      <c r="H3934" t="s">
        <v>73</v>
      </c>
      <c r="I3934" t="s">
        <v>74</v>
      </c>
      <c r="J3934" t="s">
        <v>72</v>
      </c>
      <c r="K3934">
        <v>1</v>
      </c>
      <c r="L3934" t="s">
        <v>51</v>
      </c>
      <c r="M3934">
        <v>4.1100000000000003</v>
      </c>
      <c r="N3934" t="s">
        <v>259</v>
      </c>
      <c r="O3934">
        <v>1.1200000000000001</v>
      </c>
      <c r="P3934">
        <v>0.27229999999999999</v>
      </c>
      <c r="Q3934">
        <v>8.9</v>
      </c>
      <c r="R3934" t="s">
        <v>260</v>
      </c>
      <c r="S3934">
        <v>125.8</v>
      </c>
      <c r="T3934" s="1">
        <v>45992</v>
      </c>
      <c r="U3934">
        <v>-1</v>
      </c>
      <c r="V3934">
        <v>3.1</v>
      </c>
      <c r="W3934">
        <v>2.5</v>
      </c>
      <c r="X3934" s="2">
        <v>46101</v>
      </c>
      <c r="Y3934" t="s">
        <v>263</v>
      </c>
      <c r="Z3934">
        <v>1483000</v>
      </c>
      <c r="AA3934">
        <v>9.51</v>
      </c>
    </row>
    <row r="3935" spans="1:27" x14ac:dyDescent="0.3">
      <c r="A3935" t="s">
        <v>262</v>
      </c>
      <c r="B3935" t="s">
        <v>255</v>
      </c>
      <c r="C3935" t="s">
        <v>256</v>
      </c>
      <c r="D3935" t="s">
        <v>257</v>
      </c>
      <c r="E3935" t="s">
        <v>258</v>
      </c>
      <c r="F3935" t="s">
        <v>41</v>
      </c>
      <c r="G3935" s="1">
        <v>46023</v>
      </c>
      <c r="H3935" t="s">
        <v>73</v>
      </c>
      <c r="I3935" t="s">
        <v>74</v>
      </c>
      <c r="J3935" t="s">
        <v>72</v>
      </c>
      <c r="K3935">
        <v>1</v>
      </c>
      <c r="L3935" t="s">
        <v>51</v>
      </c>
      <c r="M3935">
        <v>3.93</v>
      </c>
      <c r="N3935" t="s">
        <v>259</v>
      </c>
      <c r="O3935">
        <v>1.07</v>
      </c>
      <c r="P3935">
        <v>0.27229999999999999</v>
      </c>
      <c r="Q3935">
        <v>8.9</v>
      </c>
      <c r="R3935" t="s">
        <v>260</v>
      </c>
      <c r="S3935">
        <v>124.2</v>
      </c>
      <c r="T3935" s="1">
        <v>46023</v>
      </c>
      <c r="U3935">
        <v>-1</v>
      </c>
      <c r="V3935">
        <v>3.1</v>
      </c>
      <c r="W3935">
        <v>2.5</v>
      </c>
      <c r="X3935" s="2">
        <v>46101</v>
      </c>
      <c r="Y3935" t="s">
        <v>263</v>
      </c>
      <c r="Z3935">
        <v>1483000</v>
      </c>
      <c r="AA3935">
        <v>9.3000000000000007</v>
      </c>
    </row>
    <row r="3936" spans="1:27" x14ac:dyDescent="0.3">
      <c r="A3936" t="s">
        <v>262</v>
      </c>
      <c r="B3936" t="s">
        <v>255</v>
      </c>
      <c r="C3936" t="s">
        <v>256</v>
      </c>
      <c r="D3936" t="s">
        <v>257</v>
      </c>
      <c r="E3936" t="s">
        <v>258</v>
      </c>
      <c r="F3936" t="s">
        <v>42</v>
      </c>
      <c r="G3936" s="1">
        <v>46054</v>
      </c>
      <c r="H3936" t="s">
        <v>73</v>
      </c>
      <c r="I3936" t="s">
        <v>74</v>
      </c>
      <c r="J3936" t="s">
        <v>72</v>
      </c>
      <c r="K3936">
        <v>1</v>
      </c>
      <c r="L3936" t="s">
        <v>51</v>
      </c>
      <c r="M3936">
        <v>3.89</v>
      </c>
      <c r="N3936" t="s">
        <v>259</v>
      </c>
      <c r="O3936">
        <v>1.06</v>
      </c>
      <c r="P3936">
        <v>0.27229999999999999</v>
      </c>
      <c r="Q3936">
        <v>8.9</v>
      </c>
      <c r="R3936" t="s">
        <v>260</v>
      </c>
      <c r="S3936">
        <v>125.3</v>
      </c>
      <c r="T3936" s="1">
        <v>46054</v>
      </c>
      <c r="U3936">
        <v>-1</v>
      </c>
      <c r="V3936">
        <v>3.1</v>
      </c>
      <c r="W3936">
        <v>2.5</v>
      </c>
      <c r="X3936" s="2">
        <v>46101</v>
      </c>
      <c r="Y3936" t="s">
        <v>263</v>
      </c>
      <c r="Z3936">
        <v>1483000</v>
      </c>
      <c r="AA3936">
        <v>9.5299999999999994</v>
      </c>
    </row>
    <row r="3937" spans="1:27" x14ac:dyDescent="0.3">
      <c r="A3937" t="s">
        <v>262</v>
      </c>
      <c r="B3937" t="s">
        <v>255</v>
      </c>
      <c r="C3937" t="s">
        <v>256</v>
      </c>
      <c r="D3937" t="s">
        <v>257</v>
      </c>
      <c r="E3937" t="s">
        <v>258</v>
      </c>
      <c r="F3937" t="s">
        <v>43</v>
      </c>
      <c r="G3937" s="1">
        <v>46082</v>
      </c>
      <c r="H3937" t="s">
        <v>73</v>
      </c>
      <c r="I3937" t="s">
        <v>74</v>
      </c>
      <c r="J3937" t="s">
        <v>72</v>
      </c>
      <c r="K3937">
        <v>1</v>
      </c>
      <c r="L3937" t="s">
        <v>51</v>
      </c>
      <c r="M3937">
        <v>3.93</v>
      </c>
      <c r="N3937" t="s">
        <v>259</v>
      </c>
      <c r="O3937">
        <v>1.07</v>
      </c>
      <c r="P3937">
        <v>0.27229999999999999</v>
      </c>
      <c r="Q3937">
        <v>8.9</v>
      </c>
      <c r="R3937" t="s">
        <v>260</v>
      </c>
      <c r="S3937">
        <v>126</v>
      </c>
      <c r="T3937" s="1">
        <v>46082</v>
      </c>
      <c r="U3937">
        <v>-1</v>
      </c>
      <c r="V3937">
        <v>3.1</v>
      </c>
      <c r="W3937">
        <v>2.5</v>
      </c>
      <c r="X3937" s="2">
        <v>46101</v>
      </c>
      <c r="Y3937" t="s">
        <v>263</v>
      </c>
      <c r="Z3937">
        <v>1483000</v>
      </c>
      <c r="AA3937">
        <v>9.61</v>
      </c>
    </row>
    <row r="3938" spans="1:27" x14ac:dyDescent="0.3">
      <c r="A3938" t="s">
        <v>262</v>
      </c>
      <c r="B3938" t="s">
        <v>255</v>
      </c>
      <c r="C3938" t="s">
        <v>256</v>
      </c>
      <c r="D3938" t="s">
        <v>257</v>
      </c>
      <c r="E3938" t="s">
        <v>258</v>
      </c>
      <c r="F3938" t="s">
        <v>31</v>
      </c>
      <c r="G3938" s="1">
        <v>45931</v>
      </c>
      <c r="H3938" t="s">
        <v>75</v>
      </c>
      <c r="I3938" t="s">
        <v>76</v>
      </c>
      <c r="J3938" t="s">
        <v>72</v>
      </c>
      <c r="K3938">
        <v>1</v>
      </c>
      <c r="L3938" t="s">
        <v>51</v>
      </c>
      <c r="M3938">
        <v>5.73</v>
      </c>
      <c r="N3938" t="s">
        <v>259</v>
      </c>
      <c r="O3938">
        <v>1.56</v>
      </c>
      <c r="P3938">
        <v>0.27229999999999999</v>
      </c>
      <c r="Q3938">
        <v>8.9</v>
      </c>
      <c r="R3938" t="s">
        <v>260</v>
      </c>
      <c r="S3938">
        <v>127.1</v>
      </c>
      <c r="T3938" s="1">
        <v>45931</v>
      </c>
      <c r="U3938">
        <v>-1</v>
      </c>
      <c r="V3938">
        <v>3.1</v>
      </c>
      <c r="W3938">
        <v>2.5</v>
      </c>
      <c r="X3938" s="2">
        <v>46101</v>
      </c>
      <c r="Y3938" t="s">
        <v>263</v>
      </c>
      <c r="Z3938">
        <v>1483000</v>
      </c>
      <c r="AA3938">
        <v>9.18</v>
      </c>
    </row>
    <row r="3939" spans="1:27" x14ac:dyDescent="0.3">
      <c r="A3939" t="s">
        <v>262</v>
      </c>
      <c r="B3939" t="s">
        <v>255</v>
      </c>
      <c r="C3939" t="s">
        <v>256</v>
      </c>
      <c r="D3939" t="s">
        <v>257</v>
      </c>
      <c r="E3939" t="s">
        <v>258</v>
      </c>
      <c r="F3939" t="s">
        <v>39</v>
      </c>
      <c r="G3939" s="1">
        <v>45962</v>
      </c>
      <c r="H3939" t="s">
        <v>75</v>
      </c>
      <c r="I3939" t="s">
        <v>76</v>
      </c>
      <c r="J3939" t="s">
        <v>72</v>
      </c>
      <c r="K3939">
        <v>1</v>
      </c>
      <c r="L3939" t="s">
        <v>51</v>
      </c>
      <c r="M3939">
        <v>6.76</v>
      </c>
      <c r="N3939" t="s">
        <v>259</v>
      </c>
      <c r="O3939">
        <v>1.84</v>
      </c>
      <c r="P3939">
        <v>0.27229999999999999</v>
      </c>
      <c r="Q3939">
        <v>8.9</v>
      </c>
      <c r="R3939" t="s">
        <v>260</v>
      </c>
      <c r="S3939">
        <v>126.2</v>
      </c>
      <c r="T3939" s="1">
        <v>45962</v>
      </c>
      <c r="U3939">
        <v>-1</v>
      </c>
      <c r="V3939">
        <v>3.1</v>
      </c>
      <c r="W3939">
        <v>2.5</v>
      </c>
      <c r="X3939" s="2">
        <v>46101</v>
      </c>
      <c r="Y3939" t="s">
        <v>263</v>
      </c>
      <c r="Z3939">
        <v>1483000</v>
      </c>
      <c r="AA3939">
        <v>9.34</v>
      </c>
    </row>
    <row r="3940" spans="1:27" x14ac:dyDescent="0.3">
      <c r="A3940" t="s">
        <v>262</v>
      </c>
      <c r="B3940" t="s">
        <v>255</v>
      </c>
      <c r="C3940" t="s">
        <v>256</v>
      </c>
      <c r="D3940" t="s">
        <v>257</v>
      </c>
      <c r="E3940" t="s">
        <v>258</v>
      </c>
      <c r="F3940" t="s">
        <v>40</v>
      </c>
      <c r="G3940" s="1">
        <v>45992</v>
      </c>
      <c r="H3940" t="s">
        <v>75</v>
      </c>
      <c r="I3940" t="s">
        <v>76</v>
      </c>
      <c r="J3940" t="s">
        <v>72</v>
      </c>
      <c r="K3940">
        <v>1</v>
      </c>
      <c r="L3940" t="s">
        <v>51</v>
      </c>
      <c r="M3940">
        <v>6.83</v>
      </c>
      <c r="N3940" t="s">
        <v>259</v>
      </c>
      <c r="O3940">
        <v>1.86</v>
      </c>
      <c r="P3940">
        <v>0.27229999999999999</v>
      </c>
      <c r="Q3940">
        <v>8.9</v>
      </c>
      <c r="R3940" t="s">
        <v>260</v>
      </c>
      <c r="S3940">
        <v>125.8</v>
      </c>
      <c r="T3940" s="1">
        <v>45992</v>
      </c>
      <c r="U3940">
        <v>-1</v>
      </c>
      <c r="V3940">
        <v>3.1</v>
      </c>
      <c r="W3940">
        <v>2.5</v>
      </c>
      <c r="X3940" s="2">
        <v>46101</v>
      </c>
      <c r="Y3940" t="s">
        <v>263</v>
      </c>
      <c r="Z3940">
        <v>1483000</v>
      </c>
      <c r="AA3940">
        <v>9.51</v>
      </c>
    </row>
    <row r="3941" spans="1:27" x14ac:dyDescent="0.3">
      <c r="A3941" t="s">
        <v>262</v>
      </c>
      <c r="B3941" t="s">
        <v>255</v>
      </c>
      <c r="C3941" t="s">
        <v>256</v>
      </c>
      <c r="D3941" t="s">
        <v>257</v>
      </c>
      <c r="E3941" t="s">
        <v>258</v>
      </c>
      <c r="F3941" t="s">
        <v>41</v>
      </c>
      <c r="G3941" s="1">
        <v>46023</v>
      </c>
      <c r="H3941" t="s">
        <v>75</v>
      </c>
      <c r="I3941" t="s">
        <v>76</v>
      </c>
      <c r="J3941" t="s">
        <v>72</v>
      </c>
      <c r="K3941">
        <v>1</v>
      </c>
      <c r="L3941" t="s">
        <v>51</v>
      </c>
      <c r="M3941">
        <v>6.43</v>
      </c>
      <c r="N3941" t="s">
        <v>259</v>
      </c>
      <c r="O3941">
        <v>1.75</v>
      </c>
      <c r="P3941">
        <v>0.27229999999999999</v>
      </c>
      <c r="Q3941">
        <v>8.9</v>
      </c>
      <c r="R3941" t="s">
        <v>260</v>
      </c>
      <c r="S3941">
        <v>124.2</v>
      </c>
      <c r="T3941" s="1">
        <v>46023</v>
      </c>
      <c r="U3941">
        <v>-1</v>
      </c>
      <c r="V3941">
        <v>3.1</v>
      </c>
      <c r="W3941">
        <v>2.5</v>
      </c>
      <c r="X3941" s="2">
        <v>46101</v>
      </c>
      <c r="Y3941" t="s">
        <v>263</v>
      </c>
      <c r="Z3941">
        <v>1483000</v>
      </c>
      <c r="AA3941">
        <v>9.3000000000000007</v>
      </c>
    </row>
    <row r="3942" spans="1:27" x14ac:dyDescent="0.3">
      <c r="A3942" t="s">
        <v>262</v>
      </c>
      <c r="B3942" t="s">
        <v>255</v>
      </c>
      <c r="C3942" t="s">
        <v>256</v>
      </c>
      <c r="D3942" t="s">
        <v>257</v>
      </c>
      <c r="E3942" t="s">
        <v>258</v>
      </c>
      <c r="F3942" t="s">
        <v>42</v>
      </c>
      <c r="G3942" s="1">
        <v>46054</v>
      </c>
      <c r="H3942" t="s">
        <v>75</v>
      </c>
      <c r="I3942" t="s">
        <v>76</v>
      </c>
      <c r="J3942" t="s">
        <v>72</v>
      </c>
      <c r="K3942">
        <v>1</v>
      </c>
      <c r="L3942" t="s">
        <v>51</v>
      </c>
      <c r="M3942">
        <v>6.43</v>
      </c>
      <c r="N3942" t="s">
        <v>259</v>
      </c>
      <c r="O3942">
        <v>1.75</v>
      </c>
      <c r="P3942">
        <v>0.27229999999999999</v>
      </c>
      <c r="Q3942">
        <v>8.9</v>
      </c>
      <c r="R3942" t="s">
        <v>260</v>
      </c>
      <c r="S3942">
        <v>125.3</v>
      </c>
      <c r="T3942" s="1">
        <v>46054</v>
      </c>
      <c r="U3942">
        <v>-1</v>
      </c>
      <c r="V3942">
        <v>3.1</v>
      </c>
      <c r="W3942">
        <v>2.5</v>
      </c>
      <c r="X3942" s="2">
        <v>46101</v>
      </c>
      <c r="Y3942" t="s">
        <v>263</v>
      </c>
      <c r="Z3942">
        <v>1483000</v>
      </c>
      <c r="AA3942">
        <v>9.5299999999999994</v>
      </c>
    </row>
    <row r="3943" spans="1:27" x14ac:dyDescent="0.3">
      <c r="A3943" t="s">
        <v>262</v>
      </c>
      <c r="B3943" t="s">
        <v>255</v>
      </c>
      <c r="C3943" t="s">
        <v>256</v>
      </c>
      <c r="D3943" t="s">
        <v>257</v>
      </c>
      <c r="E3943" t="s">
        <v>258</v>
      </c>
      <c r="F3943" t="s">
        <v>43</v>
      </c>
      <c r="G3943" s="1">
        <v>46082</v>
      </c>
      <c r="H3943" t="s">
        <v>75</v>
      </c>
      <c r="I3943" t="s">
        <v>76</v>
      </c>
      <c r="J3943" t="s">
        <v>72</v>
      </c>
      <c r="K3943">
        <v>1</v>
      </c>
      <c r="L3943" t="s">
        <v>51</v>
      </c>
      <c r="M3943">
        <v>6.61</v>
      </c>
      <c r="N3943" t="s">
        <v>259</v>
      </c>
      <c r="O3943">
        <v>1.8</v>
      </c>
      <c r="P3943">
        <v>0.27229999999999999</v>
      </c>
      <c r="Q3943">
        <v>8.9</v>
      </c>
      <c r="R3943" t="s">
        <v>260</v>
      </c>
      <c r="S3943">
        <v>126</v>
      </c>
      <c r="T3943" s="1">
        <v>46082</v>
      </c>
      <c r="U3943">
        <v>-1</v>
      </c>
      <c r="V3943">
        <v>3.1</v>
      </c>
      <c r="W3943">
        <v>2.5</v>
      </c>
      <c r="X3943" s="2">
        <v>46101</v>
      </c>
      <c r="Y3943" t="s">
        <v>263</v>
      </c>
      <c r="Z3943">
        <v>1483000</v>
      </c>
      <c r="AA3943">
        <v>9.61</v>
      </c>
    </row>
    <row r="3944" spans="1:27" x14ac:dyDescent="0.3">
      <c r="A3944" t="s">
        <v>262</v>
      </c>
      <c r="B3944" t="s">
        <v>255</v>
      </c>
      <c r="C3944" t="s">
        <v>256</v>
      </c>
      <c r="D3944" t="s">
        <v>257</v>
      </c>
      <c r="E3944" t="s">
        <v>258</v>
      </c>
      <c r="F3944" t="s">
        <v>31</v>
      </c>
      <c r="G3944" s="1">
        <v>45931</v>
      </c>
      <c r="H3944" t="s">
        <v>77</v>
      </c>
      <c r="I3944" t="s">
        <v>78</v>
      </c>
      <c r="J3944" t="s">
        <v>72</v>
      </c>
      <c r="K3944">
        <v>1</v>
      </c>
      <c r="L3944" t="s">
        <v>79</v>
      </c>
      <c r="M3944">
        <v>4.74</v>
      </c>
      <c r="N3944" t="s">
        <v>259</v>
      </c>
      <c r="O3944">
        <v>1.29</v>
      </c>
      <c r="P3944">
        <v>0.27229999999999999</v>
      </c>
      <c r="Q3944">
        <v>8.9</v>
      </c>
      <c r="R3944" t="s">
        <v>260</v>
      </c>
      <c r="S3944">
        <v>127.1</v>
      </c>
      <c r="T3944" s="1">
        <v>45931</v>
      </c>
      <c r="U3944">
        <v>-1</v>
      </c>
      <c r="V3944">
        <v>3.1</v>
      </c>
      <c r="W3944">
        <v>2.5</v>
      </c>
      <c r="X3944" s="2">
        <v>46101</v>
      </c>
      <c r="Y3944" t="s">
        <v>263</v>
      </c>
      <c r="Z3944">
        <v>1483000</v>
      </c>
      <c r="AA3944">
        <v>9.18</v>
      </c>
    </row>
    <row r="3945" spans="1:27" x14ac:dyDescent="0.3">
      <c r="A3945" t="s">
        <v>262</v>
      </c>
      <c r="B3945" t="s">
        <v>255</v>
      </c>
      <c r="C3945" t="s">
        <v>256</v>
      </c>
      <c r="D3945" t="s">
        <v>257</v>
      </c>
      <c r="E3945" t="s">
        <v>258</v>
      </c>
      <c r="F3945" t="s">
        <v>39</v>
      </c>
      <c r="G3945" s="1">
        <v>45962</v>
      </c>
      <c r="H3945" t="s">
        <v>77</v>
      </c>
      <c r="I3945" t="s">
        <v>78</v>
      </c>
      <c r="J3945" t="s">
        <v>72</v>
      </c>
      <c r="K3945">
        <v>1</v>
      </c>
      <c r="L3945" t="s">
        <v>79</v>
      </c>
      <c r="M3945">
        <v>5.29</v>
      </c>
      <c r="N3945" t="s">
        <v>259</v>
      </c>
      <c r="O3945">
        <v>1.44</v>
      </c>
      <c r="P3945">
        <v>0.27229999999999999</v>
      </c>
      <c r="Q3945">
        <v>8.9</v>
      </c>
      <c r="R3945" t="s">
        <v>260</v>
      </c>
      <c r="S3945">
        <v>126.2</v>
      </c>
      <c r="T3945" s="1">
        <v>45962</v>
      </c>
      <c r="U3945">
        <v>-1</v>
      </c>
      <c r="V3945">
        <v>3.1</v>
      </c>
      <c r="W3945">
        <v>2.5</v>
      </c>
      <c r="X3945" s="2">
        <v>46101</v>
      </c>
      <c r="Y3945" t="s">
        <v>263</v>
      </c>
      <c r="Z3945">
        <v>1483000</v>
      </c>
      <c r="AA3945">
        <v>9.34</v>
      </c>
    </row>
    <row r="3946" spans="1:27" x14ac:dyDescent="0.3">
      <c r="A3946" t="s">
        <v>262</v>
      </c>
      <c r="B3946" t="s">
        <v>255</v>
      </c>
      <c r="C3946" t="s">
        <v>256</v>
      </c>
      <c r="D3946" t="s">
        <v>257</v>
      </c>
      <c r="E3946" t="s">
        <v>258</v>
      </c>
      <c r="F3946" t="s">
        <v>40</v>
      </c>
      <c r="G3946" s="1">
        <v>45992</v>
      </c>
      <c r="H3946" t="s">
        <v>77</v>
      </c>
      <c r="I3946" t="s">
        <v>78</v>
      </c>
      <c r="J3946" t="s">
        <v>72</v>
      </c>
      <c r="K3946">
        <v>1</v>
      </c>
      <c r="L3946" t="s">
        <v>79</v>
      </c>
      <c r="M3946">
        <v>5.33</v>
      </c>
      <c r="N3946" t="s">
        <v>259</v>
      </c>
      <c r="O3946">
        <v>1.45</v>
      </c>
      <c r="P3946">
        <v>0.27229999999999999</v>
      </c>
      <c r="Q3946">
        <v>8.9</v>
      </c>
      <c r="R3946" t="s">
        <v>260</v>
      </c>
      <c r="S3946">
        <v>125.8</v>
      </c>
      <c r="T3946" s="1">
        <v>45992</v>
      </c>
      <c r="U3946">
        <v>-1</v>
      </c>
      <c r="V3946">
        <v>3.1</v>
      </c>
      <c r="W3946">
        <v>2.5</v>
      </c>
      <c r="X3946" s="2">
        <v>46101</v>
      </c>
      <c r="Y3946" t="s">
        <v>263</v>
      </c>
      <c r="Z3946">
        <v>1483000</v>
      </c>
      <c r="AA3946">
        <v>9.51</v>
      </c>
    </row>
    <row r="3947" spans="1:27" x14ac:dyDescent="0.3">
      <c r="A3947" t="s">
        <v>262</v>
      </c>
      <c r="B3947" t="s">
        <v>255</v>
      </c>
      <c r="C3947" t="s">
        <v>256</v>
      </c>
      <c r="D3947" t="s">
        <v>257</v>
      </c>
      <c r="E3947" t="s">
        <v>258</v>
      </c>
      <c r="F3947" t="s">
        <v>41</v>
      </c>
      <c r="G3947" s="1">
        <v>46023</v>
      </c>
      <c r="H3947" t="s">
        <v>77</v>
      </c>
      <c r="I3947" t="s">
        <v>78</v>
      </c>
      <c r="J3947" t="s">
        <v>72</v>
      </c>
      <c r="K3947">
        <v>1</v>
      </c>
      <c r="L3947" t="s">
        <v>79</v>
      </c>
      <c r="M3947">
        <v>5.4</v>
      </c>
      <c r="N3947" t="s">
        <v>259</v>
      </c>
      <c r="O3947">
        <v>1.47</v>
      </c>
      <c r="P3947">
        <v>0.27229999999999999</v>
      </c>
      <c r="Q3947">
        <v>8.9</v>
      </c>
      <c r="R3947" t="s">
        <v>260</v>
      </c>
      <c r="S3947">
        <v>124.2</v>
      </c>
      <c r="T3947" s="1">
        <v>46023</v>
      </c>
      <c r="U3947">
        <v>-1</v>
      </c>
      <c r="V3947">
        <v>3.1</v>
      </c>
      <c r="W3947">
        <v>2.5</v>
      </c>
      <c r="X3947" s="2">
        <v>46101</v>
      </c>
      <c r="Y3947" t="s">
        <v>263</v>
      </c>
      <c r="Z3947">
        <v>1483000</v>
      </c>
      <c r="AA3947">
        <v>9.3000000000000007</v>
      </c>
    </row>
    <row r="3948" spans="1:27" x14ac:dyDescent="0.3">
      <c r="A3948" t="s">
        <v>262</v>
      </c>
      <c r="B3948" t="s">
        <v>255</v>
      </c>
      <c r="C3948" t="s">
        <v>256</v>
      </c>
      <c r="D3948" t="s">
        <v>257</v>
      </c>
      <c r="E3948" t="s">
        <v>258</v>
      </c>
      <c r="F3948" t="s">
        <v>42</v>
      </c>
      <c r="G3948" s="1">
        <v>46054</v>
      </c>
      <c r="H3948" t="s">
        <v>77</v>
      </c>
      <c r="I3948" t="s">
        <v>78</v>
      </c>
      <c r="J3948" t="s">
        <v>72</v>
      </c>
      <c r="K3948">
        <v>1</v>
      </c>
      <c r="L3948" t="s">
        <v>79</v>
      </c>
      <c r="M3948">
        <v>5.29</v>
      </c>
      <c r="N3948" t="s">
        <v>259</v>
      </c>
      <c r="O3948">
        <v>1.44</v>
      </c>
      <c r="P3948">
        <v>0.27229999999999999</v>
      </c>
      <c r="Q3948">
        <v>8.9</v>
      </c>
      <c r="R3948" t="s">
        <v>260</v>
      </c>
      <c r="S3948">
        <v>125.3</v>
      </c>
      <c r="T3948" s="1">
        <v>46054</v>
      </c>
      <c r="U3948">
        <v>-1</v>
      </c>
      <c r="V3948">
        <v>3.1</v>
      </c>
      <c r="W3948">
        <v>2.5</v>
      </c>
      <c r="X3948" s="2">
        <v>46101</v>
      </c>
      <c r="Y3948" t="s">
        <v>263</v>
      </c>
      <c r="Z3948">
        <v>1483000</v>
      </c>
      <c r="AA3948">
        <v>9.5299999999999994</v>
      </c>
    </row>
    <row r="3949" spans="1:27" x14ac:dyDescent="0.3">
      <c r="A3949" t="s">
        <v>262</v>
      </c>
      <c r="B3949" t="s">
        <v>255</v>
      </c>
      <c r="C3949" t="s">
        <v>256</v>
      </c>
      <c r="D3949" t="s">
        <v>257</v>
      </c>
      <c r="E3949" t="s">
        <v>258</v>
      </c>
      <c r="F3949" t="s">
        <v>43</v>
      </c>
      <c r="G3949" s="1">
        <v>46082</v>
      </c>
      <c r="H3949" t="s">
        <v>77</v>
      </c>
      <c r="I3949" t="s">
        <v>78</v>
      </c>
      <c r="J3949" t="s">
        <v>72</v>
      </c>
      <c r="K3949">
        <v>1</v>
      </c>
      <c r="L3949" t="s">
        <v>79</v>
      </c>
      <c r="M3949">
        <v>5.33</v>
      </c>
      <c r="N3949" t="s">
        <v>259</v>
      </c>
      <c r="O3949">
        <v>1.45</v>
      </c>
      <c r="P3949">
        <v>0.27229999999999999</v>
      </c>
      <c r="Q3949">
        <v>8.9</v>
      </c>
      <c r="R3949" t="s">
        <v>260</v>
      </c>
      <c r="S3949">
        <v>126</v>
      </c>
      <c r="T3949" s="1">
        <v>46082</v>
      </c>
      <c r="U3949">
        <v>-1</v>
      </c>
      <c r="V3949">
        <v>3.1</v>
      </c>
      <c r="W3949">
        <v>2.5</v>
      </c>
      <c r="X3949" s="2">
        <v>46101</v>
      </c>
      <c r="Y3949" t="s">
        <v>263</v>
      </c>
      <c r="Z3949">
        <v>1483000</v>
      </c>
      <c r="AA3949">
        <v>9.61</v>
      </c>
    </row>
    <row r="3950" spans="1:27" x14ac:dyDescent="0.3">
      <c r="A3950" t="s">
        <v>264</v>
      </c>
      <c r="B3950" t="s">
        <v>265</v>
      </c>
      <c r="C3950" t="s">
        <v>266</v>
      </c>
      <c r="D3950" t="s">
        <v>257</v>
      </c>
      <c r="E3950" t="s">
        <v>267</v>
      </c>
      <c r="F3950" t="s">
        <v>31</v>
      </c>
      <c r="G3950" s="1">
        <v>45931</v>
      </c>
      <c r="H3950" t="s">
        <v>32</v>
      </c>
      <c r="I3950" t="s">
        <v>33</v>
      </c>
      <c r="J3950" t="s">
        <v>34</v>
      </c>
      <c r="K3950">
        <v>1</v>
      </c>
      <c r="L3950" t="s">
        <v>35</v>
      </c>
      <c r="M3950">
        <v>49.49</v>
      </c>
      <c r="N3950" t="s">
        <v>268</v>
      </c>
      <c r="O3950">
        <v>0.98</v>
      </c>
      <c r="P3950">
        <v>1.9800000000000002E-2</v>
      </c>
      <c r="Q3950">
        <v>8.9</v>
      </c>
      <c r="R3950" t="s">
        <v>260</v>
      </c>
      <c r="S3950">
        <v>127.1</v>
      </c>
      <c r="T3950" s="1">
        <v>45931</v>
      </c>
      <c r="U3950">
        <v>-1</v>
      </c>
      <c r="V3950">
        <v>3.1</v>
      </c>
      <c r="W3950">
        <v>2.5</v>
      </c>
      <c r="X3950" s="2">
        <v>46101</v>
      </c>
      <c r="Y3950" t="s">
        <v>269</v>
      </c>
      <c r="Z3950">
        <v>10025657</v>
      </c>
      <c r="AA3950">
        <v>4.78</v>
      </c>
    </row>
    <row r="3951" spans="1:27" x14ac:dyDescent="0.3">
      <c r="A3951" t="s">
        <v>264</v>
      </c>
      <c r="B3951" t="s">
        <v>265</v>
      </c>
      <c r="C3951" t="s">
        <v>266</v>
      </c>
      <c r="D3951" t="s">
        <v>257</v>
      </c>
      <c r="E3951" t="s">
        <v>267</v>
      </c>
      <c r="F3951" t="s">
        <v>39</v>
      </c>
      <c r="G3951" s="1">
        <v>45962</v>
      </c>
      <c r="H3951" t="s">
        <v>32</v>
      </c>
      <c r="I3951" t="s">
        <v>33</v>
      </c>
      <c r="J3951" t="s">
        <v>34</v>
      </c>
      <c r="K3951">
        <v>1</v>
      </c>
      <c r="L3951" t="s">
        <v>35</v>
      </c>
      <c r="M3951">
        <v>47.47</v>
      </c>
      <c r="N3951" t="s">
        <v>268</v>
      </c>
      <c r="O3951">
        <v>0.94</v>
      </c>
      <c r="P3951">
        <v>1.9800000000000002E-2</v>
      </c>
      <c r="Q3951">
        <v>8.9</v>
      </c>
      <c r="R3951" t="s">
        <v>260</v>
      </c>
      <c r="S3951">
        <v>126.2</v>
      </c>
      <c r="T3951" s="1">
        <v>45962</v>
      </c>
      <c r="U3951">
        <v>-1</v>
      </c>
      <c r="V3951">
        <v>3.1</v>
      </c>
      <c r="W3951">
        <v>2.5</v>
      </c>
      <c r="X3951" s="2">
        <v>46101</v>
      </c>
      <c r="Y3951" t="s">
        <v>269</v>
      </c>
      <c r="Z3951">
        <v>10025657</v>
      </c>
      <c r="AA3951">
        <v>4.87</v>
      </c>
    </row>
    <row r="3952" spans="1:27" x14ac:dyDescent="0.3">
      <c r="A3952" t="s">
        <v>264</v>
      </c>
      <c r="B3952" t="s">
        <v>265</v>
      </c>
      <c r="C3952" t="s">
        <v>266</v>
      </c>
      <c r="D3952" t="s">
        <v>257</v>
      </c>
      <c r="E3952" t="s">
        <v>267</v>
      </c>
      <c r="F3952" t="s">
        <v>40</v>
      </c>
      <c r="G3952" s="1">
        <v>45992</v>
      </c>
      <c r="H3952" t="s">
        <v>32</v>
      </c>
      <c r="I3952" t="s">
        <v>33</v>
      </c>
      <c r="J3952" t="s">
        <v>34</v>
      </c>
      <c r="K3952">
        <v>1</v>
      </c>
      <c r="L3952" t="s">
        <v>35</v>
      </c>
      <c r="M3952">
        <v>47.98</v>
      </c>
      <c r="N3952" t="s">
        <v>268</v>
      </c>
      <c r="O3952">
        <v>0.95</v>
      </c>
      <c r="P3952">
        <v>1.9800000000000002E-2</v>
      </c>
      <c r="Q3952">
        <v>8.9</v>
      </c>
      <c r="R3952" t="s">
        <v>260</v>
      </c>
      <c r="S3952">
        <v>125.8</v>
      </c>
      <c r="T3952" s="1">
        <v>45992</v>
      </c>
      <c r="U3952">
        <v>-1</v>
      </c>
      <c r="V3952">
        <v>3.1</v>
      </c>
      <c r="W3952">
        <v>2.5</v>
      </c>
      <c r="X3952" s="2">
        <v>46101</v>
      </c>
      <c r="Y3952" t="s">
        <v>269</v>
      </c>
      <c r="Z3952">
        <v>10025657</v>
      </c>
      <c r="AA3952">
        <v>4.84</v>
      </c>
    </row>
    <row r="3953" spans="1:27" x14ac:dyDescent="0.3">
      <c r="A3953" t="s">
        <v>264</v>
      </c>
      <c r="B3953" t="s">
        <v>265</v>
      </c>
      <c r="C3953" t="s">
        <v>266</v>
      </c>
      <c r="D3953" t="s">
        <v>257</v>
      </c>
      <c r="E3953" t="s">
        <v>267</v>
      </c>
      <c r="F3953" t="s">
        <v>41</v>
      </c>
      <c r="G3953" s="1">
        <v>46023</v>
      </c>
      <c r="H3953" t="s">
        <v>32</v>
      </c>
      <c r="I3953" t="s">
        <v>33</v>
      </c>
      <c r="J3953" t="s">
        <v>34</v>
      </c>
      <c r="K3953">
        <v>1</v>
      </c>
      <c r="L3953" t="s">
        <v>35</v>
      </c>
      <c r="M3953">
        <v>50.51</v>
      </c>
      <c r="N3953" t="s">
        <v>268</v>
      </c>
      <c r="O3953">
        <v>1</v>
      </c>
      <c r="P3953">
        <v>1.9800000000000002E-2</v>
      </c>
      <c r="Q3953">
        <v>8.9</v>
      </c>
      <c r="R3953" t="s">
        <v>260</v>
      </c>
      <c r="S3953">
        <v>124.2</v>
      </c>
      <c r="T3953" s="1">
        <v>46023</v>
      </c>
      <c r="U3953">
        <v>-1</v>
      </c>
      <c r="V3953">
        <v>3.1</v>
      </c>
      <c r="W3953">
        <v>2.5</v>
      </c>
      <c r="X3953" s="2">
        <v>46101</v>
      </c>
      <c r="Y3953" t="s">
        <v>269</v>
      </c>
      <c r="Z3953">
        <v>10025657</v>
      </c>
      <c r="AA3953">
        <v>4.91</v>
      </c>
    </row>
    <row r="3954" spans="1:27" x14ac:dyDescent="0.3">
      <c r="A3954" t="s">
        <v>264</v>
      </c>
      <c r="B3954" t="s">
        <v>265</v>
      </c>
      <c r="C3954" t="s">
        <v>266</v>
      </c>
      <c r="D3954" t="s">
        <v>257</v>
      </c>
      <c r="E3954" t="s">
        <v>267</v>
      </c>
      <c r="F3954" t="s">
        <v>42</v>
      </c>
      <c r="G3954" s="1">
        <v>46054</v>
      </c>
      <c r="H3954" t="s">
        <v>32</v>
      </c>
      <c r="I3954" t="s">
        <v>33</v>
      </c>
      <c r="J3954" t="s">
        <v>34</v>
      </c>
      <c r="K3954">
        <v>1</v>
      </c>
      <c r="L3954" t="s">
        <v>35</v>
      </c>
      <c r="M3954">
        <v>49.49</v>
      </c>
      <c r="N3954" t="s">
        <v>268</v>
      </c>
      <c r="O3954">
        <v>0.98</v>
      </c>
      <c r="P3954">
        <v>1.9800000000000002E-2</v>
      </c>
      <c r="Q3954">
        <v>8.9</v>
      </c>
      <c r="R3954" t="s">
        <v>260</v>
      </c>
      <c r="S3954">
        <v>125.3</v>
      </c>
      <c r="T3954" s="1">
        <v>46054</v>
      </c>
      <c r="U3954">
        <v>-1</v>
      </c>
      <c r="V3954">
        <v>3.1</v>
      </c>
      <c r="W3954">
        <v>2.5</v>
      </c>
      <c r="X3954" s="2">
        <v>46101</v>
      </c>
      <c r="Y3954" t="s">
        <v>269</v>
      </c>
      <c r="Z3954">
        <v>10025657</v>
      </c>
      <c r="AA3954">
        <v>5.0199999999999996</v>
      </c>
    </row>
    <row r="3955" spans="1:27" x14ac:dyDescent="0.3">
      <c r="A3955" t="s">
        <v>264</v>
      </c>
      <c r="B3955" t="s">
        <v>265</v>
      </c>
      <c r="C3955" t="s">
        <v>266</v>
      </c>
      <c r="D3955" t="s">
        <v>257</v>
      </c>
      <c r="E3955" t="s">
        <v>267</v>
      </c>
      <c r="F3955" t="s">
        <v>43</v>
      </c>
      <c r="G3955" s="1">
        <v>46082</v>
      </c>
      <c r="H3955" t="s">
        <v>32</v>
      </c>
      <c r="I3955" t="s">
        <v>33</v>
      </c>
      <c r="J3955" t="s">
        <v>34</v>
      </c>
      <c r="K3955">
        <v>1</v>
      </c>
      <c r="L3955" t="s">
        <v>35</v>
      </c>
      <c r="M3955">
        <v>50.51</v>
      </c>
      <c r="N3955" t="s">
        <v>268</v>
      </c>
      <c r="O3955">
        <v>1</v>
      </c>
      <c r="P3955">
        <v>1.9800000000000002E-2</v>
      </c>
      <c r="Q3955">
        <v>8.9</v>
      </c>
      <c r="R3955" t="s">
        <v>260</v>
      </c>
      <c r="S3955">
        <v>126</v>
      </c>
      <c r="T3955" s="1">
        <v>46082</v>
      </c>
      <c r="U3955">
        <v>-1</v>
      </c>
      <c r="V3955">
        <v>3.1</v>
      </c>
      <c r="W3955">
        <v>2.5</v>
      </c>
      <c r="X3955" s="2">
        <v>46101</v>
      </c>
      <c r="Y3955" t="s">
        <v>269</v>
      </c>
      <c r="Z3955">
        <v>10025657</v>
      </c>
      <c r="AA3955">
        <v>5.03</v>
      </c>
    </row>
    <row r="3956" spans="1:27" x14ac:dyDescent="0.3">
      <c r="A3956" t="s">
        <v>264</v>
      </c>
      <c r="B3956" t="s">
        <v>265</v>
      </c>
      <c r="C3956" t="s">
        <v>266</v>
      </c>
      <c r="D3956" t="s">
        <v>257</v>
      </c>
      <c r="E3956" t="s">
        <v>267</v>
      </c>
      <c r="F3956" t="s">
        <v>31</v>
      </c>
      <c r="G3956" s="1">
        <v>45931</v>
      </c>
      <c r="H3956" t="s">
        <v>44</v>
      </c>
      <c r="I3956" t="s">
        <v>45</v>
      </c>
      <c r="J3956" t="s">
        <v>46</v>
      </c>
      <c r="K3956">
        <v>500</v>
      </c>
      <c r="L3956" t="s">
        <v>47</v>
      </c>
      <c r="M3956">
        <v>34.85</v>
      </c>
      <c r="N3956" t="s">
        <v>268</v>
      </c>
      <c r="O3956">
        <v>0.69</v>
      </c>
      <c r="P3956">
        <v>1.9800000000000002E-2</v>
      </c>
      <c r="Q3956">
        <v>8.9</v>
      </c>
      <c r="R3956" t="s">
        <v>260</v>
      </c>
      <c r="S3956">
        <v>127.1</v>
      </c>
      <c r="T3956" s="1">
        <v>45931</v>
      </c>
      <c r="U3956">
        <v>-1</v>
      </c>
      <c r="V3956">
        <v>3.1</v>
      </c>
      <c r="W3956">
        <v>2.5</v>
      </c>
      <c r="X3956" s="2">
        <v>46101</v>
      </c>
      <c r="Y3956" t="s">
        <v>269</v>
      </c>
      <c r="Z3956">
        <v>10025657</v>
      </c>
      <c r="AA3956">
        <v>4.78</v>
      </c>
    </row>
    <row r="3957" spans="1:27" x14ac:dyDescent="0.3">
      <c r="A3957" t="s">
        <v>264</v>
      </c>
      <c r="B3957" t="s">
        <v>265</v>
      </c>
      <c r="C3957" t="s">
        <v>266</v>
      </c>
      <c r="D3957" t="s">
        <v>257</v>
      </c>
      <c r="E3957" t="s">
        <v>267</v>
      </c>
      <c r="F3957" t="s">
        <v>39</v>
      </c>
      <c r="G3957" s="1">
        <v>45962</v>
      </c>
      <c r="H3957" t="s">
        <v>44</v>
      </c>
      <c r="I3957" t="s">
        <v>45</v>
      </c>
      <c r="J3957" t="s">
        <v>46</v>
      </c>
      <c r="K3957">
        <v>500</v>
      </c>
      <c r="L3957" t="s">
        <v>47</v>
      </c>
      <c r="M3957">
        <v>35.35</v>
      </c>
      <c r="N3957" t="s">
        <v>268</v>
      </c>
      <c r="O3957">
        <v>0.7</v>
      </c>
      <c r="P3957">
        <v>1.9800000000000002E-2</v>
      </c>
      <c r="Q3957">
        <v>8.9</v>
      </c>
      <c r="R3957" t="s">
        <v>260</v>
      </c>
      <c r="S3957">
        <v>126.2</v>
      </c>
      <c r="T3957" s="1">
        <v>45962</v>
      </c>
      <c r="U3957">
        <v>-1</v>
      </c>
      <c r="V3957">
        <v>3.1</v>
      </c>
      <c r="W3957">
        <v>2.5</v>
      </c>
      <c r="X3957" s="2">
        <v>46101</v>
      </c>
      <c r="Y3957" t="s">
        <v>269</v>
      </c>
      <c r="Z3957">
        <v>10025657</v>
      </c>
      <c r="AA3957">
        <v>4.87</v>
      </c>
    </row>
    <row r="3958" spans="1:27" x14ac:dyDescent="0.3">
      <c r="A3958" t="s">
        <v>264</v>
      </c>
      <c r="B3958" t="s">
        <v>265</v>
      </c>
      <c r="C3958" t="s">
        <v>266</v>
      </c>
      <c r="D3958" t="s">
        <v>257</v>
      </c>
      <c r="E3958" t="s">
        <v>267</v>
      </c>
      <c r="F3958" t="s">
        <v>40</v>
      </c>
      <c r="G3958" s="1">
        <v>45992</v>
      </c>
      <c r="H3958" t="s">
        <v>44</v>
      </c>
      <c r="I3958" t="s">
        <v>45</v>
      </c>
      <c r="J3958" t="s">
        <v>46</v>
      </c>
      <c r="K3958">
        <v>500</v>
      </c>
      <c r="L3958" t="s">
        <v>47</v>
      </c>
      <c r="M3958">
        <v>34.340000000000003</v>
      </c>
      <c r="N3958" t="s">
        <v>268</v>
      </c>
      <c r="O3958">
        <v>0.68</v>
      </c>
      <c r="P3958">
        <v>1.9800000000000002E-2</v>
      </c>
      <c r="Q3958">
        <v>8.9</v>
      </c>
      <c r="R3958" t="s">
        <v>260</v>
      </c>
      <c r="S3958">
        <v>125.8</v>
      </c>
      <c r="T3958" s="1">
        <v>45992</v>
      </c>
      <c r="U3958">
        <v>-1</v>
      </c>
      <c r="V3958">
        <v>3.1</v>
      </c>
      <c r="W3958">
        <v>2.5</v>
      </c>
      <c r="X3958" s="2">
        <v>46101</v>
      </c>
      <c r="Y3958" t="s">
        <v>269</v>
      </c>
      <c r="Z3958">
        <v>10025657</v>
      </c>
      <c r="AA3958">
        <v>4.84</v>
      </c>
    </row>
    <row r="3959" spans="1:27" x14ac:dyDescent="0.3">
      <c r="A3959" t="s">
        <v>264</v>
      </c>
      <c r="B3959" t="s">
        <v>265</v>
      </c>
      <c r="C3959" t="s">
        <v>266</v>
      </c>
      <c r="D3959" t="s">
        <v>257</v>
      </c>
      <c r="E3959" t="s">
        <v>267</v>
      </c>
      <c r="F3959" t="s">
        <v>41</v>
      </c>
      <c r="G3959" s="1">
        <v>46023</v>
      </c>
      <c r="H3959" t="s">
        <v>44</v>
      </c>
      <c r="I3959" t="s">
        <v>45</v>
      </c>
      <c r="J3959" t="s">
        <v>46</v>
      </c>
      <c r="K3959">
        <v>500</v>
      </c>
      <c r="L3959" t="s">
        <v>47</v>
      </c>
      <c r="M3959">
        <v>35.35</v>
      </c>
      <c r="N3959" t="s">
        <v>268</v>
      </c>
      <c r="O3959">
        <v>0.7</v>
      </c>
      <c r="P3959">
        <v>1.9800000000000002E-2</v>
      </c>
      <c r="Q3959">
        <v>8.9</v>
      </c>
      <c r="R3959" t="s">
        <v>260</v>
      </c>
      <c r="S3959">
        <v>124.2</v>
      </c>
      <c r="T3959" s="1">
        <v>46023</v>
      </c>
      <c r="U3959">
        <v>-1</v>
      </c>
      <c r="V3959">
        <v>3.1</v>
      </c>
      <c r="W3959">
        <v>2.5</v>
      </c>
      <c r="X3959" s="2">
        <v>46101</v>
      </c>
      <c r="Y3959" t="s">
        <v>269</v>
      </c>
      <c r="Z3959">
        <v>10025657</v>
      </c>
      <c r="AA3959">
        <v>4.91</v>
      </c>
    </row>
    <row r="3960" spans="1:27" x14ac:dyDescent="0.3">
      <c r="A3960" t="s">
        <v>264</v>
      </c>
      <c r="B3960" t="s">
        <v>265</v>
      </c>
      <c r="C3960" t="s">
        <v>266</v>
      </c>
      <c r="D3960" t="s">
        <v>257</v>
      </c>
      <c r="E3960" t="s">
        <v>267</v>
      </c>
      <c r="F3960" t="s">
        <v>42</v>
      </c>
      <c r="G3960" s="1">
        <v>46054</v>
      </c>
      <c r="H3960" t="s">
        <v>44</v>
      </c>
      <c r="I3960" t="s">
        <v>45</v>
      </c>
      <c r="J3960" t="s">
        <v>46</v>
      </c>
      <c r="K3960">
        <v>500</v>
      </c>
      <c r="L3960" t="s">
        <v>47</v>
      </c>
      <c r="M3960">
        <v>34.85</v>
      </c>
      <c r="N3960" t="s">
        <v>268</v>
      </c>
      <c r="O3960">
        <v>0.69</v>
      </c>
      <c r="P3960">
        <v>1.9800000000000002E-2</v>
      </c>
      <c r="Q3960">
        <v>8.9</v>
      </c>
      <c r="R3960" t="s">
        <v>260</v>
      </c>
      <c r="S3960">
        <v>125.3</v>
      </c>
      <c r="T3960" s="1">
        <v>46054</v>
      </c>
      <c r="U3960">
        <v>-1</v>
      </c>
      <c r="V3960">
        <v>3.1</v>
      </c>
      <c r="W3960">
        <v>2.5</v>
      </c>
      <c r="X3960" s="2">
        <v>46101</v>
      </c>
      <c r="Y3960" t="s">
        <v>269</v>
      </c>
      <c r="Z3960">
        <v>10025657</v>
      </c>
      <c r="AA3960">
        <v>5.0199999999999996</v>
      </c>
    </row>
    <row r="3961" spans="1:27" x14ac:dyDescent="0.3">
      <c r="A3961" t="s">
        <v>264</v>
      </c>
      <c r="B3961" t="s">
        <v>265</v>
      </c>
      <c r="C3961" t="s">
        <v>266</v>
      </c>
      <c r="D3961" t="s">
        <v>257</v>
      </c>
      <c r="E3961" t="s">
        <v>267</v>
      </c>
      <c r="F3961" t="s">
        <v>43</v>
      </c>
      <c r="G3961" s="1">
        <v>46082</v>
      </c>
      <c r="H3961" t="s">
        <v>44</v>
      </c>
      <c r="I3961" t="s">
        <v>45</v>
      </c>
      <c r="J3961" t="s">
        <v>46</v>
      </c>
      <c r="K3961">
        <v>500</v>
      </c>
      <c r="L3961" t="s">
        <v>47</v>
      </c>
      <c r="M3961">
        <v>35.35</v>
      </c>
      <c r="N3961" t="s">
        <v>268</v>
      </c>
      <c r="O3961">
        <v>0.7</v>
      </c>
      <c r="P3961">
        <v>1.9800000000000002E-2</v>
      </c>
      <c r="Q3961">
        <v>8.9</v>
      </c>
      <c r="R3961" t="s">
        <v>260</v>
      </c>
      <c r="S3961">
        <v>126</v>
      </c>
      <c r="T3961" s="1">
        <v>46082</v>
      </c>
      <c r="U3961">
        <v>-1</v>
      </c>
      <c r="V3961">
        <v>3.1</v>
      </c>
      <c r="W3961">
        <v>2.5</v>
      </c>
      <c r="X3961" s="2">
        <v>46101</v>
      </c>
      <c r="Y3961" t="s">
        <v>269</v>
      </c>
      <c r="Z3961">
        <v>10025657</v>
      </c>
      <c r="AA3961">
        <v>5.03</v>
      </c>
    </row>
    <row r="3962" spans="1:27" x14ac:dyDescent="0.3">
      <c r="A3962" t="s">
        <v>264</v>
      </c>
      <c r="B3962" t="s">
        <v>265</v>
      </c>
      <c r="C3962" t="s">
        <v>266</v>
      </c>
      <c r="D3962" t="s">
        <v>257</v>
      </c>
      <c r="E3962" t="s">
        <v>267</v>
      </c>
      <c r="F3962" t="s">
        <v>31</v>
      </c>
      <c r="G3962" s="1">
        <v>45931</v>
      </c>
      <c r="H3962" t="s">
        <v>48</v>
      </c>
      <c r="I3962" t="s">
        <v>49</v>
      </c>
      <c r="J3962" t="s">
        <v>50</v>
      </c>
      <c r="K3962">
        <v>1</v>
      </c>
      <c r="L3962" t="s">
        <v>51</v>
      </c>
      <c r="M3962">
        <v>84.85</v>
      </c>
      <c r="N3962" t="s">
        <v>268</v>
      </c>
      <c r="O3962">
        <v>1.68</v>
      </c>
      <c r="P3962">
        <v>1.9800000000000002E-2</v>
      </c>
      <c r="Q3962">
        <v>8.9</v>
      </c>
      <c r="R3962" t="s">
        <v>260</v>
      </c>
      <c r="S3962">
        <v>127.1</v>
      </c>
      <c r="T3962" s="1">
        <v>45931</v>
      </c>
      <c r="U3962">
        <v>-1</v>
      </c>
      <c r="V3962">
        <v>3.1</v>
      </c>
      <c r="W3962">
        <v>2.5</v>
      </c>
      <c r="X3962" s="2">
        <v>46101</v>
      </c>
      <c r="Y3962" t="s">
        <v>269</v>
      </c>
      <c r="Z3962">
        <v>10025657</v>
      </c>
      <c r="AA3962">
        <v>4.78</v>
      </c>
    </row>
    <row r="3963" spans="1:27" x14ac:dyDescent="0.3">
      <c r="A3963" t="s">
        <v>264</v>
      </c>
      <c r="B3963" t="s">
        <v>265</v>
      </c>
      <c r="C3963" t="s">
        <v>266</v>
      </c>
      <c r="D3963" t="s">
        <v>257</v>
      </c>
      <c r="E3963" t="s">
        <v>267</v>
      </c>
      <c r="F3963" t="s">
        <v>39</v>
      </c>
      <c r="G3963" s="1">
        <v>45962</v>
      </c>
      <c r="H3963" t="s">
        <v>48</v>
      </c>
      <c r="I3963" t="s">
        <v>49</v>
      </c>
      <c r="J3963" t="s">
        <v>50</v>
      </c>
      <c r="K3963">
        <v>1</v>
      </c>
      <c r="L3963" t="s">
        <v>51</v>
      </c>
      <c r="M3963">
        <v>89.39</v>
      </c>
      <c r="N3963" t="s">
        <v>268</v>
      </c>
      <c r="O3963">
        <v>1.77</v>
      </c>
      <c r="P3963">
        <v>1.9800000000000002E-2</v>
      </c>
      <c r="Q3963">
        <v>8.9</v>
      </c>
      <c r="R3963" t="s">
        <v>260</v>
      </c>
      <c r="S3963">
        <v>126.2</v>
      </c>
      <c r="T3963" s="1">
        <v>45962</v>
      </c>
      <c r="U3963">
        <v>-1</v>
      </c>
      <c r="V3963">
        <v>3.1</v>
      </c>
      <c r="W3963">
        <v>2.5</v>
      </c>
      <c r="X3963" s="2">
        <v>46101</v>
      </c>
      <c r="Y3963" t="s">
        <v>269</v>
      </c>
      <c r="Z3963">
        <v>10025657</v>
      </c>
      <c r="AA3963">
        <v>4.87</v>
      </c>
    </row>
    <row r="3964" spans="1:27" x14ac:dyDescent="0.3">
      <c r="A3964" t="s">
        <v>264</v>
      </c>
      <c r="B3964" t="s">
        <v>265</v>
      </c>
      <c r="C3964" t="s">
        <v>266</v>
      </c>
      <c r="D3964" t="s">
        <v>257</v>
      </c>
      <c r="E3964" t="s">
        <v>267</v>
      </c>
      <c r="F3964" t="s">
        <v>40</v>
      </c>
      <c r="G3964" s="1">
        <v>45992</v>
      </c>
      <c r="H3964" t="s">
        <v>48</v>
      </c>
      <c r="I3964" t="s">
        <v>49</v>
      </c>
      <c r="J3964" t="s">
        <v>50</v>
      </c>
      <c r="K3964">
        <v>1</v>
      </c>
      <c r="L3964" t="s">
        <v>51</v>
      </c>
      <c r="M3964">
        <v>88.38</v>
      </c>
      <c r="N3964" t="s">
        <v>268</v>
      </c>
      <c r="O3964">
        <v>1.75</v>
      </c>
      <c r="P3964">
        <v>1.9800000000000002E-2</v>
      </c>
      <c r="Q3964">
        <v>8.9</v>
      </c>
      <c r="R3964" t="s">
        <v>260</v>
      </c>
      <c r="S3964">
        <v>125.8</v>
      </c>
      <c r="T3964" s="1">
        <v>45992</v>
      </c>
      <c r="U3964">
        <v>-1</v>
      </c>
      <c r="V3964">
        <v>3.1</v>
      </c>
      <c r="W3964">
        <v>2.5</v>
      </c>
      <c r="X3964" s="2">
        <v>46101</v>
      </c>
      <c r="Y3964" t="s">
        <v>269</v>
      </c>
      <c r="Z3964">
        <v>10025657</v>
      </c>
      <c r="AA3964">
        <v>4.84</v>
      </c>
    </row>
    <row r="3965" spans="1:27" x14ac:dyDescent="0.3">
      <c r="A3965" t="s">
        <v>264</v>
      </c>
      <c r="B3965" t="s">
        <v>265</v>
      </c>
      <c r="C3965" t="s">
        <v>266</v>
      </c>
      <c r="D3965" t="s">
        <v>257</v>
      </c>
      <c r="E3965" t="s">
        <v>267</v>
      </c>
      <c r="F3965" t="s">
        <v>41</v>
      </c>
      <c r="G3965" s="1">
        <v>46023</v>
      </c>
      <c r="H3965" t="s">
        <v>48</v>
      </c>
      <c r="I3965" t="s">
        <v>49</v>
      </c>
      <c r="J3965" t="s">
        <v>50</v>
      </c>
      <c r="K3965">
        <v>1</v>
      </c>
      <c r="L3965" t="s">
        <v>51</v>
      </c>
      <c r="M3965">
        <v>89.39</v>
      </c>
      <c r="N3965" t="s">
        <v>268</v>
      </c>
      <c r="O3965">
        <v>1.77</v>
      </c>
      <c r="P3965">
        <v>1.9800000000000002E-2</v>
      </c>
      <c r="Q3965">
        <v>8.9</v>
      </c>
      <c r="R3965" t="s">
        <v>260</v>
      </c>
      <c r="S3965">
        <v>124.2</v>
      </c>
      <c r="T3965" s="1">
        <v>46023</v>
      </c>
      <c r="U3965">
        <v>-1</v>
      </c>
      <c r="V3965">
        <v>3.1</v>
      </c>
      <c r="W3965">
        <v>2.5</v>
      </c>
      <c r="X3965" s="2">
        <v>46101</v>
      </c>
      <c r="Y3965" t="s">
        <v>269</v>
      </c>
      <c r="Z3965">
        <v>10025657</v>
      </c>
      <c r="AA3965">
        <v>4.91</v>
      </c>
    </row>
    <row r="3966" spans="1:27" x14ac:dyDescent="0.3">
      <c r="A3966" t="s">
        <v>264</v>
      </c>
      <c r="B3966" t="s">
        <v>265</v>
      </c>
      <c r="C3966" t="s">
        <v>266</v>
      </c>
      <c r="D3966" t="s">
        <v>257</v>
      </c>
      <c r="E3966" t="s">
        <v>267</v>
      </c>
      <c r="F3966" t="s">
        <v>42</v>
      </c>
      <c r="G3966" s="1">
        <v>46054</v>
      </c>
      <c r="H3966" t="s">
        <v>48</v>
      </c>
      <c r="I3966" t="s">
        <v>49</v>
      </c>
      <c r="J3966" t="s">
        <v>50</v>
      </c>
      <c r="K3966">
        <v>1</v>
      </c>
      <c r="L3966" t="s">
        <v>51</v>
      </c>
      <c r="M3966">
        <v>90.4</v>
      </c>
      <c r="N3966" t="s">
        <v>268</v>
      </c>
      <c r="O3966">
        <v>1.79</v>
      </c>
      <c r="P3966">
        <v>1.9800000000000002E-2</v>
      </c>
      <c r="Q3966">
        <v>8.9</v>
      </c>
      <c r="R3966" t="s">
        <v>260</v>
      </c>
      <c r="S3966">
        <v>125.3</v>
      </c>
      <c r="T3966" s="1">
        <v>46054</v>
      </c>
      <c r="U3966">
        <v>-1</v>
      </c>
      <c r="V3966">
        <v>3.1</v>
      </c>
      <c r="W3966">
        <v>2.5</v>
      </c>
      <c r="X3966" s="2">
        <v>46101</v>
      </c>
      <c r="Y3966" t="s">
        <v>269</v>
      </c>
      <c r="Z3966">
        <v>10025657</v>
      </c>
      <c r="AA3966">
        <v>5.0199999999999996</v>
      </c>
    </row>
    <row r="3967" spans="1:27" x14ac:dyDescent="0.3">
      <c r="A3967" t="s">
        <v>264</v>
      </c>
      <c r="B3967" t="s">
        <v>265</v>
      </c>
      <c r="C3967" t="s">
        <v>266</v>
      </c>
      <c r="D3967" t="s">
        <v>257</v>
      </c>
      <c r="E3967" t="s">
        <v>267</v>
      </c>
      <c r="F3967" t="s">
        <v>43</v>
      </c>
      <c r="G3967" s="1">
        <v>46082</v>
      </c>
      <c r="H3967" t="s">
        <v>48</v>
      </c>
      <c r="I3967" t="s">
        <v>49</v>
      </c>
      <c r="J3967" t="s">
        <v>50</v>
      </c>
      <c r="K3967">
        <v>1</v>
      </c>
      <c r="L3967" t="s">
        <v>51</v>
      </c>
      <c r="M3967">
        <v>91.41</v>
      </c>
      <c r="N3967" t="s">
        <v>268</v>
      </c>
      <c r="O3967">
        <v>1.81</v>
      </c>
      <c r="P3967">
        <v>1.9800000000000002E-2</v>
      </c>
      <c r="Q3967">
        <v>8.9</v>
      </c>
      <c r="R3967" t="s">
        <v>260</v>
      </c>
      <c r="S3967">
        <v>126</v>
      </c>
      <c r="T3967" s="1">
        <v>46082</v>
      </c>
      <c r="U3967">
        <v>-1</v>
      </c>
      <c r="V3967">
        <v>3.1</v>
      </c>
      <c r="W3967">
        <v>2.5</v>
      </c>
      <c r="X3967" s="2">
        <v>46101</v>
      </c>
      <c r="Y3967" t="s">
        <v>269</v>
      </c>
      <c r="Z3967">
        <v>10025657</v>
      </c>
      <c r="AA3967">
        <v>5.03</v>
      </c>
    </row>
    <row r="3968" spans="1:27" x14ac:dyDescent="0.3">
      <c r="A3968" t="s">
        <v>264</v>
      </c>
      <c r="B3968" t="s">
        <v>265</v>
      </c>
      <c r="C3968" t="s">
        <v>266</v>
      </c>
      <c r="D3968" t="s">
        <v>257</v>
      </c>
      <c r="E3968" t="s">
        <v>267</v>
      </c>
      <c r="F3968" t="s">
        <v>31</v>
      </c>
      <c r="G3968" s="1">
        <v>45931</v>
      </c>
      <c r="H3968" t="s">
        <v>52</v>
      </c>
      <c r="I3968" t="s">
        <v>53</v>
      </c>
      <c r="J3968" t="s">
        <v>54</v>
      </c>
      <c r="K3968">
        <v>12</v>
      </c>
      <c r="L3968" t="s">
        <v>55</v>
      </c>
      <c r="M3968">
        <v>72.22</v>
      </c>
      <c r="N3968" t="s">
        <v>268</v>
      </c>
      <c r="O3968">
        <v>1.43</v>
      </c>
      <c r="P3968">
        <v>1.9800000000000002E-2</v>
      </c>
      <c r="Q3968">
        <v>8.9</v>
      </c>
      <c r="R3968" t="s">
        <v>260</v>
      </c>
      <c r="S3968">
        <v>127.1</v>
      </c>
      <c r="T3968" s="1">
        <v>45931</v>
      </c>
      <c r="U3968">
        <v>-1</v>
      </c>
      <c r="V3968">
        <v>3.1</v>
      </c>
      <c r="W3968">
        <v>2.5</v>
      </c>
      <c r="X3968" s="2">
        <v>46101</v>
      </c>
      <c r="Y3968" t="s">
        <v>269</v>
      </c>
      <c r="Z3968">
        <v>10025657</v>
      </c>
      <c r="AA3968">
        <v>4.78</v>
      </c>
    </row>
    <row r="3969" spans="1:27" x14ac:dyDescent="0.3">
      <c r="A3969" t="s">
        <v>264</v>
      </c>
      <c r="B3969" t="s">
        <v>265</v>
      </c>
      <c r="C3969" t="s">
        <v>266</v>
      </c>
      <c r="D3969" t="s">
        <v>257</v>
      </c>
      <c r="E3969" t="s">
        <v>267</v>
      </c>
      <c r="F3969" t="s">
        <v>39</v>
      </c>
      <c r="G3969" s="1">
        <v>45962</v>
      </c>
      <c r="H3969" t="s">
        <v>52</v>
      </c>
      <c r="I3969" t="s">
        <v>53</v>
      </c>
      <c r="J3969" t="s">
        <v>54</v>
      </c>
      <c r="K3969">
        <v>12</v>
      </c>
      <c r="L3969" t="s">
        <v>55</v>
      </c>
      <c r="M3969">
        <v>73.739999999999995</v>
      </c>
      <c r="N3969" t="s">
        <v>268</v>
      </c>
      <c r="O3969">
        <v>1.46</v>
      </c>
      <c r="P3969">
        <v>1.9800000000000002E-2</v>
      </c>
      <c r="Q3969">
        <v>8.9</v>
      </c>
      <c r="R3969" t="s">
        <v>260</v>
      </c>
      <c r="S3969">
        <v>126.2</v>
      </c>
      <c r="T3969" s="1">
        <v>45962</v>
      </c>
      <c r="U3969">
        <v>-1</v>
      </c>
      <c r="V3969">
        <v>3.1</v>
      </c>
      <c r="W3969">
        <v>2.5</v>
      </c>
      <c r="X3969" s="2">
        <v>46101</v>
      </c>
      <c r="Y3969" t="s">
        <v>269</v>
      </c>
      <c r="Z3969">
        <v>10025657</v>
      </c>
      <c r="AA3969">
        <v>4.87</v>
      </c>
    </row>
    <row r="3970" spans="1:27" x14ac:dyDescent="0.3">
      <c r="A3970" t="s">
        <v>264</v>
      </c>
      <c r="B3970" t="s">
        <v>265</v>
      </c>
      <c r="C3970" t="s">
        <v>266</v>
      </c>
      <c r="D3970" t="s">
        <v>257</v>
      </c>
      <c r="E3970" t="s">
        <v>267</v>
      </c>
      <c r="F3970" t="s">
        <v>40</v>
      </c>
      <c r="G3970" s="1">
        <v>45992</v>
      </c>
      <c r="H3970" t="s">
        <v>52</v>
      </c>
      <c r="I3970" t="s">
        <v>53</v>
      </c>
      <c r="J3970" t="s">
        <v>54</v>
      </c>
      <c r="K3970">
        <v>12</v>
      </c>
      <c r="L3970" t="s">
        <v>55</v>
      </c>
      <c r="M3970">
        <v>73.739999999999995</v>
      </c>
      <c r="N3970" t="s">
        <v>268</v>
      </c>
      <c r="O3970">
        <v>1.46</v>
      </c>
      <c r="P3970">
        <v>1.9800000000000002E-2</v>
      </c>
      <c r="Q3970">
        <v>8.9</v>
      </c>
      <c r="R3970" t="s">
        <v>260</v>
      </c>
      <c r="S3970">
        <v>125.8</v>
      </c>
      <c r="T3970" s="1">
        <v>45992</v>
      </c>
      <c r="U3970">
        <v>-1</v>
      </c>
      <c r="V3970">
        <v>3.1</v>
      </c>
      <c r="W3970">
        <v>2.5</v>
      </c>
      <c r="X3970" s="2">
        <v>46101</v>
      </c>
      <c r="Y3970" t="s">
        <v>269</v>
      </c>
      <c r="Z3970">
        <v>10025657</v>
      </c>
      <c r="AA3970">
        <v>4.84</v>
      </c>
    </row>
    <row r="3971" spans="1:27" x14ac:dyDescent="0.3">
      <c r="A3971" t="s">
        <v>264</v>
      </c>
      <c r="B3971" t="s">
        <v>265</v>
      </c>
      <c r="C3971" t="s">
        <v>266</v>
      </c>
      <c r="D3971" t="s">
        <v>257</v>
      </c>
      <c r="E3971" t="s">
        <v>267</v>
      </c>
      <c r="F3971" t="s">
        <v>41</v>
      </c>
      <c r="G3971" s="1">
        <v>46023</v>
      </c>
      <c r="H3971" t="s">
        <v>52</v>
      </c>
      <c r="I3971" t="s">
        <v>53</v>
      </c>
      <c r="J3971" t="s">
        <v>54</v>
      </c>
      <c r="K3971">
        <v>12</v>
      </c>
      <c r="L3971" t="s">
        <v>55</v>
      </c>
      <c r="M3971">
        <v>72.73</v>
      </c>
      <c r="N3971" t="s">
        <v>268</v>
      </c>
      <c r="O3971">
        <v>1.44</v>
      </c>
      <c r="P3971">
        <v>1.9800000000000002E-2</v>
      </c>
      <c r="Q3971">
        <v>8.9</v>
      </c>
      <c r="R3971" t="s">
        <v>260</v>
      </c>
      <c r="S3971">
        <v>124.2</v>
      </c>
      <c r="T3971" s="1">
        <v>46023</v>
      </c>
      <c r="U3971">
        <v>-1</v>
      </c>
      <c r="V3971">
        <v>3.1</v>
      </c>
      <c r="W3971">
        <v>2.5</v>
      </c>
      <c r="X3971" s="2">
        <v>46101</v>
      </c>
      <c r="Y3971" t="s">
        <v>269</v>
      </c>
      <c r="Z3971">
        <v>10025657</v>
      </c>
      <c r="AA3971">
        <v>4.91</v>
      </c>
    </row>
    <row r="3972" spans="1:27" x14ac:dyDescent="0.3">
      <c r="A3972" t="s">
        <v>264</v>
      </c>
      <c r="B3972" t="s">
        <v>265</v>
      </c>
      <c r="C3972" t="s">
        <v>266</v>
      </c>
      <c r="D3972" t="s">
        <v>257</v>
      </c>
      <c r="E3972" t="s">
        <v>267</v>
      </c>
      <c r="F3972" t="s">
        <v>42</v>
      </c>
      <c r="G3972" s="1">
        <v>46054</v>
      </c>
      <c r="H3972" t="s">
        <v>52</v>
      </c>
      <c r="I3972" t="s">
        <v>53</v>
      </c>
      <c r="J3972" t="s">
        <v>54</v>
      </c>
      <c r="K3972">
        <v>12</v>
      </c>
      <c r="L3972" t="s">
        <v>55</v>
      </c>
      <c r="M3972">
        <v>78.790000000000006</v>
      </c>
      <c r="N3972" t="s">
        <v>268</v>
      </c>
      <c r="O3972">
        <v>1.56</v>
      </c>
      <c r="P3972">
        <v>1.9800000000000002E-2</v>
      </c>
      <c r="Q3972">
        <v>8.9</v>
      </c>
      <c r="R3972" t="s">
        <v>260</v>
      </c>
      <c r="S3972">
        <v>125.3</v>
      </c>
      <c r="T3972" s="1">
        <v>46054</v>
      </c>
      <c r="U3972">
        <v>-1</v>
      </c>
      <c r="V3972">
        <v>3.1</v>
      </c>
      <c r="W3972">
        <v>2.5</v>
      </c>
      <c r="X3972" s="2">
        <v>46101</v>
      </c>
      <c r="Y3972" t="s">
        <v>269</v>
      </c>
      <c r="Z3972">
        <v>10025657</v>
      </c>
      <c r="AA3972">
        <v>5.0199999999999996</v>
      </c>
    </row>
    <row r="3973" spans="1:27" x14ac:dyDescent="0.3">
      <c r="A3973" t="s">
        <v>264</v>
      </c>
      <c r="B3973" t="s">
        <v>265</v>
      </c>
      <c r="C3973" t="s">
        <v>266</v>
      </c>
      <c r="D3973" t="s">
        <v>257</v>
      </c>
      <c r="E3973" t="s">
        <v>267</v>
      </c>
      <c r="F3973" t="s">
        <v>43</v>
      </c>
      <c r="G3973" s="1">
        <v>46082</v>
      </c>
      <c r="H3973" t="s">
        <v>52</v>
      </c>
      <c r="I3973" t="s">
        <v>53</v>
      </c>
      <c r="J3973" t="s">
        <v>54</v>
      </c>
      <c r="K3973">
        <v>12</v>
      </c>
      <c r="L3973" t="s">
        <v>55</v>
      </c>
      <c r="M3973">
        <v>76.77</v>
      </c>
      <c r="N3973" t="s">
        <v>268</v>
      </c>
      <c r="O3973">
        <v>1.52</v>
      </c>
      <c r="P3973">
        <v>1.9800000000000002E-2</v>
      </c>
      <c r="Q3973">
        <v>8.9</v>
      </c>
      <c r="R3973" t="s">
        <v>260</v>
      </c>
      <c r="S3973">
        <v>126</v>
      </c>
      <c r="T3973" s="1">
        <v>46082</v>
      </c>
      <c r="U3973">
        <v>-1</v>
      </c>
      <c r="V3973">
        <v>3.1</v>
      </c>
      <c r="W3973">
        <v>2.5</v>
      </c>
      <c r="X3973" s="2">
        <v>46101</v>
      </c>
      <c r="Y3973" t="s">
        <v>269</v>
      </c>
      <c r="Z3973">
        <v>10025657</v>
      </c>
      <c r="AA3973">
        <v>5.03</v>
      </c>
    </row>
    <row r="3974" spans="1:27" x14ac:dyDescent="0.3">
      <c r="A3974" t="s">
        <v>264</v>
      </c>
      <c r="B3974" t="s">
        <v>265</v>
      </c>
      <c r="C3974" t="s">
        <v>266</v>
      </c>
      <c r="D3974" t="s">
        <v>257</v>
      </c>
      <c r="E3974" t="s">
        <v>267</v>
      </c>
      <c r="F3974" t="s">
        <v>31</v>
      </c>
      <c r="G3974" s="1">
        <v>45931</v>
      </c>
      <c r="H3974" t="s">
        <v>56</v>
      </c>
      <c r="I3974" t="s">
        <v>57</v>
      </c>
      <c r="J3974" t="s">
        <v>34</v>
      </c>
      <c r="K3974">
        <v>1</v>
      </c>
      <c r="L3974" t="s">
        <v>51</v>
      </c>
      <c r="M3974">
        <v>196.46</v>
      </c>
      <c r="N3974" t="s">
        <v>268</v>
      </c>
      <c r="O3974">
        <v>3.89</v>
      </c>
      <c r="P3974">
        <v>1.9800000000000002E-2</v>
      </c>
      <c r="Q3974">
        <v>8.9</v>
      </c>
      <c r="R3974" t="s">
        <v>260</v>
      </c>
      <c r="S3974">
        <v>127.1</v>
      </c>
      <c r="T3974" s="1">
        <v>45931</v>
      </c>
      <c r="U3974">
        <v>-1</v>
      </c>
      <c r="V3974">
        <v>3.1</v>
      </c>
      <c r="W3974">
        <v>2.5</v>
      </c>
      <c r="X3974" s="2">
        <v>46101</v>
      </c>
      <c r="Y3974" t="s">
        <v>269</v>
      </c>
      <c r="Z3974">
        <v>10025657</v>
      </c>
      <c r="AA3974">
        <v>4.78</v>
      </c>
    </row>
    <row r="3975" spans="1:27" x14ac:dyDescent="0.3">
      <c r="A3975" t="s">
        <v>264</v>
      </c>
      <c r="B3975" t="s">
        <v>265</v>
      </c>
      <c r="C3975" t="s">
        <v>266</v>
      </c>
      <c r="D3975" t="s">
        <v>257</v>
      </c>
      <c r="E3975" t="s">
        <v>267</v>
      </c>
      <c r="F3975" t="s">
        <v>39</v>
      </c>
      <c r="G3975" s="1">
        <v>45962</v>
      </c>
      <c r="H3975" t="s">
        <v>56</v>
      </c>
      <c r="I3975" t="s">
        <v>57</v>
      </c>
      <c r="J3975" t="s">
        <v>34</v>
      </c>
      <c r="K3975">
        <v>1</v>
      </c>
      <c r="L3975" t="s">
        <v>51</v>
      </c>
      <c r="M3975">
        <v>187.88</v>
      </c>
      <c r="N3975" t="s">
        <v>268</v>
      </c>
      <c r="O3975">
        <v>3.72</v>
      </c>
      <c r="P3975">
        <v>1.9800000000000002E-2</v>
      </c>
      <c r="Q3975">
        <v>8.9</v>
      </c>
      <c r="R3975" t="s">
        <v>260</v>
      </c>
      <c r="S3975">
        <v>126.2</v>
      </c>
      <c r="T3975" s="1">
        <v>45962</v>
      </c>
      <c r="U3975">
        <v>-1</v>
      </c>
      <c r="V3975">
        <v>3.1</v>
      </c>
      <c r="W3975">
        <v>2.5</v>
      </c>
      <c r="X3975" s="2">
        <v>46101</v>
      </c>
      <c r="Y3975" t="s">
        <v>269</v>
      </c>
      <c r="Z3975">
        <v>10025657</v>
      </c>
      <c r="AA3975">
        <v>4.87</v>
      </c>
    </row>
    <row r="3976" spans="1:27" x14ac:dyDescent="0.3">
      <c r="A3976" t="s">
        <v>264</v>
      </c>
      <c r="B3976" t="s">
        <v>265</v>
      </c>
      <c r="C3976" t="s">
        <v>266</v>
      </c>
      <c r="D3976" t="s">
        <v>257</v>
      </c>
      <c r="E3976" t="s">
        <v>267</v>
      </c>
      <c r="F3976" t="s">
        <v>40</v>
      </c>
      <c r="G3976" s="1">
        <v>45992</v>
      </c>
      <c r="H3976" t="s">
        <v>56</v>
      </c>
      <c r="I3976" t="s">
        <v>57</v>
      </c>
      <c r="J3976" t="s">
        <v>34</v>
      </c>
      <c r="K3976">
        <v>1</v>
      </c>
      <c r="L3976" t="s">
        <v>51</v>
      </c>
      <c r="M3976">
        <v>200</v>
      </c>
      <c r="N3976" t="s">
        <v>268</v>
      </c>
      <c r="O3976">
        <v>3.96</v>
      </c>
      <c r="P3976">
        <v>1.9800000000000002E-2</v>
      </c>
      <c r="Q3976">
        <v>8.9</v>
      </c>
      <c r="R3976" t="s">
        <v>260</v>
      </c>
      <c r="S3976">
        <v>125.8</v>
      </c>
      <c r="T3976" s="1">
        <v>45992</v>
      </c>
      <c r="U3976">
        <v>-1</v>
      </c>
      <c r="V3976">
        <v>3.1</v>
      </c>
      <c r="W3976">
        <v>2.5</v>
      </c>
      <c r="X3976" s="2">
        <v>46101</v>
      </c>
      <c r="Y3976" t="s">
        <v>269</v>
      </c>
      <c r="Z3976">
        <v>10025657</v>
      </c>
      <c r="AA3976">
        <v>4.84</v>
      </c>
    </row>
    <row r="3977" spans="1:27" x14ac:dyDescent="0.3">
      <c r="A3977" t="s">
        <v>264</v>
      </c>
      <c r="B3977" t="s">
        <v>265</v>
      </c>
      <c r="C3977" t="s">
        <v>266</v>
      </c>
      <c r="D3977" t="s">
        <v>257</v>
      </c>
      <c r="E3977" t="s">
        <v>267</v>
      </c>
      <c r="F3977" t="s">
        <v>41</v>
      </c>
      <c r="G3977" s="1">
        <v>46023</v>
      </c>
      <c r="H3977" t="s">
        <v>56</v>
      </c>
      <c r="I3977" t="s">
        <v>57</v>
      </c>
      <c r="J3977" t="s">
        <v>34</v>
      </c>
      <c r="K3977">
        <v>1</v>
      </c>
      <c r="L3977" t="s">
        <v>51</v>
      </c>
      <c r="M3977">
        <v>195.96</v>
      </c>
      <c r="N3977" t="s">
        <v>268</v>
      </c>
      <c r="O3977">
        <v>3.88</v>
      </c>
      <c r="P3977">
        <v>1.9800000000000002E-2</v>
      </c>
      <c r="Q3977">
        <v>8.9</v>
      </c>
      <c r="R3977" t="s">
        <v>260</v>
      </c>
      <c r="S3977">
        <v>124.2</v>
      </c>
      <c r="T3977" s="1">
        <v>46023</v>
      </c>
      <c r="U3977">
        <v>-1</v>
      </c>
      <c r="V3977">
        <v>3.1</v>
      </c>
      <c r="W3977">
        <v>2.5</v>
      </c>
      <c r="X3977" s="2">
        <v>46101</v>
      </c>
      <c r="Y3977" t="s">
        <v>269</v>
      </c>
      <c r="Z3977">
        <v>10025657</v>
      </c>
      <c r="AA3977">
        <v>4.91</v>
      </c>
    </row>
    <row r="3978" spans="1:27" x14ac:dyDescent="0.3">
      <c r="A3978" t="s">
        <v>264</v>
      </c>
      <c r="B3978" t="s">
        <v>265</v>
      </c>
      <c r="C3978" t="s">
        <v>266</v>
      </c>
      <c r="D3978" t="s">
        <v>257</v>
      </c>
      <c r="E3978" t="s">
        <v>267</v>
      </c>
      <c r="F3978" t="s">
        <v>42</v>
      </c>
      <c r="G3978" s="1">
        <v>46054</v>
      </c>
      <c r="H3978" t="s">
        <v>56</v>
      </c>
      <c r="I3978" t="s">
        <v>57</v>
      </c>
      <c r="J3978" t="s">
        <v>34</v>
      </c>
      <c r="K3978">
        <v>1</v>
      </c>
      <c r="L3978" t="s">
        <v>51</v>
      </c>
      <c r="M3978">
        <v>202.02</v>
      </c>
      <c r="N3978" t="s">
        <v>268</v>
      </c>
      <c r="O3978">
        <v>4</v>
      </c>
      <c r="P3978">
        <v>1.9800000000000002E-2</v>
      </c>
      <c r="Q3978">
        <v>8.9</v>
      </c>
      <c r="R3978" t="s">
        <v>260</v>
      </c>
      <c r="S3978">
        <v>125.3</v>
      </c>
      <c r="T3978" s="1">
        <v>46054</v>
      </c>
      <c r="U3978">
        <v>-1</v>
      </c>
      <c r="V3978">
        <v>3.1</v>
      </c>
      <c r="W3978">
        <v>2.5</v>
      </c>
      <c r="X3978" s="2">
        <v>46101</v>
      </c>
      <c r="Y3978" t="s">
        <v>269</v>
      </c>
      <c r="Z3978">
        <v>10025657</v>
      </c>
      <c r="AA3978">
        <v>5.0199999999999996</v>
      </c>
    </row>
    <row r="3979" spans="1:27" x14ac:dyDescent="0.3">
      <c r="A3979" t="s">
        <v>264</v>
      </c>
      <c r="B3979" t="s">
        <v>265</v>
      </c>
      <c r="C3979" t="s">
        <v>266</v>
      </c>
      <c r="D3979" t="s">
        <v>257</v>
      </c>
      <c r="E3979" t="s">
        <v>267</v>
      </c>
      <c r="F3979" t="s">
        <v>43</v>
      </c>
      <c r="G3979" s="1">
        <v>46082</v>
      </c>
      <c r="H3979" t="s">
        <v>56</v>
      </c>
      <c r="I3979" t="s">
        <v>57</v>
      </c>
      <c r="J3979" t="s">
        <v>34</v>
      </c>
      <c r="K3979">
        <v>1</v>
      </c>
      <c r="L3979" t="s">
        <v>51</v>
      </c>
      <c r="M3979">
        <v>201.01</v>
      </c>
      <c r="N3979" t="s">
        <v>268</v>
      </c>
      <c r="O3979">
        <v>3.98</v>
      </c>
      <c r="P3979">
        <v>1.9800000000000002E-2</v>
      </c>
      <c r="Q3979">
        <v>8.9</v>
      </c>
      <c r="R3979" t="s">
        <v>260</v>
      </c>
      <c r="S3979">
        <v>126</v>
      </c>
      <c r="T3979" s="1">
        <v>46082</v>
      </c>
      <c r="U3979">
        <v>-1</v>
      </c>
      <c r="V3979">
        <v>3.1</v>
      </c>
      <c r="W3979">
        <v>2.5</v>
      </c>
      <c r="X3979" s="2">
        <v>46101</v>
      </c>
      <c r="Y3979" t="s">
        <v>269</v>
      </c>
      <c r="Z3979">
        <v>10025657</v>
      </c>
      <c r="AA3979">
        <v>5.03</v>
      </c>
    </row>
    <row r="3980" spans="1:27" x14ac:dyDescent="0.3">
      <c r="A3980" t="s">
        <v>264</v>
      </c>
      <c r="B3980" t="s">
        <v>265</v>
      </c>
      <c r="C3980" t="s">
        <v>266</v>
      </c>
      <c r="D3980" t="s">
        <v>257</v>
      </c>
      <c r="E3980" t="s">
        <v>267</v>
      </c>
      <c r="F3980" t="s">
        <v>31</v>
      </c>
      <c r="G3980" s="1">
        <v>45931</v>
      </c>
      <c r="H3980" t="s">
        <v>58</v>
      </c>
      <c r="I3980" t="s">
        <v>59</v>
      </c>
      <c r="J3980" t="s">
        <v>60</v>
      </c>
      <c r="K3980">
        <v>1</v>
      </c>
      <c r="L3980" t="s">
        <v>51</v>
      </c>
      <c r="M3980">
        <v>235.86</v>
      </c>
      <c r="N3980" t="s">
        <v>268</v>
      </c>
      <c r="O3980">
        <v>4.67</v>
      </c>
      <c r="P3980">
        <v>1.9800000000000002E-2</v>
      </c>
      <c r="Q3980">
        <v>8.9</v>
      </c>
      <c r="R3980" t="s">
        <v>260</v>
      </c>
      <c r="S3980">
        <v>127.1</v>
      </c>
      <c r="T3980" s="1">
        <v>45931</v>
      </c>
      <c r="U3980">
        <v>-1</v>
      </c>
      <c r="V3980">
        <v>3.1</v>
      </c>
      <c r="W3980">
        <v>2.5</v>
      </c>
      <c r="X3980" s="2">
        <v>46101</v>
      </c>
      <c r="Y3980" t="s">
        <v>269</v>
      </c>
      <c r="Z3980">
        <v>10025657</v>
      </c>
      <c r="AA3980">
        <v>4.78</v>
      </c>
    </row>
    <row r="3981" spans="1:27" x14ac:dyDescent="0.3">
      <c r="A3981" t="s">
        <v>264</v>
      </c>
      <c r="B3981" t="s">
        <v>265</v>
      </c>
      <c r="C3981" t="s">
        <v>266</v>
      </c>
      <c r="D3981" t="s">
        <v>257</v>
      </c>
      <c r="E3981" t="s">
        <v>267</v>
      </c>
      <c r="F3981" t="s">
        <v>39</v>
      </c>
      <c r="G3981" s="1">
        <v>45962</v>
      </c>
      <c r="H3981" t="s">
        <v>58</v>
      </c>
      <c r="I3981" t="s">
        <v>59</v>
      </c>
      <c r="J3981" t="s">
        <v>60</v>
      </c>
      <c r="K3981">
        <v>1</v>
      </c>
      <c r="L3981" t="s">
        <v>51</v>
      </c>
      <c r="M3981">
        <v>238.38</v>
      </c>
      <c r="N3981" t="s">
        <v>268</v>
      </c>
      <c r="O3981">
        <v>4.72</v>
      </c>
      <c r="P3981">
        <v>1.9800000000000002E-2</v>
      </c>
      <c r="Q3981">
        <v>8.9</v>
      </c>
      <c r="R3981" t="s">
        <v>260</v>
      </c>
      <c r="S3981">
        <v>126.2</v>
      </c>
      <c r="T3981" s="1">
        <v>45962</v>
      </c>
      <c r="U3981">
        <v>-1</v>
      </c>
      <c r="V3981">
        <v>3.1</v>
      </c>
      <c r="W3981">
        <v>2.5</v>
      </c>
      <c r="X3981" s="2">
        <v>46101</v>
      </c>
      <c r="Y3981" t="s">
        <v>269</v>
      </c>
      <c r="Z3981">
        <v>10025657</v>
      </c>
      <c r="AA3981">
        <v>4.87</v>
      </c>
    </row>
    <row r="3982" spans="1:27" x14ac:dyDescent="0.3">
      <c r="A3982" t="s">
        <v>264</v>
      </c>
      <c r="B3982" t="s">
        <v>265</v>
      </c>
      <c r="C3982" t="s">
        <v>266</v>
      </c>
      <c r="D3982" t="s">
        <v>257</v>
      </c>
      <c r="E3982" t="s">
        <v>267</v>
      </c>
      <c r="F3982" t="s">
        <v>40</v>
      </c>
      <c r="G3982" s="1">
        <v>45992</v>
      </c>
      <c r="H3982" t="s">
        <v>58</v>
      </c>
      <c r="I3982" t="s">
        <v>59</v>
      </c>
      <c r="J3982" t="s">
        <v>60</v>
      </c>
      <c r="K3982">
        <v>1</v>
      </c>
      <c r="L3982" t="s">
        <v>51</v>
      </c>
      <c r="M3982">
        <v>231.31</v>
      </c>
      <c r="N3982" t="s">
        <v>268</v>
      </c>
      <c r="O3982">
        <v>4.58</v>
      </c>
      <c r="P3982">
        <v>1.9800000000000002E-2</v>
      </c>
      <c r="Q3982">
        <v>8.9</v>
      </c>
      <c r="R3982" t="s">
        <v>260</v>
      </c>
      <c r="S3982">
        <v>125.8</v>
      </c>
      <c r="T3982" s="1">
        <v>45992</v>
      </c>
      <c r="U3982">
        <v>-1</v>
      </c>
      <c r="V3982">
        <v>3.1</v>
      </c>
      <c r="W3982">
        <v>2.5</v>
      </c>
      <c r="X3982" s="2">
        <v>46101</v>
      </c>
      <c r="Y3982" t="s">
        <v>269</v>
      </c>
      <c r="Z3982">
        <v>10025657</v>
      </c>
      <c r="AA3982">
        <v>4.84</v>
      </c>
    </row>
    <row r="3983" spans="1:27" x14ac:dyDescent="0.3">
      <c r="A3983" t="s">
        <v>264</v>
      </c>
      <c r="B3983" t="s">
        <v>265</v>
      </c>
      <c r="C3983" t="s">
        <v>266</v>
      </c>
      <c r="D3983" t="s">
        <v>257</v>
      </c>
      <c r="E3983" t="s">
        <v>267</v>
      </c>
      <c r="F3983" t="s">
        <v>41</v>
      </c>
      <c r="G3983" s="1">
        <v>46023</v>
      </c>
      <c r="H3983" t="s">
        <v>58</v>
      </c>
      <c r="I3983" t="s">
        <v>59</v>
      </c>
      <c r="J3983" t="s">
        <v>60</v>
      </c>
      <c r="K3983">
        <v>1</v>
      </c>
      <c r="L3983" t="s">
        <v>51</v>
      </c>
      <c r="M3983">
        <v>240.4</v>
      </c>
      <c r="N3983" t="s">
        <v>268</v>
      </c>
      <c r="O3983">
        <v>4.76</v>
      </c>
      <c r="P3983">
        <v>1.9800000000000002E-2</v>
      </c>
      <c r="Q3983">
        <v>8.9</v>
      </c>
      <c r="R3983" t="s">
        <v>260</v>
      </c>
      <c r="S3983">
        <v>124.2</v>
      </c>
      <c r="T3983" s="1">
        <v>46023</v>
      </c>
      <c r="U3983">
        <v>-1</v>
      </c>
      <c r="V3983">
        <v>3.1</v>
      </c>
      <c r="W3983">
        <v>2.5</v>
      </c>
      <c r="X3983" s="2">
        <v>46101</v>
      </c>
      <c r="Y3983" t="s">
        <v>269</v>
      </c>
      <c r="Z3983">
        <v>10025657</v>
      </c>
      <c r="AA3983">
        <v>4.91</v>
      </c>
    </row>
    <row r="3984" spans="1:27" x14ac:dyDescent="0.3">
      <c r="A3984" t="s">
        <v>264</v>
      </c>
      <c r="B3984" t="s">
        <v>265</v>
      </c>
      <c r="C3984" t="s">
        <v>266</v>
      </c>
      <c r="D3984" t="s">
        <v>257</v>
      </c>
      <c r="E3984" t="s">
        <v>267</v>
      </c>
      <c r="F3984" t="s">
        <v>42</v>
      </c>
      <c r="G3984" s="1">
        <v>46054</v>
      </c>
      <c r="H3984" t="s">
        <v>58</v>
      </c>
      <c r="I3984" t="s">
        <v>59</v>
      </c>
      <c r="J3984" t="s">
        <v>60</v>
      </c>
      <c r="K3984">
        <v>1</v>
      </c>
      <c r="L3984" t="s">
        <v>51</v>
      </c>
      <c r="M3984">
        <v>240.91</v>
      </c>
      <c r="N3984" t="s">
        <v>268</v>
      </c>
      <c r="O3984">
        <v>4.7699999999999996</v>
      </c>
      <c r="P3984">
        <v>1.9800000000000002E-2</v>
      </c>
      <c r="Q3984">
        <v>8.9</v>
      </c>
      <c r="R3984" t="s">
        <v>260</v>
      </c>
      <c r="S3984">
        <v>125.3</v>
      </c>
      <c r="T3984" s="1">
        <v>46054</v>
      </c>
      <c r="U3984">
        <v>-1</v>
      </c>
      <c r="V3984">
        <v>3.1</v>
      </c>
      <c r="W3984">
        <v>2.5</v>
      </c>
      <c r="X3984" s="2">
        <v>46101</v>
      </c>
      <c r="Y3984" t="s">
        <v>269</v>
      </c>
      <c r="Z3984">
        <v>10025657</v>
      </c>
      <c r="AA3984">
        <v>5.0199999999999996</v>
      </c>
    </row>
    <row r="3985" spans="1:27" x14ac:dyDescent="0.3">
      <c r="A3985" t="s">
        <v>264</v>
      </c>
      <c r="B3985" t="s">
        <v>265</v>
      </c>
      <c r="C3985" t="s">
        <v>266</v>
      </c>
      <c r="D3985" t="s">
        <v>257</v>
      </c>
      <c r="E3985" t="s">
        <v>267</v>
      </c>
      <c r="F3985" t="s">
        <v>43</v>
      </c>
      <c r="G3985" s="1">
        <v>46082</v>
      </c>
      <c r="H3985" t="s">
        <v>58</v>
      </c>
      <c r="I3985" t="s">
        <v>59</v>
      </c>
      <c r="J3985" t="s">
        <v>60</v>
      </c>
      <c r="K3985">
        <v>1</v>
      </c>
      <c r="L3985" t="s">
        <v>51</v>
      </c>
      <c r="M3985">
        <v>241.41</v>
      </c>
      <c r="N3985" t="s">
        <v>268</v>
      </c>
      <c r="O3985">
        <v>4.78</v>
      </c>
      <c r="P3985">
        <v>1.9800000000000002E-2</v>
      </c>
      <c r="Q3985">
        <v>8.9</v>
      </c>
      <c r="R3985" t="s">
        <v>260</v>
      </c>
      <c r="S3985">
        <v>126</v>
      </c>
      <c r="T3985" s="1">
        <v>46082</v>
      </c>
      <c r="U3985">
        <v>-1</v>
      </c>
      <c r="V3985">
        <v>3.1</v>
      </c>
      <c r="W3985">
        <v>2.5</v>
      </c>
      <c r="X3985" s="2">
        <v>46101</v>
      </c>
      <c r="Y3985" t="s">
        <v>269</v>
      </c>
      <c r="Z3985">
        <v>10025657</v>
      </c>
      <c r="AA3985">
        <v>5.03</v>
      </c>
    </row>
    <row r="3986" spans="1:27" x14ac:dyDescent="0.3">
      <c r="A3986" t="s">
        <v>264</v>
      </c>
      <c r="B3986" t="s">
        <v>265</v>
      </c>
      <c r="C3986" t="s">
        <v>266</v>
      </c>
      <c r="D3986" t="s">
        <v>257</v>
      </c>
      <c r="E3986" t="s">
        <v>267</v>
      </c>
      <c r="F3986" t="s">
        <v>31</v>
      </c>
      <c r="G3986" s="1">
        <v>45931</v>
      </c>
      <c r="H3986" t="s">
        <v>61</v>
      </c>
      <c r="I3986" t="s">
        <v>62</v>
      </c>
      <c r="J3986" t="s">
        <v>60</v>
      </c>
      <c r="K3986">
        <v>1</v>
      </c>
      <c r="L3986" t="s">
        <v>51</v>
      </c>
      <c r="M3986">
        <v>481.82</v>
      </c>
      <c r="N3986" t="s">
        <v>268</v>
      </c>
      <c r="O3986">
        <v>9.5399999999999991</v>
      </c>
      <c r="P3986">
        <v>1.9800000000000002E-2</v>
      </c>
      <c r="Q3986">
        <v>8.9</v>
      </c>
      <c r="R3986" t="s">
        <v>260</v>
      </c>
      <c r="S3986">
        <v>127.1</v>
      </c>
      <c r="T3986" s="1">
        <v>45931</v>
      </c>
      <c r="U3986">
        <v>-1</v>
      </c>
      <c r="V3986">
        <v>3.1</v>
      </c>
      <c r="W3986">
        <v>2.5</v>
      </c>
      <c r="X3986" s="2">
        <v>46101</v>
      </c>
      <c r="Y3986" t="s">
        <v>269</v>
      </c>
      <c r="Z3986">
        <v>10025657</v>
      </c>
      <c r="AA3986">
        <v>4.78</v>
      </c>
    </row>
    <row r="3987" spans="1:27" x14ac:dyDescent="0.3">
      <c r="A3987" t="s">
        <v>264</v>
      </c>
      <c r="B3987" t="s">
        <v>265</v>
      </c>
      <c r="C3987" t="s">
        <v>266</v>
      </c>
      <c r="D3987" t="s">
        <v>257</v>
      </c>
      <c r="E3987" t="s">
        <v>267</v>
      </c>
      <c r="F3987" t="s">
        <v>39</v>
      </c>
      <c r="G3987" s="1">
        <v>45962</v>
      </c>
      <c r="H3987" t="s">
        <v>61</v>
      </c>
      <c r="I3987" t="s">
        <v>62</v>
      </c>
      <c r="J3987" t="s">
        <v>60</v>
      </c>
      <c r="K3987">
        <v>1</v>
      </c>
      <c r="L3987" t="s">
        <v>51</v>
      </c>
      <c r="M3987">
        <v>488.38</v>
      </c>
      <c r="N3987" t="s">
        <v>268</v>
      </c>
      <c r="O3987">
        <v>9.67</v>
      </c>
      <c r="P3987">
        <v>1.9800000000000002E-2</v>
      </c>
      <c r="Q3987">
        <v>8.9</v>
      </c>
      <c r="R3987" t="s">
        <v>260</v>
      </c>
      <c r="S3987">
        <v>126.2</v>
      </c>
      <c r="T3987" s="1">
        <v>45962</v>
      </c>
      <c r="U3987">
        <v>-1</v>
      </c>
      <c r="V3987">
        <v>3.1</v>
      </c>
      <c r="W3987">
        <v>2.5</v>
      </c>
      <c r="X3987" s="2">
        <v>46101</v>
      </c>
      <c r="Y3987" t="s">
        <v>269</v>
      </c>
      <c r="Z3987">
        <v>10025657</v>
      </c>
      <c r="AA3987">
        <v>4.87</v>
      </c>
    </row>
    <row r="3988" spans="1:27" x14ac:dyDescent="0.3">
      <c r="A3988" t="s">
        <v>264</v>
      </c>
      <c r="B3988" t="s">
        <v>265</v>
      </c>
      <c r="C3988" t="s">
        <v>266</v>
      </c>
      <c r="D3988" t="s">
        <v>257</v>
      </c>
      <c r="E3988" t="s">
        <v>267</v>
      </c>
      <c r="F3988" t="s">
        <v>40</v>
      </c>
      <c r="G3988" s="1">
        <v>45992</v>
      </c>
      <c r="H3988" t="s">
        <v>61</v>
      </c>
      <c r="I3988" t="s">
        <v>62</v>
      </c>
      <c r="J3988" t="s">
        <v>60</v>
      </c>
      <c r="K3988">
        <v>1</v>
      </c>
      <c r="L3988" t="s">
        <v>51</v>
      </c>
      <c r="M3988">
        <v>482.83</v>
      </c>
      <c r="N3988" t="s">
        <v>268</v>
      </c>
      <c r="O3988">
        <v>9.56</v>
      </c>
      <c r="P3988">
        <v>1.9800000000000002E-2</v>
      </c>
      <c r="Q3988">
        <v>8.9</v>
      </c>
      <c r="R3988" t="s">
        <v>260</v>
      </c>
      <c r="S3988">
        <v>125.8</v>
      </c>
      <c r="T3988" s="1">
        <v>45992</v>
      </c>
      <c r="U3988">
        <v>-1</v>
      </c>
      <c r="V3988">
        <v>3.1</v>
      </c>
      <c r="W3988">
        <v>2.5</v>
      </c>
      <c r="X3988" s="2">
        <v>46101</v>
      </c>
      <c r="Y3988" t="s">
        <v>269</v>
      </c>
      <c r="Z3988">
        <v>10025657</v>
      </c>
      <c r="AA3988">
        <v>4.84</v>
      </c>
    </row>
    <row r="3989" spans="1:27" x14ac:dyDescent="0.3">
      <c r="A3989" t="s">
        <v>264</v>
      </c>
      <c r="B3989" t="s">
        <v>265</v>
      </c>
      <c r="C3989" t="s">
        <v>266</v>
      </c>
      <c r="D3989" t="s">
        <v>257</v>
      </c>
      <c r="E3989" t="s">
        <v>267</v>
      </c>
      <c r="F3989" t="s">
        <v>41</v>
      </c>
      <c r="G3989" s="1">
        <v>46023</v>
      </c>
      <c r="H3989" t="s">
        <v>61</v>
      </c>
      <c r="I3989" t="s">
        <v>62</v>
      </c>
      <c r="J3989" t="s">
        <v>60</v>
      </c>
      <c r="K3989">
        <v>1</v>
      </c>
      <c r="L3989" t="s">
        <v>51</v>
      </c>
      <c r="M3989">
        <v>501.01</v>
      </c>
      <c r="N3989" t="s">
        <v>268</v>
      </c>
      <c r="O3989">
        <v>9.92</v>
      </c>
      <c r="P3989">
        <v>1.9800000000000002E-2</v>
      </c>
      <c r="Q3989">
        <v>8.9</v>
      </c>
      <c r="R3989" t="s">
        <v>260</v>
      </c>
      <c r="S3989">
        <v>124.2</v>
      </c>
      <c r="T3989" s="1">
        <v>46023</v>
      </c>
      <c r="U3989">
        <v>-1</v>
      </c>
      <c r="V3989">
        <v>3.1</v>
      </c>
      <c r="W3989">
        <v>2.5</v>
      </c>
      <c r="X3989" s="2">
        <v>46101</v>
      </c>
      <c r="Y3989" t="s">
        <v>269</v>
      </c>
      <c r="Z3989">
        <v>10025657</v>
      </c>
      <c r="AA3989">
        <v>4.91</v>
      </c>
    </row>
    <row r="3990" spans="1:27" x14ac:dyDescent="0.3">
      <c r="A3990" t="s">
        <v>264</v>
      </c>
      <c r="B3990" t="s">
        <v>265</v>
      </c>
      <c r="C3990" t="s">
        <v>266</v>
      </c>
      <c r="D3990" t="s">
        <v>257</v>
      </c>
      <c r="E3990" t="s">
        <v>267</v>
      </c>
      <c r="F3990" t="s">
        <v>42</v>
      </c>
      <c r="G3990" s="1">
        <v>46054</v>
      </c>
      <c r="H3990" t="s">
        <v>61</v>
      </c>
      <c r="I3990" t="s">
        <v>62</v>
      </c>
      <c r="J3990" t="s">
        <v>60</v>
      </c>
      <c r="K3990">
        <v>1</v>
      </c>
      <c r="L3990" t="s">
        <v>51</v>
      </c>
      <c r="M3990">
        <v>512.63</v>
      </c>
      <c r="N3990" t="s">
        <v>268</v>
      </c>
      <c r="O3990">
        <v>10.15</v>
      </c>
      <c r="P3990">
        <v>1.9800000000000002E-2</v>
      </c>
      <c r="Q3990">
        <v>8.9</v>
      </c>
      <c r="R3990" t="s">
        <v>260</v>
      </c>
      <c r="S3990">
        <v>125.3</v>
      </c>
      <c r="T3990" s="1">
        <v>46054</v>
      </c>
      <c r="U3990">
        <v>-1</v>
      </c>
      <c r="V3990">
        <v>3.1</v>
      </c>
      <c r="W3990">
        <v>2.5</v>
      </c>
      <c r="X3990" s="2">
        <v>46101</v>
      </c>
      <c r="Y3990" t="s">
        <v>269</v>
      </c>
      <c r="Z3990">
        <v>10025657</v>
      </c>
      <c r="AA3990">
        <v>5.0199999999999996</v>
      </c>
    </row>
    <row r="3991" spans="1:27" x14ac:dyDescent="0.3">
      <c r="A3991" t="s">
        <v>264</v>
      </c>
      <c r="B3991" t="s">
        <v>265</v>
      </c>
      <c r="C3991" t="s">
        <v>266</v>
      </c>
      <c r="D3991" t="s">
        <v>257</v>
      </c>
      <c r="E3991" t="s">
        <v>267</v>
      </c>
      <c r="F3991" t="s">
        <v>43</v>
      </c>
      <c r="G3991" s="1">
        <v>46082</v>
      </c>
      <c r="H3991" t="s">
        <v>61</v>
      </c>
      <c r="I3991" t="s">
        <v>62</v>
      </c>
      <c r="J3991" t="s">
        <v>60</v>
      </c>
      <c r="K3991">
        <v>1</v>
      </c>
      <c r="L3991" t="s">
        <v>51</v>
      </c>
      <c r="M3991">
        <v>505.05</v>
      </c>
      <c r="N3991" t="s">
        <v>268</v>
      </c>
      <c r="O3991">
        <v>10</v>
      </c>
      <c r="P3991">
        <v>1.9800000000000002E-2</v>
      </c>
      <c r="Q3991">
        <v>8.9</v>
      </c>
      <c r="R3991" t="s">
        <v>260</v>
      </c>
      <c r="S3991">
        <v>126</v>
      </c>
      <c r="T3991" s="1">
        <v>46082</v>
      </c>
      <c r="U3991">
        <v>-1</v>
      </c>
      <c r="V3991">
        <v>3.1</v>
      </c>
      <c r="W3991">
        <v>2.5</v>
      </c>
      <c r="X3991" s="2">
        <v>46101</v>
      </c>
      <c r="Y3991" t="s">
        <v>269</v>
      </c>
      <c r="Z3991">
        <v>10025657</v>
      </c>
      <c r="AA3991">
        <v>5.03</v>
      </c>
    </row>
    <row r="3992" spans="1:27" x14ac:dyDescent="0.3">
      <c r="A3992" t="s">
        <v>264</v>
      </c>
      <c r="B3992" t="s">
        <v>265</v>
      </c>
      <c r="C3992" t="s">
        <v>266</v>
      </c>
      <c r="D3992" t="s">
        <v>257</v>
      </c>
      <c r="E3992" t="s">
        <v>267</v>
      </c>
      <c r="F3992" t="s">
        <v>31</v>
      </c>
      <c r="G3992" s="1">
        <v>45931</v>
      </c>
      <c r="H3992" t="s">
        <v>63</v>
      </c>
      <c r="I3992" t="s">
        <v>64</v>
      </c>
      <c r="J3992" t="s">
        <v>65</v>
      </c>
      <c r="K3992">
        <v>1</v>
      </c>
      <c r="L3992" t="s">
        <v>51</v>
      </c>
      <c r="M3992">
        <v>81.31</v>
      </c>
      <c r="N3992" t="s">
        <v>268</v>
      </c>
      <c r="O3992">
        <v>1.61</v>
      </c>
      <c r="P3992">
        <v>1.9800000000000002E-2</v>
      </c>
      <c r="Q3992">
        <v>8.9</v>
      </c>
      <c r="R3992" t="s">
        <v>260</v>
      </c>
      <c r="S3992">
        <v>127.1</v>
      </c>
      <c r="T3992" s="1">
        <v>45931</v>
      </c>
      <c r="U3992">
        <v>-1</v>
      </c>
      <c r="V3992">
        <v>3.1</v>
      </c>
      <c r="W3992">
        <v>2.5</v>
      </c>
      <c r="X3992" s="2">
        <v>46101</v>
      </c>
      <c r="Y3992" t="s">
        <v>269</v>
      </c>
      <c r="Z3992">
        <v>10025657</v>
      </c>
      <c r="AA3992">
        <v>4.78</v>
      </c>
    </row>
    <row r="3993" spans="1:27" x14ac:dyDescent="0.3">
      <c r="A3993" t="s">
        <v>264</v>
      </c>
      <c r="B3993" t="s">
        <v>265</v>
      </c>
      <c r="C3993" t="s">
        <v>266</v>
      </c>
      <c r="D3993" t="s">
        <v>257</v>
      </c>
      <c r="E3993" t="s">
        <v>267</v>
      </c>
      <c r="F3993" t="s">
        <v>39</v>
      </c>
      <c r="G3993" s="1">
        <v>45962</v>
      </c>
      <c r="H3993" t="s">
        <v>63</v>
      </c>
      <c r="I3993" t="s">
        <v>64</v>
      </c>
      <c r="J3993" t="s">
        <v>65</v>
      </c>
      <c r="K3993">
        <v>1</v>
      </c>
      <c r="L3993" t="s">
        <v>51</v>
      </c>
      <c r="M3993">
        <v>87.88</v>
      </c>
      <c r="N3993" t="s">
        <v>268</v>
      </c>
      <c r="O3993">
        <v>1.74</v>
      </c>
      <c r="P3993">
        <v>1.9800000000000002E-2</v>
      </c>
      <c r="Q3993">
        <v>8.9</v>
      </c>
      <c r="R3993" t="s">
        <v>260</v>
      </c>
      <c r="S3993">
        <v>126.2</v>
      </c>
      <c r="T3993" s="1">
        <v>45962</v>
      </c>
      <c r="U3993">
        <v>-1</v>
      </c>
      <c r="V3993">
        <v>3.1</v>
      </c>
      <c r="W3993">
        <v>2.5</v>
      </c>
      <c r="X3993" s="2">
        <v>46101</v>
      </c>
      <c r="Y3993" t="s">
        <v>269</v>
      </c>
      <c r="Z3993">
        <v>10025657</v>
      </c>
      <c r="AA3993">
        <v>4.87</v>
      </c>
    </row>
    <row r="3994" spans="1:27" x14ac:dyDescent="0.3">
      <c r="A3994" t="s">
        <v>264</v>
      </c>
      <c r="B3994" t="s">
        <v>265</v>
      </c>
      <c r="C3994" t="s">
        <v>266</v>
      </c>
      <c r="D3994" t="s">
        <v>257</v>
      </c>
      <c r="E3994" t="s">
        <v>267</v>
      </c>
      <c r="F3994" t="s">
        <v>40</v>
      </c>
      <c r="G3994" s="1">
        <v>45992</v>
      </c>
      <c r="H3994" t="s">
        <v>63</v>
      </c>
      <c r="I3994" t="s">
        <v>64</v>
      </c>
      <c r="J3994" t="s">
        <v>65</v>
      </c>
      <c r="K3994">
        <v>1</v>
      </c>
      <c r="L3994" t="s">
        <v>51</v>
      </c>
      <c r="M3994">
        <v>89.9</v>
      </c>
      <c r="N3994" t="s">
        <v>268</v>
      </c>
      <c r="O3994">
        <v>1.78</v>
      </c>
      <c r="P3994">
        <v>1.9800000000000002E-2</v>
      </c>
      <c r="Q3994">
        <v>8.9</v>
      </c>
      <c r="R3994" t="s">
        <v>260</v>
      </c>
      <c r="S3994">
        <v>125.8</v>
      </c>
      <c r="T3994" s="1">
        <v>45992</v>
      </c>
      <c r="U3994">
        <v>-1</v>
      </c>
      <c r="V3994">
        <v>3.1</v>
      </c>
      <c r="W3994">
        <v>2.5</v>
      </c>
      <c r="X3994" s="2">
        <v>46101</v>
      </c>
      <c r="Y3994" t="s">
        <v>269</v>
      </c>
      <c r="Z3994">
        <v>10025657</v>
      </c>
      <c r="AA3994">
        <v>4.84</v>
      </c>
    </row>
    <row r="3995" spans="1:27" x14ac:dyDescent="0.3">
      <c r="A3995" t="s">
        <v>264</v>
      </c>
      <c r="B3995" t="s">
        <v>265</v>
      </c>
      <c r="C3995" t="s">
        <v>266</v>
      </c>
      <c r="D3995" t="s">
        <v>257</v>
      </c>
      <c r="E3995" t="s">
        <v>267</v>
      </c>
      <c r="F3995" t="s">
        <v>41</v>
      </c>
      <c r="G3995" s="1">
        <v>46023</v>
      </c>
      <c r="H3995" t="s">
        <v>63</v>
      </c>
      <c r="I3995" t="s">
        <v>64</v>
      </c>
      <c r="J3995" t="s">
        <v>65</v>
      </c>
      <c r="K3995">
        <v>1</v>
      </c>
      <c r="L3995" t="s">
        <v>51</v>
      </c>
      <c r="M3995">
        <v>89.39</v>
      </c>
      <c r="N3995" t="s">
        <v>268</v>
      </c>
      <c r="O3995">
        <v>1.77</v>
      </c>
      <c r="P3995">
        <v>1.9800000000000002E-2</v>
      </c>
      <c r="Q3995">
        <v>8.9</v>
      </c>
      <c r="R3995" t="s">
        <v>260</v>
      </c>
      <c r="S3995">
        <v>124.2</v>
      </c>
      <c r="T3995" s="1">
        <v>46023</v>
      </c>
      <c r="U3995">
        <v>-1</v>
      </c>
      <c r="V3995">
        <v>3.1</v>
      </c>
      <c r="W3995">
        <v>2.5</v>
      </c>
      <c r="X3995" s="2">
        <v>46101</v>
      </c>
      <c r="Y3995" t="s">
        <v>269</v>
      </c>
      <c r="Z3995">
        <v>10025657</v>
      </c>
      <c r="AA3995">
        <v>4.91</v>
      </c>
    </row>
    <row r="3996" spans="1:27" x14ac:dyDescent="0.3">
      <c r="A3996" t="s">
        <v>264</v>
      </c>
      <c r="B3996" t="s">
        <v>265</v>
      </c>
      <c r="C3996" t="s">
        <v>266</v>
      </c>
      <c r="D3996" t="s">
        <v>257</v>
      </c>
      <c r="E3996" t="s">
        <v>267</v>
      </c>
      <c r="F3996" t="s">
        <v>42</v>
      </c>
      <c r="G3996" s="1">
        <v>46054</v>
      </c>
      <c r="H3996" t="s">
        <v>63</v>
      </c>
      <c r="I3996" t="s">
        <v>64</v>
      </c>
      <c r="J3996" t="s">
        <v>65</v>
      </c>
      <c r="K3996">
        <v>1</v>
      </c>
      <c r="L3996" t="s">
        <v>51</v>
      </c>
      <c r="M3996">
        <v>86.36</v>
      </c>
      <c r="N3996" t="s">
        <v>268</v>
      </c>
      <c r="O3996">
        <v>1.71</v>
      </c>
      <c r="P3996">
        <v>1.9800000000000002E-2</v>
      </c>
      <c r="Q3996">
        <v>8.9</v>
      </c>
      <c r="R3996" t="s">
        <v>260</v>
      </c>
      <c r="S3996">
        <v>125.3</v>
      </c>
      <c r="T3996" s="1">
        <v>46054</v>
      </c>
      <c r="U3996">
        <v>-1</v>
      </c>
      <c r="V3996">
        <v>3.1</v>
      </c>
      <c r="W3996">
        <v>2.5</v>
      </c>
      <c r="X3996" s="2">
        <v>46101</v>
      </c>
      <c r="Y3996" t="s">
        <v>269</v>
      </c>
      <c r="Z3996">
        <v>10025657</v>
      </c>
      <c r="AA3996">
        <v>5.0199999999999996</v>
      </c>
    </row>
    <row r="3997" spans="1:27" x14ac:dyDescent="0.3">
      <c r="A3997" t="s">
        <v>264</v>
      </c>
      <c r="B3997" t="s">
        <v>265</v>
      </c>
      <c r="C3997" t="s">
        <v>266</v>
      </c>
      <c r="D3997" t="s">
        <v>257</v>
      </c>
      <c r="E3997" t="s">
        <v>267</v>
      </c>
      <c r="F3997" t="s">
        <v>43</v>
      </c>
      <c r="G3997" s="1">
        <v>46082</v>
      </c>
      <c r="H3997" t="s">
        <v>63</v>
      </c>
      <c r="I3997" t="s">
        <v>64</v>
      </c>
      <c r="J3997" t="s">
        <v>65</v>
      </c>
      <c r="K3997">
        <v>1</v>
      </c>
      <c r="L3997" t="s">
        <v>51</v>
      </c>
      <c r="M3997">
        <v>88.89</v>
      </c>
      <c r="N3997" t="s">
        <v>268</v>
      </c>
      <c r="O3997">
        <v>1.76</v>
      </c>
      <c r="P3997">
        <v>1.9800000000000002E-2</v>
      </c>
      <c r="Q3997">
        <v>8.9</v>
      </c>
      <c r="R3997" t="s">
        <v>260</v>
      </c>
      <c r="S3997">
        <v>126</v>
      </c>
      <c r="T3997" s="1">
        <v>46082</v>
      </c>
      <c r="U3997">
        <v>-1</v>
      </c>
      <c r="V3997">
        <v>3.1</v>
      </c>
      <c r="W3997">
        <v>2.5</v>
      </c>
      <c r="X3997" s="2">
        <v>46101</v>
      </c>
      <c r="Y3997" t="s">
        <v>269</v>
      </c>
      <c r="Z3997">
        <v>10025657</v>
      </c>
      <c r="AA3997">
        <v>5.03</v>
      </c>
    </row>
    <row r="3998" spans="1:27" x14ac:dyDescent="0.3">
      <c r="A3998" t="s">
        <v>264</v>
      </c>
      <c r="B3998" t="s">
        <v>265</v>
      </c>
      <c r="C3998" t="s">
        <v>266</v>
      </c>
      <c r="D3998" t="s">
        <v>257</v>
      </c>
      <c r="E3998" t="s">
        <v>267</v>
      </c>
      <c r="F3998" t="s">
        <v>31</v>
      </c>
      <c r="G3998" s="1">
        <v>45931</v>
      </c>
      <c r="H3998" t="s">
        <v>66</v>
      </c>
      <c r="I3998" t="s">
        <v>67</v>
      </c>
      <c r="J3998" t="s">
        <v>65</v>
      </c>
      <c r="K3998">
        <v>1</v>
      </c>
      <c r="L3998" t="s">
        <v>51</v>
      </c>
      <c r="M3998">
        <v>67.17</v>
      </c>
      <c r="N3998" t="s">
        <v>268</v>
      </c>
      <c r="O3998">
        <v>1.33</v>
      </c>
      <c r="P3998">
        <v>1.9800000000000002E-2</v>
      </c>
      <c r="Q3998">
        <v>8.9</v>
      </c>
      <c r="R3998" t="s">
        <v>260</v>
      </c>
      <c r="S3998">
        <v>127.1</v>
      </c>
      <c r="T3998" s="1">
        <v>45931</v>
      </c>
      <c r="U3998">
        <v>-1</v>
      </c>
      <c r="V3998">
        <v>3.1</v>
      </c>
      <c r="W3998">
        <v>2.5</v>
      </c>
      <c r="X3998" s="2">
        <v>46101</v>
      </c>
      <c r="Y3998" t="s">
        <v>269</v>
      </c>
      <c r="Z3998">
        <v>10025657</v>
      </c>
      <c r="AA3998">
        <v>4.78</v>
      </c>
    </row>
    <row r="3999" spans="1:27" x14ac:dyDescent="0.3">
      <c r="A3999" t="s">
        <v>264</v>
      </c>
      <c r="B3999" t="s">
        <v>265</v>
      </c>
      <c r="C3999" t="s">
        <v>266</v>
      </c>
      <c r="D3999" t="s">
        <v>257</v>
      </c>
      <c r="E3999" t="s">
        <v>267</v>
      </c>
      <c r="F3999" t="s">
        <v>39</v>
      </c>
      <c r="G3999" s="1">
        <v>45962</v>
      </c>
      <c r="H3999" t="s">
        <v>66</v>
      </c>
      <c r="I3999" t="s">
        <v>67</v>
      </c>
      <c r="J3999" t="s">
        <v>65</v>
      </c>
      <c r="K3999">
        <v>1</v>
      </c>
      <c r="L3999" t="s">
        <v>51</v>
      </c>
      <c r="M3999">
        <v>73.739999999999995</v>
      </c>
      <c r="N3999" t="s">
        <v>268</v>
      </c>
      <c r="O3999">
        <v>1.46</v>
      </c>
      <c r="P3999">
        <v>1.9800000000000002E-2</v>
      </c>
      <c r="Q3999">
        <v>8.9</v>
      </c>
      <c r="R3999" t="s">
        <v>260</v>
      </c>
      <c r="S3999">
        <v>126.2</v>
      </c>
      <c r="T3999" s="1">
        <v>45962</v>
      </c>
      <c r="U3999">
        <v>-1</v>
      </c>
      <c r="V3999">
        <v>3.1</v>
      </c>
      <c r="W3999">
        <v>2.5</v>
      </c>
      <c r="X3999" s="2">
        <v>46101</v>
      </c>
      <c r="Y3999" t="s">
        <v>269</v>
      </c>
      <c r="Z3999">
        <v>10025657</v>
      </c>
      <c r="AA3999">
        <v>4.87</v>
      </c>
    </row>
    <row r="4000" spans="1:27" x14ac:dyDescent="0.3">
      <c r="A4000" t="s">
        <v>264</v>
      </c>
      <c r="B4000" t="s">
        <v>265</v>
      </c>
      <c r="C4000" t="s">
        <v>266</v>
      </c>
      <c r="D4000" t="s">
        <v>257</v>
      </c>
      <c r="E4000" t="s">
        <v>267</v>
      </c>
      <c r="F4000" t="s">
        <v>40</v>
      </c>
      <c r="G4000" s="1">
        <v>45992</v>
      </c>
      <c r="H4000" t="s">
        <v>66</v>
      </c>
      <c r="I4000" t="s">
        <v>67</v>
      </c>
      <c r="J4000" t="s">
        <v>65</v>
      </c>
      <c r="K4000">
        <v>1</v>
      </c>
      <c r="L4000" t="s">
        <v>51</v>
      </c>
      <c r="M4000">
        <v>74.239999999999995</v>
      </c>
      <c r="N4000" t="s">
        <v>268</v>
      </c>
      <c r="O4000">
        <v>1.47</v>
      </c>
      <c r="P4000">
        <v>1.9800000000000002E-2</v>
      </c>
      <c r="Q4000">
        <v>8.9</v>
      </c>
      <c r="R4000" t="s">
        <v>260</v>
      </c>
      <c r="S4000">
        <v>125.8</v>
      </c>
      <c r="T4000" s="1">
        <v>45992</v>
      </c>
      <c r="U4000">
        <v>-1</v>
      </c>
      <c r="V4000">
        <v>3.1</v>
      </c>
      <c r="W4000">
        <v>2.5</v>
      </c>
      <c r="X4000" s="2">
        <v>46101</v>
      </c>
      <c r="Y4000" t="s">
        <v>269</v>
      </c>
      <c r="Z4000">
        <v>10025657</v>
      </c>
      <c r="AA4000">
        <v>4.84</v>
      </c>
    </row>
    <row r="4001" spans="1:27" x14ac:dyDescent="0.3">
      <c r="A4001" t="s">
        <v>264</v>
      </c>
      <c r="B4001" t="s">
        <v>265</v>
      </c>
      <c r="C4001" t="s">
        <v>266</v>
      </c>
      <c r="D4001" t="s">
        <v>257</v>
      </c>
      <c r="E4001" t="s">
        <v>267</v>
      </c>
      <c r="F4001" t="s">
        <v>41</v>
      </c>
      <c r="G4001" s="1">
        <v>46023</v>
      </c>
      <c r="H4001" t="s">
        <v>66</v>
      </c>
      <c r="I4001" t="s">
        <v>67</v>
      </c>
      <c r="J4001" t="s">
        <v>65</v>
      </c>
      <c r="K4001">
        <v>1</v>
      </c>
      <c r="L4001" t="s">
        <v>51</v>
      </c>
      <c r="M4001">
        <v>74.239999999999995</v>
      </c>
      <c r="N4001" t="s">
        <v>268</v>
      </c>
      <c r="O4001">
        <v>1.47</v>
      </c>
      <c r="P4001">
        <v>1.9800000000000002E-2</v>
      </c>
      <c r="Q4001">
        <v>8.9</v>
      </c>
      <c r="R4001" t="s">
        <v>260</v>
      </c>
      <c r="S4001">
        <v>124.2</v>
      </c>
      <c r="T4001" s="1">
        <v>46023</v>
      </c>
      <c r="U4001">
        <v>-1</v>
      </c>
      <c r="V4001">
        <v>3.1</v>
      </c>
      <c r="W4001">
        <v>2.5</v>
      </c>
      <c r="X4001" s="2">
        <v>46101</v>
      </c>
      <c r="Y4001" t="s">
        <v>269</v>
      </c>
      <c r="Z4001">
        <v>10025657</v>
      </c>
      <c r="AA4001">
        <v>4.91</v>
      </c>
    </row>
    <row r="4002" spans="1:27" x14ac:dyDescent="0.3">
      <c r="A4002" t="s">
        <v>264</v>
      </c>
      <c r="B4002" t="s">
        <v>265</v>
      </c>
      <c r="C4002" t="s">
        <v>266</v>
      </c>
      <c r="D4002" t="s">
        <v>257</v>
      </c>
      <c r="E4002" t="s">
        <v>267</v>
      </c>
      <c r="F4002" t="s">
        <v>42</v>
      </c>
      <c r="G4002" s="1">
        <v>46054</v>
      </c>
      <c r="H4002" t="s">
        <v>66</v>
      </c>
      <c r="I4002" t="s">
        <v>67</v>
      </c>
      <c r="J4002" t="s">
        <v>65</v>
      </c>
      <c r="K4002">
        <v>1</v>
      </c>
      <c r="L4002" t="s">
        <v>51</v>
      </c>
      <c r="M4002">
        <v>75.25</v>
      </c>
      <c r="N4002" t="s">
        <v>268</v>
      </c>
      <c r="O4002">
        <v>1.49</v>
      </c>
      <c r="P4002">
        <v>1.9800000000000002E-2</v>
      </c>
      <c r="Q4002">
        <v>8.9</v>
      </c>
      <c r="R4002" t="s">
        <v>260</v>
      </c>
      <c r="S4002">
        <v>125.3</v>
      </c>
      <c r="T4002" s="1">
        <v>46054</v>
      </c>
      <c r="U4002">
        <v>-1</v>
      </c>
      <c r="V4002">
        <v>3.1</v>
      </c>
      <c r="W4002">
        <v>2.5</v>
      </c>
      <c r="X4002" s="2">
        <v>46101</v>
      </c>
      <c r="Y4002" t="s">
        <v>269</v>
      </c>
      <c r="Z4002">
        <v>10025657</v>
      </c>
      <c r="AA4002">
        <v>5.0199999999999996</v>
      </c>
    </row>
    <row r="4003" spans="1:27" x14ac:dyDescent="0.3">
      <c r="A4003" t="s">
        <v>264</v>
      </c>
      <c r="B4003" t="s">
        <v>265</v>
      </c>
      <c r="C4003" t="s">
        <v>266</v>
      </c>
      <c r="D4003" t="s">
        <v>257</v>
      </c>
      <c r="E4003" t="s">
        <v>267</v>
      </c>
      <c r="F4003" t="s">
        <v>43</v>
      </c>
      <c r="G4003" s="1">
        <v>46082</v>
      </c>
      <c r="H4003" t="s">
        <v>66</v>
      </c>
      <c r="I4003" t="s">
        <v>67</v>
      </c>
      <c r="J4003" t="s">
        <v>65</v>
      </c>
      <c r="K4003">
        <v>1</v>
      </c>
      <c r="L4003" t="s">
        <v>51</v>
      </c>
      <c r="M4003">
        <v>75.25</v>
      </c>
      <c r="N4003" t="s">
        <v>268</v>
      </c>
      <c r="O4003">
        <v>1.49</v>
      </c>
      <c r="P4003">
        <v>1.9800000000000002E-2</v>
      </c>
      <c r="Q4003">
        <v>8.9</v>
      </c>
      <c r="R4003" t="s">
        <v>260</v>
      </c>
      <c r="S4003">
        <v>126</v>
      </c>
      <c r="T4003" s="1">
        <v>46082</v>
      </c>
      <c r="U4003">
        <v>-1</v>
      </c>
      <c r="V4003">
        <v>3.1</v>
      </c>
      <c r="W4003">
        <v>2.5</v>
      </c>
      <c r="X4003" s="2">
        <v>46101</v>
      </c>
      <c r="Y4003" t="s">
        <v>269</v>
      </c>
      <c r="Z4003">
        <v>10025657</v>
      </c>
      <c r="AA4003">
        <v>5.03</v>
      </c>
    </row>
    <row r="4004" spans="1:27" x14ac:dyDescent="0.3">
      <c r="A4004" t="s">
        <v>264</v>
      </c>
      <c r="B4004" t="s">
        <v>265</v>
      </c>
      <c r="C4004" t="s">
        <v>266</v>
      </c>
      <c r="D4004" t="s">
        <v>257</v>
      </c>
      <c r="E4004" t="s">
        <v>267</v>
      </c>
      <c r="F4004" t="s">
        <v>31</v>
      </c>
      <c r="G4004" s="1">
        <v>45931</v>
      </c>
      <c r="H4004" t="s">
        <v>68</v>
      </c>
      <c r="I4004" t="s">
        <v>69</v>
      </c>
      <c r="J4004" t="s">
        <v>65</v>
      </c>
      <c r="K4004">
        <v>1</v>
      </c>
      <c r="L4004" t="s">
        <v>51</v>
      </c>
      <c r="M4004">
        <v>25.76</v>
      </c>
      <c r="N4004" t="s">
        <v>268</v>
      </c>
      <c r="O4004">
        <v>0.51</v>
      </c>
      <c r="P4004">
        <v>1.9800000000000002E-2</v>
      </c>
      <c r="Q4004">
        <v>8.9</v>
      </c>
      <c r="R4004" t="s">
        <v>260</v>
      </c>
      <c r="S4004">
        <v>127.1</v>
      </c>
      <c r="T4004" s="1">
        <v>45931</v>
      </c>
      <c r="U4004">
        <v>-1</v>
      </c>
      <c r="V4004">
        <v>3.1</v>
      </c>
      <c r="W4004">
        <v>2.5</v>
      </c>
      <c r="X4004" s="2">
        <v>46101</v>
      </c>
      <c r="Y4004" t="s">
        <v>269</v>
      </c>
      <c r="Z4004">
        <v>10025657</v>
      </c>
      <c r="AA4004">
        <v>4.78</v>
      </c>
    </row>
    <row r="4005" spans="1:27" x14ac:dyDescent="0.3">
      <c r="A4005" t="s">
        <v>264</v>
      </c>
      <c r="B4005" t="s">
        <v>265</v>
      </c>
      <c r="C4005" t="s">
        <v>266</v>
      </c>
      <c r="D4005" t="s">
        <v>257</v>
      </c>
      <c r="E4005" t="s">
        <v>267</v>
      </c>
      <c r="F4005" t="s">
        <v>39</v>
      </c>
      <c r="G4005" s="1">
        <v>45962</v>
      </c>
      <c r="H4005" t="s">
        <v>68</v>
      </c>
      <c r="I4005" t="s">
        <v>69</v>
      </c>
      <c r="J4005" t="s">
        <v>65</v>
      </c>
      <c r="K4005">
        <v>1</v>
      </c>
      <c r="L4005" t="s">
        <v>51</v>
      </c>
      <c r="M4005">
        <v>28.28</v>
      </c>
      <c r="N4005" t="s">
        <v>268</v>
      </c>
      <c r="O4005">
        <v>0.56000000000000005</v>
      </c>
      <c r="P4005">
        <v>1.9800000000000002E-2</v>
      </c>
      <c r="Q4005">
        <v>8.9</v>
      </c>
      <c r="R4005" t="s">
        <v>260</v>
      </c>
      <c r="S4005">
        <v>126.2</v>
      </c>
      <c r="T4005" s="1">
        <v>45962</v>
      </c>
      <c r="U4005">
        <v>-1</v>
      </c>
      <c r="V4005">
        <v>3.1</v>
      </c>
      <c r="W4005">
        <v>2.5</v>
      </c>
      <c r="X4005" s="2">
        <v>46101</v>
      </c>
      <c r="Y4005" t="s">
        <v>269</v>
      </c>
      <c r="Z4005">
        <v>10025657</v>
      </c>
      <c r="AA4005">
        <v>4.87</v>
      </c>
    </row>
    <row r="4006" spans="1:27" x14ac:dyDescent="0.3">
      <c r="A4006" t="s">
        <v>264</v>
      </c>
      <c r="B4006" t="s">
        <v>265</v>
      </c>
      <c r="C4006" t="s">
        <v>266</v>
      </c>
      <c r="D4006" t="s">
        <v>257</v>
      </c>
      <c r="E4006" t="s">
        <v>267</v>
      </c>
      <c r="F4006" t="s">
        <v>40</v>
      </c>
      <c r="G4006" s="1">
        <v>45992</v>
      </c>
      <c r="H4006" t="s">
        <v>68</v>
      </c>
      <c r="I4006" t="s">
        <v>69</v>
      </c>
      <c r="J4006" t="s">
        <v>65</v>
      </c>
      <c r="K4006">
        <v>1</v>
      </c>
      <c r="L4006" t="s">
        <v>51</v>
      </c>
      <c r="M4006">
        <v>29.29</v>
      </c>
      <c r="N4006" t="s">
        <v>268</v>
      </c>
      <c r="O4006">
        <v>0.57999999999999996</v>
      </c>
      <c r="P4006">
        <v>1.9800000000000002E-2</v>
      </c>
      <c r="Q4006">
        <v>8.9</v>
      </c>
      <c r="R4006" t="s">
        <v>260</v>
      </c>
      <c r="S4006">
        <v>125.8</v>
      </c>
      <c r="T4006" s="1">
        <v>45992</v>
      </c>
      <c r="U4006">
        <v>-1</v>
      </c>
      <c r="V4006">
        <v>3.1</v>
      </c>
      <c r="W4006">
        <v>2.5</v>
      </c>
      <c r="X4006" s="2">
        <v>46101</v>
      </c>
      <c r="Y4006" t="s">
        <v>269</v>
      </c>
      <c r="Z4006">
        <v>10025657</v>
      </c>
      <c r="AA4006">
        <v>4.84</v>
      </c>
    </row>
    <row r="4007" spans="1:27" x14ac:dyDescent="0.3">
      <c r="A4007" t="s">
        <v>264</v>
      </c>
      <c r="B4007" t="s">
        <v>265</v>
      </c>
      <c r="C4007" t="s">
        <v>266</v>
      </c>
      <c r="D4007" t="s">
        <v>257</v>
      </c>
      <c r="E4007" t="s">
        <v>267</v>
      </c>
      <c r="F4007" t="s">
        <v>41</v>
      </c>
      <c r="G4007" s="1">
        <v>46023</v>
      </c>
      <c r="H4007" t="s">
        <v>68</v>
      </c>
      <c r="I4007" t="s">
        <v>69</v>
      </c>
      <c r="J4007" t="s">
        <v>65</v>
      </c>
      <c r="K4007">
        <v>1</v>
      </c>
      <c r="L4007" t="s">
        <v>51</v>
      </c>
      <c r="M4007">
        <v>28.79</v>
      </c>
      <c r="N4007" t="s">
        <v>268</v>
      </c>
      <c r="O4007">
        <v>0.56999999999999995</v>
      </c>
      <c r="P4007">
        <v>1.9800000000000002E-2</v>
      </c>
      <c r="Q4007">
        <v>8.9</v>
      </c>
      <c r="R4007" t="s">
        <v>260</v>
      </c>
      <c r="S4007">
        <v>124.2</v>
      </c>
      <c r="T4007" s="1">
        <v>46023</v>
      </c>
      <c r="U4007">
        <v>-1</v>
      </c>
      <c r="V4007">
        <v>3.1</v>
      </c>
      <c r="W4007">
        <v>2.5</v>
      </c>
      <c r="X4007" s="2">
        <v>46101</v>
      </c>
      <c r="Y4007" t="s">
        <v>269</v>
      </c>
      <c r="Z4007">
        <v>10025657</v>
      </c>
      <c r="AA4007">
        <v>4.91</v>
      </c>
    </row>
    <row r="4008" spans="1:27" x14ac:dyDescent="0.3">
      <c r="A4008" t="s">
        <v>264</v>
      </c>
      <c r="B4008" t="s">
        <v>265</v>
      </c>
      <c r="C4008" t="s">
        <v>266</v>
      </c>
      <c r="D4008" t="s">
        <v>257</v>
      </c>
      <c r="E4008" t="s">
        <v>267</v>
      </c>
      <c r="F4008" t="s">
        <v>42</v>
      </c>
      <c r="G4008" s="1">
        <v>46054</v>
      </c>
      <c r="H4008" t="s">
        <v>68</v>
      </c>
      <c r="I4008" t="s">
        <v>69</v>
      </c>
      <c r="J4008" t="s">
        <v>65</v>
      </c>
      <c r="K4008">
        <v>1</v>
      </c>
      <c r="L4008" t="s">
        <v>51</v>
      </c>
      <c r="M4008">
        <v>29.29</v>
      </c>
      <c r="N4008" t="s">
        <v>268</v>
      </c>
      <c r="O4008">
        <v>0.57999999999999996</v>
      </c>
      <c r="P4008">
        <v>1.9800000000000002E-2</v>
      </c>
      <c r="Q4008">
        <v>8.9</v>
      </c>
      <c r="R4008" t="s">
        <v>260</v>
      </c>
      <c r="S4008">
        <v>125.3</v>
      </c>
      <c r="T4008" s="1">
        <v>46054</v>
      </c>
      <c r="U4008">
        <v>-1</v>
      </c>
      <c r="V4008">
        <v>3.1</v>
      </c>
      <c r="W4008">
        <v>2.5</v>
      </c>
      <c r="X4008" s="2">
        <v>46101</v>
      </c>
      <c r="Y4008" t="s">
        <v>269</v>
      </c>
      <c r="Z4008">
        <v>10025657</v>
      </c>
      <c r="AA4008">
        <v>5.0199999999999996</v>
      </c>
    </row>
    <row r="4009" spans="1:27" x14ac:dyDescent="0.3">
      <c r="A4009" t="s">
        <v>264</v>
      </c>
      <c r="B4009" t="s">
        <v>265</v>
      </c>
      <c r="C4009" t="s">
        <v>266</v>
      </c>
      <c r="D4009" t="s">
        <v>257</v>
      </c>
      <c r="E4009" t="s">
        <v>267</v>
      </c>
      <c r="F4009" t="s">
        <v>43</v>
      </c>
      <c r="G4009" s="1">
        <v>46082</v>
      </c>
      <c r="H4009" t="s">
        <v>68</v>
      </c>
      <c r="I4009" t="s">
        <v>69</v>
      </c>
      <c r="J4009" t="s">
        <v>65</v>
      </c>
      <c r="K4009">
        <v>1</v>
      </c>
      <c r="L4009" t="s">
        <v>51</v>
      </c>
      <c r="M4009">
        <v>28.79</v>
      </c>
      <c r="N4009" t="s">
        <v>268</v>
      </c>
      <c r="O4009">
        <v>0.56999999999999995</v>
      </c>
      <c r="P4009">
        <v>1.9800000000000002E-2</v>
      </c>
      <c r="Q4009">
        <v>8.9</v>
      </c>
      <c r="R4009" t="s">
        <v>260</v>
      </c>
      <c r="S4009">
        <v>126</v>
      </c>
      <c r="T4009" s="1">
        <v>46082</v>
      </c>
      <c r="U4009">
        <v>-1</v>
      </c>
      <c r="V4009">
        <v>3.1</v>
      </c>
      <c r="W4009">
        <v>2.5</v>
      </c>
      <c r="X4009" s="2">
        <v>46101</v>
      </c>
      <c r="Y4009" t="s">
        <v>269</v>
      </c>
      <c r="Z4009">
        <v>10025657</v>
      </c>
      <c r="AA4009">
        <v>5.03</v>
      </c>
    </row>
    <row r="4010" spans="1:27" x14ac:dyDescent="0.3">
      <c r="A4010" t="s">
        <v>264</v>
      </c>
      <c r="B4010" t="s">
        <v>265</v>
      </c>
      <c r="C4010" t="s">
        <v>266</v>
      </c>
      <c r="D4010" t="s">
        <v>257</v>
      </c>
      <c r="E4010" t="s">
        <v>267</v>
      </c>
      <c r="F4010" t="s">
        <v>31</v>
      </c>
      <c r="G4010" s="1">
        <v>45931</v>
      </c>
      <c r="H4010" t="s">
        <v>70</v>
      </c>
      <c r="I4010" t="s">
        <v>71</v>
      </c>
      <c r="J4010" t="s">
        <v>72</v>
      </c>
      <c r="K4010">
        <v>1</v>
      </c>
      <c r="L4010" t="s">
        <v>51</v>
      </c>
      <c r="M4010">
        <v>65.150000000000006</v>
      </c>
      <c r="N4010" t="s">
        <v>268</v>
      </c>
      <c r="O4010">
        <v>1.29</v>
      </c>
      <c r="P4010">
        <v>1.9800000000000002E-2</v>
      </c>
      <c r="Q4010">
        <v>8.9</v>
      </c>
      <c r="R4010" t="s">
        <v>260</v>
      </c>
      <c r="S4010">
        <v>127.1</v>
      </c>
      <c r="T4010" s="1">
        <v>45931</v>
      </c>
      <c r="U4010">
        <v>-1</v>
      </c>
      <c r="V4010">
        <v>3.1</v>
      </c>
      <c r="W4010">
        <v>2.5</v>
      </c>
      <c r="X4010" s="2">
        <v>46101</v>
      </c>
      <c r="Y4010" t="s">
        <v>269</v>
      </c>
      <c r="Z4010">
        <v>10025657</v>
      </c>
      <c r="AA4010">
        <v>4.78</v>
      </c>
    </row>
    <row r="4011" spans="1:27" x14ac:dyDescent="0.3">
      <c r="A4011" t="s">
        <v>264</v>
      </c>
      <c r="B4011" t="s">
        <v>265</v>
      </c>
      <c r="C4011" t="s">
        <v>266</v>
      </c>
      <c r="D4011" t="s">
        <v>257</v>
      </c>
      <c r="E4011" t="s">
        <v>267</v>
      </c>
      <c r="F4011" t="s">
        <v>39</v>
      </c>
      <c r="G4011" s="1">
        <v>45962</v>
      </c>
      <c r="H4011" t="s">
        <v>70</v>
      </c>
      <c r="I4011" t="s">
        <v>71</v>
      </c>
      <c r="J4011" t="s">
        <v>72</v>
      </c>
      <c r="K4011">
        <v>1</v>
      </c>
      <c r="L4011" t="s">
        <v>51</v>
      </c>
      <c r="M4011">
        <v>76.77</v>
      </c>
      <c r="N4011" t="s">
        <v>268</v>
      </c>
      <c r="O4011">
        <v>1.52</v>
      </c>
      <c r="P4011">
        <v>1.9800000000000002E-2</v>
      </c>
      <c r="Q4011">
        <v>8.9</v>
      </c>
      <c r="R4011" t="s">
        <v>260</v>
      </c>
      <c r="S4011">
        <v>126.2</v>
      </c>
      <c r="T4011" s="1">
        <v>45962</v>
      </c>
      <c r="U4011">
        <v>-1</v>
      </c>
      <c r="V4011">
        <v>3.1</v>
      </c>
      <c r="W4011">
        <v>2.5</v>
      </c>
      <c r="X4011" s="2">
        <v>46101</v>
      </c>
      <c r="Y4011" t="s">
        <v>269</v>
      </c>
      <c r="Z4011">
        <v>10025657</v>
      </c>
      <c r="AA4011">
        <v>4.87</v>
      </c>
    </row>
    <row r="4012" spans="1:27" x14ac:dyDescent="0.3">
      <c r="A4012" t="s">
        <v>264</v>
      </c>
      <c r="B4012" t="s">
        <v>265</v>
      </c>
      <c r="C4012" t="s">
        <v>266</v>
      </c>
      <c r="D4012" t="s">
        <v>257</v>
      </c>
      <c r="E4012" t="s">
        <v>267</v>
      </c>
      <c r="F4012" t="s">
        <v>40</v>
      </c>
      <c r="G4012" s="1">
        <v>45992</v>
      </c>
      <c r="H4012" t="s">
        <v>70</v>
      </c>
      <c r="I4012" t="s">
        <v>71</v>
      </c>
      <c r="J4012" t="s">
        <v>72</v>
      </c>
      <c r="K4012">
        <v>1</v>
      </c>
      <c r="L4012" t="s">
        <v>51</v>
      </c>
      <c r="M4012">
        <v>76.77</v>
      </c>
      <c r="N4012" t="s">
        <v>268</v>
      </c>
      <c r="O4012">
        <v>1.52</v>
      </c>
      <c r="P4012">
        <v>1.9800000000000002E-2</v>
      </c>
      <c r="Q4012">
        <v>8.9</v>
      </c>
      <c r="R4012" t="s">
        <v>260</v>
      </c>
      <c r="S4012">
        <v>125.8</v>
      </c>
      <c r="T4012" s="1">
        <v>45992</v>
      </c>
      <c r="U4012">
        <v>-1</v>
      </c>
      <c r="V4012">
        <v>3.1</v>
      </c>
      <c r="W4012">
        <v>2.5</v>
      </c>
      <c r="X4012" s="2">
        <v>46101</v>
      </c>
      <c r="Y4012" t="s">
        <v>269</v>
      </c>
      <c r="Z4012">
        <v>10025657</v>
      </c>
      <c r="AA4012">
        <v>4.84</v>
      </c>
    </row>
    <row r="4013" spans="1:27" x14ac:dyDescent="0.3">
      <c r="A4013" t="s">
        <v>264</v>
      </c>
      <c r="B4013" t="s">
        <v>265</v>
      </c>
      <c r="C4013" t="s">
        <v>266</v>
      </c>
      <c r="D4013" t="s">
        <v>257</v>
      </c>
      <c r="E4013" t="s">
        <v>267</v>
      </c>
      <c r="F4013" t="s">
        <v>41</v>
      </c>
      <c r="G4013" s="1">
        <v>46023</v>
      </c>
      <c r="H4013" t="s">
        <v>70</v>
      </c>
      <c r="I4013" t="s">
        <v>71</v>
      </c>
      <c r="J4013" t="s">
        <v>72</v>
      </c>
      <c r="K4013">
        <v>1</v>
      </c>
      <c r="L4013" t="s">
        <v>51</v>
      </c>
      <c r="M4013">
        <v>76.260000000000005</v>
      </c>
      <c r="N4013" t="s">
        <v>268</v>
      </c>
      <c r="O4013">
        <v>1.51</v>
      </c>
      <c r="P4013">
        <v>1.9800000000000002E-2</v>
      </c>
      <c r="Q4013">
        <v>8.9</v>
      </c>
      <c r="R4013" t="s">
        <v>260</v>
      </c>
      <c r="S4013">
        <v>124.2</v>
      </c>
      <c r="T4013" s="1">
        <v>46023</v>
      </c>
      <c r="U4013">
        <v>-1</v>
      </c>
      <c r="V4013">
        <v>3.1</v>
      </c>
      <c r="W4013">
        <v>2.5</v>
      </c>
      <c r="X4013" s="2">
        <v>46101</v>
      </c>
      <c r="Y4013" t="s">
        <v>269</v>
      </c>
      <c r="Z4013">
        <v>10025657</v>
      </c>
      <c r="AA4013">
        <v>4.91</v>
      </c>
    </row>
    <row r="4014" spans="1:27" x14ac:dyDescent="0.3">
      <c r="A4014" t="s">
        <v>264</v>
      </c>
      <c r="B4014" t="s">
        <v>265</v>
      </c>
      <c r="C4014" t="s">
        <v>266</v>
      </c>
      <c r="D4014" t="s">
        <v>257</v>
      </c>
      <c r="E4014" t="s">
        <v>267</v>
      </c>
      <c r="F4014" t="s">
        <v>42</v>
      </c>
      <c r="G4014" s="1">
        <v>46054</v>
      </c>
      <c r="H4014" t="s">
        <v>70</v>
      </c>
      <c r="I4014" t="s">
        <v>71</v>
      </c>
      <c r="J4014" t="s">
        <v>72</v>
      </c>
      <c r="K4014">
        <v>1</v>
      </c>
      <c r="L4014" t="s">
        <v>51</v>
      </c>
      <c r="M4014">
        <v>76.77</v>
      </c>
      <c r="N4014" t="s">
        <v>268</v>
      </c>
      <c r="O4014">
        <v>1.52</v>
      </c>
      <c r="P4014">
        <v>1.9800000000000002E-2</v>
      </c>
      <c r="Q4014">
        <v>8.9</v>
      </c>
      <c r="R4014" t="s">
        <v>260</v>
      </c>
      <c r="S4014">
        <v>125.3</v>
      </c>
      <c r="T4014" s="1">
        <v>46054</v>
      </c>
      <c r="U4014">
        <v>-1</v>
      </c>
      <c r="V4014">
        <v>3.1</v>
      </c>
      <c r="W4014">
        <v>2.5</v>
      </c>
      <c r="X4014" s="2">
        <v>46101</v>
      </c>
      <c r="Y4014" t="s">
        <v>269</v>
      </c>
      <c r="Z4014">
        <v>10025657</v>
      </c>
      <c r="AA4014">
        <v>5.0199999999999996</v>
      </c>
    </row>
    <row r="4015" spans="1:27" x14ac:dyDescent="0.3">
      <c r="A4015" t="s">
        <v>264</v>
      </c>
      <c r="B4015" t="s">
        <v>265</v>
      </c>
      <c r="C4015" t="s">
        <v>266</v>
      </c>
      <c r="D4015" t="s">
        <v>257</v>
      </c>
      <c r="E4015" t="s">
        <v>267</v>
      </c>
      <c r="F4015" t="s">
        <v>43</v>
      </c>
      <c r="G4015" s="1">
        <v>46082</v>
      </c>
      <c r="H4015" t="s">
        <v>70</v>
      </c>
      <c r="I4015" t="s">
        <v>71</v>
      </c>
      <c r="J4015" t="s">
        <v>72</v>
      </c>
      <c r="K4015">
        <v>1</v>
      </c>
      <c r="L4015" t="s">
        <v>51</v>
      </c>
      <c r="M4015">
        <v>75.25</v>
      </c>
      <c r="N4015" t="s">
        <v>268</v>
      </c>
      <c r="O4015">
        <v>1.49</v>
      </c>
      <c r="P4015">
        <v>1.9800000000000002E-2</v>
      </c>
      <c r="Q4015">
        <v>8.9</v>
      </c>
      <c r="R4015" t="s">
        <v>260</v>
      </c>
      <c r="S4015">
        <v>126</v>
      </c>
      <c r="T4015" s="1">
        <v>46082</v>
      </c>
      <c r="U4015">
        <v>-1</v>
      </c>
      <c r="V4015">
        <v>3.1</v>
      </c>
      <c r="W4015">
        <v>2.5</v>
      </c>
      <c r="X4015" s="2">
        <v>46101</v>
      </c>
      <c r="Y4015" t="s">
        <v>269</v>
      </c>
      <c r="Z4015">
        <v>10025657</v>
      </c>
      <c r="AA4015">
        <v>5.03</v>
      </c>
    </row>
    <row r="4016" spans="1:27" x14ac:dyDescent="0.3">
      <c r="A4016" t="s">
        <v>264</v>
      </c>
      <c r="B4016" t="s">
        <v>265</v>
      </c>
      <c r="C4016" t="s">
        <v>266</v>
      </c>
      <c r="D4016" t="s">
        <v>257</v>
      </c>
      <c r="E4016" t="s">
        <v>267</v>
      </c>
      <c r="F4016" t="s">
        <v>31</v>
      </c>
      <c r="G4016" s="1">
        <v>45931</v>
      </c>
      <c r="H4016" t="s">
        <v>73</v>
      </c>
      <c r="I4016" t="s">
        <v>74</v>
      </c>
      <c r="J4016" t="s">
        <v>72</v>
      </c>
      <c r="K4016">
        <v>1</v>
      </c>
      <c r="L4016" t="s">
        <v>51</v>
      </c>
      <c r="M4016">
        <v>20.2</v>
      </c>
      <c r="N4016" t="s">
        <v>268</v>
      </c>
      <c r="O4016">
        <v>0.4</v>
      </c>
      <c r="P4016">
        <v>1.9800000000000002E-2</v>
      </c>
      <c r="Q4016">
        <v>8.9</v>
      </c>
      <c r="R4016" t="s">
        <v>260</v>
      </c>
      <c r="S4016">
        <v>127.1</v>
      </c>
      <c r="T4016" s="1">
        <v>45931</v>
      </c>
      <c r="U4016">
        <v>-1</v>
      </c>
      <c r="V4016">
        <v>3.1</v>
      </c>
      <c r="W4016">
        <v>2.5</v>
      </c>
      <c r="X4016" s="2">
        <v>46101</v>
      </c>
      <c r="Y4016" t="s">
        <v>269</v>
      </c>
      <c r="Z4016">
        <v>10025657</v>
      </c>
      <c r="AA4016">
        <v>4.78</v>
      </c>
    </row>
    <row r="4017" spans="1:27" x14ac:dyDescent="0.3">
      <c r="A4017" t="s">
        <v>264</v>
      </c>
      <c r="B4017" t="s">
        <v>265</v>
      </c>
      <c r="C4017" t="s">
        <v>266</v>
      </c>
      <c r="D4017" t="s">
        <v>257</v>
      </c>
      <c r="E4017" t="s">
        <v>267</v>
      </c>
      <c r="F4017" t="s">
        <v>39</v>
      </c>
      <c r="G4017" s="1">
        <v>45962</v>
      </c>
      <c r="H4017" t="s">
        <v>73</v>
      </c>
      <c r="I4017" t="s">
        <v>74</v>
      </c>
      <c r="J4017" t="s">
        <v>72</v>
      </c>
      <c r="K4017">
        <v>1</v>
      </c>
      <c r="L4017" t="s">
        <v>51</v>
      </c>
      <c r="M4017">
        <v>22.73</v>
      </c>
      <c r="N4017" t="s">
        <v>268</v>
      </c>
      <c r="O4017">
        <v>0.45</v>
      </c>
      <c r="P4017">
        <v>1.9800000000000002E-2</v>
      </c>
      <c r="Q4017">
        <v>8.9</v>
      </c>
      <c r="R4017" t="s">
        <v>260</v>
      </c>
      <c r="S4017">
        <v>126.2</v>
      </c>
      <c r="T4017" s="1">
        <v>45962</v>
      </c>
      <c r="U4017">
        <v>-1</v>
      </c>
      <c r="V4017">
        <v>3.1</v>
      </c>
      <c r="W4017">
        <v>2.5</v>
      </c>
      <c r="X4017" s="2">
        <v>46101</v>
      </c>
      <c r="Y4017" t="s">
        <v>269</v>
      </c>
      <c r="Z4017">
        <v>10025657</v>
      </c>
      <c r="AA4017">
        <v>4.87</v>
      </c>
    </row>
    <row r="4018" spans="1:27" x14ac:dyDescent="0.3">
      <c r="A4018" t="s">
        <v>264</v>
      </c>
      <c r="B4018" t="s">
        <v>265</v>
      </c>
      <c r="C4018" t="s">
        <v>266</v>
      </c>
      <c r="D4018" t="s">
        <v>257</v>
      </c>
      <c r="E4018" t="s">
        <v>267</v>
      </c>
      <c r="F4018" t="s">
        <v>40</v>
      </c>
      <c r="G4018" s="1">
        <v>45992</v>
      </c>
      <c r="H4018" t="s">
        <v>73</v>
      </c>
      <c r="I4018" t="s">
        <v>74</v>
      </c>
      <c r="J4018" t="s">
        <v>72</v>
      </c>
      <c r="K4018">
        <v>1</v>
      </c>
      <c r="L4018" t="s">
        <v>51</v>
      </c>
      <c r="M4018">
        <v>22.73</v>
      </c>
      <c r="N4018" t="s">
        <v>268</v>
      </c>
      <c r="O4018">
        <v>0.45</v>
      </c>
      <c r="P4018">
        <v>1.9800000000000002E-2</v>
      </c>
      <c r="Q4018">
        <v>8.9</v>
      </c>
      <c r="R4018" t="s">
        <v>260</v>
      </c>
      <c r="S4018">
        <v>125.8</v>
      </c>
      <c r="T4018" s="1">
        <v>45992</v>
      </c>
      <c r="U4018">
        <v>-1</v>
      </c>
      <c r="V4018">
        <v>3.1</v>
      </c>
      <c r="W4018">
        <v>2.5</v>
      </c>
      <c r="X4018" s="2">
        <v>46101</v>
      </c>
      <c r="Y4018" t="s">
        <v>269</v>
      </c>
      <c r="Z4018">
        <v>10025657</v>
      </c>
      <c r="AA4018">
        <v>4.84</v>
      </c>
    </row>
    <row r="4019" spans="1:27" x14ac:dyDescent="0.3">
      <c r="A4019" t="s">
        <v>264</v>
      </c>
      <c r="B4019" t="s">
        <v>265</v>
      </c>
      <c r="C4019" t="s">
        <v>266</v>
      </c>
      <c r="D4019" t="s">
        <v>257</v>
      </c>
      <c r="E4019" t="s">
        <v>267</v>
      </c>
      <c r="F4019" t="s">
        <v>41</v>
      </c>
      <c r="G4019" s="1">
        <v>46023</v>
      </c>
      <c r="H4019" t="s">
        <v>73</v>
      </c>
      <c r="I4019" t="s">
        <v>74</v>
      </c>
      <c r="J4019" t="s">
        <v>72</v>
      </c>
      <c r="K4019">
        <v>1</v>
      </c>
      <c r="L4019" t="s">
        <v>51</v>
      </c>
      <c r="M4019">
        <v>22.22</v>
      </c>
      <c r="N4019" t="s">
        <v>268</v>
      </c>
      <c r="O4019">
        <v>0.44</v>
      </c>
      <c r="P4019">
        <v>1.9800000000000002E-2</v>
      </c>
      <c r="Q4019">
        <v>8.9</v>
      </c>
      <c r="R4019" t="s">
        <v>260</v>
      </c>
      <c r="S4019">
        <v>124.2</v>
      </c>
      <c r="T4019" s="1">
        <v>46023</v>
      </c>
      <c r="U4019">
        <v>-1</v>
      </c>
      <c r="V4019">
        <v>3.1</v>
      </c>
      <c r="W4019">
        <v>2.5</v>
      </c>
      <c r="X4019" s="2">
        <v>46101</v>
      </c>
      <c r="Y4019" t="s">
        <v>269</v>
      </c>
      <c r="Z4019">
        <v>10025657</v>
      </c>
      <c r="AA4019">
        <v>4.91</v>
      </c>
    </row>
    <row r="4020" spans="1:27" x14ac:dyDescent="0.3">
      <c r="A4020" t="s">
        <v>264</v>
      </c>
      <c r="B4020" t="s">
        <v>265</v>
      </c>
      <c r="C4020" t="s">
        <v>266</v>
      </c>
      <c r="D4020" t="s">
        <v>257</v>
      </c>
      <c r="E4020" t="s">
        <v>267</v>
      </c>
      <c r="F4020" t="s">
        <v>42</v>
      </c>
      <c r="G4020" s="1">
        <v>46054</v>
      </c>
      <c r="H4020" t="s">
        <v>73</v>
      </c>
      <c r="I4020" t="s">
        <v>74</v>
      </c>
      <c r="J4020" t="s">
        <v>72</v>
      </c>
      <c r="K4020">
        <v>1</v>
      </c>
      <c r="L4020" t="s">
        <v>51</v>
      </c>
      <c r="M4020">
        <v>22.22</v>
      </c>
      <c r="N4020" t="s">
        <v>268</v>
      </c>
      <c r="O4020">
        <v>0.44</v>
      </c>
      <c r="P4020">
        <v>1.9800000000000002E-2</v>
      </c>
      <c r="Q4020">
        <v>8.9</v>
      </c>
      <c r="R4020" t="s">
        <v>260</v>
      </c>
      <c r="S4020">
        <v>125.3</v>
      </c>
      <c r="T4020" s="1">
        <v>46054</v>
      </c>
      <c r="U4020">
        <v>-1</v>
      </c>
      <c r="V4020">
        <v>3.1</v>
      </c>
      <c r="W4020">
        <v>2.5</v>
      </c>
      <c r="X4020" s="2">
        <v>46101</v>
      </c>
      <c r="Y4020" t="s">
        <v>269</v>
      </c>
      <c r="Z4020">
        <v>10025657</v>
      </c>
      <c r="AA4020">
        <v>5.0199999999999996</v>
      </c>
    </row>
    <row r="4021" spans="1:27" x14ac:dyDescent="0.3">
      <c r="A4021" t="s">
        <v>264</v>
      </c>
      <c r="B4021" t="s">
        <v>265</v>
      </c>
      <c r="C4021" t="s">
        <v>266</v>
      </c>
      <c r="D4021" t="s">
        <v>257</v>
      </c>
      <c r="E4021" t="s">
        <v>267</v>
      </c>
      <c r="F4021" t="s">
        <v>43</v>
      </c>
      <c r="G4021" s="1">
        <v>46082</v>
      </c>
      <c r="H4021" t="s">
        <v>73</v>
      </c>
      <c r="I4021" t="s">
        <v>74</v>
      </c>
      <c r="J4021" t="s">
        <v>72</v>
      </c>
      <c r="K4021">
        <v>1</v>
      </c>
      <c r="L4021" t="s">
        <v>51</v>
      </c>
      <c r="M4021">
        <v>22.22</v>
      </c>
      <c r="N4021" t="s">
        <v>268</v>
      </c>
      <c r="O4021">
        <v>0.44</v>
      </c>
      <c r="P4021">
        <v>1.9800000000000002E-2</v>
      </c>
      <c r="Q4021">
        <v>8.9</v>
      </c>
      <c r="R4021" t="s">
        <v>260</v>
      </c>
      <c r="S4021">
        <v>126</v>
      </c>
      <c r="T4021" s="1">
        <v>46082</v>
      </c>
      <c r="U4021">
        <v>-1</v>
      </c>
      <c r="V4021">
        <v>3.1</v>
      </c>
      <c r="W4021">
        <v>2.5</v>
      </c>
      <c r="X4021" s="2">
        <v>46101</v>
      </c>
      <c r="Y4021" t="s">
        <v>269</v>
      </c>
      <c r="Z4021">
        <v>10025657</v>
      </c>
      <c r="AA4021">
        <v>5.03</v>
      </c>
    </row>
    <row r="4022" spans="1:27" x14ac:dyDescent="0.3">
      <c r="A4022" t="s">
        <v>264</v>
      </c>
      <c r="B4022" t="s">
        <v>265</v>
      </c>
      <c r="C4022" t="s">
        <v>266</v>
      </c>
      <c r="D4022" t="s">
        <v>257</v>
      </c>
      <c r="E4022" t="s">
        <v>267</v>
      </c>
      <c r="F4022" t="s">
        <v>31</v>
      </c>
      <c r="G4022" s="1">
        <v>45931</v>
      </c>
      <c r="H4022" t="s">
        <v>75</v>
      </c>
      <c r="I4022" t="s">
        <v>76</v>
      </c>
      <c r="J4022" t="s">
        <v>72</v>
      </c>
      <c r="K4022">
        <v>1</v>
      </c>
      <c r="L4022" t="s">
        <v>51</v>
      </c>
      <c r="M4022">
        <v>43.94</v>
      </c>
      <c r="N4022" t="s">
        <v>268</v>
      </c>
      <c r="O4022">
        <v>0.87</v>
      </c>
      <c r="P4022">
        <v>1.9800000000000002E-2</v>
      </c>
      <c r="Q4022">
        <v>8.9</v>
      </c>
      <c r="R4022" t="s">
        <v>260</v>
      </c>
      <c r="S4022">
        <v>127.1</v>
      </c>
      <c r="T4022" s="1">
        <v>45931</v>
      </c>
      <c r="U4022">
        <v>-1</v>
      </c>
      <c r="V4022">
        <v>3.1</v>
      </c>
      <c r="W4022">
        <v>2.5</v>
      </c>
      <c r="X4022" s="2">
        <v>46101</v>
      </c>
      <c r="Y4022" t="s">
        <v>269</v>
      </c>
      <c r="Z4022">
        <v>10025657</v>
      </c>
      <c r="AA4022">
        <v>4.78</v>
      </c>
    </row>
    <row r="4023" spans="1:27" x14ac:dyDescent="0.3">
      <c r="A4023" t="s">
        <v>264</v>
      </c>
      <c r="B4023" t="s">
        <v>265</v>
      </c>
      <c r="C4023" t="s">
        <v>266</v>
      </c>
      <c r="D4023" t="s">
        <v>257</v>
      </c>
      <c r="E4023" t="s">
        <v>267</v>
      </c>
      <c r="F4023" t="s">
        <v>39</v>
      </c>
      <c r="G4023" s="1">
        <v>45962</v>
      </c>
      <c r="H4023" t="s">
        <v>75</v>
      </c>
      <c r="I4023" t="s">
        <v>76</v>
      </c>
      <c r="J4023" t="s">
        <v>72</v>
      </c>
      <c r="K4023">
        <v>1</v>
      </c>
      <c r="L4023" t="s">
        <v>51</v>
      </c>
      <c r="M4023">
        <v>51.52</v>
      </c>
      <c r="N4023" t="s">
        <v>268</v>
      </c>
      <c r="O4023">
        <v>1.02</v>
      </c>
      <c r="P4023">
        <v>1.9800000000000002E-2</v>
      </c>
      <c r="Q4023">
        <v>8.9</v>
      </c>
      <c r="R4023" t="s">
        <v>260</v>
      </c>
      <c r="S4023">
        <v>126.2</v>
      </c>
      <c r="T4023" s="1">
        <v>45962</v>
      </c>
      <c r="U4023">
        <v>-1</v>
      </c>
      <c r="V4023">
        <v>3.1</v>
      </c>
      <c r="W4023">
        <v>2.5</v>
      </c>
      <c r="X4023" s="2">
        <v>46101</v>
      </c>
      <c r="Y4023" t="s">
        <v>269</v>
      </c>
      <c r="Z4023">
        <v>10025657</v>
      </c>
      <c r="AA4023">
        <v>4.87</v>
      </c>
    </row>
    <row r="4024" spans="1:27" x14ac:dyDescent="0.3">
      <c r="A4024" t="s">
        <v>264</v>
      </c>
      <c r="B4024" t="s">
        <v>265</v>
      </c>
      <c r="C4024" t="s">
        <v>266</v>
      </c>
      <c r="D4024" t="s">
        <v>257</v>
      </c>
      <c r="E4024" t="s">
        <v>267</v>
      </c>
      <c r="F4024" t="s">
        <v>40</v>
      </c>
      <c r="G4024" s="1">
        <v>45992</v>
      </c>
      <c r="H4024" t="s">
        <v>75</v>
      </c>
      <c r="I4024" t="s">
        <v>76</v>
      </c>
      <c r="J4024" t="s">
        <v>72</v>
      </c>
      <c r="K4024">
        <v>1</v>
      </c>
      <c r="L4024" t="s">
        <v>51</v>
      </c>
      <c r="M4024">
        <v>52.53</v>
      </c>
      <c r="N4024" t="s">
        <v>268</v>
      </c>
      <c r="O4024">
        <v>1.04</v>
      </c>
      <c r="P4024">
        <v>1.9800000000000002E-2</v>
      </c>
      <c r="Q4024">
        <v>8.9</v>
      </c>
      <c r="R4024" t="s">
        <v>260</v>
      </c>
      <c r="S4024">
        <v>125.8</v>
      </c>
      <c r="T4024" s="1">
        <v>45992</v>
      </c>
      <c r="U4024">
        <v>-1</v>
      </c>
      <c r="V4024">
        <v>3.1</v>
      </c>
      <c r="W4024">
        <v>2.5</v>
      </c>
      <c r="X4024" s="2">
        <v>46101</v>
      </c>
      <c r="Y4024" t="s">
        <v>269</v>
      </c>
      <c r="Z4024">
        <v>10025657</v>
      </c>
      <c r="AA4024">
        <v>4.84</v>
      </c>
    </row>
    <row r="4025" spans="1:27" x14ac:dyDescent="0.3">
      <c r="A4025" t="s">
        <v>264</v>
      </c>
      <c r="B4025" t="s">
        <v>265</v>
      </c>
      <c r="C4025" t="s">
        <v>266</v>
      </c>
      <c r="D4025" t="s">
        <v>257</v>
      </c>
      <c r="E4025" t="s">
        <v>267</v>
      </c>
      <c r="F4025" t="s">
        <v>41</v>
      </c>
      <c r="G4025" s="1">
        <v>46023</v>
      </c>
      <c r="H4025" t="s">
        <v>75</v>
      </c>
      <c r="I4025" t="s">
        <v>76</v>
      </c>
      <c r="J4025" t="s">
        <v>72</v>
      </c>
      <c r="K4025">
        <v>1</v>
      </c>
      <c r="L4025" t="s">
        <v>51</v>
      </c>
      <c r="M4025">
        <v>50.51</v>
      </c>
      <c r="N4025" t="s">
        <v>268</v>
      </c>
      <c r="O4025">
        <v>1</v>
      </c>
      <c r="P4025">
        <v>1.9800000000000002E-2</v>
      </c>
      <c r="Q4025">
        <v>8.9</v>
      </c>
      <c r="R4025" t="s">
        <v>260</v>
      </c>
      <c r="S4025">
        <v>124.2</v>
      </c>
      <c r="T4025" s="1">
        <v>46023</v>
      </c>
      <c r="U4025">
        <v>-1</v>
      </c>
      <c r="V4025">
        <v>3.1</v>
      </c>
      <c r="W4025">
        <v>2.5</v>
      </c>
      <c r="X4025" s="2">
        <v>46101</v>
      </c>
      <c r="Y4025" t="s">
        <v>269</v>
      </c>
      <c r="Z4025">
        <v>10025657</v>
      </c>
      <c r="AA4025">
        <v>4.91</v>
      </c>
    </row>
    <row r="4026" spans="1:27" x14ac:dyDescent="0.3">
      <c r="A4026" t="s">
        <v>264</v>
      </c>
      <c r="B4026" t="s">
        <v>265</v>
      </c>
      <c r="C4026" t="s">
        <v>266</v>
      </c>
      <c r="D4026" t="s">
        <v>257</v>
      </c>
      <c r="E4026" t="s">
        <v>267</v>
      </c>
      <c r="F4026" t="s">
        <v>42</v>
      </c>
      <c r="G4026" s="1">
        <v>46054</v>
      </c>
      <c r="H4026" t="s">
        <v>75</v>
      </c>
      <c r="I4026" t="s">
        <v>76</v>
      </c>
      <c r="J4026" t="s">
        <v>72</v>
      </c>
      <c r="K4026">
        <v>1</v>
      </c>
      <c r="L4026" t="s">
        <v>51</v>
      </c>
      <c r="M4026">
        <v>49.49</v>
      </c>
      <c r="N4026" t="s">
        <v>268</v>
      </c>
      <c r="O4026">
        <v>0.98</v>
      </c>
      <c r="P4026">
        <v>1.9800000000000002E-2</v>
      </c>
      <c r="Q4026">
        <v>8.9</v>
      </c>
      <c r="R4026" t="s">
        <v>260</v>
      </c>
      <c r="S4026">
        <v>125.3</v>
      </c>
      <c r="T4026" s="1">
        <v>46054</v>
      </c>
      <c r="U4026">
        <v>-1</v>
      </c>
      <c r="V4026">
        <v>3.1</v>
      </c>
      <c r="W4026">
        <v>2.5</v>
      </c>
      <c r="X4026" s="2">
        <v>46101</v>
      </c>
      <c r="Y4026" t="s">
        <v>269</v>
      </c>
      <c r="Z4026">
        <v>10025657</v>
      </c>
      <c r="AA4026">
        <v>5.0199999999999996</v>
      </c>
    </row>
    <row r="4027" spans="1:27" x14ac:dyDescent="0.3">
      <c r="A4027" t="s">
        <v>264</v>
      </c>
      <c r="B4027" t="s">
        <v>265</v>
      </c>
      <c r="C4027" t="s">
        <v>266</v>
      </c>
      <c r="D4027" t="s">
        <v>257</v>
      </c>
      <c r="E4027" t="s">
        <v>267</v>
      </c>
      <c r="F4027" t="s">
        <v>43</v>
      </c>
      <c r="G4027" s="1">
        <v>46082</v>
      </c>
      <c r="H4027" t="s">
        <v>75</v>
      </c>
      <c r="I4027" t="s">
        <v>76</v>
      </c>
      <c r="J4027" t="s">
        <v>72</v>
      </c>
      <c r="K4027">
        <v>1</v>
      </c>
      <c r="L4027" t="s">
        <v>51</v>
      </c>
      <c r="M4027">
        <v>50.51</v>
      </c>
      <c r="N4027" t="s">
        <v>268</v>
      </c>
      <c r="O4027">
        <v>1</v>
      </c>
      <c r="P4027">
        <v>1.9800000000000002E-2</v>
      </c>
      <c r="Q4027">
        <v>8.9</v>
      </c>
      <c r="R4027" t="s">
        <v>260</v>
      </c>
      <c r="S4027">
        <v>126</v>
      </c>
      <c r="T4027" s="1">
        <v>46082</v>
      </c>
      <c r="U4027">
        <v>-1</v>
      </c>
      <c r="V4027">
        <v>3.1</v>
      </c>
      <c r="W4027">
        <v>2.5</v>
      </c>
      <c r="X4027" s="2">
        <v>46101</v>
      </c>
      <c r="Y4027" t="s">
        <v>269</v>
      </c>
      <c r="Z4027">
        <v>10025657</v>
      </c>
      <c r="AA4027">
        <v>5.03</v>
      </c>
    </row>
    <row r="4028" spans="1:27" x14ac:dyDescent="0.3">
      <c r="A4028" t="s">
        <v>264</v>
      </c>
      <c r="B4028" t="s">
        <v>265</v>
      </c>
      <c r="C4028" t="s">
        <v>266</v>
      </c>
      <c r="D4028" t="s">
        <v>257</v>
      </c>
      <c r="E4028" t="s">
        <v>267</v>
      </c>
      <c r="F4028" t="s">
        <v>31</v>
      </c>
      <c r="G4028" s="1">
        <v>45931</v>
      </c>
      <c r="H4028" t="s">
        <v>77</v>
      </c>
      <c r="I4028" t="s">
        <v>78</v>
      </c>
      <c r="J4028" t="s">
        <v>72</v>
      </c>
      <c r="K4028">
        <v>1</v>
      </c>
      <c r="L4028" t="s">
        <v>79</v>
      </c>
      <c r="M4028">
        <v>14.14</v>
      </c>
      <c r="N4028" t="s">
        <v>268</v>
      </c>
      <c r="O4028">
        <v>0.28000000000000003</v>
      </c>
      <c r="P4028">
        <v>1.9800000000000002E-2</v>
      </c>
      <c r="Q4028">
        <v>8.9</v>
      </c>
      <c r="R4028" t="s">
        <v>260</v>
      </c>
      <c r="S4028">
        <v>127.1</v>
      </c>
      <c r="T4028" s="1">
        <v>45931</v>
      </c>
      <c r="U4028">
        <v>-1</v>
      </c>
      <c r="V4028">
        <v>3.1</v>
      </c>
      <c r="W4028">
        <v>2.5</v>
      </c>
      <c r="X4028" s="2">
        <v>46101</v>
      </c>
      <c r="Y4028" t="s">
        <v>269</v>
      </c>
      <c r="Z4028">
        <v>10025657</v>
      </c>
      <c r="AA4028">
        <v>4.78</v>
      </c>
    </row>
    <row r="4029" spans="1:27" x14ac:dyDescent="0.3">
      <c r="A4029" t="s">
        <v>264</v>
      </c>
      <c r="B4029" t="s">
        <v>265</v>
      </c>
      <c r="C4029" t="s">
        <v>266</v>
      </c>
      <c r="D4029" t="s">
        <v>257</v>
      </c>
      <c r="E4029" t="s">
        <v>267</v>
      </c>
      <c r="F4029" t="s">
        <v>39</v>
      </c>
      <c r="G4029" s="1">
        <v>45962</v>
      </c>
      <c r="H4029" t="s">
        <v>77</v>
      </c>
      <c r="I4029" t="s">
        <v>78</v>
      </c>
      <c r="J4029" t="s">
        <v>72</v>
      </c>
      <c r="K4029">
        <v>1</v>
      </c>
      <c r="L4029" t="s">
        <v>79</v>
      </c>
      <c r="M4029">
        <v>15.66</v>
      </c>
      <c r="N4029" t="s">
        <v>268</v>
      </c>
      <c r="O4029">
        <v>0.31</v>
      </c>
      <c r="P4029">
        <v>1.9800000000000002E-2</v>
      </c>
      <c r="Q4029">
        <v>8.9</v>
      </c>
      <c r="R4029" t="s">
        <v>260</v>
      </c>
      <c r="S4029">
        <v>126.2</v>
      </c>
      <c r="T4029" s="1">
        <v>45962</v>
      </c>
      <c r="U4029">
        <v>-1</v>
      </c>
      <c r="V4029">
        <v>3.1</v>
      </c>
      <c r="W4029">
        <v>2.5</v>
      </c>
      <c r="X4029" s="2">
        <v>46101</v>
      </c>
      <c r="Y4029" t="s">
        <v>269</v>
      </c>
      <c r="Z4029">
        <v>10025657</v>
      </c>
      <c r="AA4029">
        <v>4.87</v>
      </c>
    </row>
    <row r="4030" spans="1:27" x14ac:dyDescent="0.3">
      <c r="A4030" t="s">
        <v>264</v>
      </c>
      <c r="B4030" t="s">
        <v>265</v>
      </c>
      <c r="C4030" t="s">
        <v>266</v>
      </c>
      <c r="D4030" t="s">
        <v>257</v>
      </c>
      <c r="E4030" t="s">
        <v>267</v>
      </c>
      <c r="F4030" t="s">
        <v>40</v>
      </c>
      <c r="G4030" s="1">
        <v>45992</v>
      </c>
      <c r="H4030" t="s">
        <v>77</v>
      </c>
      <c r="I4030" t="s">
        <v>78</v>
      </c>
      <c r="J4030" t="s">
        <v>72</v>
      </c>
      <c r="K4030">
        <v>1</v>
      </c>
      <c r="L4030" t="s">
        <v>79</v>
      </c>
      <c r="M4030">
        <v>16.670000000000002</v>
      </c>
      <c r="N4030" t="s">
        <v>268</v>
      </c>
      <c r="O4030">
        <v>0.33</v>
      </c>
      <c r="P4030">
        <v>1.9800000000000002E-2</v>
      </c>
      <c r="Q4030">
        <v>8.9</v>
      </c>
      <c r="R4030" t="s">
        <v>260</v>
      </c>
      <c r="S4030">
        <v>125.8</v>
      </c>
      <c r="T4030" s="1">
        <v>45992</v>
      </c>
      <c r="U4030">
        <v>-1</v>
      </c>
      <c r="V4030">
        <v>3.1</v>
      </c>
      <c r="W4030">
        <v>2.5</v>
      </c>
      <c r="X4030" s="2">
        <v>46101</v>
      </c>
      <c r="Y4030" t="s">
        <v>269</v>
      </c>
      <c r="Z4030">
        <v>10025657</v>
      </c>
      <c r="AA4030">
        <v>4.84</v>
      </c>
    </row>
    <row r="4031" spans="1:27" x14ac:dyDescent="0.3">
      <c r="A4031" t="s">
        <v>264</v>
      </c>
      <c r="B4031" t="s">
        <v>265</v>
      </c>
      <c r="C4031" t="s">
        <v>266</v>
      </c>
      <c r="D4031" t="s">
        <v>257</v>
      </c>
      <c r="E4031" t="s">
        <v>267</v>
      </c>
      <c r="F4031" t="s">
        <v>41</v>
      </c>
      <c r="G4031" s="1">
        <v>46023</v>
      </c>
      <c r="H4031" t="s">
        <v>77</v>
      </c>
      <c r="I4031" t="s">
        <v>78</v>
      </c>
      <c r="J4031" t="s">
        <v>72</v>
      </c>
      <c r="K4031">
        <v>1</v>
      </c>
      <c r="L4031" t="s">
        <v>79</v>
      </c>
      <c r="M4031">
        <v>15.66</v>
      </c>
      <c r="N4031" t="s">
        <v>268</v>
      </c>
      <c r="O4031">
        <v>0.31</v>
      </c>
      <c r="P4031">
        <v>1.9800000000000002E-2</v>
      </c>
      <c r="Q4031">
        <v>8.9</v>
      </c>
      <c r="R4031" t="s">
        <v>260</v>
      </c>
      <c r="S4031">
        <v>124.2</v>
      </c>
      <c r="T4031" s="1">
        <v>46023</v>
      </c>
      <c r="U4031">
        <v>-1</v>
      </c>
      <c r="V4031">
        <v>3.1</v>
      </c>
      <c r="W4031">
        <v>2.5</v>
      </c>
      <c r="X4031" s="2">
        <v>46101</v>
      </c>
      <c r="Y4031" t="s">
        <v>269</v>
      </c>
      <c r="Z4031">
        <v>10025657</v>
      </c>
      <c r="AA4031">
        <v>4.91</v>
      </c>
    </row>
    <row r="4032" spans="1:27" x14ac:dyDescent="0.3">
      <c r="A4032" t="s">
        <v>264</v>
      </c>
      <c r="B4032" t="s">
        <v>265</v>
      </c>
      <c r="C4032" t="s">
        <v>266</v>
      </c>
      <c r="D4032" t="s">
        <v>257</v>
      </c>
      <c r="E4032" t="s">
        <v>267</v>
      </c>
      <c r="F4032" t="s">
        <v>42</v>
      </c>
      <c r="G4032" s="1">
        <v>46054</v>
      </c>
      <c r="H4032" t="s">
        <v>77</v>
      </c>
      <c r="I4032" t="s">
        <v>78</v>
      </c>
      <c r="J4032" t="s">
        <v>72</v>
      </c>
      <c r="K4032">
        <v>1</v>
      </c>
      <c r="L4032" t="s">
        <v>79</v>
      </c>
      <c r="M4032">
        <v>15.15</v>
      </c>
      <c r="N4032" t="s">
        <v>268</v>
      </c>
      <c r="O4032">
        <v>0.3</v>
      </c>
      <c r="P4032">
        <v>1.9800000000000002E-2</v>
      </c>
      <c r="Q4032">
        <v>8.9</v>
      </c>
      <c r="R4032" t="s">
        <v>260</v>
      </c>
      <c r="S4032">
        <v>125.3</v>
      </c>
      <c r="T4032" s="1">
        <v>46054</v>
      </c>
      <c r="U4032">
        <v>-1</v>
      </c>
      <c r="V4032">
        <v>3.1</v>
      </c>
      <c r="W4032">
        <v>2.5</v>
      </c>
      <c r="X4032" s="2">
        <v>46101</v>
      </c>
      <c r="Y4032" t="s">
        <v>269</v>
      </c>
      <c r="Z4032">
        <v>10025657</v>
      </c>
      <c r="AA4032">
        <v>5.0199999999999996</v>
      </c>
    </row>
    <row r="4033" spans="1:27" x14ac:dyDescent="0.3">
      <c r="A4033" t="s">
        <v>264</v>
      </c>
      <c r="B4033" t="s">
        <v>265</v>
      </c>
      <c r="C4033" t="s">
        <v>266</v>
      </c>
      <c r="D4033" t="s">
        <v>257</v>
      </c>
      <c r="E4033" t="s">
        <v>267</v>
      </c>
      <c r="F4033" t="s">
        <v>43</v>
      </c>
      <c r="G4033" s="1">
        <v>46082</v>
      </c>
      <c r="H4033" t="s">
        <v>77</v>
      </c>
      <c r="I4033" t="s">
        <v>78</v>
      </c>
      <c r="J4033" t="s">
        <v>72</v>
      </c>
      <c r="K4033">
        <v>1</v>
      </c>
      <c r="L4033" t="s">
        <v>79</v>
      </c>
      <c r="M4033">
        <v>15.66</v>
      </c>
      <c r="N4033" t="s">
        <v>268</v>
      </c>
      <c r="O4033">
        <v>0.31</v>
      </c>
      <c r="P4033">
        <v>1.9800000000000002E-2</v>
      </c>
      <c r="Q4033">
        <v>8.9</v>
      </c>
      <c r="R4033" t="s">
        <v>260</v>
      </c>
      <c r="S4033">
        <v>126</v>
      </c>
      <c r="T4033" s="1">
        <v>46082</v>
      </c>
      <c r="U4033">
        <v>-1</v>
      </c>
      <c r="V4033">
        <v>3.1</v>
      </c>
      <c r="W4033">
        <v>2.5</v>
      </c>
      <c r="X4033" s="2">
        <v>46101</v>
      </c>
      <c r="Y4033" t="s">
        <v>269</v>
      </c>
      <c r="Z4033">
        <v>10025657</v>
      </c>
      <c r="AA4033">
        <v>5.03</v>
      </c>
    </row>
    <row r="4034" spans="1:27" x14ac:dyDescent="0.3">
      <c r="A4034" t="s">
        <v>270</v>
      </c>
      <c r="B4034" t="s">
        <v>271</v>
      </c>
      <c r="C4034" t="s">
        <v>272</v>
      </c>
      <c r="D4034" t="s">
        <v>257</v>
      </c>
      <c r="E4034" t="s">
        <v>108</v>
      </c>
      <c r="F4034" t="s">
        <v>31</v>
      </c>
      <c r="G4034" s="1">
        <v>45931</v>
      </c>
      <c r="H4034" t="s">
        <v>32</v>
      </c>
      <c r="I4034" t="s">
        <v>33</v>
      </c>
      <c r="J4034" t="s">
        <v>34</v>
      </c>
      <c r="K4034">
        <v>1</v>
      </c>
      <c r="L4034" t="s">
        <v>35</v>
      </c>
      <c r="M4034">
        <v>38.49</v>
      </c>
      <c r="N4034" t="s">
        <v>273</v>
      </c>
      <c r="O4034">
        <v>1.07</v>
      </c>
      <c r="P4034">
        <v>2.7799999999999998E-2</v>
      </c>
      <c r="Q4034">
        <v>8.9</v>
      </c>
      <c r="R4034" t="s">
        <v>260</v>
      </c>
      <c r="S4034">
        <v>127.1</v>
      </c>
      <c r="T4034" s="1">
        <v>45931</v>
      </c>
      <c r="U4034">
        <v>-1</v>
      </c>
      <c r="V4034">
        <v>3.1</v>
      </c>
      <c r="W4034">
        <v>2.5</v>
      </c>
      <c r="X4034" s="2">
        <v>46101</v>
      </c>
      <c r="Y4034" t="s">
        <v>274</v>
      </c>
      <c r="Z4034">
        <v>15907951</v>
      </c>
      <c r="AA4034">
        <v>6.28</v>
      </c>
    </row>
    <row r="4035" spans="1:27" x14ac:dyDescent="0.3">
      <c r="A4035" t="s">
        <v>270</v>
      </c>
      <c r="B4035" t="s">
        <v>271</v>
      </c>
      <c r="C4035" t="s">
        <v>272</v>
      </c>
      <c r="D4035" t="s">
        <v>257</v>
      </c>
      <c r="E4035" t="s">
        <v>108</v>
      </c>
      <c r="F4035" t="s">
        <v>39</v>
      </c>
      <c r="G4035" s="1">
        <v>45962</v>
      </c>
      <c r="H4035" t="s">
        <v>32</v>
      </c>
      <c r="I4035" t="s">
        <v>33</v>
      </c>
      <c r="J4035" t="s">
        <v>34</v>
      </c>
      <c r="K4035">
        <v>1</v>
      </c>
      <c r="L4035" t="s">
        <v>35</v>
      </c>
      <c r="M4035">
        <v>37.770000000000003</v>
      </c>
      <c r="N4035" t="s">
        <v>273</v>
      </c>
      <c r="O4035">
        <v>1.05</v>
      </c>
      <c r="P4035">
        <v>2.7799999999999998E-2</v>
      </c>
      <c r="Q4035">
        <v>8.9</v>
      </c>
      <c r="R4035" t="s">
        <v>260</v>
      </c>
      <c r="S4035">
        <v>126.2</v>
      </c>
      <c r="T4035" s="1">
        <v>45962</v>
      </c>
      <c r="U4035">
        <v>-1</v>
      </c>
      <c r="V4035">
        <v>3.1</v>
      </c>
      <c r="W4035">
        <v>2.5</v>
      </c>
      <c r="X4035" s="2">
        <v>46101</v>
      </c>
      <c r="Y4035" t="s">
        <v>274</v>
      </c>
      <c r="Z4035">
        <v>15907951</v>
      </c>
      <c r="AA4035">
        <v>6.22</v>
      </c>
    </row>
    <row r="4036" spans="1:27" x14ac:dyDescent="0.3">
      <c r="A4036" t="s">
        <v>270</v>
      </c>
      <c r="B4036" t="s">
        <v>271</v>
      </c>
      <c r="C4036" t="s">
        <v>272</v>
      </c>
      <c r="D4036" t="s">
        <v>257</v>
      </c>
      <c r="E4036" t="s">
        <v>108</v>
      </c>
      <c r="F4036" t="s">
        <v>40</v>
      </c>
      <c r="G4036" s="1">
        <v>45992</v>
      </c>
      <c r="H4036" t="s">
        <v>32</v>
      </c>
      <c r="I4036" t="s">
        <v>33</v>
      </c>
      <c r="J4036" t="s">
        <v>34</v>
      </c>
      <c r="K4036">
        <v>1</v>
      </c>
      <c r="L4036" t="s">
        <v>35</v>
      </c>
      <c r="M4036">
        <v>39.93</v>
      </c>
      <c r="N4036" t="s">
        <v>273</v>
      </c>
      <c r="O4036">
        <v>1.1100000000000001</v>
      </c>
      <c r="P4036">
        <v>2.7799999999999998E-2</v>
      </c>
      <c r="Q4036">
        <v>8.9</v>
      </c>
      <c r="R4036" t="s">
        <v>260</v>
      </c>
      <c r="S4036">
        <v>125.8</v>
      </c>
      <c r="T4036" s="1">
        <v>45992</v>
      </c>
      <c r="U4036">
        <v>-1</v>
      </c>
      <c r="V4036">
        <v>3.1</v>
      </c>
      <c r="W4036">
        <v>2.5</v>
      </c>
      <c r="X4036" s="2">
        <v>46101</v>
      </c>
      <c r="Y4036" t="s">
        <v>274</v>
      </c>
      <c r="Z4036">
        <v>15907951</v>
      </c>
      <c r="AA4036">
        <v>6.51</v>
      </c>
    </row>
    <row r="4037" spans="1:27" x14ac:dyDescent="0.3">
      <c r="A4037" t="s">
        <v>270</v>
      </c>
      <c r="B4037" t="s">
        <v>271</v>
      </c>
      <c r="C4037" t="s">
        <v>272</v>
      </c>
      <c r="D4037" t="s">
        <v>257</v>
      </c>
      <c r="E4037" t="s">
        <v>108</v>
      </c>
      <c r="F4037" t="s">
        <v>41</v>
      </c>
      <c r="G4037" s="1">
        <v>46023</v>
      </c>
      <c r="H4037" t="s">
        <v>32</v>
      </c>
      <c r="I4037" t="s">
        <v>33</v>
      </c>
      <c r="J4037" t="s">
        <v>34</v>
      </c>
      <c r="K4037">
        <v>1</v>
      </c>
      <c r="L4037" t="s">
        <v>35</v>
      </c>
      <c r="M4037">
        <v>39.93</v>
      </c>
      <c r="N4037" t="s">
        <v>273</v>
      </c>
      <c r="O4037">
        <v>1.1100000000000001</v>
      </c>
      <c r="P4037">
        <v>2.7799999999999998E-2</v>
      </c>
      <c r="Q4037">
        <v>8.9</v>
      </c>
      <c r="R4037" t="s">
        <v>260</v>
      </c>
      <c r="S4037">
        <v>124.2</v>
      </c>
      <c r="T4037" s="1">
        <v>46023</v>
      </c>
      <c r="U4037">
        <v>-1</v>
      </c>
      <c r="V4037">
        <v>3.1</v>
      </c>
      <c r="W4037">
        <v>2.5</v>
      </c>
      <c r="X4037" s="2">
        <v>46101</v>
      </c>
      <c r="Y4037" t="s">
        <v>274</v>
      </c>
      <c r="Z4037">
        <v>15907951</v>
      </c>
      <c r="AA4037">
        <v>6.44</v>
      </c>
    </row>
    <row r="4038" spans="1:27" x14ac:dyDescent="0.3">
      <c r="A4038" t="s">
        <v>270</v>
      </c>
      <c r="B4038" t="s">
        <v>271</v>
      </c>
      <c r="C4038" t="s">
        <v>272</v>
      </c>
      <c r="D4038" t="s">
        <v>257</v>
      </c>
      <c r="E4038" t="s">
        <v>108</v>
      </c>
      <c r="F4038" t="s">
        <v>42</v>
      </c>
      <c r="G4038" s="1">
        <v>46054</v>
      </c>
      <c r="H4038" t="s">
        <v>32</v>
      </c>
      <c r="I4038" t="s">
        <v>33</v>
      </c>
      <c r="J4038" t="s">
        <v>34</v>
      </c>
      <c r="K4038">
        <v>1</v>
      </c>
      <c r="L4038" t="s">
        <v>35</v>
      </c>
      <c r="M4038">
        <v>39.57</v>
      </c>
      <c r="N4038" t="s">
        <v>273</v>
      </c>
      <c r="O4038">
        <v>1.1000000000000001</v>
      </c>
      <c r="P4038">
        <v>2.7799999999999998E-2</v>
      </c>
      <c r="Q4038">
        <v>8.9</v>
      </c>
      <c r="R4038" t="s">
        <v>260</v>
      </c>
      <c r="S4038">
        <v>125.3</v>
      </c>
      <c r="T4038" s="1">
        <v>46054</v>
      </c>
      <c r="U4038">
        <v>-1</v>
      </c>
      <c r="V4038">
        <v>3.1</v>
      </c>
      <c r="W4038">
        <v>2.5</v>
      </c>
      <c r="X4038" s="2">
        <v>46101</v>
      </c>
      <c r="Y4038" t="s">
        <v>274</v>
      </c>
      <c r="Z4038">
        <v>15907951</v>
      </c>
      <c r="AA4038">
        <v>6.46</v>
      </c>
    </row>
    <row r="4039" spans="1:27" x14ac:dyDescent="0.3">
      <c r="A4039" t="s">
        <v>270</v>
      </c>
      <c r="B4039" t="s">
        <v>271</v>
      </c>
      <c r="C4039" t="s">
        <v>272</v>
      </c>
      <c r="D4039" t="s">
        <v>257</v>
      </c>
      <c r="E4039" t="s">
        <v>108</v>
      </c>
      <c r="F4039" t="s">
        <v>43</v>
      </c>
      <c r="G4039" s="1">
        <v>46082</v>
      </c>
      <c r="H4039" t="s">
        <v>32</v>
      </c>
      <c r="I4039" t="s">
        <v>33</v>
      </c>
      <c r="J4039" t="s">
        <v>34</v>
      </c>
      <c r="K4039">
        <v>1</v>
      </c>
      <c r="L4039" t="s">
        <v>35</v>
      </c>
      <c r="M4039">
        <v>39.93</v>
      </c>
      <c r="N4039" t="s">
        <v>273</v>
      </c>
      <c r="O4039">
        <v>1.1100000000000001</v>
      </c>
      <c r="P4039">
        <v>2.7799999999999998E-2</v>
      </c>
      <c r="Q4039">
        <v>8.9</v>
      </c>
      <c r="R4039" t="s">
        <v>260</v>
      </c>
      <c r="S4039">
        <v>126</v>
      </c>
      <c r="T4039" s="1">
        <v>46082</v>
      </c>
      <c r="U4039">
        <v>-1</v>
      </c>
      <c r="V4039">
        <v>3.1</v>
      </c>
      <c r="W4039">
        <v>2.5</v>
      </c>
      <c r="X4039" s="2">
        <v>46101</v>
      </c>
      <c r="Y4039" t="s">
        <v>274</v>
      </c>
      <c r="Z4039">
        <v>15907951</v>
      </c>
      <c r="AA4039">
        <v>6.55</v>
      </c>
    </row>
    <row r="4040" spans="1:27" x14ac:dyDescent="0.3">
      <c r="A4040" t="s">
        <v>270</v>
      </c>
      <c r="B4040" t="s">
        <v>271</v>
      </c>
      <c r="C4040" t="s">
        <v>272</v>
      </c>
      <c r="D4040" t="s">
        <v>257</v>
      </c>
      <c r="E4040" t="s">
        <v>108</v>
      </c>
      <c r="F4040" t="s">
        <v>31</v>
      </c>
      <c r="G4040" s="1">
        <v>45931</v>
      </c>
      <c r="H4040" t="s">
        <v>44</v>
      </c>
      <c r="I4040" t="s">
        <v>45</v>
      </c>
      <c r="J4040" t="s">
        <v>46</v>
      </c>
      <c r="K4040">
        <v>500</v>
      </c>
      <c r="L4040" t="s">
        <v>47</v>
      </c>
      <c r="M4040">
        <v>39.21</v>
      </c>
      <c r="N4040" t="s">
        <v>273</v>
      </c>
      <c r="O4040">
        <v>1.0900000000000001</v>
      </c>
      <c r="P4040">
        <v>2.7799999999999998E-2</v>
      </c>
      <c r="Q4040">
        <v>8.9</v>
      </c>
      <c r="R4040" t="s">
        <v>260</v>
      </c>
      <c r="S4040">
        <v>127.1</v>
      </c>
      <c r="T4040" s="1">
        <v>45931</v>
      </c>
      <c r="U4040">
        <v>-1</v>
      </c>
      <c r="V4040">
        <v>3.1</v>
      </c>
      <c r="W4040">
        <v>2.5</v>
      </c>
      <c r="X4040" s="2">
        <v>46101</v>
      </c>
      <c r="Y4040" t="s">
        <v>274</v>
      </c>
      <c r="Z4040">
        <v>15907951</v>
      </c>
      <c r="AA4040">
        <v>6.28</v>
      </c>
    </row>
    <row r="4041" spans="1:27" x14ac:dyDescent="0.3">
      <c r="A4041" t="s">
        <v>270</v>
      </c>
      <c r="B4041" t="s">
        <v>271</v>
      </c>
      <c r="C4041" t="s">
        <v>272</v>
      </c>
      <c r="D4041" t="s">
        <v>257</v>
      </c>
      <c r="E4041" t="s">
        <v>108</v>
      </c>
      <c r="F4041" t="s">
        <v>39</v>
      </c>
      <c r="G4041" s="1">
        <v>45962</v>
      </c>
      <c r="H4041" t="s">
        <v>44</v>
      </c>
      <c r="I4041" t="s">
        <v>45</v>
      </c>
      <c r="J4041" t="s">
        <v>46</v>
      </c>
      <c r="K4041">
        <v>500</v>
      </c>
      <c r="L4041" t="s">
        <v>47</v>
      </c>
      <c r="M4041">
        <v>38.130000000000003</v>
      </c>
      <c r="N4041" t="s">
        <v>273</v>
      </c>
      <c r="O4041">
        <v>1.06</v>
      </c>
      <c r="P4041">
        <v>2.7799999999999998E-2</v>
      </c>
      <c r="Q4041">
        <v>8.9</v>
      </c>
      <c r="R4041" t="s">
        <v>260</v>
      </c>
      <c r="S4041">
        <v>126.2</v>
      </c>
      <c r="T4041" s="1">
        <v>45962</v>
      </c>
      <c r="U4041">
        <v>-1</v>
      </c>
      <c r="V4041">
        <v>3.1</v>
      </c>
      <c r="W4041">
        <v>2.5</v>
      </c>
      <c r="X4041" s="2">
        <v>46101</v>
      </c>
      <c r="Y4041" t="s">
        <v>274</v>
      </c>
      <c r="Z4041">
        <v>15907951</v>
      </c>
      <c r="AA4041">
        <v>6.22</v>
      </c>
    </row>
    <row r="4042" spans="1:27" x14ac:dyDescent="0.3">
      <c r="A4042" t="s">
        <v>270</v>
      </c>
      <c r="B4042" t="s">
        <v>271</v>
      </c>
      <c r="C4042" t="s">
        <v>272</v>
      </c>
      <c r="D4042" t="s">
        <v>257</v>
      </c>
      <c r="E4042" t="s">
        <v>108</v>
      </c>
      <c r="F4042" t="s">
        <v>40</v>
      </c>
      <c r="G4042" s="1">
        <v>45992</v>
      </c>
      <c r="H4042" t="s">
        <v>44</v>
      </c>
      <c r="I4042" t="s">
        <v>45</v>
      </c>
      <c r="J4042" t="s">
        <v>46</v>
      </c>
      <c r="K4042">
        <v>500</v>
      </c>
      <c r="L4042" t="s">
        <v>47</v>
      </c>
      <c r="M4042">
        <v>38.130000000000003</v>
      </c>
      <c r="N4042" t="s">
        <v>273</v>
      </c>
      <c r="O4042">
        <v>1.06</v>
      </c>
      <c r="P4042">
        <v>2.7799999999999998E-2</v>
      </c>
      <c r="Q4042">
        <v>8.9</v>
      </c>
      <c r="R4042" t="s">
        <v>260</v>
      </c>
      <c r="S4042">
        <v>125.8</v>
      </c>
      <c r="T4042" s="1">
        <v>45992</v>
      </c>
      <c r="U4042">
        <v>-1</v>
      </c>
      <c r="V4042">
        <v>3.1</v>
      </c>
      <c r="W4042">
        <v>2.5</v>
      </c>
      <c r="X4042" s="2">
        <v>46101</v>
      </c>
      <c r="Y4042" t="s">
        <v>274</v>
      </c>
      <c r="Z4042">
        <v>15907951</v>
      </c>
      <c r="AA4042">
        <v>6.51</v>
      </c>
    </row>
    <row r="4043" spans="1:27" x14ac:dyDescent="0.3">
      <c r="A4043" t="s">
        <v>270</v>
      </c>
      <c r="B4043" t="s">
        <v>271</v>
      </c>
      <c r="C4043" t="s">
        <v>272</v>
      </c>
      <c r="D4043" t="s">
        <v>257</v>
      </c>
      <c r="E4043" t="s">
        <v>108</v>
      </c>
      <c r="F4043" t="s">
        <v>41</v>
      </c>
      <c r="G4043" s="1">
        <v>46023</v>
      </c>
      <c r="H4043" t="s">
        <v>44</v>
      </c>
      <c r="I4043" t="s">
        <v>45</v>
      </c>
      <c r="J4043" t="s">
        <v>46</v>
      </c>
      <c r="K4043">
        <v>500</v>
      </c>
      <c r="L4043" t="s">
        <v>47</v>
      </c>
      <c r="M4043">
        <v>39.93</v>
      </c>
      <c r="N4043" t="s">
        <v>273</v>
      </c>
      <c r="O4043">
        <v>1.1100000000000001</v>
      </c>
      <c r="P4043">
        <v>2.7799999999999998E-2</v>
      </c>
      <c r="Q4043">
        <v>8.9</v>
      </c>
      <c r="R4043" t="s">
        <v>260</v>
      </c>
      <c r="S4043">
        <v>124.2</v>
      </c>
      <c r="T4043" s="1">
        <v>46023</v>
      </c>
      <c r="U4043">
        <v>-1</v>
      </c>
      <c r="V4043">
        <v>3.1</v>
      </c>
      <c r="W4043">
        <v>2.5</v>
      </c>
      <c r="X4043" s="2">
        <v>46101</v>
      </c>
      <c r="Y4043" t="s">
        <v>274</v>
      </c>
      <c r="Z4043">
        <v>15907951</v>
      </c>
      <c r="AA4043">
        <v>6.44</v>
      </c>
    </row>
    <row r="4044" spans="1:27" x14ac:dyDescent="0.3">
      <c r="A4044" t="s">
        <v>270</v>
      </c>
      <c r="B4044" t="s">
        <v>271</v>
      </c>
      <c r="C4044" t="s">
        <v>272</v>
      </c>
      <c r="D4044" t="s">
        <v>257</v>
      </c>
      <c r="E4044" t="s">
        <v>108</v>
      </c>
      <c r="F4044" t="s">
        <v>42</v>
      </c>
      <c r="G4044" s="1">
        <v>46054</v>
      </c>
      <c r="H4044" t="s">
        <v>44</v>
      </c>
      <c r="I4044" t="s">
        <v>45</v>
      </c>
      <c r="J4044" t="s">
        <v>46</v>
      </c>
      <c r="K4044">
        <v>500</v>
      </c>
      <c r="L4044" t="s">
        <v>47</v>
      </c>
      <c r="M4044">
        <v>40.65</v>
      </c>
      <c r="N4044" t="s">
        <v>273</v>
      </c>
      <c r="O4044">
        <v>1.1299999999999999</v>
      </c>
      <c r="P4044">
        <v>2.7799999999999998E-2</v>
      </c>
      <c r="Q4044">
        <v>8.9</v>
      </c>
      <c r="R4044" t="s">
        <v>260</v>
      </c>
      <c r="S4044">
        <v>125.3</v>
      </c>
      <c r="T4044" s="1">
        <v>46054</v>
      </c>
      <c r="U4044">
        <v>-1</v>
      </c>
      <c r="V4044">
        <v>3.1</v>
      </c>
      <c r="W4044">
        <v>2.5</v>
      </c>
      <c r="X4044" s="2">
        <v>46101</v>
      </c>
      <c r="Y4044" t="s">
        <v>274</v>
      </c>
      <c r="Z4044">
        <v>15907951</v>
      </c>
      <c r="AA4044">
        <v>6.46</v>
      </c>
    </row>
    <row r="4045" spans="1:27" x14ac:dyDescent="0.3">
      <c r="A4045" t="s">
        <v>270</v>
      </c>
      <c r="B4045" t="s">
        <v>271</v>
      </c>
      <c r="C4045" t="s">
        <v>272</v>
      </c>
      <c r="D4045" t="s">
        <v>257</v>
      </c>
      <c r="E4045" t="s">
        <v>108</v>
      </c>
      <c r="F4045" t="s">
        <v>43</v>
      </c>
      <c r="G4045" s="1">
        <v>46082</v>
      </c>
      <c r="H4045" t="s">
        <v>44</v>
      </c>
      <c r="I4045" t="s">
        <v>45</v>
      </c>
      <c r="J4045" t="s">
        <v>46</v>
      </c>
      <c r="K4045">
        <v>500</v>
      </c>
      <c r="L4045" t="s">
        <v>47</v>
      </c>
      <c r="M4045">
        <v>39.57</v>
      </c>
      <c r="N4045" t="s">
        <v>273</v>
      </c>
      <c r="O4045">
        <v>1.1000000000000001</v>
      </c>
      <c r="P4045">
        <v>2.7799999999999998E-2</v>
      </c>
      <c r="Q4045">
        <v>8.9</v>
      </c>
      <c r="R4045" t="s">
        <v>260</v>
      </c>
      <c r="S4045">
        <v>126</v>
      </c>
      <c r="T4045" s="1">
        <v>46082</v>
      </c>
      <c r="U4045">
        <v>-1</v>
      </c>
      <c r="V4045">
        <v>3.1</v>
      </c>
      <c r="W4045">
        <v>2.5</v>
      </c>
      <c r="X4045" s="2">
        <v>46101</v>
      </c>
      <c r="Y4045" t="s">
        <v>274</v>
      </c>
      <c r="Z4045">
        <v>15907951</v>
      </c>
      <c r="AA4045">
        <v>6.55</v>
      </c>
    </row>
    <row r="4046" spans="1:27" x14ac:dyDescent="0.3">
      <c r="A4046" t="s">
        <v>270</v>
      </c>
      <c r="B4046" t="s">
        <v>271</v>
      </c>
      <c r="C4046" t="s">
        <v>272</v>
      </c>
      <c r="D4046" t="s">
        <v>257</v>
      </c>
      <c r="E4046" t="s">
        <v>108</v>
      </c>
      <c r="F4046" t="s">
        <v>31</v>
      </c>
      <c r="G4046" s="1">
        <v>45931</v>
      </c>
      <c r="H4046" t="s">
        <v>48</v>
      </c>
      <c r="I4046" t="s">
        <v>49</v>
      </c>
      <c r="J4046" t="s">
        <v>50</v>
      </c>
      <c r="K4046">
        <v>1</v>
      </c>
      <c r="L4046" t="s">
        <v>51</v>
      </c>
      <c r="M4046">
        <v>66.91</v>
      </c>
      <c r="N4046" t="s">
        <v>273</v>
      </c>
      <c r="O4046">
        <v>1.86</v>
      </c>
      <c r="P4046">
        <v>2.7799999999999998E-2</v>
      </c>
      <c r="Q4046">
        <v>8.9</v>
      </c>
      <c r="R4046" t="s">
        <v>260</v>
      </c>
      <c r="S4046">
        <v>127.1</v>
      </c>
      <c r="T4046" s="1">
        <v>45931</v>
      </c>
      <c r="U4046">
        <v>-1</v>
      </c>
      <c r="V4046">
        <v>3.1</v>
      </c>
      <c r="W4046">
        <v>2.5</v>
      </c>
      <c r="X4046" s="2">
        <v>46101</v>
      </c>
      <c r="Y4046" t="s">
        <v>274</v>
      </c>
      <c r="Z4046">
        <v>15907951</v>
      </c>
      <c r="AA4046">
        <v>6.28</v>
      </c>
    </row>
    <row r="4047" spans="1:27" x14ac:dyDescent="0.3">
      <c r="A4047" t="s">
        <v>270</v>
      </c>
      <c r="B4047" t="s">
        <v>271</v>
      </c>
      <c r="C4047" t="s">
        <v>272</v>
      </c>
      <c r="D4047" t="s">
        <v>257</v>
      </c>
      <c r="E4047" t="s">
        <v>108</v>
      </c>
      <c r="F4047" t="s">
        <v>39</v>
      </c>
      <c r="G4047" s="1">
        <v>45962</v>
      </c>
      <c r="H4047" t="s">
        <v>48</v>
      </c>
      <c r="I4047" t="s">
        <v>49</v>
      </c>
      <c r="J4047" t="s">
        <v>50</v>
      </c>
      <c r="K4047">
        <v>1</v>
      </c>
      <c r="L4047" t="s">
        <v>51</v>
      </c>
      <c r="M4047">
        <v>67.27</v>
      </c>
      <c r="N4047" t="s">
        <v>273</v>
      </c>
      <c r="O4047">
        <v>1.87</v>
      </c>
      <c r="P4047">
        <v>2.7799999999999998E-2</v>
      </c>
      <c r="Q4047">
        <v>8.9</v>
      </c>
      <c r="R4047" t="s">
        <v>260</v>
      </c>
      <c r="S4047">
        <v>126.2</v>
      </c>
      <c r="T4047" s="1">
        <v>45962</v>
      </c>
      <c r="U4047">
        <v>-1</v>
      </c>
      <c r="V4047">
        <v>3.1</v>
      </c>
      <c r="W4047">
        <v>2.5</v>
      </c>
      <c r="X4047" s="2">
        <v>46101</v>
      </c>
      <c r="Y4047" t="s">
        <v>274</v>
      </c>
      <c r="Z4047">
        <v>15907951</v>
      </c>
      <c r="AA4047">
        <v>6.22</v>
      </c>
    </row>
    <row r="4048" spans="1:27" x14ac:dyDescent="0.3">
      <c r="A4048" t="s">
        <v>270</v>
      </c>
      <c r="B4048" t="s">
        <v>271</v>
      </c>
      <c r="C4048" t="s">
        <v>272</v>
      </c>
      <c r="D4048" t="s">
        <v>257</v>
      </c>
      <c r="E4048" t="s">
        <v>108</v>
      </c>
      <c r="F4048" t="s">
        <v>40</v>
      </c>
      <c r="G4048" s="1">
        <v>45992</v>
      </c>
      <c r="H4048" t="s">
        <v>48</v>
      </c>
      <c r="I4048" t="s">
        <v>49</v>
      </c>
      <c r="J4048" t="s">
        <v>50</v>
      </c>
      <c r="K4048">
        <v>1</v>
      </c>
      <c r="L4048" t="s">
        <v>51</v>
      </c>
      <c r="M4048">
        <v>70.86</v>
      </c>
      <c r="N4048" t="s">
        <v>273</v>
      </c>
      <c r="O4048">
        <v>1.97</v>
      </c>
      <c r="P4048">
        <v>2.7799999999999998E-2</v>
      </c>
      <c r="Q4048">
        <v>8.9</v>
      </c>
      <c r="R4048" t="s">
        <v>260</v>
      </c>
      <c r="S4048">
        <v>125.8</v>
      </c>
      <c r="T4048" s="1">
        <v>45992</v>
      </c>
      <c r="U4048">
        <v>-1</v>
      </c>
      <c r="V4048">
        <v>3.1</v>
      </c>
      <c r="W4048">
        <v>2.5</v>
      </c>
      <c r="X4048" s="2">
        <v>46101</v>
      </c>
      <c r="Y4048" t="s">
        <v>274</v>
      </c>
      <c r="Z4048">
        <v>15907951</v>
      </c>
      <c r="AA4048">
        <v>6.51</v>
      </c>
    </row>
    <row r="4049" spans="1:27" x14ac:dyDescent="0.3">
      <c r="A4049" t="s">
        <v>270</v>
      </c>
      <c r="B4049" t="s">
        <v>271</v>
      </c>
      <c r="C4049" t="s">
        <v>272</v>
      </c>
      <c r="D4049" t="s">
        <v>257</v>
      </c>
      <c r="E4049" t="s">
        <v>108</v>
      </c>
      <c r="F4049" t="s">
        <v>41</v>
      </c>
      <c r="G4049" s="1">
        <v>46023</v>
      </c>
      <c r="H4049" t="s">
        <v>48</v>
      </c>
      <c r="I4049" t="s">
        <v>49</v>
      </c>
      <c r="J4049" t="s">
        <v>50</v>
      </c>
      <c r="K4049">
        <v>1</v>
      </c>
      <c r="L4049" t="s">
        <v>51</v>
      </c>
      <c r="M4049">
        <v>70.14</v>
      </c>
      <c r="N4049" t="s">
        <v>273</v>
      </c>
      <c r="O4049">
        <v>1.95</v>
      </c>
      <c r="P4049">
        <v>2.7799999999999998E-2</v>
      </c>
      <c r="Q4049">
        <v>8.9</v>
      </c>
      <c r="R4049" t="s">
        <v>260</v>
      </c>
      <c r="S4049">
        <v>124.2</v>
      </c>
      <c r="T4049" s="1">
        <v>46023</v>
      </c>
      <c r="U4049">
        <v>-1</v>
      </c>
      <c r="V4049">
        <v>3.1</v>
      </c>
      <c r="W4049">
        <v>2.5</v>
      </c>
      <c r="X4049" s="2">
        <v>46101</v>
      </c>
      <c r="Y4049" t="s">
        <v>274</v>
      </c>
      <c r="Z4049">
        <v>15907951</v>
      </c>
      <c r="AA4049">
        <v>6.44</v>
      </c>
    </row>
    <row r="4050" spans="1:27" x14ac:dyDescent="0.3">
      <c r="A4050" t="s">
        <v>270</v>
      </c>
      <c r="B4050" t="s">
        <v>271</v>
      </c>
      <c r="C4050" t="s">
        <v>272</v>
      </c>
      <c r="D4050" t="s">
        <v>257</v>
      </c>
      <c r="E4050" t="s">
        <v>108</v>
      </c>
      <c r="F4050" t="s">
        <v>42</v>
      </c>
      <c r="G4050" s="1">
        <v>46054</v>
      </c>
      <c r="H4050" t="s">
        <v>48</v>
      </c>
      <c r="I4050" t="s">
        <v>49</v>
      </c>
      <c r="J4050" t="s">
        <v>50</v>
      </c>
      <c r="K4050">
        <v>1</v>
      </c>
      <c r="L4050" t="s">
        <v>51</v>
      </c>
      <c r="M4050">
        <v>69.78</v>
      </c>
      <c r="N4050" t="s">
        <v>273</v>
      </c>
      <c r="O4050">
        <v>1.94</v>
      </c>
      <c r="P4050">
        <v>2.7799999999999998E-2</v>
      </c>
      <c r="Q4050">
        <v>8.9</v>
      </c>
      <c r="R4050" t="s">
        <v>260</v>
      </c>
      <c r="S4050">
        <v>125.3</v>
      </c>
      <c r="T4050" s="1">
        <v>46054</v>
      </c>
      <c r="U4050">
        <v>-1</v>
      </c>
      <c r="V4050">
        <v>3.1</v>
      </c>
      <c r="W4050">
        <v>2.5</v>
      </c>
      <c r="X4050" s="2">
        <v>46101</v>
      </c>
      <c r="Y4050" t="s">
        <v>274</v>
      </c>
      <c r="Z4050">
        <v>15907951</v>
      </c>
      <c r="AA4050">
        <v>6.46</v>
      </c>
    </row>
    <row r="4051" spans="1:27" x14ac:dyDescent="0.3">
      <c r="A4051" t="s">
        <v>270</v>
      </c>
      <c r="B4051" t="s">
        <v>271</v>
      </c>
      <c r="C4051" t="s">
        <v>272</v>
      </c>
      <c r="D4051" t="s">
        <v>257</v>
      </c>
      <c r="E4051" t="s">
        <v>108</v>
      </c>
      <c r="F4051" t="s">
        <v>43</v>
      </c>
      <c r="G4051" s="1">
        <v>46082</v>
      </c>
      <c r="H4051" t="s">
        <v>48</v>
      </c>
      <c r="I4051" t="s">
        <v>49</v>
      </c>
      <c r="J4051" t="s">
        <v>50</v>
      </c>
      <c r="K4051">
        <v>1</v>
      </c>
      <c r="L4051" t="s">
        <v>51</v>
      </c>
      <c r="M4051">
        <v>71.58</v>
      </c>
      <c r="N4051" t="s">
        <v>273</v>
      </c>
      <c r="O4051">
        <v>1.99</v>
      </c>
      <c r="P4051">
        <v>2.7799999999999998E-2</v>
      </c>
      <c r="Q4051">
        <v>8.9</v>
      </c>
      <c r="R4051" t="s">
        <v>260</v>
      </c>
      <c r="S4051">
        <v>126</v>
      </c>
      <c r="T4051" s="1">
        <v>46082</v>
      </c>
      <c r="U4051">
        <v>-1</v>
      </c>
      <c r="V4051">
        <v>3.1</v>
      </c>
      <c r="W4051">
        <v>2.5</v>
      </c>
      <c r="X4051" s="2">
        <v>46101</v>
      </c>
      <c r="Y4051" t="s">
        <v>274</v>
      </c>
      <c r="Z4051">
        <v>15907951</v>
      </c>
      <c r="AA4051">
        <v>6.55</v>
      </c>
    </row>
    <row r="4052" spans="1:27" x14ac:dyDescent="0.3">
      <c r="A4052" t="s">
        <v>270</v>
      </c>
      <c r="B4052" t="s">
        <v>271</v>
      </c>
      <c r="C4052" t="s">
        <v>272</v>
      </c>
      <c r="D4052" t="s">
        <v>257</v>
      </c>
      <c r="E4052" t="s">
        <v>108</v>
      </c>
      <c r="F4052" t="s">
        <v>31</v>
      </c>
      <c r="G4052" s="1">
        <v>45931</v>
      </c>
      <c r="H4052" t="s">
        <v>52</v>
      </c>
      <c r="I4052" t="s">
        <v>53</v>
      </c>
      <c r="J4052" t="s">
        <v>54</v>
      </c>
      <c r="K4052">
        <v>12</v>
      </c>
      <c r="L4052" t="s">
        <v>55</v>
      </c>
      <c r="M4052">
        <v>81.290000000000006</v>
      </c>
      <c r="N4052" t="s">
        <v>273</v>
      </c>
      <c r="O4052">
        <v>2.2599999999999998</v>
      </c>
      <c r="P4052">
        <v>2.7799999999999998E-2</v>
      </c>
      <c r="Q4052">
        <v>8.9</v>
      </c>
      <c r="R4052" t="s">
        <v>260</v>
      </c>
      <c r="S4052">
        <v>127.1</v>
      </c>
      <c r="T4052" s="1">
        <v>45931</v>
      </c>
      <c r="U4052">
        <v>-1</v>
      </c>
      <c r="V4052">
        <v>3.1</v>
      </c>
      <c r="W4052">
        <v>2.5</v>
      </c>
      <c r="X4052" s="2">
        <v>46101</v>
      </c>
      <c r="Y4052" t="s">
        <v>274</v>
      </c>
      <c r="Z4052">
        <v>15907951</v>
      </c>
      <c r="AA4052">
        <v>6.28</v>
      </c>
    </row>
    <row r="4053" spans="1:27" x14ac:dyDescent="0.3">
      <c r="A4053" t="s">
        <v>270</v>
      </c>
      <c r="B4053" t="s">
        <v>271</v>
      </c>
      <c r="C4053" t="s">
        <v>272</v>
      </c>
      <c r="D4053" t="s">
        <v>257</v>
      </c>
      <c r="E4053" t="s">
        <v>108</v>
      </c>
      <c r="F4053" t="s">
        <v>39</v>
      </c>
      <c r="G4053" s="1">
        <v>45962</v>
      </c>
      <c r="H4053" t="s">
        <v>52</v>
      </c>
      <c r="I4053" t="s">
        <v>53</v>
      </c>
      <c r="J4053" t="s">
        <v>54</v>
      </c>
      <c r="K4053">
        <v>12</v>
      </c>
      <c r="L4053" t="s">
        <v>55</v>
      </c>
      <c r="M4053">
        <v>80.58</v>
      </c>
      <c r="N4053" t="s">
        <v>273</v>
      </c>
      <c r="O4053">
        <v>2.2400000000000002</v>
      </c>
      <c r="P4053">
        <v>2.7799999999999998E-2</v>
      </c>
      <c r="Q4053">
        <v>8.9</v>
      </c>
      <c r="R4053" t="s">
        <v>260</v>
      </c>
      <c r="S4053">
        <v>126.2</v>
      </c>
      <c r="T4053" s="1">
        <v>45962</v>
      </c>
      <c r="U4053">
        <v>-1</v>
      </c>
      <c r="V4053">
        <v>3.1</v>
      </c>
      <c r="W4053">
        <v>2.5</v>
      </c>
      <c r="X4053" s="2">
        <v>46101</v>
      </c>
      <c r="Y4053" t="s">
        <v>274</v>
      </c>
      <c r="Z4053">
        <v>15907951</v>
      </c>
      <c r="AA4053">
        <v>6.22</v>
      </c>
    </row>
    <row r="4054" spans="1:27" x14ac:dyDescent="0.3">
      <c r="A4054" t="s">
        <v>270</v>
      </c>
      <c r="B4054" t="s">
        <v>271</v>
      </c>
      <c r="C4054" t="s">
        <v>272</v>
      </c>
      <c r="D4054" t="s">
        <v>257</v>
      </c>
      <c r="E4054" t="s">
        <v>108</v>
      </c>
      <c r="F4054" t="s">
        <v>40</v>
      </c>
      <c r="G4054" s="1">
        <v>45992</v>
      </c>
      <c r="H4054" t="s">
        <v>52</v>
      </c>
      <c r="I4054" t="s">
        <v>53</v>
      </c>
      <c r="J4054" t="s">
        <v>54</v>
      </c>
      <c r="K4054">
        <v>12</v>
      </c>
      <c r="L4054" t="s">
        <v>55</v>
      </c>
      <c r="M4054">
        <v>85.25</v>
      </c>
      <c r="N4054" t="s">
        <v>273</v>
      </c>
      <c r="O4054">
        <v>2.37</v>
      </c>
      <c r="P4054">
        <v>2.7799999999999998E-2</v>
      </c>
      <c r="Q4054">
        <v>8.9</v>
      </c>
      <c r="R4054" t="s">
        <v>260</v>
      </c>
      <c r="S4054">
        <v>125.8</v>
      </c>
      <c r="T4054" s="1">
        <v>45992</v>
      </c>
      <c r="U4054">
        <v>-1</v>
      </c>
      <c r="V4054">
        <v>3.1</v>
      </c>
      <c r="W4054">
        <v>2.5</v>
      </c>
      <c r="X4054" s="2">
        <v>46101</v>
      </c>
      <c r="Y4054" t="s">
        <v>274</v>
      </c>
      <c r="Z4054">
        <v>15907951</v>
      </c>
      <c r="AA4054">
        <v>6.51</v>
      </c>
    </row>
    <row r="4055" spans="1:27" x14ac:dyDescent="0.3">
      <c r="A4055" t="s">
        <v>270</v>
      </c>
      <c r="B4055" t="s">
        <v>271</v>
      </c>
      <c r="C4055" t="s">
        <v>272</v>
      </c>
      <c r="D4055" t="s">
        <v>257</v>
      </c>
      <c r="E4055" t="s">
        <v>108</v>
      </c>
      <c r="F4055" t="s">
        <v>41</v>
      </c>
      <c r="G4055" s="1">
        <v>46023</v>
      </c>
      <c r="H4055" t="s">
        <v>52</v>
      </c>
      <c r="I4055" t="s">
        <v>53</v>
      </c>
      <c r="J4055" t="s">
        <v>54</v>
      </c>
      <c r="K4055">
        <v>12</v>
      </c>
      <c r="L4055" t="s">
        <v>55</v>
      </c>
      <c r="M4055">
        <v>81.650000000000006</v>
      </c>
      <c r="N4055" t="s">
        <v>273</v>
      </c>
      <c r="O4055">
        <v>2.27</v>
      </c>
      <c r="P4055">
        <v>2.7799999999999998E-2</v>
      </c>
      <c r="Q4055">
        <v>8.9</v>
      </c>
      <c r="R4055" t="s">
        <v>260</v>
      </c>
      <c r="S4055">
        <v>124.2</v>
      </c>
      <c r="T4055" s="1">
        <v>46023</v>
      </c>
      <c r="U4055">
        <v>-1</v>
      </c>
      <c r="V4055">
        <v>3.1</v>
      </c>
      <c r="W4055">
        <v>2.5</v>
      </c>
      <c r="X4055" s="2">
        <v>46101</v>
      </c>
      <c r="Y4055" t="s">
        <v>274</v>
      </c>
      <c r="Z4055">
        <v>15907951</v>
      </c>
      <c r="AA4055">
        <v>6.44</v>
      </c>
    </row>
    <row r="4056" spans="1:27" x14ac:dyDescent="0.3">
      <c r="A4056" t="s">
        <v>270</v>
      </c>
      <c r="B4056" t="s">
        <v>271</v>
      </c>
      <c r="C4056" t="s">
        <v>272</v>
      </c>
      <c r="D4056" t="s">
        <v>257</v>
      </c>
      <c r="E4056" t="s">
        <v>108</v>
      </c>
      <c r="F4056" t="s">
        <v>42</v>
      </c>
      <c r="G4056" s="1">
        <v>46054</v>
      </c>
      <c r="H4056" t="s">
        <v>52</v>
      </c>
      <c r="I4056" t="s">
        <v>53</v>
      </c>
      <c r="J4056" t="s">
        <v>54</v>
      </c>
      <c r="K4056">
        <v>12</v>
      </c>
      <c r="L4056" t="s">
        <v>55</v>
      </c>
      <c r="M4056">
        <v>82.37</v>
      </c>
      <c r="N4056" t="s">
        <v>273</v>
      </c>
      <c r="O4056">
        <v>2.29</v>
      </c>
      <c r="P4056">
        <v>2.7799999999999998E-2</v>
      </c>
      <c r="Q4056">
        <v>8.9</v>
      </c>
      <c r="R4056" t="s">
        <v>260</v>
      </c>
      <c r="S4056">
        <v>125.3</v>
      </c>
      <c r="T4056" s="1">
        <v>46054</v>
      </c>
      <c r="U4056">
        <v>-1</v>
      </c>
      <c r="V4056">
        <v>3.1</v>
      </c>
      <c r="W4056">
        <v>2.5</v>
      </c>
      <c r="X4056" s="2">
        <v>46101</v>
      </c>
      <c r="Y4056" t="s">
        <v>274</v>
      </c>
      <c r="Z4056">
        <v>15907951</v>
      </c>
      <c r="AA4056">
        <v>6.46</v>
      </c>
    </row>
    <row r="4057" spans="1:27" x14ac:dyDescent="0.3">
      <c r="A4057" t="s">
        <v>270</v>
      </c>
      <c r="B4057" t="s">
        <v>271</v>
      </c>
      <c r="C4057" t="s">
        <v>272</v>
      </c>
      <c r="D4057" t="s">
        <v>257</v>
      </c>
      <c r="E4057" t="s">
        <v>108</v>
      </c>
      <c r="F4057" t="s">
        <v>43</v>
      </c>
      <c r="G4057" s="1">
        <v>46082</v>
      </c>
      <c r="H4057" t="s">
        <v>52</v>
      </c>
      <c r="I4057" t="s">
        <v>53</v>
      </c>
      <c r="J4057" t="s">
        <v>54</v>
      </c>
      <c r="K4057">
        <v>12</v>
      </c>
      <c r="L4057" t="s">
        <v>55</v>
      </c>
      <c r="M4057">
        <v>84.53</v>
      </c>
      <c r="N4057" t="s">
        <v>273</v>
      </c>
      <c r="O4057">
        <v>2.35</v>
      </c>
      <c r="P4057">
        <v>2.7799999999999998E-2</v>
      </c>
      <c r="Q4057">
        <v>8.9</v>
      </c>
      <c r="R4057" t="s">
        <v>260</v>
      </c>
      <c r="S4057">
        <v>126</v>
      </c>
      <c r="T4057" s="1">
        <v>46082</v>
      </c>
      <c r="U4057">
        <v>-1</v>
      </c>
      <c r="V4057">
        <v>3.1</v>
      </c>
      <c r="W4057">
        <v>2.5</v>
      </c>
      <c r="X4057" s="2">
        <v>46101</v>
      </c>
      <c r="Y4057" t="s">
        <v>274</v>
      </c>
      <c r="Z4057">
        <v>15907951</v>
      </c>
      <c r="AA4057">
        <v>6.55</v>
      </c>
    </row>
    <row r="4058" spans="1:27" x14ac:dyDescent="0.3">
      <c r="A4058" t="s">
        <v>270</v>
      </c>
      <c r="B4058" t="s">
        <v>271</v>
      </c>
      <c r="C4058" t="s">
        <v>272</v>
      </c>
      <c r="D4058" t="s">
        <v>257</v>
      </c>
      <c r="E4058" t="s">
        <v>108</v>
      </c>
      <c r="F4058" t="s">
        <v>31</v>
      </c>
      <c r="G4058" s="1">
        <v>45931</v>
      </c>
      <c r="H4058" t="s">
        <v>56</v>
      </c>
      <c r="I4058" t="s">
        <v>57</v>
      </c>
      <c r="J4058" t="s">
        <v>34</v>
      </c>
      <c r="K4058">
        <v>1</v>
      </c>
      <c r="L4058" t="s">
        <v>51</v>
      </c>
      <c r="M4058">
        <v>367.99</v>
      </c>
      <c r="N4058" t="s">
        <v>273</v>
      </c>
      <c r="O4058">
        <v>10.23</v>
      </c>
      <c r="P4058">
        <v>2.7799999999999998E-2</v>
      </c>
      <c r="Q4058">
        <v>8.9</v>
      </c>
      <c r="R4058" t="s">
        <v>260</v>
      </c>
      <c r="S4058">
        <v>127.1</v>
      </c>
      <c r="T4058" s="1">
        <v>45931</v>
      </c>
      <c r="U4058">
        <v>-1</v>
      </c>
      <c r="V4058">
        <v>3.1</v>
      </c>
      <c r="W4058">
        <v>2.5</v>
      </c>
      <c r="X4058" s="2">
        <v>46101</v>
      </c>
      <c r="Y4058" t="s">
        <v>274</v>
      </c>
      <c r="Z4058">
        <v>15907951</v>
      </c>
      <c r="AA4058">
        <v>6.28</v>
      </c>
    </row>
    <row r="4059" spans="1:27" x14ac:dyDescent="0.3">
      <c r="A4059" t="s">
        <v>270</v>
      </c>
      <c r="B4059" t="s">
        <v>271</v>
      </c>
      <c r="C4059" t="s">
        <v>272</v>
      </c>
      <c r="D4059" t="s">
        <v>257</v>
      </c>
      <c r="E4059" t="s">
        <v>108</v>
      </c>
      <c r="F4059" t="s">
        <v>39</v>
      </c>
      <c r="G4059" s="1">
        <v>45962</v>
      </c>
      <c r="H4059" t="s">
        <v>56</v>
      </c>
      <c r="I4059" t="s">
        <v>57</v>
      </c>
      <c r="J4059" t="s">
        <v>34</v>
      </c>
      <c r="K4059">
        <v>1</v>
      </c>
      <c r="L4059" t="s">
        <v>51</v>
      </c>
      <c r="M4059">
        <v>359.71</v>
      </c>
      <c r="N4059" t="s">
        <v>273</v>
      </c>
      <c r="O4059">
        <v>10</v>
      </c>
      <c r="P4059">
        <v>2.7799999999999998E-2</v>
      </c>
      <c r="Q4059">
        <v>8.9</v>
      </c>
      <c r="R4059" t="s">
        <v>260</v>
      </c>
      <c r="S4059">
        <v>126.2</v>
      </c>
      <c r="T4059" s="1">
        <v>45962</v>
      </c>
      <c r="U4059">
        <v>-1</v>
      </c>
      <c r="V4059">
        <v>3.1</v>
      </c>
      <c r="W4059">
        <v>2.5</v>
      </c>
      <c r="X4059" s="2">
        <v>46101</v>
      </c>
      <c r="Y4059" t="s">
        <v>274</v>
      </c>
      <c r="Z4059">
        <v>15907951</v>
      </c>
      <c r="AA4059">
        <v>6.22</v>
      </c>
    </row>
    <row r="4060" spans="1:27" x14ac:dyDescent="0.3">
      <c r="A4060" t="s">
        <v>270</v>
      </c>
      <c r="B4060" t="s">
        <v>271</v>
      </c>
      <c r="C4060" t="s">
        <v>272</v>
      </c>
      <c r="D4060" t="s">
        <v>257</v>
      </c>
      <c r="E4060" t="s">
        <v>108</v>
      </c>
      <c r="F4060" t="s">
        <v>40</v>
      </c>
      <c r="G4060" s="1">
        <v>45992</v>
      </c>
      <c r="H4060" t="s">
        <v>56</v>
      </c>
      <c r="I4060" t="s">
        <v>57</v>
      </c>
      <c r="J4060" t="s">
        <v>34</v>
      </c>
      <c r="K4060">
        <v>1</v>
      </c>
      <c r="L4060" t="s">
        <v>51</v>
      </c>
      <c r="M4060">
        <v>380.94</v>
      </c>
      <c r="N4060" t="s">
        <v>273</v>
      </c>
      <c r="O4060">
        <v>10.59</v>
      </c>
      <c r="P4060">
        <v>2.7799999999999998E-2</v>
      </c>
      <c r="Q4060">
        <v>8.9</v>
      </c>
      <c r="R4060" t="s">
        <v>260</v>
      </c>
      <c r="S4060">
        <v>125.8</v>
      </c>
      <c r="T4060" s="1">
        <v>45992</v>
      </c>
      <c r="U4060">
        <v>-1</v>
      </c>
      <c r="V4060">
        <v>3.1</v>
      </c>
      <c r="W4060">
        <v>2.5</v>
      </c>
      <c r="X4060" s="2">
        <v>46101</v>
      </c>
      <c r="Y4060" t="s">
        <v>274</v>
      </c>
      <c r="Z4060">
        <v>15907951</v>
      </c>
      <c r="AA4060">
        <v>6.51</v>
      </c>
    </row>
    <row r="4061" spans="1:27" x14ac:dyDescent="0.3">
      <c r="A4061" t="s">
        <v>270</v>
      </c>
      <c r="B4061" t="s">
        <v>271</v>
      </c>
      <c r="C4061" t="s">
        <v>272</v>
      </c>
      <c r="D4061" t="s">
        <v>257</v>
      </c>
      <c r="E4061" t="s">
        <v>108</v>
      </c>
      <c r="F4061" t="s">
        <v>41</v>
      </c>
      <c r="G4061" s="1">
        <v>46023</v>
      </c>
      <c r="H4061" t="s">
        <v>56</v>
      </c>
      <c r="I4061" t="s">
        <v>57</v>
      </c>
      <c r="J4061" t="s">
        <v>34</v>
      </c>
      <c r="K4061">
        <v>1</v>
      </c>
      <c r="L4061" t="s">
        <v>51</v>
      </c>
      <c r="M4061">
        <v>376.26</v>
      </c>
      <c r="N4061" t="s">
        <v>273</v>
      </c>
      <c r="O4061">
        <v>10.46</v>
      </c>
      <c r="P4061">
        <v>2.7799999999999998E-2</v>
      </c>
      <c r="Q4061">
        <v>8.9</v>
      </c>
      <c r="R4061" t="s">
        <v>260</v>
      </c>
      <c r="S4061">
        <v>124.2</v>
      </c>
      <c r="T4061" s="1">
        <v>46023</v>
      </c>
      <c r="U4061">
        <v>-1</v>
      </c>
      <c r="V4061">
        <v>3.1</v>
      </c>
      <c r="W4061">
        <v>2.5</v>
      </c>
      <c r="X4061" s="2">
        <v>46101</v>
      </c>
      <c r="Y4061" t="s">
        <v>274</v>
      </c>
      <c r="Z4061">
        <v>15907951</v>
      </c>
      <c r="AA4061">
        <v>6.44</v>
      </c>
    </row>
    <row r="4062" spans="1:27" x14ac:dyDescent="0.3">
      <c r="A4062" t="s">
        <v>270</v>
      </c>
      <c r="B4062" t="s">
        <v>271</v>
      </c>
      <c r="C4062" t="s">
        <v>272</v>
      </c>
      <c r="D4062" t="s">
        <v>257</v>
      </c>
      <c r="E4062" t="s">
        <v>108</v>
      </c>
      <c r="F4062" t="s">
        <v>42</v>
      </c>
      <c r="G4062" s="1">
        <v>46054</v>
      </c>
      <c r="H4062" t="s">
        <v>56</v>
      </c>
      <c r="I4062" t="s">
        <v>57</v>
      </c>
      <c r="J4062" t="s">
        <v>34</v>
      </c>
      <c r="K4062">
        <v>1</v>
      </c>
      <c r="L4062" t="s">
        <v>51</v>
      </c>
      <c r="M4062">
        <v>384.17</v>
      </c>
      <c r="N4062" t="s">
        <v>273</v>
      </c>
      <c r="O4062">
        <v>10.68</v>
      </c>
      <c r="P4062">
        <v>2.7799999999999998E-2</v>
      </c>
      <c r="Q4062">
        <v>8.9</v>
      </c>
      <c r="R4062" t="s">
        <v>260</v>
      </c>
      <c r="S4062">
        <v>125.3</v>
      </c>
      <c r="T4062" s="1">
        <v>46054</v>
      </c>
      <c r="U4062">
        <v>-1</v>
      </c>
      <c r="V4062">
        <v>3.1</v>
      </c>
      <c r="W4062">
        <v>2.5</v>
      </c>
      <c r="X4062" s="2">
        <v>46101</v>
      </c>
      <c r="Y4062" t="s">
        <v>274</v>
      </c>
      <c r="Z4062">
        <v>15907951</v>
      </c>
      <c r="AA4062">
        <v>6.46</v>
      </c>
    </row>
    <row r="4063" spans="1:27" x14ac:dyDescent="0.3">
      <c r="A4063" t="s">
        <v>270</v>
      </c>
      <c r="B4063" t="s">
        <v>271</v>
      </c>
      <c r="C4063" t="s">
        <v>272</v>
      </c>
      <c r="D4063" t="s">
        <v>257</v>
      </c>
      <c r="E4063" t="s">
        <v>108</v>
      </c>
      <c r="F4063" t="s">
        <v>43</v>
      </c>
      <c r="G4063" s="1">
        <v>46082</v>
      </c>
      <c r="H4063" t="s">
        <v>56</v>
      </c>
      <c r="I4063" t="s">
        <v>57</v>
      </c>
      <c r="J4063" t="s">
        <v>34</v>
      </c>
      <c r="K4063">
        <v>1</v>
      </c>
      <c r="L4063" t="s">
        <v>51</v>
      </c>
      <c r="M4063">
        <v>382.37</v>
      </c>
      <c r="N4063" t="s">
        <v>273</v>
      </c>
      <c r="O4063">
        <v>10.63</v>
      </c>
      <c r="P4063">
        <v>2.7799999999999998E-2</v>
      </c>
      <c r="Q4063">
        <v>8.9</v>
      </c>
      <c r="R4063" t="s">
        <v>260</v>
      </c>
      <c r="S4063">
        <v>126</v>
      </c>
      <c r="T4063" s="1">
        <v>46082</v>
      </c>
      <c r="U4063">
        <v>-1</v>
      </c>
      <c r="V4063">
        <v>3.1</v>
      </c>
      <c r="W4063">
        <v>2.5</v>
      </c>
      <c r="X4063" s="2">
        <v>46101</v>
      </c>
      <c r="Y4063" t="s">
        <v>274</v>
      </c>
      <c r="Z4063">
        <v>15907951</v>
      </c>
      <c r="AA4063">
        <v>6.55</v>
      </c>
    </row>
    <row r="4064" spans="1:27" x14ac:dyDescent="0.3">
      <c r="A4064" t="s">
        <v>270</v>
      </c>
      <c r="B4064" t="s">
        <v>271</v>
      </c>
      <c r="C4064" t="s">
        <v>272</v>
      </c>
      <c r="D4064" t="s">
        <v>257</v>
      </c>
      <c r="E4064" t="s">
        <v>108</v>
      </c>
      <c r="F4064" t="s">
        <v>31</v>
      </c>
      <c r="G4064" s="1">
        <v>45931</v>
      </c>
      <c r="H4064" t="s">
        <v>58</v>
      </c>
      <c r="I4064" t="s">
        <v>59</v>
      </c>
      <c r="J4064" t="s">
        <v>60</v>
      </c>
      <c r="K4064">
        <v>1</v>
      </c>
      <c r="L4064" t="s">
        <v>51</v>
      </c>
      <c r="M4064">
        <v>184.17</v>
      </c>
      <c r="N4064" t="s">
        <v>273</v>
      </c>
      <c r="O4064">
        <v>5.12</v>
      </c>
      <c r="P4064">
        <v>2.7799999999999998E-2</v>
      </c>
      <c r="Q4064">
        <v>8.9</v>
      </c>
      <c r="R4064" t="s">
        <v>260</v>
      </c>
      <c r="S4064">
        <v>127.1</v>
      </c>
      <c r="T4064" s="1">
        <v>45931</v>
      </c>
      <c r="U4064">
        <v>-1</v>
      </c>
      <c r="V4064">
        <v>3.1</v>
      </c>
      <c r="W4064">
        <v>2.5</v>
      </c>
      <c r="X4064" s="2">
        <v>46101</v>
      </c>
      <c r="Y4064" t="s">
        <v>274</v>
      </c>
      <c r="Z4064">
        <v>15907951</v>
      </c>
      <c r="AA4064">
        <v>6.28</v>
      </c>
    </row>
    <row r="4065" spans="1:27" x14ac:dyDescent="0.3">
      <c r="A4065" t="s">
        <v>270</v>
      </c>
      <c r="B4065" t="s">
        <v>271</v>
      </c>
      <c r="C4065" t="s">
        <v>272</v>
      </c>
      <c r="D4065" t="s">
        <v>257</v>
      </c>
      <c r="E4065" t="s">
        <v>108</v>
      </c>
      <c r="F4065" t="s">
        <v>39</v>
      </c>
      <c r="G4065" s="1">
        <v>45962</v>
      </c>
      <c r="H4065" t="s">
        <v>58</v>
      </c>
      <c r="I4065" t="s">
        <v>59</v>
      </c>
      <c r="J4065" t="s">
        <v>60</v>
      </c>
      <c r="K4065">
        <v>1</v>
      </c>
      <c r="L4065" t="s">
        <v>51</v>
      </c>
      <c r="M4065">
        <v>190.29</v>
      </c>
      <c r="N4065" t="s">
        <v>273</v>
      </c>
      <c r="O4065">
        <v>5.29</v>
      </c>
      <c r="P4065">
        <v>2.7799999999999998E-2</v>
      </c>
      <c r="Q4065">
        <v>8.9</v>
      </c>
      <c r="R4065" t="s">
        <v>260</v>
      </c>
      <c r="S4065">
        <v>126.2</v>
      </c>
      <c r="T4065" s="1">
        <v>45962</v>
      </c>
      <c r="U4065">
        <v>-1</v>
      </c>
      <c r="V4065">
        <v>3.1</v>
      </c>
      <c r="W4065">
        <v>2.5</v>
      </c>
      <c r="X4065" s="2">
        <v>46101</v>
      </c>
      <c r="Y4065" t="s">
        <v>274</v>
      </c>
      <c r="Z4065">
        <v>15907951</v>
      </c>
      <c r="AA4065">
        <v>6.22</v>
      </c>
    </row>
    <row r="4066" spans="1:27" x14ac:dyDescent="0.3">
      <c r="A4066" t="s">
        <v>270</v>
      </c>
      <c r="B4066" t="s">
        <v>271</v>
      </c>
      <c r="C4066" t="s">
        <v>272</v>
      </c>
      <c r="D4066" t="s">
        <v>257</v>
      </c>
      <c r="E4066" t="s">
        <v>108</v>
      </c>
      <c r="F4066" t="s">
        <v>40</v>
      </c>
      <c r="G4066" s="1">
        <v>45992</v>
      </c>
      <c r="H4066" t="s">
        <v>58</v>
      </c>
      <c r="I4066" t="s">
        <v>59</v>
      </c>
      <c r="J4066" t="s">
        <v>60</v>
      </c>
      <c r="K4066">
        <v>1</v>
      </c>
      <c r="L4066" t="s">
        <v>51</v>
      </c>
      <c r="M4066">
        <v>189.93</v>
      </c>
      <c r="N4066" t="s">
        <v>273</v>
      </c>
      <c r="O4066">
        <v>5.28</v>
      </c>
      <c r="P4066">
        <v>2.7799999999999998E-2</v>
      </c>
      <c r="Q4066">
        <v>8.9</v>
      </c>
      <c r="R4066" t="s">
        <v>260</v>
      </c>
      <c r="S4066">
        <v>125.8</v>
      </c>
      <c r="T4066" s="1">
        <v>45992</v>
      </c>
      <c r="U4066">
        <v>-1</v>
      </c>
      <c r="V4066">
        <v>3.1</v>
      </c>
      <c r="W4066">
        <v>2.5</v>
      </c>
      <c r="X4066" s="2">
        <v>46101</v>
      </c>
      <c r="Y4066" t="s">
        <v>274</v>
      </c>
      <c r="Z4066">
        <v>15907951</v>
      </c>
      <c r="AA4066">
        <v>6.51</v>
      </c>
    </row>
    <row r="4067" spans="1:27" x14ac:dyDescent="0.3">
      <c r="A4067" t="s">
        <v>270</v>
      </c>
      <c r="B4067" t="s">
        <v>271</v>
      </c>
      <c r="C4067" t="s">
        <v>272</v>
      </c>
      <c r="D4067" t="s">
        <v>257</v>
      </c>
      <c r="E4067" t="s">
        <v>108</v>
      </c>
      <c r="F4067" t="s">
        <v>41</v>
      </c>
      <c r="G4067" s="1">
        <v>46023</v>
      </c>
      <c r="H4067" t="s">
        <v>58</v>
      </c>
      <c r="I4067" t="s">
        <v>59</v>
      </c>
      <c r="J4067" t="s">
        <v>60</v>
      </c>
      <c r="K4067">
        <v>1</v>
      </c>
      <c r="L4067" t="s">
        <v>51</v>
      </c>
      <c r="M4067">
        <v>192.81</v>
      </c>
      <c r="N4067" t="s">
        <v>273</v>
      </c>
      <c r="O4067">
        <v>5.36</v>
      </c>
      <c r="P4067">
        <v>2.7799999999999998E-2</v>
      </c>
      <c r="Q4067">
        <v>8.9</v>
      </c>
      <c r="R4067" t="s">
        <v>260</v>
      </c>
      <c r="S4067">
        <v>124.2</v>
      </c>
      <c r="T4067" s="1">
        <v>46023</v>
      </c>
      <c r="U4067">
        <v>-1</v>
      </c>
      <c r="V4067">
        <v>3.1</v>
      </c>
      <c r="W4067">
        <v>2.5</v>
      </c>
      <c r="X4067" s="2">
        <v>46101</v>
      </c>
      <c r="Y4067" t="s">
        <v>274</v>
      </c>
      <c r="Z4067">
        <v>15907951</v>
      </c>
      <c r="AA4067">
        <v>6.44</v>
      </c>
    </row>
    <row r="4068" spans="1:27" x14ac:dyDescent="0.3">
      <c r="A4068" t="s">
        <v>270</v>
      </c>
      <c r="B4068" t="s">
        <v>271</v>
      </c>
      <c r="C4068" t="s">
        <v>272</v>
      </c>
      <c r="D4068" t="s">
        <v>257</v>
      </c>
      <c r="E4068" t="s">
        <v>108</v>
      </c>
      <c r="F4068" t="s">
        <v>42</v>
      </c>
      <c r="G4068" s="1">
        <v>46054</v>
      </c>
      <c r="H4068" t="s">
        <v>58</v>
      </c>
      <c r="I4068" t="s">
        <v>59</v>
      </c>
      <c r="J4068" t="s">
        <v>60</v>
      </c>
      <c r="K4068">
        <v>1</v>
      </c>
      <c r="L4068" t="s">
        <v>51</v>
      </c>
      <c r="M4068">
        <v>193.88</v>
      </c>
      <c r="N4068" t="s">
        <v>273</v>
      </c>
      <c r="O4068">
        <v>5.39</v>
      </c>
      <c r="P4068">
        <v>2.7799999999999998E-2</v>
      </c>
      <c r="Q4068">
        <v>8.9</v>
      </c>
      <c r="R4068" t="s">
        <v>260</v>
      </c>
      <c r="S4068">
        <v>125.3</v>
      </c>
      <c r="T4068" s="1">
        <v>46054</v>
      </c>
      <c r="U4068">
        <v>-1</v>
      </c>
      <c r="V4068">
        <v>3.1</v>
      </c>
      <c r="W4068">
        <v>2.5</v>
      </c>
      <c r="X4068" s="2">
        <v>46101</v>
      </c>
      <c r="Y4068" t="s">
        <v>274</v>
      </c>
      <c r="Z4068">
        <v>15907951</v>
      </c>
      <c r="AA4068">
        <v>6.46</v>
      </c>
    </row>
    <row r="4069" spans="1:27" x14ac:dyDescent="0.3">
      <c r="A4069" t="s">
        <v>270</v>
      </c>
      <c r="B4069" t="s">
        <v>271</v>
      </c>
      <c r="C4069" t="s">
        <v>272</v>
      </c>
      <c r="D4069" t="s">
        <v>257</v>
      </c>
      <c r="E4069" t="s">
        <v>108</v>
      </c>
      <c r="F4069" t="s">
        <v>43</v>
      </c>
      <c r="G4069" s="1">
        <v>46082</v>
      </c>
      <c r="H4069" t="s">
        <v>58</v>
      </c>
      <c r="I4069" t="s">
        <v>59</v>
      </c>
      <c r="J4069" t="s">
        <v>60</v>
      </c>
      <c r="K4069">
        <v>1</v>
      </c>
      <c r="L4069" t="s">
        <v>51</v>
      </c>
      <c r="M4069">
        <v>192.81</v>
      </c>
      <c r="N4069" t="s">
        <v>273</v>
      </c>
      <c r="O4069">
        <v>5.36</v>
      </c>
      <c r="P4069">
        <v>2.7799999999999998E-2</v>
      </c>
      <c r="Q4069">
        <v>8.9</v>
      </c>
      <c r="R4069" t="s">
        <v>260</v>
      </c>
      <c r="S4069">
        <v>126</v>
      </c>
      <c r="T4069" s="1">
        <v>46082</v>
      </c>
      <c r="U4069">
        <v>-1</v>
      </c>
      <c r="V4069">
        <v>3.1</v>
      </c>
      <c r="W4069">
        <v>2.5</v>
      </c>
      <c r="X4069" s="2">
        <v>46101</v>
      </c>
      <c r="Y4069" t="s">
        <v>274</v>
      </c>
      <c r="Z4069">
        <v>15907951</v>
      </c>
      <c r="AA4069">
        <v>6.55</v>
      </c>
    </row>
    <row r="4070" spans="1:27" x14ac:dyDescent="0.3">
      <c r="A4070" t="s">
        <v>270</v>
      </c>
      <c r="B4070" t="s">
        <v>271</v>
      </c>
      <c r="C4070" t="s">
        <v>272</v>
      </c>
      <c r="D4070" t="s">
        <v>257</v>
      </c>
      <c r="E4070" t="s">
        <v>108</v>
      </c>
      <c r="F4070" t="s">
        <v>31</v>
      </c>
      <c r="G4070" s="1">
        <v>45931</v>
      </c>
      <c r="H4070" t="s">
        <v>61</v>
      </c>
      <c r="I4070" t="s">
        <v>62</v>
      </c>
      <c r="J4070" t="s">
        <v>60</v>
      </c>
      <c r="K4070">
        <v>1</v>
      </c>
      <c r="L4070" t="s">
        <v>51</v>
      </c>
      <c r="M4070">
        <v>397.84</v>
      </c>
      <c r="N4070" t="s">
        <v>273</v>
      </c>
      <c r="O4070">
        <v>11.06</v>
      </c>
      <c r="P4070">
        <v>2.7799999999999998E-2</v>
      </c>
      <c r="Q4070">
        <v>8.9</v>
      </c>
      <c r="R4070" t="s">
        <v>260</v>
      </c>
      <c r="S4070">
        <v>127.1</v>
      </c>
      <c r="T4070" s="1">
        <v>45931</v>
      </c>
      <c r="U4070">
        <v>-1</v>
      </c>
      <c r="V4070">
        <v>3.1</v>
      </c>
      <c r="W4070">
        <v>2.5</v>
      </c>
      <c r="X4070" s="2">
        <v>46101</v>
      </c>
      <c r="Y4070" t="s">
        <v>274</v>
      </c>
      <c r="Z4070">
        <v>15907951</v>
      </c>
      <c r="AA4070">
        <v>6.28</v>
      </c>
    </row>
    <row r="4071" spans="1:27" x14ac:dyDescent="0.3">
      <c r="A4071" t="s">
        <v>270</v>
      </c>
      <c r="B4071" t="s">
        <v>271</v>
      </c>
      <c r="C4071" t="s">
        <v>272</v>
      </c>
      <c r="D4071" t="s">
        <v>257</v>
      </c>
      <c r="E4071" t="s">
        <v>108</v>
      </c>
      <c r="F4071" t="s">
        <v>39</v>
      </c>
      <c r="G4071" s="1">
        <v>45962</v>
      </c>
      <c r="H4071" t="s">
        <v>61</v>
      </c>
      <c r="I4071" t="s">
        <v>62</v>
      </c>
      <c r="J4071" t="s">
        <v>60</v>
      </c>
      <c r="K4071">
        <v>1</v>
      </c>
      <c r="L4071" t="s">
        <v>51</v>
      </c>
      <c r="M4071">
        <v>384.17</v>
      </c>
      <c r="N4071" t="s">
        <v>273</v>
      </c>
      <c r="O4071">
        <v>10.68</v>
      </c>
      <c r="P4071">
        <v>2.7799999999999998E-2</v>
      </c>
      <c r="Q4071">
        <v>8.9</v>
      </c>
      <c r="R4071" t="s">
        <v>260</v>
      </c>
      <c r="S4071">
        <v>126.2</v>
      </c>
      <c r="T4071" s="1">
        <v>45962</v>
      </c>
      <c r="U4071">
        <v>-1</v>
      </c>
      <c r="V4071">
        <v>3.1</v>
      </c>
      <c r="W4071">
        <v>2.5</v>
      </c>
      <c r="X4071" s="2">
        <v>46101</v>
      </c>
      <c r="Y4071" t="s">
        <v>274</v>
      </c>
      <c r="Z4071">
        <v>15907951</v>
      </c>
      <c r="AA4071">
        <v>6.22</v>
      </c>
    </row>
    <row r="4072" spans="1:27" x14ac:dyDescent="0.3">
      <c r="A4072" t="s">
        <v>270</v>
      </c>
      <c r="B4072" t="s">
        <v>271</v>
      </c>
      <c r="C4072" t="s">
        <v>272</v>
      </c>
      <c r="D4072" t="s">
        <v>257</v>
      </c>
      <c r="E4072" t="s">
        <v>108</v>
      </c>
      <c r="F4072" t="s">
        <v>40</v>
      </c>
      <c r="G4072" s="1">
        <v>45992</v>
      </c>
      <c r="H4072" t="s">
        <v>61</v>
      </c>
      <c r="I4072" t="s">
        <v>62</v>
      </c>
      <c r="J4072" t="s">
        <v>60</v>
      </c>
      <c r="K4072">
        <v>1</v>
      </c>
      <c r="L4072" t="s">
        <v>51</v>
      </c>
      <c r="M4072">
        <v>382.01</v>
      </c>
      <c r="N4072" t="s">
        <v>273</v>
      </c>
      <c r="O4072">
        <v>10.62</v>
      </c>
      <c r="P4072">
        <v>2.7799999999999998E-2</v>
      </c>
      <c r="Q4072">
        <v>8.9</v>
      </c>
      <c r="R4072" t="s">
        <v>260</v>
      </c>
      <c r="S4072">
        <v>125.8</v>
      </c>
      <c r="T4072" s="1">
        <v>45992</v>
      </c>
      <c r="U4072">
        <v>-1</v>
      </c>
      <c r="V4072">
        <v>3.1</v>
      </c>
      <c r="W4072">
        <v>2.5</v>
      </c>
      <c r="X4072" s="2">
        <v>46101</v>
      </c>
      <c r="Y4072" t="s">
        <v>274</v>
      </c>
      <c r="Z4072">
        <v>15907951</v>
      </c>
      <c r="AA4072">
        <v>6.51</v>
      </c>
    </row>
    <row r="4073" spans="1:27" x14ac:dyDescent="0.3">
      <c r="A4073" t="s">
        <v>270</v>
      </c>
      <c r="B4073" t="s">
        <v>271</v>
      </c>
      <c r="C4073" t="s">
        <v>272</v>
      </c>
      <c r="D4073" t="s">
        <v>257</v>
      </c>
      <c r="E4073" t="s">
        <v>108</v>
      </c>
      <c r="F4073" t="s">
        <v>41</v>
      </c>
      <c r="G4073" s="1">
        <v>46023</v>
      </c>
      <c r="H4073" t="s">
        <v>61</v>
      </c>
      <c r="I4073" t="s">
        <v>62</v>
      </c>
      <c r="J4073" t="s">
        <v>60</v>
      </c>
      <c r="K4073">
        <v>1</v>
      </c>
      <c r="L4073" t="s">
        <v>51</v>
      </c>
      <c r="M4073">
        <v>387.41</v>
      </c>
      <c r="N4073" t="s">
        <v>273</v>
      </c>
      <c r="O4073">
        <v>10.77</v>
      </c>
      <c r="P4073">
        <v>2.7799999999999998E-2</v>
      </c>
      <c r="Q4073">
        <v>8.9</v>
      </c>
      <c r="R4073" t="s">
        <v>260</v>
      </c>
      <c r="S4073">
        <v>124.2</v>
      </c>
      <c r="T4073" s="1">
        <v>46023</v>
      </c>
      <c r="U4073">
        <v>-1</v>
      </c>
      <c r="V4073">
        <v>3.1</v>
      </c>
      <c r="W4073">
        <v>2.5</v>
      </c>
      <c r="X4073" s="2">
        <v>46101</v>
      </c>
      <c r="Y4073" t="s">
        <v>274</v>
      </c>
      <c r="Z4073">
        <v>15907951</v>
      </c>
      <c r="AA4073">
        <v>6.44</v>
      </c>
    </row>
    <row r="4074" spans="1:27" x14ac:dyDescent="0.3">
      <c r="A4074" t="s">
        <v>270</v>
      </c>
      <c r="B4074" t="s">
        <v>271</v>
      </c>
      <c r="C4074" t="s">
        <v>272</v>
      </c>
      <c r="D4074" t="s">
        <v>257</v>
      </c>
      <c r="E4074" t="s">
        <v>108</v>
      </c>
      <c r="F4074" t="s">
        <v>42</v>
      </c>
      <c r="G4074" s="1">
        <v>46054</v>
      </c>
      <c r="H4074" t="s">
        <v>61</v>
      </c>
      <c r="I4074" t="s">
        <v>62</v>
      </c>
      <c r="J4074" t="s">
        <v>60</v>
      </c>
      <c r="K4074">
        <v>1</v>
      </c>
      <c r="L4074" t="s">
        <v>51</v>
      </c>
      <c r="M4074">
        <v>403.96</v>
      </c>
      <c r="N4074" t="s">
        <v>273</v>
      </c>
      <c r="O4074">
        <v>11.23</v>
      </c>
      <c r="P4074">
        <v>2.7799999999999998E-2</v>
      </c>
      <c r="Q4074">
        <v>8.9</v>
      </c>
      <c r="R4074" t="s">
        <v>260</v>
      </c>
      <c r="S4074">
        <v>125.3</v>
      </c>
      <c r="T4074" s="1">
        <v>46054</v>
      </c>
      <c r="U4074">
        <v>-1</v>
      </c>
      <c r="V4074">
        <v>3.1</v>
      </c>
      <c r="W4074">
        <v>2.5</v>
      </c>
      <c r="X4074" s="2">
        <v>46101</v>
      </c>
      <c r="Y4074" t="s">
        <v>274</v>
      </c>
      <c r="Z4074">
        <v>15907951</v>
      </c>
      <c r="AA4074">
        <v>6.46</v>
      </c>
    </row>
    <row r="4075" spans="1:27" x14ac:dyDescent="0.3">
      <c r="A4075" t="s">
        <v>270</v>
      </c>
      <c r="B4075" t="s">
        <v>271</v>
      </c>
      <c r="C4075" t="s">
        <v>272</v>
      </c>
      <c r="D4075" t="s">
        <v>257</v>
      </c>
      <c r="E4075" t="s">
        <v>108</v>
      </c>
      <c r="F4075" t="s">
        <v>43</v>
      </c>
      <c r="G4075" s="1">
        <v>46082</v>
      </c>
      <c r="H4075" t="s">
        <v>61</v>
      </c>
      <c r="I4075" t="s">
        <v>62</v>
      </c>
      <c r="J4075" t="s">
        <v>60</v>
      </c>
      <c r="K4075">
        <v>1</v>
      </c>
      <c r="L4075" t="s">
        <v>51</v>
      </c>
      <c r="M4075">
        <v>398.92</v>
      </c>
      <c r="N4075" t="s">
        <v>273</v>
      </c>
      <c r="O4075">
        <v>11.09</v>
      </c>
      <c r="P4075">
        <v>2.7799999999999998E-2</v>
      </c>
      <c r="Q4075">
        <v>8.9</v>
      </c>
      <c r="R4075" t="s">
        <v>260</v>
      </c>
      <c r="S4075">
        <v>126</v>
      </c>
      <c r="T4075" s="1">
        <v>46082</v>
      </c>
      <c r="U4075">
        <v>-1</v>
      </c>
      <c r="V4075">
        <v>3.1</v>
      </c>
      <c r="W4075">
        <v>2.5</v>
      </c>
      <c r="X4075" s="2">
        <v>46101</v>
      </c>
      <c r="Y4075" t="s">
        <v>274</v>
      </c>
      <c r="Z4075">
        <v>15907951</v>
      </c>
      <c r="AA4075">
        <v>6.55</v>
      </c>
    </row>
    <row r="4076" spans="1:27" x14ac:dyDescent="0.3">
      <c r="A4076" t="s">
        <v>270</v>
      </c>
      <c r="B4076" t="s">
        <v>271</v>
      </c>
      <c r="C4076" t="s">
        <v>272</v>
      </c>
      <c r="D4076" t="s">
        <v>257</v>
      </c>
      <c r="E4076" t="s">
        <v>108</v>
      </c>
      <c r="F4076" t="s">
        <v>31</v>
      </c>
      <c r="G4076" s="1">
        <v>45931</v>
      </c>
      <c r="H4076" t="s">
        <v>63</v>
      </c>
      <c r="I4076" t="s">
        <v>64</v>
      </c>
      <c r="J4076" t="s">
        <v>65</v>
      </c>
      <c r="K4076">
        <v>1</v>
      </c>
      <c r="L4076" t="s">
        <v>51</v>
      </c>
      <c r="M4076">
        <v>65.47</v>
      </c>
      <c r="N4076" t="s">
        <v>273</v>
      </c>
      <c r="O4076">
        <v>1.82</v>
      </c>
      <c r="P4076">
        <v>2.7799999999999998E-2</v>
      </c>
      <c r="Q4076">
        <v>8.9</v>
      </c>
      <c r="R4076" t="s">
        <v>260</v>
      </c>
      <c r="S4076">
        <v>127.1</v>
      </c>
      <c r="T4076" s="1">
        <v>45931</v>
      </c>
      <c r="U4076">
        <v>-1</v>
      </c>
      <c r="V4076">
        <v>3.1</v>
      </c>
      <c r="W4076">
        <v>2.5</v>
      </c>
      <c r="X4076" s="2">
        <v>46101</v>
      </c>
      <c r="Y4076" t="s">
        <v>274</v>
      </c>
      <c r="Z4076">
        <v>15907951</v>
      </c>
      <c r="AA4076">
        <v>6.28</v>
      </c>
    </row>
    <row r="4077" spans="1:27" x14ac:dyDescent="0.3">
      <c r="A4077" t="s">
        <v>270</v>
      </c>
      <c r="B4077" t="s">
        <v>271</v>
      </c>
      <c r="C4077" t="s">
        <v>272</v>
      </c>
      <c r="D4077" t="s">
        <v>257</v>
      </c>
      <c r="E4077" t="s">
        <v>108</v>
      </c>
      <c r="F4077" t="s">
        <v>39</v>
      </c>
      <c r="G4077" s="1">
        <v>45962</v>
      </c>
      <c r="H4077" t="s">
        <v>63</v>
      </c>
      <c r="I4077" t="s">
        <v>64</v>
      </c>
      <c r="J4077" t="s">
        <v>65</v>
      </c>
      <c r="K4077">
        <v>1</v>
      </c>
      <c r="L4077" t="s">
        <v>51</v>
      </c>
      <c r="M4077">
        <v>69.06</v>
      </c>
      <c r="N4077" t="s">
        <v>273</v>
      </c>
      <c r="O4077">
        <v>1.92</v>
      </c>
      <c r="P4077">
        <v>2.7799999999999998E-2</v>
      </c>
      <c r="Q4077">
        <v>8.9</v>
      </c>
      <c r="R4077" t="s">
        <v>260</v>
      </c>
      <c r="S4077">
        <v>126.2</v>
      </c>
      <c r="T4077" s="1">
        <v>45962</v>
      </c>
      <c r="U4077">
        <v>-1</v>
      </c>
      <c r="V4077">
        <v>3.1</v>
      </c>
      <c r="W4077">
        <v>2.5</v>
      </c>
      <c r="X4077" s="2">
        <v>46101</v>
      </c>
      <c r="Y4077" t="s">
        <v>274</v>
      </c>
      <c r="Z4077">
        <v>15907951</v>
      </c>
      <c r="AA4077">
        <v>6.22</v>
      </c>
    </row>
    <row r="4078" spans="1:27" x14ac:dyDescent="0.3">
      <c r="A4078" t="s">
        <v>270</v>
      </c>
      <c r="B4078" t="s">
        <v>271</v>
      </c>
      <c r="C4078" t="s">
        <v>272</v>
      </c>
      <c r="D4078" t="s">
        <v>257</v>
      </c>
      <c r="E4078" t="s">
        <v>108</v>
      </c>
      <c r="F4078" t="s">
        <v>40</v>
      </c>
      <c r="G4078" s="1">
        <v>45992</v>
      </c>
      <c r="H4078" t="s">
        <v>63</v>
      </c>
      <c r="I4078" t="s">
        <v>64</v>
      </c>
      <c r="J4078" t="s">
        <v>65</v>
      </c>
      <c r="K4078">
        <v>1</v>
      </c>
      <c r="L4078" t="s">
        <v>51</v>
      </c>
      <c r="M4078">
        <v>72.66</v>
      </c>
      <c r="N4078" t="s">
        <v>273</v>
      </c>
      <c r="O4078">
        <v>2.02</v>
      </c>
      <c r="P4078">
        <v>2.7799999999999998E-2</v>
      </c>
      <c r="Q4078">
        <v>8.9</v>
      </c>
      <c r="R4078" t="s">
        <v>260</v>
      </c>
      <c r="S4078">
        <v>125.8</v>
      </c>
      <c r="T4078" s="1">
        <v>45992</v>
      </c>
      <c r="U4078">
        <v>-1</v>
      </c>
      <c r="V4078">
        <v>3.1</v>
      </c>
      <c r="W4078">
        <v>2.5</v>
      </c>
      <c r="X4078" s="2">
        <v>46101</v>
      </c>
      <c r="Y4078" t="s">
        <v>274</v>
      </c>
      <c r="Z4078">
        <v>15907951</v>
      </c>
      <c r="AA4078">
        <v>6.51</v>
      </c>
    </row>
    <row r="4079" spans="1:27" x14ac:dyDescent="0.3">
      <c r="A4079" t="s">
        <v>270</v>
      </c>
      <c r="B4079" t="s">
        <v>271</v>
      </c>
      <c r="C4079" t="s">
        <v>272</v>
      </c>
      <c r="D4079" t="s">
        <v>257</v>
      </c>
      <c r="E4079" t="s">
        <v>108</v>
      </c>
      <c r="F4079" t="s">
        <v>41</v>
      </c>
      <c r="G4079" s="1">
        <v>46023</v>
      </c>
      <c r="H4079" t="s">
        <v>63</v>
      </c>
      <c r="I4079" t="s">
        <v>64</v>
      </c>
      <c r="J4079" t="s">
        <v>65</v>
      </c>
      <c r="K4079">
        <v>1</v>
      </c>
      <c r="L4079" t="s">
        <v>51</v>
      </c>
      <c r="M4079">
        <v>72.3</v>
      </c>
      <c r="N4079" t="s">
        <v>273</v>
      </c>
      <c r="O4079">
        <v>2.0099999999999998</v>
      </c>
      <c r="P4079">
        <v>2.7799999999999998E-2</v>
      </c>
      <c r="Q4079">
        <v>8.9</v>
      </c>
      <c r="R4079" t="s">
        <v>260</v>
      </c>
      <c r="S4079">
        <v>124.2</v>
      </c>
      <c r="T4079" s="1">
        <v>46023</v>
      </c>
      <c r="U4079">
        <v>-1</v>
      </c>
      <c r="V4079">
        <v>3.1</v>
      </c>
      <c r="W4079">
        <v>2.5</v>
      </c>
      <c r="X4079" s="2">
        <v>46101</v>
      </c>
      <c r="Y4079" t="s">
        <v>274</v>
      </c>
      <c r="Z4079">
        <v>15907951</v>
      </c>
      <c r="AA4079">
        <v>6.44</v>
      </c>
    </row>
    <row r="4080" spans="1:27" x14ac:dyDescent="0.3">
      <c r="A4080" t="s">
        <v>270</v>
      </c>
      <c r="B4080" t="s">
        <v>271</v>
      </c>
      <c r="C4080" t="s">
        <v>272</v>
      </c>
      <c r="D4080" t="s">
        <v>257</v>
      </c>
      <c r="E4080" t="s">
        <v>108</v>
      </c>
      <c r="F4080" t="s">
        <v>42</v>
      </c>
      <c r="G4080" s="1">
        <v>46054</v>
      </c>
      <c r="H4080" t="s">
        <v>63</v>
      </c>
      <c r="I4080" t="s">
        <v>64</v>
      </c>
      <c r="J4080" t="s">
        <v>65</v>
      </c>
      <c r="K4080">
        <v>1</v>
      </c>
      <c r="L4080" t="s">
        <v>51</v>
      </c>
      <c r="M4080">
        <v>73.02</v>
      </c>
      <c r="N4080" t="s">
        <v>273</v>
      </c>
      <c r="O4080">
        <v>2.0299999999999998</v>
      </c>
      <c r="P4080">
        <v>2.7799999999999998E-2</v>
      </c>
      <c r="Q4080">
        <v>8.9</v>
      </c>
      <c r="R4080" t="s">
        <v>260</v>
      </c>
      <c r="S4080">
        <v>125.3</v>
      </c>
      <c r="T4080" s="1">
        <v>46054</v>
      </c>
      <c r="U4080">
        <v>-1</v>
      </c>
      <c r="V4080">
        <v>3.1</v>
      </c>
      <c r="W4080">
        <v>2.5</v>
      </c>
      <c r="X4080" s="2">
        <v>46101</v>
      </c>
      <c r="Y4080" t="s">
        <v>274</v>
      </c>
      <c r="Z4080">
        <v>15907951</v>
      </c>
      <c r="AA4080">
        <v>6.46</v>
      </c>
    </row>
    <row r="4081" spans="1:27" x14ac:dyDescent="0.3">
      <c r="A4081" t="s">
        <v>270</v>
      </c>
      <c r="B4081" t="s">
        <v>271</v>
      </c>
      <c r="C4081" t="s">
        <v>272</v>
      </c>
      <c r="D4081" t="s">
        <v>257</v>
      </c>
      <c r="E4081" t="s">
        <v>108</v>
      </c>
      <c r="F4081" t="s">
        <v>43</v>
      </c>
      <c r="G4081" s="1">
        <v>46082</v>
      </c>
      <c r="H4081" t="s">
        <v>63</v>
      </c>
      <c r="I4081" t="s">
        <v>64</v>
      </c>
      <c r="J4081" t="s">
        <v>65</v>
      </c>
      <c r="K4081">
        <v>1</v>
      </c>
      <c r="L4081" t="s">
        <v>51</v>
      </c>
      <c r="M4081">
        <v>71.22</v>
      </c>
      <c r="N4081" t="s">
        <v>273</v>
      </c>
      <c r="O4081">
        <v>1.98</v>
      </c>
      <c r="P4081">
        <v>2.7799999999999998E-2</v>
      </c>
      <c r="Q4081">
        <v>8.9</v>
      </c>
      <c r="R4081" t="s">
        <v>260</v>
      </c>
      <c r="S4081">
        <v>126</v>
      </c>
      <c r="T4081" s="1">
        <v>46082</v>
      </c>
      <c r="U4081">
        <v>-1</v>
      </c>
      <c r="V4081">
        <v>3.1</v>
      </c>
      <c r="W4081">
        <v>2.5</v>
      </c>
      <c r="X4081" s="2">
        <v>46101</v>
      </c>
      <c r="Y4081" t="s">
        <v>274</v>
      </c>
      <c r="Z4081">
        <v>15907951</v>
      </c>
      <c r="AA4081">
        <v>6.55</v>
      </c>
    </row>
    <row r="4082" spans="1:27" x14ac:dyDescent="0.3">
      <c r="A4082" t="s">
        <v>270</v>
      </c>
      <c r="B4082" t="s">
        <v>271</v>
      </c>
      <c r="C4082" t="s">
        <v>272</v>
      </c>
      <c r="D4082" t="s">
        <v>257</v>
      </c>
      <c r="E4082" t="s">
        <v>108</v>
      </c>
      <c r="F4082" t="s">
        <v>31</v>
      </c>
      <c r="G4082" s="1">
        <v>45931</v>
      </c>
      <c r="H4082" t="s">
        <v>66</v>
      </c>
      <c r="I4082" t="s">
        <v>67</v>
      </c>
      <c r="J4082" t="s">
        <v>65</v>
      </c>
      <c r="K4082">
        <v>1</v>
      </c>
      <c r="L4082" t="s">
        <v>51</v>
      </c>
      <c r="M4082">
        <v>53.6</v>
      </c>
      <c r="N4082" t="s">
        <v>273</v>
      </c>
      <c r="O4082">
        <v>1.49</v>
      </c>
      <c r="P4082">
        <v>2.7799999999999998E-2</v>
      </c>
      <c r="Q4082">
        <v>8.9</v>
      </c>
      <c r="R4082" t="s">
        <v>260</v>
      </c>
      <c r="S4082">
        <v>127.1</v>
      </c>
      <c r="T4082" s="1">
        <v>45931</v>
      </c>
      <c r="U4082">
        <v>-1</v>
      </c>
      <c r="V4082">
        <v>3.1</v>
      </c>
      <c r="W4082">
        <v>2.5</v>
      </c>
      <c r="X4082" s="2">
        <v>46101</v>
      </c>
      <c r="Y4082" t="s">
        <v>274</v>
      </c>
      <c r="Z4082">
        <v>15907951</v>
      </c>
      <c r="AA4082">
        <v>6.28</v>
      </c>
    </row>
    <row r="4083" spans="1:27" x14ac:dyDescent="0.3">
      <c r="A4083" t="s">
        <v>270</v>
      </c>
      <c r="B4083" t="s">
        <v>271</v>
      </c>
      <c r="C4083" t="s">
        <v>272</v>
      </c>
      <c r="D4083" t="s">
        <v>257</v>
      </c>
      <c r="E4083" t="s">
        <v>108</v>
      </c>
      <c r="F4083" t="s">
        <v>39</v>
      </c>
      <c r="G4083" s="1">
        <v>45962</v>
      </c>
      <c r="H4083" t="s">
        <v>66</v>
      </c>
      <c r="I4083" t="s">
        <v>67</v>
      </c>
      <c r="J4083" t="s">
        <v>65</v>
      </c>
      <c r="K4083">
        <v>1</v>
      </c>
      <c r="L4083" t="s">
        <v>51</v>
      </c>
      <c r="M4083">
        <v>59.35</v>
      </c>
      <c r="N4083" t="s">
        <v>273</v>
      </c>
      <c r="O4083">
        <v>1.65</v>
      </c>
      <c r="P4083">
        <v>2.7799999999999998E-2</v>
      </c>
      <c r="Q4083">
        <v>8.9</v>
      </c>
      <c r="R4083" t="s">
        <v>260</v>
      </c>
      <c r="S4083">
        <v>126.2</v>
      </c>
      <c r="T4083" s="1">
        <v>45962</v>
      </c>
      <c r="U4083">
        <v>-1</v>
      </c>
      <c r="V4083">
        <v>3.1</v>
      </c>
      <c r="W4083">
        <v>2.5</v>
      </c>
      <c r="X4083" s="2">
        <v>46101</v>
      </c>
      <c r="Y4083" t="s">
        <v>274</v>
      </c>
      <c r="Z4083">
        <v>15907951</v>
      </c>
      <c r="AA4083">
        <v>6.22</v>
      </c>
    </row>
    <row r="4084" spans="1:27" x14ac:dyDescent="0.3">
      <c r="A4084" t="s">
        <v>270</v>
      </c>
      <c r="B4084" t="s">
        <v>271</v>
      </c>
      <c r="C4084" t="s">
        <v>272</v>
      </c>
      <c r="D4084" t="s">
        <v>257</v>
      </c>
      <c r="E4084" t="s">
        <v>108</v>
      </c>
      <c r="F4084" t="s">
        <v>40</v>
      </c>
      <c r="G4084" s="1">
        <v>45992</v>
      </c>
      <c r="H4084" t="s">
        <v>66</v>
      </c>
      <c r="I4084" t="s">
        <v>67</v>
      </c>
      <c r="J4084" t="s">
        <v>65</v>
      </c>
      <c r="K4084">
        <v>1</v>
      </c>
      <c r="L4084" t="s">
        <v>51</v>
      </c>
      <c r="M4084">
        <v>60.79</v>
      </c>
      <c r="N4084" t="s">
        <v>273</v>
      </c>
      <c r="O4084">
        <v>1.69</v>
      </c>
      <c r="P4084">
        <v>2.7799999999999998E-2</v>
      </c>
      <c r="Q4084">
        <v>8.9</v>
      </c>
      <c r="R4084" t="s">
        <v>260</v>
      </c>
      <c r="S4084">
        <v>125.8</v>
      </c>
      <c r="T4084" s="1">
        <v>45992</v>
      </c>
      <c r="U4084">
        <v>-1</v>
      </c>
      <c r="V4084">
        <v>3.1</v>
      </c>
      <c r="W4084">
        <v>2.5</v>
      </c>
      <c r="X4084" s="2">
        <v>46101</v>
      </c>
      <c r="Y4084" t="s">
        <v>274</v>
      </c>
      <c r="Z4084">
        <v>15907951</v>
      </c>
      <c r="AA4084">
        <v>6.51</v>
      </c>
    </row>
    <row r="4085" spans="1:27" x14ac:dyDescent="0.3">
      <c r="A4085" t="s">
        <v>270</v>
      </c>
      <c r="B4085" t="s">
        <v>271</v>
      </c>
      <c r="C4085" t="s">
        <v>272</v>
      </c>
      <c r="D4085" t="s">
        <v>257</v>
      </c>
      <c r="E4085" t="s">
        <v>108</v>
      </c>
      <c r="F4085" t="s">
        <v>41</v>
      </c>
      <c r="G4085" s="1">
        <v>46023</v>
      </c>
      <c r="H4085" t="s">
        <v>66</v>
      </c>
      <c r="I4085" t="s">
        <v>67</v>
      </c>
      <c r="J4085" t="s">
        <v>65</v>
      </c>
      <c r="K4085">
        <v>1</v>
      </c>
      <c r="L4085" t="s">
        <v>51</v>
      </c>
      <c r="M4085">
        <v>60.43</v>
      </c>
      <c r="N4085" t="s">
        <v>273</v>
      </c>
      <c r="O4085">
        <v>1.68</v>
      </c>
      <c r="P4085">
        <v>2.7799999999999998E-2</v>
      </c>
      <c r="Q4085">
        <v>8.9</v>
      </c>
      <c r="R4085" t="s">
        <v>260</v>
      </c>
      <c r="S4085">
        <v>124.2</v>
      </c>
      <c r="T4085" s="1">
        <v>46023</v>
      </c>
      <c r="U4085">
        <v>-1</v>
      </c>
      <c r="V4085">
        <v>3.1</v>
      </c>
      <c r="W4085">
        <v>2.5</v>
      </c>
      <c r="X4085" s="2">
        <v>46101</v>
      </c>
      <c r="Y4085" t="s">
        <v>274</v>
      </c>
      <c r="Z4085">
        <v>15907951</v>
      </c>
      <c r="AA4085">
        <v>6.44</v>
      </c>
    </row>
    <row r="4086" spans="1:27" x14ac:dyDescent="0.3">
      <c r="A4086" t="s">
        <v>270</v>
      </c>
      <c r="B4086" t="s">
        <v>271</v>
      </c>
      <c r="C4086" t="s">
        <v>272</v>
      </c>
      <c r="D4086" t="s">
        <v>257</v>
      </c>
      <c r="E4086" t="s">
        <v>108</v>
      </c>
      <c r="F4086" t="s">
        <v>42</v>
      </c>
      <c r="G4086" s="1">
        <v>46054</v>
      </c>
      <c r="H4086" t="s">
        <v>66</v>
      </c>
      <c r="I4086" t="s">
        <v>67</v>
      </c>
      <c r="J4086" t="s">
        <v>65</v>
      </c>
      <c r="K4086">
        <v>1</v>
      </c>
      <c r="L4086" t="s">
        <v>51</v>
      </c>
      <c r="M4086">
        <v>60.79</v>
      </c>
      <c r="N4086" t="s">
        <v>273</v>
      </c>
      <c r="O4086">
        <v>1.69</v>
      </c>
      <c r="P4086">
        <v>2.7799999999999998E-2</v>
      </c>
      <c r="Q4086">
        <v>8.9</v>
      </c>
      <c r="R4086" t="s">
        <v>260</v>
      </c>
      <c r="S4086">
        <v>125.3</v>
      </c>
      <c r="T4086" s="1">
        <v>46054</v>
      </c>
      <c r="U4086">
        <v>-1</v>
      </c>
      <c r="V4086">
        <v>3.1</v>
      </c>
      <c r="W4086">
        <v>2.5</v>
      </c>
      <c r="X4086" s="2">
        <v>46101</v>
      </c>
      <c r="Y4086" t="s">
        <v>274</v>
      </c>
      <c r="Z4086">
        <v>15907951</v>
      </c>
      <c r="AA4086">
        <v>6.46</v>
      </c>
    </row>
    <row r="4087" spans="1:27" x14ac:dyDescent="0.3">
      <c r="A4087" t="s">
        <v>270</v>
      </c>
      <c r="B4087" t="s">
        <v>271</v>
      </c>
      <c r="C4087" t="s">
        <v>272</v>
      </c>
      <c r="D4087" t="s">
        <v>257</v>
      </c>
      <c r="E4087" t="s">
        <v>108</v>
      </c>
      <c r="F4087" t="s">
        <v>43</v>
      </c>
      <c r="G4087" s="1">
        <v>46082</v>
      </c>
      <c r="H4087" t="s">
        <v>66</v>
      </c>
      <c r="I4087" t="s">
        <v>67</v>
      </c>
      <c r="J4087" t="s">
        <v>65</v>
      </c>
      <c r="K4087">
        <v>1</v>
      </c>
      <c r="L4087" t="s">
        <v>51</v>
      </c>
      <c r="M4087">
        <v>59.71</v>
      </c>
      <c r="N4087" t="s">
        <v>273</v>
      </c>
      <c r="O4087">
        <v>1.66</v>
      </c>
      <c r="P4087">
        <v>2.7799999999999998E-2</v>
      </c>
      <c r="Q4087">
        <v>8.9</v>
      </c>
      <c r="R4087" t="s">
        <v>260</v>
      </c>
      <c r="S4087">
        <v>126</v>
      </c>
      <c r="T4087" s="1">
        <v>46082</v>
      </c>
      <c r="U4087">
        <v>-1</v>
      </c>
      <c r="V4087">
        <v>3.1</v>
      </c>
      <c r="W4087">
        <v>2.5</v>
      </c>
      <c r="X4087" s="2">
        <v>46101</v>
      </c>
      <c r="Y4087" t="s">
        <v>274</v>
      </c>
      <c r="Z4087">
        <v>15907951</v>
      </c>
      <c r="AA4087">
        <v>6.55</v>
      </c>
    </row>
    <row r="4088" spans="1:27" x14ac:dyDescent="0.3">
      <c r="A4088" t="s">
        <v>270</v>
      </c>
      <c r="B4088" t="s">
        <v>271</v>
      </c>
      <c r="C4088" t="s">
        <v>272</v>
      </c>
      <c r="D4088" t="s">
        <v>257</v>
      </c>
      <c r="E4088" t="s">
        <v>108</v>
      </c>
      <c r="F4088" t="s">
        <v>31</v>
      </c>
      <c r="G4088" s="1">
        <v>45931</v>
      </c>
      <c r="H4088" t="s">
        <v>68</v>
      </c>
      <c r="I4088" t="s">
        <v>69</v>
      </c>
      <c r="J4088" t="s">
        <v>65</v>
      </c>
      <c r="K4088">
        <v>1</v>
      </c>
      <c r="L4088" t="s">
        <v>51</v>
      </c>
      <c r="M4088">
        <v>42.81</v>
      </c>
      <c r="N4088" t="s">
        <v>273</v>
      </c>
      <c r="O4088">
        <v>1.19</v>
      </c>
      <c r="P4088">
        <v>2.7799999999999998E-2</v>
      </c>
      <c r="Q4088">
        <v>8.9</v>
      </c>
      <c r="R4088" t="s">
        <v>260</v>
      </c>
      <c r="S4088">
        <v>127.1</v>
      </c>
      <c r="T4088" s="1">
        <v>45931</v>
      </c>
      <c r="U4088">
        <v>-1</v>
      </c>
      <c r="V4088">
        <v>3.1</v>
      </c>
      <c r="W4088">
        <v>2.5</v>
      </c>
      <c r="X4088" s="2">
        <v>46101</v>
      </c>
      <c r="Y4088" t="s">
        <v>274</v>
      </c>
      <c r="Z4088">
        <v>15907951</v>
      </c>
      <c r="AA4088">
        <v>6.28</v>
      </c>
    </row>
    <row r="4089" spans="1:27" x14ac:dyDescent="0.3">
      <c r="A4089" t="s">
        <v>270</v>
      </c>
      <c r="B4089" t="s">
        <v>271</v>
      </c>
      <c r="C4089" t="s">
        <v>272</v>
      </c>
      <c r="D4089" t="s">
        <v>257</v>
      </c>
      <c r="E4089" t="s">
        <v>108</v>
      </c>
      <c r="F4089" t="s">
        <v>39</v>
      </c>
      <c r="G4089" s="1">
        <v>45962</v>
      </c>
      <c r="H4089" t="s">
        <v>68</v>
      </c>
      <c r="I4089" t="s">
        <v>69</v>
      </c>
      <c r="J4089" t="s">
        <v>65</v>
      </c>
      <c r="K4089">
        <v>1</v>
      </c>
      <c r="L4089" t="s">
        <v>51</v>
      </c>
      <c r="M4089">
        <v>45.32</v>
      </c>
      <c r="N4089" t="s">
        <v>273</v>
      </c>
      <c r="O4089">
        <v>1.26</v>
      </c>
      <c r="P4089">
        <v>2.7799999999999998E-2</v>
      </c>
      <c r="Q4089">
        <v>8.9</v>
      </c>
      <c r="R4089" t="s">
        <v>260</v>
      </c>
      <c r="S4089">
        <v>126.2</v>
      </c>
      <c r="T4089" s="1">
        <v>45962</v>
      </c>
      <c r="U4089">
        <v>-1</v>
      </c>
      <c r="V4089">
        <v>3.1</v>
      </c>
      <c r="W4089">
        <v>2.5</v>
      </c>
      <c r="X4089" s="2">
        <v>46101</v>
      </c>
      <c r="Y4089" t="s">
        <v>274</v>
      </c>
      <c r="Z4089">
        <v>15907951</v>
      </c>
      <c r="AA4089">
        <v>6.22</v>
      </c>
    </row>
    <row r="4090" spans="1:27" x14ac:dyDescent="0.3">
      <c r="A4090" t="s">
        <v>270</v>
      </c>
      <c r="B4090" t="s">
        <v>271</v>
      </c>
      <c r="C4090" t="s">
        <v>272</v>
      </c>
      <c r="D4090" t="s">
        <v>257</v>
      </c>
      <c r="E4090" t="s">
        <v>108</v>
      </c>
      <c r="F4090" t="s">
        <v>40</v>
      </c>
      <c r="G4090" s="1">
        <v>45992</v>
      </c>
      <c r="H4090" t="s">
        <v>68</v>
      </c>
      <c r="I4090" t="s">
        <v>69</v>
      </c>
      <c r="J4090" t="s">
        <v>65</v>
      </c>
      <c r="K4090">
        <v>1</v>
      </c>
      <c r="L4090" t="s">
        <v>51</v>
      </c>
      <c r="M4090">
        <v>44.6</v>
      </c>
      <c r="N4090" t="s">
        <v>273</v>
      </c>
      <c r="O4090">
        <v>1.24</v>
      </c>
      <c r="P4090">
        <v>2.7799999999999998E-2</v>
      </c>
      <c r="Q4090">
        <v>8.9</v>
      </c>
      <c r="R4090" t="s">
        <v>260</v>
      </c>
      <c r="S4090">
        <v>125.8</v>
      </c>
      <c r="T4090" s="1">
        <v>45992</v>
      </c>
      <c r="U4090">
        <v>-1</v>
      </c>
      <c r="V4090">
        <v>3.1</v>
      </c>
      <c r="W4090">
        <v>2.5</v>
      </c>
      <c r="X4090" s="2">
        <v>46101</v>
      </c>
      <c r="Y4090" t="s">
        <v>274</v>
      </c>
      <c r="Z4090">
        <v>15907951</v>
      </c>
      <c r="AA4090">
        <v>6.51</v>
      </c>
    </row>
    <row r="4091" spans="1:27" x14ac:dyDescent="0.3">
      <c r="A4091" t="s">
        <v>270</v>
      </c>
      <c r="B4091" t="s">
        <v>271</v>
      </c>
      <c r="C4091" t="s">
        <v>272</v>
      </c>
      <c r="D4091" t="s">
        <v>257</v>
      </c>
      <c r="E4091" t="s">
        <v>108</v>
      </c>
      <c r="F4091" t="s">
        <v>41</v>
      </c>
      <c r="G4091" s="1">
        <v>46023</v>
      </c>
      <c r="H4091" t="s">
        <v>68</v>
      </c>
      <c r="I4091" t="s">
        <v>69</v>
      </c>
      <c r="J4091" t="s">
        <v>65</v>
      </c>
      <c r="K4091">
        <v>1</v>
      </c>
      <c r="L4091" t="s">
        <v>51</v>
      </c>
      <c r="M4091">
        <v>45.32</v>
      </c>
      <c r="N4091" t="s">
        <v>273</v>
      </c>
      <c r="O4091">
        <v>1.26</v>
      </c>
      <c r="P4091">
        <v>2.7799999999999998E-2</v>
      </c>
      <c r="Q4091">
        <v>8.9</v>
      </c>
      <c r="R4091" t="s">
        <v>260</v>
      </c>
      <c r="S4091">
        <v>124.2</v>
      </c>
      <c r="T4091" s="1">
        <v>46023</v>
      </c>
      <c r="U4091">
        <v>-1</v>
      </c>
      <c r="V4091">
        <v>3.1</v>
      </c>
      <c r="W4091">
        <v>2.5</v>
      </c>
      <c r="X4091" s="2">
        <v>46101</v>
      </c>
      <c r="Y4091" t="s">
        <v>274</v>
      </c>
      <c r="Z4091">
        <v>15907951</v>
      </c>
      <c r="AA4091">
        <v>6.44</v>
      </c>
    </row>
    <row r="4092" spans="1:27" x14ac:dyDescent="0.3">
      <c r="A4092" t="s">
        <v>270</v>
      </c>
      <c r="B4092" t="s">
        <v>271</v>
      </c>
      <c r="C4092" t="s">
        <v>272</v>
      </c>
      <c r="D4092" t="s">
        <v>257</v>
      </c>
      <c r="E4092" t="s">
        <v>108</v>
      </c>
      <c r="F4092" t="s">
        <v>42</v>
      </c>
      <c r="G4092" s="1">
        <v>46054</v>
      </c>
      <c r="H4092" t="s">
        <v>68</v>
      </c>
      <c r="I4092" t="s">
        <v>69</v>
      </c>
      <c r="J4092" t="s">
        <v>65</v>
      </c>
      <c r="K4092">
        <v>1</v>
      </c>
      <c r="L4092" t="s">
        <v>51</v>
      </c>
      <c r="M4092">
        <v>44.24</v>
      </c>
      <c r="N4092" t="s">
        <v>273</v>
      </c>
      <c r="O4092">
        <v>1.23</v>
      </c>
      <c r="P4092">
        <v>2.7799999999999998E-2</v>
      </c>
      <c r="Q4092">
        <v>8.9</v>
      </c>
      <c r="R4092" t="s">
        <v>260</v>
      </c>
      <c r="S4092">
        <v>125.3</v>
      </c>
      <c r="T4092" s="1">
        <v>46054</v>
      </c>
      <c r="U4092">
        <v>-1</v>
      </c>
      <c r="V4092">
        <v>3.1</v>
      </c>
      <c r="W4092">
        <v>2.5</v>
      </c>
      <c r="X4092" s="2">
        <v>46101</v>
      </c>
      <c r="Y4092" t="s">
        <v>274</v>
      </c>
      <c r="Z4092">
        <v>15907951</v>
      </c>
      <c r="AA4092">
        <v>6.46</v>
      </c>
    </row>
    <row r="4093" spans="1:27" x14ac:dyDescent="0.3">
      <c r="A4093" t="s">
        <v>270</v>
      </c>
      <c r="B4093" t="s">
        <v>271</v>
      </c>
      <c r="C4093" t="s">
        <v>272</v>
      </c>
      <c r="D4093" t="s">
        <v>257</v>
      </c>
      <c r="E4093" t="s">
        <v>108</v>
      </c>
      <c r="F4093" t="s">
        <v>43</v>
      </c>
      <c r="G4093" s="1">
        <v>46082</v>
      </c>
      <c r="H4093" t="s">
        <v>68</v>
      </c>
      <c r="I4093" t="s">
        <v>69</v>
      </c>
      <c r="J4093" t="s">
        <v>65</v>
      </c>
      <c r="K4093">
        <v>1</v>
      </c>
      <c r="L4093" t="s">
        <v>51</v>
      </c>
      <c r="M4093">
        <v>45.68</v>
      </c>
      <c r="N4093" t="s">
        <v>273</v>
      </c>
      <c r="O4093">
        <v>1.27</v>
      </c>
      <c r="P4093">
        <v>2.7799999999999998E-2</v>
      </c>
      <c r="Q4093">
        <v>8.9</v>
      </c>
      <c r="R4093" t="s">
        <v>260</v>
      </c>
      <c r="S4093">
        <v>126</v>
      </c>
      <c r="T4093" s="1">
        <v>46082</v>
      </c>
      <c r="U4093">
        <v>-1</v>
      </c>
      <c r="V4093">
        <v>3.1</v>
      </c>
      <c r="W4093">
        <v>2.5</v>
      </c>
      <c r="X4093" s="2">
        <v>46101</v>
      </c>
      <c r="Y4093" t="s">
        <v>274</v>
      </c>
      <c r="Z4093">
        <v>15907951</v>
      </c>
      <c r="AA4093">
        <v>6.55</v>
      </c>
    </row>
    <row r="4094" spans="1:27" x14ac:dyDescent="0.3">
      <c r="A4094" t="s">
        <v>270</v>
      </c>
      <c r="B4094" t="s">
        <v>271</v>
      </c>
      <c r="C4094" t="s">
        <v>272</v>
      </c>
      <c r="D4094" t="s">
        <v>257</v>
      </c>
      <c r="E4094" t="s">
        <v>108</v>
      </c>
      <c r="F4094" t="s">
        <v>31</v>
      </c>
      <c r="G4094" s="1">
        <v>45931</v>
      </c>
      <c r="H4094" t="s">
        <v>70</v>
      </c>
      <c r="I4094" t="s">
        <v>71</v>
      </c>
      <c r="J4094" t="s">
        <v>72</v>
      </c>
      <c r="K4094">
        <v>1</v>
      </c>
      <c r="L4094" t="s">
        <v>51</v>
      </c>
      <c r="M4094">
        <v>52.52</v>
      </c>
      <c r="N4094" t="s">
        <v>273</v>
      </c>
      <c r="O4094">
        <v>1.46</v>
      </c>
      <c r="P4094">
        <v>2.7799999999999998E-2</v>
      </c>
      <c r="Q4094">
        <v>8.9</v>
      </c>
      <c r="R4094" t="s">
        <v>260</v>
      </c>
      <c r="S4094">
        <v>127.1</v>
      </c>
      <c r="T4094" s="1">
        <v>45931</v>
      </c>
      <c r="U4094">
        <v>-1</v>
      </c>
      <c r="V4094">
        <v>3.1</v>
      </c>
      <c r="W4094">
        <v>2.5</v>
      </c>
      <c r="X4094" s="2">
        <v>46101</v>
      </c>
      <c r="Y4094" t="s">
        <v>274</v>
      </c>
      <c r="Z4094">
        <v>15907951</v>
      </c>
      <c r="AA4094">
        <v>6.28</v>
      </c>
    </row>
    <row r="4095" spans="1:27" x14ac:dyDescent="0.3">
      <c r="A4095" t="s">
        <v>270</v>
      </c>
      <c r="B4095" t="s">
        <v>271</v>
      </c>
      <c r="C4095" t="s">
        <v>272</v>
      </c>
      <c r="D4095" t="s">
        <v>257</v>
      </c>
      <c r="E4095" t="s">
        <v>108</v>
      </c>
      <c r="F4095" t="s">
        <v>39</v>
      </c>
      <c r="G4095" s="1">
        <v>45962</v>
      </c>
      <c r="H4095" t="s">
        <v>70</v>
      </c>
      <c r="I4095" t="s">
        <v>71</v>
      </c>
      <c r="J4095" t="s">
        <v>72</v>
      </c>
      <c r="K4095">
        <v>1</v>
      </c>
      <c r="L4095" t="s">
        <v>51</v>
      </c>
      <c r="M4095">
        <v>60.07</v>
      </c>
      <c r="N4095" t="s">
        <v>273</v>
      </c>
      <c r="O4095">
        <v>1.67</v>
      </c>
      <c r="P4095">
        <v>2.7799999999999998E-2</v>
      </c>
      <c r="Q4095">
        <v>8.9</v>
      </c>
      <c r="R4095" t="s">
        <v>260</v>
      </c>
      <c r="S4095">
        <v>126.2</v>
      </c>
      <c r="T4095" s="1">
        <v>45962</v>
      </c>
      <c r="U4095">
        <v>-1</v>
      </c>
      <c r="V4095">
        <v>3.1</v>
      </c>
      <c r="W4095">
        <v>2.5</v>
      </c>
      <c r="X4095" s="2">
        <v>46101</v>
      </c>
      <c r="Y4095" t="s">
        <v>274</v>
      </c>
      <c r="Z4095">
        <v>15907951</v>
      </c>
      <c r="AA4095">
        <v>6.22</v>
      </c>
    </row>
    <row r="4096" spans="1:27" x14ac:dyDescent="0.3">
      <c r="A4096" t="s">
        <v>270</v>
      </c>
      <c r="B4096" t="s">
        <v>271</v>
      </c>
      <c r="C4096" t="s">
        <v>272</v>
      </c>
      <c r="D4096" t="s">
        <v>257</v>
      </c>
      <c r="E4096" t="s">
        <v>108</v>
      </c>
      <c r="F4096" t="s">
        <v>40</v>
      </c>
      <c r="G4096" s="1">
        <v>45992</v>
      </c>
      <c r="H4096" t="s">
        <v>70</v>
      </c>
      <c r="I4096" t="s">
        <v>71</v>
      </c>
      <c r="J4096" t="s">
        <v>72</v>
      </c>
      <c r="K4096">
        <v>1</v>
      </c>
      <c r="L4096" t="s">
        <v>51</v>
      </c>
      <c r="M4096">
        <v>59.71</v>
      </c>
      <c r="N4096" t="s">
        <v>273</v>
      </c>
      <c r="O4096">
        <v>1.66</v>
      </c>
      <c r="P4096">
        <v>2.7799999999999998E-2</v>
      </c>
      <c r="Q4096">
        <v>8.9</v>
      </c>
      <c r="R4096" t="s">
        <v>260</v>
      </c>
      <c r="S4096">
        <v>125.8</v>
      </c>
      <c r="T4096" s="1">
        <v>45992</v>
      </c>
      <c r="U4096">
        <v>-1</v>
      </c>
      <c r="V4096">
        <v>3.1</v>
      </c>
      <c r="W4096">
        <v>2.5</v>
      </c>
      <c r="X4096" s="2">
        <v>46101</v>
      </c>
      <c r="Y4096" t="s">
        <v>274</v>
      </c>
      <c r="Z4096">
        <v>15907951</v>
      </c>
      <c r="AA4096">
        <v>6.51</v>
      </c>
    </row>
    <row r="4097" spans="1:27" x14ac:dyDescent="0.3">
      <c r="A4097" t="s">
        <v>270</v>
      </c>
      <c r="B4097" t="s">
        <v>271</v>
      </c>
      <c r="C4097" t="s">
        <v>272</v>
      </c>
      <c r="D4097" t="s">
        <v>257</v>
      </c>
      <c r="E4097" t="s">
        <v>108</v>
      </c>
      <c r="F4097" t="s">
        <v>41</v>
      </c>
      <c r="G4097" s="1">
        <v>46023</v>
      </c>
      <c r="H4097" t="s">
        <v>70</v>
      </c>
      <c r="I4097" t="s">
        <v>71</v>
      </c>
      <c r="J4097" t="s">
        <v>72</v>
      </c>
      <c r="K4097">
        <v>1</v>
      </c>
      <c r="L4097" t="s">
        <v>51</v>
      </c>
      <c r="M4097">
        <v>59.71</v>
      </c>
      <c r="N4097" t="s">
        <v>273</v>
      </c>
      <c r="O4097">
        <v>1.66</v>
      </c>
      <c r="P4097">
        <v>2.7799999999999998E-2</v>
      </c>
      <c r="Q4097">
        <v>8.9</v>
      </c>
      <c r="R4097" t="s">
        <v>260</v>
      </c>
      <c r="S4097">
        <v>124.2</v>
      </c>
      <c r="T4097" s="1">
        <v>46023</v>
      </c>
      <c r="U4097">
        <v>-1</v>
      </c>
      <c r="V4097">
        <v>3.1</v>
      </c>
      <c r="W4097">
        <v>2.5</v>
      </c>
      <c r="X4097" s="2">
        <v>46101</v>
      </c>
      <c r="Y4097" t="s">
        <v>274</v>
      </c>
      <c r="Z4097">
        <v>15907951</v>
      </c>
      <c r="AA4097">
        <v>6.44</v>
      </c>
    </row>
    <row r="4098" spans="1:27" x14ac:dyDescent="0.3">
      <c r="A4098" t="s">
        <v>270</v>
      </c>
      <c r="B4098" t="s">
        <v>271</v>
      </c>
      <c r="C4098" t="s">
        <v>272</v>
      </c>
      <c r="D4098" t="s">
        <v>257</v>
      </c>
      <c r="E4098" t="s">
        <v>108</v>
      </c>
      <c r="F4098" t="s">
        <v>42</v>
      </c>
      <c r="G4098" s="1">
        <v>46054</v>
      </c>
      <c r="H4098" t="s">
        <v>70</v>
      </c>
      <c r="I4098" t="s">
        <v>71</v>
      </c>
      <c r="J4098" t="s">
        <v>72</v>
      </c>
      <c r="K4098">
        <v>1</v>
      </c>
      <c r="L4098" t="s">
        <v>51</v>
      </c>
      <c r="M4098">
        <v>58.99</v>
      </c>
      <c r="N4098" t="s">
        <v>273</v>
      </c>
      <c r="O4098">
        <v>1.64</v>
      </c>
      <c r="P4098">
        <v>2.7799999999999998E-2</v>
      </c>
      <c r="Q4098">
        <v>8.9</v>
      </c>
      <c r="R4098" t="s">
        <v>260</v>
      </c>
      <c r="S4098">
        <v>125.3</v>
      </c>
      <c r="T4098" s="1">
        <v>46054</v>
      </c>
      <c r="U4098">
        <v>-1</v>
      </c>
      <c r="V4098">
        <v>3.1</v>
      </c>
      <c r="W4098">
        <v>2.5</v>
      </c>
      <c r="X4098" s="2">
        <v>46101</v>
      </c>
      <c r="Y4098" t="s">
        <v>274</v>
      </c>
      <c r="Z4098">
        <v>15907951</v>
      </c>
      <c r="AA4098">
        <v>6.46</v>
      </c>
    </row>
    <row r="4099" spans="1:27" x14ac:dyDescent="0.3">
      <c r="A4099" t="s">
        <v>270</v>
      </c>
      <c r="B4099" t="s">
        <v>271</v>
      </c>
      <c r="C4099" t="s">
        <v>272</v>
      </c>
      <c r="D4099" t="s">
        <v>257</v>
      </c>
      <c r="E4099" t="s">
        <v>108</v>
      </c>
      <c r="F4099" t="s">
        <v>43</v>
      </c>
      <c r="G4099" s="1">
        <v>46082</v>
      </c>
      <c r="H4099" t="s">
        <v>70</v>
      </c>
      <c r="I4099" t="s">
        <v>71</v>
      </c>
      <c r="J4099" t="s">
        <v>72</v>
      </c>
      <c r="K4099">
        <v>1</v>
      </c>
      <c r="L4099" t="s">
        <v>51</v>
      </c>
      <c r="M4099">
        <v>59.71</v>
      </c>
      <c r="N4099" t="s">
        <v>273</v>
      </c>
      <c r="O4099">
        <v>1.66</v>
      </c>
      <c r="P4099">
        <v>2.7799999999999998E-2</v>
      </c>
      <c r="Q4099">
        <v>8.9</v>
      </c>
      <c r="R4099" t="s">
        <v>260</v>
      </c>
      <c r="S4099">
        <v>126</v>
      </c>
      <c r="T4099" s="1">
        <v>46082</v>
      </c>
      <c r="U4099">
        <v>-1</v>
      </c>
      <c r="V4099">
        <v>3.1</v>
      </c>
      <c r="W4099">
        <v>2.5</v>
      </c>
      <c r="X4099" s="2">
        <v>46101</v>
      </c>
      <c r="Y4099" t="s">
        <v>274</v>
      </c>
      <c r="Z4099">
        <v>15907951</v>
      </c>
      <c r="AA4099">
        <v>6.55</v>
      </c>
    </row>
    <row r="4100" spans="1:27" x14ac:dyDescent="0.3">
      <c r="A4100" t="s">
        <v>270</v>
      </c>
      <c r="B4100" t="s">
        <v>271</v>
      </c>
      <c r="C4100" t="s">
        <v>272</v>
      </c>
      <c r="D4100" t="s">
        <v>257</v>
      </c>
      <c r="E4100" t="s">
        <v>108</v>
      </c>
      <c r="F4100" t="s">
        <v>31</v>
      </c>
      <c r="G4100" s="1">
        <v>45931</v>
      </c>
      <c r="H4100" t="s">
        <v>73</v>
      </c>
      <c r="I4100" t="s">
        <v>74</v>
      </c>
      <c r="J4100" t="s">
        <v>72</v>
      </c>
      <c r="K4100">
        <v>1</v>
      </c>
      <c r="L4100" t="s">
        <v>51</v>
      </c>
      <c r="M4100">
        <v>20.14</v>
      </c>
      <c r="N4100" t="s">
        <v>273</v>
      </c>
      <c r="O4100">
        <v>0.56000000000000005</v>
      </c>
      <c r="P4100">
        <v>2.7799999999999998E-2</v>
      </c>
      <c r="Q4100">
        <v>8.9</v>
      </c>
      <c r="R4100" t="s">
        <v>260</v>
      </c>
      <c r="S4100">
        <v>127.1</v>
      </c>
      <c r="T4100" s="1">
        <v>45931</v>
      </c>
      <c r="U4100">
        <v>-1</v>
      </c>
      <c r="V4100">
        <v>3.1</v>
      </c>
      <c r="W4100">
        <v>2.5</v>
      </c>
      <c r="X4100" s="2">
        <v>46101</v>
      </c>
      <c r="Y4100" t="s">
        <v>274</v>
      </c>
      <c r="Z4100">
        <v>15907951</v>
      </c>
      <c r="AA4100">
        <v>6.28</v>
      </c>
    </row>
    <row r="4101" spans="1:27" x14ac:dyDescent="0.3">
      <c r="A4101" t="s">
        <v>270</v>
      </c>
      <c r="B4101" t="s">
        <v>271</v>
      </c>
      <c r="C4101" t="s">
        <v>272</v>
      </c>
      <c r="D4101" t="s">
        <v>257</v>
      </c>
      <c r="E4101" t="s">
        <v>108</v>
      </c>
      <c r="F4101" t="s">
        <v>39</v>
      </c>
      <c r="G4101" s="1">
        <v>45962</v>
      </c>
      <c r="H4101" t="s">
        <v>73</v>
      </c>
      <c r="I4101" t="s">
        <v>74</v>
      </c>
      <c r="J4101" t="s">
        <v>72</v>
      </c>
      <c r="K4101">
        <v>1</v>
      </c>
      <c r="L4101" t="s">
        <v>51</v>
      </c>
      <c r="M4101">
        <v>23.02</v>
      </c>
      <c r="N4101" t="s">
        <v>273</v>
      </c>
      <c r="O4101">
        <v>0.64</v>
      </c>
      <c r="P4101">
        <v>2.7799999999999998E-2</v>
      </c>
      <c r="Q4101">
        <v>8.9</v>
      </c>
      <c r="R4101" t="s">
        <v>260</v>
      </c>
      <c r="S4101">
        <v>126.2</v>
      </c>
      <c r="T4101" s="1">
        <v>45962</v>
      </c>
      <c r="U4101">
        <v>-1</v>
      </c>
      <c r="V4101">
        <v>3.1</v>
      </c>
      <c r="W4101">
        <v>2.5</v>
      </c>
      <c r="X4101" s="2">
        <v>46101</v>
      </c>
      <c r="Y4101" t="s">
        <v>274</v>
      </c>
      <c r="Z4101">
        <v>15907951</v>
      </c>
      <c r="AA4101">
        <v>6.22</v>
      </c>
    </row>
    <row r="4102" spans="1:27" x14ac:dyDescent="0.3">
      <c r="A4102" t="s">
        <v>270</v>
      </c>
      <c r="B4102" t="s">
        <v>271</v>
      </c>
      <c r="C4102" t="s">
        <v>272</v>
      </c>
      <c r="D4102" t="s">
        <v>257</v>
      </c>
      <c r="E4102" t="s">
        <v>108</v>
      </c>
      <c r="F4102" t="s">
        <v>40</v>
      </c>
      <c r="G4102" s="1">
        <v>45992</v>
      </c>
      <c r="H4102" t="s">
        <v>73</v>
      </c>
      <c r="I4102" t="s">
        <v>74</v>
      </c>
      <c r="J4102" t="s">
        <v>72</v>
      </c>
      <c r="K4102">
        <v>1</v>
      </c>
      <c r="L4102" t="s">
        <v>51</v>
      </c>
      <c r="M4102">
        <v>23.38</v>
      </c>
      <c r="N4102" t="s">
        <v>273</v>
      </c>
      <c r="O4102">
        <v>0.65</v>
      </c>
      <c r="P4102">
        <v>2.7799999999999998E-2</v>
      </c>
      <c r="Q4102">
        <v>8.9</v>
      </c>
      <c r="R4102" t="s">
        <v>260</v>
      </c>
      <c r="S4102">
        <v>125.8</v>
      </c>
      <c r="T4102" s="1">
        <v>45992</v>
      </c>
      <c r="U4102">
        <v>-1</v>
      </c>
      <c r="V4102">
        <v>3.1</v>
      </c>
      <c r="W4102">
        <v>2.5</v>
      </c>
      <c r="X4102" s="2">
        <v>46101</v>
      </c>
      <c r="Y4102" t="s">
        <v>274</v>
      </c>
      <c r="Z4102">
        <v>15907951</v>
      </c>
      <c r="AA4102">
        <v>6.51</v>
      </c>
    </row>
    <row r="4103" spans="1:27" x14ac:dyDescent="0.3">
      <c r="A4103" t="s">
        <v>270</v>
      </c>
      <c r="B4103" t="s">
        <v>271</v>
      </c>
      <c r="C4103" t="s">
        <v>272</v>
      </c>
      <c r="D4103" t="s">
        <v>257</v>
      </c>
      <c r="E4103" t="s">
        <v>108</v>
      </c>
      <c r="F4103" t="s">
        <v>41</v>
      </c>
      <c r="G4103" s="1">
        <v>46023</v>
      </c>
      <c r="H4103" t="s">
        <v>73</v>
      </c>
      <c r="I4103" t="s">
        <v>74</v>
      </c>
      <c r="J4103" t="s">
        <v>72</v>
      </c>
      <c r="K4103">
        <v>1</v>
      </c>
      <c r="L4103" t="s">
        <v>51</v>
      </c>
      <c r="M4103">
        <v>23.38</v>
      </c>
      <c r="N4103" t="s">
        <v>273</v>
      </c>
      <c r="O4103">
        <v>0.65</v>
      </c>
      <c r="P4103">
        <v>2.7799999999999998E-2</v>
      </c>
      <c r="Q4103">
        <v>8.9</v>
      </c>
      <c r="R4103" t="s">
        <v>260</v>
      </c>
      <c r="S4103">
        <v>124.2</v>
      </c>
      <c r="T4103" s="1">
        <v>46023</v>
      </c>
      <c r="U4103">
        <v>-1</v>
      </c>
      <c r="V4103">
        <v>3.1</v>
      </c>
      <c r="W4103">
        <v>2.5</v>
      </c>
      <c r="X4103" s="2">
        <v>46101</v>
      </c>
      <c r="Y4103" t="s">
        <v>274</v>
      </c>
      <c r="Z4103">
        <v>15907951</v>
      </c>
      <c r="AA4103">
        <v>6.44</v>
      </c>
    </row>
    <row r="4104" spans="1:27" x14ac:dyDescent="0.3">
      <c r="A4104" t="s">
        <v>270</v>
      </c>
      <c r="B4104" t="s">
        <v>271</v>
      </c>
      <c r="C4104" t="s">
        <v>272</v>
      </c>
      <c r="D4104" t="s">
        <v>257</v>
      </c>
      <c r="E4104" t="s">
        <v>108</v>
      </c>
      <c r="F4104" t="s">
        <v>42</v>
      </c>
      <c r="G4104" s="1">
        <v>46054</v>
      </c>
      <c r="H4104" t="s">
        <v>73</v>
      </c>
      <c r="I4104" t="s">
        <v>74</v>
      </c>
      <c r="J4104" t="s">
        <v>72</v>
      </c>
      <c r="K4104">
        <v>1</v>
      </c>
      <c r="L4104" t="s">
        <v>51</v>
      </c>
      <c r="M4104">
        <v>21.58</v>
      </c>
      <c r="N4104" t="s">
        <v>273</v>
      </c>
      <c r="O4104">
        <v>0.6</v>
      </c>
      <c r="P4104">
        <v>2.7799999999999998E-2</v>
      </c>
      <c r="Q4104">
        <v>8.9</v>
      </c>
      <c r="R4104" t="s">
        <v>260</v>
      </c>
      <c r="S4104">
        <v>125.3</v>
      </c>
      <c r="T4104" s="1">
        <v>46054</v>
      </c>
      <c r="U4104">
        <v>-1</v>
      </c>
      <c r="V4104">
        <v>3.1</v>
      </c>
      <c r="W4104">
        <v>2.5</v>
      </c>
      <c r="X4104" s="2">
        <v>46101</v>
      </c>
      <c r="Y4104" t="s">
        <v>274</v>
      </c>
      <c r="Z4104">
        <v>15907951</v>
      </c>
      <c r="AA4104">
        <v>6.46</v>
      </c>
    </row>
    <row r="4105" spans="1:27" x14ac:dyDescent="0.3">
      <c r="A4105" t="s">
        <v>270</v>
      </c>
      <c r="B4105" t="s">
        <v>271</v>
      </c>
      <c r="C4105" t="s">
        <v>272</v>
      </c>
      <c r="D4105" t="s">
        <v>257</v>
      </c>
      <c r="E4105" t="s">
        <v>108</v>
      </c>
      <c r="F4105" t="s">
        <v>43</v>
      </c>
      <c r="G4105" s="1">
        <v>46082</v>
      </c>
      <c r="H4105" t="s">
        <v>73</v>
      </c>
      <c r="I4105" t="s">
        <v>74</v>
      </c>
      <c r="J4105" t="s">
        <v>72</v>
      </c>
      <c r="K4105">
        <v>1</v>
      </c>
      <c r="L4105" t="s">
        <v>51</v>
      </c>
      <c r="M4105">
        <v>22.66</v>
      </c>
      <c r="N4105" t="s">
        <v>273</v>
      </c>
      <c r="O4105">
        <v>0.63</v>
      </c>
      <c r="P4105">
        <v>2.7799999999999998E-2</v>
      </c>
      <c r="Q4105">
        <v>8.9</v>
      </c>
      <c r="R4105" t="s">
        <v>260</v>
      </c>
      <c r="S4105">
        <v>126</v>
      </c>
      <c r="T4105" s="1">
        <v>46082</v>
      </c>
      <c r="U4105">
        <v>-1</v>
      </c>
      <c r="V4105">
        <v>3.1</v>
      </c>
      <c r="W4105">
        <v>2.5</v>
      </c>
      <c r="X4105" s="2">
        <v>46101</v>
      </c>
      <c r="Y4105" t="s">
        <v>274</v>
      </c>
      <c r="Z4105">
        <v>15907951</v>
      </c>
      <c r="AA4105">
        <v>6.55</v>
      </c>
    </row>
    <row r="4106" spans="1:27" x14ac:dyDescent="0.3">
      <c r="A4106" t="s">
        <v>270</v>
      </c>
      <c r="B4106" t="s">
        <v>271</v>
      </c>
      <c r="C4106" t="s">
        <v>272</v>
      </c>
      <c r="D4106" t="s">
        <v>257</v>
      </c>
      <c r="E4106" t="s">
        <v>108</v>
      </c>
      <c r="F4106" t="s">
        <v>31</v>
      </c>
      <c r="G4106" s="1">
        <v>45931</v>
      </c>
      <c r="H4106" t="s">
        <v>75</v>
      </c>
      <c r="I4106" t="s">
        <v>76</v>
      </c>
      <c r="J4106" t="s">
        <v>72</v>
      </c>
      <c r="K4106">
        <v>1</v>
      </c>
      <c r="L4106" t="s">
        <v>51</v>
      </c>
      <c r="M4106">
        <v>34.89</v>
      </c>
      <c r="N4106" t="s">
        <v>273</v>
      </c>
      <c r="O4106">
        <v>0.97</v>
      </c>
      <c r="P4106">
        <v>2.7799999999999998E-2</v>
      </c>
      <c r="Q4106">
        <v>8.9</v>
      </c>
      <c r="R4106" t="s">
        <v>260</v>
      </c>
      <c r="S4106">
        <v>127.1</v>
      </c>
      <c r="T4106" s="1">
        <v>45931</v>
      </c>
      <c r="U4106">
        <v>-1</v>
      </c>
      <c r="V4106">
        <v>3.1</v>
      </c>
      <c r="W4106">
        <v>2.5</v>
      </c>
      <c r="X4106" s="2">
        <v>46101</v>
      </c>
      <c r="Y4106" t="s">
        <v>274</v>
      </c>
      <c r="Z4106">
        <v>15907951</v>
      </c>
      <c r="AA4106">
        <v>6.28</v>
      </c>
    </row>
    <row r="4107" spans="1:27" x14ac:dyDescent="0.3">
      <c r="A4107" t="s">
        <v>270</v>
      </c>
      <c r="B4107" t="s">
        <v>271</v>
      </c>
      <c r="C4107" t="s">
        <v>272</v>
      </c>
      <c r="D4107" t="s">
        <v>257</v>
      </c>
      <c r="E4107" t="s">
        <v>108</v>
      </c>
      <c r="F4107" t="s">
        <v>39</v>
      </c>
      <c r="G4107" s="1">
        <v>45962</v>
      </c>
      <c r="H4107" t="s">
        <v>75</v>
      </c>
      <c r="I4107" t="s">
        <v>76</v>
      </c>
      <c r="J4107" t="s">
        <v>72</v>
      </c>
      <c r="K4107">
        <v>1</v>
      </c>
      <c r="L4107" t="s">
        <v>51</v>
      </c>
      <c r="M4107">
        <v>39.93</v>
      </c>
      <c r="N4107" t="s">
        <v>273</v>
      </c>
      <c r="O4107">
        <v>1.1100000000000001</v>
      </c>
      <c r="P4107">
        <v>2.7799999999999998E-2</v>
      </c>
      <c r="Q4107">
        <v>8.9</v>
      </c>
      <c r="R4107" t="s">
        <v>260</v>
      </c>
      <c r="S4107">
        <v>126.2</v>
      </c>
      <c r="T4107" s="1">
        <v>45962</v>
      </c>
      <c r="U4107">
        <v>-1</v>
      </c>
      <c r="V4107">
        <v>3.1</v>
      </c>
      <c r="W4107">
        <v>2.5</v>
      </c>
      <c r="X4107" s="2">
        <v>46101</v>
      </c>
      <c r="Y4107" t="s">
        <v>274</v>
      </c>
      <c r="Z4107">
        <v>15907951</v>
      </c>
      <c r="AA4107">
        <v>6.22</v>
      </c>
    </row>
    <row r="4108" spans="1:27" x14ac:dyDescent="0.3">
      <c r="A4108" t="s">
        <v>270</v>
      </c>
      <c r="B4108" t="s">
        <v>271</v>
      </c>
      <c r="C4108" t="s">
        <v>272</v>
      </c>
      <c r="D4108" t="s">
        <v>257</v>
      </c>
      <c r="E4108" t="s">
        <v>108</v>
      </c>
      <c r="F4108" t="s">
        <v>40</v>
      </c>
      <c r="G4108" s="1">
        <v>45992</v>
      </c>
      <c r="H4108" t="s">
        <v>75</v>
      </c>
      <c r="I4108" t="s">
        <v>76</v>
      </c>
      <c r="J4108" t="s">
        <v>72</v>
      </c>
      <c r="K4108">
        <v>1</v>
      </c>
      <c r="L4108" t="s">
        <v>51</v>
      </c>
      <c r="M4108">
        <v>41.37</v>
      </c>
      <c r="N4108" t="s">
        <v>273</v>
      </c>
      <c r="O4108">
        <v>1.1499999999999999</v>
      </c>
      <c r="P4108">
        <v>2.7799999999999998E-2</v>
      </c>
      <c r="Q4108">
        <v>8.9</v>
      </c>
      <c r="R4108" t="s">
        <v>260</v>
      </c>
      <c r="S4108">
        <v>125.8</v>
      </c>
      <c r="T4108" s="1">
        <v>45992</v>
      </c>
      <c r="U4108">
        <v>-1</v>
      </c>
      <c r="V4108">
        <v>3.1</v>
      </c>
      <c r="W4108">
        <v>2.5</v>
      </c>
      <c r="X4108" s="2">
        <v>46101</v>
      </c>
      <c r="Y4108" t="s">
        <v>274</v>
      </c>
      <c r="Z4108">
        <v>15907951</v>
      </c>
      <c r="AA4108">
        <v>6.51</v>
      </c>
    </row>
    <row r="4109" spans="1:27" x14ac:dyDescent="0.3">
      <c r="A4109" t="s">
        <v>270</v>
      </c>
      <c r="B4109" t="s">
        <v>271</v>
      </c>
      <c r="C4109" t="s">
        <v>272</v>
      </c>
      <c r="D4109" t="s">
        <v>257</v>
      </c>
      <c r="E4109" t="s">
        <v>108</v>
      </c>
      <c r="F4109" t="s">
        <v>41</v>
      </c>
      <c r="G4109" s="1">
        <v>46023</v>
      </c>
      <c r="H4109" t="s">
        <v>75</v>
      </c>
      <c r="I4109" t="s">
        <v>76</v>
      </c>
      <c r="J4109" t="s">
        <v>72</v>
      </c>
      <c r="K4109">
        <v>1</v>
      </c>
      <c r="L4109" t="s">
        <v>51</v>
      </c>
      <c r="M4109">
        <v>39.57</v>
      </c>
      <c r="N4109" t="s">
        <v>273</v>
      </c>
      <c r="O4109">
        <v>1.1000000000000001</v>
      </c>
      <c r="P4109">
        <v>2.7799999999999998E-2</v>
      </c>
      <c r="Q4109">
        <v>8.9</v>
      </c>
      <c r="R4109" t="s">
        <v>260</v>
      </c>
      <c r="S4109">
        <v>124.2</v>
      </c>
      <c r="T4109" s="1">
        <v>46023</v>
      </c>
      <c r="U4109">
        <v>-1</v>
      </c>
      <c r="V4109">
        <v>3.1</v>
      </c>
      <c r="W4109">
        <v>2.5</v>
      </c>
      <c r="X4109" s="2">
        <v>46101</v>
      </c>
      <c r="Y4109" t="s">
        <v>274</v>
      </c>
      <c r="Z4109">
        <v>15907951</v>
      </c>
      <c r="AA4109">
        <v>6.44</v>
      </c>
    </row>
    <row r="4110" spans="1:27" x14ac:dyDescent="0.3">
      <c r="A4110" t="s">
        <v>270</v>
      </c>
      <c r="B4110" t="s">
        <v>271</v>
      </c>
      <c r="C4110" t="s">
        <v>272</v>
      </c>
      <c r="D4110" t="s">
        <v>257</v>
      </c>
      <c r="E4110" t="s">
        <v>108</v>
      </c>
      <c r="F4110" t="s">
        <v>42</v>
      </c>
      <c r="G4110" s="1">
        <v>46054</v>
      </c>
      <c r="H4110" t="s">
        <v>75</v>
      </c>
      <c r="I4110" t="s">
        <v>76</v>
      </c>
      <c r="J4110" t="s">
        <v>72</v>
      </c>
      <c r="K4110">
        <v>1</v>
      </c>
      <c r="L4110" t="s">
        <v>51</v>
      </c>
      <c r="M4110">
        <v>39.57</v>
      </c>
      <c r="N4110" t="s">
        <v>273</v>
      </c>
      <c r="O4110">
        <v>1.1000000000000001</v>
      </c>
      <c r="P4110">
        <v>2.7799999999999998E-2</v>
      </c>
      <c r="Q4110">
        <v>8.9</v>
      </c>
      <c r="R4110" t="s">
        <v>260</v>
      </c>
      <c r="S4110">
        <v>125.3</v>
      </c>
      <c r="T4110" s="1">
        <v>46054</v>
      </c>
      <c r="U4110">
        <v>-1</v>
      </c>
      <c r="V4110">
        <v>3.1</v>
      </c>
      <c r="W4110">
        <v>2.5</v>
      </c>
      <c r="X4110" s="2">
        <v>46101</v>
      </c>
      <c r="Y4110" t="s">
        <v>274</v>
      </c>
      <c r="Z4110">
        <v>15907951</v>
      </c>
      <c r="AA4110">
        <v>6.46</v>
      </c>
    </row>
    <row r="4111" spans="1:27" x14ac:dyDescent="0.3">
      <c r="A4111" t="s">
        <v>270</v>
      </c>
      <c r="B4111" t="s">
        <v>271</v>
      </c>
      <c r="C4111" t="s">
        <v>272</v>
      </c>
      <c r="D4111" t="s">
        <v>257</v>
      </c>
      <c r="E4111" t="s">
        <v>108</v>
      </c>
      <c r="F4111" t="s">
        <v>43</v>
      </c>
      <c r="G4111" s="1">
        <v>46082</v>
      </c>
      <c r="H4111" t="s">
        <v>75</v>
      </c>
      <c r="I4111" t="s">
        <v>76</v>
      </c>
      <c r="J4111" t="s">
        <v>72</v>
      </c>
      <c r="K4111">
        <v>1</v>
      </c>
      <c r="L4111" t="s">
        <v>51</v>
      </c>
      <c r="M4111">
        <v>39.93</v>
      </c>
      <c r="N4111" t="s">
        <v>273</v>
      </c>
      <c r="O4111">
        <v>1.1100000000000001</v>
      </c>
      <c r="P4111">
        <v>2.7799999999999998E-2</v>
      </c>
      <c r="Q4111">
        <v>8.9</v>
      </c>
      <c r="R4111" t="s">
        <v>260</v>
      </c>
      <c r="S4111">
        <v>126</v>
      </c>
      <c r="T4111" s="1">
        <v>46082</v>
      </c>
      <c r="U4111">
        <v>-1</v>
      </c>
      <c r="V4111">
        <v>3.1</v>
      </c>
      <c r="W4111">
        <v>2.5</v>
      </c>
      <c r="X4111" s="2">
        <v>46101</v>
      </c>
      <c r="Y4111" t="s">
        <v>274</v>
      </c>
      <c r="Z4111">
        <v>15907951</v>
      </c>
      <c r="AA4111">
        <v>6.55</v>
      </c>
    </row>
    <row r="4112" spans="1:27" x14ac:dyDescent="0.3">
      <c r="A4112" t="s">
        <v>270</v>
      </c>
      <c r="B4112" t="s">
        <v>271</v>
      </c>
      <c r="C4112" t="s">
        <v>272</v>
      </c>
      <c r="D4112" t="s">
        <v>257</v>
      </c>
      <c r="E4112" t="s">
        <v>108</v>
      </c>
      <c r="F4112" t="s">
        <v>31</v>
      </c>
      <c r="G4112" s="1">
        <v>45931</v>
      </c>
      <c r="H4112" t="s">
        <v>77</v>
      </c>
      <c r="I4112" t="s">
        <v>78</v>
      </c>
      <c r="J4112" t="s">
        <v>72</v>
      </c>
      <c r="K4112">
        <v>1</v>
      </c>
      <c r="L4112" t="s">
        <v>79</v>
      </c>
      <c r="M4112">
        <v>33.090000000000003</v>
      </c>
      <c r="N4112" t="s">
        <v>273</v>
      </c>
      <c r="O4112">
        <v>0.92</v>
      </c>
      <c r="P4112">
        <v>2.7799999999999998E-2</v>
      </c>
      <c r="Q4112">
        <v>8.9</v>
      </c>
      <c r="R4112" t="s">
        <v>260</v>
      </c>
      <c r="S4112">
        <v>127.1</v>
      </c>
      <c r="T4112" s="1">
        <v>45931</v>
      </c>
      <c r="U4112">
        <v>-1</v>
      </c>
      <c r="V4112">
        <v>3.1</v>
      </c>
      <c r="W4112">
        <v>2.5</v>
      </c>
      <c r="X4112" s="2">
        <v>46101</v>
      </c>
      <c r="Y4112" t="s">
        <v>274</v>
      </c>
      <c r="Z4112">
        <v>15907951</v>
      </c>
      <c r="AA4112">
        <v>6.28</v>
      </c>
    </row>
    <row r="4113" spans="1:27" x14ac:dyDescent="0.3">
      <c r="A4113" t="s">
        <v>270</v>
      </c>
      <c r="B4113" t="s">
        <v>271</v>
      </c>
      <c r="C4113" t="s">
        <v>272</v>
      </c>
      <c r="D4113" t="s">
        <v>257</v>
      </c>
      <c r="E4113" t="s">
        <v>108</v>
      </c>
      <c r="F4113" t="s">
        <v>39</v>
      </c>
      <c r="G4113" s="1">
        <v>45962</v>
      </c>
      <c r="H4113" t="s">
        <v>77</v>
      </c>
      <c r="I4113" t="s">
        <v>78</v>
      </c>
      <c r="J4113" t="s">
        <v>72</v>
      </c>
      <c r="K4113">
        <v>1</v>
      </c>
      <c r="L4113" t="s">
        <v>79</v>
      </c>
      <c r="M4113">
        <v>36.69</v>
      </c>
      <c r="N4113" t="s">
        <v>273</v>
      </c>
      <c r="O4113">
        <v>1.02</v>
      </c>
      <c r="P4113">
        <v>2.7799999999999998E-2</v>
      </c>
      <c r="Q4113">
        <v>8.9</v>
      </c>
      <c r="R4113" t="s">
        <v>260</v>
      </c>
      <c r="S4113">
        <v>126.2</v>
      </c>
      <c r="T4113" s="1">
        <v>45962</v>
      </c>
      <c r="U4113">
        <v>-1</v>
      </c>
      <c r="V4113">
        <v>3.1</v>
      </c>
      <c r="W4113">
        <v>2.5</v>
      </c>
      <c r="X4113" s="2">
        <v>46101</v>
      </c>
      <c r="Y4113" t="s">
        <v>274</v>
      </c>
      <c r="Z4113">
        <v>15907951</v>
      </c>
      <c r="AA4113">
        <v>6.22</v>
      </c>
    </row>
    <row r="4114" spans="1:27" x14ac:dyDescent="0.3">
      <c r="A4114" t="s">
        <v>270</v>
      </c>
      <c r="B4114" t="s">
        <v>271</v>
      </c>
      <c r="C4114" t="s">
        <v>272</v>
      </c>
      <c r="D4114" t="s">
        <v>257</v>
      </c>
      <c r="E4114" t="s">
        <v>108</v>
      </c>
      <c r="F4114" t="s">
        <v>40</v>
      </c>
      <c r="G4114" s="1">
        <v>45992</v>
      </c>
      <c r="H4114" t="s">
        <v>77</v>
      </c>
      <c r="I4114" t="s">
        <v>78</v>
      </c>
      <c r="J4114" t="s">
        <v>72</v>
      </c>
      <c r="K4114">
        <v>1</v>
      </c>
      <c r="L4114" t="s">
        <v>79</v>
      </c>
      <c r="M4114">
        <v>37.409999999999997</v>
      </c>
      <c r="N4114" t="s">
        <v>273</v>
      </c>
      <c r="O4114">
        <v>1.04</v>
      </c>
      <c r="P4114">
        <v>2.7799999999999998E-2</v>
      </c>
      <c r="Q4114">
        <v>8.9</v>
      </c>
      <c r="R4114" t="s">
        <v>260</v>
      </c>
      <c r="S4114">
        <v>125.8</v>
      </c>
      <c r="T4114" s="1">
        <v>45992</v>
      </c>
      <c r="U4114">
        <v>-1</v>
      </c>
      <c r="V4114">
        <v>3.1</v>
      </c>
      <c r="W4114">
        <v>2.5</v>
      </c>
      <c r="X4114" s="2">
        <v>46101</v>
      </c>
      <c r="Y4114" t="s">
        <v>274</v>
      </c>
      <c r="Z4114">
        <v>15907951</v>
      </c>
      <c r="AA4114">
        <v>6.51</v>
      </c>
    </row>
    <row r="4115" spans="1:27" x14ac:dyDescent="0.3">
      <c r="A4115" t="s">
        <v>270</v>
      </c>
      <c r="B4115" t="s">
        <v>271</v>
      </c>
      <c r="C4115" t="s">
        <v>272</v>
      </c>
      <c r="D4115" t="s">
        <v>257</v>
      </c>
      <c r="E4115" t="s">
        <v>108</v>
      </c>
      <c r="F4115" t="s">
        <v>41</v>
      </c>
      <c r="G4115" s="1">
        <v>46023</v>
      </c>
      <c r="H4115" t="s">
        <v>77</v>
      </c>
      <c r="I4115" t="s">
        <v>78</v>
      </c>
      <c r="J4115" t="s">
        <v>72</v>
      </c>
      <c r="K4115">
        <v>1</v>
      </c>
      <c r="L4115" t="s">
        <v>79</v>
      </c>
      <c r="M4115">
        <v>36.33</v>
      </c>
      <c r="N4115" t="s">
        <v>273</v>
      </c>
      <c r="O4115">
        <v>1.01</v>
      </c>
      <c r="P4115">
        <v>2.7799999999999998E-2</v>
      </c>
      <c r="Q4115">
        <v>8.9</v>
      </c>
      <c r="R4115" t="s">
        <v>260</v>
      </c>
      <c r="S4115">
        <v>124.2</v>
      </c>
      <c r="T4115" s="1">
        <v>46023</v>
      </c>
      <c r="U4115">
        <v>-1</v>
      </c>
      <c r="V4115">
        <v>3.1</v>
      </c>
      <c r="W4115">
        <v>2.5</v>
      </c>
      <c r="X4115" s="2">
        <v>46101</v>
      </c>
      <c r="Y4115" t="s">
        <v>274</v>
      </c>
      <c r="Z4115">
        <v>15907951</v>
      </c>
      <c r="AA4115">
        <v>6.44</v>
      </c>
    </row>
    <row r="4116" spans="1:27" x14ac:dyDescent="0.3">
      <c r="A4116" t="s">
        <v>270</v>
      </c>
      <c r="B4116" t="s">
        <v>271</v>
      </c>
      <c r="C4116" t="s">
        <v>272</v>
      </c>
      <c r="D4116" t="s">
        <v>257</v>
      </c>
      <c r="E4116" t="s">
        <v>108</v>
      </c>
      <c r="F4116" t="s">
        <v>42</v>
      </c>
      <c r="G4116" s="1">
        <v>46054</v>
      </c>
      <c r="H4116" t="s">
        <v>77</v>
      </c>
      <c r="I4116" t="s">
        <v>78</v>
      </c>
      <c r="J4116" t="s">
        <v>72</v>
      </c>
      <c r="K4116">
        <v>1</v>
      </c>
      <c r="L4116" t="s">
        <v>79</v>
      </c>
      <c r="M4116">
        <v>38.130000000000003</v>
      </c>
      <c r="N4116" t="s">
        <v>273</v>
      </c>
      <c r="O4116">
        <v>1.06</v>
      </c>
      <c r="P4116">
        <v>2.7799999999999998E-2</v>
      </c>
      <c r="Q4116">
        <v>8.9</v>
      </c>
      <c r="R4116" t="s">
        <v>260</v>
      </c>
      <c r="S4116">
        <v>125.3</v>
      </c>
      <c r="T4116" s="1">
        <v>46054</v>
      </c>
      <c r="U4116">
        <v>-1</v>
      </c>
      <c r="V4116">
        <v>3.1</v>
      </c>
      <c r="W4116">
        <v>2.5</v>
      </c>
      <c r="X4116" s="2">
        <v>46101</v>
      </c>
      <c r="Y4116" t="s">
        <v>274</v>
      </c>
      <c r="Z4116">
        <v>15907951</v>
      </c>
      <c r="AA4116">
        <v>6.46</v>
      </c>
    </row>
    <row r="4117" spans="1:27" x14ac:dyDescent="0.3">
      <c r="A4117" t="s">
        <v>270</v>
      </c>
      <c r="B4117" t="s">
        <v>271</v>
      </c>
      <c r="C4117" t="s">
        <v>272</v>
      </c>
      <c r="D4117" t="s">
        <v>257</v>
      </c>
      <c r="E4117" t="s">
        <v>108</v>
      </c>
      <c r="F4117" t="s">
        <v>43</v>
      </c>
      <c r="G4117" s="1">
        <v>46082</v>
      </c>
      <c r="H4117" t="s">
        <v>77</v>
      </c>
      <c r="I4117" t="s">
        <v>78</v>
      </c>
      <c r="J4117" t="s">
        <v>72</v>
      </c>
      <c r="K4117">
        <v>1</v>
      </c>
      <c r="L4117" t="s">
        <v>79</v>
      </c>
      <c r="M4117">
        <v>37.409999999999997</v>
      </c>
      <c r="N4117" t="s">
        <v>273</v>
      </c>
      <c r="O4117">
        <v>1.04</v>
      </c>
      <c r="P4117">
        <v>2.7799999999999998E-2</v>
      </c>
      <c r="Q4117">
        <v>8.9</v>
      </c>
      <c r="R4117" t="s">
        <v>260</v>
      </c>
      <c r="S4117">
        <v>126</v>
      </c>
      <c r="T4117" s="1">
        <v>46082</v>
      </c>
      <c r="U4117">
        <v>-1</v>
      </c>
      <c r="V4117">
        <v>3.1</v>
      </c>
      <c r="W4117">
        <v>2.5</v>
      </c>
      <c r="X4117" s="2">
        <v>46101</v>
      </c>
      <c r="Y4117" t="s">
        <v>274</v>
      </c>
      <c r="Z4117">
        <v>15907951</v>
      </c>
      <c r="AA4117">
        <v>6.55</v>
      </c>
    </row>
    <row r="4118" spans="1:27" x14ac:dyDescent="0.3">
      <c r="A4118" t="s">
        <v>275</v>
      </c>
      <c r="B4118" t="s">
        <v>271</v>
      </c>
      <c r="C4118" t="s">
        <v>272</v>
      </c>
      <c r="D4118" t="s">
        <v>257</v>
      </c>
      <c r="E4118" t="s">
        <v>108</v>
      </c>
      <c r="F4118" t="s">
        <v>31</v>
      </c>
      <c r="G4118" s="1">
        <v>45931</v>
      </c>
      <c r="H4118" t="s">
        <v>32</v>
      </c>
      <c r="I4118" t="s">
        <v>33</v>
      </c>
      <c r="J4118" t="s">
        <v>34</v>
      </c>
      <c r="K4118">
        <v>1</v>
      </c>
      <c r="L4118" t="s">
        <v>35</v>
      </c>
      <c r="M4118">
        <v>36.69</v>
      </c>
      <c r="N4118" t="s">
        <v>273</v>
      </c>
      <c r="O4118">
        <v>1.02</v>
      </c>
      <c r="P4118">
        <v>2.7799999999999998E-2</v>
      </c>
      <c r="Q4118">
        <v>8.9</v>
      </c>
      <c r="R4118" t="s">
        <v>260</v>
      </c>
      <c r="S4118">
        <v>127.1</v>
      </c>
      <c r="T4118" s="1">
        <v>45931</v>
      </c>
      <c r="U4118">
        <v>-1</v>
      </c>
      <c r="V4118">
        <v>3.1</v>
      </c>
      <c r="W4118">
        <v>2.5</v>
      </c>
      <c r="X4118" s="2">
        <v>46101</v>
      </c>
      <c r="Y4118" t="s">
        <v>276</v>
      </c>
      <c r="Z4118">
        <v>5663322</v>
      </c>
      <c r="AA4118">
        <v>5.8</v>
      </c>
    </row>
    <row r="4119" spans="1:27" x14ac:dyDescent="0.3">
      <c r="A4119" t="s">
        <v>275</v>
      </c>
      <c r="B4119" t="s">
        <v>271</v>
      </c>
      <c r="C4119" t="s">
        <v>272</v>
      </c>
      <c r="D4119" t="s">
        <v>257</v>
      </c>
      <c r="E4119" t="s">
        <v>108</v>
      </c>
      <c r="F4119" t="s">
        <v>39</v>
      </c>
      <c r="G4119" s="1">
        <v>45962</v>
      </c>
      <c r="H4119" t="s">
        <v>32</v>
      </c>
      <c r="I4119" t="s">
        <v>33</v>
      </c>
      <c r="J4119" t="s">
        <v>34</v>
      </c>
      <c r="K4119">
        <v>1</v>
      </c>
      <c r="L4119" t="s">
        <v>35</v>
      </c>
      <c r="M4119">
        <v>35.97</v>
      </c>
      <c r="N4119" t="s">
        <v>273</v>
      </c>
      <c r="O4119">
        <v>1</v>
      </c>
      <c r="P4119">
        <v>2.7799999999999998E-2</v>
      </c>
      <c r="Q4119">
        <v>8.9</v>
      </c>
      <c r="R4119" t="s">
        <v>260</v>
      </c>
      <c r="S4119">
        <v>126.2</v>
      </c>
      <c r="T4119" s="1">
        <v>45962</v>
      </c>
      <c r="U4119">
        <v>-1</v>
      </c>
      <c r="V4119">
        <v>3.1</v>
      </c>
      <c r="W4119">
        <v>2.5</v>
      </c>
      <c r="X4119" s="2">
        <v>46101</v>
      </c>
      <c r="Y4119" t="s">
        <v>276</v>
      </c>
      <c r="Z4119">
        <v>5663322</v>
      </c>
      <c r="AA4119">
        <v>5.93</v>
      </c>
    </row>
    <row r="4120" spans="1:27" x14ac:dyDescent="0.3">
      <c r="A4120" t="s">
        <v>275</v>
      </c>
      <c r="B4120" t="s">
        <v>271</v>
      </c>
      <c r="C4120" t="s">
        <v>272</v>
      </c>
      <c r="D4120" t="s">
        <v>257</v>
      </c>
      <c r="E4120" t="s">
        <v>108</v>
      </c>
      <c r="F4120" t="s">
        <v>40</v>
      </c>
      <c r="G4120" s="1">
        <v>45992</v>
      </c>
      <c r="H4120" t="s">
        <v>32</v>
      </c>
      <c r="I4120" t="s">
        <v>33</v>
      </c>
      <c r="J4120" t="s">
        <v>34</v>
      </c>
      <c r="K4120">
        <v>1</v>
      </c>
      <c r="L4120" t="s">
        <v>35</v>
      </c>
      <c r="M4120">
        <v>35.61</v>
      </c>
      <c r="N4120" t="s">
        <v>273</v>
      </c>
      <c r="O4120">
        <v>0.99</v>
      </c>
      <c r="P4120">
        <v>2.7799999999999998E-2</v>
      </c>
      <c r="Q4120">
        <v>8.9</v>
      </c>
      <c r="R4120" t="s">
        <v>260</v>
      </c>
      <c r="S4120">
        <v>125.8</v>
      </c>
      <c r="T4120" s="1">
        <v>45992</v>
      </c>
      <c r="U4120">
        <v>-1</v>
      </c>
      <c r="V4120">
        <v>3.1</v>
      </c>
      <c r="W4120">
        <v>2.5</v>
      </c>
      <c r="X4120" s="2">
        <v>46101</v>
      </c>
      <c r="Y4120" t="s">
        <v>276</v>
      </c>
      <c r="Z4120">
        <v>5663322</v>
      </c>
      <c r="AA4120">
        <v>6.06</v>
      </c>
    </row>
    <row r="4121" spans="1:27" x14ac:dyDescent="0.3">
      <c r="A4121" t="s">
        <v>275</v>
      </c>
      <c r="B4121" t="s">
        <v>271</v>
      </c>
      <c r="C4121" t="s">
        <v>272</v>
      </c>
      <c r="D4121" t="s">
        <v>257</v>
      </c>
      <c r="E4121" t="s">
        <v>108</v>
      </c>
      <c r="F4121" t="s">
        <v>41</v>
      </c>
      <c r="G4121" s="1">
        <v>46023</v>
      </c>
      <c r="H4121" t="s">
        <v>32</v>
      </c>
      <c r="I4121" t="s">
        <v>33</v>
      </c>
      <c r="J4121" t="s">
        <v>34</v>
      </c>
      <c r="K4121">
        <v>1</v>
      </c>
      <c r="L4121" t="s">
        <v>35</v>
      </c>
      <c r="M4121">
        <v>35.61</v>
      </c>
      <c r="N4121" t="s">
        <v>273</v>
      </c>
      <c r="O4121">
        <v>0.99</v>
      </c>
      <c r="P4121">
        <v>2.7799999999999998E-2</v>
      </c>
      <c r="Q4121">
        <v>8.9</v>
      </c>
      <c r="R4121" t="s">
        <v>260</v>
      </c>
      <c r="S4121">
        <v>124.2</v>
      </c>
      <c r="T4121" s="1">
        <v>46023</v>
      </c>
      <c r="U4121">
        <v>-1</v>
      </c>
      <c r="V4121">
        <v>3.1</v>
      </c>
      <c r="W4121">
        <v>2.5</v>
      </c>
      <c r="X4121" s="2">
        <v>46101</v>
      </c>
      <c r="Y4121" t="s">
        <v>276</v>
      </c>
      <c r="Z4121">
        <v>5663322</v>
      </c>
      <c r="AA4121">
        <v>6.05</v>
      </c>
    </row>
    <row r="4122" spans="1:27" x14ac:dyDescent="0.3">
      <c r="A4122" t="s">
        <v>275</v>
      </c>
      <c r="B4122" t="s">
        <v>271</v>
      </c>
      <c r="C4122" t="s">
        <v>272</v>
      </c>
      <c r="D4122" t="s">
        <v>257</v>
      </c>
      <c r="E4122" t="s">
        <v>108</v>
      </c>
      <c r="F4122" t="s">
        <v>42</v>
      </c>
      <c r="G4122" s="1">
        <v>46054</v>
      </c>
      <c r="H4122" t="s">
        <v>32</v>
      </c>
      <c r="I4122" t="s">
        <v>33</v>
      </c>
      <c r="J4122" t="s">
        <v>34</v>
      </c>
      <c r="K4122">
        <v>1</v>
      </c>
      <c r="L4122" t="s">
        <v>35</v>
      </c>
      <c r="M4122">
        <v>37.770000000000003</v>
      </c>
      <c r="N4122" t="s">
        <v>273</v>
      </c>
      <c r="O4122">
        <v>1.05</v>
      </c>
      <c r="P4122">
        <v>2.7799999999999998E-2</v>
      </c>
      <c r="Q4122">
        <v>8.9</v>
      </c>
      <c r="R4122" t="s">
        <v>260</v>
      </c>
      <c r="S4122">
        <v>125.3</v>
      </c>
      <c r="T4122" s="1">
        <v>46054</v>
      </c>
      <c r="U4122">
        <v>-1</v>
      </c>
      <c r="V4122">
        <v>3.1</v>
      </c>
      <c r="W4122">
        <v>2.5</v>
      </c>
      <c r="X4122" s="2">
        <v>46101</v>
      </c>
      <c r="Y4122" t="s">
        <v>276</v>
      </c>
      <c r="Z4122">
        <v>5663322</v>
      </c>
      <c r="AA4122">
        <v>6.17</v>
      </c>
    </row>
    <row r="4123" spans="1:27" x14ac:dyDescent="0.3">
      <c r="A4123" t="s">
        <v>275</v>
      </c>
      <c r="B4123" t="s">
        <v>271</v>
      </c>
      <c r="C4123" t="s">
        <v>272</v>
      </c>
      <c r="D4123" t="s">
        <v>257</v>
      </c>
      <c r="E4123" t="s">
        <v>108</v>
      </c>
      <c r="F4123" t="s">
        <v>43</v>
      </c>
      <c r="G4123" s="1">
        <v>46082</v>
      </c>
      <c r="H4123" t="s">
        <v>32</v>
      </c>
      <c r="I4123" t="s">
        <v>33</v>
      </c>
      <c r="J4123" t="s">
        <v>34</v>
      </c>
      <c r="K4123">
        <v>1</v>
      </c>
      <c r="L4123" t="s">
        <v>35</v>
      </c>
      <c r="M4123">
        <v>37.409999999999997</v>
      </c>
      <c r="N4123" t="s">
        <v>273</v>
      </c>
      <c r="O4123">
        <v>1.04</v>
      </c>
      <c r="P4123">
        <v>2.7799999999999998E-2</v>
      </c>
      <c r="Q4123">
        <v>8.9</v>
      </c>
      <c r="R4123" t="s">
        <v>260</v>
      </c>
      <c r="S4123">
        <v>126</v>
      </c>
      <c r="T4123" s="1">
        <v>46082</v>
      </c>
      <c r="U4123">
        <v>-1</v>
      </c>
      <c r="V4123">
        <v>3.1</v>
      </c>
      <c r="W4123">
        <v>2.5</v>
      </c>
      <c r="X4123" s="2">
        <v>46101</v>
      </c>
      <c r="Y4123" t="s">
        <v>276</v>
      </c>
      <c r="Z4123">
        <v>5663322</v>
      </c>
      <c r="AA4123">
        <v>6.15</v>
      </c>
    </row>
    <row r="4124" spans="1:27" x14ac:dyDescent="0.3">
      <c r="A4124" t="s">
        <v>275</v>
      </c>
      <c r="B4124" t="s">
        <v>271</v>
      </c>
      <c r="C4124" t="s">
        <v>272</v>
      </c>
      <c r="D4124" t="s">
        <v>257</v>
      </c>
      <c r="E4124" t="s">
        <v>108</v>
      </c>
      <c r="F4124" t="s">
        <v>31</v>
      </c>
      <c r="G4124" s="1">
        <v>45931</v>
      </c>
      <c r="H4124" t="s">
        <v>44</v>
      </c>
      <c r="I4124" t="s">
        <v>45</v>
      </c>
      <c r="J4124" t="s">
        <v>46</v>
      </c>
      <c r="K4124">
        <v>500</v>
      </c>
      <c r="L4124" t="s">
        <v>47</v>
      </c>
      <c r="M4124">
        <v>35.97</v>
      </c>
      <c r="N4124" t="s">
        <v>273</v>
      </c>
      <c r="O4124">
        <v>1</v>
      </c>
      <c r="P4124">
        <v>2.7799999999999998E-2</v>
      </c>
      <c r="Q4124">
        <v>8.9</v>
      </c>
      <c r="R4124" t="s">
        <v>260</v>
      </c>
      <c r="S4124">
        <v>127.1</v>
      </c>
      <c r="T4124" s="1">
        <v>45931</v>
      </c>
      <c r="U4124">
        <v>-1</v>
      </c>
      <c r="V4124">
        <v>3.1</v>
      </c>
      <c r="W4124">
        <v>2.5</v>
      </c>
      <c r="X4124" s="2">
        <v>46101</v>
      </c>
      <c r="Y4124" t="s">
        <v>276</v>
      </c>
      <c r="Z4124">
        <v>5663322</v>
      </c>
      <c r="AA4124">
        <v>5.8</v>
      </c>
    </row>
    <row r="4125" spans="1:27" x14ac:dyDescent="0.3">
      <c r="A4125" t="s">
        <v>275</v>
      </c>
      <c r="B4125" t="s">
        <v>271</v>
      </c>
      <c r="C4125" t="s">
        <v>272</v>
      </c>
      <c r="D4125" t="s">
        <v>257</v>
      </c>
      <c r="E4125" t="s">
        <v>108</v>
      </c>
      <c r="F4125" t="s">
        <v>39</v>
      </c>
      <c r="G4125" s="1">
        <v>45962</v>
      </c>
      <c r="H4125" t="s">
        <v>44</v>
      </c>
      <c r="I4125" t="s">
        <v>45</v>
      </c>
      <c r="J4125" t="s">
        <v>46</v>
      </c>
      <c r="K4125">
        <v>500</v>
      </c>
      <c r="L4125" t="s">
        <v>47</v>
      </c>
      <c r="M4125">
        <v>35.61</v>
      </c>
      <c r="N4125" t="s">
        <v>273</v>
      </c>
      <c r="O4125">
        <v>0.99</v>
      </c>
      <c r="P4125">
        <v>2.7799999999999998E-2</v>
      </c>
      <c r="Q4125">
        <v>8.9</v>
      </c>
      <c r="R4125" t="s">
        <v>260</v>
      </c>
      <c r="S4125">
        <v>126.2</v>
      </c>
      <c r="T4125" s="1">
        <v>45962</v>
      </c>
      <c r="U4125">
        <v>-1</v>
      </c>
      <c r="V4125">
        <v>3.1</v>
      </c>
      <c r="W4125">
        <v>2.5</v>
      </c>
      <c r="X4125" s="2">
        <v>46101</v>
      </c>
      <c r="Y4125" t="s">
        <v>276</v>
      </c>
      <c r="Z4125">
        <v>5663322</v>
      </c>
      <c r="AA4125">
        <v>5.93</v>
      </c>
    </row>
    <row r="4126" spans="1:27" x14ac:dyDescent="0.3">
      <c r="A4126" t="s">
        <v>275</v>
      </c>
      <c r="B4126" t="s">
        <v>271</v>
      </c>
      <c r="C4126" t="s">
        <v>272</v>
      </c>
      <c r="D4126" t="s">
        <v>257</v>
      </c>
      <c r="E4126" t="s">
        <v>108</v>
      </c>
      <c r="F4126" t="s">
        <v>40</v>
      </c>
      <c r="G4126" s="1">
        <v>45992</v>
      </c>
      <c r="H4126" t="s">
        <v>44</v>
      </c>
      <c r="I4126" t="s">
        <v>45</v>
      </c>
      <c r="J4126" t="s">
        <v>46</v>
      </c>
      <c r="K4126">
        <v>500</v>
      </c>
      <c r="L4126" t="s">
        <v>47</v>
      </c>
      <c r="M4126">
        <v>35.97</v>
      </c>
      <c r="N4126" t="s">
        <v>273</v>
      </c>
      <c r="O4126">
        <v>1</v>
      </c>
      <c r="P4126">
        <v>2.7799999999999998E-2</v>
      </c>
      <c r="Q4126">
        <v>8.9</v>
      </c>
      <c r="R4126" t="s">
        <v>260</v>
      </c>
      <c r="S4126">
        <v>125.8</v>
      </c>
      <c r="T4126" s="1">
        <v>45992</v>
      </c>
      <c r="U4126">
        <v>-1</v>
      </c>
      <c r="V4126">
        <v>3.1</v>
      </c>
      <c r="W4126">
        <v>2.5</v>
      </c>
      <c r="X4126" s="2">
        <v>46101</v>
      </c>
      <c r="Y4126" t="s">
        <v>276</v>
      </c>
      <c r="Z4126">
        <v>5663322</v>
      </c>
      <c r="AA4126">
        <v>6.06</v>
      </c>
    </row>
    <row r="4127" spans="1:27" x14ac:dyDescent="0.3">
      <c r="A4127" t="s">
        <v>275</v>
      </c>
      <c r="B4127" t="s">
        <v>271</v>
      </c>
      <c r="C4127" t="s">
        <v>272</v>
      </c>
      <c r="D4127" t="s">
        <v>257</v>
      </c>
      <c r="E4127" t="s">
        <v>108</v>
      </c>
      <c r="F4127" t="s">
        <v>41</v>
      </c>
      <c r="G4127" s="1">
        <v>46023</v>
      </c>
      <c r="H4127" t="s">
        <v>44</v>
      </c>
      <c r="I4127" t="s">
        <v>45</v>
      </c>
      <c r="J4127" t="s">
        <v>46</v>
      </c>
      <c r="K4127">
        <v>500</v>
      </c>
      <c r="L4127" t="s">
        <v>47</v>
      </c>
      <c r="M4127">
        <v>37.049999999999997</v>
      </c>
      <c r="N4127" t="s">
        <v>273</v>
      </c>
      <c r="O4127">
        <v>1.03</v>
      </c>
      <c r="P4127">
        <v>2.7799999999999998E-2</v>
      </c>
      <c r="Q4127">
        <v>8.9</v>
      </c>
      <c r="R4127" t="s">
        <v>260</v>
      </c>
      <c r="S4127">
        <v>124.2</v>
      </c>
      <c r="T4127" s="1">
        <v>46023</v>
      </c>
      <c r="U4127">
        <v>-1</v>
      </c>
      <c r="V4127">
        <v>3.1</v>
      </c>
      <c r="W4127">
        <v>2.5</v>
      </c>
      <c r="X4127" s="2">
        <v>46101</v>
      </c>
      <c r="Y4127" t="s">
        <v>276</v>
      </c>
      <c r="Z4127">
        <v>5663322</v>
      </c>
      <c r="AA4127">
        <v>6.05</v>
      </c>
    </row>
    <row r="4128" spans="1:27" x14ac:dyDescent="0.3">
      <c r="A4128" t="s">
        <v>275</v>
      </c>
      <c r="B4128" t="s">
        <v>271</v>
      </c>
      <c r="C4128" t="s">
        <v>272</v>
      </c>
      <c r="D4128" t="s">
        <v>257</v>
      </c>
      <c r="E4128" t="s">
        <v>108</v>
      </c>
      <c r="F4128" t="s">
        <v>42</v>
      </c>
      <c r="G4128" s="1">
        <v>46054</v>
      </c>
      <c r="H4128" t="s">
        <v>44</v>
      </c>
      <c r="I4128" t="s">
        <v>45</v>
      </c>
      <c r="J4128" t="s">
        <v>46</v>
      </c>
      <c r="K4128">
        <v>500</v>
      </c>
      <c r="L4128" t="s">
        <v>47</v>
      </c>
      <c r="M4128">
        <v>37.770000000000003</v>
      </c>
      <c r="N4128" t="s">
        <v>273</v>
      </c>
      <c r="O4128">
        <v>1.05</v>
      </c>
      <c r="P4128">
        <v>2.7799999999999998E-2</v>
      </c>
      <c r="Q4128">
        <v>8.9</v>
      </c>
      <c r="R4128" t="s">
        <v>260</v>
      </c>
      <c r="S4128">
        <v>125.3</v>
      </c>
      <c r="T4128" s="1">
        <v>46054</v>
      </c>
      <c r="U4128">
        <v>-1</v>
      </c>
      <c r="V4128">
        <v>3.1</v>
      </c>
      <c r="W4128">
        <v>2.5</v>
      </c>
      <c r="X4128" s="2">
        <v>46101</v>
      </c>
      <c r="Y4128" t="s">
        <v>276</v>
      </c>
      <c r="Z4128">
        <v>5663322</v>
      </c>
      <c r="AA4128">
        <v>6.17</v>
      </c>
    </row>
    <row r="4129" spans="1:27" x14ac:dyDescent="0.3">
      <c r="A4129" t="s">
        <v>275</v>
      </c>
      <c r="B4129" t="s">
        <v>271</v>
      </c>
      <c r="C4129" t="s">
        <v>272</v>
      </c>
      <c r="D4129" t="s">
        <v>257</v>
      </c>
      <c r="E4129" t="s">
        <v>108</v>
      </c>
      <c r="F4129" t="s">
        <v>43</v>
      </c>
      <c r="G4129" s="1">
        <v>46082</v>
      </c>
      <c r="H4129" t="s">
        <v>44</v>
      </c>
      <c r="I4129" t="s">
        <v>45</v>
      </c>
      <c r="J4129" t="s">
        <v>46</v>
      </c>
      <c r="K4129">
        <v>500</v>
      </c>
      <c r="L4129" t="s">
        <v>47</v>
      </c>
      <c r="M4129">
        <v>37.049999999999997</v>
      </c>
      <c r="N4129" t="s">
        <v>273</v>
      </c>
      <c r="O4129">
        <v>1.03</v>
      </c>
      <c r="P4129">
        <v>2.7799999999999998E-2</v>
      </c>
      <c r="Q4129">
        <v>8.9</v>
      </c>
      <c r="R4129" t="s">
        <v>260</v>
      </c>
      <c r="S4129">
        <v>126</v>
      </c>
      <c r="T4129" s="1">
        <v>46082</v>
      </c>
      <c r="U4129">
        <v>-1</v>
      </c>
      <c r="V4129">
        <v>3.1</v>
      </c>
      <c r="W4129">
        <v>2.5</v>
      </c>
      <c r="X4129" s="2">
        <v>46101</v>
      </c>
      <c r="Y4129" t="s">
        <v>276</v>
      </c>
      <c r="Z4129">
        <v>5663322</v>
      </c>
      <c r="AA4129">
        <v>6.15</v>
      </c>
    </row>
    <row r="4130" spans="1:27" x14ac:dyDescent="0.3">
      <c r="A4130" t="s">
        <v>275</v>
      </c>
      <c r="B4130" t="s">
        <v>271</v>
      </c>
      <c r="C4130" t="s">
        <v>272</v>
      </c>
      <c r="D4130" t="s">
        <v>257</v>
      </c>
      <c r="E4130" t="s">
        <v>108</v>
      </c>
      <c r="F4130" t="s">
        <v>31</v>
      </c>
      <c r="G4130" s="1">
        <v>45931</v>
      </c>
      <c r="H4130" t="s">
        <v>48</v>
      </c>
      <c r="I4130" t="s">
        <v>49</v>
      </c>
      <c r="J4130" t="s">
        <v>50</v>
      </c>
      <c r="K4130">
        <v>1</v>
      </c>
      <c r="L4130" t="s">
        <v>51</v>
      </c>
      <c r="M4130">
        <v>61.87</v>
      </c>
      <c r="N4130" t="s">
        <v>273</v>
      </c>
      <c r="O4130">
        <v>1.72</v>
      </c>
      <c r="P4130">
        <v>2.7799999999999998E-2</v>
      </c>
      <c r="Q4130">
        <v>8.9</v>
      </c>
      <c r="R4130" t="s">
        <v>260</v>
      </c>
      <c r="S4130">
        <v>127.1</v>
      </c>
      <c r="T4130" s="1">
        <v>45931</v>
      </c>
      <c r="U4130">
        <v>-1</v>
      </c>
      <c r="V4130">
        <v>3.1</v>
      </c>
      <c r="W4130">
        <v>2.5</v>
      </c>
      <c r="X4130" s="2">
        <v>46101</v>
      </c>
      <c r="Y4130" t="s">
        <v>276</v>
      </c>
      <c r="Z4130">
        <v>5663322</v>
      </c>
      <c r="AA4130">
        <v>5.8</v>
      </c>
    </row>
    <row r="4131" spans="1:27" x14ac:dyDescent="0.3">
      <c r="A4131" t="s">
        <v>275</v>
      </c>
      <c r="B4131" t="s">
        <v>271</v>
      </c>
      <c r="C4131" t="s">
        <v>272</v>
      </c>
      <c r="D4131" t="s">
        <v>257</v>
      </c>
      <c r="E4131" t="s">
        <v>108</v>
      </c>
      <c r="F4131" t="s">
        <v>39</v>
      </c>
      <c r="G4131" s="1">
        <v>45962</v>
      </c>
      <c r="H4131" t="s">
        <v>48</v>
      </c>
      <c r="I4131" t="s">
        <v>49</v>
      </c>
      <c r="J4131" t="s">
        <v>50</v>
      </c>
      <c r="K4131">
        <v>1</v>
      </c>
      <c r="L4131" t="s">
        <v>51</v>
      </c>
      <c r="M4131">
        <v>63.67</v>
      </c>
      <c r="N4131" t="s">
        <v>273</v>
      </c>
      <c r="O4131">
        <v>1.77</v>
      </c>
      <c r="P4131">
        <v>2.7799999999999998E-2</v>
      </c>
      <c r="Q4131">
        <v>8.9</v>
      </c>
      <c r="R4131" t="s">
        <v>260</v>
      </c>
      <c r="S4131">
        <v>126.2</v>
      </c>
      <c r="T4131" s="1">
        <v>45962</v>
      </c>
      <c r="U4131">
        <v>-1</v>
      </c>
      <c r="V4131">
        <v>3.1</v>
      </c>
      <c r="W4131">
        <v>2.5</v>
      </c>
      <c r="X4131" s="2">
        <v>46101</v>
      </c>
      <c r="Y4131" t="s">
        <v>276</v>
      </c>
      <c r="Z4131">
        <v>5663322</v>
      </c>
      <c r="AA4131">
        <v>5.93</v>
      </c>
    </row>
    <row r="4132" spans="1:27" x14ac:dyDescent="0.3">
      <c r="A4132" t="s">
        <v>275</v>
      </c>
      <c r="B4132" t="s">
        <v>271</v>
      </c>
      <c r="C4132" t="s">
        <v>272</v>
      </c>
      <c r="D4132" t="s">
        <v>257</v>
      </c>
      <c r="E4132" t="s">
        <v>108</v>
      </c>
      <c r="F4132" t="s">
        <v>40</v>
      </c>
      <c r="G4132" s="1">
        <v>45992</v>
      </c>
      <c r="H4132" t="s">
        <v>48</v>
      </c>
      <c r="I4132" t="s">
        <v>49</v>
      </c>
      <c r="J4132" t="s">
        <v>50</v>
      </c>
      <c r="K4132">
        <v>1</v>
      </c>
      <c r="L4132" t="s">
        <v>51</v>
      </c>
      <c r="M4132">
        <v>66.19</v>
      </c>
      <c r="N4132" t="s">
        <v>273</v>
      </c>
      <c r="O4132">
        <v>1.84</v>
      </c>
      <c r="P4132">
        <v>2.7799999999999998E-2</v>
      </c>
      <c r="Q4132">
        <v>8.9</v>
      </c>
      <c r="R4132" t="s">
        <v>260</v>
      </c>
      <c r="S4132">
        <v>125.8</v>
      </c>
      <c r="T4132" s="1">
        <v>45992</v>
      </c>
      <c r="U4132">
        <v>-1</v>
      </c>
      <c r="V4132">
        <v>3.1</v>
      </c>
      <c r="W4132">
        <v>2.5</v>
      </c>
      <c r="X4132" s="2">
        <v>46101</v>
      </c>
      <c r="Y4132" t="s">
        <v>276</v>
      </c>
      <c r="Z4132">
        <v>5663322</v>
      </c>
      <c r="AA4132">
        <v>6.06</v>
      </c>
    </row>
    <row r="4133" spans="1:27" x14ac:dyDescent="0.3">
      <c r="A4133" t="s">
        <v>275</v>
      </c>
      <c r="B4133" t="s">
        <v>271</v>
      </c>
      <c r="C4133" t="s">
        <v>272</v>
      </c>
      <c r="D4133" t="s">
        <v>257</v>
      </c>
      <c r="E4133" t="s">
        <v>108</v>
      </c>
      <c r="F4133" t="s">
        <v>41</v>
      </c>
      <c r="G4133" s="1">
        <v>46023</v>
      </c>
      <c r="H4133" t="s">
        <v>48</v>
      </c>
      <c r="I4133" t="s">
        <v>49</v>
      </c>
      <c r="J4133" t="s">
        <v>50</v>
      </c>
      <c r="K4133">
        <v>1</v>
      </c>
      <c r="L4133" t="s">
        <v>51</v>
      </c>
      <c r="M4133">
        <v>67.63</v>
      </c>
      <c r="N4133" t="s">
        <v>273</v>
      </c>
      <c r="O4133">
        <v>1.88</v>
      </c>
      <c r="P4133">
        <v>2.7799999999999998E-2</v>
      </c>
      <c r="Q4133">
        <v>8.9</v>
      </c>
      <c r="R4133" t="s">
        <v>260</v>
      </c>
      <c r="S4133">
        <v>124.2</v>
      </c>
      <c r="T4133" s="1">
        <v>46023</v>
      </c>
      <c r="U4133">
        <v>-1</v>
      </c>
      <c r="V4133">
        <v>3.1</v>
      </c>
      <c r="W4133">
        <v>2.5</v>
      </c>
      <c r="X4133" s="2">
        <v>46101</v>
      </c>
      <c r="Y4133" t="s">
        <v>276</v>
      </c>
      <c r="Z4133">
        <v>5663322</v>
      </c>
      <c r="AA4133">
        <v>6.05</v>
      </c>
    </row>
    <row r="4134" spans="1:27" x14ac:dyDescent="0.3">
      <c r="A4134" t="s">
        <v>275</v>
      </c>
      <c r="B4134" t="s">
        <v>271</v>
      </c>
      <c r="C4134" t="s">
        <v>272</v>
      </c>
      <c r="D4134" t="s">
        <v>257</v>
      </c>
      <c r="E4134" t="s">
        <v>108</v>
      </c>
      <c r="F4134" t="s">
        <v>42</v>
      </c>
      <c r="G4134" s="1">
        <v>46054</v>
      </c>
      <c r="H4134" t="s">
        <v>48</v>
      </c>
      <c r="I4134" t="s">
        <v>49</v>
      </c>
      <c r="J4134" t="s">
        <v>50</v>
      </c>
      <c r="K4134">
        <v>1</v>
      </c>
      <c r="L4134" t="s">
        <v>51</v>
      </c>
      <c r="M4134">
        <v>68.709999999999994</v>
      </c>
      <c r="N4134" t="s">
        <v>273</v>
      </c>
      <c r="O4134">
        <v>1.91</v>
      </c>
      <c r="P4134">
        <v>2.7799999999999998E-2</v>
      </c>
      <c r="Q4134">
        <v>8.9</v>
      </c>
      <c r="R4134" t="s">
        <v>260</v>
      </c>
      <c r="S4134">
        <v>125.3</v>
      </c>
      <c r="T4134" s="1">
        <v>46054</v>
      </c>
      <c r="U4134">
        <v>-1</v>
      </c>
      <c r="V4134">
        <v>3.1</v>
      </c>
      <c r="W4134">
        <v>2.5</v>
      </c>
      <c r="X4134" s="2">
        <v>46101</v>
      </c>
      <c r="Y4134" t="s">
        <v>276</v>
      </c>
      <c r="Z4134">
        <v>5663322</v>
      </c>
      <c r="AA4134">
        <v>6.17</v>
      </c>
    </row>
    <row r="4135" spans="1:27" x14ac:dyDescent="0.3">
      <c r="A4135" t="s">
        <v>275</v>
      </c>
      <c r="B4135" t="s">
        <v>271</v>
      </c>
      <c r="C4135" t="s">
        <v>272</v>
      </c>
      <c r="D4135" t="s">
        <v>257</v>
      </c>
      <c r="E4135" t="s">
        <v>108</v>
      </c>
      <c r="F4135" t="s">
        <v>43</v>
      </c>
      <c r="G4135" s="1">
        <v>46082</v>
      </c>
      <c r="H4135" t="s">
        <v>48</v>
      </c>
      <c r="I4135" t="s">
        <v>49</v>
      </c>
      <c r="J4135" t="s">
        <v>50</v>
      </c>
      <c r="K4135">
        <v>1</v>
      </c>
      <c r="L4135" t="s">
        <v>51</v>
      </c>
      <c r="M4135">
        <v>67.27</v>
      </c>
      <c r="N4135" t="s">
        <v>273</v>
      </c>
      <c r="O4135">
        <v>1.87</v>
      </c>
      <c r="P4135">
        <v>2.7799999999999998E-2</v>
      </c>
      <c r="Q4135">
        <v>8.9</v>
      </c>
      <c r="R4135" t="s">
        <v>260</v>
      </c>
      <c r="S4135">
        <v>126</v>
      </c>
      <c r="T4135" s="1">
        <v>46082</v>
      </c>
      <c r="U4135">
        <v>-1</v>
      </c>
      <c r="V4135">
        <v>3.1</v>
      </c>
      <c r="W4135">
        <v>2.5</v>
      </c>
      <c r="X4135" s="2">
        <v>46101</v>
      </c>
      <c r="Y4135" t="s">
        <v>276</v>
      </c>
      <c r="Z4135">
        <v>5663322</v>
      </c>
      <c r="AA4135">
        <v>6.15</v>
      </c>
    </row>
    <row r="4136" spans="1:27" x14ac:dyDescent="0.3">
      <c r="A4136" t="s">
        <v>275</v>
      </c>
      <c r="B4136" t="s">
        <v>271</v>
      </c>
      <c r="C4136" t="s">
        <v>272</v>
      </c>
      <c r="D4136" t="s">
        <v>257</v>
      </c>
      <c r="E4136" t="s">
        <v>108</v>
      </c>
      <c r="F4136" t="s">
        <v>31</v>
      </c>
      <c r="G4136" s="1">
        <v>45931</v>
      </c>
      <c r="H4136" t="s">
        <v>52</v>
      </c>
      <c r="I4136" t="s">
        <v>53</v>
      </c>
      <c r="J4136" t="s">
        <v>54</v>
      </c>
      <c r="K4136">
        <v>12</v>
      </c>
      <c r="L4136" t="s">
        <v>55</v>
      </c>
      <c r="M4136">
        <v>74.099999999999994</v>
      </c>
      <c r="N4136" t="s">
        <v>273</v>
      </c>
      <c r="O4136">
        <v>2.06</v>
      </c>
      <c r="P4136">
        <v>2.7799999999999998E-2</v>
      </c>
      <c r="Q4136">
        <v>8.9</v>
      </c>
      <c r="R4136" t="s">
        <v>260</v>
      </c>
      <c r="S4136">
        <v>127.1</v>
      </c>
      <c r="T4136" s="1">
        <v>45931</v>
      </c>
      <c r="U4136">
        <v>-1</v>
      </c>
      <c r="V4136">
        <v>3.1</v>
      </c>
      <c r="W4136">
        <v>2.5</v>
      </c>
      <c r="X4136" s="2">
        <v>46101</v>
      </c>
      <c r="Y4136" t="s">
        <v>276</v>
      </c>
      <c r="Z4136">
        <v>5663322</v>
      </c>
      <c r="AA4136">
        <v>5.8</v>
      </c>
    </row>
    <row r="4137" spans="1:27" x14ac:dyDescent="0.3">
      <c r="A4137" t="s">
        <v>275</v>
      </c>
      <c r="B4137" t="s">
        <v>271</v>
      </c>
      <c r="C4137" t="s">
        <v>272</v>
      </c>
      <c r="D4137" t="s">
        <v>257</v>
      </c>
      <c r="E4137" t="s">
        <v>108</v>
      </c>
      <c r="F4137" t="s">
        <v>39</v>
      </c>
      <c r="G4137" s="1">
        <v>45962</v>
      </c>
      <c r="H4137" t="s">
        <v>52</v>
      </c>
      <c r="I4137" t="s">
        <v>53</v>
      </c>
      <c r="J4137" t="s">
        <v>54</v>
      </c>
      <c r="K4137">
        <v>12</v>
      </c>
      <c r="L4137" t="s">
        <v>55</v>
      </c>
      <c r="M4137">
        <v>78.06</v>
      </c>
      <c r="N4137" t="s">
        <v>273</v>
      </c>
      <c r="O4137">
        <v>2.17</v>
      </c>
      <c r="P4137">
        <v>2.7799999999999998E-2</v>
      </c>
      <c r="Q4137">
        <v>8.9</v>
      </c>
      <c r="R4137" t="s">
        <v>260</v>
      </c>
      <c r="S4137">
        <v>126.2</v>
      </c>
      <c r="T4137" s="1">
        <v>45962</v>
      </c>
      <c r="U4137">
        <v>-1</v>
      </c>
      <c r="V4137">
        <v>3.1</v>
      </c>
      <c r="W4137">
        <v>2.5</v>
      </c>
      <c r="X4137" s="2">
        <v>46101</v>
      </c>
      <c r="Y4137" t="s">
        <v>276</v>
      </c>
      <c r="Z4137">
        <v>5663322</v>
      </c>
      <c r="AA4137">
        <v>5.93</v>
      </c>
    </row>
    <row r="4138" spans="1:27" x14ac:dyDescent="0.3">
      <c r="A4138" t="s">
        <v>275</v>
      </c>
      <c r="B4138" t="s">
        <v>271</v>
      </c>
      <c r="C4138" t="s">
        <v>272</v>
      </c>
      <c r="D4138" t="s">
        <v>257</v>
      </c>
      <c r="E4138" t="s">
        <v>108</v>
      </c>
      <c r="F4138" t="s">
        <v>40</v>
      </c>
      <c r="G4138" s="1">
        <v>45992</v>
      </c>
      <c r="H4138" t="s">
        <v>52</v>
      </c>
      <c r="I4138" t="s">
        <v>53</v>
      </c>
      <c r="J4138" t="s">
        <v>54</v>
      </c>
      <c r="K4138">
        <v>12</v>
      </c>
      <c r="L4138" t="s">
        <v>55</v>
      </c>
      <c r="M4138">
        <v>80.22</v>
      </c>
      <c r="N4138" t="s">
        <v>273</v>
      </c>
      <c r="O4138">
        <v>2.23</v>
      </c>
      <c r="P4138">
        <v>2.7799999999999998E-2</v>
      </c>
      <c r="Q4138">
        <v>8.9</v>
      </c>
      <c r="R4138" t="s">
        <v>260</v>
      </c>
      <c r="S4138">
        <v>125.8</v>
      </c>
      <c r="T4138" s="1">
        <v>45992</v>
      </c>
      <c r="U4138">
        <v>-1</v>
      </c>
      <c r="V4138">
        <v>3.1</v>
      </c>
      <c r="W4138">
        <v>2.5</v>
      </c>
      <c r="X4138" s="2">
        <v>46101</v>
      </c>
      <c r="Y4138" t="s">
        <v>276</v>
      </c>
      <c r="Z4138">
        <v>5663322</v>
      </c>
      <c r="AA4138">
        <v>6.06</v>
      </c>
    </row>
    <row r="4139" spans="1:27" x14ac:dyDescent="0.3">
      <c r="A4139" t="s">
        <v>275</v>
      </c>
      <c r="B4139" t="s">
        <v>271</v>
      </c>
      <c r="C4139" t="s">
        <v>272</v>
      </c>
      <c r="D4139" t="s">
        <v>257</v>
      </c>
      <c r="E4139" t="s">
        <v>108</v>
      </c>
      <c r="F4139" t="s">
        <v>41</v>
      </c>
      <c r="G4139" s="1">
        <v>46023</v>
      </c>
      <c r="H4139" t="s">
        <v>52</v>
      </c>
      <c r="I4139" t="s">
        <v>53</v>
      </c>
      <c r="J4139" t="s">
        <v>54</v>
      </c>
      <c r="K4139">
        <v>12</v>
      </c>
      <c r="L4139" t="s">
        <v>55</v>
      </c>
      <c r="M4139">
        <v>77.34</v>
      </c>
      <c r="N4139" t="s">
        <v>273</v>
      </c>
      <c r="O4139">
        <v>2.15</v>
      </c>
      <c r="P4139">
        <v>2.7799999999999998E-2</v>
      </c>
      <c r="Q4139">
        <v>8.9</v>
      </c>
      <c r="R4139" t="s">
        <v>260</v>
      </c>
      <c r="S4139">
        <v>124.2</v>
      </c>
      <c r="T4139" s="1">
        <v>46023</v>
      </c>
      <c r="U4139">
        <v>-1</v>
      </c>
      <c r="V4139">
        <v>3.1</v>
      </c>
      <c r="W4139">
        <v>2.5</v>
      </c>
      <c r="X4139" s="2">
        <v>46101</v>
      </c>
      <c r="Y4139" t="s">
        <v>276</v>
      </c>
      <c r="Z4139">
        <v>5663322</v>
      </c>
      <c r="AA4139">
        <v>6.05</v>
      </c>
    </row>
    <row r="4140" spans="1:27" x14ac:dyDescent="0.3">
      <c r="A4140" t="s">
        <v>275</v>
      </c>
      <c r="B4140" t="s">
        <v>271</v>
      </c>
      <c r="C4140" t="s">
        <v>272</v>
      </c>
      <c r="D4140" t="s">
        <v>257</v>
      </c>
      <c r="E4140" t="s">
        <v>108</v>
      </c>
      <c r="F4140" t="s">
        <v>42</v>
      </c>
      <c r="G4140" s="1">
        <v>46054</v>
      </c>
      <c r="H4140" t="s">
        <v>52</v>
      </c>
      <c r="I4140" t="s">
        <v>53</v>
      </c>
      <c r="J4140" t="s">
        <v>54</v>
      </c>
      <c r="K4140">
        <v>12</v>
      </c>
      <c r="L4140" t="s">
        <v>55</v>
      </c>
      <c r="M4140">
        <v>77.7</v>
      </c>
      <c r="N4140" t="s">
        <v>273</v>
      </c>
      <c r="O4140">
        <v>2.16</v>
      </c>
      <c r="P4140">
        <v>2.7799999999999998E-2</v>
      </c>
      <c r="Q4140">
        <v>8.9</v>
      </c>
      <c r="R4140" t="s">
        <v>260</v>
      </c>
      <c r="S4140">
        <v>125.3</v>
      </c>
      <c r="T4140" s="1">
        <v>46054</v>
      </c>
      <c r="U4140">
        <v>-1</v>
      </c>
      <c r="V4140">
        <v>3.1</v>
      </c>
      <c r="W4140">
        <v>2.5</v>
      </c>
      <c r="X4140" s="2">
        <v>46101</v>
      </c>
      <c r="Y4140" t="s">
        <v>276</v>
      </c>
      <c r="Z4140">
        <v>5663322</v>
      </c>
      <c r="AA4140">
        <v>6.17</v>
      </c>
    </row>
    <row r="4141" spans="1:27" x14ac:dyDescent="0.3">
      <c r="A4141" t="s">
        <v>275</v>
      </c>
      <c r="B4141" t="s">
        <v>271</v>
      </c>
      <c r="C4141" t="s">
        <v>272</v>
      </c>
      <c r="D4141" t="s">
        <v>257</v>
      </c>
      <c r="E4141" t="s">
        <v>108</v>
      </c>
      <c r="F4141" t="s">
        <v>43</v>
      </c>
      <c r="G4141" s="1">
        <v>46082</v>
      </c>
      <c r="H4141" t="s">
        <v>52</v>
      </c>
      <c r="I4141" t="s">
        <v>53</v>
      </c>
      <c r="J4141" t="s">
        <v>54</v>
      </c>
      <c r="K4141">
        <v>12</v>
      </c>
      <c r="L4141" t="s">
        <v>55</v>
      </c>
      <c r="M4141">
        <v>79.5</v>
      </c>
      <c r="N4141" t="s">
        <v>273</v>
      </c>
      <c r="O4141">
        <v>2.21</v>
      </c>
      <c r="P4141">
        <v>2.7799999999999998E-2</v>
      </c>
      <c r="Q4141">
        <v>8.9</v>
      </c>
      <c r="R4141" t="s">
        <v>260</v>
      </c>
      <c r="S4141">
        <v>126</v>
      </c>
      <c r="T4141" s="1">
        <v>46082</v>
      </c>
      <c r="U4141">
        <v>-1</v>
      </c>
      <c r="V4141">
        <v>3.1</v>
      </c>
      <c r="W4141">
        <v>2.5</v>
      </c>
      <c r="X4141" s="2">
        <v>46101</v>
      </c>
      <c r="Y4141" t="s">
        <v>276</v>
      </c>
      <c r="Z4141">
        <v>5663322</v>
      </c>
      <c r="AA4141">
        <v>6.15</v>
      </c>
    </row>
    <row r="4142" spans="1:27" x14ac:dyDescent="0.3">
      <c r="A4142" t="s">
        <v>275</v>
      </c>
      <c r="B4142" t="s">
        <v>271</v>
      </c>
      <c r="C4142" t="s">
        <v>272</v>
      </c>
      <c r="D4142" t="s">
        <v>257</v>
      </c>
      <c r="E4142" t="s">
        <v>108</v>
      </c>
      <c r="F4142" t="s">
        <v>31</v>
      </c>
      <c r="G4142" s="1">
        <v>45931</v>
      </c>
      <c r="H4142" t="s">
        <v>56</v>
      </c>
      <c r="I4142" t="s">
        <v>57</v>
      </c>
      <c r="J4142" t="s">
        <v>34</v>
      </c>
      <c r="K4142">
        <v>1</v>
      </c>
      <c r="L4142" t="s">
        <v>51</v>
      </c>
      <c r="M4142">
        <v>347.84</v>
      </c>
      <c r="N4142" t="s">
        <v>273</v>
      </c>
      <c r="O4142">
        <v>9.67</v>
      </c>
      <c r="P4142">
        <v>2.7799999999999998E-2</v>
      </c>
      <c r="Q4142">
        <v>8.9</v>
      </c>
      <c r="R4142" t="s">
        <v>260</v>
      </c>
      <c r="S4142">
        <v>127.1</v>
      </c>
      <c r="T4142" s="1">
        <v>45931</v>
      </c>
      <c r="U4142">
        <v>-1</v>
      </c>
      <c r="V4142">
        <v>3.1</v>
      </c>
      <c r="W4142">
        <v>2.5</v>
      </c>
      <c r="X4142" s="2">
        <v>46101</v>
      </c>
      <c r="Y4142" t="s">
        <v>276</v>
      </c>
      <c r="Z4142">
        <v>5663322</v>
      </c>
      <c r="AA4142">
        <v>5.8</v>
      </c>
    </row>
    <row r="4143" spans="1:27" x14ac:dyDescent="0.3">
      <c r="A4143" t="s">
        <v>275</v>
      </c>
      <c r="B4143" t="s">
        <v>271</v>
      </c>
      <c r="C4143" t="s">
        <v>272</v>
      </c>
      <c r="D4143" t="s">
        <v>257</v>
      </c>
      <c r="E4143" t="s">
        <v>108</v>
      </c>
      <c r="F4143" t="s">
        <v>39</v>
      </c>
      <c r="G4143" s="1">
        <v>45962</v>
      </c>
      <c r="H4143" t="s">
        <v>56</v>
      </c>
      <c r="I4143" t="s">
        <v>57</v>
      </c>
      <c r="J4143" t="s">
        <v>34</v>
      </c>
      <c r="K4143">
        <v>1</v>
      </c>
      <c r="L4143" t="s">
        <v>51</v>
      </c>
      <c r="M4143">
        <v>341.37</v>
      </c>
      <c r="N4143" t="s">
        <v>273</v>
      </c>
      <c r="O4143">
        <v>9.49</v>
      </c>
      <c r="P4143">
        <v>2.7799999999999998E-2</v>
      </c>
      <c r="Q4143">
        <v>8.9</v>
      </c>
      <c r="R4143" t="s">
        <v>260</v>
      </c>
      <c r="S4143">
        <v>126.2</v>
      </c>
      <c r="T4143" s="1">
        <v>45962</v>
      </c>
      <c r="U4143">
        <v>-1</v>
      </c>
      <c r="V4143">
        <v>3.1</v>
      </c>
      <c r="W4143">
        <v>2.5</v>
      </c>
      <c r="X4143" s="2">
        <v>46101</v>
      </c>
      <c r="Y4143" t="s">
        <v>276</v>
      </c>
      <c r="Z4143">
        <v>5663322</v>
      </c>
      <c r="AA4143">
        <v>5.93</v>
      </c>
    </row>
    <row r="4144" spans="1:27" x14ac:dyDescent="0.3">
      <c r="A4144" t="s">
        <v>275</v>
      </c>
      <c r="B4144" t="s">
        <v>271</v>
      </c>
      <c r="C4144" t="s">
        <v>272</v>
      </c>
      <c r="D4144" t="s">
        <v>257</v>
      </c>
      <c r="E4144" t="s">
        <v>108</v>
      </c>
      <c r="F4144" t="s">
        <v>40</v>
      </c>
      <c r="G4144" s="1">
        <v>45992</v>
      </c>
      <c r="H4144" t="s">
        <v>56</v>
      </c>
      <c r="I4144" t="s">
        <v>57</v>
      </c>
      <c r="J4144" t="s">
        <v>34</v>
      </c>
      <c r="K4144">
        <v>1</v>
      </c>
      <c r="L4144" t="s">
        <v>51</v>
      </c>
      <c r="M4144">
        <v>339.93</v>
      </c>
      <c r="N4144" t="s">
        <v>273</v>
      </c>
      <c r="O4144">
        <v>9.4499999999999993</v>
      </c>
      <c r="P4144">
        <v>2.7799999999999998E-2</v>
      </c>
      <c r="Q4144">
        <v>8.9</v>
      </c>
      <c r="R4144" t="s">
        <v>260</v>
      </c>
      <c r="S4144">
        <v>125.8</v>
      </c>
      <c r="T4144" s="1">
        <v>45992</v>
      </c>
      <c r="U4144">
        <v>-1</v>
      </c>
      <c r="V4144">
        <v>3.1</v>
      </c>
      <c r="W4144">
        <v>2.5</v>
      </c>
      <c r="X4144" s="2">
        <v>46101</v>
      </c>
      <c r="Y4144" t="s">
        <v>276</v>
      </c>
      <c r="Z4144">
        <v>5663322</v>
      </c>
      <c r="AA4144">
        <v>6.06</v>
      </c>
    </row>
    <row r="4145" spans="1:27" x14ac:dyDescent="0.3">
      <c r="A4145" t="s">
        <v>275</v>
      </c>
      <c r="B4145" t="s">
        <v>271</v>
      </c>
      <c r="C4145" t="s">
        <v>272</v>
      </c>
      <c r="D4145" t="s">
        <v>257</v>
      </c>
      <c r="E4145" t="s">
        <v>108</v>
      </c>
      <c r="F4145" t="s">
        <v>41</v>
      </c>
      <c r="G4145" s="1">
        <v>46023</v>
      </c>
      <c r="H4145" t="s">
        <v>56</v>
      </c>
      <c r="I4145" t="s">
        <v>57</v>
      </c>
      <c r="J4145" t="s">
        <v>34</v>
      </c>
      <c r="K4145">
        <v>1</v>
      </c>
      <c r="L4145" t="s">
        <v>51</v>
      </c>
      <c r="M4145">
        <v>342.81</v>
      </c>
      <c r="N4145" t="s">
        <v>273</v>
      </c>
      <c r="O4145">
        <v>9.5299999999999994</v>
      </c>
      <c r="P4145">
        <v>2.7799999999999998E-2</v>
      </c>
      <c r="Q4145">
        <v>8.9</v>
      </c>
      <c r="R4145" t="s">
        <v>260</v>
      </c>
      <c r="S4145">
        <v>124.2</v>
      </c>
      <c r="T4145" s="1">
        <v>46023</v>
      </c>
      <c r="U4145">
        <v>-1</v>
      </c>
      <c r="V4145">
        <v>3.1</v>
      </c>
      <c r="W4145">
        <v>2.5</v>
      </c>
      <c r="X4145" s="2">
        <v>46101</v>
      </c>
      <c r="Y4145" t="s">
        <v>276</v>
      </c>
      <c r="Z4145">
        <v>5663322</v>
      </c>
      <c r="AA4145">
        <v>6.05</v>
      </c>
    </row>
    <row r="4146" spans="1:27" x14ac:dyDescent="0.3">
      <c r="A4146" t="s">
        <v>275</v>
      </c>
      <c r="B4146" t="s">
        <v>271</v>
      </c>
      <c r="C4146" t="s">
        <v>272</v>
      </c>
      <c r="D4146" t="s">
        <v>257</v>
      </c>
      <c r="E4146" t="s">
        <v>108</v>
      </c>
      <c r="F4146" t="s">
        <v>42</v>
      </c>
      <c r="G4146" s="1">
        <v>46054</v>
      </c>
      <c r="H4146" t="s">
        <v>56</v>
      </c>
      <c r="I4146" t="s">
        <v>57</v>
      </c>
      <c r="J4146" t="s">
        <v>34</v>
      </c>
      <c r="K4146">
        <v>1</v>
      </c>
      <c r="L4146" t="s">
        <v>51</v>
      </c>
      <c r="M4146">
        <v>351.08</v>
      </c>
      <c r="N4146" t="s">
        <v>273</v>
      </c>
      <c r="O4146">
        <v>9.76</v>
      </c>
      <c r="P4146">
        <v>2.7799999999999998E-2</v>
      </c>
      <c r="Q4146">
        <v>8.9</v>
      </c>
      <c r="R4146" t="s">
        <v>260</v>
      </c>
      <c r="S4146">
        <v>125.3</v>
      </c>
      <c r="T4146" s="1">
        <v>46054</v>
      </c>
      <c r="U4146">
        <v>-1</v>
      </c>
      <c r="V4146">
        <v>3.1</v>
      </c>
      <c r="W4146">
        <v>2.5</v>
      </c>
      <c r="X4146" s="2">
        <v>46101</v>
      </c>
      <c r="Y4146" t="s">
        <v>276</v>
      </c>
      <c r="Z4146">
        <v>5663322</v>
      </c>
      <c r="AA4146">
        <v>6.17</v>
      </c>
    </row>
    <row r="4147" spans="1:27" x14ac:dyDescent="0.3">
      <c r="A4147" t="s">
        <v>275</v>
      </c>
      <c r="B4147" t="s">
        <v>271</v>
      </c>
      <c r="C4147" t="s">
        <v>272</v>
      </c>
      <c r="D4147" t="s">
        <v>257</v>
      </c>
      <c r="E4147" t="s">
        <v>108</v>
      </c>
      <c r="F4147" t="s">
        <v>43</v>
      </c>
      <c r="G4147" s="1">
        <v>46082</v>
      </c>
      <c r="H4147" t="s">
        <v>56</v>
      </c>
      <c r="I4147" t="s">
        <v>57</v>
      </c>
      <c r="J4147" t="s">
        <v>34</v>
      </c>
      <c r="K4147">
        <v>1</v>
      </c>
      <c r="L4147" t="s">
        <v>51</v>
      </c>
      <c r="M4147">
        <v>358.27</v>
      </c>
      <c r="N4147" t="s">
        <v>273</v>
      </c>
      <c r="O4147">
        <v>9.9600000000000009</v>
      </c>
      <c r="P4147">
        <v>2.7799999999999998E-2</v>
      </c>
      <c r="Q4147">
        <v>8.9</v>
      </c>
      <c r="R4147" t="s">
        <v>260</v>
      </c>
      <c r="S4147">
        <v>126</v>
      </c>
      <c r="T4147" s="1">
        <v>46082</v>
      </c>
      <c r="U4147">
        <v>-1</v>
      </c>
      <c r="V4147">
        <v>3.1</v>
      </c>
      <c r="W4147">
        <v>2.5</v>
      </c>
      <c r="X4147" s="2">
        <v>46101</v>
      </c>
      <c r="Y4147" t="s">
        <v>276</v>
      </c>
      <c r="Z4147">
        <v>5663322</v>
      </c>
      <c r="AA4147">
        <v>6.15</v>
      </c>
    </row>
    <row r="4148" spans="1:27" x14ac:dyDescent="0.3">
      <c r="A4148" t="s">
        <v>275</v>
      </c>
      <c r="B4148" t="s">
        <v>271</v>
      </c>
      <c r="C4148" t="s">
        <v>272</v>
      </c>
      <c r="D4148" t="s">
        <v>257</v>
      </c>
      <c r="E4148" t="s">
        <v>108</v>
      </c>
      <c r="F4148" t="s">
        <v>31</v>
      </c>
      <c r="G4148" s="1">
        <v>45931</v>
      </c>
      <c r="H4148" t="s">
        <v>58</v>
      </c>
      <c r="I4148" t="s">
        <v>59</v>
      </c>
      <c r="J4148" t="s">
        <v>60</v>
      </c>
      <c r="K4148">
        <v>1</v>
      </c>
      <c r="L4148" t="s">
        <v>51</v>
      </c>
      <c r="M4148">
        <v>175.9</v>
      </c>
      <c r="N4148" t="s">
        <v>273</v>
      </c>
      <c r="O4148">
        <v>4.8899999999999997</v>
      </c>
      <c r="P4148">
        <v>2.7799999999999998E-2</v>
      </c>
      <c r="Q4148">
        <v>8.9</v>
      </c>
      <c r="R4148" t="s">
        <v>260</v>
      </c>
      <c r="S4148">
        <v>127.1</v>
      </c>
      <c r="T4148" s="1">
        <v>45931</v>
      </c>
      <c r="U4148">
        <v>-1</v>
      </c>
      <c r="V4148">
        <v>3.1</v>
      </c>
      <c r="W4148">
        <v>2.5</v>
      </c>
      <c r="X4148" s="2">
        <v>46101</v>
      </c>
      <c r="Y4148" t="s">
        <v>276</v>
      </c>
      <c r="Z4148">
        <v>5663322</v>
      </c>
      <c r="AA4148">
        <v>5.8</v>
      </c>
    </row>
    <row r="4149" spans="1:27" x14ac:dyDescent="0.3">
      <c r="A4149" t="s">
        <v>275</v>
      </c>
      <c r="B4149" t="s">
        <v>271</v>
      </c>
      <c r="C4149" t="s">
        <v>272</v>
      </c>
      <c r="D4149" t="s">
        <v>257</v>
      </c>
      <c r="E4149" t="s">
        <v>108</v>
      </c>
      <c r="F4149" t="s">
        <v>39</v>
      </c>
      <c r="G4149" s="1">
        <v>45962</v>
      </c>
      <c r="H4149" t="s">
        <v>58</v>
      </c>
      <c r="I4149" t="s">
        <v>59</v>
      </c>
      <c r="J4149" t="s">
        <v>60</v>
      </c>
      <c r="K4149">
        <v>1</v>
      </c>
      <c r="L4149" t="s">
        <v>51</v>
      </c>
      <c r="M4149">
        <v>171.94</v>
      </c>
      <c r="N4149" t="s">
        <v>273</v>
      </c>
      <c r="O4149">
        <v>4.78</v>
      </c>
      <c r="P4149">
        <v>2.7799999999999998E-2</v>
      </c>
      <c r="Q4149">
        <v>8.9</v>
      </c>
      <c r="R4149" t="s">
        <v>260</v>
      </c>
      <c r="S4149">
        <v>126.2</v>
      </c>
      <c r="T4149" s="1">
        <v>45962</v>
      </c>
      <c r="U4149">
        <v>-1</v>
      </c>
      <c r="V4149">
        <v>3.1</v>
      </c>
      <c r="W4149">
        <v>2.5</v>
      </c>
      <c r="X4149" s="2">
        <v>46101</v>
      </c>
      <c r="Y4149" t="s">
        <v>276</v>
      </c>
      <c r="Z4149">
        <v>5663322</v>
      </c>
      <c r="AA4149">
        <v>5.93</v>
      </c>
    </row>
    <row r="4150" spans="1:27" x14ac:dyDescent="0.3">
      <c r="A4150" t="s">
        <v>275</v>
      </c>
      <c r="B4150" t="s">
        <v>271</v>
      </c>
      <c r="C4150" t="s">
        <v>272</v>
      </c>
      <c r="D4150" t="s">
        <v>257</v>
      </c>
      <c r="E4150" t="s">
        <v>108</v>
      </c>
      <c r="F4150" t="s">
        <v>40</v>
      </c>
      <c r="G4150" s="1">
        <v>45992</v>
      </c>
      <c r="H4150" t="s">
        <v>58</v>
      </c>
      <c r="I4150" t="s">
        <v>59</v>
      </c>
      <c r="J4150" t="s">
        <v>60</v>
      </c>
      <c r="K4150">
        <v>1</v>
      </c>
      <c r="L4150" t="s">
        <v>51</v>
      </c>
      <c r="M4150">
        <v>174.46</v>
      </c>
      <c r="N4150" t="s">
        <v>273</v>
      </c>
      <c r="O4150">
        <v>4.8499999999999996</v>
      </c>
      <c r="P4150">
        <v>2.7799999999999998E-2</v>
      </c>
      <c r="Q4150">
        <v>8.9</v>
      </c>
      <c r="R4150" t="s">
        <v>260</v>
      </c>
      <c r="S4150">
        <v>125.8</v>
      </c>
      <c r="T4150" s="1">
        <v>45992</v>
      </c>
      <c r="U4150">
        <v>-1</v>
      </c>
      <c r="V4150">
        <v>3.1</v>
      </c>
      <c r="W4150">
        <v>2.5</v>
      </c>
      <c r="X4150" s="2">
        <v>46101</v>
      </c>
      <c r="Y4150" t="s">
        <v>276</v>
      </c>
      <c r="Z4150">
        <v>5663322</v>
      </c>
      <c r="AA4150">
        <v>6.06</v>
      </c>
    </row>
    <row r="4151" spans="1:27" x14ac:dyDescent="0.3">
      <c r="A4151" t="s">
        <v>275</v>
      </c>
      <c r="B4151" t="s">
        <v>271</v>
      </c>
      <c r="C4151" t="s">
        <v>272</v>
      </c>
      <c r="D4151" t="s">
        <v>257</v>
      </c>
      <c r="E4151" t="s">
        <v>108</v>
      </c>
      <c r="F4151" t="s">
        <v>41</v>
      </c>
      <c r="G4151" s="1">
        <v>46023</v>
      </c>
      <c r="H4151" t="s">
        <v>58</v>
      </c>
      <c r="I4151" t="s">
        <v>59</v>
      </c>
      <c r="J4151" t="s">
        <v>60</v>
      </c>
      <c r="K4151">
        <v>1</v>
      </c>
      <c r="L4151" t="s">
        <v>51</v>
      </c>
      <c r="M4151">
        <v>179.14</v>
      </c>
      <c r="N4151" t="s">
        <v>273</v>
      </c>
      <c r="O4151">
        <v>4.9800000000000004</v>
      </c>
      <c r="P4151">
        <v>2.7799999999999998E-2</v>
      </c>
      <c r="Q4151">
        <v>8.9</v>
      </c>
      <c r="R4151" t="s">
        <v>260</v>
      </c>
      <c r="S4151">
        <v>124.2</v>
      </c>
      <c r="T4151" s="1">
        <v>46023</v>
      </c>
      <c r="U4151">
        <v>-1</v>
      </c>
      <c r="V4151">
        <v>3.1</v>
      </c>
      <c r="W4151">
        <v>2.5</v>
      </c>
      <c r="X4151" s="2">
        <v>46101</v>
      </c>
      <c r="Y4151" t="s">
        <v>276</v>
      </c>
      <c r="Z4151">
        <v>5663322</v>
      </c>
      <c r="AA4151">
        <v>6.05</v>
      </c>
    </row>
    <row r="4152" spans="1:27" x14ac:dyDescent="0.3">
      <c r="A4152" t="s">
        <v>275</v>
      </c>
      <c r="B4152" t="s">
        <v>271</v>
      </c>
      <c r="C4152" t="s">
        <v>272</v>
      </c>
      <c r="D4152" t="s">
        <v>257</v>
      </c>
      <c r="E4152" t="s">
        <v>108</v>
      </c>
      <c r="F4152" t="s">
        <v>42</v>
      </c>
      <c r="G4152" s="1">
        <v>46054</v>
      </c>
      <c r="H4152" t="s">
        <v>58</v>
      </c>
      <c r="I4152" t="s">
        <v>59</v>
      </c>
      <c r="J4152" t="s">
        <v>60</v>
      </c>
      <c r="K4152">
        <v>1</v>
      </c>
      <c r="L4152" t="s">
        <v>51</v>
      </c>
      <c r="M4152">
        <v>185.25</v>
      </c>
      <c r="N4152" t="s">
        <v>273</v>
      </c>
      <c r="O4152">
        <v>5.15</v>
      </c>
      <c r="P4152">
        <v>2.7799999999999998E-2</v>
      </c>
      <c r="Q4152">
        <v>8.9</v>
      </c>
      <c r="R4152" t="s">
        <v>260</v>
      </c>
      <c r="S4152">
        <v>125.3</v>
      </c>
      <c r="T4152" s="1">
        <v>46054</v>
      </c>
      <c r="U4152">
        <v>-1</v>
      </c>
      <c r="V4152">
        <v>3.1</v>
      </c>
      <c r="W4152">
        <v>2.5</v>
      </c>
      <c r="X4152" s="2">
        <v>46101</v>
      </c>
      <c r="Y4152" t="s">
        <v>276</v>
      </c>
      <c r="Z4152">
        <v>5663322</v>
      </c>
      <c r="AA4152">
        <v>6.17</v>
      </c>
    </row>
    <row r="4153" spans="1:27" x14ac:dyDescent="0.3">
      <c r="A4153" t="s">
        <v>275</v>
      </c>
      <c r="B4153" t="s">
        <v>271</v>
      </c>
      <c r="C4153" t="s">
        <v>272</v>
      </c>
      <c r="D4153" t="s">
        <v>257</v>
      </c>
      <c r="E4153" t="s">
        <v>108</v>
      </c>
      <c r="F4153" t="s">
        <v>43</v>
      </c>
      <c r="G4153" s="1">
        <v>46082</v>
      </c>
      <c r="H4153" t="s">
        <v>58</v>
      </c>
      <c r="I4153" t="s">
        <v>59</v>
      </c>
      <c r="J4153" t="s">
        <v>60</v>
      </c>
      <c r="K4153">
        <v>1</v>
      </c>
      <c r="L4153" t="s">
        <v>51</v>
      </c>
      <c r="M4153">
        <v>180.94</v>
      </c>
      <c r="N4153" t="s">
        <v>273</v>
      </c>
      <c r="O4153">
        <v>5.03</v>
      </c>
      <c r="P4153">
        <v>2.7799999999999998E-2</v>
      </c>
      <c r="Q4153">
        <v>8.9</v>
      </c>
      <c r="R4153" t="s">
        <v>260</v>
      </c>
      <c r="S4153">
        <v>126</v>
      </c>
      <c r="T4153" s="1">
        <v>46082</v>
      </c>
      <c r="U4153">
        <v>-1</v>
      </c>
      <c r="V4153">
        <v>3.1</v>
      </c>
      <c r="W4153">
        <v>2.5</v>
      </c>
      <c r="X4153" s="2">
        <v>46101</v>
      </c>
      <c r="Y4153" t="s">
        <v>276</v>
      </c>
      <c r="Z4153">
        <v>5663322</v>
      </c>
      <c r="AA4153">
        <v>6.15</v>
      </c>
    </row>
    <row r="4154" spans="1:27" x14ac:dyDescent="0.3">
      <c r="A4154" t="s">
        <v>275</v>
      </c>
      <c r="B4154" t="s">
        <v>271</v>
      </c>
      <c r="C4154" t="s">
        <v>272</v>
      </c>
      <c r="D4154" t="s">
        <v>257</v>
      </c>
      <c r="E4154" t="s">
        <v>108</v>
      </c>
      <c r="F4154" t="s">
        <v>31</v>
      </c>
      <c r="G4154" s="1">
        <v>45931</v>
      </c>
      <c r="H4154" t="s">
        <v>61</v>
      </c>
      <c r="I4154" t="s">
        <v>62</v>
      </c>
      <c r="J4154" t="s">
        <v>60</v>
      </c>
      <c r="K4154">
        <v>1</v>
      </c>
      <c r="L4154" t="s">
        <v>51</v>
      </c>
      <c r="M4154">
        <v>369.06</v>
      </c>
      <c r="N4154" t="s">
        <v>273</v>
      </c>
      <c r="O4154">
        <v>10.26</v>
      </c>
      <c r="P4154">
        <v>2.7799999999999998E-2</v>
      </c>
      <c r="Q4154">
        <v>8.9</v>
      </c>
      <c r="R4154" t="s">
        <v>260</v>
      </c>
      <c r="S4154">
        <v>127.1</v>
      </c>
      <c r="T4154" s="1">
        <v>45931</v>
      </c>
      <c r="U4154">
        <v>-1</v>
      </c>
      <c r="V4154">
        <v>3.1</v>
      </c>
      <c r="W4154">
        <v>2.5</v>
      </c>
      <c r="X4154" s="2">
        <v>46101</v>
      </c>
      <c r="Y4154" t="s">
        <v>276</v>
      </c>
      <c r="Z4154">
        <v>5663322</v>
      </c>
      <c r="AA4154">
        <v>5.8</v>
      </c>
    </row>
    <row r="4155" spans="1:27" x14ac:dyDescent="0.3">
      <c r="A4155" t="s">
        <v>275</v>
      </c>
      <c r="B4155" t="s">
        <v>271</v>
      </c>
      <c r="C4155" t="s">
        <v>272</v>
      </c>
      <c r="D4155" t="s">
        <v>257</v>
      </c>
      <c r="E4155" t="s">
        <v>108</v>
      </c>
      <c r="F4155" t="s">
        <v>39</v>
      </c>
      <c r="G4155" s="1">
        <v>45962</v>
      </c>
      <c r="H4155" t="s">
        <v>61</v>
      </c>
      <c r="I4155" t="s">
        <v>62</v>
      </c>
      <c r="J4155" t="s">
        <v>60</v>
      </c>
      <c r="K4155">
        <v>1</v>
      </c>
      <c r="L4155" t="s">
        <v>51</v>
      </c>
      <c r="M4155">
        <v>360.79</v>
      </c>
      <c r="N4155" t="s">
        <v>273</v>
      </c>
      <c r="O4155">
        <v>10.029999999999999</v>
      </c>
      <c r="P4155">
        <v>2.7799999999999998E-2</v>
      </c>
      <c r="Q4155">
        <v>8.9</v>
      </c>
      <c r="R4155" t="s">
        <v>260</v>
      </c>
      <c r="S4155">
        <v>126.2</v>
      </c>
      <c r="T4155" s="1">
        <v>45962</v>
      </c>
      <c r="U4155">
        <v>-1</v>
      </c>
      <c r="V4155">
        <v>3.1</v>
      </c>
      <c r="W4155">
        <v>2.5</v>
      </c>
      <c r="X4155" s="2">
        <v>46101</v>
      </c>
      <c r="Y4155" t="s">
        <v>276</v>
      </c>
      <c r="Z4155">
        <v>5663322</v>
      </c>
      <c r="AA4155">
        <v>5.93</v>
      </c>
    </row>
    <row r="4156" spans="1:27" x14ac:dyDescent="0.3">
      <c r="A4156" t="s">
        <v>275</v>
      </c>
      <c r="B4156" t="s">
        <v>271</v>
      </c>
      <c r="C4156" t="s">
        <v>272</v>
      </c>
      <c r="D4156" t="s">
        <v>257</v>
      </c>
      <c r="E4156" t="s">
        <v>108</v>
      </c>
      <c r="F4156" t="s">
        <v>40</v>
      </c>
      <c r="G4156" s="1">
        <v>45992</v>
      </c>
      <c r="H4156" t="s">
        <v>61</v>
      </c>
      <c r="I4156" t="s">
        <v>62</v>
      </c>
      <c r="J4156" t="s">
        <v>60</v>
      </c>
      <c r="K4156">
        <v>1</v>
      </c>
      <c r="L4156" t="s">
        <v>51</v>
      </c>
      <c r="M4156">
        <v>372.3</v>
      </c>
      <c r="N4156" t="s">
        <v>273</v>
      </c>
      <c r="O4156">
        <v>10.35</v>
      </c>
      <c r="P4156">
        <v>2.7799999999999998E-2</v>
      </c>
      <c r="Q4156">
        <v>8.9</v>
      </c>
      <c r="R4156" t="s">
        <v>260</v>
      </c>
      <c r="S4156">
        <v>125.8</v>
      </c>
      <c r="T4156" s="1">
        <v>45992</v>
      </c>
      <c r="U4156">
        <v>-1</v>
      </c>
      <c r="V4156">
        <v>3.1</v>
      </c>
      <c r="W4156">
        <v>2.5</v>
      </c>
      <c r="X4156" s="2">
        <v>46101</v>
      </c>
      <c r="Y4156" t="s">
        <v>276</v>
      </c>
      <c r="Z4156">
        <v>5663322</v>
      </c>
      <c r="AA4156">
        <v>6.06</v>
      </c>
    </row>
    <row r="4157" spans="1:27" x14ac:dyDescent="0.3">
      <c r="A4157" t="s">
        <v>275</v>
      </c>
      <c r="B4157" t="s">
        <v>271</v>
      </c>
      <c r="C4157" t="s">
        <v>272</v>
      </c>
      <c r="D4157" t="s">
        <v>257</v>
      </c>
      <c r="E4157" t="s">
        <v>108</v>
      </c>
      <c r="F4157" t="s">
        <v>41</v>
      </c>
      <c r="G4157" s="1">
        <v>46023</v>
      </c>
      <c r="H4157" t="s">
        <v>61</v>
      </c>
      <c r="I4157" t="s">
        <v>62</v>
      </c>
      <c r="J4157" t="s">
        <v>60</v>
      </c>
      <c r="K4157">
        <v>1</v>
      </c>
      <c r="L4157" t="s">
        <v>51</v>
      </c>
      <c r="M4157">
        <v>364.03</v>
      </c>
      <c r="N4157" t="s">
        <v>273</v>
      </c>
      <c r="O4157">
        <v>10.119999999999999</v>
      </c>
      <c r="P4157">
        <v>2.7799999999999998E-2</v>
      </c>
      <c r="Q4157">
        <v>8.9</v>
      </c>
      <c r="R4157" t="s">
        <v>260</v>
      </c>
      <c r="S4157">
        <v>124.2</v>
      </c>
      <c r="T4157" s="1">
        <v>46023</v>
      </c>
      <c r="U4157">
        <v>-1</v>
      </c>
      <c r="V4157">
        <v>3.1</v>
      </c>
      <c r="W4157">
        <v>2.5</v>
      </c>
      <c r="X4157" s="2">
        <v>46101</v>
      </c>
      <c r="Y4157" t="s">
        <v>276</v>
      </c>
      <c r="Z4157">
        <v>5663322</v>
      </c>
      <c r="AA4157">
        <v>6.05</v>
      </c>
    </row>
    <row r="4158" spans="1:27" x14ac:dyDescent="0.3">
      <c r="A4158" t="s">
        <v>275</v>
      </c>
      <c r="B4158" t="s">
        <v>271</v>
      </c>
      <c r="C4158" t="s">
        <v>272</v>
      </c>
      <c r="D4158" t="s">
        <v>257</v>
      </c>
      <c r="E4158" t="s">
        <v>108</v>
      </c>
      <c r="F4158" t="s">
        <v>42</v>
      </c>
      <c r="G4158" s="1">
        <v>46054</v>
      </c>
      <c r="H4158" t="s">
        <v>61</v>
      </c>
      <c r="I4158" t="s">
        <v>62</v>
      </c>
      <c r="J4158" t="s">
        <v>60</v>
      </c>
      <c r="K4158">
        <v>1</v>
      </c>
      <c r="L4158" t="s">
        <v>51</v>
      </c>
      <c r="M4158">
        <v>366.91</v>
      </c>
      <c r="N4158" t="s">
        <v>273</v>
      </c>
      <c r="O4158">
        <v>10.199999999999999</v>
      </c>
      <c r="P4158">
        <v>2.7799999999999998E-2</v>
      </c>
      <c r="Q4158">
        <v>8.9</v>
      </c>
      <c r="R4158" t="s">
        <v>260</v>
      </c>
      <c r="S4158">
        <v>125.3</v>
      </c>
      <c r="T4158" s="1">
        <v>46054</v>
      </c>
      <c r="U4158">
        <v>-1</v>
      </c>
      <c r="V4158">
        <v>3.1</v>
      </c>
      <c r="W4158">
        <v>2.5</v>
      </c>
      <c r="X4158" s="2">
        <v>46101</v>
      </c>
      <c r="Y4158" t="s">
        <v>276</v>
      </c>
      <c r="Z4158">
        <v>5663322</v>
      </c>
      <c r="AA4158">
        <v>6.17</v>
      </c>
    </row>
    <row r="4159" spans="1:27" x14ac:dyDescent="0.3">
      <c r="A4159" t="s">
        <v>275</v>
      </c>
      <c r="B4159" t="s">
        <v>271</v>
      </c>
      <c r="C4159" t="s">
        <v>272</v>
      </c>
      <c r="D4159" t="s">
        <v>257</v>
      </c>
      <c r="E4159" t="s">
        <v>108</v>
      </c>
      <c r="F4159" t="s">
        <v>43</v>
      </c>
      <c r="G4159" s="1">
        <v>46082</v>
      </c>
      <c r="H4159" t="s">
        <v>61</v>
      </c>
      <c r="I4159" t="s">
        <v>62</v>
      </c>
      <c r="J4159" t="s">
        <v>60</v>
      </c>
      <c r="K4159">
        <v>1</v>
      </c>
      <c r="L4159" t="s">
        <v>51</v>
      </c>
      <c r="M4159">
        <v>374.1</v>
      </c>
      <c r="N4159" t="s">
        <v>273</v>
      </c>
      <c r="O4159">
        <v>10.4</v>
      </c>
      <c r="P4159">
        <v>2.7799999999999998E-2</v>
      </c>
      <c r="Q4159">
        <v>8.9</v>
      </c>
      <c r="R4159" t="s">
        <v>260</v>
      </c>
      <c r="S4159">
        <v>126</v>
      </c>
      <c r="T4159" s="1">
        <v>46082</v>
      </c>
      <c r="U4159">
        <v>-1</v>
      </c>
      <c r="V4159">
        <v>3.1</v>
      </c>
      <c r="W4159">
        <v>2.5</v>
      </c>
      <c r="X4159" s="2">
        <v>46101</v>
      </c>
      <c r="Y4159" t="s">
        <v>276</v>
      </c>
      <c r="Z4159">
        <v>5663322</v>
      </c>
      <c r="AA4159">
        <v>6.15</v>
      </c>
    </row>
    <row r="4160" spans="1:27" x14ac:dyDescent="0.3">
      <c r="A4160" t="s">
        <v>275</v>
      </c>
      <c r="B4160" t="s">
        <v>271</v>
      </c>
      <c r="C4160" t="s">
        <v>272</v>
      </c>
      <c r="D4160" t="s">
        <v>257</v>
      </c>
      <c r="E4160" t="s">
        <v>108</v>
      </c>
      <c r="F4160" t="s">
        <v>31</v>
      </c>
      <c r="G4160" s="1">
        <v>45931</v>
      </c>
      <c r="H4160" t="s">
        <v>63</v>
      </c>
      <c r="I4160" t="s">
        <v>64</v>
      </c>
      <c r="J4160" t="s">
        <v>65</v>
      </c>
      <c r="K4160">
        <v>1</v>
      </c>
      <c r="L4160" t="s">
        <v>51</v>
      </c>
      <c r="M4160">
        <v>60.79</v>
      </c>
      <c r="N4160" t="s">
        <v>273</v>
      </c>
      <c r="O4160">
        <v>1.69</v>
      </c>
      <c r="P4160">
        <v>2.7799999999999998E-2</v>
      </c>
      <c r="Q4160">
        <v>8.9</v>
      </c>
      <c r="R4160" t="s">
        <v>260</v>
      </c>
      <c r="S4160">
        <v>127.1</v>
      </c>
      <c r="T4160" s="1">
        <v>45931</v>
      </c>
      <c r="U4160">
        <v>-1</v>
      </c>
      <c r="V4160">
        <v>3.1</v>
      </c>
      <c r="W4160">
        <v>2.5</v>
      </c>
      <c r="X4160" s="2">
        <v>46101</v>
      </c>
      <c r="Y4160" t="s">
        <v>276</v>
      </c>
      <c r="Z4160">
        <v>5663322</v>
      </c>
      <c r="AA4160">
        <v>5.8</v>
      </c>
    </row>
    <row r="4161" spans="1:27" x14ac:dyDescent="0.3">
      <c r="A4161" t="s">
        <v>275</v>
      </c>
      <c r="B4161" t="s">
        <v>271</v>
      </c>
      <c r="C4161" t="s">
        <v>272</v>
      </c>
      <c r="D4161" t="s">
        <v>257</v>
      </c>
      <c r="E4161" t="s">
        <v>108</v>
      </c>
      <c r="F4161" t="s">
        <v>39</v>
      </c>
      <c r="G4161" s="1">
        <v>45962</v>
      </c>
      <c r="H4161" t="s">
        <v>63</v>
      </c>
      <c r="I4161" t="s">
        <v>64</v>
      </c>
      <c r="J4161" t="s">
        <v>65</v>
      </c>
      <c r="K4161">
        <v>1</v>
      </c>
      <c r="L4161" t="s">
        <v>51</v>
      </c>
      <c r="M4161">
        <v>66.19</v>
      </c>
      <c r="N4161" t="s">
        <v>273</v>
      </c>
      <c r="O4161">
        <v>1.84</v>
      </c>
      <c r="P4161">
        <v>2.7799999999999998E-2</v>
      </c>
      <c r="Q4161">
        <v>8.9</v>
      </c>
      <c r="R4161" t="s">
        <v>260</v>
      </c>
      <c r="S4161">
        <v>126.2</v>
      </c>
      <c r="T4161" s="1">
        <v>45962</v>
      </c>
      <c r="U4161">
        <v>-1</v>
      </c>
      <c r="V4161">
        <v>3.1</v>
      </c>
      <c r="W4161">
        <v>2.5</v>
      </c>
      <c r="X4161" s="2">
        <v>46101</v>
      </c>
      <c r="Y4161" t="s">
        <v>276</v>
      </c>
      <c r="Z4161">
        <v>5663322</v>
      </c>
      <c r="AA4161">
        <v>5.93</v>
      </c>
    </row>
    <row r="4162" spans="1:27" x14ac:dyDescent="0.3">
      <c r="A4162" t="s">
        <v>275</v>
      </c>
      <c r="B4162" t="s">
        <v>271</v>
      </c>
      <c r="C4162" t="s">
        <v>272</v>
      </c>
      <c r="D4162" t="s">
        <v>257</v>
      </c>
      <c r="E4162" t="s">
        <v>108</v>
      </c>
      <c r="F4162" t="s">
        <v>40</v>
      </c>
      <c r="G4162" s="1">
        <v>45992</v>
      </c>
      <c r="H4162" t="s">
        <v>63</v>
      </c>
      <c r="I4162" t="s">
        <v>64</v>
      </c>
      <c r="J4162" t="s">
        <v>65</v>
      </c>
      <c r="K4162">
        <v>1</v>
      </c>
      <c r="L4162" t="s">
        <v>51</v>
      </c>
      <c r="M4162">
        <v>65.11</v>
      </c>
      <c r="N4162" t="s">
        <v>273</v>
      </c>
      <c r="O4162">
        <v>1.81</v>
      </c>
      <c r="P4162">
        <v>2.7799999999999998E-2</v>
      </c>
      <c r="Q4162">
        <v>8.9</v>
      </c>
      <c r="R4162" t="s">
        <v>260</v>
      </c>
      <c r="S4162">
        <v>125.8</v>
      </c>
      <c r="T4162" s="1">
        <v>45992</v>
      </c>
      <c r="U4162">
        <v>-1</v>
      </c>
      <c r="V4162">
        <v>3.1</v>
      </c>
      <c r="W4162">
        <v>2.5</v>
      </c>
      <c r="X4162" s="2">
        <v>46101</v>
      </c>
      <c r="Y4162" t="s">
        <v>276</v>
      </c>
      <c r="Z4162">
        <v>5663322</v>
      </c>
      <c r="AA4162">
        <v>6.06</v>
      </c>
    </row>
    <row r="4163" spans="1:27" x14ac:dyDescent="0.3">
      <c r="A4163" t="s">
        <v>275</v>
      </c>
      <c r="B4163" t="s">
        <v>271</v>
      </c>
      <c r="C4163" t="s">
        <v>272</v>
      </c>
      <c r="D4163" t="s">
        <v>257</v>
      </c>
      <c r="E4163" t="s">
        <v>108</v>
      </c>
      <c r="F4163" t="s">
        <v>41</v>
      </c>
      <c r="G4163" s="1">
        <v>46023</v>
      </c>
      <c r="H4163" t="s">
        <v>63</v>
      </c>
      <c r="I4163" t="s">
        <v>64</v>
      </c>
      <c r="J4163" t="s">
        <v>65</v>
      </c>
      <c r="K4163">
        <v>1</v>
      </c>
      <c r="L4163" t="s">
        <v>51</v>
      </c>
      <c r="M4163">
        <v>66.91</v>
      </c>
      <c r="N4163" t="s">
        <v>273</v>
      </c>
      <c r="O4163">
        <v>1.86</v>
      </c>
      <c r="P4163">
        <v>2.7799999999999998E-2</v>
      </c>
      <c r="Q4163">
        <v>8.9</v>
      </c>
      <c r="R4163" t="s">
        <v>260</v>
      </c>
      <c r="S4163">
        <v>124.2</v>
      </c>
      <c r="T4163" s="1">
        <v>46023</v>
      </c>
      <c r="U4163">
        <v>-1</v>
      </c>
      <c r="V4163">
        <v>3.1</v>
      </c>
      <c r="W4163">
        <v>2.5</v>
      </c>
      <c r="X4163" s="2">
        <v>46101</v>
      </c>
      <c r="Y4163" t="s">
        <v>276</v>
      </c>
      <c r="Z4163">
        <v>5663322</v>
      </c>
      <c r="AA4163">
        <v>6.05</v>
      </c>
    </row>
    <row r="4164" spans="1:27" x14ac:dyDescent="0.3">
      <c r="A4164" t="s">
        <v>275</v>
      </c>
      <c r="B4164" t="s">
        <v>271</v>
      </c>
      <c r="C4164" t="s">
        <v>272</v>
      </c>
      <c r="D4164" t="s">
        <v>257</v>
      </c>
      <c r="E4164" t="s">
        <v>108</v>
      </c>
      <c r="F4164" t="s">
        <v>42</v>
      </c>
      <c r="G4164" s="1">
        <v>46054</v>
      </c>
      <c r="H4164" t="s">
        <v>63</v>
      </c>
      <c r="I4164" t="s">
        <v>64</v>
      </c>
      <c r="J4164" t="s">
        <v>65</v>
      </c>
      <c r="K4164">
        <v>1</v>
      </c>
      <c r="L4164" t="s">
        <v>51</v>
      </c>
      <c r="M4164">
        <v>64.39</v>
      </c>
      <c r="N4164" t="s">
        <v>273</v>
      </c>
      <c r="O4164">
        <v>1.79</v>
      </c>
      <c r="P4164">
        <v>2.7799999999999998E-2</v>
      </c>
      <c r="Q4164">
        <v>8.9</v>
      </c>
      <c r="R4164" t="s">
        <v>260</v>
      </c>
      <c r="S4164">
        <v>125.3</v>
      </c>
      <c r="T4164" s="1">
        <v>46054</v>
      </c>
      <c r="U4164">
        <v>-1</v>
      </c>
      <c r="V4164">
        <v>3.1</v>
      </c>
      <c r="W4164">
        <v>2.5</v>
      </c>
      <c r="X4164" s="2">
        <v>46101</v>
      </c>
      <c r="Y4164" t="s">
        <v>276</v>
      </c>
      <c r="Z4164">
        <v>5663322</v>
      </c>
      <c r="AA4164">
        <v>6.17</v>
      </c>
    </row>
    <row r="4165" spans="1:27" x14ac:dyDescent="0.3">
      <c r="A4165" t="s">
        <v>275</v>
      </c>
      <c r="B4165" t="s">
        <v>271</v>
      </c>
      <c r="C4165" t="s">
        <v>272</v>
      </c>
      <c r="D4165" t="s">
        <v>257</v>
      </c>
      <c r="E4165" t="s">
        <v>108</v>
      </c>
      <c r="F4165" t="s">
        <v>43</v>
      </c>
      <c r="G4165" s="1">
        <v>46082</v>
      </c>
      <c r="H4165" t="s">
        <v>63</v>
      </c>
      <c r="I4165" t="s">
        <v>64</v>
      </c>
      <c r="J4165" t="s">
        <v>65</v>
      </c>
      <c r="K4165">
        <v>1</v>
      </c>
      <c r="L4165" t="s">
        <v>51</v>
      </c>
      <c r="M4165">
        <v>66.91</v>
      </c>
      <c r="N4165" t="s">
        <v>273</v>
      </c>
      <c r="O4165">
        <v>1.86</v>
      </c>
      <c r="P4165">
        <v>2.7799999999999998E-2</v>
      </c>
      <c r="Q4165">
        <v>8.9</v>
      </c>
      <c r="R4165" t="s">
        <v>260</v>
      </c>
      <c r="S4165">
        <v>126</v>
      </c>
      <c r="T4165" s="1">
        <v>46082</v>
      </c>
      <c r="U4165">
        <v>-1</v>
      </c>
      <c r="V4165">
        <v>3.1</v>
      </c>
      <c r="W4165">
        <v>2.5</v>
      </c>
      <c r="X4165" s="2">
        <v>46101</v>
      </c>
      <c r="Y4165" t="s">
        <v>276</v>
      </c>
      <c r="Z4165">
        <v>5663322</v>
      </c>
      <c r="AA4165">
        <v>6.15</v>
      </c>
    </row>
    <row r="4166" spans="1:27" x14ac:dyDescent="0.3">
      <c r="A4166" t="s">
        <v>275</v>
      </c>
      <c r="B4166" t="s">
        <v>271</v>
      </c>
      <c r="C4166" t="s">
        <v>272</v>
      </c>
      <c r="D4166" t="s">
        <v>257</v>
      </c>
      <c r="E4166" t="s">
        <v>108</v>
      </c>
      <c r="F4166" t="s">
        <v>31</v>
      </c>
      <c r="G4166" s="1">
        <v>45931</v>
      </c>
      <c r="H4166" t="s">
        <v>66</v>
      </c>
      <c r="I4166" t="s">
        <v>67</v>
      </c>
      <c r="J4166" t="s">
        <v>65</v>
      </c>
      <c r="K4166">
        <v>1</v>
      </c>
      <c r="L4166" t="s">
        <v>51</v>
      </c>
      <c r="M4166">
        <v>50.36</v>
      </c>
      <c r="N4166" t="s">
        <v>273</v>
      </c>
      <c r="O4166">
        <v>1.4</v>
      </c>
      <c r="P4166">
        <v>2.7799999999999998E-2</v>
      </c>
      <c r="Q4166">
        <v>8.9</v>
      </c>
      <c r="R4166" t="s">
        <v>260</v>
      </c>
      <c r="S4166">
        <v>127.1</v>
      </c>
      <c r="T4166" s="1">
        <v>45931</v>
      </c>
      <c r="U4166">
        <v>-1</v>
      </c>
      <c r="V4166">
        <v>3.1</v>
      </c>
      <c r="W4166">
        <v>2.5</v>
      </c>
      <c r="X4166" s="2">
        <v>46101</v>
      </c>
      <c r="Y4166" t="s">
        <v>276</v>
      </c>
      <c r="Z4166">
        <v>5663322</v>
      </c>
      <c r="AA4166">
        <v>5.8</v>
      </c>
    </row>
    <row r="4167" spans="1:27" x14ac:dyDescent="0.3">
      <c r="A4167" t="s">
        <v>275</v>
      </c>
      <c r="B4167" t="s">
        <v>271</v>
      </c>
      <c r="C4167" t="s">
        <v>272</v>
      </c>
      <c r="D4167" t="s">
        <v>257</v>
      </c>
      <c r="E4167" t="s">
        <v>108</v>
      </c>
      <c r="F4167" t="s">
        <v>39</v>
      </c>
      <c r="G4167" s="1">
        <v>45962</v>
      </c>
      <c r="H4167" t="s">
        <v>66</v>
      </c>
      <c r="I4167" t="s">
        <v>67</v>
      </c>
      <c r="J4167" t="s">
        <v>65</v>
      </c>
      <c r="K4167">
        <v>1</v>
      </c>
      <c r="L4167" t="s">
        <v>51</v>
      </c>
      <c r="M4167">
        <v>55.04</v>
      </c>
      <c r="N4167" t="s">
        <v>273</v>
      </c>
      <c r="O4167">
        <v>1.53</v>
      </c>
      <c r="P4167">
        <v>2.7799999999999998E-2</v>
      </c>
      <c r="Q4167">
        <v>8.9</v>
      </c>
      <c r="R4167" t="s">
        <v>260</v>
      </c>
      <c r="S4167">
        <v>126.2</v>
      </c>
      <c r="T4167" s="1">
        <v>45962</v>
      </c>
      <c r="U4167">
        <v>-1</v>
      </c>
      <c r="V4167">
        <v>3.1</v>
      </c>
      <c r="W4167">
        <v>2.5</v>
      </c>
      <c r="X4167" s="2">
        <v>46101</v>
      </c>
      <c r="Y4167" t="s">
        <v>276</v>
      </c>
      <c r="Z4167">
        <v>5663322</v>
      </c>
      <c r="AA4167">
        <v>5.93</v>
      </c>
    </row>
    <row r="4168" spans="1:27" x14ac:dyDescent="0.3">
      <c r="A4168" t="s">
        <v>275</v>
      </c>
      <c r="B4168" t="s">
        <v>271</v>
      </c>
      <c r="C4168" t="s">
        <v>272</v>
      </c>
      <c r="D4168" t="s">
        <v>257</v>
      </c>
      <c r="E4168" t="s">
        <v>108</v>
      </c>
      <c r="F4168" t="s">
        <v>40</v>
      </c>
      <c r="G4168" s="1">
        <v>45992</v>
      </c>
      <c r="H4168" t="s">
        <v>66</v>
      </c>
      <c r="I4168" t="s">
        <v>67</v>
      </c>
      <c r="J4168" t="s">
        <v>65</v>
      </c>
      <c r="K4168">
        <v>1</v>
      </c>
      <c r="L4168" t="s">
        <v>51</v>
      </c>
      <c r="M4168">
        <v>56.12</v>
      </c>
      <c r="N4168" t="s">
        <v>273</v>
      </c>
      <c r="O4168">
        <v>1.56</v>
      </c>
      <c r="P4168">
        <v>2.7799999999999998E-2</v>
      </c>
      <c r="Q4168">
        <v>8.9</v>
      </c>
      <c r="R4168" t="s">
        <v>260</v>
      </c>
      <c r="S4168">
        <v>125.8</v>
      </c>
      <c r="T4168" s="1">
        <v>45992</v>
      </c>
      <c r="U4168">
        <v>-1</v>
      </c>
      <c r="V4168">
        <v>3.1</v>
      </c>
      <c r="W4168">
        <v>2.5</v>
      </c>
      <c r="X4168" s="2">
        <v>46101</v>
      </c>
      <c r="Y4168" t="s">
        <v>276</v>
      </c>
      <c r="Z4168">
        <v>5663322</v>
      </c>
      <c r="AA4168">
        <v>6.06</v>
      </c>
    </row>
    <row r="4169" spans="1:27" x14ac:dyDescent="0.3">
      <c r="A4169" t="s">
        <v>275</v>
      </c>
      <c r="B4169" t="s">
        <v>271</v>
      </c>
      <c r="C4169" t="s">
        <v>272</v>
      </c>
      <c r="D4169" t="s">
        <v>257</v>
      </c>
      <c r="E4169" t="s">
        <v>108</v>
      </c>
      <c r="F4169" t="s">
        <v>41</v>
      </c>
      <c r="G4169" s="1">
        <v>46023</v>
      </c>
      <c r="H4169" t="s">
        <v>66</v>
      </c>
      <c r="I4169" t="s">
        <v>67</v>
      </c>
      <c r="J4169" t="s">
        <v>65</v>
      </c>
      <c r="K4169">
        <v>1</v>
      </c>
      <c r="L4169" t="s">
        <v>51</v>
      </c>
      <c r="M4169">
        <v>55.76</v>
      </c>
      <c r="N4169" t="s">
        <v>273</v>
      </c>
      <c r="O4169">
        <v>1.55</v>
      </c>
      <c r="P4169">
        <v>2.7799999999999998E-2</v>
      </c>
      <c r="Q4169">
        <v>8.9</v>
      </c>
      <c r="R4169" t="s">
        <v>260</v>
      </c>
      <c r="S4169">
        <v>124.2</v>
      </c>
      <c r="T4169" s="1">
        <v>46023</v>
      </c>
      <c r="U4169">
        <v>-1</v>
      </c>
      <c r="V4169">
        <v>3.1</v>
      </c>
      <c r="W4169">
        <v>2.5</v>
      </c>
      <c r="X4169" s="2">
        <v>46101</v>
      </c>
      <c r="Y4169" t="s">
        <v>276</v>
      </c>
      <c r="Z4169">
        <v>5663322</v>
      </c>
      <c r="AA4169">
        <v>6.05</v>
      </c>
    </row>
    <row r="4170" spans="1:27" x14ac:dyDescent="0.3">
      <c r="A4170" t="s">
        <v>275</v>
      </c>
      <c r="B4170" t="s">
        <v>271</v>
      </c>
      <c r="C4170" t="s">
        <v>272</v>
      </c>
      <c r="D4170" t="s">
        <v>257</v>
      </c>
      <c r="E4170" t="s">
        <v>108</v>
      </c>
      <c r="F4170" t="s">
        <v>42</v>
      </c>
      <c r="G4170" s="1">
        <v>46054</v>
      </c>
      <c r="H4170" t="s">
        <v>66</v>
      </c>
      <c r="I4170" t="s">
        <v>67</v>
      </c>
      <c r="J4170" t="s">
        <v>65</v>
      </c>
      <c r="K4170">
        <v>1</v>
      </c>
      <c r="L4170" t="s">
        <v>51</v>
      </c>
      <c r="M4170">
        <v>55.4</v>
      </c>
      <c r="N4170" t="s">
        <v>273</v>
      </c>
      <c r="O4170">
        <v>1.54</v>
      </c>
      <c r="P4170">
        <v>2.7799999999999998E-2</v>
      </c>
      <c r="Q4170">
        <v>8.9</v>
      </c>
      <c r="R4170" t="s">
        <v>260</v>
      </c>
      <c r="S4170">
        <v>125.3</v>
      </c>
      <c r="T4170" s="1">
        <v>46054</v>
      </c>
      <c r="U4170">
        <v>-1</v>
      </c>
      <c r="V4170">
        <v>3.1</v>
      </c>
      <c r="W4170">
        <v>2.5</v>
      </c>
      <c r="X4170" s="2">
        <v>46101</v>
      </c>
      <c r="Y4170" t="s">
        <v>276</v>
      </c>
      <c r="Z4170">
        <v>5663322</v>
      </c>
      <c r="AA4170">
        <v>6.17</v>
      </c>
    </row>
    <row r="4171" spans="1:27" x14ac:dyDescent="0.3">
      <c r="A4171" t="s">
        <v>275</v>
      </c>
      <c r="B4171" t="s">
        <v>271</v>
      </c>
      <c r="C4171" t="s">
        <v>272</v>
      </c>
      <c r="D4171" t="s">
        <v>257</v>
      </c>
      <c r="E4171" t="s">
        <v>108</v>
      </c>
      <c r="F4171" t="s">
        <v>43</v>
      </c>
      <c r="G4171" s="1">
        <v>46082</v>
      </c>
      <c r="H4171" t="s">
        <v>66</v>
      </c>
      <c r="I4171" t="s">
        <v>67</v>
      </c>
      <c r="J4171" t="s">
        <v>65</v>
      </c>
      <c r="K4171">
        <v>1</v>
      </c>
      <c r="L4171" t="s">
        <v>51</v>
      </c>
      <c r="M4171">
        <v>55.76</v>
      </c>
      <c r="N4171" t="s">
        <v>273</v>
      </c>
      <c r="O4171">
        <v>1.55</v>
      </c>
      <c r="P4171">
        <v>2.7799999999999998E-2</v>
      </c>
      <c r="Q4171">
        <v>8.9</v>
      </c>
      <c r="R4171" t="s">
        <v>260</v>
      </c>
      <c r="S4171">
        <v>126</v>
      </c>
      <c r="T4171" s="1">
        <v>46082</v>
      </c>
      <c r="U4171">
        <v>-1</v>
      </c>
      <c r="V4171">
        <v>3.1</v>
      </c>
      <c r="W4171">
        <v>2.5</v>
      </c>
      <c r="X4171" s="2">
        <v>46101</v>
      </c>
      <c r="Y4171" t="s">
        <v>276</v>
      </c>
      <c r="Z4171">
        <v>5663322</v>
      </c>
      <c r="AA4171">
        <v>6.15</v>
      </c>
    </row>
    <row r="4172" spans="1:27" x14ac:dyDescent="0.3">
      <c r="A4172" t="s">
        <v>275</v>
      </c>
      <c r="B4172" t="s">
        <v>271</v>
      </c>
      <c r="C4172" t="s">
        <v>272</v>
      </c>
      <c r="D4172" t="s">
        <v>257</v>
      </c>
      <c r="E4172" t="s">
        <v>108</v>
      </c>
      <c r="F4172" t="s">
        <v>31</v>
      </c>
      <c r="G4172" s="1">
        <v>45931</v>
      </c>
      <c r="H4172" t="s">
        <v>68</v>
      </c>
      <c r="I4172" t="s">
        <v>69</v>
      </c>
      <c r="J4172" t="s">
        <v>65</v>
      </c>
      <c r="K4172">
        <v>1</v>
      </c>
      <c r="L4172" t="s">
        <v>51</v>
      </c>
      <c r="M4172">
        <v>39.57</v>
      </c>
      <c r="N4172" t="s">
        <v>273</v>
      </c>
      <c r="O4172">
        <v>1.1000000000000001</v>
      </c>
      <c r="P4172">
        <v>2.7799999999999998E-2</v>
      </c>
      <c r="Q4172">
        <v>8.9</v>
      </c>
      <c r="R4172" t="s">
        <v>260</v>
      </c>
      <c r="S4172">
        <v>127.1</v>
      </c>
      <c r="T4172" s="1">
        <v>45931</v>
      </c>
      <c r="U4172">
        <v>-1</v>
      </c>
      <c r="V4172">
        <v>3.1</v>
      </c>
      <c r="W4172">
        <v>2.5</v>
      </c>
      <c r="X4172" s="2">
        <v>46101</v>
      </c>
      <c r="Y4172" t="s">
        <v>276</v>
      </c>
      <c r="Z4172">
        <v>5663322</v>
      </c>
      <c r="AA4172">
        <v>5.8</v>
      </c>
    </row>
    <row r="4173" spans="1:27" x14ac:dyDescent="0.3">
      <c r="A4173" t="s">
        <v>275</v>
      </c>
      <c r="B4173" t="s">
        <v>271</v>
      </c>
      <c r="C4173" t="s">
        <v>272</v>
      </c>
      <c r="D4173" t="s">
        <v>257</v>
      </c>
      <c r="E4173" t="s">
        <v>108</v>
      </c>
      <c r="F4173" t="s">
        <v>39</v>
      </c>
      <c r="G4173" s="1">
        <v>45962</v>
      </c>
      <c r="H4173" t="s">
        <v>68</v>
      </c>
      <c r="I4173" t="s">
        <v>69</v>
      </c>
      <c r="J4173" t="s">
        <v>65</v>
      </c>
      <c r="K4173">
        <v>1</v>
      </c>
      <c r="L4173" t="s">
        <v>51</v>
      </c>
      <c r="M4173">
        <v>42.81</v>
      </c>
      <c r="N4173" t="s">
        <v>273</v>
      </c>
      <c r="O4173">
        <v>1.19</v>
      </c>
      <c r="P4173">
        <v>2.7799999999999998E-2</v>
      </c>
      <c r="Q4173">
        <v>8.9</v>
      </c>
      <c r="R4173" t="s">
        <v>260</v>
      </c>
      <c r="S4173">
        <v>126.2</v>
      </c>
      <c r="T4173" s="1">
        <v>45962</v>
      </c>
      <c r="U4173">
        <v>-1</v>
      </c>
      <c r="V4173">
        <v>3.1</v>
      </c>
      <c r="W4173">
        <v>2.5</v>
      </c>
      <c r="X4173" s="2">
        <v>46101</v>
      </c>
      <c r="Y4173" t="s">
        <v>276</v>
      </c>
      <c r="Z4173">
        <v>5663322</v>
      </c>
      <c r="AA4173">
        <v>5.93</v>
      </c>
    </row>
    <row r="4174" spans="1:27" x14ac:dyDescent="0.3">
      <c r="A4174" t="s">
        <v>275</v>
      </c>
      <c r="B4174" t="s">
        <v>271</v>
      </c>
      <c r="C4174" t="s">
        <v>272</v>
      </c>
      <c r="D4174" t="s">
        <v>257</v>
      </c>
      <c r="E4174" t="s">
        <v>108</v>
      </c>
      <c r="F4174" t="s">
        <v>40</v>
      </c>
      <c r="G4174" s="1">
        <v>45992</v>
      </c>
      <c r="H4174" t="s">
        <v>68</v>
      </c>
      <c r="I4174" t="s">
        <v>69</v>
      </c>
      <c r="J4174" t="s">
        <v>65</v>
      </c>
      <c r="K4174">
        <v>1</v>
      </c>
      <c r="L4174" t="s">
        <v>51</v>
      </c>
      <c r="M4174">
        <v>42.09</v>
      </c>
      <c r="N4174" t="s">
        <v>273</v>
      </c>
      <c r="O4174">
        <v>1.17</v>
      </c>
      <c r="P4174">
        <v>2.7799999999999998E-2</v>
      </c>
      <c r="Q4174">
        <v>8.9</v>
      </c>
      <c r="R4174" t="s">
        <v>260</v>
      </c>
      <c r="S4174">
        <v>125.8</v>
      </c>
      <c r="T4174" s="1">
        <v>45992</v>
      </c>
      <c r="U4174">
        <v>-1</v>
      </c>
      <c r="V4174">
        <v>3.1</v>
      </c>
      <c r="W4174">
        <v>2.5</v>
      </c>
      <c r="X4174" s="2">
        <v>46101</v>
      </c>
      <c r="Y4174" t="s">
        <v>276</v>
      </c>
      <c r="Z4174">
        <v>5663322</v>
      </c>
      <c r="AA4174">
        <v>6.06</v>
      </c>
    </row>
    <row r="4175" spans="1:27" x14ac:dyDescent="0.3">
      <c r="A4175" t="s">
        <v>275</v>
      </c>
      <c r="B4175" t="s">
        <v>271</v>
      </c>
      <c r="C4175" t="s">
        <v>272</v>
      </c>
      <c r="D4175" t="s">
        <v>257</v>
      </c>
      <c r="E4175" t="s">
        <v>108</v>
      </c>
      <c r="F4175" t="s">
        <v>41</v>
      </c>
      <c r="G4175" s="1">
        <v>46023</v>
      </c>
      <c r="H4175" t="s">
        <v>68</v>
      </c>
      <c r="I4175" t="s">
        <v>69</v>
      </c>
      <c r="J4175" t="s">
        <v>65</v>
      </c>
      <c r="K4175">
        <v>1</v>
      </c>
      <c r="L4175" t="s">
        <v>51</v>
      </c>
      <c r="M4175">
        <v>42.81</v>
      </c>
      <c r="N4175" t="s">
        <v>273</v>
      </c>
      <c r="O4175">
        <v>1.19</v>
      </c>
      <c r="P4175">
        <v>2.7799999999999998E-2</v>
      </c>
      <c r="Q4175">
        <v>8.9</v>
      </c>
      <c r="R4175" t="s">
        <v>260</v>
      </c>
      <c r="S4175">
        <v>124.2</v>
      </c>
      <c r="T4175" s="1">
        <v>46023</v>
      </c>
      <c r="U4175">
        <v>-1</v>
      </c>
      <c r="V4175">
        <v>3.1</v>
      </c>
      <c r="W4175">
        <v>2.5</v>
      </c>
      <c r="X4175" s="2">
        <v>46101</v>
      </c>
      <c r="Y4175" t="s">
        <v>276</v>
      </c>
      <c r="Z4175">
        <v>5663322</v>
      </c>
      <c r="AA4175">
        <v>6.05</v>
      </c>
    </row>
    <row r="4176" spans="1:27" x14ac:dyDescent="0.3">
      <c r="A4176" t="s">
        <v>275</v>
      </c>
      <c r="B4176" t="s">
        <v>271</v>
      </c>
      <c r="C4176" t="s">
        <v>272</v>
      </c>
      <c r="D4176" t="s">
        <v>257</v>
      </c>
      <c r="E4176" t="s">
        <v>108</v>
      </c>
      <c r="F4176" t="s">
        <v>42</v>
      </c>
      <c r="G4176" s="1">
        <v>46054</v>
      </c>
      <c r="H4176" t="s">
        <v>68</v>
      </c>
      <c r="I4176" t="s">
        <v>69</v>
      </c>
      <c r="J4176" t="s">
        <v>65</v>
      </c>
      <c r="K4176">
        <v>1</v>
      </c>
      <c r="L4176" t="s">
        <v>51</v>
      </c>
      <c r="M4176">
        <v>43.88</v>
      </c>
      <c r="N4176" t="s">
        <v>273</v>
      </c>
      <c r="O4176">
        <v>1.22</v>
      </c>
      <c r="P4176">
        <v>2.7799999999999998E-2</v>
      </c>
      <c r="Q4176">
        <v>8.9</v>
      </c>
      <c r="R4176" t="s">
        <v>260</v>
      </c>
      <c r="S4176">
        <v>125.3</v>
      </c>
      <c r="T4176" s="1">
        <v>46054</v>
      </c>
      <c r="U4176">
        <v>-1</v>
      </c>
      <c r="V4176">
        <v>3.1</v>
      </c>
      <c r="W4176">
        <v>2.5</v>
      </c>
      <c r="X4176" s="2">
        <v>46101</v>
      </c>
      <c r="Y4176" t="s">
        <v>276</v>
      </c>
      <c r="Z4176">
        <v>5663322</v>
      </c>
      <c r="AA4176">
        <v>6.17</v>
      </c>
    </row>
    <row r="4177" spans="1:27" x14ac:dyDescent="0.3">
      <c r="A4177" t="s">
        <v>275</v>
      </c>
      <c r="B4177" t="s">
        <v>271</v>
      </c>
      <c r="C4177" t="s">
        <v>272</v>
      </c>
      <c r="D4177" t="s">
        <v>257</v>
      </c>
      <c r="E4177" t="s">
        <v>108</v>
      </c>
      <c r="F4177" t="s">
        <v>43</v>
      </c>
      <c r="G4177" s="1">
        <v>46082</v>
      </c>
      <c r="H4177" t="s">
        <v>68</v>
      </c>
      <c r="I4177" t="s">
        <v>69</v>
      </c>
      <c r="J4177" t="s">
        <v>65</v>
      </c>
      <c r="K4177">
        <v>1</v>
      </c>
      <c r="L4177" t="s">
        <v>51</v>
      </c>
      <c r="M4177">
        <v>42.81</v>
      </c>
      <c r="N4177" t="s">
        <v>273</v>
      </c>
      <c r="O4177">
        <v>1.19</v>
      </c>
      <c r="P4177">
        <v>2.7799999999999998E-2</v>
      </c>
      <c r="Q4177">
        <v>8.9</v>
      </c>
      <c r="R4177" t="s">
        <v>260</v>
      </c>
      <c r="S4177">
        <v>126</v>
      </c>
      <c r="T4177" s="1">
        <v>46082</v>
      </c>
      <c r="U4177">
        <v>-1</v>
      </c>
      <c r="V4177">
        <v>3.1</v>
      </c>
      <c r="W4177">
        <v>2.5</v>
      </c>
      <c r="X4177" s="2">
        <v>46101</v>
      </c>
      <c r="Y4177" t="s">
        <v>276</v>
      </c>
      <c r="Z4177">
        <v>5663322</v>
      </c>
      <c r="AA4177">
        <v>6.15</v>
      </c>
    </row>
    <row r="4178" spans="1:27" x14ac:dyDescent="0.3">
      <c r="A4178" t="s">
        <v>275</v>
      </c>
      <c r="B4178" t="s">
        <v>271</v>
      </c>
      <c r="C4178" t="s">
        <v>272</v>
      </c>
      <c r="D4178" t="s">
        <v>257</v>
      </c>
      <c r="E4178" t="s">
        <v>108</v>
      </c>
      <c r="F4178" t="s">
        <v>31</v>
      </c>
      <c r="G4178" s="1">
        <v>45931</v>
      </c>
      <c r="H4178" t="s">
        <v>70</v>
      </c>
      <c r="I4178" t="s">
        <v>71</v>
      </c>
      <c r="J4178" t="s">
        <v>72</v>
      </c>
      <c r="K4178">
        <v>1</v>
      </c>
      <c r="L4178" t="s">
        <v>51</v>
      </c>
      <c r="M4178">
        <v>51.44</v>
      </c>
      <c r="N4178" t="s">
        <v>273</v>
      </c>
      <c r="O4178">
        <v>1.43</v>
      </c>
      <c r="P4178">
        <v>2.7799999999999998E-2</v>
      </c>
      <c r="Q4178">
        <v>8.9</v>
      </c>
      <c r="R4178" t="s">
        <v>260</v>
      </c>
      <c r="S4178">
        <v>127.1</v>
      </c>
      <c r="T4178" s="1">
        <v>45931</v>
      </c>
      <c r="U4178">
        <v>-1</v>
      </c>
      <c r="V4178">
        <v>3.1</v>
      </c>
      <c r="W4178">
        <v>2.5</v>
      </c>
      <c r="X4178" s="2">
        <v>46101</v>
      </c>
      <c r="Y4178" t="s">
        <v>276</v>
      </c>
      <c r="Z4178">
        <v>5663322</v>
      </c>
      <c r="AA4178">
        <v>5.8</v>
      </c>
    </row>
    <row r="4179" spans="1:27" x14ac:dyDescent="0.3">
      <c r="A4179" t="s">
        <v>275</v>
      </c>
      <c r="B4179" t="s">
        <v>271</v>
      </c>
      <c r="C4179" t="s">
        <v>272</v>
      </c>
      <c r="D4179" t="s">
        <v>257</v>
      </c>
      <c r="E4179" t="s">
        <v>108</v>
      </c>
      <c r="F4179" t="s">
        <v>39</v>
      </c>
      <c r="G4179" s="1">
        <v>45962</v>
      </c>
      <c r="H4179" t="s">
        <v>70</v>
      </c>
      <c r="I4179" t="s">
        <v>71</v>
      </c>
      <c r="J4179" t="s">
        <v>72</v>
      </c>
      <c r="K4179">
        <v>1</v>
      </c>
      <c r="L4179" t="s">
        <v>51</v>
      </c>
      <c r="M4179">
        <v>57.19</v>
      </c>
      <c r="N4179" t="s">
        <v>273</v>
      </c>
      <c r="O4179">
        <v>1.59</v>
      </c>
      <c r="P4179">
        <v>2.7799999999999998E-2</v>
      </c>
      <c r="Q4179">
        <v>8.9</v>
      </c>
      <c r="R4179" t="s">
        <v>260</v>
      </c>
      <c r="S4179">
        <v>126.2</v>
      </c>
      <c r="T4179" s="1">
        <v>45962</v>
      </c>
      <c r="U4179">
        <v>-1</v>
      </c>
      <c r="V4179">
        <v>3.1</v>
      </c>
      <c r="W4179">
        <v>2.5</v>
      </c>
      <c r="X4179" s="2">
        <v>46101</v>
      </c>
      <c r="Y4179" t="s">
        <v>276</v>
      </c>
      <c r="Z4179">
        <v>5663322</v>
      </c>
      <c r="AA4179">
        <v>5.93</v>
      </c>
    </row>
    <row r="4180" spans="1:27" x14ac:dyDescent="0.3">
      <c r="A4180" t="s">
        <v>275</v>
      </c>
      <c r="B4180" t="s">
        <v>271</v>
      </c>
      <c r="C4180" t="s">
        <v>272</v>
      </c>
      <c r="D4180" t="s">
        <v>257</v>
      </c>
      <c r="E4180" t="s">
        <v>108</v>
      </c>
      <c r="F4180" t="s">
        <v>40</v>
      </c>
      <c r="G4180" s="1">
        <v>45992</v>
      </c>
      <c r="H4180" t="s">
        <v>70</v>
      </c>
      <c r="I4180" t="s">
        <v>71</v>
      </c>
      <c r="J4180" t="s">
        <v>72</v>
      </c>
      <c r="K4180">
        <v>1</v>
      </c>
      <c r="L4180" t="s">
        <v>51</v>
      </c>
      <c r="M4180">
        <v>56.12</v>
      </c>
      <c r="N4180" t="s">
        <v>273</v>
      </c>
      <c r="O4180">
        <v>1.56</v>
      </c>
      <c r="P4180">
        <v>2.7799999999999998E-2</v>
      </c>
      <c r="Q4180">
        <v>8.9</v>
      </c>
      <c r="R4180" t="s">
        <v>260</v>
      </c>
      <c r="S4180">
        <v>125.8</v>
      </c>
      <c r="T4180" s="1">
        <v>45992</v>
      </c>
      <c r="U4180">
        <v>-1</v>
      </c>
      <c r="V4180">
        <v>3.1</v>
      </c>
      <c r="W4180">
        <v>2.5</v>
      </c>
      <c r="X4180" s="2">
        <v>46101</v>
      </c>
      <c r="Y4180" t="s">
        <v>276</v>
      </c>
      <c r="Z4180">
        <v>5663322</v>
      </c>
      <c r="AA4180">
        <v>6.06</v>
      </c>
    </row>
    <row r="4181" spans="1:27" x14ac:dyDescent="0.3">
      <c r="A4181" t="s">
        <v>275</v>
      </c>
      <c r="B4181" t="s">
        <v>271</v>
      </c>
      <c r="C4181" t="s">
        <v>272</v>
      </c>
      <c r="D4181" t="s">
        <v>257</v>
      </c>
      <c r="E4181" t="s">
        <v>108</v>
      </c>
      <c r="F4181" t="s">
        <v>41</v>
      </c>
      <c r="G4181" s="1">
        <v>46023</v>
      </c>
      <c r="H4181" t="s">
        <v>70</v>
      </c>
      <c r="I4181" t="s">
        <v>71</v>
      </c>
      <c r="J4181" t="s">
        <v>72</v>
      </c>
      <c r="K4181">
        <v>1</v>
      </c>
      <c r="L4181" t="s">
        <v>51</v>
      </c>
      <c r="M4181">
        <v>54.68</v>
      </c>
      <c r="N4181" t="s">
        <v>273</v>
      </c>
      <c r="O4181">
        <v>1.52</v>
      </c>
      <c r="P4181">
        <v>2.7799999999999998E-2</v>
      </c>
      <c r="Q4181">
        <v>8.9</v>
      </c>
      <c r="R4181" t="s">
        <v>260</v>
      </c>
      <c r="S4181">
        <v>124.2</v>
      </c>
      <c r="T4181" s="1">
        <v>46023</v>
      </c>
      <c r="U4181">
        <v>-1</v>
      </c>
      <c r="V4181">
        <v>3.1</v>
      </c>
      <c r="W4181">
        <v>2.5</v>
      </c>
      <c r="X4181" s="2">
        <v>46101</v>
      </c>
      <c r="Y4181" t="s">
        <v>276</v>
      </c>
      <c r="Z4181">
        <v>5663322</v>
      </c>
      <c r="AA4181">
        <v>6.05</v>
      </c>
    </row>
    <row r="4182" spans="1:27" x14ac:dyDescent="0.3">
      <c r="A4182" t="s">
        <v>275</v>
      </c>
      <c r="B4182" t="s">
        <v>271</v>
      </c>
      <c r="C4182" t="s">
        <v>272</v>
      </c>
      <c r="D4182" t="s">
        <v>257</v>
      </c>
      <c r="E4182" t="s">
        <v>108</v>
      </c>
      <c r="F4182" t="s">
        <v>42</v>
      </c>
      <c r="G4182" s="1">
        <v>46054</v>
      </c>
      <c r="H4182" t="s">
        <v>70</v>
      </c>
      <c r="I4182" t="s">
        <v>71</v>
      </c>
      <c r="J4182" t="s">
        <v>72</v>
      </c>
      <c r="K4182">
        <v>1</v>
      </c>
      <c r="L4182" t="s">
        <v>51</v>
      </c>
      <c r="M4182">
        <v>55.76</v>
      </c>
      <c r="N4182" t="s">
        <v>273</v>
      </c>
      <c r="O4182">
        <v>1.55</v>
      </c>
      <c r="P4182">
        <v>2.7799999999999998E-2</v>
      </c>
      <c r="Q4182">
        <v>8.9</v>
      </c>
      <c r="R4182" t="s">
        <v>260</v>
      </c>
      <c r="S4182">
        <v>125.3</v>
      </c>
      <c r="T4182" s="1">
        <v>46054</v>
      </c>
      <c r="U4182">
        <v>-1</v>
      </c>
      <c r="V4182">
        <v>3.1</v>
      </c>
      <c r="W4182">
        <v>2.5</v>
      </c>
      <c r="X4182" s="2">
        <v>46101</v>
      </c>
      <c r="Y4182" t="s">
        <v>276</v>
      </c>
      <c r="Z4182">
        <v>5663322</v>
      </c>
      <c r="AA4182">
        <v>6.17</v>
      </c>
    </row>
    <row r="4183" spans="1:27" x14ac:dyDescent="0.3">
      <c r="A4183" t="s">
        <v>275</v>
      </c>
      <c r="B4183" t="s">
        <v>271</v>
      </c>
      <c r="C4183" t="s">
        <v>272</v>
      </c>
      <c r="D4183" t="s">
        <v>257</v>
      </c>
      <c r="E4183" t="s">
        <v>108</v>
      </c>
      <c r="F4183" t="s">
        <v>43</v>
      </c>
      <c r="G4183" s="1">
        <v>46082</v>
      </c>
      <c r="H4183" t="s">
        <v>70</v>
      </c>
      <c r="I4183" t="s">
        <v>71</v>
      </c>
      <c r="J4183" t="s">
        <v>72</v>
      </c>
      <c r="K4183">
        <v>1</v>
      </c>
      <c r="L4183" t="s">
        <v>51</v>
      </c>
      <c r="M4183">
        <v>55.76</v>
      </c>
      <c r="N4183" t="s">
        <v>273</v>
      </c>
      <c r="O4183">
        <v>1.55</v>
      </c>
      <c r="P4183">
        <v>2.7799999999999998E-2</v>
      </c>
      <c r="Q4183">
        <v>8.9</v>
      </c>
      <c r="R4183" t="s">
        <v>260</v>
      </c>
      <c r="S4183">
        <v>126</v>
      </c>
      <c r="T4183" s="1">
        <v>46082</v>
      </c>
      <c r="U4183">
        <v>-1</v>
      </c>
      <c r="V4183">
        <v>3.1</v>
      </c>
      <c r="W4183">
        <v>2.5</v>
      </c>
      <c r="X4183" s="2">
        <v>46101</v>
      </c>
      <c r="Y4183" t="s">
        <v>276</v>
      </c>
      <c r="Z4183">
        <v>5663322</v>
      </c>
      <c r="AA4183">
        <v>6.15</v>
      </c>
    </row>
    <row r="4184" spans="1:27" x14ac:dyDescent="0.3">
      <c r="A4184" t="s">
        <v>275</v>
      </c>
      <c r="B4184" t="s">
        <v>271</v>
      </c>
      <c r="C4184" t="s">
        <v>272</v>
      </c>
      <c r="D4184" t="s">
        <v>257</v>
      </c>
      <c r="E4184" t="s">
        <v>108</v>
      </c>
      <c r="F4184" t="s">
        <v>31</v>
      </c>
      <c r="G4184" s="1">
        <v>45931</v>
      </c>
      <c r="H4184" t="s">
        <v>73</v>
      </c>
      <c r="I4184" t="s">
        <v>74</v>
      </c>
      <c r="J4184" t="s">
        <v>72</v>
      </c>
      <c r="K4184">
        <v>1</v>
      </c>
      <c r="L4184" t="s">
        <v>51</v>
      </c>
      <c r="M4184">
        <v>18.71</v>
      </c>
      <c r="N4184" t="s">
        <v>273</v>
      </c>
      <c r="O4184">
        <v>0.52</v>
      </c>
      <c r="P4184">
        <v>2.7799999999999998E-2</v>
      </c>
      <c r="Q4184">
        <v>8.9</v>
      </c>
      <c r="R4184" t="s">
        <v>260</v>
      </c>
      <c r="S4184">
        <v>127.1</v>
      </c>
      <c r="T4184" s="1">
        <v>45931</v>
      </c>
      <c r="U4184">
        <v>-1</v>
      </c>
      <c r="V4184">
        <v>3.1</v>
      </c>
      <c r="W4184">
        <v>2.5</v>
      </c>
      <c r="X4184" s="2">
        <v>46101</v>
      </c>
      <c r="Y4184" t="s">
        <v>276</v>
      </c>
      <c r="Z4184">
        <v>5663322</v>
      </c>
      <c r="AA4184">
        <v>5.8</v>
      </c>
    </row>
    <row r="4185" spans="1:27" x14ac:dyDescent="0.3">
      <c r="A4185" t="s">
        <v>275</v>
      </c>
      <c r="B4185" t="s">
        <v>271</v>
      </c>
      <c r="C4185" t="s">
        <v>272</v>
      </c>
      <c r="D4185" t="s">
        <v>257</v>
      </c>
      <c r="E4185" t="s">
        <v>108</v>
      </c>
      <c r="F4185" t="s">
        <v>39</v>
      </c>
      <c r="G4185" s="1">
        <v>45962</v>
      </c>
      <c r="H4185" t="s">
        <v>73</v>
      </c>
      <c r="I4185" t="s">
        <v>74</v>
      </c>
      <c r="J4185" t="s">
        <v>72</v>
      </c>
      <c r="K4185">
        <v>1</v>
      </c>
      <c r="L4185" t="s">
        <v>51</v>
      </c>
      <c r="M4185">
        <v>21.94</v>
      </c>
      <c r="N4185" t="s">
        <v>273</v>
      </c>
      <c r="O4185">
        <v>0.61</v>
      </c>
      <c r="P4185">
        <v>2.7799999999999998E-2</v>
      </c>
      <c r="Q4185">
        <v>8.9</v>
      </c>
      <c r="R4185" t="s">
        <v>260</v>
      </c>
      <c r="S4185">
        <v>126.2</v>
      </c>
      <c r="T4185" s="1">
        <v>45962</v>
      </c>
      <c r="U4185">
        <v>-1</v>
      </c>
      <c r="V4185">
        <v>3.1</v>
      </c>
      <c r="W4185">
        <v>2.5</v>
      </c>
      <c r="X4185" s="2">
        <v>46101</v>
      </c>
      <c r="Y4185" t="s">
        <v>276</v>
      </c>
      <c r="Z4185">
        <v>5663322</v>
      </c>
      <c r="AA4185">
        <v>5.93</v>
      </c>
    </row>
    <row r="4186" spans="1:27" x14ac:dyDescent="0.3">
      <c r="A4186" t="s">
        <v>275</v>
      </c>
      <c r="B4186" t="s">
        <v>271</v>
      </c>
      <c r="C4186" t="s">
        <v>272</v>
      </c>
      <c r="D4186" t="s">
        <v>257</v>
      </c>
      <c r="E4186" t="s">
        <v>108</v>
      </c>
      <c r="F4186" t="s">
        <v>40</v>
      </c>
      <c r="G4186" s="1">
        <v>45992</v>
      </c>
      <c r="H4186" t="s">
        <v>73</v>
      </c>
      <c r="I4186" t="s">
        <v>74</v>
      </c>
      <c r="J4186" t="s">
        <v>72</v>
      </c>
      <c r="K4186">
        <v>1</v>
      </c>
      <c r="L4186" t="s">
        <v>51</v>
      </c>
      <c r="M4186">
        <v>21.94</v>
      </c>
      <c r="N4186" t="s">
        <v>273</v>
      </c>
      <c r="O4186">
        <v>0.61</v>
      </c>
      <c r="P4186">
        <v>2.7799999999999998E-2</v>
      </c>
      <c r="Q4186">
        <v>8.9</v>
      </c>
      <c r="R4186" t="s">
        <v>260</v>
      </c>
      <c r="S4186">
        <v>125.8</v>
      </c>
      <c r="T4186" s="1">
        <v>45992</v>
      </c>
      <c r="U4186">
        <v>-1</v>
      </c>
      <c r="V4186">
        <v>3.1</v>
      </c>
      <c r="W4186">
        <v>2.5</v>
      </c>
      <c r="X4186" s="2">
        <v>46101</v>
      </c>
      <c r="Y4186" t="s">
        <v>276</v>
      </c>
      <c r="Z4186">
        <v>5663322</v>
      </c>
      <c r="AA4186">
        <v>6.06</v>
      </c>
    </row>
    <row r="4187" spans="1:27" x14ac:dyDescent="0.3">
      <c r="A4187" t="s">
        <v>275</v>
      </c>
      <c r="B4187" t="s">
        <v>271</v>
      </c>
      <c r="C4187" t="s">
        <v>272</v>
      </c>
      <c r="D4187" t="s">
        <v>257</v>
      </c>
      <c r="E4187" t="s">
        <v>108</v>
      </c>
      <c r="F4187" t="s">
        <v>41</v>
      </c>
      <c r="G4187" s="1">
        <v>46023</v>
      </c>
      <c r="H4187" t="s">
        <v>73</v>
      </c>
      <c r="I4187" t="s">
        <v>74</v>
      </c>
      <c r="J4187" t="s">
        <v>72</v>
      </c>
      <c r="K4187">
        <v>1</v>
      </c>
      <c r="L4187" t="s">
        <v>51</v>
      </c>
      <c r="M4187">
        <v>21.58</v>
      </c>
      <c r="N4187" t="s">
        <v>273</v>
      </c>
      <c r="O4187">
        <v>0.6</v>
      </c>
      <c r="P4187">
        <v>2.7799999999999998E-2</v>
      </c>
      <c r="Q4187">
        <v>8.9</v>
      </c>
      <c r="R4187" t="s">
        <v>260</v>
      </c>
      <c r="S4187">
        <v>124.2</v>
      </c>
      <c r="T4187" s="1">
        <v>46023</v>
      </c>
      <c r="U4187">
        <v>-1</v>
      </c>
      <c r="V4187">
        <v>3.1</v>
      </c>
      <c r="W4187">
        <v>2.5</v>
      </c>
      <c r="X4187" s="2">
        <v>46101</v>
      </c>
      <c r="Y4187" t="s">
        <v>276</v>
      </c>
      <c r="Z4187">
        <v>5663322</v>
      </c>
      <c r="AA4187">
        <v>6.05</v>
      </c>
    </row>
    <row r="4188" spans="1:27" x14ac:dyDescent="0.3">
      <c r="A4188" t="s">
        <v>275</v>
      </c>
      <c r="B4188" t="s">
        <v>271</v>
      </c>
      <c r="C4188" t="s">
        <v>272</v>
      </c>
      <c r="D4188" t="s">
        <v>257</v>
      </c>
      <c r="E4188" t="s">
        <v>108</v>
      </c>
      <c r="F4188" t="s">
        <v>42</v>
      </c>
      <c r="G4188" s="1">
        <v>46054</v>
      </c>
      <c r="H4188" t="s">
        <v>73</v>
      </c>
      <c r="I4188" t="s">
        <v>74</v>
      </c>
      <c r="J4188" t="s">
        <v>72</v>
      </c>
      <c r="K4188">
        <v>1</v>
      </c>
      <c r="L4188" t="s">
        <v>51</v>
      </c>
      <c r="M4188">
        <v>20.5</v>
      </c>
      <c r="N4188" t="s">
        <v>273</v>
      </c>
      <c r="O4188">
        <v>0.56999999999999995</v>
      </c>
      <c r="P4188">
        <v>2.7799999999999998E-2</v>
      </c>
      <c r="Q4188">
        <v>8.9</v>
      </c>
      <c r="R4188" t="s">
        <v>260</v>
      </c>
      <c r="S4188">
        <v>125.3</v>
      </c>
      <c r="T4188" s="1">
        <v>46054</v>
      </c>
      <c r="U4188">
        <v>-1</v>
      </c>
      <c r="V4188">
        <v>3.1</v>
      </c>
      <c r="W4188">
        <v>2.5</v>
      </c>
      <c r="X4188" s="2">
        <v>46101</v>
      </c>
      <c r="Y4188" t="s">
        <v>276</v>
      </c>
      <c r="Z4188">
        <v>5663322</v>
      </c>
      <c r="AA4188">
        <v>6.17</v>
      </c>
    </row>
    <row r="4189" spans="1:27" x14ac:dyDescent="0.3">
      <c r="A4189" t="s">
        <v>275</v>
      </c>
      <c r="B4189" t="s">
        <v>271</v>
      </c>
      <c r="C4189" t="s">
        <v>272</v>
      </c>
      <c r="D4189" t="s">
        <v>257</v>
      </c>
      <c r="E4189" t="s">
        <v>108</v>
      </c>
      <c r="F4189" t="s">
        <v>43</v>
      </c>
      <c r="G4189" s="1">
        <v>46082</v>
      </c>
      <c r="H4189" t="s">
        <v>73</v>
      </c>
      <c r="I4189" t="s">
        <v>74</v>
      </c>
      <c r="J4189" t="s">
        <v>72</v>
      </c>
      <c r="K4189">
        <v>1</v>
      </c>
      <c r="L4189" t="s">
        <v>51</v>
      </c>
      <c r="M4189">
        <v>21.22</v>
      </c>
      <c r="N4189" t="s">
        <v>273</v>
      </c>
      <c r="O4189">
        <v>0.59</v>
      </c>
      <c r="P4189">
        <v>2.7799999999999998E-2</v>
      </c>
      <c r="Q4189">
        <v>8.9</v>
      </c>
      <c r="R4189" t="s">
        <v>260</v>
      </c>
      <c r="S4189">
        <v>126</v>
      </c>
      <c r="T4189" s="1">
        <v>46082</v>
      </c>
      <c r="U4189">
        <v>-1</v>
      </c>
      <c r="V4189">
        <v>3.1</v>
      </c>
      <c r="W4189">
        <v>2.5</v>
      </c>
      <c r="X4189" s="2">
        <v>46101</v>
      </c>
      <c r="Y4189" t="s">
        <v>276</v>
      </c>
      <c r="Z4189">
        <v>5663322</v>
      </c>
      <c r="AA4189">
        <v>6.15</v>
      </c>
    </row>
    <row r="4190" spans="1:27" x14ac:dyDescent="0.3">
      <c r="A4190" t="s">
        <v>275</v>
      </c>
      <c r="B4190" t="s">
        <v>271</v>
      </c>
      <c r="C4190" t="s">
        <v>272</v>
      </c>
      <c r="D4190" t="s">
        <v>257</v>
      </c>
      <c r="E4190" t="s">
        <v>108</v>
      </c>
      <c r="F4190" t="s">
        <v>31</v>
      </c>
      <c r="G4190" s="1">
        <v>45931</v>
      </c>
      <c r="H4190" t="s">
        <v>75</v>
      </c>
      <c r="I4190" t="s">
        <v>76</v>
      </c>
      <c r="J4190" t="s">
        <v>72</v>
      </c>
      <c r="K4190">
        <v>1</v>
      </c>
      <c r="L4190" t="s">
        <v>51</v>
      </c>
      <c r="M4190">
        <v>33.81</v>
      </c>
      <c r="N4190" t="s">
        <v>273</v>
      </c>
      <c r="O4190">
        <v>0.94</v>
      </c>
      <c r="P4190">
        <v>2.7799999999999998E-2</v>
      </c>
      <c r="Q4190">
        <v>8.9</v>
      </c>
      <c r="R4190" t="s">
        <v>260</v>
      </c>
      <c r="S4190">
        <v>127.1</v>
      </c>
      <c r="T4190" s="1">
        <v>45931</v>
      </c>
      <c r="U4190">
        <v>-1</v>
      </c>
      <c r="V4190">
        <v>3.1</v>
      </c>
      <c r="W4190">
        <v>2.5</v>
      </c>
      <c r="X4190" s="2">
        <v>46101</v>
      </c>
      <c r="Y4190" t="s">
        <v>276</v>
      </c>
      <c r="Z4190">
        <v>5663322</v>
      </c>
      <c r="AA4190">
        <v>5.8</v>
      </c>
    </row>
    <row r="4191" spans="1:27" x14ac:dyDescent="0.3">
      <c r="A4191" t="s">
        <v>275</v>
      </c>
      <c r="B4191" t="s">
        <v>271</v>
      </c>
      <c r="C4191" t="s">
        <v>272</v>
      </c>
      <c r="D4191" t="s">
        <v>257</v>
      </c>
      <c r="E4191" t="s">
        <v>108</v>
      </c>
      <c r="F4191" t="s">
        <v>39</v>
      </c>
      <c r="G4191" s="1">
        <v>45962</v>
      </c>
      <c r="H4191" t="s">
        <v>75</v>
      </c>
      <c r="I4191" t="s">
        <v>76</v>
      </c>
      <c r="J4191" t="s">
        <v>72</v>
      </c>
      <c r="K4191">
        <v>1</v>
      </c>
      <c r="L4191" t="s">
        <v>51</v>
      </c>
      <c r="M4191">
        <v>37.409999999999997</v>
      </c>
      <c r="N4191" t="s">
        <v>273</v>
      </c>
      <c r="O4191">
        <v>1.04</v>
      </c>
      <c r="P4191">
        <v>2.7799999999999998E-2</v>
      </c>
      <c r="Q4191">
        <v>8.9</v>
      </c>
      <c r="R4191" t="s">
        <v>260</v>
      </c>
      <c r="S4191">
        <v>126.2</v>
      </c>
      <c r="T4191" s="1">
        <v>45962</v>
      </c>
      <c r="U4191">
        <v>-1</v>
      </c>
      <c r="V4191">
        <v>3.1</v>
      </c>
      <c r="W4191">
        <v>2.5</v>
      </c>
      <c r="X4191" s="2">
        <v>46101</v>
      </c>
      <c r="Y4191" t="s">
        <v>276</v>
      </c>
      <c r="Z4191">
        <v>5663322</v>
      </c>
      <c r="AA4191">
        <v>5.93</v>
      </c>
    </row>
    <row r="4192" spans="1:27" x14ac:dyDescent="0.3">
      <c r="A4192" t="s">
        <v>275</v>
      </c>
      <c r="B4192" t="s">
        <v>271</v>
      </c>
      <c r="C4192" t="s">
        <v>272</v>
      </c>
      <c r="D4192" t="s">
        <v>257</v>
      </c>
      <c r="E4192" t="s">
        <v>108</v>
      </c>
      <c r="F4192" t="s">
        <v>40</v>
      </c>
      <c r="G4192" s="1">
        <v>45992</v>
      </c>
      <c r="H4192" t="s">
        <v>75</v>
      </c>
      <c r="I4192" t="s">
        <v>76</v>
      </c>
      <c r="J4192" t="s">
        <v>72</v>
      </c>
      <c r="K4192">
        <v>1</v>
      </c>
      <c r="L4192" t="s">
        <v>51</v>
      </c>
      <c r="M4192">
        <v>38.49</v>
      </c>
      <c r="N4192" t="s">
        <v>273</v>
      </c>
      <c r="O4192">
        <v>1.07</v>
      </c>
      <c r="P4192">
        <v>2.7799999999999998E-2</v>
      </c>
      <c r="Q4192">
        <v>8.9</v>
      </c>
      <c r="R4192" t="s">
        <v>260</v>
      </c>
      <c r="S4192">
        <v>125.8</v>
      </c>
      <c r="T4192" s="1">
        <v>45992</v>
      </c>
      <c r="U4192">
        <v>-1</v>
      </c>
      <c r="V4192">
        <v>3.1</v>
      </c>
      <c r="W4192">
        <v>2.5</v>
      </c>
      <c r="X4192" s="2">
        <v>46101</v>
      </c>
      <c r="Y4192" t="s">
        <v>276</v>
      </c>
      <c r="Z4192">
        <v>5663322</v>
      </c>
      <c r="AA4192">
        <v>6.06</v>
      </c>
    </row>
    <row r="4193" spans="1:27" x14ac:dyDescent="0.3">
      <c r="A4193" t="s">
        <v>275</v>
      </c>
      <c r="B4193" t="s">
        <v>271</v>
      </c>
      <c r="C4193" t="s">
        <v>272</v>
      </c>
      <c r="D4193" t="s">
        <v>257</v>
      </c>
      <c r="E4193" t="s">
        <v>108</v>
      </c>
      <c r="F4193" t="s">
        <v>41</v>
      </c>
      <c r="G4193" s="1">
        <v>46023</v>
      </c>
      <c r="H4193" t="s">
        <v>75</v>
      </c>
      <c r="I4193" t="s">
        <v>76</v>
      </c>
      <c r="J4193" t="s">
        <v>72</v>
      </c>
      <c r="K4193">
        <v>1</v>
      </c>
      <c r="L4193" t="s">
        <v>51</v>
      </c>
      <c r="M4193">
        <v>38.49</v>
      </c>
      <c r="N4193" t="s">
        <v>273</v>
      </c>
      <c r="O4193">
        <v>1.07</v>
      </c>
      <c r="P4193">
        <v>2.7799999999999998E-2</v>
      </c>
      <c r="Q4193">
        <v>8.9</v>
      </c>
      <c r="R4193" t="s">
        <v>260</v>
      </c>
      <c r="S4193">
        <v>124.2</v>
      </c>
      <c r="T4193" s="1">
        <v>46023</v>
      </c>
      <c r="U4193">
        <v>-1</v>
      </c>
      <c r="V4193">
        <v>3.1</v>
      </c>
      <c r="W4193">
        <v>2.5</v>
      </c>
      <c r="X4193" s="2">
        <v>46101</v>
      </c>
      <c r="Y4193" t="s">
        <v>276</v>
      </c>
      <c r="Z4193">
        <v>5663322</v>
      </c>
      <c r="AA4193">
        <v>6.05</v>
      </c>
    </row>
    <row r="4194" spans="1:27" x14ac:dyDescent="0.3">
      <c r="A4194" t="s">
        <v>275</v>
      </c>
      <c r="B4194" t="s">
        <v>271</v>
      </c>
      <c r="C4194" t="s">
        <v>272</v>
      </c>
      <c r="D4194" t="s">
        <v>257</v>
      </c>
      <c r="E4194" t="s">
        <v>108</v>
      </c>
      <c r="F4194" t="s">
        <v>42</v>
      </c>
      <c r="G4194" s="1">
        <v>46054</v>
      </c>
      <c r="H4194" t="s">
        <v>75</v>
      </c>
      <c r="I4194" t="s">
        <v>76</v>
      </c>
      <c r="J4194" t="s">
        <v>72</v>
      </c>
      <c r="K4194">
        <v>1</v>
      </c>
      <c r="L4194" t="s">
        <v>51</v>
      </c>
      <c r="M4194">
        <v>37.770000000000003</v>
      </c>
      <c r="N4194" t="s">
        <v>273</v>
      </c>
      <c r="O4194">
        <v>1.05</v>
      </c>
      <c r="P4194">
        <v>2.7799999999999998E-2</v>
      </c>
      <c r="Q4194">
        <v>8.9</v>
      </c>
      <c r="R4194" t="s">
        <v>260</v>
      </c>
      <c r="S4194">
        <v>125.3</v>
      </c>
      <c r="T4194" s="1">
        <v>46054</v>
      </c>
      <c r="U4194">
        <v>-1</v>
      </c>
      <c r="V4194">
        <v>3.1</v>
      </c>
      <c r="W4194">
        <v>2.5</v>
      </c>
      <c r="X4194" s="2">
        <v>46101</v>
      </c>
      <c r="Y4194" t="s">
        <v>276</v>
      </c>
      <c r="Z4194">
        <v>5663322</v>
      </c>
      <c r="AA4194">
        <v>6.17</v>
      </c>
    </row>
    <row r="4195" spans="1:27" x14ac:dyDescent="0.3">
      <c r="A4195" t="s">
        <v>275</v>
      </c>
      <c r="B4195" t="s">
        <v>271</v>
      </c>
      <c r="C4195" t="s">
        <v>272</v>
      </c>
      <c r="D4195" t="s">
        <v>257</v>
      </c>
      <c r="E4195" t="s">
        <v>108</v>
      </c>
      <c r="F4195" t="s">
        <v>43</v>
      </c>
      <c r="G4195" s="1">
        <v>46082</v>
      </c>
      <c r="H4195" t="s">
        <v>75</v>
      </c>
      <c r="I4195" t="s">
        <v>76</v>
      </c>
      <c r="J4195" t="s">
        <v>72</v>
      </c>
      <c r="K4195">
        <v>1</v>
      </c>
      <c r="L4195" t="s">
        <v>51</v>
      </c>
      <c r="M4195">
        <v>37.409999999999997</v>
      </c>
      <c r="N4195" t="s">
        <v>273</v>
      </c>
      <c r="O4195">
        <v>1.04</v>
      </c>
      <c r="P4195">
        <v>2.7799999999999998E-2</v>
      </c>
      <c r="Q4195">
        <v>8.9</v>
      </c>
      <c r="R4195" t="s">
        <v>260</v>
      </c>
      <c r="S4195">
        <v>126</v>
      </c>
      <c r="T4195" s="1">
        <v>46082</v>
      </c>
      <c r="U4195">
        <v>-1</v>
      </c>
      <c r="V4195">
        <v>3.1</v>
      </c>
      <c r="W4195">
        <v>2.5</v>
      </c>
      <c r="X4195" s="2">
        <v>46101</v>
      </c>
      <c r="Y4195" t="s">
        <v>276</v>
      </c>
      <c r="Z4195">
        <v>5663322</v>
      </c>
      <c r="AA4195">
        <v>6.15</v>
      </c>
    </row>
    <row r="4196" spans="1:27" x14ac:dyDescent="0.3">
      <c r="A4196" t="s">
        <v>275</v>
      </c>
      <c r="B4196" t="s">
        <v>271</v>
      </c>
      <c r="C4196" t="s">
        <v>272</v>
      </c>
      <c r="D4196" t="s">
        <v>257</v>
      </c>
      <c r="E4196" t="s">
        <v>108</v>
      </c>
      <c r="F4196" t="s">
        <v>31</v>
      </c>
      <c r="G4196" s="1">
        <v>45931</v>
      </c>
      <c r="H4196" t="s">
        <v>77</v>
      </c>
      <c r="I4196" t="s">
        <v>78</v>
      </c>
      <c r="J4196" t="s">
        <v>72</v>
      </c>
      <c r="K4196">
        <v>1</v>
      </c>
      <c r="L4196" t="s">
        <v>79</v>
      </c>
      <c r="M4196">
        <v>31.29</v>
      </c>
      <c r="N4196" t="s">
        <v>273</v>
      </c>
      <c r="O4196">
        <v>0.87</v>
      </c>
      <c r="P4196">
        <v>2.7799999999999998E-2</v>
      </c>
      <c r="Q4196">
        <v>8.9</v>
      </c>
      <c r="R4196" t="s">
        <v>260</v>
      </c>
      <c r="S4196">
        <v>127.1</v>
      </c>
      <c r="T4196" s="1">
        <v>45931</v>
      </c>
      <c r="U4196">
        <v>-1</v>
      </c>
      <c r="V4196">
        <v>3.1</v>
      </c>
      <c r="W4196">
        <v>2.5</v>
      </c>
      <c r="X4196" s="2">
        <v>46101</v>
      </c>
      <c r="Y4196" t="s">
        <v>276</v>
      </c>
      <c r="Z4196">
        <v>5663322</v>
      </c>
      <c r="AA4196">
        <v>5.8</v>
      </c>
    </row>
    <row r="4197" spans="1:27" x14ac:dyDescent="0.3">
      <c r="A4197" t="s">
        <v>275</v>
      </c>
      <c r="B4197" t="s">
        <v>271</v>
      </c>
      <c r="C4197" t="s">
        <v>272</v>
      </c>
      <c r="D4197" t="s">
        <v>257</v>
      </c>
      <c r="E4197" t="s">
        <v>108</v>
      </c>
      <c r="F4197" t="s">
        <v>39</v>
      </c>
      <c r="G4197" s="1">
        <v>45962</v>
      </c>
      <c r="H4197" t="s">
        <v>77</v>
      </c>
      <c r="I4197" t="s">
        <v>78</v>
      </c>
      <c r="J4197" t="s">
        <v>72</v>
      </c>
      <c r="K4197">
        <v>1</v>
      </c>
      <c r="L4197" t="s">
        <v>79</v>
      </c>
      <c r="M4197">
        <v>35.97</v>
      </c>
      <c r="N4197" t="s">
        <v>273</v>
      </c>
      <c r="O4197">
        <v>1</v>
      </c>
      <c r="P4197">
        <v>2.7799999999999998E-2</v>
      </c>
      <c r="Q4197">
        <v>8.9</v>
      </c>
      <c r="R4197" t="s">
        <v>260</v>
      </c>
      <c r="S4197">
        <v>126.2</v>
      </c>
      <c r="T4197" s="1">
        <v>45962</v>
      </c>
      <c r="U4197">
        <v>-1</v>
      </c>
      <c r="V4197">
        <v>3.1</v>
      </c>
      <c r="W4197">
        <v>2.5</v>
      </c>
      <c r="X4197" s="2">
        <v>46101</v>
      </c>
      <c r="Y4197" t="s">
        <v>276</v>
      </c>
      <c r="Z4197">
        <v>5663322</v>
      </c>
      <c r="AA4197">
        <v>5.93</v>
      </c>
    </row>
    <row r="4198" spans="1:27" x14ac:dyDescent="0.3">
      <c r="A4198" t="s">
        <v>275</v>
      </c>
      <c r="B4198" t="s">
        <v>271</v>
      </c>
      <c r="C4198" t="s">
        <v>272</v>
      </c>
      <c r="D4198" t="s">
        <v>257</v>
      </c>
      <c r="E4198" t="s">
        <v>108</v>
      </c>
      <c r="F4198" t="s">
        <v>40</v>
      </c>
      <c r="G4198" s="1">
        <v>45992</v>
      </c>
      <c r="H4198" t="s">
        <v>77</v>
      </c>
      <c r="I4198" t="s">
        <v>78</v>
      </c>
      <c r="J4198" t="s">
        <v>72</v>
      </c>
      <c r="K4198">
        <v>1</v>
      </c>
      <c r="L4198" t="s">
        <v>79</v>
      </c>
      <c r="M4198">
        <v>35.25</v>
      </c>
      <c r="N4198" t="s">
        <v>273</v>
      </c>
      <c r="O4198">
        <v>0.98</v>
      </c>
      <c r="P4198">
        <v>2.7799999999999998E-2</v>
      </c>
      <c r="Q4198">
        <v>8.9</v>
      </c>
      <c r="R4198" t="s">
        <v>260</v>
      </c>
      <c r="S4198">
        <v>125.8</v>
      </c>
      <c r="T4198" s="1">
        <v>45992</v>
      </c>
      <c r="U4198">
        <v>-1</v>
      </c>
      <c r="V4198">
        <v>3.1</v>
      </c>
      <c r="W4198">
        <v>2.5</v>
      </c>
      <c r="X4198" s="2">
        <v>46101</v>
      </c>
      <c r="Y4198" t="s">
        <v>276</v>
      </c>
      <c r="Z4198">
        <v>5663322</v>
      </c>
      <c r="AA4198">
        <v>6.06</v>
      </c>
    </row>
    <row r="4199" spans="1:27" x14ac:dyDescent="0.3">
      <c r="A4199" t="s">
        <v>275</v>
      </c>
      <c r="B4199" t="s">
        <v>271</v>
      </c>
      <c r="C4199" t="s">
        <v>272</v>
      </c>
      <c r="D4199" t="s">
        <v>257</v>
      </c>
      <c r="E4199" t="s">
        <v>108</v>
      </c>
      <c r="F4199" t="s">
        <v>41</v>
      </c>
      <c r="G4199" s="1">
        <v>46023</v>
      </c>
      <c r="H4199" t="s">
        <v>77</v>
      </c>
      <c r="I4199" t="s">
        <v>78</v>
      </c>
      <c r="J4199" t="s">
        <v>72</v>
      </c>
      <c r="K4199">
        <v>1</v>
      </c>
      <c r="L4199" t="s">
        <v>79</v>
      </c>
      <c r="M4199">
        <v>35.25</v>
      </c>
      <c r="N4199" t="s">
        <v>273</v>
      </c>
      <c r="O4199">
        <v>0.98</v>
      </c>
      <c r="P4199">
        <v>2.7799999999999998E-2</v>
      </c>
      <c r="Q4199">
        <v>8.9</v>
      </c>
      <c r="R4199" t="s">
        <v>260</v>
      </c>
      <c r="S4199">
        <v>124.2</v>
      </c>
      <c r="T4199" s="1">
        <v>46023</v>
      </c>
      <c r="U4199">
        <v>-1</v>
      </c>
      <c r="V4199">
        <v>3.1</v>
      </c>
      <c r="W4199">
        <v>2.5</v>
      </c>
      <c r="X4199" s="2">
        <v>46101</v>
      </c>
      <c r="Y4199" t="s">
        <v>276</v>
      </c>
      <c r="Z4199">
        <v>5663322</v>
      </c>
      <c r="AA4199">
        <v>6.05</v>
      </c>
    </row>
    <row r="4200" spans="1:27" x14ac:dyDescent="0.3">
      <c r="A4200" t="s">
        <v>275</v>
      </c>
      <c r="B4200" t="s">
        <v>271</v>
      </c>
      <c r="C4200" t="s">
        <v>272</v>
      </c>
      <c r="D4200" t="s">
        <v>257</v>
      </c>
      <c r="E4200" t="s">
        <v>108</v>
      </c>
      <c r="F4200" t="s">
        <v>42</v>
      </c>
      <c r="G4200" s="1">
        <v>46054</v>
      </c>
      <c r="H4200" t="s">
        <v>77</v>
      </c>
      <c r="I4200" t="s">
        <v>78</v>
      </c>
      <c r="J4200" t="s">
        <v>72</v>
      </c>
      <c r="K4200">
        <v>1</v>
      </c>
      <c r="L4200" t="s">
        <v>79</v>
      </c>
      <c r="M4200">
        <v>34.89</v>
      </c>
      <c r="N4200" t="s">
        <v>273</v>
      </c>
      <c r="O4200">
        <v>0.97</v>
      </c>
      <c r="P4200">
        <v>2.7799999999999998E-2</v>
      </c>
      <c r="Q4200">
        <v>8.9</v>
      </c>
      <c r="R4200" t="s">
        <v>260</v>
      </c>
      <c r="S4200">
        <v>125.3</v>
      </c>
      <c r="T4200" s="1">
        <v>46054</v>
      </c>
      <c r="U4200">
        <v>-1</v>
      </c>
      <c r="V4200">
        <v>3.1</v>
      </c>
      <c r="W4200">
        <v>2.5</v>
      </c>
      <c r="X4200" s="2">
        <v>46101</v>
      </c>
      <c r="Y4200" t="s">
        <v>276</v>
      </c>
      <c r="Z4200">
        <v>5663322</v>
      </c>
      <c r="AA4200">
        <v>6.17</v>
      </c>
    </row>
    <row r="4201" spans="1:27" x14ac:dyDescent="0.3">
      <c r="A4201" t="s">
        <v>275</v>
      </c>
      <c r="B4201" t="s">
        <v>271</v>
      </c>
      <c r="C4201" t="s">
        <v>272</v>
      </c>
      <c r="D4201" t="s">
        <v>257</v>
      </c>
      <c r="E4201" t="s">
        <v>108</v>
      </c>
      <c r="F4201" t="s">
        <v>43</v>
      </c>
      <c r="G4201" s="1">
        <v>46082</v>
      </c>
      <c r="H4201" t="s">
        <v>77</v>
      </c>
      <c r="I4201" t="s">
        <v>78</v>
      </c>
      <c r="J4201" t="s">
        <v>72</v>
      </c>
      <c r="K4201">
        <v>1</v>
      </c>
      <c r="L4201" t="s">
        <v>79</v>
      </c>
      <c r="M4201">
        <v>35.25</v>
      </c>
      <c r="N4201" t="s">
        <v>273</v>
      </c>
      <c r="O4201">
        <v>0.98</v>
      </c>
      <c r="P4201">
        <v>2.7799999999999998E-2</v>
      </c>
      <c r="Q4201">
        <v>8.9</v>
      </c>
      <c r="R4201" t="s">
        <v>260</v>
      </c>
      <c r="S4201">
        <v>126</v>
      </c>
      <c r="T4201" s="1">
        <v>46082</v>
      </c>
      <c r="U4201">
        <v>-1</v>
      </c>
      <c r="V4201">
        <v>3.1</v>
      </c>
      <c r="W4201">
        <v>2.5</v>
      </c>
      <c r="X4201" s="2">
        <v>46101</v>
      </c>
      <c r="Y4201" t="s">
        <v>276</v>
      </c>
      <c r="Z4201">
        <v>5663322</v>
      </c>
      <c r="AA4201">
        <v>6.15</v>
      </c>
    </row>
    <row r="4202" spans="1:27" x14ac:dyDescent="0.3">
      <c r="A4202" t="s">
        <v>277</v>
      </c>
      <c r="B4202" t="s">
        <v>278</v>
      </c>
      <c r="C4202" t="s">
        <v>279</v>
      </c>
      <c r="D4202" t="s">
        <v>257</v>
      </c>
      <c r="E4202" t="s">
        <v>258</v>
      </c>
      <c r="F4202" t="s">
        <v>31</v>
      </c>
      <c r="G4202" s="1">
        <v>45931</v>
      </c>
      <c r="H4202" t="s">
        <v>32</v>
      </c>
      <c r="I4202" t="s">
        <v>33</v>
      </c>
      <c r="J4202" t="s">
        <v>34</v>
      </c>
      <c r="K4202">
        <v>1</v>
      </c>
      <c r="L4202" t="s">
        <v>35</v>
      </c>
      <c r="M4202">
        <v>6.22</v>
      </c>
      <c r="N4202" t="s">
        <v>280</v>
      </c>
      <c r="O4202">
        <v>1.66</v>
      </c>
      <c r="P4202">
        <v>0.26669999999999999</v>
      </c>
      <c r="Q4202">
        <v>8.9</v>
      </c>
      <c r="R4202" t="s">
        <v>260</v>
      </c>
      <c r="S4202">
        <v>127.1</v>
      </c>
      <c r="T4202" s="1">
        <v>45931</v>
      </c>
      <c r="U4202">
        <v>-1</v>
      </c>
      <c r="V4202">
        <v>3.1</v>
      </c>
      <c r="W4202">
        <v>2.5</v>
      </c>
      <c r="X4202" s="2">
        <v>46101</v>
      </c>
      <c r="Y4202" t="s">
        <v>281</v>
      </c>
      <c r="Z4202">
        <v>7676654</v>
      </c>
      <c r="AA4202">
        <v>8.2799999999999994</v>
      </c>
    </row>
    <row r="4203" spans="1:27" x14ac:dyDescent="0.3">
      <c r="A4203" t="s">
        <v>277</v>
      </c>
      <c r="B4203" t="s">
        <v>278</v>
      </c>
      <c r="C4203" t="s">
        <v>279</v>
      </c>
      <c r="D4203" t="s">
        <v>257</v>
      </c>
      <c r="E4203" t="s">
        <v>258</v>
      </c>
      <c r="F4203" t="s">
        <v>39</v>
      </c>
      <c r="G4203" s="1">
        <v>45962</v>
      </c>
      <c r="H4203" t="s">
        <v>32</v>
      </c>
      <c r="I4203" t="s">
        <v>33</v>
      </c>
      <c r="J4203" t="s">
        <v>34</v>
      </c>
      <c r="K4203">
        <v>1</v>
      </c>
      <c r="L4203" t="s">
        <v>35</v>
      </c>
      <c r="M4203">
        <v>6.45</v>
      </c>
      <c r="N4203" t="s">
        <v>280</v>
      </c>
      <c r="O4203">
        <v>1.72</v>
      </c>
      <c r="P4203">
        <v>0.26669999999999999</v>
      </c>
      <c r="Q4203">
        <v>8.9</v>
      </c>
      <c r="R4203" t="s">
        <v>260</v>
      </c>
      <c r="S4203">
        <v>126.2</v>
      </c>
      <c r="T4203" s="1">
        <v>45962</v>
      </c>
      <c r="U4203">
        <v>-1</v>
      </c>
      <c r="V4203">
        <v>3.1</v>
      </c>
      <c r="W4203">
        <v>2.5</v>
      </c>
      <c r="X4203" s="2">
        <v>46101</v>
      </c>
      <c r="Y4203" t="s">
        <v>281</v>
      </c>
      <c r="Z4203">
        <v>7676654</v>
      </c>
      <c r="AA4203">
        <v>8.4</v>
      </c>
    </row>
    <row r="4204" spans="1:27" x14ac:dyDescent="0.3">
      <c r="A4204" t="s">
        <v>277</v>
      </c>
      <c r="B4204" t="s">
        <v>278</v>
      </c>
      <c r="C4204" t="s">
        <v>279</v>
      </c>
      <c r="D4204" t="s">
        <v>257</v>
      </c>
      <c r="E4204" t="s">
        <v>258</v>
      </c>
      <c r="F4204" t="s">
        <v>40</v>
      </c>
      <c r="G4204" s="1">
        <v>45992</v>
      </c>
      <c r="H4204" t="s">
        <v>32</v>
      </c>
      <c r="I4204" t="s">
        <v>33</v>
      </c>
      <c r="J4204" t="s">
        <v>34</v>
      </c>
      <c r="K4204">
        <v>1</v>
      </c>
      <c r="L4204" t="s">
        <v>35</v>
      </c>
      <c r="M4204">
        <v>6.45</v>
      </c>
      <c r="N4204" t="s">
        <v>280</v>
      </c>
      <c r="O4204">
        <v>1.72</v>
      </c>
      <c r="P4204">
        <v>0.26669999999999999</v>
      </c>
      <c r="Q4204">
        <v>8.9</v>
      </c>
      <c r="R4204" t="s">
        <v>260</v>
      </c>
      <c r="S4204">
        <v>125.8</v>
      </c>
      <c r="T4204" s="1">
        <v>45992</v>
      </c>
      <c r="U4204">
        <v>-1</v>
      </c>
      <c r="V4204">
        <v>3.1</v>
      </c>
      <c r="W4204">
        <v>2.5</v>
      </c>
      <c r="X4204" s="2">
        <v>46101</v>
      </c>
      <c r="Y4204" t="s">
        <v>281</v>
      </c>
      <c r="Z4204">
        <v>7676654</v>
      </c>
      <c r="AA4204">
        <v>8.6199999999999992</v>
      </c>
    </row>
    <row r="4205" spans="1:27" x14ac:dyDescent="0.3">
      <c r="A4205" t="s">
        <v>277</v>
      </c>
      <c r="B4205" t="s">
        <v>278</v>
      </c>
      <c r="C4205" t="s">
        <v>279</v>
      </c>
      <c r="D4205" t="s">
        <v>257</v>
      </c>
      <c r="E4205" t="s">
        <v>258</v>
      </c>
      <c r="F4205" t="s">
        <v>41</v>
      </c>
      <c r="G4205" s="1">
        <v>46023</v>
      </c>
      <c r="H4205" t="s">
        <v>32</v>
      </c>
      <c r="I4205" t="s">
        <v>33</v>
      </c>
      <c r="J4205" t="s">
        <v>34</v>
      </c>
      <c r="K4205">
        <v>1</v>
      </c>
      <c r="L4205" t="s">
        <v>35</v>
      </c>
      <c r="M4205">
        <v>6.34</v>
      </c>
      <c r="N4205" t="s">
        <v>280</v>
      </c>
      <c r="O4205">
        <v>1.69</v>
      </c>
      <c r="P4205">
        <v>0.26669999999999999</v>
      </c>
      <c r="Q4205">
        <v>8.9</v>
      </c>
      <c r="R4205" t="s">
        <v>260</v>
      </c>
      <c r="S4205">
        <v>124.2</v>
      </c>
      <c r="T4205" s="1">
        <v>46023</v>
      </c>
      <c r="U4205">
        <v>-1</v>
      </c>
      <c r="V4205">
        <v>3.1</v>
      </c>
      <c r="W4205">
        <v>2.5</v>
      </c>
      <c r="X4205" s="2">
        <v>46101</v>
      </c>
      <c r="Y4205" t="s">
        <v>281</v>
      </c>
      <c r="Z4205">
        <v>7676654</v>
      </c>
      <c r="AA4205">
        <v>8.5</v>
      </c>
    </row>
    <row r="4206" spans="1:27" x14ac:dyDescent="0.3">
      <c r="A4206" t="s">
        <v>277</v>
      </c>
      <c r="B4206" t="s">
        <v>278</v>
      </c>
      <c r="C4206" t="s">
        <v>279</v>
      </c>
      <c r="D4206" t="s">
        <v>257</v>
      </c>
      <c r="E4206" t="s">
        <v>258</v>
      </c>
      <c r="F4206" t="s">
        <v>42</v>
      </c>
      <c r="G4206" s="1">
        <v>46054</v>
      </c>
      <c r="H4206" t="s">
        <v>32</v>
      </c>
      <c r="I4206" t="s">
        <v>33</v>
      </c>
      <c r="J4206" t="s">
        <v>34</v>
      </c>
      <c r="K4206">
        <v>1</v>
      </c>
      <c r="L4206" t="s">
        <v>35</v>
      </c>
      <c r="M4206">
        <v>6.67</v>
      </c>
      <c r="N4206" t="s">
        <v>280</v>
      </c>
      <c r="O4206">
        <v>1.78</v>
      </c>
      <c r="P4206">
        <v>0.26669999999999999</v>
      </c>
      <c r="Q4206">
        <v>8.9</v>
      </c>
      <c r="R4206" t="s">
        <v>260</v>
      </c>
      <c r="S4206">
        <v>125.3</v>
      </c>
      <c r="T4206" s="1">
        <v>46054</v>
      </c>
      <c r="U4206">
        <v>-1</v>
      </c>
      <c r="V4206">
        <v>3.1</v>
      </c>
      <c r="W4206">
        <v>2.5</v>
      </c>
      <c r="X4206" s="2">
        <v>46101</v>
      </c>
      <c r="Y4206" t="s">
        <v>281</v>
      </c>
      <c r="Z4206">
        <v>7676654</v>
      </c>
      <c r="AA4206">
        <v>8.7200000000000006</v>
      </c>
    </row>
    <row r="4207" spans="1:27" x14ac:dyDescent="0.3">
      <c r="A4207" t="s">
        <v>277</v>
      </c>
      <c r="B4207" t="s">
        <v>278</v>
      </c>
      <c r="C4207" t="s">
        <v>279</v>
      </c>
      <c r="D4207" t="s">
        <v>257</v>
      </c>
      <c r="E4207" t="s">
        <v>258</v>
      </c>
      <c r="F4207" t="s">
        <v>43</v>
      </c>
      <c r="G4207" s="1">
        <v>46082</v>
      </c>
      <c r="H4207" t="s">
        <v>32</v>
      </c>
      <c r="I4207" t="s">
        <v>33</v>
      </c>
      <c r="J4207" t="s">
        <v>34</v>
      </c>
      <c r="K4207">
        <v>1</v>
      </c>
      <c r="L4207" t="s">
        <v>35</v>
      </c>
      <c r="M4207">
        <v>6.67</v>
      </c>
      <c r="N4207" t="s">
        <v>280</v>
      </c>
      <c r="O4207">
        <v>1.78</v>
      </c>
      <c r="P4207">
        <v>0.26669999999999999</v>
      </c>
      <c r="Q4207">
        <v>8.9</v>
      </c>
      <c r="R4207" t="s">
        <v>260</v>
      </c>
      <c r="S4207">
        <v>126</v>
      </c>
      <c r="T4207" s="1">
        <v>46082</v>
      </c>
      <c r="U4207">
        <v>-1</v>
      </c>
      <c r="V4207">
        <v>3.1</v>
      </c>
      <c r="W4207">
        <v>2.5</v>
      </c>
      <c r="X4207" s="2">
        <v>46101</v>
      </c>
      <c r="Y4207" t="s">
        <v>281</v>
      </c>
      <c r="Z4207">
        <v>7676654</v>
      </c>
      <c r="AA4207">
        <v>8.77</v>
      </c>
    </row>
    <row r="4208" spans="1:27" x14ac:dyDescent="0.3">
      <c r="A4208" t="s">
        <v>277</v>
      </c>
      <c r="B4208" t="s">
        <v>278</v>
      </c>
      <c r="C4208" t="s">
        <v>279</v>
      </c>
      <c r="D4208" t="s">
        <v>257</v>
      </c>
      <c r="E4208" t="s">
        <v>258</v>
      </c>
      <c r="F4208" t="s">
        <v>31</v>
      </c>
      <c r="G4208" s="1">
        <v>45931</v>
      </c>
      <c r="H4208" t="s">
        <v>44</v>
      </c>
      <c r="I4208" t="s">
        <v>45</v>
      </c>
      <c r="J4208" t="s">
        <v>46</v>
      </c>
      <c r="K4208">
        <v>500</v>
      </c>
      <c r="L4208" t="s">
        <v>47</v>
      </c>
      <c r="M4208">
        <v>3.97</v>
      </c>
      <c r="N4208" t="s">
        <v>280</v>
      </c>
      <c r="O4208">
        <v>1.06</v>
      </c>
      <c r="P4208">
        <v>0.26669999999999999</v>
      </c>
      <c r="Q4208">
        <v>8.9</v>
      </c>
      <c r="R4208" t="s">
        <v>260</v>
      </c>
      <c r="S4208">
        <v>127.1</v>
      </c>
      <c r="T4208" s="1">
        <v>45931</v>
      </c>
      <c r="U4208">
        <v>-1</v>
      </c>
      <c r="V4208">
        <v>3.1</v>
      </c>
      <c r="W4208">
        <v>2.5</v>
      </c>
      <c r="X4208" s="2">
        <v>46101</v>
      </c>
      <c r="Y4208" t="s">
        <v>281</v>
      </c>
      <c r="Z4208">
        <v>7676654</v>
      </c>
      <c r="AA4208">
        <v>8.2799999999999994</v>
      </c>
    </row>
    <row r="4209" spans="1:27" x14ac:dyDescent="0.3">
      <c r="A4209" t="s">
        <v>277</v>
      </c>
      <c r="B4209" t="s">
        <v>278</v>
      </c>
      <c r="C4209" t="s">
        <v>279</v>
      </c>
      <c r="D4209" t="s">
        <v>257</v>
      </c>
      <c r="E4209" t="s">
        <v>258</v>
      </c>
      <c r="F4209" t="s">
        <v>39</v>
      </c>
      <c r="G4209" s="1">
        <v>45962</v>
      </c>
      <c r="H4209" t="s">
        <v>44</v>
      </c>
      <c r="I4209" t="s">
        <v>45</v>
      </c>
      <c r="J4209" t="s">
        <v>46</v>
      </c>
      <c r="K4209">
        <v>500</v>
      </c>
      <c r="L4209" t="s">
        <v>47</v>
      </c>
      <c r="M4209">
        <v>4.01</v>
      </c>
      <c r="N4209" t="s">
        <v>280</v>
      </c>
      <c r="O4209">
        <v>1.07</v>
      </c>
      <c r="P4209">
        <v>0.26669999999999999</v>
      </c>
      <c r="Q4209">
        <v>8.9</v>
      </c>
      <c r="R4209" t="s">
        <v>260</v>
      </c>
      <c r="S4209">
        <v>126.2</v>
      </c>
      <c r="T4209" s="1">
        <v>45962</v>
      </c>
      <c r="U4209">
        <v>-1</v>
      </c>
      <c r="V4209">
        <v>3.1</v>
      </c>
      <c r="W4209">
        <v>2.5</v>
      </c>
      <c r="X4209" s="2">
        <v>46101</v>
      </c>
      <c r="Y4209" t="s">
        <v>281</v>
      </c>
      <c r="Z4209">
        <v>7676654</v>
      </c>
      <c r="AA4209">
        <v>8.4</v>
      </c>
    </row>
    <row r="4210" spans="1:27" x14ac:dyDescent="0.3">
      <c r="A4210" t="s">
        <v>277</v>
      </c>
      <c r="B4210" t="s">
        <v>278</v>
      </c>
      <c r="C4210" t="s">
        <v>279</v>
      </c>
      <c r="D4210" t="s">
        <v>257</v>
      </c>
      <c r="E4210" t="s">
        <v>258</v>
      </c>
      <c r="F4210" t="s">
        <v>40</v>
      </c>
      <c r="G4210" s="1">
        <v>45992</v>
      </c>
      <c r="H4210" t="s">
        <v>44</v>
      </c>
      <c r="I4210" t="s">
        <v>45</v>
      </c>
      <c r="J4210" t="s">
        <v>46</v>
      </c>
      <c r="K4210">
        <v>500</v>
      </c>
      <c r="L4210" t="s">
        <v>47</v>
      </c>
      <c r="M4210">
        <v>3.97</v>
      </c>
      <c r="N4210" t="s">
        <v>280</v>
      </c>
      <c r="O4210">
        <v>1.06</v>
      </c>
      <c r="P4210">
        <v>0.26669999999999999</v>
      </c>
      <c r="Q4210">
        <v>8.9</v>
      </c>
      <c r="R4210" t="s">
        <v>260</v>
      </c>
      <c r="S4210">
        <v>125.8</v>
      </c>
      <c r="T4210" s="1">
        <v>45992</v>
      </c>
      <c r="U4210">
        <v>-1</v>
      </c>
      <c r="V4210">
        <v>3.1</v>
      </c>
      <c r="W4210">
        <v>2.5</v>
      </c>
      <c r="X4210" s="2">
        <v>46101</v>
      </c>
      <c r="Y4210" t="s">
        <v>281</v>
      </c>
      <c r="Z4210">
        <v>7676654</v>
      </c>
      <c r="AA4210">
        <v>8.6199999999999992</v>
      </c>
    </row>
    <row r="4211" spans="1:27" x14ac:dyDescent="0.3">
      <c r="A4211" t="s">
        <v>277</v>
      </c>
      <c r="B4211" t="s">
        <v>278</v>
      </c>
      <c r="C4211" t="s">
        <v>279</v>
      </c>
      <c r="D4211" t="s">
        <v>257</v>
      </c>
      <c r="E4211" t="s">
        <v>258</v>
      </c>
      <c r="F4211" t="s">
        <v>41</v>
      </c>
      <c r="G4211" s="1">
        <v>46023</v>
      </c>
      <c r="H4211" t="s">
        <v>44</v>
      </c>
      <c r="I4211" t="s">
        <v>45</v>
      </c>
      <c r="J4211" t="s">
        <v>46</v>
      </c>
      <c r="K4211">
        <v>500</v>
      </c>
      <c r="L4211" t="s">
        <v>47</v>
      </c>
      <c r="M4211">
        <v>4.01</v>
      </c>
      <c r="N4211" t="s">
        <v>280</v>
      </c>
      <c r="O4211">
        <v>1.07</v>
      </c>
      <c r="P4211">
        <v>0.26669999999999999</v>
      </c>
      <c r="Q4211">
        <v>8.9</v>
      </c>
      <c r="R4211" t="s">
        <v>260</v>
      </c>
      <c r="S4211">
        <v>124.2</v>
      </c>
      <c r="T4211" s="1">
        <v>46023</v>
      </c>
      <c r="U4211">
        <v>-1</v>
      </c>
      <c r="V4211">
        <v>3.1</v>
      </c>
      <c r="W4211">
        <v>2.5</v>
      </c>
      <c r="X4211" s="2">
        <v>46101</v>
      </c>
      <c r="Y4211" t="s">
        <v>281</v>
      </c>
      <c r="Z4211">
        <v>7676654</v>
      </c>
      <c r="AA4211">
        <v>8.5</v>
      </c>
    </row>
    <row r="4212" spans="1:27" x14ac:dyDescent="0.3">
      <c r="A4212" t="s">
        <v>277</v>
      </c>
      <c r="B4212" t="s">
        <v>278</v>
      </c>
      <c r="C4212" t="s">
        <v>279</v>
      </c>
      <c r="D4212" t="s">
        <v>257</v>
      </c>
      <c r="E4212" t="s">
        <v>258</v>
      </c>
      <c r="F4212" t="s">
        <v>42</v>
      </c>
      <c r="G4212" s="1">
        <v>46054</v>
      </c>
      <c r="H4212" t="s">
        <v>44</v>
      </c>
      <c r="I4212" t="s">
        <v>45</v>
      </c>
      <c r="J4212" t="s">
        <v>46</v>
      </c>
      <c r="K4212">
        <v>500</v>
      </c>
      <c r="L4212" t="s">
        <v>47</v>
      </c>
      <c r="M4212">
        <v>4.2</v>
      </c>
      <c r="N4212" t="s">
        <v>280</v>
      </c>
      <c r="O4212">
        <v>1.1200000000000001</v>
      </c>
      <c r="P4212">
        <v>0.26669999999999999</v>
      </c>
      <c r="Q4212">
        <v>8.9</v>
      </c>
      <c r="R4212" t="s">
        <v>260</v>
      </c>
      <c r="S4212">
        <v>125.3</v>
      </c>
      <c r="T4212" s="1">
        <v>46054</v>
      </c>
      <c r="U4212">
        <v>-1</v>
      </c>
      <c r="V4212">
        <v>3.1</v>
      </c>
      <c r="W4212">
        <v>2.5</v>
      </c>
      <c r="X4212" s="2">
        <v>46101</v>
      </c>
      <c r="Y4212" t="s">
        <v>281</v>
      </c>
      <c r="Z4212">
        <v>7676654</v>
      </c>
      <c r="AA4212">
        <v>8.7200000000000006</v>
      </c>
    </row>
    <row r="4213" spans="1:27" x14ac:dyDescent="0.3">
      <c r="A4213" t="s">
        <v>277</v>
      </c>
      <c r="B4213" t="s">
        <v>278</v>
      </c>
      <c r="C4213" t="s">
        <v>279</v>
      </c>
      <c r="D4213" t="s">
        <v>257</v>
      </c>
      <c r="E4213" t="s">
        <v>258</v>
      </c>
      <c r="F4213" t="s">
        <v>43</v>
      </c>
      <c r="G4213" s="1">
        <v>46082</v>
      </c>
      <c r="H4213" t="s">
        <v>44</v>
      </c>
      <c r="I4213" t="s">
        <v>45</v>
      </c>
      <c r="J4213" t="s">
        <v>46</v>
      </c>
      <c r="K4213">
        <v>500</v>
      </c>
      <c r="L4213" t="s">
        <v>47</v>
      </c>
      <c r="M4213">
        <v>4.12</v>
      </c>
      <c r="N4213" t="s">
        <v>280</v>
      </c>
      <c r="O4213">
        <v>1.1000000000000001</v>
      </c>
      <c r="P4213">
        <v>0.26669999999999999</v>
      </c>
      <c r="Q4213">
        <v>8.9</v>
      </c>
      <c r="R4213" t="s">
        <v>260</v>
      </c>
      <c r="S4213">
        <v>126</v>
      </c>
      <c r="T4213" s="1">
        <v>46082</v>
      </c>
      <c r="U4213">
        <v>-1</v>
      </c>
      <c r="V4213">
        <v>3.1</v>
      </c>
      <c r="W4213">
        <v>2.5</v>
      </c>
      <c r="X4213" s="2">
        <v>46101</v>
      </c>
      <c r="Y4213" t="s">
        <v>281</v>
      </c>
      <c r="Z4213">
        <v>7676654</v>
      </c>
      <c r="AA4213">
        <v>8.77</v>
      </c>
    </row>
    <row r="4214" spans="1:27" x14ac:dyDescent="0.3">
      <c r="A4214" t="s">
        <v>277</v>
      </c>
      <c r="B4214" t="s">
        <v>278</v>
      </c>
      <c r="C4214" t="s">
        <v>279</v>
      </c>
      <c r="D4214" t="s">
        <v>257</v>
      </c>
      <c r="E4214" t="s">
        <v>258</v>
      </c>
      <c r="F4214" t="s">
        <v>31</v>
      </c>
      <c r="G4214" s="1">
        <v>45931</v>
      </c>
      <c r="H4214" t="s">
        <v>48</v>
      </c>
      <c r="I4214" t="s">
        <v>49</v>
      </c>
      <c r="J4214" t="s">
        <v>50</v>
      </c>
      <c r="K4214">
        <v>1</v>
      </c>
      <c r="L4214" t="s">
        <v>51</v>
      </c>
      <c r="M4214">
        <v>11.36</v>
      </c>
      <c r="N4214" t="s">
        <v>280</v>
      </c>
      <c r="O4214">
        <v>3.03</v>
      </c>
      <c r="P4214">
        <v>0.26669999999999999</v>
      </c>
      <c r="Q4214">
        <v>8.9</v>
      </c>
      <c r="R4214" t="s">
        <v>260</v>
      </c>
      <c r="S4214">
        <v>127.1</v>
      </c>
      <c r="T4214" s="1">
        <v>45931</v>
      </c>
      <c r="U4214">
        <v>-1</v>
      </c>
      <c r="V4214">
        <v>3.1</v>
      </c>
      <c r="W4214">
        <v>2.5</v>
      </c>
      <c r="X4214" s="2">
        <v>46101</v>
      </c>
      <c r="Y4214" t="s">
        <v>281</v>
      </c>
      <c r="Z4214">
        <v>7676654</v>
      </c>
      <c r="AA4214">
        <v>8.2799999999999994</v>
      </c>
    </row>
    <row r="4215" spans="1:27" x14ac:dyDescent="0.3">
      <c r="A4215" t="s">
        <v>277</v>
      </c>
      <c r="B4215" t="s">
        <v>278</v>
      </c>
      <c r="C4215" t="s">
        <v>279</v>
      </c>
      <c r="D4215" t="s">
        <v>257</v>
      </c>
      <c r="E4215" t="s">
        <v>258</v>
      </c>
      <c r="F4215" t="s">
        <v>39</v>
      </c>
      <c r="G4215" s="1">
        <v>45962</v>
      </c>
      <c r="H4215" t="s">
        <v>48</v>
      </c>
      <c r="I4215" t="s">
        <v>49</v>
      </c>
      <c r="J4215" t="s">
        <v>50</v>
      </c>
      <c r="K4215">
        <v>1</v>
      </c>
      <c r="L4215" t="s">
        <v>51</v>
      </c>
      <c r="M4215">
        <v>11.66</v>
      </c>
      <c r="N4215" t="s">
        <v>280</v>
      </c>
      <c r="O4215">
        <v>3.11</v>
      </c>
      <c r="P4215">
        <v>0.26669999999999999</v>
      </c>
      <c r="Q4215">
        <v>8.9</v>
      </c>
      <c r="R4215" t="s">
        <v>260</v>
      </c>
      <c r="S4215">
        <v>126.2</v>
      </c>
      <c r="T4215" s="1">
        <v>45962</v>
      </c>
      <c r="U4215">
        <v>-1</v>
      </c>
      <c r="V4215">
        <v>3.1</v>
      </c>
      <c r="W4215">
        <v>2.5</v>
      </c>
      <c r="X4215" s="2">
        <v>46101</v>
      </c>
      <c r="Y4215" t="s">
        <v>281</v>
      </c>
      <c r="Z4215">
        <v>7676654</v>
      </c>
      <c r="AA4215">
        <v>8.4</v>
      </c>
    </row>
    <row r="4216" spans="1:27" x14ac:dyDescent="0.3">
      <c r="A4216" t="s">
        <v>277</v>
      </c>
      <c r="B4216" t="s">
        <v>278</v>
      </c>
      <c r="C4216" t="s">
        <v>279</v>
      </c>
      <c r="D4216" t="s">
        <v>257</v>
      </c>
      <c r="E4216" t="s">
        <v>258</v>
      </c>
      <c r="F4216" t="s">
        <v>40</v>
      </c>
      <c r="G4216" s="1">
        <v>45992</v>
      </c>
      <c r="H4216" t="s">
        <v>48</v>
      </c>
      <c r="I4216" t="s">
        <v>49</v>
      </c>
      <c r="J4216" t="s">
        <v>50</v>
      </c>
      <c r="K4216">
        <v>1</v>
      </c>
      <c r="L4216" t="s">
        <v>51</v>
      </c>
      <c r="M4216">
        <v>11.96</v>
      </c>
      <c r="N4216" t="s">
        <v>280</v>
      </c>
      <c r="O4216">
        <v>3.19</v>
      </c>
      <c r="P4216">
        <v>0.26669999999999999</v>
      </c>
      <c r="Q4216">
        <v>8.9</v>
      </c>
      <c r="R4216" t="s">
        <v>260</v>
      </c>
      <c r="S4216">
        <v>125.8</v>
      </c>
      <c r="T4216" s="1">
        <v>45992</v>
      </c>
      <c r="U4216">
        <v>-1</v>
      </c>
      <c r="V4216">
        <v>3.1</v>
      </c>
      <c r="W4216">
        <v>2.5</v>
      </c>
      <c r="X4216" s="2">
        <v>46101</v>
      </c>
      <c r="Y4216" t="s">
        <v>281</v>
      </c>
      <c r="Z4216">
        <v>7676654</v>
      </c>
      <c r="AA4216">
        <v>8.6199999999999992</v>
      </c>
    </row>
    <row r="4217" spans="1:27" x14ac:dyDescent="0.3">
      <c r="A4217" t="s">
        <v>277</v>
      </c>
      <c r="B4217" t="s">
        <v>278</v>
      </c>
      <c r="C4217" t="s">
        <v>279</v>
      </c>
      <c r="D4217" t="s">
        <v>257</v>
      </c>
      <c r="E4217" t="s">
        <v>258</v>
      </c>
      <c r="F4217" t="s">
        <v>41</v>
      </c>
      <c r="G4217" s="1">
        <v>46023</v>
      </c>
      <c r="H4217" t="s">
        <v>48</v>
      </c>
      <c r="I4217" t="s">
        <v>49</v>
      </c>
      <c r="J4217" t="s">
        <v>50</v>
      </c>
      <c r="K4217">
        <v>1</v>
      </c>
      <c r="L4217" t="s">
        <v>51</v>
      </c>
      <c r="M4217">
        <v>11.66</v>
      </c>
      <c r="N4217" t="s">
        <v>280</v>
      </c>
      <c r="O4217">
        <v>3.11</v>
      </c>
      <c r="P4217">
        <v>0.26669999999999999</v>
      </c>
      <c r="Q4217">
        <v>8.9</v>
      </c>
      <c r="R4217" t="s">
        <v>260</v>
      </c>
      <c r="S4217">
        <v>124.2</v>
      </c>
      <c r="T4217" s="1">
        <v>46023</v>
      </c>
      <c r="U4217">
        <v>-1</v>
      </c>
      <c r="V4217">
        <v>3.1</v>
      </c>
      <c r="W4217">
        <v>2.5</v>
      </c>
      <c r="X4217" s="2">
        <v>46101</v>
      </c>
      <c r="Y4217" t="s">
        <v>281</v>
      </c>
      <c r="Z4217">
        <v>7676654</v>
      </c>
      <c r="AA4217">
        <v>8.5</v>
      </c>
    </row>
    <row r="4218" spans="1:27" x14ac:dyDescent="0.3">
      <c r="A4218" t="s">
        <v>277</v>
      </c>
      <c r="B4218" t="s">
        <v>278</v>
      </c>
      <c r="C4218" t="s">
        <v>279</v>
      </c>
      <c r="D4218" t="s">
        <v>257</v>
      </c>
      <c r="E4218" t="s">
        <v>258</v>
      </c>
      <c r="F4218" t="s">
        <v>42</v>
      </c>
      <c r="G4218" s="1">
        <v>46054</v>
      </c>
      <c r="H4218" t="s">
        <v>48</v>
      </c>
      <c r="I4218" t="s">
        <v>49</v>
      </c>
      <c r="J4218" t="s">
        <v>50</v>
      </c>
      <c r="K4218">
        <v>1</v>
      </c>
      <c r="L4218" t="s">
        <v>51</v>
      </c>
      <c r="M4218">
        <v>11.77</v>
      </c>
      <c r="N4218" t="s">
        <v>280</v>
      </c>
      <c r="O4218">
        <v>3.14</v>
      </c>
      <c r="P4218">
        <v>0.26669999999999999</v>
      </c>
      <c r="Q4218">
        <v>8.9</v>
      </c>
      <c r="R4218" t="s">
        <v>260</v>
      </c>
      <c r="S4218">
        <v>125.3</v>
      </c>
      <c r="T4218" s="1">
        <v>46054</v>
      </c>
      <c r="U4218">
        <v>-1</v>
      </c>
      <c r="V4218">
        <v>3.1</v>
      </c>
      <c r="W4218">
        <v>2.5</v>
      </c>
      <c r="X4218" s="2">
        <v>46101</v>
      </c>
      <c r="Y4218" t="s">
        <v>281</v>
      </c>
      <c r="Z4218">
        <v>7676654</v>
      </c>
      <c r="AA4218">
        <v>8.7200000000000006</v>
      </c>
    </row>
    <row r="4219" spans="1:27" x14ac:dyDescent="0.3">
      <c r="A4219" t="s">
        <v>277</v>
      </c>
      <c r="B4219" t="s">
        <v>278</v>
      </c>
      <c r="C4219" t="s">
        <v>279</v>
      </c>
      <c r="D4219" t="s">
        <v>257</v>
      </c>
      <c r="E4219" t="s">
        <v>258</v>
      </c>
      <c r="F4219" t="s">
        <v>43</v>
      </c>
      <c r="G4219" s="1">
        <v>46082</v>
      </c>
      <c r="H4219" t="s">
        <v>48</v>
      </c>
      <c r="I4219" t="s">
        <v>49</v>
      </c>
      <c r="J4219" t="s">
        <v>50</v>
      </c>
      <c r="K4219">
        <v>1</v>
      </c>
      <c r="L4219" t="s">
        <v>51</v>
      </c>
      <c r="M4219">
        <v>12.04</v>
      </c>
      <c r="N4219" t="s">
        <v>280</v>
      </c>
      <c r="O4219">
        <v>3.21</v>
      </c>
      <c r="P4219">
        <v>0.26669999999999999</v>
      </c>
      <c r="Q4219">
        <v>8.9</v>
      </c>
      <c r="R4219" t="s">
        <v>260</v>
      </c>
      <c r="S4219">
        <v>126</v>
      </c>
      <c r="T4219" s="1">
        <v>46082</v>
      </c>
      <c r="U4219">
        <v>-1</v>
      </c>
      <c r="V4219">
        <v>3.1</v>
      </c>
      <c r="W4219">
        <v>2.5</v>
      </c>
      <c r="X4219" s="2">
        <v>46101</v>
      </c>
      <c r="Y4219" t="s">
        <v>281</v>
      </c>
      <c r="Z4219">
        <v>7676654</v>
      </c>
      <c r="AA4219">
        <v>8.77</v>
      </c>
    </row>
    <row r="4220" spans="1:27" x14ac:dyDescent="0.3">
      <c r="A4220" t="s">
        <v>277</v>
      </c>
      <c r="B4220" t="s">
        <v>278</v>
      </c>
      <c r="C4220" t="s">
        <v>279</v>
      </c>
      <c r="D4220" t="s">
        <v>257</v>
      </c>
      <c r="E4220" t="s">
        <v>258</v>
      </c>
      <c r="F4220" t="s">
        <v>31</v>
      </c>
      <c r="G4220" s="1">
        <v>45931</v>
      </c>
      <c r="H4220" t="s">
        <v>52</v>
      </c>
      <c r="I4220" t="s">
        <v>53</v>
      </c>
      <c r="J4220" t="s">
        <v>54</v>
      </c>
      <c r="K4220">
        <v>12</v>
      </c>
      <c r="L4220" t="s">
        <v>55</v>
      </c>
      <c r="M4220">
        <v>9.49</v>
      </c>
      <c r="N4220" t="s">
        <v>280</v>
      </c>
      <c r="O4220">
        <v>2.5299999999999998</v>
      </c>
      <c r="P4220">
        <v>0.26669999999999999</v>
      </c>
      <c r="Q4220">
        <v>8.9</v>
      </c>
      <c r="R4220" t="s">
        <v>260</v>
      </c>
      <c r="S4220">
        <v>127.1</v>
      </c>
      <c r="T4220" s="1">
        <v>45931</v>
      </c>
      <c r="U4220">
        <v>-1</v>
      </c>
      <c r="V4220">
        <v>3.1</v>
      </c>
      <c r="W4220">
        <v>2.5</v>
      </c>
      <c r="X4220" s="2">
        <v>46101</v>
      </c>
      <c r="Y4220" t="s">
        <v>281</v>
      </c>
      <c r="Z4220">
        <v>7676654</v>
      </c>
      <c r="AA4220">
        <v>8.2799999999999994</v>
      </c>
    </row>
    <row r="4221" spans="1:27" x14ac:dyDescent="0.3">
      <c r="A4221" t="s">
        <v>277</v>
      </c>
      <c r="B4221" t="s">
        <v>278</v>
      </c>
      <c r="C4221" t="s">
        <v>279</v>
      </c>
      <c r="D4221" t="s">
        <v>257</v>
      </c>
      <c r="E4221" t="s">
        <v>258</v>
      </c>
      <c r="F4221" t="s">
        <v>39</v>
      </c>
      <c r="G4221" s="1">
        <v>45962</v>
      </c>
      <c r="H4221" t="s">
        <v>52</v>
      </c>
      <c r="I4221" t="s">
        <v>53</v>
      </c>
      <c r="J4221" t="s">
        <v>54</v>
      </c>
      <c r="K4221">
        <v>12</v>
      </c>
      <c r="L4221" t="s">
        <v>55</v>
      </c>
      <c r="M4221">
        <v>9.3699999999999992</v>
      </c>
      <c r="N4221" t="s">
        <v>280</v>
      </c>
      <c r="O4221">
        <v>2.5</v>
      </c>
      <c r="P4221">
        <v>0.26669999999999999</v>
      </c>
      <c r="Q4221">
        <v>8.9</v>
      </c>
      <c r="R4221" t="s">
        <v>260</v>
      </c>
      <c r="S4221">
        <v>126.2</v>
      </c>
      <c r="T4221" s="1">
        <v>45962</v>
      </c>
      <c r="U4221">
        <v>-1</v>
      </c>
      <c r="V4221">
        <v>3.1</v>
      </c>
      <c r="W4221">
        <v>2.5</v>
      </c>
      <c r="X4221" s="2">
        <v>46101</v>
      </c>
      <c r="Y4221" t="s">
        <v>281</v>
      </c>
      <c r="Z4221">
        <v>7676654</v>
      </c>
      <c r="AA4221">
        <v>8.4</v>
      </c>
    </row>
    <row r="4222" spans="1:27" x14ac:dyDescent="0.3">
      <c r="A4222" t="s">
        <v>277</v>
      </c>
      <c r="B4222" t="s">
        <v>278</v>
      </c>
      <c r="C4222" t="s">
        <v>279</v>
      </c>
      <c r="D4222" t="s">
        <v>257</v>
      </c>
      <c r="E4222" t="s">
        <v>258</v>
      </c>
      <c r="F4222" t="s">
        <v>40</v>
      </c>
      <c r="G4222" s="1">
        <v>45992</v>
      </c>
      <c r="H4222" t="s">
        <v>52</v>
      </c>
      <c r="I4222" t="s">
        <v>53</v>
      </c>
      <c r="J4222" t="s">
        <v>54</v>
      </c>
      <c r="K4222">
        <v>12</v>
      </c>
      <c r="L4222" t="s">
        <v>55</v>
      </c>
      <c r="M4222">
        <v>9.94</v>
      </c>
      <c r="N4222" t="s">
        <v>280</v>
      </c>
      <c r="O4222">
        <v>2.65</v>
      </c>
      <c r="P4222">
        <v>0.26669999999999999</v>
      </c>
      <c r="Q4222">
        <v>8.9</v>
      </c>
      <c r="R4222" t="s">
        <v>260</v>
      </c>
      <c r="S4222">
        <v>125.8</v>
      </c>
      <c r="T4222" s="1">
        <v>45992</v>
      </c>
      <c r="U4222">
        <v>-1</v>
      </c>
      <c r="V4222">
        <v>3.1</v>
      </c>
      <c r="W4222">
        <v>2.5</v>
      </c>
      <c r="X4222" s="2">
        <v>46101</v>
      </c>
      <c r="Y4222" t="s">
        <v>281</v>
      </c>
      <c r="Z4222">
        <v>7676654</v>
      </c>
      <c r="AA4222">
        <v>8.6199999999999992</v>
      </c>
    </row>
    <row r="4223" spans="1:27" x14ac:dyDescent="0.3">
      <c r="A4223" t="s">
        <v>277</v>
      </c>
      <c r="B4223" t="s">
        <v>278</v>
      </c>
      <c r="C4223" t="s">
        <v>279</v>
      </c>
      <c r="D4223" t="s">
        <v>257</v>
      </c>
      <c r="E4223" t="s">
        <v>258</v>
      </c>
      <c r="F4223" t="s">
        <v>41</v>
      </c>
      <c r="G4223" s="1">
        <v>46023</v>
      </c>
      <c r="H4223" t="s">
        <v>52</v>
      </c>
      <c r="I4223" t="s">
        <v>53</v>
      </c>
      <c r="J4223" t="s">
        <v>54</v>
      </c>
      <c r="K4223">
        <v>12</v>
      </c>
      <c r="L4223" t="s">
        <v>55</v>
      </c>
      <c r="M4223">
        <v>9.86</v>
      </c>
      <c r="N4223" t="s">
        <v>280</v>
      </c>
      <c r="O4223">
        <v>2.63</v>
      </c>
      <c r="P4223">
        <v>0.26669999999999999</v>
      </c>
      <c r="Q4223">
        <v>8.9</v>
      </c>
      <c r="R4223" t="s">
        <v>260</v>
      </c>
      <c r="S4223">
        <v>124.2</v>
      </c>
      <c r="T4223" s="1">
        <v>46023</v>
      </c>
      <c r="U4223">
        <v>-1</v>
      </c>
      <c r="V4223">
        <v>3.1</v>
      </c>
      <c r="W4223">
        <v>2.5</v>
      </c>
      <c r="X4223" s="2">
        <v>46101</v>
      </c>
      <c r="Y4223" t="s">
        <v>281</v>
      </c>
      <c r="Z4223">
        <v>7676654</v>
      </c>
      <c r="AA4223">
        <v>8.5</v>
      </c>
    </row>
    <row r="4224" spans="1:27" x14ac:dyDescent="0.3">
      <c r="A4224" t="s">
        <v>277</v>
      </c>
      <c r="B4224" t="s">
        <v>278</v>
      </c>
      <c r="C4224" t="s">
        <v>279</v>
      </c>
      <c r="D4224" t="s">
        <v>257</v>
      </c>
      <c r="E4224" t="s">
        <v>258</v>
      </c>
      <c r="F4224" t="s">
        <v>42</v>
      </c>
      <c r="G4224" s="1">
        <v>46054</v>
      </c>
      <c r="H4224" t="s">
        <v>52</v>
      </c>
      <c r="I4224" t="s">
        <v>53</v>
      </c>
      <c r="J4224" t="s">
        <v>54</v>
      </c>
      <c r="K4224">
        <v>12</v>
      </c>
      <c r="L4224" t="s">
        <v>55</v>
      </c>
      <c r="M4224">
        <v>10.050000000000001</v>
      </c>
      <c r="N4224" t="s">
        <v>280</v>
      </c>
      <c r="O4224">
        <v>2.68</v>
      </c>
      <c r="P4224">
        <v>0.26669999999999999</v>
      </c>
      <c r="Q4224">
        <v>8.9</v>
      </c>
      <c r="R4224" t="s">
        <v>260</v>
      </c>
      <c r="S4224">
        <v>125.3</v>
      </c>
      <c r="T4224" s="1">
        <v>46054</v>
      </c>
      <c r="U4224">
        <v>-1</v>
      </c>
      <c r="V4224">
        <v>3.1</v>
      </c>
      <c r="W4224">
        <v>2.5</v>
      </c>
      <c r="X4224" s="2">
        <v>46101</v>
      </c>
      <c r="Y4224" t="s">
        <v>281</v>
      </c>
      <c r="Z4224">
        <v>7676654</v>
      </c>
      <c r="AA4224">
        <v>8.7200000000000006</v>
      </c>
    </row>
    <row r="4225" spans="1:27" x14ac:dyDescent="0.3">
      <c r="A4225" t="s">
        <v>277</v>
      </c>
      <c r="B4225" t="s">
        <v>278</v>
      </c>
      <c r="C4225" t="s">
        <v>279</v>
      </c>
      <c r="D4225" t="s">
        <v>257</v>
      </c>
      <c r="E4225" t="s">
        <v>258</v>
      </c>
      <c r="F4225" t="s">
        <v>43</v>
      </c>
      <c r="G4225" s="1">
        <v>46082</v>
      </c>
      <c r="H4225" t="s">
        <v>52</v>
      </c>
      <c r="I4225" t="s">
        <v>53</v>
      </c>
      <c r="J4225" t="s">
        <v>54</v>
      </c>
      <c r="K4225">
        <v>12</v>
      </c>
      <c r="L4225" t="s">
        <v>55</v>
      </c>
      <c r="M4225">
        <v>10.050000000000001</v>
      </c>
      <c r="N4225" t="s">
        <v>280</v>
      </c>
      <c r="O4225">
        <v>2.68</v>
      </c>
      <c r="P4225">
        <v>0.26669999999999999</v>
      </c>
      <c r="Q4225">
        <v>8.9</v>
      </c>
      <c r="R4225" t="s">
        <v>260</v>
      </c>
      <c r="S4225">
        <v>126</v>
      </c>
      <c r="T4225" s="1">
        <v>46082</v>
      </c>
      <c r="U4225">
        <v>-1</v>
      </c>
      <c r="V4225">
        <v>3.1</v>
      </c>
      <c r="W4225">
        <v>2.5</v>
      </c>
      <c r="X4225" s="2">
        <v>46101</v>
      </c>
      <c r="Y4225" t="s">
        <v>281</v>
      </c>
      <c r="Z4225">
        <v>7676654</v>
      </c>
      <c r="AA4225">
        <v>8.77</v>
      </c>
    </row>
    <row r="4226" spans="1:27" x14ac:dyDescent="0.3">
      <c r="A4226" t="s">
        <v>277</v>
      </c>
      <c r="B4226" t="s">
        <v>278</v>
      </c>
      <c r="C4226" t="s">
        <v>279</v>
      </c>
      <c r="D4226" t="s">
        <v>257</v>
      </c>
      <c r="E4226" t="s">
        <v>258</v>
      </c>
      <c r="F4226" t="s">
        <v>31</v>
      </c>
      <c r="G4226" s="1">
        <v>45931</v>
      </c>
      <c r="H4226" t="s">
        <v>56</v>
      </c>
      <c r="I4226" t="s">
        <v>57</v>
      </c>
      <c r="J4226" t="s">
        <v>34</v>
      </c>
      <c r="K4226">
        <v>1</v>
      </c>
      <c r="L4226" t="s">
        <v>51</v>
      </c>
      <c r="M4226">
        <v>28.31</v>
      </c>
      <c r="N4226" t="s">
        <v>280</v>
      </c>
      <c r="O4226">
        <v>7.55</v>
      </c>
      <c r="P4226">
        <v>0.26669999999999999</v>
      </c>
      <c r="Q4226">
        <v>8.9</v>
      </c>
      <c r="R4226" t="s">
        <v>260</v>
      </c>
      <c r="S4226">
        <v>127.1</v>
      </c>
      <c r="T4226" s="1">
        <v>45931</v>
      </c>
      <c r="U4226">
        <v>-1</v>
      </c>
      <c r="V4226">
        <v>3.1</v>
      </c>
      <c r="W4226">
        <v>2.5</v>
      </c>
      <c r="X4226" s="2">
        <v>46101</v>
      </c>
      <c r="Y4226" t="s">
        <v>281</v>
      </c>
      <c r="Z4226">
        <v>7676654</v>
      </c>
      <c r="AA4226">
        <v>8.2799999999999994</v>
      </c>
    </row>
    <row r="4227" spans="1:27" x14ac:dyDescent="0.3">
      <c r="A4227" t="s">
        <v>277</v>
      </c>
      <c r="B4227" t="s">
        <v>278</v>
      </c>
      <c r="C4227" t="s">
        <v>279</v>
      </c>
      <c r="D4227" t="s">
        <v>257</v>
      </c>
      <c r="E4227" t="s">
        <v>258</v>
      </c>
      <c r="F4227" t="s">
        <v>39</v>
      </c>
      <c r="G4227" s="1">
        <v>45962</v>
      </c>
      <c r="H4227" t="s">
        <v>56</v>
      </c>
      <c r="I4227" t="s">
        <v>57</v>
      </c>
      <c r="J4227" t="s">
        <v>34</v>
      </c>
      <c r="K4227">
        <v>1</v>
      </c>
      <c r="L4227" t="s">
        <v>51</v>
      </c>
      <c r="M4227">
        <v>28.16</v>
      </c>
      <c r="N4227" t="s">
        <v>280</v>
      </c>
      <c r="O4227">
        <v>7.51</v>
      </c>
      <c r="P4227">
        <v>0.26669999999999999</v>
      </c>
      <c r="Q4227">
        <v>8.9</v>
      </c>
      <c r="R4227" t="s">
        <v>260</v>
      </c>
      <c r="S4227">
        <v>126.2</v>
      </c>
      <c r="T4227" s="1">
        <v>45962</v>
      </c>
      <c r="U4227">
        <v>-1</v>
      </c>
      <c r="V4227">
        <v>3.1</v>
      </c>
      <c r="W4227">
        <v>2.5</v>
      </c>
      <c r="X4227" s="2">
        <v>46101</v>
      </c>
      <c r="Y4227" t="s">
        <v>281</v>
      </c>
      <c r="Z4227">
        <v>7676654</v>
      </c>
      <c r="AA4227">
        <v>8.4</v>
      </c>
    </row>
    <row r="4228" spans="1:27" x14ac:dyDescent="0.3">
      <c r="A4228" t="s">
        <v>277</v>
      </c>
      <c r="B4228" t="s">
        <v>278</v>
      </c>
      <c r="C4228" t="s">
        <v>279</v>
      </c>
      <c r="D4228" t="s">
        <v>257</v>
      </c>
      <c r="E4228" t="s">
        <v>258</v>
      </c>
      <c r="F4228" t="s">
        <v>40</v>
      </c>
      <c r="G4228" s="1">
        <v>45992</v>
      </c>
      <c r="H4228" t="s">
        <v>56</v>
      </c>
      <c r="I4228" t="s">
        <v>57</v>
      </c>
      <c r="J4228" t="s">
        <v>34</v>
      </c>
      <c r="K4228">
        <v>1</v>
      </c>
      <c r="L4228" t="s">
        <v>51</v>
      </c>
      <c r="M4228">
        <v>28.76</v>
      </c>
      <c r="N4228" t="s">
        <v>280</v>
      </c>
      <c r="O4228">
        <v>7.67</v>
      </c>
      <c r="P4228">
        <v>0.26669999999999999</v>
      </c>
      <c r="Q4228">
        <v>8.9</v>
      </c>
      <c r="R4228" t="s">
        <v>260</v>
      </c>
      <c r="S4228">
        <v>125.8</v>
      </c>
      <c r="T4228" s="1">
        <v>45992</v>
      </c>
      <c r="U4228">
        <v>-1</v>
      </c>
      <c r="V4228">
        <v>3.1</v>
      </c>
      <c r="W4228">
        <v>2.5</v>
      </c>
      <c r="X4228" s="2">
        <v>46101</v>
      </c>
      <c r="Y4228" t="s">
        <v>281</v>
      </c>
      <c r="Z4228">
        <v>7676654</v>
      </c>
      <c r="AA4228">
        <v>8.6199999999999992</v>
      </c>
    </row>
    <row r="4229" spans="1:27" x14ac:dyDescent="0.3">
      <c r="A4229" t="s">
        <v>277</v>
      </c>
      <c r="B4229" t="s">
        <v>278</v>
      </c>
      <c r="C4229" t="s">
        <v>279</v>
      </c>
      <c r="D4229" t="s">
        <v>257</v>
      </c>
      <c r="E4229" t="s">
        <v>258</v>
      </c>
      <c r="F4229" t="s">
        <v>41</v>
      </c>
      <c r="G4229" s="1">
        <v>46023</v>
      </c>
      <c r="H4229" t="s">
        <v>56</v>
      </c>
      <c r="I4229" t="s">
        <v>57</v>
      </c>
      <c r="J4229" t="s">
        <v>34</v>
      </c>
      <c r="K4229">
        <v>1</v>
      </c>
      <c r="L4229" t="s">
        <v>51</v>
      </c>
      <c r="M4229">
        <v>29.13</v>
      </c>
      <c r="N4229" t="s">
        <v>280</v>
      </c>
      <c r="O4229">
        <v>7.77</v>
      </c>
      <c r="P4229">
        <v>0.26669999999999999</v>
      </c>
      <c r="Q4229">
        <v>8.9</v>
      </c>
      <c r="R4229" t="s">
        <v>260</v>
      </c>
      <c r="S4229">
        <v>124.2</v>
      </c>
      <c r="T4229" s="1">
        <v>46023</v>
      </c>
      <c r="U4229">
        <v>-1</v>
      </c>
      <c r="V4229">
        <v>3.1</v>
      </c>
      <c r="W4229">
        <v>2.5</v>
      </c>
      <c r="X4229" s="2">
        <v>46101</v>
      </c>
      <c r="Y4229" t="s">
        <v>281</v>
      </c>
      <c r="Z4229">
        <v>7676654</v>
      </c>
      <c r="AA4229">
        <v>8.5</v>
      </c>
    </row>
    <row r="4230" spans="1:27" x14ac:dyDescent="0.3">
      <c r="A4230" t="s">
        <v>277</v>
      </c>
      <c r="B4230" t="s">
        <v>278</v>
      </c>
      <c r="C4230" t="s">
        <v>279</v>
      </c>
      <c r="D4230" t="s">
        <v>257</v>
      </c>
      <c r="E4230" t="s">
        <v>258</v>
      </c>
      <c r="F4230" t="s">
        <v>42</v>
      </c>
      <c r="G4230" s="1">
        <v>46054</v>
      </c>
      <c r="H4230" t="s">
        <v>56</v>
      </c>
      <c r="I4230" t="s">
        <v>57</v>
      </c>
      <c r="J4230" t="s">
        <v>34</v>
      </c>
      <c r="K4230">
        <v>1</v>
      </c>
      <c r="L4230" t="s">
        <v>51</v>
      </c>
      <c r="M4230">
        <v>29.55</v>
      </c>
      <c r="N4230" t="s">
        <v>280</v>
      </c>
      <c r="O4230">
        <v>7.88</v>
      </c>
      <c r="P4230">
        <v>0.26669999999999999</v>
      </c>
      <c r="Q4230">
        <v>8.9</v>
      </c>
      <c r="R4230" t="s">
        <v>260</v>
      </c>
      <c r="S4230">
        <v>125.3</v>
      </c>
      <c r="T4230" s="1">
        <v>46054</v>
      </c>
      <c r="U4230">
        <v>-1</v>
      </c>
      <c r="V4230">
        <v>3.1</v>
      </c>
      <c r="W4230">
        <v>2.5</v>
      </c>
      <c r="X4230" s="2">
        <v>46101</v>
      </c>
      <c r="Y4230" t="s">
        <v>281</v>
      </c>
      <c r="Z4230">
        <v>7676654</v>
      </c>
      <c r="AA4230">
        <v>8.7200000000000006</v>
      </c>
    </row>
    <row r="4231" spans="1:27" x14ac:dyDescent="0.3">
      <c r="A4231" t="s">
        <v>277</v>
      </c>
      <c r="B4231" t="s">
        <v>278</v>
      </c>
      <c r="C4231" t="s">
        <v>279</v>
      </c>
      <c r="D4231" t="s">
        <v>257</v>
      </c>
      <c r="E4231" t="s">
        <v>258</v>
      </c>
      <c r="F4231" t="s">
        <v>43</v>
      </c>
      <c r="G4231" s="1">
        <v>46082</v>
      </c>
      <c r="H4231" t="s">
        <v>56</v>
      </c>
      <c r="I4231" t="s">
        <v>57</v>
      </c>
      <c r="J4231" t="s">
        <v>34</v>
      </c>
      <c r="K4231">
        <v>1</v>
      </c>
      <c r="L4231" t="s">
        <v>51</v>
      </c>
      <c r="M4231">
        <v>29.21</v>
      </c>
      <c r="N4231" t="s">
        <v>280</v>
      </c>
      <c r="O4231">
        <v>7.79</v>
      </c>
      <c r="P4231">
        <v>0.26669999999999999</v>
      </c>
      <c r="Q4231">
        <v>8.9</v>
      </c>
      <c r="R4231" t="s">
        <v>260</v>
      </c>
      <c r="S4231">
        <v>126</v>
      </c>
      <c r="T4231" s="1">
        <v>46082</v>
      </c>
      <c r="U4231">
        <v>-1</v>
      </c>
      <c r="V4231">
        <v>3.1</v>
      </c>
      <c r="W4231">
        <v>2.5</v>
      </c>
      <c r="X4231" s="2">
        <v>46101</v>
      </c>
      <c r="Y4231" t="s">
        <v>281</v>
      </c>
      <c r="Z4231">
        <v>7676654</v>
      </c>
      <c r="AA4231">
        <v>8.77</v>
      </c>
    </row>
    <row r="4232" spans="1:27" x14ac:dyDescent="0.3">
      <c r="A4232" t="s">
        <v>277</v>
      </c>
      <c r="B4232" t="s">
        <v>278</v>
      </c>
      <c r="C4232" t="s">
        <v>279</v>
      </c>
      <c r="D4232" t="s">
        <v>257</v>
      </c>
      <c r="E4232" t="s">
        <v>258</v>
      </c>
      <c r="F4232" t="s">
        <v>31</v>
      </c>
      <c r="G4232" s="1">
        <v>45931</v>
      </c>
      <c r="H4232" t="s">
        <v>58</v>
      </c>
      <c r="I4232" t="s">
        <v>59</v>
      </c>
      <c r="J4232" t="s">
        <v>60</v>
      </c>
      <c r="K4232">
        <v>1</v>
      </c>
      <c r="L4232" t="s">
        <v>51</v>
      </c>
      <c r="M4232">
        <v>30.93</v>
      </c>
      <c r="N4232" t="s">
        <v>280</v>
      </c>
      <c r="O4232">
        <v>8.25</v>
      </c>
      <c r="P4232">
        <v>0.26669999999999999</v>
      </c>
      <c r="Q4232">
        <v>8.9</v>
      </c>
      <c r="R4232" t="s">
        <v>260</v>
      </c>
      <c r="S4232">
        <v>127.1</v>
      </c>
      <c r="T4232" s="1">
        <v>45931</v>
      </c>
      <c r="U4232">
        <v>-1</v>
      </c>
      <c r="V4232">
        <v>3.1</v>
      </c>
      <c r="W4232">
        <v>2.5</v>
      </c>
      <c r="X4232" s="2">
        <v>46101</v>
      </c>
      <c r="Y4232" t="s">
        <v>281</v>
      </c>
      <c r="Z4232">
        <v>7676654</v>
      </c>
      <c r="AA4232">
        <v>8.2799999999999994</v>
      </c>
    </row>
    <row r="4233" spans="1:27" x14ac:dyDescent="0.3">
      <c r="A4233" t="s">
        <v>277</v>
      </c>
      <c r="B4233" t="s">
        <v>278</v>
      </c>
      <c r="C4233" t="s">
        <v>279</v>
      </c>
      <c r="D4233" t="s">
        <v>257</v>
      </c>
      <c r="E4233" t="s">
        <v>258</v>
      </c>
      <c r="F4233" t="s">
        <v>39</v>
      </c>
      <c r="G4233" s="1">
        <v>45962</v>
      </c>
      <c r="H4233" t="s">
        <v>58</v>
      </c>
      <c r="I4233" t="s">
        <v>59</v>
      </c>
      <c r="J4233" t="s">
        <v>60</v>
      </c>
      <c r="K4233">
        <v>1</v>
      </c>
      <c r="L4233" t="s">
        <v>51</v>
      </c>
      <c r="M4233">
        <v>31.57</v>
      </c>
      <c r="N4233" t="s">
        <v>280</v>
      </c>
      <c r="O4233">
        <v>8.42</v>
      </c>
      <c r="P4233">
        <v>0.26669999999999999</v>
      </c>
      <c r="Q4233">
        <v>8.9</v>
      </c>
      <c r="R4233" t="s">
        <v>260</v>
      </c>
      <c r="S4233">
        <v>126.2</v>
      </c>
      <c r="T4233" s="1">
        <v>45962</v>
      </c>
      <c r="U4233">
        <v>-1</v>
      </c>
      <c r="V4233">
        <v>3.1</v>
      </c>
      <c r="W4233">
        <v>2.5</v>
      </c>
      <c r="X4233" s="2">
        <v>46101</v>
      </c>
      <c r="Y4233" t="s">
        <v>281</v>
      </c>
      <c r="Z4233">
        <v>7676654</v>
      </c>
      <c r="AA4233">
        <v>8.4</v>
      </c>
    </row>
    <row r="4234" spans="1:27" x14ac:dyDescent="0.3">
      <c r="A4234" t="s">
        <v>277</v>
      </c>
      <c r="B4234" t="s">
        <v>278</v>
      </c>
      <c r="C4234" t="s">
        <v>279</v>
      </c>
      <c r="D4234" t="s">
        <v>257</v>
      </c>
      <c r="E4234" t="s">
        <v>258</v>
      </c>
      <c r="F4234" t="s">
        <v>40</v>
      </c>
      <c r="G4234" s="1">
        <v>45992</v>
      </c>
      <c r="H4234" t="s">
        <v>58</v>
      </c>
      <c r="I4234" t="s">
        <v>59</v>
      </c>
      <c r="J4234" t="s">
        <v>60</v>
      </c>
      <c r="K4234">
        <v>1</v>
      </c>
      <c r="L4234" t="s">
        <v>51</v>
      </c>
      <c r="M4234">
        <v>31.5</v>
      </c>
      <c r="N4234" t="s">
        <v>280</v>
      </c>
      <c r="O4234">
        <v>8.4</v>
      </c>
      <c r="P4234">
        <v>0.26669999999999999</v>
      </c>
      <c r="Q4234">
        <v>8.9</v>
      </c>
      <c r="R4234" t="s">
        <v>260</v>
      </c>
      <c r="S4234">
        <v>125.8</v>
      </c>
      <c r="T4234" s="1">
        <v>45992</v>
      </c>
      <c r="U4234">
        <v>-1</v>
      </c>
      <c r="V4234">
        <v>3.1</v>
      </c>
      <c r="W4234">
        <v>2.5</v>
      </c>
      <c r="X4234" s="2">
        <v>46101</v>
      </c>
      <c r="Y4234" t="s">
        <v>281</v>
      </c>
      <c r="Z4234">
        <v>7676654</v>
      </c>
      <c r="AA4234">
        <v>8.6199999999999992</v>
      </c>
    </row>
    <row r="4235" spans="1:27" x14ac:dyDescent="0.3">
      <c r="A4235" t="s">
        <v>277</v>
      </c>
      <c r="B4235" t="s">
        <v>278</v>
      </c>
      <c r="C4235" t="s">
        <v>279</v>
      </c>
      <c r="D4235" t="s">
        <v>257</v>
      </c>
      <c r="E4235" t="s">
        <v>258</v>
      </c>
      <c r="F4235" t="s">
        <v>41</v>
      </c>
      <c r="G4235" s="1">
        <v>46023</v>
      </c>
      <c r="H4235" t="s">
        <v>58</v>
      </c>
      <c r="I4235" t="s">
        <v>59</v>
      </c>
      <c r="J4235" t="s">
        <v>60</v>
      </c>
      <c r="K4235">
        <v>1</v>
      </c>
      <c r="L4235" t="s">
        <v>51</v>
      </c>
      <c r="M4235">
        <v>31.57</v>
      </c>
      <c r="N4235" t="s">
        <v>280</v>
      </c>
      <c r="O4235">
        <v>8.42</v>
      </c>
      <c r="P4235">
        <v>0.26669999999999999</v>
      </c>
      <c r="Q4235">
        <v>8.9</v>
      </c>
      <c r="R4235" t="s">
        <v>260</v>
      </c>
      <c r="S4235">
        <v>124.2</v>
      </c>
      <c r="T4235" s="1">
        <v>46023</v>
      </c>
      <c r="U4235">
        <v>-1</v>
      </c>
      <c r="V4235">
        <v>3.1</v>
      </c>
      <c r="W4235">
        <v>2.5</v>
      </c>
      <c r="X4235" s="2">
        <v>46101</v>
      </c>
      <c r="Y4235" t="s">
        <v>281</v>
      </c>
      <c r="Z4235">
        <v>7676654</v>
      </c>
      <c r="AA4235">
        <v>8.5</v>
      </c>
    </row>
    <row r="4236" spans="1:27" x14ac:dyDescent="0.3">
      <c r="A4236" t="s">
        <v>277</v>
      </c>
      <c r="B4236" t="s">
        <v>278</v>
      </c>
      <c r="C4236" t="s">
        <v>279</v>
      </c>
      <c r="D4236" t="s">
        <v>257</v>
      </c>
      <c r="E4236" t="s">
        <v>258</v>
      </c>
      <c r="F4236" t="s">
        <v>42</v>
      </c>
      <c r="G4236" s="1">
        <v>46054</v>
      </c>
      <c r="H4236" t="s">
        <v>58</v>
      </c>
      <c r="I4236" t="s">
        <v>59</v>
      </c>
      <c r="J4236" t="s">
        <v>60</v>
      </c>
      <c r="K4236">
        <v>1</v>
      </c>
      <c r="L4236" t="s">
        <v>51</v>
      </c>
      <c r="M4236">
        <v>32.81</v>
      </c>
      <c r="N4236" t="s">
        <v>280</v>
      </c>
      <c r="O4236">
        <v>8.75</v>
      </c>
      <c r="P4236">
        <v>0.26669999999999999</v>
      </c>
      <c r="Q4236">
        <v>8.9</v>
      </c>
      <c r="R4236" t="s">
        <v>260</v>
      </c>
      <c r="S4236">
        <v>125.3</v>
      </c>
      <c r="T4236" s="1">
        <v>46054</v>
      </c>
      <c r="U4236">
        <v>-1</v>
      </c>
      <c r="V4236">
        <v>3.1</v>
      </c>
      <c r="W4236">
        <v>2.5</v>
      </c>
      <c r="X4236" s="2">
        <v>46101</v>
      </c>
      <c r="Y4236" t="s">
        <v>281</v>
      </c>
      <c r="Z4236">
        <v>7676654</v>
      </c>
      <c r="AA4236">
        <v>8.7200000000000006</v>
      </c>
    </row>
    <row r="4237" spans="1:27" x14ac:dyDescent="0.3">
      <c r="A4237" t="s">
        <v>277</v>
      </c>
      <c r="B4237" t="s">
        <v>278</v>
      </c>
      <c r="C4237" t="s">
        <v>279</v>
      </c>
      <c r="D4237" t="s">
        <v>257</v>
      </c>
      <c r="E4237" t="s">
        <v>258</v>
      </c>
      <c r="F4237" t="s">
        <v>43</v>
      </c>
      <c r="G4237" s="1">
        <v>46082</v>
      </c>
      <c r="H4237" t="s">
        <v>58</v>
      </c>
      <c r="I4237" t="s">
        <v>59</v>
      </c>
      <c r="J4237" t="s">
        <v>60</v>
      </c>
      <c r="K4237">
        <v>1</v>
      </c>
      <c r="L4237" t="s">
        <v>51</v>
      </c>
      <c r="M4237">
        <v>31.98</v>
      </c>
      <c r="N4237" t="s">
        <v>280</v>
      </c>
      <c r="O4237">
        <v>8.5299999999999994</v>
      </c>
      <c r="P4237">
        <v>0.26669999999999999</v>
      </c>
      <c r="Q4237">
        <v>8.9</v>
      </c>
      <c r="R4237" t="s">
        <v>260</v>
      </c>
      <c r="S4237">
        <v>126</v>
      </c>
      <c r="T4237" s="1">
        <v>46082</v>
      </c>
      <c r="U4237">
        <v>-1</v>
      </c>
      <c r="V4237">
        <v>3.1</v>
      </c>
      <c r="W4237">
        <v>2.5</v>
      </c>
      <c r="X4237" s="2">
        <v>46101</v>
      </c>
      <c r="Y4237" t="s">
        <v>281</v>
      </c>
      <c r="Z4237">
        <v>7676654</v>
      </c>
      <c r="AA4237">
        <v>8.77</v>
      </c>
    </row>
    <row r="4238" spans="1:27" x14ac:dyDescent="0.3">
      <c r="A4238" t="s">
        <v>277</v>
      </c>
      <c r="B4238" t="s">
        <v>278</v>
      </c>
      <c r="C4238" t="s">
        <v>279</v>
      </c>
      <c r="D4238" t="s">
        <v>257</v>
      </c>
      <c r="E4238" t="s">
        <v>258</v>
      </c>
      <c r="F4238" t="s">
        <v>31</v>
      </c>
      <c r="G4238" s="1">
        <v>45931</v>
      </c>
      <c r="H4238" t="s">
        <v>61</v>
      </c>
      <c r="I4238" t="s">
        <v>62</v>
      </c>
      <c r="J4238" t="s">
        <v>60</v>
      </c>
      <c r="K4238">
        <v>1</v>
      </c>
      <c r="L4238" t="s">
        <v>51</v>
      </c>
      <c r="M4238">
        <v>63.7</v>
      </c>
      <c r="N4238" t="s">
        <v>280</v>
      </c>
      <c r="O4238">
        <v>16.989999999999998</v>
      </c>
      <c r="P4238">
        <v>0.26669999999999999</v>
      </c>
      <c r="Q4238">
        <v>8.9</v>
      </c>
      <c r="R4238" t="s">
        <v>260</v>
      </c>
      <c r="S4238">
        <v>127.1</v>
      </c>
      <c r="T4238" s="1">
        <v>45931</v>
      </c>
      <c r="U4238">
        <v>-1</v>
      </c>
      <c r="V4238">
        <v>3.1</v>
      </c>
      <c r="W4238">
        <v>2.5</v>
      </c>
      <c r="X4238" s="2">
        <v>46101</v>
      </c>
      <c r="Y4238" t="s">
        <v>281</v>
      </c>
      <c r="Z4238">
        <v>7676654</v>
      </c>
      <c r="AA4238">
        <v>8.2799999999999994</v>
      </c>
    </row>
    <row r="4239" spans="1:27" x14ac:dyDescent="0.3">
      <c r="A4239" t="s">
        <v>277</v>
      </c>
      <c r="B4239" t="s">
        <v>278</v>
      </c>
      <c r="C4239" t="s">
        <v>279</v>
      </c>
      <c r="D4239" t="s">
        <v>257</v>
      </c>
      <c r="E4239" t="s">
        <v>258</v>
      </c>
      <c r="F4239" t="s">
        <v>39</v>
      </c>
      <c r="G4239" s="1">
        <v>45962</v>
      </c>
      <c r="H4239" t="s">
        <v>61</v>
      </c>
      <c r="I4239" t="s">
        <v>62</v>
      </c>
      <c r="J4239" t="s">
        <v>60</v>
      </c>
      <c r="K4239">
        <v>1</v>
      </c>
      <c r="L4239" t="s">
        <v>51</v>
      </c>
      <c r="M4239">
        <v>64.87</v>
      </c>
      <c r="N4239" t="s">
        <v>280</v>
      </c>
      <c r="O4239">
        <v>17.3</v>
      </c>
      <c r="P4239">
        <v>0.26669999999999999</v>
      </c>
      <c r="Q4239">
        <v>8.9</v>
      </c>
      <c r="R4239" t="s">
        <v>260</v>
      </c>
      <c r="S4239">
        <v>126.2</v>
      </c>
      <c r="T4239" s="1">
        <v>45962</v>
      </c>
      <c r="U4239">
        <v>-1</v>
      </c>
      <c r="V4239">
        <v>3.1</v>
      </c>
      <c r="W4239">
        <v>2.5</v>
      </c>
      <c r="X4239" s="2">
        <v>46101</v>
      </c>
      <c r="Y4239" t="s">
        <v>281</v>
      </c>
      <c r="Z4239">
        <v>7676654</v>
      </c>
      <c r="AA4239">
        <v>8.4</v>
      </c>
    </row>
    <row r="4240" spans="1:27" x14ac:dyDescent="0.3">
      <c r="A4240" t="s">
        <v>277</v>
      </c>
      <c r="B4240" t="s">
        <v>278</v>
      </c>
      <c r="C4240" t="s">
        <v>279</v>
      </c>
      <c r="D4240" t="s">
        <v>257</v>
      </c>
      <c r="E4240" t="s">
        <v>258</v>
      </c>
      <c r="F4240" t="s">
        <v>40</v>
      </c>
      <c r="G4240" s="1">
        <v>45992</v>
      </c>
      <c r="H4240" t="s">
        <v>61</v>
      </c>
      <c r="I4240" t="s">
        <v>62</v>
      </c>
      <c r="J4240" t="s">
        <v>60</v>
      </c>
      <c r="K4240">
        <v>1</v>
      </c>
      <c r="L4240" t="s">
        <v>51</v>
      </c>
      <c r="M4240">
        <v>66.7</v>
      </c>
      <c r="N4240" t="s">
        <v>280</v>
      </c>
      <c r="O4240">
        <v>17.79</v>
      </c>
      <c r="P4240">
        <v>0.26669999999999999</v>
      </c>
      <c r="Q4240">
        <v>8.9</v>
      </c>
      <c r="R4240" t="s">
        <v>260</v>
      </c>
      <c r="S4240">
        <v>125.8</v>
      </c>
      <c r="T4240" s="1">
        <v>45992</v>
      </c>
      <c r="U4240">
        <v>-1</v>
      </c>
      <c r="V4240">
        <v>3.1</v>
      </c>
      <c r="W4240">
        <v>2.5</v>
      </c>
      <c r="X4240" s="2">
        <v>46101</v>
      </c>
      <c r="Y4240" t="s">
        <v>281</v>
      </c>
      <c r="Z4240">
        <v>7676654</v>
      </c>
      <c r="AA4240">
        <v>8.6199999999999992</v>
      </c>
    </row>
    <row r="4241" spans="1:27" x14ac:dyDescent="0.3">
      <c r="A4241" t="s">
        <v>277</v>
      </c>
      <c r="B4241" t="s">
        <v>278</v>
      </c>
      <c r="C4241" t="s">
        <v>279</v>
      </c>
      <c r="D4241" t="s">
        <v>257</v>
      </c>
      <c r="E4241" t="s">
        <v>258</v>
      </c>
      <c r="F4241" t="s">
        <v>41</v>
      </c>
      <c r="G4241" s="1">
        <v>46023</v>
      </c>
      <c r="H4241" t="s">
        <v>61</v>
      </c>
      <c r="I4241" t="s">
        <v>62</v>
      </c>
      <c r="J4241" t="s">
        <v>60</v>
      </c>
      <c r="K4241">
        <v>1</v>
      </c>
      <c r="L4241" t="s">
        <v>51</v>
      </c>
      <c r="M4241">
        <v>63.85</v>
      </c>
      <c r="N4241" t="s">
        <v>280</v>
      </c>
      <c r="O4241">
        <v>17.03</v>
      </c>
      <c r="P4241">
        <v>0.26669999999999999</v>
      </c>
      <c r="Q4241">
        <v>8.9</v>
      </c>
      <c r="R4241" t="s">
        <v>260</v>
      </c>
      <c r="S4241">
        <v>124.2</v>
      </c>
      <c r="T4241" s="1">
        <v>46023</v>
      </c>
      <c r="U4241">
        <v>-1</v>
      </c>
      <c r="V4241">
        <v>3.1</v>
      </c>
      <c r="W4241">
        <v>2.5</v>
      </c>
      <c r="X4241" s="2">
        <v>46101</v>
      </c>
      <c r="Y4241" t="s">
        <v>281</v>
      </c>
      <c r="Z4241">
        <v>7676654</v>
      </c>
      <c r="AA4241">
        <v>8.5</v>
      </c>
    </row>
    <row r="4242" spans="1:27" x14ac:dyDescent="0.3">
      <c r="A4242" t="s">
        <v>277</v>
      </c>
      <c r="B4242" t="s">
        <v>278</v>
      </c>
      <c r="C4242" t="s">
        <v>279</v>
      </c>
      <c r="D4242" t="s">
        <v>257</v>
      </c>
      <c r="E4242" t="s">
        <v>258</v>
      </c>
      <c r="F4242" t="s">
        <v>42</v>
      </c>
      <c r="G4242" s="1">
        <v>46054</v>
      </c>
      <c r="H4242" t="s">
        <v>61</v>
      </c>
      <c r="I4242" t="s">
        <v>62</v>
      </c>
      <c r="J4242" t="s">
        <v>60</v>
      </c>
      <c r="K4242">
        <v>1</v>
      </c>
      <c r="L4242" t="s">
        <v>51</v>
      </c>
      <c r="M4242">
        <v>67.790000000000006</v>
      </c>
      <c r="N4242" t="s">
        <v>280</v>
      </c>
      <c r="O4242">
        <v>18.079999999999998</v>
      </c>
      <c r="P4242">
        <v>0.26669999999999999</v>
      </c>
      <c r="Q4242">
        <v>8.9</v>
      </c>
      <c r="R4242" t="s">
        <v>260</v>
      </c>
      <c r="S4242">
        <v>125.3</v>
      </c>
      <c r="T4242" s="1">
        <v>46054</v>
      </c>
      <c r="U4242">
        <v>-1</v>
      </c>
      <c r="V4242">
        <v>3.1</v>
      </c>
      <c r="W4242">
        <v>2.5</v>
      </c>
      <c r="X4242" s="2">
        <v>46101</v>
      </c>
      <c r="Y4242" t="s">
        <v>281</v>
      </c>
      <c r="Z4242">
        <v>7676654</v>
      </c>
      <c r="AA4242">
        <v>8.7200000000000006</v>
      </c>
    </row>
    <row r="4243" spans="1:27" x14ac:dyDescent="0.3">
      <c r="A4243" t="s">
        <v>277</v>
      </c>
      <c r="B4243" t="s">
        <v>278</v>
      </c>
      <c r="C4243" t="s">
        <v>279</v>
      </c>
      <c r="D4243" t="s">
        <v>257</v>
      </c>
      <c r="E4243" t="s">
        <v>258</v>
      </c>
      <c r="F4243" t="s">
        <v>43</v>
      </c>
      <c r="G4243" s="1">
        <v>46082</v>
      </c>
      <c r="H4243" t="s">
        <v>61</v>
      </c>
      <c r="I4243" t="s">
        <v>62</v>
      </c>
      <c r="J4243" t="s">
        <v>60</v>
      </c>
      <c r="K4243">
        <v>1</v>
      </c>
      <c r="L4243" t="s">
        <v>51</v>
      </c>
      <c r="M4243">
        <v>66.930000000000007</v>
      </c>
      <c r="N4243" t="s">
        <v>280</v>
      </c>
      <c r="O4243">
        <v>17.850000000000001</v>
      </c>
      <c r="P4243">
        <v>0.26669999999999999</v>
      </c>
      <c r="Q4243">
        <v>8.9</v>
      </c>
      <c r="R4243" t="s">
        <v>260</v>
      </c>
      <c r="S4243">
        <v>126</v>
      </c>
      <c r="T4243" s="1">
        <v>46082</v>
      </c>
      <c r="U4243">
        <v>-1</v>
      </c>
      <c r="V4243">
        <v>3.1</v>
      </c>
      <c r="W4243">
        <v>2.5</v>
      </c>
      <c r="X4243" s="2">
        <v>46101</v>
      </c>
      <c r="Y4243" t="s">
        <v>281</v>
      </c>
      <c r="Z4243">
        <v>7676654</v>
      </c>
      <c r="AA4243">
        <v>8.77</v>
      </c>
    </row>
    <row r="4244" spans="1:27" x14ac:dyDescent="0.3">
      <c r="A4244" t="s">
        <v>277</v>
      </c>
      <c r="B4244" t="s">
        <v>278</v>
      </c>
      <c r="C4244" t="s">
        <v>279</v>
      </c>
      <c r="D4244" t="s">
        <v>257</v>
      </c>
      <c r="E4244" t="s">
        <v>258</v>
      </c>
      <c r="F4244" t="s">
        <v>31</v>
      </c>
      <c r="G4244" s="1">
        <v>45931</v>
      </c>
      <c r="H4244" t="s">
        <v>63</v>
      </c>
      <c r="I4244" t="s">
        <v>64</v>
      </c>
      <c r="J4244" t="s">
        <v>65</v>
      </c>
      <c r="K4244">
        <v>1</v>
      </c>
      <c r="L4244" t="s">
        <v>51</v>
      </c>
      <c r="M4244">
        <v>7.69</v>
      </c>
      <c r="N4244" t="s">
        <v>280</v>
      </c>
      <c r="O4244">
        <v>2.0499999999999998</v>
      </c>
      <c r="P4244">
        <v>0.26669999999999999</v>
      </c>
      <c r="Q4244">
        <v>8.9</v>
      </c>
      <c r="R4244" t="s">
        <v>260</v>
      </c>
      <c r="S4244">
        <v>127.1</v>
      </c>
      <c r="T4244" s="1">
        <v>45931</v>
      </c>
      <c r="U4244">
        <v>-1</v>
      </c>
      <c r="V4244">
        <v>3.1</v>
      </c>
      <c r="W4244">
        <v>2.5</v>
      </c>
      <c r="X4244" s="2">
        <v>46101</v>
      </c>
      <c r="Y4244" t="s">
        <v>281</v>
      </c>
      <c r="Z4244">
        <v>7676654</v>
      </c>
      <c r="AA4244">
        <v>8.2799999999999994</v>
      </c>
    </row>
    <row r="4245" spans="1:27" x14ac:dyDescent="0.3">
      <c r="A4245" t="s">
        <v>277</v>
      </c>
      <c r="B4245" t="s">
        <v>278</v>
      </c>
      <c r="C4245" t="s">
        <v>279</v>
      </c>
      <c r="D4245" t="s">
        <v>257</v>
      </c>
      <c r="E4245" t="s">
        <v>258</v>
      </c>
      <c r="F4245" t="s">
        <v>39</v>
      </c>
      <c r="G4245" s="1">
        <v>45962</v>
      </c>
      <c r="H4245" t="s">
        <v>63</v>
      </c>
      <c r="I4245" t="s">
        <v>64</v>
      </c>
      <c r="J4245" t="s">
        <v>65</v>
      </c>
      <c r="K4245">
        <v>1</v>
      </c>
      <c r="L4245" t="s">
        <v>51</v>
      </c>
      <c r="M4245">
        <v>8.2899999999999991</v>
      </c>
      <c r="N4245" t="s">
        <v>280</v>
      </c>
      <c r="O4245">
        <v>2.21</v>
      </c>
      <c r="P4245">
        <v>0.26669999999999999</v>
      </c>
      <c r="Q4245">
        <v>8.9</v>
      </c>
      <c r="R4245" t="s">
        <v>260</v>
      </c>
      <c r="S4245">
        <v>126.2</v>
      </c>
      <c r="T4245" s="1">
        <v>45962</v>
      </c>
      <c r="U4245">
        <v>-1</v>
      </c>
      <c r="V4245">
        <v>3.1</v>
      </c>
      <c r="W4245">
        <v>2.5</v>
      </c>
      <c r="X4245" s="2">
        <v>46101</v>
      </c>
      <c r="Y4245" t="s">
        <v>281</v>
      </c>
      <c r="Z4245">
        <v>7676654</v>
      </c>
      <c r="AA4245">
        <v>8.4</v>
      </c>
    </row>
    <row r="4246" spans="1:27" x14ac:dyDescent="0.3">
      <c r="A4246" t="s">
        <v>277</v>
      </c>
      <c r="B4246" t="s">
        <v>278</v>
      </c>
      <c r="C4246" t="s">
        <v>279</v>
      </c>
      <c r="D4246" t="s">
        <v>257</v>
      </c>
      <c r="E4246" t="s">
        <v>258</v>
      </c>
      <c r="F4246" t="s">
        <v>40</v>
      </c>
      <c r="G4246" s="1">
        <v>45992</v>
      </c>
      <c r="H4246" t="s">
        <v>63</v>
      </c>
      <c r="I4246" t="s">
        <v>64</v>
      </c>
      <c r="J4246" t="s">
        <v>65</v>
      </c>
      <c r="K4246">
        <v>1</v>
      </c>
      <c r="L4246" t="s">
        <v>51</v>
      </c>
      <c r="M4246">
        <v>8.74</v>
      </c>
      <c r="N4246" t="s">
        <v>280</v>
      </c>
      <c r="O4246">
        <v>2.33</v>
      </c>
      <c r="P4246">
        <v>0.26669999999999999</v>
      </c>
      <c r="Q4246">
        <v>8.9</v>
      </c>
      <c r="R4246" t="s">
        <v>260</v>
      </c>
      <c r="S4246">
        <v>125.8</v>
      </c>
      <c r="T4246" s="1">
        <v>45992</v>
      </c>
      <c r="U4246">
        <v>-1</v>
      </c>
      <c r="V4246">
        <v>3.1</v>
      </c>
      <c r="W4246">
        <v>2.5</v>
      </c>
      <c r="X4246" s="2">
        <v>46101</v>
      </c>
      <c r="Y4246" t="s">
        <v>281</v>
      </c>
      <c r="Z4246">
        <v>7676654</v>
      </c>
      <c r="AA4246">
        <v>8.6199999999999992</v>
      </c>
    </row>
    <row r="4247" spans="1:27" x14ac:dyDescent="0.3">
      <c r="A4247" t="s">
        <v>277</v>
      </c>
      <c r="B4247" t="s">
        <v>278</v>
      </c>
      <c r="C4247" t="s">
        <v>279</v>
      </c>
      <c r="D4247" t="s">
        <v>257</v>
      </c>
      <c r="E4247" t="s">
        <v>258</v>
      </c>
      <c r="F4247" t="s">
        <v>41</v>
      </c>
      <c r="G4247" s="1">
        <v>46023</v>
      </c>
      <c r="H4247" t="s">
        <v>63</v>
      </c>
      <c r="I4247" t="s">
        <v>64</v>
      </c>
      <c r="J4247" t="s">
        <v>65</v>
      </c>
      <c r="K4247">
        <v>1</v>
      </c>
      <c r="L4247" t="s">
        <v>51</v>
      </c>
      <c r="M4247">
        <v>8.44</v>
      </c>
      <c r="N4247" t="s">
        <v>280</v>
      </c>
      <c r="O4247">
        <v>2.25</v>
      </c>
      <c r="P4247">
        <v>0.26669999999999999</v>
      </c>
      <c r="Q4247">
        <v>8.9</v>
      </c>
      <c r="R4247" t="s">
        <v>260</v>
      </c>
      <c r="S4247">
        <v>124.2</v>
      </c>
      <c r="T4247" s="1">
        <v>46023</v>
      </c>
      <c r="U4247">
        <v>-1</v>
      </c>
      <c r="V4247">
        <v>3.1</v>
      </c>
      <c r="W4247">
        <v>2.5</v>
      </c>
      <c r="X4247" s="2">
        <v>46101</v>
      </c>
      <c r="Y4247" t="s">
        <v>281</v>
      </c>
      <c r="Z4247">
        <v>7676654</v>
      </c>
      <c r="AA4247">
        <v>8.5</v>
      </c>
    </row>
    <row r="4248" spans="1:27" x14ac:dyDescent="0.3">
      <c r="A4248" t="s">
        <v>277</v>
      </c>
      <c r="B4248" t="s">
        <v>278</v>
      </c>
      <c r="C4248" t="s">
        <v>279</v>
      </c>
      <c r="D4248" t="s">
        <v>257</v>
      </c>
      <c r="E4248" t="s">
        <v>258</v>
      </c>
      <c r="F4248" t="s">
        <v>42</v>
      </c>
      <c r="G4248" s="1">
        <v>46054</v>
      </c>
      <c r="H4248" t="s">
        <v>63</v>
      </c>
      <c r="I4248" t="s">
        <v>64</v>
      </c>
      <c r="J4248" t="s">
        <v>65</v>
      </c>
      <c r="K4248">
        <v>1</v>
      </c>
      <c r="L4248" t="s">
        <v>51</v>
      </c>
      <c r="M4248">
        <v>8.4</v>
      </c>
      <c r="N4248" t="s">
        <v>280</v>
      </c>
      <c r="O4248">
        <v>2.2400000000000002</v>
      </c>
      <c r="P4248">
        <v>0.26669999999999999</v>
      </c>
      <c r="Q4248">
        <v>8.9</v>
      </c>
      <c r="R4248" t="s">
        <v>260</v>
      </c>
      <c r="S4248">
        <v>125.3</v>
      </c>
      <c r="T4248" s="1">
        <v>46054</v>
      </c>
      <c r="U4248">
        <v>-1</v>
      </c>
      <c r="V4248">
        <v>3.1</v>
      </c>
      <c r="W4248">
        <v>2.5</v>
      </c>
      <c r="X4248" s="2">
        <v>46101</v>
      </c>
      <c r="Y4248" t="s">
        <v>281</v>
      </c>
      <c r="Z4248">
        <v>7676654</v>
      </c>
      <c r="AA4248">
        <v>8.7200000000000006</v>
      </c>
    </row>
    <row r="4249" spans="1:27" x14ac:dyDescent="0.3">
      <c r="A4249" t="s">
        <v>277</v>
      </c>
      <c r="B4249" t="s">
        <v>278</v>
      </c>
      <c r="C4249" t="s">
        <v>279</v>
      </c>
      <c r="D4249" t="s">
        <v>257</v>
      </c>
      <c r="E4249" t="s">
        <v>258</v>
      </c>
      <c r="F4249" t="s">
        <v>43</v>
      </c>
      <c r="G4249" s="1">
        <v>46082</v>
      </c>
      <c r="H4249" t="s">
        <v>63</v>
      </c>
      <c r="I4249" t="s">
        <v>64</v>
      </c>
      <c r="J4249" t="s">
        <v>65</v>
      </c>
      <c r="K4249">
        <v>1</v>
      </c>
      <c r="L4249" t="s">
        <v>51</v>
      </c>
      <c r="M4249">
        <v>8.6199999999999992</v>
      </c>
      <c r="N4249" t="s">
        <v>280</v>
      </c>
      <c r="O4249">
        <v>2.2999999999999998</v>
      </c>
      <c r="P4249">
        <v>0.26669999999999999</v>
      </c>
      <c r="Q4249">
        <v>8.9</v>
      </c>
      <c r="R4249" t="s">
        <v>260</v>
      </c>
      <c r="S4249">
        <v>126</v>
      </c>
      <c r="T4249" s="1">
        <v>46082</v>
      </c>
      <c r="U4249">
        <v>-1</v>
      </c>
      <c r="V4249">
        <v>3.1</v>
      </c>
      <c r="W4249">
        <v>2.5</v>
      </c>
      <c r="X4249" s="2">
        <v>46101</v>
      </c>
      <c r="Y4249" t="s">
        <v>281</v>
      </c>
      <c r="Z4249">
        <v>7676654</v>
      </c>
      <c r="AA4249">
        <v>8.77</v>
      </c>
    </row>
    <row r="4250" spans="1:27" x14ac:dyDescent="0.3">
      <c r="A4250" t="s">
        <v>277</v>
      </c>
      <c r="B4250" t="s">
        <v>278</v>
      </c>
      <c r="C4250" t="s">
        <v>279</v>
      </c>
      <c r="D4250" t="s">
        <v>257</v>
      </c>
      <c r="E4250" t="s">
        <v>258</v>
      </c>
      <c r="F4250" t="s">
        <v>31</v>
      </c>
      <c r="G4250" s="1">
        <v>45931</v>
      </c>
      <c r="H4250" t="s">
        <v>66</v>
      </c>
      <c r="I4250" t="s">
        <v>67</v>
      </c>
      <c r="J4250" t="s">
        <v>65</v>
      </c>
      <c r="K4250">
        <v>1</v>
      </c>
      <c r="L4250" t="s">
        <v>51</v>
      </c>
      <c r="M4250">
        <v>9.11</v>
      </c>
      <c r="N4250" t="s">
        <v>280</v>
      </c>
      <c r="O4250">
        <v>2.4300000000000002</v>
      </c>
      <c r="P4250">
        <v>0.26669999999999999</v>
      </c>
      <c r="Q4250">
        <v>8.9</v>
      </c>
      <c r="R4250" t="s">
        <v>260</v>
      </c>
      <c r="S4250">
        <v>127.1</v>
      </c>
      <c r="T4250" s="1">
        <v>45931</v>
      </c>
      <c r="U4250">
        <v>-1</v>
      </c>
      <c r="V4250">
        <v>3.1</v>
      </c>
      <c r="W4250">
        <v>2.5</v>
      </c>
      <c r="X4250" s="2">
        <v>46101</v>
      </c>
      <c r="Y4250" t="s">
        <v>281</v>
      </c>
      <c r="Z4250">
        <v>7676654</v>
      </c>
      <c r="AA4250">
        <v>8.2799999999999994</v>
      </c>
    </row>
    <row r="4251" spans="1:27" x14ac:dyDescent="0.3">
      <c r="A4251" t="s">
        <v>277</v>
      </c>
      <c r="B4251" t="s">
        <v>278</v>
      </c>
      <c r="C4251" t="s">
        <v>279</v>
      </c>
      <c r="D4251" t="s">
        <v>257</v>
      </c>
      <c r="E4251" t="s">
        <v>258</v>
      </c>
      <c r="F4251" t="s">
        <v>39</v>
      </c>
      <c r="G4251" s="1">
        <v>45962</v>
      </c>
      <c r="H4251" t="s">
        <v>66</v>
      </c>
      <c r="I4251" t="s">
        <v>67</v>
      </c>
      <c r="J4251" t="s">
        <v>65</v>
      </c>
      <c r="K4251">
        <v>1</v>
      </c>
      <c r="L4251" t="s">
        <v>51</v>
      </c>
      <c r="M4251">
        <v>10.24</v>
      </c>
      <c r="N4251" t="s">
        <v>280</v>
      </c>
      <c r="O4251">
        <v>2.73</v>
      </c>
      <c r="P4251">
        <v>0.26669999999999999</v>
      </c>
      <c r="Q4251">
        <v>8.9</v>
      </c>
      <c r="R4251" t="s">
        <v>260</v>
      </c>
      <c r="S4251">
        <v>126.2</v>
      </c>
      <c r="T4251" s="1">
        <v>45962</v>
      </c>
      <c r="U4251">
        <v>-1</v>
      </c>
      <c r="V4251">
        <v>3.1</v>
      </c>
      <c r="W4251">
        <v>2.5</v>
      </c>
      <c r="X4251" s="2">
        <v>46101</v>
      </c>
      <c r="Y4251" t="s">
        <v>281</v>
      </c>
      <c r="Z4251">
        <v>7676654</v>
      </c>
      <c r="AA4251">
        <v>8.4</v>
      </c>
    </row>
    <row r="4252" spans="1:27" x14ac:dyDescent="0.3">
      <c r="A4252" t="s">
        <v>277</v>
      </c>
      <c r="B4252" t="s">
        <v>278</v>
      </c>
      <c r="C4252" t="s">
        <v>279</v>
      </c>
      <c r="D4252" t="s">
        <v>257</v>
      </c>
      <c r="E4252" t="s">
        <v>258</v>
      </c>
      <c r="F4252" t="s">
        <v>40</v>
      </c>
      <c r="G4252" s="1">
        <v>45992</v>
      </c>
      <c r="H4252" t="s">
        <v>66</v>
      </c>
      <c r="I4252" t="s">
        <v>67</v>
      </c>
      <c r="J4252" t="s">
        <v>65</v>
      </c>
      <c r="K4252">
        <v>1</v>
      </c>
      <c r="L4252" t="s">
        <v>51</v>
      </c>
      <c r="M4252">
        <v>10.199999999999999</v>
      </c>
      <c r="N4252" t="s">
        <v>280</v>
      </c>
      <c r="O4252">
        <v>2.72</v>
      </c>
      <c r="P4252">
        <v>0.26669999999999999</v>
      </c>
      <c r="Q4252">
        <v>8.9</v>
      </c>
      <c r="R4252" t="s">
        <v>260</v>
      </c>
      <c r="S4252">
        <v>125.8</v>
      </c>
      <c r="T4252" s="1">
        <v>45992</v>
      </c>
      <c r="U4252">
        <v>-1</v>
      </c>
      <c r="V4252">
        <v>3.1</v>
      </c>
      <c r="W4252">
        <v>2.5</v>
      </c>
      <c r="X4252" s="2">
        <v>46101</v>
      </c>
      <c r="Y4252" t="s">
        <v>281</v>
      </c>
      <c r="Z4252">
        <v>7676654</v>
      </c>
      <c r="AA4252">
        <v>8.6199999999999992</v>
      </c>
    </row>
    <row r="4253" spans="1:27" x14ac:dyDescent="0.3">
      <c r="A4253" t="s">
        <v>277</v>
      </c>
      <c r="B4253" t="s">
        <v>278</v>
      </c>
      <c r="C4253" t="s">
        <v>279</v>
      </c>
      <c r="D4253" t="s">
        <v>257</v>
      </c>
      <c r="E4253" t="s">
        <v>258</v>
      </c>
      <c r="F4253" t="s">
        <v>41</v>
      </c>
      <c r="G4253" s="1">
        <v>46023</v>
      </c>
      <c r="H4253" t="s">
        <v>66</v>
      </c>
      <c r="I4253" t="s">
        <v>67</v>
      </c>
      <c r="J4253" t="s">
        <v>65</v>
      </c>
      <c r="K4253">
        <v>1</v>
      </c>
      <c r="L4253" t="s">
        <v>51</v>
      </c>
      <c r="M4253">
        <v>10.199999999999999</v>
      </c>
      <c r="N4253" t="s">
        <v>280</v>
      </c>
      <c r="O4253">
        <v>2.72</v>
      </c>
      <c r="P4253">
        <v>0.26669999999999999</v>
      </c>
      <c r="Q4253">
        <v>8.9</v>
      </c>
      <c r="R4253" t="s">
        <v>260</v>
      </c>
      <c r="S4253">
        <v>124.2</v>
      </c>
      <c r="T4253" s="1">
        <v>46023</v>
      </c>
      <c r="U4253">
        <v>-1</v>
      </c>
      <c r="V4253">
        <v>3.1</v>
      </c>
      <c r="W4253">
        <v>2.5</v>
      </c>
      <c r="X4253" s="2">
        <v>46101</v>
      </c>
      <c r="Y4253" t="s">
        <v>281</v>
      </c>
      <c r="Z4253">
        <v>7676654</v>
      </c>
      <c r="AA4253">
        <v>8.5</v>
      </c>
    </row>
    <row r="4254" spans="1:27" x14ac:dyDescent="0.3">
      <c r="A4254" t="s">
        <v>277</v>
      </c>
      <c r="B4254" t="s">
        <v>278</v>
      </c>
      <c r="C4254" t="s">
        <v>279</v>
      </c>
      <c r="D4254" t="s">
        <v>257</v>
      </c>
      <c r="E4254" t="s">
        <v>258</v>
      </c>
      <c r="F4254" t="s">
        <v>42</v>
      </c>
      <c r="G4254" s="1">
        <v>46054</v>
      </c>
      <c r="H4254" t="s">
        <v>66</v>
      </c>
      <c r="I4254" t="s">
        <v>67</v>
      </c>
      <c r="J4254" t="s">
        <v>65</v>
      </c>
      <c r="K4254">
        <v>1</v>
      </c>
      <c r="L4254" t="s">
        <v>51</v>
      </c>
      <c r="M4254">
        <v>10.09</v>
      </c>
      <c r="N4254" t="s">
        <v>280</v>
      </c>
      <c r="O4254">
        <v>2.69</v>
      </c>
      <c r="P4254">
        <v>0.26669999999999999</v>
      </c>
      <c r="Q4254">
        <v>8.9</v>
      </c>
      <c r="R4254" t="s">
        <v>260</v>
      </c>
      <c r="S4254">
        <v>125.3</v>
      </c>
      <c r="T4254" s="1">
        <v>46054</v>
      </c>
      <c r="U4254">
        <v>-1</v>
      </c>
      <c r="V4254">
        <v>3.1</v>
      </c>
      <c r="W4254">
        <v>2.5</v>
      </c>
      <c r="X4254" s="2">
        <v>46101</v>
      </c>
      <c r="Y4254" t="s">
        <v>281</v>
      </c>
      <c r="Z4254">
        <v>7676654</v>
      </c>
      <c r="AA4254">
        <v>8.7200000000000006</v>
      </c>
    </row>
    <row r="4255" spans="1:27" x14ac:dyDescent="0.3">
      <c r="A4255" t="s">
        <v>277</v>
      </c>
      <c r="B4255" t="s">
        <v>278</v>
      </c>
      <c r="C4255" t="s">
        <v>279</v>
      </c>
      <c r="D4255" t="s">
        <v>257</v>
      </c>
      <c r="E4255" t="s">
        <v>258</v>
      </c>
      <c r="F4255" t="s">
        <v>43</v>
      </c>
      <c r="G4255" s="1">
        <v>46082</v>
      </c>
      <c r="H4255" t="s">
        <v>66</v>
      </c>
      <c r="I4255" t="s">
        <v>67</v>
      </c>
      <c r="J4255" t="s">
        <v>65</v>
      </c>
      <c r="K4255">
        <v>1</v>
      </c>
      <c r="L4255" t="s">
        <v>51</v>
      </c>
      <c r="M4255">
        <v>10.050000000000001</v>
      </c>
      <c r="N4255" t="s">
        <v>280</v>
      </c>
      <c r="O4255">
        <v>2.68</v>
      </c>
      <c r="P4255">
        <v>0.26669999999999999</v>
      </c>
      <c r="Q4255">
        <v>8.9</v>
      </c>
      <c r="R4255" t="s">
        <v>260</v>
      </c>
      <c r="S4255">
        <v>126</v>
      </c>
      <c r="T4255" s="1">
        <v>46082</v>
      </c>
      <c r="U4255">
        <v>-1</v>
      </c>
      <c r="V4255">
        <v>3.1</v>
      </c>
      <c r="W4255">
        <v>2.5</v>
      </c>
      <c r="X4255" s="2">
        <v>46101</v>
      </c>
      <c r="Y4255" t="s">
        <v>281</v>
      </c>
      <c r="Z4255">
        <v>7676654</v>
      </c>
      <c r="AA4255">
        <v>8.77</v>
      </c>
    </row>
    <row r="4256" spans="1:27" x14ac:dyDescent="0.3">
      <c r="A4256" t="s">
        <v>277</v>
      </c>
      <c r="B4256" t="s">
        <v>278</v>
      </c>
      <c r="C4256" t="s">
        <v>279</v>
      </c>
      <c r="D4256" t="s">
        <v>257</v>
      </c>
      <c r="E4256" t="s">
        <v>258</v>
      </c>
      <c r="F4256" t="s">
        <v>31</v>
      </c>
      <c r="G4256" s="1">
        <v>45931</v>
      </c>
      <c r="H4256" t="s">
        <v>68</v>
      </c>
      <c r="I4256" t="s">
        <v>69</v>
      </c>
      <c r="J4256" t="s">
        <v>65</v>
      </c>
      <c r="K4256">
        <v>1</v>
      </c>
      <c r="L4256" t="s">
        <v>51</v>
      </c>
      <c r="M4256">
        <v>6.15</v>
      </c>
      <c r="N4256" t="s">
        <v>280</v>
      </c>
      <c r="O4256">
        <v>1.64</v>
      </c>
      <c r="P4256">
        <v>0.26669999999999999</v>
      </c>
      <c r="Q4256">
        <v>8.9</v>
      </c>
      <c r="R4256" t="s">
        <v>260</v>
      </c>
      <c r="S4256">
        <v>127.1</v>
      </c>
      <c r="T4256" s="1">
        <v>45931</v>
      </c>
      <c r="U4256">
        <v>-1</v>
      </c>
      <c r="V4256">
        <v>3.1</v>
      </c>
      <c r="W4256">
        <v>2.5</v>
      </c>
      <c r="X4256" s="2">
        <v>46101</v>
      </c>
      <c r="Y4256" t="s">
        <v>281</v>
      </c>
      <c r="Z4256">
        <v>7676654</v>
      </c>
      <c r="AA4256">
        <v>8.2799999999999994</v>
      </c>
    </row>
    <row r="4257" spans="1:27" x14ac:dyDescent="0.3">
      <c r="A4257" t="s">
        <v>277</v>
      </c>
      <c r="B4257" t="s">
        <v>278</v>
      </c>
      <c r="C4257" t="s">
        <v>279</v>
      </c>
      <c r="D4257" t="s">
        <v>257</v>
      </c>
      <c r="E4257" t="s">
        <v>258</v>
      </c>
      <c r="F4257" t="s">
        <v>39</v>
      </c>
      <c r="G4257" s="1">
        <v>45962</v>
      </c>
      <c r="H4257" t="s">
        <v>68</v>
      </c>
      <c r="I4257" t="s">
        <v>69</v>
      </c>
      <c r="J4257" t="s">
        <v>65</v>
      </c>
      <c r="K4257">
        <v>1</v>
      </c>
      <c r="L4257" t="s">
        <v>51</v>
      </c>
      <c r="M4257">
        <v>6.71</v>
      </c>
      <c r="N4257" t="s">
        <v>280</v>
      </c>
      <c r="O4257">
        <v>1.79</v>
      </c>
      <c r="P4257">
        <v>0.26669999999999999</v>
      </c>
      <c r="Q4257">
        <v>8.9</v>
      </c>
      <c r="R4257" t="s">
        <v>260</v>
      </c>
      <c r="S4257">
        <v>126.2</v>
      </c>
      <c r="T4257" s="1">
        <v>45962</v>
      </c>
      <c r="U4257">
        <v>-1</v>
      </c>
      <c r="V4257">
        <v>3.1</v>
      </c>
      <c r="W4257">
        <v>2.5</v>
      </c>
      <c r="X4257" s="2">
        <v>46101</v>
      </c>
      <c r="Y4257" t="s">
        <v>281</v>
      </c>
      <c r="Z4257">
        <v>7676654</v>
      </c>
      <c r="AA4257">
        <v>8.4</v>
      </c>
    </row>
    <row r="4258" spans="1:27" x14ac:dyDescent="0.3">
      <c r="A4258" t="s">
        <v>277</v>
      </c>
      <c r="B4258" t="s">
        <v>278</v>
      </c>
      <c r="C4258" t="s">
        <v>279</v>
      </c>
      <c r="D4258" t="s">
        <v>257</v>
      </c>
      <c r="E4258" t="s">
        <v>258</v>
      </c>
      <c r="F4258" t="s">
        <v>40</v>
      </c>
      <c r="G4258" s="1">
        <v>45992</v>
      </c>
      <c r="H4258" t="s">
        <v>68</v>
      </c>
      <c r="I4258" t="s">
        <v>69</v>
      </c>
      <c r="J4258" t="s">
        <v>65</v>
      </c>
      <c r="K4258">
        <v>1</v>
      </c>
      <c r="L4258" t="s">
        <v>51</v>
      </c>
      <c r="M4258">
        <v>6.79</v>
      </c>
      <c r="N4258" t="s">
        <v>280</v>
      </c>
      <c r="O4258">
        <v>1.81</v>
      </c>
      <c r="P4258">
        <v>0.26669999999999999</v>
      </c>
      <c r="Q4258">
        <v>8.9</v>
      </c>
      <c r="R4258" t="s">
        <v>260</v>
      </c>
      <c r="S4258">
        <v>125.8</v>
      </c>
      <c r="T4258" s="1">
        <v>45992</v>
      </c>
      <c r="U4258">
        <v>-1</v>
      </c>
      <c r="V4258">
        <v>3.1</v>
      </c>
      <c r="W4258">
        <v>2.5</v>
      </c>
      <c r="X4258" s="2">
        <v>46101</v>
      </c>
      <c r="Y4258" t="s">
        <v>281</v>
      </c>
      <c r="Z4258">
        <v>7676654</v>
      </c>
      <c r="AA4258">
        <v>8.6199999999999992</v>
      </c>
    </row>
    <row r="4259" spans="1:27" x14ac:dyDescent="0.3">
      <c r="A4259" t="s">
        <v>277</v>
      </c>
      <c r="B4259" t="s">
        <v>278</v>
      </c>
      <c r="C4259" t="s">
        <v>279</v>
      </c>
      <c r="D4259" t="s">
        <v>257</v>
      </c>
      <c r="E4259" t="s">
        <v>258</v>
      </c>
      <c r="F4259" t="s">
        <v>41</v>
      </c>
      <c r="G4259" s="1">
        <v>46023</v>
      </c>
      <c r="H4259" t="s">
        <v>68</v>
      </c>
      <c r="I4259" t="s">
        <v>69</v>
      </c>
      <c r="J4259" t="s">
        <v>65</v>
      </c>
      <c r="K4259">
        <v>1</v>
      </c>
      <c r="L4259" t="s">
        <v>51</v>
      </c>
      <c r="M4259">
        <v>6.49</v>
      </c>
      <c r="N4259" t="s">
        <v>280</v>
      </c>
      <c r="O4259">
        <v>1.73</v>
      </c>
      <c r="P4259">
        <v>0.26669999999999999</v>
      </c>
      <c r="Q4259">
        <v>8.9</v>
      </c>
      <c r="R4259" t="s">
        <v>260</v>
      </c>
      <c r="S4259">
        <v>124.2</v>
      </c>
      <c r="T4259" s="1">
        <v>46023</v>
      </c>
      <c r="U4259">
        <v>-1</v>
      </c>
      <c r="V4259">
        <v>3.1</v>
      </c>
      <c r="W4259">
        <v>2.5</v>
      </c>
      <c r="X4259" s="2">
        <v>46101</v>
      </c>
      <c r="Y4259" t="s">
        <v>281</v>
      </c>
      <c r="Z4259">
        <v>7676654</v>
      </c>
      <c r="AA4259">
        <v>8.5</v>
      </c>
    </row>
    <row r="4260" spans="1:27" x14ac:dyDescent="0.3">
      <c r="A4260" t="s">
        <v>277</v>
      </c>
      <c r="B4260" t="s">
        <v>278</v>
      </c>
      <c r="C4260" t="s">
        <v>279</v>
      </c>
      <c r="D4260" t="s">
        <v>257</v>
      </c>
      <c r="E4260" t="s">
        <v>258</v>
      </c>
      <c r="F4260" t="s">
        <v>42</v>
      </c>
      <c r="G4260" s="1">
        <v>46054</v>
      </c>
      <c r="H4260" t="s">
        <v>68</v>
      </c>
      <c r="I4260" t="s">
        <v>69</v>
      </c>
      <c r="J4260" t="s">
        <v>65</v>
      </c>
      <c r="K4260">
        <v>1</v>
      </c>
      <c r="L4260" t="s">
        <v>51</v>
      </c>
      <c r="M4260">
        <v>6.79</v>
      </c>
      <c r="N4260" t="s">
        <v>280</v>
      </c>
      <c r="O4260">
        <v>1.81</v>
      </c>
      <c r="P4260">
        <v>0.26669999999999999</v>
      </c>
      <c r="Q4260">
        <v>8.9</v>
      </c>
      <c r="R4260" t="s">
        <v>260</v>
      </c>
      <c r="S4260">
        <v>125.3</v>
      </c>
      <c r="T4260" s="1">
        <v>46054</v>
      </c>
      <c r="U4260">
        <v>-1</v>
      </c>
      <c r="V4260">
        <v>3.1</v>
      </c>
      <c r="W4260">
        <v>2.5</v>
      </c>
      <c r="X4260" s="2">
        <v>46101</v>
      </c>
      <c r="Y4260" t="s">
        <v>281</v>
      </c>
      <c r="Z4260">
        <v>7676654</v>
      </c>
      <c r="AA4260">
        <v>8.7200000000000006</v>
      </c>
    </row>
    <row r="4261" spans="1:27" x14ac:dyDescent="0.3">
      <c r="A4261" t="s">
        <v>277</v>
      </c>
      <c r="B4261" t="s">
        <v>278</v>
      </c>
      <c r="C4261" t="s">
        <v>279</v>
      </c>
      <c r="D4261" t="s">
        <v>257</v>
      </c>
      <c r="E4261" t="s">
        <v>258</v>
      </c>
      <c r="F4261" t="s">
        <v>43</v>
      </c>
      <c r="G4261" s="1">
        <v>46082</v>
      </c>
      <c r="H4261" t="s">
        <v>68</v>
      </c>
      <c r="I4261" t="s">
        <v>69</v>
      </c>
      <c r="J4261" t="s">
        <v>65</v>
      </c>
      <c r="K4261">
        <v>1</v>
      </c>
      <c r="L4261" t="s">
        <v>51</v>
      </c>
      <c r="M4261">
        <v>6.64</v>
      </c>
      <c r="N4261" t="s">
        <v>280</v>
      </c>
      <c r="O4261">
        <v>1.77</v>
      </c>
      <c r="P4261">
        <v>0.26669999999999999</v>
      </c>
      <c r="Q4261">
        <v>8.9</v>
      </c>
      <c r="R4261" t="s">
        <v>260</v>
      </c>
      <c r="S4261">
        <v>126</v>
      </c>
      <c r="T4261" s="1">
        <v>46082</v>
      </c>
      <c r="U4261">
        <v>-1</v>
      </c>
      <c r="V4261">
        <v>3.1</v>
      </c>
      <c r="W4261">
        <v>2.5</v>
      </c>
      <c r="X4261" s="2">
        <v>46101</v>
      </c>
      <c r="Y4261" t="s">
        <v>281</v>
      </c>
      <c r="Z4261">
        <v>7676654</v>
      </c>
      <c r="AA4261">
        <v>8.77</v>
      </c>
    </row>
    <row r="4262" spans="1:27" x14ac:dyDescent="0.3">
      <c r="A4262" t="s">
        <v>277</v>
      </c>
      <c r="B4262" t="s">
        <v>278</v>
      </c>
      <c r="C4262" t="s">
        <v>279</v>
      </c>
      <c r="D4262" t="s">
        <v>257</v>
      </c>
      <c r="E4262" t="s">
        <v>258</v>
      </c>
      <c r="F4262" t="s">
        <v>31</v>
      </c>
      <c r="G4262" s="1">
        <v>45931</v>
      </c>
      <c r="H4262" t="s">
        <v>70</v>
      </c>
      <c r="I4262" t="s">
        <v>71</v>
      </c>
      <c r="J4262" t="s">
        <v>72</v>
      </c>
      <c r="K4262">
        <v>1</v>
      </c>
      <c r="L4262" t="s">
        <v>51</v>
      </c>
      <c r="M4262">
        <v>9.07</v>
      </c>
      <c r="N4262" t="s">
        <v>280</v>
      </c>
      <c r="O4262">
        <v>2.42</v>
      </c>
      <c r="P4262">
        <v>0.26669999999999999</v>
      </c>
      <c r="Q4262">
        <v>8.9</v>
      </c>
      <c r="R4262" t="s">
        <v>260</v>
      </c>
      <c r="S4262">
        <v>127.1</v>
      </c>
      <c r="T4262" s="1">
        <v>45931</v>
      </c>
      <c r="U4262">
        <v>-1</v>
      </c>
      <c r="V4262">
        <v>3.1</v>
      </c>
      <c r="W4262">
        <v>2.5</v>
      </c>
      <c r="X4262" s="2">
        <v>46101</v>
      </c>
      <c r="Y4262" t="s">
        <v>281</v>
      </c>
      <c r="Z4262">
        <v>7676654</v>
      </c>
      <c r="AA4262">
        <v>8.2799999999999994</v>
      </c>
    </row>
    <row r="4263" spans="1:27" x14ac:dyDescent="0.3">
      <c r="A4263" t="s">
        <v>277</v>
      </c>
      <c r="B4263" t="s">
        <v>278</v>
      </c>
      <c r="C4263" t="s">
        <v>279</v>
      </c>
      <c r="D4263" t="s">
        <v>257</v>
      </c>
      <c r="E4263" t="s">
        <v>258</v>
      </c>
      <c r="F4263" t="s">
        <v>39</v>
      </c>
      <c r="G4263" s="1">
        <v>45962</v>
      </c>
      <c r="H4263" t="s">
        <v>70</v>
      </c>
      <c r="I4263" t="s">
        <v>71</v>
      </c>
      <c r="J4263" t="s">
        <v>72</v>
      </c>
      <c r="K4263">
        <v>1</v>
      </c>
      <c r="L4263" t="s">
        <v>51</v>
      </c>
      <c r="M4263">
        <v>10.16</v>
      </c>
      <c r="N4263" t="s">
        <v>280</v>
      </c>
      <c r="O4263">
        <v>2.71</v>
      </c>
      <c r="P4263">
        <v>0.26669999999999999</v>
      </c>
      <c r="Q4263">
        <v>8.9</v>
      </c>
      <c r="R4263" t="s">
        <v>260</v>
      </c>
      <c r="S4263">
        <v>126.2</v>
      </c>
      <c r="T4263" s="1">
        <v>45962</v>
      </c>
      <c r="U4263">
        <v>-1</v>
      </c>
      <c r="V4263">
        <v>3.1</v>
      </c>
      <c r="W4263">
        <v>2.5</v>
      </c>
      <c r="X4263" s="2">
        <v>46101</v>
      </c>
      <c r="Y4263" t="s">
        <v>281</v>
      </c>
      <c r="Z4263">
        <v>7676654</v>
      </c>
      <c r="AA4263">
        <v>8.4</v>
      </c>
    </row>
    <row r="4264" spans="1:27" x14ac:dyDescent="0.3">
      <c r="A4264" t="s">
        <v>277</v>
      </c>
      <c r="B4264" t="s">
        <v>278</v>
      </c>
      <c r="C4264" t="s">
        <v>279</v>
      </c>
      <c r="D4264" t="s">
        <v>257</v>
      </c>
      <c r="E4264" t="s">
        <v>258</v>
      </c>
      <c r="F4264" t="s">
        <v>40</v>
      </c>
      <c r="G4264" s="1">
        <v>45992</v>
      </c>
      <c r="H4264" t="s">
        <v>70</v>
      </c>
      <c r="I4264" t="s">
        <v>71</v>
      </c>
      <c r="J4264" t="s">
        <v>72</v>
      </c>
      <c r="K4264">
        <v>1</v>
      </c>
      <c r="L4264" t="s">
        <v>51</v>
      </c>
      <c r="M4264">
        <v>10.199999999999999</v>
      </c>
      <c r="N4264" t="s">
        <v>280</v>
      </c>
      <c r="O4264">
        <v>2.72</v>
      </c>
      <c r="P4264">
        <v>0.26669999999999999</v>
      </c>
      <c r="Q4264">
        <v>8.9</v>
      </c>
      <c r="R4264" t="s">
        <v>260</v>
      </c>
      <c r="S4264">
        <v>125.8</v>
      </c>
      <c r="T4264" s="1">
        <v>45992</v>
      </c>
      <c r="U4264">
        <v>-1</v>
      </c>
      <c r="V4264">
        <v>3.1</v>
      </c>
      <c r="W4264">
        <v>2.5</v>
      </c>
      <c r="X4264" s="2">
        <v>46101</v>
      </c>
      <c r="Y4264" t="s">
        <v>281</v>
      </c>
      <c r="Z4264">
        <v>7676654</v>
      </c>
      <c r="AA4264">
        <v>8.6199999999999992</v>
      </c>
    </row>
    <row r="4265" spans="1:27" x14ac:dyDescent="0.3">
      <c r="A4265" t="s">
        <v>277</v>
      </c>
      <c r="B4265" t="s">
        <v>278</v>
      </c>
      <c r="C4265" t="s">
        <v>279</v>
      </c>
      <c r="D4265" t="s">
        <v>257</v>
      </c>
      <c r="E4265" t="s">
        <v>258</v>
      </c>
      <c r="F4265" t="s">
        <v>41</v>
      </c>
      <c r="G4265" s="1">
        <v>46023</v>
      </c>
      <c r="H4265" t="s">
        <v>70</v>
      </c>
      <c r="I4265" t="s">
        <v>71</v>
      </c>
      <c r="J4265" t="s">
        <v>72</v>
      </c>
      <c r="K4265">
        <v>1</v>
      </c>
      <c r="L4265" t="s">
        <v>51</v>
      </c>
      <c r="M4265">
        <v>10.27</v>
      </c>
      <c r="N4265" t="s">
        <v>280</v>
      </c>
      <c r="O4265">
        <v>2.74</v>
      </c>
      <c r="P4265">
        <v>0.26669999999999999</v>
      </c>
      <c r="Q4265">
        <v>8.9</v>
      </c>
      <c r="R4265" t="s">
        <v>260</v>
      </c>
      <c r="S4265">
        <v>124.2</v>
      </c>
      <c r="T4265" s="1">
        <v>46023</v>
      </c>
      <c r="U4265">
        <v>-1</v>
      </c>
      <c r="V4265">
        <v>3.1</v>
      </c>
      <c r="W4265">
        <v>2.5</v>
      </c>
      <c r="X4265" s="2">
        <v>46101</v>
      </c>
      <c r="Y4265" t="s">
        <v>281</v>
      </c>
      <c r="Z4265">
        <v>7676654</v>
      </c>
      <c r="AA4265">
        <v>8.5</v>
      </c>
    </row>
    <row r="4266" spans="1:27" x14ac:dyDescent="0.3">
      <c r="A4266" t="s">
        <v>277</v>
      </c>
      <c r="B4266" t="s">
        <v>278</v>
      </c>
      <c r="C4266" t="s">
        <v>279</v>
      </c>
      <c r="D4266" t="s">
        <v>257</v>
      </c>
      <c r="E4266" t="s">
        <v>258</v>
      </c>
      <c r="F4266" t="s">
        <v>42</v>
      </c>
      <c r="G4266" s="1">
        <v>46054</v>
      </c>
      <c r="H4266" t="s">
        <v>70</v>
      </c>
      <c r="I4266" t="s">
        <v>71</v>
      </c>
      <c r="J4266" t="s">
        <v>72</v>
      </c>
      <c r="K4266">
        <v>1</v>
      </c>
      <c r="L4266" t="s">
        <v>51</v>
      </c>
      <c r="M4266">
        <v>9.9</v>
      </c>
      <c r="N4266" t="s">
        <v>280</v>
      </c>
      <c r="O4266">
        <v>2.64</v>
      </c>
      <c r="P4266">
        <v>0.26669999999999999</v>
      </c>
      <c r="Q4266">
        <v>8.9</v>
      </c>
      <c r="R4266" t="s">
        <v>260</v>
      </c>
      <c r="S4266">
        <v>125.3</v>
      </c>
      <c r="T4266" s="1">
        <v>46054</v>
      </c>
      <c r="U4266">
        <v>-1</v>
      </c>
      <c r="V4266">
        <v>3.1</v>
      </c>
      <c r="W4266">
        <v>2.5</v>
      </c>
      <c r="X4266" s="2">
        <v>46101</v>
      </c>
      <c r="Y4266" t="s">
        <v>281</v>
      </c>
      <c r="Z4266">
        <v>7676654</v>
      </c>
      <c r="AA4266">
        <v>8.7200000000000006</v>
      </c>
    </row>
    <row r="4267" spans="1:27" x14ac:dyDescent="0.3">
      <c r="A4267" t="s">
        <v>277</v>
      </c>
      <c r="B4267" t="s">
        <v>278</v>
      </c>
      <c r="C4267" t="s">
        <v>279</v>
      </c>
      <c r="D4267" t="s">
        <v>257</v>
      </c>
      <c r="E4267" t="s">
        <v>258</v>
      </c>
      <c r="F4267" t="s">
        <v>43</v>
      </c>
      <c r="G4267" s="1">
        <v>46082</v>
      </c>
      <c r="H4267" t="s">
        <v>70</v>
      </c>
      <c r="I4267" t="s">
        <v>71</v>
      </c>
      <c r="J4267" t="s">
        <v>72</v>
      </c>
      <c r="K4267">
        <v>1</v>
      </c>
      <c r="L4267" t="s">
        <v>51</v>
      </c>
      <c r="M4267">
        <v>10.050000000000001</v>
      </c>
      <c r="N4267" t="s">
        <v>280</v>
      </c>
      <c r="O4267">
        <v>2.68</v>
      </c>
      <c r="P4267">
        <v>0.26669999999999999</v>
      </c>
      <c r="Q4267">
        <v>8.9</v>
      </c>
      <c r="R4267" t="s">
        <v>260</v>
      </c>
      <c r="S4267">
        <v>126</v>
      </c>
      <c r="T4267" s="1">
        <v>46082</v>
      </c>
      <c r="U4267">
        <v>-1</v>
      </c>
      <c r="V4267">
        <v>3.1</v>
      </c>
      <c r="W4267">
        <v>2.5</v>
      </c>
      <c r="X4267" s="2">
        <v>46101</v>
      </c>
      <c r="Y4267" t="s">
        <v>281</v>
      </c>
      <c r="Z4267">
        <v>7676654</v>
      </c>
      <c r="AA4267">
        <v>8.77</v>
      </c>
    </row>
    <row r="4268" spans="1:27" x14ac:dyDescent="0.3">
      <c r="A4268" t="s">
        <v>277</v>
      </c>
      <c r="B4268" t="s">
        <v>278</v>
      </c>
      <c r="C4268" t="s">
        <v>279</v>
      </c>
      <c r="D4268" t="s">
        <v>257</v>
      </c>
      <c r="E4268" t="s">
        <v>258</v>
      </c>
      <c r="F4268" t="s">
        <v>31</v>
      </c>
      <c r="G4268" s="1">
        <v>45931</v>
      </c>
      <c r="H4268" t="s">
        <v>73</v>
      </c>
      <c r="I4268" t="s">
        <v>74</v>
      </c>
      <c r="J4268" t="s">
        <v>72</v>
      </c>
      <c r="K4268">
        <v>1</v>
      </c>
      <c r="L4268" t="s">
        <v>51</v>
      </c>
      <c r="M4268">
        <v>4.84</v>
      </c>
      <c r="N4268" t="s">
        <v>280</v>
      </c>
      <c r="O4268">
        <v>1.29</v>
      </c>
      <c r="P4268">
        <v>0.26669999999999999</v>
      </c>
      <c r="Q4268">
        <v>8.9</v>
      </c>
      <c r="R4268" t="s">
        <v>260</v>
      </c>
      <c r="S4268">
        <v>127.1</v>
      </c>
      <c r="T4268" s="1">
        <v>45931</v>
      </c>
      <c r="U4268">
        <v>-1</v>
      </c>
      <c r="V4268">
        <v>3.1</v>
      </c>
      <c r="W4268">
        <v>2.5</v>
      </c>
      <c r="X4268" s="2">
        <v>46101</v>
      </c>
      <c r="Y4268" t="s">
        <v>281</v>
      </c>
      <c r="Z4268">
        <v>7676654</v>
      </c>
      <c r="AA4268">
        <v>8.2799999999999994</v>
      </c>
    </row>
    <row r="4269" spans="1:27" x14ac:dyDescent="0.3">
      <c r="A4269" t="s">
        <v>277</v>
      </c>
      <c r="B4269" t="s">
        <v>278</v>
      </c>
      <c r="C4269" t="s">
        <v>279</v>
      </c>
      <c r="D4269" t="s">
        <v>257</v>
      </c>
      <c r="E4269" t="s">
        <v>258</v>
      </c>
      <c r="F4269" t="s">
        <v>39</v>
      </c>
      <c r="G4269" s="1">
        <v>45962</v>
      </c>
      <c r="H4269" t="s">
        <v>73</v>
      </c>
      <c r="I4269" t="s">
        <v>74</v>
      </c>
      <c r="J4269" t="s">
        <v>72</v>
      </c>
      <c r="K4269">
        <v>1</v>
      </c>
      <c r="L4269" t="s">
        <v>51</v>
      </c>
      <c r="M4269">
        <v>5.4</v>
      </c>
      <c r="N4269" t="s">
        <v>280</v>
      </c>
      <c r="O4269">
        <v>1.44</v>
      </c>
      <c r="P4269">
        <v>0.26669999999999999</v>
      </c>
      <c r="Q4269">
        <v>8.9</v>
      </c>
      <c r="R4269" t="s">
        <v>260</v>
      </c>
      <c r="S4269">
        <v>126.2</v>
      </c>
      <c r="T4269" s="1">
        <v>45962</v>
      </c>
      <c r="U4269">
        <v>-1</v>
      </c>
      <c r="V4269">
        <v>3.1</v>
      </c>
      <c r="W4269">
        <v>2.5</v>
      </c>
      <c r="X4269" s="2">
        <v>46101</v>
      </c>
      <c r="Y4269" t="s">
        <v>281</v>
      </c>
      <c r="Z4269">
        <v>7676654</v>
      </c>
      <c r="AA4269">
        <v>8.4</v>
      </c>
    </row>
    <row r="4270" spans="1:27" x14ac:dyDescent="0.3">
      <c r="A4270" t="s">
        <v>277</v>
      </c>
      <c r="B4270" t="s">
        <v>278</v>
      </c>
      <c r="C4270" t="s">
        <v>279</v>
      </c>
      <c r="D4270" t="s">
        <v>257</v>
      </c>
      <c r="E4270" t="s">
        <v>258</v>
      </c>
      <c r="F4270" t="s">
        <v>40</v>
      </c>
      <c r="G4270" s="1">
        <v>45992</v>
      </c>
      <c r="H4270" t="s">
        <v>73</v>
      </c>
      <c r="I4270" t="s">
        <v>74</v>
      </c>
      <c r="J4270" t="s">
        <v>72</v>
      </c>
      <c r="K4270">
        <v>1</v>
      </c>
      <c r="L4270" t="s">
        <v>51</v>
      </c>
      <c r="M4270">
        <v>5.32</v>
      </c>
      <c r="N4270" t="s">
        <v>280</v>
      </c>
      <c r="O4270">
        <v>1.42</v>
      </c>
      <c r="P4270">
        <v>0.26669999999999999</v>
      </c>
      <c r="Q4270">
        <v>8.9</v>
      </c>
      <c r="R4270" t="s">
        <v>260</v>
      </c>
      <c r="S4270">
        <v>125.8</v>
      </c>
      <c r="T4270" s="1">
        <v>45992</v>
      </c>
      <c r="U4270">
        <v>-1</v>
      </c>
      <c r="V4270">
        <v>3.1</v>
      </c>
      <c r="W4270">
        <v>2.5</v>
      </c>
      <c r="X4270" s="2">
        <v>46101</v>
      </c>
      <c r="Y4270" t="s">
        <v>281</v>
      </c>
      <c r="Z4270">
        <v>7676654</v>
      </c>
      <c r="AA4270">
        <v>8.6199999999999992</v>
      </c>
    </row>
    <row r="4271" spans="1:27" x14ac:dyDescent="0.3">
      <c r="A4271" t="s">
        <v>277</v>
      </c>
      <c r="B4271" t="s">
        <v>278</v>
      </c>
      <c r="C4271" t="s">
        <v>279</v>
      </c>
      <c r="D4271" t="s">
        <v>257</v>
      </c>
      <c r="E4271" t="s">
        <v>258</v>
      </c>
      <c r="F4271" t="s">
        <v>41</v>
      </c>
      <c r="G4271" s="1">
        <v>46023</v>
      </c>
      <c r="H4271" t="s">
        <v>73</v>
      </c>
      <c r="I4271" t="s">
        <v>74</v>
      </c>
      <c r="J4271" t="s">
        <v>72</v>
      </c>
      <c r="K4271">
        <v>1</v>
      </c>
      <c r="L4271" t="s">
        <v>51</v>
      </c>
      <c r="M4271">
        <v>5.32</v>
      </c>
      <c r="N4271" t="s">
        <v>280</v>
      </c>
      <c r="O4271">
        <v>1.42</v>
      </c>
      <c r="P4271">
        <v>0.26669999999999999</v>
      </c>
      <c r="Q4271">
        <v>8.9</v>
      </c>
      <c r="R4271" t="s">
        <v>260</v>
      </c>
      <c r="S4271">
        <v>124.2</v>
      </c>
      <c r="T4271" s="1">
        <v>46023</v>
      </c>
      <c r="U4271">
        <v>-1</v>
      </c>
      <c r="V4271">
        <v>3.1</v>
      </c>
      <c r="W4271">
        <v>2.5</v>
      </c>
      <c r="X4271" s="2">
        <v>46101</v>
      </c>
      <c r="Y4271" t="s">
        <v>281</v>
      </c>
      <c r="Z4271">
        <v>7676654</v>
      </c>
      <c r="AA4271">
        <v>8.5</v>
      </c>
    </row>
    <row r="4272" spans="1:27" x14ac:dyDescent="0.3">
      <c r="A4272" t="s">
        <v>277</v>
      </c>
      <c r="B4272" t="s">
        <v>278</v>
      </c>
      <c r="C4272" t="s">
        <v>279</v>
      </c>
      <c r="D4272" t="s">
        <v>257</v>
      </c>
      <c r="E4272" t="s">
        <v>258</v>
      </c>
      <c r="F4272" t="s">
        <v>42</v>
      </c>
      <c r="G4272" s="1">
        <v>46054</v>
      </c>
      <c r="H4272" t="s">
        <v>73</v>
      </c>
      <c r="I4272" t="s">
        <v>74</v>
      </c>
      <c r="J4272" t="s">
        <v>72</v>
      </c>
      <c r="K4272">
        <v>1</v>
      </c>
      <c r="L4272" t="s">
        <v>51</v>
      </c>
      <c r="M4272">
        <v>5.21</v>
      </c>
      <c r="N4272" t="s">
        <v>280</v>
      </c>
      <c r="O4272">
        <v>1.39</v>
      </c>
      <c r="P4272">
        <v>0.26669999999999999</v>
      </c>
      <c r="Q4272">
        <v>8.9</v>
      </c>
      <c r="R4272" t="s">
        <v>260</v>
      </c>
      <c r="S4272">
        <v>125.3</v>
      </c>
      <c r="T4272" s="1">
        <v>46054</v>
      </c>
      <c r="U4272">
        <v>-1</v>
      </c>
      <c r="V4272">
        <v>3.1</v>
      </c>
      <c r="W4272">
        <v>2.5</v>
      </c>
      <c r="X4272" s="2">
        <v>46101</v>
      </c>
      <c r="Y4272" t="s">
        <v>281</v>
      </c>
      <c r="Z4272">
        <v>7676654</v>
      </c>
      <c r="AA4272">
        <v>8.7200000000000006</v>
      </c>
    </row>
    <row r="4273" spans="1:27" x14ac:dyDescent="0.3">
      <c r="A4273" t="s">
        <v>277</v>
      </c>
      <c r="B4273" t="s">
        <v>278</v>
      </c>
      <c r="C4273" t="s">
        <v>279</v>
      </c>
      <c r="D4273" t="s">
        <v>257</v>
      </c>
      <c r="E4273" t="s">
        <v>258</v>
      </c>
      <c r="F4273" t="s">
        <v>43</v>
      </c>
      <c r="G4273" s="1">
        <v>46082</v>
      </c>
      <c r="H4273" t="s">
        <v>73</v>
      </c>
      <c r="I4273" t="s">
        <v>74</v>
      </c>
      <c r="J4273" t="s">
        <v>72</v>
      </c>
      <c r="K4273">
        <v>1</v>
      </c>
      <c r="L4273" t="s">
        <v>51</v>
      </c>
      <c r="M4273">
        <v>5.25</v>
      </c>
      <c r="N4273" t="s">
        <v>280</v>
      </c>
      <c r="O4273">
        <v>1.4</v>
      </c>
      <c r="P4273">
        <v>0.26669999999999999</v>
      </c>
      <c r="Q4273">
        <v>8.9</v>
      </c>
      <c r="R4273" t="s">
        <v>260</v>
      </c>
      <c r="S4273">
        <v>126</v>
      </c>
      <c r="T4273" s="1">
        <v>46082</v>
      </c>
      <c r="U4273">
        <v>-1</v>
      </c>
      <c r="V4273">
        <v>3.1</v>
      </c>
      <c r="W4273">
        <v>2.5</v>
      </c>
      <c r="X4273" s="2">
        <v>46101</v>
      </c>
      <c r="Y4273" t="s">
        <v>281</v>
      </c>
      <c r="Z4273">
        <v>7676654</v>
      </c>
      <c r="AA4273">
        <v>8.77</v>
      </c>
    </row>
    <row r="4274" spans="1:27" x14ac:dyDescent="0.3">
      <c r="A4274" t="s">
        <v>277</v>
      </c>
      <c r="B4274" t="s">
        <v>278</v>
      </c>
      <c r="C4274" t="s">
        <v>279</v>
      </c>
      <c r="D4274" t="s">
        <v>257</v>
      </c>
      <c r="E4274" t="s">
        <v>258</v>
      </c>
      <c r="F4274" t="s">
        <v>31</v>
      </c>
      <c r="G4274" s="1">
        <v>45931</v>
      </c>
      <c r="H4274" t="s">
        <v>75</v>
      </c>
      <c r="I4274" t="s">
        <v>76</v>
      </c>
      <c r="J4274" t="s">
        <v>72</v>
      </c>
      <c r="K4274">
        <v>1</v>
      </c>
      <c r="L4274" t="s">
        <v>51</v>
      </c>
      <c r="M4274">
        <v>6.11</v>
      </c>
      <c r="N4274" t="s">
        <v>280</v>
      </c>
      <c r="O4274">
        <v>1.63</v>
      </c>
      <c r="P4274">
        <v>0.26669999999999999</v>
      </c>
      <c r="Q4274">
        <v>8.9</v>
      </c>
      <c r="R4274" t="s">
        <v>260</v>
      </c>
      <c r="S4274">
        <v>127.1</v>
      </c>
      <c r="T4274" s="1">
        <v>45931</v>
      </c>
      <c r="U4274">
        <v>-1</v>
      </c>
      <c r="V4274">
        <v>3.1</v>
      </c>
      <c r="W4274">
        <v>2.5</v>
      </c>
      <c r="X4274" s="2">
        <v>46101</v>
      </c>
      <c r="Y4274" t="s">
        <v>281</v>
      </c>
      <c r="Z4274">
        <v>7676654</v>
      </c>
      <c r="AA4274">
        <v>8.2799999999999994</v>
      </c>
    </row>
    <row r="4275" spans="1:27" x14ac:dyDescent="0.3">
      <c r="A4275" t="s">
        <v>277</v>
      </c>
      <c r="B4275" t="s">
        <v>278</v>
      </c>
      <c r="C4275" t="s">
        <v>279</v>
      </c>
      <c r="D4275" t="s">
        <v>257</v>
      </c>
      <c r="E4275" t="s">
        <v>258</v>
      </c>
      <c r="F4275" t="s">
        <v>39</v>
      </c>
      <c r="G4275" s="1">
        <v>45962</v>
      </c>
      <c r="H4275" t="s">
        <v>75</v>
      </c>
      <c r="I4275" t="s">
        <v>76</v>
      </c>
      <c r="J4275" t="s">
        <v>72</v>
      </c>
      <c r="K4275">
        <v>1</v>
      </c>
      <c r="L4275" t="s">
        <v>51</v>
      </c>
      <c r="M4275">
        <v>6.86</v>
      </c>
      <c r="N4275" t="s">
        <v>280</v>
      </c>
      <c r="O4275">
        <v>1.83</v>
      </c>
      <c r="P4275">
        <v>0.26669999999999999</v>
      </c>
      <c r="Q4275">
        <v>8.9</v>
      </c>
      <c r="R4275" t="s">
        <v>260</v>
      </c>
      <c r="S4275">
        <v>126.2</v>
      </c>
      <c r="T4275" s="1">
        <v>45962</v>
      </c>
      <c r="U4275">
        <v>-1</v>
      </c>
      <c r="V4275">
        <v>3.1</v>
      </c>
      <c r="W4275">
        <v>2.5</v>
      </c>
      <c r="X4275" s="2">
        <v>46101</v>
      </c>
      <c r="Y4275" t="s">
        <v>281</v>
      </c>
      <c r="Z4275">
        <v>7676654</v>
      </c>
      <c r="AA4275">
        <v>8.4</v>
      </c>
    </row>
    <row r="4276" spans="1:27" x14ac:dyDescent="0.3">
      <c r="A4276" t="s">
        <v>277</v>
      </c>
      <c r="B4276" t="s">
        <v>278</v>
      </c>
      <c r="C4276" t="s">
        <v>279</v>
      </c>
      <c r="D4276" t="s">
        <v>257</v>
      </c>
      <c r="E4276" t="s">
        <v>258</v>
      </c>
      <c r="F4276" t="s">
        <v>40</v>
      </c>
      <c r="G4276" s="1">
        <v>45992</v>
      </c>
      <c r="H4276" t="s">
        <v>75</v>
      </c>
      <c r="I4276" t="s">
        <v>76</v>
      </c>
      <c r="J4276" t="s">
        <v>72</v>
      </c>
      <c r="K4276">
        <v>1</v>
      </c>
      <c r="L4276" t="s">
        <v>51</v>
      </c>
      <c r="M4276">
        <v>6.71</v>
      </c>
      <c r="N4276" t="s">
        <v>280</v>
      </c>
      <c r="O4276">
        <v>1.79</v>
      </c>
      <c r="P4276">
        <v>0.26669999999999999</v>
      </c>
      <c r="Q4276">
        <v>8.9</v>
      </c>
      <c r="R4276" t="s">
        <v>260</v>
      </c>
      <c r="S4276">
        <v>125.8</v>
      </c>
      <c r="T4276" s="1">
        <v>45992</v>
      </c>
      <c r="U4276">
        <v>-1</v>
      </c>
      <c r="V4276">
        <v>3.1</v>
      </c>
      <c r="W4276">
        <v>2.5</v>
      </c>
      <c r="X4276" s="2">
        <v>46101</v>
      </c>
      <c r="Y4276" t="s">
        <v>281</v>
      </c>
      <c r="Z4276">
        <v>7676654</v>
      </c>
      <c r="AA4276">
        <v>8.6199999999999992</v>
      </c>
    </row>
    <row r="4277" spans="1:27" x14ac:dyDescent="0.3">
      <c r="A4277" t="s">
        <v>277</v>
      </c>
      <c r="B4277" t="s">
        <v>278</v>
      </c>
      <c r="C4277" t="s">
        <v>279</v>
      </c>
      <c r="D4277" t="s">
        <v>257</v>
      </c>
      <c r="E4277" t="s">
        <v>258</v>
      </c>
      <c r="F4277" t="s">
        <v>41</v>
      </c>
      <c r="G4277" s="1">
        <v>46023</v>
      </c>
      <c r="H4277" t="s">
        <v>75</v>
      </c>
      <c r="I4277" t="s">
        <v>76</v>
      </c>
      <c r="J4277" t="s">
        <v>72</v>
      </c>
      <c r="K4277">
        <v>1</v>
      </c>
      <c r="L4277" t="s">
        <v>51</v>
      </c>
      <c r="M4277">
        <v>6.75</v>
      </c>
      <c r="N4277" t="s">
        <v>280</v>
      </c>
      <c r="O4277">
        <v>1.8</v>
      </c>
      <c r="P4277">
        <v>0.26669999999999999</v>
      </c>
      <c r="Q4277">
        <v>8.9</v>
      </c>
      <c r="R4277" t="s">
        <v>260</v>
      </c>
      <c r="S4277">
        <v>124.2</v>
      </c>
      <c r="T4277" s="1">
        <v>46023</v>
      </c>
      <c r="U4277">
        <v>-1</v>
      </c>
      <c r="V4277">
        <v>3.1</v>
      </c>
      <c r="W4277">
        <v>2.5</v>
      </c>
      <c r="X4277" s="2">
        <v>46101</v>
      </c>
      <c r="Y4277" t="s">
        <v>281</v>
      </c>
      <c r="Z4277">
        <v>7676654</v>
      </c>
      <c r="AA4277">
        <v>8.5</v>
      </c>
    </row>
    <row r="4278" spans="1:27" x14ac:dyDescent="0.3">
      <c r="A4278" t="s">
        <v>277</v>
      </c>
      <c r="B4278" t="s">
        <v>278</v>
      </c>
      <c r="C4278" t="s">
        <v>279</v>
      </c>
      <c r="D4278" t="s">
        <v>257</v>
      </c>
      <c r="E4278" t="s">
        <v>258</v>
      </c>
      <c r="F4278" t="s">
        <v>42</v>
      </c>
      <c r="G4278" s="1">
        <v>46054</v>
      </c>
      <c r="H4278" t="s">
        <v>75</v>
      </c>
      <c r="I4278" t="s">
        <v>76</v>
      </c>
      <c r="J4278" t="s">
        <v>72</v>
      </c>
      <c r="K4278">
        <v>1</v>
      </c>
      <c r="L4278" t="s">
        <v>51</v>
      </c>
      <c r="M4278">
        <v>6.45</v>
      </c>
      <c r="N4278" t="s">
        <v>280</v>
      </c>
      <c r="O4278">
        <v>1.72</v>
      </c>
      <c r="P4278">
        <v>0.26669999999999999</v>
      </c>
      <c r="Q4278">
        <v>8.9</v>
      </c>
      <c r="R4278" t="s">
        <v>260</v>
      </c>
      <c r="S4278">
        <v>125.3</v>
      </c>
      <c r="T4278" s="1">
        <v>46054</v>
      </c>
      <c r="U4278">
        <v>-1</v>
      </c>
      <c r="V4278">
        <v>3.1</v>
      </c>
      <c r="W4278">
        <v>2.5</v>
      </c>
      <c r="X4278" s="2">
        <v>46101</v>
      </c>
      <c r="Y4278" t="s">
        <v>281</v>
      </c>
      <c r="Z4278">
        <v>7676654</v>
      </c>
      <c r="AA4278">
        <v>8.7200000000000006</v>
      </c>
    </row>
    <row r="4279" spans="1:27" x14ac:dyDescent="0.3">
      <c r="A4279" t="s">
        <v>277</v>
      </c>
      <c r="B4279" t="s">
        <v>278</v>
      </c>
      <c r="C4279" t="s">
        <v>279</v>
      </c>
      <c r="D4279" t="s">
        <v>257</v>
      </c>
      <c r="E4279" t="s">
        <v>258</v>
      </c>
      <c r="F4279" t="s">
        <v>43</v>
      </c>
      <c r="G4279" s="1">
        <v>46082</v>
      </c>
      <c r="H4279" t="s">
        <v>75</v>
      </c>
      <c r="I4279" t="s">
        <v>76</v>
      </c>
      <c r="J4279" t="s">
        <v>72</v>
      </c>
      <c r="K4279">
        <v>1</v>
      </c>
      <c r="L4279" t="s">
        <v>51</v>
      </c>
      <c r="M4279">
        <v>6.67</v>
      </c>
      <c r="N4279" t="s">
        <v>280</v>
      </c>
      <c r="O4279">
        <v>1.78</v>
      </c>
      <c r="P4279">
        <v>0.26669999999999999</v>
      </c>
      <c r="Q4279">
        <v>8.9</v>
      </c>
      <c r="R4279" t="s">
        <v>260</v>
      </c>
      <c r="S4279">
        <v>126</v>
      </c>
      <c r="T4279" s="1">
        <v>46082</v>
      </c>
      <c r="U4279">
        <v>-1</v>
      </c>
      <c r="V4279">
        <v>3.1</v>
      </c>
      <c r="W4279">
        <v>2.5</v>
      </c>
      <c r="X4279" s="2">
        <v>46101</v>
      </c>
      <c r="Y4279" t="s">
        <v>281</v>
      </c>
      <c r="Z4279">
        <v>7676654</v>
      </c>
      <c r="AA4279">
        <v>8.77</v>
      </c>
    </row>
    <row r="4280" spans="1:27" x14ac:dyDescent="0.3">
      <c r="A4280" t="s">
        <v>277</v>
      </c>
      <c r="B4280" t="s">
        <v>278</v>
      </c>
      <c r="C4280" t="s">
        <v>279</v>
      </c>
      <c r="D4280" t="s">
        <v>257</v>
      </c>
      <c r="E4280" t="s">
        <v>258</v>
      </c>
      <c r="F4280" t="s">
        <v>31</v>
      </c>
      <c r="G4280" s="1">
        <v>45931</v>
      </c>
      <c r="H4280" t="s">
        <v>77</v>
      </c>
      <c r="I4280" t="s">
        <v>78</v>
      </c>
      <c r="J4280" t="s">
        <v>72</v>
      </c>
      <c r="K4280">
        <v>1</v>
      </c>
      <c r="L4280" t="s">
        <v>79</v>
      </c>
      <c r="M4280">
        <v>4.24</v>
      </c>
      <c r="N4280" t="s">
        <v>280</v>
      </c>
      <c r="O4280">
        <v>1.1299999999999999</v>
      </c>
      <c r="P4280">
        <v>0.26669999999999999</v>
      </c>
      <c r="Q4280">
        <v>8.9</v>
      </c>
      <c r="R4280" t="s">
        <v>260</v>
      </c>
      <c r="S4280">
        <v>127.1</v>
      </c>
      <c r="T4280" s="1">
        <v>45931</v>
      </c>
      <c r="U4280">
        <v>-1</v>
      </c>
      <c r="V4280">
        <v>3.1</v>
      </c>
      <c r="W4280">
        <v>2.5</v>
      </c>
      <c r="X4280" s="2">
        <v>46101</v>
      </c>
      <c r="Y4280" t="s">
        <v>281</v>
      </c>
      <c r="Z4280">
        <v>7676654</v>
      </c>
      <c r="AA4280">
        <v>8.2799999999999994</v>
      </c>
    </row>
    <row r="4281" spans="1:27" x14ac:dyDescent="0.3">
      <c r="A4281" t="s">
        <v>277</v>
      </c>
      <c r="B4281" t="s">
        <v>278</v>
      </c>
      <c r="C4281" t="s">
        <v>279</v>
      </c>
      <c r="D4281" t="s">
        <v>257</v>
      </c>
      <c r="E4281" t="s">
        <v>258</v>
      </c>
      <c r="F4281" t="s">
        <v>39</v>
      </c>
      <c r="G4281" s="1">
        <v>45962</v>
      </c>
      <c r="H4281" t="s">
        <v>77</v>
      </c>
      <c r="I4281" t="s">
        <v>78</v>
      </c>
      <c r="J4281" t="s">
        <v>72</v>
      </c>
      <c r="K4281">
        <v>1</v>
      </c>
      <c r="L4281" t="s">
        <v>79</v>
      </c>
      <c r="M4281">
        <v>4.76</v>
      </c>
      <c r="N4281" t="s">
        <v>280</v>
      </c>
      <c r="O4281">
        <v>1.27</v>
      </c>
      <c r="P4281">
        <v>0.26669999999999999</v>
      </c>
      <c r="Q4281">
        <v>8.9</v>
      </c>
      <c r="R4281" t="s">
        <v>260</v>
      </c>
      <c r="S4281">
        <v>126.2</v>
      </c>
      <c r="T4281" s="1">
        <v>45962</v>
      </c>
      <c r="U4281">
        <v>-1</v>
      </c>
      <c r="V4281">
        <v>3.1</v>
      </c>
      <c r="W4281">
        <v>2.5</v>
      </c>
      <c r="X4281" s="2">
        <v>46101</v>
      </c>
      <c r="Y4281" t="s">
        <v>281</v>
      </c>
      <c r="Z4281">
        <v>7676654</v>
      </c>
      <c r="AA4281">
        <v>8.4</v>
      </c>
    </row>
    <row r="4282" spans="1:27" x14ac:dyDescent="0.3">
      <c r="A4282" t="s">
        <v>277</v>
      </c>
      <c r="B4282" t="s">
        <v>278</v>
      </c>
      <c r="C4282" t="s">
        <v>279</v>
      </c>
      <c r="D4282" t="s">
        <v>257</v>
      </c>
      <c r="E4282" t="s">
        <v>258</v>
      </c>
      <c r="F4282" t="s">
        <v>40</v>
      </c>
      <c r="G4282" s="1">
        <v>45992</v>
      </c>
      <c r="H4282" t="s">
        <v>77</v>
      </c>
      <c r="I4282" t="s">
        <v>78</v>
      </c>
      <c r="J4282" t="s">
        <v>72</v>
      </c>
      <c r="K4282">
        <v>1</v>
      </c>
      <c r="L4282" t="s">
        <v>79</v>
      </c>
      <c r="M4282">
        <v>4.95</v>
      </c>
      <c r="N4282" t="s">
        <v>280</v>
      </c>
      <c r="O4282">
        <v>1.32</v>
      </c>
      <c r="P4282">
        <v>0.26669999999999999</v>
      </c>
      <c r="Q4282">
        <v>8.9</v>
      </c>
      <c r="R4282" t="s">
        <v>260</v>
      </c>
      <c r="S4282">
        <v>125.8</v>
      </c>
      <c r="T4282" s="1">
        <v>45992</v>
      </c>
      <c r="U4282">
        <v>-1</v>
      </c>
      <c r="V4282">
        <v>3.1</v>
      </c>
      <c r="W4282">
        <v>2.5</v>
      </c>
      <c r="X4282" s="2">
        <v>46101</v>
      </c>
      <c r="Y4282" t="s">
        <v>281</v>
      </c>
      <c r="Z4282">
        <v>7676654</v>
      </c>
      <c r="AA4282">
        <v>8.6199999999999992</v>
      </c>
    </row>
    <row r="4283" spans="1:27" x14ac:dyDescent="0.3">
      <c r="A4283" t="s">
        <v>277</v>
      </c>
      <c r="B4283" t="s">
        <v>278</v>
      </c>
      <c r="C4283" t="s">
        <v>279</v>
      </c>
      <c r="D4283" t="s">
        <v>257</v>
      </c>
      <c r="E4283" t="s">
        <v>258</v>
      </c>
      <c r="F4283" t="s">
        <v>41</v>
      </c>
      <c r="G4283" s="1">
        <v>46023</v>
      </c>
      <c r="H4283" t="s">
        <v>77</v>
      </c>
      <c r="I4283" t="s">
        <v>78</v>
      </c>
      <c r="J4283" t="s">
        <v>72</v>
      </c>
      <c r="K4283">
        <v>1</v>
      </c>
      <c r="L4283" t="s">
        <v>79</v>
      </c>
      <c r="M4283">
        <v>4.87</v>
      </c>
      <c r="N4283" t="s">
        <v>280</v>
      </c>
      <c r="O4283">
        <v>1.3</v>
      </c>
      <c r="P4283">
        <v>0.26669999999999999</v>
      </c>
      <c r="Q4283">
        <v>8.9</v>
      </c>
      <c r="R4283" t="s">
        <v>260</v>
      </c>
      <c r="S4283">
        <v>124.2</v>
      </c>
      <c r="T4283" s="1">
        <v>46023</v>
      </c>
      <c r="U4283">
        <v>-1</v>
      </c>
      <c r="V4283">
        <v>3.1</v>
      </c>
      <c r="W4283">
        <v>2.5</v>
      </c>
      <c r="X4283" s="2">
        <v>46101</v>
      </c>
      <c r="Y4283" t="s">
        <v>281</v>
      </c>
      <c r="Z4283">
        <v>7676654</v>
      </c>
      <c r="AA4283">
        <v>8.5</v>
      </c>
    </row>
    <row r="4284" spans="1:27" x14ac:dyDescent="0.3">
      <c r="A4284" t="s">
        <v>277</v>
      </c>
      <c r="B4284" t="s">
        <v>278</v>
      </c>
      <c r="C4284" t="s">
        <v>279</v>
      </c>
      <c r="D4284" t="s">
        <v>257</v>
      </c>
      <c r="E4284" t="s">
        <v>258</v>
      </c>
      <c r="F4284" t="s">
        <v>42</v>
      </c>
      <c r="G4284" s="1">
        <v>46054</v>
      </c>
      <c r="H4284" t="s">
        <v>77</v>
      </c>
      <c r="I4284" t="s">
        <v>78</v>
      </c>
      <c r="J4284" t="s">
        <v>72</v>
      </c>
      <c r="K4284">
        <v>1</v>
      </c>
      <c r="L4284" t="s">
        <v>79</v>
      </c>
      <c r="M4284">
        <v>4.91</v>
      </c>
      <c r="N4284" t="s">
        <v>280</v>
      </c>
      <c r="O4284">
        <v>1.31</v>
      </c>
      <c r="P4284">
        <v>0.26669999999999999</v>
      </c>
      <c r="Q4284">
        <v>8.9</v>
      </c>
      <c r="R4284" t="s">
        <v>260</v>
      </c>
      <c r="S4284">
        <v>125.3</v>
      </c>
      <c r="T4284" s="1">
        <v>46054</v>
      </c>
      <c r="U4284">
        <v>-1</v>
      </c>
      <c r="V4284">
        <v>3.1</v>
      </c>
      <c r="W4284">
        <v>2.5</v>
      </c>
      <c r="X4284" s="2">
        <v>46101</v>
      </c>
      <c r="Y4284" t="s">
        <v>281</v>
      </c>
      <c r="Z4284">
        <v>7676654</v>
      </c>
      <c r="AA4284">
        <v>8.7200000000000006</v>
      </c>
    </row>
    <row r="4285" spans="1:27" x14ac:dyDescent="0.3">
      <c r="A4285" t="s">
        <v>277</v>
      </c>
      <c r="B4285" t="s">
        <v>278</v>
      </c>
      <c r="C4285" t="s">
        <v>279</v>
      </c>
      <c r="D4285" t="s">
        <v>257</v>
      </c>
      <c r="E4285" t="s">
        <v>258</v>
      </c>
      <c r="F4285" t="s">
        <v>43</v>
      </c>
      <c r="G4285" s="1">
        <v>46082</v>
      </c>
      <c r="H4285" t="s">
        <v>77</v>
      </c>
      <c r="I4285" t="s">
        <v>78</v>
      </c>
      <c r="J4285" t="s">
        <v>72</v>
      </c>
      <c r="K4285">
        <v>1</v>
      </c>
      <c r="L4285" t="s">
        <v>79</v>
      </c>
      <c r="M4285">
        <v>4.84</v>
      </c>
      <c r="N4285" t="s">
        <v>280</v>
      </c>
      <c r="O4285">
        <v>1.29</v>
      </c>
      <c r="P4285">
        <v>0.26669999999999999</v>
      </c>
      <c r="Q4285">
        <v>8.9</v>
      </c>
      <c r="R4285" t="s">
        <v>260</v>
      </c>
      <c r="S4285">
        <v>126</v>
      </c>
      <c r="T4285" s="1">
        <v>46082</v>
      </c>
      <c r="U4285">
        <v>-1</v>
      </c>
      <c r="V4285">
        <v>3.1</v>
      </c>
      <c r="W4285">
        <v>2.5</v>
      </c>
      <c r="X4285" s="2">
        <v>46101</v>
      </c>
      <c r="Y4285" t="s">
        <v>281</v>
      </c>
      <c r="Z4285">
        <v>7676654</v>
      </c>
      <c r="AA4285">
        <v>8.77</v>
      </c>
    </row>
    <row r="4286" spans="1:27" x14ac:dyDescent="0.3">
      <c r="A4286" t="s">
        <v>282</v>
      </c>
      <c r="B4286" t="s">
        <v>278</v>
      </c>
      <c r="C4286" t="s">
        <v>279</v>
      </c>
      <c r="D4286" t="s">
        <v>257</v>
      </c>
      <c r="E4286" t="s">
        <v>258</v>
      </c>
      <c r="F4286" t="s">
        <v>31</v>
      </c>
      <c r="G4286" s="1">
        <v>45931</v>
      </c>
      <c r="H4286" t="s">
        <v>32</v>
      </c>
      <c r="I4286" t="s">
        <v>33</v>
      </c>
      <c r="J4286" t="s">
        <v>34</v>
      </c>
      <c r="K4286">
        <v>1</v>
      </c>
      <c r="L4286" t="s">
        <v>35</v>
      </c>
      <c r="M4286">
        <v>6.26</v>
      </c>
      <c r="N4286" t="s">
        <v>280</v>
      </c>
      <c r="O4286">
        <v>1.67</v>
      </c>
      <c r="P4286">
        <v>0.26669999999999999</v>
      </c>
      <c r="Q4286">
        <v>8.9</v>
      </c>
      <c r="R4286" t="s">
        <v>260</v>
      </c>
      <c r="S4286">
        <v>127.1</v>
      </c>
      <c r="T4286" s="1">
        <v>45931</v>
      </c>
      <c r="U4286">
        <v>-1</v>
      </c>
      <c r="V4286">
        <v>3.1</v>
      </c>
      <c r="W4286">
        <v>2.5</v>
      </c>
      <c r="X4286" s="2">
        <v>46101</v>
      </c>
      <c r="Y4286" t="s">
        <v>283</v>
      </c>
      <c r="Z4286">
        <v>4697000</v>
      </c>
      <c r="AA4286">
        <v>8.23</v>
      </c>
    </row>
    <row r="4287" spans="1:27" x14ac:dyDescent="0.3">
      <c r="A4287" t="s">
        <v>282</v>
      </c>
      <c r="B4287" t="s">
        <v>278</v>
      </c>
      <c r="C4287" t="s">
        <v>279</v>
      </c>
      <c r="D4287" t="s">
        <v>257</v>
      </c>
      <c r="E4287" t="s">
        <v>258</v>
      </c>
      <c r="F4287" t="s">
        <v>39</v>
      </c>
      <c r="G4287" s="1">
        <v>45962</v>
      </c>
      <c r="H4287" t="s">
        <v>32</v>
      </c>
      <c r="I4287" t="s">
        <v>33</v>
      </c>
      <c r="J4287" t="s">
        <v>34</v>
      </c>
      <c r="K4287">
        <v>1</v>
      </c>
      <c r="L4287" t="s">
        <v>35</v>
      </c>
      <c r="M4287">
        <v>6.22</v>
      </c>
      <c r="N4287" t="s">
        <v>280</v>
      </c>
      <c r="O4287">
        <v>1.66</v>
      </c>
      <c r="P4287">
        <v>0.26669999999999999</v>
      </c>
      <c r="Q4287">
        <v>8.9</v>
      </c>
      <c r="R4287" t="s">
        <v>260</v>
      </c>
      <c r="S4287">
        <v>126.2</v>
      </c>
      <c r="T4287" s="1">
        <v>45962</v>
      </c>
      <c r="U4287">
        <v>-1</v>
      </c>
      <c r="V4287">
        <v>3.1</v>
      </c>
      <c r="W4287">
        <v>2.5</v>
      </c>
      <c r="X4287" s="2">
        <v>46101</v>
      </c>
      <c r="Y4287" t="s">
        <v>283</v>
      </c>
      <c r="Z4287">
        <v>4697000</v>
      </c>
      <c r="AA4287">
        <v>8.35</v>
      </c>
    </row>
    <row r="4288" spans="1:27" x14ac:dyDescent="0.3">
      <c r="A4288" t="s">
        <v>282</v>
      </c>
      <c r="B4288" t="s">
        <v>278</v>
      </c>
      <c r="C4288" t="s">
        <v>279</v>
      </c>
      <c r="D4288" t="s">
        <v>257</v>
      </c>
      <c r="E4288" t="s">
        <v>258</v>
      </c>
      <c r="F4288" t="s">
        <v>40</v>
      </c>
      <c r="G4288" s="1">
        <v>45992</v>
      </c>
      <c r="H4288" t="s">
        <v>32</v>
      </c>
      <c r="I4288" t="s">
        <v>33</v>
      </c>
      <c r="J4288" t="s">
        <v>34</v>
      </c>
      <c r="K4288">
        <v>1</v>
      </c>
      <c r="L4288" t="s">
        <v>35</v>
      </c>
      <c r="M4288">
        <v>6.26</v>
      </c>
      <c r="N4288" t="s">
        <v>280</v>
      </c>
      <c r="O4288">
        <v>1.67</v>
      </c>
      <c r="P4288">
        <v>0.26669999999999999</v>
      </c>
      <c r="Q4288">
        <v>8.9</v>
      </c>
      <c r="R4288" t="s">
        <v>260</v>
      </c>
      <c r="S4288">
        <v>125.8</v>
      </c>
      <c r="T4288" s="1">
        <v>45992</v>
      </c>
      <c r="U4288">
        <v>-1</v>
      </c>
      <c r="V4288">
        <v>3.1</v>
      </c>
      <c r="W4288">
        <v>2.5</v>
      </c>
      <c r="X4288" s="2">
        <v>46101</v>
      </c>
      <c r="Y4288" t="s">
        <v>283</v>
      </c>
      <c r="Z4288">
        <v>4697000</v>
      </c>
      <c r="AA4288">
        <v>8.4499999999999993</v>
      </c>
    </row>
    <row r="4289" spans="1:27" x14ac:dyDescent="0.3">
      <c r="A4289" t="s">
        <v>282</v>
      </c>
      <c r="B4289" t="s">
        <v>278</v>
      </c>
      <c r="C4289" t="s">
        <v>279</v>
      </c>
      <c r="D4289" t="s">
        <v>257</v>
      </c>
      <c r="E4289" t="s">
        <v>258</v>
      </c>
      <c r="F4289" t="s">
        <v>41</v>
      </c>
      <c r="G4289" s="1">
        <v>46023</v>
      </c>
      <c r="H4289" t="s">
        <v>32</v>
      </c>
      <c r="I4289" t="s">
        <v>33</v>
      </c>
      <c r="J4289" t="s">
        <v>34</v>
      </c>
      <c r="K4289">
        <v>1</v>
      </c>
      <c r="L4289" t="s">
        <v>35</v>
      </c>
      <c r="M4289">
        <v>6.41</v>
      </c>
      <c r="N4289" t="s">
        <v>280</v>
      </c>
      <c r="O4289">
        <v>1.71</v>
      </c>
      <c r="P4289">
        <v>0.26669999999999999</v>
      </c>
      <c r="Q4289">
        <v>8.9</v>
      </c>
      <c r="R4289" t="s">
        <v>260</v>
      </c>
      <c r="S4289">
        <v>124.2</v>
      </c>
      <c r="T4289" s="1">
        <v>46023</v>
      </c>
      <c r="U4289">
        <v>-1</v>
      </c>
      <c r="V4289">
        <v>3.1</v>
      </c>
      <c r="W4289">
        <v>2.5</v>
      </c>
      <c r="X4289" s="2">
        <v>46101</v>
      </c>
      <c r="Y4289" t="s">
        <v>283</v>
      </c>
      <c r="Z4289">
        <v>4697000</v>
      </c>
      <c r="AA4289">
        <v>8.4700000000000006</v>
      </c>
    </row>
    <row r="4290" spans="1:27" x14ac:dyDescent="0.3">
      <c r="A4290" t="s">
        <v>282</v>
      </c>
      <c r="B4290" t="s">
        <v>278</v>
      </c>
      <c r="C4290" t="s">
        <v>279</v>
      </c>
      <c r="D4290" t="s">
        <v>257</v>
      </c>
      <c r="E4290" t="s">
        <v>258</v>
      </c>
      <c r="F4290" t="s">
        <v>42</v>
      </c>
      <c r="G4290" s="1">
        <v>46054</v>
      </c>
      <c r="H4290" t="s">
        <v>32</v>
      </c>
      <c r="I4290" t="s">
        <v>33</v>
      </c>
      <c r="J4290" t="s">
        <v>34</v>
      </c>
      <c r="K4290">
        <v>1</v>
      </c>
      <c r="L4290" t="s">
        <v>35</v>
      </c>
      <c r="M4290">
        <v>6.34</v>
      </c>
      <c r="N4290" t="s">
        <v>280</v>
      </c>
      <c r="O4290">
        <v>1.69</v>
      </c>
      <c r="P4290">
        <v>0.26669999999999999</v>
      </c>
      <c r="Q4290">
        <v>8.9</v>
      </c>
      <c r="R4290" t="s">
        <v>260</v>
      </c>
      <c r="S4290">
        <v>125.3</v>
      </c>
      <c r="T4290" s="1">
        <v>46054</v>
      </c>
      <c r="U4290">
        <v>-1</v>
      </c>
      <c r="V4290">
        <v>3.1</v>
      </c>
      <c r="W4290">
        <v>2.5</v>
      </c>
      <c r="X4290" s="2">
        <v>46101</v>
      </c>
      <c r="Y4290" t="s">
        <v>283</v>
      </c>
      <c r="Z4290">
        <v>4697000</v>
      </c>
      <c r="AA4290">
        <v>8.41</v>
      </c>
    </row>
    <row r="4291" spans="1:27" x14ac:dyDescent="0.3">
      <c r="A4291" t="s">
        <v>282</v>
      </c>
      <c r="B4291" t="s">
        <v>278</v>
      </c>
      <c r="C4291" t="s">
        <v>279</v>
      </c>
      <c r="D4291" t="s">
        <v>257</v>
      </c>
      <c r="E4291" t="s">
        <v>258</v>
      </c>
      <c r="F4291" t="s">
        <v>43</v>
      </c>
      <c r="G4291" s="1">
        <v>46082</v>
      </c>
      <c r="H4291" t="s">
        <v>32</v>
      </c>
      <c r="I4291" t="s">
        <v>33</v>
      </c>
      <c r="J4291" t="s">
        <v>34</v>
      </c>
      <c r="K4291">
        <v>1</v>
      </c>
      <c r="L4291" t="s">
        <v>35</v>
      </c>
      <c r="M4291">
        <v>6.56</v>
      </c>
      <c r="N4291" t="s">
        <v>280</v>
      </c>
      <c r="O4291">
        <v>1.75</v>
      </c>
      <c r="P4291">
        <v>0.26669999999999999</v>
      </c>
      <c r="Q4291">
        <v>8.9</v>
      </c>
      <c r="R4291" t="s">
        <v>260</v>
      </c>
      <c r="S4291">
        <v>126</v>
      </c>
      <c r="T4291" s="1">
        <v>46082</v>
      </c>
      <c r="U4291">
        <v>-1</v>
      </c>
      <c r="V4291">
        <v>3.1</v>
      </c>
      <c r="W4291">
        <v>2.5</v>
      </c>
      <c r="X4291" s="2">
        <v>46101</v>
      </c>
      <c r="Y4291" t="s">
        <v>283</v>
      </c>
      <c r="Z4291">
        <v>4697000</v>
      </c>
      <c r="AA4291">
        <v>8.61</v>
      </c>
    </row>
    <row r="4292" spans="1:27" x14ac:dyDescent="0.3">
      <c r="A4292" t="s">
        <v>282</v>
      </c>
      <c r="B4292" t="s">
        <v>278</v>
      </c>
      <c r="C4292" t="s">
        <v>279</v>
      </c>
      <c r="D4292" t="s">
        <v>257</v>
      </c>
      <c r="E4292" t="s">
        <v>258</v>
      </c>
      <c r="F4292" t="s">
        <v>31</v>
      </c>
      <c r="G4292" s="1">
        <v>45931</v>
      </c>
      <c r="H4292" t="s">
        <v>44</v>
      </c>
      <c r="I4292" t="s">
        <v>45</v>
      </c>
      <c r="J4292" t="s">
        <v>46</v>
      </c>
      <c r="K4292">
        <v>500</v>
      </c>
      <c r="L4292" t="s">
        <v>47</v>
      </c>
      <c r="M4292">
        <v>4.01</v>
      </c>
      <c r="N4292" t="s">
        <v>280</v>
      </c>
      <c r="O4292">
        <v>1.07</v>
      </c>
      <c r="P4292">
        <v>0.26669999999999999</v>
      </c>
      <c r="Q4292">
        <v>8.9</v>
      </c>
      <c r="R4292" t="s">
        <v>260</v>
      </c>
      <c r="S4292">
        <v>127.1</v>
      </c>
      <c r="T4292" s="1">
        <v>45931</v>
      </c>
      <c r="U4292">
        <v>-1</v>
      </c>
      <c r="V4292">
        <v>3.1</v>
      </c>
      <c r="W4292">
        <v>2.5</v>
      </c>
      <c r="X4292" s="2">
        <v>46101</v>
      </c>
      <c r="Y4292" t="s">
        <v>283</v>
      </c>
      <c r="Z4292">
        <v>4697000</v>
      </c>
      <c r="AA4292">
        <v>8.23</v>
      </c>
    </row>
    <row r="4293" spans="1:27" x14ac:dyDescent="0.3">
      <c r="A4293" t="s">
        <v>282</v>
      </c>
      <c r="B4293" t="s">
        <v>278</v>
      </c>
      <c r="C4293" t="s">
        <v>279</v>
      </c>
      <c r="D4293" t="s">
        <v>257</v>
      </c>
      <c r="E4293" t="s">
        <v>258</v>
      </c>
      <c r="F4293" t="s">
        <v>39</v>
      </c>
      <c r="G4293" s="1">
        <v>45962</v>
      </c>
      <c r="H4293" t="s">
        <v>44</v>
      </c>
      <c r="I4293" t="s">
        <v>45</v>
      </c>
      <c r="J4293" t="s">
        <v>46</v>
      </c>
      <c r="K4293">
        <v>500</v>
      </c>
      <c r="L4293" t="s">
        <v>47</v>
      </c>
      <c r="M4293">
        <v>3.94</v>
      </c>
      <c r="N4293" t="s">
        <v>280</v>
      </c>
      <c r="O4293">
        <v>1.05</v>
      </c>
      <c r="P4293">
        <v>0.26669999999999999</v>
      </c>
      <c r="Q4293">
        <v>8.9</v>
      </c>
      <c r="R4293" t="s">
        <v>260</v>
      </c>
      <c r="S4293">
        <v>126.2</v>
      </c>
      <c r="T4293" s="1">
        <v>45962</v>
      </c>
      <c r="U4293">
        <v>-1</v>
      </c>
      <c r="V4293">
        <v>3.1</v>
      </c>
      <c r="W4293">
        <v>2.5</v>
      </c>
      <c r="X4293" s="2">
        <v>46101</v>
      </c>
      <c r="Y4293" t="s">
        <v>283</v>
      </c>
      <c r="Z4293">
        <v>4697000</v>
      </c>
      <c r="AA4293">
        <v>8.35</v>
      </c>
    </row>
    <row r="4294" spans="1:27" x14ac:dyDescent="0.3">
      <c r="A4294" t="s">
        <v>282</v>
      </c>
      <c r="B4294" t="s">
        <v>278</v>
      </c>
      <c r="C4294" t="s">
        <v>279</v>
      </c>
      <c r="D4294" t="s">
        <v>257</v>
      </c>
      <c r="E4294" t="s">
        <v>258</v>
      </c>
      <c r="F4294" t="s">
        <v>40</v>
      </c>
      <c r="G4294" s="1">
        <v>45992</v>
      </c>
      <c r="H4294" t="s">
        <v>44</v>
      </c>
      <c r="I4294" t="s">
        <v>45</v>
      </c>
      <c r="J4294" t="s">
        <v>46</v>
      </c>
      <c r="K4294">
        <v>500</v>
      </c>
      <c r="L4294" t="s">
        <v>47</v>
      </c>
      <c r="M4294">
        <v>3.94</v>
      </c>
      <c r="N4294" t="s">
        <v>280</v>
      </c>
      <c r="O4294">
        <v>1.05</v>
      </c>
      <c r="P4294">
        <v>0.26669999999999999</v>
      </c>
      <c r="Q4294">
        <v>8.9</v>
      </c>
      <c r="R4294" t="s">
        <v>260</v>
      </c>
      <c r="S4294">
        <v>125.8</v>
      </c>
      <c r="T4294" s="1">
        <v>45992</v>
      </c>
      <c r="U4294">
        <v>-1</v>
      </c>
      <c r="V4294">
        <v>3.1</v>
      </c>
      <c r="W4294">
        <v>2.5</v>
      </c>
      <c r="X4294" s="2">
        <v>46101</v>
      </c>
      <c r="Y4294" t="s">
        <v>283</v>
      </c>
      <c r="Z4294">
        <v>4697000</v>
      </c>
      <c r="AA4294">
        <v>8.4499999999999993</v>
      </c>
    </row>
    <row r="4295" spans="1:27" x14ac:dyDescent="0.3">
      <c r="A4295" t="s">
        <v>282</v>
      </c>
      <c r="B4295" t="s">
        <v>278</v>
      </c>
      <c r="C4295" t="s">
        <v>279</v>
      </c>
      <c r="D4295" t="s">
        <v>257</v>
      </c>
      <c r="E4295" t="s">
        <v>258</v>
      </c>
      <c r="F4295" t="s">
        <v>41</v>
      </c>
      <c r="G4295" s="1">
        <v>46023</v>
      </c>
      <c r="H4295" t="s">
        <v>44</v>
      </c>
      <c r="I4295" t="s">
        <v>45</v>
      </c>
      <c r="J4295" t="s">
        <v>46</v>
      </c>
      <c r="K4295">
        <v>500</v>
      </c>
      <c r="L4295" t="s">
        <v>47</v>
      </c>
      <c r="M4295">
        <v>4.09</v>
      </c>
      <c r="N4295" t="s">
        <v>280</v>
      </c>
      <c r="O4295">
        <v>1.0900000000000001</v>
      </c>
      <c r="P4295">
        <v>0.26669999999999999</v>
      </c>
      <c r="Q4295">
        <v>8.9</v>
      </c>
      <c r="R4295" t="s">
        <v>260</v>
      </c>
      <c r="S4295">
        <v>124.2</v>
      </c>
      <c r="T4295" s="1">
        <v>46023</v>
      </c>
      <c r="U4295">
        <v>-1</v>
      </c>
      <c r="V4295">
        <v>3.1</v>
      </c>
      <c r="W4295">
        <v>2.5</v>
      </c>
      <c r="X4295" s="2">
        <v>46101</v>
      </c>
      <c r="Y4295" t="s">
        <v>283</v>
      </c>
      <c r="Z4295">
        <v>4697000</v>
      </c>
      <c r="AA4295">
        <v>8.4700000000000006</v>
      </c>
    </row>
    <row r="4296" spans="1:27" x14ac:dyDescent="0.3">
      <c r="A4296" t="s">
        <v>282</v>
      </c>
      <c r="B4296" t="s">
        <v>278</v>
      </c>
      <c r="C4296" t="s">
        <v>279</v>
      </c>
      <c r="D4296" t="s">
        <v>257</v>
      </c>
      <c r="E4296" t="s">
        <v>258</v>
      </c>
      <c r="F4296" t="s">
        <v>42</v>
      </c>
      <c r="G4296" s="1">
        <v>46054</v>
      </c>
      <c r="H4296" t="s">
        <v>44</v>
      </c>
      <c r="I4296" t="s">
        <v>45</v>
      </c>
      <c r="J4296" t="s">
        <v>46</v>
      </c>
      <c r="K4296">
        <v>500</v>
      </c>
      <c r="L4296" t="s">
        <v>47</v>
      </c>
      <c r="M4296">
        <v>3.94</v>
      </c>
      <c r="N4296" t="s">
        <v>280</v>
      </c>
      <c r="O4296">
        <v>1.05</v>
      </c>
      <c r="P4296">
        <v>0.26669999999999999</v>
      </c>
      <c r="Q4296">
        <v>8.9</v>
      </c>
      <c r="R4296" t="s">
        <v>260</v>
      </c>
      <c r="S4296">
        <v>125.3</v>
      </c>
      <c r="T4296" s="1">
        <v>46054</v>
      </c>
      <c r="U4296">
        <v>-1</v>
      </c>
      <c r="V4296">
        <v>3.1</v>
      </c>
      <c r="W4296">
        <v>2.5</v>
      </c>
      <c r="X4296" s="2">
        <v>46101</v>
      </c>
      <c r="Y4296" t="s">
        <v>283</v>
      </c>
      <c r="Z4296">
        <v>4697000</v>
      </c>
      <c r="AA4296">
        <v>8.41</v>
      </c>
    </row>
    <row r="4297" spans="1:27" x14ac:dyDescent="0.3">
      <c r="A4297" t="s">
        <v>282</v>
      </c>
      <c r="B4297" t="s">
        <v>278</v>
      </c>
      <c r="C4297" t="s">
        <v>279</v>
      </c>
      <c r="D4297" t="s">
        <v>257</v>
      </c>
      <c r="E4297" t="s">
        <v>258</v>
      </c>
      <c r="F4297" t="s">
        <v>43</v>
      </c>
      <c r="G4297" s="1">
        <v>46082</v>
      </c>
      <c r="H4297" t="s">
        <v>44</v>
      </c>
      <c r="I4297" t="s">
        <v>45</v>
      </c>
      <c r="J4297" t="s">
        <v>46</v>
      </c>
      <c r="K4297">
        <v>500</v>
      </c>
      <c r="L4297" t="s">
        <v>47</v>
      </c>
      <c r="M4297">
        <v>4.05</v>
      </c>
      <c r="N4297" t="s">
        <v>280</v>
      </c>
      <c r="O4297">
        <v>1.08</v>
      </c>
      <c r="P4297">
        <v>0.26669999999999999</v>
      </c>
      <c r="Q4297">
        <v>8.9</v>
      </c>
      <c r="R4297" t="s">
        <v>260</v>
      </c>
      <c r="S4297">
        <v>126</v>
      </c>
      <c r="T4297" s="1">
        <v>46082</v>
      </c>
      <c r="U4297">
        <v>-1</v>
      </c>
      <c r="V4297">
        <v>3.1</v>
      </c>
      <c r="W4297">
        <v>2.5</v>
      </c>
      <c r="X4297" s="2">
        <v>46101</v>
      </c>
      <c r="Y4297" t="s">
        <v>283</v>
      </c>
      <c r="Z4297">
        <v>4697000</v>
      </c>
      <c r="AA4297">
        <v>8.61</v>
      </c>
    </row>
    <row r="4298" spans="1:27" x14ac:dyDescent="0.3">
      <c r="A4298" t="s">
        <v>282</v>
      </c>
      <c r="B4298" t="s">
        <v>278</v>
      </c>
      <c r="C4298" t="s">
        <v>279</v>
      </c>
      <c r="D4298" t="s">
        <v>257</v>
      </c>
      <c r="E4298" t="s">
        <v>258</v>
      </c>
      <c r="F4298" t="s">
        <v>31</v>
      </c>
      <c r="G4298" s="1">
        <v>45931</v>
      </c>
      <c r="H4298" t="s">
        <v>48</v>
      </c>
      <c r="I4298" t="s">
        <v>49</v>
      </c>
      <c r="J4298" t="s">
        <v>50</v>
      </c>
      <c r="K4298">
        <v>1</v>
      </c>
      <c r="L4298" t="s">
        <v>51</v>
      </c>
      <c r="M4298">
        <v>11.4</v>
      </c>
      <c r="N4298" t="s">
        <v>280</v>
      </c>
      <c r="O4298">
        <v>3.04</v>
      </c>
      <c r="P4298">
        <v>0.26669999999999999</v>
      </c>
      <c r="Q4298">
        <v>8.9</v>
      </c>
      <c r="R4298" t="s">
        <v>260</v>
      </c>
      <c r="S4298">
        <v>127.1</v>
      </c>
      <c r="T4298" s="1">
        <v>45931</v>
      </c>
      <c r="U4298">
        <v>-1</v>
      </c>
      <c r="V4298">
        <v>3.1</v>
      </c>
      <c r="W4298">
        <v>2.5</v>
      </c>
      <c r="X4298" s="2">
        <v>46101</v>
      </c>
      <c r="Y4298" t="s">
        <v>283</v>
      </c>
      <c r="Z4298">
        <v>4697000</v>
      </c>
      <c r="AA4298">
        <v>8.23</v>
      </c>
    </row>
    <row r="4299" spans="1:27" x14ac:dyDescent="0.3">
      <c r="A4299" t="s">
        <v>282</v>
      </c>
      <c r="B4299" t="s">
        <v>278</v>
      </c>
      <c r="C4299" t="s">
        <v>279</v>
      </c>
      <c r="D4299" t="s">
        <v>257</v>
      </c>
      <c r="E4299" t="s">
        <v>258</v>
      </c>
      <c r="F4299" t="s">
        <v>39</v>
      </c>
      <c r="G4299" s="1">
        <v>45962</v>
      </c>
      <c r="H4299" t="s">
        <v>48</v>
      </c>
      <c r="I4299" t="s">
        <v>49</v>
      </c>
      <c r="J4299" t="s">
        <v>50</v>
      </c>
      <c r="K4299">
        <v>1</v>
      </c>
      <c r="L4299" t="s">
        <v>51</v>
      </c>
      <c r="M4299">
        <v>11.4</v>
      </c>
      <c r="N4299" t="s">
        <v>280</v>
      </c>
      <c r="O4299">
        <v>3.04</v>
      </c>
      <c r="P4299">
        <v>0.26669999999999999</v>
      </c>
      <c r="Q4299">
        <v>8.9</v>
      </c>
      <c r="R4299" t="s">
        <v>260</v>
      </c>
      <c r="S4299">
        <v>126.2</v>
      </c>
      <c r="T4299" s="1">
        <v>45962</v>
      </c>
      <c r="U4299">
        <v>-1</v>
      </c>
      <c r="V4299">
        <v>3.1</v>
      </c>
      <c r="W4299">
        <v>2.5</v>
      </c>
      <c r="X4299" s="2">
        <v>46101</v>
      </c>
      <c r="Y4299" t="s">
        <v>283</v>
      </c>
      <c r="Z4299">
        <v>4697000</v>
      </c>
      <c r="AA4299">
        <v>8.35</v>
      </c>
    </row>
    <row r="4300" spans="1:27" x14ac:dyDescent="0.3">
      <c r="A4300" t="s">
        <v>282</v>
      </c>
      <c r="B4300" t="s">
        <v>278</v>
      </c>
      <c r="C4300" t="s">
        <v>279</v>
      </c>
      <c r="D4300" t="s">
        <v>257</v>
      </c>
      <c r="E4300" t="s">
        <v>258</v>
      </c>
      <c r="F4300" t="s">
        <v>40</v>
      </c>
      <c r="G4300" s="1">
        <v>45992</v>
      </c>
      <c r="H4300" t="s">
        <v>48</v>
      </c>
      <c r="I4300" t="s">
        <v>49</v>
      </c>
      <c r="J4300" t="s">
        <v>50</v>
      </c>
      <c r="K4300">
        <v>1</v>
      </c>
      <c r="L4300" t="s">
        <v>51</v>
      </c>
      <c r="M4300">
        <v>11.85</v>
      </c>
      <c r="N4300" t="s">
        <v>280</v>
      </c>
      <c r="O4300">
        <v>3.16</v>
      </c>
      <c r="P4300">
        <v>0.26669999999999999</v>
      </c>
      <c r="Q4300">
        <v>8.9</v>
      </c>
      <c r="R4300" t="s">
        <v>260</v>
      </c>
      <c r="S4300">
        <v>125.8</v>
      </c>
      <c r="T4300" s="1">
        <v>45992</v>
      </c>
      <c r="U4300">
        <v>-1</v>
      </c>
      <c r="V4300">
        <v>3.1</v>
      </c>
      <c r="W4300">
        <v>2.5</v>
      </c>
      <c r="X4300" s="2">
        <v>46101</v>
      </c>
      <c r="Y4300" t="s">
        <v>283</v>
      </c>
      <c r="Z4300">
        <v>4697000</v>
      </c>
      <c r="AA4300">
        <v>8.4499999999999993</v>
      </c>
    </row>
    <row r="4301" spans="1:27" x14ac:dyDescent="0.3">
      <c r="A4301" t="s">
        <v>282</v>
      </c>
      <c r="B4301" t="s">
        <v>278</v>
      </c>
      <c r="C4301" t="s">
        <v>279</v>
      </c>
      <c r="D4301" t="s">
        <v>257</v>
      </c>
      <c r="E4301" t="s">
        <v>258</v>
      </c>
      <c r="F4301" t="s">
        <v>41</v>
      </c>
      <c r="G4301" s="1">
        <v>46023</v>
      </c>
      <c r="H4301" t="s">
        <v>48</v>
      </c>
      <c r="I4301" t="s">
        <v>49</v>
      </c>
      <c r="J4301" t="s">
        <v>50</v>
      </c>
      <c r="K4301">
        <v>1</v>
      </c>
      <c r="L4301" t="s">
        <v>51</v>
      </c>
      <c r="M4301">
        <v>11.62</v>
      </c>
      <c r="N4301" t="s">
        <v>280</v>
      </c>
      <c r="O4301">
        <v>3.1</v>
      </c>
      <c r="P4301">
        <v>0.26669999999999999</v>
      </c>
      <c r="Q4301">
        <v>8.9</v>
      </c>
      <c r="R4301" t="s">
        <v>260</v>
      </c>
      <c r="S4301">
        <v>124.2</v>
      </c>
      <c r="T4301" s="1">
        <v>46023</v>
      </c>
      <c r="U4301">
        <v>-1</v>
      </c>
      <c r="V4301">
        <v>3.1</v>
      </c>
      <c r="W4301">
        <v>2.5</v>
      </c>
      <c r="X4301" s="2">
        <v>46101</v>
      </c>
      <c r="Y4301" t="s">
        <v>283</v>
      </c>
      <c r="Z4301">
        <v>4697000</v>
      </c>
      <c r="AA4301">
        <v>8.4700000000000006</v>
      </c>
    </row>
    <row r="4302" spans="1:27" x14ac:dyDescent="0.3">
      <c r="A4302" t="s">
        <v>282</v>
      </c>
      <c r="B4302" t="s">
        <v>278</v>
      </c>
      <c r="C4302" t="s">
        <v>279</v>
      </c>
      <c r="D4302" t="s">
        <v>257</v>
      </c>
      <c r="E4302" t="s">
        <v>258</v>
      </c>
      <c r="F4302" t="s">
        <v>42</v>
      </c>
      <c r="G4302" s="1">
        <v>46054</v>
      </c>
      <c r="H4302" t="s">
        <v>48</v>
      </c>
      <c r="I4302" t="s">
        <v>49</v>
      </c>
      <c r="J4302" t="s">
        <v>50</v>
      </c>
      <c r="K4302">
        <v>1</v>
      </c>
      <c r="L4302" t="s">
        <v>51</v>
      </c>
      <c r="M4302">
        <v>11.62</v>
      </c>
      <c r="N4302" t="s">
        <v>280</v>
      </c>
      <c r="O4302">
        <v>3.1</v>
      </c>
      <c r="P4302">
        <v>0.26669999999999999</v>
      </c>
      <c r="Q4302">
        <v>8.9</v>
      </c>
      <c r="R4302" t="s">
        <v>260</v>
      </c>
      <c r="S4302">
        <v>125.3</v>
      </c>
      <c r="T4302" s="1">
        <v>46054</v>
      </c>
      <c r="U4302">
        <v>-1</v>
      </c>
      <c r="V4302">
        <v>3.1</v>
      </c>
      <c r="W4302">
        <v>2.5</v>
      </c>
      <c r="X4302" s="2">
        <v>46101</v>
      </c>
      <c r="Y4302" t="s">
        <v>283</v>
      </c>
      <c r="Z4302">
        <v>4697000</v>
      </c>
      <c r="AA4302">
        <v>8.41</v>
      </c>
    </row>
    <row r="4303" spans="1:27" x14ac:dyDescent="0.3">
      <c r="A4303" t="s">
        <v>282</v>
      </c>
      <c r="B4303" t="s">
        <v>278</v>
      </c>
      <c r="C4303" t="s">
        <v>279</v>
      </c>
      <c r="D4303" t="s">
        <v>257</v>
      </c>
      <c r="E4303" t="s">
        <v>258</v>
      </c>
      <c r="F4303" t="s">
        <v>43</v>
      </c>
      <c r="G4303" s="1">
        <v>46082</v>
      </c>
      <c r="H4303" t="s">
        <v>48</v>
      </c>
      <c r="I4303" t="s">
        <v>49</v>
      </c>
      <c r="J4303" t="s">
        <v>50</v>
      </c>
      <c r="K4303">
        <v>1</v>
      </c>
      <c r="L4303" t="s">
        <v>51</v>
      </c>
      <c r="M4303">
        <v>11.81</v>
      </c>
      <c r="N4303" t="s">
        <v>280</v>
      </c>
      <c r="O4303">
        <v>3.15</v>
      </c>
      <c r="P4303">
        <v>0.26669999999999999</v>
      </c>
      <c r="Q4303">
        <v>8.9</v>
      </c>
      <c r="R4303" t="s">
        <v>260</v>
      </c>
      <c r="S4303">
        <v>126</v>
      </c>
      <c r="T4303" s="1">
        <v>46082</v>
      </c>
      <c r="U4303">
        <v>-1</v>
      </c>
      <c r="V4303">
        <v>3.1</v>
      </c>
      <c r="W4303">
        <v>2.5</v>
      </c>
      <c r="X4303" s="2">
        <v>46101</v>
      </c>
      <c r="Y4303" t="s">
        <v>283</v>
      </c>
      <c r="Z4303">
        <v>4697000</v>
      </c>
      <c r="AA4303">
        <v>8.61</v>
      </c>
    </row>
    <row r="4304" spans="1:27" x14ac:dyDescent="0.3">
      <c r="A4304" t="s">
        <v>282</v>
      </c>
      <c r="B4304" t="s">
        <v>278</v>
      </c>
      <c r="C4304" t="s">
        <v>279</v>
      </c>
      <c r="D4304" t="s">
        <v>257</v>
      </c>
      <c r="E4304" t="s">
        <v>258</v>
      </c>
      <c r="F4304" t="s">
        <v>31</v>
      </c>
      <c r="G4304" s="1">
        <v>45931</v>
      </c>
      <c r="H4304" t="s">
        <v>52</v>
      </c>
      <c r="I4304" t="s">
        <v>53</v>
      </c>
      <c r="J4304" t="s">
        <v>54</v>
      </c>
      <c r="K4304">
        <v>12</v>
      </c>
      <c r="L4304" t="s">
        <v>55</v>
      </c>
      <c r="M4304">
        <v>9.19</v>
      </c>
      <c r="N4304" t="s">
        <v>280</v>
      </c>
      <c r="O4304">
        <v>2.4500000000000002</v>
      </c>
      <c r="P4304">
        <v>0.26669999999999999</v>
      </c>
      <c r="Q4304">
        <v>8.9</v>
      </c>
      <c r="R4304" t="s">
        <v>260</v>
      </c>
      <c r="S4304">
        <v>127.1</v>
      </c>
      <c r="T4304" s="1">
        <v>45931</v>
      </c>
      <c r="U4304">
        <v>-1</v>
      </c>
      <c r="V4304">
        <v>3.1</v>
      </c>
      <c r="W4304">
        <v>2.5</v>
      </c>
      <c r="X4304" s="2">
        <v>46101</v>
      </c>
      <c r="Y4304" t="s">
        <v>283</v>
      </c>
      <c r="Z4304">
        <v>4697000</v>
      </c>
      <c r="AA4304">
        <v>8.23</v>
      </c>
    </row>
    <row r="4305" spans="1:27" x14ac:dyDescent="0.3">
      <c r="A4305" t="s">
        <v>282</v>
      </c>
      <c r="B4305" t="s">
        <v>278</v>
      </c>
      <c r="C4305" t="s">
        <v>279</v>
      </c>
      <c r="D4305" t="s">
        <v>257</v>
      </c>
      <c r="E4305" t="s">
        <v>258</v>
      </c>
      <c r="F4305" t="s">
        <v>39</v>
      </c>
      <c r="G4305" s="1">
        <v>45962</v>
      </c>
      <c r="H4305" t="s">
        <v>52</v>
      </c>
      <c r="I4305" t="s">
        <v>53</v>
      </c>
      <c r="J4305" t="s">
        <v>54</v>
      </c>
      <c r="K4305">
        <v>12</v>
      </c>
      <c r="L4305" t="s">
        <v>55</v>
      </c>
      <c r="M4305">
        <v>9.75</v>
      </c>
      <c r="N4305" t="s">
        <v>280</v>
      </c>
      <c r="O4305">
        <v>2.6</v>
      </c>
      <c r="P4305">
        <v>0.26669999999999999</v>
      </c>
      <c r="Q4305">
        <v>8.9</v>
      </c>
      <c r="R4305" t="s">
        <v>260</v>
      </c>
      <c r="S4305">
        <v>126.2</v>
      </c>
      <c r="T4305" s="1">
        <v>45962</v>
      </c>
      <c r="U4305">
        <v>-1</v>
      </c>
      <c r="V4305">
        <v>3.1</v>
      </c>
      <c r="W4305">
        <v>2.5</v>
      </c>
      <c r="X4305" s="2">
        <v>46101</v>
      </c>
      <c r="Y4305" t="s">
        <v>283</v>
      </c>
      <c r="Z4305">
        <v>4697000</v>
      </c>
      <c r="AA4305">
        <v>8.35</v>
      </c>
    </row>
    <row r="4306" spans="1:27" x14ac:dyDescent="0.3">
      <c r="A4306" t="s">
        <v>282</v>
      </c>
      <c r="B4306" t="s">
        <v>278</v>
      </c>
      <c r="C4306" t="s">
        <v>279</v>
      </c>
      <c r="D4306" t="s">
        <v>257</v>
      </c>
      <c r="E4306" t="s">
        <v>258</v>
      </c>
      <c r="F4306" t="s">
        <v>40</v>
      </c>
      <c r="G4306" s="1">
        <v>45992</v>
      </c>
      <c r="H4306" t="s">
        <v>52</v>
      </c>
      <c r="I4306" t="s">
        <v>53</v>
      </c>
      <c r="J4306" t="s">
        <v>54</v>
      </c>
      <c r="K4306">
        <v>12</v>
      </c>
      <c r="L4306" t="s">
        <v>55</v>
      </c>
      <c r="M4306">
        <v>9.64</v>
      </c>
      <c r="N4306" t="s">
        <v>280</v>
      </c>
      <c r="O4306">
        <v>2.57</v>
      </c>
      <c r="P4306">
        <v>0.26669999999999999</v>
      </c>
      <c r="Q4306">
        <v>8.9</v>
      </c>
      <c r="R4306" t="s">
        <v>260</v>
      </c>
      <c r="S4306">
        <v>125.8</v>
      </c>
      <c r="T4306" s="1">
        <v>45992</v>
      </c>
      <c r="U4306">
        <v>-1</v>
      </c>
      <c r="V4306">
        <v>3.1</v>
      </c>
      <c r="W4306">
        <v>2.5</v>
      </c>
      <c r="X4306" s="2">
        <v>46101</v>
      </c>
      <c r="Y4306" t="s">
        <v>283</v>
      </c>
      <c r="Z4306">
        <v>4697000</v>
      </c>
      <c r="AA4306">
        <v>8.4499999999999993</v>
      </c>
    </row>
    <row r="4307" spans="1:27" x14ac:dyDescent="0.3">
      <c r="A4307" t="s">
        <v>282</v>
      </c>
      <c r="B4307" t="s">
        <v>278</v>
      </c>
      <c r="C4307" t="s">
        <v>279</v>
      </c>
      <c r="D4307" t="s">
        <v>257</v>
      </c>
      <c r="E4307" t="s">
        <v>258</v>
      </c>
      <c r="F4307" t="s">
        <v>41</v>
      </c>
      <c r="G4307" s="1">
        <v>46023</v>
      </c>
      <c r="H4307" t="s">
        <v>52</v>
      </c>
      <c r="I4307" t="s">
        <v>53</v>
      </c>
      <c r="J4307" t="s">
        <v>54</v>
      </c>
      <c r="K4307">
        <v>12</v>
      </c>
      <c r="L4307" t="s">
        <v>55</v>
      </c>
      <c r="M4307">
        <v>9.64</v>
      </c>
      <c r="N4307" t="s">
        <v>280</v>
      </c>
      <c r="O4307">
        <v>2.57</v>
      </c>
      <c r="P4307">
        <v>0.26669999999999999</v>
      </c>
      <c r="Q4307">
        <v>8.9</v>
      </c>
      <c r="R4307" t="s">
        <v>260</v>
      </c>
      <c r="S4307">
        <v>124.2</v>
      </c>
      <c r="T4307" s="1">
        <v>46023</v>
      </c>
      <c r="U4307">
        <v>-1</v>
      </c>
      <c r="V4307">
        <v>3.1</v>
      </c>
      <c r="W4307">
        <v>2.5</v>
      </c>
      <c r="X4307" s="2">
        <v>46101</v>
      </c>
      <c r="Y4307" t="s">
        <v>283</v>
      </c>
      <c r="Z4307">
        <v>4697000</v>
      </c>
      <c r="AA4307">
        <v>8.4700000000000006</v>
      </c>
    </row>
    <row r="4308" spans="1:27" x14ac:dyDescent="0.3">
      <c r="A4308" t="s">
        <v>282</v>
      </c>
      <c r="B4308" t="s">
        <v>278</v>
      </c>
      <c r="C4308" t="s">
        <v>279</v>
      </c>
      <c r="D4308" t="s">
        <v>257</v>
      </c>
      <c r="E4308" t="s">
        <v>258</v>
      </c>
      <c r="F4308" t="s">
        <v>42</v>
      </c>
      <c r="G4308" s="1">
        <v>46054</v>
      </c>
      <c r="H4308" t="s">
        <v>52</v>
      </c>
      <c r="I4308" t="s">
        <v>53</v>
      </c>
      <c r="J4308" t="s">
        <v>54</v>
      </c>
      <c r="K4308">
        <v>12</v>
      </c>
      <c r="L4308" t="s">
        <v>55</v>
      </c>
      <c r="M4308">
        <v>9.64</v>
      </c>
      <c r="N4308" t="s">
        <v>280</v>
      </c>
      <c r="O4308">
        <v>2.57</v>
      </c>
      <c r="P4308">
        <v>0.26669999999999999</v>
      </c>
      <c r="Q4308">
        <v>8.9</v>
      </c>
      <c r="R4308" t="s">
        <v>260</v>
      </c>
      <c r="S4308">
        <v>125.3</v>
      </c>
      <c r="T4308" s="1">
        <v>46054</v>
      </c>
      <c r="U4308">
        <v>-1</v>
      </c>
      <c r="V4308">
        <v>3.1</v>
      </c>
      <c r="W4308">
        <v>2.5</v>
      </c>
      <c r="X4308" s="2">
        <v>46101</v>
      </c>
      <c r="Y4308" t="s">
        <v>283</v>
      </c>
      <c r="Z4308">
        <v>4697000</v>
      </c>
      <c r="AA4308">
        <v>8.41</v>
      </c>
    </row>
    <row r="4309" spans="1:27" x14ac:dyDescent="0.3">
      <c r="A4309" t="s">
        <v>282</v>
      </c>
      <c r="B4309" t="s">
        <v>278</v>
      </c>
      <c r="C4309" t="s">
        <v>279</v>
      </c>
      <c r="D4309" t="s">
        <v>257</v>
      </c>
      <c r="E4309" t="s">
        <v>258</v>
      </c>
      <c r="F4309" t="s">
        <v>43</v>
      </c>
      <c r="G4309" s="1">
        <v>46082</v>
      </c>
      <c r="H4309" t="s">
        <v>52</v>
      </c>
      <c r="I4309" t="s">
        <v>53</v>
      </c>
      <c r="J4309" t="s">
        <v>54</v>
      </c>
      <c r="K4309">
        <v>12</v>
      </c>
      <c r="L4309" t="s">
        <v>55</v>
      </c>
      <c r="M4309">
        <v>9.86</v>
      </c>
      <c r="N4309" t="s">
        <v>280</v>
      </c>
      <c r="O4309">
        <v>2.63</v>
      </c>
      <c r="P4309">
        <v>0.26669999999999999</v>
      </c>
      <c r="Q4309">
        <v>8.9</v>
      </c>
      <c r="R4309" t="s">
        <v>260</v>
      </c>
      <c r="S4309">
        <v>126</v>
      </c>
      <c r="T4309" s="1">
        <v>46082</v>
      </c>
      <c r="U4309">
        <v>-1</v>
      </c>
      <c r="V4309">
        <v>3.1</v>
      </c>
      <c r="W4309">
        <v>2.5</v>
      </c>
      <c r="X4309" s="2">
        <v>46101</v>
      </c>
      <c r="Y4309" t="s">
        <v>283</v>
      </c>
      <c r="Z4309">
        <v>4697000</v>
      </c>
      <c r="AA4309">
        <v>8.61</v>
      </c>
    </row>
    <row r="4310" spans="1:27" x14ac:dyDescent="0.3">
      <c r="A4310" t="s">
        <v>282</v>
      </c>
      <c r="B4310" t="s">
        <v>278</v>
      </c>
      <c r="C4310" t="s">
        <v>279</v>
      </c>
      <c r="D4310" t="s">
        <v>257</v>
      </c>
      <c r="E4310" t="s">
        <v>258</v>
      </c>
      <c r="F4310" t="s">
        <v>31</v>
      </c>
      <c r="G4310" s="1">
        <v>45931</v>
      </c>
      <c r="H4310" t="s">
        <v>56</v>
      </c>
      <c r="I4310" t="s">
        <v>57</v>
      </c>
      <c r="J4310" t="s">
        <v>34</v>
      </c>
      <c r="K4310">
        <v>1</v>
      </c>
      <c r="L4310" t="s">
        <v>51</v>
      </c>
      <c r="M4310">
        <v>28.08</v>
      </c>
      <c r="N4310" t="s">
        <v>280</v>
      </c>
      <c r="O4310">
        <v>7.49</v>
      </c>
      <c r="P4310">
        <v>0.26669999999999999</v>
      </c>
      <c r="Q4310">
        <v>8.9</v>
      </c>
      <c r="R4310" t="s">
        <v>260</v>
      </c>
      <c r="S4310">
        <v>127.1</v>
      </c>
      <c r="T4310" s="1">
        <v>45931</v>
      </c>
      <c r="U4310">
        <v>-1</v>
      </c>
      <c r="V4310">
        <v>3.1</v>
      </c>
      <c r="W4310">
        <v>2.5</v>
      </c>
      <c r="X4310" s="2">
        <v>46101</v>
      </c>
      <c r="Y4310" t="s">
        <v>283</v>
      </c>
      <c r="Z4310">
        <v>4697000</v>
      </c>
      <c r="AA4310">
        <v>8.23</v>
      </c>
    </row>
    <row r="4311" spans="1:27" x14ac:dyDescent="0.3">
      <c r="A4311" t="s">
        <v>282</v>
      </c>
      <c r="B4311" t="s">
        <v>278</v>
      </c>
      <c r="C4311" t="s">
        <v>279</v>
      </c>
      <c r="D4311" t="s">
        <v>257</v>
      </c>
      <c r="E4311" t="s">
        <v>258</v>
      </c>
      <c r="F4311" t="s">
        <v>39</v>
      </c>
      <c r="G4311" s="1">
        <v>45962</v>
      </c>
      <c r="H4311" t="s">
        <v>56</v>
      </c>
      <c r="I4311" t="s">
        <v>57</v>
      </c>
      <c r="J4311" t="s">
        <v>34</v>
      </c>
      <c r="K4311">
        <v>1</v>
      </c>
      <c r="L4311" t="s">
        <v>51</v>
      </c>
      <c r="M4311">
        <v>27.9</v>
      </c>
      <c r="N4311" t="s">
        <v>280</v>
      </c>
      <c r="O4311">
        <v>7.44</v>
      </c>
      <c r="P4311">
        <v>0.26669999999999999</v>
      </c>
      <c r="Q4311">
        <v>8.9</v>
      </c>
      <c r="R4311" t="s">
        <v>260</v>
      </c>
      <c r="S4311">
        <v>126.2</v>
      </c>
      <c r="T4311" s="1">
        <v>45962</v>
      </c>
      <c r="U4311">
        <v>-1</v>
      </c>
      <c r="V4311">
        <v>3.1</v>
      </c>
      <c r="W4311">
        <v>2.5</v>
      </c>
      <c r="X4311" s="2">
        <v>46101</v>
      </c>
      <c r="Y4311" t="s">
        <v>283</v>
      </c>
      <c r="Z4311">
        <v>4697000</v>
      </c>
      <c r="AA4311">
        <v>8.35</v>
      </c>
    </row>
    <row r="4312" spans="1:27" x14ac:dyDescent="0.3">
      <c r="A4312" t="s">
        <v>282</v>
      </c>
      <c r="B4312" t="s">
        <v>278</v>
      </c>
      <c r="C4312" t="s">
        <v>279</v>
      </c>
      <c r="D4312" t="s">
        <v>257</v>
      </c>
      <c r="E4312" t="s">
        <v>258</v>
      </c>
      <c r="F4312" t="s">
        <v>40</v>
      </c>
      <c r="G4312" s="1">
        <v>45992</v>
      </c>
      <c r="H4312" t="s">
        <v>56</v>
      </c>
      <c r="I4312" t="s">
        <v>57</v>
      </c>
      <c r="J4312" t="s">
        <v>34</v>
      </c>
      <c r="K4312">
        <v>1</v>
      </c>
      <c r="L4312" t="s">
        <v>51</v>
      </c>
      <c r="M4312">
        <v>28.31</v>
      </c>
      <c r="N4312" t="s">
        <v>280</v>
      </c>
      <c r="O4312">
        <v>7.55</v>
      </c>
      <c r="P4312">
        <v>0.26669999999999999</v>
      </c>
      <c r="Q4312">
        <v>8.9</v>
      </c>
      <c r="R4312" t="s">
        <v>260</v>
      </c>
      <c r="S4312">
        <v>125.8</v>
      </c>
      <c r="T4312" s="1">
        <v>45992</v>
      </c>
      <c r="U4312">
        <v>-1</v>
      </c>
      <c r="V4312">
        <v>3.1</v>
      </c>
      <c r="W4312">
        <v>2.5</v>
      </c>
      <c r="X4312" s="2">
        <v>46101</v>
      </c>
      <c r="Y4312" t="s">
        <v>283</v>
      </c>
      <c r="Z4312">
        <v>4697000</v>
      </c>
      <c r="AA4312">
        <v>8.4499999999999993</v>
      </c>
    </row>
    <row r="4313" spans="1:27" x14ac:dyDescent="0.3">
      <c r="A4313" t="s">
        <v>282</v>
      </c>
      <c r="B4313" t="s">
        <v>278</v>
      </c>
      <c r="C4313" t="s">
        <v>279</v>
      </c>
      <c r="D4313" t="s">
        <v>257</v>
      </c>
      <c r="E4313" t="s">
        <v>258</v>
      </c>
      <c r="F4313" t="s">
        <v>41</v>
      </c>
      <c r="G4313" s="1">
        <v>46023</v>
      </c>
      <c r="H4313" t="s">
        <v>56</v>
      </c>
      <c r="I4313" t="s">
        <v>57</v>
      </c>
      <c r="J4313" t="s">
        <v>34</v>
      </c>
      <c r="K4313">
        <v>1</v>
      </c>
      <c r="L4313" t="s">
        <v>51</v>
      </c>
      <c r="M4313">
        <v>28.8</v>
      </c>
      <c r="N4313" t="s">
        <v>280</v>
      </c>
      <c r="O4313">
        <v>7.68</v>
      </c>
      <c r="P4313">
        <v>0.26669999999999999</v>
      </c>
      <c r="Q4313">
        <v>8.9</v>
      </c>
      <c r="R4313" t="s">
        <v>260</v>
      </c>
      <c r="S4313">
        <v>124.2</v>
      </c>
      <c r="T4313" s="1">
        <v>46023</v>
      </c>
      <c r="U4313">
        <v>-1</v>
      </c>
      <c r="V4313">
        <v>3.1</v>
      </c>
      <c r="W4313">
        <v>2.5</v>
      </c>
      <c r="X4313" s="2">
        <v>46101</v>
      </c>
      <c r="Y4313" t="s">
        <v>283</v>
      </c>
      <c r="Z4313">
        <v>4697000</v>
      </c>
      <c r="AA4313">
        <v>8.4700000000000006</v>
      </c>
    </row>
    <row r="4314" spans="1:27" x14ac:dyDescent="0.3">
      <c r="A4314" t="s">
        <v>282</v>
      </c>
      <c r="B4314" t="s">
        <v>278</v>
      </c>
      <c r="C4314" t="s">
        <v>279</v>
      </c>
      <c r="D4314" t="s">
        <v>257</v>
      </c>
      <c r="E4314" t="s">
        <v>258</v>
      </c>
      <c r="F4314" t="s">
        <v>42</v>
      </c>
      <c r="G4314" s="1">
        <v>46054</v>
      </c>
      <c r="H4314" t="s">
        <v>56</v>
      </c>
      <c r="I4314" t="s">
        <v>57</v>
      </c>
      <c r="J4314" t="s">
        <v>34</v>
      </c>
      <c r="K4314">
        <v>1</v>
      </c>
      <c r="L4314" t="s">
        <v>51</v>
      </c>
      <c r="M4314">
        <v>28.57</v>
      </c>
      <c r="N4314" t="s">
        <v>280</v>
      </c>
      <c r="O4314">
        <v>7.62</v>
      </c>
      <c r="P4314">
        <v>0.26669999999999999</v>
      </c>
      <c r="Q4314">
        <v>8.9</v>
      </c>
      <c r="R4314" t="s">
        <v>260</v>
      </c>
      <c r="S4314">
        <v>125.3</v>
      </c>
      <c r="T4314" s="1">
        <v>46054</v>
      </c>
      <c r="U4314">
        <v>-1</v>
      </c>
      <c r="V4314">
        <v>3.1</v>
      </c>
      <c r="W4314">
        <v>2.5</v>
      </c>
      <c r="X4314" s="2">
        <v>46101</v>
      </c>
      <c r="Y4314" t="s">
        <v>283</v>
      </c>
      <c r="Z4314">
        <v>4697000</v>
      </c>
      <c r="AA4314">
        <v>8.41</v>
      </c>
    </row>
    <row r="4315" spans="1:27" x14ac:dyDescent="0.3">
      <c r="A4315" t="s">
        <v>282</v>
      </c>
      <c r="B4315" t="s">
        <v>278</v>
      </c>
      <c r="C4315" t="s">
        <v>279</v>
      </c>
      <c r="D4315" t="s">
        <v>257</v>
      </c>
      <c r="E4315" t="s">
        <v>258</v>
      </c>
      <c r="F4315" t="s">
        <v>43</v>
      </c>
      <c r="G4315" s="1">
        <v>46082</v>
      </c>
      <c r="H4315" t="s">
        <v>56</v>
      </c>
      <c r="I4315" t="s">
        <v>57</v>
      </c>
      <c r="J4315" t="s">
        <v>34</v>
      </c>
      <c r="K4315">
        <v>1</v>
      </c>
      <c r="L4315" t="s">
        <v>51</v>
      </c>
      <c r="M4315">
        <v>28.65</v>
      </c>
      <c r="N4315" t="s">
        <v>280</v>
      </c>
      <c r="O4315">
        <v>7.64</v>
      </c>
      <c r="P4315">
        <v>0.26669999999999999</v>
      </c>
      <c r="Q4315">
        <v>8.9</v>
      </c>
      <c r="R4315" t="s">
        <v>260</v>
      </c>
      <c r="S4315">
        <v>126</v>
      </c>
      <c r="T4315" s="1">
        <v>46082</v>
      </c>
      <c r="U4315">
        <v>-1</v>
      </c>
      <c r="V4315">
        <v>3.1</v>
      </c>
      <c r="W4315">
        <v>2.5</v>
      </c>
      <c r="X4315" s="2">
        <v>46101</v>
      </c>
      <c r="Y4315" t="s">
        <v>283</v>
      </c>
      <c r="Z4315">
        <v>4697000</v>
      </c>
      <c r="AA4315">
        <v>8.61</v>
      </c>
    </row>
    <row r="4316" spans="1:27" x14ac:dyDescent="0.3">
      <c r="A4316" t="s">
        <v>282</v>
      </c>
      <c r="B4316" t="s">
        <v>278</v>
      </c>
      <c r="C4316" t="s">
        <v>279</v>
      </c>
      <c r="D4316" t="s">
        <v>257</v>
      </c>
      <c r="E4316" t="s">
        <v>258</v>
      </c>
      <c r="F4316" t="s">
        <v>31</v>
      </c>
      <c r="G4316" s="1">
        <v>45931</v>
      </c>
      <c r="H4316" t="s">
        <v>58</v>
      </c>
      <c r="I4316" t="s">
        <v>59</v>
      </c>
      <c r="J4316" t="s">
        <v>60</v>
      </c>
      <c r="K4316">
        <v>1</v>
      </c>
      <c r="L4316" t="s">
        <v>51</v>
      </c>
      <c r="M4316">
        <v>30.48</v>
      </c>
      <c r="N4316" t="s">
        <v>280</v>
      </c>
      <c r="O4316">
        <v>8.1300000000000008</v>
      </c>
      <c r="P4316">
        <v>0.26669999999999999</v>
      </c>
      <c r="Q4316">
        <v>8.9</v>
      </c>
      <c r="R4316" t="s">
        <v>260</v>
      </c>
      <c r="S4316">
        <v>127.1</v>
      </c>
      <c r="T4316" s="1">
        <v>45931</v>
      </c>
      <c r="U4316">
        <v>-1</v>
      </c>
      <c r="V4316">
        <v>3.1</v>
      </c>
      <c r="W4316">
        <v>2.5</v>
      </c>
      <c r="X4316" s="2">
        <v>46101</v>
      </c>
      <c r="Y4316" t="s">
        <v>283</v>
      </c>
      <c r="Z4316">
        <v>4697000</v>
      </c>
      <c r="AA4316">
        <v>8.23</v>
      </c>
    </row>
    <row r="4317" spans="1:27" x14ac:dyDescent="0.3">
      <c r="A4317" t="s">
        <v>282</v>
      </c>
      <c r="B4317" t="s">
        <v>278</v>
      </c>
      <c r="C4317" t="s">
        <v>279</v>
      </c>
      <c r="D4317" t="s">
        <v>257</v>
      </c>
      <c r="E4317" t="s">
        <v>258</v>
      </c>
      <c r="F4317" t="s">
        <v>39</v>
      </c>
      <c r="G4317" s="1">
        <v>45962</v>
      </c>
      <c r="H4317" t="s">
        <v>58</v>
      </c>
      <c r="I4317" t="s">
        <v>59</v>
      </c>
      <c r="J4317" t="s">
        <v>60</v>
      </c>
      <c r="K4317">
        <v>1</v>
      </c>
      <c r="L4317" t="s">
        <v>51</v>
      </c>
      <c r="M4317">
        <v>29.73</v>
      </c>
      <c r="N4317" t="s">
        <v>280</v>
      </c>
      <c r="O4317">
        <v>7.93</v>
      </c>
      <c r="P4317">
        <v>0.26669999999999999</v>
      </c>
      <c r="Q4317">
        <v>8.9</v>
      </c>
      <c r="R4317" t="s">
        <v>260</v>
      </c>
      <c r="S4317">
        <v>126.2</v>
      </c>
      <c r="T4317" s="1">
        <v>45962</v>
      </c>
      <c r="U4317">
        <v>-1</v>
      </c>
      <c r="V4317">
        <v>3.1</v>
      </c>
      <c r="W4317">
        <v>2.5</v>
      </c>
      <c r="X4317" s="2">
        <v>46101</v>
      </c>
      <c r="Y4317" t="s">
        <v>283</v>
      </c>
      <c r="Z4317">
        <v>4697000</v>
      </c>
      <c r="AA4317">
        <v>8.35</v>
      </c>
    </row>
    <row r="4318" spans="1:27" x14ac:dyDescent="0.3">
      <c r="A4318" t="s">
        <v>282</v>
      </c>
      <c r="B4318" t="s">
        <v>278</v>
      </c>
      <c r="C4318" t="s">
        <v>279</v>
      </c>
      <c r="D4318" t="s">
        <v>257</v>
      </c>
      <c r="E4318" t="s">
        <v>258</v>
      </c>
      <c r="F4318" t="s">
        <v>40</v>
      </c>
      <c r="G4318" s="1">
        <v>45992</v>
      </c>
      <c r="H4318" t="s">
        <v>58</v>
      </c>
      <c r="I4318" t="s">
        <v>59</v>
      </c>
      <c r="J4318" t="s">
        <v>60</v>
      </c>
      <c r="K4318">
        <v>1</v>
      </c>
      <c r="L4318" t="s">
        <v>51</v>
      </c>
      <c r="M4318">
        <v>30.9</v>
      </c>
      <c r="N4318" t="s">
        <v>280</v>
      </c>
      <c r="O4318">
        <v>8.24</v>
      </c>
      <c r="P4318">
        <v>0.26669999999999999</v>
      </c>
      <c r="Q4318">
        <v>8.9</v>
      </c>
      <c r="R4318" t="s">
        <v>260</v>
      </c>
      <c r="S4318">
        <v>125.8</v>
      </c>
      <c r="T4318" s="1">
        <v>45992</v>
      </c>
      <c r="U4318">
        <v>-1</v>
      </c>
      <c r="V4318">
        <v>3.1</v>
      </c>
      <c r="W4318">
        <v>2.5</v>
      </c>
      <c r="X4318" s="2">
        <v>46101</v>
      </c>
      <c r="Y4318" t="s">
        <v>283</v>
      </c>
      <c r="Z4318">
        <v>4697000</v>
      </c>
      <c r="AA4318">
        <v>8.4499999999999993</v>
      </c>
    </row>
    <row r="4319" spans="1:27" x14ac:dyDescent="0.3">
      <c r="A4319" t="s">
        <v>282</v>
      </c>
      <c r="B4319" t="s">
        <v>278</v>
      </c>
      <c r="C4319" t="s">
        <v>279</v>
      </c>
      <c r="D4319" t="s">
        <v>257</v>
      </c>
      <c r="E4319" t="s">
        <v>258</v>
      </c>
      <c r="F4319" t="s">
        <v>41</v>
      </c>
      <c r="G4319" s="1">
        <v>46023</v>
      </c>
      <c r="H4319" t="s">
        <v>58</v>
      </c>
      <c r="I4319" t="s">
        <v>59</v>
      </c>
      <c r="J4319" t="s">
        <v>60</v>
      </c>
      <c r="K4319">
        <v>1</v>
      </c>
      <c r="L4319" t="s">
        <v>51</v>
      </c>
      <c r="M4319">
        <v>30</v>
      </c>
      <c r="N4319" t="s">
        <v>280</v>
      </c>
      <c r="O4319">
        <v>8</v>
      </c>
      <c r="P4319">
        <v>0.26669999999999999</v>
      </c>
      <c r="Q4319">
        <v>8.9</v>
      </c>
      <c r="R4319" t="s">
        <v>260</v>
      </c>
      <c r="S4319">
        <v>124.2</v>
      </c>
      <c r="T4319" s="1">
        <v>46023</v>
      </c>
      <c r="U4319">
        <v>-1</v>
      </c>
      <c r="V4319">
        <v>3.1</v>
      </c>
      <c r="W4319">
        <v>2.5</v>
      </c>
      <c r="X4319" s="2">
        <v>46101</v>
      </c>
      <c r="Y4319" t="s">
        <v>283</v>
      </c>
      <c r="Z4319">
        <v>4697000</v>
      </c>
      <c r="AA4319">
        <v>8.4700000000000006</v>
      </c>
    </row>
    <row r="4320" spans="1:27" x14ac:dyDescent="0.3">
      <c r="A4320" t="s">
        <v>282</v>
      </c>
      <c r="B4320" t="s">
        <v>278</v>
      </c>
      <c r="C4320" t="s">
        <v>279</v>
      </c>
      <c r="D4320" t="s">
        <v>257</v>
      </c>
      <c r="E4320" t="s">
        <v>258</v>
      </c>
      <c r="F4320" t="s">
        <v>42</v>
      </c>
      <c r="G4320" s="1">
        <v>46054</v>
      </c>
      <c r="H4320" t="s">
        <v>58</v>
      </c>
      <c r="I4320" t="s">
        <v>59</v>
      </c>
      <c r="J4320" t="s">
        <v>60</v>
      </c>
      <c r="K4320">
        <v>1</v>
      </c>
      <c r="L4320" t="s">
        <v>51</v>
      </c>
      <c r="M4320">
        <v>32.17</v>
      </c>
      <c r="N4320" t="s">
        <v>280</v>
      </c>
      <c r="O4320">
        <v>8.58</v>
      </c>
      <c r="P4320">
        <v>0.26669999999999999</v>
      </c>
      <c r="Q4320">
        <v>8.9</v>
      </c>
      <c r="R4320" t="s">
        <v>260</v>
      </c>
      <c r="S4320">
        <v>125.3</v>
      </c>
      <c r="T4320" s="1">
        <v>46054</v>
      </c>
      <c r="U4320">
        <v>-1</v>
      </c>
      <c r="V4320">
        <v>3.1</v>
      </c>
      <c r="W4320">
        <v>2.5</v>
      </c>
      <c r="X4320" s="2">
        <v>46101</v>
      </c>
      <c r="Y4320" t="s">
        <v>283</v>
      </c>
      <c r="Z4320">
        <v>4697000</v>
      </c>
      <c r="AA4320">
        <v>8.41</v>
      </c>
    </row>
    <row r="4321" spans="1:27" x14ac:dyDescent="0.3">
      <c r="A4321" t="s">
        <v>282</v>
      </c>
      <c r="B4321" t="s">
        <v>278</v>
      </c>
      <c r="C4321" t="s">
        <v>279</v>
      </c>
      <c r="D4321" t="s">
        <v>257</v>
      </c>
      <c r="E4321" t="s">
        <v>258</v>
      </c>
      <c r="F4321" t="s">
        <v>43</v>
      </c>
      <c r="G4321" s="1">
        <v>46082</v>
      </c>
      <c r="H4321" t="s">
        <v>58</v>
      </c>
      <c r="I4321" t="s">
        <v>59</v>
      </c>
      <c r="J4321" t="s">
        <v>60</v>
      </c>
      <c r="K4321">
        <v>1</v>
      </c>
      <c r="L4321" t="s">
        <v>51</v>
      </c>
      <c r="M4321">
        <v>31.35</v>
      </c>
      <c r="N4321" t="s">
        <v>280</v>
      </c>
      <c r="O4321">
        <v>8.36</v>
      </c>
      <c r="P4321">
        <v>0.26669999999999999</v>
      </c>
      <c r="Q4321">
        <v>8.9</v>
      </c>
      <c r="R4321" t="s">
        <v>260</v>
      </c>
      <c r="S4321">
        <v>126</v>
      </c>
      <c r="T4321" s="1">
        <v>46082</v>
      </c>
      <c r="U4321">
        <v>-1</v>
      </c>
      <c r="V4321">
        <v>3.1</v>
      </c>
      <c r="W4321">
        <v>2.5</v>
      </c>
      <c r="X4321" s="2">
        <v>46101</v>
      </c>
      <c r="Y4321" t="s">
        <v>283</v>
      </c>
      <c r="Z4321">
        <v>4697000</v>
      </c>
      <c r="AA4321">
        <v>8.61</v>
      </c>
    </row>
    <row r="4322" spans="1:27" x14ac:dyDescent="0.3">
      <c r="A4322" t="s">
        <v>282</v>
      </c>
      <c r="B4322" t="s">
        <v>278</v>
      </c>
      <c r="C4322" t="s">
        <v>279</v>
      </c>
      <c r="D4322" t="s">
        <v>257</v>
      </c>
      <c r="E4322" t="s">
        <v>258</v>
      </c>
      <c r="F4322" t="s">
        <v>31</v>
      </c>
      <c r="G4322" s="1">
        <v>45931</v>
      </c>
      <c r="H4322" t="s">
        <v>61</v>
      </c>
      <c r="I4322" t="s">
        <v>62</v>
      </c>
      <c r="J4322" t="s">
        <v>60</v>
      </c>
      <c r="K4322">
        <v>1</v>
      </c>
      <c r="L4322" t="s">
        <v>51</v>
      </c>
      <c r="M4322">
        <v>62.09</v>
      </c>
      <c r="N4322" t="s">
        <v>280</v>
      </c>
      <c r="O4322">
        <v>16.559999999999999</v>
      </c>
      <c r="P4322">
        <v>0.26669999999999999</v>
      </c>
      <c r="Q4322">
        <v>8.9</v>
      </c>
      <c r="R4322" t="s">
        <v>260</v>
      </c>
      <c r="S4322">
        <v>127.1</v>
      </c>
      <c r="T4322" s="1">
        <v>45931</v>
      </c>
      <c r="U4322">
        <v>-1</v>
      </c>
      <c r="V4322">
        <v>3.1</v>
      </c>
      <c r="W4322">
        <v>2.5</v>
      </c>
      <c r="X4322" s="2">
        <v>46101</v>
      </c>
      <c r="Y4322" t="s">
        <v>283</v>
      </c>
      <c r="Z4322">
        <v>4697000</v>
      </c>
      <c r="AA4322">
        <v>8.23</v>
      </c>
    </row>
    <row r="4323" spans="1:27" x14ac:dyDescent="0.3">
      <c r="A4323" t="s">
        <v>282</v>
      </c>
      <c r="B4323" t="s">
        <v>278</v>
      </c>
      <c r="C4323" t="s">
        <v>279</v>
      </c>
      <c r="D4323" t="s">
        <v>257</v>
      </c>
      <c r="E4323" t="s">
        <v>258</v>
      </c>
      <c r="F4323" t="s">
        <v>39</v>
      </c>
      <c r="G4323" s="1">
        <v>45962</v>
      </c>
      <c r="H4323" t="s">
        <v>61</v>
      </c>
      <c r="I4323" t="s">
        <v>62</v>
      </c>
      <c r="J4323" t="s">
        <v>60</v>
      </c>
      <c r="K4323">
        <v>1</v>
      </c>
      <c r="L4323" t="s">
        <v>51</v>
      </c>
      <c r="M4323">
        <v>65.17</v>
      </c>
      <c r="N4323" t="s">
        <v>280</v>
      </c>
      <c r="O4323">
        <v>17.38</v>
      </c>
      <c r="P4323">
        <v>0.26669999999999999</v>
      </c>
      <c r="Q4323">
        <v>8.9</v>
      </c>
      <c r="R4323" t="s">
        <v>260</v>
      </c>
      <c r="S4323">
        <v>126.2</v>
      </c>
      <c r="T4323" s="1">
        <v>45962</v>
      </c>
      <c r="U4323">
        <v>-1</v>
      </c>
      <c r="V4323">
        <v>3.1</v>
      </c>
      <c r="W4323">
        <v>2.5</v>
      </c>
      <c r="X4323" s="2">
        <v>46101</v>
      </c>
      <c r="Y4323" t="s">
        <v>283</v>
      </c>
      <c r="Z4323">
        <v>4697000</v>
      </c>
      <c r="AA4323">
        <v>8.35</v>
      </c>
    </row>
    <row r="4324" spans="1:27" x14ac:dyDescent="0.3">
      <c r="A4324" t="s">
        <v>282</v>
      </c>
      <c r="B4324" t="s">
        <v>278</v>
      </c>
      <c r="C4324" t="s">
        <v>279</v>
      </c>
      <c r="D4324" t="s">
        <v>257</v>
      </c>
      <c r="E4324" t="s">
        <v>258</v>
      </c>
      <c r="F4324" t="s">
        <v>40</v>
      </c>
      <c r="G4324" s="1">
        <v>45992</v>
      </c>
      <c r="H4324" t="s">
        <v>61</v>
      </c>
      <c r="I4324" t="s">
        <v>62</v>
      </c>
      <c r="J4324" t="s">
        <v>60</v>
      </c>
      <c r="K4324">
        <v>1</v>
      </c>
      <c r="L4324" t="s">
        <v>51</v>
      </c>
      <c r="M4324">
        <v>65.319999999999993</v>
      </c>
      <c r="N4324" t="s">
        <v>280</v>
      </c>
      <c r="O4324">
        <v>17.420000000000002</v>
      </c>
      <c r="P4324">
        <v>0.26669999999999999</v>
      </c>
      <c r="Q4324">
        <v>8.9</v>
      </c>
      <c r="R4324" t="s">
        <v>260</v>
      </c>
      <c r="S4324">
        <v>125.8</v>
      </c>
      <c r="T4324" s="1">
        <v>45992</v>
      </c>
      <c r="U4324">
        <v>-1</v>
      </c>
      <c r="V4324">
        <v>3.1</v>
      </c>
      <c r="W4324">
        <v>2.5</v>
      </c>
      <c r="X4324" s="2">
        <v>46101</v>
      </c>
      <c r="Y4324" t="s">
        <v>283</v>
      </c>
      <c r="Z4324">
        <v>4697000</v>
      </c>
      <c r="AA4324">
        <v>8.4499999999999993</v>
      </c>
    </row>
    <row r="4325" spans="1:27" x14ac:dyDescent="0.3">
      <c r="A4325" t="s">
        <v>282</v>
      </c>
      <c r="B4325" t="s">
        <v>278</v>
      </c>
      <c r="C4325" t="s">
        <v>279</v>
      </c>
      <c r="D4325" t="s">
        <v>257</v>
      </c>
      <c r="E4325" t="s">
        <v>258</v>
      </c>
      <c r="F4325" t="s">
        <v>41</v>
      </c>
      <c r="G4325" s="1">
        <v>46023</v>
      </c>
      <c r="H4325" t="s">
        <v>61</v>
      </c>
      <c r="I4325" t="s">
        <v>62</v>
      </c>
      <c r="J4325" t="s">
        <v>60</v>
      </c>
      <c r="K4325">
        <v>1</v>
      </c>
      <c r="L4325" t="s">
        <v>51</v>
      </c>
      <c r="M4325">
        <v>66.069999999999993</v>
      </c>
      <c r="N4325" t="s">
        <v>280</v>
      </c>
      <c r="O4325">
        <v>17.62</v>
      </c>
      <c r="P4325">
        <v>0.26669999999999999</v>
      </c>
      <c r="Q4325">
        <v>8.9</v>
      </c>
      <c r="R4325" t="s">
        <v>260</v>
      </c>
      <c r="S4325">
        <v>124.2</v>
      </c>
      <c r="T4325" s="1">
        <v>46023</v>
      </c>
      <c r="U4325">
        <v>-1</v>
      </c>
      <c r="V4325">
        <v>3.1</v>
      </c>
      <c r="W4325">
        <v>2.5</v>
      </c>
      <c r="X4325" s="2">
        <v>46101</v>
      </c>
      <c r="Y4325" t="s">
        <v>283</v>
      </c>
      <c r="Z4325">
        <v>4697000</v>
      </c>
      <c r="AA4325">
        <v>8.4700000000000006</v>
      </c>
    </row>
    <row r="4326" spans="1:27" x14ac:dyDescent="0.3">
      <c r="A4326" t="s">
        <v>282</v>
      </c>
      <c r="B4326" t="s">
        <v>278</v>
      </c>
      <c r="C4326" t="s">
        <v>279</v>
      </c>
      <c r="D4326" t="s">
        <v>257</v>
      </c>
      <c r="E4326" t="s">
        <v>258</v>
      </c>
      <c r="F4326" t="s">
        <v>42</v>
      </c>
      <c r="G4326" s="1">
        <v>46054</v>
      </c>
      <c r="H4326" t="s">
        <v>61</v>
      </c>
      <c r="I4326" t="s">
        <v>62</v>
      </c>
      <c r="J4326" t="s">
        <v>60</v>
      </c>
      <c r="K4326">
        <v>1</v>
      </c>
      <c r="L4326" t="s">
        <v>51</v>
      </c>
      <c r="M4326">
        <v>67.489999999999995</v>
      </c>
      <c r="N4326" t="s">
        <v>280</v>
      </c>
      <c r="O4326">
        <v>18</v>
      </c>
      <c r="P4326">
        <v>0.26669999999999999</v>
      </c>
      <c r="Q4326">
        <v>8.9</v>
      </c>
      <c r="R4326" t="s">
        <v>260</v>
      </c>
      <c r="S4326">
        <v>125.3</v>
      </c>
      <c r="T4326" s="1">
        <v>46054</v>
      </c>
      <c r="U4326">
        <v>-1</v>
      </c>
      <c r="V4326">
        <v>3.1</v>
      </c>
      <c r="W4326">
        <v>2.5</v>
      </c>
      <c r="X4326" s="2">
        <v>46101</v>
      </c>
      <c r="Y4326" t="s">
        <v>283</v>
      </c>
      <c r="Z4326">
        <v>4697000</v>
      </c>
      <c r="AA4326">
        <v>8.41</v>
      </c>
    </row>
    <row r="4327" spans="1:27" x14ac:dyDescent="0.3">
      <c r="A4327" t="s">
        <v>282</v>
      </c>
      <c r="B4327" t="s">
        <v>278</v>
      </c>
      <c r="C4327" t="s">
        <v>279</v>
      </c>
      <c r="D4327" t="s">
        <v>257</v>
      </c>
      <c r="E4327" t="s">
        <v>258</v>
      </c>
      <c r="F4327" t="s">
        <v>43</v>
      </c>
      <c r="G4327" s="1">
        <v>46082</v>
      </c>
      <c r="H4327" t="s">
        <v>61</v>
      </c>
      <c r="I4327" t="s">
        <v>62</v>
      </c>
      <c r="J4327" t="s">
        <v>60</v>
      </c>
      <c r="K4327">
        <v>1</v>
      </c>
      <c r="L4327" t="s">
        <v>51</v>
      </c>
      <c r="M4327">
        <v>65.650000000000006</v>
      </c>
      <c r="N4327" t="s">
        <v>280</v>
      </c>
      <c r="O4327">
        <v>17.510000000000002</v>
      </c>
      <c r="P4327">
        <v>0.26669999999999999</v>
      </c>
      <c r="Q4327">
        <v>8.9</v>
      </c>
      <c r="R4327" t="s">
        <v>260</v>
      </c>
      <c r="S4327">
        <v>126</v>
      </c>
      <c r="T4327" s="1">
        <v>46082</v>
      </c>
      <c r="U4327">
        <v>-1</v>
      </c>
      <c r="V4327">
        <v>3.1</v>
      </c>
      <c r="W4327">
        <v>2.5</v>
      </c>
      <c r="X4327" s="2">
        <v>46101</v>
      </c>
      <c r="Y4327" t="s">
        <v>283</v>
      </c>
      <c r="Z4327">
        <v>4697000</v>
      </c>
      <c r="AA4327">
        <v>8.61</v>
      </c>
    </row>
    <row r="4328" spans="1:27" x14ac:dyDescent="0.3">
      <c r="A4328" t="s">
        <v>282</v>
      </c>
      <c r="B4328" t="s">
        <v>278</v>
      </c>
      <c r="C4328" t="s">
        <v>279</v>
      </c>
      <c r="D4328" t="s">
        <v>257</v>
      </c>
      <c r="E4328" t="s">
        <v>258</v>
      </c>
      <c r="F4328" t="s">
        <v>31</v>
      </c>
      <c r="G4328" s="1">
        <v>45931</v>
      </c>
      <c r="H4328" t="s">
        <v>63</v>
      </c>
      <c r="I4328" t="s">
        <v>64</v>
      </c>
      <c r="J4328" t="s">
        <v>65</v>
      </c>
      <c r="K4328">
        <v>1</v>
      </c>
      <c r="L4328" t="s">
        <v>51</v>
      </c>
      <c r="M4328">
        <v>7.69</v>
      </c>
      <c r="N4328" t="s">
        <v>280</v>
      </c>
      <c r="O4328">
        <v>2.0499999999999998</v>
      </c>
      <c r="P4328">
        <v>0.26669999999999999</v>
      </c>
      <c r="Q4328">
        <v>8.9</v>
      </c>
      <c r="R4328" t="s">
        <v>260</v>
      </c>
      <c r="S4328">
        <v>127.1</v>
      </c>
      <c r="T4328" s="1">
        <v>45931</v>
      </c>
      <c r="U4328">
        <v>-1</v>
      </c>
      <c r="V4328">
        <v>3.1</v>
      </c>
      <c r="W4328">
        <v>2.5</v>
      </c>
      <c r="X4328" s="2">
        <v>46101</v>
      </c>
      <c r="Y4328" t="s">
        <v>283</v>
      </c>
      <c r="Z4328">
        <v>4697000</v>
      </c>
      <c r="AA4328">
        <v>8.23</v>
      </c>
    </row>
    <row r="4329" spans="1:27" x14ac:dyDescent="0.3">
      <c r="A4329" t="s">
        <v>282</v>
      </c>
      <c r="B4329" t="s">
        <v>278</v>
      </c>
      <c r="C4329" t="s">
        <v>279</v>
      </c>
      <c r="D4329" t="s">
        <v>257</v>
      </c>
      <c r="E4329" t="s">
        <v>258</v>
      </c>
      <c r="F4329" t="s">
        <v>39</v>
      </c>
      <c r="G4329" s="1">
        <v>45962</v>
      </c>
      <c r="H4329" t="s">
        <v>63</v>
      </c>
      <c r="I4329" t="s">
        <v>64</v>
      </c>
      <c r="J4329" t="s">
        <v>65</v>
      </c>
      <c r="K4329">
        <v>1</v>
      </c>
      <c r="L4329" t="s">
        <v>51</v>
      </c>
      <c r="M4329">
        <v>8.2899999999999991</v>
      </c>
      <c r="N4329" t="s">
        <v>280</v>
      </c>
      <c r="O4329">
        <v>2.21</v>
      </c>
      <c r="P4329">
        <v>0.26669999999999999</v>
      </c>
      <c r="Q4329">
        <v>8.9</v>
      </c>
      <c r="R4329" t="s">
        <v>260</v>
      </c>
      <c r="S4329">
        <v>126.2</v>
      </c>
      <c r="T4329" s="1">
        <v>45962</v>
      </c>
      <c r="U4329">
        <v>-1</v>
      </c>
      <c r="V4329">
        <v>3.1</v>
      </c>
      <c r="W4329">
        <v>2.5</v>
      </c>
      <c r="X4329" s="2">
        <v>46101</v>
      </c>
      <c r="Y4329" t="s">
        <v>283</v>
      </c>
      <c r="Z4329">
        <v>4697000</v>
      </c>
      <c r="AA4329">
        <v>8.35</v>
      </c>
    </row>
    <row r="4330" spans="1:27" x14ac:dyDescent="0.3">
      <c r="A4330" t="s">
        <v>282</v>
      </c>
      <c r="B4330" t="s">
        <v>278</v>
      </c>
      <c r="C4330" t="s">
        <v>279</v>
      </c>
      <c r="D4330" t="s">
        <v>257</v>
      </c>
      <c r="E4330" t="s">
        <v>258</v>
      </c>
      <c r="F4330" t="s">
        <v>40</v>
      </c>
      <c r="G4330" s="1">
        <v>45992</v>
      </c>
      <c r="H4330" t="s">
        <v>63</v>
      </c>
      <c r="I4330" t="s">
        <v>64</v>
      </c>
      <c r="J4330" t="s">
        <v>65</v>
      </c>
      <c r="K4330">
        <v>1</v>
      </c>
      <c r="L4330" t="s">
        <v>51</v>
      </c>
      <c r="M4330">
        <v>8.44</v>
      </c>
      <c r="N4330" t="s">
        <v>280</v>
      </c>
      <c r="O4330">
        <v>2.25</v>
      </c>
      <c r="P4330">
        <v>0.26669999999999999</v>
      </c>
      <c r="Q4330">
        <v>8.9</v>
      </c>
      <c r="R4330" t="s">
        <v>260</v>
      </c>
      <c r="S4330">
        <v>125.8</v>
      </c>
      <c r="T4330" s="1">
        <v>45992</v>
      </c>
      <c r="U4330">
        <v>-1</v>
      </c>
      <c r="V4330">
        <v>3.1</v>
      </c>
      <c r="W4330">
        <v>2.5</v>
      </c>
      <c r="X4330" s="2">
        <v>46101</v>
      </c>
      <c r="Y4330" t="s">
        <v>283</v>
      </c>
      <c r="Z4330">
        <v>4697000</v>
      </c>
      <c r="AA4330">
        <v>8.4499999999999993</v>
      </c>
    </row>
    <row r="4331" spans="1:27" x14ac:dyDescent="0.3">
      <c r="A4331" t="s">
        <v>282</v>
      </c>
      <c r="B4331" t="s">
        <v>278</v>
      </c>
      <c r="C4331" t="s">
        <v>279</v>
      </c>
      <c r="D4331" t="s">
        <v>257</v>
      </c>
      <c r="E4331" t="s">
        <v>258</v>
      </c>
      <c r="F4331" t="s">
        <v>41</v>
      </c>
      <c r="G4331" s="1">
        <v>46023</v>
      </c>
      <c r="H4331" t="s">
        <v>63</v>
      </c>
      <c r="I4331" t="s">
        <v>64</v>
      </c>
      <c r="J4331" t="s">
        <v>65</v>
      </c>
      <c r="K4331">
        <v>1</v>
      </c>
      <c r="L4331" t="s">
        <v>51</v>
      </c>
      <c r="M4331">
        <v>8.17</v>
      </c>
      <c r="N4331" t="s">
        <v>280</v>
      </c>
      <c r="O4331">
        <v>2.1800000000000002</v>
      </c>
      <c r="P4331">
        <v>0.26669999999999999</v>
      </c>
      <c r="Q4331">
        <v>8.9</v>
      </c>
      <c r="R4331" t="s">
        <v>260</v>
      </c>
      <c r="S4331">
        <v>124.2</v>
      </c>
      <c r="T4331" s="1">
        <v>46023</v>
      </c>
      <c r="U4331">
        <v>-1</v>
      </c>
      <c r="V4331">
        <v>3.1</v>
      </c>
      <c r="W4331">
        <v>2.5</v>
      </c>
      <c r="X4331" s="2">
        <v>46101</v>
      </c>
      <c r="Y4331" t="s">
        <v>283</v>
      </c>
      <c r="Z4331">
        <v>4697000</v>
      </c>
      <c r="AA4331">
        <v>8.4700000000000006</v>
      </c>
    </row>
    <row r="4332" spans="1:27" x14ac:dyDescent="0.3">
      <c r="A4332" t="s">
        <v>282</v>
      </c>
      <c r="B4332" t="s">
        <v>278</v>
      </c>
      <c r="C4332" t="s">
        <v>279</v>
      </c>
      <c r="D4332" t="s">
        <v>257</v>
      </c>
      <c r="E4332" t="s">
        <v>258</v>
      </c>
      <c r="F4332" t="s">
        <v>42</v>
      </c>
      <c r="G4332" s="1">
        <v>46054</v>
      </c>
      <c r="H4332" t="s">
        <v>63</v>
      </c>
      <c r="I4332" t="s">
        <v>64</v>
      </c>
      <c r="J4332" t="s">
        <v>65</v>
      </c>
      <c r="K4332">
        <v>1</v>
      </c>
      <c r="L4332" t="s">
        <v>51</v>
      </c>
      <c r="M4332">
        <v>8.59</v>
      </c>
      <c r="N4332" t="s">
        <v>280</v>
      </c>
      <c r="O4332">
        <v>2.29</v>
      </c>
      <c r="P4332">
        <v>0.26669999999999999</v>
      </c>
      <c r="Q4332">
        <v>8.9</v>
      </c>
      <c r="R4332" t="s">
        <v>260</v>
      </c>
      <c r="S4332">
        <v>125.3</v>
      </c>
      <c r="T4332" s="1">
        <v>46054</v>
      </c>
      <c r="U4332">
        <v>-1</v>
      </c>
      <c r="V4332">
        <v>3.1</v>
      </c>
      <c r="W4332">
        <v>2.5</v>
      </c>
      <c r="X4332" s="2">
        <v>46101</v>
      </c>
      <c r="Y4332" t="s">
        <v>283</v>
      </c>
      <c r="Z4332">
        <v>4697000</v>
      </c>
      <c r="AA4332">
        <v>8.41</v>
      </c>
    </row>
    <row r="4333" spans="1:27" x14ac:dyDescent="0.3">
      <c r="A4333" t="s">
        <v>282</v>
      </c>
      <c r="B4333" t="s">
        <v>278</v>
      </c>
      <c r="C4333" t="s">
        <v>279</v>
      </c>
      <c r="D4333" t="s">
        <v>257</v>
      </c>
      <c r="E4333" t="s">
        <v>258</v>
      </c>
      <c r="F4333" t="s">
        <v>43</v>
      </c>
      <c r="G4333" s="1">
        <v>46082</v>
      </c>
      <c r="H4333" t="s">
        <v>63</v>
      </c>
      <c r="I4333" t="s">
        <v>64</v>
      </c>
      <c r="J4333" t="s">
        <v>65</v>
      </c>
      <c r="K4333">
        <v>1</v>
      </c>
      <c r="L4333" t="s">
        <v>51</v>
      </c>
      <c r="M4333">
        <v>8.4700000000000006</v>
      </c>
      <c r="N4333" t="s">
        <v>280</v>
      </c>
      <c r="O4333">
        <v>2.2599999999999998</v>
      </c>
      <c r="P4333">
        <v>0.26669999999999999</v>
      </c>
      <c r="Q4333">
        <v>8.9</v>
      </c>
      <c r="R4333" t="s">
        <v>260</v>
      </c>
      <c r="S4333">
        <v>126</v>
      </c>
      <c r="T4333" s="1">
        <v>46082</v>
      </c>
      <c r="U4333">
        <v>-1</v>
      </c>
      <c r="V4333">
        <v>3.1</v>
      </c>
      <c r="W4333">
        <v>2.5</v>
      </c>
      <c r="X4333" s="2">
        <v>46101</v>
      </c>
      <c r="Y4333" t="s">
        <v>283</v>
      </c>
      <c r="Z4333">
        <v>4697000</v>
      </c>
      <c r="AA4333">
        <v>8.61</v>
      </c>
    </row>
    <row r="4334" spans="1:27" x14ac:dyDescent="0.3">
      <c r="A4334" t="s">
        <v>282</v>
      </c>
      <c r="B4334" t="s">
        <v>278</v>
      </c>
      <c r="C4334" t="s">
        <v>279</v>
      </c>
      <c r="D4334" t="s">
        <v>257</v>
      </c>
      <c r="E4334" t="s">
        <v>258</v>
      </c>
      <c r="F4334" t="s">
        <v>31</v>
      </c>
      <c r="G4334" s="1">
        <v>45931</v>
      </c>
      <c r="H4334" t="s">
        <v>66</v>
      </c>
      <c r="I4334" t="s">
        <v>67</v>
      </c>
      <c r="J4334" t="s">
        <v>65</v>
      </c>
      <c r="K4334">
        <v>1</v>
      </c>
      <c r="L4334" t="s">
        <v>51</v>
      </c>
      <c r="M4334">
        <v>9.2200000000000006</v>
      </c>
      <c r="N4334" t="s">
        <v>280</v>
      </c>
      <c r="O4334">
        <v>2.46</v>
      </c>
      <c r="P4334">
        <v>0.26669999999999999</v>
      </c>
      <c r="Q4334">
        <v>8.9</v>
      </c>
      <c r="R4334" t="s">
        <v>260</v>
      </c>
      <c r="S4334">
        <v>127.1</v>
      </c>
      <c r="T4334" s="1">
        <v>45931</v>
      </c>
      <c r="U4334">
        <v>-1</v>
      </c>
      <c r="V4334">
        <v>3.1</v>
      </c>
      <c r="W4334">
        <v>2.5</v>
      </c>
      <c r="X4334" s="2">
        <v>46101</v>
      </c>
      <c r="Y4334" t="s">
        <v>283</v>
      </c>
      <c r="Z4334">
        <v>4697000</v>
      </c>
      <c r="AA4334">
        <v>8.23</v>
      </c>
    </row>
    <row r="4335" spans="1:27" x14ac:dyDescent="0.3">
      <c r="A4335" t="s">
        <v>282</v>
      </c>
      <c r="B4335" t="s">
        <v>278</v>
      </c>
      <c r="C4335" t="s">
        <v>279</v>
      </c>
      <c r="D4335" t="s">
        <v>257</v>
      </c>
      <c r="E4335" t="s">
        <v>258</v>
      </c>
      <c r="F4335" t="s">
        <v>39</v>
      </c>
      <c r="G4335" s="1">
        <v>45962</v>
      </c>
      <c r="H4335" t="s">
        <v>66</v>
      </c>
      <c r="I4335" t="s">
        <v>67</v>
      </c>
      <c r="J4335" t="s">
        <v>65</v>
      </c>
      <c r="K4335">
        <v>1</v>
      </c>
      <c r="L4335" t="s">
        <v>51</v>
      </c>
      <c r="M4335">
        <v>9.82</v>
      </c>
      <c r="N4335" t="s">
        <v>280</v>
      </c>
      <c r="O4335">
        <v>2.62</v>
      </c>
      <c r="P4335">
        <v>0.26669999999999999</v>
      </c>
      <c r="Q4335">
        <v>8.9</v>
      </c>
      <c r="R4335" t="s">
        <v>260</v>
      </c>
      <c r="S4335">
        <v>126.2</v>
      </c>
      <c r="T4335" s="1">
        <v>45962</v>
      </c>
      <c r="U4335">
        <v>-1</v>
      </c>
      <c r="V4335">
        <v>3.1</v>
      </c>
      <c r="W4335">
        <v>2.5</v>
      </c>
      <c r="X4335" s="2">
        <v>46101</v>
      </c>
      <c r="Y4335" t="s">
        <v>283</v>
      </c>
      <c r="Z4335">
        <v>4697000</v>
      </c>
      <c r="AA4335">
        <v>8.35</v>
      </c>
    </row>
    <row r="4336" spans="1:27" x14ac:dyDescent="0.3">
      <c r="A4336" t="s">
        <v>282</v>
      </c>
      <c r="B4336" t="s">
        <v>278</v>
      </c>
      <c r="C4336" t="s">
        <v>279</v>
      </c>
      <c r="D4336" t="s">
        <v>257</v>
      </c>
      <c r="E4336" t="s">
        <v>258</v>
      </c>
      <c r="F4336" t="s">
        <v>40</v>
      </c>
      <c r="G4336" s="1">
        <v>45992</v>
      </c>
      <c r="H4336" t="s">
        <v>66</v>
      </c>
      <c r="I4336" t="s">
        <v>67</v>
      </c>
      <c r="J4336" t="s">
        <v>65</v>
      </c>
      <c r="K4336">
        <v>1</v>
      </c>
      <c r="L4336" t="s">
        <v>51</v>
      </c>
      <c r="M4336">
        <v>9.94</v>
      </c>
      <c r="N4336" t="s">
        <v>280</v>
      </c>
      <c r="O4336">
        <v>2.65</v>
      </c>
      <c r="P4336">
        <v>0.26669999999999999</v>
      </c>
      <c r="Q4336">
        <v>8.9</v>
      </c>
      <c r="R4336" t="s">
        <v>260</v>
      </c>
      <c r="S4336">
        <v>125.8</v>
      </c>
      <c r="T4336" s="1">
        <v>45992</v>
      </c>
      <c r="U4336">
        <v>-1</v>
      </c>
      <c r="V4336">
        <v>3.1</v>
      </c>
      <c r="W4336">
        <v>2.5</v>
      </c>
      <c r="X4336" s="2">
        <v>46101</v>
      </c>
      <c r="Y4336" t="s">
        <v>283</v>
      </c>
      <c r="Z4336">
        <v>4697000</v>
      </c>
      <c r="AA4336">
        <v>8.4499999999999993</v>
      </c>
    </row>
    <row r="4337" spans="1:27" x14ac:dyDescent="0.3">
      <c r="A4337" t="s">
        <v>282</v>
      </c>
      <c r="B4337" t="s">
        <v>278</v>
      </c>
      <c r="C4337" t="s">
        <v>279</v>
      </c>
      <c r="D4337" t="s">
        <v>257</v>
      </c>
      <c r="E4337" t="s">
        <v>258</v>
      </c>
      <c r="F4337" t="s">
        <v>41</v>
      </c>
      <c r="G4337" s="1">
        <v>46023</v>
      </c>
      <c r="H4337" t="s">
        <v>66</v>
      </c>
      <c r="I4337" t="s">
        <v>67</v>
      </c>
      <c r="J4337" t="s">
        <v>65</v>
      </c>
      <c r="K4337">
        <v>1</v>
      </c>
      <c r="L4337" t="s">
        <v>51</v>
      </c>
      <c r="M4337">
        <v>9.56</v>
      </c>
      <c r="N4337" t="s">
        <v>280</v>
      </c>
      <c r="O4337">
        <v>2.5499999999999998</v>
      </c>
      <c r="P4337">
        <v>0.26669999999999999</v>
      </c>
      <c r="Q4337">
        <v>8.9</v>
      </c>
      <c r="R4337" t="s">
        <v>260</v>
      </c>
      <c r="S4337">
        <v>124.2</v>
      </c>
      <c r="T4337" s="1">
        <v>46023</v>
      </c>
      <c r="U4337">
        <v>-1</v>
      </c>
      <c r="V4337">
        <v>3.1</v>
      </c>
      <c r="W4337">
        <v>2.5</v>
      </c>
      <c r="X4337" s="2">
        <v>46101</v>
      </c>
      <c r="Y4337" t="s">
        <v>283</v>
      </c>
      <c r="Z4337">
        <v>4697000</v>
      </c>
      <c r="AA4337">
        <v>8.4700000000000006</v>
      </c>
    </row>
    <row r="4338" spans="1:27" x14ac:dyDescent="0.3">
      <c r="A4338" t="s">
        <v>282</v>
      </c>
      <c r="B4338" t="s">
        <v>278</v>
      </c>
      <c r="C4338" t="s">
        <v>279</v>
      </c>
      <c r="D4338" t="s">
        <v>257</v>
      </c>
      <c r="E4338" t="s">
        <v>258</v>
      </c>
      <c r="F4338" t="s">
        <v>42</v>
      </c>
      <c r="G4338" s="1">
        <v>46054</v>
      </c>
      <c r="H4338" t="s">
        <v>66</v>
      </c>
      <c r="I4338" t="s">
        <v>67</v>
      </c>
      <c r="J4338" t="s">
        <v>65</v>
      </c>
      <c r="K4338">
        <v>1</v>
      </c>
      <c r="L4338" t="s">
        <v>51</v>
      </c>
      <c r="M4338">
        <v>9.9</v>
      </c>
      <c r="N4338" t="s">
        <v>280</v>
      </c>
      <c r="O4338">
        <v>2.64</v>
      </c>
      <c r="P4338">
        <v>0.26669999999999999</v>
      </c>
      <c r="Q4338">
        <v>8.9</v>
      </c>
      <c r="R4338" t="s">
        <v>260</v>
      </c>
      <c r="S4338">
        <v>125.3</v>
      </c>
      <c r="T4338" s="1">
        <v>46054</v>
      </c>
      <c r="U4338">
        <v>-1</v>
      </c>
      <c r="V4338">
        <v>3.1</v>
      </c>
      <c r="W4338">
        <v>2.5</v>
      </c>
      <c r="X4338" s="2">
        <v>46101</v>
      </c>
      <c r="Y4338" t="s">
        <v>283</v>
      </c>
      <c r="Z4338">
        <v>4697000</v>
      </c>
      <c r="AA4338">
        <v>8.41</v>
      </c>
    </row>
    <row r="4339" spans="1:27" x14ac:dyDescent="0.3">
      <c r="A4339" t="s">
        <v>282</v>
      </c>
      <c r="B4339" t="s">
        <v>278</v>
      </c>
      <c r="C4339" t="s">
        <v>279</v>
      </c>
      <c r="D4339" t="s">
        <v>257</v>
      </c>
      <c r="E4339" t="s">
        <v>258</v>
      </c>
      <c r="F4339" t="s">
        <v>43</v>
      </c>
      <c r="G4339" s="1">
        <v>46082</v>
      </c>
      <c r="H4339" t="s">
        <v>66</v>
      </c>
      <c r="I4339" t="s">
        <v>67</v>
      </c>
      <c r="J4339" t="s">
        <v>65</v>
      </c>
      <c r="K4339">
        <v>1</v>
      </c>
      <c r="L4339" t="s">
        <v>51</v>
      </c>
      <c r="M4339">
        <v>9.86</v>
      </c>
      <c r="N4339" t="s">
        <v>280</v>
      </c>
      <c r="O4339">
        <v>2.63</v>
      </c>
      <c r="P4339">
        <v>0.26669999999999999</v>
      </c>
      <c r="Q4339">
        <v>8.9</v>
      </c>
      <c r="R4339" t="s">
        <v>260</v>
      </c>
      <c r="S4339">
        <v>126</v>
      </c>
      <c r="T4339" s="1">
        <v>46082</v>
      </c>
      <c r="U4339">
        <v>-1</v>
      </c>
      <c r="V4339">
        <v>3.1</v>
      </c>
      <c r="W4339">
        <v>2.5</v>
      </c>
      <c r="X4339" s="2">
        <v>46101</v>
      </c>
      <c r="Y4339" t="s">
        <v>283</v>
      </c>
      <c r="Z4339">
        <v>4697000</v>
      </c>
      <c r="AA4339">
        <v>8.61</v>
      </c>
    </row>
    <row r="4340" spans="1:27" x14ac:dyDescent="0.3">
      <c r="A4340" t="s">
        <v>282</v>
      </c>
      <c r="B4340" t="s">
        <v>278</v>
      </c>
      <c r="C4340" t="s">
        <v>279</v>
      </c>
      <c r="D4340" t="s">
        <v>257</v>
      </c>
      <c r="E4340" t="s">
        <v>258</v>
      </c>
      <c r="F4340" t="s">
        <v>31</v>
      </c>
      <c r="G4340" s="1">
        <v>45931</v>
      </c>
      <c r="H4340" t="s">
        <v>68</v>
      </c>
      <c r="I4340" t="s">
        <v>69</v>
      </c>
      <c r="J4340" t="s">
        <v>65</v>
      </c>
      <c r="K4340">
        <v>1</v>
      </c>
      <c r="L4340" t="s">
        <v>51</v>
      </c>
      <c r="M4340">
        <v>6</v>
      </c>
      <c r="N4340" t="s">
        <v>280</v>
      </c>
      <c r="O4340">
        <v>1.6</v>
      </c>
      <c r="P4340">
        <v>0.26669999999999999</v>
      </c>
      <c r="Q4340">
        <v>8.9</v>
      </c>
      <c r="R4340" t="s">
        <v>260</v>
      </c>
      <c r="S4340">
        <v>127.1</v>
      </c>
      <c r="T4340" s="1">
        <v>45931</v>
      </c>
      <c r="U4340">
        <v>-1</v>
      </c>
      <c r="V4340">
        <v>3.1</v>
      </c>
      <c r="W4340">
        <v>2.5</v>
      </c>
      <c r="X4340" s="2">
        <v>46101</v>
      </c>
      <c r="Y4340" t="s">
        <v>283</v>
      </c>
      <c r="Z4340">
        <v>4697000</v>
      </c>
      <c r="AA4340">
        <v>8.23</v>
      </c>
    </row>
    <row r="4341" spans="1:27" x14ac:dyDescent="0.3">
      <c r="A4341" t="s">
        <v>282</v>
      </c>
      <c r="B4341" t="s">
        <v>278</v>
      </c>
      <c r="C4341" t="s">
        <v>279</v>
      </c>
      <c r="D4341" t="s">
        <v>257</v>
      </c>
      <c r="E4341" t="s">
        <v>258</v>
      </c>
      <c r="F4341" t="s">
        <v>39</v>
      </c>
      <c r="G4341" s="1">
        <v>45962</v>
      </c>
      <c r="H4341" t="s">
        <v>68</v>
      </c>
      <c r="I4341" t="s">
        <v>69</v>
      </c>
      <c r="J4341" t="s">
        <v>65</v>
      </c>
      <c r="K4341">
        <v>1</v>
      </c>
      <c r="L4341" t="s">
        <v>51</v>
      </c>
      <c r="M4341">
        <v>6.6</v>
      </c>
      <c r="N4341" t="s">
        <v>280</v>
      </c>
      <c r="O4341">
        <v>1.76</v>
      </c>
      <c r="P4341">
        <v>0.26669999999999999</v>
      </c>
      <c r="Q4341">
        <v>8.9</v>
      </c>
      <c r="R4341" t="s">
        <v>260</v>
      </c>
      <c r="S4341">
        <v>126.2</v>
      </c>
      <c r="T4341" s="1">
        <v>45962</v>
      </c>
      <c r="U4341">
        <v>-1</v>
      </c>
      <c r="V4341">
        <v>3.1</v>
      </c>
      <c r="W4341">
        <v>2.5</v>
      </c>
      <c r="X4341" s="2">
        <v>46101</v>
      </c>
      <c r="Y4341" t="s">
        <v>283</v>
      </c>
      <c r="Z4341">
        <v>4697000</v>
      </c>
      <c r="AA4341">
        <v>8.35</v>
      </c>
    </row>
    <row r="4342" spans="1:27" x14ac:dyDescent="0.3">
      <c r="A4342" t="s">
        <v>282</v>
      </c>
      <c r="B4342" t="s">
        <v>278</v>
      </c>
      <c r="C4342" t="s">
        <v>279</v>
      </c>
      <c r="D4342" t="s">
        <v>257</v>
      </c>
      <c r="E4342" t="s">
        <v>258</v>
      </c>
      <c r="F4342" t="s">
        <v>40</v>
      </c>
      <c r="G4342" s="1">
        <v>45992</v>
      </c>
      <c r="H4342" t="s">
        <v>68</v>
      </c>
      <c r="I4342" t="s">
        <v>69</v>
      </c>
      <c r="J4342" t="s">
        <v>65</v>
      </c>
      <c r="K4342">
        <v>1</v>
      </c>
      <c r="L4342" t="s">
        <v>51</v>
      </c>
      <c r="M4342">
        <v>6.37</v>
      </c>
      <c r="N4342" t="s">
        <v>280</v>
      </c>
      <c r="O4342">
        <v>1.7</v>
      </c>
      <c r="P4342">
        <v>0.26669999999999999</v>
      </c>
      <c r="Q4342">
        <v>8.9</v>
      </c>
      <c r="R4342" t="s">
        <v>260</v>
      </c>
      <c r="S4342">
        <v>125.8</v>
      </c>
      <c r="T4342" s="1">
        <v>45992</v>
      </c>
      <c r="U4342">
        <v>-1</v>
      </c>
      <c r="V4342">
        <v>3.1</v>
      </c>
      <c r="W4342">
        <v>2.5</v>
      </c>
      <c r="X4342" s="2">
        <v>46101</v>
      </c>
      <c r="Y4342" t="s">
        <v>283</v>
      </c>
      <c r="Z4342">
        <v>4697000</v>
      </c>
      <c r="AA4342">
        <v>8.4499999999999993</v>
      </c>
    </row>
    <row r="4343" spans="1:27" x14ac:dyDescent="0.3">
      <c r="A4343" t="s">
        <v>282</v>
      </c>
      <c r="B4343" t="s">
        <v>278</v>
      </c>
      <c r="C4343" t="s">
        <v>279</v>
      </c>
      <c r="D4343" t="s">
        <v>257</v>
      </c>
      <c r="E4343" t="s">
        <v>258</v>
      </c>
      <c r="F4343" t="s">
        <v>41</v>
      </c>
      <c r="G4343" s="1">
        <v>46023</v>
      </c>
      <c r="H4343" t="s">
        <v>68</v>
      </c>
      <c r="I4343" t="s">
        <v>69</v>
      </c>
      <c r="J4343" t="s">
        <v>65</v>
      </c>
      <c r="K4343">
        <v>1</v>
      </c>
      <c r="L4343" t="s">
        <v>51</v>
      </c>
      <c r="M4343">
        <v>6.56</v>
      </c>
      <c r="N4343" t="s">
        <v>280</v>
      </c>
      <c r="O4343">
        <v>1.75</v>
      </c>
      <c r="P4343">
        <v>0.26669999999999999</v>
      </c>
      <c r="Q4343">
        <v>8.9</v>
      </c>
      <c r="R4343" t="s">
        <v>260</v>
      </c>
      <c r="S4343">
        <v>124.2</v>
      </c>
      <c r="T4343" s="1">
        <v>46023</v>
      </c>
      <c r="U4343">
        <v>-1</v>
      </c>
      <c r="V4343">
        <v>3.1</v>
      </c>
      <c r="W4343">
        <v>2.5</v>
      </c>
      <c r="X4343" s="2">
        <v>46101</v>
      </c>
      <c r="Y4343" t="s">
        <v>283</v>
      </c>
      <c r="Z4343">
        <v>4697000</v>
      </c>
      <c r="AA4343">
        <v>8.4700000000000006</v>
      </c>
    </row>
    <row r="4344" spans="1:27" x14ac:dyDescent="0.3">
      <c r="A4344" t="s">
        <v>282</v>
      </c>
      <c r="B4344" t="s">
        <v>278</v>
      </c>
      <c r="C4344" t="s">
        <v>279</v>
      </c>
      <c r="D4344" t="s">
        <v>257</v>
      </c>
      <c r="E4344" t="s">
        <v>258</v>
      </c>
      <c r="F4344" t="s">
        <v>42</v>
      </c>
      <c r="G4344" s="1">
        <v>46054</v>
      </c>
      <c r="H4344" t="s">
        <v>68</v>
      </c>
      <c r="I4344" t="s">
        <v>69</v>
      </c>
      <c r="J4344" t="s">
        <v>65</v>
      </c>
      <c r="K4344">
        <v>1</v>
      </c>
      <c r="L4344" t="s">
        <v>51</v>
      </c>
      <c r="M4344">
        <v>6.37</v>
      </c>
      <c r="N4344" t="s">
        <v>280</v>
      </c>
      <c r="O4344">
        <v>1.7</v>
      </c>
      <c r="P4344">
        <v>0.26669999999999999</v>
      </c>
      <c r="Q4344">
        <v>8.9</v>
      </c>
      <c r="R4344" t="s">
        <v>260</v>
      </c>
      <c r="S4344">
        <v>125.3</v>
      </c>
      <c r="T4344" s="1">
        <v>46054</v>
      </c>
      <c r="U4344">
        <v>-1</v>
      </c>
      <c r="V4344">
        <v>3.1</v>
      </c>
      <c r="W4344">
        <v>2.5</v>
      </c>
      <c r="X4344" s="2">
        <v>46101</v>
      </c>
      <c r="Y4344" t="s">
        <v>283</v>
      </c>
      <c r="Z4344">
        <v>4697000</v>
      </c>
      <c r="AA4344">
        <v>8.41</v>
      </c>
    </row>
    <row r="4345" spans="1:27" x14ac:dyDescent="0.3">
      <c r="A4345" t="s">
        <v>282</v>
      </c>
      <c r="B4345" t="s">
        <v>278</v>
      </c>
      <c r="C4345" t="s">
        <v>279</v>
      </c>
      <c r="D4345" t="s">
        <v>257</v>
      </c>
      <c r="E4345" t="s">
        <v>258</v>
      </c>
      <c r="F4345" t="s">
        <v>43</v>
      </c>
      <c r="G4345" s="1">
        <v>46082</v>
      </c>
      <c r="H4345" t="s">
        <v>68</v>
      </c>
      <c r="I4345" t="s">
        <v>69</v>
      </c>
      <c r="J4345" t="s">
        <v>65</v>
      </c>
      <c r="K4345">
        <v>1</v>
      </c>
      <c r="L4345" t="s">
        <v>51</v>
      </c>
      <c r="M4345">
        <v>6.52</v>
      </c>
      <c r="N4345" t="s">
        <v>280</v>
      </c>
      <c r="O4345">
        <v>1.74</v>
      </c>
      <c r="P4345">
        <v>0.26669999999999999</v>
      </c>
      <c r="Q4345">
        <v>8.9</v>
      </c>
      <c r="R4345" t="s">
        <v>260</v>
      </c>
      <c r="S4345">
        <v>126</v>
      </c>
      <c r="T4345" s="1">
        <v>46082</v>
      </c>
      <c r="U4345">
        <v>-1</v>
      </c>
      <c r="V4345">
        <v>3.1</v>
      </c>
      <c r="W4345">
        <v>2.5</v>
      </c>
      <c r="X4345" s="2">
        <v>46101</v>
      </c>
      <c r="Y4345" t="s">
        <v>283</v>
      </c>
      <c r="Z4345">
        <v>4697000</v>
      </c>
      <c r="AA4345">
        <v>8.61</v>
      </c>
    </row>
    <row r="4346" spans="1:27" x14ac:dyDescent="0.3">
      <c r="A4346" t="s">
        <v>282</v>
      </c>
      <c r="B4346" t="s">
        <v>278</v>
      </c>
      <c r="C4346" t="s">
        <v>279</v>
      </c>
      <c r="D4346" t="s">
        <v>257</v>
      </c>
      <c r="E4346" t="s">
        <v>258</v>
      </c>
      <c r="F4346" t="s">
        <v>31</v>
      </c>
      <c r="G4346" s="1">
        <v>45931</v>
      </c>
      <c r="H4346" t="s">
        <v>70</v>
      </c>
      <c r="I4346" t="s">
        <v>71</v>
      </c>
      <c r="J4346" t="s">
        <v>72</v>
      </c>
      <c r="K4346">
        <v>1</v>
      </c>
      <c r="L4346" t="s">
        <v>51</v>
      </c>
      <c r="M4346">
        <v>8.6999999999999993</v>
      </c>
      <c r="N4346" t="s">
        <v>280</v>
      </c>
      <c r="O4346">
        <v>2.3199999999999998</v>
      </c>
      <c r="P4346">
        <v>0.26669999999999999</v>
      </c>
      <c r="Q4346">
        <v>8.9</v>
      </c>
      <c r="R4346" t="s">
        <v>260</v>
      </c>
      <c r="S4346">
        <v>127.1</v>
      </c>
      <c r="T4346" s="1">
        <v>45931</v>
      </c>
      <c r="U4346">
        <v>-1</v>
      </c>
      <c r="V4346">
        <v>3.1</v>
      </c>
      <c r="W4346">
        <v>2.5</v>
      </c>
      <c r="X4346" s="2">
        <v>46101</v>
      </c>
      <c r="Y4346" t="s">
        <v>283</v>
      </c>
      <c r="Z4346">
        <v>4697000</v>
      </c>
      <c r="AA4346">
        <v>8.23</v>
      </c>
    </row>
    <row r="4347" spans="1:27" x14ac:dyDescent="0.3">
      <c r="A4347" t="s">
        <v>282</v>
      </c>
      <c r="B4347" t="s">
        <v>278</v>
      </c>
      <c r="C4347" t="s">
        <v>279</v>
      </c>
      <c r="D4347" t="s">
        <v>257</v>
      </c>
      <c r="E4347" t="s">
        <v>258</v>
      </c>
      <c r="F4347" t="s">
        <v>39</v>
      </c>
      <c r="G4347" s="1">
        <v>45962</v>
      </c>
      <c r="H4347" t="s">
        <v>70</v>
      </c>
      <c r="I4347" t="s">
        <v>71</v>
      </c>
      <c r="J4347" t="s">
        <v>72</v>
      </c>
      <c r="K4347">
        <v>1</v>
      </c>
      <c r="L4347" t="s">
        <v>51</v>
      </c>
      <c r="M4347">
        <v>9.7899999999999991</v>
      </c>
      <c r="N4347" t="s">
        <v>280</v>
      </c>
      <c r="O4347">
        <v>2.61</v>
      </c>
      <c r="P4347">
        <v>0.26669999999999999</v>
      </c>
      <c r="Q4347">
        <v>8.9</v>
      </c>
      <c r="R4347" t="s">
        <v>260</v>
      </c>
      <c r="S4347">
        <v>126.2</v>
      </c>
      <c r="T4347" s="1">
        <v>45962</v>
      </c>
      <c r="U4347">
        <v>-1</v>
      </c>
      <c r="V4347">
        <v>3.1</v>
      </c>
      <c r="W4347">
        <v>2.5</v>
      </c>
      <c r="X4347" s="2">
        <v>46101</v>
      </c>
      <c r="Y4347" t="s">
        <v>283</v>
      </c>
      <c r="Z4347">
        <v>4697000</v>
      </c>
      <c r="AA4347">
        <v>8.35</v>
      </c>
    </row>
    <row r="4348" spans="1:27" x14ac:dyDescent="0.3">
      <c r="A4348" t="s">
        <v>282</v>
      </c>
      <c r="B4348" t="s">
        <v>278</v>
      </c>
      <c r="C4348" t="s">
        <v>279</v>
      </c>
      <c r="D4348" t="s">
        <v>257</v>
      </c>
      <c r="E4348" t="s">
        <v>258</v>
      </c>
      <c r="F4348" t="s">
        <v>40</v>
      </c>
      <c r="G4348" s="1">
        <v>45992</v>
      </c>
      <c r="H4348" t="s">
        <v>70</v>
      </c>
      <c r="I4348" t="s">
        <v>71</v>
      </c>
      <c r="J4348" t="s">
        <v>72</v>
      </c>
      <c r="K4348">
        <v>1</v>
      </c>
      <c r="L4348" t="s">
        <v>51</v>
      </c>
      <c r="M4348">
        <v>9.86</v>
      </c>
      <c r="N4348" t="s">
        <v>280</v>
      </c>
      <c r="O4348">
        <v>2.63</v>
      </c>
      <c r="P4348">
        <v>0.26669999999999999</v>
      </c>
      <c r="Q4348">
        <v>8.9</v>
      </c>
      <c r="R4348" t="s">
        <v>260</v>
      </c>
      <c r="S4348">
        <v>125.8</v>
      </c>
      <c r="T4348" s="1">
        <v>45992</v>
      </c>
      <c r="U4348">
        <v>-1</v>
      </c>
      <c r="V4348">
        <v>3.1</v>
      </c>
      <c r="W4348">
        <v>2.5</v>
      </c>
      <c r="X4348" s="2">
        <v>46101</v>
      </c>
      <c r="Y4348" t="s">
        <v>283</v>
      </c>
      <c r="Z4348">
        <v>4697000</v>
      </c>
      <c r="AA4348">
        <v>8.4499999999999993</v>
      </c>
    </row>
    <row r="4349" spans="1:27" x14ac:dyDescent="0.3">
      <c r="A4349" t="s">
        <v>282</v>
      </c>
      <c r="B4349" t="s">
        <v>278</v>
      </c>
      <c r="C4349" t="s">
        <v>279</v>
      </c>
      <c r="D4349" t="s">
        <v>257</v>
      </c>
      <c r="E4349" t="s">
        <v>258</v>
      </c>
      <c r="F4349" t="s">
        <v>41</v>
      </c>
      <c r="G4349" s="1">
        <v>46023</v>
      </c>
      <c r="H4349" t="s">
        <v>70</v>
      </c>
      <c r="I4349" t="s">
        <v>71</v>
      </c>
      <c r="J4349" t="s">
        <v>72</v>
      </c>
      <c r="K4349">
        <v>1</v>
      </c>
      <c r="L4349" t="s">
        <v>51</v>
      </c>
      <c r="M4349">
        <v>9.75</v>
      </c>
      <c r="N4349" t="s">
        <v>280</v>
      </c>
      <c r="O4349">
        <v>2.6</v>
      </c>
      <c r="P4349">
        <v>0.26669999999999999</v>
      </c>
      <c r="Q4349">
        <v>8.9</v>
      </c>
      <c r="R4349" t="s">
        <v>260</v>
      </c>
      <c r="S4349">
        <v>124.2</v>
      </c>
      <c r="T4349" s="1">
        <v>46023</v>
      </c>
      <c r="U4349">
        <v>-1</v>
      </c>
      <c r="V4349">
        <v>3.1</v>
      </c>
      <c r="W4349">
        <v>2.5</v>
      </c>
      <c r="X4349" s="2">
        <v>46101</v>
      </c>
      <c r="Y4349" t="s">
        <v>283</v>
      </c>
      <c r="Z4349">
        <v>4697000</v>
      </c>
      <c r="AA4349">
        <v>8.4700000000000006</v>
      </c>
    </row>
    <row r="4350" spans="1:27" x14ac:dyDescent="0.3">
      <c r="A4350" t="s">
        <v>282</v>
      </c>
      <c r="B4350" t="s">
        <v>278</v>
      </c>
      <c r="C4350" t="s">
        <v>279</v>
      </c>
      <c r="D4350" t="s">
        <v>257</v>
      </c>
      <c r="E4350" t="s">
        <v>258</v>
      </c>
      <c r="F4350" t="s">
        <v>42</v>
      </c>
      <c r="G4350" s="1">
        <v>46054</v>
      </c>
      <c r="H4350" t="s">
        <v>70</v>
      </c>
      <c r="I4350" t="s">
        <v>71</v>
      </c>
      <c r="J4350" t="s">
        <v>72</v>
      </c>
      <c r="K4350">
        <v>1</v>
      </c>
      <c r="L4350" t="s">
        <v>51</v>
      </c>
      <c r="M4350">
        <v>9.9700000000000006</v>
      </c>
      <c r="N4350" t="s">
        <v>280</v>
      </c>
      <c r="O4350">
        <v>2.66</v>
      </c>
      <c r="P4350">
        <v>0.26669999999999999</v>
      </c>
      <c r="Q4350">
        <v>8.9</v>
      </c>
      <c r="R4350" t="s">
        <v>260</v>
      </c>
      <c r="S4350">
        <v>125.3</v>
      </c>
      <c r="T4350" s="1">
        <v>46054</v>
      </c>
      <c r="U4350">
        <v>-1</v>
      </c>
      <c r="V4350">
        <v>3.1</v>
      </c>
      <c r="W4350">
        <v>2.5</v>
      </c>
      <c r="X4350" s="2">
        <v>46101</v>
      </c>
      <c r="Y4350" t="s">
        <v>283</v>
      </c>
      <c r="Z4350">
        <v>4697000</v>
      </c>
      <c r="AA4350">
        <v>8.41</v>
      </c>
    </row>
    <row r="4351" spans="1:27" x14ac:dyDescent="0.3">
      <c r="A4351" t="s">
        <v>282</v>
      </c>
      <c r="B4351" t="s">
        <v>278</v>
      </c>
      <c r="C4351" t="s">
        <v>279</v>
      </c>
      <c r="D4351" t="s">
        <v>257</v>
      </c>
      <c r="E4351" t="s">
        <v>258</v>
      </c>
      <c r="F4351" t="s">
        <v>43</v>
      </c>
      <c r="G4351" s="1">
        <v>46082</v>
      </c>
      <c r="H4351" t="s">
        <v>70</v>
      </c>
      <c r="I4351" t="s">
        <v>71</v>
      </c>
      <c r="J4351" t="s">
        <v>72</v>
      </c>
      <c r="K4351">
        <v>1</v>
      </c>
      <c r="L4351" t="s">
        <v>51</v>
      </c>
      <c r="M4351">
        <v>9.86</v>
      </c>
      <c r="N4351" t="s">
        <v>280</v>
      </c>
      <c r="O4351">
        <v>2.63</v>
      </c>
      <c r="P4351">
        <v>0.26669999999999999</v>
      </c>
      <c r="Q4351">
        <v>8.9</v>
      </c>
      <c r="R4351" t="s">
        <v>260</v>
      </c>
      <c r="S4351">
        <v>126</v>
      </c>
      <c r="T4351" s="1">
        <v>46082</v>
      </c>
      <c r="U4351">
        <v>-1</v>
      </c>
      <c r="V4351">
        <v>3.1</v>
      </c>
      <c r="W4351">
        <v>2.5</v>
      </c>
      <c r="X4351" s="2">
        <v>46101</v>
      </c>
      <c r="Y4351" t="s">
        <v>283</v>
      </c>
      <c r="Z4351">
        <v>4697000</v>
      </c>
      <c r="AA4351">
        <v>8.61</v>
      </c>
    </row>
    <row r="4352" spans="1:27" x14ac:dyDescent="0.3">
      <c r="A4352" t="s">
        <v>282</v>
      </c>
      <c r="B4352" t="s">
        <v>278</v>
      </c>
      <c r="C4352" t="s">
        <v>279</v>
      </c>
      <c r="D4352" t="s">
        <v>257</v>
      </c>
      <c r="E4352" t="s">
        <v>258</v>
      </c>
      <c r="F4352" t="s">
        <v>31</v>
      </c>
      <c r="G4352" s="1">
        <v>45931</v>
      </c>
      <c r="H4352" t="s">
        <v>73</v>
      </c>
      <c r="I4352" t="s">
        <v>74</v>
      </c>
      <c r="J4352" t="s">
        <v>72</v>
      </c>
      <c r="K4352">
        <v>1</v>
      </c>
      <c r="L4352" t="s">
        <v>51</v>
      </c>
      <c r="M4352">
        <v>4.6500000000000004</v>
      </c>
      <c r="N4352" t="s">
        <v>280</v>
      </c>
      <c r="O4352">
        <v>1.24</v>
      </c>
      <c r="P4352">
        <v>0.26669999999999999</v>
      </c>
      <c r="Q4352">
        <v>8.9</v>
      </c>
      <c r="R4352" t="s">
        <v>260</v>
      </c>
      <c r="S4352">
        <v>127.1</v>
      </c>
      <c r="T4352" s="1">
        <v>45931</v>
      </c>
      <c r="U4352">
        <v>-1</v>
      </c>
      <c r="V4352">
        <v>3.1</v>
      </c>
      <c r="W4352">
        <v>2.5</v>
      </c>
      <c r="X4352" s="2">
        <v>46101</v>
      </c>
      <c r="Y4352" t="s">
        <v>283</v>
      </c>
      <c r="Z4352">
        <v>4697000</v>
      </c>
      <c r="AA4352">
        <v>8.23</v>
      </c>
    </row>
    <row r="4353" spans="1:27" x14ac:dyDescent="0.3">
      <c r="A4353" t="s">
        <v>282</v>
      </c>
      <c r="B4353" t="s">
        <v>278</v>
      </c>
      <c r="C4353" t="s">
        <v>279</v>
      </c>
      <c r="D4353" t="s">
        <v>257</v>
      </c>
      <c r="E4353" t="s">
        <v>258</v>
      </c>
      <c r="F4353" t="s">
        <v>39</v>
      </c>
      <c r="G4353" s="1">
        <v>45962</v>
      </c>
      <c r="H4353" t="s">
        <v>73</v>
      </c>
      <c r="I4353" t="s">
        <v>74</v>
      </c>
      <c r="J4353" t="s">
        <v>72</v>
      </c>
      <c r="K4353">
        <v>1</v>
      </c>
      <c r="L4353" t="s">
        <v>51</v>
      </c>
      <c r="M4353">
        <v>5.29</v>
      </c>
      <c r="N4353" t="s">
        <v>280</v>
      </c>
      <c r="O4353">
        <v>1.41</v>
      </c>
      <c r="P4353">
        <v>0.26669999999999999</v>
      </c>
      <c r="Q4353">
        <v>8.9</v>
      </c>
      <c r="R4353" t="s">
        <v>260</v>
      </c>
      <c r="S4353">
        <v>126.2</v>
      </c>
      <c r="T4353" s="1">
        <v>45962</v>
      </c>
      <c r="U4353">
        <v>-1</v>
      </c>
      <c r="V4353">
        <v>3.1</v>
      </c>
      <c r="W4353">
        <v>2.5</v>
      </c>
      <c r="X4353" s="2">
        <v>46101</v>
      </c>
      <c r="Y4353" t="s">
        <v>283</v>
      </c>
      <c r="Z4353">
        <v>4697000</v>
      </c>
      <c r="AA4353">
        <v>8.35</v>
      </c>
    </row>
    <row r="4354" spans="1:27" x14ac:dyDescent="0.3">
      <c r="A4354" t="s">
        <v>282</v>
      </c>
      <c r="B4354" t="s">
        <v>278</v>
      </c>
      <c r="C4354" t="s">
        <v>279</v>
      </c>
      <c r="D4354" t="s">
        <v>257</v>
      </c>
      <c r="E4354" t="s">
        <v>258</v>
      </c>
      <c r="F4354" t="s">
        <v>40</v>
      </c>
      <c r="G4354" s="1">
        <v>45992</v>
      </c>
      <c r="H4354" t="s">
        <v>73</v>
      </c>
      <c r="I4354" t="s">
        <v>74</v>
      </c>
      <c r="J4354" t="s">
        <v>72</v>
      </c>
      <c r="K4354">
        <v>1</v>
      </c>
      <c r="L4354" t="s">
        <v>51</v>
      </c>
      <c r="M4354">
        <v>5.0999999999999996</v>
      </c>
      <c r="N4354" t="s">
        <v>280</v>
      </c>
      <c r="O4354">
        <v>1.36</v>
      </c>
      <c r="P4354">
        <v>0.26669999999999999</v>
      </c>
      <c r="Q4354">
        <v>8.9</v>
      </c>
      <c r="R4354" t="s">
        <v>260</v>
      </c>
      <c r="S4354">
        <v>125.8</v>
      </c>
      <c r="T4354" s="1">
        <v>45992</v>
      </c>
      <c r="U4354">
        <v>-1</v>
      </c>
      <c r="V4354">
        <v>3.1</v>
      </c>
      <c r="W4354">
        <v>2.5</v>
      </c>
      <c r="X4354" s="2">
        <v>46101</v>
      </c>
      <c r="Y4354" t="s">
        <v>283</v>
      </c>
      <c r="Z4354">
        <v>4697000</v>
      </c>
      <c r="AA4354">
        <v>8.4499999999999993</v>
      </c>
    </row>
    <row r="4355" spans="1:27" x14ac:dyDescent="0.3">
      <c r="A4355" t="s">
        <v>282</v>
      </c>
      <c r="B4355" t="s">
        <v>278</v>
      </c>
      <c r="C4355" t="s">
        <v>279</v>
      </c>
      <c r="D4355" t="s">
        <v>257</v>
      </c>
      <c r="E4355" t="s">
        <v>258</v>
      </c>
      <c r="F4355" t="s">
        <v>41</v>
      </c>
      <c r="G4355" s="1">
        <v>46023</v>
      </c>
      <c r="H4355" t="s">
        <v>73</v>
      </c>
      <c r="I4355" t="s">
        <v>74</v>
      </c>
      <c r="J4355" t="s">
        <v>72</v>
      </c>
      <c r="K4355">
        <v>1</v>
      </c>
      <c r="L4355" t="s">
        <v>51</v>
      </c>
      <c r="M4355">
        <v>5.0599999999999996</v>
      </c>
      <c r="N4355" t="s">
        <v>280</v>
      </c>
      <c r="O4355">
        <v>1.35</v>
      </c>
      <c r="P4355">
        <v>0.26669999999999999</v>
      </c>
      <c r="Q4355">
        <v>8.9</v>
      </c>
      <c r="R4355" t="s">
        <v>260</v>
      </c>
      <c r="S4355">
        <v>124.2</v>
      </c>
      <c r="T4355" s="1">
        <v>46023</v>
      </c>
      <c r="U4355">
        <v>-1</v>
      </c>
      <c r="V4355">
        <v>3.1</v>
      </c>
      <c r="W4355">
        <v>2.5</v>
      </c>
      <c r="X4355" s="2">
        <v>46101</v>
      </c>
      <c r="Y4355" t="s">
        <v>283</v>
      </c>
      <c r="Z4355">
        <v>4697000</v>
      </c>
      <c r="AA4355">
        <v>8.4700000000000006</v>
      </c>
    </row>
    <row r="4356" spans="1:27" x14ac:dyDescent="0.3">
      <c r="A4356" t="s">
        <v>282</v>
      </c>
      <c r="B4356" t="s">
        <v>278</v>
      </c>
      <c r="C4356" t="s">
        <v>279</v>
      </c>
      <c r="D4356" t="s">
        <v>257</v>
      </c>
      <c r="E4356" t="s">
        <v>258</v>
      </c>
      <c r="F4356" t="s">
        <v>42</v>
      </c>
      <c r="G4356" s="1">
        <v>46054</v>
      </c>
      <c r="H4356" t="s">
        <v>73</v>
      </c>
      <c r="I4356" t="s">
        <v>74</v>
      </c>
      <c r="J4356" t="s">
        <v>72</v>
      </c>
      <c r="K4356">
        <v>1</v>
      </c>
      <c r="L4356" t="s">
        <v>51</v>
      </c>
      <c r="M4356">
        <v>5.14</v>
      </c>
      <c r="N4356" t="s">
        <v>280</v>
      </c>
      <c r="O4356">
        <v>1.37</v>
      </c>
      <c r="P4356">
        <v>0.26669999999999999</v>
      </c>
      <c r="Q4356">
        <v>8.9</v>
      </c>
      <c r="R4356" t="s">
        <v>260</v>
      </c>
      <c r="S4356">
        <v>125.3</v>
      </c>
      <c r="T4356" s="1">
        <v>46054</v>
      </c>
      <c r="U4356">
        <v>-1</v>
      </c>
      <c r="V4356">
        <v>3.1</v>
      </c>
      <c r="W4356">
        <v>2.5</v>
      </c>
      <c r="X4356" s="2">
        <v>46101</v>
      </c>
      <c r="Y4356" t="s">
        <v>283</v>
      </c>
      <c r="Z4356">
        <v>4697000</v>
      </c>
      <c r="AA4356">
        <v>8.41</v>
      </c>
    </row>
    <row r="4357" spans="1:27" x14ac:dyDescent="0.3">
      <c r="A4357" t="s">
        <v>282</v>
      </c>
      <c r="B4357" t="s">
        <v>278</v>
      </c>
      <c r="C4357" t="s">
        <v>279</v>
      </c>
      <c r="D4357" t="s">
        <v>257</v>
      </c>
      <c r="E4357" t="s">
        <v>258</v>
      </c>
      <c r="F4357" t="s">
        <v>43</v>
      </c>
      <c r="G4357" s="1">
        <v>46082</v>
      </c>
      <c r="H4357" t="s">
        <v>73</v>
      </c>
      <c r="I4357" t="s">
        <v>74</v>
      </c>
      <c r="J4357" t="s">
        <v>72</v>
      </c>
      <c r="K4357">
        <v>1</v>
      </c>
      <c r="L4357" t="s">
        <v>51</v>
      </c>
      <c r="M4357">
        <v>5.14</v>
      </c>
      <c r="N4357" t="s">
        <v>280</v>
      </c>
      <c r="O4357">
        <v>1.37</v>
      </c>
      <c r="P4357">
        <v>0.26669999999999999</v>
      </c>
      <c r="Q4357">
        <v>8.9</v>
      </c>
      <c r="R4357" t="s">
        <v>260</v>
      </c>
      <c r="S4357">
        <v>126</v>
      </c>
      <c r="T4357" s="1">
        <v>46082</v>
      </c>
      <c r="U4357">
        <v>-1</v>
      </c>
      <c r="V4357">
        <v>3.1</v>
      </c>
      <c r="W4357">
        <v>2.5</v>
      </c>
      <c r="X4357" s="2">
        <v>46101</v>
      </c>
      <c r="Y4357" t="s">
        <v>283</v>
      </c>
      <c r="Z4357">
        <v>4697000</v>
      </c>
      <c r="AA4357">
        <v>8.61</v>
      </c>
    </row>
    <row r="4358" spans="1:27" x14ac:dyDescent="0.3">
      <c r="A4358" t="s">
        <v>282</v>
      </c>
      <c r="B4358" t="s">
        <v>278</v>
      </c>
      <c r="C4358" t="s">
        <v>279</v>
      </c>
      <c r="D4358" t="s">
        <v>257</v>
      </c>
      <c r="E4358" t="s">
        <v>258</v>
      </c>
      <c r="F4358" t="s">
        <v>31</v>
      </c>
      <c r="G4358" s="1">
        <v>45931</v>
      </c>
      <c r="H4358" t="s">
        <v>75</v>
      </c>
      <c r="I4358" t="s">
        <v>76</v>
      </c>
      <c r="J4358" t="s">
        <v>72</v>
      </c>
      <c r="K4358">
        <v>1</v>
      </c>
      <c r="L4358" t="s">
        <v>51</v>
      </c>
      <c r="M4358">
        <v>5.96</v>
      </c>
      <c r="N4358" t="s">
        <v>280</v>
      </c>
      <c r="O4358">
        <v>1.59</v>
      </c>
      <c r="P4358">
        <v>0.26669999999999999</v>
      </c>
      <c r="Q4358">
        <v>8.9</v>
      </c>
      <c r="R4358" t="s">
        <v>260</v>
      </c>
      <c r="S4358">
        <v>127.1</v>
      </c>
      <c r="T4358" s="1">
        <v>45931</v>
      </c>
      <c r="U4358">
        <v>-1</v>
      </c>
      <c r="V4358">
        <v>3.1</v>
      </c>
      <c r="W4358">
        <v>2.5</v>
      </c>
      <c r="X4358" s="2">
        <v>46101</v>
      </c>
      <c r="Y4358" t="s">
        <v>283</v>
      </c>
      <c r="Z4358">
        <v>4697000</v>
      </c>
      <c r="AA4358">
        <v>8.23</v>
      </c>
    </row>
    <row r="4359" spans="1:27" x14ac:dyDescent="0.3">
      <c r="A4359" t="s">
        <v>282</v>
      </c>
      <c r="B4359" t="s">
        <v>278</v>
      </c>
      <c r="C4359" t="s">
        <v>279</v>
      </c>
      <c r="D4359" t="s">
        <v>257</v>
      </c>
      <c r="E4359" t="s">
        <v>258</v>
      </c>
      <c r="F4359" t="s">
        <v>39</v>
      </c>
      <c r="G4359" s="1">
        <v>45962</v>
      </c>
      <c r="H4359" t="s">
        <v>75</v>
      </c>
      <c r="I4359" t="s">
        <v>76</v>
      </c>
      <c r="J4359" t="s">
        <v>72</v>
      </c>
      <c r="K4359">
        <v>1</v>
      </c>
      <c r="L4359" t="s">
        <v>51</v>
      </c>
      <c r="M4359">
        <v>6.64</v>
      </c>
      <c r="N4359" t="s">
        <v>280</v>
      </c>
      <c r="O4359">
        <v>1.77</v>
      </c>
      <c r="P4359">
        <v>0.26669999999999999</v>
      </c>
      <c r="Q4359">
        <v>8.9</v>
      </c>
      <c r="R4359" t="s">
        <v>260</v>
      </c>
      <c r="S4359">
        <v>126.2</v>
      </c>
      <c r="T4359" s="1">
        <v>45962</v>
      </c>
      <c r="U4359">
        <v>-1</v>
      </c>
      <c r="V4359">
        <v>3.1</v>
      </c>
      <c r="W4359">
        <v>2.5</v>
      </c>
      <c r="X4359" s="2">
        <v>46101</v>
      </c>
      <c r="Y4359" t="s">
        <v>283</v>
      </c>
      <c r="Z4359">
        <v>4697000</v>
      </c>
      <c r="AA4359">
        <v>8.35</v>
      </c>
    </row>
    <row r="4360" spans="1:27" x14ac:dyDescent="0.3">
      <c r="A4360" t="s">
        <v>282</v>
      </c>
      <c r="B4360" t="s">
        <v>278</v>
      </c>
      <c r="C4360" t="s">
        <v>279</v>
      </c>
      <c r="D4360" t="s">
        <v>257</v>
      </c>
      <c r="E4360" t="s">
        <v>258</v>
      </c>
      <c r="F4360" t="s">
        <v>40</v>
      </c>
      <c r="G4360" s="1">
        <v>45992</v>
      </c>
      <c r="H4360" t="s">
        <v>75</v>
      </c>
      <c r="I4360" t="s">
        <v>76</v>
      </c>
      <c r="J4360" t="s">
        <v>72</v>
      </c>
      <c r="K4360">
        <v>1</v>
      </c>
      <c r="L4360" t="s">
        <v>51</v>
      </c>
      <c r="M4360">
        <v>6.82</v>
      </c>
      <c r="N4360" t="s">
        <v>280</v>
      </c>
      <c r="O4360">
        <v>1.82</v>
      </c>
      <c r="P4360">
        <v>0.26669999999999999</v>
      </c>
      <c r="Q4360">
        <v>8.9</v>
      </c>
      <c r="R4360" t="s">
        <v>260</v>
      </c>
      <c r="S4360">
        <v>125.8</v>
      </c>
      <c r="T4360" s="1">
        <v>45992</v>
      </c>
      <c r="U4360">
        <v>-1</v>
      </c>
      <c r="V4360">
        <v>3.1</v>
      </c>
      <c r="W4360">
        <v>2.5</v>
      </c>
      <c r="X4360" s="2">
        <v>46101</v>
      </c>
      <c r="Y4360" t="s">
        <v>283</v>
      </c>
      <c r="Z4360">
        <v>4697000</v>
      </c>
      <c r="AA4360">
        <v>8.4499999999999993</v>
      </c>
    </row>
    <row r="4361" spans="1:27" x14ac:dyDescent="0.3">
      <c r="A4361" t="s">
        <v>282</v>
      </c>
      <c r="B4361" t="s">
        <v>278</v>
      </c>
      <c r="C4361" t="s">
        <v>279</v>
      </c>
      <c r="D4361" t="s">
        <v>257</v>
      </c>
      <c r="E4361" t="s">
        <v>258</v>
      </c>
      <c r="F4361" t="s">
        <v>41</v>
      </c>
      <c r="G4361" s="1">
        <v>46023</v>
      </c>
      <c r="H4361" t="s">
        <v>75</v>
      </c>
      <c r="I4361" t="s">
        <v>76</v>
      </c>
      <c r="J4361" t="s">
        <v>72</v>
      </c>
      <c r="K4361">
        <v>1</v>
      </c>
      <c r="L4361" t="s">
        <v>51</v>
      </c>
      <c r="M4361">
        <v>6.64</v>
      </c>
      <c r="N4361" t="s">
        <v>280</v>
      </c>
      <c r="O4361">
        <v>1.77</v>
      </c>
      <c r="P4361">
        <v>0.26669999999999999</v>
      </c>
      <c r="Q4361">
        <v>8.9</v>
      </c>
      <c r="R4361" t="s">
        <v>260</v>
      </c>
      <c r="S4361">
        <v>124.2</v>
      </c>
      <c r="T4361" s="1">
        <v>46023</v>
      </c>
      <c r="U4361">
        <v>-1</v>
      </c>
      <c r="V4361">
        <v>3.1</v>
      </c>
      <c r="W4361">
        <v>2.5</v>
      </c>
      <c r="X4361" s="2">
        <v>46101</v>
      </c>
      <c r="Y4361" t="s">
        <v>283</v>
      </c>
      <c r="Z4361">
        <v>4697000</v>
      </c>
      <c r="AA4361">
        <v>8.4700000000000006</v>
      </c>
    </row>
    <row r="4362" spans="1:27" x14ac:dyDescent="0.3">
      <c r="A4362" t="s">
        <v>282</v>
      </c>
      <c r="B4362" t="s">
        <v>278</v>
      </c>
      <c r="C4362" t="s">
        <v>279</v>
      </c>
      <c r="D4362" t="s">
        <v>257</v>
      </c>
      <c r="E4362" t="s">
        <v>258</v>
      </c>
      <c r="F4362" t="s">
        <v>42</v>
      </c>
      <c r="G4362" s="1">
        <v>46054</v>
      </c>
      <c r="H4362" t="s">
        <v>75</v>
      </c>
      <c r="I4362" t="s">
        <v>76</v>
      </c>
      <c r="J4362" t="s">
        <v>72</v>
      </c>
      <c r="K4362">
        <v>1</v>
      </c>
      <c r="L4362" t="s">
        <v>51</v>
      </c>
      <c r="M4362">
        <v>6.56</v>
      </c>
      <c r="N4362" t="s">
        <v>280</v>
      </c>
      <c r="O4362">
        <v>1.75</v>
      </c>
      <c r="P4362">
        <v>0.26669999999999999</v>
      </c>
      <c r="Q4362">
        <v>8.9</v>
      </c>
      <c r="R4362" t="s">
        <v>260</v>
      </c>
      <c r="S4362">
        <v>125.3</v>
      </c>
      <c r="T4362" s="1">
        <v>46054</v>
      </c>
      <c r="U4362">
        <v>-1</v>
      </c>
      <c r="V4362">
        <v>3.1</v>
      </c>
      <c r="W4362">
        <v>2.5</v>
      </c>
      <c r="X4362" s="2">
        <v>46101</v>
      </c>
      <c r="Y4362" t="s">
        <v>283</v>
      </c>
      <c r="Z4362">
        <v>4697000</v>
      </c>
      <c r="AA4362">
        <v>8.41</v>
      </c>
    </row>
    <row r="4363" spans="1:27" x14ac:dyDescent="0.3">
      <c r="A4363" t="s">
        <v>282</v>
      </c>
      <c r="B4363" t="s">
        <v>278</v>
      </c>
      <c r="C4363" t="s">
        <v>279</v>
      </c>
      <c r="D4363" t="s">
        <v>257</v>
      </c>
      <c r="E4363" t="s">
        <v>258</v>
      </c>
      <c r="F4363" t="s">
        <v>43</v>
      </c>
      <c r="G4363" s="1">
        <v>46082</v>
      </c>
      <c r="H4363" t="s">
        <v>75</v>
      </c>
      <c r="I4363" t="s">
        <v>76</v>
      </c>
      <c r="J4363" t="s">
        <v>72</v>
      </c>
      <c r="K4363">
        <v>1</v>
      </c>
      <c r="L4363" t="s">
        <v>51</v>
      </c>
      <c r="M4363">
        <v>6.56</v>
      </c>
      <c r="N4363" t="s">
        <v>280</v>
      </c>
      <c r="O4363">
        <v>1.75</v>
      </c>
      <c r="P4363">
        <v>0.26669999999999999</v>
      </c>
      <c r="Q4363">
        <v>8.9</v>
      </c>
      <c r="R4363" t="s">
        <v>260</v>
      </c>
      <c r="S4363">
        <v>126</v>
      </c>
      <c r="T4363" s="1">
        <v>46082</v>
      </c>
      <c r="U4363">
        <v>-1</v>
      </c>
      <c r="V4363">
        <v>3.1</v>
      </c>
      <c r="W4363">
        <v>2.5</v>
      </c>
      <c r="X4363" s="2">
        <v>46101</v>
      </c>
      <c r="Y4363" t="s">
        <v>283</v>
      </c>
      <c r="Z4363">
        <v>4697000</v>
      </c>
      <c r="AA4363">
        <v>8.61</v>
      </c>
    </row>
    <row r="4364" spans="1:27" x14ac:dyDescent="0.3">
      <c r="A4364" t="s">
        <v>282</v>
      </c>
      <c r="B4364" t="s">
        <v>278</v>
      </c>
      <c r="C4364" t="s">
        <v>279</v>
      </c>
      <c r="D4364" t="s">
        <v>257</v>
      </c>
      <c r="E4364" t="s">
        <v>258</v>
      </c>
      <c r="F4364" t="s">
        <v>31</v>
      </c>
      <c r="G4364" s="1">
        <v>45931</v>
      </c>
      <c r="H4364" t="s">
        <v>77</v>
      </c>
      <c r="I4364" t="s">
        <v>78</v>
      </c>
      <c r="J4364" t="s">
        <v>72</v>
      </c>
      <c r="K4364">
        <v>1</v>
      </c>
      <c r="L4364" t="s">
        <v>79</v>
      </c>
      <c r="M4364">
        <v>4.2699999999999996</v>
      </c>
      <c r="N4364" t="s">
        <v>280</v>
      </c>
      <c r="O4364">
        <v>1.1399999999999999</v>
      </c>
      <c r="P4364">
        <v>0.26669999999999999</v>
      </c>
      <c r="Q4364">
        <v>8.9</v>
      </c>
      <c r="R4364" t="s">
        <v>260</v>
      </c>
      <c r="S4364">
        <v>127.1</v>
      </c>
      <c r="T4364" s="1">
        <v>45931</v>
      </c>
      <c r="U4364">
        <v>-1</v>
      </c>
      <c r="V4364">
        <v>3.1</v>
      </c>
      <c r="W4364">
        <v>2.5</v>
      </c>
      <c r="X4364" s="2">
        <v>46101</v>
      </c>
      <c r="Y4364" t="s">
        <v>283</v>
      </c>
      <c r="Z4364">
        <v>4697000</v>
      </c>
      <c r="AA4364">
        <v>8.23</v>
      </c>
    </row>
    <row r="4365" spans="1:27" x14ac:dyDescent="0.3">
      <c r="A4365" t="s">
        <v>282</v>
      </c>
      <c r="B4365" t="s">
        <v>278</v>
      </c>
      <c r="C4365" t="s">
        <v>279</v>
      </c>
      <c r="D4365" t="s">
        <v>257</v>
      </c>
      <c r="E4365" t="s">
        <v>258</v>
      </c>
      <c r="F4365" t="s">
        <v>39</v>
      </c>
      <c r="G4365" s="1">
        <v>45962</v>
      </c>
      <c r="H4365" t="s">
        <v>77</v>
      </c>
      <c r="I4365" t="s">
        <v>78</v>
      </c>
      <c r="J4365" t="s">
        <v>72</v>
      </c>
      <c r="K4365">
        <v>1</v>
      </c>
      <c r="L4365" t="s">
        <v>79</v>
      </c>
      <c r="M4365">
        <v>4.84</v>
      </c>
      <c r="N4365" t="s">
        <v>280</v>
      </c>
      <c r="O4365">
        <v>1.29</v>
      </c>
      <c r="P4365">
        <v>0.26669999999999999</v>
      </c>
      <c r="Q4365">
        <v>8.9</v>
      </c>
      <c r="R4365" t="s">
        <v>260</v>
      </c>
      <c r="S4365">
        <v>126.2</v>
      </c>
      <c r="T4365" s="1">
        <v>45962</v>
      </c>
      <c r="U4365">
        <v>-1</v>
      </c>
      <c r="V4365">
        <v>3.1</v>
      </c>
      <c r="W4365">
        <v>2.5</v>
      </c>
      <c r="X4365" s="2">
        <v>46101</v>
      </c>
      <c r="Y4365" t="s">
        <v>283</v>
      </c>
      <c r="Z4365">
        <v>4697000</v>
      </c>
      <c r="AA4365">
        <v>8.35</v>
      </c>
    </row>
    <row r="4366" spans="1:27" x14ac:dyDescent="0.3">
      <c r="A4366" t="s">
        <v>282</v>
      </c>
      <c r="B4366" t="s">
        <v>278</v>
      </c>
      <c r="C4366" t="s">
        <v>279</v>
      </c>
      <c r="D4366" t="s">
        <v>257</v>
      </c>
      <c r="E4366" t="s">
        <v>258</v>
      </c>
      <c r="F4366" t="s">
        <v>40</v>
      </c>
      <c r="G4366" s="1">
        <v>45992</v>
      </c>
      <c r="H4366" t="s">
        <v>77</v>
      </c>
      <c r="I4366" t="s">
        <v>78</v>
      </c>
      <c r="J4366" t="s">
        <v>72</v>
      </c>
      <c r="K4366">
        <v>1</v>
      </c>
      <c r="L4366" t="s">
        <v>79</v>
      </c>
      <c r="M4366">
        <v>4.8</v>
      </c>
      <c r="N4366" t="s">
        <v>280</v>
      </c>
      <c r="O4366">
        <v>1.28</v>
      </c>
      <c r="P4366">
        <v>0.26669999999999999</v>
      </c>
      <c r="Q4366">
        <v>8.9</v>
      </c>
      <c r="R4366" t="s">
        <v>260</v>
      </c>
      <c r="S4366">
        <v>125.8</v>
      </c>
      <c r="T4366" s="1">
        <v>45992</v>
      </c>
      <c r="U4366">
        <v>-1</v>
      </c>
      <c r="V4366">
        <v>3.1</v>
      </c>
      <c r="W4366">
        <v>2.5</v>
      </c>
      <c r="X4366" s="2">
        <v>46101</v>
      </c>
      <c r="Y4366" t="s">
        <v>283</v>
      </c>
      <c r="Z4366">
        <v>4697000</v>
      </c>
      <c r="AA4366">
        <v>8.4499999999999993</v>
      </c>
    </row>
    <row r="4367" spans="1:27" x14ac:dyDescent="0.3">
      <c r="A4367" t="s">
        <v>282</v>
      </c>
      <c r="B4367" t="s">
        <v>278</v>
      </c>
      <c r="C4367" t="s">
        <v>279</v>
      </c>
      <c r="D4367" t="s">
        <v>257</v>
      </c>
      <c r="E4367" t="s">
        <v>258</v>
      </c>
      <c r="F4367" t="s">
        <v>41</v>
      </c>
      <c r="G4367" s="1">
        <v>46023</v>
      </c>
      <c r="H4367" t="s">
        <v>77</v>
      </c>
      <c r="I4367" t="s">
        <v>78</v>
      </c>
      <c r="J4367" t="s">
        <v>72</v>
      </c>
      <c r="K4367">
        <v>1</v>
      </c>
      <c r="L4367" t="s">
        <v>79</v>
      </c>
      <c r="M4367">
        <v>4.6900000000000004</v>
      </c>
      <c r="N4367" t="s">
        <v>280</v>
      </c>
      <c r="O4367">
        <v>1.25</v>
      </c>
      <c r="P4367">
        <v>0.26669999999999999</v>
      </c>
      <c r="Q4367">
        <v>8.9</v>
      </c>
      <c r="R4367" t="s">
        <v>260</v>
      </c>
      <c r="S4367">
        <v>124.2</v>
      </c>
      <c r="T4367" s="1">
        <v>46023</v>
      </c>
      <c r="U4367">
        <v>-1</v>
      </c>
      <c r="V4367">
        <v>3.1</v>
      </c>
      <c r="W4367">
        <v>2.5</v>
      </c>
      <c r="X4367" s="2">
        <v>46101</v>
      </c>
      <c r="Y4367" t="s">
        <v>283</v>
      </c>
      <c r="Z4367">
        <v>4697000</v>
      </c>
      <c r="AA4367">
        <v>8.4700000000000006</v>
      </c>
    </row>
    <row r="4368" spans="1:27" x14ac:dyDescent="0.3">
      <c r="A4368" t="s">
        <v>282</v>
      </c>
      <c r="B4368" t="s">
        <v>278</v>
      </c>
      <c r="C4368" t="s">
        <v>279</v>
      </c>
      <c r="D4368" t="s">
        <v>257</v>
      </c>
      <c r="E4368" t="s">
        <v>258</v>
      </c>
      <c r="F4368" t="s">
        <v>42</v>
      </c>
      <c r="G4368" s="1">
        <v>46054</v>
      </c>
      <c r="H4368" t="s">
        <v>77</v>
      </c>
      <c r="I4368" t="s">
        <v>78</v>
      </c>
      <c r="J4368" t="s">
        <v>72</v>
      </c>
      <c r="K4368">
        <v>1</v>
      </c>
      <c r="L4368" t="s">
        <v>79</v>
      </c>
      <c r="M4368">
        <v>4.8</v>
      </c>
      <c r="N4368" t="s">
        <v>280</v>
      </c>
      <c r="O4368">
        <v>1.28</v>
      </c>
      <c r="P4368">
        <v>0.26669999999999999</v>
      </c>
      <c r="Q4368">
        <v>8.9</v>
      </c>
      <c r="R4368" t="s">
        <v>260</v>
      </c>
      <c r="S4368">
        <v>125.3</v>
      </c>
      <c r="T4368" s="1">
        <v>46054</v>
      </c>
      <c r="U4368">
        <v>-1</v>
      </c>
      <c r="V4368">
        <v>3.1</v>
      </c>
      <c r="W4368">
        <v>2.5</v>
      </c>
      <c r="X4368" s="2">
        <v>46101</v>
      </c>
      <c r="Y4368" t="s">
        <v>283</v>
      </c>
      <c r="Z4368">
        <v>4697000</v>
      </c>
      <c r="AA4368">
        <v>8.41</v>
      </c>
    </row>
    <row r="4369" spans="1:27" x14ac:dyDescent="0.3">
      <c r="A4369" t="s">
        <v>282</v>
      </c>
      <c r="B4369" t="s">
        <v>278</v>
      </c>
      <c r="C4369" t="s">
        <v>279</v>
      </c>
      <c r="D4369" t="s">
        <v>257</v>
      </c>
      <c r="E4369" t="s">
        <v>258</v>
      </c>
      <c r="F4369" t="s">
        <v>43</v>
      </c>
      <c r="G4369" s="1">
        <v>46082</v>
      </c>
      <c r="H4369" t="s">
        <v>77</v>
      </c>
      <c r="I4369" t="s">
        <v>78</v>
      </c>
      <c r="J4369" t="s">
        <v>72</v>
      </c>
      <c r="K4369">
        <v>1</v>
      </c>
      <c r="L4369" t="s">
        <v>79</v>
      </c>
      <c r="M4369">
        <v>4.76</v>
      </c>
      <c r="N4369" t="s">
        <v>280</v>
      </c>
      <c r="O4369">
        <v>1.27</v>
      </c>
      <c r="P4369">
        <v>0.26669999999999999</v>
      </c>
      <c r="Q4369">
        <v>8.9</v>
      </c>
      <c r="R4369" t="s">
        <v>260</v>
      </c>
      <c r="S4369">
        <v>126</v>
      </c>
      <c r="T4369" s="1">
        <v>46082</v>
      </c>
      <c r="U4369">
        <v>-1</v>
      </c>
      <c r="V4369">
        <v>3.1</v>
      </c>
      <c r="W4369">
        <v>2.5</v>
      </c>
      <c r="X4369" s="2">
        <v>46101</v>
      </c>
      <c r="Y4369" t="s">
        <v>283</v>
      </c>
      <c r="Z4369">
        <v>4697000</v>
      </c>
      <c r="AA4369">
        <v>8.61</v>
      </c>
    </row>
    <row r="4370" spans="1:27" x14ac:dyDescent="0.3">
      <c r="A4370" t="s">
        <v>284</v>
      </c>
      <c r="B4370" t="s">
        <v>285</v>
      </c>
      <c r="C4370" t="s">
        <v>286</v>
      </c>
      <c r="D4370" t="s">
        <v>257</v>
      </c>
      <c r="E4370" t="s">
        <v>258</v>
      </c>
      <c r="F4370" t="s">
        <v>31</v>
      </c>
      <c r="G4370" s="1">
        <v>45931</v>
      </c>
      <c r="H4370" t="s">
        <v>32</v>
      </c>
      <c r="I4370" t="s">
        <v>33</v>
      </c>
      <c r="J4370" t="s">
        <v>34</v>
      </c>
      <c r="K4370">
        <v>1</v>
      </c>
      <c r="L4370" t="s">
        <v>35</v>
      </c>
      <c r="M4370">
        <v>8.84</v>
      </c>
      <c r="N4370" t="s">
        <v>287</v>
      </c>
      <c r="O4370">
        <v>2.4500000000000002</v>
      </c>
      <c r="P4370">
        <v>0.27700000000000002</v>
      </c>
      <c r="Q4370">
        <v>8.9</v>
      </c>
      <c r="R4370" t="s">
        <v>260</v>
      </c>
      <c r="S4370">
        <v>127.1</v>
      </c>
      <c r="T4370" s="1">
        <v>45931</v>
      </c>
      <c r="U4370">
        <v>-1</v>
      </c>
      <c r="V4370">
        <v>3.1</v>
      </c>
      <c r="W4370">
        <v>2.5</v>
      </c>
      <c r="X4370" s="2">
        <v>46101</v>
      </c>
      <c r="Y4370" t="s">
        <v>288</v>
      </c>
      <c r="Z4370">
        <v>460613</v>
      </c>
      <c r="AA4370">
        <v>14.77</v>
      </c>
    </row>
    <row r="4371" spans="1:27" x14ac:dyDescent="0.3">
      <c r="A4371" t="s">
        <v>284</v>
      </c>
      <c r="B4371" t="s">
        <v>285</v>
      </c>
      <c r="C4371" t="s">
        <v>286</v>
      </c>
      <c r="D4371" t="s">
        <v>257</v>
      </c>
      <c r="E4371" t="s">
        <v>258</v>
      </c>
      <c r="F4371" t="s">
        <v>39</v>
      </c>
      <c r="G4371" s="1">
        <v>45962</v>
      </c>
      <c r="H4371" t="s">
        <v>32</v>
      </c>
      <c r="I4371" t="s">
        <v>33</v>
      </c>
      <c r="J4371" t="s">
        <v>34</v>
      </c>
      <c r="K4371">
        <v>1</v>
      </c>
      <c r="L4371" t="s">
        <v>35</v>
      </c>
      <c r="M4371">
        <v>8.52</v>
      </c>
      <c r="N4371" t="s">
        <v>287</v>
      </c>
      <c r="O4371">
        <v>2.36</v>
      </c>
      <c r="P4371">
        <v>0.27700000000000002</v>
      </c>
      <c r="Q4371">
        <v>8.9</v>
      </c>
      <c r="R4371" t="s">
        <v>260</v>
      </c>
      <c r="S4371">
        <v>126.2</v>
      </c>
      <c r="T4371" s="1">
        <v>45962</v>
      </c>
      <c r="U4371">
        <v>-1</v>
      </c>
      <c r="V4371">
        <v>3.1</v>
      </c>
      <c r="W4371">
        <v>2.5</v>
      </c>
      <c r="X4371" s="2">
        <v>46101</v>
      </c>
      <c r="Y4371" t="s">
        <v>288</v>
      </c>
      <c r="Z4371">
        <v>460613</v>
      </c>
      <c r="AA4371">
        <v>14.91</v>
      </c>
    </row>
    <row r="4372" spans="1:27" x14ac:dyDescent="0.3">
      <c r="A4372" t="s">
        <v>284</v>
      </c>
      <c r="B4372" t="s">
        <v>285</v>
      </c>
      <c r="C4372" t="s">
        <v>286</v>
      </c>
      <c r="D4372" t="s">
        <v>257</v>
      </c>
      <c r="E4372" t="s">
        <v>258</v>
      </c>
      <c r="F4372" t="s">
        <v>40</v>
      </c>
      <c r="G4372" s="1">
        <v>45992</v>
      </c>
      <c r="H4372" t="s">
        <v>32</v>
      </c>
      <c r="I4372" t="s">
        <v>33</v>
      </c>
      <c r="J4372" t="s">
        <v>34</v>
      </c>
      <c r="K4372">
        <v>1</v>
      </c>
      <c r="L4372" t="s">
        <v>35</v>
      </c>
      <c r="M4372">
        <v>8.8800000000000008</v>
      </c>
      <c r="N4372" t="s">
        <v>287</v>
      </c>
      <c r="O4372">
        <v>2.46</v>
      </c>
      <c r="P4372">
        <v>0.27700000000000002</v>
      </c>
      <c r="Q4372">
        <v>8.9</v>
      </c>
      <c r="R4372" t="s">
        <v>260</v>
      </c>
      <c r="S4372">
        <v>125.8</v>
      </c>
      <c r="T4372" s="1">
        <v>45992</v>
      </c>
      <c r="U4372">
        <v>-1</v>
      </c>
      <c r="V4372">
        <v>3.1</v>
      </c>
      <c r="W4372">
        <v>2.5</v>
      </c>
      <c r="X4372" s="2">
        <v>46101</v>
      </c>
      <c r="Y4372" t="s">
        <v>288</v>
      </c>
      <c r="Z4372">
        <v>460613</v>
      </c>
      <c r="AA4372">
        <v>15.44</v>
      </c>
    </row>
    <row r="4373" spans="1:27" x14ac:dyDescent="0.3">
      <c r="A4373" t="s">
        <v>284</v>
      </c>
      <c r="B4373" t="s">
        <v>285</v>
      </c>
      <c r="C4373" t="s">
        <v>286</v>
      </c>
      <c r="D4373" t="s">
        <v>257</v>
      </c>
      <c r="E4373" t="s">
        <v>258</v>
      </c>
      <c r="F4373" t="s">
        <v>41</v>
      </c>
      <c r="G4373" s="1">
        <v>46023</v>
      </c>
      <c r="H4373" t="s">
        <v>32</v>
      </c>
      <c r="I4373" t="s">
        <v>33</v>
      </c>
      <c r="J4373" t="s">
        <v>34</v>
      </c>
      <c r="K4373">
        <v>1</v>
      </c>
      <c r="L4373" t="s">
        <v>35</v>
      </c>
      <c r="M4373">
        <v>8.6999999999999993</v>
      </c>
      <c r="N4373" t="s">
        <v>287</v>
      </c>
      <c r="O4373">
        <v>2.41</v>
      </c>
      <c r="P4373">
        <v>0.27700000000000002</v>
      </c>
      <c r="Q4373">
        <v>8.9</v>
      </c>
      <c r="R4373" t="s">
        <v>260</v>
      </c>
      <c r="S4373">
        <v>124.2</v>
      </c>
      <c r="T4373" s="1">
        <v>46023</v>
      </c>
      <c r="U4373">
        <v>-1</v>
      </c>
      <c r="V4373">
        <v>3.1</v>
      </c>
      <c r="W4373">
        <v>2.5</v>
      </c>
      <c r="X4373" s="2">
        <v>46101</v>
      </c>
      <c r="Y4373" t="s">
        <v>288</v>
      </c>
      <c r="Z4373">
        <v>460613</v>
      </c>
      <c r="AA4373">
        <v>14.93</v>
      </c>
    </row>
    <row r="4374" spans="1:27" x14ac:dyDescent="0.3">
      <c r="A4374" t="s">
        <v>284</v>
      </c>
      <c r="B4374" t="s">
        <v>285</v>
      </c>
      <c r="C4374" t="s">
        <v>286</v>
      </c>
      <c r="D4374" t="s">
        <v>257</v>
      </c>
      <c r="E4374" t="s">
        <v>258</v>
      </c>
      <c r="F4374" t="s">
        <v>42</v>
      </c>
      <c r="G4374" s="1">
        <v>46054</v>
      </c>
      <c r="H4374" t="s">
        <v>32</v>
      </c>
      <c r="I4374" t="s">
        <v>33</v>
      </c>
      <c r="J4374" t="s">
        <v>34</v>
      </c>
      <c r="K4374">
        <v>1</v>
      </c>
      <c r="L4374" t="s">
        <v>35</v>
      </c>
      <c r="M4374">
        <v>8.84</v>
      </c>
      <c r="N4374" t="s">
        <v>287</v>
      </c>
      <c r="O4374">
        <v>2.4500000000000002</v>
      </c>
      <c r="P4374">
        <v>0.27700000000000002</v>
      </c>
      <c r="Q4374">
        <v>8.9</v>
      </c>
      <c r="R4374" t="s">
        <v>260</v>
      </c>
      <c r="S4374">
        <v>125.3</v>
      </c>
      <c r="T4374" s="1">
        <v>46054</v>
      </c>
      <c r="U4374">
        <v>-1</v>
      </c>
      <c r="V4374">
        <v>3.1</v>
      </c>
      <c r="W4374">
        <v>2.5</v>
      </c>
      <c r="X4374" s="2">
        <v>46101</v>
      </c>
      <c r="Y4374" t="s">
        <v>288</v>
      </c>
      <c r="Z4374">
        <v>460613</v>
      </c>
      <c r="AA4374">
        <v>15.37</v>
      </c>
    </row>
    <row r="4375" spans="1:27" x14ac:dyDescent="0.3">
      <c r="A4375" t="s">
        <v>284</v>
      </c>
      <c r="B4375" t="s">
        <v>285</v>
      </c>
      <c r="C4375" t="s">
        <v>286</v>
      </c>
      <c r="D4375" t="s">
        <v>257</v>
      </c>
      <c r="E4375" t="s">
        <v>258</v>
      </c>
      <c r="F4375" t="s">
        <v>43</v>
      </c>
      <c r="G4375" s="1">
        <v>46082</v>
      </c>
      <c r="H4375" t="s">
        <v>32</v>
      </c>
      <c r="I4375" t="s">
        <v>33</v>
      </c>
      <c r="J4375" t="s">
        <v>34</v>
      </c>
      <c r="K4375">
        <v>1</v>
      </c>
      <c r="L4375" t="s">
        <v>35</v>
      </c>
      <c r="M4375">
        <v>9.1</v>
      </c>
      <c r="N4375" t="s">
        <v>287</v>
      </c>
      <c r="O4375">
        <v>2.52</v>
      </c>
      <c r="P4375">
        <v>0.27700000000000002</v>
      </c>
      <c r="Q4375">
        <v>8.9</v>
      </c>
      <c r="R4375" t="s">
        <v>260</v>
      </c>
      <c r="S4375">
        <v>126</v>
      </c>
      <c r="T4375" s="1">
        <v>46082</v>
      </c>
      <c r="U4375">
        <v>-1</v>
      </c>
      <c r="V4375">
        <v>3.1</v>
      </c>
      <c r="W4375">
        <v>2.5</v>
      </c>
      <c r="X4375" s="2">
        <v>46101</v>
      </c>
      <c r="Y4375" t="s">
        <v>288</v>
      </c>
      <c r="Z4375">
        <v>460613</v>
      </c>
      <c r="AA4375">
        <v>15.57</v>
      </c>
    </row>
    <row r="4376" spans="1:27" x14ac:dyDescent="0.3">
      <c r="A4376" t="s">
        <v>284</v>
      </c>
      <c r="B4376" t="s">
        <v>285</v>
      </c>
      <c r="C4376" t="s">
        <v>286</v>
      </c>
      <c r="D4376" t="s">
        <v>257</v>
      </c>
      <c r="E4376" t="s">
        <v>258</v>
      </c>
      <c r="F4376" t="s">
        <v>31</v>
      </c>
      <c r="G4376" s="1">
        <v>45931</v>
      </c>
      <c r="H4376" t="s">
        <v>44</v>
      </c>
      <c r="I4376" t="s">
        <v>45</v>
      </c>
      <c r="J4376" t="s">
        <v>46</v>
      </c>
      <c r="K4376">
        <v>500</v>
      </c>
      <c r="L4376" t="s">
        <v>47</v>
      </c>
      <c r="M4376">
        <v>11.84</v>
      </c>
      <c r="N4376" t="s">
        <v>287</v>
      </c>
      <c r="O4376">
        <v>3.28</v>
      </c>
      <c r="P4376">
        <v>0.27700000000000002</v>
      </c>
      <c r="Q4376">
        <v>8.9</v>
      </c>
      <c r="R4376" t="s">
        <v>260</v>
      </c>
      <c r="S4376">
        <v>127.1</v>
      </c>
      <c r="T4376" s="1">
        <v>45931</v>
      </c>
      <c r="U4376">
        <v>-1</v>
      </c>
      <c r="V4376">
        <v>3.1</v>
      </c>
      <c r="W4376">
        <v>2.5</v>
      </c>
      <c r="X4376" s="2">
        <v>46101</v>
      </c>
      <c r="Y4376" t="s">
        <v>288</v>
      </c>
      <c r="Z4376">
        <v>460613</v>
      </c>
      <c r="AA4376">
        <v>14.77</v>
      </c>
    </row>
    <row r="4377" spans="1:27" x14ac:dyDescent="0.3">
      <c r="A4377" t="s">
        <v>284</v>
      </c>
      <c r="B4377" t="s">
        <v>285</v>
      </c>
      <c r="C4377" t="s">
        <v>286</v>
      </c>
      <c r="D4377" t="s">
        <v>257</v>
      </c>
      <c r="E4377" t="s">
        <v>258</v>
      </c>
      <c r="F4377" t="s">
        <v>39</v>
      </c>
      <c r="G4377" s="1">
        <v>45962</v>
      </c>
      <c r="H4377" t="s">
        <v>44</v>
      </c>
      <c r="I4377" t="s">
        <v>45</v>
      </c>
      <c r="J4377" t="s">
        <v>46</v>
      </c>
      <c r="K4377">
        <v>500</v>
      </c>
      <c r="L4377" t="s">
        <v>47</v>
      </c>
      <c r="M4377">
        <v>11.62</v>
      </c>
      <c r="N4377" t="s">
        <v>287</v>
      </c>
      <c r="O4377">
        <v>3.22</v>
      </c>
      <c r="P4377">
        <v>0.27700000000000002</v>
      </c>
      <c r="Q4377">
        <v>8.9</v>
      </c>
      <c r="R4377" t="s">
        <v>260</v>
      </c>
      <c r="S4377">
        <v>126.2</v>
      </c>
      <c r="T4377" s="1">
        <v>45962</v>
      </c>
      <c r="U4377">
        <v>-1</v>
      </c>
      <c r="V4377">
        <v>3.1</v>
      </c>
      <c r="W4377">
        <v>2.5</v>
      </c>
      <c r="X4377" s="2">
        <v>46101</v>
      </c>
      <c r="Y4377" t="s">
        <v>288</v>
      </c>
      <c r="Z4377">
        <v>460613</v>
      </c>
      <c r="AA4377">
        <v>14.91</v>
      </c>
    </row>
    <row r="4378" spans="1:27" x14ac:dyDescent="0.3">
      <c r="A4378" t="s">
        <v>284</v>
      </c>
      <c r="B4378" t="s">
        <v>285</v>
      </c>
      <c r="C4378" t="s">
        <v>286</v>
      </c>
      <c r="D4378" t="s">
        <v>257</v>
      </c>
      <c r="E4378" t="s">
        <v>258</v>
      </c>
      <c r="F4378" t="s">
        <v>40</v>
      </c>
      <c r="G4378" s="1">
        <v>45992</v>
      </c>
      <c r="H4378" t="s">
        <v>44</v>
      </c>
      <c r="I4378" t="s">
        <v>45</v>
      </c>
      <c r="J4378" t="s">
        <v>46</v>
      </c>
      <c r="K4378">
        <v>500</v>
      </c>
      <c r="L4378" t="s">
        <v>47</v>
      </c>
      <c r="M4378">
        <v>11.91</v>
      </c>
      <c r="N4378" t="s">
        <v>287</v>
      </c>
      <c r="O4378">
        <v>3.3</v>
      </c>
      <c r="P4378">
        <v>0.27700000000000002</v>
      </c>
      <c r="Q4378">
        <v>8.9</v>
      </c>
      <c r="R4378" t="s">
        <v>260</v>
      </c>
      <c r="S4378">
        <v>125.8</v>
      </c>
      <c r="T4378" s="1">
        <v>45992</v>
      </c>
      <c r="U4378">
        <v>-1</v>
      </c>
      <c r="V4378">
        <v>3.1</v>
      </c>
      <c r="W4378">
        <v>2.5</v>
      </c>
      <c r="X4378" s="2">
        <v>46101</v>
      </c>
      <c r="Y4378" t="s">
        <v>288</v>
      </c>
      <c r="Z4378">
        <v>460613</v>
      </c>
      <c r="AA4378">
        <v>15.44</v>
      </c>
    </row>
    <row r="4379" spans="1:27" x14ac:dyDescent="0.3">
      <c r="A4379" t="s">
        <v>284</v>
      </c>
      <c r="B4379" t="s">
        <v>285</v>
      </c>
      <c r="C4379" t="s">
        <v>286</v>
      </c>
      <c r="D4379" t="s">
        <v>257</v>
      </c>
      <c r="E4379" t="s">
        <v>258</v>
      </c>
      <c r="F4379" t="s">
        <v>41</v>
      </c>
      <c r="G4379" s="1">
        <v>46023</v>
      </c>
      <c r="H4379" t="s">
        <v>44</v>
      </c>
      <c r="I4379" t="s">
        <v>45</v>
      </c>
      <c r="J4379" t="s">
        <v>46</v>
      </c>
      <c r="K4379">
        <v>500</v>
      </c>
      <c r="L4379" t="s">
        <v>47</v>
      </c>
      <c r="M4379">
        <v>11.7</v>
      </c>
      <c r="N4379" t="s">
        <v>287</v>
      </c>
      <c r="O4379">
        <v>3.24</v>
      </c>
      <c r="P4379">
        <v>0.27700000000000002</v>
      </c>
      <c r="Q4379">
        <v>8.9</v>
      </c>
      <c r="R4379" t="s">
        <v>260</v>
      </c>
      <c r="S4379">
        <v>124.2</v>
      </c>
      <c r="T4379" s="1">
        <v>46023</v>
      </c>
      <c r="U4379">
        <v>-1</v>
      </c>
      <c r="V4379">
        <v>3.1</v>
      </c>
      <c r="W4379">
        <v>2.5</v>
      </c>
      <c r="X4379" s="2">
        <v>46101</v>
      </c>
      <c r="Y4379" t="s">
        <v>288</v>
      </c>
      <c r="Z4379">
        <v>460613</v>
      </c>
      <c r="AA4379">
        <v>14.93</v>
      </c>
    </row>
    <row r="4380" spans="1:27" x14ac:dyDescent="0.3">
      <c r="A4380" t="s">
        <v>284</v>
      </c>
      <c r="B4380" t="s">
        <v>285</v>
      </c>
      <c r="C4380" t="s">
        <v>286</v>
      </c>
      <c r="D4380" t="s">
        <v>257</v>
      </c>
      <c r="E4380" t="s">
        <v>258</v>
      </c>
      <c r="F4380" t="s">
        <v>42</v>
      </c>
      <c r="G4380" s="1">
        <v>46054</v>
      </c>
      <c r="H4380" t="s">
        <v>44</v>
      </c>
      <c r="I4380" t="s">
        <v>45</v>
      </c>
      <c r="J4380" t="s">
        <v>46</v>
      </c>
      <c r="K4380">
        <v>500</v>
      </c>
      <c r="L4380" t="s">
        <v>47</v>
      </c>
      <c r="M4380">
        <v>11.91</v>
      </c>
      <c r="N4380" t="s">
        <v>287</v>
      </c>
      <c r="O4380">
        <v>3.3</v>
      </c>
      <c r="P4380">
        <v>0.27700000000000002</v>
      </c>
      <c r="Q4380">
        <v>8.9</v>
      </c>
      <c r="R4380" t="s">
        <v>260</v>
      </c>
      <c r="S4380">
        <v>125.3</v>
      </c>
      <c r="T4380" s="1">
        <v>46054</v>
      </c>
      <c r="U4380">
        <v>-1</v>
      </c>
      <c r="V4380">
        <v>3.1</v>
      </c>
      <c r="W4380">
        <v>2.5</v>
      </c>
      <c r="X4380" s="2">
        <v>46101</v>
      </c>
      <c r="Y4380" t="s">
        <v>288</v>
      </c>
      <c r="Z4380">
        <v>460613</v>
      </c>
      <c r="AA4380">
        <v>15.37</v>
      </c>
    </row>
    <row r="4381" spans="1:27" x14ac:dyDescent="0.3">
      <c r="A4381" t="s">
        <v>284</v>
      </c>
      <c r="B4381" t="s">
        <v>285</v>
      </c>
      <c r="C4381" t="s">
        <v>286</v>
      </c>
      <c r="D4381" t="s">
        <v>257</v>
      </c>
      <c r="E4381" t="s">
        <v>258</v>
      </c>
      <c r="F4381" t="s">
        <v>43</v>
      </c>
      <c r="G4381" s="1">
        <v>46082</v>
      </c>
      <c r="H4381" t="s">
        <v>44</v>
      </c>
      <c r="I4381" t="s">
        <v>45</v>
      </c>
      <c r="J4381" t="s">
        <v>46</v>
      </c>
      <c r="K4381">
        <v>500</v>
      </c>
      <c r="L4381" t="s">
        <v>47</v>
      </c>
      <c r="M4381">
        <v>12.09</v>
      </c>
      <c r="N4381" t="s">
        <v>287</v>
      </c>
      <c r="O4381">
        <v>3.35</v>
      </c>
      <c r="P4381">
        <v>0.27700000000000002</v>
      </c>
      <c r="Q4381">
        <v>8.9</v>
      </c>
      <c r="R4381" t="s">
        <v>260</v>
      </c>
      <c r="S4381">
        <v>126</v>
      </c>
      <c r="T4381" s="1">
        <v>46082</v>
      </c>
      <c r="U4381">
        <v>-1</v>
      </c>
      <c r="V4381">
        <v>3.1</v>
      </c>
      <c r="W4381">
        <v>2.5</v>
      </c>
      <c r="X4381" s="2">
        <v>46101</v>
      </c>
      <c r="Y4381" t="s">
        <v>288</v>
      </c>
      <c r="Z4381">
        <v>460613</v>
      </c>
      <c r="AA4381">
        <v>15.57</v>
      </c>
    </row>
    <row r="4382" spans="1:27" x14ac:dyDescent="0.3">
      <c r="A4382" t="s">
        <v>284</v>
      </c>
      <c r="B4382" t="s">
        <v>285</v>
      </c>
      <c r="C4382" t="s">
        <v>286</v>
      </c>
      <c r="D4382" t="s">
        <v>257</v>
      </c>
      <c r="E4382" t="s">
        <v>258</v>
      </c>
      <c r="F4382" t="s">
        <v>31</v>
      </c>
      <c r="G4382" s="1">
        <v>45931</v>
      </c>
      <c r="H4382" t="s">
        <v>48</v>
      </c>
      <c r="I4382" t="s">
        <v>49</v>
      </c>
      <c r="J4382" t="s">
        <v>50</v>
      </c>
      <c r="K4382">
        <v>1</v>
      </c>
      <c r="L4382" t="s">
        <v>51</v>
      </c>
      <c r="M4382">
        <v>15.13</v>
      </c>
      <c r="N4382" t="s">
        <v>287</v>
      </c>
      <c r="O4382">
        <v>4.1900000000000004</v>
      </c>
      <c r="P4382">
        <v>0.27700000000000002</v>
      </c>
      <c r="Q4382">
        <v>8.9</v>
      </c>
      <c r="R4382" t="s">
        <v>260</v>
      </c>
      <c r="S4382">
        <v>127.1</v>
      </c>
      <c r="T4382" s="1">
        <v>45931</v>
      </c>
      <c r="U4382">
        <v>-1</v>
      </c>
      <c r="V4382">
        <v>3.1</v>
      </c>
      <c r="W4382">
        <v>2.5</v>
      </c>
      <c r="X4382" s="2">
        <v>46101</v>
      </c>
      <c r="Y4382" t="s">
        <v>288</v>
      </c>
      <c r="Z4382">
        <v>460613</v>
      </c>
      <c r="AA4382">
        <v>14.77</v>
      </c>
    </row>
    <row r="4383" spans="1:27" x14ac:dyDescent="0.3">
      <c r="A4383" t="s">
        <v>284</v>
      </c>
      <c r="B4383" t="s">
        <v>285</v>
      </c>
      <c r="C4383" t="s">
        <v>286</v>
      </c>
      <c r="D4383" t="s">
        <v>257</v>
      </c>
      <c r="E4383" t="s">
        <v>258</v>
      </c>
      <c r="F4383" t="s">
        <v>39</v>
      </c>
      <c r="G4383" s="1">
        <v>45962</v>
      </c>
      <c r="H4383" t="s">
        <v>48</v>
      </c>
      <c r="I4383" t="s">
        <v>49</v>
      </c>
      <c r="J4383" t="s">
        <v>50</v>
      </c>
      <c r="K4383">
        <v>1</v>
      </c>
      <c r="L4383" t="s">
        <v>51</v>
      </c>
      <c r="M4383">
        <v>15.34</v>
      </c>
      <c r="N4383" t="s">
        <v>287</v>
      </c>
      <c r="O4383">
        <v>4.25</v>
      </c>
      <c r="P4383">
        <v>0.27700000000000002</v>
      </c>
      <c r="Q4383">
        <v>8.9</v>
      </c>
      <c r="R4383" t="s">
        <v>260</v>
      </c>
      <c r="S4383">
        <v>126.2</v>
      </c>
      <c r="T4383" s="1">
        <v>45962</v>
      </c>
      <c r="U4383">
        <v>-1</v>
      </c>
      <c r="V4383">
        <v>3.1</v>
      </c>
      <c r="W4383">
        <v>2.5</v>
      </c>
      <c r="X4383" s="2">
        <v>46101</v>
      </c>
      <c r="Y4383" t="s">
        <v>288</v>
      </c>
      <c r="Z4383">
        <v>460613</v>
      </c>
      <c r="AA4383">
        <v>14.91</v>
      </c>
    </row>
    <row r="4384" spans="1:27" x14ac:dyDescent="0.3">
      <c r="A4384" t="s">
        <v>284</v>
      </c>
      <c r="B4384" t="s">
        <v>285</v>
      </c>
      <c r="C4384" t="s">
        <v>286</v>
      </c>
      <c r="D4384" t="s">
        <v>257</v>
      </c>
      <c r="E4384" t="s">
        <v>258</v>
      </c>
      <c r="F4384" t="s">
        <v>40</v>
      </c>
      <c r="G4384" s="1">
        <v>45992</v>
      </c>
      <c r="H4384" t="s">
        <v>48</v>
      </c>
      <c r="I4384" t="s">
        <v>49</v>
      </c>
      <c r="J4384" t="s">
        <v>50</v>
      </c>
      <c r="K4384">
        <v>1</v>
      </c>
      <c r="L4384" t="s">
        <v>51</v>
      </c>
      <c r="M4384">
        <v>16.170000000000002</v>
      </c>
      <c r="N4384" t="s">
        <v>287</v>
      </c>
      <c r="O4384">
        <v>4.4800000000000004</v>
      </c>
      <c r="P4384">
        <v>0.27700000000000002</v>
      </c>
      <c r="Q4384">
        <v>8.9</v>
      </c>
      <c r="R4384" t="s">
        <v>260</v>
      </c>
      <c r="S4384">
        <v>125.8</v>
      </c>
      <c r="T4384" s="1">
        <v>45992</v>
      </c>
      <c r="U4384">
        <v>-1</v>
      </c>
      <c r="V4384">
        <v>3.1</v>
      </c>
      <c r="W4384">
        <v>2.5</v>
      </c>
      <c r="X4384" s="2">
        <v>46101</v>
      </c>
      <c r="Y4384" t="s">
        <v>288</v>
      </c>
      <c r="Z4384">
        <v>460613</v>
      </c>
      <c r="AA4384">
        <v>15.44</v>
      </c>
    </row>
    <row r="4385" spans="1:27" x14ac:dyDescent="0.3">
      <c r="A4385" t="s">
        <v>284</v>
      </c>
      <c r="B4385" t="s">
        <v>285</v>
      </c>
      <c r="C4385" t="s">
        <v>286</v>
      </c>
      <c r="D4385" t="s">
        <v>257</v>
      </c>
      <c r="E4385" t="s">
        <v>258</v>
      </c>
      <c r="F4385" t="s">
        <v>41</v>
      </c>
      <c r="G4385" s="1">
        <v>46023</v>
      </c>
      <c r="H4385" t="s">
        <v>48</v>
      </c>
      <c r="I4385" t="s">
        <v>49</v>
      </c>
      <c r="J4385" t="s">
        <v>50</v>
      </c>
      <c r="K4385">
        <v>1</v>
      </c>
      <c r="L4385" t="s">
        <v>51</v>
      </c>
      <c r="M4385">
        <v>15.56</v>
      </c>
      <c r="N4385" t="s">
        <v>287</v>
      </c>
      <c r="O4385">
        <v>4.3099999999999996</v>
      </c>
      <c r="P4385">
        <v>0.27700000000000002</v>
      </c>
      <c r="Q4385">
        <v>8.9</v>
      </c>
      <c r="R4385" t="s">
        <v>260</v>
      </c>
      <c r="S4385">
        <v>124.2</v>
      </c>
      <c r="T4385" s="1">
        <v>46023</v>
      </c>
      <c r="U4385">
        <v>-1</v>
      </c>
      <c r="V4385">
        <v>3.1</v>
      </c>
      <c r="W4385">
        <v>2.5</v>
      </c>
      <c r="X4385" s="2">
        <v>46101</v>
      </c>
      <c r="Y4385" t="s">
        <v>288</v>
      </c>
      <c r="Z4385">
        <v>460613</v>
      </c>
      <c r="AA4385">
        <v>14.93</v>
      </c>
    </row>
    <row r="4386" spans="1:27" x14ac:dyDescent="0.3">
      <c r="A4386" t="s">
        <v>284</v>
      </c>
      <c r="B4386" t="s">
        <v>285</v>
      </c>
      <c r="C4386" t="s">
        <v>286</v>
      </c>
      <c r="D4386" t="s">
        <v>257</v>
      </c>
      <c r="E4386" t="s">
        <v>258</v>
      </c>
      <c r="F4386" t="s">
        <v>42</v>
      </c>
      <c r="G4386" s="1">
        <v>46054</v>
      </c>
      <c r="H4386" t="s">
        <v>48</v>
      </c>
      <c r="I4386" t="s">
        <v>49</v>
      </c>
      <c r="J4386" t="s">
        <v>50</v>
      </c>
      <c r="K4386">
        <v>1</v>
      </c>
      <c r="L4386" t="s">
        <v>51</v>
      </c>
      <c r="M4386">
        <v>16.25</v>
      </c>
      <c r="N4386" t="s">
        <v>287</v>
      </c>
      <c r="O4386">
        <v>4.5</v>
      </c>
      <c r="P4386">
        <v>0.27700000000000002</v>
      </c>
      <c r="Q4386">
        <v>8.9</v>
      </c>
      <c r="R4386" t="s">
        <v>260</v>
      </c>
      <c r="S4386">
        <v>125.3</v>
      </c>
      <c r="T4386" s="1">
        <v>46054</v>
      </c>
      <c r="U4386">
        <v>-1</v>
      </c>
      <c r="V4386">
        <v>3.1</v>
      </c>
      <c r="W4386">
        <v>2.5</v>
      </c>
      <c r="X4386" s="2">
        <v>46101</v>
      </c>
      <c r="Y4386" t="s">
        <v>288</v>
      </c>
      <c r="Z4386">
        <v>460613</v>
      </c>
      <c r="AA4386">
        <v>15.37</v>
      </c>
    </row>
    <row r="4387" spans="1:27" x14ac:dyDescent="0.3">
      <c r="A4387" t="s">
        <v>284</v>
      </c>
      <c r="B4387" t="s">
        <v>285</v>
      </c>
      <c r="C4387" t="s">
        <v>286</v>
      </c>
      <c r="D4387" t="s">
        <v>257</v>
      </c>
      <c r="E4387" t="s">
        <v>258</v>
      </c>
      <c r="F4387" t="s">
        <v>43</v>
      </c>
      <c r="G4387" s="1">
        <v>46082</v>
      </c>
      <c r="H4387" t="s">
        <v>48</v>
      </c>
      <c r="I4387" t="s">
        <v>49</v>
      </c>
      <c r="J4387" t="s">
        <v>50</v>
      </c>
      <c r="K4387">
        <v>1</v>
      </c>
      <c r="L4387" t="s">
        <v>51</v>
      </c>
      <c r="M4387">
        <v>16.350000000000001</v>
      </c>
      <c r="N4387" t="s">
        <v>287</v>
      </c>
      <c r="O4387">
        <v>4.53</v>
      </c>
      <c r="P4387">
        <v>0.27700000000000002</v>
      </c>
      <c r="Q4387">
        <v>8.9</v>
      </c>
      <c r="R4387" t="s">
        <v>260</v>
      </c>
      <c r="S4387">
        <v>126</v>
      </c>
      <c r="T4387" s="1">
        <v>46082</v>
      </c>
      <c r="U4387">
        <v>-1</v>
      </c>
      <c r="V4387">
        <v>3.1</v>
      </c>
      <c r="W4387">
        <v>2.5</v>
      </c>
      <c r="X4387" s="2">
        <v>46101</v>
      </c>
      <c r="Y4387" t="s">
        <v>288</v>
      </c>
      <c r="Z4387">
        <v>460613</v>
      </c>
      <c r="AA4387">
        <v>15.57</v>
      </c>
    </row>
    <row r="4388" spans="1:27" x14ac:dyDescent="0.3">
      <c r="A4388" t="s">
        <v>284</v>
      </c>
      <c r="B4388" t="s">
        <v>285</v>
      </c>
      <c r="C4388" t="s">
        <v>286</v>
      </c>
      <c r="D4388" t="s">
        <v>257</v>
      </c>
      <c r="E4388" t="s">
        <v>258</v>
      </c>
      <c r="F4388" t="s">
        <v>31</v>
      </c>
      <c r="G4388" s="1">
        <v>45931</v>
      </c>
      <c r="H4388" t="s">
        <v>52</v>
      </c>
      <c r="I4388" t="s">
        <v>53</v>
      </c>
      <c r="J4388" t="s">
        <v>54</v>
      </c>
      <c r="K4388">
        <v>12</v>
      </c>
      <c r="L4388" t="s">
        <v>55</v>
      </c>
      <c r="M4388">
        <v>17.510000000000002</v>
      </c>
      <c r="N4388" t="s">
        <v>287</v>
      </c>
      <c r="O4388">
        <v>4.8499999999999996</v>
      </c>
      <c r="P4388">
        <v>0.27700000000000002</v>
      </c>
      <c r="Q4388">
        <v>8.9</v>
      </c>
      <c r="R4388" t="s">
        <v>260</v>
      </c>
      <c r="S4388">
        <v>127.1</v>
      </c>
      <c r="T4388" s="1">
        <v>45931</v>
      </c>
      <c r="U4388">
        <v>-1</v>
      </c>
      <c r="V4388">
        <v>3.1</v>
      </c>
      <c r="W4388">
        <v>2.5</v>
      </c>
      <c r="X4388" s="2">
        <v>46101</v>
      </c>
      <c r="Y4388" t="s">
        <v>288</v>
      </c>
      <c r="Z4388">
        <v>460613</v>
      </c>
      <c r="AA4388">
        <v>14.77</v>
      </c>
    </row>
    <row r="4389" spans="1:27" x14ac:dyDescent="0.3">
      <c r="A4389" t="s">
        <v>284</v>
      </c>
      <c r="B4389" t="s">
        <v>285</v>
      </c>
      <c r="C4389" t="s">
        <v>286</v>
      </c>
      <c r="D4389" t="s">
        <v>257</v>
      </c>
      <c r="E4389" t="s">
        <v>258</v>
      </c>
      <c r="F4389" t="s">
        <v>39</v>
      </c>
      <c r="G4389" s="1">
        <v>45962</v>
      </c>
      <c r="H4389" t="s">
        <v>52</v>
      </c>
      <c r="I4389" t="s">
        <v>53</v>
      </c>
      <c r="J4389" t="s">
        <v>54</v>
      </c>
      <c r="K4389">
        <v>12</v>
      </c>
      <c r="L4389" t="s">
        <v>55</v>
      </c>
      <c r="M4389">
        <v>18.34</v>
      </c>
      <c r="N4389" t="s">
        <v>287</v>
      </c>
      <c r="O4389">
        <v>5.08</v>
      </c>
      <c r="P4389">
        <v>0.27700000000000002</v>
      </c>
      <c r="Q4389">
        <v>8.9</v>
      </c>
      <c r="R4389" t="s">
        <v>260</v>
      </c>
      <c r="S4389">
        <v>126.2</v>
      </c>
      <c r="T4389" s="1">
        <v>45962</v>
      </c>
      <c r="U4389">
        <v>-1</v>
      </c>
      <c r="V4389">
        <v>3.1</v>
      </c>
      <c r="W4389">
        <v>2.5</v>
      </c>
      <c r="X4389" s="2">
        <v>46101</v>
      </c>
      <c r="Y4389" t="s">
        <v>288</v>
      </c>
      <c r="Z4389">
        <v>460613</v>
      </c>
      <c r="AA4389">
        <v>14.91</v>
      </c>
    </row>
    <row r="4390" spans="1:27" x14ac:dyDescent="0.3">
      <c r="A4390" t="s">
        <v>284</v>
      </c>
      <c r="B4390" t="s">
        <v>285</v>
      </c>
      <c r="C4390" t="s">
        <v>286</v>
      </c>
      <c r="D4390" t="s">
        <v>257</v>
      </c>
      <c r="E4390" t="s">
        <v>258</v>
      </c>
      <c r="F4390" t="s">
        <v>40</v>
      </c>
      <c r="G4390" s="1">
        <v>45992</v>
      </c>
      <c r="H4390" t="s">
        <v>52</v>
      </c>
      <c r="I4390" t="s">
        <v>53</v>
      </c>
      <c r="J4390" t="s">
        <v>54</v>
      </c>
      <c r="K4390">
        <v>12</v>
      </c>
      <c r="L4390" t="s">
        <v>55</v>
      </c>
      <c r="M4390">
        <v>18.77</v>
      </c>
      <c r="N4390" t="s">
        <v>287</v>
      </c>
      <c r="O4390">
        <v>5.2</v>
      </c>
      <c r="P4390">
        <v>0.27700000000000002</v>
      </c>
      <c r="Q4390">
        <v>8.9</v>
      </c>
      <c r="R4390" t="s">
        <v>260</v>
      </c>
      <c r="S4390">
        <v>125.8</v>
      </c>
      <c r="T4390" s="1">
        <v>45992</v>
      </c>
      <c r="U4390">
        <v>-1</v>
      </c>
      <c r="V4390">
        <v>3.1</v>
      </c>
      <c r="W4390">
        <v>2.5</v>
      </c>
      <c r="X4390" s="2">
        <v>46101</v>
      </c>
      <c r="Y4390" t="s">
        <v>288</v>
      </c>
      <c r="Z4390">
        <v>460613</v>
      </c>
      <c r="AA4390">
        <v>15.44</v>
      </c>
    </row>
    <row r="4391" spans="1:27" x14ac:dyDescent="0.3">
      <c r="A4391" t="s">
        <v>284</v>
      </c>
      <c r="B4391" t="s">
        <v>285</v>
      </c>
      <c r="C4391" t="s">
        <v>286</v>
      </c>
      <c r="D4391" t="s">
        <v>257</v>
      </c>
      <c r="E4391" t="s">
        <v>258</v>
      </c>
      <c r="F4391" t="s">
        <v>41</v>
      </c>
      <c r="G4391" s="1">
        <v>46023</v>
      </c>
      <c r="H4391" t="s">
        <v>52</v>
      </c>
      <c r="I4391" t="s">
        <v>53</v>
      </c>
      <c r="J4391" t="s">
        <v>54</v>
      </c>
      <c r="K4391">
        <v>12</v>
      </c>
      <c r="L4391" t="s">
        <v>55</v>
      </c>
      <c r="M4391">
        <v>17.940000000000001</v>
      </c>
      <c r="N4391" t="s">
        <v>287</v>
      </c>
      <c r="O4391">
        <v>4.97</v>
      </c>
      <c r="P4391">
        <v>0.27700000000000002</v>
      </c>
      <c r="Q4391">
        <v>8.9</v>
      </c>
      <c r="R4391" t="s">
        <v>260</v>
      </c>
      <c r="S4391">
        <v>124.2</v>
      </c>
      <c r="T4391" s="1">
        <v>46023</v>
      </c>
      <c r="U4391">
        <v>-1</v>
      </c>
      <c r="V4391">
        <v>3.1</v>
      </c>
      <c r="W4391">
        <v>2.5</v>
      </c>
      <c r="X4391" s="2">
        <v>46101</v>
      </c>
      <c r="Y4391" t="s">
        <v>288</v>
      </c>
      <c r="Z4391">
        <v>460613</v>
      </c>
      <c r="AA4391">
        <v>14.93</v>
      </c>
    </row>
    <row r="4392" spans="1:27" x14ac:dyDescent="0.3">
      <c r="A4392" t="s">
        <v>284</v>
      </c>
      <c r="B4392" t="s">
        <v>285</v>
      </c>
      <c r="C4392" t="s">
        <v>286</v>
      </c>
      <c r="D4392" t="s">
        <v>257</v>
      </c>
      <c r="E4392" t="s">
        <v>258</v>
      </c>
      <c r="F4392" t="s">
        <v>42</v>
      </c>
      <c r="G4392" s="1">
        <v>46054</v>
      </c>
      <c r="H4392" t="s">
        <v>52</v>
      </c>
      <c r="I4392" t="s">
        <v>53</v>
      </c>
      <c r="J4392" t="s">
        <v>54</v>
      </c>
      <c r="K4392">
        <v>12</v>
      </c>
      <c r="L4392" t="s">
        <v>55</v>
      </c>
      <c r="M4392">
        <v>18.48</v>
      </c>
      <c r="N4392" t="s">
        <v>287</v>
      </c>
      <c r="O4392">
        <v>5.12</v>
      </c>
      <c r="P4392">
        <v>0.27700000000000002</v>
      </c>
      <c r="Q4392">
        <v>8.9</v>
      </c>
      <c r="R4392" t="s">
        <v>260</v>
      </c>
      <c r="S4392">
        <v>125.3</v>
      </c>
      <c r="T4392" s="1">
        <v>46054</v>
      </c>
      <c r="U4392">
        <v>-1</v>
      </c>
      <c r="V4392">
        <v>3.1</v>
      </c>
      <c r="W4392">
        <v>2.5</v>
      </c>
      <c r="X4392" s="2">
        <v>46101</v>
      </c>
      <c r="Y4392" t="s">
        <v>288</v>
      </c>
      <c r="Z4392">
        <v>460613</v>
      </c>
      <c r="AA4392">
        <v>15.37</v>
      </c>
    </row>
    <row r="4393" spans="1:27" x14ac:dyDescent="0.3">
      <c r="A4393" t="s">
        <v>284</v>
      </c>
      <c r="B4393" t="s">
        <v>285</v>
      </c>
      <c r="C4393" t="s">
        <v>286</v>
      </c>
      <c r="D4393" t="s">
        <v>257</v>
      </c>
      <c r="E4393" t="s">
        <v>258</v>
      </c>
      <c r="F4393" t="s">
        <v>43</v>
      </c>
      <c r="G4393" s="1">
        <v>46082</v>
      </c>
      <c r="H4393" t="s">
        <v>52</v>
      </c>
      <c r="I4393" t="s">
        <v>53</v>
      </c>
      <c r="J4393" t="s">
        <v>54</v>
      </c>
      <c r="K4393">
        <v>12</v>
      </c>
      <c r="L4393" t="s">
        <v>55</v>
      </c>
      <c r="M4393">
        <v>18.66</v>
      </c>
      <c r="N4393" t="s">
        <v>287</v>
      </c>
      <c r="O4393">
        <v>5.17</v>
      </c>
      <c r="P4393">
        <v>0.27700000000000002</v>
      </c>
      <c r="Q4393">
        <v>8.9</v>
      </c>
      <c r="R4393" t="s">
        <v>260</v>
      </c>
      <c r="S4393">
        <v>126</v>
      </c>
      <c r="T4393" s="1">
        <v>46082</v>
      </c>
      <c r="U4393">
        <v>-1</v>
      </c>
      <c r="V4393">
        <v>3.1</v>
      </c>
      <c r="W4393">
        <v>2.5</v>
      </c>
      <c r="X4393" s="2">
        <v>46101</v>
      </c>
      <c r="Y4393" t="s">
        <v>288</v>
      </c>
      <c r="Z4393">
        <v>460613</v>
      </c>
      <c r="AA4393">
        <v>15.57</v>
      </c>
    </row>
    <row r="4394" spans="1:27" x14ac:dyDescent="0.3">
      <c r="A4394" t="s">
        <v>284</v>
      </c>
      <c r="B4394" t="s">
        <v>285</v>
      </c>
      <c r="C4394" t="s">
        <v>286</v>
      </c>
      <c r="D4394" t="s">
        <v>257</v>
      </c>
      <c r="E4394" t="s">
        <v>258</v>
      </c>
      <c r="F4394" t="s">
        <v>31</v>
      </c>
      <c r="G4394" s="1">
        <v>45931</v>
      </c>
      <c r="H4394" t="s">
        <v>56</v>
      </c>
      <c r="I4394" t="s">
        <v>57</v>
      </c>
      <c r="J4394" t="s">
        <v>34</v>
      </c>
      <c r="K4394">
        <v>1</v>
      </c>
      <c r="L4394" t="s">
        <v>51</v>
      </c>
      <c r="M4394">
        <v>67.760000000000005</v>
      </c>
      <c r="N4394" t="s">
        <v>287</v>
      </c>
      <c r="O4394">
        <v>18.77</v>
      </c>
      <c r="P4394">
        <v>0.27700000000000002</v>
      </c>
      <c r="Q4394">
        <v>8.9</v>
      </c>
      <c r="R4394" t="s">
        <v>260</v>
      </c>
      <c r="S4394">
        <v>127.1</v>
      </c>
      <c r="T4394" s="1">
        <v>45931</v>
      </c>
      <c r="U4394">
        <v>-1</v>
      </c>
      <c r="V4394">
        <v>3.1</v>
      </c>
      <c r="W4394">
        <v>2.5</v>
      </c>
      <c r="X4394" s="2">
        <v>46101</v>
      </c>
      <c r="Y4394" t="s">
        <v>288</v>
      </c>
      <c r="Z4394">
        <v>460613</v>
      </c>
      <c r="AA4394">
        <v>14.77</v>
      </c>
    </row>
    <row r="4395" spans="1:27" x14ac:dyDescent="0.3">
      <c r="A4395" t="s">
        <v>284</v>
      </c>
      <c r="B4395" t="s">
        <v>285</v>
      </c>
      <c r="C4395" t="s">
        <v>286</v>
      </c>
      <c r="D4395" t="s">
        <v>257</v>
      </c>
      <c r="E4395" t="s">
        <v>258</v>
      </c>
      <c r="F4395" t="s">
        <v>39</v>
      </c>
      <c r="G4395" s="1">
        <v>45962</v>
      </c>
      <c r="H4395" t="s">
        <v>56</v>
      </c>
      <c r="I4395" t="s">
        <v>57</v>
      </c>
      <c r="J4395" t="s">
        <v>34</v>
      </c>
      <c r="K4395">
        <v>1</v>
      </c>
      <c r="L4395" t="s">
        <v>51</v>
      </c>
      <c r="M4395">
        <v>69.099999999999994</v>
      </c>
      <c r="N4395" t="s">
        <v>287</v>
      </c>
      <c r="O4395">
        <v>19.14</v>
      </c>
      <c r="P4395">
        <v>0.27700000000000002</v>
      </c>
      <c r="Q4395">
        <v>8.9</v>
      </c>
      <c r="R4395" t="s">
        <v>260</v>
      </c>
      <c r="S4395">
        <v>126.2</v>
      </c>
      <c r="T4395" s="1">
        <v>45962</v>
      </c>
      <c r="U4395">
        <v>-1</v>
      </c>
      <c r="V4395">
        <v>3.1</v>
      </c>
      <c r="W4395">
        <v>2.5</v>
      </c>
      <c r="X4395" s="2">
        <v>46101</v>
      </c>
      <c r="Y4395" t="s">
        <v>288</v>
      </c>
      <c r="Z4395">
        <v>460613</v>
      </c>
      <c r="AA4395">
        <v>14.91</v>
      </c>
    </row>
    <row r="4396" spans="1:27" x14ac:dyDescent="0.3">
      <c r="A4396" t="s">
        <v>284</v>
      </c>
      <c r="B4396" t="s">
        <v>285</v>
      </c>
      <c r="C4396" t="s">
        <v>286</v>
      </c>
      <c r="D4396" t="s">
        <v>257</v>
      </c>
      <c r="E4396" t="s">
        <v>258</v>
      </c>
      <c r="F4396" t="s">
        <v>40</v>
      </c>
      <c r="G4396" s="1">
        <v>45992</v>
      </c>
      <c r="H4396" t="s">
        <v>56</v>
      </c>
      <c r="I4396" t="s">
        <v>57</v>
      </c>
      <c r="J4396" t="s">
        <v>34</v>
      </c>
      <c r="K4396">
        <v>1</v>
      </c>
      <c r="L4396" t="s">
        <v>51</v>
      </c>
      <c r="M4396">
        <v>72.17</v>
      </c>
      <c r="N4396" t="s">
        <v>287</v>
      </c>
      <c r="O4396">
        <v>19.989999999999998</v>
      </c>
      <c r="P4396">
        <v>0.27700000000000002</v>
      </c>
      <c r="Q4396">
        <v>8.9</v>
      </c>
      <c r="R4396" t="s">
        <v>260</v>
      </c>
      <c r="S4396">
        <v>125.8</v>
      </c>
      <c r="T4396" s="1">
        <v>45992</v>
      </c>
      <c r="U4396">
        <v>-1</v>
      </c>
      <c r="V4396">
        <v>3.1</v>
      </c>
      <c r="W4396">
        <v>2.5</v>
      </c>
      <c r="X4396" s="2">
        <v>46101</v>
      </c>
      <c r="Y4396" t="s">
        <v>288</v>
      </c>
      <c r="Z4396">
        <v>460613</v>
      </c>
      <c r="AA4396">
        <v>15.44</v>
      </c>
    </row>
    <row r="4397" spans="1:27" x14ac:dyDescent="0.3">
      <c r="A4397" t="s">
        <v>284</v>
      </c>
      <c r="B4397" t="s">
        <v>285</v>
      </c>
      <c r="C4397" t="s">
        <v>286</v>
      </c>
      <c r="D4397" t="s">
        <v>257</v>
      </c>
      <c r="E4397" t="s">
        <v>258</v>
      </c>
      <c r="F4397" t="s">
        <v>41</v>
      </c>
      <c r="G4397" s="1">
        <v>46023</v>
      </c>
      <c r="H4397" t="s">
        <v>56</v>
      </c>
      <c r="I4397" t="s">
        <v>57</v>
      </c>
      <c r="J4397" t="s">
        <v>34</v>
      </c>
      <c r="K4397">
        <v>1</v>
      </c>
      <c r="L4397" t="s">
        <v>51</v>
      </c>
      <c r="M4397">
        <v>70.87</v>
      </c>
      <c r="N4397" t="s">
        <v>287</v>
      </c>
      <c r="O4397">
        <v>19.63</v>
      </c>
      <c r="P4397">
        <v>0.27700000000000002</v>
      </c>
      <c r="Q4397">
        <v>8.9</v>
      </c>
      <c r="R4397" t="s">
        <v>260</v>
      </c>
      <c r="S4397">
        <v>124.2</v>
      </c>
      <c r="T4397" s="1">
        <v>46023</v>
      </c>
      <c r="U4397">
        <v>-1</v>
      </c>
      <c r="V4397">
        <v>3.1</v>
      </c>
      <c r="W4397">
        <v>2.5</v>
      </c>
      <c r="X4397" s="2">
        <v>46101</v>
      </c>
      <c r="Y4397" t="s">
        <v>288</v>
      </c>
      <c r="Z4397">
        <v>460613</v>
      </c>
      <c r="AA4397">
        <v>14.93</v>
      </c>
    </row>
    <row r="4398" spans="1:27" x14ac:dyDescent="0.3">
      <c r="A4398" t="s">
        <v>284</v>
      </c>
      <c r="B4398" t="s">
        <v>285</v>
      </c>
      <c r="C4398" t="s">
        <v>286</v>
      </c>
      <c r="D4398" t="s">
        <v>257</v>
      </c>
      <c r="E4398" t="s">
        <v>258</v>
      </c>
      <c r="F4398" t="s">
        <v>42</v>
      </c>
      <c r="G4398" s="1">
        <v>46054</v>
      </c>
      <c r="H4398" t="s">
        <v>56</v>
      </c>
      <c r="I4398" t="s">
        <v>57</v>
      </c>
      <c r="J4398" t="s">
        <v>34</v>
      </c>
      <c r="K4398">
        <v>1</v>
      </c>
      <c r="L4398" t="s">
        <v>51</v>
      </c>
      <c r="M4398">
        <v>70.180000000000007</v>
      </c>
      <c r="N4398" t="s">
        <v>287</v>
      </c>
      <c r="O4398">
        <v>19.440000000000001</v>
      </c>
      <c r="P4398">
        <v>0.27700000000000002</v>
      </c>
      <c r="Q4398">
        <v>8.9</v>
      </c>
      <c r="R4398" t="s">
        <v>260</v>
      </c>
      <c r="S4398">
        <v>125.3</v>
      </c>
      <c r="T4398" s="1">
        <v>46054</v>
      </c>
      <c r="U4398">
        <v>-1</v>
      </c>
      <c r="V4398">
        <v>3.1</v>
      </c>
      <c r="W4398">
        <v>2.5</v>
      </c>
      <c r="X4398" s="2">
        <v>46101</v>
      </c>
      <c r="Y4398" t="s">
        <v>288</v>
      </c>
      <c r="Z4398">
        <v>460613</v>
      </c>
      <c r="AA4398">
        <v>15.37</v>
      </c>
    </row>
    <row r="4399" spans="1:27" x14ac:dyDescent="0.3">
      <c r="A4399" t="s">
        <v>284</v>
      </c>
      <c r="B4399" t="s">
        <v>285</v>
      </c>
      <c r="C4399" t="s">
        <v>286</v>
      </c>
      <c r="D4399" t="s">
        <v>257</v>
      </c>
      <c r="E4399" t="s">
        <v>258</v>
      </c>
      <c r="F4399" t="s">
        <v>43</v>
      </c>
      <c r="G4399" s="1">
        <v>46082</v>
      </c>
      <c r="H4399" t="s">
        <v>56</v>
      </c>
      <c r="I4399" t="s">
        <v>57</v>
      </c>
      <c r="J4399" t="s">
        <v>34</v>
      </c>
      <c r="K4399">
        <v>1</v>
      </c>
      <c r="L4399" t="s">
        <v>51</v>
      </c>
      <c r="M4399">
        <v>71.84</v>
      </c>
      <c r="N4399" t="s">
        <v>287</v>
      </c>
      <c r="O4399">
        <v>19.899999999999999</v>
      </c>
      <c r="P4399">
        <v>0.27700000000000002</v>
      </c>
      <c r="Q4399">
        <v>8.9</v>
      </c>
      <c r="R4399" t="s">
        <v>260</v>
      </c>
      <c r="S4399">
        <v>126</v>
      </c>
      <c r="T4399" s="1">
        <v>46082</v>
      </c>
      <c r="U4399">
        <v>-1</v>
      </c>
      <c r="V4399">
        <v>3.1</v>
      </c>
      <c r="W4399">
        <v>2.5</v>
      </c>
      <c r="X4399" s="2">
        <v>46101</v>
      </c>
      <c r="Y4399" t="s">
        <v>288</v>
      </c>
      <c r="Z4399">
        <v>460613</v>
      </c>
      <c r="AA4399">
        <v>15.57</v>
      </c>
    </row>
    <row r="4400" spans="1:27" x14ac:dyDescent="0.3">
      <c r="A4400" t="s">
        <v>284</v>
      </c>
      <c r="B4400" t="s">
        <v>285</v>
      </c>
      <c r="C4400" t="s">
        <v>286</v>
      </c>
      <c r="D4400" t="s">
        <v>257</v>
      </c>
      <c r="E4400" t="s">
        <v>258</v>
      </c>
      <c r="F4400" t="s">
        <v>31</v>
      </c>
      <c r="G4400" s="1">
        <v>45931</v>
      </c>
      <c r="H4400" t="s">
        <v>58</v>
      </c>
      <c r="I4400" t="s">
        <v>59</v>
      </c>
      <c r="J4400" t="s">
        <v>60</v>
      </c>
      <c r="K4400">
        <v>1</v>
      </c>
      <c r="L4400" t="s">
        <v>51</v>
      </c>
      <c r="M4400">
        <v>51.59</v>
      </c>
      <c r="N4400" t="s">
        <v>287</v>
      </c>
      <c r="O4400">
        <v>14.29</v>
      </c>
      <c r="P4400">
        <v>0.27700000000000002</v>
      </c>
      <c r="Q4400">
        <v>8.9</v>
      </c>
      <c r="R4400" t="s">
        <v>260</v>
      </c>
      <c r="S4400">
        <v>127.1</v>
      </c>
      <c r="T4400" s="1">
        <v>45931</v>
      </c>
      <c r="U4400">
        <v>-1</v>
      </c>
      <c r="V4400">
        <v>3.1</v>
      </c>
      <c r="W4400">
        <v>2.5</v>
      </c>
      <c r="X4400" s="2">
        <v>46101</v>
      </c>
      <c r="Y4400" t="s">
        <v>288</v>
      </c>
      <c r="Z4400">
        <v>460613</v>
      </c>
      <c r="AA4400">
        <v>14.77</v>
      </c>
    </row>
    <row r="4401" spans="1:27" x14ac:dyDescent="0.3">
      <c r="A4401" t="s">
        <v>284</v>
      </c>
      <c r="B4401" t="s">
        <v>285</v>
      </c>
      <c r="C4401" t="s">
        <v>286</v>
      </c>
      <c r="D4401" t="s">
        <v>257</v>
      </c>
      <c r="E4401" t="s">
        <v>258</v>
      </c>
      <c r="F4401" t="s">
        <v>39</v>
      </c>
      <c r="G4401" s="1">
        <v>45962</v>
      </c>
      <c r="H4401" t="s">
        <v>58</v>
      </c>
      <c r="I4401" t="s">
        <v>59</v>
      </c>
      <c r="J4401" t="s">
        <v>60</v>
      </c>
      <c r="K4401">
        <v>1</v>
      </c>
      <c r="L4401" t="s">
        <v>51</v>
      </c>
      <c r="M4401">
        <v>50.54</v>
      </c>
      <c r="N4401" t="s">
        <v>287</v>
      </c>
      <c r="O4401">
        <v>14</v>
      </c>
      <c r="P4401">
        <v>0.27700000000000002</v>
      </c>
      <c r="Q4401">
        <v>8.9</v>
      </c>
      <c r="R4401" t="s">
        <v>260</v>
      </c>
      <c r="S4401">
        <v>126.2</v>
      </c>
      <c r="T4401" s="1">
        <v>45962</v>
      </c>
      <c r="U4401">
        <v>-1</v>
      </c>
      <c r="V4401">
        <v>3.1</v>
      </c>
      <c r="W4401">
        <v>2.5</v>
      </c>
      <c r="X4401" s="2">
        <v>46101</v>
      </c>
      <c r="Y4401" t="s">
        <v>288</v>
      </c>
      <c r="Z4401">
        <v>460613</v>
      </c>
      <c r="AA4401">
        <v>14.91</v>
      </c>
    </row>
    <row r="4402" spans="1:27" x14ac:dyDescent="0.3">
      <c r="A4402" t="s">
        <v>284</v>
      </c>
      <c r="B4402" t="s">
        <v>285</v>
      </c>
      <c r="C4402" t="s">
        <v>286</v>
      </c>
      <c r="D4402" t="s">
        <v>257</v>
      </c>
      <c r="E4402" t="s">
        <v>258</v>
      </c>
      <c r="F4402" t="s">
        <v>40</v>
      </c>
      <c r="G4402" s="1">
        <v>45992</v>
      </c>
      <c r="H4402" t="s">
        <v>58</v>
      </c>
      <c r="I4402" t="s">
        <v>59</v>
      </c>
      <c r="J4402" t="s">
        <v>60</v>
      </c>
      <c r="K4402">
        <v>1</v>
      </c>
      <c r="L4402" t="s">
        <v>51</v>
      </c>
      <c r="M4402">
        <v>49.68</v>
      </c>
      <c r="N4402" t="s">
        <v>287</v>
      </c>
      <c r="O4402">
        <v>13.76</v>
      </c>
      <c r="P4402">
        <v>0.27700000000000002</v>
      </c>
      <c r="Q4402">
        <v>8.9</v>
      </c>
      <c r="R4402" t="s">
        <v>260</v>
      </c>
      <c r="S4402">
        <v>125.8</v>
      </c>
      <c r="T4402" s="1">
        <v>45992</v>
      </c>
      <c r="U4402">
        <v>-1</v>
      </c>
      <c r="V4402">
        <v>3.1</v>
      </c>
      <c r="W4402">
        <v>2.5</v>
      </c>
      <c r="X4402" s="2">
        <v>46101</v>
      </c>
      <c r="Y4402" t="s">
        <v>288</v>
      </c>
      <c r="Z4402">
        <v>460613</v>
      </c>
      <c r="AA4402">
        <v>15.44</v>
      </c>
    </row>
    <row r="4403" spans="1:27" x14ac:dyDescent="0.3">
      <c r="A4403" t="s">
        <v>284</v>
      </c>
      <c r="B4403" t="s">
        <v>285</v>
      </c>
      <c r="C4403" t="s">
        <v>286</v>
      </c>
      <c r="D4403" t="s">
        <v>257</v>
      </c>
      <c r="E4403" t="s">
        <v>258</v>
      </c>
      <c r="F4403" t="s">
        <v>41</v>
      </c>
      <c r="G4403" s="1">
        <v>46023</v>
      </c>
      <c r="H4403" t="s">
        <v>58</v>
      </c>
      <c r="I4403" t="s">
        <v>59</v>
      </c>
      <c r="J4403" t="s">
        <v>60</v>
      </c>
      <c r="K4403">
        <v>1</v>
      </c>
      <c r="L4403" t="s">
        <v>51</v>
      </c>
      <c r="M4403">
        <v>51.23</v>
      </c>
      <c r="N4403" t="s">
        <v>287</v>
      </c>
      <c r="O4403">
        <v>14.19</v>
      </c>
      <c r="P4403">
        <v>0.27700000000000002</v>
      </c>
      <c r="Q4403">
        <v>8.9</v>
      </c>
      <c r="R4403" t="s">
        <v>260</v>
      </c>
      <c r="S4403">
        <v>124.2</v>
      </c>
      <c r="T4403" s="1">
        <v>46023</v>
      </c>
      <c r="U4403">
        <v>-1</v>
      </c>
      <c r="V4403">
        <v>3.1</v>
      </c>
      <c r="W4403">
        <v>2.5</v>
      </c>
      <c r="X4403" s="2">
        <v>46101</v>
      </c>
      <c r="Y4403" t="s">
        <v>288</v>
      </c>
      <c r="Z4403">
        <v>460613</v>
      </c>
      <c r="AA4403">
        <v>14.93</v>
      </c>
    </row>
    <row r="4404" spans="1:27" x14ac:dyDescent="0.3">
      <c r="A4404" t="s">
        <v>284</v>
      </c>
      <c r="B4404" t="s">
        <v>285</v>
      </c>
      <c r="C4404" t="s">
        <v>286</v>
      </c>
      <c r="D4404" t="s">
        <v>257</v>
      </c>
      <c r="E4404" t="s">
        <v>258</v>
      </c>
      <c r="F4404" t="s">
        <v>42</v>
      </c>
      <c r="G4404" s="1">
        <v>46054</v>
      </c>
      <c r="H4404" t="s">
        <v>58</v>
      </c>
      <c r="I4404" t="s">
        <v>59</v>
      </c>
      <c r="J4404" t="s">
        <v>60</v>
      </c>
      <c r="K4404">
        <v>1</v>
      </c>
      <c r="L4404" t="s">
        <v>51</v>
      </c>
      <c r="M4404">
        <v>52.92</v>
      </c>
      <c r="N4404" t="s">
        <v>287</v>
      </c>
      <c r="O4404">
        <v>14.66</v>
      </c>
      <c r="P4404">
        <v>0.27700000000000002</v>
      </c>
      <c r="Q4404">
        <v>8.9</v>
      </c>
      <c r="R4404" t="s">
        <v>260</v>
      </c>
      <c r="S4404">
        <v>125.3</v>
      </c>
      <c r="T4404" s="1">
        <v>46054</v>
      </c>
      <c r="U4404">
        <v>-1</v>
      </c>
      <c r="V4404">
        <v>3.1</v>
      </c>
      <c r="W4404">
        <v>2.5</v>
      </c>
      <c r="X4404" s="2">
        <v>46101</v>
      </c>
      <c r="Y4404" t="s">
        <v>288</v>
      </c>
      <c r="Z4404">
        <v>460613</v>
      </c>
      <c r="AA4404">
        <v>15.37</v>
      </c>
    </row>
    <row r="4405" spans="1:27" x14ac:dyDescent="0.3">
      <c r="A4405" t="s">
        <v>284</v>
      </c>
      <c r="B4405" t="s">
        <v>285</v>
      </c>
      <c r="C4405" t="s">
        <v>286</v>
      </c>
      <c r="D4405" t="s">
        <v>257</v>
      </c>
      <c r="E4405" t="s">
        <v>258</v>
      </c>
      <c r="F4405" t="s">
        <v>43</v>
      </c>
      <c r="G4405" s="1">
        <v>46082</v>
      </c>
      <c r="H4405" t="s">
        <v>58</v>
      </c>
      <c r="I4405" t="s">
        <v>59</v>
      </c>
      <c r="J4405" t="s">
        <v>60</v>
      </c>
      <c r="K4405">
        <v>1</v>
      </c>
      <c r="L4405" t="s">
        <v>51</v>
      </c>
      <c r="M4405">
        <v>51.84</v>
      </c>
      <c r="N4405" t="s">
        <v>287</v>
      </c>
      <c r="O4405">
        <v>14.36</v>
      </c>
      <c r="P4405">
        <v>0.27700000000000002</v>
      </c>
      <c r="Q4405">
        <v>8.9</v>
      </c>
      <c r="R4405" t="s">
        <v>260</v>
      </c>
      <c r="S4405">
        <v>126</v>
      </c>
      <c r="T4405" s="1">
        <v>46082</v>
      </c>
      <c r="U4405">
        <v>-1</v>
      </c>
      <c r="V4405">
        <v>3.1</v>
      </c>
      <c r="W4405">
        <v>2.5</v>
      </c>
      <c r="X4405" s="2">
        <v>46101</v>
      </c>
      <c r="Y4405" t="s">
        <v>288</v>
      </c>
      <c r="Z4405">
        <v>460613</v>
      </c>
      <c r="AA4405">
        <v>15.57</v>
      </c>
    </row>
    <row r="4406" spans="1:27" x14ac:dyDescent="0.3">
      <c r="A4406" t="s">
        <v>284</v>
      </c>
      <c r="B4406" t="s">
        <v>285</v>
      </c>
      <c r="C4406" t="s">
        <v>286</v>
      </c>
      <c r="D4406" t="s">
        <v>257</v>
      </c>
      <c r="E4406" t="s">
        <v>258</v>
      </c>
      <c r="F4406" t="s">
        <v>31</v>
      </c>
      <c r="G4406" s="1">
        <v>45931</v>
      </c>
      <c r="H4406" t="s">
        <v>61</v>
      </c>
      <c r="I4406" t="s">
        <v>62</v>
      </c>
      <c r="J4406" t="s">
        <v>60</v>
      </c>
      <c r="K4406">
        <v>1</v>
      </c>
      <c r="L4406" t="s">
        <v>51</v>
      </c>
      <c r="M4406">
        <v>91.23</v>
      </c>
      <c r="N4406" t="s">
        <v>287</v>
      </c>
      <c r="O4406">
        <v>25.27</v>
      </c>
      <c r="P4406">
        <v>0.27700000000000002</v>
      </c>
      <c r="Q4406">
        <v>8.9</v>
      </c>
      <c r="R4406" t="s">
        <v>260</v>
      </c>
      <c r="S4406">
        <v>127.1</v>
      </c>
      <c r="T4406" s="1">
        <v>45931</v>
      </c>
      <c r="U4406">
        <v>-1</v>
      </c>
      <c r="V4406">
        <v>3.1</v>
      </c>
      <c r="W4406">
        <v>2.5</v>
      </c>
      <c r="X4406" s="2">
        <v>46101</v>
      </c>
      <c r="Y4406" t="s">
        <v>288</v>
      </c>
      <c r="Z4406">
        <v>460613</v>
      </c>
      <c r="AA4406">
        <v>14.77</v>
      </c>
    </row>
    <row r="4407" spans="1:27" x14ac:dyDescent="0.3">
      <c r="A4407" t="s">
        <v>284</v>
      </c>
      <c r="B4407" t="s">
        <v>285</v>
      </c>
      <c r="C4407" t="s">
        <v>286</v>
      </c>
      <c r="D4407" t="s">
        <v>257</v>
      </c>
      <c r="E4407" t="s">
        <v>258</v>
      </c>
      <c r="F4407" t="s">
        <v>39</v>
      </c>
      <c r="G4407" s="1">
        <v>45962</v>
      </c>
      <c r="H4407" t="s">
        <v>61</v>
      </c>
      <c r="I4407" t="s">
        <v>62</v>
      </c>
      <c r="J4407" t="s">
        <v>60</v>
      </c>
      <c r="K4407">
        <v>1</v>
      </c>
      <c r="L4407" t="s">
        <v>51</v>
      </c>
      <c r="M4407">
        <v>87.15</v>
      </c>
      <c r="N4407" t="s">
        <v>287</v>
      </c>
      <c r="O4407">
        <v>24.14</v>
      </c>
      <c r="P4407">
        <v>0.27700000000000002</v>
      </c>
      <c r="Q4407">
        <v>8.9</v>
      </c>
      <c r="R4407" t="s">
        <v>260</v>
      </c>
      <c r="S4407">
        <v>126.2</v>
      </c>
      <c r="T4407" s="1">
        <v>45962</v>
      </c>
      <c r="U4407">
        <v>-1</v>
      </c>
      <c r="V4407">
        <v>3.1</v>
      </c>
      <c r="W4407">
        <v>2.5</v>
      </c>
      <c r="X4407" s="2">
        <v>46101</v>
      </c>
      <c r="Y4407" t="s">
        <v>288</v>
      </c>
      <c r="Z4407">
        <v>460613</v>
      </c>
      <c r="AA4407">
        <v>14.91</v>
      </c>
    </row>
    <row r="4408" spans="1:27" x14ac:dyDescent="0.3">
      <c r="A4408" t="s">
        <v>284</v>
      </c>
      <c r="B4408" t="s">
        <v>285</v>
      </c>
      <c r="C4408" t="s">
        <v>286</v>
      </c>
      <c r="D4408" t="s">
        <v>257</v>
      </c>
      <c r="E4408" t="s">
        <v>258</v>
      </c>
      <c r="F4408" t="s">
        <v>40</v>
      </c>
      <c r="G4408" s="1">
        <v>45992</v>
      </c>
      <c r="H4408" t="s">
        <v>61</v>
      </c>
      <c r="I4408" t="s">
        <v>62</v>
      </c>
      <c r="J4408" t="s">
        <v>60</v>
      </c>
      <c r="K4408">
        <v>1</v>
      </c>
      <c r="L4408" t="s">
        <v>51</v>
      </c>
      <c r="M4408">
        <v>89.86</v>
      </c>
      <c r="N4408" t="s">
        <v>287</v>
      </c>
      <c r="O4408">
        <v>24.89</v>
      </c>
      <c r="P4408">
        <v>0.27700000000000002</v>
      </c>
      <c r="Q4408">
        <v>8.9</v>
      </c>
      <c r="R4408" t="s">
        <v>260</v>
      </c>
      <c r="S4408">
        <v>125.8</v>
      </c>
      <c r="T4408" s="1">
        <v>45992</v>
      </c>
      <c r="U4408">
        <v>-1</v>
      </c>
      <c r="V4408">
        <v>3.1</v>
      </c>
      <c r="W4408">
        <v>2.5</v>
      </c>
      <c r="X4408" s="2">
        <v>46101</v>
      </c>
      <c r="Y4408" t="s">
        <v>288</v>
      </c>
      <c r="Z4408">
        <v>460613</v>
      </c>
      <c r="AA4408">
        <v>15.44</v>
      </c>
    </row>
    <row r="4409" spans="1:27" x14ac:dyDescent="0.3">
      <c r="A4409" t="s">
        <v>284</v>
      </c>
      <c r="B4409" t="s">
        <v>285</v>
      </c>
      <c r="C4409" t="s">
        <v>286</v>
      </c>
      <c r="D4409" t="s">
        <v>257</v>
      </c>
      <c r="E4409" t="s">
        <v>258</v>
      </c>
      <c r="F4409" t="s">
        <v>41</v>
      </c>
      <c r="G4409" s="1">
        <v>46023</v>
      </c>
      <c r="H4409" t="s">
        <v>61</v>
      </c>
      <c r="I4409" t="s">
        <v>62</v>
      </c>
      <c r="J4409" t="s">
        <v>60</v>
      </c>
      <c r="K4409">
        <v>1</v>
      </c>
      <c r="L4409" t="s">
        <v>51</v>
      </c>
      <c r="M4409">
        <v>88.92</v>
      </c>
      <c r="N4409" t="s">
        <v>287</v>
      </c>
      <c r="O4409">
        <v>24.63</v>
      </c>
      <c r="P4409">
        <v>0.27700000000000002</v>
      </c>
      <c r="Q4409">
        <v>8.9</v>
      </c>
      <c r="R4409" t="s">
        <v>260</v>
      </c>
      <c r="S4409">
        <v>124.2</v>
      </c>
      <c r="T4409" s="1">
        <v>46023</v>
      </c>
      <c r="U4409">
        <v>-1</v>
      </c>
      <c r="V4409">
        <v>3.1</v>
      </c>
      <c r="W4409">
        <v>2.5</v>
      </c>
      <c r="X4409" s="2">
        <v>46101</v>
      </c>
      <c r="Y4409" t="s">
        <v>288</v>
      </c>
      <c r="Z4409">
        <v>460613</v>
      </c>
      <c r="AA4409">
        <v>14.93</v>
      </c>
    </row>
    <row r="4410" spans="1:27" x14ac:dyDescent="0.3">
      <c r="A4410" t="s">
        <v>284</v>
      </c>
      <c r="B4410" t="s">
        <v>285</v>
      </c>
      <c r="C4410" t="s">
        <v>286</v>
      </c>
      <c r="D4410" t="s">
        <v>257</v>
      </c>
      <c r="E4410" t="s">
        <v>258</v>
      </c>
      <c r="F4410" t="s">
        <v>42</v>
      </c>
      <c r="G4410" s="1">
        <v>46054</v>
      </c>
      <c r="H4410" t="s">
        <v>61</v>
      </c>
      <c r="I4410" t="s">
        <v>62</v>
      </c>
      <c r="J4410" t="s">
        <v>60</v>
      </c>
      <c r="K4410">
        <v>1</v>
      </c>
      <c r="L4410" t="s">
        <v>51</v>
      </c>
      <c r="M4410">
        <v>91.01</v>
      </c>
      <c r="N4410" t="s">
        <v>287</v>
      </c>
      <c r="O4410">
        <v>25.21</v>
      </c>
      <c r="P4410">
        <v>0.27700000000000002</v>
      </c>
      <c r="Q4410">
        <v>8.9</v>
      </c>
      <c r="R4410" t="s">
        <v>260</v>
      </c>
      <c r="S4410">
        <v>125.3</v>
      </c>
      <c r="T4410" s="1">
        <v>46054</v>
      </c>
      <c r="U4410">
        <v>-1</v>
      </c>
      <c r="V4410">
        <v>3.1</v>
      </c>
      <c r="W4410">
        <v>2.5</v>
      </c>
      <c r="X4410" s="2">
        <v>46101</v>
      </c>
      <c r="Y4410" t="s">
        <v>288</v>
      </c>
      <c r="Z4410">
        <v>460613</v>
      </c>
      <c r="AA4410">
        <v>15.37</v>
      </c>
    </row>
    <row r="4411" spans="1:27" x14ac:dyDescent="0.3">
      <c r="A4411" t="s">
        <v>284</v>
      </c>
      <c r="B4411" t="s">
        <v>285</v>
      </c>
      <c r="C4411" t="s">
        <v>286</v>
      </c>
      <c r="D4411" t="s">
        <v>257</v>
      </c>
      <c r="E4411" t="s">
        <v>258</v>
      </c>
      <c r="F4411" t="s">
        <v>43</v>
      </c>
      <c r="G4411" s="1">
        <v>46082</v>
      </c>
      <c r="H4411" t="s">
        <v>61</v>
      </c>
      <c r="I4411" t="s">
        <v>62</v>
      </c>
      <c r="J4411" t="s">
        <v>60</v>
      </c>
      <c r="K4411">
        <v>1</v>
      </c>
      <c r="L4411" t="s">
        <v>51</v>
      </c>
      <c r="M4411">
        <v>90.94</v>
      </c>
      <c r="N4411" t="s">
        <v>287</v>
      </c>
      <c r="O4411">
        <v>25.19</v>
      </c>
      <c r="P4411">
        <v>0.27700000000000002</v>
      </c>
      <c r="Q4411">
        <v>8.9</v>
      </c>
      <c r="R4411" t="s">
        <v>260</v>
      </c>
      <c r="S4411">
        <v>126</v>
      </c>
      <c r="T4411" s="1">
        <v>46082</v>
      </c>
      <c r="U4411">
        <v>-1</v>
      </c>
      <c r="V4411">
        <v>3.1</v>
      </c>
      <c r="W4411">
        <v>2.5</v>
      </c>
      <c r="X4411" s="2">
        <v>46101</v>
      </c>
      <c r="Y4411" t="s">
        <v>288</v>
      </c>
      <c r="Z4411">
        <v>460613</v>
      </c>
      <c r="AA4411">
        <v>15.57</v>
      </c>
    </row>
    <row r="4412" spans="1:27" x14ac:dyDescent="0.3">
      <c r="A4412" t="s">
        <v>284</v>
      </c>
      <c r="B4412" t="s">
        <v>285</v>
      </c>
      <c r="C4412" t="s">
        <v>286</v>
      </c>
      <c r="D4412" t="s">
        <v>257</v>
      </c>
      <c r="E4412" t="s">
        <v>258</v>
      </c>
      <c r="F4412" t="s">
        <v>31</v>
      </c>
      <c r="G4412" s="1">
        <v>45931</v>
      </c>
      <c r="H4412" t="s">
        <v>63</v>
      </c>
      <c r="I4412" t="s">
        <v>64</v>
      </c>
      <c r="J4412" t="s">
        <v>65</v>
      </c>
      <c r="K4412">
        <v>1</v>
      </c>
      <c r="L4412" t="s">
        <v>51</v>
      </c>
      <c r="M4412">
        <v>14.26</v>
      </c>
      <c r="N4412" t="s">
        <v>287</v>
      </c>
      <c r="O4412">
        <v>3.95</v>
      </c>
      <c r="P4412">
        <v>0.27700000000000002</v>
      </c>
      <c r="Q4412">
        <v>8.9</v>
      </c>
      <c r="R4412" t="s">
        <v>260</v>
      </c>
      <c r="S4412">
        <v>127.1</v>
      </c>
      <c r="T4412" s="1">
        <v>45931</v>
      </c>
      <c r="U4412">
        <v>-1</v>
      </c>
      <c r="V4412">
        <v>3.1</v>
      </c>
      <c r="W4412">
        <v>2.5</v>
      </c>
      <c r="X4412" s="2">
        <v>46101</v>
      </c>
      <c r="Y4412" t="s">
        <v>288</v>
      </c>
      <c r="Z4412">
        <v>460613</v>
      </c>
      <c r="AA4412">
        <v>14.77</v>
      </c>
    </row>
    <row r="4413" spans="1:27" x14ac:dyDescent="0.3">
      <c r="A4413" t="s">
        <v>284</v>
      </c>
      <c r="B4413" t="s">
        <v>285</v>
      </c>
      <c r="C4413" t="s">
        <v>286</v>
      </c>
      <c r="D4413" t="s">
        <v>257</v>
      </c>
      <c r="E4413" t="s">
        <v>258</v>
      </c>
      <c r="F4413" t="s">
        <v>39</v>
      </c>
      <c r="G4413" s="1">
        <v>45962</v>
      </c>
      <c r="H4413" t="s">
        <v>63</v>
      </c>
      <c r="I4413" t="s">
        <v>64</v>
      </c>
      <c r="J4413" t="s">
        <v>65</v>
      </c>
      <c r="K4413">
        <v>1</v>
      </c>
      <c r="L4413" t="s">
        <v>51</v>
      </c>
      <c r="M4413">
        <v>16.100000000000001</v>
      </c>
      <c r="N4413" t="s">
        <v>287</v>
      </c>
      <c r="O4413">
        <v>4.46</v>
      </c>
      <c r="P4413">
        <v>0.27700000000000002</v>
      </c>
      <c r="Q4413">
        <v>8.9</v>
      </c>
      <c r="R4413" t="s">
        <v>260</v>
      </c>
      <c r="S4413">
        <v>126.2</v>
      </c>
      <c r="T4413" s="1">
        <v>45962</v>
      </c>
      <c r="U4413">
        <v>-1</v>
      </c>
      <c r="V4413">
        <v>3.1</v>
      </c>
      <c r="W4413">
        <v>2.5</v>
      </c>
      <c r="X4413" s="2">
        <v>46101</v>
      </c>
      <c r="Y4413" t="s">
        <v>288</v>
      </c>
      <c r="Z4413">
        <v>460613</v>
      </c>
      <c r="AA4413">
        <v>14.91</v>
      </c>
    </row>
    <row r="4414" spans="1:27" x14ac:dyDescent="0.3">
      <c r="A4414" t="s">
        <v>284</v>
      </c>
      <c r="B4414" t="s">
        <v>285</v>
      </c>
      <c r="C4414" t="s">
        <v>286</v>
      </c>
      <c r="D4414" t="s">
        <v>257</v>
      </c>
      <c r="E4414" t="s">
        <v>258</v>
      </c>
      <c r="F4414" t="s">
        <v>40</v>
      </c>
      <c r="G4414" s="1">
        <v>45992</v>
      </c>
      <c r="H4414" t="s">
        <v>63</v>
      </c>
      <c r="I4414" t="s">
        <v>64</v>
      </c>
      <c r="J4414" t="s">
        <v>65</v>
      </c>
      <c r="K4414">
        <v>1</v>
      </c>
      <c r="L4414" t="s">
        <v>51</v>
      </c>
      <c r="M4414">
        <v>16.21</v>
      </c>
      <c r="N4414" t="s">
        <v>287</v>
      </c>
      <c r="O4414">
        <v>4.49</v>
      </c>
      <c r="P4414">
        <v>0.27700000000000002</v>
      </c>
      <c r="Q4414">
        <v>8.9</v>
      </c>
      <c r="R4414" t="s">
        <v>260</v>
      </c>
      <c r="S4414">
        <v>125.8</v>
      </c>
      <c r="T4414" s="1">
        <v>45992</v>
      </c>
      <c r="U4414">
        <v>-1</v>
      </c>
      <c r="V4414">
        <v>3.1</v>
      </c>
      <c r="W4414">
        <v>2.5</v>
      </c>
      <c r="X4414" s="2">
        <v>46101</v>
      </c>
      <c r="Y4414" t="s">
        <v>288</v>
      </c>
      <c r="Z4414">
        <v>460613</v>
      </c>
      <c r="AA4414">
        <v>15.44</v>
      </c>
    </row>
    <row r="4415" spans="1:27" x14ac:dyDescent="0.3">
      <c r="A4415" t="s">
        <v>284</v>
      </c>
      <c r="B4415" t="s">
        <v>285</v>
      </c>
      <c r="C4415" t="s">
        <v>286</v>
      </c>
      <c r="D4415" t="s">
        <v>257</v>
      </c>
      <c r="E4415" t="s">
        <v>258</v>
      </c>
      <c r="F4415" t="s">
        <v>41</v>
      </c>
      <c r="G4415" s="1">
        <v>46023</v>
      </c>
      <c r="H4415" t="s">
        <v>63</v>
      </c>
      <c r="I4415" t="s">
        <v>64</v>
      </c>
      <c r="J4415" t="s">
        <v>65</v>
      </c>
      <c r="K4415">
        <v>1</v>
      </c>
      <c r="L4415" t="s">
        <v>51</v>
      </c>
      <c r="M4415">
        <v>15.45</v>
      </c>
      <c r="N4415" t="s">
        <v>287</v>
      </c>
      <c r="O4415">
        <v>4.28</v>
      </c>
      <c r="P4415">
        <v>0.27700000000000002</v>
      </c>
      <c r="Q4415">
        <v>8.9</v>
      </c>
      <c r="R4415" t="s">
        <v>260</v>
      </c>
      <c r="S4415">
        <v>124.2</v>
      </c>
      <c r="T4415" s="1">
        <v>46023</v>
      </c>
      <c r="U4415">
        <v>-1</v>
      </c>
      <c r="V4415">
        <v>3.1</v>
      </c>
      <c r="W4415">
        <v>2.5</v>
      </c>
      <c r="X4415" s="2">
        <v>46101</v>
      </c>
      <c r="Y4415" t="s">
        <v>288</v>
      </c>
      <c r="Z4415">
        <v>460613</v>
      </c>
      <c r="AA4415">
        <v>14.93</v>
      </c>
    </row>
    <row r="4416" spans="1:27" x14ac:dyDescent="0.3">
      <c r="A4416" t="s">
        <v>284</v>
      </c>
      <c r="B4416" t="s">
        <v>285</v>
      </c>
      <c r="C4416" t="s">
        <v>286</v>
      </c>
      <c r="D4416" t="s">
        <v>257</v>
      </c>
      <c r="E4416" t="s">
        <v>258</v>
      </c>
      <c r="F4416" t="s">
        <v>42</v>
      </c>
      <c r="G4416" s="1">
        <v>46054</v>
      </c>
      <c r="H4416" t="s">
        <v>63</v>
      </c>
      <c r="I4416" t="s">
        <v>64</v>
      </c>
      <c r="J4416" t="s">
        <v>65</v>
      </c>
      <c r="K4416">
        <v>1</v>
      </c>
      <c r="L4416" t="s">
        <v>51</v>
      </c>
      <c r="M4416">
        <v>16.21</v>
      </c>
      <c r="N4416" t="s">
        <v>287</v>
      </c>
      <c r="O4416">
        <v>4.49</v>
      </c>
      <c r="P4416">
        <v>0.27700000000000002</v>
      </c>
      <c r="Q4416">
        <v>8.9</v>
      </c>
      <c r="R4416" t="s">
        <v>260</v>
      </c>
      <c r="S4416">
        <v>125.3</v>
      </c>
      <c r="T4416" s="1">
        <v>46054</v>
      </c>
      <c r="U4416">
        <v>-1</v>
      </c>
      <c r="V4416">
        <v>3.1</v>
      </c>
      <c r="W4416">
        <v>2.5</v>
      </c>
      <c r="X4416" s="2">
        <v>46101</v>
      </c>
      <c r="Y4416" t="s">
        <v>288</v>
      </c>
      <c r="Z4416">
        <v>460613</v>
      </c>
      <c r="AA4416">
        <v>15.37</v>
      </c>
    </row>
    <row r="4417" spans="1:27" x14ac:dyDescent="0.3">
      <c r="A4417" t="s">
        <v>284</v>
      </c>
      <c r="B4417" t="s">
        <v>285</v>
      </c>
      <c r="C4417" t="s">
        <v>286</v>
      </c>
      <c r="D4417" t="s">
        <v>257</v>
      </c>
      <c r="E4417" t="s">
        <v>258</v>
      </c>
      <c r="F4417" t="s">
        <v>43</v>
      </c>
      <c r="G4417" s="1">
        <v>46082</v>
      </c>
      <c r="H4417" t="s">
        <v>63</v>
      </c>
      <c r="I4417" t="s">
        <v>64</v>
      </c>
      <c r="J4417" t="s">
        <v>65</v>
      </c>
      <c r="K4417">
        <v>1</v>
      </c>
      <c r="L4417" t="s">
        <v>51</v>
      </c>
      <c r="M4417">
        <v>15.92</v>
      </c>
      <c r="N4417" t="s">
        <v>287</v>
      </c>
      <c r="O4417">
        <v>4.41</v>
      </c>
      <c r="P4417">
        <v>0.27700000000000002</v>
      </c>
      <c r="Q4417">
        <v>8.9</v>
      </c>
      <c r="R4417" t="s">
        <v>260</v>
      </c>
      <c r="S4417">
        <v>126</v>
      </c>
      <c r="T4417" s="1">
        <v>46082</v>
      </c>
      <c r="U4417">
        <v>-1</v>
      </c>
      <c r="V4417">
        <v>3.1</v>
      </c>
      <c r="W4417">
        <v>2.5</v>
      </c>
      <c r="X4417" s="2">
        <v>46101</v>
      </c>
      <c r="Y4417" t="s">
        <v>288</v>
      </c>
      <c r="Z4417">
        <v>460613</v>
      </c>
      <c r="AA4417">
        <v>15.57</v>
      </c>
    </row>
    <row r="4418" spans="1:27" x14ac:dyDescent="0.3">
      <c r="A4418" t="s">
        <v>284</v>
      </c>
      <c r="B4418" t="s">
        <v>285</v>
      </c>
      <c r="C4418" t="s">
        <v>286</v>
      </c>
      <c r="D4418" t="s">
        <v>257</v>
      </c>
      <c r="E4418" t="s">
        <v>258</v>
      </c>
      <c r="F4418" t="s">
        <v>31</v>
      </c>
      <c r="G4418" s="1">
        <v>45931</v>
      </c>
      <c r="H4418" t="s">
        <v>66</v>
      </c>
      <c r="I4418" t="s">
        <v>67</v>
      </c>
      <c r="J4418" t="s">
        <v>65</v>
      </c>
      <c r="K4418">
        <v>1</v>
      </c>
      <c r="L4418" t="s">
        <v>51</v>
      </c>
      <c r="M4418">
        <v>12.56</v>
      </c>
      <c r="N4418" t="s">
        <v>287</v>
      </c>
      <c r="O4418">
        <v>3.48</v>
      </c>
      <c r="P4418">
        <v>0.27700000000000002</v>
      </c>
      <c r="Q4418">
        <v>8.9</v>
      </c>
      <c r="R4418" t="s">
        <v>260</v>
      </c>
      <c r="S4418">
        <v>127.1</v>
      </c>
      <c r="T4418" s="1">
        <v>45931</v>
      </c>
      <c r="U4418">
        <v>-1</v>
      </c>
      <c r="V4418">
        <v>3.1</v>
      </c>
      <c r="W4418">
        <v>2.5</v>
      </c>
      <c r="X4418" s="2">
        <v>46101</v>
      </c>
      <c r="Y4418" t="s">
        <v>288</v>
      </c>
      <c r="Z4418">
        <v>460613</v>
      </c>
      <c r="AA4418">
        <v>14.77</v>
      </c>
    </row>
    <row r="4419" spans="1:27" x14ac:dyDescent="0.3">
      <c r="A4419" t="s">
        <v>284</v>
      </c>
      <c r="B4419" t="s">
        <v>285</v>
      </c>
      <c r="C4419" t="s">
        <v>286</v>
      </c>
      <c r="D4419" t="s">
        <v>257</v>
      </c>
      <c r="E4419" t="s">
        <v>258</v>
      </c>
      <c r="F4419" t="s">
        <v>39</v>
      </c>
      <c r="G4419" s="1">
        <v>45962</v>
      </c>
      <c r="H4419" t="s">
        <v>66</v>
      </c>
      <c r="I4419" t="s">
        <v>67</v>
      </c>
      <c r="J4419" t="s">
        <v>65</v>
      </c>
      <c r="K4419">
        <v>1</v>
      </c>
      <c r="L4419" t="s">
        <v>51</v>
      </c>
      <c r="M4419">
        <v>13.36</v>
      </c>
      <c r="N4419" t="s">
        <v>287</v>
      </c>
      <c r="O4419">
        <v>3.7</v>
      </c>
      <c r="P4419">
        <v>0.27700000000000002</v>
      </c>
      <c r="Q4419">
        <v>8.9</v>
      </c>
      <c r="R4419" t="s">
        <v>260</v>
      </c>
      <c r="S4419">
        <v>126.2</v>
      </c>
      <c r="T4419" s="1">
        <v>45962</v>
      </c>
      <c r="U4419">
        <v>-1</v>
      </c>
      <c r="V4419">
        <v>3.1</v>
      </c>
      <c r="W4419">
        <v>2.5</v>
      </c>
      <c r="X4419" s="2">
        <v>46101</v>
      </c>
      <c r="Y4419" t="s">
        <v>288</v>
      </c>
      <c r="Z4419">
        <v>460613</v>
      </c>
      <c r="AA4419">
        <v>14.91</v>
      </c>
    </row>
    <row r="4420" spans="1:27" x14ac:dyDescent="0.3">
      <c r="A4420" t="s">
        <v>284</v>
      </c>
      <c r="B4420" t="s">
        <v>285</v>
      </c>
      <c r="C4420" t="s">
        <v>286</v>
      </c>
      <c r="D4420" t="s">
        <v>257</v>
      </c>
      <c r="E4420" t="s">
        <v>258</v>
      </c>
      <c r="F4420" t="s">
        <v>40</v>
      </c>
      <c r="G4420" s="1">
        <v>45992</v>
      </c>
      <c r="H4420" t="s">
        <v>66</v>
      </c>
      <c r="I4420" t="s">
        <v>67</v>
      </c>
      <c r="J4420" t="s">
        <v>65</v>
      </c>
      <c r="K4420">
        <v>1</v>
      </c>
      <c r="L4420" t="s">
        <v>51</v>
      </c>
      <c r="M4420">
        <v>13.86</v>
      </c>
      <c r="N4420" t="s">
        <v>287</v>
      </c>
      <c r="O4420">
        <v>3.84</v>
      </c>
      <c r="P4420">
        <v>0.27700000000000002</v>
      </c>
      <c r="Q4420">
        <v>8.9</v>
      </c>
      <c r="R4420" t="s">
        <v>260</v>
      </c>
      <c r="S4420">
        <v>125.8</v>
      </c>
      <c r="T4420" s="1">
        <v>45992</v>
      </c>
      <c r="U4420">
        <v>-1</v>
      </c>
      <c r="V4420">
        <v>3.1</v>
      </c>
      <c r="W4420">
        <v>2.5</v>
      </c>
      <c r="X4420" s="2">
        <v>46101</v>
      </c>
      <c r="Y4420" t="s">
        <v>288</v>
      </c>
      <c r="Z4420">
        <v>460613</v>
      </c>
      <c r="AA4420">
        <v>15.44</v>
      </c>
    </row>
    <row r="4421" spans="1:27" x14ac:dyDescent="0.3">
      <c r="A4421" t="s">
        <v>284</v>
      </c>
      <c r="B4421" t="s">
        <v>285</v>
      </c>
      <c r="C4421" t="s">
        <v>286</v>
      </c>
      <c r="D4421" t="s">
        <v>257</v>
      </c>
      <c r="E4421" t="s">
        <v>258</v>
      </c>
      <c r="F4421" t="s">
        <v>41</v>
      </c>
      <c r="G4421" s="1">
        <v>46023</v>
      </c>
      <c r="H4421" t="s">
        <v>66</v>
      </c>
      <c r="I4421" t="s">
        <v>67</v>
      </c>
      <c r="J4421" t="s">
        <v>65</v>
      </c>
      <c r="K4421">
        <v>1</v>
      </c>
      <c r="L4421" t="s">
        <v>51</v>
      </c>
      <c r="M4421">
        <v>13.68</v>
      </c>
      <c r="N4421" t="s">
        <v>287</v>
      </c>
      <c r="O4421">
        <v>3.79</v>
      </c>
      <c r="P4421">
        <v>0.27700000000000002</v>
      </c>
      <c r="Q4421">
        <v>8.9</v>
      </c>
      <c r="R4421" t="s">
        <v>260</v>
      </c>
      <c r="S4421">
        <v>124.2</v>
      </c>
      <c r="T4421" s="1">
        <v>46023</v>
      </c>
      <c r="U4421">
        <v>-1</v>
      </c>
      <c r="V4421">
        <v>3.1</v>
      </c>
      <c r="W4421">
        <v>2.5</v>
      </c>
      <c r="X4421" s="2">
        <v>46101</v>
      </c>
      <c r="Y4421" t="s">
        <v>288</v>
      </c>
      <c r="Z4421">
        <v>460613</v>
      </c>
      <c r="AA4421">
        <v>14.93</v>
      </c>
    </row>
    <row r="4422" spans="1:27" x14ac:dyDescent="0.3">
      <c r="A4422" t="s">
        <v>284</v>
      </c>
      <c r="B4422" t="s">
        <v>285</v>
      </c>
      <c r="C4422" t="s">
        <v>286</v>
      </c>
      <c r="D4422" t="s">
        <v>257</v>
      </c>
      <c r="E4422" t="s">
        <v>258</v>
      </c>
      <c r="F4422" t="s">
        <v>42</v>
      </c>
      <c r="G4422" s="1">
        <v>46054</v>
      </c>
      <c r="H4422" t="s">
        <v>66</v>
      </c>
      <c r="I4422" t="s">
        <v>67</v>
      </c>
      <c r="J4422" t="s">
        <v>65</v>
      </c>
      <c r="K4422">
        <v>1</v>
      </c>
      <c r="L4422" t="s">
        <v>51</v>
      </c>
      <c r="M4422">
        <v>13.97</v>
      </c>
      <c r="N4422" t="s">
        <v>287</v>
      </c>
      <c r="O4422">
        <v>3.87</v>
      </c>
      <c r="P4422">
        <v>0.27700000000000002</v>
      </c>
      <c r="Q4422">
        <v>8.9</v>
      </c>
      <c r="R4422" t="s">
        <v>260</v>
      </c>
      <c r="S4422">
        <v>125.3</v>
      </c>
      <c r="T4422" s="1">
        <v>46054</v>
      </c>
      <c r="U4422">
        <v>-1</v>
      </c>
      <c r="V4422">
        <v>3.1</v>
      </c>
      <c r="W4422">
        <v>2.5</v>
      </c>
      <c r="X4422" s="2">
        <v>46101</v>
      </c>
      <c r="Y4422" t="s">
        <v>288</v>
      </c>
      <c r="Z4422">
        <v>460613</v>
      </c>
      <c r="AA4422">
        <v>15.37</v>
      </c>
    </row>
    <row r="4423" spans="1:27" x14ac:dyDescent="0.3">
      <c r="A4423" t="s">
        <v>284</v>
      </c>
      <c r="B4423" t="s">
        <v>285</v>
      </c>
      <c r="C4423" t="s">
        <v>286</v>
      </c>
      <c r="D4423" t="s">
        <v>257</v>
      </c>
      <c r="E4423" t="s">
        <v>258</v>
      </c>
      <c r="F4423" t="s">
        <v>43</v>
      </c>
      <c r="G4423" s="1">
        <v>46082</v>
      </c>
      <c r="H4423" t="s">
        <v>66</v>
      </c>
      <c r="I4423" t="s">
        <v>67</v>
      </c>
      <c r="J4423" t="s">
        <v>65</v>
      </c>
      <c r="K4423">
        <v>1</v>
      </c>
      <c r="L4423" t="s">
        <v>51</v>
      </c>
      <c r="M4423">
        <v>13.65</v>
      </c>
      <c r="N4423" t="s">
        <v>287</v>
      </c>
      <c r="O4423">
        <v>3.78</v>
      </c>
      <c r="P4423">
        <v>0.27700000000000002</v>
      </c>
      <c r="Q4423">
        <v>8.9</v>
      </c>
      <c r="R4423" t="s">
        <v>260</v>
      </c>
      <c r="S4423">
        <v>126</v>
      </c>
      <c r="T4423" s="1">
        <v>46082</v>
      </c>
      <c r="U4423">
        <v>-1</v>
      </c>
      <c r="V4423">
        <v>3.1</v>
      </c>
      <c r="W4423">
        <v>2.5</v>
      </c>
      <c r="X4423" s="2">
        <v>46101</v>
      </c>
      <c r="Y4423" t="s">
        <v>288</v>
      </c>
      <c r="Z4423">
        <v>460613</v>
      </c>
      <c r="AA4423">
        <v>15.57</v>
      </c>
    </row>
    <row r="4424" spans="1:27" x14ac:dyDescent="0.3">
      <c r="A4424" t="s">
        <v>284</v>
      </c>
      <c r="B4424" t="s">
        <v>285</v>
      </c>
      <c r="C4424" t="s">
        <v>286</v>
      </c>
      <c r="D4424" t="s">
        <v>257</v>
      </c>
      <c r="E4424" t="s">
        <v>258</v>
      </c>
      <c r="F4424" t="s">
        <v>31</v>
      </c>
      <c r="G4424" s="1">
        <v>45931</v>
      </c>
      <c r="H4424" t="s">
        <v>68</v>
      </c>
      <c r="I4424" t="s">
        <v>69</v>
      </c>
      <c r="J4424" t="s">
        <v>65</v>
      </c>
      <c r="K4424">
        <v>1</v>
      </c>
      <c r="L4424" t="s">
        <v>51</v>
      </c>
      <c r="M4424">
        <v>8.3000000000000007</v>
      </c>
      <c r="N4424" t="s">
        <v>287</v>
      </c>
      <c r="O4424">
        <v>2.2999999999999998</v>
      </c>
      <c r="P4424">
        <v>0.27700000000000002</v>
      </c>
      <c r="Q4424">
        <v>8.9</v>
      </c>
      <c r="R4424" t="s">
        <v>260</v>
      </c>
      <c r="S4424">
        <v>127.1</v>
      </c>
      <c r="T4424" s="1">
        <v>45931</v>
      </c>
      <c r="U4424">
        <v>-1</v>
      </c>
      <c r="V4424">
        <v>3.1</v>
      </c>
      <c r="W4424">
        <v>2.5</v>
      </c>
      <c r="X4424" s="2">
        <v>46101</v>
      </c>
      <c r="Y4424" t="s">
        <v>288</v>
      </c>
      <c r="Z4424">
        <v>460613</v>
      </c>
      <c r="AA4424">
        <v>14.77</v>
      </c>
    </row>
    <row r="4425" spans="1:27" x14ac:dyDescent="0.3">
      <c r="A4425" t="s">
        <v>284</v>
      </c>
      <c r="B4425" t="s">
        <v>285</v>
      </c>
      <c r="C4425" t="s">
        <v>286</v>
      </c>
      <c r="D4425" t="s">
        <v>257</v>
      </c>
      <c r="E4425" t="s">
        <v>258</v>
      </c>
      <c r="F4425" t="s">
        <v>39</v>
      </c>
      <c r="G4425" s="1">
        <v>45962</v>
      </c>
      <c r="H4425" t="s">
        <v>68</v>
      </c>
      <c r="I4425" t="s">
        <v>69</v>
      </c>
      <c r="J4425" t="s">
        <v>65</v>
      </c>
      <c r="K4425">
        <v>1</v>
      </c>
      <c r="L4425" t="s">
        <v>51</v>
      </c>
      <c r="M4425">
        <v>8.99</v>
      </c>
      <c r="N4425" t="s">
        <v>287</v>
      </c>
      <c r="O4425">
        <v>2.4900000000000002</v>
      </c>
      <c r="P4425">
        <v>0.27700000000000002</v>
      </c>
      <c r="Q4425">
        <v>8.9</v>
      </c>
      <c r="R4425" t="s">
        <v>260</v>
      </c>
      <c r="S4425">
        <v>126.2</v>
      </c>
      <c r="T4425" s="1">
        <v>45962</v>
      </c>
      <c r="U4425">
        <v>-1</v>
      </c>
      <c r="V4425">
        <v>3.1</v>
      </c>
      <c r="W4425">
        <v>2.5</v>
      </c>
      <c r="X4425" s="2">
        <v>46101</v>
      </c>
      <c r="Y4425" t="s">
        <v>288</v>
      </c>
      <c r="Z4425">
        <v>460613</v>
      </c>
      <c r="AA4425">
        <v>14.91</v>
      </c>
    </row>
    <row r="4426" spans="1:27" x14ac:dyDescent="0.3">
      <c r="A4426" t="s">
        <v>284</v>
      </c>
      <c r="B4426" t="s">
        <v>285</v>
      </c>
      <c r="C4426" t="s">
        <v>286</v>
      </c>
      <c r="D4426" t="s">
        <v>257</v>
      </c>
      <c r="E4426" t="s">
        <v>258</v>
      </c>
      <c r="F4426" t="s">
        <v>40</v>
      </c>
      <c r="G4426" s="1">
        <v>45992</v>
      </c>
      <c r="H4426" t="s">
        <v>68</v>
      </c>
      <c r="I4426" t="s">
        <v>69</v>
      </c>
      <c r="J4426" t="s">
        <v>65</v>
      </c>
      <c r="K4426">
        <v>1</v>
      </c>
      <c r="L4426" t="s">
        <v>51</v>
      </c>
      <c r="M4426">
        <v>9.2100000000000009</v>
      </c>
      <c r="N4426" t="s">
        <v>287</v>
      </c>
      <c r="O4426">
        <v>2.5499999999999998</v>
      </c>
      <c r="P4426">
        <v>0.27700000000000002</v>
      </c>
      <c r="Q4426">
        <v>8.9</v>
      </c>
      <c r="R4426" t="s">
        <v>260</v>
      </c>
      <c r="S4426">
        <v>125.8</v>
      </c>
      <c r="T4426" s="1">
        <v>45992</v>
      </c>
      <c r="U4426">
        <v>-1</v>
      </c>
      <c r="V4426">
        <v>3.1</v>
      </c>
      <c r="W4426">
        <v>2.5</v>
      </c>
      <c r="X4426" s="2">
        <v>46101</v>
      </c>
      <c r="Y4426" t="s">
        <v>288</v>
      </c>
      <c r="Z4426">
        <v>460613</v>
      </c>
      <c r="AA4426">
        <v>15.44</v>
      </c>
    </row>
    <row r="4427" spans="1:27" x14ac:dyDescent="0.3">
      <c r="A4427" t="s">
        <v>284</v>
      </c>
      <c r="B4427" t="s">
        <v>285</v>
      </c>
      <c r="C4427" t="s">
        <v>286</v>
      </c>
      <c r="D4427" t="s">
        <v>257</v>
      </c>
      <c r="E4427" t="s">
        <v>258</v>
      </c>
      <c r="F4427" t="s">
        <v>41</v>
      </c>
      <c r="G4427" s="1">
        <v>46023</v>
      </c>
      <c r="H4427" t="s">
        <v>68</v>
      </c>
      <c r="I4427" t="s">
        <v>69</v>
      </c>
      <c r="J4427" t="s">
        <v>65</v>
      </c>
      <c r="K4427">
        <v>1</v>
      </c>
      <c r="L4427" t="s">
        <v>51</v>
      </c>
      <c r="M4427">
        <v>8.92</v>
      </c>
      <c r="N4427" t="s">
        <v>287</v>
      </c>
      <c r="O4427">
        <v>2.4700000000000002</v>
      </c>
      <c r="P4427">
        <v>0.27700000000000002</v>
      </c>
      <c r="Q4427">
        <v>8.9</v>
      </c>
      <c r="R4427" t="s">
        <v>260</v>
      </c>
      <c r="S4427">
        <v>124.2</v>
      </c>
      <c r="T4427" s="1">
        <v>46023</v>
      </c>
      <c r="U4427">
        <v>-1</v>
      </c>
      <c r="V4427">
        <v>3.1</v>
      </c>
      <c r="W4427">
        <v>2.5</v>
      </c>
      <c r="X4427" s="2">
        <v>46101</v>
      </c>
      <c r="Y4427" t="s">
        <v>288</v>
      </c>
      <c r="Z4427">
        <v>460613</v>
      </c>
      <c r="AA4427">
        <v>14.93</v>
      </c>
    </row>
    <row r="4428" spans="1:27" x14ac:dyDescent="0.3">
      <c r="A4428" t="s">
        <v>284</v>
      </c>
      <c r="B4428" t="s">
        <v>285</v>
      </c>
      <c r="C4428" t="s">
        <v>286</v>
      </c>
      <c r="D4428" t="s">
        <v>257</v>
      </c>
      <c r="E4428" t="s">
        <v>258</v>
      </c>
      <c r="F4428" t="s">
        <v>42</v>
      </c>
      <c r="G4428" s="1">
        <v>46054</v>
      </c>
      <c r="H4428" t="s">
        <v>68</v>
      </c>
      <c r="I4428" t="s">
        <v>69</v>
      </c>
      <c r="J4428" t="s">
        <v>65</v>
      </c>
      <c r="K4428">
        <v>1</v>
      </c>
      <c r="L4428" t="s">
        <v>51</v>
      </c>
      <c r="M4428">
        <v>9.0299999999999994</v>
      </c>
      <c r="N4428" t="s">
        <v>287</v>
      </c>
      <c r="O4428">
        <v>2.5</v>
      </c>
      <c r="P4428">
        <v>0.27700000000000002</v>
      </c>
      <c r="Q4428">
        <v>8.9</v>
      </c>
      <c r="R4428" t="s">
        <v>260</v>
      </c>
      <c r="S4428">
        <v>125.3</v>
      </c>
      <c r="T4428" s="1">
        <v>46054</v>
      </c>
      <c r="U4428">
        <v>-1</v>
      </c>
      <c r="V4428">
        <v>3.1</v>
      </c>
      <c r="W4428">
        <v>2.5</v>
      </c>
      <c r="X4428" s="2">
        <v>46101</v>
      </c>
      <c r="Y4428" t="s">
        <v>288</v>
      </c>
      <c r="Z4428">
        <v>460613</v>
      </c>
      <c r="AA4428">
        <v>15.37</v>
      </c>
    </row>
    <row r="4429" spans="1:27" x14ac:dyDescent="0.3">
      <c r="A4429" t="s">
        <v>284</v>
      </c>
      <c r="B4429" t="s">
        <v>285</v>
      </c>
      <c r="C4429" t="s">
        <v>286</v>
      </c>
      <c r="D4429" t="s">
        <v>257</v>
      </c>
      <c r="E4429" t="s">
        <v>258</v>
      </c>
      <c r="F4429" t="s">
        <v>43</v>
      </c>
      <c r="G4429" s="1">
        <v>46082</v>
      </c>
      <c r="H4429" t="s">
        <v>68</v>
      </c>
      <c r="I4429" t="s">
        <v>69</v>
      </c>
      <c r="J4429" t="s">
        <v>65</v>
      </c>
      <c r="K4429">
        <v>1</v>
      </c>
      <c r="L4429" t="s">
        <v>51</v>
      </c>
      <c r="M4429">
        <v>9.17</v>
      </c>
      <c r="N4429" t="s">
        <v>287</v>
      </c>
      <c r="O4429">
        <v>2.54</v>
      </c>
      <c r="P4429">
        <v>0.27700000000000002</v>
      </c>
      <c r="Q4429">
        <v>8.9</v>
      </c>
      <c r="R4429" t="s">
        <v>260</v>
      </c>
      <c r="S4429">
        <v>126</v>
      </c>
      <c r="T4429" s="1">
        <v>46082</v>
      </c>
      <c r="U4429">
        <v>-1</v>
      </c>
      <c r="V4429">
        <v>3.1</v>
      </c>
      <c r="W4429">
        <v>2.5</v>
      </c>
      <c r="X4429" s="2">
        <v>46101</v>
      </c>
      <c r="Y4429" t="s">
        <v>288</v>
      </c>
      <c r="Z4429">
        <v>460613</v>
      </c>
      <c r="AA4429">
        <v>15.57</v>
      </c>
    </row>
    <row r="4430" spans="1:27" x14ac:dyDescent="0.3">
      <c r="A4430" t="s">
        <v>284</v>
      </c>
      <c r="B4430" t="s">
        <v>285</v>
      </c>
      <c r="C4430" t="s">
        <v>286</v>
      </c>
      <c r="D4430" t="s">
        <v>257</v>
      </c>
      <c r="E4430" t="s">
        <v>258</v>
      </c>
      <c r="F4430" t="s">
        <v>31</v>
      </c>
      <c r="G4430" s="1">
        <v>45931</v>
      </c>
      <c r="H4430" t="s">
        <v>70</v>
      </c>
      <c r="I4430" t="s">
        <v>71</v>
      </c>
      <c r="J4430" t="s">
        <v>72</v>
      </c>
      <c r="K4430">
        <v>1</v>
      </c>
      <c r="L4430" t="s">
        <v>51</v>
      </c>
      <c r="M4430">
        <v>12.27</v>
      </c>
      <c r="N4430" t="s">
        <v>287</v>
      </c>
      <c r="O4430">
        <v>3.4</v>
      </c>
      <c r="P4430">
        <v>0.27700000000000002</v>
      </c>
      <c r="Q4430">
        <v>8.9</v>
      </c>
      <c r="R4430" t="s">
        <v>260</v>
      </c>
      <c r="S4430">
        <v>127.1</v>
      </c>
      <c r="T4430" s="1">
        <v>45931</v>
      </c>
      <c r="U4430">
        <v>-1</v>
      </c>
      <c r="V4430">
        <v>3.1</v>
      </c>
      <c r="W4430">
        <v>2.5</v>
      </c>
      <c r="X4430" s="2">
        <v>46101</v>
      </c>
      <c r="Y4430" t="s">
        <v>288</v>
      </c>
      <c r="Z4430">
        <v>460613</v>
      </c>
      <c r="AA4430">
        <v>14.77</v>
      </c>
    </row>
    <row r="4431" spans="1:27" x14ac:dyDescent="0.3">
      <c r="A4431" t="s">
        <v>284</v>
      </c>
      <c r="B4431" t="s">
        <v>285</v>
      </c>
      <c r="C4431" t="s">
        <v>286</v>
      </c>
      <c r="D4431" t="s">
        <v>257</v>
      </c>
      <c r="E4431" t="s">
        <v>258</v>
      </c>
      <c r="F4431" t="s">
        <v>39</v>
      </c>
      <c r="G4431" s="1">
        <v>45962</v>
      </c>
      <c r="H4431" t="s">
        <v>70</v>
      </c>
      <c r="I4431" t="s">
        <v>71</v>
      </c>
      <c r="J4431" t="s">
        <v>72</v>
      </c>
      <c r="K4431">
        <v>1</v>
      </c>
      <c r="L4431" t="s">
        <v>51</v>
      </c>
      <c r="M4431">
        <v>13.75</v>
      </c>
      <c r="N4431" t="s">
        <v>287</v>
      </c>
      <c r="O4431">
        <v>3.81</v>
      </c>
      <c r="P4431">
        <v>0.27700000000000002</v>
      </c>
      <c r="Q4431">
        <v>8.9</v>
      </c>
      <c r="R4431" t="s">
        <v>260</v>
      </c>
      <c r="S4431">
        <v>126.2</v>
      </c>
      <c r="T4431" s="1">
        <v>45962</v>
      </c>
      <c r="U4431">
        <v>-1</v>
      </c>
      <c r="V4431">
        <v>3.1</v>
      </c>
      <c r="W4431">
        <v>2.5</v>
      </c>
      <c r="X4431" s="2">
        <v>46101</v>
      </c>
      <c r="Y4431" t="s">
        <v>288</v>
      </c>
      <c r="Z4431">
        <v>460613</v>
      </c>
      <c r="AA4431">
        <v>14.91</v>
      </c>
    </row>
    <row r="4432" spans="1:27" x14ac:dyDescent="0.3">
      <c r="A4432" t="s">
        <v>284</v>
      </c>
      <c r="B4432" t="s">
        <v>285</v>
      </c>
      <c r="C4432" t="s">
        <v>286</v>
      </c>
      <c r="D4432" t="s">
        <v>257</v>
      </c>
      <c r="E4432" t="s">
        <v>258</v>
      </c>
      <c r="F4432" t="s">
        <v>40</v>
      </c>
      <c r="G4432" s="1">
        <v>45992</v>
      </c>
      <c r="H4432" t="s">
        <v>70</v>
      </c>
      <c r="I4432" t="s">
        <v>71</v>
      </c>
      <c r="J4432" t="s">
        <v>72</v>
      </c>
      <c r="K4432">
        <v>1</v>
      </c>
      <c r="L4432" t="s">
        <v>51</v>
      </c>
      <c r="M4432">
        <v>13.54</v>
      </c>
      <c r="N4432" t="s">
        <v>287</v>
      </c>
      <c r="O4432">
        <v>3.75</v>
      </c>
      <c r="P4432">
        <v>0.27700000000000002</v>
      </c>
      <c r="Q4432">
        <v>8.9</v>
      </c>
      <c r="R4432" t="s">
        <v>260</v>
      </c>
      <c r="S4432">
        <v>125.8</v>
      </c>
      <c r="T4432" s="1">
        <v>45992</v>
      </c>
      <c r="U4432">
        <v>-1</v>
      </c>
      <c r="V4432">
        <v>3.1</v>
      </c>
      <c r="W4432">
        <v>2.5</v>
      </c>
      <c r="X4432" s="2">
        <v>46101</v>
      </c>
      <c r="Y4432" t="s">
        <v>288</v>
      </c>
      <c r="Z4432">
        <v>460613</v>
      </c>
      <c r="AA4432">
        <v>15.44</v>
      </c>
    </row>
    <row r="4433" spans="1:27" x14ac:dyDescent="0.3">
      <c r="A4433" t="s">
        <v>284</v>
      </c>
      <c r="B4433" t="s">
        <v>285</v>
      </c>
      <c r="C4433" t="s">
        <v>286</v>
      </c>
      <c r="D4433" t="s">
        <v>257</v>
      </c>
      <c r="E4433" t="s">
        <v>258</v>
      </c>
      <c r="F4433" t="s">
        <v>41</v>
      </c>
      <c r="G4433" s="1">
        <v>46023</v>
      </c>
      <c r="H4433" t="s">
        <v>70</v>
      </c>
      <c r="I4433" t="s">
        <v>71</v>
      </c>
      <c r="J4433" t="s">
        <v>72</v>
      </c>
      <c r="K4433">
        <v>1</v>
      </c>
      <c r="L4433" t="s">
        <v>51</v>
      </c>
      <c r="M4433">
        <v>13.5</v>
      </c>
      <c r="N4433" t="s">
        <v>287</v>
      </c>
      <c r="O4433">
        <v>3.74</v>
      </c>
      <c r="P4433">
        <v>0.27700000000000002</v>
      </c>
      <c r="Q4433">
        <v>8.9</v>
      </c>
      <c r="R4433" t="s">
        <v>260</v>
      </c>
      <c r="S4433">
        <v>124.2</v>
      </c>
      <c r="T4433" s="1">
        <v>46023</v>
      </c>
      <c r="U4433">
        <v>-1</v>
      </c>
      <c r="V4433">
        <v>3.1</v>
      </c>
      <c r="W4433">
        <v>2.5</v>
      </c>
      <c r="X4433" s="2">
        <v>46101</v>
      </c>
      <c r="Y4433" t="s">
        <v>288</v>
      </c>
      <c r="Z4433">
        <v>460613</v>
      </c>
      <c r="AA4433">
        <v>14.93</v>
      </c>
    </row>
    <row r="4434" spans="1:27" x14ac:dyDescent="0.3">
      <c r="A4434" t="s">
        <v>284</v>
      </c>
      <c r="B4434" t="s">
        <v>285</v>
      </c>
      <c r="C4434" t="s">
        <v>286</v>
      </c>
      <c r="D4434" t="s">
        <v>257</v>
      </c>
      <c r="E4434" t="s">
        <v>258</v>
      </c>
      <c r="F4434" t="s">
        <v>42</v>
      </c>
      <c r="G4434" s="1">
        <v>46054</v>
      </c>
      <c r="H4434" t="s">
        <v>70</v>
      </c>
      <c r="I4434" t="s">
        <v>71</v>
      </c>
      <c r="J4434" t="s">
        <v>72</v>
      </c>
      <c r="K4434">
        <v>1</v>
      </c>
      <c r="L4434" t="s">
        <v>51</v>
      </c>
      <c r="M4434">
        <v>13.14</v>
      </c>
      <c r="N4434" t="s">
        <v>287</v>
      </c>
      <c r="O4434">
        <v>3.64</v>
      </c>
      <c r="P4434">
        <v>0.27700000000000002</v>
      </c>
      <c r="Q4434">
        <v>8.9</v>
      </c>
      <c r="R4434" t="s">
        <v>260</v>
      </c>
      <c r="S4434">
        <v>125.3</v>
      </c>
      <c r="T4434" s="1">
        <v>46054</v>
      </c>
      <c r="U4434">
        <v>-1</v>
      </c>
      <c r="V4434">
        <v>3.1</v>
      </c>
      <c r="W4434">
        <v>2.5</v>
      </c>
      <c r="X4434" s="2">
        <v>46101</v>
      </c>
      <c r="Y4434" t="s">
        <v>288</v>
      </c>
      <c r="Z4434">
        <v>460613</v>
      </c>
      <c r="AA4434">
        <v>15.37</v>
      </c>
    </row>
    <row r="4435" spans="1:27" x14ac:dyDescent="0.3">
      <c r="A4435" t="s">
        <v>284</v>
      </c>
      <c r="B4435" t="s">
        <v>285</v>
      </c>
      <c r="C4435" t="s">
        <v>286</v>
      </c>
      <c r="D4435" t="s">
        <v>257</v>
      </c>
      <c r="E4435" t="s">
        <v>258</v>
      </c>
      <c r="F4435" t="s">
        <v>43</v>
      </c>
      <c r="G4435" s="1">
        <v>46082</v>
      </c>
      <c r="H4435" t="s">
        <v>70</v>
      </c>
      <c r="I4435" t="s">
        <v>71</v>
      </c>
      <c r="J4435" t="s">
        <v>72</v>
      </c>
      <c r="K4435">
        <v>1</v>
      </c>
      <c r="L4435" t="s">
        <v>51</v>
      </c>
      <c r="M4435">
        <v>13.65</v>
      </c>
      <c r="N4435" t="s">
        <v>287</v>
      </c>
      <c r="O4435">
        <v>3.78</v>
      </c>
      <c r="P4435">
        <v>0.27700000000000002</v>
      </c>
      <c r="Q4435">
        <v>8.9</v>
      </c>
      <c r="R4435" t="s">
        <v>260</v>
      </c>
      <c r="S4435">
        <v>126</v>
      </c>
      <c r="T4435" s="1">
        <v>46082</v>
      </c>
      <c r="U4435">
        <v>-1</v>
      </c>
      <c r="V4435">
        <v>3.1</v>
      </c>
      <c r="W4435">
        <v>2.5</v>
      </c>
      <c r="X4435" s="2">
        <v>46101</v>
      </c>
      <c r="Y4435" t="s">
        <v>288</v>
      </c>
      <c r="Z4435">
        <v>460613</v>
      </c>
      <c r="AA4435">
        <v>15.57</v>
      </c>
    </row>
    <row r="4436" spans="1:27" x14ac:dyDescent="0.3">
      <c r="A4436" t="s">
        <v>284</v>
      </c>
      <c r="B4436" t="s">
        <v>285</v>
      </c>
      <c r="C4436" t="s">
        <v>286</v>
      </c>
      <c r="D4436" t="s">
        <v>257</v>
      </c>
      <c r="E4436" t="s">
        <v>258</v>
      </c>
      <c r="F4436" t="s">
        <v>31</v>
      </c>
      <c r="G4436" s="1">
        <v>45931</v>
      </c>
      <c r="H4436" t="s">
        <v>73</v>
      </c>
      <c r="I4436" t="s">
        <v>74</v>
      </c>
      <c r="J4436" t="s">
        <v>72</v>
      </c>
      <c r="K4436">
        <v>1</v>
      </c>
      <c r="L4436" t="s">
        <v>51</v>
      </c>
      <c r="M4436">
        <v>6.75</v>
      </c>
      <c r="N4436" t="s">
        <v>287</v>
      </c>
      <c r="O4436">
        <v>1.87</v>
      </c>
      <c r="P4436">
        <v>0.27700000000000002</v>
      </c>
      <c r="Q4436">
        <v>8.9</v>
      </c>
      <c r="R4436" t="s">
        <v>260</v>
      </c>
      <c r="S4436">
        <v>127.1</v>
      </c>
      <c r="T4436" s="1">
        <v>45931</v>
      </c>
      <c r="U4436">
        <v>-1</v>
      </c>
      <c r="V4436">
        <v>3.1</v>
      </c>
      <c r="W4436">
        <v>2.5</v>
      </c>
      <c r="X4436" s="2">
        <v>46101</v>
      </c>
      <c r="Y4436" t="s">
        <v>288</v>
      </c>
      <c r="Z4436">
        <v>460613</v>
      </c>
      <c r="AA4436">
        <v>14.77</v>
      </c>
    </row>
    <row r="4437" spans="1:27" x14ac:dyDescent="0.3">
      <c r="A4437" t="s">
        <v>284</v>
      </c>
      <c r="B4437" t="s">
        <v>285</v>
      </c>
      <c r="C4437" t="s">
        <v>286</v>
      </c>
      <c r="D4437" t="s">
        <v>257</v>
      </c>
      <c r="E4437" t="s">
        <v>258</v>
      </c>
      <c r="F4437" t="s">
        <v>39</v>
      </c>
      <c r="G4437" s="1">
        <v>45962</v>
      </c>
      <c r="H4437" t="s">
        <v>73</v>
      </c>
      <c r="I4437" t="s">
        <v>74</v>
      </c>
      <c r="J4437" t="s">
        <v>72</v>
      </c>
      <c r="K4437">
        <v>1</v>
      </c>
      <c r="L4437" t="s">
        <v>51</v>
      </c>
      <c r="M4437">
        <v>7.4</v>
      </c>
      <c r="N4437" t="s">
        <v>287</v>
      </c>
      <c r="O4437">
        <v>2.0499999999999998</v>
      </c>
      <c r="P4437">
        <v>0.27700000000000002</v>
      </c>
      <c r="Q4437">
        <v>8.9</v>
      </c>
      <c r="R4437" t="s">
        <v>260</v>
      </c>
      <c r="S4437">
        <v>126.2</v>
      </c>
      <c r="T4437" s="1">
        <v>45962</v>
      </c>
      <c r="U4437">
        <v>-1</v>
      </c>
      <c r="V4437">
        <v>3.1</v>
      </c>
      <c r="W4437">
        <v>2.5</v>
      </c>
      <c r="X4437" s="2">
        <v>46101</v>
      </c>
      <c r="Y4437" t="s">
        <v>288</v>
      </c>
      <c r="Z4437">
        <v>460613</v>
      </c>
      <c r="AA4437">
        <v>14.91</v>
      </c>
    </row>
    <row r="4438" spans="1:27" x14ac:dyDescent="0.3">
      <c r="A4438" t="s">
        <v>284</v>
      </c>
      <c r="B4438" t="s">
        <v>285</v>
      </c>
      <c r="C4438" t="s">
        <v>286</v>
      </c>
      <c r="D4438" t="s">
        <v>257</v>
      </c>
      <c r="E4438" t="s">
        <v>258</v>
      </c>
      <c r="F4438" t="s">
        <v>40</v>
      </c>
      <c r="G4438" s="1">
        <v>45992</v>
      </c>
      <c r="H4438" t="s">
        <v>73</v>
      </c>
      <c r="I4438" t="s">
        <v>74</v>
      </c>
      <c r="J4438" t="s">
        <v>72</v>
      </c>
      <c r="K4438">
        <v>1</v>
      </c>
      <c r="L4438" t="s">
        <v>51</v>
      </c>
      <c r="M4438">
        <v>7.65</v>
      </c>
      <c r="N4438" t="s">
        <v>287</v>
      </c>
      <c r="O4438">
        <v>2.12</v>
      </c>
      <c r="P4438">
        <v>0.27700000000000002</v>
      </c>
      <c r="Q4438">
        <v>8.9</v>
      </c>
      <c r="R4438" t="s">
        <v>260</v>
      </c>
      <c r="S4438">
        <v>125.8</v>
      </c>
      <c r="T4438" s="1">
        <v>45992</v>
      </c>
      <c r="U4438">
        <v>-1</v>
      </c>
      <c r="V4438">
        <v>3.1</v>
      </c>
      <c r="W4438">
        <v>2.5</v>
      </c>
      <c r="X4438" s="2">
        <v>46101</v>
      </c>
      <c r="Y4438" t="s">
        <v>288</v>
      </c>
      <c r="Z4438">
        <v>460613</v>
      </c>
      <c r="AA4438">
        <v>15.44</v>
      </c>
    </row>
    <row r="4439" spans="1:27" x14ac:dyDescent="0.3">
      <c r="A4439" t="s">
        <v>284</v>
      </c>
      <c r="B4439" t="s">
        <v>285</v>
      </c>
      <c r="C4439" t="s">
        <v>286</v>
      </c>
      <c r="D4439" t="s">
        <v>257</v>
      </c>
      <c r="E4439" t="s">
        <v>258</v>
      </c>
      <c r="F4439" t="s">
        <v>41</v>
      </c>
      <c r="G4439" s="1">
        <v>46023</v>
      </c>
      <c r="H4439" t="s">
        <v>73</v>
      </c>
      <c r="I4439" t="s">
        <v>74</v>
      </c>
      <c r="J4439" t="s">
        <v>72</v>
      </c>
      <c r="K4439">
        <v>1</v>
      </c>
      <c r="L4439" t="s">
        <v>51</v>
      </c>
      <c r="M4439">
        <v>7.15</v>
      </c>
      <c r="N4439" t="s">
        <v>287</v>
      </c>
      <c r="O4439">
        <v>1.98</v>
      </c>
      <c r="P4439">
        <v>0.27700000000000002</v>
      </c>
      <c r="Q4439">
        <v>8.9</v>
      </c>
      <c r="R4439" t="s">
        <v>260</v>
      </c>
      <c r="S4439">
        <v>124.2</v>
      </c>
      <c r="T4439" s="1">
        <v>46023</v>
      </c>
      <c r="U4439">
        <v>-1</v>
      </c>
      <c r="V4439">
        <v>3.1</v>
      </c>
      <c r="W4439">
        <v>2.5</v>
      </c>
      <c r="X4439" s="2">
        <v>46101</v>
      </c>
      <c r="Y4439" t="s">
        <v>288</v>
      </c>
      <c r="Z4439">
        <v>460613</v>
      </c>
      <c r="AA4439">
        <v>14.93</v>
      </c>
    </row>
    <row r="4440" spans="1:27" x14ac:dyDescent="0.3">
      <c r="A4440" t="s">
        <v>284</v>
      </c>
      <c r="B4440" t="s">
        <v>285</v>
      </c>
      <c r="C4440" t="s">
        <v>286</v>
      </c>
      <c r="D4440" t="s">
        <v>257</v>
      </c>
      <c r="E4440" t="s">
        <v>258</v>
      </c>
      <c r="F4440" t="s">
        <v>42</v>
      </c>
      <c r="G4440" s="1">
        <v>46054</v>
      </c>
      <c r="H4440" t="s">
        <v>73</v>
      </c>
      <c r="I4440" t="s">
        <v>74</v>
      </c>
      <c r="J4440" t="s">
        <v>72</v>
      </c>
      <c r="K4440">
        <v>1</v>
      </c>
      <c r="L4440" t="s">
        <v>51</v>
      </c>
      <c r="M4440">
        <v>7.44</v>
      </c>
      <c r="N4440" t="s">
        <v>287</v>
      </c>
      <c r="O4440">
        <v>2.06</v>
      </c>
      <c r="P4440">
        <v>0.27700000000000002</v>
      </c>
      <c r="Q4440">
        <v>8.9</v>
      </c>
      <c r="R4440" t="s">
        <v>260</v>
      </c>
      <c r="S4440">
        <v>125.3</v>
      </c>
      <c r="T4440" s="1">
        <v>46054</v>
      </c>
      <c r="U4440">
        <v>-1</v>
      </c>
      <c r="V4440">
        <v>3.1</v>
      </c>
      <c r="W4440">
        <v>2.5</v>
      </c>
      <c r="X4440" s="2">
        <v>46101</v>
      </c>
      <c r="Y4440" t="s">
        <v>288</v>
      </c>
      <c r="Z4440">
        <v>460613</v>
      </c>
      <c r="AA4440">
        <v>15.37</v>
      </c>
    </row>
    <row r="4441" spans="1:27" x14ac:dyDescent="0.3">
      <c r="A4441" t="s">
        <v>284</v>
      </c>
      <c r="B4441" t="s">
        <v>285</v>
      </c>
      <c r="C4441" t="s">
        <v>286</v>
      </c>
      <c r="D4441" t="s">
        <v>257</v>
      </c>
      <c r="E4441" t="s">
        <v>258</v>
      </c>
      <c r="F4441" t="s">
        <v>43</v>
      </c>
      <c r="G4441" s="1">
        <v>46082</v>
      </c>
      <c r="H4441" t="s">
        <v>73</v>
      </c>
      <c r="I4441" t="s">
        <v>74</v>
      </c>
      <c r="J4441" t="s">
        <v>72</v>
      </c>
      <c r="K4441">
        <v>1</v>
      </c>
      <c r="L4441" t="s">
        <v>51</v>
      </c>
      <c r="M4441">
        <v>7.4</v>
      </c>
      <c r="N4441" t="s">
        <v>287</v>
      </c>
      <c r="O4441">
        <v>2.0499999999999998</v>
      </c>
      <c r="P4441">
        <v>0.27700000000000002</v>
      </c>
      <c r="Q4441">
        <v>8.9</v>
      </c>
      <c r="R4441" t="s">
        <v>260</v>
      </c>
      <c r="S4441">
        <v>126</v>
      </c>
      <c r="T4441" s="1">
        <v>46082</v>
      </c>
      <c r="U4441">
        <v>-1</v>
      </c>
      <c r="V4441">
        <v>3.1</v>
      </c>
      <c r="W4441">
        <v>2.5</v>
      </c>
      <c r="X4441" s="2">
        <v>46101</v>
      </c>
      <c r="Y4441" t="s">
        <v>288</v>
      </c>
      <c r="Z4441">
        <v>460613</v>
      </c>
      <c r="AA4441">
        <v>15.57</v>
      </c>
    </row>
    <row r="4442" spans="1:27" x14ac:dyDescent="0.3">
      <c r="A4442" t="s">
        <v>284</v>
      </c>
      <c r="B4442" t="s">
        <v>285</v>
      </c>
      <c r="C4442" t="s">
        <v>286</v>
      </c>
      <c r="D4442" t="s">
        <v>257</v>
      </c>
      <c r="E4442" t="s">
        <v>258</v>
      </c>
      <c r="F4442" t="s">
        <v>31</v>
      </c>
      <c r="G4442" s="1">
        <v>45931</v>
      </c>
      <c r="H4442" t="s">
        <v>75</v>
      </c>
      <c r="I4442" t="s">
        <v>76</v>
      </c>
      <c r="J4442" t="s">
        <v>72</v>
      </c>
      <c r="K4442">
        <v>1</v>
      </c>
      <c r="L4442" t="s">
        <v>51</v>
      </c>
      <c r="M4442">
        <v>8.27</v>
      </c>
      <c r="N4442" t="s">
        <v>287</v>
      </c>
      <c r="O4442">
        <v>2.29</v>
      </c>
      <c r="P4442">
        <v>0.27700000000000002</v>
      </c>
      <c r="Q4442">
        <v>8.9</v>
      </c>
      <c r="R4442" t="s">
        <v>260</v>
      </c>
      <c r="S4442">
        <v>127.1</v>
      </c>
      <c r="T4442" s="1">
        <v>45931</v>
      </c>
      <c r="U4442">
        <v>-1</v>
      </c>
      <c r="V4442">
        <v>3.1</v>
      </c>
      <c r="W4442">
        <v>2.5</v>
      </c>
      <c r="X4442" s="2">
        <v>46101</v>
      </c>
      <c r="Y4442" t="s">
        <v>288</v>
      </c>
      <c r="Z4442">
        <v>460613</v>
      </c>
      <c r="AA4442">
        <v>14.77</v>
      </c>
    </row>
    <row r="4443" spans="1:27" x14ac:dyDescent="0.3">
      <c r="A4443" t="s">
        <v>284</v>
      </c>
      <c r="B4443" t="s">
        <v>285</v>
      </c>
      <c r="C4443" t="s">
        <v>286</v>
      </c>
      <c r="D4443" t="s">
        <v>257</v>
      </c>
      <c r="E4443" t="s">
        <v>258</v>
      </c>
      <c r="F4443" t="s">
        <v>39</v>
      </c>
      <c r="G4443" s="1">
        <v>45962</v>
      </c>
      <c r="H4443" t="s">
        <v>75</v>
      </c>
      <c r="I4443" t="s">
        <v>76</v>
      </c>
      <c r="J4443" t="s">
        <v>72</v>
      </c>
      <c r="K4443">
        <v>1</v>
      </c>
      <c r="L4443" t="s">
        <v>51</v>
      </c>
      <c r="M4443">
        <v>9.39</v>
      </c>
      <c r="N4443" t="s">
        <v>287</v>
      </c>
      <c r="O4443">
        <v>2.6</v>
      </c>
      <c r="P4443">
        <v>0.27700000000000002</v>
      </c>
      <c r="Q4443">
        <v>8.9</v>
      </c>
      <c r="R4443" t="s">
        <v>260</v>
      </c>
      <c r="S4443">
        <v>126.2</v>
      </c>
      <c r="T4443" s="1">
        <v>45962</v>
      </c>
      <c r="U4443">
        <v>-1</v>
      </c>
      <c r="V4443">
        <v>3.1</v>
      </c>
      <c r="W4443">
        <v>2.5</v>
      </c>
      <c r="X4443" s="2">
        <v>46101</v>
      </c>
      <c r="Y4443" t="s">
        <v>288</v>
      </c>
      <c r="Z4443">
        <v>460613</v>
      </c>
      <c r="AA4443">
        <v>14.91</v>
      </c>
    </row>
    <row r="4444" spans="1:27" x14ac:dyDescent="0.3">
      <c r="A4444" t="s">
        <v>284</v>
      </c>
      <c r="B4444" t="s">
        <v>285</v>
      </c>
      <c r="C4444" t="s">
        <v>286</v>
      </c>
      <c r="D4444" t="s">
        <v>257</v>
      </c>
      <c r="E4444" t="s">
        <v>258</v>
      </c>
      <c r="F4444" t="s">
        <v>40</v>
      </c>
      <c r="G4444" s="1">
        <v>45992</v>
      </c>
      <c r="H4444" t="s">
        <v>75</v>
      </c>
      <c r="I4444" t="s">
        <v>76</v>
      </c>
      <c r="J4444" t="s">
        <v>72</v>
      </c>
      <c r="K4444">
        <v>1</v>
      </c>
      <c r="L4444" t="s">
        <v>51</v>
      </c>
      <c r="M4444">
        <v>9.4600000000000009</v>
      </c>
      <c r="N4444" t="s">
        <v>287</v>
      </c>
      <c r="O4444">
        <v>2.62</v>
      </c>
      <c r="P4444">
        <v>0.27700000000000002</v>
      </c>
      <c r="Q4444">
        <v>8.9</v>
      </c>
      <c r="R4444" t="s">
        <v>260</v>
      </c>
      <c r="S4444">
        <v>125.8</v>
      </c>
      <c r="T4444" s="1">
        <v>45992</v>
      </c>
      <c r="U4444">
        <v>-1</v>
      </c>
      <c r="V4444">
        <v>3.1</v>
      </c>
      <c r="W4444">
        <v>2.5</v>
      </c>
      <c r="X4444" s="2">
        <v>46101</v>
      </c>
      <c r="Y4444" t="s">
        <v>288</v>
      </c>
      <c r="Z4444">
        <v>460613</v>
      </c>
      <c r="AA4444">
        <v>15.44</v>
      </c>
    </row>
    <row r="4445" spans="1:27" x14ac:dyDescent="0.3">
      <c r="A4445" t="s">
        <v>284</v>
      </c>
      <c r="B4445" t="s">
        <v>285</v>
      </c>
      <c r="C4445" t="s">
        <v>286</v>
      </c>
      <c r="D4445" t="s">
        <v>257</v>
      </c>
      <c r="E4445" t="s">
        <v>258</v>
      </c>
      <c r="F4445" t="s">
        <v>41</v>
      </c>
      <c r="G4445" s="1">
        <v>46023</v>
      </c>
      <c r="H4445" t="s">
        <v>75</v>
      </c>
      <c r="I4445" t="s">
        <v>76</v>
      </c>
      <c r="J4445" t="s">
        <v>72</v>
      </c>
      <c r="K4445">
        <v>1</v>
      </c>
      <c r="L4445" t="s">
        <v>51</v>
      </c>
      <c r="M4445">
        <v>9.17</v>
      </c>
      <c r="N4445" t="s">
        <v>287</v>
      </c>
      <c r="O4445">
        <v>2.54</v>
      </c>
      <c r="P4445">
        <v>0.27700000000000002</v>
      </c>
      <c r="Q4445">
        <v>8.9</v>
      </c>
      <c r="R4445" t="s">
        <v>260</v>
      </c>
      <c r="S4445">
        <v>124.2</v>
      </c>
      <c r="T4445" s="1">
        <v>46023</v>
      </c>
      <c r="U4445">
        <v>-1</v>
      </c>
      <c r="V4445">
        <v>3.1</v>
      </c>
      <c r="W4445">
        <v>2.5</v>
      </c>
      <c r="X4445" s="2">
        <v>46101</v>
      </c>
      <c r="Y4445" t="s">
        <v>288</v>
      </c>
      <c r="Z4445">
        <v>460613</v>
      </c>
      <c r="AA4445">
        <v>14.93</v>
      </c>
    </row>
    <row r="4446" spans="1:27" x14ac:dyDescent="0.3">
      <c r="A4446" t="s">
        <v>284</v>
      </c>
      <c r="B4446" t="s">
        <v>285</v>
      </c>
      <c r="C4446" t="s">
        <v>286</v>
      </c>
      <c r="D4446" t="s">
        <v>257</v>
      </c>
      <c r="E4446" t="s">
        <v>258</v>
      </c>
      <c r="F4446" t="s">
        <v>42</v>
      </c>
      <c r="G4446" s="1">
        <v>46054</v>
      </c>
      <c r="H4446" t="s">
        <v>75</v>
      </c>
      <c r="I4446" t="s">
        <v>76</v>
      </c>
      <c r="J4446" t="s">
        <v>72</v>
      </c>
      <c r="K4446">
        <v>1</v>
      </c>
      <c r="L4446" t="s">
        <v>51</v>
      </c>
      <c r="M4446">
        <v>8.92</v>
      </c>
      <c r="N4446" t="s">
        <v>287</v>
      </c>
      <c r="O4446">
        <v>2.4700000000000002</v>
      </c>
      <c r="P4446">
        <v>0.27700000000000002</v>
      </c>
      <c r="Q4446">
        <v>8.9</v>
      </c>
      <c r="R4446" t="s">
        <v>260</v>
      </c>
      <c r="S4446">
        <v>125.3</v>
      </c>
      <c r="T4446" s="1">
        <v>46054</v>
      </c>
      <c r="U4446">
        <v>-1</v>
      </c>
      <c r="V4446">
        <v>3.1</v>
      </c>
      <c r="W4446">
        <v>2.5</v>
      </c>
      <c r="X4446" s="2">
        <v>46101</v>
      </c>
      <c r="Y4446" t="s">
        <v>288</v>
      </c>
      <c r="Z4446">
        <v>460613</v>
      </c>
      <c r="AA4446">
        <v>15.37</v>
      </c>
    </row>
    <row r="4447" spans="1:27" x14ac:dyDescent="0.3">
      <c r="A4447" t="s">
        <v>284</v>
      </c>
      <c r="B4447" t="s">
        <v>285</v>
      </c>
      <c r="C4447" t="s">
        <v>286</v>
      </c>
      <c r="D4447" t="s">
        <v>257</v>
      </c>
      <c r="E4447" t="s">
        <v>258</v>
      </c>
      <c r="F4447" t="s">
        <v>43</v>
      </c>
      <c r="G4447" s="1">
        <v>46082</v>
      </c>
      <c r="H4447" t="s">
        <v>75</v>
      </c>
      <c r="I4447" t="s">
        <v>76</v>
      </c>
      <c r="J4447" t="s">
        <v>72</v>
      </c>
      <c r="K4447">
        <v>1</v>
      </c>
      <c r="L4447" t="s">
        <v>51</v>
      </c>
      <c r="M4447">
        <v>9.1</v>
      </c>
      <c r="N4447" t="s">
        <v>287</v>
      </c>
      <c r="O4447">
        <v>2.52</v>
      </c>
      <c r="P4447">
        <v>0.27700000000000002</v>
      </c>
      <c r="Q4447">
        <v>8.9</v>
      </c>
      <c r="R4447" t="s">
        <v>260</v>
      </c>
      <c r="S4447">
        <v>126</v>
      </c>
      <c r="T4447" s="1">
        <v>46082</v>
      </c>
      <c r="U4447">
        <v>-1</v>
      </c>
      <c r="V4447">
        <v>3.1</v>
      </c>
      <c r="W4447">
        <v>2.5</v>
      </c>
      <c r="X4447" s="2">
        <v>46101</v>
      </c>
      <c r="Y4447" t="s">
        <v>288</v>
      </c>
      <c r="Z4447">
        <v>460613</v>
      </c>
      <c r="AA4447">
        <v>15.57</v>
      </c>
    </row>
    <row r="4448" spans="1:27" x14ac:dyDescent="0.3">
      <c r="A4448" t="s">
        <v>284</v>
      </c>
      <c r="B4448" t="s">
        <v>285</v>
      </c>
      <c r="C4448" t="s">
        <v>286</v>
      </c>
      <c r="D4448" t="s">
        <v>257</v>
      </c>
      <c r="E4448" t="s">
        <v>258</v>
      </c>
      <c r="F4448" t="s">
        <v>31</v>
      </c>
      <c r="G4448" s="1">
        <v>45931</v>
      </c>
      <c r="H4448" t="s">
        <v>77</v>
      </c>
      <c r="I4448" t="s">
        <v>78</v>
      </c>
      <c r="J4448" t="s">
        <v>72</v>
      </c>
      <c r="K4448">
        <v>1</v>
      </c>
      <c r="L4448" t="s">
        <v>79</v>
      </c>
      <c r="M4448">
        <v>8.1199999999999992</v>
      </c>
      <c r="N4448" t="s">
        <v>287</v>
      </c>
      <c r="O4448">
        <v>2.25</v>
      </c>
      <c r="P4448">
        <v>0.27700000000000002</v>
      </c>
      <c r="Q4448">
        <v>8.9</v>
      </c>
      <c r="R4448" t="s">
        <v>260</v>
      </c>
      <c r="S4448">
        <v>127.1</v>
      </c>
      <c r="T4448" s="1">
        <v>45931</v>
      </c>
      <c r="U4448">
        <v>-1</v>
      </c>
      <c r="V4448">
        <v>3.1</v>
      </c>
      <c r="W4448">
        <v>2.5</v>
      </c>
      <c r="X4448" s="2">
        <v>46101</v>
      </c>
      <c r="Y4448" t="s">
        <v>288</v>
      </c>
      <c r="Z4448">
        <v>460613</v>
      </c>
      <c r="AA4448">
        <v>14.77</v>
      </c>
    </row>
    <row r="4449" spans="1:27" x14ac:dyDescent="0.3">
      <c r="A4449" t="s">
        <v>284</v>
      </c>
      <c r="B4449" t="s">
        <v>285</v>
      </c>
      <c r="C4449" t="s">
        <v>286</v>
      </c>
      <c r="D4449" t="s">
        <v>257</v>
      </c>
      <c r="E4449" t="s">
        <v>258</v>
      </c>
      <c r="F4449" t="s">
        <v>39</v>
      </c>
      <c r="G4449" s="1">
        <v>45962</v>
      </c>
      <c r="H4449" t="s">
        <v>77</v>
      </c>
      <c r="I4449" t="s">
        <v>78</v>
      </c>
      <c r="J4449" t="s">
        <v>72</v>
      </c>
      <c r="K4449">
        <v>1</v>
      </c>
      <c r="L4449" t="s">
        <v>79</v>
      </c>
      <c r="M4449">
        <v>9.31</v>
      </c>
      <c r="N4449" t="s">
        <v>287</v>
      </c>
      <c r="O4449">
        <v>2.58</v>
      </c>
      <c r="P4449">
        <v>0.27700000000000002</v>
      </c>
      <c r="Q4449">
        <v>8.9</v>
      </c>
      <c r="R4449" t="s">
        <v>260</v>
      </c>
      <c r="S4449">
        <v>126.2</v>
      </c>
      <c r="T4449" s="1">
        <v>45962</v>
      </c>
      <c r="U4449">
        <v>-1</v>
      </c>
      <c r="V4449">
        <v>3.1</v>
      </c>
      <c r="W4449">
        <v>2.5</v>
      </c>
      <c r="X4449" s="2">
        <v>46101</v>
      </c>
      <c r="Y4449" t="s">
        <v>288</v>
      </c>
      <c r="Z4449">
        <v>460613</v>
      </c>
      <c r="AA4449">
        <v>14.91</v>
      </c>
    </row>
    <row r="4450" spans="1:27" x14ac:dyDescent="0.3">
      <c r="A4450" t="s">
        <v>284</v>
      </c>
      <c r="B4450" t="s">
        <v>285</v>
      </c>
      <c r="C4450" t="s">
        <v>286</v>
      </c>
      <c r="D4450" t="s">
        <v>257</v>
      </c>
      <c r="E4450" t="s">
        <v>258</v>
      </c>
      <c r="F4450" t="s">
        <v>40</v>
      </c>
      <c r="G4450" s="1">
        <v>45992</v>
      </c>
      <c r="H4450" t="s">
        <v>77</v>
      </c>
      <c r="I4450" t="s">
        <v>78</v>
      </c>
      <c r="J4450" t="s">
        <v>72</v>
      </c>
      <c r="K4450">
        <v>1</v>
      </c>
      <c r="L4450" t="s">
        <v>79</v>
      </c>
      <c r="M4450">
        <v>9.17</v>
      </c>
      <c r="N4450" t="s">
        <v>287</v>
      </c>
      <c r="O4450">
        <v>2.54</v>
      </c>
      <c r="P4450">
        <v>0.27700000000000002</v>
      </c>
      <c r="Q4450">
        <v>8.9</v>
      </c>
      <c r="R4450" t="s">
        <v>260</v>
      </c>
      <c r="S4450">
        <v>125.8</v>
      </c>
      <c r="T4450" s="1">
        <v>45992</v>
      </c>
      <c r="U4450">
        <v>-1</v>
      </c>
      <c r="V4450">
        <v>3.1</v>
      </c>
      <c r="W4450">
        <v>2.5</v>
      </c>
      <c r="X4450" s="2">
        <v>46101</v>
      </c>
      <c r="Y4450" t="s">
        <v>288</v>
      </c>
      <c r="Z4450">
        <v>460613</v>
      </c>
      <c r="AA4450">
        <v>15.44</v>
      </c>
    </row>
    <row r="4451" spans="1:27" x14ac:dyDescent="0.3">
      <c r="A4451" t="s">
        <v>284</v>
      </c>
      <c r="B4451" t="s">
        <v>285</v>
      </c>
      <c r="C4451" t="s">
        <v>286</v>
      </c>
      <c r="D4451" t="s">
        <v>257</v>
      </c>
      <c r="E4451" t="s">
        <v>258</v>
      </c>
      <c r="F4451" t="s">
        <v>41</v>
      </c>
      <c r="G4451" s="1">
        <v>46023</v>
      </c>
      <c r="H4451" t="s">
        <v>77</v>
      </c>
      <c r="I4451" t="s">
        <v>78</v>
      </c>
      <c r="J4451" t="s">
        <v>72</v>
      </c>
      <c r="K4451">
        <v>1</v>
      </c>
      <c r="L4451" t="s">
        <v>79</v>
      </c>
      <c r="M4451">
        <v>8.99</v>
      </c>
      <c r="N4451" t="s">
        <v>287</v>
      </c>
      <c r="O4451">
        <v>2.4900000000000002</v>
      </c>
      <c r="P4451">
        <v>0.27700000000000002</v>
      </c>
      <c r="Q4451">
        <v>8.9</v>
      </c>
      <c r="R4451" t="s">
        <v>260</v>
      </c>
      <c r="S4451">
        <v>124.2</v>
      </c>
      <c r="T4451" s="1">
        <v>46023</v>
      </c>
      <c r="U4451">
        <v>-1</v>
      </c>
      <c r="V4451">
        <v>3.1</v>
      </c>
      <c r="W4451">
        <v>2.5</v>
      </c>
      <c r="X4451" s="2">
        <v>46101</v>
      </c>
      <c r="Y4451" t="s">
        <v>288</v>
      </c>
      <c r="Z4451">
        <v>460613</v>
      </c>
      <c r="AA4451">
        <v>14.93</v>
      </c>
    </row>
    <row r="4452" spans="1:27" x14ac:dyDescent="0.3">
      <c r="A4452" t="s">
        <v>284</v>
      </c>
      <c r="B4452" t="s">
        <v>285</v>
      </c>
      <c r="C4452" t="s">
        <v>286</v>
      </c>
      <c r="D4452" t="s">
        <v>257</v>
      </c>
      <c r="E4452" t="s">
        <v>258</v>
      </c>
      <c r="F4452" t="s">
        <v>42</v>
      </c>
      <c r="G4452" s="1">
        <v>46054</v>
      </c>
      <c r="H4452" t="s">
        <v>77</v>
      </c>
      <c r="I4452" t="s">
        <v>78</v>
      </c>
      <c r="J4452" t="s">
        <v>72</v>
      </c>
      <c r="K4452">
        <v>1</v>
      </c>
      <c r="L4452" t="s">
        <v>79</v>
      </c>
      <c r="M4452">
        <v>9.17</v>
      </c>
      <c r="N4452" t="s">
        <v>287</v>
      </c>
      <c r="O4452">
        <v>2.54</v>
      </c>
      <c r="P4452">
        <v>0.27700000000000002</v>
      </c>
      <c r="Q4452">
        <v>8.9</v>
      </c>
      <c r="R4452" t="s">
        <v>260</v>
      </c>
      <c r="S4452">
        <v>125.3</v>
      </c>
      <c r="T4452" s="1">
        <v>46054</v>
      </c>
      <c r="U4452">
        <v>-1</v>
      </c>
      <c r="V4452">
        <v>3.1</v>
      </c>
      <c r="W4452">
        <v>2.5</v>
      </c>
      <c r="X4452" s="2">
        <v>46101</v>
      </c>
      <c r="Y4452" t="s">
        <v>288</v>
      </c>
      <c r="Z4452">
        <v>460613</v>
      </c>
      <c r="AA4452">
        <v>15.37</v>
      </c>
    </row>
    <row r="4453" spans="1:27" x14ac:dyDescent="0.3">
      <c r="A4453" t="s">
        <v>284</v>
      </c>
      <c r="B4453" t="s">
        <v>285</v>
      </c>
      <c r="C4453" t="s">
        <v>286</v>
      </c>
      <c r="D4453" t="s">
        <v>257</v>
      </c>
      <c r="E4453" t="s">
        <v>258</v>
      </c>
      <c r="F4453" t="s">
        <v>43</v>
      </c>
      <c r="G4453" s="1">
        <v>46082</v>
      </c>
      <c r="H4453" t="s">
        <v>77</v>
      </c>
      <c r="I4453" t="s">
        <v>78</v>
      </c>
      <c r="J4453" t="s">
        <v>72</v>
      </c>
      <c r="K4453">
        <v>1</v>
      </c>
      <c r="L4453" t="s">
        <v>79</v>
      </c>
      <c r="M4453">
        <v>9.1300000000000008</v>
      </c>
      <c r="N4453" t="s">
        <v>287</v>
      </c>
      <c r="O4453">
        <v>2.5299999999999998</v>
      </c>
      <c r="P4453">
        <v>0.27700000000000002</v>
      </c>
      <c r="Q4453">
        <v>8.9</v>
      </c>
      <c r="R4453" t="s">
        <v>260</v>
      </c>
      <c r="S4453">
        <v>126</v>
      </c>
      <c r="T4453" s="1">
        <v>46082</v>
      </c>
      <c r="U4453">
        <v>-1</v>
      </c>
      <c r="V4453">
        <v>3.1</v>
      </c>
      <c r="W4453">
        <v>2.5</v>
      </c>
      <c r="X4453" s="2">
        <v>46101</v>
      </c>
      <c r="Y4453" t="s">
        <v>288</v>
      </c>
      <c r="Z4453">
        <v>460613</v>
      </c>
      <c r="AA4453">
        <v>15.57</v>
      </c>
    </row>
    <row r="4454" spans="1:27" x14ac:dyDescent="0.3">
      <c r="A4454" t="s">
        <v>289</v>
      </c>
      <c r="B4454" t="s">
        <v>290</v>
      </c>
      <c r="C4454" t="s">
        <v>291</v>
      </c>
      <c r="D4454" t="s">
        <v>257</v>
      </c>
      <c r="E4454" t="s">
        <v>258</v>
      </c>
      <c r="F4454" t="s">
        <v>31</v>
      </c>
      <c r="G4454" s="1">
        <v>45931</v>
      </c>
      <c r="H4454" t="s">
        <v>32</v>
      </c>
      <c r="I4454" t="s">
        <v>33</v>
      </c>
      <c r="J4454" t="s">
        <v>34</v>
      </c>
      <c r="K4454">
        <v>1</v>
      </c>
      <c r="L4454" t="s">
        <v>35</v>
      </c>
      <c r="M4454">
        <v>1.04</v>
      </c>
      <c r="N4454" t="s">
        <v>292</v>
      </c>
      <c r="O4454">
        <v>1.47</v>
      </c>
      <c r="P4454">
        <v>1.41</v>
      </c>
      <c r="Q4454">
        <v>8.9</v>
      </c>
      <c r="R4454" t="s">
        <v>260</v>
      </c>
      <c r="S4454">
        <v>127.1</v>
      </c>
      <c r="T4454" s="1">
        <v>45931</v>
      </c>
      <c r="U4454">
        <v>-1</v>
      </c>
      <c r="V4454">
        <v>3.1</v>
      </c>
      <c r="W4454">
        <v>2.5</v>
      </c>
      <c r="X4454" s="2">
        <v>46101</v>
      </c>
      <c r="Y4454" t="s">
        <v>293</v>
      </c>
      <c r="Z4454">
        <v>4007526</v>
      </c>
      <c r="AA4454">
        <v>6.76</v>
      </c>
    </row>
    <row r="4455" spans="1:27" x14ac:dyDescent="0.3">
      <c r="A4455" t="s">
        <v>289</v>
      </c>
      <c r="B4455" t="s">
        <v>290</v>
      </c>
      <c r="C4455" t="s">
        <v>291</v>
      </c>
      <c r="D4455" t="s">
        <v>257</v>
      </c>
      <c r="E4455" t="s">
        <v>258</v>
      </c>
      <c r="F4455" t="s">
        <v>39</v>
      </c>
      <c r="G4455" s="1">
        <v>45962</v>
      </c>
      <c r="H4455" t="s">
        <v>32</v>
      </c>
      <c r="I4455" t="s">
        <v>33</v>
      </c>
      <c r="J4455" t="s">
        <v>34</v>
      </c>
      <c r="K4455">
        <v>1</v>
      </c>
      <c r="L4455" t="s">
        <v>35</v>
      </c>
      <c r="M4455">
        <v>1.06</v>
      </c>
      <c r="N4455" t="s">
        <v>292</v>
      </c>
      <c r="O4455">
        <v>1.49</v>
      </c>
      <c r="P4455">
        <v>1.41</v>
      </c>
      <c r="Q4455">
        <v>8.9</v>
      </c>
      <c r="R4455" t="s">
        <v>260</v>
      </c>
      <c r="S4455">
        <v>126.2</v>
      </c>
      <c r="T4455" s="1">
        <v>45962</v>
      </c>
      <c r="U4455">
        <v>-1</v>
      </c>
      <c r="V4455">
        <v>3.1</v>
      </c>
      <c r="W4455">
        <v>2.5</v>
      </c>
      <c r="X4455" s="2">
        <v>46101</v>
      </c>
      <c r="Y4455" t="s">
        <v>293</v>
      </c>
      <c r="Z4455">
        <v>4007526</v>
      </c>
      <c r="AA4455">
        <v>6.81</v>
      </c>
    </row>
    <row r="4456" spans="1:27" x14ac:dyDescent="0.3">
      <c r="A4456" t="s">
        <v>289</v>
      </c>
      <c r="B4456" t="s">
        <v>290</v>
      </c>
      <c r="C4456" t="s">
        <v>291</v>
      </c>
      <c r="D4456" t="s">
        <v>257</v>
      </c>
      <c r="E4456" t="s">
        <v>258</v>
      </c>
      <c r="F4456" t="s">
        <v>40</v>
      </c>
      <c r="G4456" s="1">
        <v>45992</v>
      </c>
      <c r="H4456" t="s">
        <v>32</v>
      </c>
      <c r="I4456" t="s">
        <v>33</v>
      </c>
      <c r="J4456" t="s">
        <v>34</v>
      </c>
      <c r="K4456">
        <v>1</v>
      </c>
      <c r="L4456" t="s">
        <v>35</v>
      </c>
      <c r="M4456">
        <v>1.0900000000000001</v>
      </c>
      <c r="N4456" t="s">
        <v>292</v>
      </c>
      <c r="O4456">
        <v>1.54</v>
      </c>
      <c r="P4456">
        <v>1.41</v>
      </c>
      <c r="Q4456">
        <v>8.9</v>
      </c>
      <c r="R4456" t="s">
        <v>260</v>
      </c>
      <c r="S4456">
        <v>125.8</v>
      </c>
      <c r="T4456" s="1">
        <v>45992</v>
      </c>
      <c r="U4456">
        <v>-1</v>
      </c>
      <c r="V4456">
        <v>3.1</v>
      </c>
      <c r="W4456">
        <v>2.5</v>
      </c>
      <c r="X4456" s="2">
        <v>46101</v>
      </c>
      <c r="Y4456" t="s">
        <v>293</v>
      </c>
      <c r="Z4456">
        <v>4007526</v>
      </c>
      <c r="AA4456">
        <v>6.91</v>
      </c>
    </row>
    <row r="4457" spans="1:27" x14ac:dyDescent="0.3">
      <c r="A4457" t="s">
        <v>289</v>
      </c>
      <c r="B4457" t="s">
        <v>290</v>
      </c>
      <c r="C4457" t="s">
        <v>291</v>
      </c>
      <c r="D4457" t="s">
        <v>257</v>
      </c>
      <c r="E4457" t="s">
        <v>258</v>
      </c>
      <c r="F4457" t="s">
        <v>41</v>
      </c>
      <c r="G4457" s="1">
        <v>46023</v>
      </c>
      <c r="H4457" t="s">
        <v>32</v>
      </c>
      <c r="I4457" t="s">
        <v>33</v>
      </c>
      <c r="J4457" t="s">
        <v>34</v>
      </c>
      <c r="K4457">
        <v>1</v>
      </c>
      <c r="L4457" t="s">
        <v>35</v>
      </c>
      <c r="M4457">
        <v>1.07</v>
      </c>
      <c r="N4457" t="s">
        <v>292</v>
      </c>
      <c r="O4457">
        <v>1.51</v>
      </c>
      <c r="P4457">
        <v>1.41</v>
      </c>
      <c r="Q4457">
        <v>8.9</v>
      </c>
      <c r="R4457" t="s">
        <v>260</v>
      </c>
      <c r="S4457">
        <v>124.2</v>
      </c>
      <c r="T4457" s="1">
        <v>46023</v>
      </c>
      <c r="U4457">
        <v>-1</v>
      </c>
      <c r="V4457">
        <v>3.1</v>
      </c>
      <c r="W4457">
        <v>2.5</v>
      </c>
      <c r="X4457" s="2">
        <v>46101</v>
      </c>
      <c r="Y4457" t="s">
        <v>293</v>
      </c>
      <c r="Z4457">
        <v>4007526</v>
      </c>
      <c r="AA4457">
        <v>6.94</v>
      </c>
    </row>
    <row r="4458" spans="1:27" x14ac:dyDescent="0.3">
      <c r="A4458" t="s">
        <v>289</v>
      </c>
      <c r="B4458" t="s">
        <v>290</v>
      </c>
      <c r="C4458" t="s">
        <v>291</v>
      </c>
      <c r="D4458" t="s">
        <v>257</v>
      </c>
      <c r="E4458" t="s">
        <v>258</v>
      </c>
      <c r="F4458" t="s">
        <v>42</v>
      </c>
      <c r="G4458" s="1">
        <v>46054</v>
      </c>
      <c r="H4458" t="s">
        <v>32</v>
      </c>
      <c r="I4458" t="s">
        <v>33</v>
      </c>
      <c r="J4458" t="s">
        <v>34</v>
      </c>
      <c r="K4458">
        <v>1</v>
      </c>
      <c r="L4458" t="s">
        <v>35</v>
      </c>
      <c r="M4458">
        <v>1.1000000000000001</v>
      </c>
      <c r="N4458" t="s">
        <v>292</v>
      </c>
      <c r="O4458">
        <v>1.55</v>
      </c>
      <c r="P4458">
        <v>1.41</v>
      </c>
      <c r="Q4458">
        <v>8.9</v>
      </c>
      <c r="R4458" t="s">
        <v>260</v>
      </c>
      <c r="S4458">
        <v>125.3</v>
      </c>
      <c r="T4458" s="1">
        <v>46054</v>
      </c>
      <c r="U4458">
        <v>-1</v>
      </c>
      <c r="V4458">
        <v>3.1</v>
      </c>
      <c r="W4458">
        <v>2.5</v>
      </c>
      <c r="X4458" s="2">
        <v>46101</v>
      </c>
      <c r="Y4458" t="s">
        <v>293</v>
      </c>
      <c r="Z4458">
        <v>4007526</v>
      </c>
      <c r="AA4458">
        <v>7.2</v>
      </c>
    </row>
    <row r="4459" spans="1:27" x14ac:dyDescent="0.3">
      <c r="A4459" t="s">
        <v>289</v>
      </c>
      <c r="B4459" t="s">
        <v>290</v>
      </c>
      <c r="C4459" t="s">
        <v>291</v>
      </c>
      <c r="D4459" t="s">
        <v>257</v>
      </c>
      <c r="E4459" t="s">
        <v>258</v>
      </c>
      <c r="F4459" t="s">
        <v>43</v>
      </c>
      <c r="G4459" s="1">
        <v>46082</v>
      </c>
      <c r="H4459" t="s">
        <v>32</v>
      </c>
      <c r="I4459" t="s">
        <v>33</v>
      </c>
      <c r="J4459" t="s">
        <v>34</v>
      </c>
      <c r="K4459">
        <v>1</v>
      </c>
      <c r="L4459" t="s">
        <v>35</v>
      </c>
      <c r="M4459">
        <v>1.1100000000000001</v>
      </c>
      <c r="N4459" t="s">
        <v>292</v>
      </c>
      <c r="O4459">
        <v>1.56</v>
      </c>
      <c r="P4459">
        <v>1.41</v>
      </c>
      <c r="Q4459">
        <v>8.9</v>
      </c>
      <c r="R4459" t="s">
        <v>260</v>
      </c>
      <c r="S4459">
        <v>126</v>
      </c>
      <c r="T4459" s="1">
        <v>46082</v>
      </c>
      <c r="U4459">
        <v>-1</v>
      </c>
      <c r="V4459">
        <v>3.1</v>
      </c>
      <c r="W4459">
        <v>2.5</v>
      </c>
      <c r="X4459" s="2">
        <v>46101</v>
      </c>
      <c r="Y4459" t="s">
        <v>293</v>
      </c>
      <c r="Z4459">
        <v>4007526</v>
      </c>
      <c r="AA4459">
        <v>7.14</v>
      </c>
    </row>
    <row r="4460" spans="1:27" x14ac:dyDescent="0.3">
      <c r="A4460" t="s">
        <v>289</v>
      </c>
      <c r="B4460" t="s">
        <v>290</v>
      </c>
      <c r="C4460" t="s">
        <v>291</v>
      </c>
      <c r="D4460" t="s">
        <v>257</v>
      </c>
      <c r="E4460" t="s">
        <v>258</v>
      </c>
      <c r="F4460" t="s">
        <v>31</v>
      </c>
      <c r="G4460" s="1">
        <v>45931</v>
      </c>
      <c r="H4460" t="s">
        <v>44</v>
      </c>
      <c r="I4460" t="s">
        <v>45</v>
      </c>
      <c r="J4460" t="s">
        <v>46</v>
      </c>
      <c r="K4460">
        <v>500</v>
      </c>
      <c r="L4460" t="s">
        <v>47</v>
      </c>
      <c r="M4460">
        <v>0.39</v>
      </c>
      <c r="N4460" t="s">
        <v>292</v>
      </c>
      <c r="O4460">
        <v>0.55000000000000004</v>
      </c>
      <c r="P4460">
        <v>1.41</v>
      </c>
      <c r="Q4460">
        <v>8.9</v>
      </c>
      <c r="R4460" t="s">
        <v>260</v>
      </c>
      <c r="S4460">
        <v>127.1</v>
      </c>
      <c r="T4460" s="1">
        <v>45931</v>
      </c>
      <c r="U4460">
        <v>-1</v>
      </c>
      <c r="V4460">
        <v>3.1</v>
      </c>
      <c r="W4460">
        <v>2.5</v>
      </c>
      <c r="X4460" s="2">
        <v>46101</v>
      </c>
      <c r="Y4460" t="s">
        <v>293</v>
      </c>
      <c r="Z4460">
        <v>4007526</v>
      </c>
      <c r="AA4460">
        <v>6.76</v>
      </c>
    </row>
    <row r="4461" spans="1:27" x14ac:dyDescent="0.3">
      <c r="A4461" t="s">
        <v>289</v>
      </c>
      <c r="B4461" t="s">
        <v>290</v>
      </c>
      <c r="C4461" t="s">
        <v>291</v>
      </c>
      <c r="D4461" t="s">
        <v>257</v>
      </c>
      <c r="E4461" t="s">
        <v>258</v>
      </c>
      <c r="F4461" t="s">
        <v>39</v>
      </c>
      <c r="G4461" s="1">
        <v>45962</v>
      </c>
      <c r="H4461" t="s">
        <v>44</v>
      </c>
      <c r="I4461" t="s">
        <v>45</v>
      </c>
      <c r="J4461" t="s">
        <v>46</v>
      </c>
      <c r="K4461">
        <v>500</v>
      </c>
      <c r="L4461" t="s">
        <v>47</v>
      </c>
      <c r="M4461">
        <v>0.41</v>
      </c>
      <c r="N4461" t="s">
        <v>292</v>
      </c>
      <c r="O4461">
        <v>0.57999999999999996</v>
      </c>
      <c r="P4461">
        <v>1.41</v>
      </c>
      <c r="Q4461">
        <v>8.9</v>
      </c>
      <c r="R4461" t="s">
        <v>260</v>
      </c>
      <c r="S4461">
        <v>126.2</v>
      </c>
      <c r="T4461" s="1">
        <v>45962</v>
      </c>
      <c r="U4461">
        <v>-1</v>
      </c>
      <c r="V4461">
        <v>3.1</v>
      </c>
      <c r="W4461">
        <v>2.5</v>
      </c>
      <c r="X4461" s="2">
        <v>46101</v>
      </c>
      <c r="Y4461" t="s">
        <v>293</v>
      </c>
      <c r="Z4461">
        <v>4007526</v>
      </c>
      <c r="AA4461">
        <v>6.81</v>
      </c>
    </row>
    <row r="4462" spans="1:27" x14ac:dyDescent="0.3">
      <c r="A4462" t="s">
        <v>289</v>
      </c>
      <c r="B4462" t="s">
        <v>290</v>
      </c>
      <c r="C4462" t="s">
        <v>291</v>
      </c>
      <c r="D4462" t="s">
        <v>257</v>
      </c>
      <c r="E4462" t="s">
        <v>258</v>
      </c>
      <c r="F4462" t="s">
        <v>40</v>
      </c>
      <c r="G4462" s="1">
        <v>45992</v>
      </c>
      <c r="H4462" t="s">
        <v>44</v>
      </c>
      <c r="I4462" t="s">
        <v>45</v>
      </c>
      <c r="J4462" t="s">
        <v>46</v>
      </c>
      <c r="K4462">
        <v>500</v>
      </c>
      <c r="L4462" t="s">
        <v>47</v>
      </c>
      <c r="M4462">
        <v>0.4</v>
      </c>
      <c r="N4462" t="s">
        <v>292</v>
      </c>
      <c r="O4462">
        <v>0.56000000000000005</v>
      </c>
      <c r="P4462">
        <v>1.41</v>
      </c>
      <c r="Q4462">
        <v>8.9</v>
      </c>
      <c r="R4462" t="s">
        <v>260</v>
      </c>
      <c r="S4462">
        <v>125.8</v>
      </c>
      <c r="T4462" s="1">
        <v>45992</v>
      </c>
      <c r="U4462">
        <v>-1</v>
      </c>
      <c r="V4462">
        <v>3.1</v>
      </c>
      <c r="W4462">
        <v>2.5</v>
      </c>
      <c r="X4462" s="2">
        <v>46101</v>
      </c>
      <c r="Y4462" t="s">
        <v>293</v>
      </c>
      <c r="Z4462">
        <v>4007526</v>
      </c>
      <c r="AA4462">
        <v>6.91</v>
      </c>
    </row>
    <row r="4463" spans="1:27" x14ac:dyDescent="0.3">
      <c r="A4463" t="s">
        <v>289</v>
      </c>
      <c r="B4463" t="s">
        <v>290</v>
      </c>
      <c r="C4463" t="s">
        <v>291</v>
      </c>
      <c r="D4463" t="s">
        <v>257</v>
      </c>
      <c r="E4463" t="s">
        <v>258</v>
      </c>
      <c r="F4463" t="s">
        <v>41</v>
      </c>
      <c r="G4463" s="1">
        <v>46023</v>
      </c>
      <c r="H4463" t="s">
        <v>44</v>
      </c>
      <c r="I4463" t="s">
        <v>45</v>
      </c>
      <c r="J4463" t="s">
        <v>46</v>
      </c>
      <c r="K4463">
        <v>500</v>
      </c>
      <c r="L4463" t="s">
        <v>47</v>
      </c>
      <c r="M4463">
        <v>0.4</v>
      </c>
      <c r="N4463" t="s">
        <v>292</v>
      </c>
      <c r="O4463">
        <v>0.56000000000000005</v>
      </c>
      <c r="P4463">
        <v>1.41</v>
      </c>
      <c r="Q4463">
        <v>8.9</v>
      </c>
      <c r="R4463" t="s">
        <v>260</v>
      </c>
      <c r="S4463">
        <v>124.2</v>
      </c>
      <c r="T4463" s="1">
        <v>46023</v>
      </c>
      <c r="U4463">
        <v>-1</v>
      </c>
      <c r="V4463">
        <v>3.1</v>
      </c>
      <c r="W4463">
        <v>2.5</v>
      </c>
      <c r="X4463" s="2">
        <v>46101</v>
      </c>
      <c r="Y4463" t="s">
        <v>293</v>
      </c>
      <c r="Z4463">
        <v>4007526</v>
      </c>
      <c r="AA4463">
        <v>6.94</v>
      </c>
    </row>
    <row r="4464" spans="1:27" x14ac:dyDescent="0.3">
      <c r="A4464" t="s">
        <v>289</v>
      </c>
      <c r="B4464" t="s">
        <v>290</v>
      </c>
      <c r="C4464" t="s">
        <v>291</v>
      </c>
      <c r="D4464" t="s">
        <v>257</v>
      </c>
      <c r="E4464" t="s">
        <v>258</v>
      </c>
      <c r="F4464" t="s">
        <v>42</v>
      </c>
      <c r="G4464" s="1">
        <v>46054</v>
      </c>
      <c r="H4464" t="s">
        <v>44</v>
      </c>
      <c r="I4464" t="s">
        <v>45</v>
      </c>
      <c r="J4464" t="s">
        <v>46</v>
      </c>
      <c r="K4464">
        <v>500</v>
      </c>
      <c r="L4464" t="s">
        <v>47</v>
      </c>
      <c r="M4464">
        <v>0.4</v>
      </c>
      <c r="N4464" t="s">
        <v>292</v>
      </c>
      <c r="O4464">
        <v>0.56000000000000005</v>
      </c>
      <c r="P4464">
        <v>1.41</v>
      </c>
      <c r="Q4464">
        <v>8.9</v>
      </c>
      <c r="R4464" t="s">
        <v>260</v>
      </c>
      <c r="S4464">
        <v>125.3</v>
      </c>
      <c r="T4464" s="1">
        <v>46054</v>
      </c>
      <c r="U4464">
        <v>-1</v>
      </c>
      <c r="V4464">
        <v>3.1</v>
      </c>
      <c r="W4464">
        <v>2.5</v>
      </c>
      <c r="X4464" s="2">
        <v>46101</v>
      </c>
      <c r="Y4464" t="s">
        <v>293</v>
      </c>
      <c r="Z4464">
        <v>4007526</v>
      </c>
      <c r="AA4464">
        <v>7.2</v>
      </c>
    </row>
    <row r="4465" spans="1:27" x14ac:dyDescent="0.3">
      <c r="A4465" t="s">
        <v>289</v>
      </c>
      <c r="B4465" t="s">
        <v>290</v>
      </c>
      <c r="C4465" t="s">
        <v>291</v>
      </c>
      <c r="D4465" t="s">
        <v>257</v>
      </c>
      <c r="E4465" t="s">
        <v>258</v>
      </c>
      <c r="F4465" t="s">
        <v>43</v>
      </c>
      <c r="G4465" s="1">
        <v>46082</v>
      </c>
      <c r="H4465" t="s">
        <v>44</v>
      </c>
      <c r="I4465" t="s">
        <v>45</v>
      </c>
      <c r="J4465" t="s">
        <v>46</v>
      </c>
      <c r="K4465">
        <v>500</v>
      </c>
      <c r="L4465" t="s">
        <v>47</v>
      </c>
      <c r="M4465">
        <v>0.41</v>
      </c>
      <c r="N4465" t="s">
        <v>292</v>
      </c>
      <c r="O4465">
        <v>0.57999999999999996</v>
      </c>
      <c r="P4465">
        <v>1.41</v>
      </c>
      <c r="Q4465">
        <v>8.9</v>
      </c>
      <c r="R4465" t="s">
        <v>260</v>
      </c>
      <c r="S4465">
        <v>126</v>
      </c>
      <c r="T4465" s="1">
        <v>46082</v>
      </c>
      <c r="U4465">
        <v>-1</v>
      </c>
      <c r="V4465">
        <v>3.1</v>
      </c>
      <c r="W4465">
        <v>2.5</v>
      </c>
      <c r="X4465" s="2">
        <v>46101</v>
      </c>
      <c r="Y4465" t="s">
        <v>293</v>
      </c>
      <c r="Z4465">
        <v>4007526</v>
      </c>
      <c r="AA4465">
        <v>7.14</v>
      </c>
    </row>
    <row r="4466" spans="1:27" x14ac:dyDescent="0.3">
      <c r="A4466" t="s">
        <v>289</v>
      </c>
      <c r="B4466" t="s">
        <v>290</v>
      </c>
      <c r="C4466" t="s">
        <v>291</v>
      </c>
      <c r="D4466" t="s">
        <v>257</v>
      </c>
      <c r="E4466" t="s">
        <v>258</v>
      </c>
      <c r="F4466" t="s">
        <v>31</v>
      </c>
      <c r="G4466" s="1">
        <v>45931</v>
      </c>
      <c r="H4466" t="s">
        <v>48</v>
      </c>
      <c r="I4466" t="s">
        <v>49</v>
      </c>
      <c r="J4466" t="s">
        <v>50</v>
      </c>
      <c r="K4466">
        <v>1</v>
      </c>
      <c r="L4466" t="s">
        <v>51</v>
      </c>
      <c r="M4466">
        <v>1.88</v>
      </c>
      <c r="N4466" t="s">
        <v>292</v>
      </c>
      <c r="O4466">
        <v>2.65</v>
      </c>
      <c r="P4466">
        <v>1.41</v>
      </c>
      <c r="Q4466">
        <v>8.9</v>
      </c>
      <c r="R4466" t="s">
        <v>260</v>
      </c>
      <c r="S4466">
        <v>127.1</v>
      </c>
      <c r="T4466" s="1">
        <v>45931</v>
      </c>
      <c r="U4466">
        <v>-1</v>
      </c>
      <c r="V4466">
        <v>3.1</v>
      </c>
      <c r="W4466">
        <v>2.5</v>
      </c>
      <c r="X4466" s="2">
        <v>46101</v>
      </c>
      <c r="Y4466" t="s">
        <v>293</v>
      </c>
      <c r="Z4466">
        <v>4007526</v>
      </c>
      <c r="AA4466">
        <v>6.76</v>
      </c>
    </row>
    <row r="4467" spans="1:27" x14ac:dyDescent="0.3">
      <c r="A4467" t="s">
        <v>289</v>
      </c>
      <c r="B4467" t="s">
        <v>290</v>
      </c>
      <c r="C4467" t="s">
        <v>291</v>
      </c>
      <c r="D4467" t="s">
        <v>257</v>
      </c>
      <c r="E4467" t="s">
        <v>258</v>
      </c>
      <c r="F4467" t="s">
        <v>39</v>
      </c>
      <c r="G4467" s="1">
        <v>45962</v>
      </c>
      <c r="H4467" t="s">
        <v>48</v>
      </c>
      <c r="I4467" t="s">
        <v>49</v>
      </c>
      <c r="J4467" t="s">
        <v>50</v>
      </c>
      <c r="K4467">
        <v>1</v>
      </c>
      <c r="L4467" t="s">
        <v>51</v>
      </c>
      <c r="M4467">
        <v>1.89</v>
      </c>
      <c r="N4467" t="s">
        <v>292</v>
      </c>
      <c r="O4467">
        <v>2.66</v>
      </c>
      <c r="P4467">
        <v>1.41</v>
      </c>
      <c r="Q4467">
        <v>8.9</v>
      </c>
      <c r="R4467" t="s">
        <v>260</v>
      </c>
      <c r="S4467">
        <v>126.2</v>
      </c>
      <c r="T4467" s="1">
        <v>45962</v>
      </c>
      <c r="U4467">
        <v>-1</v>
      </c>
      <c r="V4467">
        <v>3.1</v>
      </c>
      <c r="W4467">
        <v>2.5</v>
      </c>
      <c r="X4467" s="2">
        <v>46101</v>
      </c>
      <c r="Y4467" t="s">
        <v>293</v>
      </c>
      <c r="Z4467">
        <v>4007526</v>
      </c>
      <c r="AA4467">
        <v>6.81</v>
      </c>
    </row>
    <row r="4468" spans="1:27" x14ac:dyDescent="0.3">
      <c r="A4468" t="s">
        <v>289</v>
      </c>
      <c r="B4468" t="s">
        <v>290</v>
      </c>
      <c r="C4468" t="s">
        <v>291</v>
      </c>
      <c r="D4468" t="s">
        <v>257</v>
      </c>
      <c r="E4468" t="s">
        <v>258</v>
      </c>
      <c r="F4468" t="s">
        <v>40</v>
      </c>
      <c r="G4468" s="1">
        <v>45992</v>
      </c>
      <c r="H4468" t="s">
        <v>48</v>
      </c>
      <c r="I4468" t="s">
        <v>49</v>
      </c>
      <c r="J4468" t="s">
        <v>50</v>
      </c>
      <c r="K4468">
        <v>1</v>
      </c>
      <c r="L4468" t="s">
        <v>51</v>
      </c>
      <c r="M4468">
        <v>1.91</v>
      </c>
      <c r="N4468" t="s">
        <v>292</v>
      </c>
      <c r="O4468">
        <v>2.69</v>
      </c>
      <c r="P4468">
        <v>1.41</v>
      </c>
      <c r="Q4468">
        <v>8.9</v>
      </c>
      <c r="R4468" t="s">
        <v>260</v>
      </c>
      <c r="S4468">
        <v>125.8</v>
      </c>
      <c r="T4468" s="1">
        <v>45992</v>
      </c>
      <c r="U4468">
        <v>-1</v>
      </c>
      <c r="V4468">
        <v>3.1</v>
      </c>
      <c r="W4468">
        <v>2.5</v>
      </c>
      <c r="X4468" s="2">
        <v>46101</v>
      </c>
      <c r="Y4468" t="s">
        <v>293</v>
      </c>
      <c r="Z4468">
        <v>4007526</v>
      </c>
      <c r="AA4468">
        <v>6.91</v>
      </c>
    </row>
    <row r="4469" spans="1:27" x14ac:dyDescent="0.3">
      <c r="A4469" t="s">
        <v>289</v>
      </c>
      <c r="B4469" t="s">
        <v>290</v>
      </c>
      <c r="C4469" t="s">
        <v>291</v>
      </c>
      <c r="D4469" t="s">
        <v>257</v>
      </c>
      <c r="E4469" t="s">
        <v>258</v>
      </c>
      <c r="F4469" t="s">
        <v>41</v>
      </c>
      <c r="G4469" s="1">
        <v>46023</v>
      </c>
      <c r="H4469" t="s">
        <v>48</v>
      </c>
      <c r="I4469" t="s">
        <v>49</v>
      </c>
      <c r="J4469" t="s">
        <v>50</v>
      </c>
      <c r="K4469">
        <v>1</v>
      </c>
      <c r="L4469" t="s">
        <v>51</v>
      </c>
      <c r="M4469">
        <v>1.89</v>
      </c>
      <c r="N4469" t="s">
        <v>292</v>
      </c>
      <c r="O4469">
        <v>2.67</v>
      </c>
      <c r="P4469">
        <v>1.41</v>
      </c>
      <c r="Q4469">
        <v>8.9</v>
      </c>
      <c r="R4469" t="s">
        <v>260</v>
      </c>
      <c r="S4469">
        <v>124.2</v>
      </c>
      <c r="T4469" s="1">
        <v>46023</v>
      </c>
      <c r="U4469">
        <v>-1</v>
      </c>
      <c r="V4469">
        <v>3.1</v>
      </c>
      <c r="W4469">
        <v>2.5</v>
      </c>
      <c r="X4469" s="2">
        <v>46101</v>
      </c>
      <c r="Y4469" t="s">
        <v>293</v>
      </c>
      <c r="Z4469">
        <v>4007526</v>
      </c>
      <c r="AA4469">
        <v>6.94</v>
      </c>
    </row>
    <row r="4470" spans="1:27" x14ac:dyDescent="0.3">
      <c r="A4470" t="s">
        <v>289</v>
      </c>
      <c r="B4470" t="s">
        <v>290</v>
      </c>
      <c r="C4470" t="s">
        <v>291</v>
      </c>
      <c r="D4470" t="s">
        <v>257</v>
      </c>
      <c r="E4470" t="s">
        <v>258</v>
      </c>
      <c r="F4470" t="s">
        <v>42</v>
      </c>
      <c r="G4470" s="1">
        <v>46054</v>
      </c>
      <c r="H4470" t="s">
        <v>48</v>
      </c>
      <c r="I4470" t="s">
        <v>49</v>
      </c>
      <c r="J4470" t="s">
        <v>50</v>
      </c>
      <c r="K4470">
        <v>1</v>
      </c>
      <c r="L4470" t="s">
        <v>51</v>
      </c>
      <c r="M4470">
        <v>2.04</v>
      </c>
      <c r="N4470" t="s">
        <v>292</v>
      </c>
      <c r="O4470">
        <v>2.87</v>
      </c>
      <c r="P4470">
        <v>1.41</v>
      </c>
      <c r="Q4470">
        <v>8.9</v>
      </c>
      <c r="R4470" t="s">
        <v>260</v>
      </c>
      <c r="S4470">
        <v>125.3</v>
      </c>
      <c r="T4470" s="1">
        <v>46054</v>
      </c>
      <c r="U4470">
        <v>-1</v>
      </c>
      <c r="V4470">
        <v>3.1</v>
      </c>
      <c r="W4470">
        <v>2.5</v>
      </c>
      <c r="X4470" s="2">
        <v>46101</v>
      </c>
      <c r="Y4470" t="s">
        <v>293</v>
      </c>
      <c r="Z4470">
        <v>4007526</v>
      </c>
      <c r="AA4470">
        <v>7.2</v>
      </c>
    </row>
    <row r="4471" spans="1:27" x14ac:dyDescent="0.3">
      <c r="A4471" t="s">
        <v>289</v>
      </c>
      <c r="B4471" t="s">
        <v>290</v>
      </c>
      <c r="C4471" t="s">
        <v>291</v>
      </c>
      <c r="D4471" t="s">
        <v>257</v>
      </c>
      <c r="E4471" t="s">
        <v>258</v>
      </c>
      <c r="F4471" t="s">
        <v>43</v>
      </c>
      <c r="G4471" s="1">
        <v>46082</v>
      </c>
      <c r="H4471" t="s">
        <v>48</v>
      </c>
      <c r="I4471" t="s">
        <v>49</v>
      </c>
      <c r="J4471" t="s">
        <v>50</v>
      </c>
      <c r="K4471">
        <v>1</v>
      </c>
      <c r="L4471" t="s">
        <v>51</v>
      </c>
      <c r="M4471">
        <v>1.99</v>
      </c>
      <c r="N4471" t="s">
        <v>292</v>
      </c>
      <c r="O4471">
        <v>2.8</v>
      </c>
      <c r="P4471">
        <v>1.41</v>
      </c>
      <c r="Q4471">
        <v>8.9</v>
      </c>
      <c r="R4471" t="s">
        <v>260</v>
      </c>
      <c r="S4471">
        <v>126</v>
      </c>
      <c r="T4471" s="1">
        <v>46082</v>
      </c>
      <c r="U4471">
        <v>-1</v>
      </c>
      <c r="V4471">
        <v>3.1</v>
      </c>
      <c r="W4471">
        <v>2.5</v>
      </c>
      <c r="X4471" s="2">
        <v>46101</v>
      </c>
      <c r="Y4471" t="s">
        <v>293</v>
      </c>
      <c r="Z4471">
        <v>4007526</v>
      </c>
      <c r="AA4471">
        <v>7.14</v>
      </c>
    </row>
    <row r="4472" spans="1:27" x14ac:dyDescent="0.3">
      <c r="A4472" t="s">
        <v>289</v>
      </c>
      <c r="B4472" t="s">
        <v>290</v>
      </c>
      <c r="C4472" t="s">
        <v>291</v>
      </c>
      <c r="D4472" t="s">
        <v>257</v>
      </c>
      <c r="E4472" t="s">
        <v>258</v>
      </c>
      <c r="F4472" t="s">
        <v>31</v>
      </c>
      <c r="G4472" s="1">
        <v>45931</v>
      </c>
      <c r="H4472" t="s">
        <v>52</v>
      </c>
      <c r="I4472" t="s">
        <v>53</v>
      </c>
      <c r="J4472" t="s">
        <v>54</v>
      </c>
      <c r="K4472">
        <v>12</v>
      </c>
      <c r="L4472" t="s">
        <v>55</v>
      </c>
      <c r="M4472">
        <v>1.48</v>
      </c>
      <c r="N4472" t="s">
        <v>292</v>
      </c>
      <c r="O4472">
        <v>2.09</v>
      </c>
      <c r="P4472">
        <v>1.41</v>
      </c>
      <c r="Q4472">
        <v>8.9</v>
      </c>
      <c r="R4472" t="s">
        <v>260</v>
      </c>
      <c r="S4472">
        <v>127.1</v>
      </c>
      <c r="T4472" s="1">
        <v>45931</v>
      </c>
      <c r="U4472">
        <v>-1</v>
      </c>
      <c r="V4472">
        <v>3.1</v>
      </c>
      <c r="W4472">
        <v>2.5</v>
      </c>
      <c r="X4472" s="2">
        <v>46101</v>
      </c>
      <c r="Y4472" t="s">
        <v>293</v>
      </c>
      <c r="Z4472">
        <v>4007526</v>
      </c>
      <c r="AA4472">
        <v>6.76</v>
      </c>
    </row>
    <row r="4473" spans="1:27" x14ac:dyDescent="0.3">
      <c r="A4473" t="s">
        <v>289</v>
      </c>
      <c r="B4473" t="s">
        <v>290</v>
      </c>
      <c r="C4473" t="s">
        <v>291</v>
      </c>
      <c r="D4473" t="s">
        <v>257</v>
      </c>
      <c r="E4473" t="s">
        <v>258</v>
      </c>
      <c r="F4473" t="s">
        <v>39</v>
      </c>
      <c r="G4473" s="1">
        <v>45962</v>
      </c>
      <c r="H4473" t="s">
        <v>52</v>
      </c>
      <c r="I4473" t="s">
        <v>53</v>
      </c>
      <c r="J4473" t="s">
        <v>54</v>
      </c>
      <c r="K4473">
        <v>12</v>
      </c>
      <c r="L4473" t="s">
        <v>55</v>
      </c>
      <c r="M4473">
        <v>1.48</v>
      </c>
      <c r="N4473" t="s">
        <v>292</v>
      </c>
      <c r="O4473">
        <v>2.08</v>
      </c>
      <c r="P4473">
        <v>1.41</v>
      </c>
      <c r="Q4473">
        <v>8.9</v>
      </c>
      <c r="R4473" t="s">
        <v>260</v>
      </c>
      <c r="S4473">
        <v>126.2</v>
      </c>
      <c r="T4473" s="1">
        <v>45962</v>
      </c>
      <c r="U4473">
        <v>-1</v>
      </c>
      <c r="V4473">
        <v>3.1</v>
      </c>
      <c r="W4473">
        <v>2.5</v>
      </c>
      <c r="X4473" s="2">
        <v>46101</v>
      </c>
      <c r="Y4473" t="s">
        <v>293</v>
      </c>
      <c r="Z4473">
        <v>4007526</v>
      </c>
      <c r="AA4473">
        <v>6.81</v>
      </c>
    </row>
    <row r="4474" spans="1:27" x14ac:dyDescent="0.3">
      <c r="A4474" t="s">
        <v>289</v>
      </c>
      <c r="B4474" t="s">
        <v>290</v>
      </c>
      <c r="C4474" t="s">
        <v>291</v>
      </c>
      <c r="D4474" t="s">
        <v>257</v>
      </c>
      <c r="E4474" t="s">
        <v>258</v>
      </c>
      <c r="F4474" t="s">
        <v>40</v>
      </c>
      <c r="G4474" s="1">
        <v>45992</v>
      </c>
      <c r="H4474" t="s">
        <v>52</v>
      </c>
      <c r="I4474" t="s">
        <v>53</v>
      </c>
      <c r="J4474" t="s">
        <v>54</v>
      </c>
      <c r="K4474">
        <v>12</v>
      </c>
      <c r="L4474" t="s">
        <v>55</v>
      </c>
      <c r="M4474">
        <v>1.5</v>
      </c>
      <c r="N4474" t="s">
        <v>292</v>
      </c>
      <c r="O4474">
        <v>2.12</v>
      </c>
      <c r="P4474">
        <v>1.41</v>
      </c>
      <c r="Q4474">
        <v>8.9</v>
      </c>
      <c r="R4474" t="s">
        <v>260</v>
      </c>
      <c r="S4474">
        <v>125.8</v>
      </c>
      <c r="T4474" s="1">
        <v>45992</v>
      </c>
      <c r="U4474">
        <v>-1</v>
      </c>
      <c r="V4474">
        <v>3.1</v>
      </c>
      <c r="W4474">
        <v>2.5</v>
      </c>
      <c r="X4474" s="2">
        <v>46101</v>
      </c>
      <c r="Y4474" t="s">
        <v>293</v>
      </c>
      <c r="Z4474">
        <v>4007526</v>
      </c>
      <c r="AA4474">
        <v>6.91</v>
      </c>
    </row>
    <row r="4475" spans="1:27" x14ac:dyDescent="0.3">
      <c r="A4475" t="s">
        <v>289</v>
      </c>
      <c r="B4475" t="s">
        <v>290</v>
      </c>
      <c r="C4475" t="s">
        <v>291</v>
      </c>
      <c r="D4475" t="s">
        <v>257</v>
      </c>
      <c r="E4475" t="s">
        <v>258</v>
      </c>
      <c r="F4475" t="s">
        <v>41</v>
      </c>
      <c r="G4475" s="1">
        <v>46023</v>
      </c>
      <c r="H4475" t="s">
        <v>52</v>
      </c>
      <c r="I4475" t="s">
        <v>53</v>
      </c>
      <c r="J4475" t="s">
        <v>54</v>
      </c>
      <c r="K4475">
        <v>12</v>
      </c>
      <c r="L4475" t="s">
        <v>55</v>
      </c>
      <c r="M4475">
        <v>1.56</v>
      </c>
      <c r="N4475" t="s">
        <v>292</v>
      </c>
      <c r="O4475">
        <v>2.2000000000000002</v>
      </c>
      <c r="P4475">
        <v>1.41</v>
      </c>
      <c r="Q4475">
        <v>8.9</v>
      </c>
      <c r="R4475" t="s">
        <v>260</v>
      </c>
      <c r="S4475">
        <v>124.2</v>
      </c>
      <c r="T4475" s="1">
        <v>46023</v>
      </c>
      <c r="U4475">
        <v>-1</v>
      </c>
      <c r="V4475">
        <v>3.1</v>
      </c>
      <c r="W4475">
        <v>2.5</v>
      </c>
      <c r="X4475" s="2">
        <v>46101</v>
      </c>
      <c r="Y4475" t="s">
        <v>293</v>
      </c>
      <c r="Z4475">
        <v>4007526</v>
      </c>
      <c r="AA4475">
        <v>6.94</v>
      </c>
    </row>
    <row r="4476" spans="1:27" x14ac:dyDescent="0.3">
      <c r="A4476" t="s">
        <v>289</v>
      </c>
      <c r="B4476" t="s">
        <v>290</v>
      </c>
      <c r="C4476" t="s">
        <v>291</v>
      </c>
      <c r="D4476" t="s">
        <v>257</v>
      </c>
      <c r="E4476" t="s">
        <v>258</v>
      </c>
      <c r="F4476" t="s">
        <v>42</v>
      </c>
      <c r="G4476" s="1">
        <v>46054</v>
      </c>
      <c r="H4476" t="s">
        <v>52</v>
      </c>
      <c r="I4476" t="s">
        <v>53</v>
      </c>
      <c r="J4476" t="s">
        <v>54</v>
      </c>
      <c r="K4476">
        <v>12</v>
      </c>
      <c r="L4476" t="s">
        <v>55</v>
      </c>
      <c r="M4476">
        <v>1.57</v>
      </c>
      <c r="N4476" t="s">
        <v>292</v>
      </c>
      <c r="O4476">
        <v>2.2200000000000002</v>
      </c>
      <c r="P4476">
        <v>1.41</v>
      </c>
      <c r="Q4476">
        <v>8.9</v>
      </c>
      <c r="R4476" t="s">
        <v>260</v>
      </c>
      <c r="S4476">
        <v>125.3</v>
      </c>
      <c r="T4476" s="1">
        <v>46054</v>
      </c>
      <c r="U4476">
        <v>-1</v>
      </c>
      <c r="V4476">
        <v>3.1</v>
      </c>
      <c r="W4476">
        <v>2.5</v>
      </c>
      <c r="X4476" s="2">
        <v>46101</v>
      </c>
      <c r="Y4476" t="s">
        <v>293</v>
      </c>
      <c r="Z4476">
        <v>4007526</v>
      </c>
      <c r="AA4476">
        <v>7.2</v>
      </c>
    </row>
    <row r="4477" spans="1:27" x14ac:dyDescent="0.3">
      <c r="A4477" t="s">
        <v>289</v>
      </c>
      <c r="B4477" t="s">
        <v>290</v>
      </c>
      <c r="C4477" t="s">
        <v>291</v>
      </c>
      <c r="D4477" t="s">
        <v>257</v>
      </c>
      <c r="E4477" t="s">
        <v>258</v>
      </c>
      <c r="F4477" t="s">
        <v>43</v>
      </c>
      <c r="G4477" s="1">
        <v>46082</v>
      </c>
      <c r="H4477" t="s">
        <v>52</v>
      </c>
      <c r="I4477" t="s">
        <v>53</v>
      </c>
      <c r="J4477" t="s">
        <v>54</v>
      </c>
      <c r="K4477">
        <v>12</v>
      </c>
      <c r="L4477" t="s">
        <v>55</v>
      </c>
      <c r="M4477">
        <v>1.56</v>
      </c>
      <c r="N4477" t="s">
        <v>292</v>
      </c>
      <c r="O4477">
        <v>2.2000000000000002</v>
      </c>
      <c r="P4477">
        <v>1.41</v>
      </c>
      <c r="Q4477">
        <v>8.9</v>
      </c>
      <c r="R4477" t="s">
        <v>260</v>
      </c>
      <c r="S4477">
        <v>126</v>
      </c>
      <c r="T4477" s="1">
        <v>46082</v>
      </c>
      <c r="U4477">
        <v>-1</v>
      </c>
      <c r="V4477">
        <v>3.1</v>
      </c>
      <c r="W4477">
        <v>2.5</v>
      </c>
      <c r="X4477" s="2">
        <v>46101</v>
      </c>
      <c r="Y4477" t="s">
        <v>293</v>
      </c>
      <c r="Z4477">
        <v>4007526</v>
      </c>
      <c r="AA4477">
        <v>7.14</v>
      </c>
    </row>
    <row r="4478" spans="1:27" x14ac:dyDescent="0.3">
      <c r="A4478" t="s">
        <v>289</v>
      </c>
      <c r="B4478" t="s">
        <v>290</v>
      </c>
      <c r="C4478" t="s">
        <v>291</v>
      </c>
      <c r="D4478" t="s">
        <v>257</v>
      </c>
      <c r="E4478" t="s">
        <v>258</v>
      </c>
      <c r="F4478" t="s">
        <v>31</v>
      </c>
      <c r="G4478" s="1">
        <v>45931</v>
      </c>
      <c r="H4478" t="s">
        <v>56</v>
      </c>
      <c r="I4478" t="s">
        <v>57</v>
      </c>
      <c r="J4478" t="s">
        <v>34</v>
      </c>
      <c r="K4478">
        <v>1</v>
      </c>
      <c r="L4478" t="s">
        <v>51</v>
      </c>
      <c r="M4478">
        <v>4.74</v>
      </c>
      <c r="N4478" t="s">
        <v>292</v>
      </c>
      <c r="O4478">
        <v>6.68</v>
      </c>
      <c r="P4478">
        <v>1.41</v>
      </c>
      <c r="Q4478">
        <v>8.9</v>
      </c>
      <c r="R4478" t="s">
        <v>260</v>
      </c>
      <c r="S4478">
        <v>127.1</v>
      </c>
      <c r="T4478" s="1">
        <v>45931</v>
      </c>
      <c r="U4478">
        <v>-1</v>
      </c>
      <c r="V4478">
        <v>3.1</v>
      </c>
      <c r="W4478">
        <v>2.5</v>
      </c>
      <c r="X4478" s="2">
        <v>46101</v>
      </c>
      <c r="Y4478" t="s">
        <v>293</v>
      </c>
      <c r="Z4478">
        <v>4007526</v>
      </c>
      <c r="AA4478">
        <v>6.76</v>
      </c>
    </row>
    <row r="4479" spans="1:27" x14ac:dyDescent="0.3">
      <c r="A4479" t="s">
        <v>289</v>
      </c>
      <c r="B4479" t="s">
        <v>290</v>
      </c>
      <c r="C4479" t="s">
        <v>291</v>
      </c>
      <c r="D4479" t="s">
        <v>257</v>
      </c>
      <c r="E4479" t="s">
        <v>258</v>
      </c>
      <c r="F4479" t="s">
        <v>39</v>
      </c>
      <c r="G4479" s="1">
        <v>45962</v>
      </c>
      <c r="H4479" t="s">
        <v>56</v>
      </c>
      <c r="I4479" t="s">
        <v>57</v>
      </c>
      <c r="J4479" t="s">
        <v>34</v>
      </c>
      <c r="K4479">
        <v>1</v>
      </c>
      <c r="L4479" t="s">
        <v>51</v>
      </c>
      <c r="M4479">
        <v>4.79</v>
      </c>
      <c r="N4479" t="s">
        <v>292</v>
      </c>
      <c r="O4479">
        <v>6.75</v>
      </c>
      <c r="P4479">
        <v>1.41</v>
      </c>
      <c r="Q4479">
        <v>8.9</v>
      </c>
      <c r="R4479" t="s">
        <v>260</v>
      </c>
      <c r="S4479">
        <v>126.2</v>
      </c>
      <c r="T4479" s="1">
        <v>45962</v>
      </c>
      <c r="U4479">
        <v>-1</v>
      </c>
      <c r="V4479">
        <v>3.1</v>
      </c>
      <c r="W4479">
        <v>2.5</v>
      </c>
      <c r="X4479" s="2">
        <v>46101</v>
      </c>
      <c r="Y4479" t="s">
        <v>293</v>
      </c>
      <c r="Z4479">
        <v>4007526</v>
      </c>
      <c r="AA4479">
        <v>6.81</v>
      </c>
    </row>
    <row r="4480" spans="1:27" x14ac:dyDescent="0.3">
      <c r="A4480" t="s">
        <v>289</v>
      </c>
      <c r="B4480" t="s">
        <v>290</v>
      </c>
      <c r="C4480" t="s">
        <v>291</v>
      </c>
      <c r="D4480" t="s">
        <v>257</v>
      </c>
      <c r="E4480" t="s">
        <v>258</v>
      </c>
      <c r="F4480" t="s">
        <v>40</v>
      </c>
      <c r="G4480" s="1">
        <v>45992</v>
      </c>
      <c r="H4480" t="s">
        <v>56</v>
      </c>
      <c r="I4480" t="s">
        <v>57</v>
      </c>
      <c r="J4480" t="s">
        <v>34</v>
      </c>
      <c r="K4480">
        <v>1</v>
      </c>
      <c r="L4480" t="s">
        <v>51</v>
      </c>
      <c r="M4480">
        <v>4.88</v>
      </c>
      <c r="N4480" t="s">
        <v>292</v>
      </c>
      <c r="O4480">
        <v>6.88</v>
      </c>
      <c r="P4480">
        <v>1.41</v>
      </c>
      <c r="Q4480">
        <v>8.9</v>
      </c>
      <c r="R4480" t="s">
        <v>260</v>
      </c>
      <c r="S4480">
        <v>125.8</v>
      </c>
      <c r="T4480" s="1">
        <v>45992</v>
      </c>
      <c r="U4480">
        <v>-1</v>
      </c>
      <c r="V4480">
        <v>3.1</v>
      </c>
      <c r="W4480">
        <v>2.5</v>
      </c>
      <c r="X4480" s="2">
        <v>46101</v>
      </c>
      <c r="Y4480" t="s">
        <v>293</v>
      </c>
      <c r="Z4480">
        <v>4007526</v>
      </c>
      <c r="AA4480">
        <v>6.91</v>
      </c>
    </row>
    <row r="4481" spans="1:27" x14ac:dyDescent="0.3">
      <c r="A4481" t="s">
        <v>289</v>
      </c>
      <c r="B4481" t="s">
        <v>290</v>
      </c>
      <c r="C4481" t="s">
        <v>291</v>
      </c>
      <c r="D4481" t="s">
        <v>257</v>
      </c>
      <c r="E4481" t="s">
        <v>258</v>
      </c>
      <c r="F4481" t="s">
        <v>41</v>
      </c>
      <c r="G4481" s="1">
        <v>46023</v>
      </c>
      <c r="H4481" t="s">
        <v>56</v>
      </c>
      <c r="I4481" t="s">
        <v>57</v>
      </c>
      <c r="J4481" t="s">
        <v>34</v>
      </c>
      <c r="K4481">
        <v>1</v>
      </c>
      <c r="L4481" t="s">
        <v>51</v>
      </c>
      <c r="M4481">
        <v>4.8</v>
      </c>
      <c r="N4481" t="s">
        <v>292</v>
      </c>
      <c r="O4481">
        <v>6.77</v>
      </c>
      <c r="P4481">
        <v>1.41</v>
      </c>
      <c r="Q4481">
        <v>8.9</v>
      </c>
      <c r="R4481" t="s">
        <v>260</v>
      </c>
      <c r="S4481">
        <v>124.2</v>
      </c>
      <c r="T4481" s="1">
        <v>46023</v>
      </c>
      <c r="U4481">
        <v>-1</v>
      </c>
      <c r="V4481">
        <v>3.1</v>
      </c>
      <c r="W4481">
        <v>2.5</v>
      </c>
      <c r="X4481" s="2">
        <v>46101</v>
      </c>
      <c r="Y4481" t="s">
        <v>293</v>
      </c>
      <c r="Z4481">
        <v>4007526</v>
      </c>
      <c r="AA4481">
        <v>6.94</v>
      </c>
    </row>
    <row r="4482" spans="1:27" x14ac:dyDescent="0.3">
      <c r="A4482" t="s">
        <v>289</v>
      </c>
      <c r="B4482" t="s">
        <v>290</v>
      </c>
      <c r="C4482" t="s">
        <v>291</v>
      </c>
      <c r="D4482" t="s">
        <v>257</v>
      </c>
      <c r="E4482" t="s">
        <v>258</v>
      </c>
      <c r="F4482" t="s">
        <v>42</v>
      </c>
      <c r="G4482" s="1">
        <v>46054</v>
      </c>
      <c r="H4482" t="s">
        <v>56</v>
      </c>
      <c r="I4482" t="s">
        <v>57</v>
      </c>
      <c r="J4482" t="s">
        <v>34</v>
      </c>
      <c r="K4482">
        <v>1</v>
      </c>
      <c r="L4482" t="s">
        <v>51</v>
      </c>
      <c r="M4482">
        <v>4.99</v>
      </c>
      <c r="N4482" t="s">
        <v>292</v>
      </c>
      <c r="O4482">
        <v>7.04</v>
      </c>
      <c r="P4482">
        <v>1.41</v>
      </c>
      <c r="Q4482">
        <v>8.9</v>
      </c>
      <c r="R4482" t="s">
        <v>260</v>
      </c>
      <c r="S4482">
        <v>125.3</v>
      </c>
      <c r="T4482" s="1">
        <v>46054</v>
      </c>
      <c r="U4482">
        <v>-1</v>
      </c>
      <c r="V4482">
        <v>3.1</v>
      </c>
      <c r="W4482">
        <v>2.5</v>
      </c>
      <c r="X4482" s="2">
        <v>46101</v>
      </c>
      <c r="Y4482" t="s">
        <v>293</v>
      </c>
      <c r="Z4482">
        <v>4007526</v>
      </c>
      <c r="AA4482">
        <v>7.2</v>
      </c>
    </row>
    <row r="4483" spans="1:27" x14ac:dyDescent="0.3">
      <c r="A4483" t="s">
        <v>289</v>
      </c>
      <c r="B4483" t="s">
        <v>290</v>
      </c>
      <c r="C4483" t="s">
        <v>291</v>
      </c>
      <c r="D4483" t="s">
        <v>257</v>
      </c>
      <c r="E4483" t="s">
        <v>258</v>
      </c>
      <c r="F4483" t="s">
        <v>43</v>
      </c>
      <c r="G4483" s="1">
        <v>46082</v>
      </c>
      <c r="H4483" t="s">
        <v>56</v>
      </c>
      <c r="I4483" t="s">
        <v>57</v>
      </c>
      <c r="J4483" t="s">
        <v>34</v>
      </c>
      <c r="K4483">
        <v>1</v>
      </c>
      <c r="L4483" t="s">
        <v>51</v>
      </c>
      <c r="M4483">
        <v>4.91</v>
      </c>
      <c r="N4483" t="s">
        <v>292</v>
      </c>
      <c r="O4483">
        <v>6.92</v>
      </c>
      <c r="P4483">
        <v>1.41</v>
      </c>
      <c r="Q4483">
        <v>8.9</v>
      </c>
      <c r="R4483" t="s">
        <v>260</v>
      </c>
      <c r="S4483">
        <v>126</v>
      </c>
      <c r="T4483" s="1">
        <v>46082</v>
      </c>
      <c r="U4483">
        <v>-1</v>
      </c>
      <c r="V4483">
        <v>3.1</v>
      </c>
      <c r="W4483">
        <v>2.5</v>
      </c>
      <c r="X4483" s="2">
        <v>46101</v>
      </c>
      <c r="Y4483" t="s">
        <v>293</v>
      </c>
      <c r="Z4483">
        <v>4007526</v>
      </c>
      <c r="AA4483">
        <v>7.14</v>
      </c>
    </row>
    <row r="4484" spans="1:27" x14ac:dyDescent="0.3">
      <c r="A4484" t="s">
        <v>289</v>
      </c>
      <c r="B4484" t="s">
        <v>290</v>
      </c>
      <c r="C4484" t="s">
        <v>291</v>
      </c>
      <c r="D4484" t="s">
        <v>257</v>
      </c>
      <c r="E4484" t="s">
        <v>258</v>
      </c>
      <c r="F4484" t="s">
        <v>31</v>
      </c>
      <c r="G4484" s="1">
        <v>45931</v>
      </c>
      <c r="H4484" t="s">
        <v>58</v>
      </c>
      <c r="I4484" t="s">
        <v>59</v>
      </c>
      <c r="J4484" t="s">
        <v>60</v>
      </c>
      <c r="K4484">
        <v>1</v>
      </c>
      <c r="L4484" t="s">
        <v>51</v>
      </c>
      <c r="M4484">
        <v>4.45</v>
      </c>
      <c r="N4484" t="s">
        <v>292</v>
      </c>
      <c r="O4484">
        <v>6.28</v>
      </c>
      <c r="P4484">
        <v>1.41</v>
      </c>
      <c r="Q4484">
        <v>8.9</v>
      </c>
      <c r="R4484" t="s">
        <v>260</v>
      </c>
      <c r="S4484">
        <v>127.1</v>
      </c>
      <c r="T4484" s="1">
        <v>45931</v>
      </c>
      <c r="U4484">
        <v>-1</v>
      </c>
      <c r="V4484">
        <v>3.1</v>
      </c>
      <c r="W4484">
        <v>2.5</v>
      </c>
      <c r="X4484" s="2">
        <v>46101</v>
      </c>
      <c r="Y4484" t="s">
        <v>293</v>
      </c>
      <c r="Z4484">
        <v>4007526</v>
      </c>
      <c r="AA4484">
        <v>6.76</v>
      </c>
    </row>
    <row r="4485" spans="1:27" x14ac:dyDescent="0.3">
      <c r="A4485" t="s">
        <v>289</v>
      </c>
      <c r="B4485" t="s">
        <v>290</v>
      </c>
      <c r="C4485" t="s">
        <v>291</v>
      </c>
      <c r="D4485" t="s">
        <v>257</v>
      </c>
      <c r="E4485" t="s">
        <v>258</v>
      </c>
      <c r="F4485" t="s">
        <v>39</v>
      </c>
      <c r="G4485" s="1">
        <v>45962</v>
      </c>
      <c r="H4485" t="s">
        <v>58</v>
      </c>
      <c r="I4485" t="s">
        <v>59</v>
      </c>
      <c r="J4485" t="s">
        <v>60</v>
      </c>
      <c r="K4485">
        <v>1</v>
      </c>
      <c r="L4485" t="s">
        <v>51</v>
      </c>
      <c r="M4485">
        <v>4.43</v>
      </c>
      <c r="N4485" t="s">
        <v>292</v>
      </c>
      <c r="O4485">
        <v>6.24</v>
      </c>
      <c r="P4485">
        <v>1.41</v>
      </c>
      <c r="Q4485">
        <v>8.9</v>
      </c>
      <c r="R4485" t="s">
        <v>260</v>
      </c>
      <c r="S4485">
        <v>126.2</v>
      </c>
      <c r="T4485" s="1">
        <v>45962</v>
      </c>
      <c r="U4485">
        <v>-1</v>
      </c>
      <c r="V4485">
        <v>3.1</v>
      </c>
      <c r="W4485">
        <v>2.5</v>
      </c>
      <c r="X4485" s="2">
        <v>46101</v>
      </c>
      <c r="Y4485" t="s">
        <v>293</v>
      </c>
      <c r="Z4485">
        <v>4007526</v>
      </c>
      <c r="AA4485">
        <v>6.81</v>
      </c>
    </row>
    <row r="4486" spans="1:27" x14ac:dyDescent="0.3">
      <c r="A4486" t="s">
        <v>289</v>
      </c>
      <c r="B4486" t="s">
        <v>290</v>
      </c>
      <c r="C4486" t="s">
        <v>291</v>
      </c>
      <c r="D4486" t="s">
        <v>257</v>
      </c>
      <c r="E4486" t="s">
        <v>258</v>
      </c>
      <c r="F4486" t="s">
        <v>40</v>
      </c>
      <c r="G4486" s="1">
        <v>45992</v>
      </c>
      <c r="H4486" t="s">
        <v>58</v>
      </c>
      <c r="I4486" t="s">
        <v>59</v>
      </c>
      <c r="J4486" t="s">
        <v>60</v>
      </c>
      <c r="K4486">
        <v>1</v>
      </c>
      <c r="L4486" t="s">
        <v>51</v>
      </c>
      <c r="M4486">
        <v>4.42</v>
      </c>
      <c r="N4486" t="s">
        <v>292</v>
      </c>
      <c r="O4486">
        <v>6.23</v>
      </c>
      <c r="P4486">
        <v>1.41</v>
      </c>
      <c r="Q4486">
        <v>8.9</v>
      </c>
      <c r="R4486" t="s">
        <v>260</v>
      </c>
      <c r="S4486">
        <v>125.8</v>
      </c>
      <c r="T4486" s="1">
        <v>45992</v>
      </c>
      <c r="U4486">
        <v>-1</v>
      </c>
      <c r="V4486">
        <v>3.1</v>
      </c>
      <c r="W4486">
        <v>2.5</v>
      </c>
      <c r="X4486" s="2">
        <v>46101</v>
      </c>
      <c r="Y4486" t="s">
        <v>293</v>
      </c>
      <c r="Z4486">
        <v>4007526</v>
      </c>
      <c r="AA4486">
        <v>6.91</v>
      </c>
    </row>
    <row r="4487" spans="1:27" x14ac:dyDescent="0.3">
      <c r="A4487" t="s">
        <v>289</v>
      </c>
      <c r="B4487" t="s">
        <v>290</v>
      </c>
      <c r="C4487" t="s">
        <v>291</v>
      </c>
      <c r="D4487" t="s">
        <v>257</v>
      </c>
      <c r="E4487" t="s">
        <v>258</v>
      </c>
      <c r="F4487" t="s">
        <v>41</v>
      </c>
      <c r="G4487" s="1">
        <v>46023</v>
      </c>
      <c r="H4487" t="s">
        <v>58</v>
      </c>
      <c r="I4487" t="s">
        <v>59</v>
      </c>
      <c r="J4487" t="s">
        <v>60</v>
      </c>
      <c r="K4487">
        <v>1</v>
      </c>
      <c r="L4487" t="s">
        <v>51</v>
      </c>
      <c r="M4487">
        <v>4.67</v>
      </c>
      <c r="N4487" t="s">
        <v>292</v>
      </c>
      <c r="O4487">
        <v>6.58</v>
      </c>
      <c r="P4487">
        <v>1.41</v>
      </c>
      <c r="Q4487">
        <v>8.9</v>
      </c>
      <c r="R4487" t="s">
        <v>260</v>
      </c>
      <c r="S4487">
        <v>124.2</v>
      </c>
      <c r="T4487" s="1">
        <v>46023</v>
      </c>
      <c r="U4487">
        <v>-1</v>
      </c>
      <c r="V4487">
        <v>3.1</v>
      </c>
      <c r="W4487">
        <v>2.5</v>
      </c>
      <c r="X4487" s="2">
        <v>46101</v>
      </c>
      <c r="Y4487" t="s">
        <v>293</v>
      </c>
      <c r="Z4487">
        <v>4007526</v>
      </c>
      <c r="AA4487">
        <v>6.94</v>
      </c>
    </row>
    <row r="4488" spans="1:27" x14ac:dyDescent="0.3">
      <c r="A4488" t="s">
        <v>289</v>
      </c>
      <c r="B4488" t="s">
        <v>290</v>
      </c>
      <c r="C4488" t="s">
        <v>291</v>
      </c>
      <c r="D4488" t="s">
        <v>257</v>
      </c>
      <c r="E4488" t="s">
        <v>258</v>
      </c>
      <c r="F4488" t="s">
        <v>42</v>
      </c>
      <c r="G4488" s="1">
        <v>46054</v>
      </c>
      <c r="H4488" t="s">
        <v>58</v>
      </c>
      <c r="I4488" t="s">
        <v>59</v>
      </c>
      <c r="J4488" t="s">
        <v>60</v>
      </c>
      <c r="K4488">
        <v>1</v>
      </c>
      <c r="L4488" t="s">
        <v>51</v>
      </c>
      <c r="M4488">
        <v>4.67</v>
      </c>
      <c r="N4488" t="s">
        <v>292</v>
      </c>
      <c r="O4488">
        <v>6.59</v>
      </c>
      <c r="P4488">
        <v>1.41</v>
      </c>
      <c r="Q4488">
        <v>8.9</v>
      </c>
      <c r="R4488" t="s">
        <v>260</v>
      </c>
      <c r="S4488">
        <v>125.3</v>
      </c>
      <c r="T4488" s="1">
        <v>46054</v>
      </c>
      <c r="U4488">
        <v>-1</v>
      </c>
      <c r="V4488">
        <v>3.1</v>
      </c>
      <c r="W4488">
        <v>2.5</v>
      </c>
      <c r="X4488" s="2">
        <v>46101</v>
      </c>
      <c r="Y4488" t="s">
        <v>293</v>
      </c>
      <c r="Z4488">
        <v>4007526</v>
      </c>
      <c r="AA4488">
        <v>7.2</v>
      </c>
    </row>
    <row r="4489" spans="1:27" x14ac:dyDescent="0.3">
      <c r="A4489" t="s">
        <v>289</v>
      </c>
      <c r="B4489" t="s">
        <v>290</v>
      </c>
      <c r="C4489" t="s">
        <v>291</v>
      </c>
      <c r="D4489" t="s">
        <v>257</v>
      </c>
      <c r="E4489" t="s">
        <v>258</v>
      </c>
      <c r="F4489" t="s">
        <v>43</v>
      </c>
      <c r="G4489" s="1">
        <v>46082</v>
      </c>
      <c r="H4489" t="s">
        <v>58</v>
      </c>
      <c r="I4489" t="s">
        <v>59</v>
      </c>
      <c r="J4489" t="s">
        <v>60</v>
      </c>
      <c r="K4489">
        <v>1</v>
      </c>
      <c r="L4489" t="s">
        <v>51</v>
      </c>
      <c r="M4489">
        <v>4.66</v>
      </c>
      <c r="N4489" t="s">
        <v>292</v>
      </c>
      <c r="O4489">
        <v>6.57</v>
      </c>
      <c r="P4489">
        <v>1.41</v>
      </c>
      <c r="Q4489">
        <v>8.9</v>
      </c>
      <c r="R4489" t="s">
        <v>260</v>
      </c>
      <c r="S4489">
        <v>126</v>
      </c>
      <c r="T4489" s="1">
        <v>46082</v>
      </c>
      <c r="U4489">
        <v>-1</v>
      </c>
      <c r="V4489">
        <v>3.1</v>
      </c>
      <c r="W4489">
        <v>2.5</v>
      </c>
      <c r="X4489" s="2">
        <v>46101</v>
      </c>
      <c r="Y4489" t="s">
        <v>293</v>
      </c>
      <c r="Z4489">
        <v>4007526</v>
      </c>
      <c r="AA4489">
        <v>7.14</v>
      </c>
    </row>
    <row r="4490" spans="1:27" x14ac:dyDescent="0.3">
      <c r="A4490" t="s">
        <v>289</v>
      </c>
      <c r="B4490" t="s">
        <v>290</v>
      </c>
      <c r="C4490" t="s">
        <v>291</v>
      </c>
      <c r="D4490" t="s">
        <v>257</v>
      </c>
      <c r="E4490" t="s">
        <v>258</v>
      </c>
      <c r="F4490" t="s">
        <v>31</v>
      </c>
      <c r="G4490" s="1">
        <v>45931</v>
      </c>
      <c r="H4490" t="s">
        <v>61</v>
      </c>
      <c r="I4490" t="s">
        <v>62</v>
      </c>
      <c r="J4490" t="s">
        <v>60</v>
      </c>
      <c r="K4490">
        <v>1</v>
      </c>
      <c r="L4490" t="s">
        <v>51</v>
      </c>
      <c r="M4490">
        <v>10.9</v>
      </c>
      <c r="N4490" t="s">
        <v>292</v>
      </c>
      <c r="O4490">
        <v>15.37</v>
      </c>
      <c r="P4490">
        <v>1.41</v>
      </c>
      <c r="Q4490">
        <v>8.9</v>
      </c>
      <c r="R4490" t="s">
        <v>260</v>
      </c>
      <c r="S4490">
        <v>127.1</v>
      </c>
      <c r="T4490" s="1">
        <v>45931</v>
      </c>
      <c r="U4490">
        <v>-1</v>
      </c>
      <c r="V4490">
        <v>3.1</v>
      </c>
      <c r="W4490">
        <v>2.5</v>
      </c>
      <c r="X4490" s="2">
        <v>46101</v>
      </c>
      <c r="Y4490" t="s">
        <v>293</v>
      </c>
      <c r="Z4490">
        <v>4007526</v>
      </c>
      <c r="AA4490">
        <v>6.76</v>
      </c>
    </row>
    <row r="4491" spans="1:27" x14ac:dyDescent="0.3">
      <c r="A4491" t="s">
        <v>289</v>
      </c>
      <c r="B4491" t="s">
        <v>290</v>
      </c>
      <c r="C4491" t="s">
        <v>291</v>
      </c>
      <c r="D4491" t="s">
        <v>257</v>
      </c>
      <c r="E4491" t="s">
        <v>258</v>
      </c>
      <c r="F4491" t="s">
        <v>39</v>
      </c>
      <c r="G4491" s="1">
        <v>45962</v>
      </c>
      <c r="H4491" t="s">
        <v>61</v>
      </c>
      <c r="I4491" t="s">
        <v>62</v>
      </c>
      <c r="J4491" t="s">
        <v>60</v>
      </c>
      <c r="K4491">
        <v>1</v>
      </c>
      <c r="L4491" t="s">
        <v>51</v>
      </c>
      <c r="M4491">
        <v>10.99</v>
      </c>
      <c r="N4491" t="s">
        <v>292</v>
      </c>
      <c r="O4491">
        <v>15.49</v>
      </c>
      <c r="P4491">
        <v>1.41</v>
      </c>
      <c r="Q4491">
        <v>8.9</v>
      </c>
      <c r="R4491" t="s">
        <v>260</v>
      </c>
      <c r="S4491">
        <v>126.2</v>
      </c>
      <c r="T4491" s="1">
        <v>45962</v>
      </c>
      <c r="U4491">
        <v>-1</v>
      </c>
      <c r="V4491">
        <v>3.1</v>
      </c>
      <c r="W4491">
        <v>2.5</v>
      </c>
      <c r="X4491" s="2">
        <v>46101</v>
      </c>
      <c r="Y4491" t="s">
        <v>293</v>
      </c>
      <c r="Z4491">
        <v>4007526</v>
      </c>
      <c r="AA4491">
        <v>6.81</v>
      </c>
    </row>
    <row r="4492" spans="1:27" x14ac:dyDescent="0.3">
      <c r="A4492" t="s">
        <v>289</v>
      </c>
      <c r="B4492" t="s">
        <v>290</v>
      </c>
      <c r="C4492" t="s">
        <v>291</v>
      </c>
      <c r="D4492" t="s">
        <v>257</v>
      </c>
      <c r="E4492" t="s">
        <v>258</v>
      </c>
      <c r="F4492" t="s">
        <v>40</v>
      </c>
      <c r="G4492" s="1">
        <v>45992</v>
      </c>
      <c r="H4492" t="s">
        <v>61</v>
      </c>
      <c r="I4492" t="s">
        <v>62</v>
      </c>
      <c r="J4492" t="s">
        <v>60</v>
      </c>
      <c r="K4492">
        <v>1</v>
      </c>
      <c r="L4492" t="s">
        <v>51</v>
      </c>
      <c r="M4492">
        <v>10.57</v>
      </c>
      <c r="N4492" t="s">
        <v>292</v>
      </c>
      <c r="O4492">
        <v>14.91</v>
      </c>
      <c r="P4492">
        <v>1.41</v>
      </c>
      <c r="Q4492">
        <v>8.9</v>
      </c>
      <c r="R4492" t="s">
        <v>260</v>
      </c>
      <c r="S4492">
        <v>125.8</v>
      </c>
      <c r="T4492" s="1">
        <v>45992</v>
      </c>
      <c r="U4492">
        <v>-1</v>
      </c>
      <c r="V4492">
        <v>3.1</v>
      </c>
      <c r="W4492">
        <v>2.5</v>
      </c>
      <c r="X4492" s="2">
        <v>46101</v>
      </c>
      <c r="Y4492" t="s">
        <v>293</v>
      </c>
      <c r="Z4492">
        <v>4007526</v>
      </c>
      <c r="AA4492">
        <v>6.91</v>
      </c>
    </row>
    <row r="4493" spans="1:27" x14ac:dyDescent="0.3">
      <c r="A4493" t="s">
        <v>289</v>
      </c>
      <c r="B4493" t="s">
        <v>290</v>
      </c>
      <c r="C4493" t="s">
        <v>291</v>
      </c>
      <c r="D4493" t="s">
        <v>257</v>
      </c>
      <c r="E4493" t="s">
        <v>258</v>
      </c>
      <c r="F4493" t="s">
        <v>41</v>
      </c>
      <c r="G4493" s="1">
        <v>46023</v>
      </c>
      <c r="H4493" t="s">
        <v>61</v>
      </c>
      <c r="I4493" t="s">
        <v>62</v>
      </c>
      <c r="J4493" t="s">
        <v>60</v>
      </c>
      <c r="K4493">
        <v>1</v>
      </c>
      <c r="L4493" t="s">
        <v>51</v>
      </c>
      <c r="M4493">
        <v>11.04</v>
      </c>
      <c r="N4493" t="s">
        <v>292</v>
      </c>
      <c r="O4493">
        <v>15.56</v>
      </c>
      <c r="P4493">
        <v>1.41</v>
      </c>
      <c r="Q4493">
        <v>8.9</v>
      </c>
      <c r="R4493" t="s">
        <v>260</v>
      </c>
      <c r="S4493">
        <v>124.2</v>
      </c>
      <c r="T4493" s="1">
        <v>46023</v>
      </c>
      <c r="U4493">
        <v>-1</v>
      </c>
      <c r="V4493">
        <v>3.1</v>
      </c>
      <c r="W4493">
        <v>2.5</v>
      </c>
      <c r="X4493" s="2">
        <v>46101</v>
      </c>
      <c r="Y4493" t="s">
        <v>293</v>
      </c>
      <c r="Z4493">
        <v>4007526</v>
      </c>
      <c r="AA4493">
        <v>6.94</v>
      </c>
    </row>
    <row r="4494" spans="1:27" x14ac:dyDescent="0.3">
      <c r="A4494" t="s">
        <v>289</v>
      </c>
      <c r="B4494" t="s">
        <v>290</v>
      </c>
      <c r="C4494" t="s">
        <v>291</v>
      </c>
      <c r="D4494" t="s">
        <v>257</v>
      </c>
      <c r="E4494" t="s">
        <v>258</v>
      </c>
      <c r="F4494" t="s">
        <v>42</v>
      </c>
      <c r="G4494" s="1">
        <v>46054</v>
      </c>
      <c r="H4494" t="s">
        <v>61</v>
      </c>
      <c r="I4494" t="s">
        <v>62</v>
      </c>
      <c r="J4494" t="s">
        <v>60</v>
      </c>
      <c r="K4494">
        <v>1</v>
      </c>
      <c r="L4494" t="s">
        <v>51</v>
      </c>
      <c r="M4494">
        <v>11.17</v>
      </c>
      <c r="N4494" t="s">
        <v>292</v>
      </c>
      <c r="O4494">
        <v>15.75</v>
      </c>
      <c r="P4494">
        <v>1.41</v>
      </c>
      <c r="Q4494">
        <v>8.9</v>
      </c>
      <c r="R4494" t="s">
        <v>260</v>
      </c>
      <c r="S4494">
        <v>125.3</v>
      </c>
      <c r="T4494" s="1">
        <v>46054</v>
      </c>
      <c r="U4494">
        <v>-1</v>
      </c>
      <c r="V4494">
        <v>3.1</v>
      </c>
      <c r="W4494">
        <v>2.5</v>
      </c>
      <c r="X4494" s="2">
        <v>46101</v>
      </c>
      <c r="Y4494" t="s">
        <v>293</v>
      </c>
      <c r="Z4494">
        <v>4007526</v>
      </c>
      <c r="AA4494">
        <v>7.2</v>
      </c>
    </row>
    <row r="4495" spans="1:27" x14ac:dyDescent="0.3">
      <c r="A4495" t="s">
        <v>289</v>
      </c>
      <c r="B4495" t="s">
        <v>290</v>
      </c>
      <c r="C4495" t="s">
        <v>291</v>
      </c>
      <c r="D4495" t="s">
        <v>257</v>
      </c>
      <c r="E4495" t="s">
        <v>258</v>
      </c>
      <c r="F4495" t="s">
        <v>43</v>
      </c>
      <c r="G4495" s="1">
        <v>46082</v>
      </c>
      <c r="H4495" t="s">
        <v>61</v>
      </c>
      <c r="I4495" t="s">
        <v>62</v>
      </c>
      <c r="J4495" t="s">
        <v>60</v>
      </c>
      <c r="K4495">
        <v>1</v>
      </c>
      <c r="L4495" t="s">
        <v>51</v>
      </c>
      <c r="M4495">
        <v>11.03</v>
      </c>
      <c r="N4495" t="s">
        <v>292</v>
      </c>
      <c r="O4495">
        <v>15.55</v>
      </c>
      <c r="P4495">
        <v>1.41</v>
      </c>
      <c r="Q4495">
        <v>8.9</v>
      </c>
      <c r="R4495" t="s">
        <v>260</v>
      </c>
      <c r="S4495">
        <v>126</v>
      </c>
      <c r="T4495" s="1">
        <v>46082</v>
      </c>
      <c r="U4495">
        <v>-1</v>
      </c>
      <c r="V4495">
        <v>3.1</v>
      </c>
      <c r="W4495">
        <v>2.5</v>
      </c>
      <c r="X4495" s="2">
        <v>46101</v>
      </c>
      <c r="Y4495" t="s">
        <v>293</v>
      </c>
      <c r="Z4495">
        <v>4007526</v>
      </c>
      <c r="AA4495">
        <v>7.14</v>
      </c>
    </row>
    <row r="4496" spans="1:27" x14ac:dyDescent="0.3">
      <c r="A4496" t="s">
        <v>289</v>
      </c>
      <c r="B4496" t="s">
        <v>290</v>
      </c>
      <c r="C4496" t="s">
        <v>291</v>
      </c>
      <c r="D4496" t="s">
        <v>257</v>
      </c>
      <c r="E4496" t="s">
        <v>258</v>
      </c>
      <c r="F4496" t="s">
        <v>31</v>
      </c>
      <c r="G4496" s="1">
        <v>45931</v>
      </c>
      <c r="H4496" t="s">
        <v>63</v>
      </c>
      <c r="I4496" t="s">
        <v>64</v>
      </c>
      <c r="J4496" t="s">
        <v>65</v>
      </c>
      <c r="K4496">
        <v>1</v>
      </c>
      <c r="L4496" t="s">
        <v>51</v>
      </c>
      <c r="M4496">
        <v>1.4</v>
      </c>
      <c r="N4496" t="s">
        <v>292</v>
      </c>
      <c r="O4496">
        <v>1.97</v>
      </c>
      <c r="P4496">
        <v>1.41</v>
      </c>
      <c r="Q4496">
        <v>8.9</v>
      </c>
      <c r="R4496" t="s">
        <v>260</v>
      </c>
      <c r="S4496">
        <v>127.1</v>
      </c>
      <c r="T4496" s="1">
        <v>45931</v>
      </c>
      <c r="U4496">
        <v>-1</v>
      </c>
      <c r="V4496">
        <v>3.1</v>
      </c>
      <c r="W4496">
        <v>2.5</v>
      </c>
      <c r="X4496" s="2">
        <v>46101</v>
      </c>
      <c r="Y4496" t="s">
        <v>293</v>
      </c>
      <c r="Z4496">
        <v>4007526</v>
      </c>
      <c r="AA4496">
        <v>6.76</v>
      </c>
    </row>
    <row r="4497" spans="1:27" x14ac:dyDescent="0.3">
      <c r="A4497" t="s">
        <v>289</v>
      </c>
      <c r="B4497" t="s">
        <v>290</v>
      </c>
      <c r="C4497" t="s">
        <v>291</v>
      </c>
      <c r="D4497" t="s">
        <v>257</v>
      </c>
      <c r="E4497" t="s">
        <v>258</v>
      </c>
      <c r="F4497" t="s">
        <v>39</v>
      </c>
      <c r="G4497" s="1">
        <v>45962</v>
      </c>
      <c r="H4497" t="s">
        <v>63</v>
      </c>
      <c r="I4497" t="s">
        <v>64</v>
      </c>
      <c r="J4497" t="s">
        <v>65</v>
      </c>
      <c r="K4497">
        <v>1</v>
      </c>
      <c r="L4497" t="s">
        <v>51</v>
      </c>
      <c r="M4497">
        <v>1.52</v>
      </c>
      <c r="N4497" t="s">
        <v>292</v>
      </c>
      <c r="O4497">
        <v>2.15</v>
      </c>
      <c r="P4497">
        <v>1.41</v>
      </c>
      <c r="Q4497">
        <v>8.9</v>
      </c>
      <c r="R4497" t="s">
        <v>260</v>
      </c>
      <c r="S4497">
        <v>126.2</v>
      </c>
      <c r="T4497" s="1">
        <v>45962</v>
      </c>
      <c r="U4497">
        <v>-1</v>
      </c>
      <c r="V4497">
        <v>3.1</v>
      </c>
      <c r="W4497">
        <v>2.5</v>
      </c>
      <c r="X4497" s="2">
        <v>46101</v>
      </c>
      <c r="Y4497" t="s">
        <v>293</v>
      </c>
      <c r="Z4497">
        <v>4007526</v>
      </c>
      <c r="AA4497">
        <v>6.81</v>
      </c>
    </row>
    <row r="4498" spans="1:27" x14ac:dyDescent="0.3">
      <c r="A4498" t="s">
        <v>289</v>
      </c>
      <c r="B4498" t="s">
        <v>290</v>
      </c>
      <c r="C4498" t="s">
        <v>291</v>
      </c>
      <c r="D4498" t="s">
        <v>257</v>
      </c>
      <c r="E4498" t="s">
        <v>258</v>
      </c>
      <c r="F4498" t="s">
        <v>40</v>
      </c>
      <c r="G4498" s="1">
        <v>45992</v>
      </c>
      <c r="H4498" t="s">
        <v>63</v>
      </c>
      <c r="I4498" t="s">
        <v>64</v>
      </c>
      <c r="J4498" t="s">
        <v>65</v>
      </c>
      <c r="K4498">
        <v>1</v>
      </c>
      <c r="L4498" t="s">
        <v>51</v>
      </c>
      <c r="M4498">
        <v>1.49</v>
      </c>
      <c r="N4498" t="s">
        <v>292</v>
      </c>
      <c r="O4498">
        <v>2.1</v>
      </c>
      <c r="P4498">
        <v>1.41</v>
      </c>
      <c r="Q4498">
        <v>8.9</v>
      </c>
      <c r="R4498" t="s">
        <v>260</v>
      </c>
      <c r="S4498">
        <v>125.8</v>
      </c>
      <c r="T4498" s="1">
        <v>45992</v>
      </c>
      <c r="U4498">
        <v>-1</v>
      </c>
      <c r="V4498">
        <v>3.1</v>
      </c>
      <c r="W4498">
        <v>2.5</v>
      </c>
      <c r="X4498" s="2">
        <v>46101</v>
      </c>
      <c r="Y4498" t="s">
        <v>293</v>
      </c>
      <c r="Z4498">
        <v>4007526</v>
      </c>
      <c r="AA4498">
        <v>6.91</v>
      </c>
    </row>
    <row r="4499" spans="1:27" x14ac:dyDescent="0.3">
      <c r="A4499" t="s">
        <v>289</v>
      </c>
      <c r="B4499" t="s">
        <v>290</v>
      </c>
      <c r="C4499" t="s">
        <v>291</v>
      </c>
      <c r="D4499" t="s">
        <v>257</v>
      </c>
      <c r="E4499" t="s">
        <v>258</v>
      </c>
      <c r="F4499" t="s">
        <v>41</v>
      </c>
      <c r="G4499" s="1">
        <v>46023</v>
      </c>
      <c r="H4499" t="s">
        <v>63</v>
      </c>
      <c r="I4499" t="s">
        <v>64</v>
      </c>
      <c r="J4499" t="s">
        <v>65</v>
      </c>
      <c r="K4499">
        <v>1</v>
      </c>
      <c r="L4499" t="s">
        <v>51</v>
      </c>
      <c r="M4499">
        <v>1.49</v>
      </c>
      <c r="N4499" t="s">
        <v>292</v>
      </c>
      <c r="O4499">
        <v>2.1</v>
      </c>
      <c r="P4499">
        <v>1.41</v>
      </c>
      <c r="Q4499">
        <v>8.9</v>
      </c>
      <c r="R4499" t="s">
        <v>260</v>
      </c>
      <c r="S4499">
        <v>124.2</v>
      </c>
      <c r="T4499" s="1">
        <v>46023</v>
      </c>
      <c r="U4499">
        <v>-1</v>
      </c>
      <c r="V4499">
        <v>3.1</v>
      </c>
      <c r="W4499">
        <v>2.5</v>
      </c>
      <c r="X4499" s="2">
        <v>46101</v>
      </c>
      <c r="Y4499" t="s">
        <v>293</v>
      </c>
      <c r="Z4499">
        <v>4007526</v>
      </c>
      <c r="AA4499">
        <v>6.94</v>
      </c>
    </row>
    <row r="4500" spans="1:27" x14ac:dyDescent="0.3">
      <c r="A4500" t="s">
        <v>289</v>
      </c>
      <c r="B4500" t="s">
        <v>290</v>
      </c>
      <c r="C4500" t="s">
        <v>291</v>
      </c>
      <c r="D4500" t="s">
        <v>257</v>
      </c>
      <c r="E4500" t="s">
        <v>258</v>
      </c>
      <c r="F4500" t="s">
        <v>42</v>
      </c>
      <c r="G4500" s="1">
        <v>46054</v>
      </c>
      <c r="H4500" t="s">
        <v>63</v>
      </c>
      <c r="I4500" t="s">
        <v>64</v>
      </c>
      <c r="J4500" t="s">
        <v>65</v>
      </c>
      <c r="K4500">
        <v>1</v>
      </c>
      <c r="L4500" t="s">
        <v>51</v>
      </c>
      <c r="M4500">
        <v>1.55</v>
      </c>
      <c r="N4500" t="s">
        <v>292</v>
      </c>
      <c r="O4500">
        <v>2.1800000000000002</v>
      </c>
      <c r="P4500">
        <v>1.41</v>
      </c>
      <c r="Q4500">
        <v>8.9</v>
      </c>
      <c r="R4500" t="s">
        <v>260</v>
      </c>
      <c r="S4500">
        <v>125.3</v>
      </c>
      <c r="T4500" s="1">
        <v>46054</v>
      </c>
      <c r="U4500">
        <v>-1</v>
      </c>
      <c r="V4500">
        <v>3.1</v>
      </c>
      <c r="W4500">
        <v>2.5</v>
      </c>
      <c r="X4500" s="2">
        <v>46101</v>
      </c>
      <c r="Y4500" t="s">
        <v>293</v>
      </c>
      <c r="Z4500">
        <v>4007526</v>
      </c>
      <c r="AA4500">
        <v>7.2</v>
      </c>
    </row>
    <row r="4501" spans="1:27" x14ac:dyDescent="0.3">
      <c r="A4501" t="s">
        <v>289</v>
      </c>
      <c r="B4501" t="s">
        <v>290</v>
      </c>
      <c r="C4501" t="s">
        <v>291</v>
      </c>
      <c r="D4501" t="s">
        <v>257</v>
      </c>
      <c r="E4501" t="s">
        <v>258</v>
      </c>
      <c r="F4501" t="s">
        <v>43</v>
      </c>
      <c r="G4501" s="1">
        <v>46082</v>
      </c>
      <c r="H4501" t="s">
        <v>63</v>
      </c>
      <c r="I4501" t="s">
        <v>64</v>
      </c>
      <c r="J4501" t="s">
        <v>65</v>
      </c>
      <c r="K4501">
        <v>1</v>
      </c>
      <c r="L4501" t="s">
        <v>51</v>
      </c>
      <c r="M4501">
        <v>1.51</v>
      </c>
      <c r="N4501" t="s">
        <v>292</v>
      </c>
      <c r="O4501">
        <v>2.13</v>
      </c>
      <c r="P4501">
        <v>1.41</v>
      </c>
      <c r="Q4501">
        <v>8.9</v>
      </c>
      <c r="R4501" t="s">
        <v>260</v>
      </c>
      <c r="S4501">
        <v>126</v>
      </c>
      <c r="T4501" s="1">
        <v>46082</v>
      </c>
      <c r="U4501">
        <v>-1</v>
      </c>
      <c r="V4501">
        <v>3.1</v>
      </c>
      <c r="W4501">
        <v>2.5</v>
      </c>
      <c r="X4501" s="2">
        <v>46101</v>
      </c>
      <c r="Y4501" t="s">
        <v>293</v>
      </c>
      <c r="Z4501">
        <v>4007526</v>
      </c>
      <c r="AA4501">
        <v>7.14</v>
      </c>
    </row>
    <row r="4502" spans="1:27" x14ac:dyDescent="0.3">
      <c r="A4502" t="s">
        <v>289</v>
      </c>
      <c r="B4502" t="s">
        <v>290</v>
      </c>
      <c r="C4502" t="s">
        <v>291</v>
      </c>
      <c r="D4502" t="s">
        <v>257</v>
      </c>
      <c r="E4502" t="s">
        <v>258</v>
      </c>
      <c r="F4502" t="s">
        <v>31</v>
      </c>
      <c r="G4502" s="1">
        <v>45931</v>
      </c>
      <c r="H4502" t="s">
        <v>66</v>
      </c>
      <c r="I4502" t="s">
        <v>67</v>
      </c>
      <c r="J4502" t="s">
        <v>65</v>
      </c>
      <c r="K4502">
        <v>1</v>
      </c>
      <c r="L4502" t="s">
        <v>51</v>
      </c>
      <c r="M4502">
        <v>1.53</v>
      </c>
      <c r="N4502" t="s">
        <v>292</v>
      </c>
      <c r="O4502">
        <v>2.16</v>
      </c>
      <c r="P4502">
        <v>1.41</v>
      </c>
      <c r="Q4502">
        <v>8.9</v>
      </c>
      <c r="R4502" t="s">
        <v>260</v>
      </c>
      <c r="S4502">
        <v>127.1</v>
      </c>
      <c r="T4502" s="1">
        <v>45931</v>
      </c>
      <c r="U4502">
        <v>-1</v>
      </c>
      <c r="V4502">
        <v>3.1</v>
      </c>
      <c r="W4502">
        <v>2.5</v>
      </c>
      <c r="X4502" s="2">
        <v>46101</v>
      </c>
      <c r="Y4502" t="s">
        <v>293</v>
      </c>
      <c r="Z4502">
        <v>4007526</v>
      </c>
      <c r="AA4502">
        <v>6.76</v>
      </c>
    </row>
    <row r="4503" spans="1:27" x14ac:dyDescent="0.3">
      <c r="A4503" t="s">
        <v>289</v>
      </c>
      <c r="B4503" t="s">
        <v>290</v>
      </c>
      <c r="C4503" t="s">
        <v>291</v>
      </c>
      <c r="D4503" t="s">
        <v>257</v>
      </c>
      <c r="E4503" t="s">
        <v>258</v>
      </c>
      <c r="F4503" t="s">
        <v>39</v>
      </c>
      <c r="G4503" s="1">
        <v>45962</v>
      </c>
      <c r="H4503" t="s">
        <v>66</v>
      </c>
      <c r="I4503" t="s">
        <v>67</v>
      </c>
      <c r="J4503" t="s">
        <v>65</v>
      </c>
      <c r="K4503">
        <v>1</v>
      </c>
      <c r="L4503" t="s">
        <v>51</v>
      </c>
      <c r="M4503">
        <v>1.6</v>
      </c>
      <c r="N4503" t="s">
        <v>292</v>
      </c>
      <c r="O4503">
        <v>2.25</v>
      </c>
      <c r="P4503">
        <v>1.41</v>
      </c>
      <c r="Q4503">
        <v>8.9</v>
      </c>
      <c r="R4503" t="s">
        <v>260</v>
      </c>
      <c r="S4503">
        <v>126.2</v>
      </c>
      <c r="T4503" s="1">
        <v>45962</v>
      </c>
      <c r="U4503">
        <v>-1</v>
      </c>
      <c r="V4503">
        <v>3.1</v>
      </c>
      <c r="W4503">
        <v>2.5</v>
      </c>
      <c r="X4503" s="2">
        <v>46101</v>
      </c>
      <c r="Y4503" t="s">
        <v>293</v>
      </c>
      <c r="Z4503">
        <v>4007526</v>
      </c>
      <c r="AA4503">
        <v>6.81</v>
      </c>
    </row>
    <row r="4504" spans="1:27" x14ac:dyDescent="0.3">
      <c r="A4504" t="s">
        <v>289</v>
      </c>
      <c r="B4504" t="s">
        <v>290</v>
      </c>
      <c r="C4504" t="s">
        <v>291</v>
      </c>
      <c r="D4504" t="s">
        <v>257</v>
      </c>
      <c r="E4504" t="s">
        <v>258</v>
      </c>
      <c r="F4504" t="s">
        <v>40</v>
      </c>
      <c r="G4504" s="1">
        <v>45992</v>
      </c>
      <c r="H4504" t="s">
        <v>66</v>
      </c>
      <c r="I4504" t="s">
        <v>67</v>
      </c>
      <c r="J4504" t="s">
        <v>65</v>
      </c>
      <c r="K4504">
        <v>1</v>
      </c>
      <c r="L4504" t="s">
        <v>51</v>
      </c>
      <c r="M4504">
        <v>1.62</v>
      </c>
      <c r="N4504" t="s">
        <v>292</v>
      </c>
      <c r="O4504">
        <v>2.29</v>
      </c>
      <c r="P4504">
        <v>1.41</v>
      </c>
      <c r="Q4504">
        <v>8.9</v>
      </c>
      <c r="R4504" t="s">
        <v>260</v>
      </c>
      <c r="S4504">
        <v>125.8</v>
      </c>
      <c r="T4504" s="1">
        <v>45992</v>
      </c>
      <c r="U4504">
        <v>-1</v>
      </c>
      <c r="V4504">
        <v>3.1</v>
      </c>
      <c r="W4504">
        <v>2.5</v>
      </c>
      <c r="X4504" s="2">
        <v>46101</v>
      </c>
      <c r="Y4504" t="s">
        <v>293</v>
      </c>
      <c r="Z4504">
        <v>4007526</v>
      </c>
      <c r="AA4504">
        <v>6.91</v>
      </c>
    </row>
    <row r="4505" spans="1:27" x14ac:dyDescent="0.3">
      <c r="A4505" t="s">
        <v>289</v>
      </c>
      <c r="B4505" t="s">
        <v>290</v>
      </c>
      <c r="C4505" t="s">
        <v>291</v>
      </c>
      <c r="D4505" t="s">
        <v>257</v>
      </c>
      <c r="E4505" t="s">
        <v>258</v>
      </c>
      <c r="F4505" t="s">
        <v>41</v>
      </c>
      <c r="G4505" s="1">
        <v>46023</v>
      </c>
      <c r="H4505" t="s">
        <v>66</v>
      </c>
      <c r="I4505" t="s">
        <v>67</v>
      </c>
      <c r="J4505" t="s">
        <v>65</v>
      </c>
      <c r="K4505">
        <v>1</v>
      </c>
      <c r="L4505" t="s">
        <v>51</v>
      </c>
      <c r="M4505">
        <v>1.64</v>
      </c>
      <c r="N4505" t="s">
        <v>292</v>
      </c>
      <c r="O4505">
        <v>2.31</v>
      </c>
      <c r="P4505">
        <v>1.41</v>
      </c>
      <c r="Q4505">
        <v>8.9</v>
      </c>
      <c r="R4505" t="s">
        <v>260</v>
      </c>
      <c r="S4505">
        <v>124.2</v>
      </c>
      <c r="T4505" s="1">
        <v>46023</v>
      </c>
      <c r="U4505">
        <v>-1</v>
      </c>
      <c r="V4505">
        <v>3.1</v>
      </c>
      <c r="W4505">
        <v>2.5</v>
      </c>
      <c r="X4505" s="2">
        <v>46101</v>
      </c>
      <c r="Y4505" t="s">
        <v>293</v>
      </c>
      <c r="Z4505">
        <v>4007526</v>
      </c>
      <c r="AA4505">
        <v>6.94</v>
      </c>
    </row>
    <row r="4506" spans="1:27" x14ac:dyDescent="0.3">
      <c r="A4506" t="s">
        <v>289</v>
      </c>
      <c r="B4506" t="s">
        <v>290</v>
      </c>
      <c r="C4506" t="s">
        <v>291</v>
      </c>
      <c r="D4506" t="s">
        <v>257</v>
      </c>
      <c r="E4506" t="s">
        <v>258</v>
      </c>
      <c r="F4506" t="s">
        <v>42</v>
      </c>
      <c r="G4506" s="1">
        <v>46054</v>
      </c>
      <c r="H4506" t="s">
        <v>66</v>
      </c>
      <c r="I4506" t="s">
        <v>67</v>
      </c>
      <c r="J4506" t="s">
        <v>65</v>
      </c>
      <c r="K4506">
        <v>1</v>
      </c>
      <c r="L4506" t="s">
        <v>51</v>
      </c>
      <c r="M4506">
        <v>1.64</v>
      </c>
      <c r="N4506" t="s">
        <v>292</v>
      </c>
      <c r="O4506">
        <v>2.31</v>
      </c>
      <c r="P4506">
        <v>1.41</v>
      </c>
      <c r="Q4506">
        <v>8.9</v>
      </c>
      <c r="R4506" t="s">
        <v>260</v>
      </c>
      <c r="S4506">
        <v>125.3</v>
      </c>
      <c r="T4506" s="1">
        <v>46054</v>
      </c>
      <c r="U4506">
        <v>-1</v>
      </c>
      <c r="V4506">
        <v>3.1</v>
      </c>
      <c r="W4506">
        <v>2.5</v>
      </c>
      <c r="X4506" s="2">
        <v>46101</v>
      </c>
      <c r="Y4506" t="s">
        <v>293</v>
      </c>
      <c r="Z4506">
        <v>4007526</v>
      </c>
      <c r="AA4506">
        <v>7.2</v>
      </c>
    </row>
    <row r="4507" spans="1:27" x14ac:dyDescent="0.3">
      <c r="A4507" t="s">
        <v>289</v>
      </c>
      <c r="B4507" t="s">
        <v>290</v>
      </c>
      <c r="C4507" t="s">
        <v>291</v>
      </c>
      <c r="D4507" t="s">
        <v>257</v>
      </c>
      <c r="E4507" t="s">
        <v>258</v>
      </c>
      <c r="F4507" t="s">
        <v>43</v>
      </c>
      <c r="G4507" s="1">
        <v>46082</v>
      </c>
      <c r="H4507" t="s">
        <v>66</v>
      </c>
      <c r="I4507" t="s">
        <v>67</v>
      </c>
      <c r="J4507" t="s">
        <v>65</v>
      </c>
      <c r="K4507">
        <v>1</v>
      </c>
      <c r="L4507" t="s">
        <v>51</v>
      </c>
      <c r="M4507">
        <v>1.65</v>
      </c>
      <c r="N4507" t="s">
        <v>292</v>
      </c>
      <c r="O4507">
        <v>2.33</v>
      </c>
      <c r="P4507">
        <v>1.41</v>
      </c>
      <c r="Q4507">
        <v>8.9</v>
      </c>
      <c r="R4507" t="s">
        <v>260</v>
      </c>
      <c r="S4507">
        <v>126</v>
      </c>
      <c r="T4507" s="1">
        <v>46082</v>
      </c>
      <c r="U4507">
        <v>-1</v>
      </c>
      <c r="V4507">
        <v>3.1</v>
      </c>
      <c r="W4507">
        <v>2.5</v>
      </c>
      <c r="X4507" s="2">
        <v>46101</v>
      </c>
      <c r="Y4507" t="s">
        <v>293</v>
      </c>
      <c r="Z4507">
        <v>4007526</v>
      </c>
      <c r="AA4507">
        <v>7.14</v>
      </c>
    </row>
    <row r="4508" spans="1:27" x14ac:dyDescent="0.3">
      <c r="A4508" t="s">
        <v>289</v>
      </c>
      <c r="B4508" t="s">
        <v>290</v>
      </c>
      <c r="C4508" t="s">
        <v>291</v>
      </c>
      <c r="D4508" t="s">
        <v>257</v>
      </c>
      <c r="E4508" t="s">
        <v>258</v>
      </c>
      <c r="F4508" t="s">
        <v>31</v>
      </c>
      <c r="G4508" s="1">
        <v>45931</v>
      </c>
      <c r="H4508" t="s">
        <v>68</v>
      </c>
      <c r="I4508" t="s">
        <v>69</v>
      </c>
      <c r="J4508" t="s">
        <v>65</v>
      </c>
      <c r="K4508">
        <v>1</v>
      </c>
      <c r="L4508" t="s">
        <v>51</v>
      </c>
      <c r="M4508">
        <v>0.95</v>
      </c>
      <c r="N4508" t="s">
        <v>292</v>
      </c>
      <c r="O4508">
        <v>1.34</v>
      </c>
      <c r="P4508">
        <v>1.41</v>
      </c>
      <c r="Q4508">
        <v>8.9</v>
      </c>
      <c r="R4508" t="s">
        <v>260</v>
      </c>
      <c r="S4508">
        <v>127.1</v>
      </c>
      <c r="T4508" s="1">
        <v>45931</v>
      </c>
      <c r="U4508">
        <v>-1</v>
      </c>
      <c r="V4508">
        <v>3.1</v>
      </c>
      <c r="W4508">
        <v>2.5</v>
      </c>
      <c r="X4508" s="2">
        <v>46101</v>
      </c>
      <c r="Y4508" t="s">
        <v>293</v>
      </c>
      <c r="Z4508">
        <v>4007526</v>
      </c>
      <c r="AA4508">
        <v>6.76</v>
      </c>
    </row>
    <row r="4509" spans="1:27" x14ac:dyDescent="0.3">
      <c r="A4509" t="s">
        <v>289</v>
      </c>
      <c r="B4509" t="s">
        <v>290</v>
      </c>
      <c r="C4509" t="s">
        <v>291</v>
      </c>
      <c r="D4509" t="s">
        <v>257</v>
      </c>
      <c r="E4509" t="s">
        <v>258</v>
      </c>
      <c r="F4509" t="s">
        <v>39</v>
      </c>
      <c r="G4509" s="1">
        <v>45962</v>
      </c>
      <c r="H4509" t="s">
        <v>68</v>
      </c>
      <c r="I4509" t="s">
        <v>69</v>
      </c>
      <c r="J4509" t="s">
        <v>65</v>
      </c>
      <c r="K4509">
        <v>1</v>
      </c>
      <c r="L4509" t="s">
        <v>51</v>
      </c>
      <c r="M4509">
        <v>1.04</v>
      </c>
      <c r="N4509" t="s">
        <v>292</v>
      </c>
      <c r="O4509">
        <v>1.47</v>
      </c>
      <c r="P4509">
        <v>1.41</v>
      </c>
      <c r="Q4509">
        <v>8.9</v>
      </c>
      <c r="R4509" t="s">
        <v>260</v>
      </c>
      <c r="S4509">
        <v>126.2</v>
      </c>
      <c r="T4509" s="1">
        <v>45962</v>
      </c>
      <c r="U4509">
        <v>-1</v>
      </c>
      <c r="V4509">
        <v>3.1</v>
      </c>
      <c r="W4509">
        <v>2.5</v>
      </c>
      <c r="X4509" s="2">
        <v>46101</v>
      </c>
      <c r="Y4509" t="s">
        <v>293</v>
      </c>
      <c r="Z4509">
        <v>4007526</v>
      </c>
      <c r="AA4509">
        <v>6.81</v>
      </c>
    </row>
    <row r="4510" spans="1:27" x14ac:dyDescent="0.3">
      <c r="A4510" t="s">
        <v>289</v>
      </c>
      <c r="B4510" t="s">
        <v>290</v>
      </c>
      <c r="C4510" t="s">
        <v>291</v>
      </c>
      <c r="D4510" t="s">
        <v>257</v>
      </c>
      <c r="E4510" t="s">
        <v>258</v>
      </c>
      <c r="F4510" t="s">
        <v>40</v>
      </c>
      <c r="G4510" s="1">
        <v>45992</v>
      </c>
      <c r="H4510" t="s">
        <v>68</v>
      </c>
      <c r="I4510" t="s">
        <v>69</v>
      </c>
      <c r="J4510" t="s">
        <v>65</v>
      </c>
      <c r="K4510">
        <v>1</v>
      </c>
      <c r="L4510" t="s">
        <v>51</v>
      </c>
      <c r="M4510">
        <v>1.01</v>
      </c>
      <c r="N4510" t="s">
        <v>292</v>
      </c>
      <c r="O4510">
        <v>1.42</v>
      </c>
      <c r="P4510">
        <v>1.41</v>
      </c>
      <c r="Q4510">
        <v>8.9</v>
      </c>
      <c r="R4510" t="s">
        <v>260</v>
      </c>
      <c r="S4510">
        <v>125.8</v>
      </c>
      <c r="T4510" s="1">
        <v>45992</v>
      </c>
      <c r="U4510">
        <v>-1</v>
      </c>
      <c r="V4510">
        <v>3.1</v>
      </c>
      <c r="W4510">
        <v>2.5</v>
      </c>
      <c r="X4510" s="2">
        <v>46101</v>
      </c>
      <c r="Y4510" t="s">
        <v>293</v>
      </c>
      <c r="Z4510">
        <v>4007526</v>
      </c>
      <c r="AA4510">
        <v>6.91</v>
      </c>
    </row>
    <row r="4511" spans="1:27" x14ac:dyDescent="0.3">
      <c r="A4511" t="s">
        <v>289</v>
      </c>
      <c r="B4511" t="s">
        <v>290</v>
      </c>
      <c r="C4511" t="s">
        <v>291</v>
      </c>
      <c r="D4511" t="s">
        <v>257</v>
      </c>
      <c r="E4511" t="s">
        <v>258</v>
      </c>
      <c r="F4511" t="s">
        <v>41</v>
      </c>
      <c r="G4511" s="1">
        <v>46023</v>
      </c>
      <c r="H4511" t="s">
        <v>68</v>
      </c>
      <c r="I4511" t="s">
        <v>69</v>
      </c>
      <c r="J4511" t="s">
        <v>65</v>
      </c>
      <c r="K4511">
        <v>1</v>
      </c>
      <c r="L4511" t="s">
        <v>51</v>
      </c>
      <c r="M4511">
        <v>1.02</v>
      </c>
      <c r="N4511" t="s">
        <v>292</v>
      </c>
      <c r="O4511">
        <v>1.44</v>
      </c>
      <c r="P4511">
        <v>1.41</v>
      </c>
      <c r="Q4511">
        <v>8.9</v>
      </c>
      <c r="R4511" t="s">
        <v>260</v>
      </c>
      <c r="S4511">
        <v>124.2</v>
      </c>
      <c r="T4511" s="1">
        <v>46023</v>
      </c>
      <c r="U4511">
        <v>-1</v>
      </c>
      <c r="V4511">
        <v>3.1</v>
      </c>
      <c r="W4511">
        <v>2.5</v>
      </c>
      <c r="X4511" s="2">
        <v>46101</v>
      </c>
      <c r="Y4511" t="s">
        <v>293</v>
      </c>
      <c r="Z4511">
        <v>4007526</v>
      </c>
      <c r="AA4511">
        <v>6.94</v>
      </c>
    </row>
    <row r="4512" spans="1:27" x14ac:dyDescent="0.3">
      <c r="A4512" t="s">
        <v>289</v>
      </c>
      <c r="B4512" t="s">
        <v>290</v>
      </c>
      <c r="C4512" t="s">
        <v>291</v>
      </c>
      <c r="D4512" t="s">
        <v>257</v>
      </c>
      <c r="E4512" t="s">
        <v>258</v>
      </c>
      <c r="F4512" t="s">
        <v>42</v>
      </c>
      <c r="G4512" s="1">
        <v>46054</v>
      </c>
      <c r="H4512" t="s">
        <v>68</v>
      </c>
      <c r="I4512" t="s">
        <v>69</v>
      </c>
      <c r="J4512" t="s">
        <v>65</v>
      </c>
      <c r="K4512">
        <v>1</v>
      </c>
      <c r="L4512" t="s">
        <v>51</v>
      </c>
      <c r="M4512">
        <v>1.03</v>
      </c>
      <c r="N4512" t="s">
        <v>292</v>
      </c>
      <c r="O4512">
        <v>1.45</v>
      </c>
      <c r="P4512">
        <v>1.41</v>
      </c>
      <c r="Q4512">
        <v>8.9</v>
      </c>
      <c r="R4512" t="s">
        <v>260</v>
      </c>
      <c r="S4512">
        <v>125.3</v>
      </c>
      <c r="T4512" s="1">
        <v>46054</v>
      </c>
      <c r="U4512">
        <v>-1</v>
      </c>
      <c r="V4512">
        <v>3.1</v>
      </c>
      <c r="W4512">
        <v>2.5</v>
      </c>
      <c r="X4512" s="2">
        <v>46101</v>
      </c>
      <c r="Y4512" t="s">
        <v>293</v>
      </c>
      <c r="Z4512">
        <v>4007526</v>
      </c>
      <c r="AA4512">
        <v>7.2</v>
      </c>
    </row>
    <row r="4513" spans="1:27" x14ac:dyDescent="0.3">
      <c r="A4513" t="s">
        <v>289</v>
      </c>
      <c r="B4513" t="s">
        <v>290</v>
      </c>
      <c r="C4513" t="s">
        <v>291</v>
      </c>
      <c r="D4513" t="s">
        <v>257</v>
      </c>
      <c r="E4513" t="s">
        <v>258</v>
      </c>
      <c r="F4513" t="s">
        <v>43</v>
      </c>
      <c r="G4513" s="1">
        <v>46082</v>
      </c>
      <c r="H4513" t="s">
        <v>68</v>
      </c>
      <c r="I4513" t="s">
        <v>69</v>
      </c>
      <c r="J4513" t="s">
        <v>65</v>
      </c>
      <c r="K4513">
        <v>1</v>
      </c>
      <c r="L4513" t="s">
        <v>51</v>
      </c>
      <c r="M4513">
        <v>1.04</v>
      </c>
      <c r="N4513" t="s">
        <v>292</v>
      </c>
      <c r="O4513">
        <v>1.46</v>
      </c>
      <c r="P4513">
        <v>1.41</v>
      </c>
      <c r="Q4513">
        <v>8.9</v>
      </c>
      <c r="R4513" t="s">
        <v>260</v>
      </c>
      <c r="S4513">
        <v>126</v>
      </c>
      <c r="T4513" s="1">
        <v>46082</v>
      </c>
      <c r="U4513">
        <v>-1</v>
      </c>
      <c r="V4513">
        <v>3.1</v>
      </c>
      <c r="W4513">
        <v>2.5</v>
      </c>
      <c r="X4513" s="2">
        <v>46101</v>
      </c>
      <c r="Y4513" t="s">
        <v>293</v>
      </c>
      <c r="Z4513">
        <v>4007526</v>
      </c>
      <c r="AA4513">
        <v>7.14</v>
      </c>
    </row>
    <row r="4514" spans="1:27" x14ac:dyDescent="0.3">
      <c r="A4514" t="s">
        <v>289</v>
      </c>
      <c r="B4514" t="s">
        <v>290</v>
      </c>
      <c r="C4514" t="s">
        <v>291</v>
      </c>
      <c r="D4514" t="s">
        <v>257</v>
      </c>
      <c r="E4514" t="s">
        <v>258</v>
      </c>
      <c r="F4514" t="s">
        <v>31</v>
      </c>
      <c r="G4514" s="1">
        <v>45931</v>
      </c>
      <c r="H4514" t="s">
        <v>70</v>
      </c>
      <c r="I4514" t="s">
        <v>71</v>
      </c>
      <c r="J4514" t="s">
        <v>72</v>
      </c>
      <c r="K4514">
        <v>1</v>
      </c>
      <c r="L4514" t="s">
        <v>51</v>
      </c>
      <c r="M4514">
        <v>1.48</v>
      </c>
      <c r="N4514" t="s">
        <v>292</v>
      </c>
      <c r="O4514">
        <v>2.09</v>
      </c>
      <c r="P4514">
        <v>1.41</v>
      </c>
      <c r="Q4514">
        <v>8.9</v>
      </c>
      <c r="R4514" t="s">
        <v>260</v>
      </c>
      <c r="S4514">
        <v>127.1</v>
      </c>
      <c r="T4514" s="1">
        <v>45931</v>
      </c>
      <c r="U4514">
        <v>-1</v>
      </c>
      <c r="V4514">
        <v>3.1</v>
      </c>
      <c r="W4514">
        <v>2.5</v>
      </c>
      <c r="X4514" s="2">
        <v>46101</v>
      </c>
      <c r="Y4514" t="s">
        <v>293</v>
      </c>
      <c r="Z4514">
        <v>4007526</v>
      </c>
      <c r="AA4514">
        <v>6.76</v>
      </c>
    </row>
    <row r="4515" spans="1:27" x14ac:dyDescent="0.3">
      <c r="A4515" t="s">
        <v>289</v>
      </c>
      <c r="B4515" t="s">
        <v>290</v>
      </c>
      <c r="C4515" t="s">
        <v>291</v>
      </c>
      <c r="D4515" t="s">
        <v>257</v>
      </c>
      <c r="E4515" t="s">
        <v>258</v>
      </c>
      <c r="F4515" t="s">
        <v>39</v>
      </c>
      <c r="G4515" s="1">
        <v>45962</v>
      </c>
      <c r="H4515" t="s">
        <v>70</v>
      </c>
      <c r="I4515" t="s">
        <v>71</v>
      </c>
      <c r="J4515" t="s">
        <v>72</v>
      </c>
      <c r="K4515">
        <v>1</v>
      </c>
      <c r="L4515" t="s">
        <v>51</v>
      </c>
      <c r="M4515">
        <v>1.63</v>
      </c>
      <c r="N4515" t="s">
        <v>292</v>
      </c>
      <c r="O4515">
        <v>2.2999999999999998</v>
      </c>
      <c r="P4515">
        <v>1.41</v>
      </c>
      <c r="Q4515">
        <v>8.9</v>
      </c>
      <c r="R4515" t="s">
        <v>260</v>
      </c>
      <c r="S4515">
        <v>126.2</v>
      </c>
      <c r="T4515" s="1">
        <v>45962</v>
      </c>
      <c r="U4515">
        <v>-1</v>
      </c>
      <c r="V4515">
        <v>3.1</v>
      </c>
      <c r="W4515">
        <v>2.5</v>
      </c>
      <c r="X4515" s="2">
        <v>46101</v>
      </c>
      <c r="Y4515" t="s">
        <v>293</v>
      </c>
      <c r="Z4515">
        <v>4007526</v>
      </c>
      <c r="AA4515">
        <v>6.81</v>
      </c>
    </row>
    <row r="4516" spans="1:27" x14ac:dyDescent="0.3">
      <c r="A4516" t="s">
        <v>289</v>
      </c>
      <c r="B4516" t="s">
        <v>290</v>
      </c>
      <c r="C4516" t="s">
        <v>291</v>
      </c>
      <c r="D4516" t="s">
        <v>257</v>
      </c>
      <c r="E4516" t="s">
        <v>258</v>
      </c>
      <c r="F4516" t="s">
        <v>40</v>
      </c>
      <c r="G4516" s="1">
        <v>45992</v>
      </c>
      <c r="H4516" t="s">
        <v>70</v>
      </c>
      <c r="I4516" t="s">
        <v>71</v>
      </c>
      <c r="J4516" t="s">
        <v>72</v>
      </c>
      <c r="K4516">
        <v>1</v>
      </c>
      <c r="L4516" t="s">
        <v>51</v>
      </c>
      <c r="M4516">
        <v>1.73</v>
      </c>
      <c r="N4516" t="s">
        <v>292</v>
      </c>
      <c r="O4516">
        <v>2.44</v>
      </c>
      <c r="P4516">
        <v>1.41</v>
      </c>
      <c r="Q4516">
        <v>8.9</v>
      </c>
      <c r="R4516" t="s">
        <v>260</v>
      </c>
      <c r="S4516">
        <v>125.8</v>
      </c>
      <c r="T4516" s="1">
        <v>45992</v>
      </c>
      <c r="U4516">
        <v>-1</v>
      </c>
      <c r="V4516">
        <v>3.1</v>
      </c>
      <c r="W4516">
        <v>2.5</v>
      </c>
      <c r="X4516" s="2">
        <v>46101</v>
      </c>
      <c r="Y4516" t="s">
        <v>293</v>
      </c>
      <c r="Z4516">
        <v>4007526</v>
      </c>
      <c r="AA4516">
        <v>6.91</v>
      </c>
    </row>
    <row r="4517" spans="1:27" x14ac:dyDescent="0.3">
      <c r="A4517" t="s">
        <v>289</v>
      </c>
      <c r="B4517" t="s">
        <v>290</v>
      </c>
      <c r="C4517" t="s">
        <v>291</v>
      </c>
      <c r="D4517" t="s">
        <v>257</v>
      </c>
      <c r="E4517" t="s">
        <v>258</v>
      </c>
      <c r="F4517" t="s">
        <v>41</v>
      </c>
      <c r="G4517" s="1">
        <v>46023</v>
      </c>
      <c r="H4517" t="s">
        <v>70</v>
      </c>
      <c r="I4517" t="s">
        <v>71</v>
      </c>
      <c r="J4517" t="s">
        <v>72</v>
      </c>
      <c r="K4517">
        <v>1</v>
      </c>
      <c r="L4517" t="s">
        <v>51</v>
      </c>
      <c r="M4517">
        <v>1.7</v>
      </c>
      <c r="N4517" t="s">
        <v>292</v>
      </c>
      <c r="O4517">
        <v>2.39</v>
      </c>
      <c r="P4517">
        <v>1.41</v>
      </c>
      <c r="Q4517">
        <v>8.9</v>
      </c>
      <c r="R4517" t="s">
        <v>260</v>
      </c>
      <c r="S4517">
        <v>124.2</v>
      </c>
      <c r="T4517" s="1">
        <v>46023</v>
      </c>
      <c r="U4517">
        <v>-1</v>
      </c>
      <c r="V4517">
        <v>3.1</v>
      </c>
      <c r="W4517">
        <v>2.5</v>
      </c>
      <c r="X4517" s="2">
        <v>46101</v>
      </c>
      <c r="Y4517" t="s">
        <v>293</v>
      </c>
      <c r="Z4517">
        <v>4007526</v>
      </c>
      <c r="AA4517">
        <v>6.94</v>
      </c>
    </row>
    <row r="4518" spans="1:27" x14ac:dyDescent="0.3">
      <c r="A4518" t="s">
        <v>289</v>
      </c>
      <c r="B4518" t="s">
        <v>290</v>
      </c>
      <c r="C4518" t="s">
        <v>291</v>
      </c>
      <c r="D4518" t="s">
        <v>257</v>
      </c>
      <c r="E4518" t="s">
        <v>258</v>
      </c>
      <c r="F4518" t="s">
        <v>42</v>
      </c>
      <c r="G4518" s="1">
        <v>46054</v>
      </c>
      <c r="H4518" t="s">
        <v>70</v>
      </c>
      <c r="I4518" t="s">
        <v>71</v>
      </c>
      <c r="J4518" t="s">
        <v>72</v>
      </c>
      <c r="K4518">
        <v>1</v>
      </c>
      <c r="L4518" t="s">
        <v>51</v>
      </c>
      <c r="M4518">
        <v>1.61</v>
      </c>
      <c r="N4518" t="s">
        <v>292</v>
      </c>
      <c r="O4518">
        <v>2.27</v>
      </c>
      <c r="P4518">
        <v>1.41</v>
      </c>
      <c r="Q4518">
        <v>8.9</v>
      </c>
      <c r="R4518" t="s">
        <v>260</v>
      </c>
      <c r="S4518">
        <v>125.3</v>
      </c>
      <c r="T4518" s="1">
        <v>46054</v>
      </c>
      <c r="U4518">
        <v>-1</v>
      </c>
      <c r="V4518">
        <v>3.1</v>
      </c>
      <c r="W4518">
        <v>2.5</v>
      </c>
      <c r="X4518" s="2">
        <v>46101</v>
      </c>
      <c r="Y4518" t="s">
        <v>293</v>
      </c>
      <c r="Z4518">
        <v>4007526</v>
      </c>
      <c r="AA4518">
        <v>7.2</v>
      </c>
    </row>
    <row r="4519" spans="1:27" x14ac:dyDescent="0.3">
      <c r="A4519" t="s">
        <v>289</v>
      </c>
      <c r="B4519" t="s">
        <v>290</v>
      </c>
      <c r="C4519" t="s">
        <v>291</v>
      </c>
      <c r="D4519" t="s">
        <v>257</v>
      </c>
      <c r="E4519" t="s">
        <v>258</v>
      </c>
      <c r="F4519" t="s">
        <v>43</v>
      </c>
      <c r="G4519" s="1">
        <v>46082</v>
      </c>
      <c r="H4519" t="s">
        <v>70</v>
      </c>
      <c r="I4519" t="s">
        <v>71</v>
      </c>
      <c r="J4519" t="s">
        <v>72</v>
      </c>
      <c r="K4519">
        <v>1</v>
      </c>
      <c r="L4519" t="s">
        <v>51</v>
      </c>
      <c r="M4519">
        <v>1.65</v>
      </c>
      <c r="N4519" t="s">
        <v>292</v>
      </c>
      <c r="O4519">
        <v>2.33</v>
      </c>
      <c r="P4519">
        <v>1.41</v>
      </c>
      <c r="Q4519">
        <v>8.9</v>
      </c>
      <c r="R4519" t="s">
        <v>260</v>
      </c>
      <c r="S4519">
        <v>126</v>
      </c>
      <c r="T4519" s="1">
        <v>46082</v>
      </c>
      <c r="U4519">
        <v>-1</v>
      </c>
      <c r="V4519">
        <v>3.1</v>
      </c>
      <c r="W4519">
        <v>2.5</v>
      </c>
      <c r="X4519" s="2">
        <v>46101</v>
      </c>
      <c r="Y4519" t="s">
        <v>293</v>
      </c>
      <c r="Z4519">
        <v>4007526</v>
      </c>
      <c r="AA4519">
        <v>7.14</v>
      </c>
    </row>
    <row r="4520" spans="1:27" x14ac:dyDescent="0.3">
      <c r="A4520" t="s">
        <v>289</v>
      </c>
      <c r="B4520" t="s">
        <v>290</v>
      </c>
      <c r="C4520" t="s">
        <v>291</v>
      </c>
      <c r="D4520" t="s">
        <v>257</v>
      </c>
      <c r="E4520" t="s">
        <v>258</v>
      </c>
      <c r="F4520" t="s">
        <v>31</v>
      </c>
      <c r="G4520" s="1">
        <v>45931</v>
      </c>
      <c r="H4520" t="s">
        <v>73</v>
      </c>
      <c r="I4520" t="s">
        <v>74</v>
      </c>
      <c r="J4520" t="s">
        <v>72</v>
      </c>
      <c r="K4520">
        <v>1</v>
      </c>
      <c r="L4520" t="s">
        <v>51</v>
      </c>
      <c r="M4520">
        <v>0.6</v>
      </c>
      <c r="N4520" t="s">
        <v>292</v>
      </c>
      <c r="O4520">
        <v>0.85</v>
      </c>
      <c r="P4520">
        <v>1.41</v>
      </c>
      <c r="Q4520">
        <v>8.9</v>
      </c>
      <c r="R4520" t="s">
        <v>260</v>
      </c>
      <c r="S4520">
        <v>127.1</v>
      </c>
      <c r="T4520" s="1">
        <v>45931</v>
      </c>
      <c r="U4520">
        <v>-1</v>
      </c>
      <c r="V4520">
        <v>3.1</v>
      </c>
      <c r="W4520">
        <v>2.5</v>
      </c>
      <c r="X4520" s="2">
        <v>46101</v>
      </c>
      <c r="Y4520" t="s">
        <v>293</v>
      </c>
      <c r="Z4520">
        <v>4007526</v>
      </c>
      <c r="AA4520">
        <v>6.76</v>
      </c>
    </row>
    <row r="4521" spans="1:27" x14ac:dyDescent="0.3">
      <c r="A4521" t="s">
        <v>289</v>
      </c>
      <c r="B4521" t="s">
        <v>290</v>
      </c>
      <c r="C4521" t="s">
        <v>291</v>
      </c>
      <c r="D4521" t="s">
        <v>257</v>
      </c>
      <c r="E4521" t="s">
        <v>258</v>
      </c>
      <c r="F4521" t="s">
        <v>39</v>
      </c>
      <c r="G4521" s="1">
        <v>45962</v>
      </c>
      <c r="H4521" t="s">
        <v>73</v>
      </c>
      <c r="I4521" t="s">
        <v>74</v>
      </c>
      <c r="J4521" t="s">
        <v>72</v>
      </c>
      <c r="K4521">
        <v>1</v>
      </c>
      <c r="L4521" t="s">
        <v>51</v>
      </c>
      <c r="M4521">
        <v>0.7</v>
      </c>
      <c r="N4521" t="s">
        <v>292</v>
      </c>
      <c r="O4521">
        <v>0.98</v>
      </c>
      <c r="P4521">
        <v>1.41</v>
      </c>
      <c r="Q4521">
        <v>8.9</v>
      </c>
      <c r="R4521" t="s">
        <v>260</v>
      </c>
      <c r="S4521">
        <v>126.2</v>
      </c>
      <c r="T4521" s="1">
        <v>45962</v>
      </c>
      <c r="U4521">
        <v>-1</v>
      </c>
      <c r="V4521">
        <v>3.1</v>
      </c>
      <c r="W4521">
        <v>2.5</v>
      </c>
      <c r="X4521" s="2">
        <v>46101</v>
      </c>
      <c r="Y4521" t="s">
        <v>293</v>
      </c>
      <c r="Z4521">
        <v>4007526</v>
      </c>
      <c r="AA4521">
        <v>6.81</v>
      </c>
    </row>
    <row r="4522" spans="1:27" x14ac:dyDescent="0.3">
      <c r="A4522" t="s">
        <v>289</v>
      </c>
      <c r="B4522" t="s">
        <v>290</v>
      </c>
      <c r="C4522" t="s">
        <v>291</v>
      </c>
      <c r="D4522" t="s">
        <v>257</v>
      </c>
      <c r="E4522" t="s">
        <v>258</v>
      </c>
      <c r="F4522" t="s">
        <v>40</v>
      </c>
      <c r="G4522" s="1">
        <v>45992</v>
      </c>
      <c r="H4522" t="s">
        <v>73</v>
      </c>
      <c r="I4522" t="s">
        <v>74</v>
      </c>
      <c r="J4522" t="s">
        <v>72</v>
      </c>
      <c r="K4522">
        <v>1</v>
      </c>
      <c r="L4522" t="s">
        <v>51</v>
      </c>
      <c r="M4522">
        <v>0.67</v>
      </c>
      <c r="N4522" t="s">
        <v>292</v>
      </c>
      <c r="O4522">
        <v>0.95</v>
      </c>
      <c r="P4522">
        <v>1.41</v>
      </c>
      <c r="Q4522">
        <v>8.9</v>
      </c>
      <c r="R4522" t="s">
        <v>260</v>
      </c>
      <c r="S4522">
        <v>125.8</v>
      </c>
      <c r="T4522" s="1">
        <v>45992</v>
      </c>
      <c r="U4522">
        <v>-1</v>
      </c>
      <c r="V4522">
        <v>3.1</v>
      </c>
      <c r="W4522">
        <v>2.5</v>
      </c>
      <c r="X4522" s="2">
        <v>46101</v>
      </c>
      <c r="Y4522" t="s">
        <v>293</v>
      </c>
      <c r="Z4522">
        <v>4007526</v>
      </c>
      <c r="AA4522">
        <v>6.91</v>
      </c>
    </row>
    <row r="4523" spans="1:27" x14ac:dyDescent="0.3">
      <c r="A4523" t="s">
        <v>289</v>
      </c>
      <c r="B4523" t="s">
        <v>290</v>
      </c>
      <c r="C4523" t="s">
        <v>291</v>
      </c>
      <c r="D4523" t="s">
        <v>257</v>
      </c>
      <c r="E4523" t="s">
        <v>258</v>
      </c>
      <c r="F4523" t="s">
        <v>41</v>
      </c>
      <c r="G4523" s="1">
        <v>46023</v>
      </c>
      <c r="H4523" t="s">
        <v>73</v>
      </c>
      <c r="I4523" t="s">
        <v>74</v>
      </c>
      <c r="J4523" t="s">
        <v>72</v>
      </c>
      <c r="K4523">
        <v>1</v>
      </c>
      <c r="L4523" t="s">
        <v>51</v>
      </c>
      <c r="M4523">
        <v>0.7</v>
      </c>
      <c r="N4523" t="s">
        <v>292</v>
      </c>
      <c r="O4523">
        <v>0.98</v>
      </c>
      <c r="P4523">
        <v>1.41</v>
      </c>
      <c r="Q4523">
        <v>8.9</v>
      </c>
      <c r="R4523" t="s">
        <v>260</v>
      </c>
      <c r="S4523">
        <v>124.2</v>
      </c>
      <c r="T4523" s="1">
        <v>46023</v>
      </c>
      <c r="U4523">
        <v>-1</v>
      </c>
      <c r="V4523">
        <v>3.1</v>
      </c>
      <c r="W4523">
        <v>2.5</v>
      </c>
      <c r="X4523" s="2">
        <v>46101</v>
      </c>
      <c r="Y4523" t="s">
        <v>293</v>
      </c>
      <c r="Z4523">
        <v>4007526</v>
      </c>
      <c r="AA4523">
        <v>6.94</v>
      </c>
    </row>
    <row r="4524" spans="1:27" x14ac:dyDescent="0.3">
      <c r="A4524" t="s">
        <v>289</v>
      </c>
      <c r="B4524" t="s">
        <v>290</v>
      </c>
      <c r="C4524" t="s">
        <v>291</v>
      </c>
      <c r="D4524" t="s">
        <v>257</v>
      </c>
      <c r="E4524" t="s">
        <v>258</v>
      </c>
      <c r="F4524" t="s">
        <v>42</v>
      </c>
      <c r="G4524" s="1">
        <v>46054</v>
      </c>
      <c r="H4524" t="s">
        <v>73</v>
      </c>
      <c r="I4524" t="s">
        <v>74</v>
      </c>
      <c r="J4524" t="s">
        <v>72</v>
      </c>
      <c r="K4524">
        <v>1</v>
      </c>
      <c r="L4524" t="s">
        <v>51</v>
      </c>
      <c r="M4524">
        <v>0.68</v>
      </c>
      <c r="N4524" t="s">
        <v>292</v>
      </c>
      <c r="O4524">
        <v>0.96</v>
      </c>
      <c r="P4524">
        <v>1.41</v>
      </c>
      <c r="Q4524">
        <v>8.9</v>
      </c>
      <c r="R4524" t="s">
        <v>260</v>
      </c>
      <c r="S4524">
        <v>125.3</v>
      </c>
      <c r="T4524" s="1">
        <v>46054</v>
      </c>
      <c r="U4524">
        <v>-1</v>
      </c>
      <c r="V4524">
        <v>3.1</v>
      </c>
      <c r="W4524">
        <v>2.5</v>
      </c>
      <c r="X4524" s="2">
        <v>46101</v>
      </c>
      <c r="Y4524" t="s">
        <v>293</v>
      </c>
      <c r="Z4524">
        <v>4007526</v>
      </c>
      <c r="AA4524">
        <v>7.2</v>
      </c>
    </row>
    <row r="4525" spans="1:27" x14ac:dyDescent="0.3">
      <c r="A4525" t="s">
        <v>289</v>
      </c>
      <c r="B4525" t="s">
        <v>290</v>
      </c>
      <c r="C4525" t="s">
        <v>291</v>
      </c>
      <c r="D4525" t="s">
        <v>257</v>
      </c>
      <c r="E4525" t="s">
        <v>258</v>
      </c>
      <c r="F4525" t="s">
        <v>43</v>
      </c>
      <c r="G4525" s="1">
        <v>46082</v>
      </c>
      <c r="H4525" t="s">
        <v>73</v>
      </c>
      <c r="I4525" t="s">
        <v>74</v>
      </c>
      <c r="J4525" t="s">
        <v>72</v>
      </c>
      <c r="K4525">
        <v>1</v>
      </c>
      <c r="L4525" t="s">
        <v>51</v>
      </c>
      <c r="M4525">
        <v>0.67</v>
      </c>
      <c r="N4525" t="s">
        <v>292</v>
      </c>
      <c r="O4525">
        <v>0.95</v>
      </c>
      <c r="P4525">
        <v>1.41</v>
      </c>
      <c r="Q4525">
        <v>8.9</v>
      </c>
      <c r="R4525" t="s">
        <v>260</v>
      </c>
      <c r="S4525">
        <v>126</v>
      </c>
      <c r="T4525" s="1">
        <v>46082</v>
      </c>
      <c r="U4525">
        <v>-1</v>
      </c>
      <c r="V4525">
        <v>3.1</v>
      </c>
      <c r="W4525">
        <v>2.5</v>
      </c>
      <c r="X4525" s="2">
        <v>46101</v>
      </c>
      <c r="Y4525" t="s">
        <v>293</v>
      </c>
      <c r="Z4525">
        <v>4007526</v>
      </c>
      <c r="AA4525">
        <v>7.14</v>
      </c>
    </row>
    <row r="4526" spans="1:27" x14ac:dyDescent="0.3">
      <c r="A4526" t="s">
        <v>289</v>
      </c>
      <c r="B4526" t="s">
        <v>290</v>
      </c>
      <c r="C4526" t="s">
        <v>291</v>
      </c>
      <c r="D4526" t="s">
        <v>257</v>
      </c>
      <c r="E4526" t="s">
        <v>258</v>
      </c>
      <c r="F4526" t="s">
        <v>31</v>
      </c>
      <c r="G4526" s="1">
        <v>45931</v>
      </c>
      <c r="H4526" t="s">
        <v>75</v>
      </c>
      <c r="I4526" t="s">
        <v>76</v>
      </c>
      <c r="J4526" t="s">
        <v>72</v>
      </c>
      <c r="K4526">
        <v>1</v>
      </c>
      <c r="L4526" t="s">
        <v>51</v>
      </c>
      <c r="M4526">
        <v>1.02</v>
      </c>
      <c r="N4526" t="s">
        <v>292</v>
      </c>
      <c r="O4526">
        <v>1.44</v>
      </c>
      <c r="P4526">
        <v>1.41</v>
      </c>
      <c r="Q4526">
        <v>8.9</v>
      </c>
      <c r="R4526" t="s">
        <v>260</v>
      </c>
      <c r="S4526">
        <v>127.1</v>
      </c>
      <c r="T4526" s="1">
        <v>45931</v>
      </c>
      <c r="U4526">
        <v>-1</v>
      </c>
      <c r="V4526">
        <v>3.1</v>
      </c>
      <c r="W4526">
        <v>2.5</v>
      </c>
      <c r="X4526" s="2">
        <v>46101</v>
      </c>
      <c r="Y4526" t="s">
        <v>293</v>
      </c>
      <c r="Z4526">
        <v>4007526</v>
      </c>
      <c r="AA4526">
        <v>6.76</v>
      </c>
    </row>
    <row r="4527" spans="1:27" x14ac:dyDescent="0.3">
      <c r="A4527" t="s">
        <v>289</v>
      </c>
      <c r="B4527" t="s">
        <v>290</v>
      </c>
      <c r="C4527" t="s">
        <v>291</v>
      </c>
      <c r="D4527" t="s">
        <v>257</v>
      </c>
      <c r="E4527" t="s">
        <v>258</v>
      </c>
      <c r="F4527" t="s">
        <v>39</v>
      </c>
      <c r="G4527" s="1">
        <v>45962</v>
      </c>
      <c r="H4527" t="s">
        <v>75</v>
      </c>
      <c r="I4527" t="s">
        <v>76</v>
      </c>
      <c r="J4527" t="s">
        <v>72</v>
      </c>
      <c r="K4527">
        <v>1</v>
      </c>
      <c r="L4527" t="s">
        <v>51</v>
      </c>
      <c r="M4527">
        <v>1.1299999999999999</v>
      </c>
      <c r="N4527" t="s">
        <v>292</v>
      </c>
      <c r="O4527">
        <v>1.6</v>
      </c>
      <c r="P4527">
        <v>1.41</v>
      </c>
      <c r="Q4527">
        <v>8.9</v>
      </c>
      <c r="R4527" t="s">
        <v>260</v>
      </c>
      <c r="S4527">
        <v>126.2</v>
      </c>
      <c r="T4527" s="1">
        <v>45962</v>
      </c>
      <c r="U4527">
        <v>-1</v>
      </c>
      <c r="V4527">
        <v>3.1</v>
      </c>
      <c r="W4527">
        <v>2.5</v>
      </c>
      <c r="X4527" s="2">
        <v>46101</v>
      </c>
      <c r="Y4527" t="s">
        <v>293</v>
      </c>
      <c r="Z4527">
        <v>4007526</v>
      </c>
      <c r="AA4527">
        <v>6.81</v>
      </c>
    </row>
    <row r="4528" spans="1:27" x14ac:dyDescent="0.3">
      <c r="A4528" t="s">
        <v>289</v>
      </c>
      <c r="B4528" t="s">
        <v>290</v>
      </c>
      <c r="C4528" t="s">
        <v>291</v>
      </c>
      <c r="D4528" t="s">
        <v>257</v>
      </c>
      <c r="E4528" t="s">
        <v>258</v>
      </c>
      <c r="F4528" t="s">
        <v>40</v>
      </c>
      <c r="G4528" s="1">
        <v>45992</v>
      </c>
      <c r="H4528" t="s">
        <v>75</v>
      </c>
      <c r="I4528" t="s">
        <v>76</v>
      </c>
      <c r="J4528" t="s">
        <v>72</v>
      </c>
      <c r="K4528">
        <v>1</v>
      </c>
      <c r="L4528" t="s">
        <v>51</v>
      </c>
      <c r="M4528">
        <v>1.1299999999999999</v>
      </c>
      <c r="N4528" t="s">
        <v>292</v>
      </c>
      <c r="O4528">
        <v>1.6</v>
      </c>
      <c r="P4528">
        <v>1.41</v>
      </c>
      <c r="Q4528">
        <v>8.9</v>
      </c>
      <c r="R4528" t="s">
        <v>260</v>
      </c>
      <c r="S4528">
        <v>125.8</v>
      </c>
      <c r="T4528" s="1">
        <v>45992</v>
      </c>
      <c r="U4528">
        <v>-1</v>
      </c>
      <c r="V4528">
        <v>3.1</v>
      </c>
      <c r="W4528">
        <v>2.5</v>
      </c>
      <c r="X4528" s="2">
        <v>46101</v>
      </c>
      <c r="Y4528" t="s">
        <v>293</v>
      </c>
      <c r="Z4528">
        <v>4007526</v>
      </c>
      <c r="AA4528">
        <v>6.91</v>
      </c>
    </row>
    <row r="4529" spans="1:27" x14ac:dyDescent="0.3">
      <c r="A4529" t="s">
        <v>289</v>
      </c>
      <c r="B4529" t="s">
        <v>290</v>
      </c>
      <c r="C4529" t="s">
        <v>291</v>
      </c>
      <c r="D4529" t="s">
        <v>257</v>
      </c>
      <c r="E4529" t="s">
        <v>258</v>
      </c>
      <c r="F4529" t="s">
        <v>41</v>
      </c>
      <c r="G4529" s="1">
        <v>46023</v>
      </c>
      <c r="H4529" t="s">
        <v>75</v>
      </c>
      <c r="I4529" t="s">
        <v>76</v>
      </c>
      <c r="J4529" t="s">
        <v>72</v>
      </c>
      <c r="K4529">
        <v>1</v>
      </c>
      <c r="L4529" t="s">
        <v>51</v>
      </c>
      <c r="M4529">
        <v>1.1299999999999999</v>
      </c>
      <c r="N4529" t="s">
        <v>292</v>
      </c>
      <c r="O4529">
        <v>1.59</v>
      </c>
      <c r="P4529">
        <v>1.41</v>
      </c>
      <c r="Q4529">
        <v>8.9</v>
      </c>
      <c r="R4529" t="s">
        <v>260</v>
      </c>
      <c r="S4529">
        <v>124.2</v>
      </c>
      <c r="T4529" s="1">
        <v>46023</v>
      </c>
      <c r="U4529">
        <v>-1</v>
      </c>
      <c r="V4529">
        <v>3.1</v>
      </c>
      <c r="W4529">
        <v>2.5</v>
      </c>
      <c r="X4529" s="2">
        <v>46101</v>
      </c>
      <c r="Y4529" t="s">
        <v>293</v>
      </c>
      <c r="Z4529">
        <v>4007526</v>
      </c>
      <c r="AA4529">
        <v>6.94</v>
      </c>
    </row>
    <row r="4530" spans="1:27" x14ac:dyDescent="0.3">
      <c r="A4530" t="s">
        <v>289</v>
      </c>
      <c r="B4530" t="s">
        <v>290</v>
      </c>
      <c r="C4530" t="s">
        <v>291</v>
      </c>
      <c r="D4530" t="s">
        <v>257</v>
      </c>
      <c r="E4530" t="s">
        <v>258</v>
      </c>
      <c r="F4530" t="s">
        <v>42</v>
      </c>
      <c r="G4530" s="1">
        <v>46054</v>
      </c>
      <c r="H4530" t="s">
        <v>75</v>
      </c>
      <c r="I4530" t="s">
        <v>76</v>
      </c>
      <c r="J4530" t="s">
        <v>72</v>
      </c>
      <c r="K4530">
        <v>1</v>
      </c>
      <c r="L4530" t="s">
        <v>51</v>
      </c>
      <c r="M4530">
        <v>1.1000000000000001</v>
      </c>
      <c r="N4530" t="s">
        <v>292</v>
      </c>
      <c r="O4530">
        <v>1.55</v>
      </c>
      <c r="P4530">
        <v>1.41</v>
      </c>
      <c r="Q4530">
        <v>8.9</v>
      </c>
      <c r="R4530" t="s">
        <v>260</v>
      </c>
      <c r="S4530">
        <v>125.3</v>
      </c>
      <c r="T4530" s="1">
        <v>46054</v>
      </c>
      <c r="U4530">
        <v>-1</v>
      </c>
      <c r="V4530">
        <v>3.1</v>
      </c>
      <c r="W4530">
        <v>2.5</v>
      </c>
      <c r="X4530" s="2">
        <v>46101</v>
      </c>
      <c r="Y4530" t="s">
        <v>293</v>
      </c>
      <c r="Z4530">
        <v>4007526</v>
      </c>
      <c r="AA4530">
        <v>7.2</v>
      </c>
    </row>
    <row r="4531" spans="1:27" x14ac:dyDescent="0.3">
      <c r="A4531" t="s">
        <v>289</v>
      </c>
      <c r="B4531" t="s">
        <v>290</v>
      </c>
      <c r="C4531" t="s">
        <v>291</v>
      </c>
      <c r="D4531" t="s">
        <v>257</v>
      </c>
      <c r="E4531" t="s">
        <v>258</v>
      </c>
      <c r="F4531" t="s">
        <v>43</v>
      </c>
      <c r="G4531" s="1">
        <v>46082</v>
      </c>
      <c r="H4531" t="s">
        <v>75</v>
      </c>
      <c r="I4531" t="s">
        <v>76</v>
      </c>
      <c r="J4531" t="s">
        <v>72</v>
      </c>
      <c r="K4531">
        <v>1</v>
      </c>
      <c r="L4531" t="s">
        <v>51</v>
      </c>
      <c r="M4531">
        <v>1.1100000000000001</v>
      </c>
      <c r="N4531" t="s">
        <v>292</v>
      </c>
      <c r="O4531">
        <v>1.56</v>
      </c>
      <c r="P4531">
        <v>1.41</v>
      </c>
      <c r="Q4531">
        <v>8.9</v>
      </c>
      <c r="R4531" t="s">
        <v>260</v>
      </c>
      <c r="S4531">
        <v>126</v>
      </c>
      <c r="T4531" s="1">
        <v>46082</v>
      </c>
      <c r="U4531">
        <v>-1</v>
      </c>
      <c r="V4531">
        <v>3.1</v>
      </c>
      <c r="W4531">
        <v>2.5</v>
      </c>
      <c r="X4531" s="2">
        <v>46101</v>
      </c>
      <c r="Y4531" t="s">
        <v>293</v>
      </c>
      <c r="Z4531">
        <v>4007526</v>
      </c>
      <c r="AA4531">
        <v>7.14</v>
      </c>
    </row>
    <row r="4532" spans="1:27" x14ac:dyDescent="0.3">
      <c r="A4532" t="s">
        <v>289</v>
      </c>
      <c r="B4532" t="s">
        <v>290</v>
      </c>
      <c r="C4532" t="s">
        <v>291</v>
      </c>
      <c r="D4532" t="s">
        <v>257</v>
      </c>
      <c r="E4532" t="s">
        <v>258</v>
      </c>
      <c r="F4532" t="s">
        <v>31</v>
      </c>
      <c r="G4532" s="1">
        <v>45931</v>
      </c>
      <c r="H4532" t="s">
        <v>77</v>
      </c>
      <c r="I4532" t="s">
        <v>78</v>
      </c>
      <c r="J4532" t="s">
        <v>72</v>
      </c>
      <c r="K4532">
        <v>1</v>
      </c>
      <c r="L4532" t="s">
        <v>79</v>
      </c>
      <c r="M4532">
        <v>0.43</v>
      </c>
      <c r="N4532" t="s">
        <v>292</v>
      </c>
      <c r="O4532">
        <v>0.61</v>
      </c>
      <c r="P4532">
        <v>1.41</v>
      </c>
      <c r="Q4532">
        <v>8.9</v>
      </c>
      <c r="R4532" t="s">
        <v>260</v>
      </c>
      <c r="S4532">
        <v>127.1</v>
      </c>
      <c r="T4532" s="1">
        <v>45931</v>
      </c>
      <c r="U4532">
        <v>-1</v>
      </c>
      <c r="V4532">
        <v>3.1</v>
      </c>
      <c r="W4532">
        <v>2.5</v>
      </c>
      <c r="X4532" s="2">
        <v>46101</v>
      </c>
      <c r="Y4532" t="s">
        <v>293</v>
      </c>
      <c r="Z4532">
        <v>4007526</v>
      </c>
      <c r="AA4532">
        <v>6.76</v>
      </c>
    </row>
    <row r="4533" spans="1:27" x14ac:dyDescent="0.3">
      <c r="A4533" t="s">
        <v>289</v>
      </c>
      <c r="B4533" t="s">
        <v>290</v>
      </c>
      <c r="C4533" t="s">
        <v>291</v>
      </c>
      <c r="D4533" t="s">
        <v>257</v>
      </c>
      <c r="E4533" t="s">
        <v>258</v>
      </c>
      <c r="F4533" t="s">
        <v>39</v>
      </c>
      <c r="G4533" s="1">
        <v>45962</v>
      </c>
      <c r="H4533" t="s">
        <v>77</v>
      </c>
      <c r="I4533" t="s">
        <v>78</v>
      </c>
      <c r="J4533" t="s">
        <v>72</v>
      </c>
      <c r="K4533">
        <v>1</v>
      </c>
      <c r="L4533" t="s">
        <v>79</v>
      </c>
      <c r="M4533">
        <v>0.48</v>
      </c>
      <c r="N4533" t="s">
        <v>292</v>
      </c>
      <c r="O4533">
        <v>0.68</v>
      </c>
      <c r="P4533">
        <v>1.41</v>
      </c>
      <c r="Q4533">
        <v>8.9</v>
      </c>
      <c r="R4533" t="s">
        <v>260</v>
      </c>
      <c r="S4533">
        <v>126.2</v>
      </c>
      <c r="T4533" s="1">
        <v>45962</v>
      </c>
      <c r="U4533">
        <v>-1</v>
      </c>
      <c r="V4533">
        <v>3.1</v>
      </c>
      <c r="W4533">
        <v>2.5</v>
      </c>
      <c r="X4533" s="2">
        <v>46101</v>
      </c>
      <c r="Y4533" t="s">
        <v>293</v>
      </c>
      <c r="Z4533">
        <v>4007526</v>
      </c>
      <c r="AA4533">
        <v>6.81</v>
      </c>
    </row>
    <row r="4534" spans="1:27" x14ac:dyDescent="0.3">
      <c r="A4534" t="s">
        <v>289</v>
      </c>
      <c r="B4534" t="s">
        <v>290</v>
      </c>
      <c r="C4534" t="s">
        <v>291</v>
      </c>
      <c r="D4534" t="s">
        <v>257</v>
      </c>
      <c r="E4534" t="s">
        <v>258</v>
      </c>
      <c r="F4534" t="s">
        <v>40</v>
      </c>
      <c r="G4534" s="1">
        <v>45992</v>
      </c>
      <c r="H4534" t="s">
        <v>77</v>
      </c>
      <c r="I4534" t="s">
        <v>78</v>
      </c>
      <c r="J4534" t="s">
        <v>72</v>
      </c>
      <c r="K4534">
        <v>1</v>
      </c>
      <c r="L4534" t="s">
        <v>79</v>
      </c>
      <c r="M4534">
        <v>0.5</v>
      </c>
      <c r="N4534" t="s">
        <v>292</v>
      </c>
      <c r="O4534">
        <v>0.71</v>
      </c>
      <c r="P4534">
        <v>1.41</v>
      </c>
      <c r="Q4534">
        <v>8.9</v>
      </c>
      <c r="R4534" t="s">
        <v>260</v>
      </c>
      <c r="S4534">
        <v>125.8</v>
      </c>
      <c r="T4534" s="1">
        <v>45992</v>
      </c>
      <c r="U4534">
        <v>-1</v>
      </c>
      <c r="V4534">
        <v>3.1</v>
      </c>
      <c r="W4534">
        <v>2.5</v>
      </c>
      <c r="X4534" s="2">
        <v>46101</v>
      </c>
      <c r="Y4534" t="s">
        <v>293</v>
      </c>
      <c r="Z4534">
        <v>4007526</v>
      </c>
      <c r="AA4534">
        <v>6.91</v>
      </c>
    </row>
    <row r="4535" spans="1:27" x14ac:dyDescent="0.3">
      <c r="A4535" t="s">
        <v>289</v>
      </c>
      <c r="B4535" t="s">
        <v>290</v>
      </c>
      <c r="C4535" t="s">
        <v>291</v>
      </c>
      <c r="D4535" t="s">
        <v>257</v>
      </c>
      <c r="E4535" t="s">
        <v>258</v>
      </c>
      <c r="F4535" t="s">
        <v>41</v>
      </c>
      <c r="G4535" s="1">
        <v>46023</v>
      </c>
      <c r="H4535" t="s">
        <v>77</v>
      </c>
      <c r="I4535" t="s">
        <v>78</v>
      </c>
      <c r="J4535" t="s">
        <v>72</v>
      </c>
      <c r="K4535">
        <v>1</v>
      </c>
      <c r="L4535" t="s">
        <v>79</v>
      </c>
      <c r="M4535">
        <v>0.48</v>
      </c>
      <c r="N4535" t="s">
        <v>292</v>
      </c>
      <c r="O4535">
        <v>0.67</v>
      </c>
      <c r="P4535">
        <v>1.41</v>
      </c>
      <c r="Q4535">
        <v>8.9</v>
      </c>
      <c r="R4535" t="s">
        <v>260</v>
      </c>
      <c r="S4535">
        <v>124.2</v>
      </c>
      <c r="T4535" s="1">
        <v>46023</v>
      </c>
      <c r="U4535">
        <v>-1</v>
      </c>
      <c r="V4535">
        <v>3.1</v>
      </c>
      <c r="W4535">
        <v>2.5</v>
      </c>
      <c r="X4535" s="2">
        <v>46101</v>
      </c>
      <c r="Y4535" t="s">
        <v>293</v>
      </c>
      <c r="Z4535">
        <v>4007526</v>
      </c>
      <c r="AA4535">
        <v>6.94</v>
      </c>
    </row>
    <row r="4536" spans="1:27" x14ac:dyDescent="0.3">
      <c r="A4536" t="s">
        <v>289</v>
      </c>
      <c r="B4536" t="s">
        <v>290</v>
      </c>
      <c r="C4536" t="s">
        <v>291</v>
      </c>
      <c r="D4536" t="s">
        <v>257</v>
      </c>
      <c r="E4536" t="s">
        <v>258</v>
      </c>
      <c r="F4536" t="s">
        <v>42</v>
      </c>
      <c r="G4536" s="1">
        <v>46054</v>
      </c>
      <c r="H4536" t="s">
        <v>77</v>
      </c>
      <c r="I4536" t="s">
        <v>78</v>
      </c>
      <c r="J4536" t="s">
        <v>72</v>
      </c>
      <c r="K4536">
        <v>1</v>
      </c>
      <c r="L4536" t="s">
        <v>79</v>
      </c>
      <c r="M4536">
        <v>0.46</v>
      </c>
      <c r="N4536" t="s">
        <v>292</v>
      </c>
      <c r="O4536">
        <v>0.65</v>
      </c>
      <c r="P4536">
        <v>1.41</v>
      </c>
      <c r="Q4536">
        <v>8.9</v>
      </c>
      <c r="R4536" t="s">
        <v>260</v>
      </c>
      <c r="S4536">
        <v>125.3</v>
      </c>
      <c r="T4536" s="1">
        <v>46054</v>
      </c>
      <c r="U4536">
        <v>-1</v>
      </c>
      <c r="V4536">
        <v>3.1</v>
      </c>
      <c r="W4536">
        <v>2.5</v>
      </c>
      <c r="X4536" s="2">
        <v>46101</v>
      </c>
      <c r="Y4536" t="s">
        <v>293</v>
      </c>
      <c r="Z4536">
        <v>4007526</v>
      </c>
      <c r="AA4536">
        <v>7.2</v>
      </c>
    </row>
    <row r="4537" spans="1:27" x14ac:dyDescent="0.3">
      <c r="A4537" t="s">
        <v>289</v>
      </c>
      <c r="B4537" t="s">
        <v>290</v>
      </c>
      <c r="C4537" t="s">
        <v>291</v>
      </c>
      <c r="D4537" t="s">
        <v>257</v>
      </c>
      <c r="E4537" t="s">
        <v>258</v>
      </c>
      <c r="F4537" t="s">
        <v>43</v>
      </c>
      <c r="G4537" s="1">
        <v>46082</v>
      </c>
      <c r="H4537" t="s">
        <v>77</v>
      </c>
      <c r="I4537" t="s">
        <v>78</v>
      </c>
      <c r="J4537" t="s">
        <v>72</v>
      </c>
      <c r="K4537">
        <v>1</v>
      </c>
      <c r="L4537" t="s">
        <v>79</v>
      </c>
      <c r="M4537">
        <v>0.48</v>
      </c>
      <c r="N4537" t="s">
        <v>292</v>
      </c>
      <c r="O4537">
        <v>0.67</v>
      </c>
      <c r="P4537">
        <v>1.41</v>
      </c>
      <c r="Q4537">
        <v>8.9</v>
      </c>
      <c r="R4537" t="s">
        <v>260</v>
      </c>
      <c r="S4537">
        <v>126</v>
      </c>
      <c r="T4537" s="1">
        <v>46082</v>
      </c>
      <c r="U4537">
        <v>-1</v>
      </c>
      <c r="V4537">
        <v>3.1</v>
      </c>
      <c r="W4537">
        <v>2.5</v>
      </c>
      <c r="X4537" s="2">
        <v>46101</v>
      </c>
      <c r="Y4537" t="s">
        <v>293</v>
      </c>
      <c r="Z4537">
        <v>4007526</v>
      </c>
      <c r="AA4537">
        <v>7.14</v>
      </c>
    </row>
    <row r="4538" spans="1:27" x14ac:dyDescent="0.3">
      <c r="A4538" t="s">
        <v>294</v>
      </c>
      <c r="B4538" t="s">
        <v>295</v>
      </c>
      <c r="C4538" t="s">
        <v>296</v>
      </c>
      <c r="D4538" t="s">
        <v>257</v>
      </c>
      <c r="E4538" t="s">
        <v>258</v>
      </c>
      <c r="F4538" t="s">
        <v>31</v>
      </c>
      <c r="G4538" s="1">
        <v>45931</v>
      </c>
      <c r="H4538" t="s">
        <v>32</v>
      </c>
      <c r="I4538" t="s">
        <v>33</v>
      </c>
      <c r="J4538" t="s">
        <v>34</v>
      </c>
      <c r="K4538">
        <v>1</v>
      </c>
      <c r="L4538" t="s">
        <v>35</v>
      </c>
      <c r="M4538">
        <v>7.79</v>
      </c>
      <c r="N4538" t="s">
        <v>297</v>
      </c>
      <c r="O4538">
        <v>2.14</v>
      </c>
      <c r="P4538">
        <v>0.2747</v>
      </c>
      <c r="Q4538">
        <v>8.9</v>
      </c>
      <c r="R4538" t="s">
        <v>260</v>
      </c>
      <c r="S4538">
        <v>127.1</v>
      </c>
      <c r="T4538" s="1">
        <v>45931</v>
      </c>
      <c r="U4538">
        <v>-1</v>
      </c>
      <c r="V4538">
        <v>3.1</v>
      </c>
      <c r="W4538">
        <v>2.5</v>
      </c>
      <c r="X4538" s="2">
        <v>46101</v>
      </c>
      <c r="Y4538" t="s">
        <v>298</v>
      </c>
      <c r="Z4538">
        <v>2382000</v>
      </c>
      <c r="AA4538">
        <v>10.210000000000001</v>
      </c>
    </row>
    <row r="4539" spans="1:27" x14ac:dyDescent="0.3">
      <c r="A4539" t="s">
        <v>294</v>
      </c>
      <c r="B4539" t="s">
        <v>295</v>
      </c>
      <c r="C4539" t="s">
        <v>296</v>
      </c>
      <c r="D4539" t="s">
        <v>257</v>
      </c>
      <c r="E4539" t="s">
        <v>258</v>
      </c>
      <c r="F4539" t="s">
        <v>39</v>
      </c>
      <c r="G4539" s="1">
        <v>45962</v>
      </c>
      <c r="H4539" t="s">
        <v>32</v>
      </c>
      <c r="I4539" t="s">
        <v>33</v>
      </c>
      <c r="J4539" t="s">
        <v>34</v>
      </c>
      <c r="K4539">
        <v>1</v>
      </c>
      <c r="L4539" t="s">
        <v>35</v>
      </c>
      <c r="M4539">
        <v>8.01</v>
      </c>
      <c r="N4539" t="s">
        <v>297</v>
      </c>
      <c r="O4539">
        <v>2.2000000000000002</v>
      </c>
      <c r="P4539">
        <v>0.2747</v>
      </c>
      <c r="Q4539">
        <v>8.9</v>
      </c>
      <c r="R4539" t="s">
        <v>260</v>
      </c>
      <c r="S4539">
        <v>126.2</v>
      </c>
      <c r="T4539" s="1">
        <v>45962</v>
      </c>
      <c r="U4539">
        <v>-1</v>
      </c>
      <c r="V4539">
        <v>3.1</v>
      </c>
      <c r="W4539">
        <v>2.5</v>
      </c>
      <c r="X4539" s="2">
        <v>46101</v>
      </c>
      <c r="Y4539" t="s">
        <v>298</v>
      </c>
      <c r="Z4539">
        <v>2382000</v>
      </c>
      <c r="AA4539">
        <v>10.38</v>
      </c>
    </row>
    <row r="4540" spans="1:27" x14ac:dyDescent="0.3">
      <c r="A4540" t="s">
        <v>294</v>
      </c>
      <c r="B4540" t="s">
        <v>295</v>
      </c>
      <c r="C4540" t="s">
        <v>296</v>
      </c>
      <c r="D4540" t="s">
        <v>257</v>
      </c>
      <c r="E4540" t="s">
        <v>258</v>
      </c>
      <c r="F4540" t="s">
        <v>40</v>
      </c>
      <c r="G4540" s="1">
        <v>45992</v>
      </c>
      <c r="H4540" t="s">
        <v>32</v>
      </c>
      <c r="I4540" t="s">
        <v>33</v>
      </c>
      <c r="J4540" t="s">
        <v>34</v>
      </c>
      <c r="K4540">
        <v>1</v>
      </c>
      <c r="L4540" t="s">
        <v>35</v>
      </c>
      <c r="M4540">
        <v>8.3000000000000007</v>
      </c>
      <c r="N4540" t="s">
        <v>297</v>
      </c>
      <c r="O4540">
        <v>2.2799999999999998</v>
      </c>
      <c r="P4540">
        <v>0.2747</v>
      </c>
      <c r="Q4540">
        <v>8.9</v>
      </c>
      <c r="R4540" t="s">
        <v>260</v>
      </c>
      <c r="S4540">
        <v>125.8</v>
      </c>
      <c r="T4540" s="1">
        <v>45992</v>
      </c>
      <c r="U4540">
        <v>-1</v>
      </c>
      <c r="V4540">
        <v>3.1</v>
      </c>
      <c r="W4540">
        <v>2.5</v>
      </c>
      <c r="X4540" s="2">
        <v>46101</v>
      </c>
      <c r="Y4540" t="s">
        <v>298</v>
      </c>
      <c r="Z4540">
        <v>2382000</v>
      </c>
      <c r="AA4540">
        <v>10.71</v>
      </c>
    </row>
    <row r="4541" spans="1:27" x14ac:dyDescent="0.3">
      <c r="A4541" t="s">
        <v>294</v>
      </c>
      <c r="B4541" t="s">
        <v>295</v>
      </c>
      <c r="C4541" t="s">
        <v>296</v>
      </c>
      <c r="D4541" t="s">
        <v>257</v>
      </c>
      <c r="E4541" t="s">
        <v>258</v>
      </c>
      <c r="F4541" t="s">
        <v>41</v>
      </c>
      <c r="G4541" s="1">
        <v>46023</v>
      </c>
      <c r="H4541" t="s">
        <v>32</v>
      </c>
      <c r="I4541" t="s">
        <v>33</v>
      </c>
      <c r="J4541" t="s">
        <v>34</v>
      </c>
      <c r="K4541">
        <v>1</v>
      </c>
      <c r="L4541" t="s">
        <v>35</v>
      </c>
      <c r="M4541">
        <v>8.1199999999999992</v>
      </c>
      <c r="N4541" t="s">
        <v>297</v>
      </c>
      <c r="O4541">
        <v>2.23</v>
      </c>
      <c r="P4541">
        <v>0.2747</v>
      </c>
      <c r="Q4541">
        <v>8.9</v>
      </c>
      <c r="R4541" t="s">
        <v>260</v>
      </c>
      <c r="S4541">
        <v>124.2</v>
      </c>
      <c r="T4541" s="1">
        <v>46023</v>
      </c>
      <c r="U4541">
        <v>-1</v>
      </c>
      <c r="V4541">
        <v>3.1</v>
      </c>
      <c r="W4541">
        <v>2.5</v>
      </c>
      <c r="X4541" s="2">
        <v>46101</v>
      </c>
      <c r="Y4541" t="s">
        <v>298</v>
      </c>
      <c r="Z4541">
        <v>2382000</v>
      </c>
      <c r="AA4541">
        <v>10.51</v>
      </c>
    </row>
    <row r="4542" spans="1:27" x14ac:dyDescent="0.3">
      <c r="A4542" t="s">
        <v>294</v>
      </c>
      <c r="B4542" t="s">
        <v>295</v>
      </c>
      <c r="C4542" t="s">
        <v>296</v>
      </c>
      <c r="D4542" t="s">
        <v>257</v>
      </c>
      <c r="E4542" t="s">
        <v>258</v>
      </c>
      <c r="F4542" t="s">
        <v>42</v>
      </c>
      <c r="G4542" s="1">
        <v>46054</v>
      </c>
      <c r="H4542" t="s">
        <v>32</v>
      </c>
      <c r="I4542" t="s">
        <v>33</v>
      </c>
      <c r="J4542" t="s">
        <v>34</v>
      </c>
      <c r="K4542">
        <v>1</v>
      </c>
      <c r="L4542" t="s">
        <v>35</v>
      </c>
      <c r="M4542">
        <v>8.23</v>
      </c>
      <c r="N4542" t="s">
        <v>297</v>
      </c>
      <c r="O4542">
        <v>2.2599999999999998</v>
      </c>
      <c r="P4542">
        <v>0.2747</v>
      </c>
      <c r="Q4542">
        <v>8.9</v>
      </c>
      <c r="R4542" t="s">
        <v>260</v>
      </c>
      <c r="S4542">
        <v>125.3</v>
      </c>
      <c r="T4542" s="1">
        <v>46054</v>
      </c>
      <c r="U4542">
        <v>-1</v>
      </c>
      <c r="V4542">
        <v>3.1</v>
      </c>
      <c r="W4542">
        <v>2.5</v>
      </c>
      <c r="X4542" s="2">
        <v>46101</v>
      </c>
      <c r="Y4542" t="s">
        <v>298</v>
      </c>
      <c r="Z4542">
        <v>2382000</v>
      </c>
      <c r="AA4542">
        <v>10.79</v>
      </c>
    </row>
    <row r="4543" spans="1:27" x14ac:dyDescent="0.3">
      <c r="A4543" t="s">
        <v>294</v>
      </c>
      <c r="B4543" t="s">
        <v>295</v>
      </c>
      <c r="C4543" t="s">
        <v>296</v>
      </c>
      <c r="D4543" t="s">
        <v>257</v>
      </c>
      <c r="E4543" t="s">
        <v>258</v>
      </c>
      <c r="F4543" t="s">
        <v>43</v>
      </c>
      <c r="G4543" s="1">
        <v>46082</v>
      </c>
      <c r="H4543" t="s">
        <v>32</v>
      </c>
      <c r="I4543" t="s">
        <v>33</v>
      </c>
      <c r="J4543" t="s">
        <v>34</v>
      </c>
      <c r="K4543">
        <v>1</v>
      </c>
      <c r="L4543" t="s">
        <v>35</v>
      </c>
      <c r="M4543">
        <v>8.26</v>
      </c>
      <c r="N4543" t="s">
        <v>297</v>
      </c>
      <c r="O4543">
        <v>2.27</v>
      </c>
      <c r="P4543">
        <v>0.2747</v>
      </c>
      <c r="Q4543">
        <v>8.9</v>
      </c>
      <c r="R4543" t="s">
        <v>260</v>
      </c>
      <c r="S4543">
        <v>126</v>
      </c>
      <c r="T4543" s="1">
        <v>46082</v>
      </c>
      <c r="U4543">
        <v>-1</v>
      </c>
      <c r="V4543">
        <v>3.1</v>
      </c>
      <c r="W4543">
        <v>2.5</v>
      </c>
      <c r="X4543" s="2">
        <v>46101</v>
      </c>
      <c r="Y4543" t="s">
        <v>298</v>
      </c>
      <c r="Z4543">
        <v>2382000</v>
      </c>
      <c r="AA4543">
        <v>10.82</v>
      </c>
    </row>
    <row r="4544" spans="1:27" x14ac:dyDescent="0.3">
      <c r="A4544" t="s">
        <v>294</v>
      </c>
      <c r="B4544" t="s">
        <v>295</v>
      </c>
      <c r="C4544" t="s">
        <v>296</v>
      </c>
      <c r="D4544" t="s">
        <v>257</v>
      </c>
      <c r="E4544" t="s">
        <v>258</v>
      </c>
      <c r="F4544" t="s">
        <v>31</v>
      </c>
      <c r="G4544" s="1">
        <v>45931</v>
      </c>
      <c r="H4544" t="s">
        <v>44</v>
      </c>
      <c r="I4544" t="s">
        <v>45</v>
      </c>
      <c r="J4544" t="s">
        <v>46</v>
      </c>
      <c r="K4544">
        <v>500</v>
      </c>
      <c r="L4544" t="s">
        <v>47</v>
      </c>
      <c r="M4544">
        <v>5.24</v>
      </c>
      <c r="N4544" t="s">
        <v>297</v>
      </c>
      <c r="O4544">
        <v>1.44</v>
      </c>
      <c r="P4544">
        <v>0.2747</v>
      </c>
      <c r="Q4544">
        <v>8.9</v>
      </c>
      <c r="R4544" t="s">
        <v>260</v>
      </c>
      <c r="S4544">
        <v>127.1</v>
      </c>
      <c r="T4544" s="1">
        <v>45931</v>
      </c>
      <c r="U4544">
        <v>-1</v>
      </c>
      <c r="V4544">
        <v>3.1</v>
      </c>
      <c r="W4544">
        <v>2.5</v>
      </c>
      <c r="X4544" s="2">
        <v>46101</v>
      </c>
      <c r="Y4544" t="s">
        <v>298</v>
      </c>
      <c r="Z4544">
        <v>2382000</v>
      </c>
      <c r="AA4544">
        <v>10.210000000000001</v>
      </c>
    </row>
    <row r="4545" spans="1:27" x14ac:dyDescent="0.3">
      <c r="A4545" t="s">
        <v>294</v>
      </c>
      <c r="B4545" t="s">
        <v>295</v>
      </c>
      <c r="C4545" t="s">
        <v>296</v>
      </c>
      <c r="D4545" t="s">
        <v>257</v>
      </c>
      <c r="E4545" t="s">
        <v>258</v>
      </c>
      <c r="F4545" t="s">
        <v>39</v>
      </c>
      <c r="G4545" s="1">
        <v>45962</v>
      </c>
      <c r="H4545" t="s">
        <v>44</v>
      </c>
      <c r="I4545" t="s">
        <v>45</v>
      </c>
      <c r="J4545" t="s">
        <v>46</v>
      </c>
      <c r="K4545">
        <v>500</v>
      </c>
      <c r="L4545" t="s">
        <v>47</v>
      </c>
      <c r="M4545">
        <v>5.61</v>
      </c>
      <c r="N4545" t="s">
        <v>297</v>
      </c>
      <c r="O4545">
        <v>1.54</v>
      </c>
      <c r="P4545">
        <v>0.2747</v>
      </c>
      <c r="Q4545">
        <v>8.9</v>
      </c>
      <c r="R4545" t="s">
        <v>260</v>
      </c>
      <c r="S4545">
        <v>126.2</v>
      </c>
      <c r="T4545" s="1">
        <v>45962</v>
      </c>
      <c r="U4545">
        <v>-1</v>
      </c>
      <c r="V4545">
        <v>3.1</v>
      </c>
      <c r="W4545">
        <v>2.5</v>
      </c>
      <c r="X4545" s="2">
        <v>46101</v>
      </c>
      <c r="Y4545" t="s">
        <v>298</v>
      </c>
      <c r="Z4545">
        <v>2382000</v>
      </c>
      <c r="AA4545">
        <v>10.38</v>
      </c>
    </row>
    <row r="4546" spans="1:27" x14ac:dyDescent="0.3">
      <c r="A4546" t="s">
        <v>294</v>
      </c>
      <c r="B4546" t="s">
        <v>295</v>
      </c>
      <c r="C4546" t="s">
        <v>296</v>
      </c>
      <c r="D4546" t="s">
        <v>257</v>
      </c>
      <c r="E4546" t="s">
        <v>258</v>
      </c>
      <c r="F4546" t="s">
        <v>40</v>
      </c>
      <c r="G4546" s="1">
        <v>45992</v>
      </c>
      <c r="H4546" t="s">
        <v>44</v>
      </c>
      <c r="I4546" t="s">
        <v>45</v>
      </c>
      <c r="J4546" t="s">
        <v>46</v>
      </c>
      <c r="K4546">
        <v>500</v>
      </c>
      <c r="L4546" t="s">
        <v>47</v>
      </c>
      <c r="M4546">
        <v>5.57</v>
      </c>
      <c r="N4546" t="s">
        <v>297</v>
      </c>
      <c r="O4546">
        <v>1.53</v>
      </c>
      <c r="P4546">
        <v>0.2747</v>
      </c>
      <c r="Q4546">
        <v>8.9</v>
      </c>
      <c r="R4546" t="s">
        <v>260</v>
      </c>
      <c r="S4546">
        <v>125.8</v>
      </c>
      <c r="T4546" s="1">
        <v>45992</v>
      </c>
      <c r="U4546">
        <v>-1</v>
      </c>
      <c r="V4546">
        <v>3.1</v>
      </c>
      <c r="W4546">
        <v>2.5</v>
      </c>
      <c r="X4546" s="2">
        <v>46101</v>
      </c>
      <c r="Y4546" t="s">
        <v>298</v>
      </c>
      <c r="Z4546">
        <v>2382000</v>
      </c>
      <c r="AA4546">
        <v>10.71</v>
      </c>
    </row>
    <row r="4547" spans="1:27" x14ac:dyDescent="0.3">
      <c r="A4547" t="s">
        <v>294</v>
      </c>
      <c r="B4547" t="s">
        <v>295</v>
      </c>
      <c r="C4547" t="s">
        <v>296</v>
      </c>
      <c r="D4547" t="s">
        <v>257</v>
      </c>
      <c r="E4547" t="s">
        <v>258</v>
      </c>
      <c r="F4547" t="s">
        <v>41</v>
      </c>
      <c r="G4547" s="1">
        <v>46023</v>
      </c>
      <c r="H4547" t="s">
        <v>44</v>
      </c>
      <c r="I4547" t="s">
        <v>45</v>
      </c>
      <c r="J4547" t="s">
        <v>46</v>
      </c>
      <c r="K4547">
        <v>500</v>
      </c>
      <c r="L4547" t="s">
        <v>47</v>
      </c>
      <c r="M4547">
        <v>5.31</v>
      </c>
      <c r="N4547" t="s">
        <v>297</v>
      </c>
      <c r="O4547">
        <v>1.46</v>
      </c>
      <c r="P4547">
        <v>0.2747</v>
      </c>
      <c r="Q4547">
        <v>8.9</v>
      </c>
      <c r="R4547" t="s">
        <v>260</v>
      </c>
      <c r="S4547">
        <v>124.2</v>
      </c>
      <c r="T4547" s="1">
        <v>46023</v>
      </c>
      <c r="U4547">
        <v>-1</v>
      </c>
      <c r="V4547">
        <v>3.1</v>
      </c>
      <c r="W4547">
        <v>2.5</v>
      </c>
      <c r="X4547" s="2">
        <v>46101</v>
      </c>
      <c r="Y4547" t="s">
        <v>298</v>
      </c>
      <c r="Z4547">
        <v>2382000</v>
      </c>
      <c r="AA4547">
        <v>10.51</v>
      </c>
    </row>
    <row r="4548" spans="1:27" x14ac:dyDescent="0.3">
      <c r="A4548" t="s">
        <v>294</v>
      </c>
      <c r="B4548" t="s">
        <v>295</v>
      </c>
      <c r="C4548" t="s">
        <v>296</v>
      </c>
      <c r="D4548" t="s">
        <v>257</v>
      </c>
      <c r="E4548" t="s">
        <v>258</v>
      </c>
      <c r="F4548" t="s">
        <v>42</v>
      </c>
      <c r="G4548" s="1">
        <v>46054</v>
      </c>
      <c r="H4548" t="s">
        <v>44</v>
      </c>
      <c r="I4548" t="s">
        <v>45</v>
      </c>
      <c r="J4548" t="s">
        <v>46</v>
      </c>
      <c r="K4548">
        <v>500</v>
      </c>
      <c r="L4548" t="s">
        <v>47</v>
      </c>
      <c r="M4548">
        <v>5.64</v>
      </c>
      <c r="N4548" t="s">
        <v>297</v>
      </c>
      <c r="O4548">
        <v>1.55</v>
      </c>
      <c r="P4548">
        <v>0.2747</v>
      </c>
      <c r="Q4548">
        <v>8.9</v>
      </c>
      <c r="R4548" t="s">
        <v>260</v>
      </c>
      <c r="S4548">
        <v>125.3</v>
      </c>
      <c r="T4548" s="1">
        <v>46054</v>
      </c>
      <c r="U4548">
        <v>-1</v>
      </c>
      <c r="V4548">
        <v>3.1</v>
      </c>
      <c r="W4548">
        <v>2.5</v>
      </c>
      <c r="X4548" s="2">
        <v>46101</v>
      </c>
      <c r="Y4548" t="s">
        <v>298</v>
      </c>
      <c r="Z4548">
        <v>2382000</v>
      </c>
      <c r="AA4548">
        <v>10.79</v>
      </c>
    </row>
    <row r="4549" spans="1:27" x14ac:dyDescent="0.3">
      <c r="A4549" t="s">
        <v>294</v>
      </c>
      <c r="B4549" t="s">
        <v>295</v>
      </c>
      <c r="C4549" t="s">
        <v>296</v>
      </c>
      <c r="D4549" t="s">
        <v>257</v>
      </c>
      <c r="E4549" t="s">
        <v>258</v>
      </c>
      <c r="F4549" t="s">
        <v>43</v>
      </c>
      <c r="G4549" s="1">
        <v>46082</v>
      </c>
      <c r="H4549" t="s">
        <v>44</v>
      </c>
      <c r="I4549" t="s">
        <v>45</v>
      </c>
      <c r="J4549" t="s">
        <v>46</v>
      </c>
      <c r="K4549">
        <v>500</v>
      </c>
      <c r="L4549" t="s">
        <v>47</v>
      </c>
      <c r="M4549">
        <v>5.57</v>
      </c>
      <c r="N4549" t="s">
        <v>297</v>
      </c>
      <c r="O4549">
        <v>1.53</v>
      </c>
      <c r="P4549">
        <v>0.2747</v>
      </c>
      <c r="Q4549">
        <v>8.9</v>
      </c>
      <c r="R4549" t="s">
        <v>260</v>
      </c>
      <c r="S4549">
        <v>126</v>
      </c>
      <c r="T4549" s="1">
        <v>46082</v>
      </c>
      <c r="U4549">
        <v>-1</v>
      </c>
      <c r="V4549">
        <v>3.1</v>
      </c>
      <c r="W4549">
        <v>2.5</v>
      </c>
      <c r="X4549" s="2">
        <v>46101</v>
      </c>
      <c r="Y4549" t="s">
        <v>298</v>
      </c>
      <c r="Z4549">
        <v>2382000</v>
      </c>
      <c r="AA4549">
        <v>10.82</v>
      </c>
    </row>
    <row r="4550" spans="1:27" x14ac:dyDescent="0.3">
      <c r="A4550" t="s">
        <v>294</v>
      </c>
      <c r="B4550" t="s">
        <v>295</v>
      </c>
      <c r="C4550" t="s">
        <v>296</v>
      </c>
      <c r="D4550" t="s">
        <v>257</v>
      </c>
      <c r="E4550" t="s">
        <v>258</v>
      </c>
      <c r="F4550" t="s">
        <v>31</v>
      </c>
      <c r="G4550" s="1">
        <v>45931</v>
      </c>
      <c r="H4550" t="s">
        <v>48</v>
      </c>
      <c r="I4550" t="s">
        <v>49</v>
      </c>
      <c r="J4550" t="s">
        <v>50</v>
      </c>
      <c r="K4550">
        <v>1</v>
      </c>
      <c r="L4550" t="s">
        <v>51</v>
      </c>
      <c r="M4550">
        <v>14.12</v>
      </c>
      <c r="N4550" t="s">
        <v>297</v>
      </c>
      <c r="O4550">
        <v>3.88</v>
      </c>
      <c r="P4550">
        <v>0.2747</v>
      </c>
      <c r="Q4550">
        <v>8.9</v>
      </c>
      <c r="R4550" t="s">
        <v>260</v>
      </c>
      <c r="S4550">
        <v>127.1</v>
      </c>
      <c r="T4550" s="1">
        <v>45931</v>
      </c>
      <c r="U4550">
        <v>-1</v>
      </c>
      <c r="V4550">
        <v>3.1</v>
      </c>
      <c r="W4550">
        <v>2.5</v>
      </c>
      <c r="X4550" s="2">
        <v>46101</v>
      </c>
      <c r="Y4550" t="s">
        <v>298</v>
      </c>
      <c r="Z4550">
        <v>2382000</v>
      </c>
      <c r="AA4550">
        <v>10.210000000000001</v>
      </c>
    </row>
    <row r="4551" spans="1:27" x14ac:dyDescent="0.3">
      <c r="A4551" t="s">
        <v>294</v>
      </c>
      <c r="B4551" t="s">
        <v>295</v>
      </c>
      <c r="C4551" t="s">
        <v>296</v>
      </c>
      <c r="D4551" t="s">
        <v>257</v>
      </c>
      <c r="E4551" t="s">
        <v>258</v>
      </c>
      <c r="F4551" t="s">
        <v>39</v>
      </c>
      <c r="G4551" s="1">
        <v>45962</v>
      </c>
      <c r="H4551" t="s">
        <v>48</v>
      </c>
      <c r="I4551" t="s">
        <v>49</v>
      </c>
      <c r="J4551" t="s">
        <v>50</v>
      </c>
      <c r="K4551">
        <v>1</v>
      </c>
      <c r="L4551" t="s">
        <v>51</v>
      </c>
      <c r="M4551">
        <v>14.12</v>
      </c>
      <c r="N4551" t="s">
        <v>297</v>
      </c>
      <c r="O4551">
        <v>3.88</v>
      </c>
      <c r="P4551">
        <v>0.2747</v>
      </c>
      <c r="Q4551">
        <v>8.9</v>
      </c>
      <c r="R4551" t="s">
        <v>260</v>
      </c>
      <c r="S4551">
        <v>126.2</v>
      </c>
      <c r="T4551" s="1">
        <v>45962</v>
      </c>
      <c r="U4551">
        <v>-1</v>
      </c>
      <c r="V4551">
        <v>3.1</v>
      </c>
      <c r="W4551">
        <v>2.5</v>
      </c>
      <c r="X4551" s="2">
        <v>46101</v>
      </c>
      <c r="Y4551" t="s">
        <v>298</v>
      </c>
      <c r="Z4551">
        <v>2382000</v>
      </c>
      <c r="AA4551">
        <v>10.38</v>
      </c>
    </row>
    <row r="4552" spans="1:27" x14ac:dyDescent="0.3">
      <c r="A4552" t="s">
        <v>294</v>
      </c>
      <c r="B4552" t="s">
        <v>295</v>
      </c>
      <c r="C4552" t="s">
        <v>296</v>
      </c>
      <c r="D4552" t="s">
        <v>257</v>
      </c>
      <c r="E4552" t="s">
        <v>258</v>
      </c>
      <c r="F4552" t="s">
        <v>40</v>
      </c>
      <c r="G4552" s="1">
        <v>45992</v>
      </c>
      <c r="H4552" t="s">
        <v>48</v>
      </c>
      <c r="I4552" t="s">
        <v>49</v>
      </c>
      <c r="J4552" t="s">
        <v>50</v>
      </c>
      <c r="K4552">
        <v>1</v>
      </c>
      <c r="L4552" t="s">
        <v>51</v>
      </c>
      <c r="M4552">
        <v>14.49</v>
      </c>
      <c r="N4552" t="s">
        <v>297</v>
      </c>
      <c r="O4552">
        <v>3.98</v>
      </c>
      <c r="P4552">
        <v>0.2747</v>
      </c>
      <c r="Q4552">
        <v>8.9</v>
      </c>
      <c r="R4552" t="s">
        <v>260</v>
      </c>
      <c r="S4552">
        <v>125.8</v>
      </c>
      <c r="T4552" s="1">
        <v>45992</v>
      </c>
      <c r="U4552">
        <v>-1</v>
      </c>
      <c r="V4552">
        <v>3.1</v>
      </c>
      <c r="W4552">
        <v>2.5</v>
      </c>
      <c r="X4552" s="2">
        <v>46101</v>
      </c>
      <c r="Y4552" t="s">
        <v>298</v>
      </c>
      <c r="Z4552">
        <v>2382000</v>
      </c>
      <c r="AA4552">
        <v>10.71</v>
      </c>
    </row>
    <row r="4553" spans="1:27" x14ac:dyDescent="0.3">
      <c r="A4553" t="s">
        <v>294</v>
      </c>
      <c r="B4553" t="s">
        <v>295</v>
      </c>
      <c r="C4553" t="s">
        <v>296</v>
      </c>
      <c r="D4553" t="s">
        <v>257</v>
      </c>
      <c r="E4553" t="s">
        <v>258</v>
      </c>
      <c r="F4553" t="s">
        <v>41</v>
      </c>
      <c r="G4553" s="1">
        <v>46023</v>
      </c>
      <c r="H4553" t="s">
        <v>48</v>
      </c>
      <c r="I4553" t="s">
        <v>49</v>
      </c>
      <c r="J4553" t="s">
        <v>50</v>
      </c>
      <c r="K4553">
        <v>1</v>
      </c>
      <c r="L4553" t="s">
        <v>51</v>
      </c>
      <c r="M4553">
        <v>14.34</v>
      </c>
      <c r="N4553" t="s">
        <v>297</v>
      </c>
      <c r="O4553">
        <v>3.94</v>
      </c>
      <c r="P4553">
        <v>0.2747</v>
      </c>
      <c r="Q4553">
        <v>8.9</v>
      </c>
      <c r="R4553" t="s">
        <v>260</v>
      </c>
      <c r="S4553">
        <v>124.2</v>
      </c>
      <c r="T4553" s="1">
        <v>46023</v>
      </c>
      <c r="U4553">
        <v>-1</v>
      </c>
      <c r="V4553">
        <v>3.1</v>
      </c>
      <c r="W4553">
        <v>2.5</v>
      </c>
      <c r="X4553" s="2">
        <v>46101</v>
      </c>
      <c r="Y4553" t="s">
        <v>298</v>
      </c>
      <c r="Z4553">
        <v>2382000</v>
      </c>
      <c r="AA4553">
        <v>10.51</v>
      </c>
    </row>
    <row r="4554" spans="1:27" x14ac:dyDescent="0.3">
      <c r="A4554" t="s">
        <v>294</v>
      </c>
      <c r="B4554" t="s">
        <v>295</v>
      </c>
      <c r="C4554" t="s">
        <v>296</v>
      </c>
      <c r="D4554" t="s">
        <v>257</v>
      </c>
      <c r="E4554" t="s">
        <v>258</v>
      </c>
      <c r="F4554" t="s">
        <v>42</v>
      </c>
      <c r="G4554" s="1">
        <v>46054</v>
      </c>
      <c r="H4554" t="s">
        <v>48</v>
      </c>
      <c r="I4554" t="s">
        <v>49</v>
      </c>
      <c r="J4554" t="s">
        <v>50</v>
      </c>
      <c r="K4554">
        <v>1</v>
      </c>
      <c r="L4554" t="s">
        <v>51</v>
      </c>
      <c r="M4554">
        <v>14.74</v>
      </c>
      <c r="N4554" t="s">
        <v>297</v>
      </c>
      <c r="O4554">
        <v>4.05</v>
      </c>
      <c r="P4554">
        <v>0.2747</v>
      </c>
      <c r="Q4554">
        <v>8.9</v>
      </c>
      <c r="R4554" t="s">
        <v>260</v>
      </c>
      <c r="S4554">
        <v>125.3</v>
      </c>
      <c r="T4554" s="1">
        <v>46054</v>
      </c>
      <c r="U4554">
        <v>-1</v>
      </c>
      <c r="V4554">
        <v>3.1</v>
      </c>
      <c r="W4554">
        <v>2.5</v>
      </c>
      <c r="X4554" s="2">
        <v>46101</v>
      </c>
      <c r="Y4554" t="s">
        <v>298</v>
      </c>
      <c r="Z4554">
        <v>2382000</v>
      </c>
      <c r="AA4554">
        <v>10.79</v>
      </c>
    </row>
    <row r="4555" spans="1:27" x14ac:dyDescent="0.3">
      <c r="A4555" t="s">
        <v>294</v>
      </c>
      <c r="B4555" t="s">
        <v>295</v>
      </c>
      <c r="C4555" t="s">
        <v>296</v>
      </c>
      <c r="D4555" t="s">
        <v>257</v>
      </c>
      <c r="E4555" t="s">
        <v>258</v>
      </c>
      <c r="F4555" t="s">
        <v>43</v>
      </c>
      <c r="G4555" s="1">
        <v>46082</v>
      </c>
      <c r="H4555" t="s">
        <v>48</v>
      </c>
      <c r="I4555" t="s">
        <v>49</v>
      </c>
      <c r="J4555" t="s">
        <v>50</v>
      </c>
      <c r="K4555">
        <v>1</v>
      </c>
      <c r="L4555" t="s">
        <v>51</v>
      </c>
      <c r="M4555">
        <v>14.85</v>
      </c>
      <c r="N4555" t="s">
        <v>297</v>
      </c>
      <c r="O4555">
        <v>4.08</v>
      </c>
      <c r="P4555">
        <v>0.2747</v>
      </c>
      <c r="Q4555">
        <v>8.9</v>
      </c>
      <c r="R4555" t="s">
        <v>260</v>
      </c>
      <c r="S4555">
        <v>126</v>
      </c>
      <c r="T4555" s="1">
        <v>46082</v>
      </c>
      <c r="U4555">
        <v>-1</v>
      </c>
      <c r="V4555">
        <v>3.1</v>
      </c>
      <c r="W4555">
        <v>2.5</v>
      </c>
      <c r="X4555" s="2">
        <v>46101</v>
      </c>
      <c r="Y4555" t="s">
        <v>298</v>
      </c>
      <c r="Z4555">
        <v>2382000</v>
      </c>
      <c r="AA4555">
        <v>10.82</v>
      </c>
    </row>
    <row r="4556" spans="1:27" x14ac:dyDescent="0.3">
      <c r="A4556" t="s">
        <v>294</v>
      </c>
      <c r="B4556" t="s">
        <v>295</v>
      </c>
      <c r="C4556" t="s">
        <v>296</v>
      </c>
      <c r="D4556" t="s">
        <v>257</v>
      </c>
      <c r="E4556" t="s">
        <v>258</v>
      </c>
      <c r="F4556" t="s">
        <v>31</v>
      </c>
      <c r="G4556" s="1">
        <v>45931</v>
      </c>
      <c r="H4556" t="s">
        <v>52</v>
      </c>
      <c r="I4556" t="s">
        <v>53</v>
      </c>
      <c r="J4556" t="s">
        <v>54</v>
      </c>
      <c r="K4556">
        <v>12</v>
      </c>
      <c r="L4556" t="s">
        <v>55</v>
      </c>
      <c r="M4556">
        <v>10.01</v>
      </c>
      <c r="N4556" t="s">
        <v>297</v>
      </c>
      <c r="O4556">
        <v>2.75</v>
      </c>
      <c r="P4556">
        <v>0.2747</v>
      </c>
      <c r="Q4556">
        <v>8.9</v>
      </c>
      <c r="R4556" t="s">
        <v>260</v>
      </c>
      <c r="S4556">
        <v>127.1</v>
      </c>
      <c r="T4556" s="1">
        <v>45931</v>
      </c>
      <c r="U4556">
        <v>-1</v>
      </c>
      <c r="V4556">
        <v>3.1</v>
      </c>
      <c r="W4556">
        <v>2.5</v>
      </c>
      <c r="X4556" s="2">
        <v>46101</v>
      </c>
      <c r="Y4556" t="s">
        <v>298</v>
      </c>
      <c r="Z4556">
        <v>2382000</v>
      </c>
      <c r="AA4556">
        <v>10.210000000000001</v>
      </c>
    </row>
    <row r="4557" spans="1:27" x14ac:dyDescent="0.3">
      <c r="A4557" t="s">
        <v>294</v>
      </c>
      <c r="B4557" t="s">
        <v>295</v>
      </c>
      <c r="C4557" t="s">
        <v>296</v>
      </c>
      <c r="D4557" t="s">
        <v>257</v>
      </c>
      <c r="E4557" t="s">
        <v>258</v>
      </c>
      <c r="F4557" t="s">
        <v>39</v>
      </c>
      <c r="G4557" s="1">
        <v>45962</v>
      </c>
      <c r="H4557" t="s">
        <v>52</v>
      </c>
      <c r="I4557" t="s">
        <v>53</v>
      </c>
      <c r="J4557" t="s">
        <v>54</v>
      </c>
      <c r="K4557">
        <v>12</v>
      </c>
      <c r="L4557" t="s">
        <v>55</v>
      </c>
      <c r="M4557">
        <v>10.050000000000001</v>
      </c>
      <c r="N4557" t="s">
        <v>297</v>
      </c>
      <c r="O4557">
        <v>2.76</v>
      </c>
      <c r="P4557">
        <v>0.2747</v>
      </c>
      <c r="Q4557">
        <v>8.9</v>
      </c>
      <c r="R4557" t="s">
        <v>260</v>
      </c>
      <c r="S4557">
        <v>126.2</v>
      </c>
      <c r="T4557" s="1">
        <v>45962</v>
      </c>
      <c r="U4557">
        <v>-1</v>
      </c>
      <c r="V4557">
        <v>3.1</v>
      </c>
      <c r="W4557">
        <v>2.5</v>
      </c>
      <c r="X4557" s="2">
        <v>46101</v>
      </c>
      <c r="Y4557" t="s">
        <v>298</v>
      </c>
      <c r="Z4557">
        <v>2382000</v>
      </c>
      <c r="AA4557">
        <v>10.38</v>
      </c>
    </row>
    <row r="4558" spans="1:27" x14ac:dyDescent="0.3">
      <c r="A4558" t="s">
        <v>294</v>
      </c>
      <c r="B4558" t="s">
        <v>295</v>
      </c>
      <c r="C4558" t="s">
        <v>296</v>
      </c>
      <c r="D4558" t="s">
        <v>257</v>
      </c>
      <c r="E4558" t="s">
        <v>258</v>
      </c>
      <c r="F4558" t="s">
        <v>40</v>
      </c>
      <c r="G4558" s="1">
        <v>45992</v>
      </c>
      <c r="H4558" t="s">
        <v>52</v>
      </c>
      <c r="I4558" t="s">
        <v>53</v>
      </c>
      <c r="J4558" t="s">
        <v>54</v>
      </c>
      <c r="K4558">
        <v>12</v>
      </c>
      <c r="L4558" t="s">
        <v>55</v>
      </c>
      <c r="M4558">
        <v>10.63</v>
      </c>
      <c r="N4558" t="s">
        <v>297</v>
      </c>
      <c r="O4558">
        <v>2.92</v>
      </c>
      <c r="P4558">
        <v>0.2747</v>
      </c>
      <c r="Q4558">
        <v>8.9</v>
      </c>
      <c r="R4558" t="s">
        <v>260</v>
      </c>
      <c r="S4558">
        <v>125.8</v>
      </c>
      <c r="T4558" s="1">
        <v>45992</v>
      </c>
      <c r="U4558">
        <v>-1</v>
      </c>
      <c r="V4558">
        <v>3.1</v>
      </c>
      <c r="W4558">
        <v>2.5</v>
      </c>
      <c r="X4558" s="2">
        <v>46101</v>
      </c>
      <c r="Y4558" t="s">
        <v>298</v>
      </c>
      <c r="Z4558">
        <v>2382000</v>
      </c>
      <c r="AA4558">
        <v>10.71</v>
      </c>
    </row>
    <row r="4559" spans="1:27" x14ac:dyDescent="0.3">
      <c r="A4559" t="s">
        <v>294</v>
      </c>
      <c r="B4559" t="s">
        <v>295</v>
      </c>
      <c r="C4559" t="s">
        <v>296</v>
      </c>
      <c r="D4559" t="s">
        <v>257</v>
      </c>
      <c r="E4559" t="s">
        <v>258</v>
      </c>
      <c r="F4559" t="s">
        <v>41</v>
      </c>
      <c r="G4559" s="1">
        <v>46023</v>
      </c>
      <c r="H4559" t="s">
        <v>52</v>
      </c>
      <c r="I4559" t="s">
        <v>53</v>
      </c>
      <c r="J4559" t="s">
        <v>54</v>
      </c>
      <c r="K4559">
        <v>12</v>
      </c>
      <c r="L4559" t="s">
        <v>55</v>
      </c>
      <c r="M4559">
        <v>10.48</v>
      </c>
      <c r="N4559" t="s">
        <v>297</v>
      </c>
      <c r="O4559">
        <v>2.88</v>
      </c>
      <c r="P4559">
        <v>0.2747</v>
      </c>
      <c r="Q4559">
        <v>8.9</v>
      </c>
      <c r="R4559" t="s">
        <v>260</v>
      </c>
      <c r="S4559">
        <v>124.2</v>
      </c>
      <c r="T4559" s="1">
        <v>46023</v>
      </c>
      <c r="U4559">
        <v>-1</v>
      </c>
      <c r="V4559">
        <v>3.1</v>
      </c>
      <c r="W4559">
        <v>2.5</v>
      </c>
      <c r="X4559" s="2">
        <v>46101</v>
      </c>
      <c r="Y4559" t="s">
        <v>298</v>
      </c>
      <c r="Z4559">
        <v>2382000</v>
      </c>
      <c r="AA4559">
        <v>10.51</v>
      </c>
    </row>
    <row r="4560" spans="1:27" x14ac:dyDescent="0.3">
      <c r="A4560" t="s">
        <v>294</v>
      </c>
      <c r="B4560" t="s">
        <v>295</v>
      </c>
      <c r="C4560" t="s">
        <v>296</v>
      </c>
      <c r="D4560" t="s">
        <v>257</v>
      </c>
      <c r="E4560" t="s">
        <v>258</v>
      </c>
      <c r="F4560" t="s">
        <v>42</v>
      </c>
      <c r="G4560" s="1">
        <v>46054</v>
      </c>
      <c r="H4560" t="s">
        <v>52</v>
      </c>
      <c r="I4560" t="s">
        <v>53</v>
      </c>
      <c r="J4560" t="s">
        <v>54</v>
      </c>
      <c r="K4560">
        <v>12</v>
      </c>
      <c r="L4560" t="s">
        <v>55</v>
      </c>
      <c r="M4560">
        <v>10.67</v>
      </c>
      <c r="N4560" t="s">
        <v>297</v>
      </c>
      <c r="O4560">
        <v>2.93</v>
      </c>
      <c r="P4560">
        <v>0.2747</v>
      </c>
      <c r="Q4560">
        <v>8.9</v>
      </c>
      <c r="R4560" t="s">
        <v>260</v>
      </c>
      <c r="S4560">
        <v>125.3</v>
      </c>
      <c r="T4560" s="1">
        <v>46054</v>
      </c>
      <c r="U4560">
        <v>-1</v>
      </c>
      <c r="V4560">
        <v>3.1</v>
      </c>
      <c r="W4560">
        <v>2.5</v>
      </c>
      <c r="X4560" s="2">
        <v>46101</v>
      </c>
      <c r="Y4560" t="s">
        <v>298</v>
      </c>
      <c r="Z4560">
        <v>2382000</v>
      </c>
      <c r="AA4560">
        <v>10.79</v>
      </c>
    </row>
    <row r="4561" spans="1:27" x14ac:dyDescent="0.3">
      <c r="A4561" t="s">
        <v>294</v>
      </c>
      <c r="B4561" t="s">
        <v>295</v>
      </c>
      <c r="C4561" t="s">
        <v>296</v>
      </c>
      <c r="D4561" t="s">
        <v>257</v>
      </c>
      <c r="E4561" t="s">
        <v>258</v>
      </c>
      <c r="F4561" t="s">
        <v>43</v>
      </c>
      <c r="G4561" s="1">
        <v>46082</v>
      </c>
      <c r="H4561" t="s">
        <v>52</v>
      </c>
      <c r="I4561" t="s">
        <v>53</v>
      </c>
      <c r="J4561" t="s">
        <v>54</v>
      </c>
      <c r="K4561">
        <v>12</v>
      </c>
      <c r="L4561" t="s">
        <v>55</v>
      </c>
      <c r="M4561">
        <v>10.7</v>
      </c>
      <c r="N4561" t="s">
        <v>297</v>
      </c>
      <c r="O4561">
        <v>2.94</v>
      </c>
      <c r="P4561">
        <v>0.2747</v>
      </c>
      <c r="Q4561">
        <v>8.9</v>
      </c>
      <c r="R4561" t="s">
        <v>260</v>
      </c>
      <c r="S4561">
        <v>126</v>
      </c>
      <c r="T4561" s="1">
        <v>46082</v>
      </c>
      <c r="U4561">
        <v>-1</v>
      </c>
      <c r="V4561">
        <v>3.1</v>
      </c>
      <c r="W4561">
        <v>2.5</v>
      </c>
      <c r="X4561" s="2">
        <v>46101</v>
      </c>
      <c r="Y4561" t="s">
        <v>298</v>
      </c>
      <c r="Z4561">
        <v>2382000</v>
      </c>
      <c r="AA4561">
        <v>10.82</v>
      </c>
    </row>
    <row r="4562" spans="1:27" x14ac:dyDescent="0.3">
      <c r="A4562" t="s">
        <v>294</v>
      </c>
      <c r="B4562" t="s">
        <v>295</v>
      </c>
      <c r="C4562" t="s">
        <v>296</v>
      </c>
      <c r="D4562" t="s">
        <v>257</v>
      </c>
      <c r="E4562" t="s">
        <v>258</v>
      </c>
      <c r="F4562" t="s">
        <v>31</v>
      </c>
      <c r="G4562" s="1">
        <v>45931</v>
      </c>
      <c r="H4562" t="s">
        <v>56</v>
      </c>
      <c r="I4562" t="s">
        <v>57</v>
      </c>
      <c r="J4562" t="s">
        <v>34</v>
      </c>
      <c r="K4562">
        <v>1</v>
      </c>
      <c r="L4562" t="s">
        <v>51</v>
      </c>
      <c r="M4562">
        <v>38.04</v>
      </c>
      <c r="N4562" t="s">
        <v>297</v>
      </c>
      <c r="O4562">
        <v>10.45</v>
      </c>
      <c r="P4562">
        <v>0.2747</v>
      </c>
      <c r="Q4562">
        <v>8.9</v>
      </c>
      <c r="R4562" t="s">
        <v>260</v>
      </c>
      <c r="S4562">
        <v>127.1</v>
      </c>
      <c r="T4562" s="1">
        <v>45931</v>
      </c>
      <c r="U4562">
        <v>-1</v>
      </c>
      <c r="V4562">
        <v>3.1</v>
      </c>
      <c r="W4562">
        <v>2.5</v>
      </c>
      <c r="X4562" s="2">
        <v>46101</v>
      </c>
      <c r="Y4562" t="s">
        <v>298</v>
      </c>
      <c r="Z4562">
        <v>2382000</v>
      </c>
      <c r="AA4562">
        <v>10.210000000000001</v>
      </c>
    </row>
    <row r="4563" spans="1:27" x14ac:dyDescent="0.3">
      <c r="A4563" t="s">
        <v>294</v>
      </c>
      <c r="B4563" t="s">
        <v>295</v>
      </c>
      <c r="C4563" t="s">
        <v>296</v>
      </c>
      <c r="D4563" t="s">
        <v>257</v>
      </c>
      <c r="E4563" t="s">
        <v>258</v>
      </c>
      <c r="F4563" t="s">
        <v>39</v>
      </c>
      <c r="G4563" s="1">
        <v>45962</v>
      </c>
      <c r="H4563" t="s">
        <v>56</v>
      </c>
      <c r="I4563" t="s">
        <v>57</v>
      </c>
      <c r="J4563" t="s">
        <v>34</v>
      </c>
      <c r="K4563">
        <v>1</v>
      </c>
      <c r="L4563" t="s">
        <v>51</v>
      </c>
      <c r="M4563">
        <v>39.57</v>
      </c>
      <c r="N4563" t="s">
        <v>297</v>
      </c>
      <c r="O4563">
        <v>10.87</v>
      </c>
      <c r="P4563">
        <v>0.2747</v>
      </c>
      <c r="Q4563">
        <v>8.9</v>
      </c>
      <c r="R4563" t="s">
        <v>260</v>
      </c>
      <c r="S4563">
        <v>126.2</v>
      </c>
      <c r="T4563" s="1">
        <v>45962</v>
      </c>
      <c r="U4563">
        <v>-1</v>
      </c>
      <c r="V4563">
        <v>3.1</v>
      </c>
      <c r="W4563">
        <v>2.5</v>
      </c>
      <c r="X4563" s="2">
        <v>46101</v>
      </c>
      <c r="Y4563" t="s">
        <v>298</v>
      </c>
      <c r="Z4563">
        <v>2382000</v>
      </c>
      <c r="AA4563">
        <v>10.38</v>
      </c>
    </row>
    <row r="4564" spans="1:27" x14ac:dyDescent="0.3">
      <c r="A4564" t="s">
        <v>294</v>
      </c>
      <c r="B4564" t="s">
        <v>295</v>
      </c>
      <c r="C4564" t="s">
        <v>296</v>
      </c>
      <c r="D4564" t="s">
        <v>257</v>
      </c>
      <c r="E4564" t="s">
        <v>258</v>
      </c>
      <c r="F4564" t="s">
        <v>40</v>
      </c>
      <c r="G4564" s="1">
        <v>45992</v>
      </c>
      <c r="H4564" t="s">
        <v>56</v>
      </c>
      <c r="I4564" t="s">
        <v>57</v>
      </c>
      <c r="J4564" t="s">
        <v>34</v>
      </c>
      <c r="K4564">
        <v>1</v>
      </c>
      <c r="L4564" t="s">
        <v>51</v>
      </c>
      <c r="M4564">
        <v>39.5</v>
      </c>
      <c r="N4564" t="s">
        <v>297</v>
      </c>
      <c r="O4564">
        <v>10.85</v>
      </c>
      <c r="P4564">
        <v>0.2747</v>
      </c>
      <c r="Q4564">
        <v>8.9</v>
      </c>
      <c r="R4564" t="s">
        <v>260</v>
      </c>
      <c r="S4564">
        <v>125.8</v>
      </c>
      <c r="T4564" s="1">
        <v>45992</v>
      </c>
      <c r="U4564">
        <v>-1</v>
      </c>
      <c r="V4564">
        <v>3.1</v>
      </c>
      <c r="W4564">
        <v>2.5</v>
      </c>
      <c r="X4564" s="2">
        <v>46101</v>
      </c>
      <c r="Y4564" t="s">
        <v>298</v>
      </c>
      <c r="Z4564">
        <v>2382000</v>
      </c>
      <c r="AA4564">
        <v>10.71</v>
      </c>
    </row>
    <row r="4565" spans="1:27" x14ac:dyDescent="0.3">
      <c r="A4565" t="s">
        <v>294</v>
      </c>
      <c r="B4565" t="s">
        <v>295</v>
      </c>
      <c r="C4565" t="s">
        <v>296</v>
      </c>
      <c r="D4565" t="s">
        <v>257</v>
      </c>
      <c r="E4565" t="s">
        <v>258</v>
      </c>
      <c r="F4565" t="s">
        <v>41</v>
      </c>
      <c r="G4565" s="1">
        <v>46023</v>
      </c>
      <c r="H4565" t="s">
        <v>56</v>
      </c>
      <c r="I4565" t="s">
        <v>57</v>
      </c>
      <c r="J4565" t="s">
        <v>34</v>
      </c>
      <c r="K4565">
        <v>1</v>
      </c>
      <c r="L4565" t="s">
        <v>51</v>
      </c>
      <c r="M4565">
        <v>40.770000000000003</v>
      </c>
      <c r="N4565" t="s">
        <v>297</v>
      </c>
      <c r="O4565">
        <v>11.2</v>
      </c>
      <c r="P4565">
        <v>0.2747</v>
      </c>
      <c r="Q4565">
        <v>8.9</v>
      </c>
      <c r="R4565" t="s">
        <v>260</v>
      </c>
      <c r="S4565">
        <v>124.2</v>
      </c>
      <c r="T4565" s="1">
        <v>46023</v>
      </c>
      <c r="U4565">
        <v>-1</v>
      </c>
      <c r="V4565">
        <v>3.1</v>
      </c>
      <c r="W4565">
        <v>2.5</v>
      </c>
      <c r="X4565" s="2">
        <v>46101</v>
      </c>
      <c r="Y4565" t="s">
        <v>298</v>
      </c>
      <c r="Z4565">
        <v>2382000</v>
      </c>
      <c r="AA4565">
        <v>10.51</v>
      </c>
    </row>
    <row r="4566" spans="1:27" x14ac:dyDescent="0.3">
      <c r="A4566" t="s">
        <v>294</v>
      </c>
      <c r="B4566" t="s">
        <v>295</v>
      </c>
      <c r="C4566" t="s">
        <v>296</v>
      </c>
      <c r="D4566" t="s">
        <v>257</v>
      </c>
      <c r="E4566" t="s">
        <v>258</v>
      </c>
      <c r="F4566" t="s">
        <v>42</v>
      </c>
      <c r="G4566" s="1">
        <v>46054</v>
      </c>
      <c r="H4566" t="s">
        <v>56</v>
      </c>
      <c r="I4566" t="s">
        <v>57</v>
      </c>
      <c r="J4566" t="s">
        <v>34</v>
      </c>
      <c r="K4566">
        <v>1</v>
      </c>
      <c r="L4566" t="s">
        <v>51</v>
      </c>
      <c r="M4566">
        <v>40.950000000000003</v>
      </c>
      <c r="N4566" t="s">
        <v>297</v>
      </c>
      <c r="O4566">
        <v>11.25</v>
      </c>
      <c r="P4566">
        <v>0.2747</v>
      </c>
      <c r="Q4566">
        <v>8.9</v>
      </c>
      <c r="R4566" t="s">
        <v>260</v>
      </c>
      <c r="S4566">
        <v>125.3</v>
      </c>
      <c r="T4566" s="1">
        <v>46054</v>
      </c>
      <c r="U4566">
        <v>-1</v>
      </c>
      <c r="V4566">
        <v>3.1</v>
      </c>
      <c r="W4566">
        <v>2.5</v>
      </c>
      <c r="X4566" s="2">
        <v>46101</v>
      </c>
      <c r="Y4566" t="s">
        <v>298</v>
      </c>
      <c r="Z4566">
        <v>2382000</v>
      </c>
      <c r="AA4566">
        <v>10.79</v>
      </c>
    </row>
    <row r="4567" spans="1:27" x14ac:dyDescent="0.3">
      <c r="A4567" t="s">
        <v>294</v>
      </c>
      <c r="B4567" t="s">
        <v>295</v>
      </c>
      <c r="C4567" t="s">
        <v>296</v>
      </c>
      <c r="D4567" t="s">
        <v>257</v>
      </c>
      <c r="E4567" t="s">
        <v>258</v>
      </c>
      <c r="F4567" t="s">
        <v>43</v>
      </c>
      <c r="G4567" s="1">
        <v>46082</v>
      </c>
      <c r="H4567" t="s">
        <v>56</v>
      </c>
      <c r="I4567" t="s">
        <v>57</v>
      </c>
      <c r="J4567" t="s">
        <v>34</v>
      </c>
      <c r="K4567">
        <v>1</v>
      </c>
      <c r="L4567" t="s">
        <v>51</v>
      </c>
      <c r="M4567">
        <v>40.700000000000003</v>
      </c>
      <c r="N4567" t="s">
        <v>297</v>
      </c>
      <c r="O4567">
        <v>11.18</v>
      </c>
      <c r="P4567">
        <v>0.2747</v>
      </c>
      <c r="Q4567">
        <v>8.9</v>
      </c>
      <c r="R4567" t="s">
        <v>260</v>
      </c>
      <c r="S4567">
        <v>126</v>
      </c>
      <c r="T4567" s="1">
        <v>46082</v>
      </c>
      <c r="U4567">
        <v>-1</v>
      </c>
      <c r="V4567">
        <v>3.1</v>
      </c>
      <c r="W4567">
        <v>2.5</v>
      </c>
      <c r="X4567" s="2">
        <v>46101</v>
      </c>
      <c r="Y4567" t="s">
        <v>298</v>
      </c>
      <c r="Z4567">
        <v>2382000</v>
      </c>
      <c r="AA4567">
        <v>10.82</v>
      </c>
    </row>
    <row r="4568" spans="1:27" x14ac:dyDescent="0.3">
      <c r="A4568" t="s">
        <v>294</v>
      </c>
      <c r="B4568" t="s">
        <v>295</v>
      </c>
      <c r="C4568" t="s">
        <v>296</v>
      </c>
      <c r="D4568" t="s">
        <v>257</v>
      </c>
      <c r="E4568" t="s">
        <v>258</v>
      </c>
      <c r="F4568" t="s">
        <v>31</v>
      </c>
      <c r="G4568" s="1">
        <v>45931</v>
      </c>
      <c r="H4568" t="s">
        <v>58</v>
      </c>
      <c r="I4568" t="s">
        <v>59</v>
      </c>
      <c r="J4568" t="s">
        <v>60</v>
      </c>
      <c r="K4568">
        <v>1</v>
      </c>
      <c r="L4568" t="s">
        <v>51</v>
      </c>
      <c r="M4568">
        <v>29.09</v>
      </c>
      <c r="N4568" t="s">
        <v>297</v>
      </c>
      <c r="O4568">
        <v>7.99</v>
      </c>
      <c r="P4568">
        <v>0.2747</v>
      </c>
      <c r="Q4568">
        <v>8.9</v>
      </c>
      <c r="R4568" t="s">
        <v>260</v>
      </c>
      <c r="S4568">
        <v>127.1</v>
      </c>
      <c r="T4568" s="1">
        <v>45931</v>
      </c>
      <c r="U4568">
        <v>-1</v>
      </c>
      <c r="V4568">
        <v>3.1</v>
      </c>
      <c r="W4568">
        <v>2.5</v>
      </c>
      <c r="X4568" s="2">
        <v>46101</v>
      </c>
      <c r="Y4568" t="s">
        <v>298</v>
      </c>
      <c r="Z4568">
        <v>2382000</v>
      </c>
      <c r="AA4568">
        <v>10.210000000000001</v>
      </c>
    </row>
    <row r="4569" spans="1:27" x14ac:dyDescent="0.3">
      <c r="A4569" t="s">
        <v>294</v>
      </c>
      <c r="B4569" t="s">
        <v>295</v>
      </c>
      <c r="C4569" t="s">
        <v>296</v>
      </c>
      <c r="D4569" t="s">
        <v>257</v>
      </c>
      <c r="E4569" t="s">
        <v>258</v>
      </c>
      <c r="F4569" t="s">
        <v>39</v>
      </c>
      <c r="G4569" s="1">
        <v>45962</v>
      </c>
      <c r="H4569" t="s">
        <v>58</v>
      </c>
      <c r="I4569" t="s">
        <v>59</v>
      </c>
      <c r="J4569" t="s">
        <v>60</v>
      </c>
      <c r="K4569">
        <v>1</v>
      </c>
      <c r="L4569" t="s">
        <v>51</v>
      </c>
      <c r="M4569">
        <v>28.07</v>
      </c>
      <c r="N4569" t="s">
        <v>297</v>
      </c>
      <c r="O4569">
        <v>7.71</v>
      </c>
      <c r="P4569">
        <v>0.2747</v>
      </c>
      <c r="Q4569">
        <v>8.9</v>
      </c>
      <c r="R4569" t="s">
        <v>260</v>
      </c>
      <c r="S4569">
        <v>126.2</v>
      </c>
      <c r="T4569" s="1">
        <v>45962</v>
      </c>
      <c r="U4569">
        <v>-1</v>
      </c>
      <c r="V4569">
        <v>3.1</v>
      </c>
      <c r="W4569">
        <v>2.5</v>
      </c>
      <c r="X4569" s="2">
        <v>46101</v>
      </c>
      <c r="Y4569" t="s">
        <v>298</v>
      </c>
      <c r="Z4569">
        <v>2382000</v>
      </c>
      <c r="AA4569">
        <v>10.38</v>
      </c>
    </row>
    <row r="4570" spans="1:27" x14ac:dyDescent="0.3">
      <c r="A4570" t="s">
        <v>294</v>
      </c>
      <c r="B4570" t="s">
        <v>295</v>
      </c>
      <c r="C4570" t="s">
        <v>296</v>
      </c>
      <c r="D4570" t="s">
        <v>257</v>
      </c>
      <c r="E4570" t="s">
        <v>258</v>
      </c>
      <c r="F4570" t="s">
        <v>40</v>
      </c>
      <c r="G4570" s="1">
        <v>45992</v>
      </c>
      <c r="H4570" t="s">
        <v>58</v>
      </c>
      <c r="I4570" t="s">
        <v>59</v>
      </c>
      <c r="J4570" t="s">
        <v>60</v>
      </c>
      <c r="K4570">
        <v>1</v>
      </c>
      <c r="L4570" t="s">
        <v>51</v>
      </c>
      <c r="M4570">
        <v>28.8</v>
      </c>
      <c r="N4570" t="s">
        <v>297</v>
      </c>
      <c r="O4570">
        <v>7.91</v>
      </c>
      <c r="P4570">
        <v>0.2747</v>
      </c>
      <c r="Q4570">
        <v>8.9</v>
      </c>
      <c r="R4570" t="s">
        <v>260</v>
      </c>
      <c r="S4570">
        <v>125.8</v>
      </c>
      <c r="T4570" s="1">
        <v>45992</v>
      </c>
      <c r="U4570">
        <v>-1</v>
      </c>
      <c r="V4570">
        <v>3.1</v>
      </c>
      <c r="W4570">
        <v>2.5</v>
      </c>
      <c r="X4570" s="2">
        <v>46101</v>
      </c>
      <c r="Y4570" t="s">
        <v>298</v>
      </c>
      <c r="Z4570">
        <v>2382000</v>
      </c>
      <c r="AA4570">
        <v>10.71</v>
      </c>
    </row>
    <row r="4571" spans="1:27" x14ac:dyDescent="0.3">
      <c r="A4571" t="s">
        <v>294</v>
      </c>
      <c r="B4571" t="s">
        <v>295</v>
      </c>
      <c r="C4571" t="s">
        <v>296</v>
      </c>
      <c r="D4571" t="s">
        <v>257</v>
      </c>
      <c r="E4571" t="s">
        <v>258</v>
      </c>
      <c r="F4571" t="s">
        <v>41</v>
      </c>
      <c r="G4571" s="1">
        <v>46023</v>
      </c>
      <c r="H4571" t="s">
        <v>58</v>
      </c>
      <c r="I4571" t="s">
        <v>59</v>
      </c>
      <c r="J4571" t="s">
        <v>60</v>
      </c>
      <c r="K4571">
        <v>1</v>
      </c>
      <c r="L4571" t="s">
        <v>51</v>
      </c>
      <c r="M4571">
        <v>28.58</v>
      </c>
      <c r="N4571" t="s">
        <v>297</v>
      </c>
      <c r="O4571">
        <v>7.85</v>
      </c>
      <c r="P4571">
        <v>0.2747</v>
      </c>
      <c r="Q4571">
        <v>8.9</v>
      </c>
      <c r="R4571" t="s">
        <v>260</v>
      </c>
      <c r="S4571">
        <v>124.2</v>
      </c>
      <c r="T4571" s="1">
        <v>46023</v>
      </c>
      <c r="U4571">
        <v>-1</v>
      </c>
      <c r="V4571">
        <v>3.1</v>
      </c>
      <c r="W4571">
        <v>2.5</v>
      </c>
      <c r="X4571" s="2">
        <v>46101</v>
      </c>
      <c r="Y4571" t="s">
        <v>298</v>
      </c>
      <c r="Z4571">
        <v>2382000</v>
      </c>
      <c r="AA4571">
        <v>10.51</v>
      </c>
    </row>
    <row r="4572" spans="1:27" x14ac:dyDescent="0.3">
      <c r="A4572" t="s">
        <v>294</v>
      </c>
      <c r="B4572" t="s">
        <v>295</v>
      </c>
      <c r="C4572" t="s">
        <v>296</v>
      </c>
      <c r="D4572" t="s">
        <v>257</v>
      </c>
      <c r="E4572" t="s">
        <v>258</v>
      </c>
      <c r="F4572" t="s">
        <v>42</v>
      </c>
      <c r="G4572" s="1">
        <v>46054</v>
      </c>
      <c r="H4572" t="s">
        <v>58</v>
      </c>
      <c r="I4572" t="s">
        <v>59</v>
      </c>
      <c r="J4572" t="s">
        <v>60</v>
      </c>
      <c r="K4572">
        <v>1</v>
      </c>
      <c r="L4572" t="s">
        <v>51</v>
      </c>
      <c r="M4572">
        <v>29.05</v>
      </c>
      <c r="N4572" t="s">
        <v>297</v>
      </c>
      <c r="O4572">
        <v>7.98</v>
      </c>
      <c r="P4572">
        <v>0.2747</v>
      </c>
      <c r="Q4572">
        <v>8.9</v>
      </c>
      <c r="R4572" t="s">
        <v>260</v>
      </c>
      <c r="S4572">
        <v>125.3</v>
      </c>
      <c r="T4572" s="1">
        <v>46054</v>
      </c>
      <c r="U4572">
        <v>-1</v>
      </c>
      <c r="V4572">
        <v>3.1</v>
      </c>
      <c r="W4572">
        <v>2.5</v>
      </c>
      <c r="X4572" s="2">
        <v>46101</v>
      </c>
      <c r="Y4572" t="s">
        <v>298</v>
      </c>
      <c r="Z4572">
        <v>2382000</v>
      </c>
      <c r="AA4572">
        <v>10.79</v>
      </c>
    </row>
    <row r="4573" spans="1:27" x14ac:dyDescent="0.3">
      <c r="A4573" t="s">
        <v>294</v>
      </c>
      <c r="B4573" t="s">
        <v>295</v>
      </c>
      <c r="C4573" t="s">
        <v>296</v>
      </c>
      <c r="D4573" t="s">
        <v>257</v>
      </c>
      <c r="E4573" t="s">
        <v>258</v>
      </c>
      <c r="F4573" t="s">
        <v>43</v>
      </c>
      <c r="G4573" s="1">
        <v>46082</v>
      </c>
      <c r="H4573" t="s">
        <v>58</v>
      </c>
      <c r="I4573" t="s">
        <v>59</v>
      </c>
      <c r="J4573" t="s">
        <v>60</v>
      </c>
      <c r="K4573">
        <v>1</v>
      </c>
      <c r="L4573" t="s">
        <v>51</v>
      </c>
      <c r="M4573">
        <v>29.05</v>
      </c>
      <c r="N4573" t="s">
        <v>297</v>
      </c>
      <c r="O4573">
        <v>7.98</v>
      </c>
      <c r="P4573">
        <v>0.2747</v>
      </c>
      <c r="Q4573">
        <v>8.9</v>
      </c>
      <c r="R4573" t="s">
        <v>260</v>
      </c>
      <c r="S4573">
        <v>126</v>
      </c>
      <c r="T4573" s="1">
        <v>46082</v>
      </c>
      <c r="U4573">
        <v>-1</v>
      </c>
      <c r="V4573">
        <v>3.1</v>
      </c>
      <c r="W4573">
        <v>2.5</v>
      </c>
      <c r="X4573" s="2">
        <v>46101</v>
      </c>
      <c r="Y4573" t="s">
        <v>298</v>
      </c>
      <c r="Z4573">
        <v>2382000</v>
      </c>
      <c r="AA4573">
        <v>10.82</v>
      </c>
    </row>
    <row r="4574" spans="1:27" x14ac:dyDescent="0.3">
      <c r="A4574" t="s">
        <v>294</v>
      </c>
      <c r="B4574" t="s">
        <v>295</v>
      </c>
      <c r="C4574" t="s">
        <v>296</v>
      </c>
      <c r="D4574" t="s">
        <v>257</v>
      </c>
      <c r="E4574" t="s">
        <v>258</v>
      </c>
      <c r="F4574" t="s">
        <v>31</v>
      </c>
      <c r="G4574" s="1">
        <v>45931</v>
      </c>
      <c r="H4574" t="s">
        <v>61</v>
      </c>
      <c r="I4574" t="s">
        <v>62</v>
      </c>
      <c r="J4574" t="s">
        <v>60</v>
      </c>
      <c r="K4574">
        <v>1</v>
      </c>
      <c r="L4574" t="s">
        <v>51</v>
      </c>
      <c r="M4574">
        <v>81.510000000000005</v>
      </c>
      <c r="N4574" t="s">
        <v>297</v>
      </c>
      <c r="O4574">
        <v>22.39</v>
      </c>
      <c r="P4574">
        <v>0.2747</v>
      </c>
      <c r="Q4574">
        <v>8.9</v>
      </c>
      <c r="R4574" t="s">
        <v>260</v>
      </c>
      <c r="S4574">
        <v>127.1</v>
      </c>
      <c r="T4574" s="1">
        <v>45931</v>
      </c>
      <c r="U4574">
        <v>-1</v>
      </c>
      <c r="V4574">
        <v>3.1</v>
      </c>
      <c r="W4574">
        <v>2.5</v>
      </c>
      <c r="X4574" s="2">
        <v>46101</v>
      </c>
      <c r="Y4574" t="s">
        <v>298</v>
      </c>
      <c r="Z4574">
        <v>2382000</v>
      </c>
      <c r="AA4574">
        <v>10.210000000000001</v>
      </c>
    </row>
    <row r="4575" spans="1:27" x14ac:dyDescent="0.3">
      <c r="A4575" t="s">
        <v>294</v>
      </c>
      <c r="B4575" t="s">
        <v>295</v>
      </c>
      <c r="C4575" t="s">
        <v>296</v>
      </c>
      <c r="D4575" t="s">
        <v>257</v>
      </c>
      <c r="E4575" t="s">
        <v>258</v>
      </c>
      <c r="F4575" t="s">
        <v>39</v>
      </c>
      <c r="G4575" s="1">
        <v>45962</v>
      </c>
      <c r="H4575" t="s">
        <v>61</v>
      </c>
      <c r="I4575" t="s">
        <v>62</v>
      </c>
      <c r="J4575" t="s">
        <v>60</v>
      </c>
      <c r="K4575">
        <v>1</v>
      </c>
      <c r="L4575" t="s">
        <v>51</v>
      </c>
      <c r="M4575">
        <v>81.14</v>
      </c>
      <c r="N4575" t="s">
        <v>297</v>
      </c>
      <c r="O4575">
        <v>22.29</v>
      </c>
      <c r="P4575">
        <v>0.2747</v>
      </c>
      <c r="Q4575">
        <v>8.9</v>
      </c>
      <c r="R4575" t="s">
        <v>260</v>
      </c>
      <c r="S4575">
        <v>126.2</v>
      </c>
      <c r="T4575" s="1">
        <v>45962</v>
      </c>
      <c r="U4575">
        <v>-1</v>
      </c>
      <c r="V4575">
        <v>3.1</v>
      </c>
      <c r="W4575">
        <v>2.5</v>
      </c>
      <c r="X4575" s="2">
        <v>46101</v>
      </c>
      <c r="Y4575" t="s">
        <v>298</v>
      </c>
      <c r="Z4575">
        <v>2382000</v>
      </c>
      <c r="AA4575">
        <v>10.38</v>
      </c>
    </row>
    <row r="4576" spans="1:27" x14ac:dyDescent="0.3">
      <c r="A4576" t="s">
        <v>294</v>
      </c>
      <c r="B4576" t="s">
        <v>295</v>
      </c>
      <c r="C4576" t="s">
        <v>296</v>
      </c>
      <c r="D4576" t="s">
        <v>257</v>
      </c>
      <c r="E4576" t="s">
        <v>258</v>
      </c>
      <c r="F4576" t="s">
        <v>40</v>
      </c>
      <c r="G4576" s="1">
        <v>45992</v>
      </c>
      <c r="H4576" t="s">
        <v>61</v>
      </c>
      <c r="I4576" t="s">
        <v>62</v>
      </c>
      <c r="J4576" t="s">
        <v>60</v>
      </c>
      <c r="K4576">
        <v>1</v>
      </c>
      <c r="L4576" t="s">
        <v>51</v>
      </c>
      <c r="M4576">
        <v>80.27</v>
      </c>
      <c r="N4576" t="s">
        <v>297</v>
      </c>
      <c r="O4576">
        <v>22.05</v>
      </c>
      <c r="P4576">
        <v>0.2747</v>
      </c>
      <c r="Q4576">
        <v>8.9</v>
      </c>
      <c r="R4576" t="s">
        <v>260</v>
      </c>
      <c r="S4576">
        <v>125.8</v>
      </c>
      <c r="T4576" s="1">
        <v>45992</v>
      </c>
      <c r="U4576">
        <v>-1</v>
      </c>
      <c r="V4576">
        <v>3.1</v>
      </c>
      <c r="W4576">
        <v>2.5</v>
      </c>
      <c r="X4576" s="2">
        <v>46101</v>
      </c>
      <c r="Y4576" t="s">
        <v>298</v>
      </c>
      <c r="Z4576">
        <v>2382000</v>
      </c>
      <c r="AA4576">
        <v>10.71</v>
      </c>
    </row>
    <row r="4577" spans="1:27" x14ac:dyDescent="0.3">
      <c r="A4577" t="s">
        <v>294</v>
      </c>
      <c r="B4577" t="s">
        <v>295</v>
      </c>
      <c r="C4577" t="s">
        <v>296</v>
      </c>
      <c r="D4577" t="s">
        <v>257</v>
      </c>
      <c r="E4577" t="s">
        <v>258</v>
      </c>
      <c r="F4577" t="s">
        <v>41</v>
      </c>
      <c r="G4577" s="1">
        <v>46023</v>
      </c>
      <c r="H4577" t="s">
        <v>61</v>
      </c>
      <c r="I4577" t="s">
        <v>62</v>
      </c>
      <c r="J4577" t="s">
        <v>60</v>
      </c>
      <c r="K4577">
        <v>1</v>
      </c>
      <c r="L4577" t="s">
        <v>51</v>
      </c>
      <c r="M4577">
        <v>81.47</v>
      </c>
      <c r="N4577" t="s">
        <v>297</v>
      </c>
      <c r="O4577">
        <v>22.38</v>
      </c>
      <c r="P4577">
        <v>0.2747</v>
      </c>
      <c r="Q4577">
        <v>8.9</v>
      </c>
      <c r="R4577" t="s">
        <v>260</v>
      </c>
      <c r="S4577">
        <v>124.2</v>
      </c>
      <c r="T4577" s="1">
        <v>46023</v>
      </c>
      <c r="U4577">
        <v>-1</v>
      </c>
      <c r="V4577">
        <v>3.1</v>
      </c>
      <c r="W4577">
        <v>2.5</v>
      </c>
      <c r="X4577" s="2">
        <v>46101</v>
      </c>
      <c r="Y4577" t="s">
        <v>298</v>
      </c>
      <c r="Z4577">
        <v>2382000</v>
      </c>
      <c r="AA4577">
        <v>10.51</v>
      </c>
    </row>
    <row r="4578" spans="1:27" x14ac:dyDescent="0.3">
      <c r="A4578" t="s">
        <v>294</v>
      </c>
      <c r="B4578" t="s">
        <v>295</v>
      </c>
      <c r="C4578" t="s">
        <v>296</v>
      </c>
      <c r="D4578" t="s">
        <v>257</v>
      </c>
      <c r="E4578" t="s">
        <v>258</v>
      </c>
      <c r="F4578" t="s">
        <v>42</v>
      </c>
      <c r="G4578" s="1">
        <v>46054</v>
      </c>
      <c r="H4578" t="s">
        <v>61</v>
      </c>
      <c r="I4578" t="s">
        <v>62</v>
      </c>
      <c r="J4578" t="s">
        <v>60</v>
      </c>
      <c r="K4578">
        <v>1</v>
      </c>
      <c r="L4578" t="s">
        <v>51</v>
      </c>
      <c r="M4578">
        <v>81.760000000000005</v>
      </c>
      <c r="N4578" t="s">
        <v>297</v>
      </c>
      <c r="O4578">
        <v>22.46</v>
      </c>
      <c r="P4578">
        <v>0.2747</v>
      </c>
      <c r="Q4578">
        <v>8.9</v>
      </c>
      <c r="R4578" t="s">
        <v>260</v>
      </c>
      <c r="S4578">
        <v>125.3</v>
      </c>
      <c r="T4578" s="1">
        <v>46054</v>
      </c>
      <c r="U4578">
        <v>-1</v>
      </c>
      <c r="V4578">
        <v>3.1</v>
      </c>
      <c r="W4578">
        <v>2.5</v>
      </c>
      <c r="X4578" s="2">
        <v>46101</v>
      </c>
      <c r="Y4578" t="s">
        <v>298</v>
      </c>
      <c r="Z4578">
        <v>2382000</v>
      </c>
      <c r="AA4578">
        <v>10.79</v>
      </c>
    </row>
    <row r="4579" spans="1:27" x14ac:dyDescent="0.3">
      <c r="A4579" t="s">
        <v>294</v>
      </c>
      <c r="B4579" t="s">
        <v>295</v>
      </c>
      <c r="C4579" t="s">
        <v>296</v>
      </c>
      <c r="D4579" t="s">
        <v>257</v>
      </c>
      <c r="E4579" t="s">
        <v>258</v>
      </c>
      <c r="F4579" t="s">
        <v>43</v>
      </c>
      <c r="G4579" s="1">
        <v>46082</v>
      </c>
      <c r="H4579" t="s">
        <v>61</v>
      </c>
      <c r="I4579" t="s">
        <v>62</v>
      </c>
      <c r="J4579" t="s">
        <v>60</v>
      </c>
      <c r="K4579">
        <v>1</v>
      </c>
      <c r="L4579" t="s">
        <v>51</v>
      </c>
      <c r="M4579">
        <v>82.56</v>
      </c>
      <c r="N4579" t="s">
        <v>297</v>
      </c>
      <c r="O4579">
        <v>22.68</v>
      </c>
      <c r="P4579">
        <v>0.2747</v>
      </c>
      <c r="Q4579">
        <v>8.9</v>
      </c>
      <c r="R4579" t="s">
        <v>260</v>
      </c>
      <c r="S4579">
        <v>126</v>
      </c>
      <c r="T4579" s="1">
        <v>46082</v>
      </c>
      <c r="U4579">
        <v>-1</v>
      </c>
      <c r="V4579">
        <v>3.1</v>
      </c>
      <c r="W4579">
        <v>2.5</v>
      </c>
      <c r="X4579" s="2">
        <v>46101</v>
      </c>
      <c r="Y4579" t="s">
        <v>298</v>
      </c>
      <c r="Z4579">
        <v>2382000</v>
      </c>
      <c r="AA4579">
        <v>10.82</v>
      </c>
    </row>
    <row r="4580" spans="1:27" x14ac:dyDescent="0.3">
      <c r="A4580" t="s">
        <v>294</v>
      </c>
      <c r="B4580" t="s">
        <v>295</v>
      </c>
      <c r="C4580" t="s">
        <v>296</v>
      </c>
      <c r="D4580" t="s">
        <v>257</v>
      </c>
      <c r="E4580" t="s">
        <v>258</v>
      </c>
      <c r="F4580" t="s">
        <v>31</v>
      </c>
      <c r="G4580" s="1">
        <v>45931</v>
      </c>
      <c r="H4580" t="s">
        <v>63</v>
      </c>
      <c r="I4580" t="s">
        <v>64</v>
      </c>
      <c r="J4580" t="s">
        <v>65</v>
      </c>
      <c r="K4580">
        <v>1</v>
      </c>
      <c r="L4580" t="s">
        <v>51</v>
      </c>
      <c r="M4580">
        <v>7.5</v>
      </c>
      <c r="N4580" t="s">
        <v>297</v>
      </c>
      <c r="O4580">
        <v>2.06</v>
      </c>
      <c r="P4580">
        <v>0.2747</v>
      </c>
      <c r="Q4580">
        <v>8.9</v>
      </c>
      <c r="R4580" t="s">
        <v>260</v>
      </c>
      <c r="S4580">
        <v>127.1</v>
      </c>
      <c r="T4580" s="1">
        <v>45931</v>
      </c>
      <c r="U4580">
        <v>-1</v>
      </c>
      <c r="V4580">
        <v>3.1</v>
      </c>
      <c r="W4580">
        <v>2.5</v>
      </c>
      <c r="X4580" s="2">
        <v>46101</v>
      </c>
      <c r="Y4580" t="s">
        <v>298</v>
      </c>
      <c r="Z4580">
        <v>2382000</v>
      </c>
      <c r="AA4580">
        <v>10.210000000000001</v>
      </c>
    </row>
    <row r="4581" spans="1:27" x14ac:dyDescent="0.3">
      <c r="A4581" t="s">
        <v>294</v>
      </c>
      <c r="B4581" t="s">
        <v>295</v>
      </c>
      <c r="C4581" t="s">
        <v>296</v>
      </c>
      <c r="D4581" t="s">
        <v>257</v>
      </c>
      <c r="E4581" t="s">
        <v>258</v>
      </c>
      <c r="F4581" t="s">
        <v>39</v>
      </c>
      <c r="G4581" s="1">
        <v>45962</v>
      </c>
      <c r="H4581" t="s">
        <v>63</v>
      </c>
      <c r="I4581" t="s">
        <v>64</v>
      </c>
      <c r="J4581" t="s">
        <v>65</v>
      </c>
      <c r="K4581">
        <v>1</v>
      </c>
      <c r="L4581" t="s">
        <v>51</v>
      </c>
      <c r="M4581">
        <v>7.75</v>
      </c>
      <c r="N4581" t="s">
        <v>297</v>
      </c>
      <c r="O4581">
        <v>2.13</v>
      </c>
      <c r="P4581">
        <v>0.2747</v>
      </c>
      <c r="Q4581">
        <v>8.9</v>
      </c>
      <c r="R4581" t="s">
        <v>260</v>
      </c>
      <c r="S4581">
        <v>126.2</v>
      </c>
      <c r="T4581" s="1">
        <v>45962</v>
      </c>
      <c r="U4581">
        <v>-1</v>
      </c>
      <c r="V4581">
        <v>3.1</v>
      </c>
      <c r="W4581">
        <v>2.5</v>
      </c>
      <c r="X4581" s="2">
        <v>46101</v>
      </c>
      <c r="Y4581" t="s">
        <v>298</v>
      </c>
      <c r="Z4581">
        <v>2382000</v>
      </c>
      <c r="AA4581">
        <v>10.38</v>
      </c>
    </row>
    <row r="4582" spans="1:27" x14ac:dyDescent="0.3">
      <c r="A4582" t="s">
        <v>294</v>
      </c>
      <c r="B4582" t="s">
        <v>295</v>
      </c>
      <c r="C4582" t="s">
        <v>296</v>
      </c>
      <c r="D4582" t="s">
        <v>257</v>
      </c>
      <c r="E4582" t="s">
        <v>258</v>
      </c>
      <c r="F4582" t="s">
        <v>40</v>
      </c>
      <c r="G4582" s="1">
        <v>45992</v>
      </c>
      <c r="H4582" t="s">
        <v>63</v>
      </c>
      <c r="I4582" t="s">
        <v>64</v>
      </c>
      <c r="J4582" t="s">
        <v>65</v>
      </c>
      <c r="K4582">
        <v>1</v>
      </c>
      <c r="L4582" t="s">
        <v>51</v>
      </c>
      <c r="M4582">
        <v>7.83</v>
      </c>
      <c r="N4582" t="s">
        <v>297</v>
      </c>
      <c r="O4582">
        <v>2.15</v>
      </c>
      <c r="P4582">
        <v>0.2747</v>
      </c>
      <c r="Q4582">
        <v>8.9</v>
      </c>
      <c r="R4582" t="s">
        <v>260</v>
      </c>
      <c r="S4582">
        <v>125.8</v>
      </c>
      <c r="T4582" s="1">
        <v>45992</v>
      </c>
      <c r="U4582">
        <v>-1</v>
      </c>
      <c r="V4582">
        <v>3.1</v>
      </c>
      <c r="W4582">
        <v>2.5</v>
      </c>
      <c r="X4582" s="2">
        <v>46101</v>
      </c>
      <c r="Y4582" t="s">
        <v>298</v>
      </c>
      <c r="Z4582">
        <v>2382000</v>
      </c>
      <c r="AA4582">
        <v>10.71</v>
      </c>
    </row>
    <row r="4583" spans="1:27" x14ac:dyDescent="0.3">
      <c r="A4583" t="s">
        <v>294</v>
      </c>
      <c r="B4583" t="s">
        <v>295</v>
      </c>
      <c r="C4583" t="s">
        <v>296</v>
      </c>
      <c r="D4583" t="s">
        <v>257</v>
      </c>
      <c r="E4583" t="s">
        <v>258</v>
      </c>
      <c r="F4583" t="s">
        <v>41</v>
      </c>
      <c r="G4583" s="1">
        <v>46023</v>
      </c>
      <c r="H4583" t="s">
        <v>63</v>
      </c>
      <c r="I4583" t="s">
        <v>64</v>
      </c>
      <c r="J4583" t="s">
        <v>65</v>
      </c>
      <c r="K4583">
        <v>1</v>
      </c>
      <c r="L4583" t="s">
        <v>51</v>
      </c>
      <c r="M4583">
        <v>7.79</v>
      </c>
      <c r="N4583" t="s">
        <v>297</v>
      </c>
      <c r="O4583">
        <v>2.14</v>
      </c>
      <c r="P4583">
        <v>0.2747</v>
      </c>
      <c r="Q4583">
        <v>8.9</v>
      </c>
      <c r="R4583" t="s">
        <v>260</v>
      </c>
      <c r="S4583">
        <v>124.2</v>
      </c>
      <c r="T4583" s="1">
        <v>46023</v>
      </c>
      <c r="U4583">
        <v>-1</v>
      </c>
      <c r="V4583">
        <v>3.1</v>
      </c>
      <c r="W4583">
        <v>2.5</v>
      </c>
      <c r="X4583" s="2">
        <v>46101</v>
      </c>
      <c r="Y4583" t="s">
        <v>298</v>
      </c>
      <c r="Z4583">
        <v>2382000</v>
      </c>
      <c r="AA4583">
        <v>10.51</v>
      </c>
    </row>
    <row r="4584" spans="1:27" x14ac:dyDescent="0.3">
      <c r="A4584" t="s">
        <v>294</v>
      </c>
      <c r="B4584" t="s">
        <v>295</v>
      </c>
      <c r="C4584" t="s">
        <v>296</v>
      </c>
      <c r="D4584" t="s">
        <v>257</v>
      </c>
      <c r="E4584" t="s">
        <v>258</v>
      </c>
      <c r="F4584" t="s">
        <v>42</v>
      </c>
      <c r="G4584" s="1">
        <v>46054</v>
      </c>
      <c r="H4584" t="s">
        <v>63</v>
      </c>
      <c r="I4584" t="s">
        <v>64</v>
      </c>
      <c r="J4584" t="s">
        <v>65</v>
      </c>
      <c r="K4584">
        <v>1</v>
      </c>
      <c r="L4584" t="s">
        <v>51</v>
      </c>
      <c r="M4584">
        <v>7.97</v>
      </c>
      <c r="N4584" t="s">
        <v>297</v>
      </c>
      <c r="O4584">
        <v>2.19</v>
      </c>
      <c r="P4584">
        <v>0.2747</v>
      </c>
      <c r="Q4584">
        <v>8.9</v>
      </c>
      <c r="R4584" t="s">
        <v>260</v>
      </c>
      <c r="S4584">
        <v>125.3</v>
      </c>
      <c r="T4584" s="1">
        <v>46054</v>
      </c>
      <c r="U4584">
        <v>-1</v>
      </c>
      <c r="V4584">
        <v>3.1</v>
      </c>
      <c r="W4584">
        <v>2.5</v>
      </c>
      <c r="X4584" s="2">
        <v>46101</v>
      </c>
      <c r="Y4584" t="s">
        <v>298</v>
      </c>
      <c r="Z4584">
        <v>2382000</v>
      </c>
      <c r="AA4584">
        <v>10.79</v>
      </c>
    </row>
    <row r="4585" spans="1:27" x14ac:dyDescent="0.3">
      <c r="A4585" t="s">
        <v>294</v>
      </c>
      <c r="B4585" t="s">
        <v>295</v>
      </c>
      <c r="C4585" t="s">
        <v>296</v>
      </c>
      <c r="D4585" t="s">
        <v>257</v>
      </c>
      <c r="E4585" t="s">
        <v>258</v>
      </c>
      <c r="F4585" t="s">
        <v>43</v>
      </c>
      <c r="G4585" s="1">
        <v>46082</v>
      </c>
      <c r="H4585" t="s">
        <v>63</v>
      </c>
      <c r="I4585" t="s">
        <v>64</v>
      </c>
      <c r="J4585" t="s">
        <v>65</v>
      </c>
      <c r="K4585">
        <v>1</v>
      </c>
      <c r="L4585" t="s">
        <v>51</v>
      </c>
      <c r="M4585">
        <v>7.97</v>
      </c>
      <c r="N4585" t="s">
        <v>297</v>
      </c>
      <c r="O4585">
        <v>2.19</v>
      </c>
      <c r="P4585">
        <v>0.2747</v>
      </c>
      <c r="Q4585">
        <v>8.9</v>
      </c>
      <c r="R4585" t="s">
        <v>260</v>
      </c>
      <c r="S4585">
        <v>126</v>
      </c>
      <c r="T4585" s="1">
        <v>46082</v>
      </c>
      <c r="U4585">
        <v>-1</v>
      </c>
      <c r="V4585">
        <v>3.1</v>
      </c>
      <c r="W4585">
        <v>2.5</v>
      </c>
      <c r="X4585" s="2">
        <v>46101</v>
      </c>
      <c r="Y4585" t="s">
        <v>298</v>
      </c>
      <c r="Z4585">
        <v>2382000</v>
      </c>
      <c r="AA4585">
        <v>10.82</v>
      </c>
    </row>
    <row r="4586" spans="1:27" x14ac:dyDescent="0.3">
      <c r="A4586" t="s">
        <v>294</v>
      </c>
      <c r="B4586" t="s">
        <v>295</v>
      </c>
      <c r="C4586" t="s">
        <v>296</v>
      </c>
      <c r="D4586" t="s">
        <v>257</v>
      </c>
      <c r="E4586" t="s">
        <v>258</v>
      </c>
      <c r="F4586" t="s">
        <v>31</v>
      </c>
      <c r="G4586" s="1">
        <v>45931</v>
      </c>
      <c r="H4586" t="s">
        <v>66</v>
      </c>
      <c r="I4586" t="s">
        <v>67</v>
      </c>
      <c r="J4586" t="s">
        <v>65</v>
      </c>
      <c r="K4586">
        <v>1</v>
      </c>
      <c r="L4586" t="s">
        <v>51</v>
      </c>
      <c r="M4586">
        <v>11.61</v>
      </c>
      <c r="N4586" t="s">
        <v>297</v>
      </c>
      <c r="O4586">
        <v>3.19</v>
      </c>
      <c r="P4586">
        <v>0.2747</v>
      </c>
      <c r="Q4586">
        <v>8.9</v>
      </c>
      <c r="R4586" t="s">
        <v>260</v>
      </c>
      <c r="S4586">
        <v>127.1</v>
      </c>
      <c r="T4586" s="1">
        <v>45931</v>
      </c>
      <c r="U4586">
        <v>-1</v>
      </c>
      <c r="V4586">
        <v>3.1</v>
      </c>
      <c r="W4586">
        <v>2.5</v>
      </c>
      <c r="X4586" s="2">
        <v>46101</v>
      </c>
      <c r="Y4586" t="s">
        <v>298</v>
      </c>
      <c r="Z4586">
        <v>2382000</v>
      </c>
      <c r="AA4586">
        <v>10.210000000000001</v>
      </c>
    </row>
    <row r="4587" spans="1:27" x14ac:dyDescent="0.3">
      <c r="A4587" t="s">
        <v>294</v>
      </c>
      <c r="B4587" t="s">
        <v>295</v>
      </c>
      <c r="C4587" t="s">
        <v>296</v>
      </c>
      <c r="D4587" t="s">
        <v>257</v>
      </c>
      <c r="E4587" t="s">
        <v>258</v>
      </c>
      <c r="F4587" t="s">
        <v>39</v>
      </c>
      <c r="G4587" s="1">
        <v>45962</v>
      </c>
      <c r="H4587" t="s">
        <v>66</v>
      </c>
      <c r="I4587" t="s">
        <v>67</v>
      </c>
      <c r="J4587" t="s">
        <v>65</v>
      </c>
      <c r="K4587">
        <v>1</v>
      </c>
      <c r="L4587" t="s">
        <v>51</v>
      </c>
      <c r="M4587">
        <v>12.56</v>
      </c>
      <c r="N4587" t="s">
        <v>297</v>
      </c>
      <c r="O4587">
        <v>3.45</v>
      </c>
      <c r="P4587">
        <v>0.2747</v>
      </c>
      <c r="Q4587">
        <v>8.9</v>
      </c>
      <c r="R4587" t="s">
        <v>260</v>
      </c>
      <c r="S4587">
        <v>126.2</v>
      </c>
      <c r="T4587" s="1">
        <v>45962</v>
      </c>
      <c r="U4587">
        <v>-1</v>
      </c>
      <c r="V4587">
        <v>3.1</v>
      </c>
      <c r="W4587">
        <v>2.5</v>
      </c>
      <c r="X4587" s="2">
        <v>46101</v>
      </c>
      <c r="Y4587" t="s">
        <v>298</v>
      </c>
      <c r="Z4587">
        <v>2382000</v>
      </c>
      <c r="AA4587">
        <v>10.38</v>
      </c>
    </row>
    <row r="4588" spans="1:27" x14ac:dyDescent="0.3">
      <c r="A4588" t="s">
        <v>294</v>
      </c>
      <c r="B4588" t="s">
        <v>295</v>
      </c>
      <c r="C4588" t="s">
        <v>296</v>
      </c>
      <c r="D4588" t="s">
        <v>257</v>
      </c>
      <c r="E4588" t="s">
        <v>258</v>
      </c>
      <c r="F4588" t="s">
        <v>40</v>
      </c>
      <c r="G4588" s="1">
        <v>45992</v>
      </c>
      <c r="H4588" t="s">
        <v>66</v>
      </c>
      <c r="I4588" t="s">
        <v>67</v>
      </c>
      <c r="J4588" t="s">
        <v>65</v>
      </c>
      <c r="K4588">
        <v>1</v>
      </c>
      <c r="L4588" t="s">
        <v>51</v>
      </c>
      <c r="M4588">
        <v>12.7</v>
      </c>
      <c r="N4588" t="s">
        <v>297</v>
      </c>
      <c r="O4588">
        <v>3.49</v>
      </c>
      <c r="P4588">
        <v>0.2747</v>
      </c>
      <c r="Q4588">
        <v>8.9</v>
      </c>
      <c r="R4588" t="s">
        <v>260</v>
      </c>
      <c r="S4588">
        <v>125.8</v>
      </c>
      <c r="T4588" s="1">
        <v>45992</v>
      </c>
      <c r="U4588">
        <v>-1</v>
      </c>
      <c r="V4588">
        <v>3.1</v>
      </c>
      <c r="W4588">
        <v>2.5</v>
      </c>
      <c r="X4588" s="2">
        <v>46101</v>
      </c>
      <c r="Y4588" t="s">
        <v>298</v>
      </c>
      <c r="Z4588">
        <v>2382000</v>
      </c>
      <c r="AA4588">
        <v>10.71</v>
      </c>
    </row>
    <row r="4589" spans="1:27" x14ac:dyDescent="0.3">
      <c r="A4589" t="s">
        <v>294</v>
      </c>
      <c r="B4589" t="s">
        <v>295</v>
      </c>
      <c r="C4589" t="s">
        <v>296</v>
      </c>
      <c r="D4589" t="s">
        <v>257</v>
      </c>
      <c r="E4589" t="s">
        <v>258</v>
      </c>
      <c r="F4589" t="s">
        <v>41</v>
      </c>
      <c r="G4589" s="1">
        <v>46023</v>
      </c>
      <c r="H4589" t="s">
        <v>66</v>
      </c>
      <c r="I4589" t="s">
        <v>67</v>
      </c>
      <c r="J4589" t="s">
        <v>65</v>
      </c>
      <c r="K4589">
        <v>1</v>
      </c>
      <c r="L4589" t="s">
        <v>51</v>
      </c>
      <c r="M4589">
        <v>11.94</v>
      </c>
      <c r="N4589" t="s">
        <v>297</v>
      </c>
      <c r="O4589">
        <v>3.28</v>
      </c>
      <c r="P4589">
        <v>0.2747</v>
      </c>
      <c r="Q4589">
        <v>8.9</v>
      </c>
      <c r="R4589" t="s">
        <v>260</v>
      </c>
      <c r="S4589">
        <v>124.2</v>
      </c>
      <c r="T4589" s="1">
        <v>46023</v>
      </c>
      <c r="U4589">
        <v>-1</v>
      </c>
      <c r="V4589">
        <v>3.1</v>
      </c>
      <c r="W4589">
        <v>2.5</v>
      </c>
      <c r="X4589" s="2">
        <v>46101</v>
      </c>
      <c r="Y4589" t="s">
        <v>298</v>
      </c>
      <c r="Z4589">
        <v>2382000</v>
      </c>
      <c r="AA4589">
        <v>10.51</v>
      </c>
    </row>
    <row r="4590" spans="1:27" x14ac:dyDescent="0.3">
      <c r="A4590" t="s">
        <v>294</v>
      </c>
      <c r="B4590" t="s">
        <v>295</v>
      </c>
      <c r="C4590" t="s">
        <v>296</v>
      </c>
      <c r="D4590" t="s">
        <v>257</v>
      </c>
      <c r="E4590" t="s">
        <v>258</v>
      </c>
      <c r="F4590" t="s">
        <v>42</v>
      </c>
      <c r="G4590" s="1">
        <v>46054</v>
      </c>
      <c r="H4590" t="s">
        <v>66</v>
      </c>
      <c r="I4590" t="s">
        <v>67</v>
      </c>
      <c r="J4590" t="s">
        <v>65</v>
      </c>
      <c r="K4590">
        <v>1</v>
      </c>
      <c r="L4590" t="s">
        <v>51</v>
      </c>
      <c r="M4590">
        <v>12.45</v>
      </c>
      <c r="N4590" t="s">
        <v>297</v>
      </c>
      <c r="O4590">
        <v>3.42</v>
      </c>
      <c r="P4590">
        <v>0.2747</v>
      </c>
      <c r="Q4590">
        <v>8.9</v>
      </c>
      <c r="R4590" t="s">
        <v>260</v>
      </c>
      <c r="S4590">
        <v>125.3</v>
      </c>
      <c r="T4590" s="1">
        <v>46054</v>
      </c>
      <c r="U4590">
        <v>-1</v>
      </c>
      <c r="V4590">
        <v>3.1</v>
      </c>
      <c r="W4590">
        <v>2.5</v>
      </c>
      <c r="X4590" s="2">
        <v>46101</v>
      </c>
      <c r="Y4590" t="s">
        <v>298</v>
      </c>
      <c r="Z4590">
        <v>2382000</v>
      </c>
      <c r="AA4590">
        <v>10.79</v>
      </c>
    </row>
    <row r="4591" spans="1:27" x14ac:dyDescent="0.3">
      <c r="A4591" t="s">
        <v>294</v>
      </c>
      <c r="B4591" t="s">
        <v>295</v>
      </c>
      <c r="C4591" t="s">
        <v>296</v>
      </c>
      <c r="D4591" t="s">
        <v>257</v>
      </c>
      <c r="E4591" t="s">
        <v>258</v>
      </c>
      <c r="F4591" t="s">
        <v>43</v>
      </c>
      <c r="G4591" s="1">
        <v>46082</v>
      </c>
      <c r="H4591" t="s">
        <v>66</v>
      </c>
      <c r="I4591" t="s">
        <v>67</v>
      </c>
      <c r="J4591" t="s">
        <v>65</v>
      </c>
      <c r="K4591">
        <v>1</v>
      </c>
      <c r="L4591" t="s">
        <v>51</v>
      </c>
      <c r="M4591">
        <v>12.38</v>
      </c>
      <c r="N4591" t="s">
        <v>297</v>
      </c>
      <c r="O4591">
        <v>3.4</v>
      </c>
      <c r="P4591">
        <v>0.2747</v>
      </c>
      <c r="Q4591">
        <v>8.9</v>
      </c>
      <c r="R4591" t="s">
        <v>260</v>
      </c>
      <c r="S4591">
        <v>126</v>
      </c>
      <c r="T4591" s="1">
        <v>46082</v>
      </c>
      <c r="U4591">
        <v>-1</v>
      </c>
      <c r="V4591">
        <v>3.1</v>
      </c>
      <c r="W4591">
        <v>2.5</v>
      </c>
      <c r="X4591" s="2">
        <v>46101</v>
      </c>
      <c r="Y4591" t="s">
        <v>298</v>
      </c>
      <c r="Z4591">
        <v>2382000</v>
      </c>
      <c r="AA4591">
        <v>10.82</v>
      </c>
    </row>
    <row r="4592" spans="1:27" x14ac:dyDescent="0.3">
      <c r="A4592" t="s">
        <v>294</v>
      </c>
      <c r="B4592" t="s">
        <v>295</v>
      </c>
      <c r="C4592" t="s">
        <v>296</v>
      </c>
      <c r="D4592" t="s">
        <v>257</v>
      </c>
      <c r="E4592" t="s">
        <v>258</v>
      </c>
      <c r="F4592" t="s">
        <v>31</v>
      </c>
      <c r="G4592" s="1">
        <v>45931</v>
      </c>
      <c r="H4592" t="s">
        <v>68</v>
      </c>
      <c r="I4592" t="s">
        <v>69</v>
      </c>
      <c r="J4592" t="s">
        <v>65</v>
      </c>
      <c r="K4592">
        <v>1</v>
      </c>
      <c r="L4592" t="s">
        <v>51</v>
      </c>
      <c r="M4592">
        <v>5.97</v>
      </c>
      <c r="N4592" t="s">
        <v>297</v>
      </c>
      <c r="O4592">
        <v>1.64</v>
      </c>
      <c r="P4592">
        <v>0.2747</v>
      </c>
      <c r="Q4592">
        <v>8.9</v>
      </c>
      <c r="R4592" t="s">
        <v>260</v>
      </c>
      <c r="S4592">
        <v>127.1</v>
      </c>
      <c r="T4592" s="1">
        <v>45931</v>
      </c>
      <c r="U4592">
        <v>-1</v>
      </c>
      <c r="V4592">
        <v>3.1</v>
      </c>
      <c r="W4592">
        <v>2.5</v>
      </c>
      <c r="X4592" s="2">
        <v>46101</v>
      </c>
      <c r="Y4592" t="s">
        <v>298</v>
      </c>
      <c r="Z4592">
        <v>2382000</v>
      </c>
      <c r="AA4592">
        <v>10.210000000000001</v>
      </c>
    </row>
    <row r="4593" spans="1:27" x14ac:dyDescent="0.3">
      <c r="A4593" t="s">
        <v>294</v>
      </c>
      <c r="B4593" t="s">
        <v>295</v>
      </c>
      <c r="C4593" t="s">
        <v>296</v>
      </c>
      <c r="D4593" t="s">
        <v>257</v>
      </c>
      <c r="E4593" t="s">
        <v>258</v>
      </c>
      <c r="F4593" t="s">
        <v>39</v>
      </c>
      <c r="G4593" s="1">
        <v>45962</v>
      </c>
      <c r="H4593" t="s">
        <v>68</v>
      </c>
      <c r="I4593" t="s">
        <v>69</v>
      </c>
      <c r="J4593" t="s">
        <v>65</v>
      </c>
      <c r="K4593">
        <v>1</v>
      </c>
      <c r="L4593" t="s">
        <v>51</v>
      </c>
      <c r="M4593">
        <v>6.26</v>
      </c>
      <c r="N4593" t="s">
        <v>297</v>
      </c>
      <c r="O4593">
        <v>1.72</v>
      </c>
      <c r="P4593">
        <v>0.2747</v>
      </c>
      <c r="Q4593">
        <v>8.9</v>
      </c>
      <c r="R4593" t="s">
        <v>260</v>
      </c>
      <c r="S4593">
        <v>126.2</v>
      </c>
      <c r="T4593" s="1">
        <v>45962</v>
      </c>
      <c r="U4593">
        <v>-1</v>
      </c>
      <c r="V4593">
        <v>3.1</v>
      </c>
      <c r="W4593">
        <v>2.5</v>
      </c>
      <c r="X4593" s="2">
        <v>46101</v>
      </c>
      <c r="Y4593" t="s">
        <v>298</v>
      </c>
      <c r="Z4593">
        <v>2382000</v>
      </c>
      <c r="AA4593">
        <v>10.38</v>
      </c>
    </row>
    <row r="4594" spans="1:27" x14ac:dyDescent="0.3">
      <c r="A4594" t="s">
        <v>294</v>
      </c>
      <c r="B4594" t="s">
        <v>295</v>
      </c>
      <c r="C4594" t="s">
        <v>296</v>
      </c>
      <c r="D4594" t="s">
        <v>257</v>
      </c>
      <c r="E4594" t="s">
        <v>258</v>
      </c>
      <c r="F4594" t="s">
        <v>40</v>
      </c>
      <c r="G4594" s="1">
        <v>45992</v>
      </c>
      <c r="H4594" t="s">
        <v>68</v>
      </c>
      <c r="I4594" t="s">
        <v>69</v>
      </c>
      <c r="J4594" t="s">
        <v>65</v>
      </c>
      <c r="K4594">
        <v>1</v>
      </c>
      <c r="L4594" t="s">
        <v>51</v>
      </c>
      <c r="M4594">
        <v>6.52</v>
      </c>
      <c r="N4594" t="s">
        <v>297</v>
      </c>
      <c r="O4594">
        <v>1.79</v>
      </c>
      <c r="P4594">
        <v>0.2747</v>
      </c>
      <c r="Q4594">
        <v>8.9</v>
      </c>
      <c r="R4594" t="s">
        <v>260</v>
      </c>
      <c r="S4594">
        <v>125.8</v>
      </c>
      <c r="T4594" s="1">
        <v>45992</v>
      </c>
      <c r="U4594">
        <v>-1</v>
      </c>
      <c r="V4594">
        <v>3.1</v>
      </c>
      <c r="W4594">
        <v>2.5</v>
      </c>
      <c r="X4594" s="2">
        <v>46101</v>
      </c>
      <c r="Y4594" t="s">
        <v>298</v>
      </c>
      <c r="Z4594">
        <v>2382000</v>
      </c>
      <c r="AA4594">
        <v>10.71</v>
      </c>
    </row>
    <row r="4595" spans="1:27" x14ac:dyDescent="0.3">
      <c r="A4595" t="s">
        <v>294</v>
      </c>
      <c r="B4595" t="s">
        <v>295</v>
      </c>
      <c r="C4595" t="s">
        <v>296</v>
      </c>
      <c r="D4595" t="s">
        <v>257</v>
      </c>
      <c r="E4595" t="s">
        <v>258</v>
      </c>
      <c r="F4595" t="s">
        <v>41</v>
      </c>
      <c r="G4595" s="1">
        <v>46023</v>
      </c>
      <c r="H4595" t="s">
        <v>68</v>
      </c>
      <c r="I4595" t="s">
        <v>69</v>
      </c>
      <c r="J4595" t="s">
        <v>65</v>
      </c>
      <c r="K4595">
        <v>1</v>
      </c>
      <c r="L4595" t="s">
        <v>51</v>
      </c>
      <c r="M4595">
        <v>6.3</v>
      </c>
      <c r="N4595" t="s">
        <v>297</v>
      </c>
      <c r="O4595">
        <v>1.73</v>
      </c>
      <c r="P4595">
        <v>0.2747</v>
      </c>
      <c r="Q4595">
        <v>8.9</v>
      </c>
      <c r="R4595" t="s">
        <v>260</v>
      </c>
      <c r="S4595">
        <v>124.2</v>
      </c>
      <c r="T4595" s="1">
        <v>46023</v>
      </c>
      <c r="U4595">
        <v>-1</v>
      </c>
      <c r="V4595">
        <v>3.1</v>
      </c>
      <c r="W4595">
        <v>2.5</v>
      </c>
      <c r="X4595" s="2">
        <v>46101</v>
      </c>
      <c r="Y4595" t="s">
        <v>298</v>
      </c>
      <c r="Z4595">
        <v>2382000</v>
      </c>
      <c r="AA4595">
        <v>10.51</v>
      </c>
    </row>
    <row r="4596" spans="1:27" x14ac:dyDescent="0.3">
      <c r="A4596" t="s">
        <v>294</v>
      </c>
      <c r="B4596" t="s">
        <v>295</v>
      </c>
      <c r="C4596" t="s">
        <v>296</v>
      </c>
      <c r="D4596" t="s">
        <v>257</v>
      </c>
      <c r="E4596" t="s">
        <v>258</v>
      </c>
      <c r="F4596" t="s">
        <v>42</v>
      </c>
      <c r="G4596" s="1">
        <v>46054</v>
      </c>
      <c r="H4596" t="s">
        <v>68</v>
      </c>
      <c r="I4596" t="s">
        <v>69</v>
      </c>
      <c r="J4596" t="s">
        <v>65</v>
      </c>
      <c r="K4596">
        <v>1</v>
      </c>
      <c r="L4596" t="s">
        <v>51</v>
      </c>
      <c r="M4596">
        <v>6.59</v>
      </c>
      <c r="N4596" t="s">
        <v>297</v>
      </c>
      <c r="O4596">
        <v>1.81</v>
      </c>
      <c r="P4596">
        <v>0.2747</v>
      </c>
      <c r="Q4596">
        <v>8.9</v>
      </c>
      <c r="R4596" t="s">
        <v>260</v>
      </c>
      <c r="S4596">
        <v>125.3</v>
      </c>
      <c r="T4596" s="1">
        <v>46054</v>
      </c>
      <c r="U4596">
        <v>-1</v>
      </c>
      <c r="V4596">
        <v>3.1</v>
      </c>
      <c r="W4596">
        <v>2.5</v>
      </c>
      <c r="X4596" s="2">
        <v>46101</v>
      </c>
      <c r="Y4596" t="s">
        <v>298</v>
      </c>
      <c r="Z4596">
        <v>2382000</v>
      </c>
      <c r="AA4596">
        <v>10.79</v>
      </c>
    </row>
    <row r="4597" spans="1:27" x14ac:dyDescent="0.3">
      <c r="A4597" t="s">
        <v>294</v>
      </c>
      <c r="B4597" t="s">
        <v>295</v>
      </c>
      <c r="C4597" t="s">
        <v>296</v>
      </c>
      <c r="D4597" t="s">
        <v>257</v>
      </c>
      <c r="E4597" t="s">
        <v>258</v>
      </c>
      <c r="F4597" t="s">
        <v>43</v>
      </c>
      <c r="G4597" s="1">
        <v>46082</v>
      </c>
      <c r="H4597" t="s">
        <v>68</v>
      </c>
      <c r="I4597" t="s">
        <v>69</v>
      </c>
      <c r="J4597" t="s">
        <v>65</v>
      </c>
      <c r="K4597">
        <v>1</v>
      </c>
      <c r="L4597" t="s">
        <v>51</v>
      </c>
      <c r="M4597">
        <v>6.44</v>
      </c>
      <c r="N4597" t="s">
        <v>297</v>
      </c>
      <c r="O4597">
        <v>1.77</v>
      </c>
      <c r="P4597">
        <v>0.2747</v>
      </c>
      <c r="Q4597">
        <v>8.9</v>
      </c>
      <c r="R4597" t="s">
        <v>260</v>
      </c>
      <c r="S4597">
        <v>126</v>
      </c>
      <c r="T4597" s="1">
        <v>46082</v>
      </c>
      <c r="U4597">
        <v>-1</v>
      </c>
      <c r="V4597">
        <v>3.1</v>
      </c>
      <c r="W4597">
        <v>2.5</v>
      </c>
      <c r="X4597" s="2">
        <v>46101</v>
      </c>
      <c r="Y4597" t="s">
        <v>298</v>
      </c>
      <c r="Z4597">
        <v>2382000</v>
      </c>
      <c r="AA4597">
        <v>10.82</v>
      </c>
    </row>
    <row r="4598" spans="1:27" x14ac:dyDescent="0.3">
      <c r="A4598" t="s">
        <v>294</v>
      </c>
      <c r="B4598" t="s">
        <v>295</v>
      </c>
      <c r="C4598" t="s">
        <v>296</v>
      </c>
      <c r="D4598" t="s">
        <v>257</v>
      </c>
      <c r="E4598" t="s">
        <v>258</v>
      </c>
      <c r="F4598" t="s">
        <v>31</v>
      </c>
      <c r="G4598" s="1">
        <v>45931</v>
      </c>
      <c r="H4598" t="s">
        <v>70</v>
      </c>
      <c r="I4598" t="s">
        <v>71</v>
      </c>
      <c r="J4598" t="s">
        <v>72</v>
      </c>
      <c r="K4598">
        <v>1</v>
      </c>
      <c r="L4598" t="s">
        <v>51</v>
      </c>
      <c r="M4598">
        <v>10.96</v>
      </c>
      <c r="N4598" t="s">
        <v>297</v>
      </c>
      <c r="O4598">
        <v>3.01</v>
      </c>
      <c r="P4598">
        <v>0.2747</v>
      </c>
      <c r="Q4598">
        <v>8.9</v>
      </c>
      <c r="R4598" t="s">
        <v>260</v>
      </c>
      <c r="S4598">
        <v>127.1</v>
      </c>
      <c r="T4598" s="1">
        <v>45931</v>
      </c>
      <c r="U4598">
        <v>-1</v>
      </c>
      <c r="V4598">
        <v>3.1</v>
      </c>
      <c r="W4598">
        <v>2.5</v>
      </c>
      <c r="X4598" s="2">
        <v>46101</v>
      </c>
      <c r="Y4598" t="s">
        <v>298</v>
      </c>
      <c r="Z4598">
        <v>2382000</v>
      </c>
      <c r="AA4598">
        <v>10.210000000000001</v>
      </c>
    </row>
    <row r="4599" spans="1:27" x14ac:dyDescent="0.3">
      <c r="A4599" t="s">
        <v>294</v>
      </c>
      <c r="B4599" t="s">
        <v>295</v>
      </c>
      <c r="C4599" t="s">
        <v>296</v>
      </c>
      <c r="D4599" t="s">
        <v>257</v>
      </c>
      <c r="E4599" t="s">
        <v>258</v>
      </c>
      <c r="F4599" t="s">
        <v>39</v>
      </c>
      <c r="G4599" s="1">
        <v>45962</v>
      </c>
      <c r="H4599" t="s">
        <v>70</v>
      </c>
      <c r="I4599" t="s">
        <v>71</v>
      </c>
      <c r="J4599" t="s">
        <v>72</v>
      </c>
      <c r="K4599">
        <v>1</v>
      </c>
      <c r="L4599" t="s">
        <v>51</v>
      </c>
      <c r="M4599">
        <v>12.38</v>
      </c>
      <c r="N4599" t="s">
        <v>297</v>
      </c>
      <c r="O4599">
        <v>3.4</v>
      </c>
      <c r="P4599">
        <v>0.2747</v>
      </c>
      <c r="Q4599">
        <v>8.9</v>
      </c>
      <c r="R4599" t="s">
        <v>260</v>
      </c>
      <c r="S4599">
        <v>126.2</v>
      </c>
      <c r="T4599" s="1">
        <v>45962</v>
      </c>
      <c r="U4599">
        <v>-1</v>
      </c>
      <c r="V4599">
        <v>3.1</v>
      </c>
      <c r="W4599">
        <v>2.5</v>
      </c>
      <c r="X4599" s="2">
        <v>46101</v>
      </c>
      <c r="Y4599" t="s">
        <v>298</v>
      </c>
      <c r="Z4599">
        <v>2382000</v>
      </c>
      <c r="AA4599">
        <v>10.38</v>
      </c>
    </row>
    <row r="4600" spans="1:27" x14ac:dyDescent="0.3">
      <c r="A4600" t="s">
        <v>294</v>
      </c>
      <c r="B4600" t="s">
        <v>295</v>
      </c>
      <c r="C4600" t="s">
        <v>296</v>
      </c>
      <c r="D4600" t="s">
        <v>257</v>
      </c>
      <c r="E4600" t="s">
        <v>258</v>
      </c>
      <c r="F4600" t="s">
        <v>40</v>
      </c>
      <c r="G4600" s="1">
        <v>45992</v>
      </c>
      <c r="H4600" t="s">
        <v>70</v>
      </c>
      <c r="I4600" t="s">
        <v>71</v>
      </c>
      <c r="J4600" t="s">
        <v>72</v>
      </c>
      <c r="K4600">
        <v>1</v>
      </c>
      <c r="L4600" t="s">
        <v>51</v>
      </c>
      <c r="M4600">
        <v>13.03</v>
      </c>
      <c r="N4600" t="s">
        <v>297</v>
      </c>
      <c r="O4600">
        <v>3.58</v>
      </c>
      <c r="P4600">
        <v>0.2747</v>
      </c>
      <c r="Q4600">
        <v>8.9</v>
      </c>
      <c r="R4600" t="s">
        <v>260</v>
      </c>
      <c r="S4600">
        <v>125.8</v>
      </c>
      <c r="T4600" s="1">
        <v>45992</v>
      </c>
      <c r="U4600">
        <v>-1</v>
      </c>
      <c r="V4600">
        <v>3.1</v>
      </c>
      <c r="W4600">
        <v>2.5</v>
      </c>
      <c r="X4600" s="2">
        <v>46101</v>
      </c>
      <c r="Y4600" t="s">
        <v>298</v>
      </c>
      <c r="Z4600">
        <v>2382000</v>
      </c>
      <c r="AA4600">
        <v>10.71</v>
      </c>
    </row>
    <row r="4601" spans="1:27" x14ac:dyDescent="0.3">
      <c r="A4601" t="s">
        <v>294</v>
      </c>
      <c r="B4601" t="s">
        <v>295</v>
      </c>
      <c r="C4601" t="s">
        <v>296</v>
      </c>
      <c r="D4601" t="s">
        <v>257</v>
      </c>
      <c r="E4601" t="s">
        <v>258</v>
      </c>
      <c r="F4601" t="s">
        <v>41</v>
      </c>
      <c r="G4601" s="1">
        <v>46023</v>
      </c>
      <c r="H4601" t="s">
        <v>70</v>
      </c>
      <c r="I4601" t="s">
        <v>71</v>
      </c>
      <c r="J4601" t="s">
        <v>72</v>
      </c>
      <c r="K4601">
        <v>1</v>
      </c>
      <c r="L4601" t="s">
        <v>51</v>
      </c>
      <c r="M4601">
        <v>12.27</v>
      </c>
      <c r="N4601" t="s">
        <v>297</v>
      </c>
      <c r="O4601">
        <v>3.37</v>
      </c>
      <c r="P4601">
        <v>0.2747</v>
      </c>
      <c r="Q4601">
        <v>8.9</v>
      </c>
      <c r="R4601" t="s">
        <v>260</v>
      </c>
      <c r="S4601">
        <v>124.2</v>
      </c>
      <c r="T4601" s="1">
        <v>46023</v>
      </c>
      <c r="U4601">
        <v>-1</v>
      </c>
      <c r="V4601">
        <v>3.1</v>
      </c>
      <c r="W4601">
        <v>2.5</v>
      </c>
      <c r="X4601" s="2">
        <v>46101</v>
      </c>
      <c r="Y4601" t="s">
        <v>298</v>
      </c>
      <c r="Z4601">
        <v>2382000</v>
      </c>
      <c r="AA4601">
        <v>10.51</v>
      </c>
    </row>
    <row r="4602" spans="1:27" x14ac:dyDescent="0.3">
      <c r="A4602" t="s">
        <v>294</v>
      </c>
      <c r="B4602" t="s">
        <v>295</v>
      </c>
      <c r="C4602" t="s">
        <v>296</v>
      </c>
      <c r="D4602" t="s">
        <v>257</v>
      </c>
      <c r="E4602" t="s">
        <v>258</v>
      </c>
      <c r="F4602" t="s">
        <v>42</v>
      </c>
      <c r="G4602" s="1">
        <v>46054</v>
      </c>
      <c r="H4602" t="s">
        <v>70</v>
      </c>
      <c r="I4602" t="s">
        <v>71</v>
      </c>
      <c r="J4602" t="s">
        <v>72</v>
      </c>
      <c r="K4602">
        <v>1</v>
      </c>
      <c r="L4602" t="s">
        <v>51</v>
      </c>
      <c r="M4602">
        <v>12.63</v>
      </c>
      <c r="N4602" t="s">
        <v>297</v>
      </c>
      <c r="O4602">
        <v>3.47</v>
      </c>
      <c r="P4602">
        <v>0.2747</v>
      </c>
      <c r="Q4602">
        <v>8.9</v>
      </c>
      <c r="R4602" t="s">
        <v>260</v>
      </c>
      <c r="S4602">
        <v>125.3</v>
      </c>
      <c r="T4602" s="1">
        <v>46054</v>
      </c>
      <c r="U4602">
        <v>-1</v>
      </c>
      <c r="V4602">
        <v>3.1</v>
      </c>
      <c r="W4602">
        <v>2.5</v>
      </c>
      <c r="X4602" s="2">
        <v>46101</v>
      </c>
      <c r="Y4602" t="s">
        <v>298</v>
      </c>
      <c r="Z4602">
        <v>2382000</v>
      </c>
      <c r="AA4602">
        <v>10.79</v>
      </c>
    </row>
    <row r="4603" spans="1:27" x14ac:dyDescent="0.3">
      <c r="A4603" t="s">
        <v>294</v>
      </c>
      <c r="B4603" t="s">
        <v>295</v>
      </c>
      <c r="C4603" t="s">
        <v>296</v>
      </c>
      <c r="D4603" t="s">
        <v>257</v>
      </c>
      <c r="E4603" t="s">
        <v>258</v>
      </c>
      <c r="F4603" t="s">
        <v>43</v>
      </c>
      <c r="G4603" s="1">
        <v>46082</v>
      </c>
      <c r="H4603" t="s">
        <v>70</v>
      </c>
      <c r="I4603" t="s">
        <v>71</v>
      </c>
      <c r="J4603" t="s">
        <v>72</v>
      </c>
      <c r="K4603">
        <v>1</v>
      </c>
      <c r="L4603" t="s">
        <v>51</v>
      </c>
      <c r="M4603">
        <v>12.38</v>
      </c>
      <c r="N4603" t="s">
        <v>297</v>
      </c>
      <c r="O4603">
        <v>3.4</v>
      </c>
      <c r="P4603">
        <v>0.2747</v>
      </c>
      <c r="Q4603">
        <v>8.9</v>
      </c>
      <c r="R4603" t="s">
        <v>260</v>
      </c>
      <c r="S4603">
        <v>126</v>
      </c>
      <c r="T4603" s="1">
        <v>46082</v>
      </c>
      <c r="U4603">
        <v>-1</v>
      </c>
      <c r="V4603">
        <v>3.1</v>
      </c>
      <c r="W4603">
        <v>2.5</v>
      </c>
      <c r="X4603" s="2">
        <v>46101</v>
      </c>
      <c r="Y4603" t="s">
        <v>298</v>
      </c>
      <c r="Z4603">
        <v>2382000</v>
      </c>
      <c r="AA4603">
        <v>10.82</v>
      </c>
    </row>
    <row r="4604" spans="1:27" x14ac:dyDescent="0.3">
      <c r="A4604" t="s">
        <v>294</v>
      </c>
      <c r="B4604" t="s">
        <v>295</v>
      </c>
      <c r="C4604" t="s">
        <v>296</v>
      </c>
      <c r="D4604" t="s">
        <v>257</v>
      </c>
      <c r="E4604" t="s">
        <v>258</v>
      </c>
      <c r="F4604" t="s">
        <v>31</v>
      </c>
      <c r="G4604" s="1">
        <v>45931</v>
      </c>
      <c r="H4604" t="s">
        <v>73</v>
      </c>
      <c r="I4604" t="s">
        <v>74</v>
      </c>
      <c r="J4604" t="s">
        <v>72</v>
      </c>
      <c r="K4604">
        <v>1</v>
      </c>
      <c r="L4604" t="s">
        <v>51</v>
      </c>
      <c r="M4604">
        <v>3.64</v>
      </c>
      <c r="N4604" t="s">
        <v>297</v>
      </c>
      <c r="O4604">
        <v>1</v>
      </c>
      <c r="P4604">
        <v>0.2747</v>
      </c>
      <c r="Q4604">
        <v>8.9</v>
      </c>
      <c r="R4604" t="s">
        <v>260</v>
      </c>
      <c r="S4604">
        <v>127.1</v>
      </c>
      <c r="T4604" s="1">
        <v>45931</v>
      </c>
      <c r="U4604">
        <v>-1</v>
      </c>
      <c r="V4604">
        <v>3.1</v>
      </c>
      <c r="W4604">
        <v>2.5</v>
      </c>
      <c r="X4604" s="2">
        <v>46101</v>
      </c>
      <c r="Y4604" t="s">
        <v>298</v>
      </c>
      <c r="Z4604">
        <v>2382000</v>
      </c>
      <c r="AA4604">
        <v>10.210000000000001</v>
      </c>
    </row>
    <row r="4605" spans="1:27" x14ac:dyDescent="0.3">
      <c r="A4605" t="s">
        <v>294</v>
      </c>
      <c r="B4605" t="s">
        <v>295</v>
      </c>
      <c r="C4605" t="s">
        <v>296</v>
      </c>
      <c r="D4605" t="s">
        <v>257</v>
      </c>
      <c r="E4605" t="s">
        <v>258</v>
      </c>
      <c r="F4605" t="s">
        <v>39</v>
      </c>
      <c r="G4605" s="1">
        <v>45962</v>
      </c>
      <c r="H4605" t="s">
        <v>73</v>
      </c>
      <c r="I4605" t="s">
        <v>74</v>
      </c>
      <c r="J4605" t="s">
        <v>72</v>
      </c>
      <c r="K4605">
        <v>1</v>
      </c>
      <c r="L4605" t="s">
        <v>51</v>
      </c>
      <c r="M4605">
        <v>3.97</v>
      </c>
      <c r="N4605" t="s">
        <v>297</v>
      </c>
      <c r="O4605">
        <v>1.0900000000000001</v>
      </c>
      <c r="P4605">
        <v>0.2747</v>
      </c>
      <c r="Q4605">
        <v>8.9</v>
      </c>
      <c r="R4605" t="s">
        <v>260</v>
      </c>
      <c r="S4605">
        <v>126.2</v>
      </c>
      <c r="T4605" s="1">
        <v>45962</v>
      </c>
      <c r="U4605">
        <v>-1</v>
      </c>
      <c r="V4605">
        <v>3.1</v>
      </c>
      <c r="W4605">
        <v>2.5</v>
      </c>
      <c r="X4605" s="2">
        <v>46101</v>
      </c>
      <c r="Y4605" t="s">
        <v>298</v>
      </c>
      <c r="Z4605">
        <v>2382000</v>
      </c>
      <c r="AA4605">
        <v>10.38</v>
      </c>
    </row>
    <row r="4606" spans="1:27" x14ac:dyDescent="0.3">
      <c r="A4606" t="s">
        <v>294</v>
      </c>
      <c r="B4606" t="s">
        <v>295</v>
      </c>
      <c r="C4606" t="s">
        <v>296</v>
      </c>
      <c r="D4606" t="s">
        <v>257</v>
      </c>
      <c r="E4606" t="s">
        <v>258</v>
      </c>
      <c r="F4606" t="s">
        <v>40</v>
      </c>
      <c r="G4606" s="1">
        <v>45992</v>
      </c>
      <c r="H4606" t="s">
        <v>73</v>
      </c>
      <c r="I4606" t="s">
        <v>74</v>
      </c>
      <c r="J4606" t="s">
        <v>72</v>
      </c>
      <c r="K4606">
        <v>1</v>
      </c>
      <c r="L4606" t="s">
        <v>51</v>
      </c>
      <c r="M4606">
        <v>3.97</v>
      </c>
      <c r="N4606" t="s">
        <v>297</v>
      </c>
      <c r="O4606">
        <v>1.0900000000000001</v>
      </c>
      <c r="P4606">
        <v>0.2747</v>
      </c>
      <c r="Q4606">
        <v>8.9</v>
      </c>
      <c r="R4606" t="s">
        <v>260</v>
      </c>
      <c r="S4606">
        <v>125.8</v>
      </c>
      <c r="T4606" s="1">
        <v>45992</v>
      </c>
      <c r="U4606">
        <v>-1</v>
      </c>
      <c r="V4606">
        <v>3.1</v>
      </c>
      <c r="W4606">
        <v>2.5</v>
      </c>
      <c r="X4606" s="2">
        <v>46101</v>
      </c>
      <c r="Y4606" t="s">
        <v>298</v>
      </c>
      <c r="Z4606">
        <v>2382000</v>
      </c>
      <c r="AA4606">
        <v>10.71</v>
      </c>
    </row>
    <row r="4607" spans="1:27" x14ac:dyDescent="0.3">
      <c r="A4607" t="s">
        <v>294</v>
      </c>
      <c r="B4607" t="s">
        <v>295</v>
      </c>
      <c r="C4607" t="s">
        <v>296</v>
      </c>
      <c r="D4607" t="s">
        <v>257</v>
      </c>
      <c r="E4607" t="s">
        <v>258</v>
      </c>
      <c r="F4607" t="s">
        <v>41</v>
      </c>
      <c r="G4607" s="1">
        <v>46023</v>
      </c>
      <c r="H4607" t="s">
        <v>73</v>
      </c>
      <c r="I4607" t="s">
        <v>74</v>
      </c>
      <c r="J4607" t="s">
        <v>72</v>
      </c>
      <c r="K4607">
        <v>1</v>
      </c>
      <c r="L4607" t="s">
        <v>51</v>
      </c>
      <c r="M4607">
        <v>3.86</v>
      </c>
      <c r="N4607" t="s">
        <v>297</v>
      </c>
      <c r="O4607">
        <v>1.06</v>
      </c>
      <c r="P4607">
        <v>0.2747</v>
      </c>
      <c r="Q4607">
        <v>8.9</v>
      </c>
      <c r="R4607" t="s">
        <v>260</v>
      </c>
      <c r="S4607">
        <v>124.2</v>
      </c>
      <c r="T4607" s="1">
        <v>46023</v>
      </c>
      <c r="U4607">
        <v>-1</v>
      </c>
      <c r="V4607">
        <v>3.1</v>
      </c>
      <c r="W4607">
        <v>2.5</v>
      </c>
      <c r="X4607" s="2">
        <v>46101</v>
      </c>
      <c r="Y4607" t="s">
        <v>298</v>
      </c>
      <c r="Z4607">
        <v>2382000</v>
      </c>
      <c r="AA4607">
        <v>10.51</v>
      </c>
    </row>
    <row r="4608" spans="1:27" x14ac:dyDescent="0.3">
      <c r="A4608" t="s">
        <v>294</v>
      </c>
      <c r="B4608" t="s">
        <v>295</v>
      </c>
      <c r="C4608" t="s">
        <v>296</v>
      </c>
      <c r="D4608" t="s">
        <v>257</v>
      </c>
      <c r="E4608" t="s">
        <v>258</v>
      </c>
      <c r="F4608" t="s">
        <v>42</v>
      </c>
      <c r="G4608" s="1">
        <v>46054</v>
      </c>
      <c r="H4608" t="s">
        <v>73</v>
      </c>
      <c r="I4608" t="s">
        <v>74</v>
      </c>
      <c r="J4608" t="s">
        <v>72</v>
      </c>
      <c r="K4608">
        <v>1</v>
      </c>
      <c r="L4608" t="s">
        <v>51</v>
      </c>
      <c r="M4608">
        <v>4.04</v>
      </c>
      <c r="N4608" t="s">
        <v>297</v>
      </c>
      <c r="O4608">
        <v>1.1100000000000001</v>
      </c>
      <c r="P4608">
        <v>0.2747</v>
      </c>
      <c r="Q4608">
        <v>8.9</v>
      </c>
      <c r="R4608" t="s">
        <v>260</v>
      </c>
      <c r="S4608">
        <v>125.3</v>
      </c>
      <c r="T4608" s="1">
        <v>46054</v>
      </c>
      <c r="U4608">
        <v>-1</v>
      </c>
      <c r="V4608">
        <v>3.1</v>
      </c>
      <c r="W4608">
        <v>2.5</v>
      </c>
      <c r="X4608" s="2">
        <v>46101</v>
      </c>
      <c r="Y4608" t="s">
        <v>298</v>
      </c>
      <c r="Z4608">
        <v>2382000</v>
      </c>
      <c r="AA4608">
        <v>10.79</v>
      </c>
    </row>
    <row r="4609" spans="1:27" x14ac:dyDescent="0.3">
      <c r="A4609" t="s">
        <v>294</v>
      </c>
      <c r="B4609" t="s">
        <v>295</v>
      </c>
      <c r="C4609" t="s">
        <v>296</v>
      </c>
      <c r="D4609" t="s">
        <v>257</v>
      </c>
      <c r="E4609" t="s">
        <v>258</v>
      </c>
      <c r="F4609" t="s">
        <v>43</v>
      </c>
      <c r="G4609" s="1">
        <v>46082</v>
      </c>
      <c r="H4609" t="s">
        <v>73</v>
      </c>
      <c r="I4609" t="s">
        <v>74</v>
      </c>
      <c r="J4609" t="s">
        <v>72</v>
      </c>
      <c r="K4609">
        <v>1</v>
      </c>
      <c r="L4609" t="s">
        <v>51</v>
      </c>
      <c r="M4609">
        <v>3.97</v>
      </c>
      <c r="N4609" t="s">
        <v>297</v>
      </c>
      <c r="O4609">
        <v>1.0900000000000001</v>
      </c>
      <c r="P4609">
        <v>0.2747</v>
      </c>
      <c r="Q4609">
        <v>8.9</v>
      </c>
      <c r="R4609" t="s">
        <v>260</v>
      </c>
      <c r="S4609">
        <v>126</v>
      </c>
      <c r="T4609" s="1">
        <v>46082</v>
      </c>
      <c r="U4609">
        <v>-1</v>
      </c>
      <c r="V4609">
        <v>3.1</v>
      </c>
      <c r="W4609">
        <v>2.5</v>
      </c>
      <c r="X4609" s="2">
        <v>46101</v>
      </c>
      <c r="Y4609" t="s">
        <v>298</v>
      </c>
      <c r="Z4609">
        <v>2382000</v>
      </c>
      <c r="AA4609">
        <v>10.82</v>
      </c>
    </row>
    <row r="4610" spans="1:27" x14ac:dyDescent="0.3">
      <c r="A4610" t="s">
        <v>294</v>
      </c>
      <c r="B4610" t="s">
        <v>295</v>
      </c>
      <c r="C4610" t="s">
        <v>296</v>
      </c>
      <c r="D4610" t="s">
        <v>257</v>
      </c>
      <c r="E4610" t="s">
        <v>258</v>
      </c>
      <c r="F4610" t="s">
        <v>31</v>
      </c>
      <c r="G4610" s="1">
        <v>45931</v>
      </c>
      <c r="H4610" t="s">
        <v>75</v>
      </c>
      <c r="I4610" t="s">
        <v>76</v>
      </c>
      <c r="J4610" t="s">
        <v>72</v>
      </c>
      <c r="K4610">
        <v>1</v>
      </c>
      <c r="L4610" t="s">
        <v>51</v>
      </c>
      <c r="M4610">
        <v>7.17</v>
      </c>
      <c r="N4610" t="s">
        <v>297</v>
      </c>
      <c r="O4610">
        <v>1.97</v>
      </c>
      <c r="P4610">
        <v>0.2747</v>
      </c>
      <c r="Q4610">
        <v>8.9</v>
      </c>
      <c r="R4610" t="s">
        <v>260</v>
      </c>
      <c r="S4610">
        <v>127.1</v>
      </c>
      <c r="T4610" s="1">
        <v>45931</v>
      </c>
      <c r="U4610">
        <v>-1</v>
      </c>
      <c r="V4610">
        <v>3.1</v>
      </c>
      <c r="W4610">
        <v>2.5</v>
      </c>
      <c r="X4610" s="2">
        <v>46101</v>
      </c>
      <c r="Y4610" t="s">
        <v>298</v>
      </c>
      <c r="Z4610">
        <v>2382000</v>
      </c>
      <c r="AA4610">
        <v>10.210000000000001</v>
      </c>
    </row>
    <row r="4611" spans="1:27" x14ac:dyDescent="0.3">
      <c r="A4611" t="s">
        <v>294</v>
      </c>
      <c r="B4611" t="s">
        <v>295</v>
      </c>
      <c r="C4611" t="s">
        <v>296</v>
      </c>
      <c r="D4611" t="s">
        <v>257</v>
      </c>
      <c r="E4611" t="s">
        <v>258</v>
      </c>
      <c r="F4611" t="s">
        <v>39</v>
      </c>
      <c r="G4611" s="1">
        <v>45962</v>
      </c>
      <c r="H4611" t="s">
        <v>75</v>
      </c>
      <c r="I4611" t="s">
        <v>76</v>
      </c>
      <c r="J4611" t="s">
        <v>72</v>
      </c>
      <c r="K4611">
        <v>1</v>
      </c>
      <c r="L4611" t="s">
        <v>51</v>
      </c>
      <c r="M4611">
        <v>8.48</v>
      </c>
      <c r="N4611" t="s">
        <v>297</v>
      </c>
      <c r="O4611">
        <v>2.33</v>
      </c>
      <c r="P4611">
        <v>0.2747</v>
      </c>
      <c r="Q4611">
        <v>8.9</v>
      </c>
      <c r="R4611" t="s">
        <v>260</v>
      </c>
      <c r="S4611">
        <v>126.2</v>
      </c>
      <c r="T4611" s="1">
        <v>45962</v>
      </c>
      <c r="U4611">
        <v>-1</v>
      </c>
      <c r="V4611">
        <v>3.1</v>
      </c>
      <c r="W4611">
        <v>2.5</v>
      </c>
      <c r="X4611" s="2">
        <v>46101</v>
      </c>
      <c r="Y4611" t="s">
        <v>298</v>
      </c>
      <c r="Z4611">
        <v>2382000</v>
      </c>
      <c r="AA4611">
        <v>10.38</v>
      </c>
    </row>
    <row r="4612" spans="1:27" x14ac:dyDescent="0.3">
      <c r="A4612" t="s">
        <v>294</v>
      </c>
      <c r="B4612" t="s">
        <v>295</v>
      </c>
      <c r="C4612" t="s">
        <v>296</v>
      </c>
      <c r="D4612" t="s">
        <v>257</v>
      </c>
      <c r="E4612" t="s">
        <v>258</v>
      </c>
      <c r="F4612" t="s">
        <v>40</v>
      </c>
      <c r="G4612" s="1">
        <v>45992</v>
      </c>
      <c r="H4612" t="s">
        <v>75</v>
      </c>
      <c r="I4612" t="s">
        <v>76</v>
      </c>
      <c r="J4612" t="s">
        <v>72</v>
      </c>
      <c r="K4612">
        <v>1</v>
      </c>
      <c r="L4612" t="s">
        <v>51</v>
      </c>
      <c r="M4612">
        <v>8.19</v>
      </c>
      <c r="N4612" t="s">
        <v>297</v>
      </c>
      <c r="O4612">
        <v>2.25</v>
      </c>
      <c r="P4612">
        <v>0.2747</v>
      </c>
      <c r="Q4612">
        <v>8.9</v>
      </c>
      <c r="R4612" t="s">
        <v>260</v>
      </c>
      <c r="S4612">
        <v>125.8</v>
      </c>
      <c r="T4612" s="1">
        <v>45992</v>
      </c>
      <c r="U4612">
        <v>-1</v>
      </c>
      <c r="V4612">
        <v>3.1</v>
      </c>
      <c r="W4612">
        <v>2.5</v>
      </c>
      <c r="X4612" s="2">
        <v>46101</v>
      </c>
      <c r="Y4612" t="s">
        <v>298</v>
      </c>
      <c r="Z4612">
        <v>2382000</v>
      </c>
      <c r="AA4612">
        <v>10.71</v>
      </c>
    </row>
    <row r="4613" spans="1:27" x14ac:dyDescent="0.3">
      <c r="A4613" t="s">
        <v>294</v>
      </c>
      <c r="B4613" t="s">
        <v>295</v>
      </c>
      <c r="C4613" t="s">
        <v>296</v>
      </c>
      <c r="D4613" t="s">
        <v>257</v>
      </c>
      <c r="E4613" t="s">
        <v>258</v>
      </c>
      <c r="F4613" t="s">
        <v>41</v>
      </c>
      <c r="G4613" s="1">
        <v>46023</v>
      </c>
      <c r="H4613" t="s">
        <v>75</v>
      </c>
      <c r="I4613" t="s">
        <v>76</v>
      </c>
      <c r="J4613" t="s">
        <v>72</v>
      </c>
      <c r="K4613">
        <v>1</v>
      </c>
      <c r="L4613" t="s">
        <v>51</v>
      </c>
      <c r="M4613">
        <v>8.1199999999999992</v>
      </c>
      <c r="N4613" t="s">
        <v>297</v>
      </c>
      <c r="O4613">
        <v>2.23</v>
      </c>
      <c r="P4613">
        <v>0.2747</v>
      </c>
      <c r="Q4613">
        <v>8.9</v>
      </c>
      <c r="R4613" t="s">
        <v>260</v>
      </c>
      <c r="S4613">
        <v>124.2</v>
      </c>
      <c r="T4613" s="1">
        <v>46023</v>
      </c>
      <c r="U4613">
        <v>-1</v>
      </c>
      <c r="V4613">
        <v>3.1</v>
      </c>
      <c r="W4613">
        <v>2.5</v>
      </c>
      <c r="X4613" s="2">
        <v>46101</v>
      </c>
      <c r="Y4613" t="s">
        <v>298</v>
      </c>
      <c r="Z4613">
        <v>2382000</v>
      </c>
      <c r="AA4613">
        <v>10.51</v>
      </c>
    </row>
    <row r="4614" spans="1:27" x14ac:dyDescent="0.3">
      <c r="A4614" t="s">
        <v>294</v>
      </c>
      <c r="B4614" t="s">
        <v>295</v>
      </c>
      <c r="C4614" t="s">
        <v>296</v>
      </c>
      <c r="D4614" t="s">
        <v>257</v>
      </c>
      <c r="E4614" t="s">
        <v>258</v>
      </c>
      <c r="F4614" t="s">
        <v>42</v>
      </c>
      <c r="G4614" s="1">
        <v>46054</v>
      </c>
      <c r="H4614" t="s">
        <v>75</v>
      </c>
      <c r="I4614" t="s">
        <v>76</v>
      </c>
      <c r="J4614" t="s">
        <v>72</v>
      </c>
      <c r="K4614">
        <v>1</v>
      </c>
      <c r="L4614" t="s">
        <v>51</v>
      </c>
      <c r="M4614">
        <v>8.23</v>
      </c>
      <c r="N4614" t="s">
        <v>297</v>
      </c>
      <c r="O4614">
        <v>2.2599999999999998</v>
      </c>
      <c r="P4614">
        <v>0.2747</v>
      </c>
      <c r="Q4614">
        <v>8.9</v>
      </c>
      <c r="R4614" t="s">
        <v>260</v>
      </c>
      <c r="S4614">
        <v>125.3</v>
      </c>
      <c r="T4614" s="1">
        <v>46054</v>
      </c>
      <c r="U4614">
        <v>-1</v>
      </c>
      <c r="V4614">
        <v>3.1</v>
      </c>
      <c r="W4614">
        <v>2.5</v>
      </c>
      <c r="X4614" s="2">
        <v>46101</v>
      </c>
      <c r="Y4614" t="s">
        <v>298</v>
      </c>
      <c r="Z4614">
        <v>2382000</v>
      </c>
      <c r="AA4614">
        <v>10.79</v>
      </c>
    </row>
    <row r="4615" spans="1:27" x14ac:dyDescent="0.3">
      <c r="A4615" t="s">
        <v>294</v>
      </c>
      <c r="B4615" t="s">
        <v>295</v>
      </c>
      <c r="C4615" t="s">
        <v>296</v>
      </c>
      <c r="D4615" t="s">
        <v>257</v>
      </c>
      <c r="E4615" t="s">
        <v>258</v>
      </c>
      <c r="F4615" t="s">
        <v>43</v>
      </c>
      <c r="G4615" s="1">
        <v>46082</v>
      </c>
      <c r="H4615" t="s">
        <v>75</v>
      </c>
      <c r="I4615" t="s">
        <v>76</v>
      </c>
      <c r="J4615" t="s">
        <v>72</v>
      </c>
      <c r="K4615">
        <v>1</v>
      </c>
      <c r="L4615" t="s">
        <v>51</v>
      </c>
      <c r="M4615">
        <v>8.26</v>
      </c>
      <c r="N4615" t="s">
        <v>297</v>
      </c>
      <c r="O4615">
        <v>2.27</v>
      </c>
      <c r="P4615">
        <v>0.2747</v>
      </c>
      <c r="Q4615">
        <v>8.9</v>
      </c>
      <c r="R4615" t="s">
        <v>260</v>
      </c>
      <c r="S4615">
        <v>126</v>
      </c>
      <c r="T4615" s="1">
        <v>46082</v>
      </c>
      <c r="U4615">
        <v>-1</v>
      </c>
      <c r="V4615">
        <v>3.1</v>
      </c>
      <c r="W4615">
        <v>2.5</v>
      </c>
      <c r="X4615" s="2">
        <v>46101</v>
      </c>
      <c r="Y4615" t="s">
        <v>298</v>
      </c>
      <c r="Z4615">
        <v>2382000</v>
      </c>
      <c r="AA4615">
        <v>10.82</v>
      </c>
    </row>
    <row r="4616" spans="1:27" x14ac:dyDescent="0.3">
      <c r="A4616" t="s">
        <v>294</v>
      </c>
      <c r="B4616" t="s">
        <v>295</v>
      </c>
      <c r="C4616" t="s">
        <v>296</v>
      </c>
      <c r="D4616" t="s">
        <v>257</v>
      </c>
      <c r="E4616" t="s">
        <v>258</v>
      </c>
      <c r="F4616" t="s">
        <v>31</v>
      </c>
      <c r="G4616" s="1">
        <v>45931</v>
      </c>
      <c r="H4616" t="s">
        <v>77</v>
      </c>
      <c r="I4616" t="s">
        <v>78</v>
      </c>
      <c r="J4616" t="s">
        <v>72</v>
      </c>
      <c r="K4616">
        <v>1</v>
      </c>
      <c r="L4616" t="s">
        <v>79</v>
      </c>
      <c r="M4616">
        <v>4.7</v>
      </c>
      <c r="N4616" t="s">
        <v>297</v>
      </c>
      <c r="O4616">
        <v>1.29</v>
      </c>
      <c r="P4616">
        <v>0.2747</v>
      </c>
      <c r="Q4616">
        <v>8.9</v>
      </c>
      <c r="R4616" t="s">
        <v>260</v>
      </c>
      <c r="S4616">
        <v>127.1</v>
      </c>
      <c r="T4616" s="1">
        <v>45931</v>
      </c>
      <c r="U4616">
        <v>-1</v>
      </c>
      <c r="V4616">
        <v>3.1</v>
      </c>
      <c r="W4616">
        <v>2.5</v>
      </c>
      <c r="X4616" s="2">
        <v>46101</v>
      </c>
      <c r="Y4616" t="s">
        <v>298</v>
      </c>
      <c r="Z4616">
        <v>2382000</v>
      </c>
      <c r="AA4616">
        <v>10.210000000000001</v>
      </c>
    </row>
    <row r="4617" spans="1:27" x14ac:dyDescent="0.3">
      <c r="A4617" t="s">
        <v>294</v>
      </c>
      <c r="B4617" t="s">
        <v>295</v>
      </c>
      <c r="C4617" t="s">
        <v>296</v>
      </c>
      <c r="D4617" t="s">
        <v>257</v>
      </c>
      <c r="E4617" t="s">
        <v>258</v>
      </c>
      <c r="F4617" t="s">
        <v>39</v>
      </c>
      <c r="G4617" s="1">
        <v>45962</v>
      </c>
      <c r="H4617" t="s">
        <v>77</v>
      </c>
      <c r="I4617" t="s">
        <v>78</v>
      </c>
      <c r="J4617" t="s">
        <v>72</v>
      </c>
      <c r="K4617">
        <v>1</v>
      </c>
      <c r="L4617" t="s">
        <v>79</v>
      </c>
      <c r="M4617">
        <v>5.46</v>
      </c>
      <c r="N4617" t="s">
        <v>297</v>
      </c>
      <c r="O4617">
        <v>1.5</v>
      </c>
      <c r="P4617">
        <v>0.2747</v>
      </c>
      <c r="Q4617">
        <v>8.9</v>
      </c>
      <c r="R4617" t="s">
        <v>260</v>
      </c>
      <c r="S4617">
        <v>126.2</v>
      </c>
      <c r="T4617" s="1">
        <v>45962</v>
      </c>
      <c r="U4617">
        <v>-1</v>
      </c>
      <c r="V4617">
        <v>3.1</v>
      </c>
      <c r="W4617">
        <v>2.5</v>
      </c>
      <c r="X4617" s="2">
        <v>46101</v>
      </c>
      <c r="Y4617" t="s">
        <v>298</v>
      </c>
      <c r="Z4617">
        <v>2382000</v>
      </c>
      <c r="AA4617">
        <v>10.38</v>
      </c>
    </row>
    <row r="4618" spans="1:27" x14ac:dyDescent="0.3">
      <c r="A4618" t="s">
        <v>294</v>
      </c>
      <c r="B4618" t="s">
        <v>295</v>
      </c>
      <c r="C4618" t="s">
        <v>296</v>
      </c>
      <c r="D4618" t="s">
        <v>257</v>
      </c>
      <c r="E4618" t="s">
        <v>258</v>
      </c>
      <c r="F4618" t="s">
        <v>40</v>
      </c>
      <c r="G4618" s="1">
        <v>45992</v>
      </c>
      <c r="H4618" t="s">
        <v>77</v>
      </c>
      <c r="I4618" t="s">
        <v>78</v>
      </c>
      <c r="J4618" t="s">
        <v>72</v>
      </c>
      <c r="K4618">
        <v>1</v>
      </c>
      <c r="L4618" t="s">
        <v>79</v>
      </c>
      <c r="M4618">
        <v>5.46</v>
      </c>
      <c r="N4618" t="s">
        <v>297</v>
      </c>
      <c r="O4618">
        <v>1.5</v>
      </c>
      <c r="P4618">
        <v>0.2747</v>
      </c>
      <c r="Q4618">
        <v>8.9</v>
      </c>
      <c r="R4618" t="s">
        <v>260</v>
      </c>
      <c r="S4618">
        <v>125.8</v>
      </c>
      <c r="T4618" s="1">
        <v>45992</v>
      </c>
      <c r="U4618">
        <v>-1</v>
      </c>
      <c r="V4618">
        <v>3.1</v>
      </c>
      <c r="W4618">
        <v>2.5</v>
      </c>
      <c r="X4618" s="2">
        <v>46101</v>
      </c>
      <c r="Y4618" t="s">
        <v>298</v>
      </c>
      <c r="Z4618">
        <v>2382000</v>
      </c>
      <c r="AA4618">
        <v>10.71</v>
      </c>
    </row>
    <row r="4619" spans="1:27" x14ac:dyDescent="0.3">
      <c r="A4619" t="s">
        <v>294</v>
      </c>
      <c r="B4619" t="s">
        <v>295</v>
      </c>
      <c r="C4619" t="s">
        <v>296</v>
      </c>
      <c r="D4619" t="s">
        <v>257</v>
      </c>
      <c r="E4619" t="s">
        <v>258</v>
      </c>
      <c r="F4619" t="s">
        <v>41</v>
      </c>
      <c r="G4619" s="1">
        <v>46023</v>
      </c>
      <c r="H4619" t="s">
        <v>77</v>
      </c>
      <c r="I4619" t="s">
        <v>78</v>
      </c>
      <c r="J4619" t="s">
        <v>72</v>
      </c>
      <c r="K4619">
        <v>1</v>
      </c>
      <c r="L4619" t="s">
        <v>79</v>
      </c>
      <c r="M4619">
        <v>5.5</v>
      </c>
      <c r="N4619" t="s">
        <v>297</v>
      </c>
      <c r="O4619">
        <v>1.51</v>
      </c>
      <c r="P4619">
        <v>0.2747</v>
      </c>
      <c r="Q4619">
        <v>8.9</v>
      </c>
      <c r="R4619" t="s">
        <v>260</v>
      </c>
      <c r="S4619">
        <v>124.2</v>
      </c>
      <c r="T4619" s="1">
        <v>46023</v>
      </c>
      <c r="U4619">
        <v>-1</v>
      </c>
      <c r="V4619">
        <v>3.1</v>
      </c>
      <c r="W4619">
        <v>2.5</v>
      </c>
      <c r="X4619" s="2">
        <v>46101</v>
      </c>
      <c r="Y4619" t="s">
        <v>298</v>
      </c>
      <c r="Z4619">
        <v>2382000</v>
      </c>
      <c r="AA4619">
        <v>10.51</v>
      </c>
    </row>
    <row r="4620" spans="1:27" x14ac:dyDescent="0.3">
      <c r="A4620" t="s">
        <v>294</v>
      </c>
      <c r="B4620" t="s">
        <v>295</v>
      </c>
      <c r="C4620" t="s">
        <v>296</v>
      </c>
      <c r="D4620" t="s">
        <v>257</v>
      </c>
      <c r="E4620" t="s">
        <v>258</v>
      </c>
      <c r="F4620" t="s">
        <v>42</v>
      </c>
      <c r="G4620" s="1">
        <v>46054</v>
      </c>
      <c r="H4620" t="s">
        <v>77</v>
      </c>
      <c r="I4620" t="s">
        <v>78</v>
      </c>
      <c r="J4620" t="s">
        <v>72</v>
      </c>
      <c r="K4620">
        <v>1</v>
      </c>
      <c r="L4620" t="s">
        <v>79</v>
      </c>
      <c r="M4620">
        <v>5.46</v>
      </c>
      <c r="N4620" t="s">
        <v>297</v>
      </c>
      <c r="O4620">
        <v>1.5</v>
      </c>
      <c r="P4620">
        <v>0.2747</v>
      </c>
      <c r="Q4620">
        <v>8.9</v>
      </c>
      <c r="R4620" t="s">
        <v>260</v>
      </c>
      <c r="S4620">
        <v>125.3</v>
      </c>
      <c r="T4620" s="1">
        <v>46054</v>
      </c>
      <c r="U4620">
        <v>-1</v>
      </c>
      <c r="V4620">
        <v>3.1</v>
      </c>
      <c r="W4620">
        <v>2.5</v>
      </c>
      <c r="X4620" s="2">
        <v>46101</v>
      </c>
      <c r="Y4620" t="s">
        <v>298</v>
      </c>
      <c r="Z4620">
        <v>2382000</v>
      </c>
      <c r="AA4620">
        <v>10.79</v>
      </c>
    </row>
    <row r="4621" spans="1:27" x14ac:dyDescent="0.3">
      <c r="A4621" t="s">
        <v>294</v>
      </c>
      <c r="B4621" t="s">
        <v>295</v>
      </c>
      <c r="C4621" t="s">
        <v>296</v>
      </c>
      <c r="D4621" t="s">
        <v>257</v>
      </c>
      <c r="E4621" t="s">
        <v>258</v>
      </c>
      <c r="F4621" t="s">
        <v>43</v>
      </c>
      <c r="G4621" s="1">
        <v>46082</v>
      </c>
      <c r="H4621" t="s">
        <v>77</v>
      </c>
      <c r="I4621" t="s">
        <v>78</v>
      </c>
      <c r="J4621" t="s">
        <v>72</v>
      </c>
      <c r="K4621">
        <v>1</v>
      </c>
      <c r="L4621" t="s">
        <v>79</v>
      </c>
      <c r="M4621">
        <v>5.39</v>
      </c>
      <c r="N4621" t="s">
        <v>297</v>
      </c>
      <c r="O4621">
        <v>1.48</v>
      </c>
      <c r="P4621">
        <v>0.2747</v>
      </c>
      <c r="Q4621">
        <v>8.9</v>
      </c>
      <c r="R4621" t="s">
        <v>260</v>
      </c>
      <c r="S4621">
        <v>126</v>
      </c>
      <c r="T4621" s="1">
        <v>46082</v>
      </c>
      <c r="U4621">
        <v>-1</v>
      </c>
      <c r="V4621">
        <v>3.1</v>
      </c>
      <c r="W4621">
        <v>2.5</v>
      </c>
      <c r="X4621" s="2">
        <v>46101</v>
      </c>
      <c r="Y4621" t="s">
        <v>298</v>
      </c>
      <c r="Z4621">
        <v>2382000</v>
      </c>
      <c r="AA4621">
        <v>10.82</v>
      </c>
    </row>
    <row r="4622" spans="1:27" x14ac:dyDescent="0.3">
      <c r="A4622" t="s">
        <v>299</v>
      </c>
      <c r="B4622" t="s">
        <v>300</v>
      </c>
      <c r="C4622" t="s">
        <v>301</v>
      </c>
      <c r="D4622" t="s">
        <v>257</v>
      </c>
      <c r="E4622" t="s">
        <v>258</v>
      </c>
      <c r="F4622" t="s">
        <v>31</v>
      </c>
      <c r="G4622" s="1">
        <v>45931</v>
      </c>
      <c r="H4622" t="s">
        <v>32</v>
      </c>
      <c r="I4622" t="s">
        <v>33</v>
      </c>
      <c r="J4622" t="s">
        <v>34</v>
      </c>
      <c r="K4622">
        <v>1</v>
      </c>
      <c r="L4622" t="s">
        <v>35</v>
      </c>
      <c r="M4622">
        <v>0.47</v>
      </c>
      <c r="N4622" t="s">
        <v>302</v>
      </c>
      <c r="O4622">
        <v>1.52</v>
      </c>
      <c r="P4622">
        <v>3.26</v>
      </c>
      <c r="Q4622">
        <v>8.9</v>
      </c>
      <c r="R4622" t="s">
        <v>260</v>
      </c>
      <c r="S4622">
        <v>127.1</v>
      </c>
      <c r="T4622" s="1">
        <v>45931</v>
      </c>
      <c r="U4622">
        <v>-1</v>
      </c>
      <c r="V4622">
        <v>3.1</v>
      </c>
      <c r="W4622">
        <v>2.5</v>
      </c>
      <c r="X4622" s="2">
        <v>46101</v>
      </c>
      <c r="Y4622" t="s">
        <v>303</v>
      </c>
      <c r="Z4622">
        <v>2989000</v>
      </c>
      <c r="AA4622">
        <v>7.38</v>
      </c>
    </row>
    <row r="4623" spans="1:27" x14ac:dyDescent="0.3">
      <c r="A4623" t="s">
        <v>299</v>
      </c>
      <c r="B4623" t="s">
        <v>300</v>
      </c>
      <c r="C4623" t="s">
        <v>301</v>
      </c>
      <c r="D4623" t="s">
        <v>257</v>
      </c>
      <c r="E4623" t="s">
        <v>258</v>
      </c>
      <c r="F4623" t="s">
        <v>39</v>
      </c>
      <c r="G4623" s="1">
        <v>45962</v>
      </c>
      <c r="H4623" t="s">
        <v>32</v>
      </c>
      <c r="I4623" t="s">
        <v>33</v>
      </c>
      <c r="J4623" t="s">
        <v>34</v>
      </c>
      <c r="K4623">
        <v>1</v>
      </c>
      <c r="L4623" t="s">
        <v>35</v>
      </c>
      <c r="M4623">
        <v>0.47</v>
      </c>
      <c r="N4623" t="s">
        <v>302</v>
      </c>
      <c r="O4623">
        <v>1.54</v>
      </c>
      <c r="P4623">
        <v>3.26</v>
      </c>
      <c r="Q4623">
        <v>8.9</v>
      </c>
      <c r="R4623" t="s">
        <v>260</v>
      </c>
      <c r="S4623">
        <v>126.2</v>
      </c>
      <c r="T4623" s="1">
        <v>45962</v>
      </c>
      <c r="U4623">
        <v>-1</v>
      </c>
      <c r="V4623">
        <v>3.1</v>
      </c>
      <c r="W4623">
        <v>2.5</v>
      </c>
      <c r="X4623" s="2">
        <v>46101</v>
      </c>
      <c r="Y4623" t="s">
        <v>303</v>
      </c>
      <c r="Z4623">
        <v>2989000</v>
      </c>
      <c r="AA4623">
        <v>7.49</v>
      </c>
    </row>
    <row r="4624" spans="1:27" x14ac:dyDescent="0.3">
      <c r="A4624" t="s">
        <v>299</v>
      </c>
      <c r="B4624" t="s">
        <v>300</v>
      </c>
      <c r="C4624" t="s">
        <v>301</v>
      </c>
      <c r="D4624" t="s">
        <v>257</v>
      </c>
      <c r="E4624" t="s">
        <v>258</v>
      </c>
      <c r="F4624" t="s">
        <v>40</v>
      </c>
      <c r="G4624" s="1">
        <v>45992</v>
      </c>
      <c r="H4624" t="s">
        <v>32</v>
      </c>
      <c r="I4624" t="s">
        <v>33</v>
      </c>
      <c r="J4624" t="s">
        <v>34</v>
      </c>
      <c r="K4624">
        <v>1</v>
      </c>
      <c r="L4624" t="s">
        <v>35</v>
      </c>
      <c r="M4624">
        <v>0.47</v>
      </c>
      <c r="N4624" t="s">
        <v>302</v>
      </c>
      <c r="O4624">
        <v>1.53</v>
      </c>
      <c r="P4624">
        <v>3.26</v>
      </c>
      <c r="Q4624">
        <v>8.9</v>
      </c>
      <c r="R4624" t="s">
        <v>260</v>
      </c>
      <c r="S4624">
        <v>125.8</v>
      </c>
      <c r="T4624" s="1">
        <v>45992</v>
      </c>
      <c r="U4624">
        <v>-1</v>
      </c>
      <c r="V4624">
        <v>3.1</v>
      </c>
      <c r="W4624">
        <v>2.5</v>
      </c>
      <c r="X4624" s="2">
        <v>46101</v>
      </c>
      <c r="Y4624" t="s">
        <v>303</v>
      </c>
      <c r="Z4624">
        <v>2989000</v>
      </c>
      <c r="AA4624">
        <v>7.77</v>
      </c>
    </row>
    <row r="4625" spans="1:27" x14ac:dyDescent="0.3">
      <c r="A4625" t="s">
        <v>299</v>
      </c>
      <c r="B4625" t="s">
        <v>300</v>
      </c>
      <c r="C4625" t="s">
        <v>301</v>
      </c>
      <c r="D4625" t="s">
        <v>257</v>
      </c>
      <c r="E4625" t="s">
        <v>258</v>
      </c>
      <c r="F4625" t="s">
        <v>41</v>
      </c>
      <c r="G4625" s="1">
        <v>46023</v>
      </c>
      <c r="H4625" t="s">
        <v>32</v>
      </c>
      <c r="I4625" t="s">
        <v>33</v>
      </c>
      <c r="J4625" t="s">
        <v>34</v>
      </c>
      <c r="K4625">
        <v>1</v>
      </c>
      <c r="L4625" t="s">
        <v>35</v>
      </c>
      <c r="M4625">
        <v>0.46</v>
      </c>
      <c r="N4625" t="s">
        <v>302</v>
      </c>
      <c r="O4625">
        <v>1.49</v>
      </c>
      <c r="P4625">
        <v>3.26</v>
      </c>
      <c r="Q4625">
        <v>8.9</v>
      </c>
      <c r="R4625" t="s">
        <v>260</v>
      </c>
      <c r="S4625">
        <v>124.2</v>
      </c>
      <c r="T4625" s="1">
        <v>46023</v>
      </c>
      <c r="U4625">
        <v>-1</v>
      </c>
      <c r="V4625">
        <v>3.1</v>
      </c>
      <c r="W4625">
        <v>2.5</v>
      </c>
      <c r="X4625" s="2">
        <v>46101</v>
      </c>
      <c r="Y4625" t="s">
        <v>303</v>
      </c>
      <c r="Z4625">
        <v>2989000</v>
      </c>
      <c r="AA4625">
        <v>7.47</v>
      </c>
    </row>
    <row r="4626" spans="1:27" x14ac:dyDescent="0.3">
      <c r="A4626" t="s">
        <v>299</v>
      </c>
      <c r="B4626" t="s">
        <v>300</v>
      </c>
      <c r="C4626" t="s">
        <v>301</v>
      </c>
      <c r="D4626" t="s">
        <v>257</v>
      </c>
      <c r="E4626" t="s">
        <v>258</v>
      </c>
      <c r="F4626" t="s">
        <v>42</v>
      </c>
      <c r="G4626" s="1">
        <v>46054</v>
      </c>
      <c r="H4626" t="s">
        <v>32</v>
      </c>
      <c r="I4626" t="s">
        <v>33</v>
      </c>
      <c r="J4626" t="s">
        <v>34</v>
      </c>
      <c r="K4626">
        <v>1</v>
      </c>
      <c r="L4626" t="s">
        <v>35</v>
      </c>
      <c r="M4626">
        <v>0.46</v>
      </c>
      <c r="N4626" t="s">
        <v>302</v>
      </c>
      <c r="O4626">
        <v>1.51</v>
      </c>
      <c r="P4626">
        <v>3.26</v>
      </c>
      <c r="Q4626">
        <v>8.9</v>
      </c>
      <c r="R4626" t="s">
        <v>260</v>
      </c>
      <c r="S4626">
        <v>125.3</v>
      </c>
      <c r="T4626" s="1">
        <v>46054</v>
      </c>
      <c r="U4626">
        <v>-1</v>
      </c>
      <c r="V4626">
        <v>3.1</v>
      </c>
      <c r="W4626">
        <v>2.5</v>
      </c>
      <c r="X4626" s="2">
        <v>46101</v>
      </c>
      <c r="Y4626" t="s">
        <v>303</v>
      </c>
      <c r="Z4626">
        <v>2989000</v>
      </c>
      <c r="AA4626">
        <v>7.81</v>
      </c>
    </row>
    <row r="4627" spans="1:27" x14ac:dyDescent="0.3">
      <c r="A4627" t="s">
        <v>299</v>
      </c>
      <c r="B4627" t="s">
        <v>300</v>
      </c>
      <c r="C4627" t="s">
        <v>301</v>
      </c>
      <c r="D4627" t="s">
        <v>257</v>
      </c>
      <c r="E4627" t="s">
        <v>258</v>
      </c>
      <c r="F4627" t="s">
        <v>43</v>
      </c>
      <c r="G4627" s="1">
        <v>46082</v>
      </c>
      <c r="H4627" t="s">
        <v>32</v>
      </c>
      <c r="I4627" t="s">
        <v>33</v>
      </c>
      <c r="J4627" t="s">
        <v>34</v>
      </c>
      <c r="K4627">
        <v>1</v>
      </c>
      <c r="L4627" t="s">
        <v>35</v>
      </c>
      <c r="M4627">
        <v>0.48</v>
      </c>
      <c r="N4627" t="s">
        <v>302</v>
      </c>
      <c r="O4627">
        <v>1.56</v>
      </c>
      <c r="P4627">
        <v>3.26</v>
      </c>
      <c r="Q4627">
        <v>8.9</v>
      </c>
      <c r="R4627" t="s">
        <v>260</v>
      </c>
      <c r="S4627">
        <v>126</v>
      </c>
      <c r="T4627" s="1">
        <v>46082</v>
      </c>
      <c r="U4627">
        <v>-1</v>
      </c>
      <c r="V4627">
        <v>3.1</v>
      </c>
      <c r="W4627">
        <v>2.5</v>
      </c>
      <c r="X4627" s="2">
        <v>46101</v>
      </c>
      <c r="Y4627" t="s">
        <v>303</v>
      </c>
      <c r="Z4627">
        <v>2989000</v>
      </c>
      <c r="AA4627">
        <v>7.81</v>
      </c>
    </row>
    <row r="4628" spans="1:27" x14ac:dyDescent="0.3">
      <c r="A4628" t="s">
        <v>299</v>
      </c>
      <c r="B4628" t="s">
        <v>300</v>
      </c>
      <c r="C4628" t="s">
        <v>301</v>
      </c>
      <c r="D4628" t="s">
        <v>257</v>
      </c>
      <c r="E4628" t="s">
        <v>258</v>
      </c>
      <c r="F4628" t="s">
        <v>31</v>
      </c>
      <c r="G4628" s="1">
        <v>45931</v>
      </c>
      <c r="H4628" t="s">
        <v>44</v>
      </c>
      <c r="I4628" t="s">
        <v>45</v>
      </c>
      <c r="J4628" t="s">
        <v>46</v>
      </c>
      <c r="K4628">
        <v>500</v>
      </c>
      <c r="L4628" t="s">
        <v>47</v>
      </c>
      <c r="M4628">
        <v>0.34</v>
      </c>
      <c r="N4628" t="s">
        <v>302</v>
      </c>
      <c r="O4628">
        <v>1.1000000000000001</v>
      </c>
      <c r="P4628">
        <v>3.26</v>
      </c>
      <c r="Q4628">
        <v>8.9</v>
      </c>
      <c r="R4628" t="s">
        <v>260</v>
      </c>
      <c r="S4628">
        <v>127.1</v>
      </c>
      <c r="T4628" s="1">
        <v>45931</v>
      </c>
      <c r="U4628">
        <v>-1</v>
      </c>
      <c r="V4628">
        <v>3.1</v>
      </c>
      <c r="W4628">
        <v>2.5</v>
      </c>
      <c r="X4628" s="2">
        <v>46101</v>
      </c>
      <c r="Y4628" t="s">
        <v>303</v>
      </c>
      <c r="Z4628">
        <v>2989000</v>
      </c>
      <c r="AA4628">
        <v>7.38</v>
      </c>
    </row>
    <row r="4629" spans="1:27" x14ac:dyDescent="0.3">
      <c r="A4629" t="s">
        <v>299</v>
      </c>
      <c r="B4629" t="s">
        <v>300</v>
      </c>
      <c r="C4629" t="s">
        <v>301</v>
      </c>
      <c r="D4629" t="s">
        <v>257</v>
      </c>
      <c r="E4629" t="s">
        <v>258</v>
      </c>
      <c r="F4629" t="s">
        <v>39</v>
      </c>
      <c r="G4629" s="1">
        <v>45962</v>
      </c>
      <c r="H4629" t="s">
        <v>44</v>
      </c>
      <c r="I4629" t="s">
        <v>45</v>
      </c>
      <c r="J4629" t="s">
        <v>46</v>
      </c>
      <c r="K4629">
        <v>500</v>
      </c>
      <c r="L4629" t="s">
        <v>47</v>
      </c>
      <c r="M4629">
        <v>0.35</v>
      </c>
      <c r="N4629" t="s">
        <v>302</v>
      </c>
      <c r="O4629">
        <v>1.1499999999999999</v>
      </c>
      <c r="P4629">
        <v>3.26</v>
      </c>
      <c r="Q4629">
        <v>8.9</v>
      </c>
      <c r="R4629" t="s">
        <v>260</v>
      </c>
      <c r="S4629">
        <v>126.2</v>
      </c>
      <c r="T4629" s="1">
        <v>45962</v>
      </c>
      <c r="U4629">
        <v>-1</v>
      </c>
      <c r="V4629">
        <v>3.1</v>
      </c>
      <c r="W4629">
        <v>2.5</v>
      </c>
      <c r="X4629" s="2">
        <v>46101</v>
      </c>
      <c r="Y4629" t="s">
        <v>303</v>
      </c>
      <c r="Z4629">
        <v>2989000</v>
      </c>
      <c r="AA4629">
        <v>7.49</v>
      </c>
    </row>
    <row r="4630" spans="1:27" x14ac:dyDescent="0.3">
      <c r="A4630" t="s">
        <v>299</v>
      </c>
      <c r="B4630" t="s">
        <v>300</v>
      </c>
      <c r="C4630" t="s">
        <v>301</v>
      </c>
      <c r="D4630" t="s">
        <v>257</v>
      </c>
      <c r="E4630" t="s">
        <v>258</v>
      </c>
      <c r="F4630" t="s">
        <v>40</v>
      </c>
      <c r="G4630" s="1">
        <v>45992</v>
      </c>
      <c r="H4630" t="s">
        <v>44</v>
      </c>
      <c r="I4630" t="s">
        <v>45</v>
      </c>
      <c r="J4630" t="s">
        <v>46</v>
      </c>
      <c r="K4630">
        <v>500</v>
      </c>
      <c r="L4630" t="s">
        <v>47</v>
      </c>
      <c r="M4630">
        <v>0.35</v>
      </c>
      <c r="N4630" t="s">
        <v>302</v>
      </c>
      <c r="O4630">
        <v>1.1499999999999999</v>
      </c>
      <c r="P4630">
        <v>3.26</v>
      </c>
      <c r="Q4630">
        <v>8.9</v>
      </c>
      <c r="R4630" t="s">
        <v>260</v>
      </c>
      <c r="S4630">
        <v>125.8</v>
      </c>
      <c r="T4630" s="1">
        <v>45992</v>
      </c>
      <c r="U4630">
        <v>-1</v>
      </c>
      <c r="V4630">
        <v>3.1</v>
      </c>
      <c r="W4630">
        <v>2.5</v>
      </c>
      <c r="X4630" s="2">
        <v>46101</v>
      </c>
      <c r="Y4630" t="s">
        <v>303</v>
      </c>
      <c r="Z4630">
        <v>2989000</v>
      </c>
      <c r="AA4630">
        <v>7.77</v>
      </c>
    </row>
    <row r="4631" spans="1:27" x14ac:dyDescent="0.3">
      <c r="A4631" t="s">
        <v>299</v>
      </c>
      <c r="B4631" t="s">
        <v>300</v>
      </c>
      <c r="C4631" t="s">
        <v>301</v>
      </c>
      <c r="D4631" t="s">
        <v>257</v>
      </c>
      <c r="E4631" t="s">
        <v>258</v>
      </c>
      <c r="F4631" t="s">
        <v>41</v>
      </c>
      <c r="G4631" s="1">
        <v>46023</v>
      </c>
      <c r="H4631" t="s">
        <v>44</v>
      </c>
      <c r="I4631" t="s">
        <v>45</v>
      </c>
      <c r="J4631" t="s">
        <v>46</v>
      </c>
      <c r="K4631">
        <v>500</v>
      </c>
      <c r="L4631" t="s">
        <v>47</v>
      </c>
      <c r="M4631">
        <v>0.35</v>
      </c>
      <c r="N4631" t="s">
        <v>302</v>
      </c>
      <c r="O4631">
        <v>1.1399999999999999</v>
      </c>
      <c r="P4631">
        <v>3.26</v>
      </c>
      <c r="Q4631">
        <v>8.9</v>
      </c>
      <c r="R4631" t="s">
        <v>260</v>
      </c>
      <c r="S4631">
        <v>124.2</v>
      </c>
      <c r="T4631" s="1">
        <v>46023</v>
      </c>
      <c r="U4631">
        <v>-1</v>
      </c>
      <c r="V4631">
        <v>3.1</v>
      </c>
      <c r="W4631">
        <v>2.5</v>
      </c>
      <c r="X4631" s="2">
        <v>46101</v>
      </c>
      <c r="Y4631" t="s">
        <v>303</v>
      </c>
      <c r="Z4631">
        <v>2989000</v>
      </c>
      <c r="AA4631">
        <v>7.47</v>
      </c>
    </row>
    <row r="4632" spans="1:27" x14ac:dyDescent="0.3">
      <c r="A4632" t="s">
        <v>299</v>
      </c>
      <c r="B4632" t="s">
        <v>300</v>
      </c>
      <c r="C4632" t="s">
        <v>301</v>
      </c>
      <c r="D4632" t="s">
        <v>257</v>
      </c>
      <c r="E4632" t="s">
        <v>258</v>
      </c>
      <c r="F4632" t="s">
        <v>42</v>
      </c>
      <c r="G4632" s="1">
        <v>46054</v>
      </c>
      <c r="H4632" t="s">
        <v>44</v>
      </c>
      <c r="I4632" t="s">
        <v>45</v>
      </c>
      <c r="J4632" t="s">
        <v>46</v>
      </c>
      <c r="K4632">
        <v>500</v>
      </c>
      <c r="L4632" t="s">
        <v>47</v>
      </c>
      <c r="M4632">
        <v>0.37</v>
      </c>
      <c r="N4632" t="s">
        <v>302</v>
      </c>
      <c r="O4632">
        <v>1.2</v>
      </c>
      <c r="P4632">
        <v>3.26</v>
      </c>
      <c r="Q4632">
        <v>8.9</v>
      </c>
      <c r="R4632" t="s">
        <v>260</v>
      </c>
      <c r="S4632">
        <v>125.3</v>
      </c>
      <c r="T4632" s="1">
        <v>46054</v>
      </c>
      <c r="U4632">
        <v>-1</v>
      </c>
      <c r="V4632">
        <v>3.1</v>
      </c>
      <c r="W4632">
        <v>2.5</v>
      </c>
      <c r="X4632" s="2">
        <v>46101</v>
      </c>
      <c r="Y4632" t="s">
        <v>303</v>
      </c>
      <c r="Z4632">
        <v>2989000</v>
      </c>
      <c r="AA4632">
        <v>7.81</v>
      </c>
    </row>
    <row r="4633" spans="1:27" x14ac:dyDescent="0.3">
      <c r="A4633" t="s">
        <v>299</v>
      </c>
      <c r="B4633" t="s">
        <v>300</v>
      </c>
      <c r="C4633" t="s">
        <v>301</v>
      </c>
      <c r="D4633" t="s">
        <v>257</v>
      </c>
      <c r="E4633" t="s">
        <v>258</v>
      </c>
      <c r="F4633" t="s">
        <v>43</v>
      </c>
      <c r="G4633" s="1">
        <v>46082</v>
      </c>
      <c r="H4633" t="s">
        <v>44</v>
      </c>
      <c r="I4633" t="s">
        <v>45</v>
      </c>
      <c r="J4633" t="s">
        <v>46</v>
      </c>
      <c r="K4633">
        <v>500</v>
      </c>
      <c r="L4633" t="s">
        <v>47</v>
      </c>
      <c r="M4633">
        <v>0.36</v>
      </c>
      <c r="N4633" t="s">
        <v>302</v>
      </c>
      <c r="O4633">
        <v>1.17</v>
      </c>
      <c r="P4633">
        <v>3.26</v>
      </c>
      <c r="Q4633">
        <v>8.9</v>
      </c>
      <c r="R4633" t="s">
        <v>260</v>
      </c>
      <c r="S4633">
        <v>126</v>
      </c>
      <c r="T4633" s="1">
        <v>46082</v>
      </c>
      <c r="U4633">
        <v>-1</v>
      </c>
      <c r="V4633">
        <v>3.1</v>
      </c>
      <c r="W4633">
        <v>2.5</v>
      </c>
      <c r="X4633" s="2">
        <v>46101</v>
      </c>
      <c r="Y4633" t="s">
        <v>303</v>
      </c>
      <c r="Z4633">
        <v>2989000</v>
      </c>
      <c r="AA4633">
        <v>7.81</v>
      </c>
    </row>
    <row r="4634" spans="1:27" x14ac:dyDescent="0.3">
      <c r="A4634" t="s">
        <v>299</v>
      </c>
      <c r="B4634" t="s">
        <v>300</v>
      </c>
      <c r="C4634" t="s">
        <v>301</v>
      </c>
      <c r="D4634" t="s">
        <v>257</v>
      </c>
      <c r="E4634" t="s">
        <v>258</v>
      </c>
      <c r="F4634" t="s">
        <v>31</v>
      </c>
      <c r="G4634" s="1">
        <v>45931</v>
      </c>
      <c r="H4634" t="s">
        <v>48</v>
      </c>
      <c r="I4634" t="s">
        <v>49</v>
      </c>
      <c r="J4634" t="s">
        <v>50</v>
      </c>
      <c r="K4634">
        <v>1</v>
      </c>
      <c r="L4634" t="s">
        <v>51</v>
      </c>
      <c r="M4634">
        <v>0.81</v>
      </c>
      <c r="N4634" t="s">
        <v>302</v>
      </c>
      <c r="O4634">
        <v>2.63</v>
      </c>
      <c r="P4634">
        <v>3.26</v>
      </c>
      <c r="Q4634">
        <v>8.9</v>
      </c>
      <c r="R4634" t="s">
        <v>260</v>
      </c>
      <c r="S4634">
        <v>127.1</v>
      </c>
      <c r="T4634" s="1">
        <v>45931</v>
      </c>
      <c r="U4634">
        <v>-1</v>
      </c>
      <c r="V4634">
        <v>3.1</v>
      </c>
      <c r="W4634">
        <v>2.5</v>
      </c>
      <c r="X4634" s="2">
        <v>46101</v>
      </c>
      <c r="Y4634" t="s">
        <v>303</v>
      </c>
      <c r="Z4634">
        <v>2989000</v>
      </c>
      <c r="AA4634">
        <v>7.38</v>
      </c>
    </row>
    <row r="4635" spans="1:27" x14ac:dyDescent="0.3">
      <c r="A4635" t="s">
        <v>299</v>
      </c>
      <c r="B4635" t="s">
        <v>300</v>
      </c>
      <c r="C4635" t="s">
        <v>301</v>
      </c>
      <c r="D4635" t="s">
        <v>257</v>
      </c>
      <c r="E4635" t="s">
        <v>258</v>
      </c>
      <c r="F4635" t="s">
        <v>39</v>
      </c>
      <c r="G4635" s="1">
        <v>45962</v>
      </c>
      <c r="H4635" t="s">
        <v>48</v>
      </c>
      <c r="I4635" t="s">
        <v>49</v>
      </c>
      <c r="J4635" t="s">
        <v>50</v>
      </c>
      <c r="K4635">
        <v>1</v>
      </c>
      <c r="L4635" t="s">
        <v>51</v>
      </c>
      <c r="M4635">
        <v>0.81</v>
      </c>
      <c r="N4635" t="s">
        <v>302</v>
      </c>
      <c r="O4635">
        <v>2.64</v>
      </c>
      <c r="P4635">
        <v>3.26</v>
      </c>
      <c r="Q4635">
        <v>8.9</v>
      </c>
      <c r="R4635" t="s">
        <v>260</v>
      </c>
      <c r="S4635">
        <v>126.2</v>
      </c>
      <c r="T4635" s="1">
        <v>45962</v>
      </c>
      <c r="U4635">
        <v>-1</v>
      </c>
      <c r="V4635">
        <v>3.1</v>
      </c>
      <c r="W4635">
        <v>2.5</v>
      </c>
      <c r="X4635" s="2">
        <v>46101</v>
      </c>
      <c r="Y4635" t="s">
        <v>303</v>
      </c>
      <c r="Z4635">
        <v>2989000</v>
      </c>
      <c r="AA4635">
        <v>7.49</v>
      </c>
    </row>
    <row r="4636" spans="1:27" x14ac:dyDescent="0.3">
      <c r="A4636" t="s">
        <v>299</v>
      </c>
      <c r="B4636" t="s">
        <v>300</v>
      </c>
      <c r="C4636" t="s">
        <v>301</v>
      </c>
      <c r="D4636" t="s">
        <v>257</v>
      </c>
      <c r="E4636" t="s">
        <v>258</v>
      </c>
      <c r="F4636" t="s">
        <v>40</v>
      </c>
      <c r="G4636" s="1">
        <v>45992</v>
      </c>
      <c r="H4636" t="s">
        <v>48</v>
      </c>
      <c r="I4636" t="s">
        <v>49</v>
      </c>
      <c r="J4636" t="s">
        <v>50</v>
      </c>
      <c r="K4636">
        <v>1</v>
      </c>
      <c r="L4636" t="s">
        <v>51</v>
      </c>
      <c r="M4636">
        <v>0.86</v>
      </c>
      <c r="N4636" t="s">
        <v>302</v>
      </c>
      <c r="O4636">
        <v>2.81</v>
      </c>
      <c r="P4636">
        <v>3.26</v>
      </c>
      <c r="Q4636">
        <v>8.9</v>
      </c>
      <c r="R4636" t="s">
        <v>260</v>
      </c>
      <c r="S4636">
        <v>125.8</v>
      </c>
      <c r="T4636" s="1">
        <v>45992</v>
      </c>
      <c r="U4636">
        <v>-1</v>
      </c>
      <c r="V4636">
        <v>3.1</v>
      </c>
      <c r="W4636">
        <v>2.5</v>
      </c>
      <c r="X4636" s="2">
        <v>46101</v>
      </c>
      <c r="Y4636" t="s">
        <v>303</v>
      </c>
      <c r="Z4636">
        <v>2989000</v>
      </c>
      <c r="AA4636">
        <v>7.77</v>
      </c>
    </row>
    <row r="4637" spans="1:27" x14ac:dyDescent="0.3">
      <c r="A4637" t="s">
        <v>299</v>
      </c>
      <c r="B4637" t="s">
        <v>300</v>
      </c>
      <c r="C4637" t="s">
        <v>301</v>
      </c>
      <c r="D4637" t="s">
        <v>257</v>
      </c>
      <c r="E4637" t="s">
        <v>258</v>
      </c>
      <c r="F4637" t="s">
        <v>41</v>
      </c>
      <c r="G4637" s="1">
        <v>46023</v>
      </c>
      <c r="H4637" t="s">
        <v>48</v>
      </c>
      <c r="I4637" t="s">
        <v>49</v>
      </c>
      <c r="J4637" t="s">
        <v>50</v>
      </c>
      <c r="K4637">
        <v>1</v>
      </c>
      <c r="L4637" t="s">
        <v>51</v>
      </c>
      <c r="M4637">
        <v>0.82</v>
      </c>
      <c r="N4637" t="s">
        <v>302</v>
      </c>
      <c r="O4637">
        <v>2.67</v>
      </c>
      <c r="P4637">
        <v>3.26</v>
      </c>
      <c r="Q4637">
        <v>8.9</v>
      </c>
      <c r="R4637" t="s">
        <v>260</v>
      </c>
      <c r="S4637">
        <v>124.2</v>
      </c>
      <c r="T4637" s="1">
        <v>46023</v>
      </c>
      <c r="U4637">
        <v>-1</v>
      </c>
      <c r="V4637">
        <v>3.1</v>
      </c>
      <c r="W4637">
        <v>2.5</v>
      </c>
      <c r="X4637" s="2">
        <v>46101</v>
      </c>
      <c r="Y4637" t="s">
        <v>303</v>
      </c>
      <c r="Z4637">
        <v>2989000</v>
      </c>
      <c r="AA4637">
        <v>7.47</v>
      </c>
    </row>
    <row r="4638" spans="1:27" x14ac:dyDescent="0.3">
      <c r="A4638" t="s">
        <v>299</v>
      </c>
      <c r="B4638" t="s">
        <v>300</v>
      </c>
      <c r="C4638" t="s">
        <v>301</v>
      </c>
      <c r="D4638" t="s">
        <v>257</v>
      </c>
      <c r="E4638" t="s">
        <v>258</v>
      </c>
      <c r="F4638" t="s">
        <v>42</v>
      </c>
      <c r="G4638" s="1">
        <v>46054</v>
      </c>
      <c r="H4638" t="s">
        <v>48</v>
      </c>
      <c r="I4638" t="s">
        <v>49</v>
      </c>
      <c r="J4638" t="s">
        <v>50</v>
      </c>
      <c r="K4638">
        <v>1</v>
      </c>
      <c r="L4638" t="s">
        <v>51</v>
      </c>
      <c r="M4638">
        <v>0.87</v>
      </c>
      <c r="N4638" t="s">
        <v>302</v>
      </c>
      <c r="O4638">
        <v>2.83</v>
      </c>
      <c r="P4638">
        <v>3.26</v>
      </c>
      <c r="Q4638">
        <v>8.9</v>
      </c>
      <c r="R4638" t="s">
        <v>260</v>
      </c>
      <c r="S4638">
        <v>125.3</v>
      </c>
      <c r="T4638" s="1">
        <v>46054</v>
      </c>
      <c r="U4638">
        <v>-1</v>
      </c>
      <c r="V4638">
        <v>3.1</v>
      </c>
      <c r="W4638">
        <v>2.5</v>
      </c>
      <c r="X4638" s="2">
        <v>46101</v>
      </c>
      <c r="Y4638" t="s">
        <v>303</v>
      </c>
      <c r="Z4638">
        <v>2989000</v>
      </c>
      <c r="AA4638">
        <v>7.81</v>
      </c>
    </row>
    <row r="4639" spans="1:27" x14ac:dyDescent="0.3">
      <c r="A4639" t="s">
        <v>299</v>
      </c>
      <c r="B4639" t="s">
        <v>300</v>
      </c>
      <c r="C4639" t="s">
        <v>301</v>
      </c>
      <c r="D4639" t="s">
        <v>257</v>
      </c>
      <c r="E4639" t="s">
        <v>258</v>
      </c>
      <c r="F4639" t="s">
        <v>43</v>
      </c>
      <c r="G4639" s="1">
        <v>46082</v>
      </c>
      <c r="H4639" t="s">
        <v>48</v>
      </c>
      <c r="I4639" t="s">
        <v>49</v>
      </c>
      <c r="J4639" t="s">
        <v>50</v>
      </c>
      <c r="K4639">
        <v>1</v>
      </c>
      <c r="L4639" t="s">
        <v>51</v>
      </c>
      <c r="M4639">
        <v>0.86</v>
      </c>
      <c r="N4639" t="s">
        <v>302</v>
      </c>
      <c r="O4639">
        <v>2.81</v>
      </c>
      <c r="P4639">
        <v>3.26</v>
      </c>
      <c r="Q4639">
        <v>8.9</v>
      </c>
      <c r="R4639" t="s">
        <v>260</v>
      </c>
      <c r="S4639">
        <v>126</v>
      </c>
      <c r="T4639" s="1">
        <v>46082</v>
      </c>
      <c r="U4639">
        <v>-1</v>
      </c>
      <c r="V4639">
        <v>3.1</v>
      </c>
      <c r="W4639">
        <v>2.5</v>
      </c>
      <c r="X4639" s="2">
        <v>46101</v>
      </c>
      <c r="Y4639" t="s">
        <v>303</v>
      </c>
      <c r="Z4639">
        <v>2989000</v>
      </c>
      <c r="AA4639">
        <v>7.81</v>
      </c>
    </row>
    <row r="4640" spans="1:27" x14ac:dyDescent="0.3">
      <c r="A4640" t="s">
        <v>299</v>
      </c>
      <c r="B4640" t="s">
        <v>300</v>
      </c>
      <c r="C4640" t="s">
        <v>301</v>
      </c>
      <c r="D4640" t="s">
        <v>257</v>
      </c>
      <c r="E4640" t="s">
        <v>258</v>
      </c>
      <c r="F4640" t="s">
        <v>31</v>
      </c>
      <c r="G4640" s="1">
        <v>45931</v>
      </c>
      <c r="H4640" t="s">
        <v>52</v>
      </c>
      <c r="I4640" t="s">
        <v>53</v>
      </c>
      <c r="J4640" t="s">
        <v>54</v>
      </c>
      <c r="K4640">
        <v>12</v>
      </c>
      <c r="L4640" t="s">
        <v>55</v>
      </c>
      <c r="M4640">
        <v>0.65</v>
      </c>
      <c r="N4640" t="s">
        <v>302</v>
      </c>
      <c r="O4640">
        <v>2.13</v>
      </c>
      <c r="P4640">
        <v>3.26</v>
      </c>
      <c r="Q4640">
        <v>8.9</v>
      </c>
      <c r="R4640" t="s">
        <v>260</v>
      </c>
      <c r="S4640">
        <v>127.1</v>
      </c>
      <c r="T4640" s="1">
        <v>45931</v>
      </c>
      <c r="U4640">
        <v>-1</v>
      </c>
      <c r="V4640">
        <v>3.1</v>
      </c>
      <c r="W4640">
        <v>2.5</v>
      </c>
      <c r="X4640" s="2">
        <v>46101</v>
      </c>
      <c r="Y4640" t="s">
        <v>303</v>
      </c>
      <c r="Z4640">
        <v>2989000</v>
      </c>
      <c r="AA4640">
        <v>7.38</v>
      </c>
    </row>
    <row r="4641" spans="1:27" x14ac:dyDescent="0.3">
      <c r="A4641" t="s">
        <v>299</v>
      </c>
      <c r="B4641" t="s">
        <v>300</v>
      </c>
      <c r="C4641" t="s">
        <v>301</v>
      </c>
      <c r="D4641" t="s">
        <v>257</v>
      </c>
      <c r="E4641" t="s">
        <v>258</v>
      </c>
      <c r="F4641" t="s">
        <v>39</v>
      </c>
      <c r="G4641" s="1">
        <v>45962</v>
      </c>
      <c r="H4641" t="s">
        <v>52</v>
      </c>
      <c r="I4641" t="s">
        <v>53</v>
      </c>
      <c r="J4641" t="s">
        <v>54</v>
      </c>
      <c r="K4641">
        <v>12</v>
      </c>
      <c r="L4641" t="s">
        <v>55</v>
      </c>
      <c r="M4641">
        <v>0.66</v>
      </c>
      <c r="N4641" t="s">
        <v>302</v>
      </c>
      <c r="O4641">
        <v>2.16</v>
      </c>
      <c r="P4641">
        <v>3.26</v>
      </c>
      <c r="Q4641">
        <v>8.9</v>
      </c>
      <c r="R4641" t="s">
        <v>260</v>
      </c>
      <c r="S4641">
        <v>126.2</v>
      </c>
      <c r="T4641" s="1">
        <v>45962</v>
      </c>
      <c r="U4641">
        <v>-1</v>
      </c>
      <c r="V4641">
        <v>3.1</v>
      </c>
      <c r="W4641">
        <v>2.5</v>
      </c>
      <c r="X4641" s="2">
        <v>46101</v>
      </c>
      <c r="Y4641" t="s">
        <v>303</v>
      </c>
      <c r="Z4641">
        <v>2989000</v>
      </c>
      <c r="AA4641">
        <v>7.49</v>
      </c>
    </row>
    <row r="4642" spans="1:27" x14ac:dyDescent="0.3">
      <c r="A4642" t="s">
        <v>299</v>
      </c>
      <c r="B4642" t="s">
        <v>300</v>
      </c>
      <c r="C4642" t="s">
        <v>301</v>
      </c>
      <c r="D4642" t="s">
        <v>257</v>
      </c>
      <c r="E4642" t="s">
        <v>258</v>
      </c>
      <c r="F4642" t="s">
        <v>40</v>
      </c>
      <c r="G4642" s="1">
        <v>45992</v>
      </c>
      <c r="H4642" t="s">
        <v>52</v>
      </c>
      <c r="I4642" t="s">
        <v>53</v>
      </c>
      <c r="J4642" t="s">
        <v>54</v>
      </c>
      <c r="K4642">
        <v>12</v>
      </c>
      <c r="L4642" t="s">
        <v>55</v>
      </c>
      <c r="M4642">
        <v>0.7</v>
      </c>
      <c r="N4642" t="s">
        <v>302</v>
      </c>
      <c r="O4642">
        <v>2.2799999999999998</v>
      </c>
      <c r="P4642">
        <v>3.26</v>
      </c>
      <c r="Q4642">
        <v>8.9</v>
      </c>
      <c r="R4642" t="s">
        <v>260</v>
      </c>
      <c r="S4642">
        <v>125.8</v>
      </c>
      <c r="T4642" s="1">
        <v>45992</v>
      </c>
      <c r="U4642">
        <v>-1</v>
      </c>
      <c r="V4642">
        <v>3.1</v>
      </c>
      <c r="W4642">
        <v>2.5</v>
      </c>
      <c r="X4642" s="2">
        <v>46101</v>
      </c>
      <c r="Y4642" t="s">
        <v>303</v>
      </c>
      <c r="Z4642">
        <v>2989000</v>
      </c>
      <c r="AA4642">
        <v>7.77</v>
      </c>
    </row>
    <row r="4643" spans="1:27" x14ac:dyDescent="0.3">
      <c r="A4643" t="s">
        <v>299</v>
      </c>
      <c r="B4643" t="s">
        <v>300</v>
      </c>
      <c r="C4643" t="s">
        <v>301</v>
      </c>
      <c r="D4643" t="s">
        <v>257</v>
      </c>
      <c r="E4643" t="s">
        <v>258</v>
      </c>
      <c r="F4643" t="s">
        <v>41</v>
      </c>
      <c r="G4643" s="1">
        <v>46023</v>
      </c>
      <c r="H4643" t="s">
        <v>52</v>
      </c>
      <c r="I4643" t="s">
        <v>53</v>
      </c>
      <c r="J4643" t="s">
        <v>54</v>
      </c>
      <c r="K4643">
        <v>12</v>
      </c>
      <c r="L4643" t="s">
        <v>55</v>
      </c>
      <c r="M4643">
        <v>0.67</v>
      </c>
      <c r="N4643" t="s">
        <v>302</v>
      </c>
      <c r="O4643">
        <v>2.17</v>
      </c>
      <c r="P4643">
        <v>3.26</v>
      </c>
      <c r="Q4643">
        <v>8.9</v>
      </c>
      <c r="R4643" t="s">
        <v>260</v>
      </c>
      <c r="S4643">
        <v>124.2</v>
      </c>
      <c r="T4643" s="1">
        <v>46023</v>
      </c>
      <c r="U4643">
        <v>-1</v>
      </c>
      <c r="V4643">
        <v>3.1</v>
      </c>
      <c r="W4643">
        <v>2.5</v>
      </c>
      <c r="X4643" s="2">
        <v>46101</v>
      </c>
      <c r="Y4643" t="s">
        <v>303</v>
      </c>
      <c r="Z4643">
        <v>2989000</v>
      </c>
      <c r="AA4643">
        <v>7.47</v>
      </c>
    </row>
    <row r="4644" spans="1:27" x14ac:dyDescent="0.3">
      <c r="A4644" t="s">
        <v>299</v>
      </c>
      <c r="B4644" t="s">
        <v>300</v>
      </c>
      <c r="C4644" t="s">
        <v>301</v>
      </c>
      <c r="D4644" t="s">
        <v>257</v>
      </c>
      <c r="E4644" t="s">
        <v>258</v>
      </c>
      <c r="F4644" t="s">
        <v>42</v>
      </c>
      <c r="G4644" s="1">
        <v>46054</v>
      </c>
      <c r="H4644" t="s">
        <v>52</v>
      </c>
      <c r="I4644" t="s">
        <v>53</v>
      </c>
      <c r="J4644" t="s">
        <v>54</v>
      </c>
      <c r="K4644">
        <v>12</v>
      </c>
      <c r="L4644" t="s">
        <v>55</v>
      </c>
      <c r="M4644">
        <v>0.7</v>
      </c>
      <c r="N4644" t="s">
        <v>302</v>
      </c>
      <c r="O4644">
        <v>2.27</v>
      </c>
      <c r="P4644">
        <v>3.26</v>
      </c>
      <c r="Q4644">
        <v>8.9</v>
      </c>
      <c r="R4644" t="s">
        <v>260</v>
      </c>
      <c r="S4644">
        <v>125.3</v>
      </c>
      <c r="T4644" s="1">
        <v>46054</v>
      </c>
      <c r="U4644">
        <v>-1</v>
      </c>
      <c r="V4644">
        <v>3.1</v>
      </c>
      <c r="W4644">
        <v>2.5</v>
      </c>
      <c r="X4644" s="2">
        <v>46101</v>
      </c>
      <c r="Y4644" t="s">
        <v>303</v>
      </c>
      <c r="Z4644">
        <v>2989000</v>
      </c>
      <c r="AA4644">
        <v>7.81</v>
      </c>
    </row>
    <row r="4645" spans="1:27" x14ac:dyDescent="0.3">
      <c r="A4645" t="s">
        <v>299</v>
      </c>
      <c r="B4645" t="s">
        <v>300</v>
      </c>
      <c r="C4645" t="s">
        <v>301</v>
      </c>
      <c r="D4645" t="s">
        <v>257</v>
      </c>
      <c r="E4645" t="s">
        <v>258</v>
      </c>
      <c r="F4645" t="s">
        <v>43</v>
      </c>
      <c r="G4645" s="1">
        <v>46082</v>
      </c>
      <c r="H4645" t="s">
        <v>52</v>
      </c>
      <c r="I4645" t="s">
        <v>53</v>
      </c>
      <c r="J4645" t="s">
        <v>54</v>
      </c>
      <c r="K4645">
        <v>12</v>
      </c>
      <c r="L4645" t="s">
        <v>55</v>
      </c>
      <c r="M4645">
        <v>0.7</v>
      </c>
      <c r="N4645" t="s">
        <v>302</v>
      </c>
      <c r="O4645">
        <v>2.27</v>
      </c>
      <c r="P4645">
        <v>3.26</v>
      </c>
      <c r="Q4645">
        <v>8.9</v>
      </c>
      <c r="R4645" t="s">
        <v>260</v>
      </c>
      <c r="S4645">
        <v>126</v>
      </c>
      <c r="T4645" s="1">
        <v>46082</v>
      </c>
      <c r="U4645">
        <v>-1</v>
      </c>
      <c r="V4645">
        <v>3.1</v>
      </c>
      <c r="W4645">
        <v>2.5</v>
      </c>
      <c r="X4645" s="2">
        <v>46101</v>
      </c>
      <c r="Y4645" t="s">
        <v>303</v>
      </c>
      <c r="Z4645">
        <v>2989000</v>
      </c>
      <c r="AA4645">
        <v>7.81</v>
      </c>
    </row>
    <row r="4646" spans="1:27" x14ac:dyDescent="0.3">
      <c r="A4646" t="s">
        <v>299</v>
      </c>
      <c r="B4646" t="s">
        <v>300</v>
      </c>
      <c r="C4646" t="s">
        <v>301</v>
      </c>
      <c r="D4646" t="s">
        <v>257</v>
      </c>
      <c r="E4646" t="s">
        <v>258</v>
      </c>
      <c r="F4646" t="s">
        <v>31</v>
      </c>
      <c r="G4646" s="1">
        <v>45931</v>
      </c>
      <c r="H4646" t="s">
        <v>56</v>
      </c>
      <c r="I4646" t="s">
        <v>57</v>
      </c>
      <c r="J4646" t="s">
        <v>34</v>
      </c>
      <c r="K4646">
        <v>1</v>
      </c>
      <c r="L4646" t="s">
        <v>51</v>
      </c>
      <c r="M4646">
        <v>1.83</v>
      </c>
      <c r="N4646" t="s">
        <v>302</v>
      </c>
      <c r="O4646">
        <v>5.95</v>
      </c>
      <c r="P4646">
        <v>3.26</v>
      </c>
      <c r="Q4646">
        <v>8.9</v>
      </c>
      <c r="R4646" t="s">
        <v>260</v>
      </c>
      <c r="S4646">
        <v>127.1</v>
      </c>
      <c r="T4646" s="1">
        <v>45931</v>
      </c>
      <c r="U4646">
        <v>-1</v>
      </c>
      <c r="V4646">
        <v>3.1</v>
      </c>
      <c r="W4646">
        <v>2.5</v>
      </c>
      <c r="X4646" s="2">
        <v>46101</v>
      </c>
      <c r="Y4646" t="s">
        <v>303</v>
      </c>
      <c r="Z4646">
        <v>2989000</v>
      </c>
      <c r="AA4646">
        <v>7.38</v>
      </c>
    </row>
    <row r="4647" spans="1:27" x14ac:dyDescent="0.3">
      <c r="A4647" t="s">
        <v>299</v>
      </c>
      <c r="B4647" t="s">
        <v>300</v>
      </c>
      <c r="C4647" t="s">
        <v>301</v>
      </c>
      <c r="D4647" t="s">
        <v>257</v>
      </c>
      <c r="E4647" t="s">
        <v>258</v>
      </c>
      <c r="F4647" t="s">
        <v>39</v>
      </c>
      <c r="G4647" s="1">
        <v>45962</v>
      </c>
      <c r="H4647" t="s">
        <v>56</v>
      </c>
      <c r="I4647" t="s">
        <v>57</v>
      </c>
      <c r="J4647" t="s">
        <v>34</v>
      </c>
      <c r="K4647">
        <v>1</v>
      </c>
      <c r="L4647" t="s">
        <v>51</v>
      </c>
      <c r="M4647">
        <v>1.81</v>
      </c>
      <c r="N4647" t="s">
        <v>302</v>
      </c>
      <c r="O4647">
        <v>5.91</v>
      </c>
      <c r="P4647">
        <v>3.26</v>
      </c>
      <c r="Q4647">
        <v>8.9</v>
      </c>
      <c r="R4647" t="s">
        <v>260</v>
      </c>
      <c r="S4647">
        <v>126.2</v>
      </c>
      <c r="T4647" s="1">
        <v>45962</v>
      </c>
      <c r="U4647">
        <v>-1</v>
      </c>
      <c r="V4647">
        <v>3.1</v>
      </c>
      <c r="W4647">
        <v>2.5</v>
      </c>
      <c r="X4647" s="2">
        <v>46101</v>
      </c>
      <c r="Y4647" t="s">
        <v>303</v>
      </c>
      <c r="Z4647">
        <v>2989000</v>
      </c>
      <c r="AA4647">
        <v>7.49</v>
      </c>
    </row>
    <row r="4648" spans="1:27" x14ac:dyDescent="0.3">
      <c r="A4648" t="s">
        <v>299</v>
      </c>
      <c r="B4648" t="s">
        <v>300</v>
      </c>
      <c r="C4648" t="s">
        <v>301</v>
      </c>
      <c r="D4648" t="s">
        <v>257</v>
      </c>
      <c r="E4648" t="s">
        <v>258</v>
      </c>
      <c r="F4648" t="s">
        <v>40</v>
      </c>
      <c r="G4648" s="1">
        <v>45992</v>
      </c>
      <c r="H4648" t="s">
        <v>56</v>
      </c>
      <c r="I4648" t="s">
        <v>57</v>
      </c>
      <c r="J4648" t="s">
        <v>34</v>
      </c>
      <c r="K4648">
        <v>1</v>
      </c>
      <c r="L4648" t="s">
        <v>51</v>
      </c>
      <c r="M4648">
        <v>1.9</v>
      </c>
      <c r="N4648" t="s">
        <v>302</v>
      </c>
      <c r="O4648">
        <v>6.21</v>
      </c>
      <c r="P4648">
        <v>3.26</v>
      </c>
      <c r="Q4648">
        <v>8.9</v>
      </c>
      <c r="R4648" t="s">
        <v>260</v>
      </c>
      <c r="S4648">
        <v>125.8</v>
      </c>
      <c r="T4648" s="1">
        <v>45992</v>
      </c>
      <c r="U4648">
        <v>-1</v>
      </c>
      <c r="V4648">
        <v>3.1</v>
      </c>
      <c r="W4648">
        <v>2.5</v>
      </c>
      <c r="X4648" s="2">
        <v>46101</v>
      </c>
      <c r="Y4648" t="s">
        <v>303</v>
      </c>
      <c r="Z4648">
        <v>2989000</v>
      </c>
      <c r="AA4648">
        <v>7.77</v>
      </c>
    </row>
    <row r="4649" spans="1:27" x14ac:dyDescent="0.3">
      <c r="A4649" t="s">
        <v>299</v>
      </c>
      <c r="B4649" t="s">
        <v>300</v>
      </c>
      <c r="C4649" t="s">
        <v>301</v>
      </c>
      <c r="D4649" t="s">
        <v>257</v>
      </c>
      <c r="E4649" t="s">
        <v>258</v>
      </c>
      <c r="F4649" t="s">
        <v>41</v>
      </c>
      <c r="G4649" s="1">
        <v>46023</v>
      </c>
      <c r="H4649" t="s">
        <v>56</v>
      </c>
      <c r="I4649" t="s">
        <v>57</v>
      </c>
      <c r="J4649" t="s">
        <v>34</v>
      </c>
      <c r="K4649">
        <v>1</v>
      </c>
      <c r="L4649" t="s">
        <v>51</v>
      </c>
      <c r="M4649">
        <v>1.86</v>
      </c>
      <c r="N4649" t="s">
        <v>302</v>
      </c>
      <c r="O4649">
        <v>6.06</v>
      </c>
      <c r="P4649">
        <v>3.26</v>
      </c>
      <c r="Q4649">
        <v>8.9</v>
      </c>
      <c r="R4649" t="s">
        <v>260</v>
      </c>
      <c r="S4649">
        <v>124.2</v>
      </c>
      <c r="T4649" s="1">
        <v>46023</v>
      </c>
      <c r="U4649">
        <v>-1</v>
      </c>
      <c r="V4649">
        <v>3.1</v>
      </c>
      <c r="W4649">
        <v>2.5</v>
      </c>
      <c r="X4649" s="2">
        <v>46101</v>
      </c>
      <c r="Y4649" t="s">
        <v>303</v>
      </c>
      <c r="Z4649">
        <v>2989000</v>
      </c>
      <c r="AA4649">
        <v>7.47</v>
      </c>
    </row>
    <row r="4650" spans="1:27" x14ac:dyDescent="0.3">
      <c r="A4650" t="s">
        <v>299</v>
      </c>
      <c r="B4650" t="s">
        <v>300</v>
      </c>
      <c r="C4650" t="s">
        <v>301</v>
      </c>
      <c r="D4650" t="s">
        <v>257</v>
      </c>
      <c r="E4650" t="s">
        <v>258</v>
      </c>
      <c r="F4650" t="s">
        <v>42</v>
      </c>
      <c r="G4650" s="1">
        <v>46054</v>
      </c>
      <c r="H4650" t="s">
        <v>56</v>
      </c>
      <c r="I4650" t="s">
        <v>57</v>
      </c>
      <c r="J4650" t="s">
        <v>34</v>
      </c>
      <c r="K4650">
        <v>1</v>
      </c>
      <c r="L4650" t="s">
        <v>51</v>
      </c>
      <c r="M4650">
        <v>1.89</v>
      </c>
      <c r="N4650" t="s">
        <v>302</v>
      </c>
      <c r="O4650">
        <v>6.17</v>
      </c>
      <c r="P4650">
        <v>3.26</v>
      </c>
      <c r="Q4650">
        <v>8.9</v>
      </c>
      <c r="R4650" t="s">
        <v>260</v>
      </c>
      <c r="S4650">
        <v>125.3</v>
      </c>
      <c r="T4650" s="1">
        <v>46054</v>
      </c>
      <c r="U4650">
        <v>-1</v>
      </c>
      <c r="V4650">
        <v>3.1</v>
      </c>
      <c r="W4650">
        <v>2.5</v>
      </c>
      <c r="X4650" s="2">
        <v>46101</v>
      </c>
      <c r="Y4650" t="s">
        <v>303</v>
      </c>
      <c r="Z4650">
        <v>2989000</v>
      </c>
      <c r="AA4650">
        <v>7.81</v>
      </c>
    </row>
    <row r="4651" spans="1:27" x14ac:dyDescent="0.3">
      <c r="A4651" t="s">
        <v>299</v>
      </c>
      <c r="B4651" t="s">
        <v>300</v>
      </c>
      <c r="C4651" t="s">
        <v>301</v>
      </c>
      <c r="D4651" t="s">
        <v>257</v>
      </c>
      <c r="E4651" t="s">
        <v>258</v>
      </c>
      <c r="F4651" t="s">
        <v>43</v>
      </c>
      <c r="G4651" s="1">
        <v>46082</v>
      </c>
      <c r="H4651" t="s">
        <v>56</v>
      </c>
      <c r="I4651" t="s">
        <v>57</v>
      </c>
      <c r="J4651" t="s">
        <v>34</v>
      </c>
      <c r="K4651">
        <v>1</v>
      </c>
      <c r="L4651" t="s">
        <v>51</v>
      </c>
      <c r="M4651">
        <v>1.94</v>
      </c>
      <c r="N4651" t="s">
        <v>302</v>
      </c>
      <c r="O4651">
        <v>6.34</v>
      </c>
      <c r="P4651">
        <v>3.26</v>
      </c>
      <c r="Q4651">
        <v>8.9</v>
      </c>
      <c r="R4651" t="s">
        <v>260</v>
      </c>
      <c r="S4651">
        <v>126</v>
      </c>
      <c r="T4651" s="1">
        <v>46082</v>
      </c>
      <c r="U4651">
        <v>-1</v>
      </c>
      <c r="V4651">
        <v>3.1</v>
      </c>
      <c r="W4651">
        <v>2.5</v>
      </c>
      <c r="X4651" s="2">
        <v>46101</v>
      </c>
      <c r="Y4651" t="s">
        <v>303</v>
      </c>
      <c r="Z4651">
        <v>2989000</v>
      </c>
      <c r="AA4651">
        <v>7.81</v>
      </c>
    </row>
    <row r="4652" spans="1:27" x14ac:dyDescent="0.3">
      <c r="A4652" t="s">
        <v>299</v>
      </c>
      <c r="B4652" t="s">
        <v>300</v>
      </c>
      <c r="C4652" t="s">
        <v>301</v>
      </c>
      <c r="D4652" t="s">
        <v>257</v>
      </c>
      <c r="E4652" t="s">
        <v>258</v>
      </c>
      <c r="F4652" t="s">
        <v>31</v>
      </c>
      <c r="G4652" s="1">
        <v>45931</v>
      </c>
      <c r="H4652" t="s">
        <v>58</v>
      </c>
      <c r="I4652" t="s">
        <v>59</v>
      </c>
      <c r="J4652" t="s">
        <v>60</v>
      </c>
      <c r="K4652">
        <v>1</v>
      </c>
      <c r="L4652" t="s">
        <v>51</v>
      </c>
      <c r="M4652">
        <v>2.1800000000000002</v>
      </c>
      <c r="N4652" t="s">
        <v>302</v>
      </c>
      <c r="O4652">
        <v>7.12</v>
      </c>
      <c r="P4652">
        <v>3.26</v>
      </c>
      <c r="Q4652">
        <v>8.9</v>
      </c>
      <c r="R4652" t="s">
        <v>260</v>
      </c>
      <c r="S4652">
        <v>127.1</v>
      </c>
      <c r="T4652" s="1">
        <v>45931</v>
      </c>
      <c r="U4652">
        <v>-1</v>
      </c>
      <c r="V4652">
        <v>3.1</v>
      </c>
      <c r="W4652">
        <v>2.5</v>
      </c>
      <c r="X4652" s="2">
        <v>46101</v>
      </c>
      <c r="Y4652" t="s">
        <v>303</v>
      </c>
      <c r="Z4652">
        <v>2989000</v>
      </c>
      <c r="AA4652">
        <v>7.38</v>
      </c>
    </row>
    <row r="4653" spans="1:27" x14ac:dyDescent="0.3">
      <c r="A4653" t="s">
        <v>299</v>
      </c>
      <c r="B4653" t="s">
        <v>300</v>
      </c>
      <c r="C4653" t="s">
        <v>301</v>
      </c>
      <c r="D4653" t="s">
        <v>257</v>
      </c>
      <c r="E4653" t="s">
        <v>258</v>
      </c>
      <c r="F4653" t="s">
        <v>39</v>
      </c>
      <c r="G4653" s="1">
        <v>45962</v>
      </c>
      <c r="H4653" t="s">
        <v>58</v>
      </c>
      <c r="I4653" t="s">
        <v>59</v>
      </c>
      <c r="J4653" t="s">
        <v>60</v>
      </c>
      <c r="K4653">
        <v>1</v>
      </c>
      <c r="L4653" t="s">
        <v>51</v>
      </c>
      <c r="M4653">
        <v>2.21</v>
      </c>
      <c r="N4653" t="s">
        <v>302</v>
      </c>
      <c r="O4653">
        <v>7.19</v>
      </c>
      <c r="P4653">
        <v>3.26</v>
      </c>
      <c r="Q4653">
        <v>8.9</v>
      </c>
      <c r="R4653" t="s">
        <v>260</v>
      </c>
      <c r="S4653">
        <v>126.2</v>
      </c>
      <c r="T4653" s="1">
        <v>45962</v>
      </c>
      <c r="U4653">
        <v>-1</v>
      </c>
      <c r="V4653">
        <v>3.1</v>
      </c>
      <c r="W4653">
        <v>2.5</v>
      </c>
      <c r="X4653" s="2">
        <v>46101</v>
      </c>
      <c r="Y4653" t="s">
        <v>303</v>
      </c>
      <c r="Z4653">
        <v>2989000</v>
      </c>
      <c r="AA4653">
        <v>7.49</v>
      </c>
    </row>
    <row r="4654" spans="1:27" x14ac:dyDescent="0.3">
      <c r="A4654" t="s">
        <v>299</v>
      </c>
      <c r="B4654" t="s">
        <v>300</v>
      </c>
      <c r="C4654" t="s">
        <v>301</v>
      </c>
      <c r="D4654" t="s">
        <v>257</v>
      </c>
      <c r="E4654" t="s">
        <v>258</v>
      </c>
      <c r="F4654" t="s">
        <v>40</v>
      </c>
      <c r="G4654" s="1">
        <v>45992</v>
      </c>
      <c r="H4654" t="s">
        <v>58</v>
      </c>
      <c r="I4654" t="s">
        <v>59</v>
      </c>
      <c r="J4654" t="s">
        <v>60</v>
      </c>
      <c r="K4654">
        <v>1</v>
      </c>
      <c r="L4654" t="s">
        <v>51</v>
      </c>
      <c r="M4654">
        <v>2.25</v>
      </c>
      <c r="N4654" t="s">
        <v>302</v>
      </c>
      <c r="O4654">
        <v>7.32</v>
      </c>
      <c r="P4654">
        <v>3.26</v>
      </c>
      <c r="Q4654">
        <v>8.9</v>
      </c>
      <c r="R4654" t="s">
        <v>260</v>
      </c>
      <c r="S4654">
        <v>125.8</v>
      </c>
      <c r="T4654" s="1">
        <v>45992</v>
      </c>
      <c r="U4654">
        <v>-1</v>
      </c>
      <c r="V4654">
        <v>3.1</v>
      </c>
      <c r="W4654">
        <v>2.5</v>
      </c>
      <c r="X4654" s="2">
        <v>46101</v>
      </c>
      <c r="Y4654" t="s">
        <v>303</v>
      </c>
      <c r="Z4654">
        <v>2989000</v>
      </c>
      <c r="AA4654">
        <v>7.77</v>
      </c>
    </row>
    <row r="4655" spans="1:27" x14ac:dyDescent="0.3">
      <c r="A4655" t="s">
        <v>299</v>
      </c>
      <c r="B4655" t="s">
        <v>300</v>
      </c>
      <c r="C4655" t="s">
        <v>301</v>
      </c>
      <c r="D4655" t="s">
        <v>257</v>
      </c>
      <c r="E4655" t="s">
        <v>258</v>
      </c>
      <c r="F4655" t="s">
        <v>41</v>
      </c>
      <c r="G4655" s="1">
        <v>46023</v>
      </c>
      <c r="H4655" t="s">
        <v>58</v>
      </c>
      <c r="I4655" t="s">
        <v>59</v>
      </c>
      <c r="J4655" t="s">
        <v>60</v>
      </c>
      <c r="K4655">
        <v>1</v>
      </c>
      <c r="L4655" t="s">
        <v>51</v>
      </c>
      <c r="M4655">
        <v>2.16</v>
      </c>
      <c r="N4655" t="s">
        <v>302</v>
      </c>
      <c r="O4655">
        <v>7.03</v>
      </c>
      <c r="P4655">
        <v>3.26</v>
      </c>
      <c r="Q4655">
        <v>8.9</v>
      </c>
      <c r="R4655" t="s">
        <v>260</v>
      </c>
      <c r="S4655">
        <v>124.2</v>
      </c>
      <c r="T4655" s="1">
        <v>46023</v>
      </c>
      <c r="U4655">
        <v>-1</v>
      </c>
      <c r="V4655">
        <v>3.1</v>
      </c>
      <c r="W4655">
        <v>2.5</v>
      </c>
      <c r="X4655" s="2">
        <v>46101</v>
      </c>
      <c r="Y4655" t="s">
        <v>303</v>
      </c>
      <c r="Z4655">
        <v>2989000</v>
      </c>
      <c r="AA4655">
        <v>7.47</v>
      </c>
    </row>
    <row r="4656" spans="1:27" x14ac:dyDescent="0.3">
      <c r="A4656" t="s">
        <v>299</v>
      </c>
      <c r="B4656" t="s">
        <v>300</v>
      </c>
      <c r="C4656" t="s">
        <v>301</v>
      </c>
      <c r="D4656" t="s">
        <v>257</v>
      </c>
      <c r="E4656" t="s">
        <v>258</v>
      </c>
      <c r="F4656" t="s">
        <v>42</v>
      </c>
      <c r="G4656" s="1">
        <v>46054</v>
      </c>
      <c r="H4656" t="s">
        <v>58</v>
      </c>
      <c r="I4656" t="s">
        <v>59</v>
      </c>
      <c r="J4656" t="s">
        <v>60</v>
      </c>
      <c r="K4656">
        <v>1</v>
      </c>
      <c r="L4656" t="s">
        <v>51</v>
      </c>
      <c r="M4656">
        <v>2.25</v>
      </c>
      <c r="N4656" t="s">
        <v>302</v>
      </c>
      <c r="O4656">
        <v>7.35</v>
      </c>
      <c r="P4656">
        <v>3.26</v>
      </c>
      <c r="Q4656">
        <v>8.9</v>
      </c>
      <c r="R4656" t="s">
        <v>260</v>
      </c>
      <c r="S4656">
        <v>125.3</v>
      </c>
      <c r="T4656" s="1">
        <v>46054</v>
      </c>
      <c r="U4656">
        <v>-1</v>
      </c>
      <c r="V4656">
        <v>3.1</v>
      </c>
      <c r="W4656">
        <v>2.5</v>
      </c>
      <c r="X4656" s="2">
        <v>46101</v>
      </c>
      <c r="Y4656" t="s">
        <v>303</v>
      </c>
      <c r="Z4656">
        <v>2989000</v>
      </c>
      <c r="AA4656">
        <v>7.81</v>
      </c>
    </row>
    <row r="4657" spans="1:27" x14ac:dyDescent="0.3">
      <c r="A4657" t="s">
        <v>299</v>
      </c>
      <c r="B4657" t="s">
        <v>300</v>
      </c>
      <c r="C4657" t="s">
        <v>301</v>
      </c>
      <c r="D4657" t="s">
        <v>257</v>
      </c>
      <c r="E4657" t="s">
        <v>258</v>
      </c>
      <c r="F4657" t="s">
        <v>43</v>
      </c>
      <c r="G4657" s="1">
        <v>46082</v>
      </c>
      <c r="H4657" t="s">
        <v>58</v>
      </c>
      <c r="I4657" t="s">
        <v>59</v>
      </c>
      <c r="J4657" t="s">
        <v>60</v>
      </c>
      <c r="K4657">
        <v>1</v>
      </c>
      <c r="L4657" t="s">
        <v>51</v>
      </c>
      <c r="M4657">
        <v>2.2599999999999998</v>
      </c>
      <c r="N4657" t="s">
        <v>302</v>
      </c>
      <c r="O4657">
        <v>7.36</v>
      </c>
      <c r="P4657">
        <v>3.26</v>
      </c>
      <c r="Q4657">
        <v>8.9</v>
      </c>
      <c r="R4657" t="s">
        <v>260</v>
      </c>
      <c r="S4657">
        <v>126</v>
      </c>
      <c r="T4657" s="1">
        <v>46082</v>
      </c>
      <c r="U4657">
        <v>-1</v>
      </c>
      <c r="V4657">
        <v>3.1</v>
      </c>
      <c r="W4657">
        <v>2.5</v>
      </c>
      <c r="X4657" s="2">
        <v>46101</v>
      </c>
      <c r="Y4657" t="s">
        <v>303</v>
      </c>
      <c r="Z4657">
        <v>2989000</v>
      </c>
      <c r="AA4657">
        <v>7.81</v>
      </c>
    </row>
    <row r="4658" spans="1:27" x14ac:dyDescent="0.3">
      <c r="A4658" t="s">
        <v>299</v>
      </c>
      <c r="B4658" t="s">
        <v>300</v>
      </c>
      <c r="C4658" t="s">
        <v>301</v>
      </c>
      <c r="D4658" t="s">
        <v>257</v>
      </c>
      <c r="E4658" t="s">
        <v>258</v>
      </c>
      <c r="F4658" t="s">
        <v>31</v>
      </c>
      <c r="G4658" s="1">
        <v>45931</v>
      </c>
      <c r="H4658" t="s">
        <v>61</v>
      </c>
      <c r="I4658" t="s">
        <v>62</v>
      </c>
      <c r="J4658" t="s">
        <v>60</v>
      </c>
      <c r="K4658">
        <v>1</v>
      </c>
      <c r="L4658" t="s">
        <v>51</v>
      </c>
      <c r="M4658">
        <v>4.78</v>
      </c>
      <c r="N4658" t="s">
        <v>302</v>
      </c>
      <c r="O4658">
        <v>15.59</v>
      </c>
      <c r="P4658">
        <v>3.26</v>
      </c>
      <c r="Q4658">
        <v>8.9</v>
      </c>
      <c r="R4658" t="s">
        <v>260</v>
      </c>
      <c r="S4658">
        <v>127.1</v>
      </c>
      <c r="T4658" s="1">
        <v>45931</v>
      </c>
      <c r="U4658">
        <v>-1</v>
      </c>
      <c r="V4658">
        <v>3.1</v>
      </c>
      <c r="W4658">
        <v>2.5</v>
      </c>
      <c r="X4658" s="2">
        <v>46101</v>
      </c>
      <c r="Y4658" t="s">
        <v>303</v>
      </c>
      <c r="Z4658">
        <v>2989000</v>
      </c>
      <c r="AA4658">
        <v>7.38</v>
      </c>
    </row>
    <row r="4659" spans="1:27" x14ac:dyDescent="0.3">
      <c r="A4659" t="s">
        <v>299</v>
      </c>
      <c r="B4659" t="s">
        <v>300</v>
      </c>
      <c r="C4659" t="s">
        <v>301</v>
      </c>
      <c r="D4659" t="s">
        <v>257</v>
      </c>
      <c r="E4659" t="s">
        <v>258</v>
      </c>
      <c r="F4659" t="s">
        <v>39</v>
      </c>
      <c r="G4659" s="1">
        <v>45962</v>
      </c>
      <c r="H4659" t="s">
        <v>61</v>
      </c>
      <c r="I4659" t="s">
        <v>62</v>
      </c>
      <c r="J4659" t="s">
        <v>60</v>
      </c>
      <c r="K4659">
        <v>1</v>
      </c>
      <c r="L4659" t="s">
        <v>51</v>
      </c>
      <c r="M4659">
        <v>4.57</v>
      </c>
      <c r="N4659" t="s">
        <v>302</v>
      </c>
      <c r="O4659">
        <v>14.89</v>
      </c>
      <c r="P4659">
        <v>3.26</v>
      </c>
      <c r="Q4659">
        <v>8.9</v>
      </c>
      <c r="R4659" t="s">
        <v>260</v>
      </c>
      <c r="S4659">
        <v>126.2</v>
      </c>
      <c r="T4659" s="1">
        <v>45962</v>
      </c>
      <c r="U4659">
        <v>-1</v>
      </c>
      <c r="V4659">
        <v>3.1</v>
      </c>
      <c r="W4659">
        <v>2.5</v>
      </c>
      <c r="X4659" s="2">
        <v>46101</v>
      </c>
      <c r="Y4659" t="s">
        <v>303</v>
      </c>
      <c r="Z4659">
        <v>2989000</v>
      </c>
      <c r="AA4659">
        <v>7.49</v>
      </c>
    </row>
    <row r="4660" spans="1:27" x14ac:dyDescent="0.3">
      <c r="A4660" t="s">
        <v>299</v>
      </c>
      <c r="B4660" t="s">
        <v>300</v>
      </c>
      <c r="C4660" t="s">
        <v>301</v>
      </c>
      <c r="D4660" t="s">
        <v>257</v>
      </c>
      <c r="E4660" t="s">
        <v>258</v>
      </c>
      <c r="F4660" t="s">
        <v>40</v>
      </c>
      <c r="G4660" s="1">
        <v>45992</v>
      </c>
      <c r="H4660" t="s">
        <v>61</v>
      </c>
      <c r="I4660" t="s">
        <v>62</v>
      </c>
      <c r="J4660" t="s">
        <v>60</v>
      </c>
      <c r="K4660">
        <v>1</v>
      </c>
      <c r="L4660" t="s">
        <v>51</v>
      </c>
      <c r="M4660">
        <v>4.7</v>
      </c>
      <c r="N4660" t="s">
        <v>302</v>
      </c>
      <c r="O4660">
        <v>15.32</v>
      </c>
      <c r="P4660">
        <v>3.26</v>
      </c>
      <c r="Q4660">
        <v>8.9</v>
      </c>
      <c r="R4660" t="s">
        <v>260</v>
      </c>
      <c r="S4660">
        <v>125.8</v>
      </c>
      <c r="T4660" s="1">
        <v>45992</v>
      </c>
      <c r="U4660">
        <v>-1</v>
      </c>
      <c r="V4660">
        <v>3.1</v>
      </c>
      <c r="W4660">
        <v>2.5</v>
      </c>
      <c r="X4660" s="2">
        <v>46101</v>
      </c>
      <c r="Y4660" t="s">
        <v>303</v>
      </c>
      <c r="Z4660">
        <v>2989000</v>
      </c>
      <c r="AA4660">
        <v>7.77</v>
      </c>
    </row>
    <row r="4661" spans="1:27" x14ac:dyDescent="0.3">
      <c r="A4661" t="s">
        <v>299</v>
      </c>
      <c r="B4661" t="s">
        <v>300</v>
      </c>
      <c r="C4661" t="s">
        <v>301</v>
      </c>
      <c r="D4661" t="s">
        <v>257</v>
      </c>
      <c r="E4661" t="s">
        <v>258</v>
      </c>
      <c r="F4661" t="s">
        <v>41</v>
      </c>
      <c r="G4661" s="1">
        <v>46023</v>
      </c>
      <c r="H4661" t="s">
        <v>61</v>
      </c>
      <c r="I4661" t="s">
        <v>62</v>
      </c>
      <c r="J4661" t="s">
        <v>60</v>
      </c>
      <c r="K4661">
        <v>1</v>
      </c>
      <c r="L4661" t="s">
        <v>51</v>
      </c>
      <c r="M4661">
        <v>4.75</v>
      </c>
      <c r="N4661" t="s">
        <v>302</v>
      </c>
      <c r="O4661">
        <v>15.5</v>
      </c>
      <c r="P4661">
        <v>3.26</v>
      </c>
      <c r="Q4661">
        <v>8.9</v>
      </c>
      <c r="R4661" t="s">
        <v>260</v>
      </c>
      <c r="S4661">
        <v>124.2</v>
      </c>
      <c r="T4661" s="1">
        <v>46023</v>
      </c>
      <c r="U4661">
        <v>-1</v>
      </c>
      <c r="V4661">
        <v>3.1</v>
      </c>
      <c r="W4661">
        <v>2.5</v>
      </c>
      <c r="X4661" s="2">
        <v>46101</v>
      </c>
      <c r="Y4661" t="s">
        <v>303</v>
      </c>
      <c r="Z4661">
        <v>2989000</v>
      </c>
      <c r="AA4661">
        <v>7.47</v>
      </c>
    </row>
    <row r="4662" spans="1:27" x14ac:dyDescent="0.3">
      <c r="A4662" t="s">
        <v>299</v>
      </c>
      <c r="B4662" t="s">
        <v>300</v>
      </c>
      <c r="C4662" t="s">
        <v>301</v>
      </c>
      <c r="D4662" t="s">
        <v>257</v>
      </c>
      <c r="E4662" t="s">
        <v>258</v>
      </c>
      <c r="F4662" t="s">
        <v>42</v>
      </c>
      <c r="G4662" s="1">
        <v>46054</v>
      </c>
      <c r="H4662" t="s">
        <v>61</v>
      </c>
      <c r="I4662" t="s">
        <v>62</v>
      </c>
      <c r="J4662" t="s">
        <v>60</v>
      </c>
      <c r="K4662">
        <v>1</v>
      </c>
      <c r="L4662" t="s">
        <v>51</v>
      </c>
      <c r="M4662">
        <v>4.82</v>
      </c>
      <c r="N4662" t="s">
        <v>302</v>
      </c>
      <c r="O4662">
        <v>15.71</v>
      </c>
      <c r="P4662">
        <v>3.26</v>
      </c>
      <c r="Q4662">
        <v>8.9</v>
      </c>
      <c r="R4662" t="s">
        <v>260</v>
      </c>
      <c r="S4662">
        <v>125.3</v>
      </c>
      <c r="T4662" s="1">
        <v>46054</v>
      </c>
      <c r="U4662">
        <v>-1</v>
      </c>
      <c r="V4662">
        <v>3.1</v>
      </c>
      <c r="W4662">
        <v>2.5</v>
      </c>
      <c r="X4662" s="2">
        <v>46101</v>
      </c>
      <c r="Y4662" t="s">
        <v>303</v>
      </c>
      <c r="Z4662">
        <v>2989000</v>
      </c>
      <c r="AA4662">
        <v>7.81</v>
      </c>
    </row>
    <row r="4663" spans="1:27" x14ac:dyDescent="0.3">
      <c r="A4663" t="s">
        <v>299</v>
      </c>
      <c r="B4663" t="s">
        <v>300</v>
      </c>
      <c r="C4663" t="s">
        <v>301</v>
      </c>
      <c r="D4663" t="s">
        <v>257</v>
      </c>
      <c r="E4663" t="s">
        <v>258</v>
      </c>
      <c r="F4663" t="s">
        <v>43</v>
      </c>
      <c r="G4663" s="1">
        <v>46082</v>
      </c>
      <c r="H4663" t="s">
        <v>61</v>
      </c>
      <c r="I4663" t="s">
        <v>62</v>
      </c>
      <c r="J4663" t="s">
        <v>60</v>
      </c>
      <c r="K4663">
        <v>1</v>
      </c>
      <c r="L4663" t="s">
        <v>51</v>
      </c>
      <c r="M4663">
        <v>4.8</v>
      </c>
      <c r="N4663" t="s">
        <v>302</v>
      </c>
      <c r="O4663">
        <v>15.65</v>
      </c>
      <c r="P4663">
        <v>3.26</v>
      </c>
      <c r="Q4663">
        <v>8.9</v>
      </c>
      <c r="R4663" t="s">
        <v>260</v>
      </c>
      <c r="S4663">
        <v>126</v>
      </c>
      <c r="T4663" s="1">
        <v>46082</v>
      </c>
      <c r="U4663">
        <v>-1</v>
      </c>
      <c r="V4663">
        <v>3.1</v>
      </c>
      <c r="W4663">
        <v>2.5</v>
      </c>
      <c r="X4663" s="2">
        <v>46101</v>
      </c>
      <c r="Y4663" t="s">
        <v>303</v>
      </c>
      <c r="Z4663">
        <v>2989000</v>
      </c>
      <c r="AA4663">
        <v>7.81</v>
      </c>
    </row>
    <row r="4664" spans="1:27" x14ac:dyDescent="0.3">
      <c r="A4664" t="s">
        <v>299</v>
      </c>
      <c r="B4664" t="s">
        <v>300</v>
      </c>
      <c r="C4664" t="s">
        <v>301</v>
      </c>
      <c r="D4664" t="s">
        <v>257</v>
      </c>
      <c r="E4664" t="s">
        <v>258</v>
      </c>
      <c r="F4664" t="s">
        <v>31</v>
      </c>
      <c r="G4664" s="1">
        <v>45931</v>
      </c>
      <c r="H4664" t="s">
        <v>63</v>
      </c>
      <c r="I4664" t="s">
        <v>64</v>
      </c>
      <c r="J4664" t="s">
        <v>65</v>
      </c>
      <c r="K4664">
        <v>1</v>
      </c>
      <c r="L4664" t="s">
        <v>51</v>
      </c>
      <c r="M4664">
        <v>0.72</v>
      </c>
      <c r="N4664" t="s">
        <v>302</v>
      </c>
      <c r="O4664">
        <v>2.34</v>
      </c>
      <c r="P4664">
        <v>3.26</v>
      </c>
      <c r="Q4664">
        <v>8.9</v>
      </c>
      <c r="R4664" t="s">
        <v>260</v>
      </c>
      <c r="S4664">
        <v>127.1</v>
      </c>
      <c r="T4664" s="1">
        <v>45931</v>
      </c>
      <c r="U4664">
        <v>-1</v>
      </c>
      <c r="V4664">
        <v>3.1</v>
      </c>
      <c r="W4664">
        <v>2.5</v>
      </c>
      <c r="X4664" s="2">
        <v>46101</v>
      </c>
      <c r="Y4664" t="s">
        <v>303</v>
      </c>
      <c r="Z4664">
        <v>2989000</v>
      </c>
      <c r="AA4664">
        <v>7.38</v>
      </c>
    </row>
    <row r="4665" spans="1:27" x14ac:dyDescent="0.3">
      <c r="A4665" t="s">
        <v>299</v>
      </c>
      <c r="B4665" t="s">
        <v>300</v>
      </c>
      <c r="C4665" t="s">
        <v>301</v>
      </c>
      <c r="D4665" t="s">
        <v>257</v>
      </c>
      <c r="E4665" t="s">
        <v>258</v>
      </c>
      <c r="F4665" t="s">
        <v>39</v>
      </c>
      <c r="G4665" s="1">
        <v>45962</v>
      </c>
      <c r="H4665" t="s">
        <v>63</v>
      </c>
      <c r="I4665" t="s">
        <v>64</v>
      </c>
      <c r="J4665" t="s">
        <v>65</v>
      </c>
      <c r="K4665">
        <v>1</v>
      </c>
      <c r="L4665" t="s">
        <v>51</v>
      </c>
      <c r="M4665">
        <v>0.78</v>
      </c>
      <c r="N4665" t="s">
        <v>302</v>
      </c>
      <c r="O4665">
        <v>2.54</v>
      </c>
      <c r="P4665">
        <v>3.26</v>
      </c>
      <c r="Q4665">
        <v>8.9</v>
      </c>
      <c r="R4665" t="s">
        <v>260</v>
      </c>
      <c r="S4665">
        <v>126.2</v>
      </c>
      <c r="T4665" s="1">
        <v>45962</v>
      </c>
      <c r="U4665">
        <v>-1</v>
      </c>
      <c r="V4665">
        <v>3.1</v>
      </c>
      <c r="W4665">
        <v>2.5</v>
      </c>
      <c r="X4665" s="2">
        <v>46101</v>
      </c>
      <c r="Y4665" t="s">
        <v>303</v>
      </c>
      <c r="Z4665">
        <v>2989000</v>
      </c>
      <c r="AA4665">
        <v>7.49</v>
      </c>
    </row>
    <row r="4666" spans="1:27" x14ac:dyDescent="0.3">
      <c r="A4666" t="s">
        <v>299</v>
      </c>
      <c r="B4666" t="s">
        <v>300</v>
      </c>
      <c r="C4666" t="s">
        <v>301</v>
      </c>
      <c r="D4666" t="s">
        <v>257</v>
      </c>
      <c r="E4666" t="s">
        <v>258</v>
      </c>
      <c r="F4666" t="s">
        <v>40</v>
      </c>
      <c r="G4666" s="1">
        <v>45992</v>
      </c>
      <c r="H4666" t="s">
        <v>63</v>
      </c>
      <c r="I4666" t="s">
        <v>64</v>
      </c>
      <c r="J4666" t="s">
        <v>65</v>
      </c>
      <c r="K4666">
        <v>1</v>
      </c>
      <c r="L4666" t="s">
        <v>51</v>
      </c>
      <c r="M4666">
        <v>0.81</v>
      </c>
      <c r="N4666" t="s">
        <v>302</v>
      </c>
      <c r="O4666">
        <v>2.63</v>
      </c>
      <c r="P4666">
        <v>3.26</v>
      </c>
      <c r="Q4666">
        <v>8.9</v>
      </c>
      <c r="R4666" t="s">
        <v>260</v>
      </c>
      <c r="S4666">
        <v>125.8</v>
      </c>
      <c r="T4666" s="1">
        <v>45992</v>
      </c>
      <c r="U4666">
        <v>-1</v>
      </c>
      <c r="V4666">
        <v>3.1</v>
      </c>
      <c r="W4666">
        <v>2.5</v>
      </c>
      <c r="X4666" s="2">
        <v>46101</v>
      </c>
      <c r="Y4666" t="s">
        <v>303</v>
      </c>
      <c r="Z4666">
        <v>2989000</v>
      </c>
      <c r="AA4666">
        <v>7.77</v>
      </c>
    </row>
    <row r="4667" spans="1:27" x14ac:dyDescent="0.3">
      <c r="A4667" t="s">
        <v>299</v>
      </c>
      <c r="B4667" t="s">
        <v>300</v>
      </c>
      <c r="C4667" t="s">
        <v>301</v>
      </c>
      <c r="D4667" t="s">
        <v>257</v>
      </c>
      <c r="E4667" t="s">
        <v>258</v>
      </c>
      <c r="F4667" t="s">
        <v>41</v>
      </c>
      <c r="G4667" s="1">
        <v>46023</v>
      </c>
      <c r="H4667" t="s">
        <v>63</v>
      </c>
      <c r="I4667" t="s">
        <v>64</v>
      </c>
      <c r="J4667" t="s">
        <v>65</v>
      </c>
      <c r="K4667">
        <v>1</v>
      </c>
      <c r="L4667" t="s">
        <v>51</v>
      </c>
      <c r="M4667">
        <v>0.78</v>
      </c>
      <c r="N4667" t="s">
        <v>302</v>
      </c>
      <c r="O4667">
        <v>2.54</v>
      </c>
      <c r="P4667">
        <v>3.26</v>
      </c>
      <c r="Q4667">
        <v>8.9</v>
      </c>
      <c r="R4667" t="s">
        <v>260</v>
      </c>
      <c r="S4667">
        <v>124.2</v>
      </c>
      <c r="T4667" s="1">
        <v>46023</v>
      </c>
      <c r="U4667">
        <v>-1</v>
      </c>
      <c r="V4667">
        <v>3.1</v>
      </c>
      <c r="W4667">
        <v>2.5</v>
      </c>
      <c r="X4667" s="2">
        <v>46101</v>
      </c>
      <c r="Y4667" t="s">
        <v>303</v>
      </c>
      <c r="Z4667">
        <v>2989000</v>
      </c>
      <c r="AA4667">
        <v>7.47</v>
      </c>
    </row>
    <row r="4668" spans="1:27" x14ac:dyDescent="0.3">
      <c r="A4668" t="s">
        <v>299</v>
      </c>
      <c r="B4668" t="s">
        <v>300</v>
      </c>
      <c r="C4668" t="s">
        <v>301</v>
      </c>
      <c r="D4668" t="s">
        <v>257</v>
      </c>
      <c r="E4668" t="s">
        <v>258</v>
      </c>
      <c r="F4668" t="s">
        <v>42</v>
      </c>
      <c r="G4668" s="1">
        <v>46054</v>
      </c>
      <c r="H4668" t="s">
        <v>63</v>
      </c>
      <c r="I4668" t="s">
        <v>64</v>
      </c>
      <c r="J4668" t="s">
        <v>65</v>
      </c>
      <c r="K4668">
        <v>1</v>
      </c>
      <c r="L4668" t="s">
        <v>51</v>
      </c>
      <c r="M4668">
        <v>0.8</v>
      </c>
      <c r="N4668" t="s">
        <v>302</v>
      </c>
      <c r="O4668">
        <v>2.62</v>
      </c>
      <c r="P4668">
        <v>3.26</v>
      </c>
      <c r="Q4668">
        <v>8.9</v>
      </c>
      <c r="R4668" t="s">
        <v>260</v>
      </c>
      <c r="S4668">
        <v>125.3</v>
      </c>
      <c r="T4668" s="1">
        <v>46054</v>
      </c>
      <c r="U4668">
        <v>-1</v>
      </c>
      <c r="V4668">
        <v>3.1</v>
      </c>
      <c r="W4668">
        <v>2.5</v>
      </c>
      <c r="X4668" s="2">
        <v>46101</v>
      </c>
      <c r="Y4668" t="s">
        <v>303</v>
      </c>
      <c r="Z4668">
        <v>2989000</v>
      </c>
      <c r="AA4668">
        <v>7.81</v>
      </c>
    </row>
    <row r="4669" spans="1:27" x14ac:dyDescent="0.3">
      <c r="A4669" t="s">
        <v>299</v>
      </c>
      <c r="B4669" t="s">
        <v>300</v>
      </c>
      <c r="C4669" t="s">
        <v>301</v>
      </c>
      <c r="D4669" t="s">
        <v>257</v>
      </c>
      <c r="E4669" t="s">
        <v>258</v>
      </c>
      <c r="F4669" t="s">
        <v>43</v>
      </c>
      <c r="G4669" s="1">
        <v>46082</v>
      </c>
      <c r="H4669" t="s">
        <v>63</v>
      </c>
      <c r="I4669" t="s">
        <v>64</v>
      </c>
      <c r="J4669" t="s">
        <v>65</v>
      </c>
      <c r="K4669">
        <v>1</v>
      </c>
      <c r="L4669" t="s">
        <v>51</v>
      </c>
      <c r="M4669">
        <v>0.8</v>
      </c>
      <c r="N4669" t="s">
        <v>302</v>
      </c>
      <c r="O4669">
        <v>2.6</v>
      </c>
      <c r="P4669">
        <v>3.26</v>
      </c>
      <c r="Q4669">
        <v>8.9</v>
      </c>
      <c r="R4669" t="s">
        <v>260</v>
      </c>
      <c r="S4669">
        <v>126</v>
      </c>
      <c r="T4669" s="1">
        <v>46082</v>
      </c>
      <c r="U4669">
        <v>-1</v>
      </c>
      <c r="V4669">
        <v>3.1</v>
      </c>
      <c r="W4669">
        <v>2.5</v>
      </c>
      <c r="X4669" s="2">
        <v>46101</v>
      </c>
      <c r="Y4669" t="s">
        <v>303</v>
      </c>
      <c r="Z4669">
        <v>2989000</v>
      </c>
      <c r="AA4669">
        <v>7.81</v>
      </c>
    </row>
    <row r="4670" spans="1:27" x14ac:dyDescent="0.3">
      <c r="A4670" t="s">
        <v>299</v>
      </c>
      <c r="B4670" t="s">
        <v>300</v>
      </c>
      <c r="C4670" t="s">
        <v>301</v>
      </c>
      <c r="D4670" t="s">
        <v>257</v>
      </c>
      <c r="E4670" t="s">
        <v>258</v>
      </c>
      <c r="F4670" t="s">
        <v>31</v>
      </c>
      <c r="G4670" s="1">
        <v>45931</v>
      </c>
      <c r="H4670" t="s">
        <v>66</v>
      </c>
      <c r="I4670" t="s">
        <v>67</v>
      </c>
      <c r="J4670" t="s">
        <v>65</v>
      </c>
      <c r="K4670">
        <v>1</v>
      </c>
      <c r="L4670" t="s">
        <v>51</v>
      </c>
      <c r="M4670">
        <v>0.68</v>
      </c>
      <c r="N4670" t="s">
        <v>302</v>
      </c>
      <c r="O4670">
        <v>2.21</v>
      </c>
      <c r="P4670">
        <v>3.26</v>
      </c>
      <c r="Q4670">
        <v>8.9</v>
      </c>
      <c r="R4670" t="s">
        <v>260</v>
      </c>
      <c r="S4670">
        <v>127.1</v>
      </c>
      <c r="T4670" s="1">
        <v>45931</v>
      </c>
      <c r="U4670">
        <v>-1</v>
      </c>
      <c r="V4670">
        <v>3.1</v>
      </c>
      <c r="W4670">
        <v>2.5</v>
      </c>
      <c r="X4670" s="2">
        <v>46101</v>
      </c>
      <c r="Y4670" t="s">
        <v>303</v>
      </c>
      <c r="Z4670">
        <v>2989000</v>
      </c>
      <c r="AA4670">
        <v>7.38</v>
      </c>
    </row>
    <row r="4671" spans="1:27" x14ac:dyDescent="0.3">
      <c r="A4671" t="s">
        <v>299</v>
      </c>
      <c r="B4671" t="s">
        <v>300</v>
      </c>
      <c r="C4671" t="s">
        <v>301</v>
      </c>
      <c r="D4671" t="s">
        <v>257</v>
      </c>
      <c r="E4671" t="s">
        <v>258</v>
      </c>
      <c r="F4671" t="s">
        <v>39</v>
      </c>
      <c r="G4671" s="1">
        <v>45962</v>
      </c>
      <c r="H4671" t="s">
        <v>66</v>
      </c>
      <c r="I4671" t="s">
        <v>67</v>
      </c>
      <c r="J4671" t="s">
        <v>65</v>
      </c>
      <c r="K4671">
        <v>1</v>
      </c>
      <c r="L4671" t="s">
        <v>51</v>
      </c>
      <c r="M4671">
        <v>0.73</v>
      </c>
      <c r="N4671" t="s">
        <v>302</v>
      </c>
      <c r="O4671">
        <v>2.37</v>
      </c>
      <c r="P4671">
        <v>3.26</v>
      </c>
      <c r="Q4671">
        <v>8.9</v>
      </c>
      <c r="R4671" t="s">
        <v>260</v>
      </c>
      <c r="S4671">
        <v>126.2</v>
      </c>
      <c r="T4671" s="1">
        <v>45962</v>
      </c>
      <c r="U4671">
        <v>-1</v>
      </c>
      <c r="V4671">
        <v>3.1</v>
      </c>
      <c r="W4671">
        <v>2.5</v>
      </c>
      <c r="X4671" s="2">
        <v>46101</v>
      </c>
      <c r="Y4671" t="s">
        <v>303</v>
      </c>
      <c r="Z4671">
        <v>2989000</v>
      </c>
      <c r="AA4671">
        <v>7.49</v>
      </c>
    </row>
    <row r="4672" spans="1:27" x14ac:dyDescent="0.3">
      <c r="A4672" t="s">
        <v>299</v>
      </c>
      <c r="B4672" t="s">
        <v>300</v>
      </c>
      <c r="C4672" t="s">
        <v>301</v>
      </c>
      <c r="D4672" t="s">
        <v>257</v>
      </c>
      <c r="E4672" t="s">
        <v>258</v>
      </c>
      <c r="F4672" t="s">
        <v>40</v>
      </c>
      <c r="G4672" s="1">
        <v>45992</v>
      </c>
      <c r="H4672" t="s">
        <v>66</v>
      </c>
      <c r="I4672" t="s">
        <v>67</v>
      </c>
      <c r="J4672" t="s">
        <v>65</v>
      </c>
      <c r="K4672">
        <v>1</v>
      </c>
      <c r="L4672" t="s">
        <v>51</v>
      </c>
      <c r="M4672">
        <v>0.73</v>
      </c>
      <c r="N4672" t="s">
        <v>302</v>
      </c>
      <c r="O4672">
        <v>2.39</v>
      </c>
      <c r="P4672">
        <v>3.26</v>
      </c>
      <c r="Q4672">
        <v>8.9</v>
      </c>
      <c r="R4672" t="s">
        <v>260</v>
      </c>
      <c r="S4672">
        <v>125.8</v>
      </c>
      <c r="T4672" s="1">
        <v>45992</v>
      </c>
      <c r="U4672">
        <v>-1</v>
      </c>
      <c r="V4672">
        <v>3.1</v>
      </c>
      <c r="W4672">
        <v>2.5</v>
      </c>
      <c r="X4672" s="2">
        <v>46101</v>
      </c>
      <c r="Y4672" t="s">
        <v>303</v>
      </c>
      <c r="Z4672">
        <v>2989000</v>
      </c>
      <c r="AA4672">
        <v>7.77</v>
      </c>
    </row>
    <row r="4673" spans="1:27" x14ac:dyDescent="0.3">
      <c r="A4673" t="s">
        <v>299</v>
      </c>
      <c r="B4673" t="s">
        <v>300</v>
      </c>
      <c r="C4673" t="s">
        <v>301</v>
      </c>
      <c r="D4673" t="s">
        <v>257</v>
      </c>
      <c r="E4673" t="s">
        <v>258</v>
      </c>
      <c r="F4673" t="s">
        <v>41</v>
      </c>
      <c r="G4673" s="1">
        <v>46023</v>
      </c>
      <c r="H4673" t="s">
        <v>66</v>
      </c>
      <c r="I4673" t="s">
        <v>67</v>
      </c>
      <c r="J4673" t="s">
        <v>65</v>
      </c>
      <c r="K4673">
        <v>1</v>
      </c>
      <c r="L4673" t="s">
        <v>51</v>
      </c>
      <c r="M4673">
        <v>0.71</v>
      </c>
      <c r="N4673" t="s">
        <v>302</v>
      </c>
      <c r="O4673">
        <v>2.33</v>
      </c>
      <c r="P4673">
        <v>3.26</v>
      </c>
      <c r="Q4673">
        <v>8.9</v>
      </c>
      <c r="R4673" t="s">
        <v>260</v>
      </c>
      <c r="S4673">
        <v>124.2</v>
      </c>
      <c r="T4673" s="1">
        <v>46023</v>
      </c>
      <c r="U4673">
        <v>-1</v>
      </c>
      <c r="V4673">
        <v>3.1</v>
      </c>
      <c r="W4673">
        <v>2.5</v>
      </c>
      <c r="X4673" s="2">
        <v>46101</v>
      </c>
      <c r="Y4673" t="s">
        <v>303</v>
      </c>
      <c r="Z4673">
        <v>2989000</v>
      </c>
      <c r="AA4673">
        <v>7.47</v>
      </c>
    </row>
    <row r="4674" spans="1:27" x14ac:dyDescent="0.3">
      <c r="A4674" t="s">
        <v>299</v>
      </c>
      <c r="B4674" t="s">
        <v>300</v>
      </c>
      <c r="C4674" t="s">
        <v>301</v>
      </c>
      <c r="D4674" t="s">
        <v>257</v>
      </c>
      <c r="E4674" t="s">
        <v>258</v>
      </c>
      <c r="F4674" t="s">
        <v>42</v>
      </c>
      <c r="G4674" s="1">
        <v>46054</v>
      </c>
      <c r="H4674" t="s">
        <v>66</v>
      </c>
      <c r="I4674" t="s">
        <v>67</v>
      </c>
      <c r="J4674" t="s">
        <v>65</v>
      </c>
      <c r="K4674">
        <v>1</v>
      </c>
      <c r="L4674" t="s">
        <v>51</v>
      </c>
      <c r="M4674">
        <v>0.7</v>
      </c>
      <c r="N4674" t="s">
        <v>302</v>
      </c>
      <c r="O4674">
        <v>2.29</v>
      </c>
      <c r="P4674">
        <v>3.26</v>
      </c>
      <c r="Q4674">
        <v>8.9</v>
      </c>
      <c r="R4674" t="s">
        <v>260</v>
      </c>
      <c r="S4674">
        <v>125.3</v>
      </c>
      <c r="T4674" s="1">
        <v>46054</v>
      </c>
      <c r="U4674">
        <v>-1</v>
      </c>
      <c r="V4674">
        <v>3.1</v>
      </c>
      <c r="W4674">
        <v>2.5</v>
      </c>
      <c r="X4674" s="2">
        <v>46101</v>
      </c>
      <c r="Y4674" t="s">
        <v>303</v>
      </c>
      <c r="Z4674">
        <v>2989000</v>
      </c>
      <c r="AA4674">
        <v>7.81</v>
      </c>
    </row>
    <row r="4675" spans="1:27" x14ac:dyDescent="0.3">
      <c r="A4675" t="s">
        <v>299</v>
      </c>
      <c r="B4675" t="s">
        <v>300</v>
      </c>
      <c r="C4675" t="s">
        <v>301</v>
      </c>
      <c r="D4675" t="s">
        <v>257</v>
      </c>
      <c r="E4675" t="s">
        <v>258</v>
      </c>
      <c r="F4675" t="s">
        <v>43</v>
      </c>
      <c r="G4675" s="1">
        <v>46082</v>
      </c>
      <c r="H4675" t="s">
        <v>66</v>
      </c>
      <c r="I4675" t="s">
        <v>67</v>
      </c>
      <c r="J4675" t="s">
        <v>65</v>
      </c>
      <c r="K4675">
        <v>1</v>
      </c>
      <c r="L4675" t="s">
        <v>51</v>
      </c>
      <c r="M4675">
        <v>0.72</v>
      </c>
      <c r="N4675" t="s">
        <v>302</v>
      </c>
      <c r="O4675">
        <v>2.34</v>
      </c>
      <c r="P4675">
        <v>3.26</v>
      </c>
      <c r="Q4675">
        <v>8.9</v>
      </c>
      <c r="R4675" t="s">
        <v>260</v>
      </c>
      <c r="S4675">
        <v>126</v>
      </c>
      <c r="T4675" s="1">
        <v>46082</v>
      </c>
      <c r="U4675">
        <v>-1</v>
      </c>
      <c r="V4675">
        <v>3.1</v>
      </c>
      <c r="W4675">
        <v>2.5</v>
      </c>
      <c r="X4675" s="2">
        <v>46101</v>
      </c>
      <c r="Y4675" t="s">
        <v>303</v>
      </c>
      <c r="Z4675">
        <v>2989000</v>
      </c>
      <c r="AA4675">
        <v>7.81</v>
      </c>
    </row>
    <row r="4676" spans="1:27" x14ac:dyDescent="0.3">
      <c r="A4676" t="s">
        <v>299</v>
      </c>
      <c r="B4676" t="s">
        <v>300</v>
      </c>
      <c r="C4676" t="s">
        <v>301</v>
      </c>
      <c r="D4676" t="s">
        <v>257</v>
      </c>
      <c r="E4676" t="s">
        <v>258</v>
      </c>
      <c r="F4676" t="s">
        <v>31</v>
      </c>
      <c r="G4676" s="1">
        <v>45931</v>
      </c>
      <c r="H4676" t="s">
        <v>68</v>
      </c>
      <c r="I4676" t="s">
        <v>69</v>
      </c>
      <c r="J4676" t="s">
        <v>65</v>
      </c>
      <c r="K4676">
        <v>1</v>
      </c>
      <c r="L4676" t="s">
        <v>51</v>
      </c>
      <c r="M4676">
        <v>0.53</v>
      </c>
      <c r="N4676" t="s">
        <v>302</v>
      </c>
      <c r="O4676">
        <v>1.72</v>
      </c>
      <c r="P4676">
        <v>3.26</v>
      </c>
      <c r="Q4676">
        <v>8.9</v>
      </c>
      <c r="R4676" t="s">
        <v>260</v>
      </c>
      <c r="S4676">
        <v>127.1</v>
      </c>
      <c r="T4676" s="1">
        <v>45931</v>
      </c>
      <c r="U4676">
        <v>-1</v>
      </c>
      <c r="V4676">
        <v>3.1</v>
      </c>
      <c r="W4676">
        <v>2.5</v>
      </c>
      <c r="X4676" s="2">
        <v>46101</v>
      </c>
      <c r="Y4676" t="s">
        <v>303</v>
      </c>
      <c r="Z4676">
        <v>2989000</v>
      </c>
      <c r="AA4676">
        <v>7.38</v>
      </c>
    </row>
    <row r="4677" spans="1:27" x14ac:dyDescent="0.3">
      <c r="A4677" t="s">
        <v>299</v>
      </c>
      <c r="B4677" t="s">
        <v>300</v>
      </c>
      <c r="C4677" t="s">
        <v>301</v>
      </c>
      <c r="D4677" t="s">
        <v>257</v>
      </c>
      <c r="E4677" t="s">
        <v>258</v>
      </c>
      <c r="F4677" t="s">
        <v>39</v>
      </c>
      <c r="G4677" s="1">
        <v>45962</v>
      </c>
      <c r="H4677" t="s">
        <v>68</v>
      </c>
      <c r="I4677" t="s">
        <v>69</v>
      </c>
      <c r="J4677" t="s">
        <v>65</v>
      </c>
      <c r="K4677">
        <v>1</v>
      </c>
      <c r="L4677" t="s">
        <v>51</v>
      </c>
      <c r="M4677">
        <v>0.56999999999999995</v>
      </c>
      <c r="N4677" t="s">
        <v>302</v>
      </c>
      <c r="O4677">
        <v>1.85</v>
      </c>
      <c r="P4677">
        <v>3.26</v>
      </c>
      <c r="Q4677">
        <v>8.9</v>
      </c>
      <c r="R4677" t="s">
        <v>260</v>
      </c>
      <c r="S4677">
        <v>126.2</v>
      </c>
      <c r="T4677" s="1">
        <v>45962</v>
      </c>
      <c r="U4677">
        <v>-1</v>
      </c>
      <c r="V4677">
        <v>3.1</v>
      </c>
      <c r="W4677">
        <v>2.5</v>
      </c>
      <c r="X4677" s="2">
        <v>46101</v>
      </c>
      <c r="Y4677" t="s">
        <v>303</v>
      </c>
      <c r="Z4677">
        <v>2989000</v>
      </c>
      <c r="AA4677">
        <v>7.49</v>
      </c>
    </row>
    <row r="4678" spans="1:27" x14ac:dyDescent="0.3">
      <c r="A4678" t="s">
        <v>299</v>
      </c>
      <c r="B4678" t="s">
        <v>300</v>
      </c>
      <c r="C4678" t="s">
        <v>301</v>
      </c>
      <c r="D4678" t="s">
        <v>257</v>
      </c>
      <c r="E4678" t="s">
        <v>258</v>
      </c>
      <c r="F4678" t="s">
        <v>40</v>
      </c>
      <c r="G4678" s="1">
        <v>45992</v>
      </c>
      <c r="H4678" t="s">
        <v>68</v>
      </c>
      <c r="I4678" t="s">
        <v>69</v>
      </c>
      <c r="J4678" t="s">
        <v>65</v>
      </c>
      <c r="K4678">
        <v>1</v>
      </c>
      <c r="L4678" t="s">
        <v>51</v>
      </c>
      <c r="M4678">
        <v>0.55000000000000004</v>
      </c>
      <c r="N4678" t="s">
        <v>302</v>
      </c>
      <c r="O4678">
        <v>1.8</v>
      </c>
      <c r="P4678">
        <v>3.26</v>
      </c>
      <c r="Q4678">
        <v>8.9</v>
      </c>
      <c r="R4678" t="s">
        <v>260</v>
      </c>
      <c r="S4678">
        <v>125.8</v>
      </c>
      <c r="T4678" s="1">
        <v>45992</v>
      </c>
      <c r="U4678">
        <v>-1</v>
      </c>
      <c r="V4678">
        <v>3.1</v>
      </c>
      <c r="W4678">
        <v>2.5</v>
      </c>
      <c r="X4678" s="2">
        <v>46101</v>
      </c>
      <c r="Y4678" t="s">
        <v>303</v>
      </c>
      <c r="Z4678">
        <v>2989000</v>
      </c>
      <c r="AA4678">
        <v>7.77</v>
      </c>
    </row>
    <row r="4679" spans="1:27" x14ac:dyDescent="0.3">
      <c r="A4679" t="s">
        <v>299</v>
      </c>
      <c r="B4679" t="s">
        <v>300</v>
      </c>
      <c r="C4679" t="s">
        <v>301</v>
      </c>
      <c r="D4679" t="s">
        <v>257</v>
      </c>
      <c r="E4679" t="s">
        <v>258</v>
      </c>
      <c r="F4679" t="s">
        <v>41</v>
      </c>
      <c r="G4679" s="1">
        <v>46023</v>
      </c>
      <c r="H4679" t="s">
        <v>68</v>
      </c>
      <c r="I4679" t="s">
        <v>69</v>
      </c>
      <c r="J4679" t="s">
        <v>65</v>
      </c>
      <c r="K4679">
        <v>1</v>
      </c>
      <c r="L4679" t="s">
        <v>51</v>
      </c>
      <c r="M4679">
        <v>0.57999999999999996</v>
      </c>
      <c r="N4679" t="s">
        <v>302</v>
      </c>
      <c r="O4679">
        <v>1.88</v>
      </c>
      <c r="P4679">
        <v>3.26</v>
      </c>
      <c r="Q4679">
        <v>8.9</v>
      </c>
      <c r="R4679" t="s">
        <v>260</v>
      </c>
      <c r="S4679">
        <v>124.2</v>
      </c>
      <c r="T4679" s="1">
        <v>46023</v>
      </c>
      <c r="U4679">
        <v>-1</v>
      </c>
      <c r="V4679">
        <v>3.1</v>
      </c>
      <c r="W4679">
        <v>2.5</v>
      </c>
      <c r="X4679" s="2">
        <v>46101</v>
      </c>
      <c r="Y4679" t="s">
        <v>303</v>
      </c>
      <c r="Z4679">
        <v>2989000</v>
      </c>
      <c r="AA4679">
        <v>7.47</v>
      </c>
    </row>
    <row r="4680" spans="1:27" x14ac:dyDescent="0.3">
      <c r="A4680" t="s">
        <v>299</v>
      </c>
      <c r="B4680" t="s">
        <v>300</v>
      </c>
      <c r="C4680" t="s">
        <v>301</v>
      </c>
      <c r="D4680" t="s">
        <v>257</v>
      </c>
      <c r="E4680" t="s">
        <v>258</v>
      </c>
      <c r="F4680" t="s">
        <v>42</v>
      </c>
      <c r="G4680" s="1">
        <v>46054</v>
      </c>
      <c r="H4680" t="s">
        <v>68</v>
      </c>
      <c r="I4680" t="s">
        <v>69</v>
      </c>
      <c r="J4680" t="s">
        <v>65</v>
      </c>
      <c r="K4680">
        <v>1</v>
      </c>
      <c r="L4680" t="s">
        <v>51</v>
      </c>
      <c r="M4680">
        <v>0.56000000000000005</v>
      </c>
      <c r="N4680" t="s">
        <v>302</v>
      </c>
      <c r="O4680">
        <v>1.82</v>
      </c>
      <c r="P4680">
        <v>3.26</v>
      </c>
      <c r="Q4680">
        <v>8.9</v>
      </c>
      <c r="R4680" t="s">
        <v>260</v>
      </c>
      <c r="S4680">
        <v>125.3</v>
      </c>
      <c r="T4680" s="1">
        <v>46054</v>
      </c>
      <c r="U4680">
        <v>-1</v>
      </c>
      <c r="V4680">
        <v>3.1</v>
      </c>
      <c r="W4680">
        <v>2.5</v>
      </c>
      <c r="X4680" s="2">
        <v>46101</v>
      </c>
      <c r="Y4680" t="s">
        <v>303</v>
      </c>
      <c r="Z4680">
        <v>2989000</v>
      </c>
      <c r="AA4680">
        <v>7.81</v>
      </c>
    </row>
    <row r="4681" spans="1:27" x14ac:dyDescent="0.3">
      <c r="A4681" t="s">
        <v>299</v>
      </c>
      <c r="B4681" t="s">
        <v>300</v>
      </c>
      <c r="C4681" t="s">
        <v>301</v>
      </c>
      <c r="D4681" t="s">
        <v>257</v>
      </c>
      <c r="E4681" t="s">
        <v>258</v>
      </c>
      <c r="F4681" t="s">
        <v>43</v>
      </c>
      <c r="G4681" s="1">
        <v>46082</v>
      </c>
      <c r="H4681" t="s">
        <v>68</v>
      </c>
      <c r="I4681" t="s">
        <v>69</v>
      </c>
      <c r="J4681" t="s">
        <v>65</v>
      </c>
      <c r="K4681">
        <v>1</v>
      </c>
      <c r="L4681" t="s">
        <v>51</v>
      </c>
      <c r="M4681">
        <v>0.56999999999999995</v>
      </c>
      <c r="N4681" t="s">
        <v>302</v>
      </c>
      <c r="O4681">
        <v>1.85</v>
      </c>
      <c r="P4681">
        <v>3.26</v>
      </c>
      <c r="Q4681">
        <v>8.9</v>
      </c>
      <c r="R4681" t="s">
        <v>260</v>
      </c>
      <c r="S4681">
        <v>126</v>
      </c>
      <c r="T4681" s="1">
        <v>46082</v>
      </c>
      <c r="U4681">
        <v>-1</v>
      </c>
      <c r="V4681">
        <v>3.1</v>
      </c>
      <c r="W4681">
        <v>2.5</v>
      </c>
      <c r="X4681" s="2">
        <v>46101</v>
      </c>
      <c r="Y4681" t="s">
        <v>303</v>
      </c>
      <c r="Z4681">
        <v>2989000</v>
      </c>
      <c r="AA4681">
        <v>7.81</v>
      </c>
    </row>
    <row r="4682" spans="1:27" x14ac:dyDescent="0.3">
      <c r="A4682" t="s">
        <v>299</v>
      </c>
      <c r="B4682" t="s">
        <v>300</v>
      </c>
      <c r="C4682" t="s">
        <v>301</v>
      </c>
      <c r="D4682" t="s">
        <v>257</v>
      </c>
      <c r="E4682" t="s">
        <v>258</v>
      </c>
      <c r="F4682" t="s">
        <v>31</v>
      </c>
      <c r="G4682" s="1">
        <v>45931</v>
      </c>
      <c r="H4682" t="s">
        <v>70</v>
      </c>
      <c r="I4682" t="s">
        <v>71</v>
      </c>
      <c r="J4682" t="s">
        <v>72</v>
      </c>
      <c r="K4682">
        <v>1</v>
      </c>
      <c r="L4682" t="s">
        <v>51</v>
      </c>
      <c r="M4682">
        <v>0.64</v>
      </c>
      <c r="N4682" t="s">
        <v>302</v>
      </c>
      <c r="O4682">
        <v>2.1</v>
      </c>
      <c r="P4682">
        <v>3.26</v>
      </c>
      <c r="Q4682">
        <v>8.9</v>
      </c>
      <c r="R4682" t="s">
        <v>260</v>
      </c>
      <c r="S4682">
        <v>127.1</v>
      </c>
      <c r="T4682" s="1">
        <v>45931</v>
      </c>
      <c r="U4682">
        <v>-1</v>
      </c>
      <c r="V4682">
        <v>3.1</v>
      </c>
      <c r="W4682">
        <v>2.5</v>
      </c>
      <c r="X4682" s="2">
        <v>46101</v>
      </c>
      <c r="Y4682" t="s">
        <v>303</v>
      </c>
      <c r="Z4682">
        <v>2989000</v>
      </c>
      <c r="AA4682">
        <v>7.38</v>
      </c>
    </row>
    <row r="4683" spans="1:27" x14ac:dyDescent="0.3">
      <c r="A4683" t="s">
        <v>299</v>
      </c>
      <c r="B4683" t="s">
        <v>300</v>
      </c>
      <c r="C4683" t="s">
        <v>301</v>
      </c>
      <c r="D4683" t="s">
        <v>257</v>
      </c>
      <c r="E4683" t="s">
        <v>258</v>
      </c>
      <c r="F4683" t="s">
        <v>39</v>
      </c>
      <c r="G4683" s="1">
        <v>45962</v>
      </c>
      <c r="H4683" t="s">
        <v>70</v>
      </c>
      <c r="I4683" t="s">
        <v>71</v>
      </c>
      <c r="J4683" t="s">
        <v>72</v>
      </c>
      <c r="K4683">
        <v>1</v>
      </c>
      <c r="L4683" t="s">
        <v>51</v>
      </c>
      <c r="M4683">
        <v>0.73</v>
      </c>
      <c r="N4683" t="s">
        <v>302</v>
      </c>
      <c r="O4683">
        <v>2.39</v>
      </c>
      <c r="P4683">
        <v>3.26</v>
      </c>
      <c r="Q4683">
        <v>8.9</v>
      </c>
      <c r="R4683" t="s">
        <v>260</v>
      </c>
      <c r="S4683">
        <v>126.2</v>
      </c>
      <c r="T4683" s="1">
        <v>45962</v>
      </c>
      <c r="U4683">
        <v>-1</v>
      </c>
      <c r="V4683">
        <v>3.1</v>
      </c>
      <c r="W4683">
        <v>2.5</v>
      </c>
      <c r="X4683" s="2">
        <v>46101</v>
      </c>
      <c r="Y4683" t="s">
        <v>303</v>
      </c>
      <c r="Z4683">
        <v>2989000</v>
      </c>
      <c r="AA4683">
        <v>7.49</v>
      </c>
    </row>
    <row r="4684" spans="1:27" x14ac:dyDescent="0.3">
      <c r="A4684" t="s">
        <v>299</v>
      </c>
      <c r="B4684" t="s">
        <v>300</v>
      </c>
      <c r="C4684" t="s">
        <v>301</v>
      </c>
      <c r="D4684" t="s">
        <v>257</v>
      </c>
      <c r="E4684" t="s">
        <v>258</v>
      </c>
      <c r="F4684" t="s">
        <v>40</v>
      </c>
      <c r="G4684" s="1">
        <v>45992</v>
      </c>
      <c r="H4684" t="s">
        <v>70</v>
      </c>
      <c r="I4684" t="s">
        <v>71</v>
      </c>
      <c r="J4684" t="s">
        <v>72</v>
      </c>
      <c r="K4684">
        <v>1</v>
      </c>
      <c r="L4684" t="s">
        <v>51</v>
      </c>
      <c r="M4684">
        <v>0.72</v>
      </c>
      <c r="N4684" t="s">
        <v>302</v>
      </c>
      <c r="O4684">
        <v>2.35</v>
      </c>
      <c r="P4684">
        <v>3.26</v>
      </c>
      <c r="Q4684">
        <v>8.9</v>
      </c>
      <c r="R4684" t="s">
        <v>260</v>
      </c>
      <c r="S4684">
        <v>125.8</v>
      </c>
      <c r="T4684" s="1">
        <v>45992</v>
      </c>
      <c r="U4684">
        <v>-1</v>
      </c>
      <c r="V4684">
        <v>3.1</v>
      </c>
      <c r="W4684">
        <v>2.5</v>
      </c>
      <c r="X4684" s="2">
        <v>46101</v>
      </c>
      <c r="Y4684" t="s">
        <v>303</v>
      </c>
      <c r="Z4684">
        <v>2989000</v>
      </c>
      <c r="AA4684">
        <v>7.77</v>
      </c>
    </row>
    <row r="4685" spans="1:27" x14ac:dyDescent="0.3">
      <c r="A4685" t="s">
        <v>299</v>
      </c>
      <c r="B4685" t="s">
        <v>300</v>
      </c>
      <c r="C4685" t="s">
        <v>301</v>
      </c>
      <c r="D4685" t="s">
        <v>257</v>
      </c>
      <c r="E4685" t="s">
        <v>258</v>
      </c>
      <c r="F4685" t="s">
        <v>41</v>
      </c>
      <c r="G4685" s="1">
        <v>46023</v>
      </c>
      <c r="H4685" t="s">
        <v>70</v>
      </c>
      <c r="I4685" t="s">
        <v>71</v>
      </c>
      <c r="J4685" t="s">
        <v>72</v>
      </c>
      <c r="K4685">
        <v>1</v>
      </c>
      <c r="L4685" t="s">
        <v>51</v>
      </c>
      <c r="M4685">
        <v>0.71</v>
      </c>
      <c r="N4685" t="s">
        <v>302</v>
      </c>
      <c r="O4685">
        <v>2.33</v>
      </c>
      <c r="P4685">
        <v>3.26</v>
      </c>
      <c r="Q4685">
        <v>8.9</v>
      </c>
      <c r="R4685" t="s">
        <v>260</v>
      </c>
      <c r="S4685">
        <v>124.2</v>
      </c>
      <c r="T4685" s="1">
        <v>46023</v>
      </c>
      <c r="U4685">
        <v>-1</v>
      </c>
      <c r="V4685">
        <v>3.1</v>
      </c>
      <c r="W4685">
        <v>2.5</v>
      </c>
      <c r="X4685" s="2">
        <v>46101</v>
      </c>
      <c r="Y4685" t="s">
        <v>303</v>
      </c>
      <c r="Z4685">
        <v>2989000</v>
      </c>
      <c r="AA4685">
        <v>7.47</v>
      </c>
    </row>
    <row r="4686" spans="1:27" x14ac:dyDescent="0.3">
      <c r="A4686" t="s">
        <v>299</v>
      </c>
      <c r="B4686" t="s">
        <v>300</v>
      </c>
      <c r="C4686" t="s">
        <v>301</v>
      </c>
      <c r="D4686" t="s">
        <v>257</v>
      </c>
      <c r="E4686" t="s">
        <v>258</v>
      </c>
      <c r="F4686" t="s">
        <v>42</v>
      </c>
      <c r="G4686" s="1">
        <v>46054</v>
      </c>
      <c r="H4686" t="s">
        <v>70</v>
      </c>
      <c r="I4686" t="s">
        <v>71</v>
      </c>
      <c r="J4686" t="s">
        <v>72</v>
      </c>
      <c r="K4686">
        <v>1</v>
      </c>
      <c r="L4686" t="s">
        <v>51</v>
      </c>
      <c r="M4686">
        <v>0.72</v>
      </c>
      <c r="N4686" t="s">
        <v>302</v>
      </c>
      <c r="O4686">
        <v>2.34</v>
      </c>
      <c r="P4686">
        <v>3.26</v>
      </c>
      <c r="Q4686">
        <v>8.9</v>
      </c>
      <c r="R4686" t="s">
        <v>260</v>
      </c>
      <c r="S4686">
        <v>125.3</v>
      </c>
      <c r="T4686" s="1">
        <v>46054</v>
      </c>
      <c r="U4686">
        <v>-1</v>
      </c>
      <c r="V4686">
        <v>3.1</v>
      </c>
      <c r="W4686">
        <v>2.5</v>
      </c>
      <c r="X4686" s="2">
        <v>46101</v>
      </c>
      <c r="Y4686" t="s">
        <v>303</v>
      </c>
      <c r="Z4686">
        <v>2989000</v>
      </c>
      <c r="AA4686">
        <v>7.81</v>
      </c>
    </row>
    <row r="4687" spans="1:27" x14ac:dyDescent="0.3">
      <c r="A4687" t="s">
        <v>299</v>
      </c>
      <c r="B4687" t="s">
        <v>300</v>
      </c>
      <c r="C4687" t="s">
        <v>301</v>
      </c>
      <c r="D4687" t="s">
        <v>257</v>
      </c>
      <c r="E4687" t="s">
        <v>258</v>
      </c>
      <c r="F4687" t="s">
        <v>43</v>
      </c>
      <c r="G4687" s="1">
        <v>46082</v>
      </c>
      <c r="H4687" t="s">
        <v>70</v>
      </c>
      <c r="I4687" t="s">
        <v>71</v>
      </c>
      <c r="J4687" t="s">
        <v>72</v>
      </c>
      <c r="K4687">
        <v>1</v>
      </c>
      <c r="L4687" t="s">
        <v>51</v>
      </c>
      <c r="M4687">
        <v>0.72</v>
      </c>
      <c r="N4687" t="s">
        <v>302</v>
      </c>
      <c r="O4687">
        <v>2.34</v>
      </c>
      <c r="P4687">
        <v>3.26</v>
      </c>
      <c r="Q4687">
        <v>8.9</v>
      </c>
      <c r="R4687" t="s">
        <v>260</v>
      </c>
      <c r="S4687">
        <v>126</v>
      </c>
      <c r="T4687" s="1">
        <v>46082</v>
      </c>
      <c r="U4687">
        <v>-1</v>
      </c>
      <c r="V4687">
        <v>3.1</v>
      </c>
      <c r="W4687">
        <v>2.5</v>
      </c>
      <c r="X4687" s="2">
        <v>46101</v>
      </c>
      <c r="Y4687" t="s">
        <v>303</v>
      </c>
      <c r="Z4687">
        <v>2989000</v>
      </c>
      <c r="AA4687">
        <v>7.81</v>
      </c>
    </row>
    <row r="4688" spans="1:27" x14ac:dyDescent="0.3">
      <c r="A4688" t="s">
        <v>299</v>
      </c>
      <c r="B4688" t="s">
        <v>300</v>
      </c>
      <c r="C4688" t="s">
        <v>301</v>
      </c>
      <c r="D4688" t="s">
        <v>257</v>
      </c>
      <c r="E4688" t="s">
        <v>258</v>
      </c>
      <c r="F4688" t="s">
        <v>31</v>
      </c>
      <c r="G4688" s="1">
        <v>45931</v>
      </c>
      <c r="H4688" t="s">
        <v>73</v>
      </c>
      <c r="I4688" t="s">
        <v>74</v>
      </c>
      <c r="J4688" t="s">
        <v>72</v>
      </c>
      <c r="K4688">
        <v>1</v>
      </c>
      <c r="L4688" t="s">
        <v>51</v>
      </c>
      <c r="M4688">
        <v>0.39</v>
      </c>
      <c r="N4688" t="s">
        <v>302</v>
      </c>
      <c r="O4688">
        <v>1.28</v>
      </c>
      <c r="P4688">
        <v>3.26</v>
      </c>
      <c r="Q4688">
        <v>8.9</v>
      </c>
      <c r="R4688" t="s">
        <v>260</v>
      </c>
      <c r="S4688">
        <v>127.1</v>
      </c>
      <c r="T4688" s="1">
        <v>45931</v>
      </c>
      <c r="U4688">
        <v>-1</v>
      </c>
      <c r="V4688">
        <v>3.1</v>
      </c>
      <c r="W4688">
        <v>2.5</v>
      </c>
      <c r="X4688" s="2">
        <v>46101</v>
      </c>
      <c r="Y4688" t="s">
        <v>303</v>
      </c>
      <c r="Z4688">
        <v>2989000</v>
      </c>
      <c r="AA4688">
        <v>7.38</v>
      </c>
    </row>
    <row r="4689" spans="1:27" x14ac:dyDescent="0.3">
      <c r="A4689" t="s">
        <v>299</v>
      </c>
      <c r="B4689" t="s">
        <v>300</v>
      </c>
      <c r="C4689" t="s">
        <v>301</v>
      </c>
      <c r="D4689" t="s">
        <v>257</v>
      </c>
      <c r="E4689" t="s">
        <v>258</v>
      </c>
      <c r="F4689" t="s">
        <v>39</v>
      </c>
      <c r="G4689" s="1">
        <v>45962</v>
      </c>
      <c r="H4689" t="s">
        <v>73</v>
      </c>
      <c r="I4689" t="s">
        <v>74</v>
      </c>
      <c r="J4689" t="s">
        <v>72</v>
      </c>
      <c r="K4689">
        <v>1</v>
      </c>
      <c r="L4689" t="s">
        <v>51</v>
      </c>
      <c r="M4689">
        <v>0.44</v>
      </c>
      <c r="N4689" t="s">
        <v>302</v>
      </c>
      <c r="O4689">
        <v>1.43</v>
      </c>
      <c r="P4689">
        <v>3.26</v>
      </c>
      <c r="Q4689">
        <v>8.9</v>
      </c>
      <c r="R4689" t="s">
        <v>260</v>
      </c>
      <c r="S4689">
        <v>126.2</v>
      </c>
      <c r="T4689" s="1">
        <v>45962</v>
      </c>
      <c r="U4689">
        <v>-1</v>
      </c>
      <c r="V4689">
        <v>3.1</v>
      </c>
      <c r="W4689">
        <v>2.5</v>
      </c>
      <c r="X4689" s="2">
        <v>46101</v>
      </c>
      <c r="Y4689" t="s">
        <v>303</v>
      </c>
      <c r="Z4689">
        <v>2989000</v>
      </c>
      <c r="AA4689">
        <v>7.49</v>
      </c>
    </row>
    <row r="4690" spans="1:27" x14ac:dyDescent="0.3">
      <c r="A4690" t="s">
        <v>299</v>
      </c>
      <c r="B4690" t="s">
        <v>300</v>
      </c>
      <c r="C4690" t="s">
        <v>301</v>
      </c>
      <c r="D4690" t="s">
        <v>257</v>
      </c>
      <c r="E4690" t="s">
        <v>258</v>
      </c>
      <c r="F4690" t="s">
        <v>40</v>
      </c>
      <c r="G4690" s="1">
        <v>45992</v>
      </c>
      <c r="H4690" t="s">
        <v>73</v>
      </c>
      <c r="I4690" t="s">
        <v>74</v>
      </c>
      <c r="J4690" t="s">
        <v>72</v>
      </c>
      <c r="K4690">
        <v>1</v>
      </c>
      <c r="L4690" t="s">
        <v>51</v>
      </c>
      <c r="M4690">
        <v>0.43</v>
      </c>
      <c r="N4690" t="s">
        <v>302</v>
      </c>
      <c r="O4690">
        <v>1.4</v>
      </c>
      <c r="P4690">
        <v>3.26</v>
      </c>
      <c r="Q4690">
        <v>8.9</v>
      </c>
      <c r="R4690" t="s">
        <v>260</v>
      </c>
      <c r="S4690">
        <v>125.8</v>
      </c>
      <c r="T4690" s="1">
        <v>45992</v>
      </c>
      <c r="U4690">
        <v>-1</v>
      </c>
      <c r="V4690">
        <v>3.1</v>
      </c>
      <c r="W4690">
        <v>2.5</v>
      </c>
      <c r="X4690" s="2">
        <v>46101</v>
      </c>
      <c r="Y4690" t="s">
        <v>303</v>
      </c>
      <c r="Z4690">
        <v>2989000</v>
      </c>
      <c r="AA4690">
        <v>7.77</v>
      </c>
    </row>
    <row r="4691" spans="1:27" x14ac:dyDescent="0.3">
      <c r="A4691" t="s">
        <v>299</v>
      </c>
      <c r="B4691" t="s">
        <v>300</v>
      </c>
      <c r="C4691" t="s">
        <v>301</v>
      </c>
      <c r="D4691" t="s">
        <v>257</v>
      </c>
      <c r="E4691" t="s">
        <v>258</v>
      </c>
      <c r="F4691" t="s">
        <v>41</v>
      </c>
      <c r="G4691" s="1">
        <v>46023</v>
      </c>
      <c r="H4691" t="s">
        <v>73</v>
      </c>
      <c r="I4691" t="s">
        <v>74</v>
      </c>
      <c r="J4691" t="s">
        <v>72</v>
      </c>
      <c r="K4691">
        <v>1</v>
      </c>
      <c r="L4691" t="s">
        <v>51</v>
      </c>
      <c r="M4691">
        <v>0.44</v>
      </c>
      <c r="N4691" t="s">
        <v>302</v>
      </c>
      <c r="O4691">
        <v>1.42</v>
      </c>
      <c r="P4691">
        <v>3.26</v>
      </c>
      <c r="Q4691">
        <v>8.9</v>
      </c>
      <c r="R4691" t="s">
        <v>260</v>
      </c>
      <c r="S4691">
        <v>124.2</v>
      </c>
      <c r="T4691" s="1">
        <v>46023</v>
      </c>
      <c r="U4691">
        <v>-1</v>
      </c>
      <c r="V4691">
        <v>3.1</v>
      </c>
      <c r="W4691">
        <v>2.5</v>
      </c>
      <c r="X4691" s="2">
        <v>46101</v>
      </c>
      <c r="Y4691" t="s">
        <v>303</v>
      </c>
      <c r="Z4691">
        <v>2989000</v>
      </c>
      <c r="AA4691">
        <v>7.47</v>
      </c>
    </row>
    <row r="4692" spans="1:27" x14ac:dyDescent="0.3">
      <c r="A4692" t="s">
        <v>299</v>
      </c>
      <c r="B4692" t="s">
        <v>300</v>
      </c>
      <c r="C4692" t="s">
        <v>301</v>
      </c>
      <c r="D4692" t="s">
        <v>257</v>
      </c>
      <c r="E4692" t="s">
        <v>258</v>
      </c>
      <c r="F4692" t="s">
        <v>42</v>
      </c>
      <c r="G4692" s="1">
        <v>46054</v>
      </c>
      <c r="H4692" t="s">
        <v>73</v>
      </c>
      <c r="I4692" t="s">
        <v>74</v>
      </c>
      <c r="J4692" t="s">
        <v>72</v>
      </c>
      <c r="K4692">
        <v>1</v>
      </c>
      <c r="L4692" t="s">
        <v>51</v>
      </c>
      <c r="M4692">
        <v>0.44</v>
      </c>
      <c r="N4692" t="s">
        <v>302</v>
      </c>
      <c r="O4692">
        <v>1.43</v>
      </c>
      <c r="P4692">
        <v>3.26</v>
      </c>
      <c r="Q4692">
        <v>8.9</v>
      </c>
      <c r="R4692" t="s">
        <v>260</v>
      </c>
      <c r="S4692">
        <v>125.3</v>
      </c>
      <c r="T4692" s="1">
        <v>46054</v>
      </c>
      <c r="U4692">
        <v>-1</v>
      </c>
      <c r="V4692">
        <v>3.1</v>
      </c>
      <c r="W4692">
        <v>2.5</v>
      </c>
      <c r="X4692" s="2">
        <v>46101</v>
      </c>
      <c r="Y4692" t="s">
        <v>303</v>
      </c>
      <c r="Z4692">
        <v>2989000</v>
      </c>
      <c r="AA4692">
        <v>7.81</v>
      </c>
    </row>
    <row r="4693" spans="1:27" x14ac:dyDescent="0.3">
      <c r="A4693" t="s">
        <v>299</v>
      </c>
      <c r="B4693" t="s">
        <v>300</v>
      </c>
      <c r="C4693" t="s">
        <v>301</v>
      </c>
      <c r="D4693" t="s">
        <v>257</v>
      </c>
      <c r="E4693" t="s">
        <v>258</v>
      </c>
      <c r="F4693" t="s">
        <v>43</v>
      </c>
      <c r="G4693" s="1">
        <v>46082</v>
      </c>
      <c r="H4693" t="s">
        <v>73</v>
      </c>
      <c r="I4693" t="s">
        <v>74</v>
      </c>
      <c r="J4693" t="s">
        <v>72</v>
      </c>
      <c r="K4693">
        <v>1</v>
      </c>
      <c r="L4693" t="s">
        <v>51</v>
      </c>
      <c r="M4693">
        <v>0.43</v>
      </c>
      <c r="N4693" t="s">
        <v>302</v>
      </c>
      <c r="O4693">
        <v>1.41</v>
      </c>
      <c r="P4693">
        <v>3.26</v>
      </c>
      <c r="Q4693">
        <v>8.9</v>
      </c>
      <c r="R4693" t="s">
        <v>260</v>
      </c>
      <c r="S4693">
        <v>126</v>
      </c>
      <c r="T4693" s="1">
        <v>46082</v>
      </c>
      <c r="U4693">
        <v>-1</v>
      </c>
      <c r="V4693">
        <v>3.1</v>
      </c>
      <c r="W4693">
        <v>2.5</v>
      </c>
      <c r="X4693" s="2">
        <v>46101</v>
      </c>
      <c r="Y4693" t="s">
        <v>303</v>
      </c>
      <c r="Z4693">
        <v>2989000</v>
      </c>
      <c r="AA4693">
        <v>7.81</v>
      </c>
    </row>
    <row r="4694" spans="1:27" x14ac:dyDescent="0.3">
      <c r="A4694" t="s">
        <v>299</v>
      </c>
      <c r="B4694" t="s">
        <v>300</v>
      </c>
      <c r="C4694" t="s">
        <v>301</v>
      </c>
      <c r="D4694" t="s">
        <v>257</v>
      </c>
      <c r="E4694" t="s">
        <v>258</v>
      </c>
      <c r="F4694" t="s">
        <v>31</v>
      </c>
      <c r="G4694" s="1">
        <v>45931</v>
      </c>
      <c r="H4694" t="s">
        <v>75</v>
      </c>
      <c r="I4694" t="s">
        <v>76</v>
      </c>
      <c r="J4694" t="s">
        <v>72</v>
      </c>
      <c r="K4694">
        <v>1</v>
      </c>
      <c r="L4694" t="s">
        <v>51</v>
      </c>
      <c r="M4694">
        <v>0.43</v>
      </c>
      <c r="N4694" t="s">
        <v>302</v>
      </c>
      <c r="O4694">
        <v>1.39</v>
      </c>
      <c r="P4694">
        <v>3.26</v>
      </c>
      <c r="Q4694">
        <v>8.9</v>
      </c>
      <c r="R4694" t="s">
        <v>260</v>
      </c>
      <c r="S4694">
        <v>127.1</v>
      </c>
      <c r="T4694" s="1">
        <v>45931</v>
      </c>
      <c r="U4694">
        <v>-1</v>
      </c>
      <c r="V4694">
        <v>3.1</v>
      </c>
      <c r="W4694">
        <v>2.5</v>
      </c>
      <c r="X4694" s="2">
        <v>46101</v>
      </c>
      <c r="Y4694" t="s">
        <v>303</v>
      </c>
      <c r="Z4694">
        <v>2989000</v>
      </c>
      <c r="AA4694">
        <v>7.38</v>
      </c>
    </row>
    <row r="4695" spans="1:27" x14ac:dyDescent="0.3">
      <c r="A4695" t="s">
        <v>299</v>
      </c>
      <c r="B4695" t="s">
        <v>300</v>
      </c>
      <c r="C4695" t="s">
        <v>301</v>
      </c>
      <c r="D4695" t="s">
        <v>257</v>
      </c>
      <c r="E4695" t="s">
        <v>258</v>
      </c>
      <c r="F4695" t="s">
        <v>39</v>
      </c>
      <c r="G4695" s="1">
        <v>45962</v>
      </c>
      <c r="H4695" t="s">
        <v>75</v>
      </c>
      <c r="I4695" t="s">
        <v>76</v>
      </c>
      <c r="J4695" t="s">
        <v>72</v>
      </c>
      <c r="K4695">
        <v>1</v>
      </c>
      <c r="L4695" t="s">
        <v>51</v>
      </c>
      <c r="M4695">
        <v>0.5</v>
      </c>
      <c r="N4695" t="s">
        <v>302</v>
      </c>
      <c r="O4695">
        <v>1.62</v>
      </c>
      <c r="P4695">
        <v>3.26</v>
      </c>
      <c r="Q4695">
        <v>8.9</v>
      </c>
      <c r="R4695" t="s">
        <v>260</v>
      </c>
      <c r="S4695">
        <v>126.2</v>
      </c>
      <c r="T4695" s="1">
        <v>45962</v>
      </c>
      <c r="U4695">
        <v>-1</v>
      </c>
      <c r="V4695">
        <v>3.1</v>
      </c>
      <c r="W4695">
        <v>2.5</v>
      </c>
      <c r="X4695" s="2">
        <v>46101</v>
      </c>
      <c r="Y4695" t="s">
        <v>303</v>
      </c>
      <c r="Z4695">
        <v>2989000</v>
      </c>
      <c r="AA4695">
        <v>7.49</v>
      </c>
    </row>
    <row r="4696" spans="1:27" x14ac:dyDescent="0.3">
      <c r="A4696" t="s">
        <v>299</v>
      </c>
      <c r="B4696" t="s">
        <v>300</v>
      </c>
      <c r="C4696" t="s">
        <v>301</v>
      </c>
      <c r="D4696" t="s">
        <v>257</v>
      </c>
      <c r="E4696" t="s">
        <v>258</v>
      </c>
      <c r="F4696" t="s">
        <v>40</v>
      </c>
      <c r="G4696" s="1">
        <v>45992</v>
      </c>
      <c r="H4696" t="s">
        <v>75</v>
      </c>
      <c r="I4696" t="s">
        <v>76</v>
      </c>
      <c r="J4696" t="s">
        <v>72</v>
      </c>
      <c r="K4696">
        <v>1</v>
      </c>
      <c r="L4696" t="s">
        <v>51</v>
      </c>
      <c r="M4696">
        <v>0.5</v>
      </c>
      <c r="N4696" t="s">
        <v>302</v>
      </c>
      <c r="O4696">
        <v>1.63</v>
      </c>
      <c r="P4696">
        <v>3.26</v>
      </c>
      <c r="Q4696">
        <v>8.9</v>
      </c>
      <c r="R4696" t="s">
        <v>260</v>
      </c>
      <c r="S4696">
        <v>125.8</v>
      </c>
      <c r="T4696" s="1">
        <v>45992</v>
      </c>
      <c r="U4696">
        <v>-1</v>
      </c>
      <c r="V4696">
        <v>3.1</v>
      </c>
      <c r="W4696">
        <v>2.5</v>
      </c>
      <c r="X4696" s="2">
        <v>46101</v>
      </c>
      <c r="Y4696" t="s">
        <v>303</v>
      </c>
      <c r="Z4696">
        <v>2989000</v>
      </c>
      <c r="AA4696">
        <v>7.77</v>
      </c>
    </row>
    <row r="4697" spans="1:27" x14ac:dyDescent="0.3">
      <c r="A4697" t="s">
        <v>299</v>
      </c>
      <c r="B4697" t="s">
        <v>300</v>
      </c>
      <c r="C4697" t="s">
        <v>301</v>
      </c>
      <c r="D4697" t="s">
        <v>257</v>
      </c>
      <c r="E4697" t="s">
        <v>258</v>
      </c>
      <c r="F4697" t="s">
        <v>41</v>
      </c>
      <c r="G4697" s="1">
        <v>46023</v>
      </c>
      <c r="H4697" t="s">
        <v>75</v>
      </c>
      <c r="I4697" t="s">
        <v>76</v>
      </c>
      <c r="J4697" t="s">
        <v>72</v>
      </c>
      <c r="K4697">
        <v>1</v>
      </c>
      <c r="L4697" t="s">
        <v>51</v>
      </c>
      <c r="M4697">
        <v>0.47</v>
      </c>
      <c r="N4697" t="s">
        <v>302</v>
      </c>
      <c r="O4697">
        <v>1.52</v>
      </c>
      <c r="P4697">
        <v>3.26</v>
      </c>
      <c r="Q4697">
        <v>8.9</v>
      </c>
      <c r="R4697" t="s">
        <v>260</v>
      </c>
      <c r="S4697">
        <v>124.2</v>
      </c>
      <c r="T4697" s="1">
        <v>46023</v>
      </c>
      <c r="U4697">
        <v>-1</v>
      </c>
      <c r="V4697">
        <v>3.1</v>
      </c>
      <c r="W4697">
        <v>2.5</v>
      </c>
      <c r="X4697" s="2">
        <v>46101</v>
      </c>
      <c r="Y4697" t="s">
        <v>303</v>
      </c>
      <c r="Z4697">
        <v>2989000</v>
      </c>
      <c r="AA4697">
        <v>7.47</v>
      </c>
    </row>
    <row r="4698" spans="1:27" x14ac:dyDescent="0.3">
      <c r="A4698" t="s">
        <v>299</v>
      </c>
      <c r="B4698" t="s">
        <v>300</v>
      </c>
      <c r="C4698" t="s">
        <v>301</v>
      </c>
      <c r="D4698" t="s">
        <v>257</v>
      </c>
      <c r="E4698" t="s">
        <v>258</v>
      </c>
      <c r="F4698" t="s">
        <v>42</v>
      </c>
      <c r="G4698" s="1">
        <v>46054</v>
      </c>
      <c r="H4698" t="s">
        <v>75</v>
      </c>
      <c r="I4698" t="s">
        <v>76</v>
      </c>
      <c r="J4698" t="s">
        <v>72</v>
      </c>
      <c r="K4698">
        <v>1</v>
      </c>
      <c r="L4698" t="s">
        <v>51</v>
      </c>
      <c r="M4698">
        <v>0.48</v>
      </c>
      <c r="N4698" t="s">
        <v>302</v>
      </c>
      <c r="O4698">
        <v>1.56</v>
      </c>
      <c r="P4698">
        <v>3.26</v>
      </c>
      <c r="Q4698">
        <v>8.9</v>
      </c>
      <c r="R4698" t="s">
        <v>260</v>
      </c>
      <c r="S4698">
        <v>125.3</v>
      </c>
      <c r="T4698" s="1">
        <v>46054</v>
      </c>
      <c r="U4698">
        <v>-1</v>
      </c>
      <c r="V4698">
        <v>3.1</v>
      </c>
      <c r="W4698">
        <v>2.5</v>
      </c>
      <c r="X4698" s="2">
        <v>46101</v>
      </c>
      <c r="Y4698" t="s">
        <v>303</v>
      </c>
      <c r="Z4698">
        <v>2989000</v>
      </c>
      <c r="AA4698">
        <v>7.81</v>
      </c>
    </row>
    <row r="4699" spans="1:27" x14ac:dyDescent="0.3">
      <c r="A4699" t="s">
        <v>299</v>
      </c>
      <c r="B4699" t="s">
        <v>300</v>
      </c>
      <c r="C4699" t="s">
        <v>301</v>
      </c>
      <c r="D4699" t="s">
        <v>257</v>
      </c>
      <c r="E4699" t="s">
        <v>258</v>
      </c>
      <c r="F4699" t="s">
        <v>43</v>
      </c>
      <c r="G4699" s="1">
        <v>46082</v>
      </c>
      <c r="H4699" t="s">
        <v>75</v>
      </c>
      <c r="I4699" t="s">
        <v>76</v>
      </c>
      <c r="J4699" t="s">
        <v>72</v>
      </c>
      <c r="K4699">
        <v>1</v>
      </c>
      <c r="L4699" t="s">
        <v>51</v>
      </c>
      <c r="M4699">
        <v>0.48</v>
      </c>
      <c r="N4699" t="s">
        <v>302</v>
      </c>
      <c r="O4699">
        <v>1.56</v>
      </c>
      <c r="P4699">
        <v>3.26</v>
      </c>
      <c r="Q4699">
        <v>8.9</v>
      </c>
      <c r="R4699" t="s">
        <v>260</v>
      </c>
      <c r="S4699">
        <v>126</v>
      </c>
      <c r="T4699" s="1">
        <v>46082</v>
      </c>
      <c r="U4699">
        <v>-1</v>
      </c>
      <c r="V4699">
        <v>3.1</v>
      </c>
      <c r="W4699">
        <v>2.5</v>
      </c>
      <c r="X4699" s="2">
        <v>46101</v>
      </c>
      <c r="Y4699" t="s">
        <v>303</v>
      </c>
      <c r="Z4699">
        <v>2989000</v>
      </c>
      <c r="AA4699">
        <v>7.81</v>
      </c>
    </row>
    <row r="4700" spans="1:27" x14ac:dyDescent="0.3">
      <c r="A4700" t="s">
        <v>299</v>
      </c>
      <c r="B4700" t="s">
        <v>300</v>
      </c>
      <c r="C4700" t="s">
        <v>301</v>
      </c>
      <c r="D4700" t="s">
        <v>257</v>
      </c>
      <c r="E4700" t="s">
        <v>258</v>
      </c>
      <c r="F4700" t="s">
        <v>31</v>
      </c>
      <c r="G4700" s="1">
        <v>45931</v>
      </c>
      <c r="H4700" t="s">
        <v>77</v>
      </c>
      <c r="I4700" t="s">
        <v>78</v>
      </c>
      <c r="J4700" t="s">
        <v>72</v>
      </c>
      <c r="K4700">
        <v>1</v>
      </c>
      <c r="L4700" t="s">
        <v>79</v>
      </c>
      <c r="M4700">
        <v>0.73</v>
      </c>
      <c r="N4700" t="s">
        <v>302</v>
      </c>
      <c r="O4700">
        <v>2.37</v>
      </c>
      <c r="P4700">
        <v>3.26</v>
      </c>
      <c r="Q4700">
        <v>8.9</v>
      </c>
      <c r="R4700" t="s">
        <v>260</v>
      </c>
      <c r="S4700">
        <v>127.1</v>
      </c>
      <c r="T4700" s="1">
        <v>45931</v>
      </c>
      <c r="U4700">
        <v>-1</v>
      </c>
      <c r="V4700">
        <v>3.1</v>
      </c>
      <c r="W4700">
        <v>2.5</v>
      </c>
      <c r="X4700" s="2">
        <v>46101</v>
      </c>
      <c r="Y4700" t="s">
        <v>303</v>
      </c>
      <c r="Z4700">
        <v>2989000</v>
      </c>
      <c r="AA4700">
        <v>7.38</v>
      </c>
    </row>
    <row r="4701" spans="1:27" x14ac:dyDescent="0.3">
      <c r="A4701" t="s">
        <v>299</v>
      </c>
      <c r="B4701" t="s">
        <v>300</v>
      </c>
      <c r="C4701" t="s">
        <v>301</v>
      </c>
      <c r="D4701" t="s">
        <v>257</v>
      </c>
      <c r="E4701" t="s">
        <v>258</v>
      </c>
      <c r="F4701" t="s">
        <v>39</v>
      </c>
      <c r="G4701" s="1">
        <v>45962</v>
      </c>
      <c r="H4701" t="s">
        <v>77</v>
      </c>
      <c r="I4701" t="s">
        <v>78</v>
      </c>
      <c r="J4701" t="s">
        <v>72</v>
      </c>
      <c r="K4701">
        <v>1</v>
      </c>
      <c r="L4701" t="s">
        <v>79</v>
      </c>
      <c r="M4701">
        <v>0.82</v>
      </c>
      <c r="N4701" t="s">
        <v>302</v>
      </c>
      <c r="O4701">
        <v>2.66</v>
      </c>
      <c r="P4701">
        <v>3.26</v>
      </c>
      <c r="Q4701">
        <v>8.9</v>
      </c>
      <c r="R4701" t="s">
        <v>260</v>
      </c>
      <c r="S4701">
        <v>126.2</v>
      </c>
      <c r="T4701" s="1">
        <v>45962</v>
      </c>
      <c r="U4701">
        <v>-1</v>
      </c>
      <c r="V4701">
        <v>3.1</v>
      </c>
      <c r="W4701">
        <v>2.5</v>
      </c>
      <c r="X4701" s="2">
        <v>46101</v>
      </c>
      <c r="Y4701" t="s">
        <v>303</v>
      </c>
      <c r="Z4701">
        <v>2989000</v>
      </c>
      <c r="AA4701">
        <v>7.49</v>
      </c>
    </row>
    <row r="4702" spans="1:27" x14ac:dyDescent="0.3">
      <c r="A4702" t="s">
        <v>299</v>
      </c>
      <c r="B4702" t="s">
        <v>300</v>
      </c>
      <c r="C4702" t="s">
        <v>301</v>
      </c>
      <c r="D4702" t="s">
        <v>257</v>
      </c>
      <c r="E4702" t="s">
        <v>258</v>
      </c>
      <c r="F4702" t="s">
        <v>40</v>
      </c>
      <c r="G4702" s="1">
        <v>45992</v>
      </c>
      <c r="H4702" t="s">
        <v>77</v>
      </c>
      <c r="I4702" t="s">
        <v>78</v>
      </c>
      <c r="J4702" t="s">
        <v>72</v>
      </c>
      <c r="K4702">
        <v>1</v>
      </c>
      <c r="L4702" t="s">
        <v>79</v>
      </c>
      <c r="M4702">
        <v>0.8</v>
      </c>
      <c r="N4702" t="s">
        <v>302</v>
      </c>
      <c r="O4702">
        <v>2.61</v>
      </c>
      <c r="P4702">
        <v>3.26</v>
      </c>
      <c r="Q4702">
        <v>8.9</v>
      </c>
      <c r="R4702" t="s">
        <v>260</v>
      </c>
      <c r="S4702">
        <v>125.8</v>
      </c>
      <c r="T4702" s="1">
        <v>45992</v>
      </c>
      <c r="U4702">
        <v>-1</v>
      </c>
      <c r="V4702">
        <v>3.1</v>
      </c>
      <c r="W4702">
        <v>2.5</v>
      </c>
      <c r="X4702" s="2">
        <v>46101</v>
      </c>
      <c r="Y4702" t="s">
        <v>303</v>
      </c>
      <c r="Z4702">
        <v>2989000</v>
      </c>
      <c r="AA4702">
        <v>7.77</v>
      </c>
    </row>
    <row r="4703" spans="1:27" x14ac:dyDescent="0.3">
      <c r="A4703" t="s">
        <v>299</v>
      </c>
      <c r="B4703" t="s">
        <v>300</v>
      </c>
      <c r="C4703" t="s">
        <v>301</v>
      </c>
      <c r="D4703" t="s">
        <v>257</v>
      </c>
      <c r="E4703" t="s">
        <v>258</v>
      </c>
      <c r="F4703" t="s">
        <v>41</v>
      </c>
      <c r="G4703" s="1">
        <v>46023</v>
      </c>
      <c r="H4703" t="s">
        <v>77</v>
      </c>
      <c r="I4703" t="s">
        <v>78</v>
      </c>
      <c r="J4703" t="s">
        <v>72</v>
      </c>
      <c r="K4703">
        <v>1</v>
      </c>
      <c r="L4703" t="s">
        <v>79</v>
      </c>
      <c r="M4703">
        <v>0.77</v>
      </c>
      <c r="N4703" t="s">
        <v>302</v>
      </c>
      <c r="O4703">
        <v>2.5</v>
      </c>
      <c r="P4703">
        <v>3.26</v>
      </c>
      <c r="Q4703">
        <v>8.9</v>
      </c>
      <c r="R4703" t="s">
        <v>260</v>
      </c>
      <c r="S4703">
        <v>124.2</v>
      </c>
      <c r="T4703" s="1">
        <v>46023</v>
      </c>
      <c r="U4703">
        <v>-1</v>
      </c>
      <c r="V4703">
        <v>3.1</v>
      </c>
      <c r="W4703">
        <v>2.5</v>
      </c>
      <c r="X4703" s="2">
        <v>46101</v>
      </c>
      <c r="Y4703" t="s">
        <v>303</v>
      </c>
      <c r="Z4703">
        <v>2989000</v>
      </c>
      <c r="AA4703">
        <v>7.47</v>
      </c>
    </row>
    <row r="4704" spans="1:27" x14ac:dyDescent="0.3">
      <c r="A4704" t="s">
        <v>299</v>
      </c>
      <c r="B4704" t="s">
        <v>300</v>
      </c>
      <c r="C4704" t="s">
        <v>301</v>
      </c>
      <c r="D4704" t="s">
        <v>257</v>
      </c>
      <c r="E4704" t="s">
        <v>258</v>
      </c>
      <c r="F4704" t="s">
        <v>42</v>
      </c>
      <c r="G4704" s="1">
        <v>46054</v>
      </c>
      <c r="H4704" t="s">
        <v>77</v>
      </c>
      <c r="I4704" t="s">
        <v>78</v>
      </c>
      <c r="J4704" t="s">
        <v>72</v>
      </c>
      <c r="K4704">
        <v>1</v>
      </c>
      <c r="L4704" t="s">
        <v>79</v>
      </c>
      <c r="M4704">
        <v>0.8</v>
      </c>
      <c r="N4704" t="s">
        <v>302</v>
      </c>
      <c r="O4704">
        <v>2.6</v>
      </c>
      <c r="P4704">
        <v>3.26</v>
      </c>
      <c r="Q4704">
        <v>8.9</v>
      </c>
      <c r="R4704" t="s">
        <v>260</v>
      </c>
      <c r="S4704">
        <v>125.3</v>
      </c>
      <c r="T4704" s="1">
        <v>46054</v>
      </c>
      <c r="U4704">
        <v>-1</v>
      </c>
      <c r="V4704">
        <v>3.1</v>
      </c>
      <c r="W4704">
        <v>2.5</v>
      </c>
      <c r="X4704" s="2">
        <v>46101</v>
      </c>
      <c r="Y4704" t="s">
        <v>303</v>
      </c>
      <c r="Z4704">
        <v>2989000</v>
      </c>
      <c r="AA4704">
        <v>7.81</v>
      </c>
    </row>
    <row r="4705" spans="1:27" x14ac:dyDescent="0.3">
      <c r="A4705" t="s">
        <v>299</v>
      </c>
      <c r="B4705" t="s">
        <v>300</v>
      </c>
      <c r="C4705" t="s">
        <v>301</v>
      </c>
      <c r="D4705" t="s">
        <v>257</v>
      </c>
      <c r="E4705" t="s">
        <v>258</v>
      </c>
      <c r="F4705" t="s">
        <v>43</v>
      </c>
      <c r="G4705" s="1">
        <v>46082</v>
      </c>
      <c r="H4705" t="s">
        <v>77</v>
      </c>
      <c r="I4705" t="s">
        <v>78</v>
      </c>
      <c r="J4705" t="s">
        <v>72</v>
      </c>
      <c r="K4705">
        <v>1</v>
      </c>
      <c r="L4705" t="s">
        <v>79</v>
      </c>
      <c r="M4705">
        <v>0.79</v>
      </c>
      <c r="N4705" t="s">
        <v>302</v>
      </c>
      <c r="O4705">
        <v>2.58</v>
      </c>
      <c r="P4705">
        <v>3.26</v>
      </c>
      <c r="Q4705">
        <v>8.9</v>
      </c>
      <c r="R4705" t="s">
        <v>260</v>
      </c>
      <c r="S4705">
        <v>126</v>
      </c>
      <c r="T4705" s="1">
        <v>46082</v>
      </c>
      <c r="U4705">
        <v>-1</v>
      </c>
      <c r="V4705">
        <v>3.1</v>
      </c>
      <c r="W4705">
        <v>2.5</v>
      </c>
      <c r="X4705" s="2">
        <v>46101</v>
      </c>
      <c r="Y4705" t="s">
        <v>303</v>
      </c>
      <c r="Z4705">
        <v>2989000</v>
      </c>
      <c r="AA4705">
        <v>7.81</v>
      </c>
    </row>
    <row r="4706" spans="1:27" x14ac:dyDescent="0.3">
      <c r="A4706" t="s">
        <v>304</v>
      </c>
      <c r="B4706" t="s">
        <v>305</v>
      </c>
      <c r="C4706" t="s">
        <v>306</v>
      </c>
      <c r="D4706" t="s">
        <v>257</v>
      </c>
      <c r="E4706" t="s">
        <v>258</v>
      </c>
      <c r="F4706" t="s">
        <v>31</v>
      </c>
      <c r="G4706" s="1">
        <v>45931</v>
      </c>
      <c r="H4706" t="s">
        <v>32</v>
      </c>
      <c r="I4706" t="s">
        <v>33</v>
      </c>
      <c r="J4706" t="s">
        <v>34</v>
      </c>
      <c r="K4706">
        <v>1</v>
      </c>
      <c r="L4706" t="s">
        <v>35</v>
      </c>
      <c r="M4706">
        <v>0.6</v>
      </c>
      <c r="N4706" t="s">
        <v>307</v>
      </c>
      <c r="O4706">
        <v>1.6</v>
      </c>
      <c r="P4706">
        <v>2.65</v>
      </c>
      <c r="Q4706">
        <v>8.9</v>
      </c>
      <c r="R4706" t="s">
        <v>260</v>
      </c>
      <c r="S4706">
        <v>127.1</v>
      </c>
      <c r="T4706" s="1">
        <v>45931</v>
      </c>
      <c r="U4706">
        <v>-1</v>
      </c>
      <c r="V4706">
        <v>3.1</v>
      </c>
      <c r="W4706">
        <v>2.5</v>
      </c>
      <c r="X4706" s="2">
        <v>46101</v>
      </c>
      <c r="Y4706" t="s">
        <v>308</v>
      </c>
      <c r="Z4706">
        <v>411000</v>
      </c>
      <c r="AA4706">
        <v>8.18</v>
      </c>
    </row>
    <row r="4707" spans="1:27" x14ac:dyDescent="0.3">
      <c r="A4707" t="s">
        <v>304</v>
      </c>
      <c r="B4707" t="s">
        <v>305</v>
      </c>
      <c r="C4707" t="s">
        <v>306</v>
      </c>
      <c r="D4707" t="s">
        <v>257</v>
      </c>
      <c r="E4707" t="s">
        <v>258</v>
      </c>
      <c r="F4707" t="s">
        <v>39</v>
      </c>
      <c r="G4707" s="1">
        <v>45962</v>
      </c>
      <c r="H4707" t="s">
        <v>32</v>
      </c>
      <c r="I4707" t="s">
        <v>33</v>
      </c>
      <c r="J4707" t="s">
        <v>34</v>
      </c>
      <c r="K4707">
        <v>1</v>
      </c>
      <c r="L4707" t="s">
        <v>35</v>
      </c>
      <c r="M4707">
        <v>0.57999999999999996</v>
      </c>
      <c r="N4707" t="s">
        <v>307</v>
      </c>
      <c r="O4707">
        <v>1.55</v>
      </c>
      <c r="P4707">
        <v>2.65</v>
      </c>
      <c r="Q4707">
        <v>8.9</v>
      </c>
      <c r="R4707" t="s">
        <v>260</v>
      </c>
      <c r="S4707">
        <v>126.2</v>
      </c>
      <c r="T4707" s="1">
        <v>45962</v>
      </c>
      <c r="U4707">
        <v>-1</v>
      </c>
      <c r="V4707">
        <v>3.1</v>
      </c>
      <c r="W4707">
        <v>2.5</v>
      </c>
      <c r="X4707" s="2">
        <v>46101</v>
      </c>
      <c r="Y4707" t="s">
        <v>308</v>
      </c>
      <c r="Z4707">
        <v>411000</v>
      </c>
      <c r="AA4707">
        <v>8.34</v>
      </c>
    </row>
    <row r="4708" spans="1:27" x14ac:dyDescent="0.3">
      <c r="A4708" t="s">
        <v>304</v>
      </c>
      <c r="B4708" t="s">
        <v>305</v>
      </c>
      <c r="C4708" t="s">
        <v>306</v>
      </c>
      <c r="D4708" t="s">
        <v>257</v>
      </c>
      <c r="E4708" t="s">
        <v>258</v>
      </c>
      <c r="F4708" t="s">
        <v>40</v>
      </c>
      <c r="G4708" s="1">
        <v>45992</v>
      </c>
      <c r="H4708" t="s">
        <v>32</v>
      </c>
      <c r="I4708" t="s">
        <v>33</v>
      </c>
      <c r="J4708" t="s">
        <v>34</v>
      </c>
      <c r="K4708">
        <v>1</v>
      </c>
      <c r="L4708" t="s">
        <v>35</v>
      </c>
      <c r="M4708">
        <v>0.6</v>
      </c>
      <c r="N4708" t="s">
        <v>307</v>
      </c>
      <c r="O4708">
        <v>1.6</v>
      </c>
      <c r="P4708">
        <v>2.65</v>
      </c>
      <c r="Q4708">
        <v>8.9</v>
      </c>
      <c r="R4708" t="s">
        <v>260</v>
      </c>
      <c r="S4708">
        <v>125.8</v>
      </c>
      <c r="T4708" s="1">
        <v>45992</v>
      </c>
      <c r="U4708">
        <v>-1</v>
      </c>
      <c r="V4708">
        <v>3.1</v>
      </c>
      <c r="W4708">
        <v>2.5</v>
      </c>
      <c r="X4708" s="2">
        <v>46101</v>
      </c>
      <c r="Y4708" t="s">
        <v>308</v>
      </c>
      <c r="Z4708">
        <v>411000</v>
      </c>
      <c r="AA4708">
        <v>8.4700000000000006</v>
      </c>
    </row>
    <row r="4709" spans="1:27" x14ac:dyDescent="0.3">
      <c r="A4709" t="s">
        <v>304</v>
      </c>
      <c r="B4709" t="s">
        <v>305</v>
      </c>
      <c r="C4709" t="s">
        <v>306</v>
      </c>
      <c r="D4709" t="s">
        <v>257</v>
      </c>
      <c r="E4709" t="s">
        <v>258</v>
      </c>
      <c r="F4709" t="s">
        <v>41</v>
      </c>
      <c r="G4709" s="1">
        <v>46023</v>
      </c>
      <c r="H4709" t="s">
        <v>32</v>
      </c>
      <c r="I4709" t="s">
        <v>33</v>
      </c>
      <c r="J4709" t="s">
        <v>34</v>
      </c>
      <c r="K4709">
        <v>1</v>
      </c>
      <c r="L4709" t="s">
        <v>35</v>
      </c>
      <c r="M4709">
        <v>0.62</v>
      </c>
      <c r="N4709" t="s">
        <v>307</v>
      </c>
      <c r="O4709">
        <v>1.64</v>
      </c>
      <c r="P4709">
        <v>2.65</v>
      </c>
      <c r="Q4709">
        <v>8.9</v>
      </c>
      <c r="R4709" t="s">
        <v>260</v>
      </c>
      <c r="S4709">
        <v>124.2</v>
      </c>
      <c r="T4709" s="1">
        <v>46023</v>
      </c>
      <c r="U4709">
        <v>-1</v>
      </c>
      <c r="V4709">
        <v>3.1</v>
      </c>
      <c r="W4709">
        <v>2.5</v>
      </c>
      <c r="X4709" s="2">
        <v>46101</v>
      </c>
      <c r="Y4709" t="s">
        <v>308</v>
      </c>
      <c r="Z4709">
        <v>411000</v>
      </c>
      <c r="AA4709">
        <v>8.41</v>
      </c>
    </row>
    <row r="4710" spans="1:27" x14ac:dyDescent="0.3">
      <c r="A4710" t="s">
        <v>304</v>
      </c>
      <c r="B4710" t="s">
        <v>305</v>
      </c>
      <c r="C4710" t="s">
        <v>306</v>
      </c>
      <c r="D4710" t="s">
        <v>257</v>
      </c>
      <c r="E4710" t="s">
        <v>258</v>
      </c>
      <c r="F4710" t="s">
        <v>42</v>
      </c>
      <c r="G4710" s="1">
        <v>46054</v>
      </c>
      <c r="H4710" t="s">
        <v>32</v>
      </c>
      <c r="I4710" t="s">
        <v>33</v>
      </c>
      <c r="J4710" t="s">
        <v>34</v>
      </c>
      <c r="K4710">
        <v>1</v>
      </c>
      <c r="L4710" t="s">
        <v>35</v>
      </c>
      <c r="M4710">
        <v>0.62</v>
      </c>
      <c r="N4710" t="s">
        <v>307</v>
      </c>
      <c r="O4710">
        <v>1.63</v>
      </c>
      <c r="P4710">
        <v>2.65</v>
      </c>
      <c r="Q4710">
        <v>8.9</v>
      </c>
      <c r="R4710" t="s">
        <v>260</v>
      </c>
      <c r="S4710">
        <v>125.3</v>
      </c>
      <c r="T4710" s="1">
        <v>46054</v>
      </c>
      <c r="U4710">
        <v>-1</v>
      </c>
      <c r="V4710">
        <v>3.1</v>
      </c>
      <c r="W4710">
        <v>2.5</v>
      </c>
      <c r="X4710" s="2">
        <v>46101</v>
      </c>
      <c r="Y4710" t="s">
        <v>308</v>
      </c>
      <c r="Z4710">
        <v>411000</v>
      </c>
      <c r="AA4710">
        <v>8.6199999999999992</v>
      </c>
    </row>
    <row r="4711" spans="1:27" x14ac:dyDescent="0.3">
      <c r="A4711" t="s">
        <v>304</v>
      </c>
      <c r="B4711" t="s">
        <v>305</v>
      </c>
      <c r="C4711" t="s">
        <v>306</v>
      </c>
      <c r="D4711" t="s">
        <v>257</v>
      </c>
      <c r="E4711" t="s">
        <v>258</v>
      </c>
      <c r="F4711" t="s">
        <v>43</v>
      </c>
      <c r="G4711" s="1">
        <v>46082</v>
      </c>
      <c r="H4711" t="s">
        <v>32</v>
      </c>
      <c r="I4711" t="s">
        <v>33</v>
      </c>
      <c r="J4711" t="s">
        <v>34</v>
      </c>
      <c r="K4711">
        <v>1</v>
      </c>
      <c r="L4711" t="s">
        <v>35</v>
      </c>
      <c r="M4711">
        <v>0.62</v>
      </c>
      <c r="N4711" t="s">
        <v>307</v>
      </c>
      <c r="O4711">
        <v>1.64</v>
      </c>
      <c r="P4711">
        <v>2.65</v>
      </c>
      <c r="Q4711">
        <v>8.9</v>
      </c>
      <c r="R4711" t="s">
        <v>260</v>
      </c>
      <c r="S4711">
        <v>126</v>
      </c>
      <c r="T4711" s="1">
        <v>46082</v>
      </c>
      <c r="U4711">
        <v>-1</v>
      </c>
      <c r="V4711">
        <v>3.1</v>
      </c>
      <c r="W4711">
        <v>2.5</v>
      </c>
      <c r="X4711" s="2">
        <v>46101</v>
      </c>
      <c r="Y4711" t="s">
        <v>308</v>
      </c>
      <c r="Z4711">
        <v>411000</v>
      </c>
      <c r="AA4711">
        <v>8.6</v>
      </c>
    </row>
    <row r="4712" spans="1:27" x14ac:dyDescent="0.3">
      <c r="A4712" t="s">
        <v>304</v>
      </c>
      <c r="B4712" t="s">
        <v>305</v>
      </c>
      <c r="C4712" t="s">
        <v>306</v>
      </c>
      <c r="D4712" t="s">
        <v>257</v>
      </c>
      <c r="E4712" t="s">
        <v>258</v>
      </c>
      <c r="F4712" t="s">
        <v>31</v>
      </c>
      <c r="G4712" s="1">
        <v>45931</v>
      </c>
      <c r="H4712" t="s">
        <v>44</v>
      </c>
      <c r="I4712" t="s">
        <v>45</v>
      </c>
      <c r="J4712" t="s">
        <v>46</v>
      </c>
      <c r="K4712">
        <v>500</v>
      </c>
      <c r="L4712" t="s">
        <v>47</v>
      </c>
      <c r="M4712">
        <v>0.51</v>
      </c>
      <c r="N4712" t="s">
        <v>307</v>
      </c>
      <c r="O4712">
        <v>1.34</v>
      </c>
      <c r="P4712">
        <v>2.65</v>
      </c>
      <c r="Q4712">
        <v>8.9</v>
      </c>
      <c r="R4712" t="s">
        <v>260</v>
      </c>
      <c r="S4712">
        <v>127.1</v>
      </c>
      <c r="T4712" s="1">
        <v>45931</v>
      </c>
      <c r="U4712">
        <v>-1</v>
      </c>
      <c r="V4712">
        <v>3.1</v>
      </c>
      <c r="W4712">
        <v>2.5</v>
      </c>
      <c r="X4712" s="2">
        <v>46101</v>
      </c>
      <c r="Y4712" t="s">
        <v>308</v>
      </c>
      <c r="Z4712">
        <v>411000</v>
      </c>
      <c r="AA4712">
        <v>8.18</v>
      </c>
    </row>
    <row r="4713" spans="1:27" x14ac:dyDescent="0.3">
      <c r="A4713" t="s">
        <v>304</v>
      </c>
      <c r="B4713" t="s">
        <v>305</v>
      </c>
      <c r="C4713" t="s">
        <v>306</v>
      </c>
      <c r="D4713" t="s">
        <v>257</v>
      </c>
      <c r="E4713" t="s">
        <v>258</v>
      </c>
      <c r="F4713" t="s">
        <v>39</v>
      </c>
      <c r="G4713" s="1">
        <v>45962</v>
      </c>
      <c r="H4713" t="s">
        <v>44</v>
      </c>
      <c r="I4713" t="s">
        <v>45</v>
      </c>
      <c r="J4713" t="s">
        <v>46</v>
      </c>
      <c r="K4713">
        <v>500</v>
      </c>
      <c r="L4713" t="s">
        <v>47</v>
      </c>
      <c r="M4713">
        <v>0.53</v>
      </c>
      <c r="N4713" t="s">
        <v>307</v>
      </c>
      <c r="O4713">
        <v>1.4</v>
      </c>
      <c r="P4713">
        <v>2.65</v>
      </c>
      <c r="Q4713">
        <v>8.9</v>
      </c>
      <c r="R4713" t="s">
        <v>260</v>
      </c>
      <c r="S4713">
        <v>126.2</v>
      </c>
      <c r="T4713" s="1">
        <v>45962</v>
      </c>
      <c r="U4713">
        <v>-1</v>
      </c>
      <c r="V4713">
        <v>3.1</v>
      </c>
      <c r="W4713">
        <v>2.5</v>
      </c>
      <c r="X4713" s="2">
        <v>46101</v>
      </c>
      <c r="Y4713" t="s">
        <v>308</v>
      </c>
      <c r="Z4713">
        <v>411000</v>
      </c>
      <c r="AA4713">
        <v>8.34</v>
      </c>
    </row>
    <row r="4714" spans="1:27" x14ac:dyDescent="0.3">
      <c r="A4714" t="s">
        <v>304</v>
      </c>
      <c r="B4714" t="s">
        <v>305</v>
      </c>
      <c r="C4714" t="s">
        <v>306</v>
      </c>
      <c r="D4714" t="s">
        <v>257</v>
      </c>
      <c r="E4714" t="s">
        <v>258</v>
      </c>
      <c r="F4714" t="s">
        <v>40</v>
      </c>
      <c r="G4714" s="1">
        <v>45992</v>
      </c>
      <c r="H4714" t="s">
        <v>44</v>
      </c>
      <c r="I4714" t="s">
        <v>45</v>
      </c>
      <c r="J4714" t="s">
        <v>46</v>
      </c>
      <c r="K4714">
        <v>500</v>
      </c>
      <c r="L4714" t="s">
        <v>47</v>
      </c>
      <c r="M4714">
        <v>0.52</v>
      </c>
      <c r="N4714" t="s">
        <v>307</v>
      </c>
      <c r="O4714">
        <v>1.39</v>
      </c>
      <c r="P4714">
        <v>2.65</v>
      </c>
      <c r="Q4714">
        <v>8.9</v>
      </c>
      <c r="R4714" t="s">
        <v>260</v>
      </c>
      <c r="S4714">
        <v>125.8</v>
      </c>
      <c r="T4714" s="1">
        <v>45992</v>
      </c>
      <c r="U4714">
        <v>-1</v>
      </c>
      <c r="V4714">
        <v>3.1</v>
      </c>
      <c r="W4714">
        <v>2.5</v>
      </c>
      <c r="X4714" s="2">
        <v>46101</v>
      </c>
      <c r="Y4714" t="s">
        <v>308</v>
      </c>
      <c r="Z4714">
        <v>411000</v>
      </c>
      <c r="AA4714">
        <v>8.4700000000000006</v>
      </c>
    </row>
    <row r="4715" spans="1:27" x14ac:dyDescent="0.3">
      <c r="A4715" t="s">
        <v>304</v>
      </c>
      <c r="B4715" t="s">
        <v>305</v>
      </c>
      <c r="C4715" t="s">
        <v>306</v>
      </c>
      <c r="D4715" t="s">
        <v>257</v>
      </c>
      <c r="E4715" t="s">
        <v>258</v>
      </c>
      <c r="F4715" t="s">
        <v>41</v>
      </c>
      <c r="G4715" s="1">
        <v>46023</v>
      </c>
      <c r="H4715" t="s">
        <v>44</v>
      </c>
      <c r="I4715" t="s">
        <v>45</v>
      </c>
      <c r="J4715" t="s">
        <v>46</v>
      </c>
      <c r="K4715">
        <v>500</v>
      </c>
      <c r="L4715" t="s">
        <v>47</v>
      </c>
      <c r="M4715">
        <v>0.52</v>
      </c>
      <c r="N4715" t="s">
        <v>307</v>
      </c>
      <c r="O4715">
        <v>1.37</v>
      </c>
      <c r="P4715">
        <v>2.65</v>
      </c>
      <c r="Q4715">
        <v>8.9</v>
      </c>
      <c r="R4715" t="s">
        <v>260</v>
      </c>
      <c r="S4715">
        <v>124.2</v>
      </c>
      <c r="T4715" s="1">
        <v>46023</v>
      </c>
      <c r="U4715">
        <v>-1</v>
      </c>
      <c r="V4715">
        <v>3.1</v>
      </c>
      <c r="W4715">
        <v>2.5</v>
      </c>
      <c r="X4715" s="2">
        <v>46101</v>
      </c>
      <c r="Y4715" t="s">
        <v>308</v>
      </c>
      <c r="Z4715">
        <v>411000</v>
      </c>
      <c r="AA4715">
        <v>8.41</v>
      </c>
    </row>
    <row r="4716" spans="1:27" x14ac:dyDescent="0.3">
      <c r="A4716" t="s">
        <v>304</v>
      </c>
      <c r="B4716" t="s">
        <v>305</v>
      </c>
      <c r="C4716" t="s">
        <v>306</v>
      </c>
      <c r="D4716" t="s">
        <v>257</v>
      </c>
      <c r="E4716" t="s">
        <v>258</v>
      </c>
      <c r="F4716" t="s">
        <v>42</v>
      </c>
      <c r="G4716" s="1">
        <v>46054</v>
      </c>
      <c r="H4716" t="s">
        <v>44</v>
      </c>
      <c r="I4716" t="s">
        <v>45</v>
      </c>
      <c r="J4716" t="s">
        <v>46</v>
      </c>
      <c r="K4716">
        <v>500</v>
      </c>
      <c r="L4716" t="s">
        <v>47</v>
      </c>
      <c r="M4716">
        <v>0.52</v>
      </c>
      <c r="N4716" t="s">
        <v>307</v>
      </c>
      <c r="O4716">
        <v>1.39</v>
      </c>
      <c r="P4716">
        <v>2.65</v>
      </c>
      <c r="Q4716">
        <v>8.9</v>
      </c>
      <c r="R4716" t="s">
        <v>260</v>
      </c>
      <c r="S4716">
        <v>125.3</v>
      </c>
      <c r="T4716" s="1">
        <v>46054</v>
      </c>
      <c r="U4716">
        <v>-1</v>
      </c>
      <c r="V4716">
        <v>3.1</v>
      </c>
      <c r="W4716">
        <v>2.5</v>
      </c>
      <c r="X4716" s="2">
        <v>46101</v>
      </c>
      <c r="Y4716" t="s">
        <v>308</v>
      </c>
      <c r="Z4716">
        <v>411000</v>
      </c>
      <c r="AA4716">
        <v>8.6199999999999992</v>
      </c>
    </row>
    <row r="4717" spans="1:27" x14ac:dyDescent="0.3">
      <c r="A4717" t="s">
        <v>304</v>
      </c>
      <c r="B4717" t="s">
        <v>305</v>
      </c>
      <c r="C4717" t="s">
        <v>306</v>
      </c>
      <c r="D4717" t="s">
        <v>257</v>
      </c>
      <c r="E4717" t="s">
        <v>258</v>
      </c>
      <c r="F4717" t="s">
        <v>43</v>
      </c>
      <c r="G4717" s="1">
        <v>46082</v>
      </c>
      <c r="H4717" t="s">
        <v>44</v>
      </c>
      <c r="I4717" t="s">
        <v>45</v>
      </c>
      <c r="J4717" t="s">
        <v>46</v>
      </c>
      <c r="K4717">
        <v>500</v>
      </c>
      <c r="L4717" t="s">
        <v>47</v>
      </c>
      <c r="M4717">
        <v>0.53</v>
      </c>
      <c r="N4717" t="s">
        <v>307</v>
      </c>
      <c r="O4717">
        <v>1.4</v>
      </c>
      <c r="P4717">
        <v>2.65</v>
      </c>
      <c r="Q4717">
        <v>8.9</v>
      </c>
      <c r="R4717" t="s">
        <v>260</v>
      </c>
      <c r="S4717">
        <v>126</v>
      </c>
      <c r="T4717" s="1">
        <v>46082</v>
      </c>
      <c r="U4717">
        <v>-1</v>
      </c>
      <c r="V4717">
        <v>3.1</v>
      </c>
      <c r="W4717">
        <v>2.5</v>
      </c>
      <c r="X4717" s="2">
        <v>46101</v>
      </c>
      <c r="Y4717" t="s">
        <v>308</v>
      </c>
      <c r="Z4717">
        <v>411000</v>
      </c>
      <c r="AA4717">
        <v>8.6</v>
      </c>
    </row>
    <row r="4718" spans="1:27" x14ac:dyDescent="0.3">
      <c r="A4718" t="s">
        <v>304</v>
      </c>
      <c r="B4718" t="s">
        <v>305</v>
      </c>
      <c r="C4718" t="s">
        <v>306</v>
      </c>
      <c r="D4718" t="s">
        <v>257</v>
      </c>
      <c r="E4718" t="s">
        <v>258</v>
      </c>
      <c r="F4718" t="s">
        <v>31</v>
      </c>
      <c r="G4718" s="1">
        <v>45931</v>
      </c>
      <c r="H4718" t="s">
        <v>48</v>
      </c>
      <c r="I4718" t="s">
        <v>49</v>
      </c>
      <c r="J4718" t="s">
        <v>50</v>
      </c>
      <c r="K4718">
        <v>1</v>
      </c>
      <c r="L4718" t="s">
        <v>51</v>
      </c>
      <c r="M4718">
        <v>1.04</v>
      </c>
      <c r="N4718" t="s">
        <v>307</v>
      </c>
      <c r="O4718">
        <v>2.76</v>
      </c>
      <c r="P4718">
        <v>2.65</v>
      </c>
      <c r="Q4718">
        <v>8.9</v>
      </c>
      <c r="R4718" t="s">
        <v>260</v>
      </c>
      <c r="S4718">
        <v>127.1</v>
      </c>
      <c r="T4718" s="1">
        <v>45931</v>
      </c>
      <c r="U4718">
        <v>-1</v>
      </c>
      <c r="V4718">
        <v>3.1</v>
      </c>
      <c r="W4718">
        <v>2.5</v>
      </c>
      <c r="X4718" s="2">
        <v>46101</v>
      </c>
      <c r="Y4718" t="s">
        <v>308</v>
      </c>
      <c r="Z4718">
        <v>411000</v>
      </c>
      <c r="AA4718">
        <v>8.18</v>
      </c>
    </row>
    <row r="4719" spans="1:27" x14ac:dyDescent="0.3">
      <c r="A4719" t="s">
        <v>304</v>
      </c>
      <c r="B4719" t="s">
        <v>305</v>
      </c>
      <c r="C4719" t="s">
        <v>306</v>
      </c>
      <c r="D4719" t="s">
        <v>257</v>
      </c>
      <c r="E4719" t="s">
        <v>258</v>
      </c>
      <c r="F4719" t="s">
        <v>39</v>
      </c>
      <c r="G4719" s="1">
        <v>45962</v>
      </c>
      <c r="H4719" t="s">
        <v>48</v>
      </c>
      <c r="I4719" t="s">
        <v>49</v>
      </c>
      <c r="J4719" t="s">
        <v>50</v>
      </c>
      <c r="K4719">
        <v>1</v>
      </c>
      <c r="L4719" t="s">
        <v>51</v>
      </c>
      <c r="M4719">
        <v>1.08</v>
      </c>
      <c r="N4719" t="s">
        <v>307</v>
      </c>
      <c r="O4719">
        <v>2.87</v>
      </c>
      <c r="P4719">
        <v>2.65</v>
      </c>
      <c r="Q4719">
        <v>8.9</v>
      </c>
      <c r="R4719" t="s">
        <v>260</v>
      </c>
      <c r="S4719">
        <v>126.2</v>
      </c>
      <c r="T4719" s="1">
        <v>45962</v>
      </c>
      <c r="U4719">
        <v>-1</v>
      </c>
      <c r="V4719">
        <v>3.1</v>
      </c>
      <c r="W4719">
        <v>2.5</v>
      </c>
      <c r="X4719" s="2">
        <v>46101</v>
      </c>
      <c r="Y4719" t="s">
        <v>308</v>
      </c>
      <c r="Z4719">
        <v>411000</v>
      </c>
      <c r="AA4719">
        <v>8.34</v>
      </c>
    </row>
    <row r="4720" spans="1:27" x14ac:dyDescent="0.3">
      <c r="A4720" t="s">
        <v>304</v>
      </c>
      <c r="B4720" t="s">
        <v>305</v>
      </c>
      <c r="C4720" t="s">
        <v>306</v>
      </c>
      <c r="D4720" t="s">
        <v>257</v>
      </c>
      <c r="E4720" t="s">
        <v>258</v>
      </c>
      <c r="F4720" t="s">
        <v>40</v>
      </c>
      <c r="G4720" s="1">
        <v>45992</v>
      </c>
      <c r="H4720" t="s">
        <v>48</v>
      </c>
      <c r="I4720" t="s">
        <v>49</v>
      </c>
      <c r="J4720" t="s">
        <v>50</v>
      </c>
      <c r="K4720">
        <v>1</v>
      </c>
      <c r="L4720" t="s">
        <v>51</v>
      </c>
      <c r="M4720">
        <v>1.1000000000000001</v>
      </c>
      <c r="N4720" t="s">
        <v>307</v>
      </c>
      <c r="O4720">
        <v>2.91</v>
      </c>
      <c r="P4720">
        <v>2.65</v>
      </c>
      <c r="Q4720">
        <v>8.9</v>
      </c>
      <c r="R4720" t="s">
        <v>260</v>
      </c>
      <c r="S4720">
        <v>125.8</v>
      </c>
      <c r="T4720" s="1">
        <v>45992</v>
      </c>
      <c r="U4720">
        <v>-1</v>
      </c>
      <c r="V4720">
        <v>3.1</v>
      </c>
      <c r="W4720">
        <v>2.5</v>
      </c>
      <c r="X4720" s="2">
        <v>46101</v>
      </c>
      <c r="Y4720" t="s">
        <v>308</v>
      </c>
      <c r="Z4720">
        <v>411000</v>
      </c>
      <c r="AA4720">
        <v>8.4700000000000006</v>
      </c>
    </row>
    <row r="4721" spans="1:27" x14ac:dyDescent="0.3">
      <c r="A4721" t="s">
        <v>304</v>
      </c>
      <c r="B4721" t="s">
        <v>305</v>
      </c>
      <c r="C4721" t="s">
        <v>306</v>
      </c>
      <c r="D4721" t="s">
        <v>257</v>
      </c>
      <c r="E4721" t="s">
        <v>258</v>
      </c>
      <c r="F4721" t="s">
        <v>41</v>
      </c>
      <c r="G4721" s="1">
        <v>46023</v>
      </c>
      <c r="H4721" t="s">
        <v>48</v>
      </c>
      <c r="I4721" t="s">
        <v>49</v>
      </c>
      <c r="J4721" t="s">
        <v>50</v>
      </c>
      <c r="K4721">
        <v>1</v>
      </c>
      <c r="L4721" t="s">
        <v>51</v>
      </c>
      <c r="M4721">
        <v>1.08</v>
      </c>
      <c r="N4721" t="s">
        <v>307</v>
      </c>
      <c r="O4721">
        <v>2.87</v>
      </c>
      <c r="P4721">
        <v>2.65</v>
      </c>
      <c r="Q4721">
        <v>8.9</v>
      </c>
      <c r="R4721" t="s">
        <v>260</v>
      </c>
      <c r="S4721">
        <v>124.2</v>
      </c>
      <c r="T4721" s="1">
        <v>46023</v>
      </c>
      <c r="U4721">
        <v>-1</v>
      </c>
      <c r="V4721">
        <v>3.1</v>
      </c>
      <c r="W4721">
        <v>2.5</v>
      </c>
      <c r="X4721" s="2">
        <v>46101</v>
      </c>
      <c r="Y4721" t="s">
        <v>308</v>
      </c>
      <c r="Z4721">
        <v>411000</v>
      </c>
      <c r="AA4721">
        <v>8.41</v>
      </c>
    </row>
    <row r="4722" spans="1:27" x14ac:dyDescent="0.3">
      <c r="A4722" t="s">
        <v>304</v>
      </c>
      <c r="B4722" t="s">
        <v>305</v>
      </c>
      <c r="C4722" t="s">
        <v>306</v>
      </c>
      <c r="D4722" t="s">
        <v>257</v>
      </c>
      <c r="E4722" t="s">
        <v>258</v>
      </c>
      <c r="F4722" t="s">
        <v>42</v>
      </c>
      <c r="G4722" s="1">
        <v>46054</v>
      </c>
      <c r="H4722" t="s">
        <v>48</v>
      </c>
      <c r="I4722" t="s">
        <v>49</v>
      </c>
      <c r="J4722" t="s">
        <v>50</v>
      </c>
      <c r="K4722">
        <v>1</v>
      </c>
      <c r="L4722" t="s">
        <v>51</v>
      </c>
      <c r="M4722">
        <v>1.1200000000000001</v>
      </c>
      <c r="N4722" t="s">
        <v>307</v>
      </c>
      <c r="O4722">
        <v>2.97</v>
      </c>
      <c r="P4722">
        <v>2.65</v>
      </c>
      <c r="Q4722">
        <v>8.9</v>
      </c>
      <c r="R4722" t="s">
        <v>260</v>
      </c>
      <c r="S4722">
        <v>125.3</v>
      </c>
      <c r="T4722" s="1">
        <v>46054</v>
      </c>
      <c r="U4722">
        <v>-1</v>
      </c>
      <c r="V4722">
        <v>3.1</v>
      </c>
      <c r="W4722">
        <v>2.5</v>
      </c>
      <c r="X4722" s="2">
        <v>46101</v>
      </c>
      <c r="Y4722" t="s">
        <v>308</v>
      </c>
      <c r="Z4722">
        <v>411000</v>
      </c>
      <c r="AA4722">
        <v>8.6199999999999992</v>
      </c>
    </row>
    <row r="4723" spans="1:27" x14ac:dyDescent="0.3">
      <c r="A4723" t="s">
        <v>304</v>
      </c>
      <c r="B4723" t="s">
        <v>305</v>
      </c>
      <c r="C4723" t="s">
        <v>306</v>
      </c>
      <c r="D4723" t="s">
        <v>257</v>
      </c>
      <c r="E4723" t="s">
        <v>258</v>
      </c>
      <c r="F4723" t="s">
        <v>43</v>
      </c>
      <c r="G4723" s="1">
        <v>46082</v>
      </c>
      <c r="H4723" t="s">
        <v>48</v>
      </c>
      <c r="I4723" t="s">
        <v>49</v>
      </c>
      <c r="J4723" t="s">
        <v>50</v>
      </c>
      <c r="K4723">
        <v>1</v>
      </c>
      <c r="L4723" t="s">
        <v>51</v>
      </c>
      <c r="M4723">
        <v>1.1100000000000001</v>
      </c>
      <c r="N4723" t="s">
        <v>307</v>
      </c>
      <c r="O4723">
        <v>2.95</v>
      </c>
      <c r="P4723">
        <v>2.65</v>
      </c>
      <c r="Q4723">
        <v>8.9</v>
      </c>
      <c r="R4723" t="s">
        <v>260</v>
      </c>
      <c r="S4723">
        <v>126</v>
      </c>
      <c r="T4723" s="1">
        <v>46082</v>
      </c>
      <c r="U4723">
        <v>-1</v>
      </c>
      <c r="V4723">
        <v>3.1</v>
      </c>
      <c r="W4723">
        <v>2.5</v>
      </c>
      <c r="X4723" s="2">
        <v>46101</v>
      </c>
      <c r="Y4723" t="s">
        <v>308</v>
      </c>
      <c r="Z4723">
        <v>411000</v>
      </c>
      <c r="AA4723">
        <v>8.6</v>
      </c>
    </row>
    <row r="4724" spans="1:27" x14ac:dyDescent="0.3">
      <c r="A4724" t="s">
        <v>304</v>
      </c>
      <c r="B4724" t="s">
        <v>305</v>
      </c>
      <c r="C4724" t="s">
        <v>306</v>
      </c>
      <c r="D4724" t="s">
        <v>257</v>
      </c>
      <c r="E4724" t="s">
        <v>258</v>
      </c>
      <c r="F4724" t="s">
        <v>31</v>
      </c>
      <c r="G4724" s="1">
        <v>45931</v>
      </c>
      <c r="H4724" t="s">
        <v>52</v>
      </c>
      <c r="I4724" t="s">
        <v>53</v>
      </c>
      <c r="J4724" t="s">
        <v>54</v>
      </c>
      <c r="K4724">
        <v>12</v>
      </c>
      <c r="L4724" t="s">
        <v>55</v>
      </c>
      <c r="M4724">
        <v>0.94</v>
      </c>
      <c r="N4724" t="s">
        <v>307</v>
      </c>
      <c r="O4724">
        <v>2.48</v>
      </c>
      <c r="P4724">
        <v>2.65</v>
      </c>
      <c r="Q4724">
        <v>8.9</v>
      </c>
      <c r="R4724" t="s">
        <v>260</v>
      </c>
      <c r="S4724">
        <v>127.1</v>
      </c>
      <c r="T4724" s="1">
        <v>45931</v>
      </c>
      <c r="U4724">
        <v>-1</v>
      </c>
      <c r="V4724">
        <v>3.1</v>
      </c>
      <c r="W4724">
        <v>2.5</v>
      </c>
      <c r="X4724" s="2">
        <v>46101</v>
      </c>
      <c r="Y4724" t="s">
        <v>308</v>
      </c>
      <c r="Z4724">
        <v>411000</v>
      </c>
      <c r="AA4724">
        <v>8.18</v>
      </c>
    </row>
    <row r="4725" spans="1:27" x14ac:dyDescent="0.3">
      <c r="A4725" t="s">
        <v>304</v>
      </c>
      <c r="B4725" t="s">
        <v>305</v>
      </c>
      <c r="C4725" t="s">
        <v>306</v>
      </c>
      <c r="D4725" t="s">
        <v>257</v>
      </c>
      <c r="E4725" t="s">
        <v>258</v>
      </c>
      <c r="F4725" t="s">
        <v>39</v>
      </c>
      <c r="G4725" s="1">
        <v>45962</v>
      </c>
      <c r="H4725" t="s">
        <v>52</v>
      </c>
      <c r="I4725" t="s">
        <v>53</v>
      </c>
      <c r="J4725" t="s">
        <v>54</v>
      </c>
      <c r="K4725">
        <v>12</v>
      </c>
      <c r="L4725" t="s">
        <v>55</v>
      </c>
      <c r="M4725">
        <v>0.95</v>
      </c>
      <c r="N4725" t="s">
        <v>307</v>
      </c>
      <c r="O4725">
        <v>2.52</v>
      </c>
      <c r="P4725">
        <v>2.65</v>
      </c>
      <c r="Q4725">
        <v>8.9</v>
      </c>
      <c r="R4725" t="s">
        <v>260</v>
      </c>
      <c r="S4725">
        <v>126.2</v>
      </c>
      <c r="T4725" s="1">
        <v>45962</v>
      </c>
      <c r="U4725">
        <v>-1</v>
      </c>
      <c r="V4725">
        <v>3.1</v>
      </c>
      <c r="W4725">
        <v>2.5</v>
      </c>
      <c r="X4725" s="2">
        <v>46101</v>
      </c>
      <c r="Y4725" t="s">
        <v>308</v>
      </c>
      <c r="Z4725">
        <v>411000</v>
      </c>
      <c r="AA4725">
        <v>8.34</v>
      </c>
    </row>
    <row r="4726" spans="1:27" x14ac:dyDescent="0.3">
      <c r="A4726" t="s">
        <v>304</v>
      </c>
      <c r="B4726" t="s">
        <v>305</v>
      </c>
      <c r="C4726" t="s">
        <v>306</v>
      </c>
      <c r="D4726" t="s">
        <v>257</v>
      </c>
      <c r="E4726" t="s">
        <v>258</v>
      </c>
      <c r="F4726" t="s">
        <v>40</v>
      </c>
      <c r="G4726" s="1">
        <v>45992</v>
      </c>
      <c r="H4726" t="s">
        <v>52</v>
      </c>
      <c r="I4726" t="s">
        <v>53</v>
      </c>
      <c r="J4726" t="s">
        <v>54</v>
      </c>
      <c r="K4726">
        <v>12</v>
      </c>
      <c r="L4726" t="s">
        <v>55</v>
      </c>
      <c r="M4726">
        <v>0.97</v>
      </c>
      <c r="N4726" t="s">
        <v>307</v>
      </c>
      <c r="O4726">
        <v>2.57</v>
      </c>
      <c r="P4726">
        <v>2.65</v>
      </c>
      <c r="Q4726">
        <v>8.9</v>
      </c>
      <c r="R4726" t="s">
        <v>260</v>
      </c>
      <c r="S4726">
        <v>125.8</v>
      </c>
      <c r="T4726" s="1">
        <v>45992</v>
      </c>
      <c r="U4726">
        <v>-1</v>
      </c>
      <c r="V4726">
        <v>3.1</v>
      </c>
      <c r="W4726">
        <v>2.5</v>
      </c>
      <c r="X4726" s="2">
        <v>46101</v>
      </c>
      <c r="Y4726" t="s">
        <v>308</v>
      </c>
      <c r="Z4726">
        <v>411000</v>
      </c>
      <c r="AA4726">
        <v>8.4700000000000006</v>
      </c>
    </row>
    <row r="4727" spans="1:27" x14ac:dyDescent="0.3">
      <c r="A4727" t="s">
        <v>304</v>
      </c>
      <c r="B4727" t="s">
        <v>305</v>
      </c>
      <c r="C4727" t="s">
        <v>306</v>
      </c>
      <c r="D4727" t="s">
        <v>257</v>
      </c>
      <c r="E4727" t="s">
        <v>258</v>
      </c>
      <c r="F4727" t="s">
        <v>41</v>
      </c>
      <c r="G4727" s="1">
        <v>46023</v>
      </c>
      <c r="H4727" t="s">
        <v>52</v>
      </c>
      <c r="I4727" t="s">
        <v>53</v>
      </c>
      <c r="J4727" t="s">
        <v>54</v>
      </c>
      <c r="K4727">
        <v>12</v>
      </c>
      <c r="L4727" t="s">
        <v>55</v>
      </c>
      <c r="M4727">
        <v>0.95</v>
      </c>
      <c r="N4727" t="s">
        <v>307</v>
      </c>
      <c r="O4727">
        <v>2.5299999999999998</v>
      </c>
      <c r="P4727">
        <v>2.65</v>
      </c>
      <c r="Q4727">
        <v>8.9</v>
      </c>
      <c r="R4727" t="s">
        <v>260</v>
      </c>
      <c r="S4727">
        <v>124.2</v>
      </c>
      <c r="T4727" s="1">
        <v>46023</v>
      </c>
      <c r="U4727">
        <v>-1</v>
      </c>
      <c r="V4727">
        <v>3.1</v>
      </c>
      <c r="W4727">
        <v>2.5</v>
      </c>
      <c r="X4727" s="2">
        <v>46101</v>
      </c>
      <c r="Y4727" t="s">
        <v>308</v>
      </c>
      <c r="Z4727">
        <v>411000</v>
      </c>
      <c r="AA4727">
        <v>8.41</v>
      </c>
    </row>
    <row r="4728" spans="1:27" x14ac:dyDescent="0.3">
      <c r="A4728" t="s">
        <v>304</v>
      </c>
      <c r="B4728" t="s">
        <v>305</v>
      </c>
      <c r="C4728" t="s">
        <v>306</v>
      </c>
      <c r="D4728" t="s">
        <v>257</v>
      </c>
      <c r="E4728" t="s">
        <v>258</v>
      </c>
      <c r="F4728" t="s">
        <v>42</v>
      </c>
      <c r="G4728" s="1">
        <v>46054</v>
      </c>
      <c r="H4728" t="s">
        <v>52</v>
      </c>
      <c r="I4728" t="s">
        <v>53</v>
      </c>
      <c r="J4728" t="s">
        <v>54</v>
      </c>
      <c r="K4728">
        <v>12</v>
      </c>
      <c r="L4728" t="s">
        <v>55</v>
      </c>
      <c r="M4728">
        <v>0.99</v>
      </c>
      <c r="N4728" t="s">
        <v>307</v>
      </c>
      <c r="O4728">
        <v>2.63</v>
      </c>
      <c r="P4728">
        <v>2.65</v>
      </c>
      <c r="Q4728">
        <v>8.9</v>
      </c>
      <c r="R4728" t="s">
        <v>260</v>
      </c>
      <c r="S4728">
        <v>125.3</v>
      </c>
      <c r="T4728" s="1">
        <v>46054</v>
      </c>
      <c r="U4728">
        <v>-1</v>
      </c>
      <c r="V4728">
        <v>3.1</v>
      </c>
      <c r="W4728">
        <v>2.5</v>
      </c>
      <c r="X4728" s="2">
        <v>46101</v>
      </c>
      <c r="Y4728" t="s">
        <v>308</v>
      </c>
      <c r="Z4728">
        <v>411000</v>
      </c>
      <c r="AA4728">
        <v>8.6199999999999992</v>
      </c>
    </row>
    <row r="4729" spans="1:27" x14ac:dyDescent="0.3">
      <c r="A4729" t="s">
        <v>304</v>
      </c>
      <c r="B4729" t="s">
        <v>305</v>
      </c>
      <c r="C4729" t="s">
        <v>306</v>
      </c>
      <c r="D4729" t="s">
        <v>257</v>
      </c>
      <c r="E4729" t="s">
        <v>258</v>
      </c>
      <c r="F4729" t="s">
        <v>43</v>
      </c>
      <c r="G4729" s="1">
        <v>46082</v>
      </c>
      <c r="H4729" t="s">
        <v>52</v>
      </c>
      <c r="I4729" t="s">
        <v>53</v>
      </c>
      <c r="J4729" t="s">
        <v>54</v>
      </c>
      <c r="K4729">
        <v>12</v>
      </c>
      <c r="L4729" t="s">
        <v>55</v>
      </c>
      <c r="M4729">
        <v>0.98</v>
      </c>
      <c r="N4729" t="s">
        <v>307</v>
      </c>
      <c r="O4729">
        <v>2.61</v>
      </c>
      <c r="P4729">
        <v>2.65</v>
      </c>
      <c r="Q4729">
        <v>8.9</v>
      </c>
      <c r="R4729" t="s">
        <v>260</v>
      </c>
      <c r="S4729">
        <v>126</v>
      </c>
      <c r="T4729" s="1">
        <v>46082</v>
      </c>
      <c r="U4729">
        <v>-1</v>
      </c>
      <c r="V4729">
        <v>3.1</v>
      </c>
      <c r="W4729">
        <v>2.5</v>
      </c>
      <c r="X4729" s="2">
        <v>46101</v>
      </c>
      <c r="Y4729" t="s">
        <v>308</v>
      </c>
      <c r="Z4729">
        <v>411000</v>
      </c>
      <c r="AA4729">
        <v>8.6</v>
      </c>
    </row>
    <row r="4730" spans="1:27" x14ac:dyDescent="0.3">
      <c r="A4730" t="s">
        <v>304</v>
      </c>
      <c r="B4730" t="s">
        <v>305</v>
      </c>
      <c r="C4730" t="s">
        <v>306</v>
      </c>
      <c r="D4730" t="s">
        <v>257</v>
      </c>
      <c r="E4730" t="s">
        <v>258</v>
      </c>
      <c r="F4730" t="s">
        <v>31</v>
      </c>
      <c r="G4730" s="1">
        <v>45931</v>
      </c>
      <c r="H4730" t="s">
        <v>56</v>
      </c>
      <c r="I4730" t="s">
        <v>57</v>
      </c>
      <c r="J4730" t="s">
        <v>34</v>
      </c>
      <c r="K4730">
        <v>1</v>
      </c>
      <c r="L4730" t="s">
        <v>51</v>
      </c>
      <c r="M4730">
        <v>3.57</v>
      </c>
      <c r="N4730" t="s">
        <v>307</v>
      </c>
      <c r="O4730">
        <v>9.4700000000000006</v>
      </c>
      <c r="P4730">
        <v>2.65</v>
      </c>
      <c r="Q4730">
        <v>8.9</v>
      </c>
      <c r="R4730" t="s">
        <v>260</v>
      </c>
      <c r="S4730">
        <v>127.1</v>
      </c>
      <c r="T4730" s="1">
        <v>45931</v>
      </c>
      <c r="U4730">
        <v>-1</v>
      </c>
      <c r="V4730">
        <v>3.1</v>
      </c>
      <c r="W4730">
        <v>2.5</v>
      </c>
      <c r="X4730" s="2">
        <v>46101</v>
      </c>
      <c r="Y4730" t="s">
        <v>308</v>
      </c>
      <c r="Z4730">
        <v>411000</v>
      </c>
      <c r="AA4730">
        <v>8.18</v>
      </c>
    </row>
    <row r="4731" spans="1:27" x14ac:dyDescent="0.3">
      <c r="A4731" t="s">
        <v>304</v>
      </c>
      <c r="B4731" t="s">
        <v>305</v>
      </c>
      <c r="C4731" t="s">
        <v>306</v>
      </c>
      <c r="D4731" t="s">
        <v>257</v>
      </c>
      <c r="E4731" t="s">
        <v>258</v>
      </c>
      <c r="F4731" t="s">
        <v>39</v>
      </c>
      <c r="G4731" s="1">
        <v>45962</v>
      </c>
      <c r="H4731" t="s">
        <v>56</v>
      </c>
      <c r="I4731" t="s">
        <v>57</v>
      </c>
      <c r="J4731" t="s">
        <v>34</v>
      </c>
      <c r="K4731">
        <v>1</v>
      </c>
      <c r="L4731" t="s">
        <v>51</v>
      </c>
      <c r="M4731">
        <v>3.53</v>
      </c>
      <c r="N4731" t="s">
        <v>307</v>
      </c>
      <c r="O4731">
        <v>9.36</v>
      </c>
      <c r="P4731">
        <v>2.65</v>
      </c>
      <c r="Q4731">
        <v>8.9</v>
      </c>
      <c r="R4731" t="s">
        <v>260</v>
      </c>
      <c r="S4731">
        <v>126.2</v>
      </c>
      <c r="T4731" s="1">
        <v>45962</v>
      </c>
      <c r="U4731">
        <v>-1</v>
      </c>
      <c r="V4731">
        <v>3.1</v>
      </c>
      <c r="W4731">
        <v>2.5</v>
      </c>
      <c r="X4731" s="2">
        <v>46101</v>
      </c>
      <c r="Y4731" t="s">
        <v>308</v>
      </c>
      <c r="Z4731">
        <v>411000</v>
      </c>
      <c r="AA4731">
        <v>8.34</v>
      </c>
    </row>
    <row r="4732" spans="1:27" x14ac:dyDescent="0.3">
      <c r="A4732" t="s">
        <v>304</v>
      </c>
      <c r="B4732" t="s">
        <v>305</v>
      </c>
      <c r="C4732" t="s">
        <v>306</v>
      </c>
      <c r="D4732" t="s">
        <v>257</v>
      </c>
      <c r="E4732" t="s">
        <v>258</v>
      </c>
      <c r="F4732" t="s">
        <v>40</v>
      </c>
      <c r="G4732" s="1">
        <v>45992</v>
      </c>
      <c r="H4732" t="s">
        <v>56</v>
      </c>
      <c r="I4732" t="s">
        <v>57</v>
      </c>
      <c r="J4732" t="s">
        <v>34</v>
      </c>
      <c r="K4732">
        <v>1</v>
      </c>
      <c r="L4732" t="s">
        <v>51</v>
      </c>
      <c r="M4732">
        <v>3.67</v>
      </c>
      <c r="N4732" t="s">
        <v>307</v>
      </c>
      <c r="O4732">
        <v>9.73</v>
      </c>
      <c r="P4732">
        <v>2.65</v>
      </c>
      <c r="Q4732">
        <v>8.9</v>
      </c>
      <c r="R4732" t="s">
        <v>260</v>
      </c>
      <c r="S4732">
        <v>125.8</v>
      </c>
      <c r="T4732" s="1">
        <v>45992</v>
      </c>
      <c r="U4732">
        <v>-1</v>
      </c>
      <c r="V4732">
        <v>3.1</v>
      </c>
      <c r="W4732">
        <v>2.5</v>
      </c>
      <c r="X4732" s="2">
        <v>46101</v>
      </c>
      <c r="Y4732" t="s">
        <v>308</v>
      </c>
      <c r="Z4732">
        <v>411000</v>
      </c>
      <c r="AA4732">
        <v>8.4700000000000006</v>
      </c>
    </row>
    <row r="4733" spans="1:27" x14ac:dyDescent="0.3">
      <c r="A4733" t="s">
        <v>304</v>
      </c>
      <c r="B4733" t="s">
        <v>305</v>
      </c>
      <c r="C4733" t="s">
        <v>306</v>
      </c>
      <c r="D4733" t="s">
        <v>257</v>
      </c>
      <c r="E4733" t="s">
        <v>258</v>
      </c>
      <c r="F4733" t="s">
        <v>41</v>
      </c>
      <c r="G4733" s="1">
        <v>46023</v>
      </c>
      <c r="H4733" t="s">
        <v>56</v>
      </c>
      <c r="I4733" t="s">
        <v>57</v>
      </c>
      <c r="J4733" t="s">
        <v>34</v>
      </c>
      <c r="K4733">
        <v>1</v>
      </c>
      <c r="L4733" t="s">
        <v>51</v>
      </c>
      <c r="M4733">
        <v>3.78</v>
      </c>
      <c r="N4733" t="s">
        <v>307</v>
      </c>
      <c r="O4733">
        <v>10.02</v>
      </c>
      <c r="P4733">
        <v>2.65</v>
      </c>
      <c r="Q4733">
        <v>8.9</v>
      </c>
      <c r="R4733" t="s">
        <v>260</v>
      </c>
      <c r="S4733">
        <v>124.2</v>
      </c>
      <c r="T4733" s="1">
        <v>46023</v>
      </c>
      <c r="U4733">
        <v>-1</v>
      </c>
      <c r="V4733">
        <v>3.1</v>
      </c>
      <c r="W4733">
        <v>2.5</v>
      </c>
      <c r="X4733" s="2">
        <v>46101</v>
      </c>
      <c r="Y4733" t="s">
        <v>308</v>
      </c>
      <c r="Z4733">
        <v>411000</v>
      </c>
      <c r="AA4733">
        <v>8.41</v>
      </c>
    </row>
    <row r="4734" spans="1:27" x14ac:dyDescent="0.3">
      <c r="A4734" t="s">
        <v>304</v>
      </c>
      <c r="B4734" t="s">
        <v>305</v>
      </c>
      <c r="C4734" t="s">
        <v>306</v>
      </c>
      <c r="D4734" t="s">
        <v>257</v>
      </c>
      <c r="E4734" t="s">
        <v>258</v>
      </c>
      <c r="F4734" t="s">
        <v>42</v>
      </c>
      <c r="G4734" s="1">
        <v>46054</v>
      </c>
      <c r="H4734" t="s">
        <v>56</v>
      </c>
      <c r="I4734" t="s">
        <v>57</v>
      </c>
      <c r="J4734" t="s">
        <v>34</v>
      </c>
      <c r="K4734">
        <v>1</v>
      </c>
      <c r="L4734" t="s">
        <v>51</v>
      </c>
      <c r="M4734">
        <v>3.86</v>
      </c>
      <c r="N4734" t="s">
        <v>307</v>
      </c>
      <c r="O4734">
        <v>10.220000000000001</v>
      </c>
      <c r="P4734">
        <v>2.65</v>
      </c>
      <c r="Q4734">
        <v>8.9</v>
      </c>
      <c r="R4734" t="s">
        <v>260</v>
      </c>
      <c r="S4734">
        <v>125.3</v>
      </c>
      <c r="T4734" s="1">
        <v>46054</v>
      </c>
      <c r="U4734">
        <v>-1</v>
      </c>
      <c r="V4734">
        <v>3.1</v>
      </c>
      <c r="W4734">
        <v>2.5</v>
      </c>
      <c r="X4734" s="2">
        <v>46101</v>
      </c>
      <c r="Y4734" t="s">
        <v>308</v>
      </c>
      <c r="Z4734">
        <v>411000</v>
      </c>
      <c r="AA4734">
        <v>8.6199999999999992</v>
      </c>
    </row>
    <row r="4735" spans="1:27" x14ac:dyDescent="0.3">
      <c r="A4735" t="s">
        <v>304</v>
      </c>
      <c r="B4735" t="s">
        <v>305</v>
      </c>
      <c r="C4735" t="s">
        <v>306</v>
      </c>
      <c r="D4735" t="s">
        <v>257</v>
      </c>
      <c r="E4735" t="s">
        <v>258</v>
      </c>
      <c r="F4735" t="s">
        <v>43</v>
      </c>
      <c r="G4735" s="1">
        <v>46082</v>
      </c>
      <c r="H4735" t="s">
        <v>56</v>
      </c>
      <c r="I4735" t="s">
        <v>57</v>
      </c>
      <c r="J4735" t="s">
        <v>34</v>
      </c>
      <c r="K4735">
        <v>1</v>
      </c>
      <c r="L4735" t="s">
        <v>51</v>
      </c>
      <c r="M4735">
        <v>3.79</v>
      </c>
      <c r="N4735" t="s">
        <v>307</v>
      </c>
      <c r="O4735">
        <v>10.050000000000001</v>
      </c>
      <c r="P4735">
        <v>2.65</v>
      </c>
      <c r="Q4735">
        <v>8.9</v>
      </c>
      <c r="R4735" t="s">
        <v>260</v>
      </c>
      <c r="S4735">
        <v>126</v>
      </c>
      <c r="T4735" s="1">
        <v>46082</v>
      </c>
      <c r="U4735">
        <v>-1</v>
      </c>
      <c r="V4735">
        <v>3.1</v>
      </c>
      <c r="W4735">
        <v>2.5</v>
      </c>
      <c r="X4735" s="2">
        <v>46101</v>
      </c>
      <c r="Y4735" t="s">
        <v>308</v>
      </c>
      <c r="Z4735">
        <v>411000</v>
      </c>
      <c r="AA4735">
        <v>8.6</v>
      </c>
    </row>
    <row r="4736" spans="1:27" x14ac:dyDescent="0.3">
      <c r="A4736" t="s">
        <v>304</v>
      </c>
      <c r="B4736" t="s">
        <v>305</v>
      </c>
      <c r="C4736" t="s">
        <v>306</v>
      </c>
      <c r="D4736" t="s">
        <v>257</v>
      </c>
      <c r="E4736" t="s">
        <v>258</v>
      </c>
      <c r="F4736" t="s">
        <v>31</v>
      </c>
      <c r="G4736" s="1">
        <v>45931</v>
      </c>
      <c r="H4736" t="s">
        <v>58</v>
      </c>
      <c r="I4736" t="s">
        <v>59</v>
      </c>
      <c r="J4736" t="s">
        <v>60</v>
      </c>
      <c r="K4736">
        <v>1</v>
      </c>
      <c r="L4736" t="s">
        <v>51</v>
      </c>
      <c r="M4736">
        <v>2.4300000000000002</v>
      </c>
      <c r="N4736" t="s">
        <v>307</v>
      </c>
      <c r="O4736">
        <v>6.45</v>
      </c>
      <c r="P4736">
        <v>2.65</v>
      </c>
      <c r="Q4736">
        <v>8.9</v>
      </c>
      <c r="R4736" t="s">
        <v>260</v>
      </c>
      <c r="S4736">
        <v>127.1</v>
      </c>
      <c r="T4736" s="1">
        <v>45931</v>
      </c>
      <c r="U4736">
        <v>-1</v>
      </c>
      <c r="V4736">
        <v>3.1</v>
      </c>
      <c r="W4736">
        <v>2.5</v>
      </c>
      <c r="X4736" s="2">
        <v>46101</v>
      </c>
      <c r="Y4736" t="s">
        <v>308</v>
      </c>
      <c r="Z4736">
        <v>411000</v>
      </c>
      <c r="AA4736">
        <v>8.18</v>
      </c>
    </row>
    <row r="4737" spans="1:27" x14ac:dyDescent="0.3">
      <c r="A4737" t="s">
        <v>304</v>
      </c>
      <c r="B4737" t="s">
        <v>305</v>
      </c>
      <c r="C4737" t="s">
        <v>306</v>
      </c>
      <c r="D4737" t="s">
        <v>257</v>
      </c>
      <c r="E4737" t="s">
        <v>258</v>
      </c>
      <c r="F4737" t="s">
        <v>39</v>
      </c>
      <c r="G4737" s="1">
        <v>45962</v>
      </c>
      <c r="H4737" t="s">
        <v>58</v>
      </c>
      <c r="I4737" t="s">
        <v>59</v>
      </c>
      <c r="J4737" t="s">
        <v>60</v>
      </c>
      <c r="K4737">
        <v>1</v>
      </c>
      <c r="L4737" t="s">
        <v>51</v>
      </c>
      <c r="M4737">
        <v>2.4300000000000002</v>
      </c>
      <c r="N4737" t="s">
        <v>307</v>
      </c>
      <c r="O4737">
        <v>6.44</v>
      </c>
      <c r="P4737">
        <v>2.65</v>
      </c>
      <c r="Q4737">
        <v>8.9</v>
      </c>
      <c r="R4737" t="s">
        <v>260</v>
      </c>
      <c r="S4737">
        <v>126.2</v>
      </c>
      <c r="T4737" s="1">
        <v>45962</v>
      </c>
      <c r="U4737">
        <v>-1</v>
      </c>
      <c r="V4737">
        <v>3.1</v>
      </c>
      <c r="W4737">
        <v>2.5</v>
      </c>
      <c r="X4737" s="2">
        <v>46101</v>
      </c>
      <c r="Y4737" t="s">
        <v>308</v>
      </c>
      <c r="Z4737">
        <v>411000</v>
      </c>
      <c r="AA4737">
        <v>8.34</v>
      </c>
    </row>
    <row r="4738" spans="1:27" x14ac:dyDescent="0.3">
      <c r="A4738" t="s">
        <v>304</v>
      </c>
      <c r="B4738" t="s">
        <v>305</v>
      </c>
      <c r="C4738" t="s">
        <v>306</v>
      </c>
      <c r="D4738" t="s">
        <v>257</v>
      </c>
      <c r="E4738" t="s">
        <v>258</v>
      </c>
      <c r="F4738" t="s">
        <v>40</v>
      </c>
      <c r="G4738" s="1">
        <v>45992</v>
      </c>
      <c r="H4738" t="s">
        <v>58</v>
      </c>
      <c r="I4738" t="s">
        <v>59</v>
      </c>
      <c r="J4738" t="s">
        <v>60</v>
      </c>
      <c r="K4738">
        <v>1</v>
      </c>
      <c r="L4738" t="s">
        <v>51</v>
      </c>
      <c r="M4738">
        <v>2.4700000000000002</v>
      </c>
      <c r="N4738" t="s">
        <v>307</v>
      </c>
      <c r="O4738">
        <v>6.54</v>
      </c>
      <c r="P4738">
        <v>2.65</v>
      </c>
      <c r="Q4738">
        <v>8.9</v>
      </c>
      <c r="R4738" t="s">
        <v>260</v>
      </c>
      <c r="S4738">
        <v>125.8</v>
      </c>
      <c r="T4738" s="1">
        <v>45992</v>
      </c>
      <c r="U4738">
        <v>-1</v>
      </c>
      <c r="V4738">
        <v>3.1</v>
      </c>
      <c r="W4738">
        <v>2.5</v>
      </c>
      <c r="X4738" s="2">
        <v>46101</v>
      </c>
      <c r="Y4738" t="s">
        <v>308</v>
      </c>
      <c r="Z4738">
        <v>411000</v>
      </c>
      <c r="AA4738">
        <v>8.4700000000000006</v>
      </c>
    </row>
    <row r="4739" spans="1:27" x14ac:dyDescent="0.3">
      <c r="A4739" t="s">
        <v>304</v>
      </c>
      <c r="B4739" t="s">
        <v>305</v>
      </c>
      <c r="C4739" t="s">
        <v>306</v>
      </c>
      <c r="D4739" t="s">
        <v>257</v>
      </c>
      <c r="E4739" t="s">
        <v>258</v>
      </c>
      <c r="F4739" t="s">
        <v>41</v>
      </c>
      <c r="G4739" s="1">
        <v>46023</v>
      </c>
      <c r="H4739" t="s">
        <v>58</v>
      </c>
      <c r="I4739" t="s">
        <v>59</v>
      </c>
      <c r="J4739" t="s">
        <v>60</v>
      </c>
      <c r="K4739">
        <v>1</v>
      </c>
      <c r="L4739" t="s">
        <v>51</v>
      </c>
      <c r="M4739">
        <v>2.48</v>
      </c>
      <c r="N4739" t="s">
        <v>307</v>
      </c>
      <c r="O4739">
        <v>6.56</v>
      </c>
      <c r="P4739">
        <v>2.65</v>
      </c>
      <c r="Q4739">
        <v>8.9</v>
      </c>
      <c r="R4739" t="s">
        <v>260</v>
      </c>
      <c r="S4739">
        <v>124.2</v>
      </c>
      <c r="T4739" s="1">
        <v>46023</v>
      </c>
      <c r="U4739">
        <v>-1</v>
      </c>
      <c r="V4739">
        <v>3.1</v>
      </c>
      <c r="W4739">
        <v>2.5</v>
      </c>
      <c r="X4739" s="2">
        <v>46101</v>
      </c>
      <c r="Y4739" t="s">
        <v>308</v>
      </c>
      <c r="Z4739">
        <v>411000</v>
      </c>
      <c r="AA4739">
        <v>8.41</v>
      </c>
    </row>
    <row r="4740" spans="1:27" x14ac:dyDescent="0.3">
      <c r="A4740" t="s">
        <v>304</v>
      </c>
      <c r="B4740" t="s">
        <v>305</v>
      </c>
      <c r="C4740" t="s">
        <v>306</v>
      </c>
      <c r="D4740" t="s">
        <v>257</v>
      </c>
      <c r="E4740" t="s">
        <v>258</v>
      </c>
      <c r="F4740" t="s">
        <v>42</v>
      </c>
      <c r="G4740" s="1">
        <v>46054</v>
      </c>
      <c r="H4740" t="s">
        <v>58</v>
      </c>
      <c r="I4740" t="s">
        <v>59</v>
      </c>
      <c r="J4740" t="s">
        <v>60</v>
      </c>
      <c r="K4740">
        <v>1</v>
      </c>
      <c r="L4740" t="s">
        <v>51</v>
      </c>
      <c r="M4740">
        <v>2.56</v>
      </c>
      <c r="N4740" t="s">
        <v>307</v>
      </c>
      <c r="O4740">
        <v>6.78</v>
      </c>
      <c r="P4740">
        <v>2.65</v>
      </c>
      <c r="Q4740">
        <v>8.9</v>
      </c>
      <c r="R4740" t="s">
        <v>260</v>
      </c>
      <c r="S4740">
        <v>125.3</v>
      </c>
      <c r="T4740" s="1">
        <v>46054</v>
      </c>
      <c r="U4740">
        <v>-1</v>
      </c>
      <c r="V4740">
        <v>3.1</v>
      </c>
      <c r="W4740">
        <v>2.5</v>
      </c>
      <c r="X4740" s="2">
        <v>46101</v>
      </c>
      <c r="Y4740" t="s">
        <v>308</v>
      </c>
      <c r="Z4740">
        <v>411000</v>
      </c>
      <c r="AA4740">
        <v>8.6199999999999992</v>
      </c>
    </row>
    <row r="4741" spans="1:27" x14ac:dyDescent="0.3">
      <c r="A4741" t="s">
        <v>304</v>
      </c>
      <c r="B4741" t="s">
        <v>305</v>
      </c>
      <c r="C4741" t="s">
        <v>306</v>
      </c>
      <c r="D4741" t="s">
        <v>257</v>
      </c>
      <c r="E4741" t="s">
        <v>258</v>
      </c>
      <c r="F4741" t="s">
        <v>43</v>
      </c>
      <c r="G4741" s="1">
        <v>46082</v>
      </c>
      <c r="H4741" t="s">
        <v>58</v>
      </c>
      <c r="I4741" t="s">
        <v>59</v>
      </c>
      <c r="J4741" t="s">
        <v>60</v>
      </c>
      <c r="K4741">
        <v>1</v>
      </c>
      <c r="L4741" t="s">
        <v>51</v>
      </c>
      <c r="M4741">
        <v>2.56</v>
      </c>
      <c r="N4741" t="s">
        <v>307</v>
      </c>
      <c r="O4741">
        <v>6.79</v>
      </c>
      <c r="P4741">
        <v>2.65</v>
      </c>
      <c r="Q4741">
        <v>8.9</v>
      </c>
      <c r="R4741" t="s">
        <v>260</v>
      </c>
      <c r="S4741">
        <v>126</v>
      </c>
      <c r="T4741" s="1">
        <v>46082</v>
      </c>
      <c r="U4741">
        <v>-1</v>
      </c>
      <c r="V4741">
        <v>3.1</v>
      </c>
      <c r="W4741">
        <v>2.5</v>
      </c>
      <c r="X4741" s="2">
        <v>46101</v>
      </c>
      <c r="Y4741" t="s">
        <v>308</v>
      </c>
      <c r="Z4741">
        <v>411000</v>
      </c>
      <c r="AA4741">
        <v>8.6</v>
      </c>
    </row>
    <row r="4742" spans="1:27" x14ac:dyDescent="0.3">
      <c r="A4742" t="s">
        <v>304</v>
      </c>
      <c r="B4742" t="s">
        <v>305</v>
      </c>
      <c r="C4742" t="s">
        <v>306</v>
      </c>
      <c r="D4742" t="s">
        <v>257</v>
      </c>
      <c r="E4742" t="s">
        <v>258</v>
      </c>
      <c r="F4742" t="s">
        <v>31</v>
      </c>
      <c r="G4742" s="1">
        <v>45931</v>
      </c>
      <c r="H4742" t="s">
        <v>61</v>
      </c>
      <c r="I4742" t="s">
        <v>62</v>
      </c>
      <c r="J4742" t="s">
        <v>60</v>
      </c>
      <c r="K4742">
        <v>1</v>
      </c>
      <c r="L4742" t="s">
        <v>51</v>
      </c>
      <c r="M4742">
        <v>5.9</v>
      </c>
      <c r="N4742" t="s">
        <v>307</v>
      </c>
      <c r="O4742">
        <v>15.63</v>
      </c>
      <c r="P4742">
        <v>2.65</v>
      </c>
      <c r="Q4742">
        <v>8.9</v>
      </c>
      <c r="R4742" t="s">
        <v>260</v>
      </c>
      <c r="S4742">
        <v>127.1</v>
      </c>
      <c r="T4742" s="1">
        <v>45931</v>
      </c>
      <c r="U4742">
        <v>-1</v>
      </c>
      <c r="V4742">
        <v>3.1</v>
      </c>
      <c r="W4742">
        <v>2.5</v>
      </c>
      <c r="X4742" s="2">
        <v>46101</v>
      </c>
      <c r="Y4742" t="s">
        <v>308</v>
      </c>
      <c r="Z4742">
        <v>411000</v>
      </c>
      <c r="AA4742">
        <v>8.18</v>
      </c>
    </row>
    <row r="4743" spans="1:27" x14ac:dyDescent="0.3">
      <c r="A4743" t="s">
        <v>304</v>
      </c>
      <c r="B4743" t="s">
        <v>305</v>
      </c>
      <c r="C4743" t="s">
        <v>306</v>
      </c>
      <c r="D4743" t="s">
        <v>257</v>
      </c>
      <c r="E4743" t="s">
        <v>258</v>
      </c>
      <c r="F4743" t="s">
        <v>39</v>
      </c>
      <c r="G4743" s="1">
        <v>45962</v>
      </c>
      <c r="H4743" t="s">
        <v>61</v>
      </c>
      <c r="I4743" t="s">
        <v>62</v>
      </c>
      <c r="J4743" t="s">
        <v>60</v>
      </c>
      <c r="K4743">
        <v>1</v>
      </c>
      <c r="L4743" t="s">
        <v>51</v>
      </c>
      <c r="M4743">
        <v>5.94</v>
      </c>
      <c r="N4743" t="s">
        <v>307</v>
      </c>
      <c r="O4743">
        <v>15.74</v>
      </c>
      <c r="P4743">
        <v>2.65</v>
      </c>
      <c r="Q4743">
        <v>8.9</v>
      </c>
      <c r="R4743" t="s">
        <v>260</v>
      </c>
      <c r="S4743">
        <v>126.2</v>
      </c>
      <c r="T4743" s="1">
        <v>45962</v>
      </c>
      <c r="U4743">
        <v>-1</v>
      </c>
      <c r="V4743">
        <v>3.1</v>
      </c>
      <c r="W4743">
        <v>2.5</v>
      </c>
      <c r="X4743" s="2">
        <v>46101</v>
      </c>
      <c r="Y4743" t="s">
        <v>308</v>
      </c>
      <c r="Z4743">
        <v>411000</v>
      </c>
      <c r="AA4743">
        <v>8.34</v>
      </c>
    </row>
    <row r="4744" spans="1:27" x14ac:dyDescent="0.3">
      <c r="A4744" t="s">
        <v>304</v>
      </c>
      <c r="B4744" t="s">
        <v>305</v>
      </c>
      <c r="C4744" t="s">
        <v>306</v>
      </c>
      <c r="D4744" t="s">
        <v>257</v>
      </c>
      <c r="E4744" t="s">
        <v>258</v>
      </c>
      <c r="F4744" t="s">
        <v>40</v>
      </c>
      <c r="G4744" s="1">
        <v>45992</v>
      </c>
      <c r="H4744" t="s">
        <v>61</v>
      </c>
      <c r="I4744" t="s">
        <v>62</v>
      </c>
      <c r="J4744" t="s">
        <v>60</v>
      </c>
      <c r="K4744">
        <v>1</v>
      </c>
      <c r="L4744" t="s">
        <v>51</v>
      </c>
      <c r="M4744">
        <v>6.11</v>
      </c>
      <c r="N4744" t="s">
        <v>307</v>
      </c>
      <c r="O4744">
        <v>16.2</v>
      </c>
      <c r="P4744">
        <v>2.65</v>
      </c>
      <c r="Q4744">
        <v>8.9</v>
      </c>
      <c r="R4744" t="s">
        <v>260</v>
      </c>
      <c r="S4744">
        <v>125.8</v>
      </c>
      <c r="T4744" s="1">
        <v>45992</v>
      </c>
      <c r="U4744">
        <v>-1</v>
      </c>
      <c r="V4744">
        <v>3.1</v>
      </c>
      <c r="W4744">
        <v>2.5</v>
      </c>
      <c r="X4744" s="2">
        <v>46101</v>
      </c>
      <c r="Y4744" t="s">
        <v>308</v>
      </c>
      <c r="Z4744">
        <v>411000</v>
      </c>
      <c r="AA4744">
        <v>8.4700000000000006</v>
      </c>
    </row>
    <row r="4745" spans="1:27" x14ac:dyDescent="0.3">
      <c r="A4745" t="s">
        <v>304</v>
      </c>
      <c r="B4745" t="s">
        <v>305</v>
      </c>
      <c r="C4745" t="s">
        <v>306</v>
      </c>
      <c r="D4745" t="s">
        <v>257</v>
      </c>
      <c r="E4745" t="s">
        <v>258</v>
      </c>
      <c r="F4745" t="s">
        <v>41</v>
      </c>
      <c r="G4745" s="1">
        <v>46023</v>
      </c>
      <c r="H4745" t="s">
        <v>61</v>
      </c>
      <c r="I4745" t="s">
        <v>62</v>
      </c>
      <c r="J4745" t="s">
        <v>60</v>
      </c>
      <c r="K4745">
        <v>1</v>
      </c>
      <c r="L4745" t="s">
        <v>51</v>
      </c>
      <c r="M4745">
        <v>6.07</v>
      </c>
      <c r="N4745" t="s">
        <v>307</v>
      </c>
      <c r="O4745">
        <v>16.079999999999998</v>
      </c>
      <c r="P4745">
        <v>2.65</v>
      </c>
      <c r="Q4745">
        <v>8.9</v>
      </c>
      <c r="R4745" t="s">
        <v>260</v>
      </c>
      <c r="S4745">
        <v>124.2</v>
      </c>
      <c r="T4745" s="1">
        <v>46023</v>
      </c>
      <c r="U4745">
        <v>-1</v>
      </c>
      <c r="V4745">
        <v>3.1</v>
      </c>
      <c r="W4745">
        <v>2.5</v>
      </c>
      <c r="X4745" s="2">
        <v>46101</v>
      </c>
      <c r="Y4745" t="s">
        <v>308</v>
      </c>
      <c r="Z4745">
        <v>411000</v>
      </c>
      <c r="AA4745">
        <v>8.41</v>
      </c>
    </row>
    <row r="4746" spans="1:27" x14ac:dyDescent="0.3">
      <c r="A4746" t="s">
        <v>304</v>
      </c>
      <c r="B4746" t="s">
        <v>305</v>
      </c>
      <c r="C4746" t="s">
        <v>306</v>
      </c>
      <c r="D4746" t="s">
        <v>257</v>
      </c>
      <c r="E4746" t="s">
        <v>258</v>
      </c>
      <c r="F4746" t="s">
        <v>42</v>
      </c>
      <c r="G4746" s="1">
        <v>46054</v>
      </c>
      <c r="H4746" t="s">
        <v>61</v>
      </c>
      <c r="I4746" t="s">
        <v>62</v>
      </c>
      <c r="J4746" t="s">
        <v>60</v>
      </c>
      <c r="K4746">
        <v>1</v>
      </c>
      <c r="L4746" t="s">
        <v>51</v>
      </c>
      <c r="M4746">
        <v>6.04</v>
      </c>
      <c r="N4746" t="s">
        <v>307</v>
      </c>
      <c r="O4746">
        <v>16</v>
      </c>
      <c r="P4746">
        <v>2.65</v>
      </c>
      <c r="Q4746">
        <v>8.9</v>
      </c>
      <c r="R4746" t="s">
        <v>260</v>
      </c>
      <c r="S4746">
        <v>125.3</v>
      </c>
      <c r="T4746" s="1">
        <v>46054</v>
      </c>
      <c r="U4746">
        <v>-1</v>
      </c>
      <c r="V4746">
        <v>3.1</v>
      </c>
      <c r="W4746">
        <v>2.5</v>
      </c>
      <c r="X4746" s="2">
        <v>46101</v>
      </c>
      <c r="Y4746" t="s">
        <v>308</v>
      </c>
      <c r="Z4746">
        <v>411000</v>
      </c>
      <c r="AA4746">
        <v>8.6199999999999992</v>
      </c>
    </row>
    <row r="4747" spans="1:27" x14ac:dyDescent="0.3">
      <c r="A4747" t="s">
        <v>304</v>
      </c>
      <c r="B4747" t="s">
        <v>305</v>
      </c>
      <c r="C4747" t="s">
        <v>306</v>
      </c>
      <c r="D4747" t="s">
        <v>257</v>
      </c>
      <c r="E4747" t="s">
        <v>258</v>
      </c>
      <c r="F4747" t="s">
        <v>43</v>
      </c>
      <c r="G4747" s="1">
        <v>46082</v>
      </c>
      <c r="H4747" t="s">
        <v>61</v>
      </c>
      <c r="I4747" t="s">
        <v>62</v>
      </c>
      <c r="J4747" t="s">
        <v>60</v>
      </c>
      <c r="K4747">
        <v>1</v>
      </c>
      <c r="L4747" t="s">
        <v>51</v>
      </c>
      <c r="M4747">
        <v>6.18</v>
      </c>
      <c r="N4747" t="s">
        <v>307</v>
      </c>
      <c r="O4747">
        <v>16.38</v>
      </c>
      <c r="P4747">
        <v>2.65</v>
      </c>
      <c r="Q4747">
        <v>8.9</v>
      </c>
      <c r="R4747" t="s">
        <v>260</v>
      </c>
      <c r="S4747">
        <v>126</v>
      </c>
      <c r="T4747" s="1">
        <v>46082</v>
      </c>
      <c r="U4747">
        <v>-1</v>
      </c>
      <c r="V4747">
        <v>3.1</v>
      </c>
      <c r="W4747">
        <v>2.5</v>
      </c>
      <c r="X4747" s="2">
        <v>46101</v>
      </c>
      <c r="Y4747" t="s">
        <v>308</v>
      </c>
      <c r="Z4747">
        <v>411000</v>
      </c>
      <c r="AA4747">
        <v>8.6</v>
      </c>
    </row>
    <row r="4748" spans="1:27" x14ac:dyDescent="0.3">
      <c r="A4748" t="s">
        <v>304</v>
      </c>
      <c r="B4748" t="s">
        <v>305</v>
      </c>
      <c r="C4748" t="s">
        <v>306</v>
      </c>
      <c r="D4748" t="s">
        <v>257</v>
      </c>
      <c r="E4748" t="s">
        <v>258</v>
      </c>
      <c r="F4748" t="s">
        <v>31</v>
      </c>
      <c r="G4748" s="1">
        <v>45931</v>
      </c>
      <c r="H4748" t="s">
        <v>63</v>
      </c>
      <c r="I4748" t="s">
        <v>64</v>
      </c>
      <c r="J4748" t="s">
        <v>65</v>
      </c>
      <c r="K4748">
        <v>1</v>
      </c>
      <c r="L4748" t="s">
        <v>51</v>
      </c>
      <c r="M4748">
        <v>0.92</v>
      </c>
      <c r="N4748" t="s">
        <v>307</v>
      </c>
      <c r="O4748">
        <v>2.4300000000000002</v>
      </c>
      <c r="P4748">
        <v>2.65</v>
      </c>
      <c r="Q4748">
        <v>8.9</v>
      </c>
      <c r="R4748" t="s">
        <v>260</v>
      </c>
      <c r="S4748">
        <v>127.1</v>
      </c>
      <c r="T4748" s="1">
        <v>45931</v>
      </c>
      <c r="U4748">
        <v>-1</v>
      </c>
      <c r="V4748">
        <v>3.1</v>
      </c>
      <c r="W4748">
        <v>2.5</v>
      </c>
      <c r="X4748" s="2">
        <v>46101</v>
      </c>
      <c r="Y4748" t="s">
        <v>308</v>
      </c>
      <c r="Z4748">
        <v>411000</v>
      </c>
      <c r="AA4748">
        <v>8.18</v>
      </c>
    </row>
    <row r="4749" spans="1:27" x14ac:dyDescent="0.3">
      <c r="A4749" t="s">
        <v>304</v>
      </c>
      <c r="B4749" t="s">
        <v>305</v>
      </c>
      <c r="C4749" t="s">
        <v>306</v>
      </c>
      <c r="D4749" t="s">
        <v>257</v>
      </c>
      <c r="E4749" t="s">
        <v>258</v>
      </c>
      <c r="F4749" t="s">
        <v>39</v>
      </c>
      <c r="G4749" s="1">
        <v>45962</v>
      </c>
      <c r="H4749" t="s">
        <v>63</v>
      </c>
      <c r="I4749" t="s">
        <v>64</v>
      </c>
      <c r="J4749" t="s">
        <v>65</v>
      </c>
      <c r="K4749">
        <v>1</v>
      </c>
      <c r="L4749" t="s">
        <v>51</v>
      </c>
      <c r="M4749">
        <v>0.97</v>
      </c>
      <c r="N4749" t="s">
        <v>307</v>
      </c>
      <c r="O4749">
        <v>2.58</v>
      </c>
      <c r="P4749">
        <v>2.65</v>
      </c>
      <c r="Q4749">
        <v>8.9</v>
      </c>
      <c r="R4749" t="s">
        <v>260</v>
      </c>
      <c r="S4749">
        <v>126.2</v>
      </c>
      <c r="T4749" s="1">
        <v>45962</v>
      </c>
      <c r="U4749">
        <v>-1</v>
      </c>
      <c r="V4749">
        <v>3.1</v>
      </c>
      <c r="W4749">
        <v>2.5</v>
      </c>
      <c r="X4749" s="2">
        <v>46101</v>
      </c>
      <c r="Y4749" t="s">
        <v>308</v>
      </c>
      <c r="Z4749">
        <v>411000</v>
      </c>
      <c r="AA4749">
        <v>8.34</v>
      </c>
    </row>
    <row r="4750" spans="1:27" x14ac:dyDescent="0.3">
      <c r="A4750" t="s">
        <v>304</v>
      </c>
      <c r="B4750" t="s">
        <v>305</v>
      </c>
      <c r="C4750" t="s">
        <v>306</v>
      </c>
      <c r="D4750" t="s">
        <v>257</v>
      </c>
      <c r="E4750" t="s">
        <v>258</v>
      </c>
      <c r="F4750" t="s">
        <v>40</v>
      </c>
      <c r="G4750" s="1">
        <v>45992</v>
      </c>
      <c r="H4750" t="s">
        <v>63</v>
      </c>
      <c r="I4750" t="s">
        <v>64</v>
      </c>
      <c r="J4750" t="s">
        <v>65</v>
      </c>
      <c r="K4750">
        <v>1</v>
      </c>
      <c r="L4750" t="s">
        <v>51</v>
      </c>
      <c r="M4750">
        <v>1.03</v>
      </c>
      <c r="N4750" t="s">
        <v>307</v>
      </c>
      <c r="O4750">
        <v>2.74</v>
      </c>
      <c r="P4750">
        <v>2.65</v>
      </c>
      <c r="Q4750">
        <v>8.9</v>
      </c>
      <c r="R4750" t="s">
        <v>260</v>
      </c>
      <c r="S4750">
        <v>125.8</v>
      </c>
      <c r="T4750" s="1">
        <v>45992</v>
      </c>
      <c r="U4750">
        <v>-1</v>
      </c>
      <c r="V4750">
        <v>3.1</v>
      </c>
      <c r="W4750">
        <v>2.5</v>
      </c>
      <c r="X4750" s="2">
        <v>46101</v>
      </c>
      <c r="Y4750" t="s">
        <v>308</v>
      </c>
      <c r="Z4750">
        <v>411000</v>
      </c>
      <c r="AA4750">
        <v>8.4700000000000006</v>
      </c>
    </row>
    <row r="4751" spans="1:27" x14ac:dyDescent="0.3">
      <c r="A4751" t="s">
        <v>304</v>
      </c>
      <c r="B4751" t="s">
        <v>305</v>
      </c>
      <c r="C4751" t="s">
        <v>306</v>
      </c>
      <c r="D4751" t="s">
        <v>257</v>
      </c>
      <c r="E4751" t="s">
        <v>258</v>
      </c>
      <c r="F4751" t="s">
        <v>41</v>
      </c>
      <c r="G4751" s="1">
        <v>46023</v>
      </c>
      <c r="H4751" t="s">
        <v>63</v>
      </c>
      <c r="I4751" t="s">
        <v>64</v>
      </c>
      <c r="J4751" t="s">
        <v>65</v>
      </c>
      <c r="K4751">
        <v>1</v>
      </c>
      <c r="L4751" t="s">
        <v>51</v>
      </c>
      <c r="M4751">
        <v>1.02</v>
      </c>
      <c r="N4751" t="s">
        <v>307</v>
      </c>
      <c r="O4751">
        <v>2.69</v>
      </c>
      <c r="P4751">
        <v>2.65</v>
      </c>
      <c r="Q4751">
        <v>8.9</v>
      </c>
      <c r="R4751" t="s">
        <v>260</v>
      </c>
      <c r="S4751">
        <v>124.2</v>
      </c>
      <c r="T4751" s="1">
        <v>46023</v>
      </c>
      <c r="U4751">
        <v>-1</v>
      </c>
      <c r="V4751">
        <v>3.1</v>
      </c>
      <c r="W4751">
        <v>2.5</v>
      </c>
      <c r="X4751" s="2">
        <v>46101</v>
      </c>
      <c r="Y4751" t="s">
        <v>308</v>
      </c>
      <c r="Z4751">
        <v>411000</v>
      </c>
      <c r="AA4751">
        <v>8.41</v>
      </c>
    </row>
    <row r="4752" spans="1:27" x14ac:dyDescent="0.3">
      <c r="A4752" t="s">
        <v>304</v>
      </c>
      <c r="B4752" t="s">
        <v>305</v>
      </c>
      <c r="C4752" t="s">
        <v>306</v>
      </c>
      <c r="D4752" t="s">
        <v>257</v>
      </c>
      <c r="E4752" t="s">
        <v>258</v>
      </c>
      <c r="F4752" t="s">
        <v>42</v>
      </c>
      <c r="G4752" s="1">
        <v>46054</v>
      </c>
      <c r="H4752" t="s">
        <v>63</v>
      </c>
      <c r="I4752" t="s">
        <v>64</v>
      </c>
      <c r="J4752" t="s">
        <v>65</v>
      </c>
      <c r="K4752">
        <v>1</v>
      </c>
      <c r="L4752" t="s">
        <v>51</v>
      </c>
      <c r="M4752">
        <v>0.98</v>
      </c>
      <c r="N4752" t="s">
        <v>307</v>
      </c>
      <c r="O4752">
        <v>2.59</v>
      </c>
      <c r="P4752">
        <v>2.65</v>
      </c>
      <c r="Q4752">
        <v>8.9</v>
      </c>
      <c r="R4752" t="s">
        <v>260</v>
      </c>
      <c r="S4752">
        <v>125.3</v>
      </c>
      <c r="T4752" s="1">
        <v>46054</v>
      </c>
      <c r="U4752">
        <v>-1</v>
      </c>
      <c r="V4752">
        <v>3.1</v>
      </c>
      <c r="W4752">
        <v>2.5</v>
      </c>
      <c r="X4752" s="2">
        <v>46101</v>
      </c>
      <c r="Y4752" t="s">
        <v>308</v>
      </c>
      <c r="Z4752">
        <v>411000</v>
      </c>
      <c r="AA4752">
        <v>8.6199999999999992</v>
      </c>
    </row>
    <row r="4753" spans="1:27" x14ac:dyDescent="0.3">
      <c r="A4753" t="s">
        <v>304</v>
      </c>
      <c r="B4753" t="s">
        <v>305</v>
      </c>
      <c r="C4753" t="s">
        <v>306</v>
      </c>
      <c r="D4753" t="s">
        <v>257</v>
      </c>
      <c r="E4753" t="s">
        <v>258</v>
      </c>
      <c r="F4753" t="s">
        <v>43</v>
      </c>
      <c r="G4753" s="1">
        <v>46082</v>
      </c>
      <c r="H4753" t="s">
        <v>63</v>
      </c>
      <c r="I4753" t="s">
        <v>64</v>
      </c>
      <c r="J4753" t="s">
        <v>65</v>
      </c>
      <c r="K4753">
        <v>1</v>
      </c>
      <c r="L4753" t="s">
        <v>51</v>
      </c>
      <c r="M4753">
        <v>1</v>
      </c>
      <c r="N4753" t="s">
        <v>307</v>
      </c>
      <c r="O4753">
        <v>2.66</v>
      </c>
      <c r="P4753">
        <v>2.65</v>
      </c>
      <c r="Q4753">
        <v>8.9</v>
      </c>
      <c r="R4753" t="s">
        <v>260</v>
      </c>
      <c r="S4753">
        <v>126</v>
      </c>
      <c r="T4753" s="1">
        <v>46082</v>
      </c>
      <c r="U4753">
        <v>-1</v>
      </c>
      <c r="V4753">
        <v>3.1</v>
      </c>
      <c r="W4753">
        <v>2.5</v>
      </c>
      <c r="X4753" s="2">
        <v>46101</v>
      </c>
      <c r="Y4753" t="s">
        <v>308</v>
      </c>
      <c r="Z4753">
        <v>411000</v>
      </c>
      <c r="AA4753">
        <v>8.6</v>
      </c>
    </row>
    <row r="4754" spans="1:27" x14ac:dyDescent="0.3">
      <c r="A4754" t="s">
        <v>304</v>
      </c>
      <c r="B4754" t="s">
        <v>305</v>
      </c>
      <c r="C4754" t="s">
        <v>306</v>
      </c>
      <c r="D4754" t="s">
        <v>257</v>
      </c>
      <c r="E4754" t="s">
        <v>258</v>
      </c>
      <c r="F4754" t="s">
        <v>31</v>
      </c>
      <c r="G4754" s="1">
        <v>45931</v>
      </c>
      <c r="H4754" t="s">
        <v>66</v>
      </c>
      <c r="I4754" t="s">
        <v>67</v>
      </c>
      <c r="J4754" t="s">
        <v>65</v>
      </c>
      <c r="K4754">
        <v>1</v>
      </c>
      <c r="L4754" t="s">
        <v>51</v>
      </c>
      <c r="M4754">
        <v>0.84</v>
      </c>
      <c r="N4754" t="s">
        <v>307</v>
      </c>
      <c r="O4754">
        <v>2.2200000000000002</v>
      </c>
      <c r="P4754">
        <v>2.65</v>
      </c>
      <c r="Q4754">
        <v>8.9</v>
      </c>
      <c r="R4754" t="s">
        <v>260</v>
      </c>
      <c r="S4754">
        <v>127.1</v>
      </c>
      <c r="T4754" s="1">
        <v>45931</v>
      </c>
      <c r="U4754">
        <v>-1</v>
      </c>
      <c r="V4754">
        <v>3.1</v>
      </c>
      <c r="W4754">
        <v>2.5</v>
      </c>
      <c r="X4754" s="2">
        <v>46101</v>
      </c>
      <c r="Y4754" t="s">
        <v>308</v>
      </c>
      <c r="Z4754">
        <v>411000</v>
      </c>
      <c r="AA4754">
        <v>8.18</v>
      </c>
    </row>
    <row r="4755" spans="1:27" x14ac:dyDescent="0.3">
      <c r="A4755" t="s">
        <v>304</v>
      </c>
      <c r="B4755" t="s">
        <v>305</v>
      </c>
      <c r="C4755" t="s">
        <v>306</v>
      </c>
      <c r="D4755" t="s">
        <v>257</v>
      </c>
      <c r="E4755" t="s">
        <v>258</v>
      </c>
      <c r="F4755" t="s">
        <v>39</v>
      </c>
      <c r="G4755" s="1">
        <v>45962</v>
      </c>
      <c r="H4755" t="s">
        <v>66</v>
      </c>
      <c r="I4755" t="s">
        <v>67</v>
      </c>
      <c r="J4755" t="s">
        <v>65</v>
      </c>
      <c r="K4755">
        <v>1</v>
      </c>
      <c r="L4755" t="s">
        <v>51</v>
      </c>
      <c r="M4755">
        <v>0.91</v>
      </c>
      <c r="N4755" t="s">
        <v>307</v>
      </c>
      <c r="O4755">
        <v>2.4</v>
      </c>
      <c r="P4755">
        <v>2.65</v>
      </c>
      <c r="Q4755">
        <v>8.9</v>
      </c>
      <c r="R4755" t="s">
        <v>260</v>
      </c>
      <c r="S4755">
        <v>126.2</v>
      </c>
      <c r="T4755" s="1">
        <v>45962</v>
      </c>
      <c r="U4755">
        <v>-1</v>
      </c>
      <c r="V4755">
        <v>3.1</v>
      </c>
      <c r="W4755">
        <v>2.5</v>
      </c>
      <c r="X4755" s="2">
        <v>46101</v>
      </c>
      <c r="Y4755" t="s">
        <v>308</v>
      </c>
      <c r="Z4755">
        <v>411000</v>
      </c>
      <c r="AA4755">
        <v>8.34</v>
      </c>
    </row>
    <row r="4756" spans="1:27" x14ac:dyDescent="0.3">
      <c r="A4756" t="s">
        <v>304</v>
      </c>
      <c r="B4756" t="s">
        <v>305</v>
      </c>
      <c r="C4756" t="s">
        <v>306</v>
      </c>
      <c r="D4756" t="s">
        <v>257</v>
      </c>
      <c r="E4756" t="s">
        <v>258</v>
      </c>
      <c r="F4756" t="s">
        <v>40</v>
      </c>
      <c r="G4756" s="1">
        <v>45992</v>
      </c>
      <c r="H4756" t="s">
        <v>66</v>
      </c>
      <c r="I4756" t="s">
        <v>67</v>
      </c>
      <c r="J4756" t="s">
        <v>65</v>
      </c>
      <c r="K4756">
        <v>1</v>
      </c>
      <c r="L4756" t="s">
        <v>51</v>
      </c>
      <c r="M4756">
        <v>0.91</v>
      </c>
      <c r="N4756" t="s">
        <v>307</v>
      </c>
      <c r="O4756">
        <v>2.41</v>
      </c>
      <c r="P4756">
        <v>2.65</v>
      </c>
      <c r="Q4756">
        <v>8.9</v>
      </c>
      <c r="R4756" t="s">
        <v>260</v>
      </c>
      <c r="S4756">
        <v>125.8</v>
      </c>
      <c r="T4756" s="1">
        <v>45992</v>
      </c>
      <c r="U4756">
        <v>-1</v>
      </c>
      <c r="V4756">
        <v>3.1</v>
      </c>
      <c r="W4756">
        <v>2.5</v>
      </c>
      <c r="X4756" s="2">
        <v>46101</v>
      </c>
      <c r="Y4756" t="s">
        <v>308</v>
      </c>
      <c r="Z4756">
        <v>411000</v>
      </c>
      <c r="AA4756">
        <v>8.4700000000000006</v>
      </c>
    </row>
    <row r="4757" spans="1:27" x14ac:dyDescent="0.3">
      <c r="A4757" t="s">
        <v>304</v>
      </c>
      <c r="B4757" t="s">
        <v>305</v>
      </c>
      <c r="C4757" t="s">
        <v>306</v>
      </c>
      <c r="D4757" t="s">
        <v>257</v>
      </c>
      <c r="E4757" t="s">
        <v>258</v>
      </c>
      <c r="F4757" t="s">
        <v>41</v>
      </c>
      <c r="G4757" s="1">
        <v>46023</v>
      </c>
      <c r="H4757" t="s">
        <v>66</v>
      </c>
      <c r="I4757" t="s">
        <v>67</v>
      </c>
      <c r="J4757" t="s">
        <v>65</v>
      </c>
      <c r="K4757">
        <v>1</v>
      </c>
      <c r="L4757" t="s">
        <v>51</v>
      </c>
      <c r="M4757">
        <v>0.92</v>
      </c>
      <c r="N4757" t="s">
        <v>307</v>
      </c>
      <c r="O4757">
        <v>2.4300000000000002</v>
      </c>
      <c r="P4757">
        <v>2.65</v>
      </c>
      <c r="Q4757">
        <v>8.9</v>
      </c>
      <c r="R4757" t="s">
        <v>260</v>
      </c>
      <c r="S4757">
        <v>124.2</v>
      </c>
      <c r="T4757" s="1">
        <v>46023</v>
      </c>
      <c r="U4757">
        <v>-1</v>
      </c>
      <c r="V4757">
        <v>3.1</v>
      </c>
      <c r="W4757">
        <v>2.5</v>
      </c>
      <c r="X4757" s="2">
        <v>46101</v>
      </c>
      <c r="Y4757" t="s">
        <v>308</v>
      </c>
      <c r="Z4757">
        <v>411000</v>
      </c>
      <c r="AA4757">
        <v>8.41</v>
      </c>
    </row>
    <row r="4758" spans="1:27" x14ac:dyDescent="0.3">
      <c r="A4758" t="s">
        <v>304</v>
      </c>
      <c r="B4758" t="s">
        <v>305</v>
      </c>
      <c r="C4758" t="s">
        <v>306</v>
      </c>
      <c r="D4758" t="s">
        <v>257</v>
      </c>
      <c r="E4758" t="s">
        <v>258</v>
      </c>
      <c r="F4758" t="s">
        <v>42</v>
      </c>
      <c r="G4758" s="1">
        <v>46054</v>
      </c>
      <c r="H4758" t="s">
        <v>66</v>
      </c>
      <c r="I4758" t="s">
        <v>67</v>
      </c>
      <c r="J4758" t="s">
        <v>65</v>
      </c>
      <c r="K4758">
        <v>1</v>
      </c>
      <c r="L4758" t="s">
        <v>51</v>
      </c>
      <c r="M4758">
        <v>0.91</v>
      </c>
      <c r="N4758" t="s">
        <v>307</v>
      </c>
      <c r="O4758">
        <v>2.42</v>
      </c>
      <c r="P4758">
        <v>2.65</v>
      </c>
      <c r="Q4758">
        <v>8.9</v>
      </c>
      <c r="R4758" t="s">
        <v>260</v>
      </c>
      <c r="S4758">
        <v>125.3</v>
      </c>
      <c r="T4758" s="1">
        <v>46054</v>
      </c>
      <c r="U4758">
        <v>-1</v>
      </c>
      <c r="V4758">
        <v>3.1</v>
      </c>
      <c r="W4758">
        <v>2.5</v>
      </c>
      <c r="X4758" s="2">
        <v>46101</v>
      </c>
      <c r="Y4758" t="s">
        <v>308</v>
      </c>
      <c r="Z4758">
        <v>411000</v>
      </c>
      <c r="AA4758">
        <v>8.6199999999999992</v>
      </c>
    </row>
    <row r="4759" spans="1:27" x14ac:dyDescent="0.3">
      <c r="A4759" t="s">
        <v>304</v>
      </c>
      <c r="B4759" t="s">
        <v>305</v>
      </c>
      <c r="C4759" t="s">
        <v>306</v>
      </c>
      <c r="D4759" t="s">
        <v>257</v>
      </c>
      <c r="E4759" t="s">
        <v>258</v>
      </c>
      <c r="F4759" t="s">
        <v>43</v>
      </c>
      <c r="G4759" s="1">
        <v>46082</v>
      </c>
      <c r="H4759" t="s">
        <v>66</v>
      </c>
      <c r="I4759" t="s">
        <v>67</v>
      </c>
      <c r="J4759" t="s">
        <v>65</v>
      </c>
      <c r="K4759">
        <v>1</v>
      </c>
      <c r="L4759" t="s">
        <v>51</v>
      </c>
      <c r="M4759">
        <v>0.93</v>
      </c>
      <c r="N4759" t="s">
        <v>307</v>
      </c>
      <c r="O4759">
        <v>2.46</v>
      </c>
      <c r="P4759">
        <v>2.65</v>
      </c>
      <c r="Q4759">
        <v>8.9</v>
      </c>
      <c r="R4759" t="s">
        <v>260</v>
      </c>
      <c r="S4759">
        <v>126</v>
      </c>
      <c r="T4759" s="1">
        <v>46082</v>
      </c>
      <c r="U4759">
        <v>-1</v>
      </c>
      <c r="V4759">
        <v>3.1</v>
      </c>
      <c r="W4759">
        <v>2.5</v>
      </c>
      <c r="X4759" s="2">
        <v>46101</v>
      </c>
      <c r="Y4759" t="s">
        <v>308</v>
      </c>
      <c r="Z4759">
        <v>411000</v>
      </c>
      <c r="AA4759">
        <v>8.6</v>
      </c>
    </row>
    <row r="4760" spans="1:27" x14ac:dyDescent="0.3">
      <c r="A4760" t="s">
        <v>304</v>
      </c>
      <c r="B4760" t="s">
        <v>305</v>
      </c>
      <c r="C4760" t="s">
        <v>306</v>
      </c>
      <c r="D4760" t="s">
        <v>257</v>
      </c>
      <c r="E4760" t="s">
        <v>258</v>
      </c>
      <c r="F4760" t="s">
        <v>31</v>
      </c>
      <c r="G4760" s="1">
        <v>45931</v>
      </c>
      <c r="H4760" t="s">
        <v>68</v>
      </c>
      <c r="I4760" t="s">
        <v>69</v>
      </c>
      <c r="J4760" t="s">
        <v>65</v>
      </c>
      <c r="K4760">
        <v>1</v>
      </c>
      <c r="L4760" t="s">
        <v>51</v>
      </c>
      <c r="M4760">
        <v>0.82</v>
      </c>
      <c r="N4760" t="s">
        <v>307</v>
      </c>
      <c r="O4760">
        <v>2.17</v>
      </c>
      <c r="P4760">
        <v>2.65</v>
      </c>
      <c r="Q4760">
        <v>8.9</v>
      </c>
      <c r="R4760" t="s">
        <v>260</v>
      </c>
      <c r="S4760">
        <v>127.1</v>
      </c>
      <c r="T4760" s="1">
        <v>45931</v>
      </c>
      <c r="U4760">
        <v>-1</v>
      </c>
      <c r="V4760">
        <v>3.1</v>
      </c>
      <c r="W4760">
        <v>2.5</v>
      </c>
      <c r="X4760" s="2">
        <v>46101</v>
      </c>
      <c r="Y4760" t="s">
        <v>308</v>
      </c>
      <c r="Z4760">
        <v>411000</v>
      </c>
      <c r="AA4760">
        <v>8.18</v>
      </c>
    </row>
    <row r="4761" spans="1:27" x14ac:dyDescent="0.3">
      <c r="A4761" t="s">
        <v>304</v>
      </c>
      <c r="B4761" t="s">
        <v>305</v>
      </c>
      <c r="C4761" t="s">
        <v>306</v>
      </c>
      <c r="D4761" t="s">
        <v>257</v>
      </c>
      <c r="E4761" t="s">
        <v>258</v>
      </c>
      <c r="F4761" t="s">
        <v>39</v>
      </c>
      <c r="G4761" s="1">
        <v>45962</v>
      </c>
      <c r="H4761" t="s">
        <v>68</v>
      </c>
      <c r="I4761" t="s">
        <v>69</v>
      </c>
      <c r="J4761" t="s">
        <v>65</v>
      </c>
      <c r="K4761">
        <v>1</v>
      </c>
      <c r="L4761" t="s">
        <v>51</v>
      </c>
      <c r="M4761">
        <v>0.86</v>
      </c>
      <c r="N4761" t="s">
        <v>307</v>
      </c>
      <c r="O4761">
        <v>2.2799999999999998</v>
      </c>
      <c r="P4761">
        <v>2.65</v>
      </c>
      <c r="Q4761">
        <v>8.9</v>
      </c>
      <c r="R4761" t="s">
        <v>260</v>
      </c>
      <c r="S4761">
        <v>126.2</v>
      </c>
      <c r="T4761" s="1">
        <v>45962</v>
      </c>
      <c r="U4761">
        <v>-1</v>
      </c>
      <c r="V4761">
        <v>3.1</v>
      </c>
      <c r="W4761">
        <v>2.5</v>
      </c>
      <c r="X4761" s="2">
        <v>46101</v>
      </c>
      <c r="Y4761" t="s">
        <v>308</v>
      </c>
      <c r="Z4761">
        <v>411000</v>
      </c>
      <c r="AA4761">
        <v>8.34</v>
      </c>
    </row>
    <row r="4762" spans="1:27" x14ac:dyDescent="0.3">
      <c r="A4762" t="s">
        <v>304</v>
      </c>
      <c r="B4762" t="s">
        <v>305</v>
      </c>
      <c r="C4762" t="s">
        <v>306</v>
      </c>
      <c r="D4762" t="s">
        <v>257</v>
      </c>
      <c r="E4762" t="s">
        <v>258</v>
      </c>
      <c r="F4762" t="s">
        <v>40</v>
      </c>
      <c r="G4762" s="1">
        <v>45992</v>
      </c>
      <c r="H4762" t="s">
        <v>68</v>
      </c>
      <c r="I4762" t="s">
        <v>69</v>
      </c>
      <c r="J4762" t="s">
        <v>65</v>
      </c>
      <c r="K4762">
        <v>1</v>
      </c>
      <c r="L4762" t="s">
        <v>51</v>
      </c>
      <c r="M4762">
        <v>0.88</v>
      </c>
      <c r="N4762" t="s">
        <v>307</v>
      </c>
      <c r="O4762">
        <v>2.3199999999999998</v>
      </c>
      <c r="P4762">
        <v>2.65</v>
      </c>
      <c r="Q4762">
        <v>8.9</v>
      </c>
      <c r="R4762" t="s">
        <v>260</v>
      </c>
      <c r="S4762">
        <v>125.8</v>
      </c>
      <c r="T4762" s="1">
        <v>45992</v>
      </c>
      <c r="U4762">
        <v>-1</v>
      </c>
      <c r="V4762">
        <v>3.1</v>
      </c>
      <c r="W4762">
        <v>2.5</v>
      </c>
      <c r="X4762" s="2">
        <v>46101</v>
      </c>
      <c r="Y4762" t="s">
        <v>308</v>
      </c>
      <c r="Z4762">
        <v>411000</v>
      </c>
      <c r="AA4762">
        <v>8.4700000000000006</v>
      </c>
    </row>
    <row r="4763" spans="1:27" x14ac:dyDescent="0.3">
      <c r="A4763" t="s">
        <v>304</v>
      </c>
      <c r="B4763" t="s">
        <v>305</v>
      </c>
      <c r="C4763" t="s">
        <v>306</v>
      </c>
      <c r="D4763" t="s">
        <v>257</v>
      </c>
      <c r="E4763" t="s">
        <v>258</v>
      </c>
      <c r="F4763" t="s">
        <v>41</v>
      </c>
      <c r="G4763" s="1">
        <v>46023</v>
      </c>
      <c r="H4763" t="s">
        <v>68</v>
      </c>
      <c r="I4763" t="s">
        <v>69</v>
      </c>
      <c r="J4763" t="s">
        <v>65</v>
      </c>
      <c r="K4763">
        <v>1</v>
      </c>
      <c r="L4763" t="s">
        <v>51</v>
      </c>
      <c r="M4763">
        <v>0.86</v>
      </c>
      <c r="N4763" t="s">
        <v>307</v>
      </c>
      <c r="O4763">
        <v>2.27</v>
      </c>
      <c r="P4763">
        <v>2.65</v>
      </c>
      <c r="Q4763">
        <v>8.9</v>
      </c>
      <c r="R4763" t="s">
        <v>260</v>
      </c>
      <c r="S4763">
        <v>124.2</v>
      </c>
      <c r="T4763" s="1">
        <v>46023</v>
      </c>
      <c r="U4763">
        <v>-1</v>
      </c>
      <c r="V4763">
        <v>3.1</v>
      </c>
      <c r="W4763">
        <v>2.5</v>
      </c>
      <c r="X4763" s="2">
        <v>46101</v>
      </c>
      <c r="Y4763" t="s">
        <v>308</v>
      </c>
      <c r="Z4763">
        <v>411000</v>
      </c>
      <c r="AA4763">
        <v>8.41</v>
      </c>
    </row>
    <row r="4764" spans="1:27" x14ac:dyDescent="0.3">
      <c r="A4764" t="s">
        <v>304</v>
      </c>
      <c r="B4764" t="s">
        <v>305</v>
      </c>
      <c r="C4764" t="s">
        <v>306</v>
      </c>
      <c r="D4764" t="s">
        <v>257</v>
      </c>
      <c r="E4764" t="s">
        <v>258</v>
      </c>
      <c r="F4764" t="s">
        <v>42</v>
      </c>
      <c r="G4764" s="1">
        <v>46054</v>
      </c>
      <c r="H4764" t="s">
        <v>68</v>
      </c>
      <c r="I4764" t="s">
        <v>69</v>
      </c>
      <c r="J4764" t="s">
        <v>65</v>
      </c>
      <c r="K4764">
        <v>1</v>
      </c>
      <c r="L4764" t="s">
        <v>51</v>
      </c>
      <c r="M4764">
        <v>0.86</v>
      </c>
      <c r="N4764" t="s">
        <v>307</v>
      </c>
      <c r="O4764">
        <v>2.2799999999999998</v>
      </c>
      <c r="P4764">
        <v>2.65</v>
      </c>
      <c r="Q4764">
        <v>8.9</v>
      </c>
      <c r="R4764" t="s">
        <v>260</v>
      </c>
      <c r="S4764">
        <v>125.3</v>
      </c>
      <c r="T4764" s="1">
        <v>46054</v>
      </c>
      <c r="U4764">
        <v>-1</v>
      </c>
      <c r="V4764">
        <v>3.1</v>
      </c>
      <c r="W4764">
        <v>2.5</v>
      </c>
      <c r="X4764" s="2">
        <v>46101</v>
      </c>
      <c r="Y4764" t="s">
        <v>308</v>
      </c>
      <c r="Z4764">
        <v>411000</v>
      </c>
      <c r="AA4764">
        <v>8.6199999999999992</v>
      </c>
    </row>
    <row r="4765" spans="1:27" x14ac:dyDescent="0.3">
      <c r="A4765" t="s">
        <v>304</v>
      </c>
      <c r="B4765" t="s">
        <v>305</v>
      </c>
      <c r="C4765" t="s">
        <v>306</v>
      </c>
      <c r="D4765" t="s">
        <v>257</v>
      </c>
      <c r="E4765" t="s">
        <v>258</v>
      </c>
      <c r="F4765" t="s">
        <v>43</v>
      </c>
      <c r="G4765" s="1">
        <v>46082</v>
      </c>
      <c r="H4765" t="s">
        <v>68</v>
      </c>
      <c r="I4765" t="s">
        <v>69</v>
      </c>
      <c r="J4765" t="s">
        <v>65</v>
      </c>
      <c r="K4765">
        <v>1</v>
      </c>
      <c r="L4765" t="s">
        <v>51</v>
      </c>
      <c r="M4765">
        <v>0.87</v>
      </c>
      <c r="N4765" t="s">
        <v>307</v>
      </c>
      <c r="O4765">
        <v>2.31</v>
      </c>
      <c r="P4765">
        <v>2.65</v>
      </c>
      <c r="Q4765">
        <v>8.9</v>
      </c>
      <c r="R4765" t="s">
        <v>260</v>
      </c>
      <c r="S4765">
        <v>126</v>
      </c>
      <c r="T4765" s="1">
        <v>46082</v>
      </c>
      <c r="U4765">
        <v>-1</v>
      </c>
      <c r="V4765">
        <v>3.1</v>
      </c>
      <c r="W4765">
        <v>2.5</v>
      </c>
      <c r="X4765" s="2">
        <v>46101</v>
      </c>
      <c r="Y4765" t="s">
        <v>308</v>
      </c>
      <c r="Z4765">
        <v>411000</v>
      </c>
      <c r="AA4765">
        <v>8.6</v>
      </c>
    </row>
    <row r="4766" spans="1:27" x14ac:dyDescent="0.3">
      <c r="A4766" t="s">
        <v>304</v>
      </c>
      <c r="B4766" t="s">
        <v>305</v>
      </c>
      <c r="C4766" t="s">
        <v>306</v>
      </c>
      <c r="D4766" t="s">
        <v>257</v>
      </c>
      <c r="E4766" t="s">
        <v>258</v>
      </c>
      <c r="F4766" t="s">
        <v>31</v>
      </c>
      <c r="G4766" s="1">
        <v>45931</v>
      </c>
      <c r="H4766" t="s">
        <v>70</v>
      </c>
      <c r="I4766" t="s">
        <v>71</v>
      </c>
      <c r="J4766" t="s">
        <v>72</v>
      </c>
      <c r="K4766">
        <v>1</v>
      </c>
      <c r="L4766" t="s">
        <v>51</v>
      </c>
      <c r="M4766">
        <v>0.83</v>
      </c>
      <c r="N4766" t="s">
        <v>307</v>
      </c>
      <c r="O4766">
        <v>2.19</v>
      </c>
      <c r="P4766">
        <v>2.65</v>
      </c>
      <c r="Q4766">
        <v>8.9</v>
      </c>
      <c r="R4766" t="s">
        <v>260</v>
      </c>
      <c r="S4766">
        <v>127.1</v>
      </c>
      <c r="T4766" s="1">
        <v>45931</v>
      </c>
      <c r="U4766">
        <v>-1</v>
      </c>
      <c r="V4766">
        <v>3.1</v>
      </c>
      <c r="W4766">
        <v>2.5</v>
      </c>
      <c r="X4766" s="2">
        <v>46101</v>
      </c>
      <c r="Y4766" t="s">
        <v>308</v>
      </c>
      <c r="Z4766">
        <v>411000</v>
      </c>
      <c r="AA4766">
        <v>8.18</v>
      </c>
    </row>
    <row r="4767" spans="1:27" x14ac:dyDescent="0.3">
      <c r="A4767" t="s">
        <v>304</v>
      </c>
      <c r="B4767" t="s">
        <v>305</v>
      </c>
      <c r="C4767" t="s">
        <v>306</v>
      </c>
      <c r="D4767" t="s">
        <v>257</v>
      </c>
      <c r="E4767" t="s">
        <v>258</v>
      </c>
      <c r="F4767" t="s">
        <v>39</v>
      </c>
      <c r="G4767" s="1">
        <v>45962</v>
      </c>
      <c r="H4767" t="s">
        <v>70</v>
      </c>
      <c r="I4767" t="s">
        <v>71</v>
      </c>
      <c r="J4767" t="s">
        <v>72</v>
      </c>
      <c r="K4767">
        <v>1</v>
      </c>
      <c r="L4767" t="s">
        <v>51</v>
      </c>
      <c r="M4767">
        <v>0.94</v>
      </c>
      <c r="N4767" t="s">
        <v>307</v>
      </c>
      <c r="O4767">
        <v>2.5</v>
      </c>
      <c r="P4767">
        <v>2.65</v>
      </c>
      <c r="Q4767">
        <v>8.9</v>
      </c>
      <c r="R4767" t="s">
        <v>260</v>
      </c>
      <c r="S4767">
        <v>126.2</v>
      </c>
      <c r="T4767" s="1">
        <v>45962</v>
      </c>
      <c r="U4767">
        <v>-1</v>
      </c>
      <c r="V4767">
        <v>3.1</v>
      </c>
      <c r="W4767">
        <v>2.5</v>
      </c>
      <c r="X4767" s="2">
        <v>46101</v>
      </c>
      <c r="Y4767" t="s">
        <v>308</v>
      </c>
      <c r="Z4767">
        <v>411000</v>
      </c>
      <c r="AA4767">
        <v>8.34</v>
      </c>
    </row>
    <row r="4768" spans="1:27" x14ac:dyDescent="0.3">
      <c r="A4768" t="s">
        <v>304</v>
      </c>
      <c r="B4768" t="s">
        <v>305</v>
      </c>
      <c r="C4768" t="s">
        <v>306</v>
      </c>
      <c r="D4768" t="s">
        <v>257</v>
      </c>
      <c r="E4768" t="s">
        <v>258</v>
      </c>
      <c r="F4768" t="s">
        <v>40</v>
      </c>
      <c r="G4768" s="1">
        <v>45992</v>
      </c>
      <c r="H4768" t="s">
        <v>70</v>
      </c>
      <c r="I4768" t="s">
        <v>71</v>
      </c>
      <c r="J4768" t="s">
        <v>72</v>
      </c>
      <c r="K4768">
        <v>1</v>
      </c>
      <c r="L4768" t="s">
        <v>51</v>
      </c>
      <c r="M4768">
        <v>0.97</v>
      </c>
      <c r="N4768" t="s">
        <v>307</v>
      </c>
      <c r="O4768">
        <v>2.58</v>
      </c>
      <c r="P4768">
        <v>2.65</v>
      </c>
      <c r="Q4768">
        <v>8.9</v>
      </c>
      <c r="R4768" t="s">
        <v>260</v>
      </c>
      <c r="S4768">
        <v>125.8</v>
      </c>
      <c r="T4768" s="1">
        <v>45992</v>
      </c>
      <c r="U4768">
        <v>-1</v>
      </c>
      <c r="V4768">
        <v>3.1</v>
      </c>
      <c r="W4768">
        <v>2.5</v>
      </c>
      <c r="X4768" s="2">
        <v>46101</v>
      </c>
      <c r="Y4768" t="s">
        <v>308</v>
      </c>
      <c r="Z4768">
        <v>411000</v>
      </c>
      <c r="AA4768">
        <v>8.4700000000000006</v>
      </c>
    </row>
    <row r="4769" spans="1:27" x14ac:dyDescent="0.3">
      <c r="A4769" t="s">
        <v>304</v>
      </c>
      <c r="B4769" t="s">
        <v>305</v>
      </c>
      <c r="C4769" t="s">
        <v>306</v>
      </c>
      <c r="D4769" t="s">
        <v>257</v>
      </c>
      <c r="E4769" t="s">
        <v>258</v>
      </c>
      <c r="F4769" t="s">
        <v>41</v>
      </c>
      <c r="G4769" s="1">
        <v>46023</v>
      </c>
      <c r="H4769" t="s">
        <v>70</v>
      </c>
      <c r="I4769" t="s">
        <v>71</v>
      </c>
      <c r="J4769" t="s">
        <v>72</v>
      </c>
      <c r="K4769">
        <v>1</v>
      </c>
      <c r="L4769" t="s">
        <v>51</v>
      </c>
      <c r="M4769">
        <v>0.94</v>
      </c>
      <c r="N4769" t="s">
        <v>307</v>
      </c>
      <c r="O4769">
        <v>2.4900000000000002</v>
      </c>
      <c r="P4769">
        <v>2.65</v>
      </c>
      <c r="Q4769">
        <v>8.9</v>
      </c>
      <c r="R4769" t="s">
        <v>260</v>
      </c>
      <c r="S4769">
        <v>124.2</v>
      </c>
      <c r="T4769" s="1">
        <v>46023</v>
      </c>
      <c r="U4769">
        <v>-1</v>
      </c>
      <c r="V4769">
        <v>3.1</v>
      </c>
      <c r="W4769">
        <v>2.5</v>
      </c>
      <c r="X4769" s="2">
        <v>46101</v>
      </c>
      <c r="Y4769" t="s">
        <v>308</v>
      </c>
      <c r="Z4769">
        <v>411000</v>
      </c>
      <c r="AA4769">
        <v>8.41</v>
      </c>
    </row>
    <row r="4770" spans="1:27" x14ac:dyDescent="0.3">
      <c r="A4770" t="s">
        <v>304</v>
      </c>
      <c r="B4770" t="s">
        <v>305</v>
      </c>
      <c r="C4770" t="s">
        <v>306</v>
      </c>
      <c r="D4770" t="s">
        <v>257</v>
      </c>
      <c r="E4770" t="s">
        <v>258</v>
      </c>
      <c r="F4770" t="s">
        <v>42</v>
      </c>
      <c r="G4770" s="1">
        <v>46054</v>
      </c>
      <c r="H4770" t="s">
        <v>70</v>
      </c>
      <c r="I4770" t="s">
        <v>71</v>
      </c>
      <c r="J4770" t="s">
        <v>72</v>
      </c>
      <c r="K4770">
        <v>1</v>
      </c>
      <c r="L4770" t="s">
        <v>51</v>
      </c>
      <c r="M4770">
        <v>0.92</v>
      </c>
      <c r="N4770" t="s">
        <v>307</v>
      </c>
      <c r="O4770">
        <v>2.4300000000000002</v>
      </c>
      <c r="P4770">
        <v>2.65</v>
      </c>
      <c r="Q4770">
        <v>8.9</v>
      </c>
      <c r="R4770" t="s">
        <v>260</v>
      </c>
      <c r="S4770">
        <v>125.3</v>
      </c>
      <c r="T4770" s="1">
        <v>46054</v>
      </c>
      <c r="U4770">
        <v>-1</v>
      </c>
      <c r="V4770">
        <v>3.1</v>
      </c>
      <c r="W4770">
        <v>2.5</v>
      </c>
      <c r="X4770" s="2">
        <v>46101</v>
      </c>
      <c r="Y4770" t="s">
        <v>308</v>
      </c>
      <c r="Z4770">
        <v>411000</v>
      </c>
      <c r="AA4770">
        <v>8.6199999999999992</v>
      </c>
    </row>
    <row r="4771" spans="1:27" x14ac:dyDescent="0.3">
      <c r="A4771" t="s">
        <v>304</v>
      </c>
      <c r="B4771" t="s">
        <v>305</v>
      </c>
      <c r="C4771" t="s">
        <v>306</v>
      </c>
      <c r="D4771" t="s">
        <v>257</v>
      </c>
      <c r="E4771" t="s">
        <v>258</v>
      </c>
      <c r="F4771" t="s">
        <v>43</v>
      </c>
      <c r="G4771" s="1">
        <v>46082</v>
      </c>
      <c r="H4771" t="s">
        <v>70</v>
      </c>
      <c r="I4771" t="s">
        <v>71</v>
      </c>
      <c r="J4771" t="s">
        <v>72</v>
      </c>
      <c r="K4771">
        <v>1</v>
      </c>
      <c r="L4771" t="s">
        <v>51</v>
      </c>
      <c r="M4771">
        <v>0.93</v>
      </c>
      <c r="N4771" t="s">
        <v>307</v>
      </c>
      <c r="O4771">
        <v>2.46</v>
      </c>
      <c r="P4771">
        <v>2.65</v>
      </c>
      <c r="Q4771">
        <v>8.9</v>
      </c>
      <c r="R4771" t="s">
        <v>260</v>
      </c>
      <c r="S4771">
        <v>126</v>
      </c>
      <c r="T4771" s="1">
        <v>46082</v>
      </c>
      <c r="U4771">
        <v>-1</v>
      </c>
      <c r="V4771">
        <v>3.1</v>
      </c>
      <c r="W4771">
        <v>2.5</v>
      </c>
      <c r="X4771" s="2">
        <v>46101</v>
      </c>
      <c r="Y4771" t="s">
        <v>308</v>
      </c>
      <c r="Z4771">
        <v>411000</v>
      </c>
      <c r="AA4771">
        <v>8.6</v>
      </c>
    </row>
    <row r="4772" spans="1:27" x14ac:dyDescent="0.3">
      <c r="A4772" t="s">
        <v>304</v>
      </c>
      <c r="B4772" t="s">
        <v>305</v>
      </c>
      <c r="C4772" t="s">
        <v>306</v>
      </c>
      <c r="D4772" t="s">
        <v>257</v>
      </c>
      <c r="E4772" t="s">
        <v>258</v>
      </c>
      <c r="F4772" t="s">
        <v>31</v>
      </c>
      <c r="G4772" s="1">
        <v>45931</v>
      </c>
      <c r="H4772" t="s">
        <v>73</v>
      </c>
      <c r="I4772" t="s">
        <v>74</v>
      </c>
      <c r="J4772" t="s">
        <v>72</v>
      </c>
      <c r="K4772">
        <v>1</v>
      </c>
      <c r="L4772" t="s">
        <v>51</v>
      </c>
      <c r="M4772">
        <v>0.43</v>
      </c>
      <c r="N4772" t="s">
        <v>307</v>
      </c>
      <c r="O4772">
        <v>1.1299999999999999</v>
      </c>
      <c r="P4772">
        <v>2.65</v>
      </c>
      <c r="Q4772">
        <v>8.9</v>
      </c>
      <c r="R4772" t="s">
        <v>260</v>
      </c>
      <c r="S4772">
        <v>127.1</v>
      </c>
      <c r="T4772" s="1">
        <v>45931</v>
      </c>
      <c r="U4772">
        <v>-1</v>
      </c>
      <c r="V4772">
        <v>3.1</v>
      </c>
      <c r="W4772">
        <v>2.5</v>
      </c>
      <c r="X4772" s="2">
        <v>46101</v>
      </c>
      <c r="Y4772" t="s">
        <v>308</v>
      </c>
      <c r="Z4772">
        <v>411000</v>
      </c>
      <c r="AA4772">
        <v>8.18</v>
      </c>
    </row>
    <row r="4773" spans="1:27" x14ac:dyDescent="0.3">
      <c r="A4773" t="s">
        <v>304</v>
      </c>
      <c r="B4773" t="s">
        <v>305</v>
      </c>
      <c r="C4773" t="s">
        <v>306</v>
      </c>
      <c r="D4773" t="s">
        <v>257</v>
      </c>
      <c r="E4773" t="s">
        <v>258</v>
      </c>
      <c r="F4773" t="s">
        <v>39</v>
      </c>
      <c r="G4773" s="1">
        <v>45962</v>
      </c>
      <c r="H4773" t="s">
        <v>73</v>
      </c>
      <c r="I4773" t="s">
        <v>74</v>
      </c>
      <c r="J4773" t="s">
        <v>72</v>
      </c>
      <c r="K4773">
        <v>1</v>
      </c>
      <c r="L4773" t="s">
        <v>51</v>
      </c>
      <c r="M4773">
        <v>0.48</v>
      </c>
      <c r="N4773" t="s">
        <v>307</v>
      </c>
      <c r="O4773">
        <v>1.28</v>
      </c>
      <c r="P4773">
        <v>2.65</v>
      </c>
      <c r="Q4773">
        <v>8.9</v>
      </c>
      <c r="R4773" t="s">
        <v>260</v>
      </c>
      <c r="S4773">
        <v>126.2</v>
      </c>
      <c r="T4773" s="1">
        <v>45962</v>
      </c>
      <c r="U4773">
        <v>-1</v>
      </c>
      <c r="V4773">
        <v>3.1</v>
      </c>
      <c r="W4773">
        <v>2.5</v>
      </c>
      <c r="X4773" s="2">
        <v>46101</v>
      </c>
      <c r="Y4773" t="s">
        <v>308</v>
      </c>
      <c r="Z4773">
        <v>411000</v>
      </c>
      <c r="AA4773">
        <v>8.34</v>
      </c>
    </row>
    <row r="4774" spans="1:27" x14ac:dyDescent="0.3">
      <c r="A4774" t="s">
        <v>304</v>
      </c>
      <c r="B4774" t="s">
        <v>305</v>
      </c>
      <c r="C4774" t="s">
        <v>306</v>
      </c>
      <c r="D4774" t="s">
        <v>257</v>
      </c>
      <c r="E4774" t="s">
        <v>258</v>
      </c>
      <c r="F4774" t="s">
        <v>40</v>
      </c>
      <c r="G4774" s="1">
        <v>45992</v>
      </c>
      <c r="H4774" t="s">
        <v>73</v>
      </c>
      <c r="I4774" t="s">
        <v>74</v>
      </c>
      <c r="J4774" t="s">
        <v>72</v>
      </c>
      <c r="K4774">
        <v>1</v>
      </c>
      <c r="L4774" t="s">
        <v>51</v>
      </c>
      <c r="M4774">
        <v>0.49</v>
      </c>
      <c r="N4774" t="s">
        <v>307</v>
      </c>
      <c r="O4774">
        <v>1.29</v>
      </c>
      <c r="P4774">
        <v>2.65</v>
      </c>
      <c r="Q4774">
        <v>8.9</v>
      </c>
      <c r="R4774" t="s">
        <v>260</v>
      </c>
      <c r="S4774">
        <v>125.8</v>
      </c>
      <c r="T4774" s="1">
        <v>45992</v>
      </c>
      <c r="U4774">
        <v>-1</v>
      </c>
      <c r="V4774">
        <v>3.1</v>
      </c>
      <c r="W4774">
        <v>2.5</v>
      </c>
      <c r="X4774" s="2">
        <v>46101</v>
      </c>
      <c r="Y4774" t="s">
        <v>308</v>
      </c>
      <c r="Z4774">
        <v>411000</v>
      </c>
      <c r="AA4774">
        <v>8.4700000000000006</v>
      </c>
    </row>
    <row r="4775" spans="1:27" x14ac:dyDescent="0.3">
      <c r="A4775" t="s">
        <v>304</v>
      </c>
      <c r="B4775" t="s">
        <v>305</v>
      </c>
      <c r="C4775" t="s">
        <v>306</v>
      </c>
      <c r="D4775" t="s">
        <v>257</v>
      </c>
      <c r="E4775" t="s">
        <v>258</v>
      </c>
      <c r="F4775" t="s">
        <v>41</v>
      </c>
      <c r="G4775" s="1">
        <v>46023</v>
      </c>
      <c r="H4775" t="s">
        <v>73</v>
      </c>
      <c r="I4775" t="s">
        <v>74</v>
      </c>
      <c r="J4775" t="s">
        <v>72</v>
      </c>
      <c r="K4775">
        <v>1</v>
      </c>
      <c r="L4775" t="s">
        <v>51</v>
      </c>
      <c r="M4775">
        <v>0.46</v>
      </c>
      <c r="N4775" t="s">
        <v>307</v>
      </c>
      <c r="O4775">
        <v>1.21</v>
      </c>
      <c r="P4775">
        <v>2.65</v>
      </c>
      <c r="Q4775">
        <v>8.9</v>
      </c>
      <c r="R4775" t="s">
        <v>260</v>
      </c>
      <c r="S4775">
        <v>124.2</v>
      </c>
      <c r="T4775" s="1">
        <v>46023</v>
      </c>
      <c r="U4775">
        <v>-1</v>
      </c>
      <c r="V4775">
        <v>3.1</v>
      </c>
      <c r="W4775">
        <v>2.5</v>
      </c>
      <c r="X4775" s="2">
        <v>46101</v>
      </c>
      <c r="Y4775" t="s">
        <v>308</v>
      </c>
      <c r="Z4775">
        <v>411000</v>
      </c>
      <c r="AA4775">
        <v>8.41</v>
      </c>
    </row>
    <row r="4776" spans="1:27" x14ac:dyDescent="0.3">
      <c r="A4776" t="s">
        <v>304</v>
      </c>
      <c r="B4776" t="s">
        <v>305</v>
      </c>
      <c r="C4776" t="s">
        <v>306</v>
      </c>
      <c r="D4776" t="s">
        <v>257</v>
      </c>
      <c r="E4776" t="s">
        <v>258</v>
      </c>
      <c r="F4776" t="s">
        <v>42</v>
      </c>
      <c r="G4776" s="1">
        <v>46054</v>
      </c>
      <c r="H4776" t="s">
        <v>73</v>
      </c>
      <c r="I4776" t="s">
        <v>74</v>
      </c>
      <c r="J4776" t="s">
        <v>72</v>
      </c>
      <c r="K4776">
        <v>1</v>
      </c>
      <c r="L4776" t="s">
        <v>51</v>
      </c>
      <c r="M4776">
        <v>0.47</v>
      </c>
      <c r="N4776" t="s">
        <v>307</v>
      </c>
      <c r="O4776">
        <v>1.24</v>
      </c>
      <c r="P4776">
        <v>2.65</v>
      </c>
      <c r="Q4776">
        <v>8.9</v>
      </c>
      <c r="R4776" t="s">
        <v>260</v>
      </c>
      <c r="S4776">
        <v>125.3</v>
      </c>
      <c r="T4776" s="1">
        <v>46054</v>
      </c>
      <c r="U4776">
        <v>-1</v>
      </c>
      <c r="V4776">
        <v>3.1</v>
      </c>
      <c r="W4776">
        <v>2.5</v>
      </c>
      <c r="X4776" s="2">
        <v>46101</v>
      </c>
      <c r="Y4776" t="s">
        <v>308</v>
      </c>
      <c r="Z4776">
        <v>411000</v>
      </c>
      <c r="AA4776">
        <v>8.6199999999999992</v>
      </c>
    </row>
    <row r="4777" spans="1:27" x14ac:dyDescent="0.3">
      <c r="A4777" t="s">
        <v>304</v>
      </c>
      <c r="B4777" t="s">
        <v>305</v>
      </c>
      <c r="C4777" t="s">
        <v>306</v>
      </c>
      <c r="D4777" t="s">
        <v>257</v>
      </c>
      <c r="E4777" t="s">
        <v>258</v>
      </c>
      <c r="F4777" t="s">
        <v>43</v>
      </c>
      <c r="G4777" s="1">
        <v>46082</v>
      </c>
      <c r="H4777" t="s">
        <v>73</v>
      </c>
      <c r="I4777" t="s">
        <v>74</v>
      </c>
      <c r="J4777" t="s">
        <v>72</v>
      </c>
      <c r="K4777">
        <v>1</v>
      </c>
      <c r="L4777" t="s">
        <v>51</v>
      </c>
      <c r="M4777">
        <v>0.47</v>
      </c>
      <c r="N4777" t="s">
        <v>307</v>
      </c>
      <c r="O4777">
        <v>1.25</v>
      </c>
      <c r="P4777">
        <v>2.65</v>
      </c>
      <c r="Q4777">
        <v>8.9</v>
      </c>
      <c r="R4777" t="s">
        <v>260</v>
      </c>
      <c r="S4777">
        <v>126</v>
      </c>
      <c r="T4777" s="1">
        <v>46082</v>
      </c>
      <c r="U4777">
        <v>-1</v>
      </c>
      <c r="V4777">
        <v>3.1</v>
      </c>
      <c r="W4777">
        <v>2.5</v>
      </c>
      <c r="X4777" s="2">
        <v>46101</v>
      </c>
      <c r="Y4777" t="s">
        <v>308</v>
      </c>
      <c r="Z4777">
        <v>411000</v>
      </c>
      <c r="AA4777">
        <v>8.6</v>
      </c>
    </row>
    <row r="4778" spans="1:27" x14ac:dyDescent="0.3">
      <c r="A4778" t="s">
        <v>304</v>
      </c>
      <c r="B4778" t="s">
        <v>305</v>
      </c>
      <c r="C4778" t="s">
        <v>306</v>
      </c>
      <c r="D4778" t="s">
        <v>257</v>
      </c>
      <c r="E4778" t="s">
        <v>258</v>
      </c>
      <c r="F4778" t="s">
        <v>31</v>
      </c>
      <c r="G4778" s="1">
        <v>45931</v>
      </c>
      <c r="H4778" t="s">
        <v>75</v>
      </c>
      <c r="I4778" t="s">
        <v>76</v>
      </c>
      <c r="J4778" t="s">
        <v>72</v>
      </c>
      <c r="K4778">
        <v>1</v>
      </c>
      <c r="L4778" t="s">
        <v>51</v>
      </c>
      <c r="M4778">
        <v>0.55000000000000004</v>
      </c>
      <c r="N4778" t="s">
        <v>307</v>
      </c>
      <c r="O4778">
        <v>1.47</v>
      </c>
      <c r="P4778">
        <v>2.65</v>
      </c>
      <c r="Q4778">
        <v>8.9</v>
      </c>
      <c r="R4778" t="s">
        <v>260</v>
      </c>
      <c r="S4778">
        <v>127.1</v>
      </c>
      <c r="T4778" s="1">
        <v>45931</v>
      </c>
      <c r="U4778">
        <v>-1</v>
      </c>
      <c r="V4778">
        <v>3.1</v>
      </c>
      <c r="W4778">
        <v>2.5</v>
      </c>
      <c r="X4778" s="2">
        <v>46101</v>
      </c>
      <c r="Y4778" t="s">
        <v>308</v>
      </c>
      <c r="Z4778">
        <v>411000</v>
      </c>
      <c r="AA4778">
        <v>8.18</v>
      </c>
    </row>
    <row r="4779" spans="1:27" x14ac:dyDescent="0.3">
      <c r="A4779" t="s">
        <v>304</v>
      </c>
      <c r="B4779" t="s">
        <v>305</v>
      </c>
      <c r="C4779" t="s">
        <v>306</v>
      </c>
      <c r="D4779" t="s">
        <v>257</v>
      </c>
      <c r="E4779" t="s">
        <v>258</v>
      </c>
      <c r="F4779" t="s">
        <v>39</v>
      </c>
      <c r="G4779" s="1">
        <v>45962</v>
      </c>
      <c r="H4779" t="s">
        <v>75</v>
      </c>
      <c r="I4779" t="s">
        <v>76</v>
      </c>
      <c r="J4779" t="s">
        <v>72</v>
      </c>
      <c r="K4779">
        <v>1</v>
      </c>
      <c r="L4779" t="s">
        <v>51</v>
      </c>
      <c r="M4779">
        <v>0.62</v>
      </c>
      <c r="N4779" t="s">
        <v>307</v>
      </c>
      <c r="O4779">
        <v>1.65</v>
      </c>
      <c r="P4779">
        <v>2.65</v>
      </c>
      <c r="Q4779">
        <v>8.9</v>
      </c>
      <c r="R4779" t="s">
        <v>260</v>
      </c>
      <c r="S4779">
        <v>126.2</v>
      </c>
      <c r="T4779" s="1">
        <v>45962</v>
      </c>
      <c r="U4779">
        <v>-1</v>
      </c>
      <c r="V4779">
        <v>3.1</v>
      </c>
      <c r="W4779">
        <v>2.5</v>
      </c>
      <c r="X4779" s="2">
        <v>46101</v>
      </c>
      <c r="Y4779" t="s">
        <v>308</v>
      </c>
      <c r="Z4779">
        <v>411000</v>
      </c>
      <c r="AA4779">
        <v>8.34</v>
      </c>
    </row>
    <row r="4780" spans="1:27" x14ac:dyDescent="0.3">
      <c r="A4780" t="s">
        <v>304</v>
      </c>
      <c r="B4780" t="s">
        <v>305</v>
      </c>
      <c r="C4780" t="s">
        <v>306</v>
      </c>
      <c r="D4780" t="s">
        <v>257</v>
      </c>
      <c r="E4780" t="s">
        <v>258</v>
      </c>
      <c r="F4780" t="s">
        <v>40</v>
      </c>
      <c r="G4780" s="1">
        <v>45992</v>
      </c>
      <c r="H4780" t="s">
        <v>75</v>
      </c>
      <c r="I4780" t="s">
        <v>76</v>
      </c>
      <c r="J4780" t="s">
        <v>72</v>
      </c>
      <c r="K4780">
        <v>1</v>
      </c>
      <c r="L4780" t="s">
        <v>51</v>
      </c>
      <c r="M4780">
        <v>0.65</v>
      </c>
      <c r="N4780" t="s">
        <v>307</v>
      </c>
      <c r="O4780">
        <v>1.72</v>
      </c>
      <c r="P4780">
        <v>2.65</v>
      </c>
      <c r="Q4780">
        <v>8.9</v>
      </c>
      <c r="R4780" t="s">
        <v>260</v>
      </c>
      <c r="S4780">
        <v>125.8</v>
      </c>
      <c r="T4780" s="1">
        <v>45992</v>
      </c>
      <c r="U4780">
        <v>-1</v>
      </c>
      <c r="V4780">
        <v>3.1</v>
      </c>
      <c r="W4780">
        <v>2.5</v>
      </c>
      <c r="X4780" s="2">
        <v>46101</v>
      </c>
      <c r="Y4780" t="s">
        <v>308</v>
      </c>
      <c r="Z4780">
        <v>411000</v>
      </c>
      <c r="AA4780">
        <v>8.4700000000000006</v>
      </c>
    </row>
    <row r="4781" spans="1:27" x14ac:dyDescent="0.3">
      <c r="A4781" t="s">
        <v>304</v>
      </c>
      <c r="B4781" t="s">
        <v>305</v>
      </c>
      <c r="C4781" t="s">
        <v>306</v>
      </c>
      <c r="D4781" t="s">
        <v>257</v>
      </c>
      <c r="E4781" t="s">
        <v>258</v>
      </c>
      <c r="F4781" t="s">
        <v>41</v>
      </c>
      <c r="G4781" s="1">
        <v>46023</v>
      </c>
      <c r="H4781" t="s">
        <v>75</v>
      </c>
      <c r="I4781" t="s">
        <v>76</v>
      </c>
      <c r="J4781" t="s">
        <v>72</v>
      </c>
      <c r="K4781">
        <v>1</v>
      </c>
      <c r="L4781" t="s">
        <v>51</v>
      </c>
      <c r="M4781">
        <v>0.6</v>
      </c>
      <c r="N4781" t="s">
        <v>307</v>
      </c>
      <c r="O4781">
        <v>1.58</v>
      </c>
      <c r="P4781">
        <v>2.65</v>
      </c>
      <c r="Q4781">
        <v>8.9</v>
      </c>
      <c r="R4781" t="s">
        <v>260</v>
      </c>
      <c r="S4781">
        <v>124.2</v>
      </c>
      <c r="T4781" s="1">
        <v>46023</v>
      </c>
      <c r="U4781">
        <v>-1</v>
      </c>
      <c r="V4781">
        <v>3.1</v>
      </c>
      <c r="W4781">
        <v>2.5</v>
      </c>
      <c r="X4781" s="2">
        <v>46101</v>
      </c>
      <c r="Y4781" t="s">
        <v>308</v>
      </c>
      <c r="Z4781">
        <v>411000</v>
      </c>
      <c r="AA4781">
        <v>8.41</v>
      </c>
    </row>
    <row r="4782" spans="1:27" x14ac:dyDescent="0.3">
      <c r="A4782" t="s">
        <v>304</v>
      </c>
      <c r="B4782" t="s">
        <v>305</v>
      </c>
      <c r="C4782" t="s">
        <v>306</v>
      </c>
      <c r="D4782" t="s">
        <v>257</v>
      </c>
      <c r="E4782" t="s">
        <v>258</v>
      </c>
      <c r="F4782" t="s">
        <v>42</v>
      </c>
      <c r="G4782" s="1">
        <v>46054</v>
      </c>
      <c r="H4782" t="s">
        <v>75</v>
      </c>
      <c r="I4782" t="s">
        <v>76</v>
      </c>
      <c r="J4782" t="s">
        <v>72</v>
      </c>
      <c r="K4782">
        <v>1</v>
      </c>
      <c r="L4782" t="s">
        <v>51</v>
      </c>
      <c r="M4782">
        <v>0.61</v>
      </c>
      <c r="N4782" t="s">
        <v>307</v>
      </c>
      <c r="O4782">
        <v>1.62</v>
      </c>
      <c r="P4782">
        <v>2.65</v>
      </c>
      <c r="Q4782">
        <v>8.9</v>
      </c>
      <c r="R4782" t="s">
        <v>260</v>
      </c>
      <c r="S4782">
        <v>125.3</v>
      </c>
      <c r="T4782" s="1">
        <v>46054</v>
      </c>
      <c r="U4782">
        <v>-1</v>
      </c>
      <c r="V4782">
        <v>3.1</v>
      </c>
      <c r="W4782">
        <v>2.5</v>
      </c>
      <c r="X4782" s="2">
        <v>46101</v>
      </c>
      <c r="Y4782" t="s">
        <v>308</v>
      </c>
      <c r="Z4782">
        <v>411000</v>
      </c>
      <c r="AA4782">
        <v>8.6199999999999992</v>
      </c>
    </row>
    <row r="4783" spans="1:27" x14ac:dyDescent="0.3">
      <c r="A4783" t="s">
        <v>304</v>
      </c>
      <c r="B4783" t="s">
        <v>305</v>
      </c>
      <c r="C4783" t="s">
        <v>306</v>
      </c>
      <c r="D4783" t="s">
        <v>257</v>
      </c>
      <c r="E4783" t="s">
        <v>258</v>
      </c>
      <c r="F4783" t="s">
        <v>43</v>
      </c>
      <c r="G4783" s="1">
        <v>46082</v>
      </c>
      <c r="H4783" t="s">
        <v>75</v>
      </c>
      <c r="I4783" t="s">
        <v>76</v>
      </c>
      <c r="J4783" t="s">
        <v>72</v>
      </c>
      <c r="K4783">
        <v>1</v>
      </c>
      <c r="L4783" t="s">
        <v>51</v>
      </c>
      <c r="M4783">
        <v>0.62</v>
      </c>
      <c r="N4783" t="s">
        <v>307</v>
      </c>
      <c r="O4783">
        <v>1.64</v>
      </c>
      <c r="P4783">
        <v>2.65</v>
      </c>
      <c r="Q4783">
        <v>8.9</v>
      </c>
      <c r="R4783" t="s">
        <v>260</v>
      </c>
      <c r="S4783">
        <v>126</v>
      </c>
      <c r="T4783" s="1">
        <v>46082</v>
      </c>
      <c r="U4783">
        <v>-1</v>
      </c>
      <c r="V4783">
        <v>3.1</v>
      </c>
      <c r="W4783">
        <v>2.5</v>
      </c>
      <c r="X4783" s="2">
        <v>46101</v>
      </c>
      <c r="Y4783" t="s">
        <v>308</v>
      </c>
      <c r="Z4783">
        <v>411000</v>
      </c>
      <c r="AA4783">
        <v>8.6</v>
      </c>
    </row>
    <row r="4784" spans="1:27" x14ac:dyDescent="0.3">
      <c r="A4784" t="s">
        <v>304</v>
      </c>
      <c r="B4784" t="s">
        <v>305</v>
      </c>
      <c r="C4784" t="s">
        <v>306</v>
      </c>
      <c r="D4784" t="s">
        <v>257</v>
      </c>
      <c r="E4784" t="s">
        <v>258</v>
      </c>
      <c r="F4784" t="s">
        <v>31</v>
      </c>
      <c r="G4784" s="1">
        <v>45931</v>
      </c>
      <c r="H4784" t="s">
        <v>77</v>
      </c>
      <c r="I4784" t="s">
        <v>78</v>
      </c>
      <c r="J4784" t="s">
        <v>72</v>
      </c>
      <c r="K4784">
        <v>1</v>
      </c>
      <c r="L4784" t="s">
        <v>79</v>
      </c>
      <c r="M4784">
        <v>0.55000000000000004</v>
      </c>
      <c r="N4784" t="s">
        <v>307</v>
      </c>
      <c r="O4784">
        <v>1.47</v>
      </c>
      <c r="P4784">
        <v>2.65</v>
      </c>
      <c r="Q4784">
        <v>8.9</v>
      </c>
      <c r="R4784" t="s">
        <v>260</v>
      </c>
      <c r="S4784">
        <v>127.1</v>
      </c>
      <c r="T4784" s="1">
        <v>45931</v>
      </c>
      <c r="U4784">
        <v>-1</v>
      </c>
      <c r="V4784">
        <v>3.1</v>
      </c>
      <c r="W4784">
        <v>2.5</v>
      </c>
      <c r="X4784" s="2">
        <v>46101</v>
      </c>
      <c r="Y4784" t="s">
        <v>308</v>
      </c>
      <c r="Z4784">
        <v>411000</v>
      </c>
      <c r="AA4784">
        <v>8.18</v>
      </c>
    </row>
    <row r="4785" spans="1:27" x14ac:dyDescent="0.3">
      <c r="A4785" t="s">
        <v>304</v>
      </c>
      <c r="B4785" t="s">
        <v>305</v>
      </c>
      <c r="C4785" t="s">
        <v>306</v>
      </c>
      <c r="D4785" t="s">
        <v>257</v>
      </c>
      <c r="E4785" t="s">
        <v>258</v>
      </c>
      <c r="F4785" t="s">
        <v>39</v>
      </c>
      <c r="G4785" s="1">
        <v>45962</v>
      </c>
      <c r="H4785" t="s">
        <v>77</v>
      </c>
      <c r="I4785" t="s">
        <v>78</v>
      </c>
      <c r="J4785" t="s">
        <v>72</v>
      </c>
      <c r="K4785">
        <v>1</v>
      </c>
      <c r="L4785" t="s">
        <v>79</v>
      </c>
      <c r="M4785">
        <v>0.63</v>
      </c>
      <c r="N4785" t="s">
        <v>307</v>
      </c>
      <c r="O4785">
        <v>1.67</v>
      </c>
      <c r="P4785">
        <v>2.65</v>
      </c>
      <c r="Q4785">
        <v>8.9</v>
      </c>
      <c r="R4785" t="s">
        <v>260</v>
      </c>
      <c r="S4785">
        <v>126.2</v>
      </c>
      <c r="T4785" s="1">
        <v>45962</v>
      </c>
      <c r="U4785">
        <v>-1</v>
      </c>
      <c r="V4785">
        <v>3.1</v>
      </c>
      <c r="W4785">
        <v>2.5</v>
      </c>
      <c r="X4785" s="2">
        <v>46101</v>
      </c>
      <c r="Y4785" t="s">
        <v>308</v>
      </c>
      <c r="Z4785">
        <v>411000</v>
      </c>
      <c r="AA4785">
        <v>8.34</v>
      </c>
    </row>
    <row r="4786" spans="1:27" x14ac:dyDescent="0.3">
      <c r="A4786" t="s">
        <v>304</v>
      </c>
      <c r="B4786" t="s">
        <v>305</v>
      </c>
      <c r="C4786" t="s">
        <v>306</v>
      </c>
      <c r="D4786" t="s">
        <v>257</v>
      </c>
      <c r="E4786" t="s">
        <v>258</v>
      </c>
      <c r="F4786" t="s">
        <v>40</v>
      </c>
      <c r="G4786" s="1">
        <v>45992</v>
      </c>
      <c r="H4786" t="s">
        <v>77</v>
      </c>
      <c r="I4786" t="s">
        <v>78</v>
      </c>
      <c r="J4786" t="s">
        <v>72</v>
      </c>
      <c r="K4786">
        <v>1</v>
      </c>
      <c r="L4786" t="s">
        <v>79</v>
      </c>
      <c r="M4786">
        <v>0.65</v>
      </c>
      <c r="N4786" t="s">
        <v>307</v>
      </c>
      <c r="O4786">
        <v>1.71</v>
      </c>
      <c r="P4786">
        <v>2.65</v>
      </c>
      <c r="Q4786">
        <v>8.9</v>
      </c>
      <c r="R4786" t="s">
        <v>260</v>
      </c>
      <c r="S4786">
        <v>125.8</v>
      </c>
      <c r="T4786" s="1">
        <v>45992</v>
      </c>
      <c r="U4786">
        <v>-1</v>
      </c>
      <c r="V4786">
        <v>3.1</v>
      </c>
      <c r="W4786">
        <v>2.5</v>
      </c>
      <c r="X4786" s="2">
        <v>46101</v>
      </c>
      <c r="Y4786" t="s">
        <v>308</v>
      </c>
      <c r="Z4786">
        <v>411000</v>
      </c>
      <c r="AA4786">
        <v>8.4700000000000006</v>
      </c>
    </row>
    <row r="4787" spans="1:27" x14ac:dyDescent="0.3">
      <c r="A4787" t="s">
        <v>304</v>
      </c>
      <c r="B4787" t="s">
        <v>305</v>
      </c>
      <c r="C4787" t="s">
        <v>306</v>
      </c>
      <c r="D4787" t="s">
        <v>257</v>
      </c>
      <c r="E4787" t="s">
        <v>258</v>
      </c>
      <c r="F4787" t="s">
        <v>41</v>
      </c>
      <c r="G4787" s="1">
        <v>46023</v>
      </c>
      <c r="H4787" t="s">
        <v>77</v>
      </c>
      <c r="I4787" t="s">
        <v>78</v>
      </c>
      <c r="J4787" t="s">
        <v>72</v>
      </c>
      <c r="K4787">
        <v>1</v>
      </c>
      <c r="L4787" t="s">
        <v>79</v>
      </c>
      <c r="M4787">
        <v>0.63</v>
      </c>
      <c r="N4787" t="s">
        <v>307</v>
      </c>
      <c r="O4787">
        <v>1.66</v>
      </c>
      <c r="P4787">
        <v>2.65</v>
      </c>
      <c r="Q4787">
        <v>8.9</v>
      </c>
      <c r="R4787" t="s">
        <v>260</v>
      </c>
      <c r="S4787">
        <v>124.2</v>
      </c>
      <c r="T4787" s="1">
        <v>46023</v>
      </c>
      <c r="U4787">
        <v>-1</v>
      </c>
      <c r="V4787">
        <v>3.1</v>
      </c>
      <c r="W4787">
        <v>2.5</v>
      </c>
      <c r="X4787" s="2">
        <v>46101</v>
      </c>
      <c r="Y4787" t="s">
        <v>308</v>
      </c>
      <c r="Z4787">
        <v>411000</v>
      </c>
      <c r="AA4787">
        <v>8.41</v>
      </c>
    </row>
    <row r="4788" spans="1:27" x14ac:dyDescent="0.3">
      <c r="A4788" t="s">
        <v>304</v>
      </c>
      <c r="B4788" t="s">
        <v>305</v>
      </c>
      <c r="C4788" t="s">
        <v>306</v>
      </c>
      <c r="D4788" t="s">
        <v>257</v>
      </c>
      <c r="E4788" t="s">
        <v>258</v>
      </c>
      <c r="F4788" t="s">
        <v>42</v>
      </c>
      <c r="G4788" s="1">
        <v>46054</v>
      </c>
      <c r="H4788" t="s">
        <v>77</v>
      </c>
      <c r="I4788" t="s">
        <v>78</v>
      </c>
      <c r="J4788" t="s">
        <v>72</v>
      </c>
      <c r="K4788">
        <v>1</v>
      </c>
      <c r="L4788" t="s">
        <v>79</v>
      </c>
      <c r="M4788">
        <v>0.63</v>
      </c>
      <c r="N4788" t="s">
        <v>307</v>
      </c>
      <c r="O4788">
        <v>1.67</v>
      </c>
      <c r="P4788">
        <v>2.65</v>
      </c>
      <c r="Q4788">
        <v>8.9</v>
      </c>
      <c r="R4788" t="s">
        <v>260</v>
      </c>
      <c r="S4788">
        <v>125.3</v>
      </c>
      <c r="T4788" s="1">
        <v>46054</v>
      </c>
      <c r="U4788">
        <v>-1</v>
      </c>
      <c r="V4788">
        <v>3.1</v>
      </c>
      <c r="W4788">
        <v>2.5</v>
      </c>
      <c r="X4788" s="2">
        <v>46101</v>
      </c>
      <c r="Y4788" t="s">
        <v>308</v>
      </c>
      <c r="Z4788">
        <v>411000</v>
      </c>
      <c r="AA4788">
        <v>8.6199999999999992</v>
      </c>
    </row>
    <row r="4789" spans="1:27" x14ac:dyDescent="0.3">
      <c r="A4789" t="s">
        <v>304</v>
      </c>
      <c r="B4789" t="s">
        <v>305</v>
      </c>
      <c r="C4789" t="s">
        <v>306</v>
      </c>
      <c r="D4789" t="s">
        <v>257</v>
      </c>
      <c r="E4789" t="s">
        <v>258</v>
      </c>
      <c r="F4789" t="s">
        <v>43</v>
      </c>
      <c r="G4789" s="1">
        <v>46082</v>
      </c>
      <c r="H4789" t="s">
        <v>77</v>
      </c>
      <c r="I4789" t="s">
        <v>78</v>
      </c>
      <c r="J4789" t="s">
        <v>72</v>
      </c>
      <c r="K4789">
        <v>1</v>
      </c>
      <c r="L4789" t="s">
        <v>79</v>
      </c>
      <c r="M4789">
        <v>0.63</v>
      </c>
      <c r="N4789" t="s">
        <v>307</v>
      </c>
      <c r="O4789">
        <v>1.66</v>
      </c>
      <c r="P4789">
        <v>2.65</v>
      </c>
      <c r="Q4789">
        <v>8.9</v>
      </c>
      <c r="R4789" t="s">
        <v>260</v>
      </c>
      <c r="S4789">
        <v>126</v>
      </c>
      <c r="T4789" s="1">
        <v>46082</v>
      </c>
      <c r="U4789">
        <v>-1</v>
      </c>
      <c r="V4789">
        <v>3.1</v>
      </c>
      <c r="W4789">
        <v>2.5</v>
      </c>
      <c r="X4789" s="2">
        <v>46101</v>
      </c>
      <c r="Y4789" t="s">
        <v>308</v>
      </c>
      <c r="Z4789">
        <v>411000</v>
      </c>
      <c r="AA4789">
        <v>8.6</v>
      </c>
    </row>
    <row r="4790" spans="1:27" x14ac:dyDescent="0.3">
      <c r="A4790" t="s">
        <v>309</v>
      </c>
      <c r="B4790" t="s">
        <v>310</v>
      </c>
      <c r="C4790" t="s">
        <v>311</v>
      </c>
      <c r="D4790" t="s">
        <v>257</v>
      </c>
      <c r="E4790" t="s">
        <v>258</v>
      </c>
      <c r="F4790" t="s">
        <v>31</v>
      </c>
      <c r="G4790" s="1">
        <v>45931</v>
      </c>
      <c r="H4790" t="s">
        <v>32</v>
      </c>
      <c r="I4790" t="s">
        <v>33</v>
      </c>
      <c r="J4790" t="s">
        <v>34</v>
      </c>
      <c r="K4790">
        <v>1</v>
      </c>
      <c r="L4790" t="s">
        <v>35</v>
      </c>
      <c r="M4790">
        <v>0.77</v>
      </c>
      <c r="N4790" t="s">
        <v>312</v>
      </c>
      <c r="O4790">
        <v>1.99</v>
      </c>
      <c r="P4790">
        <v>2.6</v>
      </c>
      <c r="Q4790">
        <v>8.9</v>
      </c>
      <c r="R4790" t="s">
        <v>260</v>
      </c>
      <c r="S4790">
        <v>127.1</v>
      </c>
      <c r="T4790" s="1">
        <v>45931</v>
      </c>
      <c r="U4790">
        <v>-1</v>
      </c>
      <c r="V4790">
        <v>3.1</v>
      </c>
      <c r="W4790">
        <v>2.5</v>
      </c>
      <c r="X4790" s="2">
        <v>46101</v>
      </c>
      <c r="Y4790" t="s">
        <v>313</v>
      </c>
      <c r="Z4790">
        <v>1421409</v>
      </c>
      <c r="AA4790">
        <v>9.3800000000000008</v>
      </c>
    </row>
    <row r="4791" spans="1:27" x14ac:dyDescent="0.3">
      <c r="A4791" t="s">
        <v>309</v>
      </c>
      <c r="B4791" t="s">
        <v>310</v>
      </c>
      <c r="C4791" t="s">
        <v>311</v>
      </c>
      <c r="D4791" t="s">
        <v>257</v>
      </c>
      <c r="E4791" t="s">
        <v>258</v>
      </c>
      <c r="F4791" t="s">
        <v>39</v>
      </c>
      <c r="G4791" s="1">
        <v>45962</v>
      </c>
      <c r="H4791" t="s">
        <v>32</v>
      </c>
      <c r="I4791" t="s">
        <v>33</v>
      </c>
      <c r="J4791" t="s">
        <v>34</v>
      </c>
      <c r="K4791">
        <v>1</v>
      </c>
      <c r="L4791" t="s">
        <v>35</v>
      </c>
      <c r="M4791">
        <v>0.78</v>
      </c>
      <c r="N4791" t="s">
        <v>312</v>
      </c>
      <c r="O4791">
        <v>2.02</v>
      </c>
      <c r="P4791">
        <v>2.6</v>
      </c>
      <c r="Q4791">
        <v>8.9</v>
      </c>
      <c r="R4791" t="s">
        <v>260</v>
      </c>
      <c r="S4791">
        <v>126.2</v>
      </c>
      <c r="T4791" s="1">
        <v>45962</v>
      </c>
      <c r="U4791">
        <v>-1</v>
      </c>
      <c r="V4791">
        <v>3.1</v>
      </c>
      <c r="W4791">
        <v>2.5</v>
      </c>
      <c r="X4791" s="2">
        <v>46101</v>
      </c>
      <c r="Y4791" t="s">
        <v>313</v>
      </c>
      <c r="Z4791">
        <v>1421409</v>
      </c>
      <c r="AA4791">
        <v>9.67</v>
      </c>
    </row>
    <row r="4792" spans="1:27" x14ac:dyDescent="0.3">
      <c r="A4792" t="s">
        <v>309</v>
      </c>
      <c r="B4792" t="s">
        <v>310</v>
      </c>
      <c r="C4792" t="s">
        <v>311</v>
      </c>
      <c r="D4792" t="s">
        <v>257</v>
      </c>
      <c r="E4792" t="s">
        <v>258</v>
      </c>
      <c r="F4792" t="s">
        <v>40</v>
      </c>
      <c r="G4792" s="1">
        <v>45992</v>
      </c>
      <c r="H4792" t="s">
        <v>32</v>
      </c>
      <c r="I4792" t="s">
        <v>33</v>
      </c>
      <c r="J4792" t="s">
        <v>34</v>
      </c>
      <c r="K4792">
        <v>1</v>
      </c>
      <c r="L4792" t="s">
        <v>35</v>
      </c>
      <c r="M4792">
        <v>0.78</v>
      </c>
      <c r="N4792" t="s">
        <v>312</v>
      </c>
      <c r="O4792">
        <v>2.04</v>
      </c>
      <c r="P4792">
        <v>2.6</v>
      </c>
      <c r="Q4792">
        <v>8.9</v>
      </c>
      <c r="R4792" t="s">
        <v>260</v>
      </c>
      <c r="S4792">
        <v>125.8</v>
      </c>
      <c r="T4792" s="1">
        <v>45992</v>
      </c>
      <c r="U4792">
        <v>-1</v>
      </c>
      <c r="V4792">
        <v>3.1</v>
      </c>
      <c r="W4792">
        <v>2.5</v>
      </c>
      <c r="X4792" s="2">
        <v>46101</v>
      </c>
      <c r="Y4792" t="s">
        <v>313</v>
      </c>
      <c r="Z4792">
        <v>1421409</v>
      </c>
      <c r="AA4792">
        <v>9.9</v>
      </c>
    </row>
    <row r="4793" spans="1:27" x14ac:dyDescent="0.3">
      <c r="A4793" t="s">
        <v>309</v>
      </c>
      <c r="B4793" t="s">
        <v>310</v>
      </c>
      <c r="C4793" t="s">
        <v>311</v>
      </c>
      <c r="D4793" t="s">
        <v>257</v>
      </c>
      <c r="E4793" t="s">
        <v>258</v>
      </c>
      <c r="F4793" t="s">
        <v>41</v>
      </c>
      <c r="G4793" s="1">
        <v>46023</v>
      </c>
      <c r="H4793" t="s">
        <v>32</v>
      </c>
      <c r="I4793" t="s">
        <v>33</v>
      </c>
      <c r="J4793" t="s">
        <v>34</v>
      </c>
      <c r="K4793">
        <v>1</v>
      </c>
      <c r="L4793" t="s">
        <v>35</v>
      </c>
      <c r="M4793">
        <v>0.8</v>
      </c>
      <c r="N4793" t="s">
        <v>312</v>
      </c>
      <c r="O4793">
        <v>2.09</v>
      </c>
      <c r="P4793">
        <v>2.6</v>
      </c>
      <c r="Q4793">
        <v>8.9</v>
      </c>
      <c r="R4793" t="s">
        <v>260</v>
      </c>
      <c r="S4793">
        <v>124.2</v>
      </c>
      <c r="T4793" s="1">
        <v>46023</v>
      </c>
      <c r="U4793">
        <v>-1</v>
      </c>
      <c r="V4793">
        <v>3.1</v>
      </c>
      <c r="W4793">
        <v>2.5</v>
      </c>
      <c r="X4793" s="2">
        <v>46101</v>
      </c>
      <c r="Y4793" t="s">
        <v>313</v>
      </c>
      <c r="Z4793">
        <v>1421409</v>
      </c>
      <c r="AA4793">
        <v>9.98</v>
      </c>
    </row>
    <row r="4794" spans="1:27" x14ac:dyDescent="0.3">
      <c r="A4794" t="s">
        <v>309</v>
      </c>
      <c r="B4794" t="s">
        <v>310</v>
      </c>
      <c r="C4794" t="s">
        <v>311</v>
      </c>
      <c r="D4794" t="s">
        <v>257</v>
      </c>
      <c r="E4794" t="s">
        <v>258</v>
      </c>
      <c r="F4794" t="s">
        <v>42</v>
      </c>
      <c r="G4794" s="1">
        <v>46054</v>
      </c>
      <c r="H4794" t="s">
        <v>32</v>
      </c>
      <c r="I4794" t="s">
        <v>33</v>
      </c>
      <c r="J4794" t="s">
        <v>34</v>
      </c>
      <c r="K4794">
        <v>1</v>
      </c>
      <c r="L4794" t="s">
        <v>35</v>
      </c>
      <c r="M4794">
        <v>0.82</v>
      </c>
      <c r="N4794" t="s">
        <v>312</v>
      </c>
      <c r="O4794">
        <v>2.13</v>
      </c>
      <c r="P4794">
        <v>2.6</v>
      </c>
      <c r="Q4794">
        <v>8.9</v>
      </c>
      <c r="R4794" t="s">
        <v>260</v>
      </c>
      <c r="S4794">
        <v>125.3</v>
      </c>
      <c r="T4794" s="1">
        <v>46054</v>
      </c>
      <c r="U4794">
        <v>-1</v>
      </c>
      <c r="V4794">
        <v>3.1</v>
      </c>
      <c r="W4794">
        <v>2.5</v>
      </c>
      <c r="X4794" s="2">
        <v>46101</v>
      </c>
      <c r="Y4794" t="s">
        <v>313</v>
      </c>
      <c r="Z4794">
        <v>1421409</v>
      </c>
      <c r="AA4794">
        <v>10.210000000000001</v>
      </c>
    </row>
    <row r="4795" spans="1:27" x14ac:dyDescent="0.3">
      <c r="A4795" t="s">
        <v>309</v>
      </c>
      <c r="B4795" t="s">
        <v>310</v>
      </c>
      <c r="C4795" t="s">
        <v>311</v>
      </c>
      <c r="D4795" t="s">
        <v>257</v>
      </c>
      <c r="E4795" t="s">
        <v>258</v>
      </c>
      <c r="F4795" t="s">
        <v>43</v>
      </c>
      <c r="G4795" s="1">
        <v>46082</v>
      </c>
      <c r="H4795" t="s">
        <v>32</v>
      </c>
      <c r="I4795" t="s">
        <v>33</v>
      </c>
      <c r="J4795" t="s">
        <v>34</v>
      </c>
      <c r="K4795">
        <v>1</v>
      </c>
      <c r="L4795" t="s">
        <v>35</v>
      </c>
      <c r="M4795">
        <v>0.82</v>
      </c>
      <c r="N4795" t="s">
        <v>312</v>
      </c>
      <c r="O4795">
        <v>2.14</v>
      </c>
      <c r="P4795">
        <v>2.6</v>
      </c>
      <c r="Q4795">
        <v>8.9</v>
      </c>
      <c r="R4795" t="s">
        <v>260</v>
      </c>
      <c r="S4795">
        <v>126</v>
      </c>
      <c r="T4795" s="1">
        <v>46082</v>
      </c>
      <c r="U4795">
        <v>-1</v>
      </c>
      <c r="V4795">
        <v>3.1</v>
      </c>
      <c r="W4795">
        <v>2.5</v>
      </c>
      <c r="X4795" s="2">
        <v>46101</v>
      </c>
      <c r="Y4795" t="s">
        <v>313</v>
      </c>
      <c r="Z4795">
        <v>1421409</v>
      </c>
      <c r="AA4795">
        <v>10.09</v>
      </c>
    </row>
    <row r="4796" spans="1:27" x14ac:dyDescent="0.3">
      <c r="A4796" t="s">
        <v>309</v>
      </c>
      <c r="B4796" t="s">
        <v>310</v>
      </c>
      <c r="C4796" t="s">
        <v>311</v>
      </c>
      <c r="D4796" t="s">
        <v>257</v>
      </c>
      <c r="E4796" t="s">
        <v>258</v>
      </c>
      <c r="F4796" t="s">
        <v>31</v>
      </c>
      <c r="G4796" s="1">
        <v>45931</v>
      </c>
      <c r="H4796" t="s">
        <v>44</v>
      </c>
      <c r="I4796" t="s">
        <v>45</v>
      </c>
      <c r="J4796" t="s">
        <v>46</v>
      </c>
      <c r="K4796">
        <v>500</v>
      </c>
      <c r="L4796" t="s">
        <v>47</v>
      </c>
      <c r="M4796">
        <v>0.46</v>
      </c>
      <c r="N4796" t="s">
        <v>312</v>
      </c>
      <c r="O4796">
        <v>1.2</v>
      </c>
      <c r="P4796">
        <v>2.6</v>
      </c>
      <c r="Q4796">
        <v>8.9</v>
      </c>
      <c r="R4796" t="s">
        <v>260</v>
      </c>
      <c r="S4796">
        <v>127.1</v>
      </c>
      <c r="T4796" s="1">
        <v>45931</v>
      </c>
      <c r="U4796">
        <v>-1</v>
      </c>
      <c r="V4796">
        <v>3.1</v>
      </c>
      <c r="W4796">
        <v>2.5</v>
      </c>
      <c r="X4796" s="2">
        <v>46101</v>
      </c>
      <c r="Y4796" t="s">
        <v>313</v>
      </c>
      <c r="Z4796">
        <v>1421409</v>
      </c>
      <c r="AA4796">
        <v>9.3800000000000008</v>
      </c>
    </row>
    <row r="4797" spans="1:27" x14ac:dyDescent="0.3">
      <c r="A4797" t="s">
        <v>309</v>
      </c>
      <c r="B4797" t="s">
        <v>310</v>
      </c>
      <c r="C4797" t="s">
        <v>311</v>
      </c>
      <c r="D4797" t="s">
        <v>257</v>
      </c>
      <c r="E4797" t="s">
        <v>258</v>
      </c>
      <c r="F4797" t="s">
        <v>39</v>
      </c>
      <c r="G4797" s="1">
        <v>45962</v>
      </c>
      <c r="H4797" t="s">
        <v>44</v>
      </c>
      <c r="I4797" t="s">
        <v>45</v>
      </c>
      <c r="J4797" t="s">
        <v>46</v>
      </c>
      <c r="K4797">
        <v>500</v>
      </c>
      <c r="L4797" t="s">
        <v>47</v>
      </c>
      <c r="M4797">
        <v>0.46</v>
      </c>
      <c r="N4797" t="s">
        <v>312</v>
      </c>
      <c r="O4797">
        <v>1.19</v>
      </c>
      <c r="P4797">
        <v>2.6</v>
      </c>
      <c r="Q4797">
        <v>8.9</v>
      </c>
      <c r="R4797" t="s">
        <v>260</v>
      </c>
      <c r="S4797">
        <v>126.2</v>
      </c>
      <c r="T4797" s="1">
        <v>45962</v>
      </c>
      <c r="U4797">
        <v>-1</v>
      </c>
      <c r="V4797">
        <v>3.1</v>
      </c>
      <c r="W4797">
        <v>2.5</v>
      </c>
      <c r="X4797" s="2">
        <v>46101</v>
      </c>
      <c r="Y4797" t="s">
        <v>313</v>
      </c>
      <c r="Z4797">
        <v>1421409</v>
      </c>
      <c r="AA4797">
        <v>9.67</v>
      </c>
    </row>
    <row r="4798" spans="1:27" x14ac:dyDescent="0.3">
      <c r="A4798" t="s">
        <v>309</v>
      </c>
      <c r="B4798" t="s">
        <v>310</v>
      </c>
      <c r="C4798" t="s">
        <v>311</v>
      </c>
      <c r="D4798" t="s">
        <v>257</v>
      </c>
      <c r="E4798" t="s">
        <v>258</v>
      </c>
      <c r="F4798" t="s">
        <v>40</v>
      </c>
      <c r="G4798" s="1">
        <v>45992</v>
      </c>
      <c r="H4798" t="s">
        <v>44</v>
      </c>
      <c r="I4798" t="s">
        <v>45</v>
      </c>
      <c r="J4798" t="s">
        <v>46</v>
      </c>
      <c r="K4798">
        <v>500</v>
      </c>
      <c r="L4798" t="s">
        <v>47</v>
      </c>
      <c r="M4798">
        <v>0.47</v>
      </c>
      <c r="N4798" t="s">
        <v>312</v>
      </c>
      <c r="O4798">
        <v>1.23</v>
      </c>
      <c r="P4798">
        <v>2.6</v>
      </c>
      <c r="Q4798">
        <v>8.9</v>
      </c>
      <c r="R4798" t="s">
        <v>260</v>
      </c>
      <c r="S4798">
        <v>125.8</v>
      </c>
      <c r="T4798" s="1">
        <v>45992</v>
      </c>
      <c r="U4798">
        <v>-1</v>
      </c>
      <c r="V4798">
        <v>3.1</v>
      </c>
      <c r="W4798">
        <v>2.5</v>
      </c>
      <c r="X4798" s="2">
        <v>46101</v>
      </c>
      <c r="Y4798" t="s">
        <v>313</v>
      </c>
      <c r="Z4798">
        <v>1421409</v>
      </c>
      <c r="AA4798">
        <v>9.9</v>
      </c>
    </row>
    <row r="4799" spans="1:27" x14ac:dyDescent="0.3">
      <c r="A4799" t="s">
        <v>309</v>
      </c>
      <c r="B4799" t="s">
        <v>310</v>
      </c>
      <c r="C4799" t="s">
        <v>311</v>
      </c>
      <c r="D4799" t="s">
        <v>257</v>
      </c>
      <c r="E4799" t="s">
        <v>258</v>
      </c>
      <c r="F4799" t="s">
        <v>41</v>
      </c>
      <c r="G4799" s="1">
        <v>46023</v>
      </c>
      <c r="H4799" t="s">
        <v>44</v>
      </c>
      <c r="I4799" t="s">
        <v>45</v>
      </c>
      <c r="J4799" t="s">
        <v>46</v>
      </c>
      <c r="K4799">
        <v>500</v>
      </c>
      <c r="L4799" t="s">
        <v>47</v>
      </c>
      <c r="M4799">
        <v>0.47</v>
      </c>
      <c r="N4799" t="s">
        <v>312</v>
      </c>
      <c r="O4799">
        <v>1.23</v>
      </c>
      <c r="P4799">
        <v>2.6</v>
      </c>
      <c r="Q4799">
        <v>8.9</v>
      </c>
      <c r="R4799" t="s">
        <v>260</v>
      </c>
      <c r="S4799">
        <v>124.2</v>
      </c>
      <c r="T4799" s="1">
        <v>46023</v>
      </c>
      <c r="U4799">
        <v>-1</v>
      </c>
      <c r="V4799">
        <v>3.1</v>
      </c>
      <c r="W4799">
        <v>2.5</v>
      </c>
      <c r="X4799" s="2">
        <v>46101</v>
      </c>
      <c r="Y4799" t="s">
        <v>313</v>
      </c>
      <c r="Z4799">
        <v>1421409</v>
      </c>
      <c r="AA4799">
        <v>9.98</v>
      </c>
    </row>
    <row r="4800" spans="1:27" x14ac:dyDescent="0.3">
      <c r="A4800" t="s">
        <v>309</v>
      </c>
      <c r="B4800" t="s">
        <v>310</v>
      </c>
      <c r="C4800" t="s">
        <v>311</v>
      </c>
      <c r="D4800" t="s">
        <v>257</v>
      </c>
      <c r="E4800" t="s">
        <v>258</v>
      </c>
      <c r="F4800" t="s">
        <v>42</v>
      </c>
      <c r="G4800" s="1">
        <v>46054</v>
      </c>
      <c r="H4800" t="s">
        <v>44</v>
      </c>
      <c r="I4800" t="s">
        <v>45</v>
      </c>
      <c r="J4800" t="s">
        <v>46</v>
      </c>
      <c r="K4800">
        <v>500</v>
      </c>
      <c r="L4800" t="s">
        <v>47</v>
      </c>
      <c r="M4800">
        <v>0.49</v>
      </c>
      <c r="N4800" t="s">
        <v>312</v>
      </c>
      <c r="O4800">
        <v>1.27</v>
      </c>
      <c r="P4800">
        <v>2.6</v>
      </c>
      <c r="Q4800">
        <v>8.9</v>
      </c>
      <c r="R4800" t="s">
        <v>260</v>
      </c>
      <c r="S4800">
        <v>125.3</v>
      </c>
      <c r="T4800" s="1">
        <v>46054</v>
      </c>
      <c r="U4800">
        <v>-1</v>
      </c>
      <c r="V4800">
        <v>3.1</v>
      </c>
      <c r="W4800">
        <v>2.5</v>
      </c>
      <c r="X4800" s="2">
        <v>46101</v>
      </c>
      <c r="Y4800" t="s">
        <v>313</v>
      </c>
      <c r="Z4800">
        <v>1421409</v>
      </c>
      <c r="AA4800">
        <v>10.210000000000001</v>
      </c>
    </row>
    <row r="4801" spans="1:27" x14ac:dyDescent="0.3">
      <c r="A4801" t="s">
        <v>309</v>
      </c>
      <c r="B4801" t="s">
        <v>310</v>
      </c>
      <c r="C4801" t="s">
        <v>311</v>
      </c>
      <c r="D4801" t="s">
        <v>257</v>
      </c>
      <c r="E4801" t="s">
        <v>258</v>
      </c>
      <c r="F4801" t="s">
        <v>43</v>
      </c>
      <c r="G4801" s="1">
        <v>46082</v>
      </c>
      <c r="H4801" t="s">
        <v>44</v>
      </c>
      <c r="I4801" t="s">
        <v>45</v>
      </c>
      <c r="J4801" t="s">
        <v>46</v>
      </c>
      <c r="K4801">
        <v>500</v>
      </c>
      <c r="L4801" t="s">
        <v>47</v>
      </c>
      <c r="M4801">
        <v>0.48</v>
      </c>
      <c r="N4801" t="s">
        <v>312</v>
      </c>
      <c r="O4801">
        <v>1.26</v>
      </c>
      <c r="P4801">
        <v>2.6</v>
      </c>
      <c r="Q4801">
        <v>8.9</v>
      </c>
      <c r="R4801" t="s">
        <v>260</v>
      </c>
      <c r="S4801">
        <v>126</v>
      </c>
      <c r="T4801" s="1">
        <v>46082</v>
      </c>
      <c r="U4801">
        <v>-1</v>
      </c>
      <c r="V4801">
        <v>3.1</v>
      </c>
      <c r="W4801">
        <v>2.5</v>
      </c>
      <c r="X4801" s="2">
        <v>46101</v>
      </c>
      <c r="Y4801" t="s">
        <v>313</v>
      </c>
      <c r="Z4801">
        <v>1421409</v>
      </c>
      <c r="AA4801">
        <v>10.09</v>
      </c>
    </row>
    <row r="4802" spans="1:27" x14ac:dyDescent="0.3">
      <c r="A4802" t="s">
        <v>309</v>
      </c>
      <c r="B4802" t="s">
        <v>310</v>
      </c>
      <c r="C4802" t="s">
        <v>311</v>
      </c>
      <c r="D4802" t="s">
        <v>257</v>
      </c>
      <c r="E4802" t="s">
        <v>258</v>
      </c>
      <c r="F4802" t="s">
        <v>31</v>
      </c>
      <c r="G4802" s="1">
        <v>45931</v>
      </c>
      <c r="H4802" t="s">
        <v>48</v>
      </c>
      <c r="I4802" t="s">
        <v>49</v>
      </c>
      <c r="J4802" t="s">
        <v>50</v>
      </c>
      <c r="K4802">
        <v>1</v>
      </c>
      <c r="L4802" t="s">
        <v>51</v>
      </c>
      <c r="M4802">
        <v>1.36</v>
      </c>
      <c r="N4802" t="s">
        <v>312</v>
      </c>
      <c r="O4802">
        <v>3.54</v>
      </c>
      <c r="P4802">
        <v>2.6</v>
      </c>
      <c r="Q4802">
        <v>8.9</v>
      </c>
      <c r="R4802" t="s">
        <v>260</v>
      </c>
      <c r="S4802">
        <v>127.1</v>
      </c>
      <c r="T4802" s="1">
        <v>45931</v>
      </c>
      <c r="U4802">
        <v>-1</v>
      </c>
      <c r="V4802">
        <v>3.1</v>
      </c>
      <c r="W4802">
        <v>2.5</v>
      </c>
      <c r="X4802" s="2">
        <v>46101</v>
      </c>
      <c r="Y4802" t="s">
        <v>313</v>
      </c>
      <c r="Z4802">
        <v>1421409</v>
      </c>
      <c r="AA4802">
        <v>9.3800000000000008</v>
      </c>
    </row>
    <row r="4803" spans="1:27" x14ac:dyDescent="0.3">
      <c r="A4803" t="s">
        <v>309</v>
      </c>
      <c r="B4803" t="s">
        <v>310</v>
      </c>
      <c r="C4803" t="s">
        <v>311</v>
      </c>
      <c r="D4803" t="s">
        <v>257</v>
      </c>
      <c r="E4803" t="s">
        <v>258</v>
      </c>
      <c r="F4803" t="s">
        <v>39</v>
      </c>
      <c r="G4803" s="1">
        <v>45962</v>
      </c>
      <c r="H4803" t="s">
        <v>48</v>
      </c>
      <c r="I4803" t="s">
        <v>49</v>
      </c>
      <c r="J4803" t="s">
        <v>50</v>
      </c>
      <c r="K4803">
        <v>1</v>
      </c>
      <c r="L4803" t="s">
        <v>51</v>
      </c>
      <c r="M4803">
        <v>1.41</v>
      </c>
      <c r="N4803" t="s">
        <v>312</v>
      </c>
      <c r="O4803">
        <v>3.67</v>
      </c>
      <c r="P4803">
        <v>2.6</v>
      </c>
      <c r="Q4803">
        <v>8.9</v>
      </c>
      <c r="R4803" t="s">
        <v>260</v>
      </c>
      <c r="S4803">
        <v>126.2</v>
      </c>
      <c r="T4803" s="1">
        <v>45962</v>
      </c>
      <c r="U4803">
        <v>-1</v>
      </c>
      <c r="V4803">
        <v>3.1</v>
      </c>
      <c r="W4803">
        <v>2.5</v>
      </c>
      <c r="X4803" s="2">
        <v>46101</v>
      </c>
      <c r="Y4803" t="s">
        <v>313</v>
      </c>
      <c r="Z4803">
        <v>1421409</v>
      </c>
      <c r="AA4803">
        <v>9.67</v>
      </c>
    </row>
    <row r="4804" spans="1:27" x14ac:dyDescent="0.3">
      <c r="A4804" t="s">
        <v>309</v>
      </c>
      <c r="B4804" t="s">
        <v>310</v>
      </c>
      <c r="C4804" t="s">
        <v>311</v>
      </c>
      <c r="D4804" t="s">
        <v>257</v>
      </c>
      <c r="E4804" t="s">
        <v>258</v>
      </c>
      <c r="F4804" t="s">
        <v>40</v>
      </c>
      <c r="G4804" s="1">
        <v>45992</v>
      </c>
      <c r="H4804" t="s">
        <v>48</v>
      </c>
      <c r="I4804" t="s">
        <v>49</v>
      </c>
      <c r="J4804" t="s">
        <v>50</v>
      </c>
      <c r="K4804">
        <v>1</v>
      </c>
      <c r="L4804" t="s">
        <v>51</v>
      </c>
      <c r="M4804">
        <v>1.45</v>
      </c>
      <c r="N4804" t="s">
        <v>312</v>
      </c>
      <c r="O4804">
        <v>3.76</v>
      </c>
      <c r="P4804">
        <v>2.6</v>
      </c>
      <c r="Q4804">
        <v>8.9</v>
      </c>
      <c r="R4804" t="s">
        <v>260</v>
      </c>
      <c r="S4804">
        <v>125.8</v>
      </c>
      <c r="T4804" s="1">
        <v>45992</v>
      </c>
      <c r="U4804">
        <v>-1</v>
      </c>
      <c r="V4804">
        <v>3.1</v>
      </c>
      <c r="W4804">
        <v>2.5</v>
      </c>
      <c r="X4804" s="2">
        <v>46101</v>
      </c>
      <c r="Y4804" t="s">
        <v>313</v>
      </c>
      <c r="Z4804">
        <v>1421409</v>
      </c>
      <c r="AA4804">
        <v>9.9</v>
      </c>
    </row>
    <row r="4805" spans="1:27" x14ac:dyDescent="0.3">
      <c r="A4805" t="s">
        <v>309</v>
      </c>
      <c r="B4805" t="s">
        <v>310</v>
      </c>
      <c r="C4805" t="s">
        <v>311</v>
      </c>
      <c r="D4805" t="s">
        <v>257</v>
      </c>
      <c r="E4805" t="s">
        <v>258</v>
      </c>
      <c r="F4805" t="s">
        <v>41</v>
      </c>
      <c r="G4805" s="1">
        <v>46023</v>
      </c>
      <c r="H4805" t="s">
        <v>48</v>
      </c>
      <c r="I4805" t="s">
        <v>49</v>
      </c>
      <c r="J4805" t="s">
        <v>50</v>
      </c>
      <c r="K4805">
        <v>1</v>
      </c>
      <c r="L4805" t="s">
        <v>51</v>
      </c>
      <c r="M4805">
        <v>1.48</v>
      </c>
      <c r="N4805" t="s">
        <v>312</v>
      </c>
      <c r="O4805">
        <v>3.86</v>
      </c>
      <c r="P4805">
        <v>2.6</v>
      </c>
      <c r="Q4805">
        <v>8.9</v>
      </c>
      <c r="R4805" t="s">
        <v>260</v>
      </c>
      <c r="S4805">
        <v>124.2</v>
      </c>
      <c r="T4805" s="1">
        <v>46023</v>
      </c>
      <c r="U4805">
        <v>-1</v>
      </c>
      <c r="V4805">
        <v>3.1</v>
      </c>
      <c r="W4805">
        <v>2.5</v>
      </c>
      <c r="X4805" s="2">
        <v>46101</v>
      </c>
      <c r="Y4805" t="s">
        <v>313</v>
      </c>
      <c r="Z4805">
        <v>1421409</v>
      </c>
      <c r="AA4805">
        <v>9.98</v>
      </c>
    </row>
    <row r="4806" spans="1:27" x14ac:dyDescent="0.3">
      <c r="A4806" t="s">
        <v>309</v>
      </c>
      <c r="B4806" t="s">
        <v>310</v>
      </c>
      <c r="C4806" t="s">
        <v>311</v>
      </c>
      <c r="D4806" t="s">
        <v>257</v>
      </c>
      <c r="E4806" t="s">
        <v>258</v>
      </c>
      <c r="F4806" t="s">
        <v>42</v>
      </c>
      <c r="G4806" s="1">
        <v>46054</v>
      </c>
      <c r="H4806" t="s">
        <v>48</v>
      </c>
      <c r="I4806" t="s">
        <v>49</v>
      </c>
      <c r="J4806" t="s">
        <v>50</v>
      </c>
      <c r="K4806">
        <v>1</v>
      </c>
      <c r="L4806" t="s">
        <v>51</v>
      </c>
      <c r="M4806">
        <v>1.51</v>
      </c>
      <c r="N4806" t="s">
        <v>312</v>
      </c>
      <c r="O4806">
        <v>3.93</v>
      </c>
      <c r="P4806">
        <v>2.6</v>
      </c>
      <c r="Q4806">
        <v>8.9</v>
      </c>
      <c r="R4806" t="s">
        <v>260</v>
      </c>
      <c r="S4806">
        <v>125.3</v>
      </c>
      <c r="T4806" s="1">
        <v>46054</v>
      </c>
      <c r="U4806">
        <v>-1</v>
      </c>
      <c r="V4806">
        <v>3.1</v>
      </c>
      <c r="W4806">
        <v>2.5</v>
      </c>
      <c r="X4806" s="2">
        <v>46101</v>
      </c>
      <c r="Y4806" t="s">
        <v>313</v>
      </c>
      <c r="Z4806">
        <v>1421409</v>
      </c>
      <c r="AA4806">
        <v>10.210000000000001</v>
      </c>
    </row>
    <row r="4807" spans="1:27" x14ac:dyDescent="0.3">
      <c r="A4807" t="s">
        <v>309</v>
      </c>
      <c r="B4807" t="s">
        <v>310</v>
      </c>
      <c r="C4807" t="s">
        <v>311</v>
      </c>
      <c r="D4807" t="s">
        <v>257</v>
      </c>
      <c r="E4807" t="s">
        <v>258</v>
      </c>
      <c r="F4807" t="s">
        <v>43</v>
      </c>
      <c r="G4807" s="1">
        <v>46082</v>
      </c>
      <c r="H4807" t="s">
        <v>48</v>
      </c>
      <c r="I4807" t="s">
        <v>49</v>
      </c>
      <c r="J4807" t="s">
        <v>50</v>
      </c>
      <c r="K4807">
        <v>1</v>
      </c>
      <c r="L4807" t="s">
        <v>51</v>
      </c>
      <c r="M4807">
        <v>1.48</v>
      </c>
      <c r="N4807" t="s">
        <v>312</v>
      </c>
      <c r="O4807">
        <v>3.86</v>
      </c>
      <c r="P4807">
        <v>2.6</v>
      </c>
      <c r="Q4807">
        <v>8.9</v>
      </c>
      <c r="R4807" t="s">
        <v>260</v>
      </c>
      <c r="S4807">
        <v>126</v>
      </c>
      <c r="T4807" s="1">
        <v>46082</v>
      </c>
      <c r="U4807">
        <v>-1</v>
      </c>
      <c r="V4807">
        <v>3.1</v>
      </c>
      <c r="W4807">
        <v>2.5</v>
      </c>
      <c r="X4807" s="2">
        <v>46101</v>
      </c>
      <c r="Y4807" t="s">
        <v>313</v>
      </c>
      <c r="Z4807">
        <v>1421409</v>
      </c>
      <c r="AA4807">
        <v>10.09</v>
      </c>
    </row>
    <row r="4808" spans="1:27" x14ac:dyDescent="0.3">
      <c r="A4808" t="s">
        <v>309</v>
      </c>
      <c r="B4808" t="s">
        <v>310</v>
      </c>
      <c r="C4808" t="s">
        <v>311</v>
      </c>
      <c r="D4808" t="s">
        <v>257</v>
      </c>
      <c r="E4808" t="s">
        <v>258</v>
      </c>
      <c r="F4808" t="s">
        <v>31</v>
      </c>
      <c r="G4808" s="1">
        <v>45931</v>
      </c>
      <c r="H4808" t="s">
        <v>52</v>
      </c>
      <c r="I4808" t="s">
        <v>53</v>
      </c>
      <c r="J4808" t="s">
        <v>54</v>
      </c>
      <c r="K4808">
        <v>12</v>
      </c>
      <c r="L4808" t="s">
        <v>55</v>
      </c>
      <c r="M4808">
        <v>1.02</v>
      </c>
      <c r="N4808" t="s">
        <v>312</v>
      </c>
      <c r="O4808">
        <v>2.65</v>
      </c>
      <c r="P4808">
        <v>2.6</v>
      </c>
      <c r="Q4808">
        <v>8.9</v>
      </c>
      <c r="R4808" t="s">
        <v>260</v>
      </c>
      <c r="S4808">
        <v>127.1</v>
      </c>
      <c r="T4808" s="1">
        <v>45931</v>
      </c>
      <c r="U4808">
        <v>-1</v>
      </c>
      <c r="V4808">
        <v>3.1</v>
      </c>
      <c r="W4808">
        <v>2.5</v>
      </c>
      <c r="X4808" s="2">
        <v>46101</v>
      </c>
      <c r="Y4808" t="s">
        <v>313</v>
      </c>
      <c r="Z4808">
        <v>1421409</v>
      </c>
      <c r="AA4808">
        <v>9.3800000000000008</v>
      </c>
    </row>
    <row r="4809" spans="1:27" x14ac:dyDescent="0.3">
      <c r="A4809" t="s">
        <v>309</v>
      </c>
      <c r="B4809" t="s">
        <v>310</v>
      </c>
      <c r="C4809" t="s">
        <v>311</v>
      </c>
      <c r="D4809" t="s">
        <v>257</v>
      </c>
      <c r="E4809" t="s">
        <v>258</v>
      </c>
      <c r="F4809" t="s">
        <v>39</v>
      </c>
      <c r="G4809" s="1">
        <v>45962</v>
      </c>
      <c r="H4809" t="s">
        <v>52</v>
      </c>
      <c r="I4809" t="s">
        <v>53</v>
      </c>
      <c r="J4809" t="s">
        <v>54</v>
      </c>
      <c r="K4809">
        <v>12</v>
      </c>
      <c r="L4809" t="s">
        <v>55</v>
      </c>
      <c r="M4809">
        <v>1.07</v>
      </c>
      <c r="N4809" t="s">
        <v>312</v>
      </c>
      <c r="O4809">
        <v>2.79</v>
      </c>
      <c r="P4809">
        <v>2.6</v>
      </c>
      <c r="Q4809">
        <v>8.9</v>
      </c>
      <c r="R4809" t="s">
        <v>260</v>
      </c>
      <c r="S4809">
        <v>126.2</v>
      </c>
      <c r="T4809" s="1">
        <v>45962</v>
      </c>
      <c r="U4809">
        <v>-1</v>
      </c>
      <c r="V4809">
        <v>3.1</v>
      </c>
      <c r="W4809">
        <v>2.5</v>
      </c>
      <c r="X4809" s="2">
        <v>46101</v>
      </c>
      <c r="Y4809" t="s">
        <v>313</v>
      </c>
      <c r="Z4809">
        <v>1421409</v>
      </c>
      <c r="AA4809">
        <v>9.67</v>
      </c>
    </row>
    <row r="4810" spans="1:27" x14ac:dyDescent="0.3">
      <c r="A4810" t="s">
        <v>309</v>
      </c>
      <c r="B4810" t="s">
        <v>310</v>
      </c>
      <c r="C4810" t="s">
        <v>311</v>
      </c>
      <c r="D4810" t="s">
        <v>257</v>
      </c>
      <c r="E4810" t="s">
        <v>258</v>
      </c>
      <c r="F4810" t="s">
        <v>40</v>
      </c>
      <c r="G4810" s="1">
        <v>45992</v>
      </c>
      <c r="H4810" t="s">
        <v>52</v>
      </c>
      <c r="I4810" t="s">
        <v>53</v>
      </c>
      <c r="J4810" t="s">
        <v>54</v>
      </c>
      <c r="K4810">
        <v>12</v>
      </c>
      <c r="L4810" t="s">
        <v>55</v>
      </c>
      <c r="M4810">
        <v>1.1000000000000001</v>
      </c>
      <c r="N4810" t="s">
        <v>312</v>
      </c>
      <c r="O4810">
        <v>2.87</v>
      </c>
      <c r="P4810">
        <v>2.6</v>
      </c>
      <c r="Q4810">
        <v>8.9</v>
      </c>
      <c r="R4810" t="s">
        <v>260</v>
      </c>
      <c r="S4810">
        <v>125.8</v>
      </c>
      <c r="T4810" s="1">
        <v>45992</v>
      </c>
      <c r="U4810">
        <v>-1</v>
      </c>
      <c r="V4810">
        <v>3.1</v>
      </c>
      <c r="W4810">
        <v>2.5</v>
      </c>
      <c r="X4810" s="2">
        <v>46101</v>
      </c>
      <c r="Y4810" t="s">
        <v>313</v>
      </c>
      <c r="Z4810">
        <v>1421409</v>
      </c>
      <c r="AA4810">
        <v>9.9</v>
      </c>
    </row>
    <row r="4811" spans="1:27" x14ac:dyDescent="0.3">
      <c r="A4811" t="s">
        <v>309</v>
      </c>
      <c r="B4811" t="s">
        <v>310</v>
      </c>
      <c r="C4811" t="s">
        <v>311</v>
      </c>
      <c r="D4811" t="s">
        <v>257</v>
      </c>
      <c r="E4811" t="s">
        <v>258</v>
      </c>
      <c r="F4811" t="s">
        <v>41</v>
      </c>
      <c r="G4811" s="1">
        <v>46023</v>
      </c>
      <c r="H4811" t="s">
        <v>52</v>
      </c>
      <c r="I4811" t="s">
        <v>53</v>
      </c>
      <c r="J4811" t="s">
        <v>54</v>
      </c>
      <c r="K4811">
        <v>12</v>
      </c>
      <c r="L4811" t="s">
        <v>55</v>
      </c>
      <c r="M4811">
        <v>1.08</v>
      </c>
      <c r="N4811" t="s">
        <v>312</v>
      </c>
      <c r="O4811">
        <v>2.8</v>
      </c>
      <c r="P4811">
        <v>2.6</v>
      </c>
      <c r="Q4811">
        <v>8.9</v>
      </c>
      <c r="R4811" t="s">
        <v>260</v>
      </c>
      <c r="S4811">
        <v>124.2</v>
      </c>
      <c r="T4811" s="1">
        <v>46023</v>
      </c>
      <c r="U4811">
        <v>-1</v>
      </c>
      <c r="V4811">
        <v>3.1</v>
      </c>
      <c r="W4811">
        <v>2.5</v>
      </c>
      <c r="X4811" s="2">
        <v>46101</v>
      </c>
      <c r="Y4811" t="s">
        <v>313</v>
      </c>
      <c r="Z4811">
        <v>1421409</v>
      </c>
      <c r="AA4811">
        <v>9.98</v>
      </c>
    </row>
    <row r="4812" spans="1:27" x14ac:dyDescent="0.3">
      <c r="A4812" t="s">
        <v>309</v>
      </c>
      <c r="B4812" t="s">
        <v>310</v>
      </c>
      <c r="C4812" t="s">
        <v>311</v>
      </c>
      <c r="D4812" t="s">
        <v>257</v>
      </c>
      <c r="E4812" t="s">
        <v>258</v>
      </c>
      <c r="F4812" t="s">
        <v>42</v>
      </c>
      <c r="G4812" s="1">
        <v>46054</v>
      </c>
      <c r="H4812" t="s">
        <v>52</v>
      </c>
      <c r="I4812" t="s">
        <v>53</v>
      </c>
      <c r="J4812" t="s">
        <v>54</v>
      </c>
      <c r="K4812">
        <v>12</v>
      </c>
      <c r="L4812" t="s">
        <v>55</v>
      </c>
      <c r="M4812">
        <v>1.1100000000000001</v>
      </c>
      <c r="N4812" t="s">
        <v>312</v>
      </c>
      <c r="O4812">
        <v>2.88</v>
      </c>
      <c r="P4812">
        <v>2.6</v>
      </c>
      <c r="Q4812">
        <v>8.9</v>
      </c>
      <c r="R4812" t="s">
        <v>260</v>
      </c>
      <c r="S4812">
        <v>125.3</v>
      </c>
      <c r="T4812" s="1">
        <v>46054</v>
      </c>
      <c r="U4812">
        <v>-1</v>
      </c>
      <c r="V4812">
        <v>3.1</v>
      </c>
      <c r="W4812">
        <v>2.5</v>
      </c>
      <c r="X4812" s="2">
        <v>46101</v>
      </c>
      <c r="Y4812" t="s">
        <v>313</v>
      </c>
      <c r="Z4812">
        <v>1421409</v>
      </c>
      <c r="AA4812">
        <v>10.210000000000001</v>
      </c>
    </row>
    <row r="4813" spans="1:27" x14ac:dyDescent="0.3">
      <c r="A4813" t="s">
        <v>309</v>
      </c>
      <c r="B4813" t="s">
        <v>310</v>
      </c>
      <c r="C4813" t="s">
        <v>311</v>
      </c>
      <c r="D4813" t="s">
        <v>257</v>
      </c>
      <c r="E4813" t="s">
        <v>258</v>
      </c>
      <c r="F4813" t="s">
        <v>43</v>
      </c>
      <c r="G4813" s="1">
        <v>46082</v>
      </c>
      <c r="H4813" t="s">
        <v>52</v>
      </c>
      <c r="I4813" t="s">
        <v>53</v>
      </c>
      <c r="J4813" t="s">
        <v>54</v>
      </c>
      <c r="K4813">
        <v>12</v>
      </c>
      <c r="L4813" t="s">
        <v>55</v>
      </c>
      <c r="M4813">
        <v>1.0900000000000001</v>
      </c>
      <c r="N4813" t="s">
        <v>312</v>
      </c>
      <c r="O4813">
        <v>2.83</v>
      </c>
      <c r="P4813">
        <v>2.6</v>
      </c>
      <c r="Q4813">
        <v>8.9</v>
      </c>
      <c r="R4813" t="s">
        <v>260</v>
      </c>
      <c r="S4813">
        <v>126</v>
      </c>
      <c r="T4813" s="1">
        <v>46082</v>
      </c>
      <c r="U4813">
        <v>-1</v>
      </c>
      <c r="V4813">
        <v>3.1</v>
      </c>
      <c r="W4813">
        <v>2.5</v>
      </c>
      <c r="X4813" s="2">
        <v>46101</v>
      </c>
      <c r="Y4813" t="s">
        <v>313</v>
      </c>
      <c r="Z4813">
        <v>1421409</v>
      </c>
      <c r="AA4813">
        <v>10.09</v>
      </c>
    </row>
    <row r="4814" spans="1:27" x14ac:dyDescent="0.3">
      <c r="A4814" t="s">
        <v>309</v>
      </c>
      <c r="B4814" t="s">
        <v>310</v>
      </c>
      <c r="C4814" t="s">
        <v>311</v>
      </c>
      <c r="D4814" t="s">
        <v>257</v>
      </c>
      <c r="E4814" t="s">
        <v>258</v>
      </c>
      <c r="F4814" t="s">
        <v>31</v>
      </c>
      <c r="G4814" s="1">
        <v>45931</v>
      </c>
      <c r="H4814" t="s">
        <v>56</v>
      </c>
      <c r="I4814" t="s">
        <v>57</v>
      </c>
      <c r="J4814" t="s">
        <v>34</v>
      </c>
      <c r="K4814">
        <v>1</v>
      </c>
      <c r="L4814" t="s">
        <v>51</v>
      </c>
      <c r="M4814">
        <v>2.7</v>
      </c>
      <c r="N4814" t="s">
        <v>312</v>
      </c>
      <c r="O4814">
        <v>7.01</v>
      </c>
      <c r="P4814">
        <v>2.6</v>
      </c>
      <c r="Q4814">
        <v>8.9</v>
      </c>
      <c r="R4814" t="s">
        <v>260</v>
      </c>
      <c r="S4814">
        <v>127.1</v>
      </c>
      <c r="T4814" s="1">
        <v>45931</v>
      </c>
      <c r="U4814">
        <v>-1</v>
      </c>
      <c r="V4814">
        <v>3.1</v>
      </c>
      <c r="W4814">
        <v>2.5</v>
      </c>
      <c r="X4814" s="2">
        <v>46101</v>
      </c>
      <c r="Y4814" t="s">
        <v>313</v>
      </c>
      <c r="Z4814">
        <v>1421409</v>
      </c>
      <c r="AA4814">
        <v>9.3800000000000008</v>
      </c>
    </row>
    <row r="4815" spans="1:27" x14ac:dyDescent="0.3">
      <c r="A4815" t="s">
        <v>309</v>
      </c>
      <c r="B4815" t="s">
        <v>310</v>
      </c>
      <c r="C4815" t="s">
        <v>311</v>
      </c>
      <c r="D4815" t="s">
        <v>257</v>
      </c>
      <c r="E4815" t="s">
        <v>258</v>
      </c>
      <c r="F4815" t="s">
        <v>39</v>
      </c>
      <c r="G4815" s="1">
        <v>45962</v>
      </c>
      <c r="H4815" t="s">
        <v>56</v>
      </c>
      <c r="I4815" t="s">
        <v>57</v>
      </c>
      <c r="J4815" t="s">
        <v>34</v>
      </c>
      <c r="K4815">
        <v>1</v>
      </c>
      <c r="L4815" t="s">
        <v>51</v>
      </c>
      <c r="M4815">
        <v>2.74</v>
      </c>
      <c r="N4815" t="s">
        <v>312</v>
      </c>
      <c r="O4815">
        <v>7.13</v>
      </c>
      <c r="P4815">
        <v>2.6</v>
      </c>
      <c r="Q4815">
        <v>8.9</v>
      </c>
      <c r="R4815" t="s">
        <v>260</v>
      </c>
      <c r="S4815">
        <v>126.2</v>
      </c>
      <c r="T4815" s="1">
        <v>45962</v>
      </c>
      <c r="U4815">
        <v>-1</v>
      </c>
      <c r="V4815">
        <v>3.1</v>
      </c>
      <c r="W4815">
        <v>2.5</v>
      </c>
      <c r="X4815" s="2">
        <v>46101</v>
      </c>
      <c r="Y4815" t="s">
        <v>313</v>
      </c>
      <c r="Z4815">
        <v>1421409</v>
      </c>
      <c r="AA4815">
        <v>9.67</v>
      </c>
    </row>
    <row r="4816" spans="1:27" x14ac:dyDescent="0.3">
      <c r="A4816" t="s">
        <v>309</v>
      </c>
      <c r="B4816" t="s">
        <v>310</v>
      </c>
      <c r="C4816" t="s">
        <v>311</v>
      </c>
      <c r="D4816" t="s">
        <v>257</v>
      </c>
      <c r="E4816" t="s">
        <v>258</v>
      </c>
      <c r="F4816" t="s">
        <v>40</v>
      </c>
      <c r="G4816" s="1">
        <v>45992</v>
      </c>
      <c r="H4816" t="s">
        <v>56</v>
      </c>
      <c r="I4816" t="s">
        <v>57</v>
      </c>
      <c r="J4816" t="s">
        <v>34</v>
      </c>
      <c r="K4816">
        <v>1</v>
      </c>
      <c r="L4816" t="s">
        <v>51</v>
      </c>
      <c r="M4816">
        <v>2.71</v>
      </c>
      <c r="N4816" t="s">
        <v>312</v>
      </c>
      <c r="O4816">
        <v>7.04</v>
      </c>
      <c r="P4816">
        <v>2.6</v>
      </c>
      <c r="Q4816">
        <v>8.9</v>
      </c>
      <c r="R4816" t="s">
        <v>260</v>
      </c>
      <c r="S4816">
        <v>125.8</v>
      </c>
      <c r="T4816" s="1">
        <v>45992</v>
      </c>
      <c r="U4816">
        <v>-1</v>
      </c>
      <c r="V4816">
        <v>3.1</v>
      </c>
      <c r="W4816">
        <v>2.5</v>
      </c>
      <c r="X4816" s="2">
        <v>46101</v>
      </c>
      <c r="Y4816" t="s">
        <v>313</v>
      </c>
      <c r="Z4816">
        <v>1421409</v>
      </c>
      <c r="AA4816">
        <v>9.9</v>
      </c>
    </row>
    <row r="4817" spans="1:27" x14ac:dyDescent="0.3">
      <c r="A4817" t="s">
        <v>309</v>
      </c>
      <c r="B4817" t="s">
        <v>310</v>
      </c>
      <c r="C4817" t="s">
        <v>311</v>
      </c>
      <c r="D4817" t="s">
        <v>257</v>
      </c>
      <c r="E4817" t="s">
        <v>258</v>
      </c>
      <c r="F4817" t="s">
        <v>41</v>
      </c>
      <c r="G4817" s="1">
        <v>46023</v>
      </c>
      <c r="H4817" t="s">
        <v>56</v>
      </c>
      <c r="I4817" t="s">
        <v>57</v>
      </c>
      <c r="J4817" t="s">
        <v>34</v>
      </c>
      <c r="K4817">
        <v>1</v>
      </c>
      <c r="L4817" t="s">
        <v>51</v>
      </c>
      <c r="M4817">
        <v>2.87</v>
      </c>
      <c r="N4817" t="s">
        <v>312</v>
      </c>
      <c r="O4817">
        <v>7.47</v>
      </c>
      <c r="P4817">
        <v>2.6</v>
      </c>
      <c r="Q4817">
        <v>8.9</v>
      </c>
      <c r="R4817" t="s">
        <v>260</v>
      </c>
      <c r="S4817">
        <v>124.2</v>
      </c>
      <c r="T4817" s="1">
        <v>46023</v>
      </c>
      <c r="U4817">
        <v>-1</v>
      </c>
      <c r="V4817">
        <v>3.1</v>
      </c>
      <c r="W4817">
        <v>2.5</v>
      </c>
      <c r="X4817" s="2">
        <v>46101</v>
      </c>
      <c r="Y4817" t="s">
        <v>313</v>
      </c>
      <c r="Z4817">
        <v>1421409</v>
      </c>
      <c r="AA4817">
        <v>9.98</v>
      </c>
    </row>
    <row r="4818" spans="1:27" x14ac:dyDescent="0.3">
      <c r="A4818" t="s">
        <v>309</v>
      </c>
      <c r="B4818" t="s">
        <v>310</v>
      </c>
      <c r="C4818" t="s">
        <v>311</v>
      </c>
      <c r="D4818" t="s">
        <v>257</v>
      </c>
      <c r="E4818" t="s">
        <v>258</v>
      </c>
      <c r="F4818" t="s">
        <v>42</v>
      </c>
      <c r="G4818" s="1">
        <v>46054</v>
      </c>
      <c r="H4818" t="s">
        <v>56</v>
      </c>
      <c r="I4818" t="s">
        <v>57</v>
      </c>
      <c r="J4818" t="s">
        <v>34</v>
      </c>
      <c r="K4818">
        <v>1</v>
      </c>
      <c r="L4818" t="s">
        <v>51</v>
      </c>
      <c r="M4818">
        <v>2.77</v>
      </c>
      <c r="N4818" t="s">
        <v>312</v>
      </c>
      <c r="O4818">
        <v>7.2</v>
      </c>
      <c r="P4818">
        <v>2.6</v>
      </c>
      <c r="Q4818">
        <v>8.9</v>
      </c>
      <c r="R4818" t="s">
        <v>260</v>
      </c>
      <c r="S4818">
        <v>125.3</v>
      </c>
      <c r="T4818" s="1">
        <v>46054</v>
      </c>
      <c r="U4818">
        <v>-1</v>
      </c>
      <c r="V4818">
        <v>3.1</v>
      </c>
      <c r="W4818">
        <v>2.5</v>
      </c>
      <c r="X4818" s="2">
        <v>46101</v>
      </c>
      <c r="Y4818" t="s">
        <v>313</v>
      </c>
      <c r="Z4818">
        <v>1421409</v>
      </c>
      <c r="AA4818">
        <v>10.210000000000001</v>
      </c>
    </row>
    <row r="4819" spans="1:27" x14ac:dyDescent="0.3">
      <c r="A4819" t="s">
        <v>309</v>
      </c>
      <c r="B4819" t="s">
        <v>310</v>
      </c>
      <c r="C4819" t="s">
        <v>311</v>
      </c>
      <c r="D4819" t="s">
        <v>257</v>
      </c>
      <c r="E4819" t="s">
        <v>258</v>
      </c>
      <c r="F4819" t="s">
        <v>43</v>
      </c>
      <c r="G4819" s="1">
        <v>46082</v>
      </c>
      <c r="H4819" t="s">
        <v>56</v>
      </c>
      <c r="I4819" t="s">
        <v>57</v>
      </c>
      <c r="J4819" t="s">
        <v>34</v>
      </c>
      <c r="K4819">
        <v>1</v>
      </c>
      <c r="L4819" t="s">
        <v>51</v>
      </c>
      <c r="M4819">
        <v>2.86</v>
      </c>
      <c r="N4819" t="s">
        <v>312</v>
      </c>
      <c r="O4819">
        <v>7.44</v>
      </c>
      <c r="P4819">
        <v>2.6</v>
      </c>
      <c r="Q4819">
        <v>8.9</v>
      </c>
      <c r="R4819" t="s">
        <v>260</v>
      </c>
      <c r="S4819">
        <v>126</v>
      </c>
      <c r="T4819" s="1">
        <v>46082</v>
      </c>
      <c r="U4819">
        <v>-1</v>
      </c>
      <c r="V4819">
        <v>3.1</v>
      </c>
      <c r="W4819">
        <v>2.5</v>
      </c>
      <c r="X4819" s="2">
        <v>46101</v>
      </c>
      <c r="Y4819" t="s">
        <v>313</v>
      </c>
      <c r="Z4819">
        <v>1421409</v>
      </c>
      <c r="AA4819">
        <v>10.09</v>
      </c>
    </row>
    <row r="4820" spans="1:27" x14ac:dyDescent="0.3">
      <c r="A4820" t="s">
        <v>309</v>
      </c>
      <c r="B4820" t="s">
        <v>310</v>
      </c>
      <c r="C4820" t="s">
        <v>311</v>
      </c>
      <c r="D4820" t="s">
        <v>257</v>
      </c>
      <c r="E4820" t="s">
        <v>258</v>
      </c>
      <c r="F4820" t="s">
        <v>31</v>
      </c>
      <c r="G4820" s="1">
        <v>45931</v>
      </c>
      <c r="H4820" t="s">
        <v>58</v>
      </c>
      <c r="I4820" t="s">
        <v>59</v>
      </c>
      <c r="J4820" t="s">
        <v>60</v>
      </c>
      <c r="K4820">
        <v>1</v>
      </c>
      <c r="L4820" t="s">
        <v>51</v>
      </c>
      <c r="M4820">
        <v>2.4300000000000002</v>
      </c>
      <c r="N4820" t="s">
        <v>312</v>
      </c>
      <c r="O4820">
        <v>6.32</v>
      </c>
      <c r="P4820">
        <v>2.6</v>
      </c>
      <c r="Q4820">
        <v>8.9</v>
      </c>
      <c r="R4820" t="s">
        <v>260</v>
      </c>
      <c r="S4820">
        <v>127.1</v>
      </c>
      <c r="T4820" s="1">
        <v>45931</v>
      </c>
      <c r="U4820">
        <v>-1</v>
      </c>
      <c r="V4820">
        <v>3.1</v>
      </c>
      <c r="W4820">
        <v>2.5</v>
      </c>
      <c r="X4820" s="2">
        <v>46101</v>
      </c>
      <c r="Y4820" t="s">
        <v>313</v>
      </c>
      <c r="Z4820">
        <v>1421409</v>
      </c>
      <c r="AA4820">
        <v>9.3800000000000008</v>
      </c>
    </row>
    <row r="4821" spans="1:27" x14ac:dyDescent="0.3">
      <c r="A4821" t="s">
        <v>309</v>
      </c>
      <c r="B4821" t="s">
        <v>310</v>
      </c>
      <c r="C4821" t="s">
        <v>311</v>
      </c>
      <c r="D4821" t="s">
        <v>257</v>
      </c>
      <c r="E4821" t="s">
        <v>258</v>
      </c>
      <c r="F4821" t="s">
        <v>39</v>
      </c>
      <c r="G4821" s="1">
        <v>45962</v>
      </c>
      <c r="H4821" t="s">
        <v>58</v>
      </c>
      <c r="I4821" t="s">
        <v>59</v>
      </c>
      <c r="J4821" t="s">
        <v>60</v>
      </c>
      <c r="K4821">
        <v>1</v>
      </c>
      <c r="L4821" t="s">
        <v>51</v>
      </c>
      <c r="M4821">
        <v>2.5099999999999998</v>
      </c>
      <c r="N4821" t="s">
        <v>312</v>
      </c>
      <c r="O4821">
        <v>6.52</v>
      </c>
      <c r="P4821">
        <v>2.6</v>
      </c>
      <c r="Q4821">
        <v>8.9</v>
      </c>
      <c r="R4821" t="s">
        <v>260</v>
      </c>
      <c r="S4821">
        <v>126.2</v>
      </c>
      <c r="T4821" s="1">
        <v>45962</v>
      </c>
      <c r="U4821">
        <v>-1</v>
      </c>
      <c r="V4821">
        <v>3.1</v>
      </c>
      <c r="W4821">
        <v>2.5</v>
      </c>
      <c r="X4821" s="2">
        <v>46101</v>
      </c>
      <c r="Y4821" t="s">
        <v>313</v>
      </c>
      <c r="Z4821">
        <v>1421409</v>
      </c>
      <c r="AA4821">
        <v>9.67</v>
      </c>
    </row>
    <row r="4822" spans="1:27" x14ac:dyDescent="0.3">
      <c r="A4822" t="s">
        <v>309</v>
      </c>
      <c r="B4822" t="s">
        <v>310</v>
      </c>
      <c r="C4822" t="s">
        <v>311</v>
      </c>
      <c r="D4822" t="s">
        <v>257</v>
      </c>
      <c r="E4822" t="s">
        <v>258</v>
      </c>
      <c r="F4822" t="s">
        <v>40</v>
      </c>
      <c r="G4822" s="1">
        <v>45992</v>
      </c>
      <c r="H4822" t="s">
        <v>58</v>
      </c>
      <c r="I4822" t="s">
        <v>59</v>
      </c>
      <c r="J4822" t="s">
        <v>60</v>
      </c>
      <c r="K4822">
        <v>1</v>
      </c>
      <c r="L4822" t="s">
        <v>51</v>
      </c>
      <c r="M4822">
        <v>2.5</v>
      </c>
      <c r="N4822" t="s">
        <v>312</v>
      </c>
      <c r="O4822">
        <v>6.49</v>
      </c>
      <c r="P4822">
        <v>2.6</v>
      </c>
      <c r="Q4822">
        <v>8.9</v>
      </c>
      <c r="R4822" t="s">
        <v>260</v>
      </c>
      <c r="S4822">
        <v>125.8</v>
      </c>
      <c r="T4822" s="1">
        <v>45992</v>
      </c>
      <c r="U4822">
        <v>-1</v>
      </c>
      <c r="V4822">
        <v>3.1</v>
      </c>
      <c r="W4822">
        <v>2.5</v>
      </c>
      <c r="X4822" s="2">
        <v>46101</v>
      </c>
      <c r="Y4822" t="s">
        <v>313</v>
      </c>
      <c r="Z4822">
        <v>1421409</v>
      </c>
      <c r="AA4822">
        <v>9.9</v>
      </c>
    </row>
    <row r="4823" spans="1:27" x14ac:dyDescent="0.3">
      <c r="A4823" t="s">
        <v>309</v>
      </c>
      <c r="B4823" t="s">
        <v>310</v>
      </c>
      <c r="C4823" t="s">
        <v>311</v>
      </c>
      <c r="D4823" t="s">
        <v>257</v>
      </c>
      <c r="E4823" t="s">
        <v>258</v>
      </c>
      <c r="F4823" t="s">
        <v>41</v>
      </c>
      <c r="G4823" s="1">
        <v>46023</v>
      </c>
      <c r="H4823" t="s">
        <v>58</v>
      </c>
      <c r="I4823" t="s">
        <v>59</v>
      </c>
      <c r="J4823" t="s">
        <v>60</v>
      </c>
      <c r="K4823">
        <v>1</v>
      </c>
      <c r="L4823" t="s">
        <v>51</v>
      </c>
      <c r="M4823">
        <v>2.4900000000000002</v>
      </c>
      <c r="N4823" t="s">
        <v>312</v>
      </c>
      <c r="O4823">
        <v>6.47</v>
      </c>
      <c r="P4823">
        <v>2.6</v>
      </c>
      <c r="Q4823">
        <v>8.9</v>
      </c>
      <c r="R4823" t="s">
        <v>260</v>
      </c>
      <c r="S4823">
        <v>124.2</v>
      </c>
      <c r="T4823" s="1">
        <v>46023</v>
      </c>
      <c r="U4823">
        <v>-1</v>
      </c>
      <c r="V4823">
        <v>3.1</v>
      </c>
      <c r="W4823">
        <v>2.5</v>
      </c>
      <c r="X4823" s="2">
        <v>46101</v>
      </c>
      <c r="Y4823" t="s">
        <v>313</v>
      </c>
      <c r="Z4823">
        <v>1421409</v>
      </c>
      <c r="AA4823">
        <v>9.98</v>
      </c>
    </row>
    <row r="4824" spans="1:27" x14ac:dyDescent="0.3">
      <c r="A4824" t="s">
        <v>309</v>
      </c>
      <c r="B4824" t="s">
        <v>310</v>
      </c>
      <c r="C4824" t="s">
        <v>311</v>
      </c>
      <c r="D4824" t="s">
        <v>257</v>
      </c>
      <c r="E4824" t="s">
        <v>258</v>
      </c>
      <c r="F4824" t="s">
        <v>42</v>
      </c>
      <c r="G4824" s="1">
        <v>46054</v>
      </c>
      <c r="H4824" t="s">
        <v>58</v>
      </c>
      <c r="I4824" t="s">
        <v>59</v>
      </c>
      <c r="J4824" t="s">
        <v>60</v>
      </c>
      <c r="K4824">
        <v>1</v>
      </c>
      <c r="L4824" t="s">
        <v>51</v>
      </c>
      <c r="M4824">
        <v>2.5499999999999998</v>
      </c>
      <c r="N4824" t="s">
        <v>312</v>
      </c>
      <c r="O4824">
        <v>6.64</v>
      </c>
      <c r="P4824">
        <v>2.6</v>
      </c>
      <c r="Q4824">
        <v>8.9</v>
      </c>
      <c r="R4824" t="s">
        <v>260</v>
      </c>
      <c r="S4824">
        <v>125.3</v>
      </c>
      <c r="T4824" s="1">
        <v>46054</v>
      </c>
      <c r="U4824">
        <v>-1</v>
      </c>
      <c r="V4824">
        <v>3.1</v>
      </c>
      <c r="W4824">
        <v>2.5</v>
      </c>
      <c r="X4824" s="2">
        <v>46101</v>
      </c>
      <c r="Y4824" t="s">
        <v>313</v>
      </c>
      <c r="Z4824">
        <v>1421409</v>
      </c>
      <c r="AA4824">
        <v>10.210000000000001</v>
      </c>
    </row>
    <row r="4825" spans="1:27" x14ac:dyDescent="0.3">
      <c r="A4825" t="s">
        <v>309</v>
      </c>
      <c r="B4825" t="s">
        <v>310</v>
      </c>
      <c r="C4825" t="s">
        <v>311</v>
      </c>
      <c r="D4825" t="s">
        <v>257</v>
      </c>
      <c r="E4825" t="s">
        <v>258</v>
      </c>
      <c r="F4825" t="s">
        <v>43</v>
      </c>
      <c r="G4825" s="1">
        <v>46082</v>
      </c>
      <c r="H4825" t="s">
        <v>58</v>
      </c>
      <c r="I4825" t="s">
        <v>59</v>
      </c>
      <c r="J4825" t="s">
        <v>60</v>
      </c>
      <c r="K4825">
        <v>1</v>
      </c>
      <c r="L4825" t="s">
        <v>51</v>
      </c>
      <c r="M4825">
        <v>2.5299999999999998</v>
      </c>
      <c r="N4825" t="s">
        <v>312</v>
      </c>
      <c r="O4825">
        <v>6.58</v>
      </c>
      <c r="P4825">
        <v>2.6</v>
      </c>
      <c r="Q4825">
        <v>8.9</v>
      </c>
      <c r="R4825" t="s">
        <v>260</v>
      </c>
      <c r="S4825">
        <v>126</v>
      </c>
      <c r="T4825" s="1">
        <v>46082</v>
      </c>
      <c r="U4825">
        <v>-1</v>
      </c>
      <c r="V4825">
        <v>3.1</v>
      </c>
      <c r="W4825">
        <v>2.5</v>
      </c>
      <c r="X4825" s="2">
        <v>46101</v>
      </c>
      <c r="Y4825" t="s">
        <v>313</v>
      </c>
      <c r="Z4825">
        <v>1421409</v>
      </c>
      <c r="AA4825">
        <v>10.09</v>
      </c>
    </row>
    <row r="4826" spans="1:27" x14ac:dyDescent="0.3">
      <c r="A4826" t="s">
        <v>309</v>
      </c>
      <c r="B4826" t="s">
        <v>310</v>
      </c>
      <c r="C4826" t="s">
        <v>311</v>
      </c>
      <c r="D4826" t="s">
        <v>257</v>
      </c>
      <c r="E4826" t="s">
        <v>258</v>
      </c>
      <c r="F4826" t="s">
        <v>31</v>
      </c>
      <c r="G4826" s="1">
        <v>45931</v>
      </c>
      <c r="H4826" t="s">
        <v>61</v>
      </c>
      <c r="I4826" t="s">
        <v>62</v>
      </c>
      <c r="J4826" t="s">
        <v>60</v>
      </c>
      <c r="K4826">
        <v>1</v>
      </c>
      <c r="L4826" t="s">
        <v>51</v>
      </c>
      <c r="M4826">
        <v>8.26</v>
      </c>
      <c r="N4826" t="s">
        <v>312</v>
      </c>
      <c r="O4826">
        <v>21.48</v>
      </c>
      <c r="P4826">
        <v>2.6</v>
      </c>
      <c r="Q4826">
        <v>8.9</v>
      </c>
      <c r="R4826" t="s">
        <v>260</v>
      </c>
      <c r="S4826">
        <v>127.1</v>
      </c>
      <c r="T4826" s="1">
        <v>45931</v>
      </c>
      <c r="U4826">
        <v>-1</v>
      </c>
      <c r="V4826">
        <v>3.1</v>
      </c>
      <c r="W4826">
        <v>2.5</v>
      </c>
      <c r="X4826" s="2">
        <v>46101</v>
      </c>
      <c r="Y4826" t="s">
        <v>313</v>
      </c>
      <c r="Z4826">
        <v>1421409</v>
      </c>
      <c r="AA4826">
        <v>9.3800000000000008</v>
      </c>
    </row>
    <row r="4827" spans="1:27" x14ac:dyDescent="0.3">
      <c r="A4827" t="s">
        <v>309</v>
      </c>
      <c r="B4827" t="s">
        <v>310</v>
      </c>
      <c r="C4827" t="s">
        <v>311</v>
      </c>
      <c r="D4827" t="s">
        <v>257</v>
      </c>
      <c r="E4827" t="s">
        <v>258</v>
      </c>
      <c r="F4827" t="s">
        <v>39</v>
      </c>
      <c r="G4827" s="1">
        <v>45962</v>
      </c>
      <c r="H4827" t="s">
        <v>61</v>
      </c>
      <c r="I4827" t="s">
        <v>62</v>
      </c>
      <c r="J4827" t="s">
        <v>60</v>
      </c>
      <c r="K4827">
        <v>1</v>
      </c>
      <c r="L4827" t="s">
        <v>51</v>
      </c>
      <c r="M4827">
        <v>7.98</v>
      </c>
      <c r="N4827" t="s">
        <v>312</v>
      </c>
      <c r="O4827">
        <v>20.74</v>
      </c>
      <c r="P4827">
        <v>2.6</v>
      </c>
      <c r="Q4827">
        <v>8.9</v>
      </c>
      <c r="R4827" t="s">
        <v>260</v>
      </c>
      <c r="S4827">
        <v>126.2</v>
      </c>
      <c r="T4827" s="1">
        <v>45962</v>
      </c>
      <c r="U4827">
        <v>-1</v>
      </c>
      <c r="V4827">
        <v>3.1</v>
      </c>
      <c r="W4827">
        <v>2.5</v>
      </c>
      <c r="X4827" s="2">
        <v>46101</v>
      </c>
      <c r="Y4827" t="s">
        <v>313</v>
      </c>
      <c r="Z4827">
        <v>1421409</v>
      </c>
      <c r="AA4827">
        <v>9.67</v>
      </c>
    </row>
    <row r="4828" spans="1:27" x14ac:dyDescent="0.3">
      <c r="A4828" t="s">
        <v>309</v>
      </c>
      <c r="B4828" t="s">
        <v>310</v>
      </c>
      <c r="C4828" t="s">
        <v>311</v>
      </c>
      <c r="D4828" t="s">
        <v>257</v>
      </c>
      <c r="E4828" t="s">
        <v>258</v>
      </c>
      <c r="F4828" t="s">
        <v>40</v>
      </c>
      <c r="G4828" s="1">
        <v>45992</v>
      </c>
      <c r="H4828" t="s">
        <v>61</v>
      </c>
      <c r="I4828" t="s">
        <v>62</v>
      </c>
      <c r="J4828" t="s">
        <v>60</v>
      </c>
      <c r="K4828">
        <v>1</v>
      </c>
      <c r="L4828" t="s">
        <v>51</v>
      </c>
      <c r="M4828">
        <v>7.85</v>
      </c>
      <c r="N4828" t="s">
        <v>312</v>
      </c>
      <c r="O4828">
        <v>20.420000000000002</v>
      </c>
      <c r="P4828">
        <v>2.6</v>
      </c>
      <c r="Q4828">
        <v>8.9</v>
      </c>
      <c r="R4828" t="s">
        <v>260</v>
      </c>
      <c r="S4828">
        <v>125.8</v>
      </c>
      <c r="T4828" s="1">
        <v>45992</v>
      </c>
      <c r="U4828">
        <v>-1</v>
      </c>
      <c r="V4828">
        <v>3.1</v>
      </c>
      <c r="W4828">
        <v>2.5</v>
      </c>
      <c r="X4828" s="2">
        <v>46101</v>
      </c>
      <c r="Y4828" t="s">
        <v>313</v>
      </c>
      <c r="Z4828">
        <v>1421409</v>
      </c>
      <c r="AA4828">
        <v>9.9</v>
      </c>
    </row>
    <row r="4829" spans="1:27" x14ac:dyDescent="0.3">
      <c r="A4829" t="s">
        <v>309</v>
      </c>
      <c r="B4829" t="s">
        <v>310</v>
      </c>
      <c r="C4829" t="s">
        <v>311</v>
      </c>
      <c r="D4829" t="s">
        <v>257</v>
      </c>
      <c r="E4829" t="s">
        <v>258</v>
      </c>
      <c r="F4829" t="s">
        <v>41</v>
      </c>
      <c r="G4829" s="1">
        <v>46023</v>
      </c>
      <c r="H4829" t="s">
        <v>61</v>
      </c>
      <c r="I4829" t="s">
        <v>62</v>
      </c>
      <c r="J4829" t="s">
        <v>60</v>
      </c>
      <c r="K4829">
        <v>1</v>
      </c>
      <c r="L4829" t="s">
        <v>51</v>
      </c>
      <c r="M4829">
        <v>7.98</v>
      </c>
      <c r="N4829" t="s">
        <v>312</v>
      </c>
      <c r="O4829">
        <v>20.74</v>
      </c>
      <c r="P4829">
        <v>2.6</v>
      </c>
      <c r="Q4829">
        <v>8.9</v>
      </c>
      <c r="R4829" t="s">
        <v>260</v>
      </c>
      <c r="S4829">
        <v>124.2</v>
      </c>
      <c r="T4829" s="1">
        <v>46023</v>
      </c>
      <c r="U4829">
        <v>-1</v>
      </c>
      <c r="V4829">
        <v>3.1</v>
      </c>
      <c r="W4829">
        <v>2.5</v>
      </c>
      <c r="X4829" s="2">
        <v>46101</v>
      </c>
      <c r="Y4829" t="s">
        <v>313</v>
      </c>
      <c r="Z4829">
        <v>1421409</v>
      </c>
      <c r="AA4829">
        <v>9.98</v>
      </c>
    </row>
    <row r="4830" spans="1:27" x14ac:dyDescent="0.3">
      <c r="A4830" t="s">
        <v>309</v>
      </c>
      <c r="B4830" t="s">
        <v>310</v>
      </c>
      <c r="C4830" t="s">
        <v>311</v>
      </c>
      <c r="D4830" t="s">
        <v>257</v>
      </c>
      <c r="E4830" t="s">
        <v>258</v>
      </c>
      <c r="F4830" t="s">
        <v>42</v>
      </c>
      <c r="G4830" s="1">
        <v>46054</v>
      </c>
      <c r="H4830" t="s">
        <v>61</v>
      </c>
      <c r="I4830" t="s">
        <v>62</v>
      </c>
      <c r="J4830" t="s">
        <v>60</v>
      </c>
      <c r="K4830">
        <v>1</v>
      </c>
      <c r="L4830" t="s">
        <v>51</v>
      </c>
      <c r="M4830">
        <v>8.07</v>
      </c>
      <c r="N4830" t="s">
        <v>312</v>
      </c>
      <c r="O4830">
        <v>20.99</v>
      </c>
      <c r="P4830">
        <v>2.6</v>
      </c>
      <c r="Q4830">
        <v>8.9</v>
      </c>
      <c r="R4830" t="s">
        <v>260</v>
      </c>
      <c r="S4830">
        <v>125.3</v>
      </c>
      <c r="T4830" s="1">
        <v>46054</v>
      </c>
      <c r="U4830">
        <v>-1</v>
      </c>
      <c r="V4830">
        <v>3.1</v>
      </c>
      <c r="W4830">
        <v>2.5</v>
      </c>
      <c r="X4830" s="2">
        <v>46101</v>
      </c>
      <c r="Y4830" t="s">
        <v>313</v>
      </c>
      <c r="Z4830">
        <v>1421409</v>
      </c>
      <c r="AA4830">
        <v>10.210000000000001</v>
      </c>
    </row>
    <row r="4831" spans="1:27" x14ac:dyDescent="0.3">
      <c r="A4831" t="s">
        <v>309</v>
      </c>
      <c r="B4831" t="s">
        <v>310</v>
      </c>
      <c r="C4831" t="s">
        <v>311</v>
      </c>
      <c r="D4831" t="s">
        <v>257</v>
      </c>
      <c r="E4831" t="s">
        <v>258</v>
      </c>
      <c r="F4831" t="s">
        <v>43</v>
      </c>
      <c r="G4831" s="1">
        <v>46082</v>
      </c>
      <c r="H4831" t="s">
        <v>61</v>
      </c>
      <c r="I4831" t="s">
        <v>62</v>
      </c>
      <c r="J4831" t="s">
        <v>60</v>
      </c>
      <c r="K4831">
        <v>1</v>
      </c>
      <c r="L4831" t="s">
        <v>51</v>
      </c>
      <c r="M4831">
        <v>8.24</v>
      </c>
      <c r="N4831" t="s">
        <v>312</v>
      </c>
      <c r="O4831">
        <v>21.42</v>
      </c>
      <c r="P4831">
        <v>2.6</v>
      </c>
      <c r="Q4831">
        <v>8.9</v>
      </c>
      <c r="R4831" t="s">
        <v>260</v>
      </c>
      <c r="S4831">
        <v>126</v>
      </c>
      <c r="T4831" s="1">
        <v>46082</v>
      </c>
      <c r="U4831">
        <v>-1</v>
      </c>
      <c r="V4831">
        <v>3.1</v>
      </c>
      <c r="W4831">
        <v>2.5</v>
      </c>
      <c r="X4831" s="2">
        <v>46101</v>
      </c>
      <c r="Y4831" t="s">
        <v>313</v>
      </c>
      <c r="Z4831">
        <v>1421409</v>
      </c>
      <c r="AA4831">
        <v>10.09</v>
      </c>
    </row>
    <row r="4832" spans="1:27" x14ac:dyDescent="0.3">
      <c r="A4832" t="s">
        <v>309</v>
      </c>
      <c r="B4832" t="s">
        <v>310</v>
      </c>
      <c r="C4832" t="s">
        <v>311</v>
      </c>
      <c r="D4832" t="s">
        <v>257</v>
      </c>
      <c r="E4832" t="s">
        <v>258</v>
      </c>
      <c r="F4832" t="s">
        <v>31</v>
      </c>
      <c r="G4832" s="1">
        <v>45931</v>
      </c>
      <c r="H4832" t="s">
        <v>63</v>
      </c>
      <c r="I4832" t="s">
        <v>64</v>
      </c>
      <c r="J4832" t="s">
        <v>65</v>
      </c>
      <c r="K4832">
        <v>1</v>
      </c>
      <c r="L4832" t="s">
        <v>51</v>
      </c>
      <c r="M4832">
        <v>0.99</v>
      </c>
      <c r="N4832" t="s">
        <v>312</v>
      </c>
      <c r="O4832">
        <v>2.58</v>
      </c>
      <c r="P4832">
        <v>2.6</v>
      </c>
      <c r="Q4832">
        <v>8.9</v>
      </c>
      <c r="R4832" t="s">
        <v>260</v>
      </c>
      <c r="S4832">
        <v>127.1</v>
      </c>
      <c r="T4832" s="1">
        <v>45931</v>
      </c>
      <c r="U4832">
        <v>-1</v>
      </c>
      <c r="V4832">
        <v>3.1</v>
      </c>
      <c r="W4832">
        <v>2.5</v>
      </c>
      <c r="X4832" s="2">
        <v>46101</v>
      </c>
      <c r="Y4832" t="s">
        <v>313</v>
      </c>
      <c r="Z4832">
        <v>1421409</v>
      </c>
      <c r="AA4832">
        <v>9.3800000000000008</v>
      </c>
    </row>
    <row r="4833" spans="1:27" x14ac:dyDescent="0.3">
      <c r="A4833" t="s">
        <v>309</v>
      </c>
      <c r="B4833" t="s">
        <v>310</v>
      </c>
      <c r="C4833" t="s">
        <v>311</v>
      </c>
      <c r="D4833" t="s">
        <v>257</v>
      </c>
      <c r="E4833" t="s">
        <v>258</v>
      </c>
      <c r="F4833" t="s">
        <v>39</v>
      </c>
      <c r="G4833" s="1">
        <v>45962</v>
      </c>
      <c r="H4833" t="s">
        <v>63</v>
      </c>
      <c r="I4833" t="s">
        <v>64</v>
      </c>
      <c r="J4833" t="s">
        <v>65</v>
      </c>
      <c r="K4833">
        <v>1</v>
      </c>
      <c r="L4833" t="s">
        <v>51</v>
      </c>
      <c r="M4833">
        <v>1.0900000000000001</v>
      </c>
      <c r="N4833" t="s">
        <v>312</v>
      </c>
      <c r="O4833">
        <v>2.84</v>
      </c>
      <c r="P4833">
        <v>2.6</v>
      </c>
      <c r="Q4833">
        <v>8.9</v>
      </c>
      <c r="R4833" t="s">
        <v>260</v>
      </c>
      <c r="S4833">
        <v>126.2</v>
      </c>
      <c r="T4833" s="1">
        <v>45962</v>
      </c>
      <c r="U4833">
        <v>-1</v>
      </c>
      <c r="V4833">
        <v>3.1</v>
      </c>
      <c r="W4833">
        <v>2.5</v>
      </c>
      <c r="X4833" s="2">
        <v>46101</v>
      </c>
      <c r="Y4833" t="s">
        <v>313</v>
      </c>
      <c r="Z4833">
        <v>1421409</v>
      </c>
      <c r="AA4833">
        <v>9.67</v>
      </c>
    </row>
    <row r="4834" spans="1:27" x14ac:dyDescent="0.3">
      <c r="A4834" t="s">
        <v>309</v>
      </c>
      <c r="B4834" t="s">
        <v>310</v>
      </c>
      <c r="C4834" t="s">
        <v>311</v>
      </c>
      <c r="D4834" t="s">
        <v>257</v>
      </c>
      <c r="E4834" t="s">
        <v>258</v>
      </c>
      <c r="F4834" t="s">
        <v>40</v>
      </c>
      <c r="G4834" s="1">
        <v>45992</v>
      </c>
      <c r="H4834" t="s">
        <v>63</v>
      </c>
      <c r="I4834" t="s">
        <v>64</v>
      </c>
      <c r="J4834" t="s">
        <v>65</v>
      </c>
      <c r="K4834">
        <v>1</v>
      </c>
      <c r="L4834" t="s">
        <v>51</v>
      </c>
      <c r="M4834">
        <v>1.1200000000000001</v>
      </c>
      <c r="N4834" t="s">
        <v>312</v>
      </c>
      <c r="O4834">
        <v>2.92</v>
      </c>
      <c r="P4834">
        <v>2.6</v>
      </c>
      <c r="Q4834">
        <v>8.9</v>
      </c>
      <c r="R4834" t="s">
        <v>260</v>
      </c>
      <c r="S4834">
        <v>125.8</v>
      </c>
      <c r="T4834" s="1">
        <v>45992</v>
      </c>
      <c r="U4834">
        <v>-1</v>
      </c>
      <c r="V4834">
        <v>3.1</v>
      </c>
      <c r="W4834">
        <v>2.5</v>
      </c>
      <c r="X4834" s="2">
        <v>46101</v>
      </c>
      <c r="Y4834" t="s">
        <v>313</v>
      </c>
      <c r="Z4834">
        <v>1421409</v>
      </c>
      <c r="AA4834">
        <v>9.9</v>
      </c>
    </row>
    <row r="4835" spans="1:27" x14ac:dyDescent="0.3">
      <c r="A4835" t="s">
        <v>309</v>
      </c>
      <c r="B4835" t="s">
        <v>310</v>
      </c>
      <c r="C4835" t="s">
        <v>311</v>
      </c>
      <c r="D4835" t="s">
        <v>257</v>
      </c>
      <c r="E4835" t="s">
        <v>258</v>
      </c>
      <c r="F4835" t="s">
        <v>41</v>
      </c>
      <c r="G4835" s="1">
        <v>46023</v>
      </c>
      <c r="H4835" t="s">
        <v>63</v>
      </c>
      <c r="I4835" t="s">
        <v>64</v>
      </c>
      <c r="J4835" t="s">
        <v>65</v>
      </c>
      <c r="K4835">
        <v>1</v>
      </c>
      <c r="L4835" t="s">
        <v>51</v>
      </c>
      <c r="M4835">
        <v>1.08</v>
      </c>
      <c r="N4835" t="s">
        <v>312</v>
      </c>
      <c r="O4835">
        <v>2.81</v>
      </c>
      <c r="P4835">
        <v>2.6</v>
      </c>
      <c r="Q4835">
        <v>8.9</v>
      </c>
      <c r="R4835" t="s">
        <v>260</v>
      </c>
      <c r="S4835">
        <v>124.2</v>
      </c>
      <c r="T4835" s="1">
        <v>46023</v>
      </c>
      <c r="U4835">
        <v>-1</v>
      </c>
      <c r="V4835">
        <v>3.1</v>
      </c>
      <c r="W4835">
        <v>2.5</v>
      </c>
      <c r="X4835" s="2">
        <v>46101</v>
      </c>
      <c r="Y4835" t="s">
        <v>313</v>
      </c>
      <c r="Z4835">
        <v>1421409</v>
      </c>
      <c r="AA4835">
        <v>9.98</v>
      </c>
    </row>
    <row r="4836" spans="1:27" x14ac:dyDescent="0.3">
      <c r="A4836" t="s">
        <v>309</v>
      </c>
      <c r="B4836" t="s">
        <v>310</v>
      </c>
      <c r="C4836" t="s">
        <v>311</v>
      </c>
      <c r="D4836" t="s">
        <v>257</v>
      </c>
      <c r="E4836" t="s">
        <v>258</v>
      </c>
      <c r="F4836" t="s">
        <v>42</v>
      </c>
      <c r="G4836" s="1">
        <v>46054</v>
      </c>
      <c r="H4836" t="s">
        <v>63</v>
      </c>
      <c r="I4836" t="s">
        <v>64</v>
      </c>
      <c r="J4836" t="s">
        <v>65</v>
      </c>
      <c r="K4836">
        <v>1</v>
      </c>
      <c r="L4836" t="s">
        <v>51</v>
      </c>
      <c r="M4836">
        <v>1.08</v>
      </c>
      <c r="N4836" t="s">
        <v>312</v>
      </c>
      <c r="O4836">
        <v>2.8</v>
      </c>
      <c r="P4836">
        <v>2.6</v>
      </c>
      <c r="Q4836">
        <v>8.9</v>
      </c>
      <c r="R4836" t="s">
        <v>260</v>
      </c>
      <c r="S4836">
        <v>125.3</v>
      </c>
      <c r="T4836" s="1">
        <v>46054</v>
      </c>
      <c r="U4836">
        <v>-1</v>
      </c>
      <c r="V4836">
        <v>3.1</v>
      </c>
      <c r="W4836">
        <v>2.5</v>
      </c>
      <c r="X4836" s="2">
        <v>46101</v>
      </c>
      <c r="Y4836" t="s">
        <v>313</v>
      </c>
      <c r="Z4836">
        <v>1421409</v>
      </c>
      <c r="AA4836">
        <v>10.210000000000001</v>
      </c>
    </row>
    <row r="4837" spans="1:27" x14ac:dyDescent="0.3">
      <c r="A4837" t="s">
        <v>309</v>
      </c>
      <c r="B4837" t="s">
        <v>310</v>
      </c>
      <c r="C4837" t="s">
        <v>311</v>
      </c>
      <c r="D4837" t="s">
        <v>257</v>
      </c>
      <c r="E4837" t="s">
        <v>258</v>
      </c>
      <c r="F4837" t="s">
        <v>43</v>
      </c>
      <c r="G4837" s="1">
        <v>46082</v>
      </c>
      <c r="H4837" t="s">
        <v>63</v>
      </c>
      <c r="I4837" t="s">
        <v>64</v>
      </c>
      <c r="J4837" t="s">
        <v>65</v>
      </c>
      <c r="K4837">
        <v>1</v>
      </c>
      <c r="L4837" t="s">
        <v>51</v>
      </c>
      <c r="M4837">
        <v>1.0900000000000001</v>
      </c>
      <c r="N4837" t="s">
        <v>312</v>
      </c>
      <c r="O4837">
        <v>2.84</v>
      </c>
      <c r="P4837">
        <v>2.6</v>
      </c>
      <c r="Q4837">
        <v>8.9</v>
      </c>
      <c r="R4837" t="s">
        <v>260</v>
      </c>
      <c r="S4837">
        <v>126</v>
      </c>
      <c r="T4837" s="1">
        <v>46082</v>
      </c>
      <c r="U4837">
        <v>-1</v>
      </c>
      <c r="V4837">
        <v>3.1</v>
      </c>
      <c r="W4837">
        <v>2.5</v>
      </c>
      <c r="X4837" s="2">
        <v>46101</v>
      </c>
      <c r="Y4837" t="s">
        <v>313</v>
      </c>
      <c r="Z4837">
        <v>1421409</v>
      </c>
      <c r="AA4837">
        <v>10.09</v>
      </c>
    </row>
    <row r="4838" spans="1:27" x14ac:dyDescent="0.3">
      <c r="A4838" t="s">
        <v>309</v>
      </c>
      <c r="B4838" t="s">
        <v>310</v>
      </c>
      <c r="C4838" t="s">
        <v>311</v>
      </c>
      <c r="D4838" t="s">
        <v>257</v>
      </c>
      <c r="E4838" t="s">
        <v>258</v>
      </c>
      <c r="F4838" t="s">
        <v>31</v>
      </c>
      <c r="G4838" s="1">
        <v>45931</v>
      </c>
      <c r="H4838" t="s">
        <v>66</v>
      </c>
      <c r="I4838" t="s">
        <v>67</v>
      </c>
      <c r="J4838" t="s">
        <v>65</v>
      </c>
      <c r="K4838">
        <v>1</v>
      </c>
      <c r="L4838" t="s">
        <v>51</v>
      </c>
      <c r="M4838">
        <v>1.1000000000000001</v>
      </c>
      <c r="N4838" t="s">
        <v>312</v>
      </c>
      <c r="O4838">
        <v>2.86</v>
      </c>
      <c r="P4838">
        <v>2.6</v>
      </c>
      <c r="Q4838">
        <v>8.9</v>
      </c>
      <c r="R4838" t="s">
        <v>260</v>
      </c>
      <c r="S4838">
        <v>127.1</v>
      </c>
      <c r="T4838" s="1">
        <v>45931</v>
      </c>
      <c r="U4838">
        <v>-1</v>
      </c>
      <c r="V4838">
        <v>3.1</v>
      </c>
      <c r="W4838">
        <v>2.5</v>
      </c>
      <c r="X4838" s="2">
        <v>46101</v>
      </c>
      <c r="Y4838" t="s">
        <v>313</v>
      </c>
      <c r="Z4838">
        <v>1421409</v>
      </c>
      <c r="AA4838">
        <v>9.3800000000000008</v>
      </c>
    </row>
    <row r="4839" spans="1:27" x14ac:dyDescent="0.3">
      <c r="A4839" t="s">
        <v>309</v>
      </c>
      <c r="B4839" t="s">
        <v>310</v>
      </c>
      <c r="C4839" t="s">
        <v>311</v>
      </c>
      <c r="D4839" t="s">
        <v>257</v>
      </c>
      <c r="E4839" t="s">
        <v>258</v>
      </c>
      <c r="F4839" t="s">
        <v>39</v>
      </c>
      <c r="G4839" s="1">
        <v>45962</v>
      </c>
      <c r="H4839" t="s">
        <v>66</v>
      </c>
      <c r="I4839" t="s">
        <v>67</v>
      </c>
      <c r="J4839" t="s">
        <v>65</v>
      </c>
      <c r="K4839">
        <v>1</v>
      </c>
      <c r="L4839" t="s">
        <v>51</v>
      </c>
      <c r="M4839">
        <v>1.23</v>
      </c>
      <c r="N4839" t="s">
        <v>312</v>
      </c>
      <c r="O4839">
        <v>3.19</v>
      </c>
      <c r="P4839">
        <v>2.6</v>
      </c>
      <c r="Q4839">
        <v>8.9</v>
      </c>
      <c r="R4839" t="s">
        <v>260</v>
      </c>
      <c r="S4839">
        <v>126.2</v>
      </c>
      <c r="T4839" s="1">
        <v>45962</v>
      </c>
      <c r="U4839">
        <v>-1</v>
      </c>
      <c r="V4839">
        <v>3.1</v>
      </c>
      <c r="W4839">
        <v>2.5</v>
      </c>
      <c r="X4839" s="2">
        <v>46101</v>
      </c>
      <c r="Y4839" t="s">
        <v>313</v>
      </c>
      <c r="Z4839">
        <v>1421409</v>
      </c>
      <c r="AA4839">
        <v>9.67</v>
      </c>
    </row>
    <row r="4840" spans="1:27" x14ac:dyDescent="0.3">
      <c r="A4840" t="s">
        <v>309</v>
      </c>
      <c r="B4840" t="s">
        <v>310</v>
      </c>
      <c r="C4840" t="s">
        <v>311</v>
      </c>
      <c r="D4840" t="s">
        <v>257</v>
      </c>
      <c r="E4840" t="s">
        <v>258</v>
      </c>
      <c r="F4840" t="s">
        <v>40</v>
      </c>
      <c r="G4840" s="1">
        <v>45992</v>
      </c>
      <c r="H4840" t="s">
        <v>66</v>
      </c>
      <c r="I4840" t="s">
        <v>67</v>
      </c>
      <c r="J4840" t="s">
        <v>65</v>
      </c>
      <c r="K4840">
        <v>1</v>
      </c>
      <c r="L4840" t="s">
        <v>51</v>
      </c>
      <c r="M4840">
        <v>1.23</v>
      </c>
      <c r="N4840" t="s">
        <v>312</v>
      </c>
      <c r="O4840">
        <v>3.2</v>
      </c>
      <c r="P4840">
        <v>2.6</v>
      </c>
      <c r="Q4840">
        <v>8.9</v>
      </c>
      <c r="R4840" t="s">
        <v>260</v>
      </c>
      <c r="S4840">
        <v>125.8</v>
      </c>
      <c r="T4840" s="1">
        <v>45992</v>
      </c>
      <c r="U4840">
        <v>-1</v>
      </c>
      <c r="V4840">
        <v>3.1</v>
      </c>
      <c r="W4840">
        <v>2.5</v>
      </c>
      <c r="X4840" s="2">
        <v>46101</v>
      </c>
      <c r="Y4840" t="s">
        <v>313</v>
      </c>
      <c r="Z4840">
        <v>1421409</v>
      </c>
      <c r="AA4840">
        <v>9.9</v>
      </c>
    </row>
    <row r="4841" spans="1:27" x14ac:dyDescent="0.3">
      <c r="A4841" t="s">
        <v>309</v>
      </c>
      <c r="B4841" t="s">
        <v>310</v>
      </c>
      <c r="C4841" t="s">
        <v>311</v>
      </c>
      <c r="D4841" t="s">
        <v>257</v>
      </c>
      <c r="E4841" t="s">
        <v>258</v>
      </c>
      <c r="F4841" t="s">
        <v>41</v>
      </c>
      <c r="G4841" s="1">
        <v>46023</v>
      </c>
      <c r="H4841" t="s">
        <v>66</v>
      </c>
      <c r="I4841" t="s">
        <v>67</v>
      </c>
      <c r="J4841" t="s">
        <v>65</v>
      </c>
      <c r="K4841">
        <v>1</v>
      </c>
      <c r="L4841" t="s">
        <v>51</v>
      </c>
      <c r="M4841">
        <v>1.24</v>
      </c>
      <c r="N4841" t="s">
        <v>312</v>
      </c>
      <c r="O4841">
        <v>3.23</v>
      </c>
      <c r="P4841">
        <v>2.6</v>
      </c>
      <c r="Q4841">
        <v>8.9</v>
      </c>
      <c r="R4841" t="s">
        <v>260</v>
      </c>
      <c r="S4841">
        <v>124.2</v>
      </c>
      <c r="T4841" s="1">
        <v>46023</v>
      </c>
      <c r="U4841">
        <v>-1</v>
      </c>
      <c r="V4841">
        <v>3.1</v>
      </c>
      <c r="W4841">
        <v>2.5</v>
      </c>
      <c r="X4841" s="2">
        <v>46101</v>
      </c>
      <c r="Y4841" t="s">
        <v>313</v>
      </c>
      <c r="Z4841">
        <v>1421409</v>
      </c>
      <c r="AA4841">
        <v>9.98</v>
      </c>
    </row>
    <row r="4842" spans="1:27" x14ac:dyDescent="0.3">
      <c r="A4842" t="s">
        <v>309</v>
      </c>
      <c r="B4842" t="s">
        <v>310</v>
      </c>
      <c r="C4842" t="s">
        <v>311</v>
      </c>
      <c r="D4842" t="s">
        <v>257</v>
      </c>
      <c r="E4842" t="s">
        <v>258</v>
      </c>
      <c r="F4842" t="s">
        <v>42</v>
      </c>
      <c r="G4842" s="1">
        <v>46054</v>
      </c>
      <c r="H4842" t="s">
        <v>66</v>
      </c>
      <c r="I4842" t="s">
        <v>67</v>
      </c>
      <c r="J4842" t="s">
        <v>65</v>
      </c>
      <c r="K4842">
        <v>1</v>
      </c>
      <c r="L4842" t="s">
        <v>51</v>
      </c>
      <c r="M4842">
        <v>1.23</v>
      </c>
      <c r="N4842" t="s">
        <v>312</v>
      </c>
      <c r="O4842">
        <v>3.19</v>
      </c>
      <c r="P4842">
        <v>2.6</v>
      </c>
      <c r="Q4842">
        <v>8.9</v>
      </c>
      <c r="R4842" t="s">
        <v>260</v>
      </c>
      <c r="S4842">
        <v>125.3</v>
      </c>
      <c r="T4842" s="1">
        <v>46054</v>
      </c>
      <c r="U4842">
        <v>-1</v>
      </c>
      <c r="V4842">
        <v>3.1</v>
      </c>
      <c r="W4842">
        <v>2.5</v>
      </c>
      <c r="X4842" s="2">
        <v>46101</v>
      </c>
      <c r="Y4842" t="s">
        <v>313</v>
      </c>
      <c r="Z4842">
        <v>1421409</v>
      </c>
      <c r="AA4842">
        <v>10.210000000000001</v>
      </c>
    </row>
    <row r="4843" spans="1:27" x14ac:dyDescent="0.3">
      <c r="A4843" t="s">
        <v>309</v>
      </c>
      <c r="B4843" t="s">
        <v>310</v>
      </c>
      <c r="C4843" t="s">
        <v>311</v>
      </c>
      <c r="D4843" t="s">
        <v>257</v>
      </c>
      <c r="E4843" t="s">
        <v>258</v>
      </c>
      <c r="F4843" t="s">
        <v>43</v>
      </c>
      <c r="G4843" s="1">
        <v>46082</v>
      </c>
      <c r="H4843" t="s">
        <v>66</v>
      </c>
      <c r="I4843" t="s">
        <v>67</v>
      </c>
      <c r="J4843" t="s">
        <v>65</v>
      </c>
      <c r="K4843">
        <v>1</v>
      </c>
      <c r="L4843" t="s">
        <v>51</v>
      </c>
      <c r="M4843">
        <v>1.23</v>
      </c>
      <c r="N4843" t="s">
        <v>312</v>
      </c>
      <c r="O4843">
        <v>3.21</v>
      </c>
      <c r="P4843">
        <v>2.6</v>
      </c>
      <c r="Q4843">
        <v>8.9</v>
      </c>
      <c r="R4843" t="s">
        <v>260</v>
      </c>
      <c r="S4843">
        <v>126</v>
      </c>
      <c r="T4843" s="1">
        <v>46082</v>
      </c>
      <c r="U4843">
        <v>-1</v>
      </c>
      <c r="V4843">
        <v>3.1</v>
      </c>
      <c r="W4843">
        <v>2.5</v>
      </c>
      <c r="X4843" s="2">
        <v>46101</v>
      </c>
      <c r="Y4843" t="s">
        <v>313</v>
      </c>
      <c r="Z4843">
        <v>1421409</v>
      </c>
      <c r="AA4843">
        <v>10.09</v>
      </c>
    </row>
    <row r="4844" spans="1:27" x14ac:dyDescent="0.3">
      <c r="A4844" t="s">
        <v>309</v>
      </c>
      <c r="B4844" t="s">
        <v>310</v>
      </c>
      <c r="C4844" t="s">
        <v>311</v>
      </c>
      <c r="D4844" t="s">
        <v>257</v>
      </c>
      <c r="E4844" t="s">
        <v>258</v>
      </c>
      <c r="F4844" t="s">
        <v>31</v>
      </c>
      <c r="G4844" s="1">
        <v>45931</v>
      </c>
      <c r="H4844" t="s">
        <v>68</v>
      </c>
      <c r="I4844" t="s">
        <v>69</v>
      </c>
      <c r="J4844" t="s">
        <v>65</v>
      </c>
      <c r="K4844">
        <v>1</v>
      </c>
      <c r="L4844" t="s">
        <v>51</v>
      </c>
      <c r="M4844">
        <v>0.75</v>
      </c>
      <c r="N4844" t="s">
        <v>312</v>
      </c>
      <c r="O4844">
        <v>1.94</v>
      </c>
      <c r="P4844">
        <v>2.6</v>
      </c>
      <c r="Q4844">
        <v>8.9</v>
      </c>
      <c r="R4844" t="s">
        <v>260</v>
      </c>
      <c r="S4844">
        <v>127.1</v>
      </c>
      <c r="T4844" s="1">
        <v>45931</v>
      </c>
      <c r="U4844">
        <v>-1</v>
      </c>
      <c r="V4844">
        <v>3.1</v>
      </c>
      <c r="W4844">
        <v>2.5</v>
      </c>
      <c r="X4844" s="2">
        <v>46101</v>
      </c>
      <c r="Y4844" t="s">
        <v>313</v>
      </c>
      <c r="Z4844">
        <v>1421409</v>
      </c>
      <c r="AA4844">
        <v>9.3800000000000008</v>
      </c>
    </row>
    <row r="4845" spans="1:27" x14ac:dyDescent="0.3">
      <c r="A4845" t="s">
        <v>309</v>
      </c>
      <c r="B4845" t="s">
        <v>310</v>
      </c>
      <c r="C4845" t="s">
        <v>311</v>
      </c>
      <c r="D4845" t="s">
        <v>257</v>
      </c>
      <c r="E4845" t="s">
        <v>258</v>
      </c>
      <c r="F4845" t="s">
        <v>39</v>
      </c>
      <c r="G4845" s="1">
        <v>45962</v>
      </c>
      <c r="H4845" t="s">
        <v>68</v>
      </c>
      <c r="I4845" t="s">
        <v>69</v>
      </c>
      <c r="J4845" t="s">
        <v>65</v>
      </c>
      <c r="K4845">
        <v>1</v>
      </c>
      <c r="L4845" t="s">
        <v>51</v>
      </c>
      <c r="M4845">
        <v>0.79</v>
      </c>
      <c r="N4845" t="s">
        <v>312</v>
      </c>
      <c r="O4845">
        <v>2.06</v>
      </c>
      <c r="P4845">
        <v>2.6</v>
      </c>
      <c r="Q4845">
        <v>8.9</v>
      </c>
      <c r="R4845" t="s">
        <v>260</v>
      </c>
      <c r="S4845">
        <v>126.2</v>
      </c>
      <c r="T4845" s="1">
        <v>45962</v>
      </c>
      <c r="U4845">
        <v>-1</v>
      </c>
      <c r="V4845">
        <v>3.1</v>
      </c>
      <c r="W4845">
        <v>2.5</v>
      </c>
      <c r="X4845" s="2">
        <v>46101</v>
      </c>
      <c r="Y4845" t="s">
        <v>313</v>
      </c>
      <c r="Z4845">
        <v>1421409</v>
      </c>
      <c r="AA4845">
        <v>9.67</v>
      </c>
    </row>
    <row r="4846" spans="1:27" x14ac:dyDescent="0.3">
      <c r="A4846" t="s">
        <v>309</v>
      </c>
      <c r="B4846" t="s">
        <v>310</v>
      </c>
      <c r="C4846" t="s">
        <v>311</v>
      </c>
      <c r="D4846" t="s">
        <v>257</v>
      </c>
      <c r="E4846" t="s">
        <v>258</v>
      </c>
      <c r="F4846" t="s">
        <v>40</v>
      </c>
      <c r="G4846" s="1">
        <v>45992</v>
      </c>
      <c r="H4846" t="s">
        <v>68</v>
      </c>
      <c r="I4846" t="s">
        <v>69</v>
      </c>
      <c r="J4846" t="s">
        <v>65</v>
      </c>
      <c r="K4846">
        <v>1</v>
      </c>
      <c r="L4846" t="s">
        <v>51</v>
      </c>
      <c r="M4846">
        <v>0.81</v>
      </c>
      <c r="N4846" t="s">
        <v>312</v>
      </c>
      <c r="O4846">
        <v>2.11</v>
      </c>
      <c r="P4846">
        <v>2.6</v>
      </c>
      <c r="Q4846">
        <v>8.9</v>
      </c>
      <c r="R4846" t="s">
        <v>260</v>
      </c>
      <c r="S4846">
        <v>125.8</v>
      </c>
      <c r="T4846" s="1">
        <v>45992</v>
      </c>
      <c r="U4846">
        <v>-1</v>
      </c>
      <c r="V4846">
        <v>3.1</v>
      </c>
      <c r="W4846">
        <v>2.5</v>
      </c>
      <c r="X4846" s="2">
        <v>46101</v>
      </c>
      <c r="Y4846" t="s">
        <v>313</v>
      </c>
      <c r="Z4846">
        <v>1421409</v>
      </c>
      <c r="AA4846">
        <v>9.9</v>
      </c>
    </row>
    <row r="4847" spans="1:27" x14ac:dyDescent="0.3">
      <c r="A4847" t="s">
        <v>309</v>
      </c>
      <c r="B4847" t="s">
        <v>310</v>
      </c>
      <c r="C4847" t="s">
        <v>311</v>
      </c>
      <c r="D4847" t="s">
        <v>257</v>
      </c>
      <c r="E4847" t="s">
        <v>258</v>
      </c>
      <c r="F4847" t="s">
        <v>41</v>
      </c>
      <c r="G4847" s="1">
        <v>46023</v>
      </c>
      <c r="H4847" t="s">
        <v>68</v>
      </c>
      <c r="I4847" t="s">
        <v>69</v>
      </c>
      <c r="J4847" t="s">
        <v>65</v>
      </c>
      <c r="K4847">
        <v>1</v>
      </c>
      <c r="L4847" t="s">
        <v>51</v>
      </c>
      <c r="M4847">
        <v>0.79</v>
      </c>
      <c r="N4847" t="s">
        <v>312</v>
      </c>
      <c r="O4847">
        <v>2.0499999999999998</v>
      </c>
      <c r="P4847">
        <v>2.6</v>
      </c>
      <c r="Q4847">
        <v>8.9</v>
      </c>
      <c r="R4847" t="s">
        <v>260</v>
      </c>
      <c r="S4847">
        <v>124.2</v>
      </c>
      <c r="T4847" s="1">
        <v>46023</v>
      </c>
      <c r="U4847">
        <v>-1</v>
      </c>
      <c r="V4847">
        <v>3.1</v>
      </c>
      <c r="W4847">
        <v>2.5</v>
      </c>
      <c r="X4847" s="2">
        <v>46101</v>
      </c>
      <c r="Y4847" t="s">
        <v>313</v>
      </c>
      <c r="Z4847">
        <v>1421409</v>
      </c>
      <c r="AA4847">
        <v>9.98</v>
      </c>
    </row>
    <row r="4848" spans="1:27" x14ac:dyDescent="0.3">
      <c r="A4848" t="s">
        <v>309</v>
      </c>
      <c r="B4848" t="s">
        <v>310</v>
      </c>
      <c r="C4848" t="s">
        <v>311</v>
      </c>
      <c r="D4848" t="s">
        <v>257</v>
      </c>
      <c r="E4848" t="s">
        <v>258</v>
      </c>
      <c r="F4848" t="s">
        <v>42</v>
      </c>
      <c r="G4848" s="1">
        <v>46054</v>
      </c>
      <c r="H4848" t="s">
        <v>68</v>
      </c>
      <c r="I4848" t="s">
        <v>69</v>
      </c>
      <c r="J4848" t="s">
        <v>65</v>
      </c>
      <c r="K4848">
        <v>1</v>
      </c>
      <c r="L4848" t="s">
        <v>51</v>
      </c>
      <c r="M4848">
        <v>0.81</v>
      </c>
      <c r="N4848" t="s">
        <v>312</v>
      </c>
      <c r="O4848">
        <v>2.1</v>
      </c>
      <c r="P4848">
        <v>2.6</v>
      </c>
      <c r="Q4848">
        <v>8.9</v>
      </c>
      <c r="R4848" t="s">
        <v>260</v>
      </c>
      <c r="S4848">
        <v>125.3</v>
      </c>
      <c r="T4848" s="1">
        <v>46054</v>
      </c>
      <c r="U4848">
        <v>-1</v>
      </c>
      <c r="V4848">
        <v>3.1</v>
      </c>
      <c r="W4848">
        <v>2.5</v>
      </c>
      <c r="X4848" s="2">
        <v>46101</v>
      </c>
      <c r="Y4848" t="s">
        <v>313</v>
      </c>
      <c r="Z4848">
        <v>1421409</v>
      </c>
      <c r="AA4848">
        <v>10.210000000000001</v>
      </c>
    </row>
    <row r="4849" spans="1:27" x14ac:dyDescent="0.3">
      <c r="A4849" t="s">
        <v>309</v>
      </c>
      <c r="B4849" t="s">
        <v>310</v>
      </c>
      <c r="C4849" t="s">
        <v>311</v>
      </c>
      <c r="D4849" t="s">
        <v>257</v>
      </c>
      <c r="E4849" t="s">
        <v>258</v>
      </c>
      <c r="F4849" t="s">
        <v>43</v>
      </c>
      <c r="G4849" s="1">
        <v>46082</v>
      </c>
      <c r="H4849" t="s">
        <v>68</v>
      </c>
      <c r="I4849" t="s">
        <v>69</v>
      </c>
      <c r="J4849" t="s">
        <v>65</v>
      </c>
      <c r="K4849">
        <v>1</v>
      </c>
      <c r="L4849" t="s">
        <v>51</v>
      </c>
      <c r="M4849">
        <v>0.8</v>
      </c>
      <c r="N4849" t="s">
        <v>312</v>
      </c>
      <c r="O4849">
        <v>2.08</v>
      </c>
      <c r="P4849">
        <v>2.6</v>
      </c>
      <c r="Q4849">
        <v>8.9</v>
      </c>
      <c r="R4849" t="s">
        <v>260</v>
      </c>
      <c r="S4849">
        <v>126</v>
      </c>
      <c r="T4849" s="1">
        <v>46082</v>
      </c>
      <c r="U4849">
        <v>-1</v>
      </c>
      <c r="V4849">
        <v>3.1</v>
      </c>
      <c r="W4849">
        <v>2.5</v>
      </c>
      <c r="X4849" s="2">
        <v>46101</v>
      </c>
      <c r="Y4849" t="s">
        <v>313</v>
      </c>
      <c r="Z4849">
        <v>1421409</v>
      </c>
      <c r="AA4849">
        <v>10.09</v>
      </c>
    </row>
    <row r="4850" spans="1:27" x14ac:dyDescent="0.3">
      <c r="A4850" t="s">
        <v>309</v>
      </c>
      <c r="B4850" t="s">
        <v>310</v>
      </c>
      <c r="C4850" t="s">
        <v>311</v>
      </c>
      <c r="D4850" t="s">
        <v>257</v>
      </c>
      <c r="E4850" t="s">
        <v>258</v>
      </c>
      <c r="F4850" t="s">
        <v>31</v>
      </c>
      <c r="G4850" s="1">
        <v>45931</v>
      </c>
      <c r="H4850" t="s">
        <v>70</v>
      </c>
      <c r="I4850" t="s">
        <v>71</v>
      </c>
      <c r="J4850" t="s">
        <v>72</v>
      </c>
      <c r="K4850">
        <v>1</v>
      </c>
      <c r="L4850" t="s">
        <v>51</v>
      </c>
      <c r="M4850">
        <v>1.08</v>
      </c>
      <c r="N4850" t="s">
        <v>312</v>
      </c>
      <c r="O4850">
        <v>2.82</v>
      </c>
      <c r="P4850">
        <v>2.6</v>
      </c>
      <c r="Q4850">
        <v>8.9</v>
      </c>
      <c r="R4850" t="s">
        <v>260</v>
      </c>
      <c r="S4850">
        <v>127.1</v>
      </c>
      <c r="T4850" s="1">
        <v>45931</v>
      </c>
      <c r="U4850">
        <v>-1</v>
      </c>
      <c r="V4850">
        <v>3.1</v>
      </c>
      <c r="W4850">
        <v>2.5</v>
      </c>
      <c r="X4850" s="2">
        <v>46101</v>
      </c>
      <c r="Y4850" t="s">
        <v>313</v>
      </c>
      <c r="Z4850">
        <v>1421409</v>
      </c>
      <c r="AA4850">
        <v>9.3800000000000008</v>
      </c>
    </row>
    <row r="4851" spans="1:27" x14ac:dyDescent="0.3">
      <c r="A4851" t="s">
        <v>309</v>
      </c>
      <c r="B4851" t="s">
        <v>310</v>
      </c>
      <c r="C4851" t="s">
        <v>311</v>
      </c>
      <c r="D4851" t="s">
        <v>257</v>
      </c>
      <c r="E4851" t="s">
        <v>258</v>
      </c>
      <c r="F4851" t="s">
        <v>39</v>
      </c>
      <c r="G4851" s="1">
        <v>45962</v>
      </c>
      <c r="H4851" t="s">
        <v>70</v>
      </c>
      <c r="I4851" t="s">
        <v>71</v>
      </c>
      <c r="J4851" t="s">
        <v>72</v>
      </c>
      <c r="K4851">
        <v>1</v>
      </c>
      <c r="L4851" t="s">
        <v>51</v>
      </c>
      <c r="M4851">
        <v>1.22</v>
      </c>
      <c r="N4851" t="s">
        <v>312</v>
      </c>
      <c r="O4851">
        <v>3.17</v>
      </c>
      <c r="P4851">
        <v>2.6</v>
      </c>
      <c r="Q4851">
        <v>8.9</v>
      </c>
      <c r="R4851" t="s">
        <v>260</v>
      </c>
      <c r="S4851">
        <v>126.2</v>
      </c>
      <c r="T4851" s="1">
        <v>45962</v>
      </c>
      <c r="U4851">
        <v>-1</v>
      </c>
      <c r="V4851">
        <v>3.1</v>
      </c>
      <c r="W4851">
        <v>2.5</v>
      </c>
      <c r="X4851" s="2">
        <v>46101</v>
      </c>
      <c r="Y4851" t="s">
        <v>313</v>
      </c>
      <c r="Z4851">
        <v>1421409</v>
      </c>
      <c r="AA4851">
        <v>9.67</v>
      </c>
    </row>
    <row r="4852" spans="1:27" x14ac:dyDescent="0.3">
      <c r="A4852" t="s">
        <v>309</v>
      </c>
      <c r="B4852" t="s">
        <v>310</v>
      </c>
      <c r="C4852" t="s">
        <v>311</v>
      </c>
      <c r="D4852" t="s">
        <v>257</v>
      </c>
      <c r="E4852" t="s">
        <v>258</v>
      </c>
      <c r="F4852" t="s">
        <v>40</v>
      </c>
      <c r="G4852" s="1">
        <v>45992</v>
      </c>
      <c r="H4852" t="s">
        <v>70</v>
      </c>
      <c r="I4852" t="s">
        <v>71</v>
      </c>
      <c r="J4852" t="s">
        <v>72</v>
      </c>
      <c r="K4852">
        <v>1</v>
      </c>
      <c r="L4852" t="s">
        <v>51</v>
      </c>
      <c r="M4852">
        <v>1.27</v>
      </c>
      <c r="N4852" t="s">
        <v>312</v>
      </c>
      <c r="O4852">
        <v>3.29</v>
      </c>
      <c r="P4852">
        <v>2.6</v>
      </c>
      <c r="Q4852">
        <v>8.9</v>
      </c>
      <c r="R4852" t="s">
        <v>260</v>
      </c>
      <c r="S4852">
        <v>125.8</v>
      </c>
      <c r="T4852" s="1">
        <v>45992</v>
      </c>
      <c r="U4852">
        <v>-1</v>
      </c>
      <c r="V4852">
        <v>3.1</v>
      </c>
      <c r="W4852">
        <v>2.5</v>
      </c>
      <c r="X4852" s="2">
        <v>46101</v>
      </c>
      <c r="Y4852" t="s">
        <v>313</v>
      </c>
      <c r="Z4852">
        <v>1421409</v>
      </c>
      <c r="AA4852">
        <v>9.9</v>
      </c>
    </row>
    <row r="4853" spans="1:27" x14ac:dyDescent="0.3">
      <c r="A4853" t="s">
        <v>309</v>
      </c>
      <c r="B4853" t="s">
        <v>310</v>
      </c>
      <c r="C4853" t="s">
        <v>311</v>
      </c>
      <c r="D4853" t="s">
        <v>257</v>
      </c>
      <c r="E4853" t="s">
        <v>258</v>
      </c>
      <c r="F4853" t="s">
        <v>41</v>
      </c>
      <c r="G4853" s="1">
        <v>46023</v>
      </c>
      <c r="H4853" t="s">
        <v>70</v>
      </c>
      <c r="I4853" t="s">
        <v>71</v>
      </c>
      <c r="J4853" t="s">
        <v>72</v>
      </c>
      <c r="K4853">
        <v>1</v>
      </c>
      <c r="L4853" t="s">
        <v>51</v>
      </c>
      <c r="M4853">
        <v>1.26</v>
      </c>
      <c r="N4853" t="s">
        <v>312</v>
      </c>
      <c r="O4853">
        <v>3.27</v>
      </c>
      <c r="P4853">
        <v>2.6</v>
      </c>
      <c r="Q4853">
        <v>8.9</v>
      </c>
      <c r="R4853" t="s">
        <v>260</v>
      </c>
      <c r="S4853">
        <v>124.2</v>
      </c>
      <c r="T4853" s="1">
        <v>46023</v>
      </c>
      <c r="U4853">
        <v>-1</v>
      </c>
      <c r="V4853">
        <v>3.1</v>
      </c>
      <c r="W4853">
        <v>2.5</v>
      </c>
      <c r="X4853" s="2">
        <v>46101</v>
      </c>
      <c r="Y4853" t="s">
        <v>313</v>
      </c>
      <c r="Z4853">
        <v>1421409</v>
      </c>
      <c r="AA4853">
        <v>9.98</v>
      </c>
    </row>
    <row r="4854" spans="1:27" x14ac:dyDescent="0.3">
      <c r="A4854" t="s">
        <v>309</v>
      </c>
      <c r="B4854" t="s">
        <v>310</v>
      </c>
      <c r="C4854" t="s">
        <v>311</v>
      </c>
      <c r="D4854" t="s">
        <v>257</v>
      </c>
      <c r="E4854" t="s">
        <v>258</v>
      </c>
      <c r="F4854" t="s">
        <v>42</v>
      </c>
      <c r="G4854" s="1">
        <v>46054</v>
      </c>
      <c r="H4854" t="s">
        <v>70</v>
      </c>
      <c r="I4854" t="s">
        <v>71</v>
      </c>
      <c r="J4854" t="s">
        <v>72</v>
      </c>
      <c r="K4854">
        <v>1</v>
      </c>
      <c r="L4854" t="s">
        <v>51</v>
      </c>
      <c r="M4854">
        <v>1.22</v>
      </c>
      <c r="N4854" t="s">
        <v>312</v>
      </c>
      <c r="O4854">
        <v>3.17</v>
      </c>
      <c r="P4854">
        <v>2.6</v>
      </c>
      <c r="Q4854">
        <v>8.9</v>
      </c>
      <c r="R4854" t="s">
        <v>260</v>
      </c>
      <c r="S4854">
        <v>125.3</v>
      </c>
      <c r="T4854" s="1">
        <v>46054</v>
      </c>
      <c r="U4854">
        <v>-1</v>
      </c>
      <c r="V4854">
        <v>3.1</v>
      </c>
      <c r="W4854">
        <v>2.5</v>
      </c>
      <c r="X4854" s="2">
        <v>46101</v>
      </c>
      <c r="Y4854" t="s">
        <v>313</v>
      </c>
      <c r="Z4854">
        <v>1421409</v>
      </c>
      <c r="AA4854">
        <v>10.210000000000001</v>
      </c>
    </row>
    <row r="4855" spans="1:27" x14ac:dyDescent="0.3">
      <c r="A4855" t="s">
        <v>309</v>
      </c>
      <c r="B4855" t="s">
        <v>310</v>
      </c>
      <c r="C4855" t="s">
        <v>311</v>
      </c>
      <c r="D4855" t="s">
        <v>257</v>
      </c>
      <c r="E4855" t="s">
        <v>258</v>
      </c>
      <c r="F4855" t="s">
        <v>43</v>
      </c>
      <c r="G4855" s="1">
        <v>46082</v>
      </c>
      <c r="H4855" t="s">
        <v>70</v>
      </c>
      <c r="I4855" t="s">
        <v>71</v>
      </c>
      <c r="J4855" t="s">
        <v>72</v>
      </c>
      <c r="K4855">
        <v>1</v>
      </c>
      <c r="L4855" t="s">
        <v>51</v>
      </c>
      <c r="M4855">
        <v>1.23</v>
      </c>
      <c r="N4855" t="s">
        <v>312</v>
      </c>
      <c r="O4855">
        <v>3.21</v>
      </c>
      <c r="P4855">
        <v>2.6</v>
      </c>
      <c r="Q4855">
        <v>8.9</v>
      </c>
      <c r="R4855" t="s">
        <v>260</v>
      </c>
      <c r="S4855">
        <v>126</v>
      </c>
      <c r="T4855" s="1">
        <v>46082</v>
      </c>
      <c r="U4855">
        <v>-1</v>
      </c>
      <c r="V4855">
        <v>3.1</v>
      </c>
      <c r="W4855">
        <v>2.5</v>
      </c>
      <c r="X4855" s="2">
        <v>46101</v>
      </c>
      <c r="Y4855" t="s">
        <v>313</v>
      </c>
      <c r="Z4855">
        <v>1421409</v>
      </c>
      <c r="AA4855">
        <v>10.09</v>
      </c>
    </row>
    <row r="4856" spans="1:27" x14ac:dyDescent="0.3">
      <c r="A4856" t="s">
        <v>309</v>
      </c>
      <c r="B4856" t="s">
        <v>310</v>
      </c>
      <c r="C4856" t="s">
        <v>311</v>
      </c>
      <c r="D4856" t="s">
        <v>257</v>
      </c>
      <c r="E4856" t="s">
        <v>258</v>
      </c>
      <c r="F4856" t="s">
        <v>31</v>
      </c>
      <c r="G4856" s="1">
        <v>45931</v>
      </c>
      <c r="H4856" t="s">
        <v>73</v>
      </c>
      <c r="I4856" t="s">
        <v>74</v>
      </c>
      <c r="J4856" t="s">
        <v>72</v>
      </c>
      <c r="K4856">
        <v>1</v>
      </c>
      <c r="L4856" t="s">
        <v>51</v>
      </c>
      <c r="M4856">
        <v>0.43</v>
      </c>
      <c r="N4856" t="s">
        <v>312</v>
      </c>
      <c r="O4856">
        <v>1.1100000000000001</v>
      </c>
      <c r="P4856">
        <v>2.6</v>
      </c>
      <c r="Q4856">
        <v>8.9</v>
      </c>
      <c r="R4856" t="s">
        <v>260</v>
      </c>
      <c r="S4856">
        <v>127.1</v>
      </c>
      <c r="T4856" s="1">
        <v>45931</v>
      </c>
      <c r="U4856">
        <v>-1</v>
      </c>
      <c r="V4856">
        <v>3.1</v>
      </c>
      <c r="W4856">
        <v>2.5</v>
      </c>
      <c r="X4856" s="2">
        <v>46101</v>
      </c>
      <c r="Y4856" t="s">
        <v>313</v>
      </c>
      <c r="Z4856">
        <v>1421409</v>
      </c>
      <c r="AA4856">
        <v>9.3800000000000008</v>
      </c>
    </row>
    <row r="4857" spans="1:27" x14ac:dyDescent="0.3">
      <c r="A4857" t="s">
        <v>309</v>
      </c>
      <c r="B4857" t="s">
        <v>310</v>
      </c>
      <c r="C4857" t="s">
        <v>311</v>
      </c>
      <c r="D4857" t="s">
        <v>257</v>
      </c>
      <c r="E4857" t="s">
        <v>258</v>
      </c>
      <c r="F4857" t="s">
        <v>39</v>
      </c>
      <c r="G4857" s="1">
        <v>45962</v>
      </c>
      <c r="H4857" t="s">
        <v>73</v>
      </c>
      <c r="I4857" t="s">
        <v>74</v>
      </c>
      <c r="J4857" t="s">
        <v>72</v>
      </c>
      <c r="K4857">
        <v>1</v>
      </c>
      <c r="L4857" t="s">
        <v>51</v>
      </c>
      <c r="M4857">
        <v>0.46</v>
      </c>
      <c r="N4857" t="s">
        <v>312</v>
      </c>
      <c r="O4857">
        <v>1.19</v>
      </c>
      <c r="P4857">
        <v>2.6</v>
      </c>
      <c r="Q4857">
        <v>8.9</v>
      </c>
      <c r="R4857" t="s">
        <v>260</v>
      </c>
      <c r="S4857">
        <v>126.2</v>
      </c>
      <c r="T4857" s="1">
        <v>45962</v>
      </c>
      <c r="U4857">
        <v>-1</v>
      </c>
      <c r="V4857">
        <v>3.1</v>
      </c>
      <c r="W4857">
        <v>2.5</v>
      </c>
      <c r="X4857" s="2">
        <v>46101</v>
      </c>
      <c r="Y4857" t="s">
        <v>313</v>
      </c>
      <c r="Z4857">
        <v>1421409</v>
      </c>
      <c r="AA4857">
        <v>9.67</v>
      </c>
    </row>
    <row r="4858" spans="1:27" x14ac:dyDescent="0.3">
      <c r="A4858" t="s">
        <v>309</v>
      </c>
      <c r="B4858" t="s">
        <v>310</v>
      </c>
      <c r="C4858" t="s">
        <v>311</v>
      </c>
      <c r="D4858" t="s">
        <v>257</v>
      </c>
      <c r="E4858" t="s">
        <v>258</v>
      </c>
      <c r="F4858" t="s">
        <v>40</v>
      </c>
      <c r="G4858" s="1">
        <v>45992</v>
      </c>
      <c r="H4858" t="s">
        <v>73</v>
      </c>
      <c r="I4858" t="s">
        <v>74</v>
      </c>
      <c r="J4858" t="s">
        <v>72</v>
      </c>
      <c r="K4858">
        <v>1</v>
      </c>
      <c r="L4858" t="s">
        <v>51</v>
      </c>
      <c r="M4858">
        <v>0.47</v>
      </c>
      <c r="N4858" t="s">
        <v>312</v>
      </c>
      <c r="O4858">
        <v>1.22</v>
      </c>
      <c r="P4858">
        <v>2.6</v>
      </c>
      <c r="Q4858">
        <v>8.9</v>
      </c>
      <c r="R4858" t="s">
        <v>260</v>
      </c>
      <c r="S4858">
        <v>125.8</v>
      </c>
      <c r="T4858" s="1">
        <v>45992</v>
      </c>
      <c r="U4858">
        <v>-1</v>
      </c>
      <c r="V4858">
        <v>3.1</v>
      </c>
      <c r="W4858">
        <v>2.5</v>
      </c>
      <c r="X4858" s="2">
        <v>46101</v>
      </c>
      <c r="Y4858" t="s">
        <v>313</v>
      </c>
      <c r="Z4858">
        <v>1421409</v>
      </c>
      <c r="AA4858">
        <v>9.9</v>
      </c>
    </row>
    <row r="4859" spans="1:27" x14ac:dyDescent="0.3">
      <c r="A4859" t="s">
        <v>309</v>
      </c>
      <c r="B4859" t="s">
        <v>310</v>
      </c>
      <c r="C4859" t="s">
        <v>311</v>
      </c>
      <c r="D4859" t="s">
        <v>257</v>
      </c>
      <c r="E4859" t="s">
        <v>258</v>
      </c>
      <c r="F4859" t="s">
        <v>41</v>
      </c>
      <c r="G4859" s="1">
        <v>46023</v>
      </c>
      <c r="H4859" t="s">
        <v>73</v>
      </c>
      <c r="I4859" t="s">
        <v>74</v>
      </c>
      <c r="J4859" t="s">
        <v>72</v>
      </c>
      <c r="K4859">
        <v>1</v>
      </c>
      <c r="L4859" t="s">
        <v>51</v>
      </c>
      <c r="M4859">
        <v>0.46</v>
      </c>
      <c r="N4859" t="s">
        <v>312</v>
      </c>
      <c r="O4859">
        <v>1.2</v>
      </c>
      <c r="P4859">
        <v>2.6</v>
      </c>
      <c r="Q4859">
        <v>8.9</v>
      </c>
      <c r="R4859" t="s">
        <v>260</v>
      </c>
      <c r="S4859">
        <v>124.2</v>
      </c>
      <c r="T4859" s="1">
        <v>46023</v>
      </c>
      <c r="U4859">
        <v>-1</v>
      </c>
      <c r="V4859">
        <v>3.1</v>
      </c>
      <c r="W4859">
        <v>2.5</v>
      </c>
      <c r="X4859" s="2">
        <v>46101</v>
      </c>
      <c r="Y4859" t="s">
        <v>313</v>
      </c>
      <c r="Z4859">
        <v>1421409</v>
      </c>
      <c r="AA4859">
        <v>9.98</v>
      </c>
    </row>
    <row r="4860" spans="1:27" x14ac:dyDescent="0.3">
      <c r="A4860" t="s">
        <v>309</v>
      </c>
      <c r="B4860" t="s">
        <v>310</v>
      </c>
      <c r="C4860" t="s">
        <v>311</v>
      </c>
      <c r="D4860" t="s">
        <v>257</v>
      </c>
      <c r="E4860" t="s">
        <v>258</v>
      </c>
      <c r="F4860" t="s">
        <v>42</v>
      </c>
      <c r="G4860" s="1">
        <v>46054</v>
      </c>
      <c r="H4860" t="s">
        <v>73</v>
      </c>
      <c r="I4860" t="s">
        <v>74</v>
      </c>
      <c r="J4860" t="s">
        <v>72</v>
      </c>
      <c r="K4860">
        <v>1</v>
      </c>
      <c r="L4860" t="s">
        <v>51</v>
      </c>
      <c r="M4860">
        <v>0.46</v>
      </c>
      <c r="N4860" t="s">
        <v>312</v>
      </c>
      <c r="O4860">
        <v>1.2</v>
      </c>
      <c r="P4860">
        <v>2.6</v>
      </c>
      <c r="Q4860">
        <v>8.9</v>
      </c>
      <c r="R4860" t="s">
        <v>260</v>
      </c>
      <c r="S4860">
        <v>125.3</v>
      </c>
      <c r="T4860" s="1">
        <v>46054</v>
      </c>
      <c r="U4860">
        <v>-1</v>
      </c>
      <c r="V4860">
        <v>3.1</v>
      </c>
      <c r="W4860">
        <v>2.5</v>
      </c>
      <c r="X4860" s="2">
        <v>46101</v>
      </c>
      <c r="Y4860" t="s">
        <v>313</v>
      </c>
      <c r="Z4860">
        <v>1421409</v>
      </c>
      <c r="AA4860">
        <v>10.210000000000001</v>
      </c>
    </row>
    <row r="4861" spans="1:27" x14ac:dyDescent="0.3">
      <c r="A4861" t="s">
        <v>309</v>
      </c>
      <c r="B4861" t="s">
        <v>310</v>
      </c>
      <c r="C4861" t="s">
        <v>311</v>
      </c>
      <c r="D4861" t="s">
        <v>257</v>
      </c>
      <c r="E4861" t="s">
        <v>258</v>
      </c>
      <c r="F4861" t="s">
        <v>43</v>
      </c>
      <c r="G4861" s="1">
        <v>46082</v>
      </c>
      <c r="H4861" t="s">
        <v>73</v>
      </c>
      <c r="I4861" t="s">
        <v>74</v>
      </c>
      <c r="J4861" t="s">
        <v>72</v>
      </c>
      <c r="K4861">
        <v>1</v>
      </c>
      <c r="L4861" t="s">
        <v>51</v>
      </c>
      <c r="M4861">
        <v>0.47</v>
      </c>
      <c r="N4861" t="s">
        <v>312</v>
      </c>
      <c r="O4861">
        <v>1.21</v>
      </c>
      <c r="P4861">
        <v>2.6</v>
      </c>
      <c r="Q4861">
        <v>8.9</v>
      </c>
      <c r="R4861" t="s">
        <v>260</v>
      </c>
      <c r="S4861">
        <v>126</v>
      </c>
      <c r="T4861" s="1">
        <v>46082</v>
      </c>
      <c r="U4861">
        <v>-1</v>
      </c>
      <c r="V4861">
        <v>3.1</v>
      </c>
      <c r="W4861">
        <v>2.5</v>
      </c>
      <c r="X4861" s="2">
        <v>46101</v>
      </c>
      <c r="Y4861" t="s">
        <v>313</v>
      </c>
      <c r="Z4861">
        <v>1421409</v>
      </c>
      <c r="AA4861">
        <v>10.09</v>
      </c>
    </row>
    <row r="4862" spans="1:27" x14ac:dyDescent="0.3">
      <c r="A4862" t="s">
        <v>309</v>
      </c>
      <c r="B4862" t="s">
        <v>310</v>
      </c>
      <c r="C4862" t="s">
        <v>311</v>
      </c>
      <c r="D4862" t="s">
        <v>257</v>
      </c>
      <c r="E4862" t="s">
        <v>258</v>
      </c>
      <c r="F4862" t="s">
        <v>31</v>
      </c>
      <c r="G4862" s="1">
        <v>45931</v>
      </c>
      <c r="H4862" t="s">
        <v>75</v>
      </c>
      <c r="I4862" t="s">
        <v>76</v>
      </c>
      <c r="J4862" t="s">
        <v>72</v>
      </c>
      <c r="K4862">
        <v>1</v>
      </c>
      <c r="L4862" t="s">
        <v>51</v>
      </c>
      <c r="M4862">
        <v>0.74</v>
      </c>
      <c r="N4862" t="s">
        <v>312</v>
      </c>
      <c r="O4862">
        <v>1.92</v>
      </c>
      <c r="P4862">
        <v>2.6</v>
      </c>
      <c r="Q4862">
        <v>8.9</v>
      </c>
      <c r="R4862" t="s">
        <v>260</v>
      </c>
      <c r="S4862">
        <v>127.1</v>
      </c>
      <c r="T4862" s="1">
        <v>45931</v>
      </c>
      <c r="U4862">
        <v>-1</v>
      </c>
      <c r="V4862">
        <v>3.1</v>
      </c>
      <c r="W4862">
        <v>2.5</v>
      </c>
      <c r="X4862" s="2">
        <v>46101</v>
      </c>
      <c r="Y4862" t="s">
        <v>313</v>
      </c>
      <c r="Z4862">
        <v>1421409</v>
      </c>
      <c r="AA4862">
        <v>9.3800000000000008</v>
      </c>
    </row>
    <row r="4863" spans="1:27" x14ac:dyDescent="0.3">
      <c r="A4863" t="s">
        <v>309</v>
      </c>
      <c r="B4863" t="s">
        <v>310</v>
      </c>
      <c r="C4863" t="s">
        <v>311</v>
      </c>
      <c r="D4863" t="s">
        <v>257</v>
      </c>
      <c r="E4863" t="s">
        <v>258</v>
      </c>
      <c r="F4863" t="s">
        <v>39</v>
      </c>
      <c r="G4863" s="1">
        <v>45962</v>
      </c>
      <c r="H4863" t="s">
        <v>75</v>
      </c>
      <c r="I4863" t="s">
        <v>76</v>
      </c>
      <c r="J4863" t="s">
        <v>72</v>
      </c>
      <c r="K4863">
        <v>1</v>
      </c>
      <c r="L4863" t="s">
        <v>51</v>
      </c>
      <c r="M4863">
        <v>0.85</v>
      </c>
      <c r="N4863" t="s">
        <v>312</v>
      </c>
      <c r="O4863">
        <v>2.21</v>
      </c>
      <c r="P4863">
        <v>2.6</v>
      </c>
      <c r="Q4863">
        <v>8.9</v>
      </c>
      <c r="R4863" t="s">
        <v>260</v>
      </c>
      <c r="S4863">
        <v>126.2</v>
      </c>
      <c r="T4863" s="1">
        <v>45962</v>
      </c>
      <c r="U4863">
        <v>-1</v>
      </c>
      <c r="V4863">
        <v>3.1</v>
      </c>
      <c r="W4863">
        <v>2.5</v>
      </c>
      <c r="X4863" s="2">
        <v>46101</v>
      </c>
      <c r="Y4863" t="s">
        <v>313</v>
      </c>
      <c r="Z4863">
        <v>1421409</v>
      </c>
      <c r="AA4863">
        <v>9.67</v>
      </c>
    </row>
    <row r="4864" spans="1:27" x14ac:dyDescent="0.3">
      <c r="A4864" t="s">
        <v>309</v>
      </c>
      <c r="B4864" t="s">
        <v>310</v>
      </c>
      <c r="C4864" t="s">
        <v>311</v>
      </c>
      <c r="D4864" t="s">
        <v>257</v>
      </c>
      <c r="E4864" t="s">
        <v>258</v>
      </c>
      <c r="F4864" t="s">
        <v>40</v>
      </c>
      <c r="G4864" s="1">
        <v>45992</v>
      </c>
      <c r="H4864" t="s">
        <v>75</v>
      </c>
      <c r="I4864" t="s">
        <v>76</v>
      </c>
      <c r="J4864" t="s">
        <v>72</v>
      </c>
      <c r="K4864">
        <v>1</v>
      </c>
      <c r="L4864" t="s">
        <v>51</v>
      </c>
      <c r="M4864">
        <v>0.84</v>
      </c>
      <c r="N4864" t="s">
        <v>312</v>
      </c>
      <c r="O4864">
        <v>2.19</v>
      </c>
      <c r="P4864">
        <v>2.6</v>
      </c>
      <c r="Q4864">
        <v>8.9</v>
      </c>
      <c r="R4864" t="s">
        <v>260</v>
      </c>
      <c r="S4864">
        <v>125.8</v>
      </c>
      <c r="T4864" s="1">
        <v>45992</v>
      </c>
      <c r="U4864">
        <v>-1</v>
      </c>
      <c r="V4864">
        <v>3.1</v>
      </c>
      <c r="W4864">
        <v>2.5</v>
      </c>
      <c r="X4864" s="2">
        <v>46101</v>
      </c>
      <c r="Y4864" t="s">
        <v>313</v>
      </c>
      <c r="Z4864">
        <v>1421409</v>
      </c>
      <c r="AA4864">
        <v>9.9</v>
      </c>
    </row>
    <row r="4865" spans="1:27" x14ac:dyDescent="0.3">
      <c r="A4865" t="s">
        <v>309</v>
      </c>
      <c r="B4865" t="s">
        <v>310</v>
      </c>
      <c r="C4865" t="s">
        <v>311</v>
      </c>
      <c r="D4865" t="s">
        <v>257</v>
      </c>
      <c r="E4865" t="s">
        <v>258</v>
      </c>
      <c r="F4865" t="s">
        <v>41</v>
      </c>
      <c r="G4865" s="1">
        <v>46023</v>
      </c>
      <c r="H4865" t="s">
        <v>75</v>
      </c>
      <c r="I4865" t="s">
        <v>76</v>
      </c>
      <c r="J4865" t="s">
        <v>72</v>
      </c>
      <c r="K4865">
        <v>1</v>
      </c>
      <c r="L4865" t="s">
        <v>51</v>
      </c>
      <c r="M4865">
        <v>0.83</v>
      </c>
      <c r="N4865" t="s">
        <v>312</v>
      </c>
      <c r="O4865">
        <v>2.17</v>
      </c>
      <c r="P4865">
        <v>2.6</v>
      </c>
      <c r="Q4865">
        <v>8.9</v>
      </c>
      <c r="R4865" t="s">
        <v>260</v>
      </c>
      <c r="S4865">
        <v>124.2</v>
      </c>
      <c r="T4865" s="1">
        <v>46023</v>
      </c>
      <c r="U4865">
        <v>-1</v>
      </c>
      <c r="V4865">
        <v>3.1</v>
      </c>
      <c r="W4865">
        <v>2.5</v>
      </c>
      <c r="X4865" s="2">
        <v>46101</v>
      </c>
      <c r="Y4865" t="s">
        <v>313</v>
      </c>
      <c r="Z4865">
        <v>1421409</v>
      </c>
      <c r="AA4865">
        <v>9.98</v>
      </c>
    </row>
    <row r="4866" spans="1:27" x14ac:dyDescent="0.3">
      <c r="A4866" t="s">
        <v>309</v>
      </c>
      <c r="B4866" t="s">
        <v>310</v>
      </c>
      <c r="C4866" t="s">
        <v>311</v>
      </c>
      <c r="D4866" t="s">
        <v>257</v>
      </c>
      <c r="E4866" t="s">
        <v>258</v>
      </c>
      <c r="F4866" t="s">
        <v>42</v>
      </c>
      <c r="G4866" s="1">
        <v>46054</v>
      </c>
      <c r="H4866" t="s">
        <v>75</v>
      </c>
      <c r="I4866" t="s">
        <v>76</v>
      </c>
      <c r="J4866" t="s">
        <v>72</v>
      </c>
      <c r="K4866">
        <v>1</v>
      </c>
      <c r="L4866" t="s">
        <v>51</v>
      </c>
      <c r="M4866">
        <v>0.82</v>
      </c>
      <c r="N4866" t="s">
        <v>312</v>
      </c>
      <c r="O4866">
        <v>2.14</v>
      </c>
      <c r="P4866">
        <v>2.6</v>
      </c>
      <c r="Q4866">
        <v>8.9</v>
      </c>
      <c r="R4866" t="s">
        <v>260</v>
      </c>
      <c r="S4866">
        <v>125.3</v>
      </c>
      <c r="T4866" s="1">
        <v>46054</v>
      </c>
      <c r="U4866">
        <v>-1</v>
      </c>
      <c r="V4866">
        <v>3.1</v>
      </c>
      <c r="W4866">
        <v>2.5</v>
      </c>
      <c r="X4866" s="2">
        <v>46101</v>
      </c>
      <c r="Y4866" t="s">
        <v>313</v>
      </c>
      <c r="Z4866">
        <v>1421409</v>
      </c>
      <c r="AA4866">
        <v>10.210000000000001</v>
      </c>
    </row>
    <row r="4867" spans="1:27" x14ac:dyDescent="0.3">
      <c r="A4867" t="s">
        <v>309</v>
      </c>
      <c r="B4867" t="s">
        <v>310</v>
      </c>
      <c r="C4867" t="s">
        <v>311</v>
      </c>
      <c r="D4867" t="s">
        <v>257</v>
      </c>
      <c r="E4867" t="s">
        <v>258</v>
      </c>
      <c r="F4867" t="s">
        <v>43</v>
      </c>
      <c r="G4867" s="1">
        <v>46082</v>
      </c>
      <c r="H4867" t="s">
        <v>75</v>
      </c>
      <c r="I4867" t="s">
        <v>76</v>
      </c>
      <c r="J4867" t="s">
        <v>72</v>
      </c>
      <c r="K4867">
        <v>1</v>
      </c>
      <c r="L4867" t="s">
        <v>51</v>
      </c>
      <c r="M4867">
        <v>0.82</v>
      </c>
      <c r="N4867" t="s">
        <v>312</v>
      </c>
      <c r="O4867">
        <v>2.14</v>
      </c>
      <c r="P4867">
        <v>2.6</v>
      </c>
      <c r="Q4867">
        <v>8.9</v>
      </c>
      <c r="R4867" t="s">
        <v>260</v>
      </c>
      <c r="S4867">
        <v>126</v>
      </c>
      <c r="T4867" s="1">
        <v>46082</v>
      </c>
      <c r="U4867">
        <v>-1</v>
      </c>
      <c r="V4867">
        <v>3.1</v>
      </c>
      <c r="W4867">
        <v>2.5</v>
      </c>
      <c r="X4867" s="2">
        <v>46101</v>
      </c>
      <c r="Y4867" t="s">
        <v>313</v>
      </c>
      <c r="Z4867">
        <v>1421409</v>
      </c>
      <c r="AA4867">
        <v>10.09</v>
      </c>
    </row>
    <row r="4868" spans="1:27" x14ac:dyDescent="0.3">
      <c r="A4868" t="s">
        <v>309</v>
      </c>
      <c r="B4868" t="s">
        <v>310</v>
      </c>
      <c r="C4868" t="s">
        <v>311</v>
      </c>
      <c r="D4868" t="s">
        <v>257</v>
      </c>
      <c r="E4868" t="s">
        <v>258</v>
      </c>
      <c r="F4868" t="s">
        <v>31</v>
      </c>
      <c r="G4868" s="1">
        <v>45931</v>
      </c>
      <c r="H4868" t="s">
        <v>77</v>
      </c>
      <c r="I4868" t="s">
        <v>78</v>
      </c>
      <c r="J4868" t="s">
        <v>72</v>
      </c>
      <c r="K4868">
        <v>1</v>
      </c>
      <c r="L4868" t="s">
        <v>79</v>
      </c>
      <c r="M4868">
        <v>0.49</v>
      </c>
      <c r="N4868" t="s">
        <v>312</v>
      </c>
      <c r="O4868">
        <v>1.28</v>
      </c>
      <c r="P4868">
        <v>2.6</v>
      </c>
      <c r="Q4868">
        <v>8.9</v>
      </c>
      <c r="R4868" t="s">
        <v>260</v>
      </c>
      <c r="S4868">
        <v>127.1</v>
      </c>
      <c r="T4868" s="1">
        <v>45931</v>
      </c>
      <c r="U4868">
        <v>-1</v>
      </c>
      <c r="V4868">
        <v>3.1</v>
      </c>
      <c r="W4868">
        <v>2.5</v>
      </c>
      <c r="X4868" s="2">
        <v>46101</v>
      </c>
      <c r="Y4868" t="s">
        <v>313</v>
      </c>
      <c r="Z4868">
        <v>1421409</v>
      </c>
      <c r="AA4868">
        <v>9.3800000000000008</v>
      </c>
    </row>
    <row r="4869" spans="1:27" x14ac:dyDescent="0.3">
      <c r="A4869" t="s">
        <v>309</v>
      </c>
      <c r="B4869" t="s">
        <v>310</v>
      </c>
      <c r="C4869" t="s">
        <v>311</v>
      </c>
      <c r="D4869" t="s">
        <v>257</v>
      </c>
      <c r="E4869" t="s">
        <v>258</v>
      </c>
      <c r="F4869" t="s">
        <v>39</v>
      </c>
      <c r="G4869" s="1">
        <v>45962</v>
      </c>
      <c r="H4869" t="s">
        <v>77</v>
      </c>
      <c r="I4869" t="s">
        <v>78</v>
      </c>
      <c r="J4869" t="s">
        <v>72</v>
      </c>
      <c r="K4869">
        <v>1</v>
      </c>
      <c r="L4869" t="s">
        <v>79</v>
      </c>
      <c r="M4869">
        <v>0.55000000000000004</v>
      </c>
      <c r="N4869" t="s">
        <v>312</v>
      </c>
      <c r="O4869">
        <v>1.43</v>
      </c>
      <c r="P4869">
        <v>2.6</v>
      </c>
      <c r="Q4869">
        <v>8.9</v>
      </c>
      <c r="R4869" t="s">
        <v>260</v>
      </c>
      <c r="S4869">
        <v>126.2</v>
      </c>
      <c r="T4869" s="1">
        <v>45962</v>
      </c>
      <c r="U4869">
        <v>-1</v>
      </c>
      <c r="V4869">
        <v>3.1</v>
      </c>
      <c r="W4869">
        <v>2.5</v>
      </c>
      <c r="X4869" s="2">
        <v>46101</v>
      </c>
      <c r="Y4869" t="s">
        <v>313</v>
      </c>
      <c r="Z4869">
        <v>1421409</v>
      </c>
      <c r="AA4869">
        <v>9.67</v>
      </c>
    </row>
    <row r="4870" spans="1:27" x14ac:dyDescent="0.3">
      <c r="A4870" t="s">
        <v>309</v>
      </c>
      <c r="B4870" t="s">
        <v>310</v>
      </c>
      <c r="C4870" t="s">
        <v>311</v>
      </c>
      <c r="D4870" t="s">
        <v>257</v>
      </c>
      <c r="E4870" t="s">
        <v>258</v>
      </c>
      <c r="F4870" t="s">
        <v>40</v>
      </c>
      <c r="G4870" s="1">
        <v>45992</v>
      </c>
      <c r="H4870" t="s">
        <v>77</v>
      </c>
      <c r="I4870" t="s">
        <v>78</v>
      </c>
      <c r="J4870" t="s">
        <v>72</v>
      </c>
      <c r="K4870">
        <v>1</v>
      </c>
      <c r="L4870" t="s">
        <v>79</v>
      </c>
      <c r="M4870">
        <v>0.53</v>
      </c>
      <c r="N4870" t="s">
        <v>312</v>
      </c>
      <c r="O4870">
        <v>1.39</v>
      </c>
      <c r="P4870">
        <v>2.6</v>
      </c>
      <c r="Q4870">
        <v>8.9</v>
      </c>
      <c r="R4870" t="s">
        <v>260</v>
      </c>
      <c r="S4870">
        <v>125.8</v>
      </c>
      <c r="T4870" s="1">
        <v>45992</v>
      </c>
      <c r="U4870">
        <v>-1</v>
      </c>
      <c r="V4870">
        <v>3.1</v>
      </c>
      <c r="W4870">
        <v>2.5</v>
      </c>
      <c r="X4870" s="2">
        <v>46101</v>
      </c>
      <c r="Y4870" t="s">
        <v>313</v>
      </c>
      <c r="Z4870">
        <v>1421409</v>
      </c>
      <c r="AA4870">
        <v>9.9</v>
      </c>
    </row>
    <row r="4871" spans="1:27" x14ac:dyDescent="0.3">
      <c r="A4871" t="s">
        <v>309</v>
      </c>
      <c r="B4871" t="s">
        <v>310</v>
      </c>
      <c r="C4871" t="s">
        <v>311</v>
      </c>
      <c r="D4871" t="s">
        <v>257</v>
      </c>
      <c r="E4871" t="s">
        <v>258</v>
      </c>
      <c r="F4871" t="s">
        <v>41</v>
      </c>
      <c r="G4871" s="1">
        <v>46023</v>
      </c>
      <c r="H4871" t="s">
        <v>77</v>
      </c>
      <c r="I4871" t="s">
        <v>78</v>
      </c>
      <c r="J4871" t="s">
        <v>72</v>
      </c>
      <c r="K4871">
        <v>1</v>
      </c>
      <c r="L4871" t="s">
        <v>79</v>
      </c>
      <c r="M4871">
        <v>0.52</v>
      </c>
      <c r="N4871" t="s">
        <v>312</v>
      </c>
      <c r="O4871">
        <v>1.36</v>
      </c>
      <c r="P4871">
        <v>2.6</v>
      </c>
      <c r="Q4871">
        <v>8.9</v>
      </c>
      <c r="R4871" t="s">
        <v>260</v>
      </c>
      <c r="S4871">
        <v>124.2</v>
      </c>
      <c r="T4871" s="1">
        <v>46023</v>
      </c>
      <c r="U4871">
        <v>-1</v>
      </c>
      <c r="V4871">
        <v>3.1</v>
      </c>
      <c r="W4871">
        <v>2.5</v>
      </c>
      <c r="X4871" s="2">
        <v>46101</v>
      </c>
      <c r="Y4871" t="s">
        <v>313</v>
      </c>
      <c r="Z4871">
        <v>1421409</v>
      </c>
      <c r="AA4871">
        <v>9.98</v>
      </c>
    </row>
    <row r="4872" spans="1:27" x14ac:dyDescent="0.3">
      <c r="A4872" t="s">
        <v>309</v>
      </c>
      <c r="B4872" t="s">
        <v>310</v>
      </c>
      <c r="C4872" t="s">
        <v>311</v>
      </c>
      <c r="D4872" t="s">
        <v>257</v>
      </c>
      <c r="E4872" t="s">
        <v>258</v>
      </c>
      <c r="F4872" t="s">
        <v>42</v>
      </c>
      <c r="G4872" s="1">
        <v>46054</v>
      </c>
      <c r="H4872" t="s">
        <v>77</v>
      </c>
      <c r="I4872" t="s">
        <v>78</v>
      </c>
      <c r="J4872" t="s">
        <v>72</v>
      </c>
      <c r="K4872">
        <v>1</v>
      </c>
      <c r="L4872" t="s">
        <v>79</v>
      </c>
      <c r="M4872">
        <v>0.52</v>
      </c>
      <c r="N4872" t="s">
        <v>312</v>
      </c>
      <c r="O4872">
        <v>1.35</v>
      </c>
      <c r="P4872">
        <v>2.6</v>
      </c>
      <c r="Q4872">
        <v>8.9</v>
      </c>
      <c r="R4872" t="s">
        <v>260</v>
      </c>
      <c r="S4872">
        <v>125.3</v>
      </c>
      <c r="T4872" s="1">
        <v>46054</v>
      </c>
      <c r="U4872">
        <v>-1</v>
      </c>
      <c r="V4872">
        <v>3.1</v>
      </c>
      <c r="W4872">
        <v>2.5</v>
      </c>
      <c r="X4872" s="2">
        <v>46101</v>
      </c>
      <c r="Y4872" t="s">
        <v>313</v>
      </c>
      <c r="Z4872">
        <v>1421409</v>
      </c>
      <c r="AA4872">
        <v>10.210000000000001</v>
      </c>
    </row>
    <row r="4873" spans="1:27" x14ac:dyDescent="0.3">
      <c r="A4873" t="s">
        <v>309</v>
      </c>
      <c r="B4873" t="s">
        <v>310</v>
      </c>
      <c r="C4873" t="s">
        <v>311</v>
      </c>
      <c r="D4873" t="s">
        <v>257</v>
      </c>
      <c r="E4873" t="s">
        <v>258</v>
      </c>
      <c r="F4873" t="s">
        <v>43</v>
      </c>
      <c r="G4873" s="1">
        <v>46082</v>
      </c>
      <c r="H4873" t="s">
        <v>77</v>
      </c>
      <c r="I4873" t="s">
        <v>78</v>
      </c>
      <c r="J4873" t="s">
        <v>72</v>
      </c>
      <c r="K4873">
        <v>1</v>
      </c>
      <c r="L4873" t="s">
        <v>79</v>
      </c>
      <c r="M4873">
        <v>0.53</v>
      </c>
      <c r="N4873" t="s">
        <v>312</v>
      </c>
      <c r="O4873">
        <v>1.39</v>
      </c>
      <c r="P4873">
        <v>2.6</v>
      </c>
      <c r="Q4873">
        <v>8.9</v>
      </c>
      <c r="R4873" t="s">
        <v>260</v>
      </c>
      <c r="S4873">
        <v>126</v>
      </c>
      <c r="T4873" s="1">
        <v>46082</v>
      </c>
      <c r="U4873">
        <v>-1</v>
      </c>
      <c r="V4873">
        <v>3.1</v>
      </c>
      <c r="W4873">
        <v>2.5</v>
      </c>
      <c r="X4873" s="2">
        <v>46101</v>
      </c>
      <c r="Y4873" t="s">
        <v>313</v>
      </c>
      <c r="Z4873">
        <v>1421409</v>
      </c>
      <c r="AA4873">
        <v>10.09</v>
      </c>
    </row>
    <row r="4874" spans="1:27" x14ac:dyDescent="0.3">
      <c r="A4874" t="s">
        <v>314</v>
      </c>
      <c r="B4874" t="s">
        <v>315</v>
      </c>
      <c r="C4874" t="s">
        <v>316</v>
      </c>
      <c r="D4874" t="s">
        <v>257</v>
      </c>
      <c r="E4874" t="s">
        <v>258</v>
      </c>
      <c r="F4874" t="s">
        <v>31</v>
      </c>
      <c r="G4874" s="1">
        <v>45931</v>
      </c>
      <c r="H4874" t="s">
        <v>32</v>
      </c>
      <c r="I4874" t="s">
        <v>33</v>
      </c>
      <c r="J4874" t="s">
        <v>34</v>
      </c>
      <c r="K4874">
        <v>1</v>
      </c>
      <c r="L4874" t="s">
        <v>35</v>
      </c>
      <c r="M4874">
        <v>27286.36</v>
      </c>
      <c r="N4874" t="s">
        <v>317</v>
      </c>
      <c r="O4874">
        <v>1.82</v>
      </c>
      <c r="P4874" s="3">
        <v>6.6699999999999995E-5</v>
      </c>
      <c r="Q4874">
        <v>8.9</v>
      </c>
      <c r="R4874" t="s">
        <v>260</v>
      </c>
      <c r="S4874">
        <v>127.1</v>
      </c>
      <c r="T4874" s="1">
        <v>45931</v>
      </c>
      <c r="U4874">
        <v>-1</v>
      </c>
      <c r="V4874">
        <v>3.1</v>
      </c>
      <c r="W4874">
        <v>2.5</v>
      </c>
      <c r="X4874" s="2">
        <v>46101</v>
      </c>
      <c r="Y4874" t="s">
        <v>318</v>
      </c>
      <c r="Z4874">
        <v>2200000</v>
      </c>
      <c r="AA4874">
        <v>9.0399999999999991</v>
      </c>
    </row>
    <row r="4875" spans="1:27" x14ac:dyDescent="0.3">
      <c r="A4875" t="s">
        <v>314</v>
      </c>
      <c r="B4875" t="s">
        <v>315</v>
      </c>
      <c r="C4875" t="s">
        <v>316</v>
      </c>
      <c r="D4875" t="s">
        <v>257</v>
      </c>
      <c r="E4875" t="s">
        <v>258</v>
      </c>
      <c r="F4875" t="s">
        <v>39</v>
      </c>
      <c r="G4875" s="1">
        <v>45962</v>
      </c>
      <c r="H4875" t="s">
        <v>32</v>
      </c>
      <c r="I4875" t="s">
        <v>33</v>
      </c>
      <c r="J4875" t="s">
        <v>34</v>
      </c>
      <c r="K4875">
        <v>1</v>
      </c>
      <c r="L4875" t="s">
        <v>35</v>
      </c>
      <c r="M4875">
        <v>27586.21</v>
      </c>
      <c r="N4875" t="s">
        <v>317</v>
      </c>
      <c r="O4875">
        <v>1.84</v>
      </c>
      <c r="P4875" s="3">
        <v>6.6699999999999995E-5</v>
      </c>
      <c r="Q4875">
        <v>8.9</v>
      </c>
      <c r="R4875" t="s">
        <v>260</v>
      </c>
      <c r="S4875">
        <v>126.2</v>
      </c>
      <c r="T4875" s="1">
        <v>45962</v>
      </c>
      <c r="U4875">
        <v>-1</v>
      </c>
      <c r="V4875">
        <v>3.1</v>
      </c>
      <c r="W4875">
        <v>2.5</v>
      </c>
      <c r="X4875" s="2">
        <v>46101</v>
      </c>
      <c r="Y4875" t="s">
        <v>318</v>
      </c>
      <c r="Z4875">
        <v>2200000</v>
      </c>
      <c r="AA4875">
        <v>9.0399999999999991</v>
      </c>
    </row>
    <row r="4876" spans="1:27" x14ac:dyDescent="0.3">
      <c r="A4876" t="s">
        <v>314</v>
      </c>
      <c r="B4876" t="s">
        <v>315</v>
      </c>
      <c r="C4876" t="s">
        <v>316</v>
      </c>
      <c r="D4876" t="s">
        <v>257</v>
      </c>
      <c r="E4876" t="s">
        <v>258</v>
      </c>
      <c r="F4876" t="s">
        <v>40</v>
      </c>
      <c r="G4876" s="1">
        <v>45992</v>
      </c>
      <c r="H4876" t="s">
        <v>32</v>
      </c>
      <c r="I4876" t="s">
        <v>33</v>
      </c>
      <c r="J4876" t="s">
        <v>34</v>
      </c>
      <c r="K4876">
        <v>1</v>
      </c>
      <c r="L4876" t="s">
        <v>35</v>
      </c>
      <c r="M4876">
        <v>26986.51</v>
      </c>
      <c r="N4876" t="s">
        <v>317</v>
      </c>
      <c r="O4876">
        <v>1.8</v>
      </c>
      <c r="P4876" s="3">
        <v>6.6699999999999995E-5</v>
      </c>
      <c r="Q4876">
        <v>8.9</v>
      </c>
      <c r="R4876" t="s">
        <v>260</v>
      </c>
      <c r="S4876">
        <v>125.8</v>
      </c>
      <c r="T4876" s="1">
        <v>45992</v>
      </c>
      <c r="U4876">
        <v>-1</v>
      </c>
      <c r="V4876">
        <v>3.1</v>
      </c>
      <c r="W4876">
        <v>2.5</v>
      </c>
      <c r="X4876" s="2">
        <v>46101</v>
      </c>
      <c r="Y4876" t="s">
        <v>318</v>
      </c>
      <c r="Z4876">
        <v>2200000</v>
      </c>
      <c r="AA4876">
        <v>9.32</v>
      </c>
    </row>
    <row r="4877" spans="1:27" x14ac:dyDescent="0.3">
      <c r="A4877" t="s">
        <v>314</v>
      </c>
      <c r="B4877" t="s">
        <v>315</v>
      </c>
      <c r="C4877" t="s">
        <v>316</v>
      </c>
      <c r="D4877" t="s">
        <v>257</v>
      </c>
      <c r="E4877" t="s">
        <v>258</v>
      </c>
      <c r="F4877" t="s">
        <v>41</v>
      </c>
      <c r="G4877" s="1">
        <v>46023</v>
      </c>
      <c r="H4877" t="s">
        <v>32</v>
      </c>
      <c r="I4877" t="s">
        <v>33</v>
      </c>
      <c r="J4877" t="s">
        <v>34</v>
      </c>
      <c r="K4877">
        <v>1</v>
      </c>
      <c r="L4877" t="s">
        <v>35</v>
      </c>
      <c r="M4877">
        <v>28335.83</v>
      </c>
      <c r="N4877" t="s">
        <v>317</v>
      </c>
      <c r="O4877">
        <v>1.89</v>
      </c>
      <c r="P4877" s="3">
        <v>6.6699999999999995E-5</v>
      </c>
      <c r="Q4877">
        <v>8.9</v>
      </c>
      <c r="R4877" t="s">
        <v>260</v>
      </c>
      <c r="S4877">
        <v>124.2</v>
      </c>
      <c r="T4877" s="1">
        <v>46023</v>
      </c>
      <c r="U4877">
        <v>-1</v>
      </c>
      <c r="V4877">
        <v>3.1</v>
      </c>
      <c r="W4877">
        <v>2.5</v>
      </c>
      <c r="X4877" s="2">
        <v>46101</v>
      </c>
      <c r="Y4877" t="s">
        <v>318</v>
      </c>
      <c r="Z4877">
        <v>2200000</v>
      </c>
      <c r="AA4877">
        <v>9.3000000000000007</v>
      </c>
    </row>
    <row r="4878" spans="1:27" x14ac:dyDescent="0.3">
      <c r="A4878" t="s">
        <v>314</v>
      </c>
      <c r="B4878" t="s">
        <v>315</v>
      </c>
      <c r="C4878" t="s">
        <v>316</v>
      </c>
      <c r="D4878" t="s">
        <v>257</v>
      </c>
      <c r="E4878" t="s">
        <v>258</v>
      </c>
      <c r="F4878" t="s">
        <v>42</v>
      </c>
      <c r="G4878" s="1">
        <v>46054</v>
      </c>
      <c r="H4878" t="s">
        <v>32</v>
      </c>
      <c r="I4878" t="s">
        <v>33</v>
      </c>
      <c r="J4878" t="s">
        <v>34</v>
      </c>
      <c r="K4878">
        <v>1</v>
      </c>
      <c r="L4878" t="s">
        <v>35</v>
      </c>
      <c r="M4878">
        <v>29085.46</v>
      </c>
      <c r="N4878" t="s">
        <v>317</v>
      </c>
      <c r="O4878">
        <v>1.94</v>
      </c>
      <c r="P4878" s="3">
        <v>6.6699999999999995E-5</v>
      </c>
      <c r="Q4878">
        <v>8.9</v>
      </c>
      <c r="R4878" t="s">
        <v>260</v>
      </c>
      <c r="S4878">
        <v>125.3</v>
      </c>
      <c r="T4878" s="1">
        <v>46054</v>
      </c>
      <c r="U4878">
        <v>-1</v>
      </c>
      <c r="V4878">
        <v>3.1</v>
      </c>
      <c r="W4878">
        <v>2.5</v>
      </c>
      <c r="X4878" s="2">
        <v>46101</v>
      </c>
      <c r="Y4878" t="s">
        <v>318</v>
      </c>
      <c r="Z4878">
        <v>2200000</v>
      </c>
      <c r="AA4878">
        <v>9.52</v>
      </c>
    </row>
    <row r="4879" spans="1:27" x14ac:dyDescent="0.3">
      <c r="A4879" t="s">
        <v>314</v>
      </c>
      <c r="B4879" t="s">
        <v>315</v>
      </c>
      <c r="C4879" t="s">
        <v>316</v>
      </c>
      <c r="D4879" t="s">
        <v>257</v>
      </c>
      <c r="E4879" t="s">
        <v>258</v>
      </c>
      <c r="F4879" t="s">
        <v>43</v>
      </c>
      <c r="G4879" s="1">
        <v>46082</v>
      </c>
      <c r="H4879" t="s">
        <v>32</v>
      </c>
      <c r="I4879" t="s">
        <v>33</v>
      </c>
      <c r="J4879" t="s">
        <v>34</v>
      </c>
      <c r="K4879">
        <v>1</v>
      </c>
      <c r="L4879" t="s">
        <v>35</v>
      </c>
      <c r="M4879">
        <v>28335.83</v>
      </c>
      <c r="N4879" t="s">
        <v>317</v>
      </c>
      <c r="O4879">
        <v>1.89</v>
      </c>
      <c r="P4879" s="3">
        <v>6.6699999999999995E-5</v>
      </c>
      <c r="Q4879">
        <v>8.9</v>
      </c>
      <c r="R4879" t="s">
        <v>260</v>
      </c>
      <c r="S4879">
        <v>126</v>
      </c>
      <c r="T4879" s="1">
        <v>46082</v>
      </c>
      <c r="U4879">
        <v>-1</v>
      </c>
      <c r="V4879">
        <v>3.1</v>
      </c>
      <c r="W4879">
        <v>2.5</v>
      </c>
      <c r="X4879" s="2">
        <v>46101</v>
      </c>
      <c r="Y4879" t="s">
        <v>318</v>
      </c>
      <c r="Z4879">
        <v>2200000</v>
      </c>
      <c r="AA4879">
        <v>9.5399999999999991</v>
      </c>
    </row>
    <row r="4880" spans="1:27" x14ac:dyDescent="0.3">
      <c r="A4880" t="s">
        <v>314</v>
      </c>
      <c r="B4880" t="s">
        <v>315</v>
      </c>
      <c r="C4880" t="s">
        <v>316</v>
      </c>
      <c r="D4880" t="s">
        <v>257</v>
      </c>
      <c r="E4880" t="s">
        <v>258</v>
      </c>
      <c r="F4880" t="s">
        <v>31</v>
      </c>
      <c r="G4880" s="1">
        <v>45931</v>
      </c>
      <c r="H4880" t="s">
        <v>44</v>
      </c>
      <c r="I4880" t="s">
        <v>45</v>
      </c>
      <c r="J4880" t="s">
        <v>46</v>
      </c>
      <c r="K4880">
        <v>500</v>
      </c>
      <c r="L4880" t="s">
        <v>47</v>
      </c>
      <c r="M4880">
        <v>12593.7</v>
      </c>
      <c r="N4880" t="s">
        <v>317</v>
      </c>
      <c r="O4880">
        <v>0.84</v>
      </c>
      <c r="P4880" s="3">
        <v>6.6699999999999995E-5</v>
      </c>
      <c r="Q4880">
        <v>8.9</v>
      </c>
      <c r="R4880" t="s">
        <v>260</v>
      </c>
      <c r="S4880">
        <v>127.1</v>
      </c>
      <c r="T4880" s="1">
        <v>45931</v>
      </c>
      <c r="U4880">
        <v>-1</v>
      </c>
      <c r="V4880">
        <v>3.1</v>
      </c>
      <c r="W4880">
        <v>2.5</v>
      </c>
      <c r="X4880" s="2">
        <v>46101</v>
      </c>
      <c r="Y4880" t="s">
        <v>318</v>
      </c>
      <c r="Z4880">
        <v>2200000</v>
      </c>
      <c r="AA4880">
        <v>9.0399999999999991</v>
      </c>
    </row>
    <row r="4881" spans="1:27" x14ac:dyDescent="0.3">
      <c r="A4881" t="s">
        <v>314</v>
      </c>
      <c r="B4881" t="s">
        <v>315</v>
      </c>
      <c r="C4881" t="s">
        <v>316</v>
      </c>
      <c r="D4881" t="s">
        <v>257</v>
      </c>
      <c r="E4881" t="s">
        <v>258</v>
      </c>
      <c r="F4881" t="s">
        <v>39</v>
      </c>
      <c r="G4881" s="1">
        <v>45962</v>
      </c>
      <c r="H4881" t="s">
        <v>44</v>
      </c>
      <c r="I4881" t="s">
        <v>45</v>
      </c>
      <c r="J4881" t="s">
        <v>46</v>
      </c>
      <c r="K4881">
        <v>500</v>
      </c>
      <c r="L4881" t="s">
        <v>47</v>
      </c>
      <c r="M4881">
        <v>12143.93</v>
      </c>
      <c r="N4881" t="s">
        <v>317</v>
      </c>
      <c r="O4881">
        <v>0.81</v>
      </c>
      <c r="P4881" s="3">
        <v>6.6699999999999995E-5</v>
      </c>
      <c r="Q4881">
        <v>8.9</v>
      </c>
      <c r="R4881" t="s">
        <v>260</v>
      </c>
      <c r="S4881">
        <v>126.2</v>
      </c>
      <c r="T4881" s="1">
        <v>45962</v>
      </c>
      <c r="U4881">
        <v>-1</v>
      </c>
      <c r="V4881">
        <v>3.1</v>
      </c>
      <c r="W4881">
        <v>2.5</v>
      </c>
      <c r="X4881" s="2">
        <v>46101</v>
      </c>
      <c r="Y4881" t="s">
        <v>318</v>
      </c>
      <c r="Z4881">
        <v>2200000</v>
      </c>
      <c r="AA4881">
        <v>9.0399999999999991</v>
      </c>
    </row>
    <row r="4882" spans="1:27" x14ac:dyDescent="0.3">
      <c r="A4882" t="s">
        <v>314</v>
      </c>
      <c r="B4882" t="s">
        <v>315</v>
      </c>
      <c r="C4882" t="s">
        <v>316</v>
      </c>
      <c r="D4882" t="s">
        <v>257</v>
      </c>
      <c r="E4882" t="s">
        <v>258</v>
      </c>
      <c r="F4882" t="s">
        <v>40</v>
      </c>
      <c r="G4882" s="1">
        <v>45992</v>
      </c>
      <c r="H4882" t="s">
        <v>44</v>
      </c>
      <c r="I4882" t="s">
        <v>45</v>
      </c>
      <c r="J4882" t="s">
        <v>46</v>
      </c>
      <c r="K4882">
        <v>500</v>
      </c>
      <c r="L4882" t="s">
        <v>47</v>
      </c>
      <c r="M4882">
        <v>12593.7</v>
      </c>
      <c r="N4882" t="s">
        <v>317</v>
      </c>
      <c r="O4882">
        <v>0.84</v>
      </c>
      <c r="P4882" s="3">
        <v>6.6699999999999995E-5</v>
      </c>
      <c r="Q4882">
        <v>8.9</v>
      </c>
      <c r="R4882" t="s">
        <v>260</v>
      </c>
      <c r="S4882">
        <v>125.8</v>
      </c>
      <c r="T4882" s="1">
        <v>45992</v>
      </c>
      <c r="U4882">
        <v>-1</v>
      </c>
      <c r="V4882">
        <v>3.1</v>
      </c>
      <c r="W4882">
        <v>2.5</v>
      </c>
      <c r="X4882" s="2">
        <v>46101</v>
      </c>
      <c r="Y4882" t="s">
        <v>318</v>
      </c>
      <c r="Z4882">
        <v>2200000</v>
      </c>
      <c r="AA4882">
        <v>9.32</v>
      </c>
    </row>
    <row r="4883" spans="1:27" x14ac:dyDescent="0.3">
      <c r="A4883" t="s">
        <v>314</v>
      </c>
      <c r="B4883" t="s">
        <v>315</v>
      </c>
      <c r="C4883" t="s">
        <v>316</v>
      </c>
      <c r="D4883" t="s">
        <v>257</v>
      </c>
      <c r="E4883" t="s">
        <v>258</v>
      </c>
      <c r="F4883" t="s">
        <v>41</v>
      </c>
      <c r="G4883" s="1">
        <v>46023</v>
      </c>
      <c r="H4883" t="s">
        <v>44</v>
      </c>
      <c r="I4883" t="s">
        <v>45</v>
      </c>
      <c r="J4883" t="s">
        <v>46</v>
      </c>
      <c r="K4883">
        <v>500</v>
      </c>
      <c r="L4883" t="s">
        <v>47</v>
      </c>
      <c r="M4883">
        <v>12293.85</v>
      </c>
      <c r="N4883" t="s">
        <v>317</v>
      </c>
      <c r="O4883">
        <v>0.82</v>
      </c>
      <c r="P4883" s="3">
        <v>6.6699999999999995E-5</v>
      </c>
      <c r="Q4883">
        <v>8.9</v>
      </c>
      <c r="R4883" t="s">
        <v>260</v>
      </c>
      <c r="S4883">
        <v>124.2</v>
      </c>
      <c r="T4883" s="1">
        <v>46023</v>
      </c>
      <c r="U4883">
        <v>-1</v>
      </c>
      <c r="V4883">
        <v>3.1</v>
      </c>
      <c r="W4883">
        <v>2.5</v>
      </c>
      <c r="X4883" s="2">
        <v>46101</v>
      </c>
      <c r="Y4883" t="s">
        <v>318</v>
      </c>
      <c r="Z4883">
        <v>2200000</v>
      </c>
      <c r="AA4883">
        <v>9.3000000000000007</v>
      </c>
    </row>
    <row r="4884" spans="1:27" x14ac:dyDescent="0.3">
      <c r="A4884" t="s">
        <v>314</v>
      </c>
      <c r="B4884" t="s">
        <v>315</v>
      </c>
      <c r="C4884" t="s">
        <v>316</v>
      </c>
      <c r="D4884" t="s">
        <v>257</v>
      </c>
      <c r="E4884" t="s">
        <v>258</v>
      </c>
      <c r="F4884" t="s">
        <v>42</v>
      </c>
      <c r="G4884" s="1">
        <v>46054</v>
      </c>
      <c r="H4884" t="s">
        <v>44</v>
      </c>
      <c r="I4884" t="s">
        <v>45</v>
      </c>
      <c r="J4884" t="s">
        <v>46</v>
      </c>
      <c r="K4884">
        <v>500</v>
      </c>
      <c r="L4884" t="s">
        <v>47</v>
      </c>
      <c r="M4884">
        <v>12443.78</v>
      </c>
      <c r="N4884" t="s">
        <v>317</v>
      </c>
      <c r="O4884">
        <v>0.83</v>
      </c>
      <c r="P4884" s="3">
        <v>6.6699999999999995E-5</v>
      </c>
      <c r="Q4884">
        <v>8.9</v>
      </c>
      <c r="R4884" t="s">
        <v>260</v>
      </c>
      <c r="S4884">
        <v>125.3</v>
      </c>
      <c r="T4884" s="1">
        <v>46054</v>
      </c>
      <c r="U4884">
        <v>-1</v>
      </c>
      <c r="V4884">
        <v>3.1</v>
      </c>
      <c r="W4884">
        <v>2.5</v>
      </c>
      <c r="X4884" s="2">
        <v>46101</v>
      </c>
      <c r="Y4884" t="s">
        <v>318</v>
      </c>
      <c r="Z4884">
        <v>2200000</v>
      </c>
      <c r="AA4884">
        <v>9.52</v>
      </c>
    </row>
    <row r="4885" spans="1:27" x14ac:dyDescent="0.3">
      <c r="A4885" t="s">
        <v>314</v>
      </c>
      <c r="B4885" t="s">
        <v>315</v>
      </c>
      <c r="C4885" t="s">
        <v>316</v>
      </c>
      <c r="D4885" t="s">
        <v>257</v>
      </c>
      <c r="E4885" t="s">
        <v>258</v>
      </c>
      <c r="F4885" t="s">
        <v>43</v>
      </c>
      <c r="G4885" s="1">
        <v>46082</v>
      </c>
      <c r="H4885" t="s">
        <v>44</v>
      </c>
      <c r="I4885" t="s">
        <v>45</v>
      </c>
      <c r="J4885" t="s">
        <v>46</v>
      </c>
      <c r="K4885">
        <v>500</v>
      </c>
      <c r="L4885" t="s">
        <v>47</v>
      </c>
      <c r="M4885">
        <v>12743.63</v>
      </c>
      <c r="N4885" t="s">
        <v>317</v>
      </c>
      <c r="O4885">
        <v>0.85</v>
      </c>
      <c r="P4885" s="3">
        <v>6.6699999999999995E-5</v>
      </c>
      <c r="Q4885">
        <v>8.9</v>
      </c>
      <c r="R4885" t="s">
        <v>260</v>
      </c>
      <c r="S4885">
        <v>126</v>
      </c>
      <c r="T4885" s="1">
        <v>46082</v>
      </c>
      <c r="U4885">
        <v>-1</v>
      </c>
      <c r="V4885">
        <v>3.1</v>
      </c>
      <c r="W4885">
        <v>2.5</v>
      </c>
      <c r="X4885" s="2">
        <v>46101</v>
      </c>
      <c r="Y4885" t="s">
        <v>318</v>
      </c>
      <c r="Z4885">
        <v>2200000</v>
      </c>
      <c r="AA4885">
        <v>9.5399999999999991</v>
      </c>
    </row>
    <row r="4886" spans="1:27" x14ac:dyDescent="0.3">
      <c r="A4886" t="s">
        <v>314</v>
      </c>
      <c r="B4886" t="s">
        <v>315</v>
      </c>
      <c r="C4886" t="s">
        <v>316</v>
      </c>
      <c r="D4886" t="s">
        <v>257</v>
      </c>
      <c r="E4886" t="s">
        <v>258</v>
      </c>
      <c r="F4886" t="s">
        <v>31</v>
      </c>
      <c r="G4886" s="1">
        <v>45931</v>
      </c>
      <c r="H4886" t="s">
        <v>48</v>
      </c>
      <c r="I4886" t="s">
        <v>49</v>
      </c>
      <c r="J4886" t="s">
        <v>50</v>
      </c>
      <c r="K4886">
        <v>1</v>
      </c>
      <c r="L4886" t="s">
        <v>51</v>
      </c>
      <c r="M4886">
        <v>48275.86</v>
      </c>
      <c r="N4886" t="s">
        <v>317</v>
      </c>
      <c r="O4886">
        <v>3.22</v>
      </c>
      <c r="P4886" s="3">
        <v>6.6699999999999995E-5</v>
      </c>
      <c r="Q4886">
        <v>8.9</v>
      </c>
      <c r="R4886" t="s">
        <v>260</v>
      </c>
      <c r="S4886">
        <v>127.1</v>
      </c>
      <c r="T4886" s="1">
        <v>45931</v>
      </c>
      <c r="U4886">
        <v>-1</v>
      </c>
      <c r="V4886">
        <v>3.1</v>
      </c>
      <c r="W4886">
        <v>2.5</v>
      </c>
      <c r="X4886" s="2">
        <v>46101</v>
      </c>
      <c r="Y4886" t="s">
        <v>318</v>
      </c>
      <c r="Z4886">
        <v>2200000</v>
      </c>
      <c r="AA4886">
        <v>9.0399999999999991</v>
      </c>
    </row>
    <row r="4887" spans="1:27" x14ac:dyDescent="0.3">
      <c r="A4887" t="s">
        <v>314</v>
      </c>
      <c r="B4887" t="s">
        <v>315</v>
      </c>
      <c r="C4887" t="s">
        <v>316</v>
      </c>
      <c r="D4887" t="s">
        <v>257</v>
      </c>
      <c r="E4887" t="s">
        <v>258</v>
      </c>
      <c r="F4887" t="s">
        <v>39</v>
      </c>
      <c r="G4887" s="1">
        <v>45962</v>
      </c>
      <c r="H4887" t="s">
        <v>48</v>
      </c>
      <c r="I4887" t="s">
        <v>49</v>
      </c>
      <c r="J4887" t="s">
        <v>50</v>
      </c>
      <c r="K4887">
        <v>1</v>
      </c>
      <c r="L4887" t="s">
        <v>51</v>
      </c>
      <c r="M4887">
        <v>47976.01</v>
      </c>
      <c r="N4887" t="s">
        <v>317</v>
      </c>
      <c r="O4887">
        <v>3.2</v>
      </c>
      <c r="P4887" s="3">
        <v>6.6699999999999995E-5</v>
      </c>
      <c r="Q4887">
        <v>8.9</v>
      </c>
      <c r="R4887" t="s">
        <v>260</v>
      </c>
      <c r="S4887">
        <v>126.2</v>
      </c>
      <c r="T4887" s="1">
        <v>45962</v>
      </c>
      <c r="U4887">
        <v>-1</v>
      </c>
      <c r="V4887">
        <v>3.1</v>
      </c>
      <c r="W4887">
        <v>2.5</v>
      </c>
      <c r="X4887" s="2">
        <v>46101</v>
      </c>
      <c r="Y4887" t="s">
        <v>318</v>
      </c>
      <c r="Z4887">
        <v>2200000</v>
      </c>
      <c r="AA4887">
        <v>9.0399999999999991</v>
      </c>
    </row>
    <row r="4888" spans="1:27" x14ac:dyDescent="0.3">
      <c r="A4888" t="s">
        <v>314</v>
      </c>
      <c r="B4888" t="s">
        <v>315</v>
      </c>
      <c r="C4888" t="s">
        <v>316</v>
      </c>
      <c r="D4888" t="s">
        <v>257</v>
      </c>
      <c r="E4888" t="s">
        <v>258</v>
      </c>
      <c r="F4888" t="s">
        <v>40</v>
      </c>
      <c r="G4888" s="1">
        <v>45992</v>
      </c>
      <c r="H4888" t="s">
        <v>48</v>
      </c>
      <c r="I4888" t="s">
        <v>49</v>
      </c>
      <c r="J4888" t="s">
        <v>50</v>
      </c>
      <c r="K4888">
        <v>1</v>
      </c>
      <c r="L4888" t="s">
        <v>51</v>
      </c>
      <c r="M4888">
        <v>49175.41</v>
      </c>
      <c r="N4888" t="s">
        <v>317</v>
      </c>
      <c r="O4888">
        <v>3.28</v>
      </c>
      <c r="P4888" s="3">
        <v>6.6699999999999995E-5</v>
      </c>
      <c r="Q4888">
        <v>8.9</v>
      </c>
      <c r="R4888" t="s">
        <v>260</v>
      </c>
      <c r="S4888">
        <v>125.8</v>
      </c>
      <c r="T4888" s="1">
        <v>45992</v>
      </c>
      <c r="U4888">
        <v>-1</v>
      </c>
      <c r="V4888">
        <v>3.1</v>
      </c>
      <c r="W4888">
        <v>2.5</v>
      </c>
      <c r="X4888" s="2">
        <v>46101</v>
      </c>
      <c r="Y4888" t="s">
        <v>318</v>
      </c>
      <c r="Z4888">
        <v>2200000</v>
      </c>
      <c r="AA4888">
        <v>9.32</v>
      </c>
    </row>
    <row r="4889" spans="1:27" x14ac:dyDescent="0.3">
      <c r="A4889" t="s">
        <v>314</v>
      </c>
      <c r="B4889" t="s">
        <v>315</v>
      </c>
      <c r="C4889" t="s">
        <v>316</v>
      </c>
      <c r="D4889" t="s">
        <v>257</v>
      </c>
      <c r="E4889" t="s">
        <v>258</v>
      </c>
      <c r="F4889" t="s">
        <v>41</v>
      </c>
      <c r="G4889" s="1">
        <v>46023</v>
      </c>
      <c r="H4889" t="s">
        <v>48</v>
      </c>
      <c r="I4889" t="s">
        <v>49</v>
      </c>
      <c r="J4889" t="s">
        <v>50</v>
      </c>
      <c r="K4889">
        <v>1</v>
      </c>
      <c r="L4889" t="s">
        <v>51</v>
      </c>
      <c r="M4889">
        <v>50374.81</v>
      </c>
      <c r="N4889" t="s">
        <v>317</v>
      </c>
      <c r="O4889">
        <v>3.36</v>
      </c>
      <c r="P4889" s="3">
        <v>6.6699999999999995E-5</v>
      </c>
      <c r="Q4889">
        <v>8.9</v>
      </c>
      <c r="R4889" t="s">
        <v>260</v>
      </c>
      <c r="S4889">
        <v>124.2</v>
      </c>
      <c r="T4889" s="1">
        <v>46023</v>
      </c>
      <c r="U4889">
        <v>-1</v>
      </c>
      <c r="V4889">
        <v>3.1</v>
      </c>
      <c r="W4889">
        <v>2.5</v>
      </c>
      <c r="X4889" s="2">
        <v>46101</v>
      </c>
      <c r="Y4889" t="s">
        <v>318</v>
      </c>
      <c r="Z4889">
        <v>2200000</v>
      </c>
      <c r="AA4889">
        <v>9.3000000000000007</v>
      </c>
    </row>
    <row r="4890" spans="1:27" x14ac:dyDescent="0.3">
      <c r="A4890" t="s">
        <v>314</v>
      </c>
      <c r="B4890" t="s">
        <v>315</v>
      </c>
      <c r="C4890" t="s">
        <v>316</v>
      </c>
      <c r="D4890" t="s">
        <v>257</v>
      </c>
      <c r="E4890" t="s">
        <v>258</v>
      </c>
      <c r="F4890" t="s">
        <v>42</v>
      </c>
      <c r="G4890" s="1">
        <v>46054</v>
      </c>
      <c r="H4890" t="s">
        <v>48</v>
      </c>
      <c r="I4890" t="s">
        <v>49</v>
      </c>
      <c r="J4890" t="s">
        <v>50</v>
      </c>
      <c r="K4890">
        <v>1</v>
      </c>
      <c r="L4890" t="s">
        <v>51</v>
      </c>
      <c r="M4890">
        <v>50824.59</v>
      </c>
      <c r="N4890" t="s">
        <v>317</v>
      </c>
      <c r="O4890">
        <v>3.39</v>
      </c>
      <c r="P4890" s="3">
        <v>6.6699999999999995E-5</v>
      </c>
      <c r="Q4890">
        <v>8.9</v>
      </c>
      <c r="R4890" t="s">
        <v>260</v>
      </c>
      <c r="S4890">
        <v>125.3</v>
      </c>
      <c r="T4890" s="1">
        <v>46054</v>
      </c>
      <c r="U4890">
        <v>-1</v>
      </c>
      <c r="V4890">
        <v>3.1</v>
      </c>
      <c r="W4890">
        <v>2.5</v>
      </c>
      <c r="X4890" s="2">
        <v>46101</v>
      </c>
      <c r="Y4890" t="s">
        <v>318</v>
      </c>
      <c r="Z4890">
        <v>2200000</v>
      </c>
      <c r="AA4890">
        <v>9.52</v>
      </c>
    </row>
    <row r="4891" spans="1:27" x14ac:dyDescent="0.3">
      <c r="A4891" t="s">
        <v>314</v>
      </c>
      <c r="B4891" t="s">
        <v>315</v>
      </c>
      <c r="C4891" t="s">
        <v>316</v>
      </c>
      <c r="D4891" t="s">
        <v>257</v>
      </c>
      <c r="E4891" t="s">
        <v>258</v>
      </c>
      <c r="F4891" t="s">
        <v>43</v>
      </c>
      <c r="G4891" s="1">
        <v>46082</v>
      </c>
      <c r="H4891" t="s">
        <v>48</v>
      </c>
      <c r="I4891" t="s">
        <v>49</v>
      </c>
      <c r="J4891" t="s">
        <v>50</v>
      </c>
      <c r="K4891">
        <v>1</v>
      </c>
      <c r="L4891" t="s">
        <v>51</v>
      </c>
      <c r="M4891">
        <v>51124.44</v>
      </c>
      <c r="N4891" t="s">
        <v>317</v>
      </c>
      <c r="O4891">
        <v>3.41</v>
      </c>
      <c r="P4891" s="3">
        <v>6.6699999999999995E-5</v>
      </c>
      <c r="Q4891">
        <v>8.9</v>
      </c>
      <c r="R4891" t="s">
        <v>260</v>
      </c>
      <c r="S4891">
        <v>126</v>
      </c>
      <c r="T4891" s="1">
        <v>46082</v>
      </c>
      <c r="U4891">
        <v>-1</v>
      </c>
      <c r="V4891">
        <v>3.1</v>
      </c>
      <c r="W4891">
        <v>2.5</v>
      </c>
      <c r="X4891" s="2">
        <v>46101</v>
      </c>
      <c r="Y4891" t="s">
        <v>318</v>
      </c>
      <c r="Z4891">
        <v>2200000</v>
      </c>
      <c r="AA4891">
        <v>9.5399999999999991</v>
      </c>
    </row>
    <row r="4892" spans="1:27" x14ac:dyDescent="0.3">
      <c r="A4892" t="s">
        <v>314</v>
      </c>
      <c r="B4892" t="s">
        <v>315</v>
      </c>
      <c r="C4892" t="s">
        <v>316</v>
      </c>
      <c r="D4892" t="s">
        <v>257</v>
      </c>
      <c r="E4892" t="s">
        <v>258</v>
      </c>
      <c r="F4892" t="s">
        <v>31</v>
      </c>
      <c r="G4892" s="1">
        <v>45931</v>
      </c>
      <c r="H4892" t="s">
        <v>52</v>
      </c>
      <c r="I4892" t="s">
        <v>53</v>
      </c>
      <c r="J4892" t="s">
        <v>54</v>
      </c>
      <c r="K4892">
        <v>12</v>
      </c>
      <c r="L4892" t="s">
        <v>55</v>
      </c>
      <c r="M4892">
        <v>47376.31</v>
      </c>
      <c r="N4892" t="s">
        <v>317</v>
      </c>
      <c r="O4892">
        <v>3.16</v>
      </c>
      <c r="P4892" s="3">
        <v>6.6699999999999995E-5</v>
      </c>
      <c r="Q4892">
        <v>8.9</v>
      </c>
      <c r="R4892" t="s">
        <v>260</v>
      </c>
      <c r="S4892">
        <v>127.1</v>
      </c>
      <c r="T4892" s="1">
        <v>45931</v>
      </c>
      <c r="U4892">
        <v>-1</v>
      </c>
      <c r="V4892">
        <v>3.1</v>
      </c>
      <c r="W4892">
        <v>2.5</v>
      </c>
      <c r="X4892" s="2">
        <v>46101</v>
      </c>
      <c r="Y4892" t="s">
        <v>318</v>
      </c>
      <c r="Z4892">
        <v>2200000</v>
      </c>
      <c r="AA4892">
        <v>9.0399999999999991</v>
      </c>
    </row>
    <row r="4893" spans="1:27" x14ac:dyDescent="0.3">
      <c r="A4893" t="s">
        <v>314</v>
      </c>
      <c r="B4893" t="s">
        <v>315</v>
      </c>
      <c r="C4893" t="s">
        <v>316</v>
      </c>
      <c r="D4893" t="s">
        <v>257</v>
      </c>
      <c r="E4893" t="s">
        <v>258</v>
      </c>
      <c r="F4893" t="s">
        <v>39</v>
      </c>
      <c r="G4893" s="1">
        <v>45962</v>
      </c>
      <c r="H4893" t="s">
        <v>52</v>
      </c>
      <c r="I4893" t="s">
        <v>53</v>
      </c>
      <c r="J4893" t="s">
        <v>54</v>
      </c>
      <c r="K4893">
        <v>12</v>
      </c>
      <c r="L4893" t="s">
        <v>55</v>
      </c>
      <c r="M4893">
        <v>47826.09</v>
      </c>
      <c r="N4893" t="s">
        <v>317</v>
      </c>
      <c r="O4893">
        <v>3.19</v>
      </c>
      <c r="P4893" s="3">
        <v>6.6699999999999995E-5</v>
      </c>
      <c r="Q4893">
        <v>8.9</v>
      </c>
      <c r="R4893" t="s">
        <v>260</v>
      </c>
      <c r="S4893">
        <v>126.2</v>
      </c>
      <c r="T4893" s="1">
        <v>45962</v>
      </c>
      <c r="U4893">
        <v>-1</v>
      </c>
      <c r="V4893">
        <v>3.1</v>
      </c>
      <c r="W4893">
        <v>2.5</v>
      </c>
      <c r="X4893" s="2">
        <v>46101</v>
      </c>
      <c r="Y4893" t="s">
        <v>318</v>
      </c>
      <c r="Z4893">
        <v>2200000</v>
      </c>
      <c r="AA4893">
        <v>9.0399999999999991</v>
      </c>
    </row>
    <row r="4894" spans="1:27" x14ac:dyDescent="0.3">
      <c r="A4894" t="s">
        <v>314</v>
      </c>
      <c r="B4894" t="s">
        <v>315</v>
      </c>
      <c r="C4894" t="s">
        <v>316</v>
      </c>
      <c r="D4894" t="s">
        <v>257</v>
      </c>
      <c r="E4894" t="s">
        <v>258</v>
      </c>
      <c r="F4894" t="s">
        <v>40</v>
      </c>
      <c r="G4894" s="1">
        <v>45992</v>
      </c>
      <c r="H4894" t="s">
        <v>52</v>
      </c>
      <c r="I4894" t="s">
        <v>53</v>
      </c>
      <c r="J4894" t="s">
        <v>54</v>
      </c>
      <c r="K4894">
        <v>12</v>
      </c>
      <c r="L4894" t="s">
        <v>55</v>
      </c>
      <c r="M4894">
        <v>50974.51</v>
      </c>
      <c r="N4894" t="s">
        <v>317</v>
      </c>
      <c r="O4894">
        <v>3.4</v>
      </c>
      <c r="P4894" s="3">
        <v>6.6699999999999995E-5</v>
      </c>
      <c r="Q4894">
        <v>8.9</v>
      </c>
      <c r="R4894" t="s">
        <v>260</v>
      </c>
      <c r="S4894">
        <v>125.8</v>
      </c>
      <c r="T4894" s="1">
        <v>45992</v>
      </c>
      <c r="U4894">
        <v>-1</v>
      </c>
      <c r="V4894">
        <v>3.1</v>
      </c>
      <c r="W4894">
        <v>2.5</v>
      </c>
      <c r="X4894" s="2">
        <v>46101</v>
      </c>
      <c r="Y4894" t="s">
        <v>318</v>
      </c>
      <c r="Z4894">
        <v>2200000</v>
      </c>
      <c r="AA4894">
        <v>9.32</v>
      </c>
    </row>
    <row r="4895" spans="1:27" x14ac:dyDescent="0.3">
      <c r="A4895" t="s">
        <v>314</v>
      </c>
      <c r="B4895" t="s">
        <v>315</v>
      </c>
      <c r="C4895" t="s">
        <v>316</v>
      </c>
      <c r="D4895" t="s">
        <v>257</v>
      </c>
      <c r="E4895" t="s">
        <v>258</v>
      </c>
      <c r="F4895" t="s">
        <v>41</v>
      </c>
      <c r="G4895" s="1">
        <v>46023</v>
      </c>
      <c r="H4895" t="s">
        <v>52</v>
      </c>
      <c r="I4895" t="s">
        <v>53</v>
      </c>
      <c r="J4895" t="s">
        <v>54</v>
      </c>
      <c r="K4895">
        <v>12</v>
      </c>
      <c r="L4895" t="s">
        <v>55</v>
      </c>
      <c r="M4895">
        <v>48425.79</v>
      </c>
      <c r="N4895" t="s">
        <v>317</v>
      </c>
      <c r="O4895">
        <v>3.23</v>
      </c>
      <c r="P4895" s="3">
        <v>6.6699999999999995E-5</v>
      </c>
      <c r="Q4895">
        <v>8.9</v>
      </c>
      <c r="R4895" t="s">
        <v>260</v>
      </c>
      <c r="S4895">
        <v>124.2</v>
      </c>
      <c r="T4895" s="1">
        <v>46023</v>
      </c>
      <c r="U4895">
        <v>-1</v>
      </c>
      <c r="V4895">
        <v>3.1</v>
      </c>
      <c r="W4895">
        <v>2.5</v>
      </c>
      <c r="X4895" s="2">
        <v>46101</v>
      </c>
      <c r="Y4895" t="s">
        <v>318</v>
      </c>
      <c r="Z4895">
        <v>2200000</v>
      </c>
      <c r="AA4895">
        <v>9.3000000000000007</v>
      </c>
    </row>
    <row r="4896" spans="1:27" x14ac:dyDescent="0.3">
      <c r="A4896" t="s">
        <v>314</v>
      </c>
      <c r="B4896" t="s">
        <v>315</v>
      </c>
      <c r="C4896" t="s">
        <v>316</v>
      </c>
      <c r="D4896" t="s">
        <v>257</v>
      </c>
      <c r="E4896" t="s">
        <v>258</v>
      </c>
      <c r="F4896" t="s">
        <v>42</v>
      </c>
      <c r="G4896" s="1">
        <v>46054</v>
      </c>
      <c r="H4896" t="s">
        <v>52</v>
      </c>
      <c r="I4896" t="s">
        <v>53</v>
      </c>
      <c r="J4896" t="s">
        <v>54</v>
      </c>
      <c r="K4896">
        <v>12</v>
      </c>
      <c r="L4896" t="s">
        <v>55</v>
      </c>
      <c r="M4896">
        <v>50374.81</v>
      </c>
      <c r="N4896" t="s">
        <v>317</v>
      </c>
      <c r="O4896">
        <v>3.36</v>
      </c>
      <c r="P4896" s="3">
        <v>6.6699999999999995E-5</v>
      </c>
      <c r="Q4896">
        <v>8.9</v>
      </c>
      <c r="R4896" t="s">
        <v>260</v>
      </c>
      <c r="S4896">
        <v>125.3</v>
      </c>
      <c r="T4896" s="1">
        <v>46054</v>
      </c>
      <c r="U4896">
        <v>-1</v>
      </c>
      <c r="V4896">
        <v>3.1</v>
      </c>
      <c r="W4896">
        <v>2.5</v>
      </c>
      <c r="X4896" s="2">
        <v>46101</v>
      </c>
      <c r="Y4896" t="s">
        <v>318</v>
      </c>
      <c r="Z4896">
        <v>2200000</v>
      </c>
      <c r="AA4896">
        <v>9.52</v>
      </c>
    </row>
    <row r="4897" spans="1:27" x14ac:dyDescent="0.3">
      <c r="A4897" t="s">
        <v>314</v>
      </c>
      <c r="B4897" t="s">
        <v>315</v>
      </c>
      <c r="C4897" t="s">
        <v>316</v>
      </c>
      <c r="D4897" t="s">
        <v>257</v>
      </c>
      <c r="E4897" t="s">
        <v>258</v>
      </c>
      <c r="F4897" t="s">
        <v>43</v>
      </c>
      <c r="G4897" s="1">
        <v>46082</v>
      </c>
      <c r="H4897" t="s">
        <v>52</v>
      </c>
      <c r="I4897" t="s">
        <v>53</v>
      </c>
      <c r="J4897" t="s">
        <v>54</v>
      </c>
      <c r="K4897">
        <v>12</v>
      </c>
      <c r="L4897" t="s">
        <v>55</v>
      </c>
      <c r="M4897">
        <v>50824.59</v>
      </c>
      <c r="N4897" t="s">
        <v>317</v>
      </c>
      <c r="O4897">
        <v>3.39</v>
      </c>
      <c r="P4897" s="3">
        <v>6.6699999999999995E-5</v>
      </c>
      <c r="Q4897">
        <v>8.9</v>
      </c>
      <c r="R4897" t="s">
        <v>260</v>
      </c>
      <c r="S4897">
        <v>126</v>
      </c>
      <c r="T4897" s="1">
        <v>46082</v>
      </c>
      <c r="U4897">
        <v>-1</v>
      </c>
      <c r="V4897">
        <v>3.1</v>
      </c>
      <c r="W4897">
        <v>2.5</v>
      </c>
      <c r="X4897" s="2">
        <v>46101</v>
      </c>
      <c r="Y4897" t="s">
        <v>318</v>
      </c>
      <c r="Z4897">
        <v>2200000</v>
      </c>
      <c r="AA4897">
        <v>9.5399999999999991</v>
      </c>
    </row>
    <row r="4898" spans="1:27" x14ac:dyDescent="0.3">
      <c r="A4898" t="s">
        <v>314</v>
      </c>
      <c r="B4898" t="s">
        <v>315</v>
      </c>
      <c r="C4898" t="s">
        <v>316</v>
      </c>
      <c r="D4898" t="s">
        <v>257</v>
      </c>
      <c r="E4898" t="s">
        <v>258</v>
      </c>
      <c r="F4898" t="s">
        <v>31</v>
      </c>
      <c r="G4898" s="1">
        <v>45931</v>
      </c>
      <c r="H4898" t="s">
        <v>56</v>
      </c>
      <c r="I4898" t="s">
        <v>57</v>
      </c>
      <c r="J4898" t="s">
        <v>34</v>
      </c>
      <c r="K4898">
        <v>1</v>
      </c>
      <c r="L4898" t="s">
        <v>51</v>
      </c>
      <c r="M4898">
        <v>137781.10999999999</v>
      </c>
      <c r="N4898" t="s">
        <v>317</v>
      </c>
      <c r="O4898">
        <v>9.19</v>
      </c>
      <c r="P4898" s="3">
        <v>6.6699999999999995E-5</v>
      </c>
      <c r="Q4898">
        <v>8.9</v>
      </c>
      <c r="R4898" t="s">
        <v>260</v>
      </c>
      <c r="S4898">
        <v>127.1</v>
      </c>
      <c r="T4898" s="1">
        <v>45931</v>
      </c>
      <c r="U4898">
        <v>-1</v>
      </c>
      <c r="V4898">
        <v>3.1</v>
      </c>
      <c r="W4898">
        <v>2.5</v>
      </c>
      <c r="X4898" s="2">
        <v>46101</v>
      </c>
      <c r="Y4898" t="s">
        <v>318</v>
      </c>
      <c r="Z4898">
        <v>2200000</v>
      </c>
      <c r="AA4898">
        <v>9.0399999999999991</v>
      </c>
    </row>
    <row r="4899" spans="1:27" x14ac:dyDescent="0.3">
      <c r="A4899" t="s">
        <v>314</v>
      </c>
      <c r="B4899" t="s">
        <v>315</v>
      </c>
      <c r="C4899" t="s">
        <v>316</v>
      </c>
      <c r="D4899" t="s">
        <v>257</v>
      </c>
      <c r="E4899" t="s">
        <v>258</v>
      </c>
      <c r="F4899" t="s">
        <v>39</v>
      </c>
      <c r="G4899" s="1">
        <v>45962</v>
      </c>
      <c r="H4899" t="s">
        <v>56</v>
      </c>
      <c r="I4899" t="s">
        <v>57</v>
      </c>
      <c r="J4899" t="s">
        <v>34</v>
      </c>
      <c r="K4899">
        <v>1</v>
      </c>
      <c r="L4899" t="s">
        <v>51</v>
      </c>
      <c r="M4899">
        <v>137631.18</v>
      </c>
      <c r="N4899" t="s">
        <v>317</v>
      </c>
      <c r="O4899">
        <v>9.18</v>
      </c>
      <c r="P4899" s="3">
        <v>6.6699999999999995E-5</v>
      </c>
      <c r="Q4899">
        <v>8.9</v>
      </c>
      <c r="R4899" t="s">
        <v>260</v>
      </c>
      <c r="S4899">
        <v>126.2</v>
      </c>
      <c r="T4899" s="1">
        <v>45962</v>
      </c>
      <c r="U4899">
        <v>-1</v>
      </c>
      <c r="V4899">
        <v>3.1</v>
      </c>
      <c r="W4899">
        <v>2.5</v>
      </c>
      <c r="X4899" s="2">
        <v>46101</v>
      </c>
      <c r="Y4899" t="s">
        <v>318</v>
      </c>
      <c r="Z4899">
        <v>2200000</v>
      </c>
      <c r="AA4899">
        <v>9.0399999999999991</v>
      </c>
    </row>
    <row r="4900" spans="1:27" x14ac:dyDescent="0.3">
      <c r="A4900" t="s">
        <v>314</v>
      </c>
      <c r="B4900" t="s">
        <v>315</v>
      </c>
      <c r="C4900" t="s">
        <v>316</v>
      </c>
      <c r="D4900" t="s">
        <v>257</v>
      </c>
      <c r="E4900" t="s">
        <v>258</v>
      </c>
      <c r="F4900" t="s">
        <v>40</v>
      </c>
      <c r="G4900" s="1">
        <v>45992</v>
      </c>
      <c r="H4900" t="s">
        <v>56</v>
      </c>
      <c r="I4900" t="s">
        <v>57</v>
      </c>
      <c r="J4900" t="s">
        <v>34</v>
      </c>
      <c r="K4900">
        <v>1</v>
      </c>
      <c r="L4900" t="s">
        <v>51</v>
      </c>
      <c r="M4900">
        <v>141829.09</v>
      </c>
      <c r="N4900" t="s">
        <v>317</v>
      </c>
      <c r="O4900">
        <v>9.4600000000000009</v>
      </c>
      <c r="P4900" s="3">
        <v>6.6699999999999995E-5</v>
      </c>
      <c r="Q4900">
        <v>8.9</v>
      </c>
      <c r="R4900" t="s">
        <v>260</v>
      </c>
      <c r="S4900">
        <v>125.8</v>
      </c>
      <c r="T4900" s="1">
        <v>45992</v>
      </c>
      <c r="U4900">
        <v>-1</v>
      </c>
      <c r="V4900">
        <v>3.1</v>
      </c>
      <c r="W4900">
        <v>2.5</v>
      </c>
      <c r="X4900" s="2">
        <v>46101</v>
      </c>
      <c r="Y4900" t="s">
        <v>318</v>
      </c>
      <c r="Z4900">
        <v>2200000</v>
      </c>
      <c r="AA4900">
        <v>9.32</v>
      </c>
    </row>
    <row r="4901" spans="1:27" x14ac:dyDescent="0.3">
      <c r="A4901" t="s">
        <v>314</v>
      </c>
      <c r="B4901" t="s">
        <v>315</v>
      </c>
      <c r="C4901" t="s">
        <v>316</v>
      </c>
      <c r="D4901" t="s">
        <v>257</v>
      </c>
      <c r="E4901" t="s">
        <v>258</v>
      </c>
      <c r="F4901" t="s">
        <v>41</v>
      </c>
      <c r="G4901" s="1">
        <v>46023</v>
      </c>
      <c r="H4901" t="s">
        <v>56</v>
      </c>
      <c r="I4901" t="s">
        <v>57</v>
      </c>
      <c r="J4901" t="s">
        <v>34</v>
      </c>
      <c r="K4901">
        <v>1</v>
      </c>
      <c r="L4901" t="s">
        <v>51</v>
      </c>
      <c r="M4901">
        <v>145577.21</v>
      </c>
      <c r="N4901" t="s">
        <v>317</v>
      </c>
      <c r="O4901">
        <v>9.7100000000000009</v>
      </c>
      <c r="P4901" s="3">
        <v>6.6699999999999995E-5</v>
      </c>
      <c r="Q4901">
        <v>8.9</v>
      </c>
      <c r="R4901" t="s">
        <v>260</v>
      </c>
      <c r="S4901">
        <v>124.2</v>
      </c>
      <c r="T4901" s="1">
        <v>46023</v>
      </c>
      <c r="U4901">
        <v>-1</v>
      </c>
      <c r="V4901">
        <v>3.1</v>
      </c>
      <c r="W4901">
        <v>2.5</v>
      </c>
      <c r="X4901" s="2">
        <v>46101</v>
      </c>
      <c r="Y4901" t="s">
        <v>318</v>
      </c>
      <c r="Z4901">
        <v>2200000</v>
      </c>
      <c r="AA4901">
        <v>9.3000000000000007</v>
      </c>
    </row>
    <row r="4902" spans="1:27" x14ac:dyDescent="0.3">
      <c r="A4902" t="s">
        <v>314</v>
      </c>
      <c r="B4902" t="s">
        <v>315</v>
      </c>
      <c r="C4902" t="s">
        <v>316</v>
      </c>
      <c r="D4902" t="s">
        <v>257</v>
      </c>
      <c r="E4902" t="s">
        <v>258</v>
      </c>
      <c r="F4902" t="s">
        <v>42</v>
      </c>
      <c r="G4902" s="1">
        <v>46054</v>
      </c>
      <c r="H4902" t="s">
        <v>56</v>
      </c>
      <c r="I4902" t="s">
        <v>57</v>
      </c>
      <c r="J4902" t="s">
        <v>34</v>
      </c>
      <c r="K4902">
        <v>1</v>
      </c>
      <c r="L4902" t="s">
        <v>51</v>
      </c>
      <c r="M4902">
        <v>147076.46</v>
      </c>
      <c r="N4902" t="s">
        <v>317</v>
      </c>
      <c r="O4902">
        <v>9.81</v>
      </c>
      <c r="P4902" s="3">
        <v>6.6699999999999995E-5</v>
      </c>
      <c r="Q4902">
        <v>8.9</v>
      </c>
      <c r="R4902" t="s">
        <v>260</v>
      </c>
      <c r="S4902">
        <v>125.3</v>
      </c>
      <c r="T4902" s="1">
        <v>46054</v>
      </c>
      <c r="U4902">
        <v>-1</v>
      </c>
      <c r="V4902">
        <v>3.1</v>
      </c>
      <c r="W4902">
        <v>2.5</v>
      </c>
      <c r="X4902" s="2">
        <v>46101</v>
      </c>
      <c r="Y4902" t="s">
        <v>318</v>
      </c>
      <c r="Z4902">
        <v>2200000</v>
      </c>
      <c r="AA4902">
        <v>9.52</v>
      </c>
    </row>
    <row r="4903" spans="1:27" x14ac:dyDescent="0.3">
      <c r="A4903" t="s">
        <v>314</v>
      </c>
      <c r="B4903" t="s">
        <v>315</v>
      </c>
      <c r="C4903" t="s">
        <v>316</v>
      </c>
      <c r="D4903" t="s">
        <v>257</v>
      </c>
      <c r="E4903" t="s">
        <v>258</v>
      </c>
      <c r="F4903" t="s">
        <v>43</v>
      </c>
      <c r="G4903" s="1">
        <v>46082</v>
      </c>
      <c r="H4903" t="s">
        <v>56</v>
      </c>
      <c r="I4903" t="s">
        <v>57</v>
      </c>
      <c r="J4903" t="s">
        <v>34</v>
      </c>
      <c r="K4903">
        <v>1</v>
      </c>
      <c r="L4903" t="s">
        <v>51</v>
      </c>
      <c r="M4903">
        <v>145277.35999999999</v>
      </c>
      <c r="N4903" t="s">
        <v>317</v>
      </c>
      <c r="O4903">
        <v>9.69</v>
      </c>
      <c r="P4903" s="3">
        <v>6.6699999999999995E-5</v>
      </c>
      <c r="Q4903">
        <v>8.9</v>
      </c>
      <c r="R4903" t="s">
        <v>260</v>
      </c>
      <c r="S4903">
        <v>126</v>
      </c>
      <c r="T4903" s="1">
        <v>46082</v>
      </c>
      <c r="U4903">
        <v>-1</v>
      </c>
      <c r="V4903">
        <v>3.1</v>
      </c>
      <c r="W4903">
        <v>2.5</v>
      </c>
      <c r="X4903" s="2">
        <v>46101</v>
      </c>
      <c r="Y4903" t="s">
        <v>318</v>
      </c>
      <c r="Z4903">
        <v>2200000</v>
      </c>
      <c r="AA4903">
        <v>9.5399999999999991</v>
      </c>
    </row>
    <row r="4904" spans="1:27" x14ac:dyDescent="0.3">
      <c r="A4904" t="s">
        <v>314</v>
      </c>
      <c r="B4904" t="s">
        <v>315</v>
      </c>
      <c r="C4904" t="s">
        <v>316</v>
      </c>
      <c r="D4904" t="s">
        <v>257</v>
      </c>
      <c r="E4904" t="s">
        <v>258</v>
      </c>
      <c r="F4904" t="s">
        <v>31</v>
      </c>
      <c r="G4904" s="1">
        <v>45931</v>
      </c>
      <c r="H4904" t="s">
        <v>58</v>
      </c>
      <c r="I4904" t="s">
        <v>59</v>
      </c>
      <c r="J4904" t="s">
        <v>60</v>
      </c>
      <c r="K4904">
        <v>1</v>
      </c>
      <c r="L4904" t="s">
        <v>51</v>
      </c>
      <c r="M4904">
        <v>140779.60999999999</v>
      </c>
      <c r="N4904" t="s">
        <v>317</v>
      </c>
      <c r="O4904">
        <v>9.39</v>
      </c>
      <c r="P4904" s="3">
        <v>6.6699999999999995E-5</v>
      </c>
      <c r="Q4904">
        <v>8.9</v>
      </c>
      <c r="R4904" t="s">
        <v>260</v>
      </c>
      <c r="S4904">
        <v>127.1</v>
      </c>
      <c r="T4904" s="1">
        <v>45931</v>
      </c>
      <c r="U4904">
        <v>-1</v>
      </c>
      <c r="V4904">
        <v>3.1</v>
      </c>
      <c r="W4904">
        <v>2.5</v>
      </c>
      <c r="X4904" s="2">
        <v>46101</v>
      </c>
      <c r="Y4904" t="s">
        <v>318</v>
      </c>
      <c r="Z4904">
        <v>2200000</v>
      </c>
      <c r="AA4904">
        <v>9.0399999999999991</v>
      </c>
    </row>
    <row r="4905" spans="1:27" x14ac:dyDescent="0.3">
      <c r="A4905" t="s">
        <v>314</v>
      </c>
      <c r="B4905" t="s">
        <v>315</v>
      </c>
      <c r="C4905" t="s">
        <v>316</v>
      </c>
      <c r="D4905" t="s">
        <v>257</v>
      </c>
      <c r="E4905" t="s">
        <v>258</v>
      </c>
      <c r="F4905" t="s">
        <v>39</v>
      </c>
      <c r="G4905" s="1">
        <v>45962</v>
      </c>
      <c r="H4905" t="s">
        <v>58</v>
      </c>
      <c r="I4905" t="s">
        <v>59</v>
      </c>
      <c r="J4905" t="s">
        <v>60</v>
      </c>
      <c r="K4905">
        <v>1</v>
      </c>
      <c r="L4905" t="s">
        <v>51</v>
      </c>
      <c r="M4905">
        <v>141679.16</v>
      </c>
      <c r="N4905" t="s">
        <v>317</v>
      </c>
      <c r="O4905">
        <v>9.4499999999999993</v>
      </c>
      <c r="P4905" s="3">
        <v>6.6699999999999995E-5</v>
      </c>
      <c r="Q4905">
        <v>8.9</v>
      </c>
      <c r="R4905" t="s">
        <v>260</v>
      </c>
      <c r="S4905">
        <v>126.2</v>
      </c>
      <c r="T4905" s="1">
        <v>45962</v>
      </c>
      <c r="U4905">
        <v>-1</v>
      </c>
      <c r="V4905">
        <v>3.1</v>
      </c>
      <c r="W4905">
        <v>2.5</v>
      </c>
      <c r="X4905" s="2">
        <v>46101</v>
      </c>
      <c r="Y4905" t="s">
        <v>318</v>
      </c>
      <c r="Z4905">
        <v>2200000</v>
      </c>
      <c r="AA4905">
        <v>9.0399999999999991</v>
      </c>
    </row>
    <row r="4906" spans="1:27" x14ac:dyDescent="0.3">
      <c r="A4906" t="s">
        <v>314</v>
      </c>
      <c r="B4906" t="s">
        <v>315</v>
      </c>
      <c r="C4906" t="s">
        <v>316</v>
      </c>
      <c r="D4906" t="s">
        <v>257</v>
      </c>
      <c r="E4906" t="s">
        <v>258</v>
      </c>
      <c r="F4906" t="s">
        <v>40</v>
      </c>
      <c r="G4906" s="1">
        <v>45992</v>
      </c>
      <c r="H4906" t="s">
        <v>58</v>
      </c>
      <c r="I4906" t="s">
        <v>59</v>
      </c>
      <c r="J4906" t="s">
        <v>60</v>
      </c>
      <c r="K4906">
        <v>1</v>
      </c>
      <c r="L4906" t="s">
        <v>51</v>
      </c>
      <c r="M4906">
        <v>136731.63</v>
      </c>
      <c r="N4906" t="s">
        <v>317</v>
      </c>
      <c r="O4906">
        <v>9.1199999999999992</v>
      </c>
      <c r="P4906" s="3">
        <v>6.6699999999999995E-5</v>
      </c>
      <c r="Q4906">
        <v>8.9</v>
      </c>
      <c r="R4906" t="s">
        <v>260</v>
      </c>
      <c r="S4906">
        <v>125.8</v>
      </c>
      <c r="T4906" s="1">
        <v>45992</v>
      </c>
      <c r="U4906">
        <v>-1</v>
      </c>
      <c r="V4906">
        <v>3.1</v>
      </c>
      <c r="W4906">
        <v>2.5</v>
      </c>
      <c r="X4906" s="2">
        <v>46101</v>
      </c>
      <c r="Y4906" t="s">
        <v>318</v>
      </c>
      <c r="Z4906">
        <v>2200000</v>
      </c>
      <c r="AA4906">
        <v>9.32</v>
      </c>
    </row>
    <row r="4907" spans="1:27" x14ac:dyDescent="0.3">
      <c r="A4907" t="s">
        <v>314</v>
      </c>
      <c r="B4907" t="s">
        <v>315</v>
      </c>
      <c r="C4907" t="s">
        <v>316</v>
      </c>
      <c r="D4907" t="s">
        <v>257</v>
      </c>
      <c r="E4907" t="s">
        <v>258</v>
      </c>
      <c r="F4907" t="s">
        <v>41</v>
      </c>
      <c r="G4907" s="1">
        <v>46023</v>
      </c>
      <c r="H4907" t="s">
        <v>58</v>
      </c>
      <c r="I4907" t="s">
        <v>59</v>
      </c>
      <c r="J4907" t="s">
        <v>60</v>
      </c>
      <c r="K4907">
        <v>1</v>
      </c>
      <c r="L4907" t="s">
        <v>51</v>
      </c>
      <c r="M4907">
        <v>139280.35999999999</v>
      </c>
      <c r="N4907" t="s">
        <v>317</v>
      </c>
      <c r="O4907">
        <v>9.2899999999999991</v>
      </c>
      <c r="P4907" s="3">
        <v>6.6699999999999995E-5</v>
      </c>
      <c r="Q4907">
        <v>8.9</v>
      </c>
      <c r="R4907" t="s">
        <v>260</v>
      </c>
      <c r="S4907">
        <v>124.2</v>
      </c>
      <c r="T4907" s="1">
        <v>46023</v>
      </c>
      <c r="U4907">
        <v>-1</v>
      </c>
      <c r="V4907">
        <v>3.1</v>
      </c>
      <c r="W4907">
        <v>2.5</v>
      </c>
      <c r="X4907" s="2">
        <v>46101</v>
      </c>
      <c r="Y4907" t="s">
        <v>318</v>
      </c>
      <c r="Z4907">
        <v>2200000</v>
      </c>
      <c r="AA4907">
        <v>9.3000000000000007</v>
      </c>
    </row>
    <row r="4908" spans="1:27" x14ac:dyDescent="0.3">
      <c r="A4908" t="s">
        <v>314</v>
      </c>
      <c r="B4908" t="s">
        <v>315</v>
      </c>
      <c r="C4908" t="s">
        <v>316</v>
      </c>
      <c r="D4908" t="s">
        <v>257</v>
      </c>
      <c r="E4908" t="s">
        <v>258</v>
      </c>
      <c r="F4908" t="s">
        <v>42</v>
      </c>
      <c r="G4908" s="1">
        <v>46054</v>
      </c>
      <c r="H4908" t="s">
        <v>58</v>
      </c>
      <c r="I4908" t="s">
        <v>59</v>
      </c>
      <c r="J4908" t="s">
        <v>60</v>
      </c>
      <c r="K4908">
        <v>1</v>
      </c>
      <c r="L4908" t="s">
        <v>51</v>
      </c>
      <c r="M4908">
        <v>140629.69</v>
      </c>
      <c r="N4908" t="s">
        <v>317</v>
      </c>
      <c r="O4908">
        <v>9.3800000000000008</v>
      </c>
      <c r="P4908" s="3">
        <v>6.6699999999999995E-5</v>
      </c>
      <c r="Q4908">
        <v>8.9</v>
      </c>
      <c r="R4908" t="s">
        <v>260</v>
      </c>
      <c r="S4908">
        <v>125.3</v>
      </c>
      <c r="T4908" s="1">
        <v>46054</v>
      </c>
      <c r="U4908">
        <v>-1</v>
      </c>
      <c r="V4908">
        <v>3.1</v>
      </c>
      <c r="W4908">
        <v>2.5</v>
      </c>
      <c r="X4908" s="2">
        <v>46101</v>
      </c>
      <c r="Y4908" t="s">
        <v>318</v>
      </c>
      <c r="Z4908">
        <v>2200000</v>
      </c>
      <c r="AA4908">
        <v>9.52</v>
      </c>
    </row>
    <row r="4909" spans="1:27" x14ac:dyDescent="0.3">
      <c r="A4909" t="s">
        <v>314</v>
      </c>
      <c r="B4909" t="s">
        <v>315</v>
      </c>
      <c r="C4909" t="s">
        <v>316</v>
      </c>
      <c r="D4909" t="s">
        <v>257</v>
      </c>
      <c r="E4909" t="s">
        <v>258</v>
      </c>
      <c r="F4909" t="s">
        <v>43</v>
      </c>
      <c r="G4909" s="1">
        <v>46082</v>
      </c>
      <c r="H4909" t="s">
        <v>58</v>
      </c>
      <c r="I4909" t="s">
        <v>59</v>
      </c>
      <c r="J4909" t="s">
        <v>60</v>
      </c>
      <c r="K4909">
        <v>1</v>
      </c>
      <c r="L4909" t="s">
        <v>51</v>
      </c>
      <c r="M4909">
        <v>141829.09</v>
      </c>
      <c r="N4909" t="s">
        <v>317</v>
      </c>
      <c r="O4909">
        <v>9.4600000000000009</v>
      </c>
      <c r="P4909" s="3">
        <v>6.6699999999999995E-5</v>
      </c>
      <c r="Q4909">
        <v>8.9</v>
      </c>
      <c r="R4909" t="s">
        <v>260</v>
      </c>
      <c r="S4909">
        <v>126</v>
      </c>
      <c r="T4909" s="1">
        <v>46082</v>
      </c>
      <c r="U4909">
        <v>-1</v>
      </c>
      <c r="V4909">
        <v>3.1</v>
      </c>
      <c r="W4909">
        <v>2.5</v>
      </c>
      <c r="X4909" s="2">
        <v>46101</v>
      </c>
      <c r="Y4909" t="s">
        <v>318</v>
      </c>
      <c r="Z4909">
        <v>2200000</v>
      </c>
      <c r="AA4909">
        <v>9.5399999999999991</v>
      </c>
    </row>
    <row r="4910" spans="1:27" x14ac:dyDescent="0.3">
      <c r="A4910" t="s">
        <v>314</v>
      </c>
      <c r="B4910" t="s">
        <v>315</v>
      </c>
      <c r="C4910" t="s">
        <v>316</v>
      </c>
      <c r="D4910" t="s">
        <v>257</v>
      </c>
      <c r="E4910" t="s">
        <v>258</v>
      </c>
      <c r="F4910" t="s">
        <v>31</v>
      </c>
      <c r="G4910" s="1">
        <v>45931</v>
      </c>
      <c r="H4910" t="s">
        <v>61</v>
      </c>
      <c r="I4910" t="s">
        <v>62</v>
      </c>
      <c r="J4910" t="s">
        <v>60</v>
      </c>
      <c r="K4910">
        <v>1</v>
      </c>
      <c r="L4910" t="s">
        <v>51</v>
      </c>
      <c r="M4910">
        <v>269715.14</v>
      </c>
      <c r="N4910" t="s">
        <v>317</v>
      </c>
      <c r="O4910">
        <v>17.989999999999998</v>
      </c>
      <c r="P4910" s="3">
        <v>6.6699999999999995E-5</v>
      </c>
      <c r="Q4910">
        <v>8.9</v>
      </c>
      <c r="R4910" t="s">
        <v>260</v>
      </c>
      <c r="S4910">
        <v>127.1</v>
      </c>
      <c r="T4910" s="1">
        <v>45931</v>
      </c>
      <c r="U4910">
        <v>-1</v>
      </c>
      <c r="V4910">
        <v>3.1</v>
      </c>
      <c r="W4910">
        <v>2.5</v>
      </c>
      <c r="X4910" s="2">
        <v>46101</v>
      </c>
      <c r="Y4910" t="s">
        <v>318</v>
      </c>
      <c r="Z4910">
        <v>2200000</v>
      </c>
      <c r="AA4910">
        <v>9.0399999999999991</v>
      </c>
    </row>
    <row r="4911" spans="1:27" x14ac:dyDescent="0.3">
      <c r="A4911" t="s">
        <v>314</v>
      </c>
      <c r="B4911" t="s">
        <v>315</v>
      </c>
      <c r="C4911" t="s">
        <v>316</v>
      </c>
      <c r="D4911" t="s">
        <v>257</v>
      </c>
      <c r="E4911" t="s">
        <v>258</v>
      </c>
      <c r="F4911" t="s">
        <v>39</v>
      </c>
      <c r="G4911" s="1">
        <v>45962</v>
      </c>
      <c r="H4911" t="s">
        <v>61</v>
      </c>
      <c r="I4911" t="s">
        <v>62</v>
      </c>
      <c r="J4911" t="s">
        <v>60</v>
      </c>
      <c r="K4911">
        <v>1</v>
      </c>
      <c r="L4911" t="s">
        <v>51</v>
      </c>
      <c r="M4911">
        <v>275562.21999999997</v>
      </c>
      <c r="N4911" t="s">
        <v>317</v>
      </c>
      <c r="O4911">
        <v>18.38</v>
      </c>
      <c r="P4911" s="3">
        <v>6.6699999999999995E-5</v>
      </c>
      <c r="Q4911">
        <v>8.9</v>
      </c>
      <c r="R4911" t="s">
        <v>260</v>
      </c>
      <c r="S4911">
        <v>126.2</v>
      </c>
      <c r="T4911" s="1">
        <v>45962</v>
      </c>
      <c r="U4911">
        <v>-1</v>
      </c>
      <c r="V4911">
        <v>3.1</v>
      </c>
      <c r="W4911">
        <v>2.5</v>
      </c>
      <c r="X4911" s="2">
        <v>46101</v>
      </c>
      <c r="Y4911" t="s">
        <v>318</v>
      </c>
      <c r="Z4911">
        <v>2200000</v>
      </c>
      <c r="AA4911">
        <v>9.0399999999999991</v>
      </c>
    </row>
    <row r="4912" spans="1:27" x14ac:dyDescent="0.3">
      <c r="A4912" t="s">
        <v>314</v>
      </c>
      <c r="B4912" t="s">
        <v>315</v>
      </c>
      <c r="C4912" t="s">
        <v>316</v>
      </c>
      <c r="D4912" t="s">
        <v>257</v>
      </c>
      <c r="E4912" t="s">
        <v>258</v>
      </c>
      <c r="F4912" t="s">
        <v>40</v>
      </c>
      <c r="G4912" s="1">
        <v>45992</v>
      </c>
      <c r="H4912" t="s">
        <v>61</v>
      </c>
      <c r="I4912" t="s">
        <v>62</v>
      </c>
      <c r="J4912" t="s">
        <v>60</v>
      </c>
      <c r="K4912">
        <v>1</v>
      </c>
      <c r="L4912" t="s">
        <v>51</v>
      </c>
      <c r="M4912">
        <v>278710.64</v>
      </c>
      <c r="N4912" t="s">
        <v>317</v>
      </c>
      <c r="O4912">
        <v>18.59</v>
      </c>
      <c r="P4912" s="3">
        <v>6.6699999999999995E-5</v>
      </c>
      <c r="Q4912">
        <v>8.9</v>
      </c>
      <c r="R4912" t="s">
        <v>260</v>
      </c>
      <c r="S4912">
        <v>125.8</v>
      </c>
      <c r="T4912" s="1">
        <v>45992</v>
      </c>
      <c r="U4912">
        <v>-1</v>
      </c>
      <c r="V4912">
        <v>3.1</v>
      </c>
      <c r="W4912">
        <v>2.5</v>
      </c>
      <c r="X4912" s="2">
        <v>46101</v>
      </c>
      <c r="Y4912" t="s">
        <v>318</v>
      </c>
      <c r="Z4912">
        <v>2200000</v>
      </c>
      <c r="AA4912">
        <v>9.32</v>
      </c>
    </row>
    <row r="4913" spans="1:27" x14ac:dyDescent="0.3">
      <c r="A4913" t="s">
        <v>314</v>
      </c>
      <c r="B4913" t="s">
        <v>315</v>
      </c>
      <c r="C4913" t="s">
        <v>316</v>
      </c>
      <c r="D4913" t="s">
        <v>257</v>
      </c>
      <c r="E4913" t="s">
        <v>258</v>
      </c>
      <c r="F4913" t="s">
        <v>41</v>
      </c>
      <c r="G4913" s="1">
        <v>46023</v>
      </c>
      <c r="H4913" t="s">
        <v>61</v>
      </c>
      <c r="I4913" t="s">
        <v>62</v>
      </c>
      <c r="J4913" t="s">
        <v>60</v>
      </c>
      <c r="K4913">
        <v>1</v>
      </c>
      <c r="L4913" t="s">
        <v>51</v>
      </c>
      <c r="M4913">
        <v>283508.25</v>
      </c>
      <c r="N4913" t="s">
        <v>317</v>
      </c>
      <c r="O4913">
        <v>18.91</v>
      </c>
      <c r="P4913" s="3">
        <v>6.6699999999999995E-5</v>
      </c>
      <c r="Q4913">
        <v>8.9</v>
      </c>
      <c r="R4913" t="s">
        <v>260</v>
      </c>
      <c r="S4913">
        <v>124.2</v>
      </c>
      <c r="T4913" s="1">
        <v>46023</v>
      </c>
      <c r="U4913">
        <v>-1</v>
      </c>
      <c r="V4913">
        <v>3.1</v>
      </c>
      <c r="W4913">
        <v>2.5</v>
      </c>
      <c r="X4913" s="2">
        <v>46101</v>
      </c>
      <c r="Y4913" t="s">
        <v>318</v>
      </c>
      <c r="Z4913">
        <v>2200000</v>
      </c>
      <c r="AA4913">
        <v>9.3000000000000007</v>
      </c>
    </row>
    <row r="4914" spans="1:27" x14ac:dyDescent="0.3">
      <c r="A4914" t="s">
        <v>314</v>
      </c>
      <c r="B4914" t="s">
        <v>315</v>
      </c>
      <c r="C4914" t="s">
        <v>316</v>
      </c>
      <c r="D4914" t="s">
        <v>257</v>
      </c>
      <c r="E4914" t="s">
        <v>258</v>
      </c>
      <c r="F4914" t="s">
        <v>42</v>
      </c>
      <c r="G4914" s="1">
        <v>46054</v>
      </c>
      <c r="H4914" t="s">
        <v>61</v>
      </c>
      <c r="I4914" t="s">
        <v>62</v>
      </c>
      <c r="J4914" t="s">
        <v>60</v>
      </c>
      <c r="K4914">
        <v>1</v>
      </c>
      <c r="L4914" t="s">
        <v>51</v>
      </c>
      <c r="M4914">
        <v>286356.82</v>
      </c>
      <c r="N4914" t="s">
        <v>317</v>
      </c>
      <c r="O4914">
        <v>19.100000000000001</v>
      </c>
      <c r="P4914" s="3">
        <v>6.6699999999999995E-5</v>
      </c>
      <c r="Q4914">
        <v>8.9</v>
      </c>
      <c r="R4914" t="s">
        <v>260</v>
      </c>
      <c r="S4914">
        <v>125.3</v>
      </c>
      <c r="T4914" s="1">
        <v>46054</v>
      </c>
      <c r="U4914">
        <v>-1</v>
      </c>
      <c r="V4914">
        <v>3.1</v>
      </c>
      <c r="W4914">
        <v>2.5</v>
      </c>
      <c r="X4914" s="2">
        <v>46101</v>
      </c>
      <c r="Y4914" t="s">
        <v>318</v>
      </c>
      <c r="Z4914">
        <v>2200000</v>
      </c>
      <c r="AA4914">
        <v>9.52</v>
      </c>
    </row>
    <row r="4915" spans="1:27" x14ac:dyDescent="0.3">
      <c r="A4915" t="s">
        <v>314</v>
      </c>
      <c r="B4915" t="s">
        <v>315</v>
      </c>
      <c r="C4915" t="s">
        <v>316</v>
      </c>
      <c r="D4915" t="s">
        <v>257</v>
      </c>
      <c r="E4915" t="s">
        <v>258</v>
      </c>
      <c r="F4915" t="s">
        <v>43</v>
      </c>
      <c r="G4915" s="1">
        <v>46082</v>
      </c>
      <c r="H4915" t="s">
        <v>61</v>
      </c>
      <c r="I4915" t="s">
        <v>62</v>
      </c>
      <c r="J4915" t="s">
        <v>60</v>
      </c>
      <c r="K4915">
        <v>1</v>
      </c>
      <c r="L4915" t="s">
        <v>51</v>
      </c>
      <c r="M4915">
        <v>283658.17</v>
      </c>
      <c r="N4915" t="s">
        <v>317</v>
      </c>
      <c r="O4915">
        <v>18.920000000000002</v>
      </c>
      <c r="P4915" s="3">
        <v>6.6699999999999995E-5</v>
      </c>
      <c r="Q4915">
        <v>8.9</v>
      </c>
      <c r="R4915" t="s">
        <v>260</v>
      </c>
      <c r="S4915">
        <v>126</v>
      </c>
      <c r="T4915" s="1">
        <v>46082</v>
      </c>
      <c r="U4915">
        <v>-1</v>
      </c>
      <c r="V4915">
        <v>3.1</v>
      </c>
      <c r="W4915">
        <v>2.5</v>
      </c>
      <c r="X4915" s="2">
        <v>46101</v>
      </c>
      <c r="Y4915" t="s">
        <v>318</v>
      </c>
      <c r="Z4915">
        <v>2200000</v>
      </c>
      <c r="AA4915">
        <v>9.5399999999999991</v>
      </c>
    </row>
    <row r="4916" spans="1:27" x14ac:dyDescent="0.3">
      <c r="A4916" t="s">
        <v>314</v>
      </c>
      <c r="B4916" t="s">
        <v>315</v>
      </c>
      <c r="C4916" t="s">
        <v>316</v>
      </c>
      <c r="D4916" t="s">
        <v>257</v>
      </c>
      <c r="E4916" t="s">
        <v>258</v>
      </c>
      <c r="F4916" t="s">
        <v>31</v>
      </c>
      <c r="G4916" s="1">
        <v>45931</v>
      </c>
      <c r="H4916" t="s">
        <v>63</v>
      </c>
      <c r="I4916" t="s">
        <v>64</v>
      </c>
      <c r="J4916" t="s">
        <v>65</v>
      </c>
      <c r="K4916">
        <v>1</v>
      </c>
      <c r="L4916" t="s">
        <v>51</v>
      </c>
      <c r="M4916">
        <v>29385.31</v>
      </c>
      <c r="N4916" t="s">
        <v>317</v>
      </c>
      <c r="O4916">
        <v>1.96</v>
      </c>
      <c r="P4916" s="3">
        <v>6.6699999999999995E-5</v>
      </c>
      <c r="Q4916">
        <v>8.9</v>
      </c>
      <c r="R4916" t="s">
        <v>260</v>
      </c>
      <c r="S4916">
        <v>127.1</v>
      </c>
      <c r="T4916" s="1">
        <v>45931</v>
      </c>
      <c r="U4916">
        <v>-1</v>
      </c>
      <c r="V4916">
        <v>3.1</v>
      </c>
      <c r="W4916">
        <v>2.5</v>
      </c>
      <c r="X4916" s="2">
        <v>46101</v>
      </c>
      <c r="Y4916" t="s">
        <v>318</v>
      </c>
      <c r="Z4916">
        <v>2200000</v>
      </c>
      <c r="AA4916">
        <v>9.0399999999999991</v>
      </c>
    </row>
    <row r="4917" spans="1:27" x14ac:dyDescent="0.3">
      <c r="A4917" t="s">
        <v>314</v>
      </c>
      <c r="B4917" t="s">
        <v>315</v>
      </c>
      <c r="C4917" t="s">
        <v>316</v>
      </c>
      <c r="D4917" t="s">
        <v>257</v>
      </c>
      <c r="E4917" t="s">
        <v>258</v>
      </c>
      <c r="F4917" t="s">
        <v>39</v>
      </c>
      <c r="G4917" s="1">
        <v>45962</v>
      </c>
      <c r="H4917" t="s">
        <v>63</v>
      </c>
      <c r="I4917" t="s">
        <v>64</v>
      </c>
      <c r="J4917" t="s">
        <v>65</v>
      </c>
      <c r="K4917">
        <v>1</v>
      </c>
      <c r="L4917" t="s">
        <v>51</v>
      </c>
      <c r="M4917">
        <v>31934.03</v>
      </c>
      <c r="N4917" t="s">
        <v>317</v>
      </c>
      <c r="O4917">
        <v>2.13</v>
      </c>
      <c r="P4917" s="3">
        <v>6.6699999999999995E-5</v>
      </c>
      <c r="Q4917">
        <v>8.9</v>
      </c>
      <c r="R4917" t="s">
        <v>260</v>
      </c>
      <c r="S4917">
        <v>126.2</v>
      </c>
      <c r="T4917" s="1">
        <v>45962</v>
      </c>
      <c r="U4917">
        <v>-1</v>
      </c>
      <c r="V4917">
        <v>3.1</v>
      </c>
      <c r="W4917">
        <v>2.5</v>
      </c>
      <c r="X4917" s="2">
        <v>46101</v>
      </c>
      <c r="Y4917" t="s">
        <v>318</v>
      </c>
      <c r="Z4917">
        <v>2200000</v>
      </c>
      <c r="AA4917">
        <v>9.0399999999999991</v>
      </c>
    </row>
    <row r="4918" spans="1:27" x14ac:dyDescent="0.3">
      <c r="A4918" t="s">
        <v>314</v>
      </c>
      <c r="B4918" t="s">
        <v>315</v>
      </c>
      <c r="C4918" t="s">
        <v>316</v>
      </c>
      <c r="D4918" t="s">
        <v>257</v>
      </c>
      <c r="E4918" t="s">
        <v>258</v>
      </c>
      <c r="F4918" t="s">
        <v>40</v>
      </c>
      <c r="G4918" s="1">
        <v>45992</v>
      </c>
      <c r="H4918" t="s">
        <v>63</v>
      </c>
      <c r="I4918" t="s">
        <v>64</v>
      </c>
      <c r="J4918" t="s">
        <v>65</v>
      </c>
      <c r="K4918">
        <v>1</v>
      </c>
      <c r="L4918" t="s">
        <v>51</v>
      </c>
      <c r="M4918">
        <v>31784.11</v>
      </c>
      <c r="N4918" t="s">
        <v>317</v>
      </c>
      <c r="O4918">
        <v>2.12</v>
      </c>
      <c r="P4918" s="3">
        <v>6.6699999999999995E-5</v>
      </c>
      <c r="Q4918">
        <v>8.9</v>
      </c>
      <c r="R4918" t="s">
        <v>260</v>
      </c>
      <c r="S4918">
        <v>125.8</v>
      </c>
      <c r="T4918" s="1">
        <v>45992</v>
      </c>
      <c r="U4918">
        <v>-1</v>
      </c>
      <c r="V4918">
        <v>3.1</v>
      </c>
      <c r="W4918">
        <v>2.5</v>
      </c>
      <c r="X4918" s="2">
        <v>46101</v>
      </c>
      <c r="Y4918" t="s">
        <v>318</v>
      </c>
      <c r="Z4918">
        <v>2200000</v>
      </c>
      <c r="AA4918">
        <v>9.32</v>
      </c>
    </row>
    <row r="4919" spans="1:27" x14ac:dyDescent="0.3">
      <c r="A4919" t="s">
        <v>314</v>
      </c>
      <c r="B4919" t="s">
        <v>315</v>
      </c>
      <c r="C4919" t="s">
        <v>316</v>
      </c>
      <c r="D4919" t="s">
        <v>257</v>
      </c>
      <c r="E4919" t="s">
        <v>258</v>
      </c>
      <c r="F4919" t="s">
        <v>41</v>
      </c>
      <c r="G4919" s="1">
        <v>46023</v>
      </c>
      <c r="H4919" t="s">
        <v>63</v>
      </c>
      <c r="I4919" t="s">
        <v>64</v>
      </c>
      <c r="J4919" t="s">
        <v>65</v>
      </c>
      <c r="K4919">
        <v>1</v>
      </c>
      <c r="L4919" t="s">
        <v>51</v>
      </c>
      <c r="M4919">
        <v>31334.33</v>
      </c>
      <c r="N4919" t="s">
        <v>317</v>
      </c>
      <c r="O4919">
        <v>2.09</v>
      </c>
      <c r="P4919" s="3">
        <v>6.6699999999999995E-5</v>
      </c>
      <c r="Q4919">
        <v>8.9</v>
      </c>
      <c r="R4919" t="s">
        <v>260</v>
      </c>
      <c r="S4919">
        <v>124.2</v>
      </c>
      <c r="T4919" s="1">
        <v>46023</v>
      </c>
      <c r="U4919">
        <v>-1</v>
      </c>
      <c r="V4919">
        <v>3.1</v>
      </c>
      <c r="W4919">
        <v>2.5</v>
      </c>
      <c r="X4919" s="2">
        <v>46101</v>
      </c>
      <c r="Y4919" t="s">
        <v>318</v>
      </c>
      <c r="Z4919">
        <v>2200000</v>
      </c>
      <c r="AA4919">
        <v>9.3000000000000007</v>
      </c>
    </row>
    <row r="4920" spans="1:27" x14ac:dyDescent="0.3">
      <c r="A4920" t="s">
        <v>314</v>
      </c>
      <c r="B4920" t="s">
        <v>315</v>
      </c>
      <c r="C4920" t="s">
        <v>316</v>
      </c>
      <c r="D4920" t="s">
        <v>257</v>
      </c>
      <c r="E4920" t="s">
        <v>258</v>
      </c>
      <c r="F4920" t="s">
        <v>42</v>
      </c>
      <c r="G4920" s="1">
        <v>46054</v>
      </c>
      <c r="H4920" t="s">
        <v>63</v>
      </c>
      <c r="I4920" t="s">
        <v>64</v>
      </c>
      <c r="J4920" t="s">
        <v>65</v>
      </c>
      <c r="K4920">
        <v>1</v>
      </c>
      <c r="L4920" t="s">
        <v>51</v>
      </c>
      <c r="M4920">
        <v>32683.66</v>
      </c>
      <c r="N4920" t="s">
        <v>317</v>
      </c>
      <c r="O4920">
        <v>2.1800000000000002</v>
      </c>
      <c r="P4920" s="3">
        <v>6.6699999999999995E-5</v>
      </c>
      <c r="Q4920">
        <v>8.9</v>
      </c>
      <c r="R4920" t="s">
        <v>260</v>
      </c>
      <c r="S4920">
        <v>125.3</v>
      </c>
      <c r="T4920" s="1">
        <v>46054</v>
      </c>
      <c r="U4920">
        <v>-1</v>
      </c>
      <c r="V4920">
        <v>3.1</v>
      </c>
      <c r="W4920">
        <v>2.5</v>
      </c>
      <c r="X4920" s="2">
        <v>46101</v>
      </c>
      <c r="Y4920" t="s">
        <v>318</v>
      </c>
      <c r="Z4920">
        <v>2200000</v>
      </c>
      <c r="AA4920">
        <v>9.52</v>
      </c>
    </row>
    <row r="4921" spans="1:27" x14ac:dyDescent="0.3">
      <c r="A4921" t="s">
        <v>314</v>
      </c>
      <c r="B4921" t="s">
        <v>315</v>
      </c>
      <c r="C4921" t="s">
        <v>316</v>
      </c>
      <c r="D4921" t="s">
        <v>257</v>
      </c>
      <c r="E4921" t="s">
        <v>258</v>
      </c>
      <c r="F4921" t="s">
        <v>43</v>
      </c>
      <c r="G4921" s="1">
        <v>46082</v>
      </c>
      <c r="H4921" t="s">
        <v>63</v>
      </c>
      <c r="I4921" t="s">
        <v>64</v>
      </c>
      <c r="J4921" t="s">
        <v>65</v>
      </c>
      <c r="K4921">
        <v>1</v>
      </c>
      <c r="L4921" t="s">
        <v>51</v>
      </c>
      <c r="M4921">
        <v>32383.81</v>
      </c>
      <c r="N4921" t="s">
        <v>317</v>
      </c>
      <c r="O4921">
        <v>2.16</v>
      </c>
      <c r="P4921" s="3">
        <v>6.6699999999999995E-5</v>
      </c>
      <c r="Q4921">
        <v>8.9</v>
      </c>
      <c r="R4921" t="s">
        <v>260</v>
      </c>
      <c r="S4921">
        <v>126</v>
      </c>
      <c r="T4921" s="1">
        <v>46082</v>
      </c>
      <c r="U4921">
        <v>-1</v>
      </c>
      <c r="V4921">
        <v>3.1</v>
      </c>
      <c r="W4921">
        <v>2.5</v>
      </c>
      <c r="X4921" s="2">
        <v>46101</v>
      </c>
      <c r="Y4921" t="s">
        <v>318</v>
      </c>
      <c r="Z4921">
        <v>2200000</v>
      </c>
      <c r="AA4921">
        <v>9.5399999999999991</v>
      </c>
    </row>
    <row r="4922" spans="1:27" x14ac:dyDescent="0.3">
      <c r="A4922" t="s">
        <v>314</v>
      </c>
      <c r="B4922" t="s">
        <v>315</v>
      </c>
      <c r="C4922" t="s">
        <v>316</v>
      </c>
      <c r="D4922" t="s">
        <v>257</v>
      </c>
      <c r="E4922" t="s">
        <v>258</v>
      </c>
      <c r="F4922" t="s">
        <v>31</v>
      </c>
      <c r="G4922" s="1">
        <v>45931</v>
      </c>
      <c r="H4922" t="s">
        <v>66</v>
      </c>
      <c r="I4922" t="s">
        <v>67</v>
      </c>
      <c r="J4922" t="s">
        <v>65</v>
      </c>
      <c r="K4922">
        <v>1</v>
      </c>
      <c r="L4922" t="s">
        <v>51</v>
      </c>
      <c r="M4922">
        <v>39430.28</v>
      </c>
      <c r="N4922" t="s">
        <v>317</v>
      </c>
      <c r="O4922">
        <v>2.63</v>
      </c>
      <c r="P4922" s="3">
        <v>6.6699999999999995E-5</v>
      </c>
      <c r="Q4922">
        <v>8.9</v>
      </c>
      <c r="R4922" t="s">
        <v>260</v>
      </c>
      <c r="S4922">
        <v>127.1</v>
      </c>
      <c r="T4922" s="1">
        <v>45931</v>
      </c>
      <c r="U4922">
        <v>-1</v>
      </c>
      <c r="V4922">
        <v>3.1</v>
      </c>
      <c r="W4922">
        <v>2.5</v>
      </c>
      <c r="X4922" s="2">
        <v>46101</v>
      </c>
      <c r="Y4922" t="s">
        <v>318</v>
      </c>
      <c r="Z4922">
        <v>2200000</v>
      </c>
      <c r="AA4922">
        <v>9.0399999999999991</v>
      </c>
    </row>
    <row r="4923" spans="1:27" x14ac:dyDescent="0.3">
      <c r="A4923" t="s">
        <v>314</v>
      </c>
      <c r="B4923" t="s">
        <v>315</v>
      </c>
      <c r="C4923" t="s">
        <v>316</v>
      </c>
      <c r="D4923" t="s">
        <v>257</v>
      </c>
      <c r="E4923" t="s">
        <v>258</v>
      </c>
      <c r="F4923" t="s">
        <v>39</v>
      </c>
      <c r="G4923" s="1">
        <v>45962</v>
      </c>
      <c r="H4923" t="s">
        <v>66</v>
      </c>
      <c r="I4923" t="s">
        <v>67</v>
      </c>
      <c r="J4923" t="s">
        <v>65</v>
      </c>
      <c r="K4923">
        <v>1</v>
      </c>
      <c r="L4923" t="s">
        <v>51</v>
      </c>
      <c r="M4923">
        <v>43328.34</v>
      </c>
      <c r="N4923" t="s">
        <v>317</v>
      </c>
      <c r="O4923">
        <v>2.89</v>
      </c>
      <c r="P4923" s="3">
        <v>6.6699999999999995E-5</v>
      </c>
      <c r="Q4923">
        <v>8.9</v>
      </c>
      <c r="R4923" t="s">
        <v>260</v>
      </c>
      <c r="S4923">
        <v>126.2</v>
      </c>
      <c r="T4923" s="1">
        <v>45962</v>
      </c>
      <c r="U4923">
        <v>-1</v>
      </c>
      <c r="V4923">
        <v>3.1</v>
      </c>
      <c r="W4923">
        <v>2.5</v>
      </c>
      <c r="X4923" s="2">
        <v>46101</v>
      </c>
      <c r="Y4923" t="s">
        <v>318</v>
      </c>
      <c r="Z4923">
        <v>2200000</v>
      </c>
      <c r="AA4923">
        <v>9.0399999999999991</v>
      </c>
    </row>
    <row r="4924" spans="1:27" x14ac:dyDescent="0.3">
      <c r="A4924" t="s">
        <v>314</v>
      </c>
      <c r="B4924" t="s">
        <v>315</v>
      </c>
      <c r="C4924" t="s">
        <v>316</v>
      </c>
      <c r="D4924" t="s">
        <v>257</v>
      </c>
      <c r="E4924" t="s">
        <v>258</v>
      </c>
      <c r="F4924" t="s">
        <v>40</v>
      </c>
      <c r="G4924" s="1">
        <v>45992</v>
      </c>
      <c r="H4924" t="s">
        <v>66</v>
      </c>
      <c r="I4924" t="s">
        <v>67</v>
      </c>
      <c r="J4924" t="s">
        <v>65</v>
      </c>
      <c r="K4924">
        <v>1</v>
      </c>
      <c r="L4924" t="s">
        <v>51</v>
      </c>
      <c r="M4924">
        <v>42128.94</v>
      </c>
      <c r="N4924" t="s">
        <v>317</v>
      </c>
      <c r="O4924">
        <v>2.81</v>
      </c>
      <c r="P4924" s="3">
        <v>6.6699999999999995E-5</v>
      </c>
      <c r="Q4924">
        <v>8.9</v>
      </c>
      <c r="R4924" t="s">
        <v>260</v>
      </c>
      <c r="S4924">
        <v>125.8</v>
      </c>
      <c r="T4924" s="1">
        <v>45992</v>
      </c>
      <c r="U4924">
        <v>-1</v>
      </c>
      <c r="V4924">
        <v>3.1</v>
      </c>
      <c r="W4924">
        <v>2.5</v>
      </c>
      <c r="X4924" s="2">
        <v>46101</v>
      </c>
      <c r="Y4924" t="s">
        <v>318</v>
      </c>
      <c r="Z4924">
        <v>2200000</v>
      </c>
      <c r="AA4924">
        <v>9.32</v>
      </c>
    </row>
    <row r="4925" spans="1:27" x14ac:dyDescent="0.3">
      <c r="A4925" t="s">
        <v>314</v>
      </c>
      <c r="B4925" t="s">
        <v>315</v>
      </c>
      <c r="C4925" t="s">
        <v>316</v>
      </c>
      <c r="D4925" t="s">
        <v>257</v>
      </c>
      <c r="E4925" t="s">
        <v>258</v>
      </c>
      <c r="F4925" t="s">
        <v>41</v>
      </c>
      <c r="G4925" s="1">
        <v>46023</v>
      </c>
      <c r="H4925" t="s">
        <v>66</v>
      </c>
      <c r="I4925" t="s">
        <v>67</v>
      </c>
      <c r="J4925" t="s">
        <v>65</v>
      </c>
      <c r="K4925">
        <v>1</v>
      </c>
      <c r="L4925" t="s">
        <v>51</v>
      </c>
      <c r="M4925">
        <v>41079.46</v>
      </c>
      <c r="N4925" t="s">
        <v>317</v>
      </c>
      <c r="O4925">
        <v>2.74</v>
      </c>
      <c r="P4925" s="3">
        <v>6.6699999999999995E-5</v>
      </c>
      <c r="Q4925">
        <v>8.9</v>
      </c>
      <c r="R4925" t="s">
        <v>260</v>
      </c>
      <c r="S4925">
        <v>124.2</v>
      </c>
      <c r="T4925" s="1">
        <v>46023</v>
      </c>
      <c r="U4925">
        <v>-1</v>
      </c>
      <c r="V4925">
        <v>3.1</v>
      </c>
      <c r="W4925">
        <v>2.5</v>
      </c>
      <c r="X4925" s="2">
        <v>46101</v>
      </c>
      <c r="Y4925" t="s">
        <v>318</v>
      </c>
      <c r="Z4925">
        <v>2200000</v>
      </c>
      <c r="AA4925">
        <v>9.3000000000000007</v>
      </c>
    </row>
    <row r="4926" spans="1:27" x14ac:dyDescent="0.3">
      <c r="A4926" t="s">
        <v>314</v>
      </c>
      <c r="B4926" t="s">
        <v>315</v>
      </c>
      <c r="C4926" t="s">
        <v>316</v>
      </c>
      <c r="D4926" t="s">
        <v>257</v>
      </c>
      <c r="E4926" t="s">
        <v>258</v>
      </c>
      <c r="F4926" t="s">
        <v>42</v>
      </c>
      <c r="G4926" s="1">
        <v>46054</v>
      </c>
      <c r="H4926" t="s">
        <v>66</v>
      </c>
      <c r="I4926" t="s">
        <v>67</v>
      </c>
      <c r="J4926" t="s">
        <v>65</v>
      </c>
      <c r="K4926">
        <v>1</v>
      </c>
      <c r="L4926" t="s">
        <v>51</v>
      </c>
      <c r="M4926">
        <v>41529.24</v>
      </c>
      <c r="N4926" t="s">
        <v>317</v>
      </c>
      <c r="O4926">
        <v>2.77</v>
      </c>
      <c r="P4926" s="3">
        <v>6.6699999999999995E-5</v>
      </c>
      <c r="Q4926">
        <v>8.9</v>
      </c>
      <c r="R4926" t="s">
        <v>260</v>
      </c>
      <c r="S4926">
        <v>125.3</v>
      </c>
      <c r="T4926" s="1">
        <v>46054</v>
      </c>
      <c r="U4926">
        <v>-1</v>
      </c>
      <c r="V4926">
        <v>3.1</v>
      </c>
      <c r="W4926">
        <v>2.5</v>
      </c>
      <c r="X4926" s="2">
        <v>46101</v>
      </c>
      <c r="Y4926" t="s">
        <v>318</v>
      </c>
      <c r="Z4926">
        <v>2200000</v>
      </c>
      <c r="AA4926">
        <v>9.52</v>
      </c>
    </row>
    <row r="4927" spans="1:27" x14ac:dyDescent="0.3">
      <c r="A4927" t="s">
        <v>314</v>
      </c>
      <c r="B4927" t="s">
        <v>315</v>
      </c>
      <c r="C4927" t="s">
        <v>316</v>
      </c>
      <c r="D4927" t="s">
        <v>257</v>
      </c>
      <c r="E4927" t="s">
        <v>258</v>
      </c>
      <c r="F4927" t="s">
        <v>43</v>
      </c>
      <c r="G4927" s="1">
        <v>46082</v>
      </c>
      <c r="H4927" t="s">
        <v>66</v>
      </c>
      <c r="I4927" t="s">
        <v>67</v>
      </c>
      <c r="J4927" t="s">
        <v>65</v>
      </c>
      <c r="K4927">
        <v>1</v>
      </c>
      <c r="L4927" t="s">
        <v>51</v>
      </c>
      <c r="M4927">
        <v>42578.71</v>
      </c>
      <c r="N4927" t="s">
        <v>317</v>
      </c>
      <c r="O4927">
        <v>2.84</v>
      </c>
      <c r="P4927" s="3">
        <v>6.6699999999999995E-5</v>
      </c>
      <c r="Q4927">
        <v>8.9</v>
      </c>
      <c r="R4927" t="s">
        <v>260</v>
      </c>
      <c r="S4927">
        <v>126</v>
      </c>
      <c r="T4927" s="1">
        <v>46082</v>
      </c>
      <c r="U4927">
        <v>-1</v>
      </c>
      <c r="V4927">
        <v>3.1</v>
      </c>
      <c r="W4927">
        <v>2.5</v>
      </c>
      <c r="X4927" s="2">
        <v>46101</v>
      </c>
      <c r="Y4927" t="s">
        <v>318</v>
      </c>
      <c r="Z4927">
        <v>2200000</v>
      </c>
      <c r="AA4927">
        <v>9.5399999999999991</v>
      </c>
    </row>
    <row r="4928" spans="1:27" x14ac:dyDescent="0.3">
      <c r="A4928" t="s">
        <v>314</v>
      </c>
      <c r="B4928" t="s">
        <v>315</v>
      </c>
      <c r="C4928" t="s">
        <v>316</v>
      </c>
      <c r="D4928" t="s">
        <v>257</v>
      </c>
      <c r="E4928" t="s">
        <v>258</v>
      </c>
      <c r="F4928" t="s">
        <v>31</v>
      </c>
      <c r="G4928" s="1">
        <v>45931</v>
      </c>
      <c r="H4928" t="s">
        <v>68</v>
      </c>
      <c r="I4928" t="s">
        <v>69</v>
      </c>
      <c r="J4928" t="s">
        <v>65</v>
      </c>
      <c r="K4928">
        <v>1</v>
      </c>
      <c r="L4928" t="s">
        <v>51</v>
      </c>
      <c r="M4928">
        <v>16491.75</v>
      </c>
      <c r="N4928" t="s">
        <v>317</v>
      </c>
      <c r="O4928">
        <v>1.1000000000000001</v>
      </c>
      <c r="P4928" s="3">
        <v>6.6699999999999995E-5</v>
      </c>
      <c r="Q4928">
        <v>8.9</v>
      </c>
      <c r="R4928" t="s">
        <v>260</v>
      </c>
      <c r="S4928">
        <v>127.1</v>
      </c>
      <c r="T4928" s="1">
        <v>45931</v>
      </c>
      <c r="U4928">
        <v>-1</v>
      </c>
      <c r="V4928">
        <v>3.1</v>
      </c>
      <c r="W4928">
        <v>2.5</v>
      </c>
      <c r="X4928" s="2">
        <v>46101</v>
      </c>
      <c r="Y4928" t="s">
        <v>318</v>
      </c>
      <c r="Z4928">
        <v>2200000</v>
      </c>
      <c r="AA4928">
        <v>9.0399999999999991</v>
      </c>
    </row>
    <row r="4929" spans="1:27" x14ac:dyDescent="0.3">
      <c r="A4929" t="s">
        <v>314</v>
      </c>
      <c r="B4929" t="s">
        <v>315</v>
      </c>
      <c r="C4929" t="s">
        <v>316</v>
      </c>
      <c r="D4929" t="s">
        <v>257</v>
      </c>
      <c r="E4929" t="s">
        <v>258</v>
      </c>
      <c r="F4929" t="s">
        <v>39</v>
      </c>
      <c r="G4929" s="1">
        <v>45962</v>
      </c>
      <c r="H4929" t="s">
        <v>68</v>
      </c>
      <c r="I4929" t="s">
        <v>69</v>
      </c>
      <c r="J4929" t="s">
        <v>65</v>
      </c>
      <c r="K4929">
        <v>1</v>
      </c>
      <c r="L4929" t="s">
        <v>51</v>
      </c>
      <c r="M4929">
        <v>18290.849999999999</v>
      </c>
      <c r="N4929" t="s">
        <v>317</v>
      </c>
      <c r="O4929">
        <v>1.22</v>
      </c>
      <c r="P4929" s="3">
        <v>6.6699999999999995E-5</v>
      </c>
      <c r="Q4929">
        <v>8.9</v>
      </c>
      <c r="R4929" t="s">
        <v>260</v>
      </c>
      <c r="S4929">
        <v>126.2</v>
      </c>
      <c r="T4929" s="1">
        <v>45962</v>
      </c>
      <c r="U4929">
        <v>-1</v>
      </c>
      <c r="V4929">
        <v>3.1</v>
      </c>
      <c r="W4929">
        <v>2.5</v>
      </c>
      <c r="X4929" s="2">
        <v>46101</v>
      </c>
      <c r="Y4929" t="s">
        <v>318</v>
      </c>
      <c r="Z4929">
        <v>2200000</v>
      </c>
      <c r="AA4929">
        <v>9.0399999999999991</v>
      </c>
    </row>
    <row r="4930" spans="1:27" x14ac:dyDescent="0.3">
      <c r="A4930" t="s">
        <v>314</v>
      </c>
      <c r="B4930" t="s">
        <v>315</v>
      </c>
      <c r="C4930" t="s">
        <v>316</v>
      </c>
      <c r="D4930" t="s">
        <v>257</v>
      </c>
      <c r="E4930" t="s">
        <v>258</v>
      </c>
      <c r="F4930" t="s">
        <v>40</v>
      </c>
      <c r="G4930" s="1">
        <v>45992</v>
      </c>
      <c r="H4930" t="s">
        <v>68</v>
      </c>
      <c r="I4930" t="s">
        <v>69</v>
      </c>
      <c r="J4930" t="s">
        <v>65</v>
      </c>
      <c r="K4930">
        <v>1</v>
      </c>
      <c r="L4930" t="s">
        <v>51</v>
      </c>
      <c r="M4930">
        <v>18140.93</v>
      </c>
      <c r="N4930" t="s">
        <v>317</v>
      </c>
      <c r="O4930">
        <v>1.21</v>
      </c>
      <c r="P4930" s="3">
        <v>6.6699999999999995E-5</v>
      </c>
      <c r="Q4930">
        <v>8.9</v>
      </c>
      <c r="R4930" t="s">
        <v>260</v>
      </c>
      <c r="S4930">
        <v>125.8</v>
      </c>
      <c r="T4930" s="1">
        <v>45992</v>
      </c>
      <c r="U4930">
        <v>-1</v>
      </c>
      <c r="V4930">
        <v>3.1</v>
      </c>
      <c r="W4930">
        <v>2.5</v>
      </c>
      <c r="X4930" s="2">
        <v>46101</v>
      </c>
      <c r="Y4930" t="s">
        <v>318</v>
      </c>
      <c r="Z4930">
        <v>2200000</v>
      </c>
      <c r="AA4930">
        <v>9.32</v>
      </c>
    </row>
    <row r="4931" spans="1:27" x14ac:dyDescent="0.3">
      <c r="A4931" t="s">
        <v>314</v>
      </c>
      <c r="B4931" t="s">
        <v>315</v>
      </c>
      <c r="C4931" t="s">
        <v>316</v>
      </c>
      <c r="D4931" t="s">
        <v>257</v>
      </c>
      <c r="E4931" t="s">
        <v>258</v>
      </c>
      <c r="F4931" t="s">
        <v>41</v>
      </c>
      <c r="G4931" s="1">
        <v>46023</v>
      </c>
      <c r="H4931" t="s">
        <v>68</v>
      </c>
      <c r="I4931" t="s">
        <v>69</v>
      </c>
      <c r="J4931" t="s">
        <v>65</v>
      </c>
      <c r="K4931">
        <v>1</v>
      </c>
      <c r="L4931" t="s">
        <v>51</v>
      </c>
      <c r="M4931">
        <v>17241.38</v>
      </c>
      <c r="N4931" t="s">
        <v>317</v>
      </c>
      <c r="O4931">
        <v>1.1499999999999999</v>
      </c>
      <c r="P4931" s="3">
        <v>6.6699999999999995E-5</v>
      </c>
      <c r="Q4931">
        <v>8.9</v>
      </c>
      <c r="R4931" t="s">
        <v>260</v>
      </c>
      <c r="S4931">
        <v>124.2</v>
      </c>
      <c r="T4931" s="1">
        <v>46023</v>
      </c>
      <c r="U4931">
        <v>-1</v>
      </c>
      <c r="V4931">
        <v>3.1</v>
      </c>
      <c r="W4931">
        <v>2.5</v>
      </c>
      <c r="X4931" s="2">
        <v>46101</v>
      </c>
      <c r="Y4931" t="s">
        <v>318</v>
      </c>
      <c r="Z4931">
        <v>2200000</v>
      </c>
      <c r="AA4931">
        <v>9.3000000000000007</v>
      </c>
    </row>
    <row r="4932" spans="1:27" x14ac:dyDescent="0.3">
      <c r="A4932" t="s">
        <v>314</v>
      </c>
      <c r="B4932" t="s">
        <v>315</v>
      </c>
      <c r="C4932" t="s">
        <v>316</v>
      </c>
      <c r="D4932" t="s">
        <v>257</v>
      </c>
      <c r="E4932" t="s">
        <v>258</v>
      </c>
      <c r="F4932" t="s">
        <v>42</v>
      </c>
      <c r="G4932" s="1">
        <v>46054</v>
      </c>
      <c r="H4932" t="s">
        <v>68</v>
      </c>
      <c r="I4932" t="s">
        <v>69</v>
      </c>
      <c r="J4932" t="s">
        <v>65</v>
      </c>
      <c r="K4932">
        <v>1</v>
      </c>
      <c r="L4932" t="s">
        <v>51</v>
      </c>
      <c r="M4932">
        <v>18140.93</v>
      </c>
      <c r="N4932" t="s">
        <v>317</v>
      </c>
      <c r="O4932">
        <v>1.21</v>
      </c>
      <c r="P4932" s="3">
        <v>6.6699999999999995E-5</v>
      </c>
      <c r="Q4932">
        <v>8.9</v>
      </c>
      <c r="R4932" t="s">
        <v>260</v>
      </c>
      <c r="S4932">
        <v>125.3</v>
      </c>
      <c r="T4932" s="1">
        <v>46054</v>
      </c>
      <c r="U4932">
        <v>-1</v>
      </c>
      <c r="V4932">
        <v>3.1</v>
      </c>
      <c r="W4932">
        <v>2.5</v>
      </c>
      <c r="X4932" s="2">
        <v>46101</v>
      </c>
      <c r="Y4932" t="s">
        <v>318</v>
      </c>
      <c r="Z4932">
        <v>2200000</v>
      </c>
      <c r="AA4932">
        <v>9.52</v>
      </c>
    </row>
    <row r="4933" spans="1:27" x14ac:dyDescent="0.3">
      <c r="A4933" t="s">
        <v>314</v>
      </c>
      <c r="B4933" t="s">
        <v>315</v>
      </c>
      <c r="C4933" t="s">
        <v>316</v>
      </c>
      <c r="D4933" t="s">
        <v>257</v>
      </c>
      <c r="E4933" t="s">
        <v>258</v>
      </c>
      <c r="F4933" t="s">
        <v>43</v>
      </c>
      <c r="G4933" s="1">
        <v>46082</v>
      </c>
      <c r="H4933" t="s">
        <v>68</v>
      </c>
      <c r="I4933" t="s">
        <v>69</v>
      </c>
      <c r="J4933" t="s">
        <v>65</v>
      </c>
      <c r="K4933">
        <v>1</v>
      </c>
      <c r="L4933" t="s">
        <v>51</v>
      </c>
      <c r="M4933">
        <v>17991</v>
      </c>
      <c r="N4933" t="s">
        <v>317</v>
      </c>
      <c r="O4933">
        <v>1.2</v>
      </c>
      <c r="P4933" s="3">
        <v>6.6699999999999995E-5</v>
      </c>
      <c r="Q4933">
        <v>8.9</v>
      </c>
      <c r="R4933" t="s">
        <v>260</v>
      </c>
      <c r="S4933">
        <v>126</v>
      </c>
      <c r="T4933" s="1">
        <v>46082</v>
      </c>
      <c r="U4933">
        <v>-1</v>
      </c>
      <c r="V4933">
        <v>3.1</v>
      </c>
      <c r="W4933">
        <v>2.5</v>
      </c>
      <c r="X4933" s="2">
        <v>46101</v>
      </c>
      <c r="Y4933" t="s">
        <v>318</v>
      </c>
      <c r="Z4933">
        <v>2200000</v>
      </c>
      <c r="AA4933">
        <v>9.5399999999999991</v>
      </c>
    </row>
    <row r="4934" spans="1:27" x14ac:dyDescent="0.3">
      <c r="A4934" t="s">
        <v>314</v>
      </c>
      <c r="B4934" t="s">
        <v>315</v>
      </c>
      <c r="C4934" t="s">
        <v>316</v>
      </c>
      <c r="D4934" t="s">
        <v>257</v>
      </c>
      <c r="E4934" t="s">
        <v>258</v>
      </c>
      <c r="F4934" t="s">
        <v>31</v>
      </c>
      <c r="G4934" s="1">
        <v>45931</v>
      </c>
      <c r="H4934" t="s">
        <v>70</v>
      </c>
      <c r="I4934" t="s">
        <v>71</v>
      </c>
      <c r="J4934" t="s">
        <v>72</v>
      </c>
      <c r="K4934">
        <v>1</v>
      </c>
      <c r="L4934" t="s">
        <v>51</v>
      </c>
      <c r="M4934">
        <v>37931.03</v>
      </c>
      <c r="N4934" t="s">
        <v>317</v>
      </c>
      <c r="O4934">
        <v>2.5299999999999998</v>
      </c>
      <c r="P4934" s="3">
        <v>6.6699999999999995E-5</v>
      </c>
      <c r="Q4934">
        <v>8.9</v>
      </c>
      <c r="R4934" t="s">
        <v>260</v>
      </c>
      <c r="S4934">
        <v>127.1</v>
      </c>
      <c r="T4934" s="1">
        <v>45931</v>
      </c>
      <c r="U4934">
        <v>-1</v>
      </c>
      <c r="V4934">
        <v>3.1</v>
      </c>
      <c r="W4934">
        <v>2.5</v>
      </c>
      <c r="X4934" s="2">
        <v>46101</v>
      </c>
      <c r="Y4934" t="s">
        <v>318</v>
      </c>
      <c r="Z4934">
        <v>2200000</v>
      </c>
      <c r="AA4934">
        <v>9.0399999999999991</v>
      </c>
    </row>
    <row r="4935" spans="1:27" x14ac:dyDescent="0.3">
      <c r="A4935" t="s">
        <v>314</v>
      </c>
      <c r="B4935" t="s">
        <v>315</v>
      </c>
      <c r="C4935" t="s">
        <v>316</v>
      </c>
      <c r="D4935" t="s">
        <v>257</v>
      </c>
      <c r="E4935" t="s">
        <v>258</v>
      </c>
      <c r="F4935" t="s">
        <v>39</v>
      </c>
      <c r="G4935" s="1">
        <v>45962</v>
      </c>
      <c r="H4935" t="s">
        <v>70</v>
      </c>
      <c r="I4935" t="s">
        <v>71</v>
      </c>
      <c r="J4935" t="s">
        <v>72</v>
      </c>
      <c r="K4935">
        <v>1</v>
      </c>
      <c r="L4935" t="s">
        <v>51</v>
      </c>
      <c r="M4935">
        <v>43628.19</v>
      </c>
      <c r="N4935" t="s">
        <v>317</v>
      </c>
      <c r="O4935">
        <v>2.91</v>
      </c>
      <c r="P4935" s="3">
        <v>6.6699999999999995E-5</v>
      </c>
      <c r="Q4935">
        <v>8.9</v>
      </c>
      <c r="R4935" t="s">
        <v>260</v>
      </c>
      <c r="S4935">
        <v>126.2</v>
      </c>
      <c r="T4935" s="1">
        <v>45962</v>
      </c>
      <c r="U4935">
        <v>-1</v>
      </c>
      <c r="V4935">
        <v>3.1</v>
      </c>
      <c r="W4935">
        <v>2.5</v>
      </c>
      <c r="X4935" s="2">
        <v>46101</v>
      </c>
      <c r="Y4935" t="s">
        <v>318</v>
      </c>
      <c r="Z4935">
        <v>2200000</v>
      </c>
      <c r="AA4935">
        <v>9.0399999999999991</v>
      </c>
    </row>
    <row r="4936" spans="1:27" x14ac:dyDescent="0.3">
      <c r="A4936" t="s">
        <v>314</v>
      </c>
      <c r="B4936" t="s">
        <v>315</v>
      </c>
      <c r="C4936" t="s">
        <v>316</v>
      </c>
      <c r="D4936" t="s">
        <v>257</v>
      </c>
      <c r="E4936" t="s">
        <v>258</v>
      </c>
      <c r="F4936" t="s">
        <v>40</v>
      </c>
      <c r="G4936" s="1">
        <v>45992</v>
      </c>
      <c r="H4936" t="s">
        <v>70</v>
      </c>
      <c r="I4936" t="s">
        <v>71</v>
      </c>
      <c r="J4936" t="s">
        <v>72</v>
      </c>
      <c r="K4936">
        <v>1</v>
      </c>
      <c r="L4936" t="s">
        <v>51</v>
      </c>
      <c r="M4936">
        <v>42578.71</v>
      </c>
      <c r="N4936" t="s">
        <v>317</v>
      </c>
      <c r="O4936">
        <v>2.84</v>
      </c>
      <c r="P4936" s="3">
        <v>6.6699999999999995E-5</v>
      </c>
      <c r="Q4936">
        <v>8.9</v>
      </c>
      <c r="R4936" t="s">
        <v>260</v>
      </c>
      <c r="S4936">
        <v>125.8</v>
      </c>
      <c r="T4936" s="1">
        <v>45992</v>
      </c>
      <c r="U4936">
        <v>-1</v>
      </c>
      <c r="V4936">
        <v>3.1</v>
      </c>
      <c r="W4936">
        <v>2.5</v>
      </c>
      <c r="X4936" s="2">
        <v>46101</v>
      </c>
      <c r="Y4936" t="s">
        <v>318</v>
      </c>
      <c r="Z4936">
        <v>2200000</v>
      </c>
      <c r="AA4936">
        <v>9.32</v>
      </c>
    </row>
    <row r="4937" spans="1:27" x14ac:dyDescent="0.3">
      <c r="A4937" t="s">
        <v>314</v>
      </c>
      <c r="B4937" t="s">
        <v>315</v>
      </c>
      <c r="C4937" t="s">
        <v>316</v>
      </c>
      <c r="D4937" t="s">
        <v>257</v>
      </c>
      <c r="E4937" t="s">
        <v>258</v>
      </c>
      <c r="F4937" t="s">
        <v>41</v>
      </c>
      <c r="G4937" s="1">
        <v>46023</v>
      </c>
      <c r="H4937" t="s">
        <v>70</v>
      </c>
      <c r="I4937" t="s">
        <v>71</v>
      </c>
      <c r="J4937" t="s">
        <v>72</v>
      </c>
      <c r="K4937">
        <v>1</v>
      </c>
      <c r="L4937" t="s">
        <v>51</v>
      </c>
      <c r="M4937">
        <v>43628.19</v>
      </c>
      <c r="N4937" t="s">
        <v>317</v>
      </c>
      <c r="O4937">
        <v>2.91</v>
      </c>
      <c r="P4937" s="3">
        <v>6.6699999999999995E-5</v>
      </c>
      <c r="Q4937">
        <v>8.9</v>
      </c>
      <c r="R4937" t="s">
        <v>260</v>
      </c>
      <c r="S4937">
        <v>124.2</v>
      </c>
      <c r="T4937" s="1">
        <v>46023</v>
      </c>
      <c r="U4937">
        <v>-1</v>
      </c>
      <c r="V4937">
        <v>3.1</v>
      </c>
      <c r="W4937">
        <v>2.5</v>
      </c>
      <c r="X4937" s="2">
        <v>46101</v>
      </c>
      <c r="Y4937" t="s">
        <v>318</v>
      </c>
      <c r="Z4937">
        <v>2200000</v>
      </c>
      <c r="AA4937">
        <v>9.3000000000000007</v>
      </c>
    </row>
    <row r="4938" spans="1:27" x14ac:dyDescent="0.3">
      <c r="A4938" t="s">
        <v>314</v>
      </c>
      <c r="B4938" t="s">
        <v>315</v>
      </c>
      <c r="C4938" t="s">
        <v>316</v>
      </c>
      <c r="D4938" t="s">
        <v>257</v>
      </c>
      <c r="E4938" t="s">
        <v>258</v>
      </c>
      <c r="F4938" t="s">
        <v>42</v>
      </c>
      <c r="G4938" s="1">
        <v>46054</v>
      </c>
      <c r="H4938" t="s">
        <v>70</v>
      </c>
      <c r="I4938" t="s">
        <v>71</v>
      </c>
      <c r="J4938" t="s">
        <v>72</v>
      </c>
      <c r="K4938">
        <v>1</v>
      </c>
      <c r="L4938" t="s">
        <v>51</v>
      </c>
      <c r="M4938">
        <v>41679.160000000003</v>
      </c>
      <c r="N4938" t="s">
        <v>317</v>
      </c>
      <c r="O4938">
        <v>2.78</v>
      </c>
      <c r="P4938" s="3">
        <v>6.6699999999999995E-5</v>
      </c>
      <c r="Q4938">
        <v>8.9</v>
      </c>
      <c r="R4938" t="s">
        <v>260</v>
      </c>
      <c r="S4938">
        <v>125.3</v>
      </c>
      <c r="T4938" s="1">
        <v>46054</v>
      </c>
      <c r="U4938">
        <v>-1</v>
      </c>
      <c r="V4938">
        <v>3.1</v>
      </c>
      <c r="W4938">
        <v>2.5</v>
      </c>
      <c r="X4938" s="2">
        <v>46101</v>
      </c>
      <c r="Y4938" t="s">
        <v>318</v>
      </c>
      <c r="Z4938">
        <v>2200000</v>
      </c>
      <c r="AA4938">
        <v>9.52</v>
      </c>
    </row>
    <row r="4939" spans="1:27" x14ac:dyDescent="0.3">
      <c r="A4939" t="s">
        <v>314</v>
      </c>
      <c r="B4939" t="s">
        <v>315</v>
      </c>
      <c r="C4939" t="s">
        <v>316</v>
      </c>
      <c r="D4939" t="s">
        <v>257</v>
      </c>
      <c r="E4939" t="s">
        <v>258</v>
      </c>
      <c r="F4939" t="s">
        <v>43</v>
      </c>
      <c r="G4939" s="1">
        <v>46082</v>
      </c>
      <c r="H4939" t="s">
        <v>70</v>
      </c>
      <c r="I4939" t="s">
        <v>71</v>
      </c>
      <c r="J4939" t="s">
        <v>72</v>
      </c>
      <c r="K4939">
        <v>1</v>
      </c>
      <c r="L4939" t="s">
        <v>51</v>
      </c>
      <c r="M4939">
        <v>42578.71</v>
      </c>
      <c r="N4939" t="s">
        <v>317</v>
      </c>
      <c r="O4939">
        <v>2.84</v>
      </c>
      <c r="P4939" s="3">
        <v>6.6699999999999995E-5</v>
      </c>
      <c r="Q4939">
        <v>8.9</v>
      </c>
      <c r="R4939" t="s">
        <v>260</v>
      </c>
      <c r="S4939">
        <v>126</v>
      </c>
      <c r="T4939" s="1">
        <v>46082</v>
      </c>
      <c r="U4939">
        <v>-1</v>
      </c>
      <c r="V4939">
        <v>3.1</v>
      </c>
      <c r="W4939">
        <v>2.5</v>
      </c>
      <c r="X4939" s="2">
        <v>46101</v>
      </c>
      <c r="Y4939" t="s">
        <v>318</v>
      </c>
      <c r="Z4939">
        <v>2200000</v>
      </c>
      <c r="AA4939">
        <v>9.5399999999999991</v>
      </c>
    </row>
    <row r="4940" spans="1:27" x14ac:dyDescent="0.3">
      <c r="A4940" t="s">
        <v>314</v>
      </c>
      <c r="B4940" t="s">
        <v>315</v>
      </c>
      <c r="C4940" t="s">
        <v>316</v>
      </c>
      <c r="D4940" t="s">
        <v>257</v>
      </c>
      <c r="E4940" t="s">
        <v>258</v>
      </c>
      <c r="F4940" t="s">
        <v>31</v>
      </c>
      <c r="G4940" s="1">
        <v>45931</v>
      </c>
      <c r="H4940" t="s">
        <v>73</v>
      </c>
      <c r="I4940" t="s">
        <v>74</v>
      </c>
      <c r="J4940" t="s">
        <v>72</v>
      </c>
      <c r="K4940">
        <v>1</v>
      </c>
      <c r="L4940" t="s">
        <v>51</v>
      </c>
      <c r="M4940">
        <v>13643.18</v>
      </c>
      <c r="N4940" t="s">
        <v>317</v>
      </c>
      <c r="O4940">
        <v>0.91</v>
      </c>
      <c r="P4940" s="3">
        <v>6.6699999999999995E-5</v>
      </c>
      <c r="Q4940">
        <v>8.9</v>
      </c>
      <c r="R4940" t="s">
        <v>260</v>
      </c>
      <c r="S4940">
        <v>127.1</v>
      </c>
      <c r="T4940" s="1">
        <v>45931</v>
      </c>
      <c r="U4940">
        <v>-1</v>
      </c>
      <c r="V4940">
        <v>3.1</v>
      </c>
      <c r="W4940">
        <v>2.5</v>
      </c>
      <c r="X4940" s="2">
        <v>46101</v>
      </c>
      <c r="Y4940" t="s">
        <v>318</v>
      </c>
      <c r="Z4940">
        <v>2200000</v>
      </c>
      <c r="AA4940">
        <v>9.0399999999999991</v>
      </c>
    </row>
    <row r="4941" spans="1:27" x14ac:dyDescent="0.3">
      <c r="A4941" t="s">
        <v>314</v>
      </c>
      <c r="B4941" t="s">
        <v>315</v>
      </c>
      <c r="C4941" t="s">
        <v>316</v>
      </c>
      <c r="D4941" t="s">
        <v>257</v>
      </c>
      <c r="E4941" t="s">
        <v>258</v>
      </c>
      <c r="F4941" t="s">
        <v>39</v>
      </c>
      <c r="G4941" s="1">
        <v>45962</v>
      </c>
      <c r="H4941" t="s">
        <v>73</v>
      </c>
      <c r="I4941" t="s">
        <v>74</v>
      </c>
      <c r="J4941" t="s">
        <v>72</v>
      </c>
      <c r="K4941">
        <v>1</v>
      </c>
      <c r="L4941" t="s">
        <v>51</v>
      </c>
      <c r="M4941">
        <v>15892.05</v>
      </c>
      <c r="N4941" t="s">
        <v>317</v>
      </c>
      <c r="O4941">
        <v>1.06</v>
      </c>
      <c r="P4941" s="3">
        <v>6.6699999999999995E-5</v>
      </c>
      <c r="Q4941">
        <v>8.9</v>
      </c>
      <c r="R4941" t="s">
        <v>260</v>
      </c>
      <c r="S4941">
        <v>126.2</v>
      </c>
      <c r="T4941" s="1">
        <v>45962</v>
      </c>
      <c r="U4941">
        <v>-1</v>
      </c>
      <c r="V4941">
        <v>3.1</v>
      </c>
      <c r="W4941">
        <v>2.5</v>
      </c>
      <c r="X4941" s="2">
        <v>46101</v>
      </c>
      <c r="Y4941" t="s">
        <v>318</v>
      </c>
      <c r="Z4941">
        <v>2200000</v>
      </c>
      <c r="AA4941">
        <v>9.0399999999999991</v>
      </c>
    </row>
    <row r="4942" spans="1:27" x14ac:dyDescent="0.3">
      <c r="A4942" t="s">
        <v>314</v>
      </c>
      <c r="B4942" t="s">
        <v>315</v>
      </c>
      <c r="C4942" t="s">
        <v>316</v>
      </c>
      <c r="D4942" t="s">
        <v>257</v>
      </c>
      <c r="E4942" t="s">
        <v>258</v>
      </c>
      <c r="F4942" t="s">
        <v>40</v>
      </c>
      <c r="G4942" s="1">
        <v>45992</v>
      </c>
      <c r="H4942" t="s">
        <v>73</v>
      </c>
      <c r="I4942" t="s">
        <v>74</v>
      </c>
      <c r="J4942" t="s">
        <v>72</v>
      </c>
      <c r="K4942">
        <v>1</v>
      </c>
      <c r="L4942" t="s">
        <v>51</v>
      </c>
      <c r="M4942">
        <v>15892.05</v>
      </c>
      <c r="N4942" t="s">
        <v>317</v>
      </c>
      <c r="O4942">
        <v>1.06</v>
      </c>
      <c r="P4942" s="3">
        <v>6.6699999999999995E-5</v>
      </c>
      <c r="Q4942">
        <v>8.9</v>
      </c>
      <c r="R4942" t="s">
        <v>260</v>
      </c>
      <c r="S4942">
        <v>125.8</v>
      </c>
      <c r="T4942" s="1">
        <v>45992</v>
      </c>
      <c r="U4942">
        <v>-1</v>
      </c>
      <c r="V4942">
        <v>3.1</v>
      </c>
      <c r="W4942">
        <v>2.5</v>
      </c>
      <c r="X4942" s="2">
        <v>46101</v>
      </c>
      <c r="Y4942" t="s">
        <v>318</v>
      </c>
      <c r="Z4942">
        <v>2200000</v>
      </c>
      <c r="AA4942">
        <v>9.32</v>
      </c>
    </row>
    <row r="4943" spans="1:27" x14ac:dyDescent="0.3">
      <c r="A4943" t="s">
        <v>314</v>
      </c>
      <c r="B4943" t="s">
        <v>315</v>
      </c>
      <c r="C4943" t="s">
        <v>316</v>
      </c>
      <c r="D4943" t="s">
        <v>257</v>
      </c>
      <c r="E4943" t="s">
        <v>258</v>
      </c>
      <c r="F4943" t="s">
        <v>41</v>
      </c>
      <c r="G4943" s="1">
        <v>46023</v>
      </c>
      <c r="H4943" t="s">
        <v>73</v>
      </c>
      <c r="I4943" t="s">
        <v>74</v>
      </c>
      <c r="J4943" t="s">
        <v>72</v>
      </c>
      <c r="K4943">
        <v>1</v>
      </c>
      <c r="L4943" t="s">
        <v>51</v>
      </c>
      <c r="M4943">
        <v>15292.35</v>
      </c>
      <c r="N4943" t="s">
        <v>317</v>
      </c>
      <c r="O4943">
        <v>1.02</v>
      </c>
      <c r="P4943" s="3">
        <v>6.6699999999999995E-5</v>
      </c>
      <c r="Q4943">
        <v>8.9</v>
      </c>
      <c r="R4943" t="s">
        <v>260</v>
      </c>
      <c r="S4943">
        <v>124.2</v>
      </c>
      <c r="T4943" s="1">
        <v>46023</v>
      </c>
      <c r="U4943">
        <v>-1</v>
      </c>
      <c r="V4943">
        <v>3.1</v>
      </c>
      <c r="W4943">
        <v>2.5</v>
      </c>
      <c r="X4943" s="2">
        <v>46101</v>
      </c>
      <c r="Y4943" t="s">
        <v>318</v>
      </c>
      <c r="Z4943">
        <v>2200000</v>
      </c>
      <c r="AA4943">
        <v>9.3000000000000007</v>
      </c>
    </row>
    <row r="4944" spans="1:27" x14ac:dyDescent="0.3">
      <c r="A4944" t="s">
        <v>314</v>
      </c>
      <c r="B4944" t="s">
        <v>315</v>
      </c>
      <c r="C4944" t="s">
        <v>316</v>
      </c>
      <c r="D4944" t="s">
        <v>257</v>
      </c>
      <c r="E4944" t="s">
        <v>258</v>
      </c>
      <c r="F4944" t="s">
        <v>42</v>
      </c>
      <c r="G4944" s="1">
        <v>46054</v>
      </c>
      <c r="H4944" t="s">
        <v>73</v>
      </c>
      <c r="I4944" t="s">
        <v>74</v>
      </c>
      <c r="J4944" t="s">
        <v>72</v>
      </c>
      <c r="K4944">
        <v>1</v>
      </c>
      <c r="L4944" t="s">
        <v>51</v>
      </c>
      <c r="M4944">
        <v>15292.35</v>
      </c>
      <c r="N4944" t="s">
        <v>317</v>
      </c>
      <c r="O4944">
        <v>1.02</v>
      </c>
      <c r="P4944" s="3">
        <v>6.6699999999999995E-5</v>
      </c>
      <c r="Q4944">
        <v>8.9</v>
      </c>
      <c r="R4944" t="s">
        <v>260</v>
      </c>
      <c r="S4944">
        <v>125.3</v>
      </c>
      <c r="T4944" s="1">
        <v>46054</v>
      </c>
      <c r="U4944">
        <v>-1</v>
      </c>
      <c r="V4944">
        <v>3.1</v>
      </c>
      <c r="W4944">
        <v>2.5</v>
      </c>
      <c r="X4944" s="2">
        <v>46101</v>
      </c>
      <c r="Y4944" t="s">
        <v>318</v>
      </c>
      <c r="Z4944">
        <v>2200000</v>
      </c>
      <c r="AA4944">
        <v>9.52</v>
      </c>
    </row>
    <row r="4945" spans="1:27" x14ac:dyDescent="0.3">
      <c r="A4945" t="s">
        <v>314</v>
      </c>
      <c r="B4945" t="s">
        <v>315</v>
      </c>
      <c r="C4945" t="s">
        <v>316</v>
      </c>
      <c r="D4945" t="s">
        <v>257</v>
      </c>
      <c r="E4945" t="s">
        <v>258</v>
      </c>
      <c r="F4945" t="s">
        <v>43</v>
      </c>
      <c r="G4945" s="1">
        <v>46082</v>
      </c>
      <c r="H4945" t="s">
        <v>73</v>
      </c>
      <c r="I4945" t="s">
        <v>74</v>
      </c>
      <c r="J4945" t="s">
        <v>72</v>
      </c>
      <c r="K4945">
        <v>1</v>
      </c>
      <c r="L4945" t="s">
        <v>51</v>
      </c>
      <c r="M4945">
        <v>15292.35</v>
      </c>
      <c r="N4945" t="s">
        <v>317</v>
      </c>
      <c r="O4945">
        <v>1.02</v>
      </c>
      <c r="P4945" s="3">
        <v>6.6699999999999995E-5</v>
      </c>
      <c r="Q4945">
        <v>8.9</v>
      </c>
      <c r="R4945" t="s">
        <v>260</v>
      </c>
      <c r="S4945">
        <v>126</v>
      </c>
      <c r="T4945" s="1">
        <v>46082</v>
      </c>
      <c r="U4945">
        <v>-1</v>
      </c>
      <c r="V4945">
        <v>3.1</v>
      </c>
      <c r="W4945">
        <v>2.5</v>
      </c>
      <c r="X4945" s="2">
        <v>46101</v>
      </c>
      <c r="Y4945" t="s">
        <v>318</v>
      </c>
      <c r="Z4945">
        <v>2200000</v>
      </c>
      <c r="AA4945">
        <v>9.5399999999999991</v>
      </c>
    </row>
    <row r="4946" spans="1:27" x14ac:dyDescent="0.3">
      <c r="A4946" t="s">
        <v>314</v>
      </c>
      <c r="B4946" t="s">
        <v>315</v>
      </c>
      <c r="C4946" t="s">
        <v>316</v>
      </c>
      <c r="D4946" t="s">
        <v>257</v>
      </c>
      <c r="E4946" t="s">
        <v>258</v>
      </c>
      <c r="F4946" t="s">
        <v>31</v>
      </c>
      <c r="G4946" s="1">
        <v>45931</v>
      </c>
      <c r="H4946" t="s">
        <v>75</v>
      </c>
      <c r="I4946" t="s">
        <v>76</v>
      </c>
      <c r="J4946" t="s">
        <v>72</v>
      </c>
      <c r="K4946">
        <v>1</v>
      </c>
      <c r="L4946" t="s">
        <v>51</v>
      </c>
      <c r="M4946">
        <v>25637.18</v>
      </c>
      <c r="N4946" t="s">
        <v>317</v>
      </c>
      <c r="O4946">
        <v>1.71</v>
      </c>
      <c r="P4946" s="3">
        <v>6.6699999999999995E-5</v>
      </c>
      <c r="Q4946">
        <v>8.9</v>
      </c>
      <c r="R4946" t="s">
        <v>260</v>
      </c>
      <c r="S4946">
        <v>127.1</v>
      </c>
      <c r="T4946" s="1">
        <v>45931</v>
      </c>
      <c r="U4946">
        <v>-1</v>
      </c>
      <c r="V4946">
        <v>3.1</v>
      </c>
      <c r="W4946">
        <v>2.5</v>
      </c>
      <c r="X4946" s="2">
        <v>46101</v>
      </c>
      <c r="Y4946" t="s">
        <v>318</v>
      </c>
      <c r="Z4946">
        <v>2200000</v>
      </c>
      <c r="AA4946">
        <v>9.0399999999999991</v>
      </c>
    </row>
    <row r="4947" spans="1:27" x14ac:dyDescent="0.3">
      <c r="A4947" t="s">
        <v>314</v>
      </c>
      <c r="B4947" t="s">
        <v>315</v>
      </c>
      <c r="C4947" t="s">
        <v>316</v>
      </c>
      <c r="D4947" t="s">
        <v>257</v>
      </c>
      <c r="E4947" t="s">
        <v>258</v>
      </c>
      <c r="F4947" t="s">
        <v>39</v>
      </c>
      <c r="G4947" s="1">
        <v>45962</v>
      </c>
      <c r="H4947" t="s">
        <v>75</v>
      </c>
      <c r="I4947" t="s">
        <v>76</v>
      </c>
      <c r="J4947" t="s">
        <v>72</v>
      </c>
      <c r="K4947">
        <v>1</v>
      </c>
      <c r="L4947" t="s">
        <v>51</v>
      </c>
      <c r="M4947">
        <v>28785.61</v>
      </c>
      <c r="N4947" t="s">
        <v>317</v>
      </c>
      <c r="O4947">
        <v>1.92</v>
      </c>
      <c r="P4947" s="3">
        <v>6.6699999999999995E-5</v>
      </c>
      <c r="Q4947">
        <v>8.9</v>
      </c>
      <c r="R4947" t="s">
        <v>260</v>
      </c>
      <c r="S4947">
        <v>126.2</v>
      </c>
      <c r="T4947" s="1">
        <v>45962</v>
      </c>
      <c r="U4947">
        <v>-1</v>
      </c>
      <c r="V4947">
        <v>3.1</v>
      </c>
      <c r="W4947">
        <v>2.5</v>
      </c>
      <c r="X4947" s="2">
        <v>46101</v>
      </c>
      <c r="Y4947" t="s">
        <v>318</v>
      </c>
      <c r="Z4947">
        <v>2200000</v>
      </c>
      <c r="AA4947">
        <v>9.0399999999999991</v>
      </c>
    </row>
    <row r="4948" spans="1:27" x14ac:dyDescent="0.3">
      <c r="A4948" t="s">
        <v>314</v>
      </c>
      <c r="B4948" t="s">
        <v>315</v>
      </c>
      <c r="C4948" t="s">
        <v>316</v>
      </c>
      <c r="D4948" t="s">
        <v>257</v>
      </c>
      <c r="E4948" t="s">
        <v>258</v>
      </c>
      <c r="F4948" t="s">
        <v>40</v>
      </c>
      <c r="G4948" s="1">
        <v>45992</v>
      </c>
      <c r="H4948" t="s">
        <v>75</v>
      </c>
      <c r="I4948" t="s">
        <v>76</v>
      </c>
      <c r="J4948" t="s">
        <v>72</v>
      </c>
      <c r="K4948">
        <v>1</v>
      </c>
      <c r="L4948" t="s">
        <v>51</v>
      </c>
      <c r="M4948">
        <v>28785.61</v>
      </c>
      <c r="N4948" t="s">
        <v>317</v>
      </c>
      <c r="O4948">
        <v>1.92</v>
      </c>
      <c r="P4948" s="3">
        <v>6.6699999999999995E-5</v>
      </c>
      <c r="Q4948">
        <v>8.9</v>
      </c>
      <c r="R4948" t="s">
        <v>260</v>
      </c>
      <c r="S4948">
        <v>125.8</v>
      </c>
      <c r="T4948" s="1">
        <v>45992</v>
      </c>
      <c r="U4948">
        <v>-1</v>
      </c>
      <c r="V4948">
        <v>3.1</v>
      </c>
      <c r="W4948">
        <v>2.5</v>
      </c>
      <c r="X4948" s="2">
        <v>46101</v>
      </c>
      <c r="Y4948" t="s">
        <v>318</v>
      </c>
      <c r="Z4948">
        <v>2200000</v>
      </c>
      <c r="AA4948">
        <v>9.32</v>
      </c>
    </row>
    <row r="4949" spans="1:27" x14ac:dyDescent="0.3">
      <c r="A4949" t="s">
        <v>314</v>
      </c>
      <c r="B4949" t="s">
        <v>315</v>
      </c>
      <c r="C4949" t="s">
        <v>316</v>
      </c>
      <c r="D4949" t="s">
        <v>257</v>
      </c>
      <c r="E4949" t="s">
        <v>258</v>
      </c>
      <c r="F4949" t="s">
        <v>41</v>
      </c>
      <c r="G4949" s="1">
        <v>46023</v>
      </c>
      <c r="H4949" t="s">
        <v>75</v>
      </c>
      <c r="I4949" t="s">
        <v>76</v>
      </c>
      <c r="J4949" t="s">
        <v>72</v>
      </c>
      <c r="K4949">
        <v>1</v>
      </c>
      <c r="L4949" t="s">
        <v>51</v>
      </c>
      <c r="M4949">
        <v>27886.06</v>
      </c>
      <c r="N4949" t="s">
        <v>317</v>
      </c>
      <c r="O4949">
        <v>1.86</v>
      </c>
      <c r="P4949" s="3">
        <v>6.6699999999999995E-5</v>
      </c>
      <c r="Q4949">
        <v>8.9</v>
      </c>
      <c r="R4949" t="s">
        <v>260</v>
      </c>
      <c r="S4949">
        <v>124.2</v>
      </c>
      <c r="T4949" s="1">
        <v>46023</v>
      </c>
      <c r="U4949">
        <v>-1</v>
      </c>
      <c r="V4949">
        <v>3.1</v>
      </c>
      <c r="W4949">
        <v>2.5</v>
      </c>
      <c r="X4949" s="2">
        <v>46101</v>
      </c>
      <c r="Y4949" t="s">
        <v>318</v>
      </c>
      <c r="Z4949">
        <v>2200000</v>
      </c>
      <c r="AA4949">
        <v>9.3000000000000007</v>
      </c>
    </row>
    <row r="4950" spans="1:27" x14ac:dyDescent="0.3">
      <c r="A4950" t="s">
        <v>314</v>
      </c>
      <c r="B4950" t="s">
        <v>315</v>
      </c>
      <c r="C4950" t="s">
        <v>316</v>
      </c>
      <c r="D4950" t="s">
        <v>257</v>
      </c>
      <c r="E4950" t="s">
        <v>258</v>
      </c>
      <c r="F4950" t="s">
        <v>42</v>
      </c>
      <c r="G4950" s="1">
        <v>46054</v>
      </c>
      <c r="H4950" t="s">
        <v>75</v>
      </c>
      <c r="I4950" t="s">
        <v>76</v>
      </c>
      <c r="J4950" t="s">
        <v>72</v>
      </c>
      <c r="K4950">
        <v>1</v>
      </c>
      <c r="L4950" t="s">
        <v>51</v>
      </c>
      <c r="M4950">
        <v>28035.98</v>
      </c>
      <c r="N4950" t="s">
        <v>317</v>
      </c>
      <c r="O4950">
        <v>1.87</v>
      </c>
      <c r="P4950" s="3">
        <v>6.6699999999999995E-5</v>
      </c>
      <c r="Q4950">
        <v>8.9</v>
      </c>
      <c r="R4950" t="s">
        <v>260</v>
      </c>
      <c r="S4950">
        <v>125.3</v>
      </c>
      <c r="T4950" s="1">
        <v>46054</v>
      </c>
      <c r="U4950">
        <v>-1</v>
      </c>
      <c r="V4950">
        <v>3.1</v>
      </c>
      <c r="W4950">
        <v>2.5</v>
      </c>
      <c r="X4950" s="2">
        <v>46101</v>
      </c>
      <c r="Y4950" t="s">
        <v>318</v>
      </c>
      <c r="Z4950">
        <v>2200000</v>
      </c>
      <c r="AA4950">
        <v>9.52</v>
      </c>
    </row>
    <row r="4951" spans="1:27" x14ac:dyDescent="0.3">
      <c r="A4951" t="s">
        <v>314</v>
      </c>
      <c r="B4951" t="s">
        <v>315</v>
      </c>
      <c r="C4951" t="s">
        <v>316</v>
      </c>
      <c r="D4951" t="s">
        <v>257</v>
      </c>
      <c r="E4951" t="s">
        <v>258</v>
      </c>
      <c r="F4951" t="s">
        <v>43</v>
      </c>
      <c r="G4951" s="1">
        <v>46082</v>
      </c>
      <c r="H4951" t="s">
        <v>75</v>
      </c>
      <c r="I4951" t="s">
        <v>76</v>
      </c>
      <c r="J4951" t="s">
        <v>72</v>
      </c>
      <c r="K4951">
        <v>1</v>
      </c>
      <c r="L4951" t="s">
        <v>51</v>
      </c>
      <c r="M4951">
        <v>28335.83</v>
      </c>
      <c r="N4951" t="s">
        <v>317</v>
      </c>
      <c r="O4951">
        <v>1.89</v>
      </c>
      <c r="P4951" s="3">
        <v>6.6699999999999995E-5</v>
      </c>
      <c r="Q4951">
        <v>8.9</v>
      </c>
      <c r="R4951" t="s">
        <v>260</v>
      </c>
      <c r="S4951">
        <v>126</v>
      </c>
      <c r="T4951" s="1">
        <v>46082</v>
      </c>
      <c r="U4951">
        <v>-1</v>
      </c>
      <c r="V4951">
        <v>3.1</v>
      </c>
      <c r="W4951">
        <v>2.5</v>
      </c>
      <c r="X4951" s="2">
        <v>46101</v>
      </c>
      <c r="Y4951" t="s">
        <v>318</v>
      </c>
      <c r="Z4951">
        <v>2200000</v>
      </c>
      <c r="AA4951">
        <v>9.5399999999999991</v>
      </c>
    </row>
    <row r="4952" spans="1:27" x14ac:dyDescent="0.3">
      <c r="A4952" t="s">
        <v>314</v>
      </c>
      <c r="B4952" t="s">
        <v>315</v>
      </c>
      <c r="C4952" t="s">
        <v>316</v>
      </c>
      <c r="D4952" t="s">
        <v>257</v>
      </c>
      <c r="E4952" t="s">
        <v>258</v>
      </c>
      <c r="F4952" t="s">
        <v>31</v>
      </c>
      <c r="G4952" s="1">
        <v>45931</v>
      </c>
      <c r="H4952" t="s">
        <v>77</v>
      </c>
      <c r="I4952" t="s">
        <v>78</v>
      </c>
      <c r="J4952" t="s">
        <v>72</v>
      </c>
      <c r="K4952">
        <v>1</v>
      </c>
      <c r="L4952" t="s">
        <v>79</v>
      </c>
      <c r="M4952">
        <v>13193.4</v>
      </c>
      <c r="N4952" t="s">
        <v>317</v>
      </c>
      <c r="O4952">
        <v>0.88</v>
      </c>
      <c r="P4952" s="3">
        <v>6.6699999999999995E-5</v>
      </c>
      <c r="Q4952">
        <v>8.9</v>
      </c>
      <c r="R4952" t="s">
        <v>260</v>
      </c>
      <c r="S4952">
        <v>127.1</v>
      </c>
      <c r="T4952" s="1">
        <v>45931</v>
      </c>
      <c r="U4952">
        <v>-1</v>
      </c>
      <c r="V4952">
        <v>3.1</v>
      </c>
      <c r="W4952">
        <v>2.5</v>
      </c>
      <c r="X4952" s="2">
        <v>46101</v>
      </c>
      <c r="Y4952" t="s">
        <v>318</v>
      </c>
      <c r="Z4952">
        <v>2200000</v>
      </c>
      <c r="AA4952">
        <v>9.0399999999999991</v>
      </c>
    </row>
    <row r="4953" spans="1:27" x14ac:dyDescent="0.3">
      <c r="A4953" t="s">
        <v>314</v>
      </c>
      <c r="B4953" t="s">
        <v>315</v>
      </c>
      <c r="C4953" t="s">
        <v>316</v>
      </c>
      <c r="D4953" t="s">
        <v>257</v>
      </c>
      <c r="E4953" t="s">
        <v>258</v>
      </c>
      <c r="F4953" t="s">
        <v>39</v>
      </c>
      <c r="G4953" s="1">
        <v>45962</v>
      </c>
      <c r="H4953" t="s">
        <v>77</v>
      </c>
      <c r="I4953" t="s">
        <v>78</v>
      </c>
      <c r="J4953" t="s">
        <v>72</v>
      </c>
      <c r="K4953">
        <v>1</v>
      </c>
      <c r="L4953" t="s">
        <v>79</v>
      </c>
      <c r="M4953">
        <v>14992.5</v>
      </c>
      <c r="N4953" t="s">
        <v>317</v>
      </c>
      <c r="O4953">
        <v>1</v>
      </c>
      <c r="P4953" s="3">
        <v>6.6699999999999995E-5</v>
      </c>
      <c r="Q4953">
        <v>8.9</v>
      </c>
      <c r="R4953" t="s">
        <v>260</v>
      </c>
      <c r="S4953">
        <v>126.2</v>
      </c>
      <c r="T4953" s="1">
        <v>45962</v>
      </c>
      <c r="U4953">
        <v>-1</v>
      </c>
      <c r="V4953">
        <v>3.1</v>
      </c>
      <c r="W4953">
        <v>2.5</v>
      </c>
      <c r="X4953" s="2">
        <v>46101</v>
      </c>
      <c r="Y4953" t="s">
        <v>318</v>
      </c>
      <c r="Z4953">
        <v>2200000</v>
      </c>
      <c r="AA4953">
        <v>9.0399999999999991</v>
      </c>
    </row>
    <row r="4954" spans="1:27" x14ac:dyDescent="0.3">
      <c r="A4954" t="s">
        <v>314</v>
      </c>
      <c r="B4954" t="s">
        <v>315</v>
      </c>
      <c r="C4954" t="s">
        <v>316</v>
      </c>
      <c r="D4954" t="s">
        <v>257</v>
      </c>
      <c r="E4954" t="s">
        <v>258</v>
      </c>
      <c r="F4954" t="s">
        <v>40</v>
      </c>
      <c r="G4954" s="1">
        <v>45992</v>
      </c>
      <c r="H4954" t="s">
        <v>77</v>
      </c>
      <c r="I4954" t="s">
        <v>78</v>
      </c>
      <c r="J4954" t="s">
        <v>72</v>
      </c>
      <c r="K4954">
        <v>1</v>
      </c>
      <c r="L4954" t="s">
        <v>79</v>
      </c>
      <c r="M4954">
        <v>14392.8</v>
      </c>
      <c r="N4954" t="s">
        <v>317</v>
      </c>
      <c r="O4954">
        <v>0.96</v>
      </c>
      <c r="P4954" s="3">
        <v>6.6699999999999995E-5</v>
      </c>
      <c r="Q4954">
        <v>8.9</v>
      </c>
      <c r="R4954" t="s">
        <v>260</v>
      </c>
      <c r="S4954">
        <v>125.8</v>
      </c>
      <c r="T4954" s="1">
        <v>45992</v>
      </c>
      <c r="U4954">
        <v>-1</v>
      </c>
      <c r="V4954">
        <v>3.1</v>
      </c>
      <c r="W4954">
        <v>2.5</v>
      </c>
      <c r="X4954" s="2">
        <v>46101</v>
      </c>
      <c r="Y4954" t="s">
        <v>318</v>
      </c>
      <c r="Z4954">
        <v>2200000</v>
      </c>
      <c r="AA4954">
        <v>9.32</v>
      </c>
    </row>
    <row r="4955" spans="1:27" x14ac:dyDescent="0.3">
      <c r="A4955" t="s">
        <v>314</v>
      </c>
      <c r="B4955" t="s">
        <v>315</v>
      </c>
      <c r="C4955" t="s">
        <v>316</v>
      </c>
      <c r="D4955" t="s">
        <v>257</v>
      </c>
      <c r="E4955" t="s">
        <v>258</v>
      </c>
      <c r="F4955" t="s">
        <v>41</v>
      </c>
      <c r="G4955" s="1">
        <v>46023</v>
      </c>
      <c r="H4955" t="s">
        <v>77</v>
      </c>
      <c r="I4955" t="s">
        <v>78</v>
      </c>
      <c r="J4955" t="s">
        <v>72</v>
      </c>
      <c r="K4955">
        <v>1</v>
      </c>
      <c r="L4955" t="s">
        <v>79</v>
      </c>
      <c r="M4955">
        <v>14542.73</v>
      </c>
      <c r="N4955" t="s">
        <v>317</v>
      </c>
      <c r="O4955">
        <v>0.97</v>
      </c>
      <c r="P4955" s="3">
        <v>6.6699999999999995E-5</v>
      </c>
      <c r="Q4955">
        <v>8.9</v>
      </c>
      <c r="R4955" t="s">
        <v>260</v>
      </c>
      <c r="S4955">
        <v>124.2</v>
      </c>
      <c r="T4955" s="1">
        <v>46023</v>
      </c>
      <c r="U4955">
        <v>-1</v>
      </c>
      <c r="V4955">
        <v>3.1</v>
      </c>
      <c r="W4955">
        <v>2.5</v>
      </c>
      <c r="X4955" s="2">
        <v>46101</v>
      </c>
      <c r="Y4955" t="s">
        <v>318</v>
      </c>
      <c r="Z4955">
        <v>2200000</v>
      </c>
      <c r="AA4955">
        <v>9.3000000000000007</v>
      </c>
    </row>
    <row r="4956" spans="1:27" x14ac:dyDescent="0.3">
      <c r="A4956" t="s">
        <v>314</v>
      </c>
      <c r="B4956" t="s">
        <v>315</v>
      </c>
      <c r="C4956" t="s">
        <v>316</v>
      </c>
      <c r="D4956" t="s">
        <v>257</v>
      </c>
      <c r="E4956" t="s">
        <v>258</v>
      </c>
      <c r="F4956" t="s">
        <v>42</v>
      </c>
      <c r="G4956" s="1">
        <v>46054</v>
      </c>
      <c r="H4956" t="s">
        <v>77</v>
      </c>
      <c r="I4956" t="s">
        <v>78</v>
      </c>
      <c r="J4956" t="s">
        <v>72</v>
      </c>
      <c r="K4956">
        <v>1</v>
      </c>
      <c r="L4956" t="s">
        <v>79</v>
      </c>
      <c r="M4956">
        <v>14842.58</v>
      </c>
      <c r="N4956" t="s">
        <v>317</v>
      </c>
      <c r="O4956">
        <v>0.99</v>
      </c>
      <c r="P4956" s="3">
        <v>6.6699999999999995E-5</v>
      </c>
      <c r="Q4956">
        <v>8.9</v>
      </c>
      <c r="R4956" t="s">
        <v>260</v>
      </c>
      <c r="S4956">
        <v>125.3</v>
      </c>
      <c r="T4956" s="1">
        <v>46054</v>
      </c>
      <c r="U4956">
        <v>-1</v>
      </c>
      <c r="V4956">
        <v>3.1</v>
      </c>
      <c r="W4956">
        <v>2.5</v>
      </c>
      <c r="X4956" s="2">
        <v>46101</v>
      </c>
      <c r="Y4956" t="s">
        <v>318</v>
      </c>
      <c r="Z4956">
        <v>2200000</v>
      </c>
      <c r="AA4956">
        <v>9.52</v>
      </c>
    </row>
    <row r="4957" spans="1:27" x14ac:dyDescent="0.3">
      <c r="A4957" t="s">
        <v>314</v>
      </c>
      <c r="B4957" t="s">
        <v>315</v>
      </c>
      <c r="C4957" t="s">
        <v>316</v>
      </c>
      <c r="D4957" t="s">
        <v>257</v>
      </c>
      <c r="E4957" t="s">
        <v>258</v>
      </c>
      <c r="F4957" t="s">
        <v>43</v>
      </c>
      <c r="G4957" s="1">
        <v>46082</v>
      </c>
      <c r="H4957" t="s">
        <v>77</v>
      </c>
      <c r="I4957" t="s">
        <v>78</v>
      </c>
      <c r="J4957" t="s">
        <v>72</v>
      </c>
      <c r="K4957">
        <v>1</v>
      </c>
      <c r="L4957" t="s">
        <v>79</v>
      </c>
      <c r="M4957">
        <v>14542.73</v>
      </c>
      <c r="N4957" t="s">
        <v>317</v>
      </c>
      <c r="O4957">
        <v>0.97</v>
      </c>
      <c r="P4957" s="3">
        <v>6.6699999999999995E-5</v>
      </c>
      <c r="Q4957">
        <v>8.9</v>
      </c>
      <c r="R4957" t="s">
        <v>260</v>
      </c>
      <c r="S4957">
        <v>126</v>
      </c>
      <c r="T4957" s="1">
        <v>46082</v>
      </c>
      <c r="U4957">
        <v>-1</v>
      </c>
      <c r="V4957">
        <v>3.1</v>
      </c>
      <c r="W4957">
        <v>2.5</v>
      </c>
      <c r="X4957" s="2">
        <v>46101</v>
      </c>
      <c r="Y4957" t="s">
        <v>318</v>
      </c>
      <c r="Z4957">
        <v>2200000</v>
      </c>
      <c r="AA4957">
        <v>9.5399999999999991</v>
      </c>
    </row>
    <row r="4958" spans="1:27" x14ac:dyDescent="0.3">
      <c r="A4958" t="s">
        <v>319</v>
      </c>
      <c r="B4958" t="s">
        <v>320</v>
      </c>
      <c r="C4958" t="s">
        <v>321</v>
      </c>
      <c r="D4958" t="s">
        <v>257</v>
      </c>
      <c r="E4958" t="s">
        <v>258</v>
      </c>
      <c r="F4958" t="s">
        <v>31</v>
      </c>
      <c r="G4958" s="1">
        <v>45931</v>
      </c>
      <c r="H4958" t="s">
        <v>32</v>
      </c>
      <c r="I4958" t="s">
        <v>33</v>
      </c>
      <c r="J4958" t="s">
        <v>34</v>
      </c>
      <c r="K4958">
        <v>1</v>
      </c>
      <c r="L4958" t="s">
        <v>35</v>
      </c>
      <c r="M4958">
        <v>28991.599999999999</v>
      </c>
      <c r="N4958" t="s">
        <v>322</v>
      </c>
      <c r="O4958">
        <v>0.69</v>
      </c>
      <c r="P4958" s="3">
        <v>2.3799999999999999E-5</v>
      </c>
      <c r="Q4958">
        <v>8.9</v>
      </c>
      <c r="R4958" t="s">
        <v>260</v>
      </c>
      <c r="S4958">
        <v>127.1</v>
      </c>
      <c r="T4958" s="1">
        <v>45931</v>
      </c>
      <c r="U4958">
        <v>-1</v>
      </c>
      <c r="V4958">
        <v>3.1</v>
      </c>
      <c r="W4958">
        <v>2.5</v>
      </c>
      <c r="X4958" s="2">
        <v>46101</v>
      </c>
      <c r="Y4958" t="s">
        <v>323</v>
      </c>
      <c r="Z4958">
        <v>9259009</v>
      </c>
      <c r="AA4958">
        <v>3.54</v>
      </c>
    </row>
    <row r="4959" spans="1:27" x14ac:dyDescent="0.3">
      <c r="A4959" t="s">
        <v>319</v>
      </c>
      <c r="B4959" t="s">
        <v>320</v>
      </c>
      <c r="C4959" t="s">
        <v>321</v>
      </c>
      <c r="D4959" t="s">
        <v>257</v>
      </c>
      <c r="E4959" t="s">
        <v>258</v>
      </c>
      <c r="F4959" t="s">
        <v>39</v>
      </c>
      <c r="G4959" s="1">
        <v>45962</v>
      </c>
      <c r="H4959" t="s">
        <v>32</v>
      </c>
      <c r="I4959" t="s">
        <v>33</v>
      </c>
      <c r="J4959" t="s">
        <v>34</v>
      </c>
      <c r="K4959">
        <v>1</v>
      </c>
      <c r="L4959" t="s">
        <v>35</v>
      </c>
      <c r="M4959">
        <v>28151.26</v>
      </c>
      <c r="N4959" t="s">
        <v>322</v>
      </c>
      <c r="O4959">
        <v>0.67</v>
      </c>
      <c r="P4959" s="3">
        <v>2.3799999999999999E-5</v>
      </c>
      <c r="Q4959">
        <v>8.9</v>
      </c>
      <c r="R4959" t="s">
        <v>260</v>
      </c>
      <c r="S4959">
        <v>126.2</v>
      </c>
      <c r="T4959" s="1">
        <v>45962</v>
      </c>
      <c r="U4959">
        <v>-1</v>
      </c>
      <c r="V4959">
        <v>3.1</v>
      </c>
      <c r="W4959">
        <v>2.5</v>
      </c>
      <c r="X4959" s="2">
        <v>46101</v>
      </c>
      <c r="Y4959" t="s">
        <v>323</v>
      </c>
      <c r="Z4959">
        <v>9259009</v>
      </c>
      <c r="AA4959">
        <v>3.64</v>
      </c>
    </row>
    <row r="4960" spans="1:27" x14ac:dyDescent="0.3">
      <c r="A4960" t="s">
        <v>319</v>
      </c>
      <c r="B4960" t="s">
        <v>320</v>
      </c>
      <c r="C4960" t="s">
        <v>321</v>
      </c>
      <c r="D4960" t="s">
        <v>257</v>
      </c>
      <c r="E4960" t="s">
        <v>258</v>
      </c>
      <c r="F4960" t="s">
        <v>40</v>
      </c>
      <c r="G4960" s="1">
        <v>45992</v>
      </c>
      <c r="H4960" t="s">
        <v>32</v>
      </c>
      <c r="I4960" t="s">
        <v>33</v>
      </c>
      <c r="J4960" t="s">
        <v>34</v>
      </c>
      <c r="K4960">
        <v>1</v>
      </c>
      <c r="L4960" t="s">
        <v>35</v>
      </c>
      <c r="M4960">
        <v>28151.26</v>
      </c>
      <c r="N4960" t="s">
        <v>322</v>
      </c>
      <c r="O4960">
        <v>0.67</v>
      </c>
      <c r="P4960" s="3">
        <v>2.3799999999999999E-5</v>
      </c>
      <c r="Q4960">
        <v>8.9</v>
      </c>
      <c r="R4960" t="s">
        <v>260</v>
      </c>
      <c r="S4960">
        <v>125.8</v>
      </c>
      <c r="T4960" s="1">
        <v>45992</v>
      </c>
      <c r="U4960">
        <v>-1</v>
      </c>
      <c r="V4960">
        <v>3.1</v>
      </c>
      <c r="W4960">
        <v>2.5</v>
      </c>
      <c r="X4960" s="2">
        <v>46101</v>
      </c>
      <c r="Y4960" t="s">
        <v>323</v>
      </c>
      <c r="Z4960">
        <v>9259009</v>
      </c>
      <c r="AA4960">
        <v>3.61</v>
      </c>
    </row>
    <row r="4961" spans="1:27" x14ac:dyDescent="0.3">
      <c r="A4961" t="s">
        <v>319</v>
      </c>
      <c r="B4961" t="s">
        <v>320</v>
      </c>
      <c r="C4961" t="s">
        <v>321</v>
      </c>
      <c r="D4961" t="s">
        <v>257</v>
      </c>
      <c r="E4961" t="s">
        <v>258</v>
      </c>
      <c r="F4961" t="s">
        <v>41</v>
      </c>
      <c r="G4961" s="1">
        <v>46023</v>
      </c>
      <c r="H4961" t="s">
        <v>32</v>
      </c>
      <c r="I4961" t="s">
        <v>33</v>
      </c>
      <c r="J4961" t="s">
        <v>34</v>
      </c>
      <c r="K4961">
        <v>1</v>
      </c>
      <c r="L4961" t="s">
        <v>35</v>
      </c>
      <c r="M4961">
        <v>28151.26</v>
      </c>
      <c r="N4961" t="s">
        <v>322</v>
      </c>
      <c r="O4961">
        <v>0.67</v>
      </c>
      <c r="P4961" s="3">
        <v>2.3799999999999999E-5</v>
      </c>
      <c r="Q4961">
        <v>8.9</v>
      </c>
      <c r="R4961" t="s">
        <v>260</v>
      </c>
      <c r="S4961">
        <v>124.2</v>
      </c>
      <c r="T4961" s="1">
        <v>46023</v>
      </c>
      <c r="U4961">
        <v>-1</v>
      </c>
      <c r="V4961">
        <v>3.1</v>
      </c>
      <c r="W4961">
        <v>2.5</v>
      </c>
      <c r="X4961" s="2">
        <v>46101</v>
      </c>
      <c r="Y4961" t="s">
        <v>323</v>
      </c>
      <c r="Z4961">
        <v>9259009</v>
      </c>
      <c r="AA4961">
        <v>3.65</v>
      </c>
    </row>
    <row r="4962" spans="1:27" x14ac:dyDescent="0.3">
      <c r="A4962" t="s">
        <v>319</v>
      </c>
      <c r="B4962" t="s">
        <v>320</v>
      </c>
      <c r="C4962" t="s">
        <v>321</v>
      </c>
      <c r="D4962" t="s">
        <v>257</v>
      </c>
      <c r="E4962" t="s">
        <v>258</v>
      </c>
      <c r="F4962" t="s">
        <v>42</v>
      </c>
      <c r="G4962" s="1">
        <v>46054</v>
      </c>
      <c r="H4962" t="s">
        <v>32</v>
      </c>
      <c r="I4962" t="s">
        <v>33</v>
      </c>
      <c r="J4962" t="s">
        <v>34</v>
      </c>
      <c r="K4962">
        <v>1</v>
      </c>
      <c r="L4962" t="s">
        <v>35</v>
      </c>
      <c r="M4962">
        <v>30252.1</v>
      </c>
      <c r="N4962" t="s">
        <v>322</v>
      </c>
      <c r="O4962">
        <v>0.72</v>
      </c>
      <c r="P4962" s="3">
        <v>2.3799999999999999E-5</v>
      </c>
      <c r="Q4962">
        <v>8.9</v>
      </c>
      <c r="R4962" t="s">
        <v>260</v>
      </c>
      <c r="S4962">
        <v>125.3</v>
      </c>
      <c r="T4962" s="1">
        <v>46054</v>
      </c>
      <c r="U4962">
        <v>-1</v>
      </c>
      <c r="V4962">
        <v>3.1</v>
      </c>
      <c r="W4962">
        <v>2.5</v>
      </c>
      <c r="X4962" s="2">
        <v>46101</v>
      </c>
      <c r="Y4962" t="s">
        <v>323</v>
      </c>
      <c r="Z4962">
        <v>9259009</v>
      </c>
      <c r="AA4962">
        <v>3.78</v>
      </c>
    </row>
    <row r="4963" spans="1:27" x14ac:dyDescent="0.3">
      <c r="A4963" t="s">
        <v>319</v>
      </c>
      <c r="B4963" t="s">
        <v>320</v>
      </c>
      <c r="C4963" t="s">
        <v>321</v>
      </c>
      <c r="D4963" t="s">
        <v>257</v>
      </c>
      <c r="E4963" t="s">
        <v>258</v>
      </c>
      <c r="F4963" t="s">
        <v>43</v>
      </c>
      <c r="G4963" s="1">
        <v>46082</v>
      </c>
      <c r="H4963" t="s">
        <v>32</v>
      </c>
      <c r="I4963" t="s">
        <v>33</v>
      </c>
      <c r="J4963" t="s">
        <v>34</v>
      </c>
      <c r="K4963">
        <v>1</v>
      </c>
      <c r="L4963" t="s">
        <v>35</v>
      </c>
      <c r="M4963">
        <v>29831.93</v>
      </c>
      <c r="N4963" t="s">
        <v>322</v>
      </c>
      <c r="O4963">
        <v>0.71</v>
      </c>
      <c r="P4963" s="3">
        <v>2.3799999999999999E-5</v>
      </c>
      <c r="Q4963">
        <v>8.9</v>
      </c>
      <c r="R4963" t="s">
        <v>260</v>
      </c>
      <c r="S4963">
        <v>126</v>
      </c>
      <c r="T4963" s="1">
        <v>46082</v>
      </c>
      <c r="U4963">
        <v>-1</v>
      </c>
      <c r="V4963">
        <v>3.1</v>
      </c>
      <c r="W4963">
        <v>2.5</v>
      </c>
      <c r="X4963" s="2">
        <v>46101</v>
      </c>
      <c r="Y4963" t="s">
        <v>323</v>
      </c>
      <c r="Z4963">
        <v>9259009</v>
      </c>
      <c r="AA4963">
        <v>3.77</v>
      </c>
    </row>
    <row r="4964" spans="1:27" x14ac:dyDescent="0.3">
      <c r="A4964" t="s">
        <v>319</v>
      </c>
      <c r="B4964" t="s">
        <v>320</v>
      </c>
      <c r="C4964" t="s">
        <v>321</v>
      </c>
      <c r="D4964" t="s">
        <v>257</v>
      </c>
      <c r="E4964" t="s">
        <v>258</v>
      </c>
      <c r="F4964" t="s">
        <v>31</v>
      </c>
      <c r="G4964" s="1">
        <v>45931</v>
      </c>
      <c r="H4964" t="s">
        <v>44</v>
      </c>
      <c r="I4964" t="s">
        <v>45</v>
      </c>
      <c r="J4964" t="s">
        <v>46</v>
      </c>
      <c r="K4964">
        <v>500</v>
      </c>
      <c r="L4964" t="s">
        <v>47</v>
      </c>
      <c r="M4964">
        <v>22268.91</v>
      </c>
      <c r="N4964" t="s">
        <v>322</v>
      </c>
      <c r="O4964">
        <v>0.53</v>
      </c>
      <c r="P4964" s="3">
        <v>2.3799999999999999E-5</v>
      </c>
      <c r="Q4964">
        <v>8.9</v>
      </c>
      <c r="R4964" t="s">
        <v>260</v>
      </c>
      <c r="S4964">
        <v>127.1</v>
      </c>
      <c r="T4964" s="1">
        <v>45931</v>
      </c>
      <c r="U4964">
        <v>-1</v>
      </c>
      <c r="V4964">
        <v>3.1</v>
      </c>
      <c r="W4964">
        <v>2.5</v>
      </c>
      <c r="X4964" s="2">
        <v>46101</v>
      </c>
      <c r="Y4964" t="s">
        <v>323</v>
      </c>
      <c r="Z4964">
        <v>9259009</v>
      </c>
      <c r="AA4964">
        <v>3.54</v>
      </c>
    </row>
    <row r="4965" spans="1:27" x14ac:dyDescent="0.3">
      <c r="A4965" t="s">
        <v>319</v>
      </c>
      <c r="B4965" t="s">
        <v>320</v>
      </c>
      <c r="C4965" t="s">
        <v>321</v>
      </c>
      <c r="D4965" t="s">
        <v>257</v>
      </c>
      <c r="E4965" t="s">
        <v>258</v>
      </c>
      <c r="F4965" t="s">
        <v>39</v>
      </c>
      <c r="G4965" s="1">
        <v>45962</v>
      </c>
      <c r="H4965" t="s">
        <v>44</v>
      </c>
      <c r="I4965" t="s">
        <v>45</v>
      </c>
      <c r="J4965" t="s">
        <v>46</v>
      </c>
      <c r="K4965">
        <v>500</v>
      </c>
      <c r="L4965" t="s">
        <v>47</v>
      </c>
      <c r="M4965">
        <v>23109.24</v>
      </c>
      <c r="N4965" t="s">
        <v>322</v>
      </c>
      <c r="O4965">
        <v>0.55000000000000004</v>
      </c>
      <c r="P4965" s="3">
        <v>2.3799999999999999E-5</v>
      </c>
      <c r="Q4965">
        <v>8.9</v>
      </c>
      <c r="R4965" t="s">
        <v>260</v>
      </c>
      <c r="S4965">
        <v>126.2</v>
      </c>
      <c r="T4965" s="1">
        <v>45962</v>
      </c>
      <c r="U4965">
        <v>-1</v>
      </c>
      <c r="V4965">
        <v>3.1</v>
      </c>
      <c r="W4965">
        <v>2.5</v>
      </c>
      <c r="X4965" s="2">
        <v>46101</v>
      </c>
      <c r="Y4965" t="s">
        <v>323</v>
      </c>
      <c r="Z4965">
        <v>9259009</v>
      </c>
      <c r="AA4965">
        <v>3.64</v>
      </c>
    </row>
    <row r="4966" spans="1:27" x14ac:dyDescent="0.3">
      <c r="A4966" t="s">
        <v>319</v>
      </c>
      <c r="B4966" t="s">
        <v>320</v>
      </c>
      <c r="C4966" t="s">
        <v>321</v>
      </c>
      <c r="D4966" t="s">
        <v>257</v>
      </c>
      <c r="E4966" t="s">
        <v>258</v>
      </c>
      <c r="F4966" t="s">
        <v>40</v>
      </c>
      <c r="G4966" s="1">
        <v>45992</v>
      </c>
      <c r="H4966" t="s">
        <v>44</v>
      </c>
      <c r="I4966" t="s">
        <v>45</v>
      </c>
      <c r="J4966" t="s">
        <v>46</v>
      </c>
      <c r="K4966">
        <v>500</v>
      </c>
      <c r="L4966" t="s">
        <v>47</v>
      </c>
      <c r="M4966">
        <v>22689.08</v>
      </c>
      <c r="N4966" t="s">
        <v>322</v>
      </c>
      <c r="O4966">
        <v>0.54</v>
      </c>
      <c r="P4966" s="3">
        <v>2.3799999999999999E-5</v>
      </c>
      <c r="Q4966">
        <v>8.9</v>
      </c>
      <c r="R4966" t="s">
        <v>260</v>
      </c>
      <c r="S4966">
        <v>125.8</v>
      </c>
      <c r="T4966" s="1">
        <v>45992</v>
      </c>
      <c r="U4966">
        <v>-1</v>
      </c>
      <c r="V4966">
        <v>3.1</v>
      </c>
      <c r="W4966">
        <v>2.5</v>
      </c>
      <c r="X4966" s="2">
        <v>46101</v>
      </c>
      <c r="Y4966" t="s">
        <v>323</v>
      </c>
      <c r="Z4966">
        <v>9259009</v>
      </c>
      <c r="AA4966">
        <v>3.61</v>
      </c>
    </row>
    <row r="4967" spans="1:27" x14ac:dyDescent="0.3">
      <c r="A4967" t="s">
        <v>319</v>
      </c>
      <c r="B4967" t="s">
        <v>320</v>
      </c>
      <c r="C4967" t="s">
        <v>321</v>
      </c>
      <c r="D4967" t="s">
        <v>257</v>
      </c>
      <c r="E4967" t="s">
        <v>258</v>
      </c>
      <c r="F4967" t="s">
        <v>41</v>
      </c>
      <c r="G4967" s="1">
        <v>46023</v>
      </c>
      <c r="H4967" t="s">
        <v>44</v>
      </c>
      <c r="I4967" t="s">
        <v>45</v>
      </c>
      <c r="J4967" t="s">
        <v>46</v>
      </c>
      <c r="K4967">
        <v>500</v>
      </c>
      <c r="L4967" t="s">
        <v>47</v>
      </c>
      <c r="M4967">
        <v>22689.08</v>
      </c>
      <c r="N4967" t="s">
        <v>322</v>
      </c>
      <c r="O4967">
        <v>0.54</v>
      </c>
      <c r="P4967" s="3">
        <v>2.3799999999999999E-5</v>
      </c>
      <c r="Q4967">
        <v>8.9</v>
      </c>
      <c r="R4967" t="s">
        <v>260</v>
      </c>
      <c r="S4967">
        <v>124.2</v>
      </c>
      <c r="T4967" s="1">
        <v>46023</v>
      </c>
      <c r="U4967">
        <v>-1</v>
      </c>
      <c r="V4967">
        <v>3.1</v>
      </c>
      <c r="W4967">
        <v>2.5</v>
      </c>
      <c r="X4967" s="2">
        <v>46101</v>
      </c>
      <c r="Y4967" t="s">
        <v>323</v>
      </c>
      <c r="Z4967">
        <v>9259009</v>
      </c>
      <c r="AA4967">
        <v>3.65</v>
      </c>
    </row>
    <row r="4968" spans="1:27" x14ac:dyDescent="0.3">
      <c r="A4968" t="s">
        <v>319</v>
      </c>
      <c r="B4968" t="s">
        <v>320</v>
      </c>
      <c r="C4968" t="s">
        <v>321</v>
      </c>
      <c r="D4968" t="s">
        <v>257</v>
      </c>
      <c r="E4968" t="s">
        <v>258</v>
      </c>
      <c r="F4968" t="s">
        <v>42</v>
      </c>
      <c r="G4968" s="1">
        <v>46054</v>
      </c>
      <c r="H4968" t="s">
        <v>44</v>
      </c>
      <c r="I4968" t="s">
        <v>45</v>
      </c>
      <c r="J4968" t="s">
        <v>46</v>
      </c>
      <c r="K4968">
        <v>500</v>
      </c>
      <c r="L4968" t="s">
        <v>47</v>
      </c>
      <c r="M4968">
        <v>23529.41</v>
      </c>
      <c r="N4968" t="s">
        <v>322</v>
      </c>
      <c r="O4968">
        <v>0.56000000000000005</v>
      </c>
      <c r="P4968" s="3">
        <v>2.3799999999999999E-5</v>
      </c>
      <c r="Q4968">
        <v>8.9</v>
      </c>
      <c r="R4968" t="s">
        <v>260</v>
      </c>
      <c r="S4968">
        <v>125.3</v>
      </c>
      <c r="T4968" s="1">
        <v>46054</v>
      </c>
      <c r="U4968">
        <v>-1</v>
      </c>
      <c r="V4968">
        <v>3.1</v>
      </c>
      <c r="W4968">
        <v>2.5</v>
      </c>
      <c r="X4968" s="2">
        <v>46101</v>
      </c>
      <c r="Y4968" t="s">
        <v>323</v>
      </c>
      <c r="Z4968">
        <v>9259009</v>
      </c>
      <c r="AA4968">
        <v>3.78</v>
      </c>
    </row>
    <row r="4969" spans="1:27" x14ac:dyDescent="0.3">
      <c r="A4969" t="s">
        <v>319</v>
      </c>
      <c r="B4969" t="s">
        <v>320</v>
      </c>
      <c r="C4969" t="s">
        <v>321</v>
      </c>
      <c r="D4969" t="s">
        <v>257</v>
      </c>
      <c r="E4969" t="s">
        <v>258</v>
      </c>
      <c r="F4969" t="s">
        <v>43</v>
      </c>
      <c r="G4969" s="1">
        <v>46082</v>
      </c>
      <c r="H4969" t="s">
        <v>44</v>
      </c>
      <c r="I4969" t="s">
        <v>45</v>
      </c>
      <c r="J4969" t="s">
        <v>46</v>
      </c>
      <c r="K4969">
        <v>500</v>
      </c>
      <c r="L4969" t="s">
        <v>47</v>
      </c>
      <c r="M4969">
        <v>23529.41</v>
      </c>
      <c r="N4969" t="s">
        <v>322</v>
      </c>
      <c r="O4969">
        <v>0.56000000000000005</v>
      </c>
      <c r="P4969" s="3">
        <v>2.3799999999999999E-5</v>
      </c>
      <c r="Q4969">
        <v>8.9</v>
      </c>
      <c r="R4969" t="s">
        <v>260</v>
      </c>
      <c r="S4969">
        <v>126</v>
      </c>
      <c r="T4969" s="1">
        <v>46082</v>
      </c>
      <c r="U4969">
        <v>-1</v>
      </c>
      <c r="V4969">
        <v>3.1</v>
      </c>
      <c r="W4969">
        <v>2.5</v>
      </c>
      <c r="X4969" s="2">
        <v>46101</v>
      </c>
      <c r="Y4969" t="s">
        <v>323</v>
      </c>
      <c r="Z4969">
        <v>9259009</v>
      </c>
      <c r="AA4969">
        <v>3.77</v>
      </c>
    </row>
    <row r="4970" spans="1:27" x14ac:dyDescent="0.3">
      <c r="A4970" t="s">
        <v>319</v>
      </c>
      <c r="B4970" t="s">
        <v>320</v>
      </c>
      <c r="C4970" t="s">
        <v>321</v>
      </c>
      <c r="D4970" t="s">
        <v>257</v>
      </c>
      <c r="E4970" t="s">
        <v>258</v>
      </c>
      <c r="F4970" t="s">
        <v>31</v>
      </c>
      <c r="G4970" s="1">
        <v>45931</v>
      </c>
      <c r="H4970" t="s">
        <v>48</v>
      </c>
      <c r="I4970" t="s">
        <v>49</v>
      </c>
      <c r="J4970" t="s">
        <v>50</v>
      </c>
      <c r="K4970">
        <v>1</v>
      </c>
      <c r="L4970" t="s">
        <v>51</v>
      </c>
      <c r="M4970">
        <v>50000</v>
      </c>
      <c r="N4970" t="s">
        <v>322</v>
      </c>
      <c r="O4970">
        <v>1.19</v>
      </c>
      <c r="P4970" s="3">
        <v>2.3799999999999999E-5</v>
      </c>
      <c r="Q4970">
        <v>8.9</v>
      </c>
      <c r="R4970" t="s">
        <v>260</v>
      </c>
      <c r="S4970">
        <v>127.1</v>
      </c>
      <c r="T4970" s="1">
        <v>45931</v>
      </c>
      <c r="U4970">
        <v>-1</v>
      </c>
      <c r="V4970">
        <v>3.1</v>
      </c>
      <c r="W4970">
        <v>2.5</v>
      </c>
      <c r="X4970" s="2">
        <v>46101</v>
      </c>
      <c r="Y4970" t="s">
        <v>323</v>
      </c>
      <c r="Z4970">
        <v>9259009</v>
      </c>
      <c r="AA4970">
        <v>3.54</v>
      </c>
    </row>
    <row r="4971" spans="1:27" x14ac:dyDescent="0.3">
      <c r="A4971" t="s">
        <v>319</v>
      </c>
      <c r="B4971" t="s">
        <v>320</v>
      </c>
      <c r="C4971" t="s">
        <v>321</v>
      </c>
      <c r="D4971" t="s">
        <v>257</v>
      </c>
      <c r="E4971" t="s">
        <v>258</v>
      </c>
      <c r="F4971" t="s">
        <v>39</v>
      </c>
      <c r="G4971" s="1">
        <v>45962</v>
      </c>
      <c r="H4971" t="s">
        <v>48</v>
      </c>
      <c r="I4971" t="s">
        <v>49</v>
      </c>
      <c r="J4971" t="s">
        <v>50</v>
      </c>
      <c r="K4971">
        <v>1</v>
      </c>
      <c r="L4971" t="s">
        <v>51</v>
      </c>
      <c r="M4971">
        <v>50840.34</v>
      </c>
      <c r="N4971" t="s">
        <v>322</v>
      </c>
      <c r="O4971">
        <v>1.21</v>
      </c>
      <c r="P4971" s="3">
        <v>2.3799999999999999E-5</v>
      </c>
      <c r="Q4971">
        <v>8.9</v>
      </c>
      <c r="R4971" t="s">
        <v>260</v>
      </c>
      <c r="S4971">
        <v>126.2</v>
      </c>
      <c r="T4971" s="1">
        <v>45962</v>
      </c>
      <c r="U4971">
        <v>-1</v>
      </c>
      <c r="V4971">
        <v>3.1</v>
      </c>
      <c r="W4971">
        <v>2.5</v>
      </c>
      <c r="X4971" s="2">
        <v>46101</v>
      </c>
      <c r="Y4971" t="s">
        <v>323</v>
      </c>
      <c r="Z4971">
        <v>9259009</v>
      </c>
      <c r="AA4971">
        <v>3.64</v>
      </c>
    </row>
    <row r="4972" spans="1:27" x14ac:dyDescent="0.3">
      <c r="A4972" t="s">
        <v>319</v>
      </c>
      <c r="B4972" t="s">
        <v>320</v>
      </c>
      <c r="C4972" t="s">
        <v>321</v>
      </c>
      <c r="D4972" t="s">
        <v>257</v>
      </c>
      <c r="E4972" t="s">
        <v>258</v>
      </c>
      <c r="F4972" t="s">
        <v>40</v>
      </c>
      <c r="G4972" s="1">
        <v>45992</v>
      </c>
      <c r="H4972" t="s">
        <v>48</v>
      </c>
      <c r="I4972" t="s">
        <v>49</v>
      </c>
      <c r="J4972" t="s">
        <v>50</v>
      </c>
      <c r="K4972">
        <v>1</v>
      </c>
      <c r="L4972" t="s">
        <v>51</v>
      </c>
      <c r="M4972">
        <v>51260.5</v>
      </c>
      <c r="N4972" t="s">
        <v>322</v>
      </c>
      <c r="O4972">
        <v>1.22</v>
      </c>
      <c r="P4972" s="3">
        <v>2.3799999999999999E-5</v>
      </c>
      <c r="Q4972">
        <v>8.9</v>
      </c>
      <c r="R4972" t="s">
        <v>260</v>
      </c>
      <c r="S4972">
        <v>125.8</v>
      </c>
      <c r="T4972" s="1">
        <v>45992</v>
      </c>
      <c r="U4972">
        <v>-1</v>
      </c>
      <c r="V4972">
        <v>3.1</v>
      </c>
      <c r="W4972">
        <v>2.5</v>
      </c>
      <c r="X4972" s="2">
        <v>46101</v>
      </c>
      <c r="Y4972" t="s">
        <v>323</v>
      </c>
      <c r="Z4972">
        <v>9259009</v>
      </c>
      <c r="AA4972">
        <v>3.61</v>
      </c>
    </row>
    <row r="4973" spans="1:27" x14ac:dyDescent="0.3">
      <c r="A4973" t="s">
        <v>319</v>
      </c>
      <c r="B4973" t="s">
        <v>320</v>
      </c>
      <c r="C4973" t="s">
        <v>321</v>
      </c>
      <c r="D4973" t="s">
        <v>257</v>
      </c>
      <c r="E4973" t="s">
        <v>258</v>
      </c>
      <c r="F4973" t="s">
        <v>41</v>
      </c>
      <c r="G4973" s="1">
        <v>46023</v>
      </c>
      <c r="H4973" t="s">
        <v>48</v>
      </c>
      <c r="I4973" t="s">
        <v>49</v>
      </c>
      <c r="J4973" t="s">
        <v>50</v>
      </c>
      <c r="K4973">
        <v>1</v>
      </c>
      <c r="L4973" t="s">
        <v>51</v>
      </c>
      <c r="M4973">
        <v>52521.01</v>
      </c>
      <c r="N4973" t="s">
        <v>322</v>
      </c>
      <c r="O4973">
        <v>1.25</v>
      </c>
      <c r="P4973" s="3">
        <v>2.3799999999999999E-5</v>
      </c>
      <c r="Q4973">
        <v>8.9</v>
      </c>
      <c r="R4973" t="s">
        <v>260</v>
      </c>
      <c r="S4973">
        <v>124.2</v>
      </c>
      <c r="T4973" s="1">
        <v>46023</v>
      </c>
      <c r="U4973">
        <v>-1</v>
      </c>
      <c r="V4973">
        <v>3.1</v>
      </c>
      <c r="W4973">
        <v>2.5</v>
      </c>
      <c r="X4973" s="2">
        <v>46101</v>
      </c>
      <c r="Y4973" t="s">
        <v>323</v>
      </c>
      <c r="Z4973">
        <v>9259009</v>
      </c>
      <c r="AA4973">
        <v>3.65</v>
      </c>
    </row>
    <row r="4974" spans="1:27" x14ac:dyDescent="0.3">
      <c r="A4974" t="s">
        <v>319</v>
      </c>
      <c r="B4974" t="s">
        <v>320</v>
      </c>
      <c r="C4974" t="s">
        <v>321</v>
      </c>
      <c r="D4974" t="s">
        <v>257</v>
      </c>
      <c r="E4974" t="s">
        <v>258</v>
      </c>
      <c r="F4974" t="s">
        <v>42</v>
      </c>
      <c r="G4974" s="1">
        <v>46054</v>
      </c>
      <c r="H4974" t="s">
        <v>48</v>
      </c>
      <c r="I4974" t="s">
        <v>49</v>
      </c>
      <c r="J4974" t="s">
        <v>50</v>
      </c>
      <c r="K4974">
        <v>1</v>
      </c>
      <c r="L4974" t="s">
        <v>51</v>
      </c>
      <c r="M4974">
        <v>53361.34</v>
      </c>
      <c r="N4974" t="s">
        <v>322</v>
      </c>
      <c r="O4974">
        <v>1.27</v>
      </c>
      <c r="P4974" s="3">
        <v>2.3799999999999999E-5</v>
      </c>
      <c r="Q4974">
        <v>8.9</v>
      </c>
      <c r="R4974" t="s">
        <v>260</v>
      </c>
      <c r="S4974">
        <v>125.3</v>
      </c>
      <c r="T4974" s="1">
        <v>46054</v>
      </c>
      <c r="U4974">
        <v>-1</v>
      </c>
      <c r="V4974">
        <v>3.1</v>
      </c>
      <c r="W4974">
        <v>2.5</v>
      </c>
      <c r="X4974" s="2">
        <v>46101</v>
      </c>
      <c r="Y4974" t="s">
        <v>323</v>
      </c>
      <c r="Z4974">
        <v>9259009</v>
      </c>
      <c r="AA4974">
        <v>3.78</v>
      </c>
    </row>
    <row r="4975" spans="1:27" x14ac:dyDescent="0.3">
      <c r="A4975" t="s">
        <v>319</v>
      </c>
      <c r="B4975" t="s">
        <v>320</v>
      </c>
      <c r="C4975" t="s">
        <v>321</v>
      </c>
      <c r="D4975" t="s">
        <v>257</v>
      </c>
      <c r="E4975" t="s">
        <v>258</v>
      </c>
      <c r="F4975" t="s">
        <v>43</v>
      </c>
      <c r="G4975" s="1">
        <v>46082</v>
      </c>
      <c r="H4975" t="s">
        <v>48</v>
      </c>
      <c r="I4975" t="s">
        <v>49</v>
      </c>
      <c r="J4975" t="s">
        <v>50</v>
      </c>
      <c r="K4975">
        <v>1</v>
      </c>
      <c r="L4975" t="s">
        <v>51</v>
      </c>
      <c r="M4975">
        <v>53361.34</v>
      </c>
      <c r="N4975" t="s">
        <v>322</v>
      </c>
      <c r="O4975">
        <v>1.27</v>
      </c>
      <c r="P4975" s="3">
        <v>2.3799999999999999E-5</v>
      </c>
      <c r="Q4975">
        <v>8.9</v>
      </c>
      <c r="R4975" t="s">
        <v>260</v>
      </c>
      <c r="S4975">
        <v>126</v>
      </c>
      <c r="T4975" s="1">
        <v>46082</v>
      </c>
      <c r="U4975">
        <v>-1</v>
      </c>
      <c r="V4975">
        <v>3.1</v>
      </c>
      <c r="W4975">
        <v>2.5</v>
      </c>
      <c r="X4975" s="2">
        <v>46101</v>
      </c>
      <c r="Y4975" t="s">
        <v>323</v>
      </c>
      <c r="Z4975">
        <v>9259009</v>
      </c>
      <c r="AA4975">
        <v>3.77</v>
      </c>
    </row>
    <row r="4976" spans="1:27" x14ac:dyDescent="0.3">
      <c r="A4976" t="s">
        <v>319</v>
      </c>
      <c r="B4976" t="s">
        <v>320</v>
      </c>
      <c r="C4976" t="s">
        <v>321</v>
      </c>
      <c r="D4976" t="s">
        <v>257</v>
      </c>
      <c r="E4976" t="s">
        <v>258</v>
      </c>
      <c r="F4976" t="s">
        <v>31</v>
      </c>
      <c r="G4976" s="1">
        <v>45931</v>
      </c>
      <c r="H4976" t="s">
        <v>52</v>
      </c>
      <c r="I4976" t="s">
        <v>53</v>
      </c>
      <c r="J4976" t="s">
        <v>54</v>
      </c>
      <c r="K4976">
        <v>12</v>
      </c>
      <c r="L4976" t="s">
        <v>55</v>
      </c>
      <c r="M4976">
        <v>47478.99</v>
      </c>
      <c r="N4976" t="s">
        <v>322</v>
      </c>
      <c r="O4976">
        <v>1.1299999999999999</v>
      </c>
      <c r="P4976" s="3">
        <v>2.3799999999999999E-5</v>
      </c>
      <c r="Q4976">
        <v>8.9</v>
      </c>
      <c r="R4976" t="s">
        <v>260</v>
      </c>
      <c r="S4976">
        <v>127.1</v>
      </c>
      <c r="T4976" s="1">
        <v>45931</v>
      </c>
      <c r="U4976">
        <v>-1</v>
      </c>
      <c r="V4976">
        <v>3.1</v>
      </c>
      <c r="W4976">
        <v>2.5</v>
      </c>
      <c r="X4976" s="2">
        <v>46101</v>
      </c>
      <c r="Y4976" t="s">
        <v>323</v>
      </c>
      <c r="Z4976">
        <v>9259009</v>
      </c>
      <c r="AA4976">
        <v>3.54</v>
      </c>
    </row>
    <row r="4977" spans="1:27" x14ac:dyDescent="0.3">
      <c r="A4977" t="s">
        <v>319</v>
      </c>
      <c r="B4977" t="s">
        <v>320</v>
      </c>
      <c r="C4977" t="s">
        <v>321</v>
      </c>
      <c r="D4977" t="s">
        <v>257</v>
      </c>
      <c r="E4977" t="s">
        <v>258</v>
      </c>
      <c r="F4977" t="s">
        <v>39</v>
      </c>
      <c r="G4977" s="1">
        <v>45962</v>
      </c>
      <c r="H4977" t="s">
        <v>52</v>
      </c>
      <c r="I4977" t="s">
        <v>53</v>
      </c>
      <c r="J4977" t="s">
        <v>54</v>
      </c>
      <c r="K4977">
        <v>12</v>
      </c>
      <c r="L4977" t="s">
        <v>55</v>
      </c>
      <c r="M4977">
        <v>50840.34</v>
      </c>
      <c r="N4977" t="s">
        <v>322</v>
      </c>
      <c r="O4977">
        <v>1.21</v>
      </c>
      <c r="P4977" s="3">
        <v>2.3799999999999999E-5</v>
      </c>
      <c r="Q4977">
        <v>8.9</v>
      </c>
      <c r="R4977" t="s">
        <v>260</v>
      </c>
      <c r="S4977">
        <v>126.2</v>
      </c>
      <c r="T4977" s="1">
        <v>45962</v>
      </c>
      <c r="U4977">
        <v>-1</v>
      </c>
      <c r="V4977">
        <v>3.1</v>
      </c>
      <c r="W4977">
        <v>2.5</v>
      </c>
      <c r="X4977" s="2">
        <v>46101</v>
      </c>
      <c r="Y4977" t="s">
        <v>323</v>
      </c>
      <c r="Z4977">
        <v>9259009</v>
      </c>
      <c r="AA4977">
        <v>3.64</v>
      </c>
    </row>
    <row r="4978" spans="1:27" x14ac:dyDescent="0.3">
      <c r="A4978" t="s">
        <v>319</v>
      </c>
      <c r="B4978" t="s">
        <v>320</v>
      </c>
      <c r="C4978" t="s">
        <v>321</v>
      </c>
      <c r="D4978" t="s">
        <v>257</v>
      </c>
      <c r="E4978" t="s">
        <v>258</v>
      </c>
      <c r="F4978" t="s">
        <v>40</v>
      </c>
      <c r="G4978" s="1">
        <v>45992</v>
      </c>
      <c r="H4978" t="s">
        <v>52</v>
      </c>
      <c r="I4978" t="s">
        <v>53</v>
      </c>
      <c r="J4978" t="s">
        <v>54</v>
      </c>
      <c r="K4978">
        <v>12</v>
      </c>
      <c r="L4978" t="s">
        <v>55</v>
      </c>
      <c r="M4978">
        <v>49579.83</v>
      </c>
      <c r="N4978" t="s">
        <v>322</v>
      </c>
      <c r="O4978">
        <v>1.18</v>
      </c>
      <c r="P4978" s="3">
        <v>2.3799999999999999E-5</v>
      </c>
      <c r="Q4978">
        <v>8.9</v>
      </c>
      <c r="R4978" t="s">
        <v>260</v>
      </c>
      <c r="S4978">
        <v>125.8</v>
      </c>
      <c r="T4978" s="1">
        <v>45992</v>
      </c>
      <c r="U4978">
        <v>-1</v>
      </c>
      <c r="V4978">
        <v>3.1</v>
      </c>
      <c r="W4978">
        <v>2.5</v>
      </c>
      <c r="X4978" s="2">
        <v>46101</v>
      </c>
      <c r="Y4978" t="s">
        <v>323</v>
      </c>
      <c r="Z4978">
        <v>9259009</v>
      </c>
      <c r="AA4978">
        <v>3.61</v>
      </c>
    </row>
    <row r="4979" spans="1:27" x14ac:dyDescent="0.3">
      <c r="A4979" t="s">
        <v>319</v>
      </c>
      <c r="B4979" t="s">
        <v>320</v>
      </c>
      <c r="C4979" t="s">
        <v>321</v>
      </c>
      <c r="D4979" t="s">
        <v>257</v>
      </c>
      <c r="E4979" t="s">
        <v>258</v>
      </c>
      <c r="F4979" t="s">
        <v>41</v>
      </c>
      <c r="G4979" s="1">
        <v>46023</v>
      </c>
      <c r="H4979" t="s">
        <v>52</v>
      </c>
      <c r="I4979" t="s">
        <v>53</v>
      </c>
      <c r="J4979" t="s">
        <v>54</v>
      </c>
      <c r="K4979">
        <v>12</v>
      </c>
      <c r="L4979" t="s">
        <v>55</v>
      </c>
      <c r="M4979">
        <v>50000</v>
      </c>
      <c r="N4979" t="s">
        <v>322</v>
      </c>
      <c r="O4979">
        <v>1.19</v>
      </c>
      <c r="P4979" s="3">
        <v>2.3799999999999999E-5</v>
      </c>
      <c r="Q4979">
        <v>8.9</v>
      </c>
      <c r="R4979" t="s">
        <v>260</v>
      </c>
      <c r="S4979">
        <v>124.2</v>
      </c>
      <c r="T4979" s="1">
        <v>46023</v>
      </c>
      <c r="U4979">
        <v>-1</v>
      </c>
      <c r="V4979">
        <v>3.1</v>
      </c>
      <c r="W4979">
        <v>2.5</v>
      </c>
      <c r="X4979" s="2">
        <v>46101</v>
      </c>
      <c r="Y4979" t="s">
        <v>323</v>
      </c>
      <c r="Z4979">
        <v>9259009</v>
      </c>
      <c r="AA4979">
        <v>3.65</v>
      </c>
    </row>
    <row r="4980" spans="1:27" x14ac:dyDescent="0.3">
      <c r="A4980" t="s">
        <v>319</v>
      </c>
      <c r="B4980" t="s">
        <v>320</v>
      </c>
      <c r="C4980" t="s">
        <v>321</v>
      </c>
      <c r="D4980" t="s">
        <v>257</v>
      </c>
      <c r="E4980" t="s">
        <v>258</v>
      </c>
      <c r="F4980" t="s">
        <v>42</v>
      </c>
      <c r="G4980" s="1">
        <v>46054</v>
      </c>
      <c r="H4980" t="s">
        <v>52</v>
      </c>
      <c r="I4980" t="s">
        <v>53</v>
      </c>
      <c r="J4980" t="s">
        <v>54</v>
      </c>
      <c r="K4980">
        <v>12</v>
      </c>
      <c r="L4980" t="s">
        <v>55</v>
      </c>
      <c r="M4980">
        <v>51680.67</v>
      </c>
      <c r="N4980" t="s">
        <v>322</v>
      </c>
      <c r="O4980">
        <v>1.23</v>
      </c>
      <c r="P4980" s="3">
        <v>2.3799999999999999E-5</v>
      </c>
      <c r="Q4980">
        <v>8.9</v>
      </c>
      <c r="R4980" t="s">
        <v>260</v>
      </c>
      <c r="S4980">
        <v>125.3</v>
      </c>
      <c r="T4980" s="1">
        <v>46054</v>
      </c>
      <c r="U4980">
        <v>-1</v>
      </c>
      <c r="V4980">
        <v>3.1</v>
      </c>
      <c r="W4980">
        <v>2.5</v>
      </c>
      <c r="X4980" s="2">
        <v>46101</v>
      </c>
      <c r="Y4980" t="s">
        <v>323</v>
      </c>
      <c r="Z4980">
        <v>9259009</v>
      </c>
      <c r="AA4980">
        <v>3.78</v>
      </c>
    </row>
    <row r="4981" spans="1:27" x14ac:dyDescent="0.3">
      <c r="A4981" t="s">
        <v>319</v>
      </c>
      <c r="B4981" t="s">
        <v>320</v>
      </c>
      <c r="C4981" t="s">
        <v>321</v>
      </c>
      <c r="D4981" t="s">
        <v>257</v>
      </c>
      <c r="E4981" t="s">
        <v>258</v>
      </c>
      <c r="F4981" t="s">
        <v>43</v>
      </c>
      <c r="G4981" s="1">
        <v>46082</v>
      </c>
      <c r="H4981" t="s">
        <v>52</v>
      </c>
      <c r="I4981" t="s">
        <v>53</v>
      </c>
      <c r="J4981" t="s">
        <v>54</v>
      </c>
      <c r="K4981">
        <v>12</v>
      </c>
      <c r="L4981" t="s">
        <v>55</v>
      </c>
      <c r="M4981">
        <v>51680.67</v>
      </c>
      <c r="N4981" t="s">
        <v>322</v>
      </c>
      <c r="O4981">
        <v>1.23</v>
      </c>
      <c r="P4981" s="3">
        <v>2.3799999999999999E-5</v>
      </c>
      <c r="Q4981">
        <v>8.9</v>
      </c>
      <c r="R4981" t="s">
        <v>260</v>
      </c>
      <c r="S4981">
        <v>126</v>
      </c>
      <c r="T4981" s="1">
        <v>46082</v>
      </c>
      <c r="U4981">
        <v>-1</v>
      </c>
      <c r="V4981">
        <v>3.1</v>
      </c>
      <c r="W4981">
        <v>2.5</v>
      </c>
      <c r="X4981" s="2">
        <v>46101</v>
      </c>
      <c r="Y4981" t="s">
        <v>323</v>
      </c>
      <c r="Z4981">
        <v>9259009</v>
      </c>
      <c r="AA4981">
        <v>3.77</v>
      </c>
    </row>
    <row r="4982" spans="1:27" x14ac:dyDescent="0.3">
      <c r="A4982" t="s">
        <v>319</v>
      </c>
      <c r="B4982" t="s">
        <v>320</v>
      </c>
      <c r="C4982" t="s">
        <v>321</v>
      </c>
      <c r="D4982" t="s">
        <v>257</v>
      </c>
      <c r="E4982" t="s">
        <v>258</v>
      </c>
      <c r="F4982" t="s">
        <v>31</v>
      </c>
      <c r="G4982" s="1">
        <v>45931</v>
      </c>
      <c r="H4982" t="s">
        <v>56</v>
      </c>
      <c r="I4982" t="s">
        <v>57</v>
      </c>
      <c r="J4982" t="s">
        <v>34</v>
      </c>
      <c r="K4982">
        <v>1</v>
      </c>
      <c r="L4982" t="s">
        <v>51</v>
      </c>
      <c r="M4982">
        <v>175630.25</v>
      </c>
      <c r="N4982" t="s">
        <v>322</v>
      </c>
      <c r="O4982">
        <v>4.18</v>
      </c>
      <c r="P4982" s="3">
        <v>2.3799999999999999E-5</v>
      </c>
      <c r="Q4982">
        <v>8.9</v>
      </c>
      <c r="R4982" t="s">
        <v>260</v>
      </c>
      <c r="S4982">
        <v>127.1</v>
      </c>
      <c r="T4982" s="1">
        <v>45931</v>
      </c>
      <c r="U4982">
        <v>-1</v>
      </c>
      <c r="V4982">
        <v>3.1</v>
      </c>
      <c r="W4982">
        <v>2.5</v>
      </c>
      <c r="X4982" s="2">
        <v>46101</v>
      </c>
      <c r="Y4982" t="s">
        <v>323</v>
      </c>
      <c r="Z4982">
        <v>9259009</v>
      </c>
      <c r="AA4982">
        <v>3.54</v>
      </c>
    </row>
    <row r="4983" spans="1:27" x14ac:dyDescent="0.3">
      <c r="A4983" t="s">
        <v>319</v>
      </c>
      <c r="B4983" t="s">
        <v>320</v>
      </c>
      <c r="C4983" t="s">
        <v>321</v>
      </c>
      <c r="D4983" t="s">
        <v>257</v>
      </c>
      <c r="E4983" t="s">
        <v>258</v>
      </c>
      <c r="F4983" t="s">
        <v>39</v>
      </c>
      <c r="G4983" s="1">
        <v>45962</v>
      </c>
      <c r="H4983" t="s">
        <v>56</v>
      </c>
      <c r="I4983" t="s">
        <v>57</v>
      </c>
      <c r="J4983" t="s">
        <v>34</v>
      </c>
      <c r="K4983">
        <v>1</v>
      </c>
      <c r="L4983" t="s">
        <v>51</v>
      </c>
      <c r="M4983">
        <v>176470.59</v>
      </c>
      <c r="N4983" t="s">
        <v>322</v>
      </c>
      <c r="O4983">
        <v>4.2</v>
      </c>
      <c r="P4983" s="3">
        <v>2.3799999999999999E-5</v>
      </c>
      <c r="Q4983">
        <v>8.9</v>
      </c>
      <c r="R4983" t="s">
        <v>260</v>
      </c>
      <c r="S4983">
        <v>126.2</v>
      </c>
      <c r="T4983" s="1">
        <v>45962</v>
      </c>
      <c r="U4983">
        <v>-1</v>
      </c>
      <c r="V4983">
        <v>3.1</v>
      </c>
      <c r="W4983">
        <v>2.5</v>
      </c>
      <c r="X4983" s="2">
        <v>46101</v>
      </c>
      <c r="Y4983" t="s">
        <v>323</v>
      </c>
      <c r="Z4983">
        <v>9259009</v>
      </c>
      <c r="AA4983">
        <v>3.64</v>
      </c>
    </row>
    <row r="4984" spans="1:27" x14ac:dyDescent="0.3">
      <c r="A4984" t="s">
        <v>319</v>
      </c>
      <c r="B4984" t="s">
        <v>320</v>
      </c>
      <c r="C4984" t="s">
        <v>321</v>
      </c>
      <c r="D4984" t="s">
        <v>257</v>
      </c>
      <c r="E4984" t="s">
        <v>258</v>
      </c>
      <c r="F4984" t="s">
        <v>40</v>
      </c>
      <c r="G4984" s="1">
        <v>45992</v>
      </c>
      <c r="H4984" t="s">
        <v>56</v>
      </c>
      <c r="I4984" t="s">
        <v>57</v>
      </c>
      <c r="J4984" t="s">
        <v>34</v>
      </c>
      <c r="K4984">
        <v>1</v>
      </c>
      <c r="L4984" t="s">
        <v>51</v>
      </c>
      <c r="M4984">
        <v>184453.78</v>
      </c>
      <c r="N4984" t="s">
        <v>322</v>
      </c>
      <c r="O4984">
        <v>4.3899999999999997</v>
      </c>
      <c r="P4984" s="3">
        <v>2.3799999999999999E-5</v>
      </c>
      <c r="Q4984">
        <v>8.9</v>
      </c>
      <c r="R4984" t="s">
        <v>260</v>
      </c>
      <c r="S4984">
        <v>125.8</v>
      </c>
      <c r="T4984" s="1">
        <v>45992</v>
      </c>
      <c r="U4984">
        <v>-1</v>
      </c>
      <c r="V4984">
        <v>3.1</v>
      </c>
      <c r="W4984">
        <v>2.5</v>
      </c>
      <c r="X4984" s="2">
        <v>46101</v>
      </c>
      <c r="Y4984" t="s">
        <v>323</v>
      </c>
      <c r="Z4984">
        <v>9259009</v>
      </c>
      <c r="AA4984">
        <v>3.61</v>
      </c>
    </row>
    <row r="4985" spans="1:27" x14ac:dyDescent="0.3">
      <c r="A4985" t="s">
        <v>319</v>
      </c>
      <c r="B4985" t="s">
        <v>320</v>
      </c>
      <c r="C4985" t="s">
        <v>321</v>
      </c>
      <c r="D4985" t="s">
        <v>257</v>
      </c>
      <c r="E4985" t="s">
        <v>258</v>
      </c>
      <c r="F4985" t="s">
        <v>41</v>
      </c>
      <c r="G4985" s="1">
        <v>46023</v>
      </c>
      <c r="H4985" t="s">
        <v>56</v>
      </c>
      <c r="I4985" t="s">
        <v>57</v>
      </c>
      <c r="J4985" t="s">
        <v>34</v>
      </c>
      <c r="K4985">
        <v>1</v>
      </c>
      <c r="L4985" t="s">
        <v>51</v>
      </c>
      <c r="M4985">
        <v>180252.1</v>
      </c>
      <c r="N4985" t="s">
        <v>322</v>
      </c>
      <c r="O4985">
        <v>4.29</v>
      </c>
      <c r="P4985" s="3">
        <v>2.3799999999999999E-5</v>
      </c>
      <c r="Q4985">
        <v>8.9</v>
      </c>
      <c r="R4985" t="s">
        <v>260</v>
      </c>
      <c r="S4985">
        <v>124.2</v>
      </c>
      <c r="T4985" s="1">
        <v>46023</v>
      </c>
      <c r="U4985">
        <v>-1</v>
      </c>
      <c r="V4985">
        <v>3.1</v>
      </c>
      <c r="W4985">
        <v>2.5</v>
      </c>
      <c r="X4985" s="2">
        <v>46101</v>
      </c>
      <c r="Y4985" t="s">
        <v>323</v>
      </c>
      <c r="Z4985">
        <v>9259009</v>
      </c>
      <c r="AA4985">
        <v>3.65</v>
      </c>
    </row>
    <row r="4986" spans="1:27" x14ac:dyDescent="0.3">
      <c r="A4986" t="s">
        <v>319</v>
      </c>
      <c r="B4986" t="s">
        <v>320</v>
      </c>
      <c r="C4986" t="s">
        <v>321</v>
      </c>
      <c r="D4986" t="s">
        <v>257</v>
      </c>
      <c r="E4986" t="s">
        <v>258</v>
      </c>
      <c r="F4986" t="s">
        <v>42</v>
      </c>
      <c r="G4986" s="1">
        <v>46054</v>
      </c>
      <c r="H4986" t="s">
        <v>56</v>
      </c>
      <c r="I4986" t="s">
        <v>57</v>
      </c>
      <c r="J4986" t="s">
        <v>34</v>
      </c>
      <c r="K4986">
        <v>1</v>
      </c>
      <c r="L4986" t="s">
        <v>51</v>
      </c>
      <c r="M4986">
        <v>188655.46</v>
      </c>
      <c r="N4986" t="s">
        <v>322</v>
      </c>
      <c r="O4986">
        <v>4.49</v>
      </c>
      <c r="P4986" s="3">
        <v>2.3799999999999999E-5</v>
      </c>
      <c r="Q4986">
        <v>8.9</v>
      </c>
      <c r="R4986" t="s">
        <v>260</v>
      </c>
      <c r="S4986">
        <v>125.3</v>
      </c>
      <c r="T4986" s="1">
        <v>46054</v>
      </c>
      <c r="U4986">
        <v>-1</v>
      </c>
      <c r="V4986">
        <v>3.1</v>
      </c>
      <c r="W4986">
        <v>2.5</v>
      </c>
      <c r="X4986" s="2">
        <v>46101</v>
      </c>
      <c r="Y4986" t="s">
        <v>323</v>
      </c>
      <c r="Z4986">
        <v>9259009</v>
      </c>
      <c r="AA4986">
        <v>3.78</v>
      </c>
    </row>
    <row r="4987" spans="1:27" x14ac:dyDescent="0.3">
      <c r="A4987" t="s">
        <v>319</v>
      </c>
      <c r="B4987" t="s">
        <v>320</v>
      </c>
      <c r="C4987" t="s">
        <v>321</v>
      </c>
      <c r="D4987" t="s">
        <v>257</v>
      </c>
      <c r="E4987" t="s">
        <v>258</v>
      </c>
      <c r="F4987" t="s">
        <v>43</v>
      </c>
      <c r="G4987" s="1">
        <v>46082</v>
      </c>
      <c r="H4987" t="s">
        <v>56</v>
      </c>
      <c r="I4987" t="s">
        <v>57</v>
      </c>
      <c r="J4987" t="s">
        <v>34</v>
      </c>
      <c r="K4987">
        <v>1</v>
      </c>
      <c r="L4987" t="s">
        <v>51</v>
      </c>
      <c r="M4987">
        <v>185294.12</v>
      </c>
      <c r="N4987" t="s">
        <v>322</v>
      </c>
      <c r="O4987">
        <v>4.41</v>
      </c>
      <c r="P4987" s="3">
        <v>2.3799999999999999E-5</v>
      </c>
      <c r="Q4987">
        <v>8.9</v>
      </c>
      <c r="R4987" t="s">
        <v>260</v>
      </c>
      <c r="S4987">
        <v>126</v>
      </c>
      <c r="T4987" s="1">
        <v>46082</v>
      </c>
      <c r="U4987">
        <v>-1</v>
      </c>
      <c r="V4987">
        <v>3.1</v>
      </c>
      <c r="W4987">
        <v>2.5</v>
      </c>
      <c r="X4987" s="2">
        <v>46101</v>
      </c>
      <c r="Y4987" t="s">
        <v>323</v>
      </c>
      <c r="Z4987">
        <v>9259009</v>
      </c>
      <c r="AA4987">
        <v>3.77</v>
      </c>
    </row>
    <row r="4988" spans="1:27" x14ac:dyDescent="0.3">
      <c r="A4988" t="s">
        <v>319</v>
      </c>
      <c r="B4988" t="s">
        <v>320</v>
      </c>
      <c r="C4988" t="s">
        <v>321</v>
      </c>
      <c r="D4988" t="s">
        <v>257</v>
      </c>
      <c r="E4988" t="s">
        <v>258</v>
      </c>
      <c r="F4988" t="s">
        <v>31</v>
      </c>
      <c r="G4988" s="1">
        <v>45931</v>
      </c>
      <c r="H4988" t="s">
        <v>58</v>
      </c>
      <c r="I4988" t="s">
        <v>59</v>
      </c>
      <c r="J4988" t="s">
        <v>60</v>
      </c>
      <c r="K4988">
        <v>1</v>
      </c>
      <c r="L4988" t="s">
        <v>51</v>
      </c>
      <c r="M4988">
        <v>131932.76999999999</v>
      </c>
      <c r="N4988" t="s">
        <v>322</v>
      </c>
      <c r="O4988">
        <v>3.14</v>
      </c>
      <c r="P4988" s="3">
        <v>2.3799999999999999E-5</v>
      </c>
      <c r="Q4988">
        <v>8.9</v>
      </c>
      <c r="R4988" t="s">
        <v>260</v>
      </c>
      <c r="S4988">
        <v>127.1</v>
      </c>
      <c r="T4988" s="1">
        <v>45931</v>
      </c>
      <c r="U4988">
        <v>-1</v>
      </c>
      <c r="V4988">
        <v>3.1</v>
      </c>
      <c r="W4988">
        <v>2.5</v>
      </c>
      <c r="X4988" s="2">
        <v>46101</v>
      </c>
      <c r="Y4988" t="s">
        <v>323</v>
      </c>
      <c r="Z4988">
        <v>9259009</v>
      </c>
      <c r="AA4988">
        <v>3.54</v>
      </c>
    </row>
    <row r="4989" spans="1:27" x14ac:dyDescent="0.3">
      <c r="A4989" t="s">
        <v>319</v>
      </c>
      <c r="B4989" t="s">
        <v>320</v>
      </c>
      <c r="C4989" t="s">
        <v>321</v>
      </c>
      <c r="D4989" t="s">
        <v>257</v>
      </c>
      <c r="E4989" t="s">
        <v>258</v>
      </c>
      <c r="F4989" t="s">
        <v>39</v>
      </c>
      <c r="G4989" s="1">
        <v>45962</v>
      </c>
      <c r="H4989" t="s">
        <v>58</v>
      </c>
      <c r="I4989" t="s">
        <v>59</v>
      </c>
      <c r="J4989" t="s">
        <v>60</v>
      </c>
      <c r="K4989">
        <v>1</v>
      </c>
      <c r="L4989" t="s">
        <v>51</v>
      </c>
      <c r="M4989">
        <v>128991.6</v>
      </c>
      <c r="N4989" t="s">
        <v>322</v>
      </c>
      <c r="O4989">
        <v>3.07</v>
      </c>
      <c r="P4989" s="3">
        <v>2.3799999999999999E-5</v>
      </c>
      <c r="Q4989">
        <v>8.9</v>
      </c>
      <c r="R4989" t="s">
        <v>260</v>
      </c>
      <c r="S4989">
        <v>126.2</v>
      </c>
      <c r="T4989" s="1">
        <v>45962</v>
      </c>
      <c r="U4989">
        <v>-1</v>
      </c>
      <c r="V4989">
        <v>3.1</v>
      </c>
      <c r="W4989">
        <v>2.5</v>
      </c>
      <c r="X4989" s="2">
        <v>46101</v>
      </c>
      <c r="Y4989" t="s">
        <v>323</v>
      </c>
      <c r="Z4989">
        <v>9259009</v>
      </c>
      <c r="AA4989">
        <v>3.64</v>
      </c>
    </row>
    <row r="4990" spans="1:27" x14ac:dyDescent="0.3">
      <c r="A4990" t="s">
        <v>319</v>
      </c>
      <c r="B4990" t="s">
        <v>320</v>
      </c>
      <c r="C4990" t="s">
        <v>321</v>
      </c>
      <c r="D4990" t="s">
        <v>257</v>
      </c>
      <c r="E4990" t="s">
        <v>258</v>
      </c>
      <c r="F4990" t="s">
        <v>40</v>
      </c>
      <c r="G4990" s="1">
        <v>45992</v>
      </c>
      <c r="H4990" t="s">
        <v>58</v>
      </c>
      <c r="I4990" t="s">
        <v>59</v>
      </c>
      <c r="J4990" t="s">
        <v>60</v>
      </c>
      <c r="K4990">
        <v>1</v>
      </c>
      <c r="L4990" t="s">
        <v>51</v>
      </c>
      <c r="M4990">
        <v>130252.1</v>
      </c>
      <c r="N4990" t="s">
        <v>322</v>
      </c>
      <c r="O4990">
        <v>3.1</v>
      </c>
      <c r="P4990" s="3">
        <v>2.3799999999999999E-5</v>
      </c>
      <c r="Q4990">
        <v>8.9</v>
      </c>
      <c r="R4990" t="s">
        <v>260</v>
      </c>
      <c r="S4990">
        <v>125.8</v>
      </c>
      <c r="T4990" s="1">
        <v>45992</v>
      </c>
      <c r="U4990">
        <v>-1</v>
      </c>
      <c r="V4990">
        <v>3.1</v>
      </c>
      <c r="W4990">
        <v>2.5</v>
      </c>
      <c r="X4990" s="2">
        <v>46101</v>
      </c>
      <c r="Y4990" t="s">
        <v>323</v>
      </c>
      <c r="Z4990">
        <v>9259009</v>
      </c>
      <c r="AA4990">
        <v>3.61</v>
      </c>
    </row>
    <row r="4991" spans="1:27" x14ac:dyDescent="0.3">
      <c r="A4991" t="s">
        <v>319</v>
      </c>
      <c r="B4991" t="s">
        <v>320</v>
      </c>
      <c r="C4991" t="s">
        <v>321</v>
      </c>
      <c r="D4991" t="s">
        <v>257</v>
      </c>
      <c r="E4991" t="s">
        <v>258</v>
      </c>
      <c r="F4991" t="s">
        <v>41</v>
      </c>
      <c r="G4991" s="1">
        <v>46023</v>
      </c>
      <c r="H4991" t="s">
        <v>58</v>
      </c>
      <c r="I4991" t="s">
        <v>59</v>
      </c>
      <c r="J4991" t="s">
        <v>60</v>
      </c>
      <c r="K4991">
        <v>1</v>
      </c>
      <c r="L4991" t="s">
        <v>51</v>
      </c>
      <c r="M4991">
        <v>134453.78</v>
      </c>
      <c r="N4991" t="s">
        <v>322</v>
      </c>
      <c r="O4991">
        <v>3.2</v>
      </c>
      <c r="P4991" s="3">
        <v>2.3799999999999999E-5</v>
      </c>
      <c r="Q4991">
        <v>8.9</v>
      </c>
      <c r="R4991" t="s">
        <v>260</v>
      </c>
      <c r="S4991">
        <v>124.2</v>
      </c>
      <c r="T4991" s="1">
        <v>46023</v>
      </c>
      <c r="U4991">
        <v>-1</v>
      </c>
      <c r="V4991">
        <v>3.1</v>
      </c>
      <c r="W4991">
        <v>2.5</v>
      </c>
      <c r="X4991" s="2">
        <v>46101</v>
      </c>
      <c r="Y4991" t="s">
        <v>323</v>
      </c>
      <c r="Z4991">
        <v>9259009</v>
      </c>
      <c r="AA4991">
        <v>3.65</v>
      </c>
    </row>
    <row r="4992" spans="1:27" x14ac:dyDescent="0.3">
      <c r="A4992" t="s">
        <v>319</v>
      </c>
      <c r="B4992" t="s">
        <v>320</v>
      </c>
      <c r="C4992" t="s">
        <v>321</v>
      </c>
      <c r="D4992" t="s">
        <v>257</v>
      </c>
      <c r="E4992" t="s">
        <v>258</v>
      </c>
      <c r="F4992" t="s">
        <v>42</v>
      </c>
      <c r="G4992" s="1">
        <v>46054</v>
      </c>
      <c r="H4992" t="s">
        <v>58</v>
      </c>
      <c r="I4992" t="s">
        <v>59</v>
      </c>
      <c r="J4992" t="s">
        <v>60</v>
      </c>
      <c r="K4992">
        <v>1</v>
      </c>
      <c r="L4992" t="s">
        <v>51</v>
      </c>
      <c r="M4992">
        <v>136554.62</v>
      </c>
      <c r="N4992" t="s">
        <v>322</v>
      </c>
      <c r="O4992">
        <v>3.25</v>
      </c>
      <c r="P4992" s="3">
        <v>2.3799999999999999E-5</v>
      </c>
      <c r="Q4992">
        <v>8.9</v>
      </c>
      <c r="R4992" t="s">
        <v>260</v>
      </c>
      <c r="S4992">
        <v>125.3</v>
      </c>
      <c r="T4992" s="1">
        <v>46054</v>
      </c>
      <c r="U4992">
        <v>-1</v>
      </c>
      <c r="V4992">
        <v>3.1</v>
      </c>
      <c r="W4992">
        <v>2.5</v>
      </c>
      <c r="X4992" s="2">
        <v>46101</v>
      </c>
      <c r="Y4992" t="s">
        <v>323</v>
      </c>
      <c r="Z4992">
        <v>9259009</v>
      </c>
      <c r="AA4992">
        <v>3.78</v>
      </c>
    </row>
    <row r="4993" spans="1:27" x14ac:dyDescent="0.3">
      <c r="A4993" t="s">
        <v>319</v>
      </c>
      <c r="B4993" t="s">
        <v>320</v>
      </c>
      <c r="C4993" t="s">
        <v>321</v>
      </c>
      <c r="D4993" t="s">
        <v>257</v>
      </c>
      <c r="E4993" t="s">
        <v>258</v>
      </c>
      <c r="F4993" t="s">
        <v>43</v>
      </c>
      <c r="G4993" s="1">
        <v>46082</v>
      </c>
      <c r="H4993" t="s">
        <v>58</v>
      </c>
      <c r="I4993" t="s">
        <v>59</v>
      </c>
      <c r="J4993" t="s">
        <v>60</v>
      </c>
      <c r="K4993">
        <v>1</v>
      </c>
      <c r="L4993" t="s">
        <v>51</v>
      </c>
      <c r="M4993">
        <v>133613.45000000001</v>
      </c>
      <c r="N4993" t="s">
        <v>322</v>
      </c>
      <c r="O4993">
        <v>3.18</v>
      </c>
      <c r="P4993" s="3">
        <v>2.3799999999999999E-5</v>
      </c>
      <c r="Q4993">
        <v>8.9</v>
      </c>
      <c r="R4993" t="s">
        <v>260</v>
      </c>
      <c r="S4993">
        <v>126</v>
      </c>
      <c r="T4993" s="1">
        <v>46082</v>
      </c>
      <c r="U4993">
        <v>-1</v>
      </c>
      <c r="V4993">
        <v>3.1</v>
      </c>
      <c r="W4993">
        <v>2.5</v>
      </c>
      <c r="X4993" s="2">
        <v>46101</v>
      </c>
      <c r="Y4993" t="s">
        <v>323</v>
      </c>
      <c r="Z4993">
        <v>9259009</v>
      </c>
      <c r="AA4993">
        <v>3.77</v>
      </c>
    </row>
    <row r="4994" spans="1:27" x14ac:dyDescent="0.3">
      <c r="A4994" t="s">
        <v>319</v>
      </c>
      <c r="B4994" t="s">
        <v>320</v>
      </c>
      <c r="C4994" t="s">
        <v>321</v>
      </c>
      <c r="D4994" t="s">
        <v>257</v>
      </c>
      <c r="E4994" t="s">
        <v>258</v>
      </c>
      <c r="F4994" t="s">
        <v>31</v>
      </c>
      <c r="G4994" s="1">
        <v>45931</v>
      </c>
      <c r="H4994" t="s">
        <v>61</v>
      </c>
      <c r="I4994" t="s">
        <v>62</v>
      </c>
      <c r="J4994" t="s">
        <v>60</v>
      </c>
      <c r="K4994">
        <v>1</v>
      </c>
      <c r="L4994" t="s">
        <v>51</v>
      </c>
      <c r="M4994">
        <v>288655.46000000002</v>
      </c>
      <c r="N4994" t="s">
        <v>322</v>
      </c>
      <c r="O4994">
        <v>6.87</v>
      </c>
      <c r="P4994" s="3">
        <v>2.3799999999999999E-5</v>
      </c>
      <c r="Q4994">
        <v>8.9</v>
      </c>
      <c r="R4994" t="s">
        <v>260</v>
      </c>
      <c r="S4994">
        <v>127.1</v>
      </c>
      <c r="T4994" s="1">
        <v>45931</v>
      </c>
      <c r="U4994">
        <v>-1</v>
      </c>
      <c r="V4994">
        <v>3.1</v>
      </c>
      <c r="W4994">
        <v>2.5</v>
      </c>
      <c r="X4994" s="2">
        <v>46101</v>
      </c>
      <c r="Y4994" t="s">
        <v>323</v>
      </c>
      <c r="Z4994">
        <v>9259009</v>
      </c>
      <c r="AA4994">
        <v>3.54</v>
      </c>
    </row>
    <row r="4995" spans="1:27" x14ac:dyDescent="0.3">
      <c r="A4995" t="s">
        <v>319</v>
      </c>
      <c r="B4995" t="s">
        <v>320</v>
      </c>
      <c r="C4995" t="s">
        <v>321</v>
      </c>
      <c r="D4995" t="s">
        <v>257</v>
      </c>
      <c r="E4995" t="s">
        <v>258</v>
      </c>
      <c r="F4995" t="s">
        <v>39</v>
      </c>
      <c r="G4995" s="1">
        <v>45962</v>
      </c>
      <c r="H4995" t="s">
        <v>61</v>
      </c>
      <c r="I4995" t="s">
        <v>62</v>
      </c>
      <c r="J4995" t="s">
        <v>60</v>
      </c>
      <c r="K4995">
        <v>1</v>
      </c>
      <c r="L4995" t="s">
        <v>51</v>
      </c>
      <c r="M4995">
        <v>286134.45</v>
      </c>
      <c r="N4995" t="s">
        <v>322</v>
      </c>
      <c r="O4995">
        <v>6.81</v>
      </c>
      <c r="P4995" s="3">
        <v>2.3799999999999999E-5</v>
      </c>
      <c r="Q4995">
        <v>8.9</v>
      </c>
      <c r="R4995" t="s">
        <v>260</v>
      </c>
      <c r="S4995">
        <v>126.2</v>
      </c>
      <c r="T4995" s="1">
        <v>45962</v>
      </c>
      <c r="U4995">
        <v>-1</v>
      </c>
      <c r="V4995">
        <v>3.1</v>
      </c>
      <c r="W4995">
        <v>2.5</v>
      </c>
      <c r="X4995" s="2">
        <v>46101</v>
      </c>
      <c r="Y4995" t="s">
        <v>323</v>
      </c>
      <c r="Z4995">
        <v>9259009</v>
      </c>
      <c r="AA4995">
        <v>3.64</v>
      </c>
    </row>
    <row r="4996" spans="1:27" x14ac:dyDescent="0.3">
      <c r="A4996" t="s">
        <v>319</v>
      </c>
      <c r="B4996" t="s">
        <v>320</v>
      </c>
      <c r="C4996" t="s">
        <v>321</v>
      </c>
      <c r="D4996" t="s">
        <v>257</v>
      </c>
      <c r="E4996" t="s">
        <v>258</v>
      </c>
      <c r="F4996" t="s">
        <v>40</v>
      </c>
      <c r="G4996" s="1">
        <v>45992</v>
      </c>
      <c r="H4996" t="s">
        <v>61</v>
      </c>
      <c r="I4996" t="s">
        <v>62</v>
      </c>
      <c r="J4996" t="s">
        <v>60</v>
      </c>
      <c r="K4996">
        <v>1</v>
      </c>
      <c r="L4996" t="s">
        <v>51</v>
      </c>
      <c r="M4996">
        <v>286974.78999999998</v>
      </c>
      <c r="N4996" t="s">
        <v>322</v>
      </c>
      <c r="O4996">
        <v>6.83</v>
      </c>
      <c r="P4996" s="3">
        <v>2.3799999999999999E-5</v>
      </c>
      <c r="Q4996">
        <v>8.9</v>
      </c>
      <c r="R4996" t="s">
        <v>260</v>
      </c>
      <c r="S4996">
        <v>125.8</v>
      </c>
      <c r="T4996" s="1">
        <v>45992</v>
      </c>
      <c r="U4996">
        <v>-1</v>
      </c>
      <c r="V4996">
        <v>3.1</v>
      </c>
      <c r="W4996">
        <v>2.5</v>
      </c>
      <c r="X4996" s="2">
        <v>46101</v>
      </c>
      <c r="Y4996" t="s">
        <v>323</v>
      </c>
      <c r="Z4996">
        <v>9259009</v>
      </c>
      <c r="AA4996">
        <v>3.61</v>
      </c>
    </row>
    <row r="4997" spans="1:27" x14ac:dyDescent="0.3">
      <c r="A4997" t="s">
        <v>319</v>
      </c>
      <c r="B4997" t="s">
        <v>320</v>
      </c>
      <c r="C4997" t="s">
        <v>321</v>
      </c>
      <c r="D4997" t="s">
        <v>257</v>
      </c>
      <c r="E4997" t="s">
        <v>258</v>
      </c>
      <c r="F4997" t="s">
        <v>41</v>
      </c>
      <c r="G4997" s="1">
        <v>46023</v>
      </c>
      <c r="H4997" t="s">
        <v>61</v>
      </c>
      <c r="I4997" t="s">
        <v>62</v>
      </c>
      <c r="J4997" t="s">
        <v>60</v>
      </c>
      <c r="K4997">
        <v>1</v>
      </c>
      <c r="L4997" t="s">
        <v>51</v>
      </c>
      <c r="M4997">
        <v>283613.45</v>
      </c>
      <c r="N4997" t="s">
        <v>322</v>
      </c>
      <c r="O4997">
        <v>6.75</v>
      </c>
      <c r="P4997" s="3">
        <v>2.3799999999999999E-5</v>
      </c>
      <c r="Q4997">
        <v>8.9</v>
      </c>
      <c r="R4997" t="s">
        <v>260</v>
      </c>
      <c r="S4997">
        <v>124.2</v>
      </c>
      <c r="T4997" s="1">
        <v>46023</v>
      </c>
      <c r="U4997">
        <v>-1</v>
      </c>
      <c r="V4997">
        <v>3.1</v>
      </c>
      <c r="W4997">
        <v>2.5</v>
      </c>
      <c r="X4997" s="2">
        <v>46101</v>
      </c>
      <c r="Y4997" t="s">
        <v>323</v>
      </c>
      <c r="Z4997">
        <v>9259009</v>
      </c>
      <c r="AA4997">
        <v>3.65</v>
      </c>
    </row>
    <row r="4998" spans="1:27" x14ac:dyDescent="0.3">
      <c r="A4998" t="s">
        <v>319</v>
      </c>
      <c r="B4998" t="s">
        <v>320</v>
      </c>
      <c r="C4998" t="s">
        <v>321</v>
      </c>
      <c r="D4998" t="s">
        <v>257</v>
      </c>
      <c r="E4998" t="s">
        <v>258</v>
      </c>
      <c r="F4998" t="s">
        <v>42</v>
      </c>
      <c r="G4998" s="1">
        <v>46054</v>
      </c>
      <c r="H4998" t="s">
        <v>61</v>
      </c>
      <c r="I4998" t="s">
        <v>62</v>
      </c>
      <c r="J4998" t="s">
        <v>60</v>
      </c>
      <c r="K4998">
        <v>1</v>
      </c>
      <c r="L4998" t="s">
        <v>51</v>
      </c>
      <c r="M4998">
        <v>302521.01</v>
      </c>
      <c r="N4998" t="s">
        <v>322</v>
      </c>
      <c r="O4998">
        <v>7.2</v>
      </c>
      <c r="P4998" s="3">
        <v>2.3799999999999999E-5</v>
      </c>
      <c r="Q4998">
        <v>8.9</v>
      </c>
      <c r="R4998" t="s">
        <v>260</v>
      </c>
      <c r="S4998">
        <v>125.3</v>
      </c>
      <c r="T4998" s="1">
        <v>46054</v>
      </c>
      <c r="U4998">
        <v>-1</v>
      </c>
      <c r="V4998">
        <v>3.1</v>
      </c>
      <c r="W4998">
        <v>2.5</v>
      </c>
      <c r="X4998" s="2">
        <v>46101</v>
      </c>
      <c r="Y4998" t="s">
        <v>323</v>
      </c>
      <c r="Z4998">
        <v>9259009</v>
      </c>
      <c r="AA4998">
        <v>3.78</v>
      </c>
    </row>
    <row r="4999" spans="1:27" x14ac:dyDescent="0.3">
      <c r="A4999" t="s">
        <v>319</v>
      </c>
      <c r="B4999" t="s">
        <v>320</v>
      </c>
      <c r="C4999" t="s">
        <v>321</v>
      </c>
      <c r="D4999" t="s">
        <v>257</v>
      </c>
      <c r="E4999" t="s">
        <v>258</v>
      </c>
      <c r="F4999" t="s">
        <v>43</v>
      </c>
      <c r="G4999" s="1">
        <v>46082</v>
      </c>
      <c r="H4999" t="s">
        <v>61</v>
      </c>
      <c r="I4999" t="s">
        <v>62</v>
      </c>
      <c r="J4999" t="s">
        <v>60</v>
      </c>
      <c r="K4999">
        <v>1</v>
      </c>
      <c r="L4999" t="s">
        <v>51</v>
      </c>
      <c r="M4999">
        <v>296638.65999999997</v>
      </c>
      <c r="N4999" t="s">
        <v>322</v>
      </c>
      <c r="O4999">
        <v>7.06</v>
      </c>
      <c r="P4999" s="3">
        <v>2.3799999999999999E-5</v>
      </c>
      <c r="Q4999">
        <v>8.9</v>
      </c>
      <c r="R4999" t="s">
        <v>260</v>
      </c>
      <c r="S4999">
        <v>126</v>
      </c>
      <c r="T4999" s="1">
        <v>46082</v>
      </c>
      <c r="U4999">
        <v>-1</v>
      </c>
      <c r="V4999">
        <v>3.1</v>
      </c>
      <c r="W4999">
        <v>2.5</v>
      </c>
      <c r="X4999" s="2">
        <v>46101</v>
      </c>
      <c r="Y4999" t="s">
        <v>323</v>
      </c>
      <c r="Z4999">
        <v>9259009</v>
      </c>
      <c r="AA4999">
        <v>3.77</v>
      </c>
    </row>
    <row r="5000" spans="1:27" x14ac:dyDescent="0.3">
      <c r="A5000" t="s">
        <v>319</v>
      </c>
      <c r="B5000" t="s">
        <v>320</v>
      </c>
      <c r="C5000" t="s">
        <v>321</v>
      </c>
      <c r="D5000" t="s">
        <v>257</v>
      </c>
      <c r="E5000" t="s">
        <v>258</v>
      </c>
      <c r="F5000" t="s">
        <v>31</v>
      </c>
      <c r="G5000" s="1">
        <v>45931</v>
      </c>
      <c r="H5000" t="s">
        <v>63</v>
      </c>
      <c r="I5000" t="s">
        <v>64</v>
      </c>
      <c r="J5000" t="s">
        <v>65</v>
      </c>
      <c r="K5000">
        <v>1</v>
      </c>
      <c r="L5000" t="s">
        <v>51</v>
      </c>
      <c r="M5000">
        <v>39075.629999999997</v>
      </c>
      <c r="N5000" t="s">
        <v>322</v>
      </c>
      <c r="O5000">
        <v>0.93</v>
      </c>
      <c r="P5000" s="3">
        <v>2.3799999999999999E-5</v>
      </c>
      <c r="Q5000">
        <v>8.9</v>
      </c>
      <c r="R5000" t="s">
        <v>260</v>
      </c>
      <c r="S5000">
        <v>127.1</v>
      </c>
      <c r="T5000" s="1">
        <v>45931</v>
      </c>
      <c r="U5000">
        <v>-1</v>
      </c>
      <c r="V5000">
        <v>3.1</v>
      </c>
      <c r="W5000">
        <v>2.5</v>
      </c>
      <c r="X5000" s="2">
        <v>46101</v>
      </c>
      <c r="Y5000" t="s">
        <v>323</v>
      </c>
      <c r="Z5000">
        <v>9259009</v>
      </c>
      <c r="AA5000">
        <v>3.54</v>
      </c>
    </row>
    <row r="5001" spans="1:27" x14ac:dyDescent="0.3">
      <c r="A5001" t="s">
        <v>319</v>
      </c>
      <c r="B5001" t="s">
        <v>320</v>
      </c>
      <c r="C5001" t="s">
        <v>321</v>
      </c>
      <c r="D5001" t="s">
        <v>257</v>
      </c>
      <c r="E5001" t="s">
        <v>258</v>
      </c>
      <c r="F5001" t="s">
        <v>39</v>
      </c>
      <c r="G5001" s="1">
        <v>45962</v>
      </c>
      <c r="H5001" t="s">
        <v>63</v>
      </c>
      <c r="I5001" t="s">
        <v>64</v>
      </c>
      <c r="J5001" t="s">
        <v>65</v>
      </c>
      <c r="K5001">
        <v>1</v>
      </c>
      <c r="L5001" t="s">
        <v>51</v>
      </c>
      <c r="M5001">
        <v>41596.639999999999</v>
      </c>
      <c r="N5001" t="s">
        <v>322</v>
      </c>
      <c r="O5001">
        <v>0.99</v>
      </c>
      <c r="P5001" s="3">
        <v>2.3799999999999999E-5</v>
      </c>
      <c r="Q5001">
        <v>8.9</v>
      </c>
      <c r="R5001" t="s">
        <v>260</v>
      </c>
      <c r="S5001">
        <v>126.2</v>
      </c>
      <c r="T5001" s="1">
        <v>45962</v>
      </c>
      <c r="U5001">
        <v>-1</v>
      </c>
      <c r="V5001">
        <v>3.1</v>
      </c>
      <c r="W5001">
        <v>2.5</v>
      </c>
      <c r="X5001" s="2">
        <v>46101</v>
      </c>
      <c r="Y5001" t="s">
        <v>323</v>
      </c>
      <c r="Z5001">
        <v>9259009</v>
      </c>
      <c r="AA5001">
        <v>3.64</v>
      </c>
    </row>
    <row r="5002" spans="1:27" x14ac:dyDescent="0.3">
      <c r="A5002" t="s">
        <v>319</v>
      </c>
      <c r="B5002" t="s">
        <v>320</v>
      </c>
      <c r="C5002" t="s">
        <v>321</v>
      </c>
      <c r="D5002" t="s">
        <v>257</v>
      </c>
      <c r="E5002" t="s">
        <v>258</v>
      </c>
      <c r="F5002" t="s">
        <v>40</v>
      </c>
      <c r="G5002" s="1">
        <v>45992</v>
      </c>
      <c r="H5002" t="s">
        <v>63</v>
      </c>
      <c r="I5002" t="s">
        <v>64</v>
      </c>
      <c r="J5002" t="s">
        <v>65</v>
      </c>
      <c r="K5002">
        <v>1</v>
      </c>
      <c r="L5002" t="s">
        <v>51</v>
      </c>
      <c r="M5002">
        <v>42016.81</v>
      </c>
      <c r="N5002" t="s">
        <v>322</v>
      </c>
      <c r="O5002">
        <v>1</v>
      </c>
      <c r="P5002" s="3">
        <v>2.3799999999999999E-5</v>
      </c>
      <c r="Q5002">
        <v>8.9</v>
      </c>
      <c r="R5002" t="s">
        <v>260</v>
      </c>
      <c r="S5002">
        <v>125.8</v>
      </c>
      <c r="T5002" s="1">
        <v>45992</v>
      </c>
      <c r="U5002">
        <v>-1</v>
      </c>
      <c r="V5002">
        <v>3.1</v>
      </c>
      <c r="W5002">
        <v>2.5</v>
      </c>
      <c r="X5002" s="2">
        <v>46101</v>
      </c>
      <c r="Y5002" t="s">
        <v>323</v>
      </c>
      <c r="Z5002">
        <v>9259009</v>
      </c>
      <c r="AA5002">
        <v>3.61</v>
      </c>
    </row>
    <row r="5003" spans="1:27" x14ac:dyDescent="0.3">
      <c r="A5003" t="s">
        <v>319</v>
      </c>
      <c r="B5003" t="s">
        <v>320</v>
      </c>
      <c r="C5003" t="s">
        <v>321</v>
      </c>
      <c r="D5003" t="s">
        <v>257</v>
      </c>
      <c r="E5003" t="s">
        <v>258</v>
      </c>
      <c r="F5003" t="s">
        <v>41</v>
      </c>
      <c r="G5003" s="1">
        <v>46023</v>
      </c>
      <c r="H5003" t="s">
        <v>63</v>
      </c>
      <c r="I5003" t="s">
        <v>64</v>
      </c>
      <c r="J5003" t="s">
        <v>65</v>
      </c>
      <c r="K5003">
        <v>1</v>
      </c>
      <c r="L5003" t="s">
        <v>51</v>
      </c>
      <c r="M5003">
        <v>43277.31</v>
      </c>
      <c r="N5003" t="s">
        <v>322</v>
      </c>
      <c r="O5003">
        <v>1.03</v>
      </c>
      <c r="P5003" s="3">
        <v>2.3799999999999999E-5</v>
      </c>
      <c r="Q5003">
        <v>8.9</v>
      </c>
      <c r="R5003" t="s">
        <v>260</v>
      </c>
      <c r="S5003">
        <v>124.2</v>
      </c>
      <c r="T5003" s="1">
        <v>46023</v>
      </c>
      <c r="U5003">
        <v>-1</v>
      </c>
      <c r="V5003">
        <v>3.1</v>
      </c>
      <c r="W5003">
        <v>2.5</v>
      </c>
      <c r="X5003" s="2">
        <v>46101</v>
      </c>
      <c r="Y5003" t="s">
        <v>323</v>
      </c>
      <c r="Z5003">
        <v>9259009</v>
      </c>
      <c r="AA5003">
        <v>3.65</v>
      </c>
    </row>
    <row r="5004" spans="1:27" x14ac:dyDescent="0.3">
      <c r="A5004" t="s">
        <v>319</v>
      </c>
      <c r="B5004" t="s">
        <v>320</v>
      </c>
      <c r="C5004" t="s">
        <v>321</v>
      </c>
      <c r="D5004" t="s">
        <v>257</v>
      </c>
      <c r="E5004" t="s">
        <v>258</v>
      </c>
      <c r="F5004" t="s">
        <v>42</v>
      </c>
      <c r="G5004" s="1">
        <v>46054</v>
      </c>
      <c r="H5004" t="s">
        <v>63</v>
      </c>
      <c r="I5004" t="s">
        <v>64</v>
      </c>
      <c r="J5004" t="s">
        <v>65</v>
      </c>
      <c r="K5004">
        <v>1</v>
      </c>
      <c r="L5004" t="s">
        <v>51</v>
      </c>
      <c r="M5004">
        <v>43697.48</v>
      </c>
      <c r="N5004" t="s">
        <v>322</v>
      </c>
      <c r="O5004">
        <v>1.04</v>
      </c>
      <c r="P5004" s="3">
        <v>2.3799999999999999E-5</v>
      </c>
      <c r="Q5004">
        <v>8.9</v>
      </c>
      <c r="R5004" t="s">
        <v>260</v>
      </c>
      <c r="S5004">
        <v>125.3</v>
      </c>
      <c r="T5004" s="1">
        <v>46054</v>
      </c>
      <c r="U5004">
        <v>-1</v>
      </c>
      <c r="V5004">
        <v>3.1</v>
      </c>
      <c r="W5004">
        <v>2.5</v>
      </c>
      <c r="X5004" s="2">
        <v>46101</v>
      </c>
      <c r="Y5004" t="s">
        <v>323</v>
      </c>
      <c r="Z5004">
        <v>9259009</v>
      </c>
      <c r="AA5004">
        <v>3.78</v>
      </c>
    </row>
    <row r="5005" spans="1:27" x14ac:dyDescent="0.3">
      <c r="A5005" t="s">
        <v>319</v>
      </c>
      <c r="B5005" t="s">
        <v>320</v>
      </c>
      <c r="C5005" t="s">
        <v>321</v>
      </c>
      <c r="D5005" t="s">
        <v>257</v>
      </c>
      <c r="E5005" t="s">
        <v>258</v>
      </c>
      <c r="F5005" t="s">
        <v>43</v>
      </c>
      <c r="G5005" s="1">
        <v>46082</v>
      </c>
      <c r="H5005" t="s">
        <v>63</v>
      </c>
      <c r="I5005" t="s">
        <v>64</v>
      </c>
      <c r="J5005" t="s">
        <v>65</v>
      </c>
      <c r="K5005">
        <v>1</v>
      </c>
      <c r="L5005" t="s">
        <v>51</v>
      </c>
      <c r="M5005">
        <v>42857.14</v>
      </c>
      <c r="N5005" t="s">
        <v>322</v>
      </c>
      <c r="O5005">
        <v>1.02</v>
      </c>
      <c r="P5005" s="3">
        <v>2.3799999999999999E-5</v>
      </c>
      <c r="Q5005">
        <v>8.9</v>
      </c>
      <c r="R5005" t="s">
        <v>260</v>
      </c>
      <c r="S5005">
        <v>126</v>
      </c>
      <c r="T5005" s="1">
        <v>46082</v>
      </c>
      <c r="U5005">
        <v>-1</v>
      </c>
      <c r="V5005">
        <v>3.1</v>
      </c>
      <c r="W5005">
        <v>2.5</v>
      </c>
      <c r="X5005" s="2">
        <v>46101</v>
      </c>
      <c r="Y5005" t="s">
        <v>323</v>
      </c>
      <c r="Z5005">
        <v>9259009</v>
      </c>
      <c r="AA5005">
        <v>3.77</v>
      </c>
    </row>
    <row r="5006" spans="1:27" x14ac:dyDescent="0.3">
      <c r="A5006" t="s">
        <v>319</v>
      </c>
      <c r="B5006" t="s">
        <v>320</v>
      </c>
      <c r="C5006" t="s">
        <v>321</v>
      </c>
      <c r="D5006" t="s">
        <v>257</v>
      </c>
      <c r="E5006" t="s">
        <v>258</v>
      </c>
      <c r="F5006" t="s">
        <v>31</v>
      </c>
      <c r="G5006" s="1">
        <v>45931</v>
      </c>
      <c r="H5006" t="s">
        <v>66</v>
      </c>
      <c r="I5006" t="s">
        <v>67</v>
      </c>
      <c r="J5006" t="s">
        <v>65</v>
      </c>
      <c r="K5006">
        <v>1</v>
      </c>
      <c r="L5006" t="s">
        <v>51</v>
      </c>
      <c r="M5006">
        <v>41176.47</v>
      </c>
      <c r="N5006" t="s">
        <v>322</v>
      </c>
      <c r="O5006">
        <v>0.98</v>
      </c>
      <c r="P5006" s="3">
        <v>2.3799999999999999E-5</v>
      </c>
      <c r="Q5006">
        <v>8.9</v>
      </c>
      <c r="R5006" t="s">
        <v>260</v>
      </c>
      <c r="S5006">
        <v>127.1</v>
      </c>
      <c r="T5006" s="1">
        <v>45931</v>
      </c>
      <c r="U5006">
        <v>-1</v>
      </c>
      <c r="V5006">
        <v>3.1</v>
      </c>
      <c r="W5006">
        <v>2.5</v>
      </c>
      <c r="X5006" s="2">
        <v>46101</v>
      </c>
      <c r="Y5006" t="s">
        <v>323</v>
      </c>
      <c r="Z5006">
        <v>9259009</v>
      </c>
      <c r="AA5006">
        <v>3.54</v>
      </c>
    </row>
    <row r="5007" spans="1:27" x14ac:dyDescent="0.3">
      <c r="A5007" t="s">
        <v>319</v>
      </c>
      <c r="B5007" t="s">
        <v>320</v>
      </c>
      <c r="C5007" t="s">
        <v>321</v>
      </c>
      <c r="D5007" t="s">
        <v>257</v>
      </c>
      <c r="E5007" t="s">
        <v>258</v>
      </c>
      <c r="F5007" t="s">
        <v>39</v>
      </c>
      <c r="G5007" s="1">
        <v>45962</v>
      </c>
      <c r="H5007" t="s">
        <v>66</v>
      </c>
      <c r="I5007" t="s">
        <v>67</v>
      </c>
      <c r="J5007" t="s">
        <v>65</v>
      </c>
      <c r="K5007">
        <v>1</v>
      </c>
      <c r="L5007" t="s">
        <v>51</v>
      </c>
      <c r="M5007">
        <v>44957.98</v>
      </c>
      <c r="N5007" t="s">
        <v>322</v>
      </c>
      <c r="O5007">
        <v>1.07</v>
      </c>
      <c r="P5007" s="3">
        <v>2.3799999999999999E-5</v>
      </c>
      <c r="Q5007">
        <v>8.9</v>
      </c>
      <c r="R5007" t="s">
        <v>260</v>
      </c>
      <c r="S5007">
        <v>126.2</v>
      </c>
      <c r="T5007" s="1">
        <v>45962</v>
      </c>
      <c r="U5007">
        <v>-1</v>
      </c>
      <c r="V5007">
        <v>3.1</v>
      </c>
      <c r="W5007">
        <v>2.5</v>
      </c>
      <c r="X5007" s="2">
        <v>46101</v>
      </c>
      <c r="Y5007" t="s">
        <v>323</v>
      </c>
      <c r="Z5007">
        <v>9259009</v>
      </c>
      <c r="AA5007">
        <v>3.64</v>
      </c>
    </row>
    <row r="5008" spans="1:27" x14ac:dyDescent="0.3">
      <c r="A5008" t="s">
        <v>319</v>
      </c>
      <c r="B5008" t="s">
        <v>320</v>
      </c>
      <c r="C5008" t="s">
        <v>321</v>
      </c>
      <c r="D5008" t="s">
        <v>257</v>
      </c>
      <c r="E5008" t="s">
        <v>258</v>
      </c>
      <c r="F5008" t="s">
        <v>40</v>
      </c>
      <c r="G5008" s="1">
        <v>45992</v>
      </c>
      <c r="H5008" t="s">
        <v>66</v>
      </c>
      <c r="I5008" t="s">
        <v>67</v>
      </c>
      <c r="J5008" t="s">
        <v>65</v>
      </c>
      <c r="K5008">
        <v>1</v>
      </c>
      <c r="L5008" t="s">
        <v>51</v>
      </c>
      <c r="M5008">
        <v>44117.65</v>
      </c>
      <c r="N5008" t="s">
        <v>322</v>
      </c>
      <c r="O5008">
        <v>1.05</v>
      </c>
      <c r="P5008" s="3">
        <v>2.3799999999999999E-5</v>
      </c>
      <c r="Q5008">
        <v>8.9</v>
      </c>
      <c r="R5008" t="s">
        <v>260</v>
      </c>
      <c r="S5008">
        <v>125.8</v>
      </c>
      <c r="T5008" s="1">
        <v>45992</v>
      </c>
      <c r="U5008">
        <v>-1</v>
      </c>
      <c r="V5008">
        <v>3.1</v>
      </c>
      <c r="W5008">
        <v>2.5</v>
      </c>
      <c r="X5008" s="2">
        <v>46101</v>
      </c>
      <c r="Y5008" t="s">
        <v>323</v>
      </c>
      <c r="Z5008">
        <v>9259009</v>
      </c>
      <c r="AA5008">
        <v>3.61</v>
      </c>
    </row>
    <row r="5009" spans="1:27" x14ac:dyDescent="0.3">
      <c r="A5009" t="s">
        <v>319</v>
      </c>
      <c r="B5009" t="s">
        <v>320</v>
      </c>
      <c r="C5009" t="s">
        <v>321</v>
      </c>
      <c r="D5009" t="s">
        <v>257</v>
      </c>
      <c r="E5009" t="s">
        <v>258</v>
      </c>
      <c r="F5009" t="s">
        <v>41</v>
      </c>
      <c r="G5009" s="1">
        <v>46023</v>
      </c>
      <c r="H5009" t="s">
        <v>66</v>
      </c>
      <c r="I5009" t="s">
        <v>67</v>
      </c>
      <c r="J5009" t="s">
        <v>65</v>
      </c>
      <c r="K5009">
        <v>1</v>
      </c>
      <c r="L5009" t="s">
        <v>51</v>
      </c>
      <c r="M5009">
        <v>43277.31</v>
      </c>
      <c r="N5009" t="s">
        <v>322</v>
      </c>
      <c r="O5009">
        <v>1.03</v>
      </c>
      <c r="P5009" s="3">
        <v>2.3799999999999999E-5</v>
      </c>
      <c r="Q5009">
        <v>8.9</v>
      </c>
      <c r="R5009" t="s">
        <v>260</v>
      </c>
      <c r="S5009">
        <v>124.2</v>
      </c>
      <c r="T5009" s="1">
        <v>46023</v>
      </c>
      <c r="U5009">
        <v>-1</v>
      </c>
      <c r="V5009">
        <v>3.1</v>
      </c>
      <c r="W5009">
        <v>2.5</v>
      </c>
      <c r="X5009" s="2">
        <v>46101</v>
      </c>
      <c r="Y5009" t="s">
        <v>323</v>
      </c>
      <c r="Z5009">
        <v>9259009</v>
      </c>
      <c r="AA5009">
        <v>3.65</v>
      </c>
    </row>
    <row r="5010" spans="1:27" x14ac:dyDescent="0.3">
      <c r="A5010" t="s">
        <v>319</v>
      </c>
      <c r="B5010" t="s">
        <v>320</v>
      </c>
      <c r="C5010" t="s">
        <v>321</v>
      </c>
      <c r="D5010" t="s">
        <v>257</v>
      </c>
      <c r="E5010" t="s">
        <v>258</v>
      </c>
      <c r="F5010" t="s">
        <v>42</v>
      </c>
      <c r="G5010" s="1">
        <v>46054</v>
      </c>
      <c r="H5010" t="s">
        <v>66</v>
      </c>
      <c r="I5010" t="s">
        <v>67</v>
      </c>
      <c r="J5010" t="s">
        <v>65</v>
      </c>
      <c r="K5010">
        <v>1</v>
      </c>
      <c r="L5010" t="s">
        <v>51</v>
      </c>
      <c r="M5010">
        <v>43697.48</v>
      </c>
      <c r="N5010" t="s">
        <v>322</v>
      </c>
      <c r="O5010">
        <v>1.04</v>
      </c>
      <c r="P5010" s="3">
        <v>2.3799999999999999E-5</v>
      </c>
      <c r="Q5010">
        <v>8.9</v>
      </c>
      <c r="R5010" t="s">
        <v>260</v>
      </c>
      <c r="S5010">
        <v>125.3</v>
      </c>
      <c r="T5010" s="1">
        <v>46054</v>
      </c>
      <c r="U5010">
        <v>-1</v>
      </c>
      <c r="V5010">
        <v>3.1</v>
      </c>
      <c r="W5010">
        <v>2.5</v>
      </c>
      <c r="X5010" s="2">
        <v>46101</v>
      </c>
      <c r="Y5010" t="s">
        <v>323</v>
      </c>
      <c r="Z5010">
        <v>9259009</v>
      </c>
      <c r="AA5010">
        <v>3.78</v>
      </c>
    </row>
    <row r="5011" spans="1:27" x14ac:dyDescent="0.3">
      <c r="A5011" t="s">
        <v>319</v>
      </c>
      <c r="B5011" t="s">
        <v>320</v>
      </c>
      <c r="C5011" t="s">
        <v>321</v>
      </c>
      <c r="D5011" t="s">
        <v>257</v>
      </c>
      <c r="E5011" t="s">
        <v>258</v>
      </c>
      <c r="F5011" t="s">
        <v>43</v>
      </c>
      <c r="G5011" s="1">
        <v>46082</v>
      </c>
      <c r="H5011" t="s">
        <v>66</v>
      </c>
      <c r="I5011" t="s">
        <v>67</v>
      </c>
      <c r="J5011" t="s">
        <v>65</v>
      </c>
      <c r="K5011">
        <v>1</v>
      </c>
      <c r="L5011" t="s">
        <v>51</v>
      </c>
      <c r="M5011">
        <v>44537.82</v>
      </c>
      <c r="N5011" t="s">
        <v>322</v>
      </c>
      <c r="O5011">
        <v>1.06</v>
      </c>
      <c r="P5011" s="3">
        <v>2.3799999999999999E-5</v>
      </c>
      <c r="Q5011">
        <v>8.9</v>
      </c>
      <c r="R5011" t="s">
        <v>260</v>
      </c>
      <c r="S5011">
        <v>126</v>
      </c>
      <c r="T5011" s="1">
        <v>46082</v>
      </c>
      <c r="U5011">
        <v>-1</v>
      </c>
      <c r="V5011">
        <v>3.1</v>
      </c>
      <c r="W5011">
        <v>2.5</v>
      </c>
      <c r="X5011" s="2">
        <v>46101</v>
      </c>
      <c r="Y5011" t="s">
        <v>323</v>
      </c>
      <c r="Z5011">
        <v>9259009</v>
      </c>
      <c r="AA5011">
        <v>3.77</v>
      </c>
    </row>
    <row r="5012" spans="1:27" x14ac:dyDescent="0.3">
      <c r="A5012" t="s">
        <v>319</v>
      </c>
      <c r="B5012" t="s">
        <v>320</v>
      </c>
      <c r="C5012" t="s">
        <v>321</v>
      </c>
      <c r="D5012" t="s">
        <v>257</v>
      </c>
      <c r="E5012" t="s">
        <v>258</v>
      </c>
      <c r="F5012" t="s">
        <v>31</v>
      </c>
      <c r="G5012" s="1">
        <v>45931</v>
      </c>
      <c r="H5012" t="s">
        <v>68</v>
      </c>
      <c r="I5012" t="s">
        <v>69</v>
      </c>
      <c r="J5012" t="s">
        <v>65</v>
      </c>
      <c r="K5012">
        <v>1</v>
      </c>
      <c r="L5012" t="s">
        <v>51</v>
      </c>
      <c r="M5012">
        <v>38235.29</v>
      </c>
      <c r="N5012" t="s">
        <v>322</v>
      </c>
      <c r="O5012">
        <v>0.91</v>
      </c>
      <c r="P5012" s="3">
        <v>2.3799999999999999E-5</v>
      </c>
      <c r="Q5012">
        <v>8.9</v>
      </c>
      <c r="R5012" t="s">
        <v>260</v>
      </c>
      <c r="S5012">
        <v>127.1</v>
      </c>
      <c r="T5012" s="1">
        <v>45931</v>
      </c>
      <c r="U5012">
        <v>-1</v>
      </c>
      <c r="V5012">
        <v>3.1</v>
      </c>
      <c r="W5012">
        <v>2.5</v>
      </c>
      <c r="X5012" s="2">
        <v>46101</v>
      </c>
      <c r="Y5012" t="s">
        <v>323</v>
      </c>
      <c r="Z5012">
        <v>9259009</v>
      </c>
      <c r="AA5012">
        <v>3.54</v>
      </c>
    </row>
    <row r="5013" spans="1:27" x14ac:dyDescent="0.3">
      <c r="A5013" t="s">
        <v>319</v>
      </c>
      <c r="B5013" t="s">
        <v>320</v>
      </c>
      <c r="C5013" t="s">
        <v>321</v>
      </c>
      <c r="D5013" t="s">
        <v>257</v>
      </c>
      <c r="E5013" t="s">
        <v>258</v>
      </c>
      <c r="F5013" t="s">
        <v>39</v>
      </c>
      <c r="G5013" s="1">
        <v>45962</v>
      </c>
      <c r="H5013" t="s">
        <v>68</v>
      </c>
      <c r="I5013" t="s">
        <v>69</v>
      </c>
      <c r="J5013" t="s">
        <v>65</v>
      </c>
      <c r="K5013">
        <v>1</v>
      </c>
      <c r="L5013" t="s">
        <v>51</v>
      </c>
      <c r="M5013">
        <v>42016.81</v>
      </c>
      <c r="N5013" t="s">
        <v>322</v>
      </c>
      <c r="O5013">
        <v>1</v>
      </c>
      <c r="P5013" s="3">
        <v>2.3799999999999999E-5</v>
      </c>
      <c r="Q5013">
        <v>8.9</v>
      </c>
      <c r="R5013" t="s">
        <v>260</v>
      </c>
      <c r="S5013">
        <v>126.2</v>
      </c>
      <c r="T5013" s="1">
        <v>45962</v>
      </c>
      <c r="U5013">
        <v>-1</v>
      </c>
      <c r="V5013">
        <v>3.1</v>
      </c>
      <c r="W5013">
        <v>2.5</v>
      </c>
      <c r="X5013" s="2">
        <v>46101</v>
      </c>
      <c r="Y5013" t="s">
        <v>323</v>
      </c>
      <c r="Z5013">
        <v>9259009</v>
      </c>
      <c r="AA5013">
        <v>3.64</v>
      </c>
    </row>
    <row r="5014" spans="1:27" x14ac:dyDescent="0.3">
      <c r="A5014" t="s">
        <v>319</v>
      </c>
      <c r="B5014" t="s">
        <v>320</v>
      </c>
      <c r="C5014" t="s">
        <v>321</v>
      </c>
      <c r="D5014" t="s">
        <v>257</v>
      </c>
      <c r="E5014" t="s">
        <v>258</v>
      </c>
      <c r="F5014" t="s">
        <v>40</v>
      </c>
      <c r="G5014" s="1">
        <v>45992</v>
      </c>
      <c r="H5014" t="s">
        <v>68</v>
      </c>
      <c r="I5014" t="s">
        <v>69</v>
      </c>
      <c r="J5014" t="s">
        <v>65</v>
      </c>
      <c r="K5014">
        <v>1</v>
      </c>
      <c r="L5014" t="s">
        <v>51</v>
      </c>
      <c r="M5014">
        <v>40756.300000000003</v>
      </c>
      <c r="N5014" t="s">
        <v>322</v>
      </c>
      <c r="O5014">
        <v>0.97</v>
      </c>
      <c r="P5014" s="3">
        <v>2.3799999999999999E-5</v>
      </c>
      <c r="Q5014">
        <v>8.9</v>
      </c>
      <c r="R5014" t="s">
        <v>260</v>
      </c>
      <c r="S5014">
        <v>125.8</v>
      </c>
      <c r="T5014" s="1">
        <v>45992</v>
      </c>
      <c r="U5014">
        <v>-1</v>
      </c>
      <c r="V5014">
        <v>3.1</v>
      </c>
      <c r="W5014">
        <v>2.5</v>
      </c>
      <c r="X5014" s="2">
        <v>46101</v>
      </c>
      <c r="Y5014" t="s">
        <v>323</v>
      </c>
      <c r="Z5014">
        <v>9259009</v>
      </c>
      <c r="AA5014">
        <v>3.61</v>
      </c>
    </row>
    <row r="5015" spans="1:27" x14ac:dyDescent="0.3">
      <c r="A5015" t="s">
        <v>319</v>
      </c>
      <c r="B5015" t="s">
        <v>320</v>
      </c>
      <c r="C5015" t="s">
        <v>321</v>
      </c>
      <c r="D5015" t="s">
        <v>257</v>
      </c>
      <c r="E5015" t="s">
        <v>258</v>
      </c>
      <c r="F5015" t="s">
        <v>41</v>
      </c>
      <c r="G5015" s="1">
        <v>46023</v>
      </c>
      <c r="H5015" t="s">
        <v>68</v>
      </c>
      <c r="I5015" t="s">
        <v>69</v>
      </c>
      <c r="J5015" t="s">
        <v>65</v>
      </c>
      <c r="K5015">
        <v>1</v>
      </c>
      <c r="L5015" t="s">
        <v>51</v>
      </c>
      <c r="M5015">
        <v>41176.47</v>
      </c>
      <c r="N5015" t="s">
        <v>322</v>
      </c>
      <c r="O5015">
        <v>0.98</v>
      </c>
      <c r="P5015" s="3">
        <v>2.3799999999999999E-5</v>
      </c>
      <c r="Q5015">
        <v>8.9</v>
      </c>
      <c r="R5015" t="s">
        <v>260</v>
      </c>
      <c r="S5015">
        <v>124.2</v>
      </c>
      <c r="T5015" s="1">
        <v>46023</v>
      </c>
      <c r="U5015">
        <v>-1</v>
      </c>
      <c r="V5015">
        <v>3.1</v>
      </c>
      <c r="W5015">
        <v>2.5</v>
      </c>
      <c r="X5015" s="2">
        <v>46101</v>
      </c>
      <c r="Y5015" t="s">
        <v>323</v>
      </c>
      <c r="Z5015">
        <v>9259009</v>
      </c>
      <c r="AA5015">
        <v>3.65</v>
      </c>
    </row>
    <row r="5016" spans="1:27" x14ac:dyDescent="0.3">
      <c r="A5016" t="s">
        <v>319</v>
      </c>
      <c r="B5016" t="s">
        <v>320</v>
      </c>
      <c r="C5016" t="s">
        <v>321</v>
      </c>
      <c r="D5016" t="s">
        <v>257</v>
      </c>
      <c r="E5016" t="s">
        <v>258</v>
      </c>
      <c r="F5016" t="s">
        <v>42</v>
      </c>
      <c r="G5016" s="1">
        <v>46054</v>
      </c>
      <c r="H5016" t="s">
        <v>68</v>
      </c>
      <c r="I5016" t="s">
        <v>69</v>
      </c>
      <c r="J5016" t="s">
        <v>65</v>
      </c>
      <c r="K5016">
        <v>1</v>
      </c>
      <c r="L5016" t="s">
        <v>51</v>
      </c>
      <c r="M5016">
        <v>42016.81</v>
      </c>
      <c r="N5016" t="s">
        <v>322</v>
      </c>
      <c r="O5016">
        <v>1</v>
      </c>
      <c r="P5016" s="3">
        <v>2.3799999999999999E-5</v>
      </c>
      <c r="Q5016">
        <v>8.9</v>
      </c>
      <c r="R5016" t="s">
        <v>260</v>
      </c>
      <c r="S5016">
        <v>125.3</v>
      </c>
      <c r="T5016" s="1">
        <v>46054</v>
      </c>
      <c r="U5016">
        <v>-1</v>
      </c>
      <c r="V5016">
        <v>3.1</v>
      </c>
      <c r="W5016">
        <v>2.5</v>
      </c>
      <c r="X5016" s="2">
        <v>46101</v>
      </c>
      <c r="Y5016" t="s">
        <v>323</v>
      </c>
      <c r="Z5016">
        <v>9259009</v>
      </c>
      <c r="AA5016">
        <v>3.78</v>
      </c>
    </row>
    <row r="5017" spans="1:27" x14ac:dyDescent="0.3">
      <c r="A5017" t="s">
        <v>319</v>
      </c>
      <c r="B5017" t="s">
        <v>320</v>
      </c>
      <c r="C5017" t="s">
        <v>321</v>
      </c>
      <c r="D5017" t="s">
        <v>257</v>
      </c>
      <c r="E5017" t="s">
        <v>258</v>
      </c>
      <c r="F5017" t="s">
        <v>43</v>
      </c>
      <c r="G5017" s="1">
        <v>46082</v>
      </c>
      <c r="H5017" t="s">
        <v>68</v>
      </c>
      <c r="I5017" t="s">
        <v>69</v>
      </c>
      <c r="J5017" t="s">
        <v>65</v>
      </c>
      <c r="K5017">
        <v>1</v>
      </c>
      <c r="L5017" t="s">
        <v>51</v>
      </c>
      <c r="M5017">
        <v>41596.639999999999</v>
      </c>
      <c r="N5017" t="s">
        <v>322</v>
      </c>
      <c r="O5017">
        <v>0.99</v>
      </c>
      <c r="P5017" s="3">
        <v>2.3799999999999999E-5</v>
      </c>
      <c r="Q5017">
        <v>8.9</v>
      </c>
      <c r="R5017" t="s">
        <v>260</v>
      </c>
      <c r="S5017">
        <v>126</v>
      </c>
      <c r="T5017" s="1">
        <v>46082</v>
      </c>
      <c r="U5017">
        <v>-1</v>
      </c>
      <c r="V5017">
        <v>3.1</v>
      </c>
      <c r="W5017">
        <v>2.5</v>
      </c>
      <c r="X5017" s="2">
        <v>46101</v>
      </c>
      <c r="Y5017" t="s">
        <v>323</v>
      </c>
      <c r="Z5017">
        <v>9259009</v>
      </c>
      <c r="AA5017">
        <v>3.77</v>
      </c>
    </row>
    <row r="5018" spans="1:27" x14ac:dyDescent="0.3">
      <c r="A5018" t="s">
        <v>319</v>
      </c>
      <c r="B5018" t="s">
        <v>320</v>
      </c>
      <c r="C5018" t="s">
        <v>321</v>
      </c>
      <c r="D5018" t="s">
        <v>257</v>
      </c>
      <c r="E5018" t="s">
        <v>258</v>
      </c>
      <c r="F5018" t="s">
        <v>31</v>
      </c>
      <c r="G5018" s="1">
        <v>45931</v>
      </c>
      <c r="H5018" t="s">
        <v>70</v>
      </c>
      <c r="I5018" t="s">
        <v>71</v>
      </c>
      <c r="J5018" t="s">
        <v>72</v>
      </c>
      <c r="K5018">
        <v>1</v>
      </c>
      <c r="L5018" t="s">
        <v>51</v>
      </c>
      <c r="M5018">
        <v>40756.300000000003</v>
      </c>
      <c r="N5018" t="s">
        <v>322</v>
      </c>
      <c r="O5018">
        <v>0.97</v>
      </c>
      <c r="P5018" s="3">
        <v>2.3799999999999999E-5</v>
      </c>
      <c r="Q5018">
        <v>8.9</v>
      </c>
      <c r="R5018" t="s">
        <v>260</v>
      </c>
      <c r="S5018">
        <v>127.1</v>
      </c>
      <c r="T5018" s="1">
        <v>45931</v>
      </c>
      <c r="U5018">
        <v>-1</v>
      </c>
      <c r="V5018">
        <v>3.1</v>
      </c>
      <c r="W5018">
        <v>2.5</v>
      </c>
      <c r="X5018" s="2">
        <v>46101</v>
      </c>
      <c r="Y5018" t="s">
        <v>323</v>
      </c>
      <c r="Z5018">
        <v>9259009</v>
      </c>
      <c r="AA5018">
        <v>3.54</v>
      </c>
    </row>
    <row r="5019" spans="1:27" x14ac:dyDescent="0.3">
      <c r="A5019" t="s">
        <v>319</v>
      </c>
      <c r="B5019" t="s">
        <v>320</v>
      </c>
      <c r="C5019" t="s">
        <v>321</v>
      </c>
      <c r="D5019" t="s">
        <v>257</v>
      </c>
      <c r="E5019" t="s">
        <v>258</v>
      </c>
      <c r="F5019" t="s">
        <v>39</v>
      </c>
      <c r="G5019" s="1">
        <v>45962</v>
      </c>
      <c r="H5019" t="s">
        <v>70</v>
      </c>
      <c r="I5019" t="s">
        <v>71</v>
      </c>
      <c r="J5019" t="s">
        <v>72</v>
      </c>
      <c r="K5019">
        <v>1</v>
      </c>
      <c r="L5019" t="s">
        <v>51</v>
      </c>
      <c r="M5019">
        <v>45378.15</v>
      </c>
      <c r="N5019" t="s">
        <v>322</v>
      </c>
      <c r="O5019">
        <v>1.08</v>
      </c>
      <c r="P5019" s="3">
        <v>2.3799999999999999E-5</v>
      </c>
      <c r="Q5019">
        <v>8.9</v>
      </c>
      <c r="R5019" t="s">
        <v>260</v>
      </c>
      <c r="S5019">
        <v>126.2</v>
      </c>
      <c r="T5019" s="1">
        <v>45962</v>
      </c>
      <c r="U5019">
        <v>-1</v>
      </c>
      <c r="V5019">
        <v>3.1</v>
      </c>
      <c r="W5019">
        <v>2.5</v>
      </c>
      <c r="X5019" s="2">
        <v>46101</v>
      </c>
      <c r="Y5019" t="s">
        <v>323</v>
      </c>
      <c r="Z5019">
        <v>9259009</v>
      </c>
      <c r="AA5019">
        <v>3.64</v>
      </c>
    </row>
    <row r="5020" spans="1:27" x14ac:dyDescent="0.3">
      <c r="A5020" t="s">
        <v>319</v>
      </c>
      <c r="B5020" t="s">
        <v>320</v>
      </c>
      <c r="C5020" t="s">
        <v>321</v>
      </c>
      <c r="D5020" t="s">
        <v>257</v>
      </c>
      <c r="E5020" t="s">
        <v>258</v>
      </c>
      <c r="F5020" t="s">
        <v>40</v>
      </c>
      <c r="G5020" s="1">
        <v>45992</v>
      </c>
      <c r="H5020" t="s">
        <v>70</v>
      </c>
      <c r="I5020" t="s">
        <v>71</v>
      </c>
      <c r="J5020" t="s">
        <v>72</v>
      </c>
      <c r="K5020">
        <v>1</v>
      </c>
      <c r="L5020" t="s">
        <v>51</v>
      </c>
      <c r="M5020">
        <v>44537.82</v>
      </c>
      <c r="N5020" t="s">
        <v>322</v>
      </c>
      <c r="O5020">
        <v>1.06</v>
      </c>
      <c r="P5020" s="3">
        <v>2.3799999999999999E-5</v>
      </c>
      <c r="Q5020">
        <v>8.9</v>
      </c>
      <c r="R5020" t="s">
        <v>260</v>
      </c>
      <c r="S5020">
        <v>125.8</v>
      </c>
      <c r="T5020" s="1">
        <v>45992</v>
      </c>
      <c r="U5020">
        <v>-1</v>
      </c>
      <c r="V5020">
        <v>3.1</v>
      </c>
      <c r="W5020">
        <v>2.5</v>
      </c>
      <c r="X5020" s="2">
        <v>46101</v>
      </c>
      <c r="Y5020" t="s">
        <v>323</v>
      </c>
      <c r="Z5020">
        <v>9259009</v>
      </c>
      <c r="AA5020">
        <v>3.61</v>
      </c>
    </row>
    <row r="5021" spans="1:27" x14ac:dyDescent="0.3">
      <c r="A5021" t="s">
        <v>319</v>
      </c>
      <c r="B5021" t="s">
        <v>320</v>
      </c>
      <c r="C5021" t="s">
        <v>321</v>
      </c>
      <c r="D5021" t="s">
        <v>257</v>
      </c>
      <c r="E5021" t="s">
        <v>258</v>
      </c>
      <c r="F5021" t="s">
        <v>41</v>
      </c>
      <c r="G5021" s="1">
        <v>46023</v>
      </c>
      <c r="H5021" t="s">
        <v>70</v>
      </c>
      <c r="I5021" t="s">
        <v>71</v>
      </c>
      <c r="J5021" t="s">
        <v>72</v>
      </c>
      <c r="K5021">
        <v>1</v>
      </c>
      <c r="L5021" t="s">
        <v>51</v>
      </c>
      <c r="M5021">
        <v>45378.15</v>
      </c>
      <c r="N5021" t="s">
        <v>322</v>
      </c>
      <c r="O5021">
        <v>1.08</v>
      </c>
      <c r="P5021" s="3">
        <v>2.3799999999999999E-5</v>
      </c>
      <c r="Q5021">
        <v>8.9</v>
      </c>
      <c r="R5021" t="s">
        <v>260</v>
      </c>
      <c r="S5021">
        <v>124.2</v>
      </c>
      <c r="T5021" s="1">
        <v>46023</v>
      </c>
      <c r="U5021">
        <v>-1</v>
      </c>
      <c r="V5021">
        <v>3.1</v>
      </c>
      <c r="W5021">
        <v>2.5</v>
      </c>
      <c r="X5021" s="2">
        <v>46101</v>
      </c>
      <c r="Y5021" t="s">
        <v>323</v>
      </c>
      <c r="Z5021">
        <v>9259009</v>
      </c>
      <c r="AA5021">
        <v>3.65</v>
      </c>
    </row>
    <row r="5022" spans="1:27" x14ac:dyDescent="0.3">
      <c r="A5022" t="s">
        <v>319</v>
      </c>
      <c r="B5022" t="s">
        <v>320</v>
      </c>
      <c r="C5022" t="s">
        <v>321</v>
      </c>
      <c r="D5022" t="s">
        <v>257</v>
      </c>
      <c r="E5022" t="s">
        <v>258</v>
      </c>
      <c r="F5022" t="s">
        <v>42</v>
      </c>
      <c r="G5022" s="1">
        <v>46054</v>
      </c>
      <c r="H5022" t="s">
        <v>70</v>
      </c>
      <c r="I5022" t="s">
        <v>71</v>
      </c>
      <c r="J5022" t="s">
        <v>72</v>
      </c>
      <c r="K5022">
        <v>1</v>
      </c>
      <c r="L5022" t="s">
        <v>51</v>
      </c>
      <c r="M5022">
        <v>45378.15</v>
      </c>
      <c r="N5022" t="s">
        <v>322</v>
      </c>
      <c r="O5022">
        <v>1.08</v>
      </c>
      <c r="P5022" s="3">
        <v>2.3799999999999999E-5</v>
      </c>
      <c r="Q5022">
        <v>8.9</v>
      </c>
      <c r="R5022" t="s">
        <v>260</v>
      </c>
      <c r="S5022">
        <v>125.3</v>
      </c>
      <c r="T5022" s="1">
        <v>46054</v>
      </c>
      <c r="U5022">
        <v>-1</v>
      </c>
      <c r="V5022">
        <v>3.1</v>
      </c>
      <c r="W5022">
        <v>2.5</v>
      </c>
      <c r="X5022" s="2">
        <v>46101</v>
      </c>
      <c r="Y5022" t="s">
        <v>323</v>
      </c>
      <c r="Z5022">
        <v>9259009</v>
      </c>
      <c r="AA5022">
        <v>3.78</v>
      </c>
    </row>
    <row r="5023" spans="1:27" x14ac:dyDescent="0.3">
      <c r="A5023" t="s">
        <v>319</v>
      </c>
      <c r="B5023" t="s">
        <v>320</v>
      </c>
      <c r="C5023" t="s">
        <v>321</v>
      </c>
      <c r="D5023" t="s">
        <v>257</v>
      </c>
      <c r="E5023" t="s">
        <v>258</v>
      </c>
      <c r="F5023" t="s">
        <v>43</v>
      </c>
      <c r="G5023" s="1">
        <v>46082</v>
      </c>
      <c r="H5023" t="s">
        <v>70</v>
      </c>
      <c r="I5023" t="s">
        <v>71</v>
      </c>
      <c r="J5023" t="s">
        <v>72</v>
      </c>
      <c r="K5023">
        <v>1</v>
      </c>
      <c r="L5023" t="s">
        <v>51</v>
      </c>
      <c r="M5023">
        <v>44537.82</v>
      </c>
      <c r="N5023" t="s">
        <v>322</v>
      </c>
      <c r="O5023">
        <v>1.06</v>
      </c>
      <c r="P5023" s="3">
        <v>2.3799999999999999E-5</v>
      </c>
      <c r="Q5023">
        <v>8.9</v>
      </c>
      <c r="R5023" t="s">
        <v>260</v>
      </c>
      <c r="S5023">
        <v>126</v>
      </c>
      <c r="T5023" s="1">
        <v>46082</v>
      </c>
      <c r="U5023">
        <v>-1</v>
      </c>
      <c r="V5023">
        <v>3.1</v>
      </c>
      <c r="W5023">
        <v>2.5</v>
      </c>
      <c r="X5023" s="2">
        <v>46101</v>
      </c>
      <c r="Y5023" t="s">
        <v>323</v>
      </c>
      <c r="Z5023">
        <v>9259009</v>
      </c>
      <c r="AA5023">
        <v>3.77</v>
      </c>
    </row>
    <row r="5024" spans="1:27" x14ac:dyDescent="0.3">
      <c r="A5024" t="s">
        <v>319</v>
      </c>
      <c r="B5024" t="s">
        <v>320</v>
      </c>
      <c r="C5024" t="s">
        <v>321</v>
      </c>
      <c r="D5024" t="s">
        <v>257</v>
      </c>
      <c r="E5024" t="s">
        <v>258</v>
      </c>
      <c r="F5024" t="s">
        <v>31</v>
      </c>
      <c r="G5024" s="1">
        <v>45931</v>
      </c>
      <c r="H5024" t="s">
        <v>73</v>
      </c>
      <c r="I5024" t="s">
        <v>74</v>
      </c>
      <c r="J5024" t="s">
        <v>72</v>
      </c>
      <c r="K5024">
        <v>1</v>
      </c>
      <c r="L5024" t="s">
        <v>51</v>
      </c>
      <c r="M5024">
        <v>21428.57</v>
      </c>
      <c r="N5024" t="s">
        <v>322</v>
      </c>
      <c r="O5024">
        <v>0.51</v>
      </c>
      <c r="P5024" s="3">
        <v>2.3799999999999999E-5</v>
      </c>
      <c r="Q5024">
        <v>8.9</v>
      </c>
      <c r="R5024" t="s">
        <v>260</v>
      </c>
      <c r="S5024">
        <v>127.1</v>
      </c>
      <c r="T5024" s="1">
        <v>45931</v>
      </c>
      <c r="U5024">
        <v>-1</v>
      </c>
      <c r="V5024">
        <v>3.1</v>
      </c>
      <c r="W5024">
        <v>2.5</v>
      </c>
      <c r="X5024" s="2">
        <v>46101</v>
      </c>
      <c r="Y5024" t="s">
        <v>323</v>
      </c>
      <c r="Z5024">
        <v>9259009</v>
      </c>
      <c r="AA5024">
        <v>3.54</v>
      </c>
    </row>
    <row r="5025" spans="1:27" x14ac:dyDescent="0.3">
      <c r="A5025" t="s">
        <v>319</v>
      </c>
      <c r="B5025" t="s">
        <v>320</v>
      </c>
      <c r="C5025" t="s">
        <v>321</v>
      </c>
      <c r="D5025" t="s">
        <v>257</v>
      </c>
      <c r="E5025" t="s">
        <v>258</v>
      </c>
      <c r="F5025" t="s">
        <v>39</v>
      </c>
      <c r="G5025" s="1">
        <v>45962</v>
      </c>
      <c r="H5025" t="s">
        <v>73</v>
      </c>
      <c r="I5025" t="s">
        <v>74</v>
      </c>
      <c r="J5025" t="s">
        <v>72</v>
      </c>
      <c r="K5025">
        <v>1</v>
      </c>
      <c r="L5025" t="s">
        <v>51</v>
      </c>
      <c r="M5025">
        <v>24789.919999999998</v>
      </c>
      <c r="N5025" t="s">
        <v>322</v>
      </c>
      <c r="O5025">
        <v>0.59</v>
      </c>
      <c r="P5025" s="3">
        <v>2.3799999999999999E-5</v>
      </c>
      <c r="Q5025">
        <v>8.9</v>
      </c>
      <c r="R5025" t="s">
        <v>260</v>
      </c>
      <c r="S5025">
        <v>126.2</v>
      </c>
      <c r="T5025" s="1">
        <v>45962</v>
      </c>
      <c r="U5025">
        <v>-1</v>
      </c>
      <c r="V5025">
        <v>3.1</v>
      </c>
      <c r="W5025">
        <v>2.5</v>
      </c>
      <c r="X5025" s="2">
        <v>46101</v>
      </c>
      <c r="Y5025" t="s">
        <v>323</v>
      </c>
      <c r="Z5025">
        <v>9259009</v>
      </c>
      <c r="AA5025">
        <v>3.64</v>
      </c>
    </row>
    <row r="5026" spans="1:27" x14ac:dyDescent="0.3">
      <c r="A5026" t="s">
        <v>319</v>
      </c>
      <c r="B5026" t="s">
        <v>320</v>
      </c>
      <c r="C5026" t="s">
        <v>321</v>
      </c>
      <c r="D5026" t="s">
        <v>257</v>
      </c>
      <c r="E5026" t="s">
        <v>258</v>
      </c>
      <c r="F5026" t="s">
        <v>40</v>
      </c>
      <c r="G5026" s="1">
        <v>45992</v>
      </c>
      <c r="H5026" t="s">
        <v>73</v>
      </c>
      <c r="I5026" t="s">
        <v>74</v>
      </c>
      <c r="J5026" t="s">
        <v>72</v>
      </c>
      <c r="K5026">
        <v>1</v>
      </c>
      <c r="L5026" t="s">
        <v>51</v>
      </c>
      <c r="M5026">
        <v>24789.919999999998</v>
      </c>
      <c r="N5026" t="s">
        <v>322</v>
      </c>
      <c r="O5026">
        <v>0.59</v>
      </c>
      <c r="P5026" s="3">
        <v>2.3799999999999999E-5</v>
      </c>
      <c r="Q5026">
        <v>8.9</v>
      </c>
      <c r="R5026" t="s">
        <v>260</v>
      </c>
      <c r="S5026">
        <v>125.8</v>
      </c>
      <c r="T5026" s="1">
        <v>45992</v>
      </c>
      <c r="U5026">
        <v>-1</v>
      </c>
      <c r="V5026">
        <v>3.1</v>
      </c>
      <c r="W5026">
        <v>2.5</v>
      </c>
      <c r="X5026" s="2">
        <v>46101</v>
      </c>
      <c r="Y5026" t="s">
        <v>323</v>
      </c>
      <c r="Z5026">
        <v>9259009</v>
      </c>
      <c r="AA5026">
        <v>3.61</v>
      </c>
    </row>
    <row r="5027" spans="1:27" x14ac:dyDescent="0.3">
      <c r="A5027" t="s">
        <v>319</v>
      </c>
      <c r="B5027" t="s">
        <v>320</v>
      </c>
      <c r="C5027" t="s">
        <v>321</v>
      </c>
      <c r="D5027" t="s">
        <v>257</v>
      </c>
      <c r="E5027" t="s">
        <v>258</v>
      </c>
      <c r="F5027" t="s">
        <v>41</v>
      </c>
      <c r="G5027" s="1">
        <v>46023</v>
      </c>
      <c r="H5027" t="s">
        <v>73</v>
      </c>
      <c r="I5027" t="s">
        <v>74</v>
      </c>
      <c r="J5027" t="s">
        <v>72</v>
      </c>
      <c r="K5027">
        <v>1</v>
      </c>
      <c r="L5027" t="s">
        <v>51</v>
      </c>
      <c r="M5027">
        <v>23949.58</v>
      </c>
      <c r="N5027" t="s">
        <v>322</v>
      </c>
      <c r="O5027">
        <v>0.56999999999999995</v>
      </c>
      <c r="P5027" s="3">
        <v>2.3799999999999999E-5</v>
      </c>
      <c r="Q5027">
        <v>8.9</v>
      </c>
      <c r="R5027" t="s">
        <v>260</v>
      </c>
      <c r="S5027">
        <v>124.2</v>
      </c>
      <c r="T5027" s="1">
        <v>46023</v>
      </c>
      <c r="U5027">
        <v>-1</v>
      </c>
      <c r="V5027">
        <v>3.1</v>
      </c>
      <c r="W5027">
        <v>2.5</v>
      </c>
      <c r="X5027" s="2">
        <v>46101</v>
      </c>
      <c r="Y5027" t="s">
        <v>323</v>
      </c>
      <c r="Z5027">
        <v>9259009</v>
      </c>
      <c r="AA5027">
        <v>3.65</v>
      </c>
    </row>
    <row r="5028" spans="1:27" x14ac:dyDescent="0.3">
      <c r="A5028" t="s">
        <v>319</v>
      </c>
      <c r="B5028" t="s">
        <v>320</v>
      </c>
      <c r="C5028" t="s">
        <v>321</v>
      </c>
      <c r="D5028" t="s">
        <v>257</v>
      </c>
      <c r="E5028" t="s">
        <v>258</v>
      </c>
      <c r="F5028" t="s">
        <v>42</v>
      </c>
      <c r="G5028" s="1">
        <v>46054</v>
      </c>
      <c r="H5028" t="s">
        <v>73</v>
      </c>
      <c r="I5028" t="s">
        <v>74</v>
      </c>
      <c r="J5028" t="s">
        <v>72</v>
      </c>
      <c r="K5028">
        <v>1</v>
      </c>
      <c r="L5028" t="s">
        <v>51</v>
      </c>
      <c r="M5028">
        <v>24789.919999999998</v>
      </c>
      <c r="N5028" t="s">
        <v>322</v>
      </c>
      <c r="O5028">
        <v>0.59</v>
      </c>
      <c r="P5028" s="3">
        <v>2.3799999999999999E-5</v>
      </c>
      <c r="Q5028">
        <v>8.9</v>
      </c>
      <c r="R5028" t="s">
        <v>260</v>
      </c>
      <c r="S5028">
        <v>125.3</v>
      </c>
      <c r="T5028" s="1">
        <v>46054</v>
      </c>
      <c r="U5028">
        <v>-1</v>
      </c>
      <c r="V5028">
        <v>3.1</v>
      </c>
      <c r="W5028">
        <v>2.5</v>
      </c>
      <c r="X5028" s="2">
        <v>46101</v>
      </c>
      <c r="Y5028" t="s">
        <v>323</v>
      </c>
      <c r="Z5028">
        <v>9259009</v>
      </c>
      <c r="AA5028">
        <v>3.78</v>
      </c>
    </row>
    <row r="5029" spans="1:27" x14ac:dyDescent="0.3">
      <c r="A5029" t="s">
        <v>319</v>
      </c>
      <c r="B5029" t="s">
        <v>320</v>
      </c>
      <c r="C5029" t="s">
        <v>321</v>
      </c>
      <c r="D5029" t="s">
        <v>257</v>
      </c>
      <c r="E5029" t="s">
        <v>258</v>
      </c>
      <c r="F5029" t="s">
        <v>43</v>
      </c>
      <c r="G5029" s="1">
        <v>46082</v>
      </c>
      <c r="H5029" t="s">
        <v>73</v>
      </c>
      <c r="I5029" t="s">
        <v>74</v>
      </c>
      <c r="J5029" t="s">
        <v>72</v>
      </c>
      <c r="K5029">
        <v>1</v>
      </c>
      <c r="L5029" t="s">
        <v>51</v>
      </c>
      <c r="M5029">
        <v>24369.75</v>
      </c>
      <c r="N5029" t="s">
        <v>322</v>
      </c>
      <c r="O5029">
        <v>0.57999999999999996</v>
      </c>
      <c r="P5029" s="3">
        <v>2.3799999999999999E-5</v>
      </c>
      <c r="Q5029">
        <v>8.9</v>
      </c>
      <c r="R5029" t="s">
        <v>260</v>
      </c>
      <c r="S5029">
        <v>126</v>
      </c>
      <c r="T5029" s="1">
        <v>46082</v>
      </c>
      <c r="U5029">
        <v>-1</v>
      </c>
      <c r="V5029">
        <v>3.1</v>
      </c>
      <c r="W5029">
        <v>2.5</v>
      </c>
      <c r="X5029" s="2">
        <v>46101</v>
      </c>
      <c r="Y5029" t="s">
        <v>323</v>
      </c>
      <c r="Z5029">
        <v>9259009</v>
      </c>
      <c r="AA5029">
        <v>3.77</v>
      </c>
    </row>
    <row r="5030" spans="1:27" x14ac:dyDescent="0.3">
      <c r="A5030" t="s">
        <v>319</v>
      </c>
      <c r="B5030" t="s">
        <v>320</v>
      </c>
      <c r="C5030" t="s">
        <v>321</v>
      </c>
      <c r="D5030" t="s">
        <v>257</v>
      </c>
      <c r="E5030" t="s">
        <v>258</v>
      </c>
      <c r="F5030" t="s">
        <v>31</v>
      </c>
      <c r="G5030" s="1">
        <v>45931</v>
      </c>
      <c r="H5030" t="s">
        <v>75</v>
      </c>
      <c r="I5030" t="s">
        <v>76</v>
      </c>
      <c r="J5030" t="s">
        <v>72</v>
      </c>
      <c r="K5030">
        <v>1</v>
      </c>
      <c r="L5030" t="s">
        <v>51</v>
      </c>
      <c r="M5030">
        <v>26890.76</v>
      </c>
      <c r="N5030" t="s">
        <v>322</v>
      </c>
      <c r="O5030">
        <v>0.64</v>
      </c>
      <c r="P5030" s="3">
        <v>2.3799999999999999E-5</v>
      </c>
      <c r="Q5030">
        <v>8.9</v>
      </c>
      <c r="R5030" t="s">
        <v>260</v>
      </c>
      <c r="S5030">
        <v>127.1</v>
      </c>
      <c r="T5030" s="1">
        <v>45931</v>
      </c>
      <c r="U5030">
        <v>-1</v>
      </c>
      <c r="V5030">
        <v>3.1</v>
      </c>
      <c r="W5030">
        <v>2.5</v>
      </c>
      <c r="X5030" s="2">
        <v>46101</v>
      </c>
      <c r="Y5030" t="s">
        <v>323</v>
      </c>
      <c r="Z5030">
        <v>9259009</v>
      </c>
      <c r="AA5030">
        <v>3.54</v>
      </c>
    </row>
    <row r="5031" spans="1:27" x14ac:dyDescent="0.3">
      <c r="A5031" t="s">
        <v>319</v>
      </c>
      <c r="B5031" t="s">
        <v>320</v>
      </c>
      <c r="C5031" t="s">
        <v>321</v>
      </c>
      <c r="D5031" t="s">
        <v>257</v>
      </c>
      <c r="E5031" t="s">
        <v>258</v>
      </c>
      <c r="F5031" t="s">
        <v>39</v>
      </c>
      <c r="G5031" s="1">
        <v>45962</v>
      </c>
      <c r="H5031" t="s">
        <v>75</v>
      </c>
      <c r="I5031" t="s">
        <v>76</v>
      </c>
      <c r="J5031" t="s">
        <v>72</v>
      </c>
      <c r="K5031">
        <v>1</v>
      </c>
      <c r="L5031" t="s">
        <v>51</v>
      </c>
      <c r="M5031">
        <v>29411.759999999998</v>
      </c>
      <c r="N5031" t="s">
        <v>322</v>
      </c>
      <c r="O5031">
        <v>0.7</v>
      </c>
      <c r="P5031" s="3">
        <v>2.3799999999999999E-5</v>
      </c>
      <c r="Q5031">
        <v>8.9</v>
      </c>
      <c r="R5031" t="s">
        <v>260</v>
      </c>
      <c r="S5031">
        <v>126.2</v>
      </c>
      <c r="T5031" s="1">
        <v>45962</v>
      </c>
      <c r="U5031">
        <v>-1</v>
      </c>
      <c r="V5031">
        <v>3.1</v>
      </c>
      <c r="W5031">
        <v>2.5</v>
      </c>
      <c r="X5031" s="2">
        <v>46101</v>
      </c>
      <c r="Y5031" t="s">
        <v>323</v>
      </c>
      <c r="Z5031">
        <v>9259009</v>
      </c>
      <c r="AA5031">
        <v>3.64</v>
      </c>
    </row>
    <row r="5032" spans="1:27" x14ac:dyDescent="0.3">
      <c r="A5032" t="s">
        <v>319</v>
      </c>
      <c r="B5032" t="s">
        <v>320</v>
      </c>
      <c r="C5032" t="s">
        <v>321</v>
      </c>
      <c r="D5032" t="s">
        <v>257</v>
      </c>
      <c r="E5032" t="s">
        <v>258</v>
      </c>
      <c r="F5032" t="s">
        <v>40</v>
      </c>
      <c r="G5032" s="1">
        <v>45992</v>
      </c>
      <c r="H5032" t="s">
        <v>75</v>
      </c>
      <c r="I5032" t="s">
        <v>76</v>
      </c>
      <c r="J5032" t="s">
        <v>72</v>
      </c>
      <c r="K5032">
        <v>1</v>
      </c>
      <c r="L5032" t="s">
        <v>51</v>
      </c>
      <c r="M5032">
        <v>30672.27</v>
      </c>
      <c r="N5032" t="s">
        <v>322</v>
      </c>
      <c r="O5032">
        <v>0.73</v>
      </c>
      <c r="P5032" s="3">
        <v>2.3799999999999999E-5</v>
      </c>
      <c r="Q5032">
        <v>8.9</v>
      </c>
      <c r="R5032" t="s">
        <v>260</v>
      </c>
      <c r="S5032">
        <v>125.8</v>
      </c>
      <c r="T5032" s="1">
        <v>45992</v>
      </c>
      <c r="U5032">
        <v>-1</v>
      </c>
      <c r="V5032">
        <v>3.1</v>
      </c>
      <c r="W5032">
        <v>2.5</v>
      </c>
      <c r="X5032" s="2">
        <v>46101</v>
      </c>
      <c r="Y5032" t="s">
        <v>323</v>
      </c>
      <c r="Z5032">
        <v>9259009</v>
      </c>
      <c r="AA5032">
        <v>3.61</v>
      </c>
    </row>
    <row r="5033" spans="1:27" x14ac:dyDescent="0.3">
      <c r="A5033" t="s">
        <v>319</v>
      </c>
      <c r="B5033" t="s">
        <v>320</v>
      </c>
      <c r="C5033" t="s">
        <v>321</v>
      </c>
      <c r="D5033" t="s">
        <v>257</v>
      </c>
      <c r="E5033" t="s">
        <v>258</v>
      </c>
      <c r="F5033" t="s">
        <v>41</v>
      </c>
      <c r="G5033" s="1">
        <v>46023</v>
      </c>
      <c r="H5033" t="s">
        <v>75</v>
      </c>
      <c r="I5033" t="s">
        <v>76</v>
      </c>
      <c r="J5033" t="s">
        <v>72</v>
      </c>
      <c r="K5033">
        <v>1</v>
      </c>
      <c r="L5033" t="s">
        <v>51</v>
      </c>
      <c r="M5033">
        <v>29411.759999999998</v>
      </c>
      <c r="N5033" t="s">
        <v>322</v>
      </c>
      <c r="O5033">
        <v>0.7</v>
      </c>
      <c r="P5033" s="3">
        <v>2.3799999999999999E-5</v>
      </c>
      <c r="Q5033">
        <v>8.9</v>
      </c>
      <c r="R5033" t="s">
        <v>260</v>
      </c>
      <c r="S5033">
        <v>124.2</v>
      </c>
      <c r="T5033" s="1">
        <v>46023</v>
      </c>
      <c r="U5033">
        <v>-1</v>
      </c>
      <c r="V5033">
        <v>3.1</v>
      </c>
      <c r="W5033">
        <v>2.5</v>
      </c>
      <c r="X5033" s="2">
        <v>46101</v>
      </c>
      <c r="Y5033" t="s">
        <v>323</v>
      </c>
      <c r="Z5033">
        <v>9259009</v>
      </c>
      <c r="AA5033">
        <v>3.65</v>
      </c>
    </row>
    <row r="5034" spans="1:27" x14ac:dyDescent="0.3">
      <c r="A5034" t="s">
        <v>319</v>
      </c>
      <c r="B5034" t="s">
        <v>320</v>
      </c>
      <c r="C5034" t="s">
        <v>321</v>
      </c>
      <c r="D5034" t="s">
        <v>257</v>
      </c>
      <c r="E5034" t="s">
        <v>258</v>
      </c>
      <c r="F5034" t="s">
        <v>42</v>
      </c>
      <c r="G5034" s="1">
        <v>46054</v>
      </c>
      <c r="H5034" t="s">
        <v>75</v>
      </c>
      <c r="I5034" t="s">
        <v>76</v>
      </c>
      <c r="J5034" t="s">
        <v>72</v>
      </c>
      <c r="K5034">
        <v>1</v>
      </c>
      <c r="L5034" t="s">
        <v>51</v>
      </c>
      <c r="M5034">
        <v>30252.1</v>
      </c>
      <c r="N5034" t="s">
        <v>322</v>
      </c>
      <c r="O5034">
        <v>0.72</v>
      </c>
      <c r="P5034" s="3">
        <v>2.3799999999999999E-5</v>
      </c>
      <c r="Q5034">
        <v>8.9</v>
      </c>
      <c r="R5034" t="s">
        <v>260</v>
      </c>
      <c r="S5034">
        <v>125.3</v>
      </c>
      <c r="T5034" s="1">
        <v>46054</v>
      </c>
      <c r="U5034">
        <v>-1</v>
      </c>
      <c r="V5034">
        <v>3.1</v>
      </c>
      <c r="W5034">
        <v>2.5</v>
      </c>
      <c r="X5034" s="2">
        <v>46101</v>
      </c>
      <c r="Y5034" t="s">
        <v>323</v>
      </c>
      <c r="Z5034">
        <v>9259009</v>
      </c>
      <c r="AA5034">
        <v>3.78</v>
      </c>
    </row>
    <row r="5035" spans="1:27" x14ac:dyDescent="0.3">
      <c r="A5035" t="s">
        <v>319</v>
      </c>
      <c r="B5035" t="s">
        <v>320</v>
      </c>
      <c r="C5035" t="s">
        <v>321</v>
      </c>
      <c r="D5035" t="s">
        <v>257</v>
      </c>
      <c r="E5035" t="s">
        <v>258</v>
      </c>
      <c r="F5035" t="s">
        <v>43</v>
      </c>
      <c r="G5035" s="1">
        <v>46082</v>
      </c>
      <c r="H5035" t="s">
        <v>75</v>
      </c>
      <c r="I5035" t="s">
        <v>76</v>
      </c>
      <c r="J5035" t="s">
        <v>72</v>
      </c>
      <c r="K5035">
        <v>1</v>
      </c>
      <c r="L5035" t="s">
        <v>51</v>
      </c>
      <c r="M5035">
        <v>29831.93</v>
      </c>
      <c r="N5035" t="s">
        <v>322</v>
      </c>
      <c r="O5035">
        <v>0.71</v>
      </c>
      <c r="P5035" s="3">
        <v>2.3799999999999999E-5</v>
      </c>
      <c r="Q5035">
        <v>8.9</v>
      </c>
      <c r="R5035" t="s">
        <v>260</v>
      </c>
      <c r="S5035">
        <v>126</v>
      </c>
      <c r="T5035" s="1">
        <v>46082</v>
      </c>
      <c r="U5035">
        <v>-1</v>
      </c>
      <c r="V5035">
        <v>3.1</v>
      </c>
      <c r="W5035">
        <v>2.5</v>
      </c>
      <c r="X5035" s="2">
        <v>46101</v>
      </c>
      <c r="Y5035" t="s">
        <v>323</v>
      </c>
      <c r="Z5035">
        <v>9259009</v>
      </c>
      <c r="AA5035">
        <v>3.77</v>
      </c>
    </row>
    <row r="5036" spans="1:27" x14ac:dyDescent="0.3">
      <c r="A5036" t="s">
        <v>319</v>
      </c>
      <c r="B5036" t="s">
        <v>320</v>
      </c>
      <c r="C5036" t="s">
        <v>321</v>
      </c>
      <c r="D5036" t="s">
        <v>257</v>
      </c>
      <c r="E5036" t="s">
        <v>258</v>
      </c>
      <c r="F5036" t="s">
        <v>31</v>
      </c>
      <c r="G5036" s="1">
        <v>45931</v>
      </c>
      <c r="H5036" t="s">
        <v>77</v>
      </c>
      <c r="I5036" t="s">
        <v>78</v>
      </c>
      <c r="J5036" t="s">
        <v>72</v>
      </c>
      <c r="K5036">
        <v>1</v>
      </c>
      <c r="L5036" t="s">
        <v>79</v>
      </c>
      <c r="M5036">
        <v>22689.08</v>
      </c>
      <c r="N5036" t="s">
        <v>322</v>
      </c>
      <c r="O5036">
        <v>0.54</v>
      </c>
      <c r="P5036" s="3">
        <v>2.3799999999999999E-5</v>
      </c>
      <c r="Q5036">
        <v>8.9</v>
      </c>
      <c r="R5036" t="s">
        <v>260</v>
      </c>
      <c r="S5036">
        <v>127.1</v>
      </c>
      <c r="T5036" s="1">
        <v>45931</v>
      </c>
      <c r="U5036">
        <v>-1</v>
      </c>
      <c r="V5036">
        <v>3.1</v>
      </c>
      <c r="W5036">
        <v>2.5</v>
      </c>
      <c r="X5036" s="2">
        <v>46101</v>
      </c>
      <c r="Y5036" t="s">
        <v>323</v>
      </c>
      <c r="Z5036">
        <v>9259009</v>
      </c>
      <c r="AA5036">
        <v>3.54</v>
      </c>
    </row>
    <row r="5037" spans="1:27" x14ac:dyDescent="0.3">
      <c r="A5037" t="s">
        <v>319</v>
      </c>
      <c r="B5037" t="s">
        <v>320</v>
      </c>
      <c r="C5037" t="s">
        <v>321</v>
      </c>
      <c r="D5037" t="s">
        <v>257</v>
      </c>
      <c r="E5037" t="s">
        <v>258</v>
      </c>
      <c r="F5037" t="s">
        <v>39</v>
      </c>
      <c r="G5037" s="1">
        <v>45962</v>
      </c>
      <c r="H5037" t="s">
        <v>77</v>
      </c>
      <c r="I5037" t="s">
        <v>78</v>
      </c>
      <c r="J5037" t="s">
        <v>72</v>
      </c>
      <c r="K5037">
        <v>1</v>
      </c>
      <c r="L5037" t="s">
        <v>79</v>
      </c>
      <c r="M5037">
        <v>24789.919999999998</v>
      </c>
      <c r="N5037" t="s">
        <v>322</v>
      </c>
      <c r="O5037">
        <v>0.59</v>
      </c>
      <c r="P5037" s="3">
        <v>2.3799999999999999E-5</v>
      </c>
      <c r="Q5037">
        <v>8.9</v>
      </c>
      <c r="R5037" t="s">
        <v>260</v>
      </c>
      <c r="S5037">
        <v>126.2</v>
      </c>
      <c r="T5037" s="1">
        <v>45962</v>
      </c>
      <c r="U5037">
        <v>-1</v>
      </c>
      <c r="V5037">
        <v>3.1</v>
      </c>
      <c r="W5037">
        <v>2.5</v>
      </c>
      <c r="X5037" s="2">
        <v>46101</v>
      </c>
      <c r="Y5037" t="s">
        <v>323</v>
      </c>
      <c r="Z5037">
        <v>9259009</v>
      </c>
      <c r="AA5037">
        <v>3.64</v>
      </c>
    </row>
    <row r="5038" spans="1:27" x14ac:dyDescent="0.3">
      <c r="A5038" t="s">
        <v>319</v>
      </c>
      <c r="B5038" t="s">
        <v>320</v>
      </c>
      <c r="C5038" t="s">
        <v>321</v>
      </c>
      <c r="D5038" t="s">
        <v>257</v>
      </c>
      <c r="E5038" t="s">
        <v>258</v>
      </c>
      <c r="F5038" t="s">
        <v>40</v>
      </c>
      <c r="G5038" s="1">
        <v>45992</v>
      </c>
      <c r="H5038" t="s">
        <v>77</v>
      </c>
      <c r="I5038" t="s">
        <v>78</v>
      </c>
      <c r="J5038" t="s">
        <v>72</v>
      </c>
      <c r="K5038">
        <v>1</v>
      </c>
      <c r="L5038" t="s">
        <v>79</v>
      </c>
      <c r="M5038">
        <v>25210.080000000002</v>
      </c>
      <c r="N5038" t="s">
        <v>322</v>
      </c>
      <c r="O5038">
        <v>0.6</v>
      </c>
      <c r="P5038" s="3">
        <v>2.3799999999999999E-5</v>
      </c>
      <c r="Q5038">
        <v>8.9</v>
      </c>
      <c r="R5038" t="s">
        <v>260</v>
      </c>
      <c r="S5038">
        <v>125.8</v>
      </c>
      <c r="T5038" s="1">
        <v>45992</v>
      </c>
      <c r="U5038">
        <v>-1</v>
      </c>
      <c r="V5038">
        <v>3.1</v>
      </c>
      <c r="W5038">
        <v>2.5</v>
      </c>
      <c r="X5038" s="2">
        <v>46101</v>
      </c>
      <c r="Y5038" t="s">
        <v>323</v>
      </c>
      <c r="Z5038">
        <v>9259009</v>
      </c>
      <c r="AA5038">
        <v>3.61</v>
      </c>
    </row>
    <row r="5039" spans="1:27" x14ac:dyDescent="0.3">
      <c r="A5039" t="s">
        <v>319</v>
      </c>
      <c r="B5039" t="s">
        <v>320</v>
      </c>
      <c r="C5039" t="s">
        <v>321</v>
      </c>
      <c r="D5039" t="s">
        <v>257</v>
      </c>
      <c r="E5039" t="s">
        <v>258</v>
      </c>
      <c r="F5039" t="s">
        <v>41</v>
      </c>
      <c r="G5039" s="1">
        <v>46023</v>
      </c>
      <c r="H5039" t="s">
        <v>77</v>
      </c>
      <c r="I5039" t="s">
        <v>78</v>
      </c>
      <c r="J5039" t="s">
        <v>72</v>
      </c>
      <c r="K5039">
        <v>1</v>
      </c>
      <c r="L5039" t="s">
        <v>79</v>
      </c>
      <c r="M5039">
        <v>24789.919999999998</v>
      </c>
      <c r="N5039" t="s">
        <v>322</v>
      </c>
      <c r="O5039">
        <v>0.59</v>
      </c>
      <c r="P5039" s="3">
        <v>2.3799999999999999E-5</v>
      </c>
      <c r="Q5039">
        <v>8.9</v>
      </c>
      <c r="R5039" t="s">
        <v>260</v>
      </c>
      <c r="S5039">
        <v>124.2</v>
      </c>
      <c r="T5039" s="1">
        <v>46023</v>
      </c>
      <c r="U5039">
        <v>-1</v>
      </c>
      <c r="V5039">
        <v>3.1</v>
      </c>
      <c r="W5039">
        <v>2.5</v>
      </c>
      <c r="X5039" s="2">
        <v>46101</v>
      </c>
      <c r="Y5039" t="s">
        <v>323</v>
      </c>
      <c r="Z5039">
        <v>9259009</v>
      </c>
      <c r="AA5039">
        <v>3.65</v>
      </c>
    </row>
    <row r="5040" spans="1:27" x14ac:dyDescent="0.3">
      <c r="A5040" t="s">
        <v>319</v>
      </c>
      <c r="B5040" t="s">
        <v>320</v>
      </c>
      <c r="C5040" t="s">
        <v>321</v>
      </c>
      <c r="D5040" t="s">
        <v>257</v>
      </c>
      <c r="E5040" t="s">
        <v>258</v>
      </c>
      <c r="F5040" t="s">
        <v>42</v>
      </c>
      <c r="G5040" s="1">
        <v>46054</v>
      </c>
      <c r="H5040" t="s">
        <v>77</v>
      </c>
      <c r="I5040" t="s">
        <v>78</v>
      </c>
      <c r="J5040" t="s">
        <v>72</v>
      </c>
      <c r="K5040">
        <v>1</v>
      </c>
      <c r="L5040" t="s">
        <v>79</v>
      </c>
      <c r="M5040">
        <v>24369.75</v>
      </c>
      <c r="N5040" t="s">
        <v>322</v>
      </c>
      <c r="O5040">
        <v>0.57999999999999996</v>
      </c>
      <c r="P5040" s="3">
        <v>2.3799999999999999E-5</v>
      </c>
      <c r="Q5040">
        <v>8.9</v>
      </c>
      <c r="R5040" t="s">
        <v>260</v>
      </c>
      <c r="S5040">
        <v>125.3</v>
      </c>
      <c r="T5040" s="1">
        <v>46054</v>
      </c>
      <c r="U5040">
        <v>-1</v>
      </c>
      <c r="V5040">
        <v>3.1</v>
      </c>
      <c r="W5040">
        <v>2.5</v>
      </c>
      <c r="X5040" s="2">
        <v>46101</v>
      </c>
      <c r="Y5040" t="s">
        <v>323</v>
      </c>
      <c r="Z5040">
        <v>9259009</v>
      </c>
      <c r="AA5040">
        <v>3.78</v>
      </c>
    </row>
    <row r="5041" spans="1:27" x14ac:dyDescent="0.3">
      <c r="A5041" t="s">
        <v>319</v>
      </c>
      <c r="B5041" t="s">
        <v>320</v>
      </c>
      <c r="C5041" t="s">
        <v>321</v>
      </c>
      <c r="D5041" t="s">
        <v>257</v>
      </c>
      <c r="E5041" t="s">
        <v>258</v>
      </c>
      <c r="F5041" t="s">
        <v>43</v>
      </c>
      <c r="G5041" s="1">
        <v>46082</v>
      </c>
      <c r="H5041" t="s">
        <v>77</v>
      </c>
      <c r="I5041" t="s">
        <v>78</v>
      </c>
      <c r="J5041" t="s">
        <v>72</v>
      </c>
      <c r="K5041">
        <v>1</v>
      </c>
      <c r="L5041" t="s">
        <v>79</v>
      </c>
      <c r="M5041">
        <v>24789.919999999998</v>
      </c>
      <c r="N5041" t="s">
        <v>322</v>
      </c>
      <c r="O5041">
        <v>0.59</v>
      </c>
      <c r="P5041" s="3">
        <v>2.3799999999999999E-5</v>
      </c>
      <c r="Q5041">
        <v>8.9</v>
      </c>
      <c r="R5041" t="s">
        <v>260</v>
      </c>
      <c r="S5041">
        <v>126</v>
      </c>
      <c r="T5041" s="1">
        <v>46082</v>
      </c>
      <c r="U5041">
        <v>-1</v>
      </c>
      <c r="V5041">
        <v>3.1</v>
      </c>
      <c r="W5041">
        <v>2.5</v>
      </c>
      <c r="X5041" s="2">
        <v>46101</v>
      </c>
      <c r="Y5041" t="s">
        <v>323</v>
      </c>
      <c r="Z5041">
        <v>9259009</v>
      </c>
      <c r="AA5041">
        <v>3.77</v>
      </c>
    </row>
    <row r="5042" spans="1:27" x14ac:dyDescent="0.3">
      <c r="A5042" t="s">
        <v>324</v>
      </c>
      <c r="B5042" t="s">
        <v>325</v>
      </c>
      <c r="C5042" t="s">
        <v>326</v>
      </c>
      <c r="D5042" t="s">
        <v>257</v>
      </c>
      <c r="E5042" t="s">
        <v>258</v>
      </c>
      <c r="F5042" t="s">
        <v>31</v>
      </c>
      <c r="G5042" s="1">
        <v>45931</v>
      </c>
      <c r="H5042" t="s">
        <v>32</v>
      </c>
      <c r="I5042" t="s">
        <v>33</v>
      </c>
      <c r="J5042" t="s">
        <v>34</v>
      </c>
      <c r="K5042">
        <v>1</v>
      </c>
      <c r="L5042" t="s">
        <v>35</v>
      </c>
      <c r="M5042">
        <v>1675.39</v>
      </c>
      <c r="N5042" t="s">
        <v>327</v>
      </c>
      <c r="O5042">
        <v>1.28</v>
      </c>
      <c r="P5042">
        <v>7.6400000000000003E-4</v>
      </c>
      <c r="Q5042">
        <v>8.9</v>
      </c>
      <c r="R5042" t="s">
        <v>260</v>
      </c>
      <c r="S5042">
        <v>127.1</v>
      </c>
      <c r="T5042" s="1">
        <v>45931</v>
      </c>
      <c r="U5042">
        <v>-1</v>
      </c>
      <c r="V5042">
        <v>3.1</v>
      </c>
      <c r="W5042">
        <v>2.5</v>
      </c>
      <c r="X5042" s="2">
        <v>46101</v>
      </c>
      <c r="Y5042" t="s">
        <v>328</v>
      </c>
      <c r="Z5042">
        <v>8126755</v>
      </c>
      <c r="AA5042">
        <v>6.06</v>
      </c>
    </row>
    <row r="5043" spans="1:27" x14ac:dyDescent="0.3">
      <c r="A5043" t="s">
        <v>324</v>
      </c>
      <c r="B5043" t="s">
        <v>325</v>
      </c>
      <c r="C5043" t="s">
        <v>326</v>
      </c>
      <c r="D5043" t="s">
        <v>257</v>
      </c>
      <c r="E5043" t="s">
        <v>258</v>
      </c>
      <c r="F5043" t="s">
        <v>39</v>
      </c>
      <c r="G5043" s="1">
        <v>45962</v>
      </c>
      <c r="H5043" t="s">
        <v>32</v>
      </c>
      <c r="I5043" t="s">
        <v>33</v>
      </c>
      <c r="J5043" t="s">
        <v>34</v>
      </c>
      <c r="K5043">
        <v>1</v>
      </c>
      <c r="L5043" t="s">
        <v>35</v>
      </c>
      <c r="M5043">
        <v>1675.39</v>
      </c>
      <c r="N5043" t="s">
        <v>327</v>
      </c>
      <c r="O5043">
        <v>1.28</v>
      </c>
      <c r="P5043">
        <v>7.6400000000000003E-4</v>
      </c>
      <c r="Q5043">
        <v>8.9</v>
      </c>
      <c r="R5043" t="s">
        <v>260</v>
      </c>
      <c r="S5043">
        <v>126.2</v>
      </c>
      <c r="T5043" s="1">
        <v>45962</v>
      </c>
      <c r="U5043">
        <v>-1</v>
      </c>
      <c r="V5043">
        <v>3.1</v>
      </c>
      <c r="W5043">
        <v>2.5</v>
      </c>
      <c r="X5043" s="2">
        <v>46101</v>
      </c>
      <c r="Y5043" t="s">
        <v>328</v>
      </c>
      <c r="Z5043">
        <v>8126755</v>
      </c>
      <c r="AA5043">
        <v>6.27</v>
      </c>
    </row>
    <row r="5044" spans="1:27" x14ac:dyDescent="0.3">
      <c r="A5044" t="s">
        <v>324</v>
      </c>
      <c r="B5044" t="s">
        <v>325</v>
      </c>
      <c r="C5044" t="s">
        <v>326</v>
      </c>
      <c r="D5044" t="s">
        <v>257</v>
      </c>
      <c r="E5044" t="s">
        <v>258</v>
      </c>
      <c r="F5044" t="s">
        <v>40</v>
      </c>
      <c r="G5044" s="1">
        <v>45992</v>
      </c>
      <c r="H5044" t="s">
        <v>32</v>
      </c>
      <c r="I5044" t="s">
        <v>33</v>
      </c>
      <c r="J5044" t="s">
        <v>34</v>
      </c>
      <c r="K5044">
        <v>1</v>
      </c>
      <c r="L5044" t="s">
        <v>35</v>
      </c>
      <c r="M5044">
        <v>1701.57</v>
      </c>
      <c r="N5044" t="s">
        <v>327</v>
      </c>
      <c r="O5044">
        <v>1.3</v>
      </c>
      <c r="P5044">
        <v>7.6400000000000003E-4</v>
      </c>
      <c r="Q5044">
        <v>8.9</v>
      </c>
      <c r="R5044" t="s">
        <v>260</v>
      </c>
      <c r="S5044">
        <v>125.8</v>
      </c>
      <c r="T5044" s="1">
        <v>45992</v>
      </c>
      <c r="U5044">
        <v>-1</v>
      </c>
      <c r="V5044">
        <v>3.1</v>
      </c>
      <c r="W5044">
        <v>2.5</v>
      </c>
      <c r="X5044" s="2">
        <v>46101</v>
      </c>
      <c r="Y5044" t="s">
        <v>328</v>
      </c>
      <c r="Z5044">
        <v>8126755</v>
      </c>
      <c r="AA5044">
        <v>6.25</v>
      </c>
    </row>
    <row r="5045" spans="1:27" x14ac:dyDescent="0.3">
      <c r="A5045" t="s">
        <v>324</v>
      </c>
      <c r="B5045" t="s">
        <v>325</v>
      </c>
      <c r="C5045" t="s">
        <v>326</v>
      </c>
      <c r="D5045" t="s">
        <v>257</v>
      </c>
      <c r="E5045" t="s">
        <v>258</v>
      </c>
      <c r="F5045" t="s">
        <v>41</v>
      </c>
      <c r="G5045" s="1">
        <v>46023</v>
      </c>
      <c r="H5045" t="s">
        <v>32</v>
      </c>
      <c r="I5045" t="s">
        <v>33</v>
      </c>
      <c r="J5045" t="s">
        <v>34</v>
      </c>
      <c r="K5045">
        <v>1</v>
      </c>
      <c r="L5045" t="s">
        <v>35</v>
      </c>
      <c r="M5045">
        <v>1714.66</v>
      </c>
      <c r="N5045" t="s">
        <v>327</v>
      </c>
      <c r="O5045">
        <v>1.31</v>
      </c>
      <c r="P5045">
        <v>7.6400000000000003E-4</v>
      </c>
      <c r="Q5045">
        <v>8.9</v>
      </c>
      <c r="R5045" t="s">
        <v>260</v>
      </c>
      <c r="S5045">
        <v>124.2</v>
      </c>
      <c r="T5045" s="1">
        <v>46023</v>
      </c>
      <c r="U5045">
        <v>-1</v>
      </c>
      <c r="V5045">
        <v>3.1</v>
      </c>
      <c r="W5045">
        <v>2.5</v>
      </c>
      <c r="X5045" s="2">
        <v>46101</v>
      </c>
      <c r="Y5045" t="s">
        <v>328</v>
      </c>
      <c r="Z5045">
        <v>8126755</v>
      </c>
      <c r="AA5045">
        <v>6.33</v>
      </c>
    </row>
    <row r="5046" spans="1:27" x14ac:dyDescent="0.3">
      <c r="A5046" t="s">
        <v>324</v>
      </c>
      <c r="B5046" t="s">
        <v>325</v>
      </c>
      <c r="C5046" t="s">
        <v>326</v>
      </c>
      <c r="D5046" t="s">
        <v>257</v>
      </c>
      <c r="E5046" t="s">
        <v>258</v>
      </c>
      <c r="F5046" t="s">
        <v>42</v>
      </c>
      <c r="G5046" s="1">
        <v>46054</v>
      </c>
      <c r="H5046" t="s">
        <v>32</v>
      </c>
      <c r="I5046" t="s">
        <v>33</v>
      </c>
      <c r="J5046" t="s">
        <v>34</v>
      </c>
      <c r="K5046">
        <v>1</v>
      </c>
      <c r="L5046" t="s">
        <v>35</v>
      </c>
      <c r="M5046">
        <v>1714.66</v>
      </c>
      <c r="N5046" t="s">
        <v>327</v>
      </c>
      <c r="O5046">
        <v>1.31</v>
      </c>
      <c r="P5046">
        <v>7.6400000000000003E-4</v>
      </c>
      <c r="Q5046">
        <v>8.9</v>
      </c>
      <c r="R5046" t="s">
        <v>260</v>
      </c>
      <c r="S5046">
        <v>125.3</v>
      </c>
      <c r="T5046" s="1">
        <v>46054</v>
      </c>
      <c r="U5046">
        <v>-1</v>
      </c>
      <c r="V5046">
        <v>3.1</v>
      </c>
      <c r="W5046">
        <v>2.5</v>
      </c>
      <c r="X5046" s="2">
        <v>46101</v>
      </c>
      <c r="Y5046" t="s">
        <v>328</v>
      </c>
      <c r="Z5046">
        <v>8126755</v>
      </c>
      <c r="AA5046">
        <v>6.28</v>
      </c>
    </row>
    <row r="5047" spans="1:27" x14ac:dyDescent="0.3">
      <c r="A5047" t="s">
        <v>324</v>
      </c>
      <c r="B5047" t="s">
        <v>325</v>
      </c>
      <c r="C5047" t="s">
        <v>326</v>
      </c>
      <c r="D5047" t="s">
        <v>257</v>
      </c>
      <c r="E5047" t="s">
        <v>258</v>
      </c>
      <c r="F5047" t="s">
        <v>43</v>
      </c>
      <c r="G5047" s="1">
        <v>46082</v>
      </c>
      <c r="H5047" t="s">
        <v>32</v>
      </c>
      <c r="I5047" t="s">
        <v>33</v>
      </c>
      <c r="J5047" t="s">
        <v>34</v>
      </c>
      <c r="K5047">
        <v>1</v>
      </c>
      <c r="L5047" t="s">
        <v>35</v>
      </c>
      <c r="M5047">
        <v>1714.66</v>
      </c>
      <c r="N5047" t="s">
        <v>327</v>
      </c>
      <c r="O5047">
        <v>1.31</v>
      </c>
      <c r="P5047">
        <v>7.6400000000000003E-4</v>
      </c>
      <c r="Q5047">
        <v>8.9</v>
      </c>
      <c r="R5047" t="s">
        <v>260</v>
      </c>
      <c r="S5047">
        <v>126</v>
      </c>
      <c r="T5047" s="1">
        <v>46082</v>
      </c>
      <c r="U5047">
        <v>-1</v>
      </c>
      <c r="V5047">
        <v>3.1</v>
      </c>
      <c r="W5047">
        <v>2.5</v>
      </c>
      <c r="X5047" s="2">
        <v>46101</v>
      </c>
      <c r="Y5047" t="s">
        <v>328</v>
      </c>
      <c r="Z5047">
        <v>8126755</v>
      </c>
      <c r="AA5047">
        <v>6.41</v>
      </c>
    </row>
    <row r="5048" spans="1:27" x14ac:dyDescent="0.3">
      <c r="A5048" t="s">
        <v>324</v>
      </c>
      <c r="B5048" t="s">
        <v>325</v>
      </c>
      <c r="C5048" t="s">
        <v>326</v>
      </c>
      <c r="D5048" t="s">
        <v>257</v>
      </c>
      <c r="E5048" t="s">
        <v>258</v>
      </c>
      <c r="F5048" t="s">
        <v>31</v>
      </c>
      <c r="G5048" s="1">
        <v>45931</v>
      </c>
      <c r="H5048" t="s">
        <v>44</v>
      </c>
      <c r="I5048" t="s">
        <v>45</v>
      </c>
      <c r="J5048" t="s">
        <v>46</v>
      </c>
      <c r="K5048">
        <v>500</v>
      </c>
      <c r="L5048" t="s">
        <v>47</v>
      </c>
      <c r="M5048">
        <v>1086.3900000000001</v>
      </c>
      <c r="N5048" t="s">
        <v>327</v>
      </c>
      <c r="O5048">
        <v>0.83</v>
      </c>
      <c r="P5048">
        <v>7.6400000000000003E-4</v>
      </c>
      <c r="Q5048">
        <v>8.9</v>
      </c>
      <c r="R5048" t="s">
        <v>260</v>
      </c>
      <c r="S5048">
        <v>127.1</v>
      </c>
      <c r="T5048" s="1">
        <v>45931</v>
      </c>
      <c r="U5048">
        <v>-1</v>
      </c>
      <c r="V5048">
        <v>3.1</v>
      </c>
      <c r="W5048">
        <v>2.5</v>
      </c>
      <c r="X5048" s="2">
        <v>46101</v>
      </c>
      <c r="Y5048" t="s">
        <v>328</v>
      </c>
      <c r="Z5048">
        <v>8126755</v>
      </c>
      <c r="AA5048">
        <v>6.06</v>
      </c>
    </row>
    <row r="5049" spans="1:27" x14ac:dyDescent="0.3">
      <c r="A5049" t="s">
        <v>324</v>
      </c>
      <c r="B5049" t="s">
        <v>325</v>
      </c>
      <c r="C5049" t="s">
        <v>326</v>
      </c>
      <c r="D5049" t="s">
        <v>257</v>
      </c>
      <c r="E5049" t="s">
        <v>258</v>
      </c>
      <c r="F5049" t="s">
        <v>39</v>
      </c>
      <c r="G5049" s="1">
        <v>45962</v>
      </c>
      <c r="H5049" t="s">
        <v>44</v>
      </c>
      <c r="I5049" t="s">
        <v>45</v>
      </c>
      <c r="J5049" t="s">
        <v>46</v>
      </c>
      <c r="K5049">
        <v>500</v>
      </c>
      <c r="L5049" t="s">
        <v>47</v>
      </c>
      <c r="M5049">
        <v>1086.3900000000001</v>
      </c>
      <c r="N5049" t="s">
        <v>327</v>
      </c>
      <c r="O5049">
        <v>0.83</v>
      </c>
      <c r="P5049">
        <v>7.6400000000000003E-4</v>
      </c>
      <c r="Q5049">
        <v>8.9</v>
      </c>
      <c r="R5049" t="s">
        <v>260</v>
      </c>
      <c r="S5049">
        <v>126.2</v>
      </c>
      <c r="T5049" s="1">
        <v>45962</v>
      </c>
      <c r="U5049">
        <v>-1</v>
      </c>
      <c r="V5049">
        <v>3.1</v>
      </c>
      <c r="W5049">
        <v>2.5</v>
      </c>
      <c r="X5049" s="2">
        <v>46101</v>
      </c>
      <c r="Y5049" t="s">
        <v>328</v>
      </c>
      <c r="Z5049">
        <v>8126755</v>
      </c>
      <c r="AA5049">
        <v>6.27</v>
      </c>
    </row>
    <row r="5050" spans="1:27" x14ac:dyDescent="0.3">
      <c r="A5050" t="s">
        <v>324</v>
      </c>
      <c r="B5050" t="s">
        <v>325</v>
      </c>
      <c r="C5050" t="s">
        <v>326</v>
      </c>
      <c r="D5050" t="s">
        <v>257</v>
      </c>
      <c r="E5050" t="s">
        <v>258</v>
      </c>
      <c r="F5050" t="s">
        <v>40</v>
      </c>
      <c r="G5050" s="1">
        <v>45992</v>
      </c>
      <c r="H5050" t="s">
        <v>44</v>
      </c>
      <c r="I5050" t="s">
        <v>45</v>
      </c>
      <c r="J5050" t="s">
        <v>46</v>
      </c>
      <c r="K5050">
        <v>500</v>
      </c>
      <c r="L5050" t="s">
        <v>47</v>
      </c>
      <c r="M5050">
        <v>1099.48</v>
      </c>
      <c r="N5050" t="s">
        <v>327</v>
      </c>
      <c r="O5050">
        <v>0.84</v>
      </c>
      <c r="P5050">
        <v>7.6400000000000003E-4</v>
      </c>
      <c r="Q5050">
        <v>8.9</v>
      </c>
      <c r="R5050" t="s">
        <v>260</v>
      </c>
      <c r="S5050">
        <v>125.8</v>
      </c>
      <c r="T5050" s="1">
        <v>45992</v>
      </c>
      <c r="U5050">
        <v>-1</v>
      </c>
      <c r="V5050">
        <v>3.1</v>
      </c>
      <c r="W5050">
        <v>2.5</v>
      </c>
      <c r="X5050" s="2">
        <v>46101</v>
      </c>
      <c r="Y5050" t="s">
        <v>328</v>
      </c>
      <c r="Z5050">
        <v>8126755</v>
      </c>
      <c r="AA5050">
        <v>6.25</v>
      </c>
    </row>
    <row r="5051" spans="1:27" x14ac:dyDescent="0.3">
      <c r="A5051" t="s">
        <v>324</v>
      </c>
      <c r="B5051" t="s">
        <v>325</v>
      </c>
      <c r="C5051" t="s">
        <v>326</v>
      </c>
      <c r="D5051" t="s">
        <v>257</v>
      </c>
      <c r="E5051" t="s">
        <v>258</v>
      </c>
      <c r="F5051" t="s">
        <v>41</v>
      </c>
      <c r="G5051" s="1">
        <v>46023</v>
      </c>
      <c r="H5051" t="s">
        <v>44</v>
      </c>
      <c r="I5051" t="s">
        <v>45</v>
      </c>
      <c r="J5051" t="s">
        <v>46</v>
      </c>
      <c r="K5051">
        <v>500</v>
      </c>
      <c r="L5051" t="s">
        <v>47</v>
      </c>
      <c r="M5051">
        <v>1073.3</v>
      </c>
      <c r="N5051" t="s">
        <v>327</v>
      </c>
      <c r="O5051">
        <v>0.82</v>
      </c>
      <c r="P5051">
        <v>7.6400000000000003E-4</v>
      </c>
      <c r="Q5051">
        <v>8.9</v>
      </c>
      <c r="R5051" t="s">
        <v>260</v>
      </c>
      <c r="S5051">
        <v>124.2</v>
      </c>
      <c r="T5051" s="1">
        <v>46023</v>
      </c>
      <c r="U5051">
        <v>-1</v>
      </c>
      <c r="V5051">
        <v>3.1</v>
      </c>
      <c r="W5051">
        <v>2.5</v>
      </c>
      <c r="X5051" s="2">
        <v>46101</v>
      </c>
      <c r="Y5051" t="s">
        <v>328</v>
      </c>
      <c r="Z5051">
        <v>8126755</v>
      </c>
      <c r="AA5051">
        <v>6.33</v>
      </c>
    </row>
    <row r="5052" spans="1:27" x14ac:dyDescent="0.3">
      <c r="A5052" t="s">
        <v>324</v>
      </c>
      <c r="B5052" t="s">
        <v>325</v>
      </c>
      <c r="C5052" t="s">
        <v>326</v>
      </c>
      <c r="D5052" t="s">
        <v>257</v>
      </c>
      <c r="E5052" t="s">
        <v>258</v>
      </c>
      <c r="F5052" t="s">
        <v>42</v>
      </c>
      <c r="G5052" s="1">
        <v>46054</v>
      </c>
      <c r="H5052" t="s">
        <v>44</v>
      </c>
      <c r="I5052" t="s">
        <v>45</v>
      </c>
      <c r="J5052" t="s">
        <v>46</v>
      </c>
      <c r="K5052">
        <v>500</v>
      </c>
      <c r="L5052" t="s">
        <v>47</v>
      </c>
      <c r="M5052">
        <v>1099.48</v>
      </c>
      <c r="N5052" t="s">
        <v>327</v>
      </c>
      <c r="O5052">
        <v>0.84</v>
      </c>
      <c r="P5052">
        <v>7.6400000000000003E-4</v>
      </c>
      <c r="Q5052">
        <v>8.9</v>
      </c>
      <c r="R5052" t="s">
        <v>260</v>
      </c>
      <c r="S5052">
        <v>125.3</v>
      </c>
      <c r="T5052" s="1">
        <v>46054</v>
      </c>
      <c r="U5052">
        <v>-1</v>
      </c>
      <c r="V5052">
        <v>3.1</v>
      </c>
      <c r="W5052">
        <v>2.5</v>
      </c>
      <c r="X5052" s="2">
        <v>46101</v>
      </c>
      <c r="Y5052" t="s">
        <v>328</v>
      </c>
      <c r="Z5052">
        <v>8126755</v>
      </c>
      <c r="AA5052">
        <v>6.28</v>
      </c>
    </row>
    <row r="5053" spans="1:27" x14ac:dyDescent="0.3">
      <c r="A5053" t="s">
        <v>324</v>
      </c>
      <c r="B5053" t="s">
        <v>325</v>
      </c>
      <c r="C5053" t="s">
        <v>326</v>
      </c>
      <c r="D5053" t="s">
        <v>257</v>
      </c>
      <c r="E5053" t="s">
        <v>258</v>
      </c>
      <c r="F5053" t="s">
        <v>43</v>
      </c>
      <c r="G5053" s="1">
        <v>46082</v>
      </c>
      <c r="H5053" t="s">
        <v>44</v>
      </c>
      <c r="I5053" t="s">
        <v>45</v>
      </c>
      <c r="J5053" t="s">
        <v>46</v>
      </c>
      <c r="K5053">
        <v>500</v>
      </c>
      <c r="L5053" t="s">
        <v>47</v>
      </c>
      <c r="M5053">
        <v>1125.6500000000001</v>
      </c>
      <c r="N5053" t="s">
        <v>327</v>
      </c>
      <c r="O5053">
        <v>0.86</v>
      </c>
      <c r="P5053">
        <v>7.6400000000000003E-4</v>
      </c>
      <c r="Q5053">
        <v>8.9</v>
      </c>
      <c r="R5053" t="s">
        <v>260</v>
      </c>
      <c r="S5053">
        <v>126</v>
      </c>
      <c r="T5053" s="1">
        <v>46082</v>
      </c>
      <c r="U5053">
        <v>-1</v>
      </c>
      <c r="V5053">
        <v>3.1</v>
      </c>
      <c r="W5053">
        <v>2.5</v>
      </c>
      <c r="X5053" s="2">
        <v>46101</v>
      </c>
      <c r="Y5053" t="s">
        <v>328</v>
      </c>
      <c r="Z5053">
        <v>8126755</v>
      </c>
      <c r="AA5053">
        <v>6.41</v>
      </c>
    </row>
    <row r="5054" spans="1:27" x14ac:dyDescent="0.3">
      <c r="A5054" t="s">
        <v>324</v>
      </c>
      <c r="B5054" t="s">
        <v>325</v>
      </c>
      <c r="C5054" t="s">
        <v>326</v>
      </c>
      <c r="D5054" t="s">
        <v>257</v>
      </c>
      <c r="E5054" t="s">
        <v>258</v>
      </c>
      <c r="F5054" t="s">
        <v>31</v>
      </c>
      <c r="G5054" s="1">
        <v>45931</v>
      </c>
      <c r="H5054" t="s">
        <v>48</v>
      </c>
      <c r="I5054" t="s">
        <v>49</v>
      </c>
      <c r="J5054" t="s">
        <v>50</v>
      </c>
      <c r="K5054">
        <v>1</v>
      </c>
      <c r="L5054" t="s">
        <v>51</v>
      </c>
      <c r="M5054">
        <v>2879.58</v>
      </c>
      <c r="N5054" t="s">
        <v>327</v>
      </c>
      <c r="O5054">
        <v>2.2000000000000002</v>
      </c>
      <c r="P5054">
        <v>7.6400000000000003E-4</v>
      </c>
      <c r="Q5054">
        <v>8.9</v>
      </c>
      <c r="R5054" t="s">
        <v>260</v>
      </c>
      <c r="S5054">
        <v>127.1</v>
      </c>
      <c r="T5054" s="1">
        <v>45931</v>
      </c>
      <c r="U5054">
        <v>-1</v>
      </c>
      <c r="V5054">
        <v>3.1</v>
      </c>
      <c r="W5054">
        <v>2.5</v>
      </c>
      <c r="X5054" s="2">
        <v>46101</v>
      </c>
      <c r="Y5054" t="s">
        <v>328</v>
      </c>
      <c r="Z5054">
        <v>8126755</v>
      </c>
      <c r="AA5054">
        <v>6.06</v>
      </c>
    </row>
    <row r="5055" spans="1:27" x14ac:dyDescent="0.3">
      <c r="A5055" t="s">
        <v>324</v>
      </c>
      <c r="B5055" t="s">
        <v>325</v>
      </c>
      <c r="C5055" t="s">
        <v>326</v>
      </c>
      <c r="D5055" t="s">
        <v>257</v>
      </c>
      <c r="E5055" t="s">
        <v>258</v>
      </c>
      <c r="F5055" t="s">
        <v>39</v>
      </c>
      <c r="G5055" s="1">
        <v>45962</v>
      </c>
      <c r="H5055" t="s">
        <v>48</v>
      </c>
      <c r="I5055" t="s">
        <v>49</v>
      </c>
      <c r="J5055" t="s">
        <v>50</v>
      </c>
      <c r="K5055">
        <v>1</v>
      </c>
      <c r="L5055" t="s">
        <v>51</v>
      </c>
      <c r="M5055">
        <v>2997.38</v>
      </c>
      <c r="N5055" t="s">
        <v>327</v>
      </c>
      <c r="O5055">
        <v>2.29</v>
      </c>
      <c r="P5055">
        <v>7.6400000000000003E-4</v>
      </c>
      <c r="Q5055">
        <v>8.9</v>
      </c>
      <c r="R5055" t="s">
        <v>260</v>
      </c>
      <c r="S5055">
        <v>126.2</v>
      </c>
      <c r="T5055" s="1">
        <v>45962</v>
      </c>
      <c r="U5055">
        <v>-1</v>
      </c>
      <c r="V5055">
        <v>3.1</v>
      </c>
      <c r="W5055">
        <v>2.5</v>
      </c>
      <c r="X5055" s="2">
        <v>46101</v>
      </c>
      <c r="Y5055" t="s">
        <v>328</v>
      </c>
      <c r="Z5055">
        <v>8126755</v>
      </c>
      <c r="AA5055">
        <v>6.27</v>
      </c>
    </row>
    <row r="5056" spans="1:27" x14ac:dyDescent="0.3">
      <c r="A5056" t="s">
        <v>324</v>
      </c>
      <c r="B5056" t="s">
        <v>325</v>
      </c>
      <c r="C5056" t="s">
        <v>326</v>
      </c>
      <c r="D5056" t="s">
        <v>257</v>
      </c>
      <c r="E5056" t="s">
        <v>258</v>
      </c>
      <c r="F5056" t="s">
        <v>40</v>
      </c>
      <c r="G5056" s="1">
        <v>45992</v>
      </c>
      <c r="H5056" t="s">
        <v>48</v>
      </c>
      <c r="I5056" t="s">
        <v>49</v>
      </c>
      <c r="J5056" t="s">
        <v>50</v>
      </c>
      <c r="K5056">
        <v>1</v>
      </c>
      <c r="L5056" t="s">
        <v>51</v>
      </c>
      <c r="M5056">
        <v>2945.03</v>
      </c>
      <c r="N5056" t="s">
        <v>327</v>
      </c>
      <c r="O5056">
        <v>2.25</v>
      </c>
      <c r="P5056">
        <v>7.6400000000000003E-4</v>
      </c>
      <c r="Q5056">
        <v>8.9</v>
      </c>
      <c r="R5056" t="s">
        <v>260</v>
      </c>
      <c r="S5056">
        <v>125.8</v>
      </c>
      <c r="T5056" s="1">
        <v>45992</v>
      </c>
      <c r="U5056">
        <v>-1</v>
      </c>
      <c r="V5056">
        <v>3.1</v>
      </c>
      <c r="W5056">
        <v>2.5</v>
      </c>
      <c r="X5056" s="2">
        <v>46101</v>
      </c>
      <c r="Y5056" t="s">
        <v>328</v>
      </c>
      <c r="Z5056">
        <v>8126755</v>
      </c>
      <c r="AA5056">
        <v>6.25</v>
      </c>
    </row>
    <row r="5057" spans="1:27" x14ac:dyDescent="0.3">
      <c r="A5057" t="s">
        <v>324</v>
      </c>
      <c r="B5057" t="s">
        <v>325</v>
      </c>
      <c r="C5057" t="s">
        <v>326</v>
      </c>
      <c r="D5057" t="s">
        <v>257</v>
      </c>
      <c r="E5057" t="s">
        <v>258</v>
      </c>
      <c r="F5057" t="s">
        <v>41</v>
      </c>
      <c r="G5057" s="1">
        <v>46023</v>
      </c>
      <c r="H5057" t="s">
        <v>48</v>
      </c>
      <c r="I5057" t="s">
        <v>49</v>
      </c>
      <c r="J5057" t="s">
        <v>50</v>
      </c>
      <c r="K5057">
        <v>1</v>
      </c>
      <c r="L5057" t="s">
        <v>51</v>
      </c>
      <c r="M5057">
        <v>3062.83</v>
      </c>
      <c r="N5057" t="s">
        <v>327</v>
      </c>
      <c r="O5057">
        <v>2.34</v>
      </c>
      <c r="P5057">
        <v>7.6400000000000003E-4</v>
      </c>
      <c r="Q5057">
        <v>8.9</v>
      </c>
      <c r="R5057" t="s">
        <v>260</v>
      </c>
      <c r="S5057">
        <v>124.2</v>
      </c>
      <c r="T5057" s="1">
        <v>46023</v>
      </c>
      <c r="U5057">
        <v>-1</v>
      </c>
      <c r="V5057">
        <v>3.1</v>
      </c>
      <c r="W5057">
        <v>2.5</v>
      </c>
      <c r="X5057" s="2">
        <v>46101</v>
      </c>
      <c r="Y5057" t="s">
        <v>328</v>
      </c>
      <c r="Z5057">
        <v>8126755</v>
      </c>
      <c r="AA5057">
        <v>6.33</v>
      </c>
    </row>
    <row r="5058" spans="1:27" x14ac:dyDescent="0.3">
      <c r="A5058" t="s">
        <v>324</v>
      </c>
      <c r="B5058" t="s">
        <v>325</v>
      </c>
      <c r="C5058" t="s">
        <v>326</v>
      </c>
      <c r="D5058" t="s">
        <v>257</v>
      </c>
      <c r="E5058" t="s">
        <v>258</v>
      </c>
      <c r="F5058" t="s">
        <v>42</v>
      </c>
      <c r="G5058" s="1">
        <v>46054</v>
      </c>
      <c r="H5058" t="s">
        <v>48</v>
      </c>
      <c r="I5058" t="s">
        <v>49</v>
      </c>
      <c r="J5058" t="s">
        <v>50</v>
      </c>
      <c r="K5058">
        <v>1</v>
      </c>
      <c r="L5058" t="s">
        <v>51</v>
      </c>
      <c r="M5058">
        <v>3023.56</v>
      </c>
      <c r="N5058" t="s">
        <v>327</v>
      </c>
      <c r="O5058">
        <v>2.31</v>
      </c>
      <c r="P5058">
        <v>7.6400000000000003E-4</v>
      </c>
      <c r="Q5058">
        <v>8.9</v>
      </c>
      <c r="R5058" t="s">
        <v>260</v>
      </c>
      <c r="S5058">
        <v>125.3</v>
      </c>
      <c r="T5058" s="1">
        <v>46054</v>
      </c>
      <c r="U5058">
        <v>-1</v>
      </c>
      <c r="V5058">
        <v>3.1</v>
      </c>
      <c r="W5058">
        <v>2.5</v>
      </c>
      <c r="X5058" s="2">
        <v>46101</v>
      </c>
      <c r="Y5058" t="s">
        <v>328</v>
      </c>
      <c r="Z5058">
        <v>8126755</v>
      </c>
      <c r="AA5058">
        <v>6.28</v>
      </c>
    </row>
    <row r="5059" spans="1:27" x14ac:dyDescent="0.3">
      <c r="A5059" t="s">
        <v>324</v>
      </c>
      <c r="B5059" t="s">
        <v>325</v>
      </c>
      <c r="C5059" t="s">
        <v>326</v>
      </c>
      <c r="D5059" t="s">
        <v>257</v>
      </c>
      <c r="E5059" t="s">
        <v>258</v>
      </c>
      <c r="F5059" t="s">
        <v>43</v>
      </c>
      <c r="G5059" s="1">
        <v>46082</v>
      </c>
      <c r="H5059" t="s">
        <v>48</v>
      </c>
      <c r="I5059" t="s">
        <v>49</v>
      </c>
      <c r="J5059" t="s">
        <v>50</v>
      </c>
      <c r="K5059">
        <v>1</v>
      </c>
      <c r="L5059" t="s">
        <v>51</v>
      </c>
      <c r="M5059">
        <v>3075.92</v>
      </c>
      <c r="N5059" t="s">
        <v>327</v>
      </c>
      <c r="O5059">
        <v>2.35</v>
      </c>
      <c r="P5059">
        <v>7.6400000000000003E-4</v>
      </c>
      <c r="Q5059">
        <v>8.9</v>
      </c>
      <c r="R5059" t="s">
        <v>260</v>
      </c>
      <c r="S5059">
        <v>126</v>
      </c>
      <c r="T5059" s="1">
        <v>46082</v>
      </c>
      <c r="U5059">
        <v>-1</v>
      </c>
      <c r="V5059">
        <v>3.1</v>
      </c>
      <c r="W5059">
        <v>2.5</v>
      </c>
      <c r="X5059" s="2">
        <v>46101</v>
      </c>
      <c r="Y5059" t="s">
        <v>328</v>
      </c>
      <c r="Z5059">
        <v>8126755</v>
      </c>
      <c r="AA5059">
        <v>6.41</v>
      </c>
    </row>
    <row r="5060" spans="1:27" x14ac:dyDescent="0.3">
      <c r="A5060" t="s">
        <v>324</v>
      </c>
      <c r="B5060" t="s">
        <v>325</v>
      </c>
      <c r="C5060" t="s">
        <v>326</v>
      </c>
      <c r="D5060" t="s">
        <v>257</v>
      </c>
      <c r="E5060" t="s">
        <v>258</v>
      </c>
      <c r="F5060" t="s">
        <v>31</v>
      </c>
      <c r="G5060" s="1">
        <v>45931</v>
      </c>
      <c r="H5060" t="s">
        <v>52</v>
      </c>
      <c r="I5060" t="s">
        <v>53</v>
      </c>
      <c r="J5060" t="s">
        <v>54</v>
      </c>
      <c r="K5060">
        <v>12</v>
      </c>
      <c r="L5060" t="s">
        <v>55</v>
      </c>
      <c r="M5060">
        <v>2290.58</v>
      </c>
      <c r="N5060" t="s">
        <v>327</v>
      </c>
      <c r="O5060">
        <v>1.75</v>
      </c>
      <c r="P5060">
        <v>7.6400000000000003E-4</v>
      </c>
      <c r="Q5060">
        <v>8.9</v>
      </c>
      <c r="R5060" t="s">
        <v>260</v>
      </c>
      <c r="S5060">
        <v>127.1</v>
      </c>
      <c r="T5060" s="1">
        <v>45931</v>
      </c>
      <c r="U5060">
        <v>-1</v>
      </c>
      <c r="V5060">
        <v>3.1</v>
      </c>
      <c r="W5060">
        <v>2.5</v>
      </c>
      <c r="X5060" s="2">
        <v>46101</v>
      </c>
      <c r="Y5060" t="s">
        <v>328</v>
      </c>
      <c r="Z5060">
        <v>8126755</v>
      </c>
      <c r="AA5060">
        <v>6.06</v>
      </c>
    </row>
    <row r="5061" spans="1:27" x14ac:dyDescent="0.3">
      <c r="A5061" t="s">
        <v>324</v>
      </c>
      <c r="B5061" t="s">
        <v>325</v>
      </c>
      <c r="C5061" t="s">
        <v>326</v>
      </c>
      <c r="D5061" t="s">
        <v>257</v>
      </c>
      <c r="E5061" t="s">
        <v>258</v>
      </c>
      <c r="F5061" t="s">
        <v>39</v>
      </c>
      <c r="G5061" s="1">
        <v>45962</v>
      </c>
      <c r="H5061" t="s">
        <v>52</v>
      </c>
      <c r="I5061" t="s">
        <v>53</v>
      </c>
      <c r="J5061" t="s">
        <v>54</v>
      </c>
      <c r="K5061">
        <v>12</v>
      </c>
      <c r="L5061" t="s">
        <v>55</v>
      </c>
      <c r="M5061">
        <v>2447.64</v>
      </c>
      <c r="N5061" t="s">
        <v>327</v>
      </c>
      <c r="O5061">
        <v>1.87</v>
      </c>
      <c r="P5061">
        <v>7.6400000000000003E-4</v>
      </c>
      <c r="Q5061">
        <v>8.9</v>
      </c>
      <c r="R5061" t="s">
        <v>260</v>
      </c>
      <c r="S5061">
        <v>126.2</v>
      </c>
      <c r="T5061" s="1">
        <v>45962</v>
      </c>
      <c r="U5061">
        <v>-1</v>
      </c>
      <c r="V5061">
        <v>3.1</v>
      </c>
      <c r="W5061">
        <v>2.5</v>
      </c>
      <c r="X5061" s="2">
        <v>46101</v>
      </c>
      <c r="Y5061" t="s">
        <v>328</v>
      </c>
      <c r="Z5061">
        <v>8126755</v>
      </c>
      <c r="AA5061">
        <v>6.27</v>
      </c>
    </row>
    <row r="5062" spans="1:27" x14ac:dyDescent="0.3">
      <c r="A5062" t="s">
        <v>324</v>
      </c>
      <c r="B5062" t="s">
        <v>325</v>
      </c>
      <c r="C5062" t="s">
        <v>326</v>
      </c>
      <c r="D5062" t="s">
        <v>257</v>
      </c>
      <c r="E5062" t="s">
        <v>258</v>
      </c>
      <c r="F5062" t="s">
        <v>40</v>
      </c>
      <c r="G5062" s="1">
        <v>45992</v>
      </c>
      <c r="H5062" t="s">
        <v>52</v>
      </c>
      <c r="I5062" t="s">
        <v>53</v>
      </c>
      <c r="J5062" t="s">
        <v>54</v>
      </c>
      <c r="K5062">
        <v>12</v>
      </c>
      <c r="L5062" t="s">
        <v>55</v>
      </c>
      <c r="M5062">
        <v>2434.5500000000002</v>
      </c>
      <c r="N5062" t="s">
        <v>327</v>
      </c>
      <c r="O5062">
        <v>1.86</v>
      </c>
      <c r="P5062">
        <v>7.6400000000000003E-4</v>
      </c>
      <c r="Q5062">
        <v>8.9</v>
      </c>
      <c r="R5062" t="s">
        <v>260</v>
      </c>
      <c r="S5062">
        <v>125.8</v>
      </c>
      <c r="T5062" s="1">
        <v>45992</v>
      </c>
      <c r="U5062">
        <v>-1</v>
      </c>
      <c r="V5062">
        <v>3.1</v>
      </c>
      <c r="W5062">
        <v>2.5</v>
      </c>
      <c r="X5062" s="2">
        <v>46101</v>
      </c>
      <c r="Y5062" t="s">
        <v>328</v>
      </c>
      <c r="Z5062">
        <v>8126755</v>
      </c>
      <c r="AA5062">
        <v>6.25</v>
      </c>
    </row>
    <row r="5063" spans="1:27" x14ac:dyDescent="0.3">
      <c r="A5063" t="s">
        <v>324</v>
      </c>
      <c r="B5063" t="s">
        <v>325</v>
      </c>
      <c r="C5063" t="s">
        <v>326</v>
      </c>
      <c r="D5063" t="s">
        <v>257</v>
      </c>
      <c r="E5063" t="s">
        <v>258</v>
      </c>
      <c r="F5063" t="s">
        <v>41</v>
      </c>
      <c r="G5063" s="1">
        <v>46023</v>
      </c>
      <c r="H5063" t="s">
        <v>52</v>
      </c>
      <c r="I5063" t="s">
        <v>53</v>
      </c>
      <c r="J5063" t="s">
        <v>54</v>
      </c>
      <c r="K5063">
        <v>12</v>
      </c>
      <c r="L5063" t="s">
        <v>55</v>
      </c>
      <c r="M5063">
        <v>2434.5500000000002</v>
      </c>
      <c r="N5063" t="s">
        <v>327</v>
      </c>
      <c r="O5063">
        <v>1.86</v>
      </c>
      <c r="P5063">
        <v>7.6400000000000003E-4</v>
      </c>
      <c r="Q5063">
        <v>8.9</v>
      </c>
      <c r="R5063" t="s">
        <v>260</v>
      </c>
      <c r="S5063">
        <v>124.2</v>
      </c>
      <c r="T5063" s="1">
        <v>46023</v>
      </c>
      <c r="U5063">
        <v>-1</v>
      </c>
      <c r="V5063">
        <v>3.1</v>
      </c>
      <c r="W5063">
        <v>2.5</v>
      </c>
      <c r="X5063" s="2">
        <v>46101</v>
      </c>
      <c r="Y5063" t="s">
        <v>328</v>
      </c>
      <c r="Z5063">
        <v>8126755</v>
      </c>
      <c r="AA5063">
        <v>6.33</v>
      </c>
    </row>
    <row r="5064" spans="1:27" x14ac:dyDescent="0.3">
      <c r="A5064" t="s">
        <v>324</v>
      </c>
      <c r="B5064" t="s">
        <v>325</v>
      </c>
      <c r="C5064" t="s">
        <v>326</v>
      </c>
      <c r="D5064" t="s">
        <v>257</v>
      </c>
      <c r="E5064" t="s">
        <v>258</v>
      </c>
      <c r="F5064" t="s">
        <v>42</v>
      </c>
      <c r="G5064" s="1">
        <v>46054</v>
      </c>
      <c r="H5064" t="s">
        <v>52</v>
      </c>
      <c r="I5064" t="s">
        <v>53</v>
      </c>
      <c r="J5064" t="s">
        <v>54</v>
      </c>
      <c r="K5064">
        <v>12</v>
      </c>
      <c r="L5064" t="s">
        <v>55</v>
      </c>
      <c r="M5064">
        <v>2382.1999999999998</v>
      </c>
      <c r="N5064" t="s">
        <v>327</v>
      </c>
      <c r="O5064">
        <v>1.82</v>
      </c>
      <c r="P5064">
        <v>7.6400000000000003E-4</v>
      </c>
      <c r="Q5064">
        <v>8.9</v>
      </c>
      <c r="R5064" t="s">
        <v>260</v>
      </c>
      <c r="S5064">
        <v>125.3</v>
      </c>
      <c r="T5064" s="1">
        <v>46054</v>
      </c>
      <c r="U5064">
        <v>-1</v>
      </c>
      <c r="V5064">
        <v>3.1</v>
      </c>
      <c r="W5064">
        <v>2.5</v>
      </c>
      <c r="X5064" s="2">
        <v>46101</v>
      </c>
      <c r="Y5064" t="s">
        <v>328</v>
      </c>
      <c r="Z5064">
        <v>8126755</v>
      </c>
      <c r="AA5064">
        <v>6.28</v>
      </c>
    </row>
    <row r="5065" spans="1:27" x14ac:dyDescent="0.3">
      <c r="A5065" t="s">
        <v>324</v>
      </c>
      <c r="B5065" t="s">
        <v>325</v>
      </c>
      <c r="C5065" t="s">
        <v>326</v>
      </c>
      <c r="D5065" t="s">
        <v>257</v>
      </c>
      <c r="E5065" t="s">
        <v>258</v>
      </c>
      <c r="F5065" t="s">
        <v>43</v>
      </c>
      <c r="G5065" s="1">
        <v>46082</v>
      </c>
      <c r="H5065" t="s">
        <v>52</v>
      </c>
      <c r="I5065" t="s">
        <v>53</v>
      </c>
      <c r="J5065" t="s">
        <v>54</v>
      </c>
      <c r="K5065">
        <v>12</v>
      </c>
      <c r="L5065" t="s">
        <v>55</v>
      </c>
      <c r="M5065">
        <v>2473.8200000000002</v>
      </c>
      <c r="N5065" t="s">
        <v>327</v>
      </c>
      <c r="O5065">
        <v>1.89</v>
      </c>
      <c r="P5065">
        <v>7.6400000000000003E-4</v>
      </c>
      <c r="Q5065">
        <v>8.9</v>
      </c>
      <c r="R5065" t="s">
        <v>260</v>
      </c>
      <c r="S5065">
        <v>126</v>
      </c>
      <c r="T5065" s="1">
        <v>46082</v>
      </c>
      <c r="U5065">
        <v>-1</v>
      </c>
      <c r="V5065">
        <v>3.1</v>
      </c>
      <c r="W5065">
        <v>2.5</v>
      </c>
      <c r="X5065" s="2">
        <v>46101</v>
      </c>
      <c r="Y5065" t="s">
        <v>328</v>
      </c>
      <c r="Z5065">
        <v>8126755</v>
      </c>
      <c r="AA5065">
        <v>6.41</v>
      </c>
    </row>
    <row r="5066" spans="1:27" x14ac:dyDescent="0.3">
      <c r="A5066" t="s">
        <v>324</v>
      </c>
      <c r="B5066" t="s">
        <v>325</v>
      </c>
      <c r="C5066" t="s">
        <v>326</v>
      </c>
      <c r="D5066" t="s">
        <v>257</v>
      </c>
      <c r="E5066" t="s">
        <v>258</v>
      </c>
      <c r="F5066" t="s">
        <v>31</v>
      </c>
      <c r="G5066" s="1">
        <v>45931</v>
      </c>
      <c r="H5066" t="s">
        <v>56</v>
      </c>
      <c r="I5066" t="s">
        <v>57</v>
      </c>
      <c r="J5066" t="s">
        <v>34</v>
      </c>
      <c r="K5066">
        <v>1</v>
      </c>
      <c r="L5066" t="s">
        <v>51</v>
      </c>
      <c r="M5066">
        <v>6269.63</v>
      </c>
      <c r="N5066" t="s">
        <v>327</v>
      </c>
      <c r="O5066">
        <v>4.79</v>
      </c>
      <c r="P5066">
        <v>7.6400000000000003E-4</v>
      </c>
      <c r="Q5066">
        <v>8.9</v>
      </c>
      <c r="R5066" t="s">
        <v>260</v>
      </c>
      <c r="S5066">
        <v>127.1</v>
      </c>
      <c r="T5066" s="1">
        <v>45931</v>
      </c>
      <c r="U5066">
        <v>-1</v>
      </c>
      <c r="V5066">
        <v>3.1</v>
      </c>
      <c r="W5066">
        <v>2.5</v>
      </c>
      <c r="X5066" s="2">
        <v>46101</v>
      </c>
      <c r="Y5066" t="s">
        <v>328</v>
      </c>
      <c r="Z5066">
        <v>8126755</v>
      </c>
      <c r="AA5066">
        <v>6.06</v>
      </c>
    </row>
    <row r="5067" spans="1:27" x14ac:dyDescent="0.3">
      <c r="A5067" t="s">
        <v>324</v>
      </c>
      <c r="B5067" t="s">
        <v>325</v>
      </c>
      <c r="C5067" t="s">
        <v>326</v>
      </c>
      <c r="D5067" t="s">
        <v>257</v>
      </c>
      <c r="E5067" t="s">
        <v>258</v>
      </c>
      <c r="F5067" t="s">
        <v>39</v>
      </c>
      <c r="G5067" s="1">
        <v>45962</v>
      </c>
      <c r="H5067" t="s">
        <v>56</v>
      </c>
      <c r="I5067" t="s">
        <v>57</v>
      </c>
      <c r="J5067" t="s">
        <v>34</v>
      </c>
      <c r="K5067">
        <v>1</v>
      </c>
      <c r="L5067" t="s">
        <v>51</v>
      </c>
      <c r="M5067">
        <v>6387.43</v>
      </c>
      <c r="N5067" t="s">
        <v>327</v>
      </c>
      <c r="O5067">
        <v>4.88</v>
      </c>
      <c r="P5067">
        <v>7.6400000000000003E-4</v>
      </c>
      <c r="Q5067">
        <v>8.9</v>
      </c>
      <c r="R5067" t="s">
        <v>260</v>
      </c>
      <c r="S5067">
        <v>126.2</v>
      </c>
      <c r="T5067" s="1">
        <v>45962</v>
      </c>
      <c r="U5067">
        <v>-1</v>
      </c>
      <c r="V5067">
        <v>3.1</v>
      </c>
      <c r="W5067">
        <v>2.5</v>
      </c>
      <c r="X5067" s="2">
        <v>46101</v>
      </c>
      <c r="Y5067" t="s">
        <v>328</v>
      </c>
      <c r="Z5067">
        <v>8126755</v>
      </c>
      <c r="AA5067">
        <v>6.27</v>
      </c>
    </row>
    <row r="5068" spans="1:27" x14ac:dyDescent="0.3">
      <c r="A5068" t="s">
        <v>324</v>
      </c>
      <c r="B5068" t="s">
        <v>325</v>
      </c>
      <c r="C5068" t="s">
        <v>326</v>
      </c>
      <c r="D5068" t="s">
        <v>257</v>
      </c>
      <c r="E5068" t="s">
        <v>258</v>
      </c>
      <c r="F5068" t="s">
        <v>40</v>
      </c>
      <c r="G5068" s="1">
        <v>45992</v>
      </c>
      <c r="H5068" t="s">
        <v>56</v>
      </c>
      <c r="I5068" t="s">
        <v>57</v>
      </c>
      <c r="J5068" t="s">
        <v>34</v>
      </c>
      <c r="K5068">
        <v>1</v>
      </c>
      <c r="L5068" t="s">
        <v>51</v>
      </c>
      <c r="M5068">
        <v>6649.21</v>
      </c>
      <c r="N5068" t="s">
        <v>327</v>
      </c>
      <c r="O5068">
        <v>5.08</v>
      </c>
      <c r="P5068">
        <v>7.6400000000000003E-4</v>
      </c>
      <c r="Q5068">
        <v>8.9</v>
      </c>
      <c r="R5068" t="s">
        <v>260</v>
      </c>
      <c r="S5068">
        <v>125.8</v>
      </c>
      <c r="T5068" s="1">
        <v>45992</v>
      </c>
      <c r="U5068">
        <v>-1</v>
      </c>
      <c r="V5068">
        <v>3.1</v>
      </c>
      <c r="W5068">
        <v>2.5</v>
      </c>
      <c r="X5068" s="2">
        <v>46101</v>
      </c>
      <c r="Y5068" t="s">
        <v>328</v>
      </c>
      <c r="Z5068">
        <v>8126755</v>
      </c>
      <c r="AA5068">
        <v>6.25</v>
      </c>
    </row>
    <row r="5069" spans="1:27" x14ac:dyDescent="0.3">
      <c r="A5069" t="s">
        <v>324</v>
      </c>
      <c r="B5069" t="s">
        <v>325</v>
      </c>
      <c r="C5069" t="s">
        <v>326</v>
      </c>
      <c r="D5069" t="s">
        <v>257</v>
      </c>
      <c r="E5069" t="s">
        <v>258</v>
      </c>
      <c r="F5069" t="s">
        <v>41</v>
      </c>
      <c r="G5069" s="1">
        <v>46023</v>
      </c>
      <c r="H5069" t="s">
        <v>56</v>
      </c>
      <c r="I5069" t="s">
        <v>57</v>
      </c>
      <c r="J5069" t="s">
        <v>34</v>
      </c>
      <c r="K5069">
        <v>1</v>
      </c>
      <c r="L5069" t="s">
        <v>51</v>
      </c>
      <c r="M5069">
        <v>6636.13</v>
      </c>
      <c r="N5069" t="s">
        <v>327</v>
      </c>
      <c r="O5069">
        <v>5.07</v>
      </c>
      <c r="P5069">
        <v>7.6400000000000003E-4</v>
      </c>
      <c r="Q5069">
        <v>8.9</v>
      </c>
      <c r="R5069" t="s">
        <v>260</v>
      </c>
      <c r="S5069">
        <v>124.2</v>
      </c>
      <c r="T5069" s="1">
        <v>46023</v>
      </c>
      <c r="U5069">
        <v>-1</v>
      </c>
      <c r="V5069">
        <v>3.1</v>
      </c>
      <c r="W5069">
        <v>2.5</v>
      </c>
      <c r="X5069" s="2">
        <v>46101</v>
      </c>
      <c r="Y5069" t="s">
        <v>328</v>
      </c>
      <c r="Z5069">
        <v>8126755</v>
      </c>
      <c r="AA5069">
        <v>6.33</v>
      </c>
    </row>
    <row r="5070" spans="1:27" x14ac:dyDescent="0.3">
      <c r="A5070" t="s">
        <v>324</v>
      </c>
      <c r="B5070" t="s">
        <v>325</v>
      </c>
      <c r="C5070" t="s">
        <v>326</v>
      </c>
      <c r="D5070" t="s">
        <v>257</v>
      </c>
      <c r="E5070" t="s">
        <v>258</v>
      </c>
      <c r="F5070" t="s">
        <v>42</v>
      </c>
      <c r="G5070" s="1">
        <v>46054</v>
      </c>
      <c r="H5070" t="s">
        <v>56</v>
      </c>
      <c r="I5070" t="s">
        <v>57</v>
      </c>
      <c r="J5070" t="s">
        <v>34</v>
      </c>
      <c r="K5070">
        <v>1</v>
      </c>
      <c r="L5070" t="s">
        <v>51</v>
      </c>
      <c r="M5070">
        <v>6570.68</v>
      </c>
      <c r="N5070" t="s">
        <v>327</v>
      </c>
      <c r="O5070">
        <v>5.0199999999999996</v>
      </c>
      <c r="P5070">
        <v>7.6400000000000003E-4</v>
      </c>
      <c r="Q5070">
        <v>8.9</v>
      </c>
      <c r="R5070" t="s">
        <v>260</v>
      </c>
      <c r="S5070">
        <v>125.3</v>
      </c>
      <c r="T5070" s="1">
        <v>46054</v>
      </c>
      <c r="U5070">
        <v>-1</v>
      </c>
      <c r="V5070">
        <v>3.1</v>
      </c>
      <c r="W5070">
        <v>2.5</v>
      </c>
      <c r="X5070" s="2">
        <v>46101</v>
      </c>
      <c r="Y5070" t="s">
        <v>328</v>
      </c>
      <c r="Z5070">
        <v>8126755</v>
      </c>
      <c r="AA5070">
        <v>6.28</v>
      </c>
    </row>
    <row r="5071" spans="1:27" x14ac:dyDescent="0.3">
      <c r="A5071" t="s">
        <v>324</v>
      </c>
      <c r="B5071" t="s">
        <v>325</v>
      </c>
      <c r="C5071" t="s">
        <v>326</v>
      </c>
      <c r="D5071" t="s">
        <v>257</v>
      </c>
      <c r="E5071" t="s">
        <v>258</v>
      </c>
      <c r="F5071" t="s">
        <v>43</v>
      </c>
      <c r="G5071" s="1">
        <v>46082</v>
      </c>
      <c r="H5071" t="s">
        <v>56</v>
      </c>
      <c r="I5071" t="s">
        <v>57</v>
      </c>
      <c r="J5071" t="s">
        <v>34</v>
      </c>
      <c r="K5071">
        <v>1</v>
      </c>
      <c r="L5071" t="s">
        <v>51</v>
      </c>
      <c r="M5071">
        <v>6675.39</v>
      </c>
      <c r="N5071" t="s">
        <v>327</v>
      </c>
      <c r="O5071">
        <v>5.0999999999999996</v>
      </c>
      <c r="P5071">
        <v>7.6400000000000003E-4</v>
      </c>
      <c r="Q5071">
        <v>8.9</v>
      </c>
      <c r="R5071" t="s">
        <v>260</v>
      </c>
      <c r="S5071">
        <v>126</v>
      </c>
      <c r="T5071" s="1">
        <v>46082</v>
      </c>
      <c r="U5071">
        <v>-1</v>
      </c>
      <c r="V5071">
        <v>3.1</v>
      </c>
      <c r="W5071">
        <v>2.5</v>
      </c>
      <c r="X5071" s="2">
        <v>46101</v>
      </c>
      <c r="Y5071" t="s">
        <v>328</v>
      </c>
      <c r="Z5071">
        <v>8126755</v>
      </c>
      <c r="AA5071">
        <v>6.41</v>
      </c>
    </row>
    <row r="5072" spans="1:27" x14ac:dyDescent="0.3">
      <c r="A5072" t="s">
        <v>324</v>
      </c>
      <c r="B5072" t="s">
        <v>325</v>
      </c>
      <c r="C5072" t="s">
        <v>326</v>
      </c>
      <c r="D5072" t="s">
        <v>257</v>
      </c>
      <c r="E5072" t="s">
        <v>258</v>
      </c>
      <c r="F5072" t="s">
        <v>31</v>
      </c>
      <c r="G5072" s="1">
        <v>45931</v>
      </c>
      <c r="H5072" t="s">
        <v>58</v>
      </c>
      <c r="I5072" t="s">
        <v>59</v>
      </c>
      <c r="J5072" t="s">
        <v>60</v>
      </c>
      <c r="K5072">
        <v>1</v>
      </c>
      <c r="L5072" t="s">
        <v>51</v>
      </c>
      <c r="M5072">
        <v>6034.03</v>
      </c>
      <c r="N5072" t="s">
        <v>327</v>
      </c>
      <c r="O5072">
        <v>4.6100000000000003</v>
      </c>
      <c r="P5072">
        <v>7.6400000000000003E-4</v>
      </c>
      <c r="Q5072">
        <v>8.9</v>
      </c>
      <c r="R5072" t="s">
        <v>260</v>
      </c>
      <c r="S5072">
        <v>127.1</v>
      </c>
      <c r="T5072" s="1">
        <v>45931</v>
      </c>
      <c r="U5072">
        <v>-1</v>
      </c>
      <c r="V5072">
        <v>3.1</v>
      </c>
      <c r="W5072">
        <v>2.5</v>
      </c>
      <c r="X5072" s="2">
        <v>46101</v>
      </c>
      <c r="Y5072" t="s">
        <v>328</v>
      </c>
      <c r="Z5072">
        <v>8126755</v>
      </c>
      <c r="AA5072">
        <v>6.06</v>
      </c>
    </row>
    <row r="5073" spans="1:27" x14ac:dyDescent="0.3">
      <c r="A5073" t="s">
        <v>324</v>
      </c>
      <c r="B5073" t="s">
        <v>325</v>
      </c>
      <c r="C5073" t="s">
        <v>326</v>
      </c>
      <c r="D5073" t="s">
        <v>257</v>
      </c>
      <c r="E5073" t="s">
        <v>258</v>
      </c>
      <c r="F5073" t="s">
        <v>39</v>
      </c>
      <c r="G5073" s="1">
        <v>45962</v>
      </c>
      <c r="H5073" t="s">
        <v>58</v>
      </c>
      <c r="I5073" t="s">
        <v>59</v>
      </c>
      <c r="J5073" t="s">
        <v>60</v>
      </c>
      <c r="K5073">
        <v>1</v>
      </c>
      <c r="L5073" t="s">
        <v>51</v>
      </c>
      <c r="M5073">
        <v>6007.85</v>
      </c>
      <c r="N5073" t="s">
        <v>327</v>
      </c>
      <c r="O5073">
        <v>4.59</v>
      </c>
      <c r="P5073">
        <v>7.6400000000000003E-4</v>
      </c>
      <c r="Q5073">
        <v>8.9</v>
      </c>
      <c r="R5073" t="s">
        <v>260</v>
      </c>
      <c r="S5073">
        <v>126.2</v>
      </c>
      <c r="T5073" s="1">
        <v>45962</v>
      </c>
      <c r="U5073">
        <v>-1</v>
      </c>
      <c r="V5073">
        <v>3.1</v>
      </c>
      <c r="W5073">
        <v>2.5</v>
      </c>
      <c r="X5073" s="2">
        <v>46101</v>
      </c>
      <c r="Y5073" t="s">
        <v>328</v>
      </c>
      <c r="Z5073">
        <v>8126755</v>
      </c>
      <c r="AA5073">
        <v>6.27</v>
      </c>
    </row>
    <row r="5074" spans="1:27" x14ac:dyDescent="0.3">
      <c r="A5074" t="s">
        <v>324</v>
      </c>
      <c r="B5074" t="s">
        <v>325</v>
      </c>
      <c r="C5074" t="s">
        <v>326</v>
      </c>
      <c r="D5074" t="s">
        <v>257</v>
      </c>
      <c r="E5074" t="s">
        <v>258</v>
      </c>
      <c r="F5074" t="s">
        <v>40</v>
      </c>
      <c r="G5074" s="1">
        <v>45992</v>
      </c>
      <c r="H5074" t="s">
        <v>58</v>
      </c>
      <c r="I5074" t="s">
        <v>59</v>
      </c>
      <c r="J5074" t="s">
        <v>60</v>
      </c>
      <c r="K5074">
        <v>1</v>
      </c>
      <c r="L5074" t="s">
        <v>51</v>
      </c>
      <c r="M5074">
        <v>5824.61</v>
      </c>
      <c r="N5074" t="s">
        <v>327</v>
      </c>
      <c r="O5074">
        <v>4.45</v>
      </c>
      <c r="P5074">
        <v>7.6400000000000003E-4</v>
      </c>
      <c r="Q5074">
        <v>8.9</v>
      </c>
      <c r="R5074" t="s">
        <v>260</v>
      </c>
      <c r="S5074">
        <v>125.8</v>
      </c>
      <c r="T5074" s="1">
        <v>45992</v>
      </c>
      <c r="U5074">
        <v>-1</v>
      </c>
      <c r="V5074">
        <v>3.1</v>
      </c>
      <c r="W5074">
        <v>2.5</v>
      </c>
      <c r="X5074" s="2">
        <v>46101</v>
      </c>
      <c r="Y5074" t="s">
        <v>328</v>
      </c>
      <c r="Z5074">
        <v>8126755</v>
      </c>
      <c r="AA5074">
        <v>6.25</v>
      </c>
    </row>
    <row r="5075" spans="1:27" x14ac:dyDescent="0.3">
      <c r="A5075" t="s">
        <v>324</v>
      </c>
      <c r="B5075" t="s">
        <v>325</v>
      </c>
      <c r="C5075" t="s">
        <v>326</v>
      </c>
      <c r="D5075" t="s">
        <v>257</v>
      </c>
      <c r="E5075" t="s">
        <v>258</v>
      </c>
      <c r="F5075" t="s">
        <v>41</v>
      </c>
      <c r="G5075" s="1">
        <v>46023</v>
      </c>
      <c r="H5075" t="s">
        <v>58</v>
      </c>
      <c r="I5075" t="s">
        <v>59</v>
      </c>
      <c r="J5075" t="s">
        <v>60</v>
      </c>
      <c r="K5075">
        <v>1</v>
      </c>
      <c r="L5075" t="s">
        <v>51</v>
      </c>
      <c r="M5075">
        <v>6138.74</v>
      </c>
      <c r="N5075" t="s">
        <v>327</v>
      </c>
      <c r="O5075">
        <v>4.6900000000000004</v>
      </c>
      <c r="P5075">
        <v>7.6400000000000003E-4</v>
      </c>
      <c r="Q5075">
        <v>8.9</v>
      </c>
      <c r="R5075" t="s">
        <v>260</v>
      </c>
      <c r="S5075">
        <v>124.2</v>
      </c>
      <c r="T5075" s="1">
        <v>46023</v>
      </c>
      <c r="U5075">
        <v>-1</v>
      </c>
      <c r="V5075">
        <v>3.1</v>
      </c>
      <c r="W5075">
        <v>2.5</v>
      </c>
      <c r="X5075" s="2">
        <v>46101</v>
      </c>
      <c r="Y5075" t="s">
        <v>328</v>
      </c>
      <c r="Z5075">
        <v>8126755</v>
      </c>
      <c r="AA5075">
        <v>6.33</v>
      </c>
    </row>
    <row r="5076" spans="1:27" x14ac:dyDescent="0.3">
      <c r="A5076" t="s">
        <v>324</v>
      </c>
      <c r="B5076" t="s">
        <v>325</v>
      </c>
      <c r="C5076" t="s">
        <v>326</v>
      </c>
      <c r="D5076" t="s">
        <v>257</v>
      </c>
      <c r="E5076" t="s">
        <v>258</v>
      </c>
      <c r="F5076" t="s">
        <v>42</v>
      </c>
      <c r="G5076" s="1">
        <v>46054</v>
      </c>
      <c r="H5076" t="s">
        <v>58</v>
      </c>
      <c r="I5076" t="s">
        <v>59</v>
      </c>
      <c r="J5076" t="s">
        <v>60</v>
      </c>
      <c r="K5076">
        <v>1</v>
      </c>
      <c r="L5076" t="s">
        <v>51</v>
      </c>
      <c r="M5076">
        <v>6112.57</v>
      </c>
      <c r="N5076" t="s">
        <v>327</v>
      </c>
      <c r="O5076">
        <v>4.67</v>
      </c>
      <c r="P5076">
        <v>7.6400000000000003E-4</v>
      </c>
      <c r="Q5076">
        <v>8.9</v>
      </c>
      <c r="R5076" t="s">
        <v>260</v>
      </c>
      <c r="S5076">
        <v>125.3</v>
      </c>
      <c r="T5076" s="1">
        <v>46054</v>
      </c>
      <c r="U5076">
        <v>-1</v>
      </c>
      <c r="V5076">
        <v>3.1</v>
      </c>
      <c r="W5076">
        <v>2.5</v>
      </c>
      <c r="X5076" s="2">
        <v>46101</v>
      </c>
      <c r="Y5076" t="s">
        <v>328</v>
      </c>
      <c r="Z5076">
        <v>8126755</v>
      </c>
      <c r="AA5076">
        <v>6.28</v>
      </c>
    </row>
    <row r="5077" spans="1:27" x14ac:dyDescent="0.3">
      <c r="A5077" t="s">
        <v>324</v>
      </c>
      <c r="B5077" t="s">
        <v>325</v>
      </c>
      <c r="C5077" t="s">
        <v>326</v>
      </c>
      <c r="D5077" t="s">
        <v>257</v>
      </c>
      <c r="E5077" t="s">
        <v>258</v>
      </c>
      <c r="F5077" t="s">
        <v>43</v>
      </c>
      <c r="G5077" s="1">
        <v>46082</v>
      </c>
      <c r="H5077" t="s">
        <v>58</v>
      </c>
      <c r="I5077" t="s">
        <v>59</v>
      </c>
      <c r="J5077" t="s">
        <v>60</v>
      </c>
      <c r="K5077">
        <v>1</v>
      </c>
      <c r="L5077" t="s">
        <v>51</v>
      </c>
      <c r="M5077">
        <v>6073.3</v>
      </c>
      <c r="N5077" t="s">
        <v>327</v>
      </c>
      <c r="O5077">
        <v>4.6399999999999997</v>
      </c>
      <c r="P5077">
        <v>7.6400000000000003E-4</v>
      </c>
      <c r="Q5077">
        <v>8.9</v>
      </c>
      <c r="R5077" t="s">
        <v>260</v>
      </c>
      <c r="S5077">
        <v>126</v>
      </c>
      <c r="T5077" s="1">
        <v>46082</v>
      </c>
      <c r="U5077">
        <v>-1</v>
      </c>
      <c r="V5077">
        <v>3.1</v>
      </c>
      <c r="W5077">
        <v>2.5</v>
      </c>
      <c r="X5077" s="2">
        <v>46101</v>
      </c>
      <c r="Y5077" t="s">
        <v>328</v>
      </c>
      <c r="Z5077">
        <v>8126755</v>
      </c>
      <c r="AA5077">
        <v>6.41</v>
      </c>
    </row>
    <row r="5078" spans="1:27" x14ac:dyDescent="0.3">
      <c r="A5078" t="s">
        <v>324</v>
      </c>
      <c r="B5078" t="s">
        <v>325</v>
      </c>
      <c r="C5078" t="s">
        <v>326</v>
      </c>
      <c r="D5078" t="s">
        <v>257</v>
      </c>
      <c r="E5078" t="s">
        <v>258</v>
      </c>
      <c r="F5078" t="s">
        <v>31</v>
      </c>
      <c r="G5078" s="1">
        <v>45931</v>
      </c>
      <c r="H5078" t="s">
        <v>61</v>
      </c>
      <c r="I5078" t="s">
        <v>62</v>
      </c>
      <c r="J5078" t="s">
        <v>60</v>
      </c>
      <c r="K5078">
        <v>1</v>
      </c>
      <c r="L5078" t="s">
        <v>51</v>
      </c>
      <c r="M5078">
        <v>16295.81</v>
      </c>
      <c r="N5078" t="s">
        <v>327</v>
      </c>
      <c r="O5078">
        <v>12.45</v>
      </c>
      <c r="P5078">
        <v>7.6400000000000003E-4</v>
      </c>
      <c r="Q5078">
        <v>8.9</v>
      </c>
      <c r="R5078" t="s">
        <v>260</v>
      </c>
      <c r="S5078">
        <v>127.1</v>
      </c>
      <c r="T5078" s="1">
        <v>45931</v>
      </c>
      <c r="U5078">
        <v>-1</v>
      </c>
      <c r="V5078">
        <v>3.1</v>
      </c>
      <c r="W5078">
        <v>2.5</v>
      </c>
      <c r="X5078" s="2">
        <v>46101</v>
      </c>
      <c r="Y5078" t="s">
        <v>328</v>
      </c>
      <c r="Z5078">
        <v>8126755</v>
      </c>
      <c r="AA5078">
        <v>6.06</v>
      </c>
    </row>
    <row r="5079" spans="1:27" x14ac:dyDescent="0.3">
      <c r="A5079" t="s">
        <v>324</v>
      </c>
      <c r="B5079" t="s">
        <v>325</v>
      </c>
      <c r="C5079" t="s">
        <v>326</v>
      </c>
      <c r="D5079" t="s">
        <v>257</v>
      </c>
      <c r="E5079" t="s">
        <v>258</v>
      </c>
      <c r="F5079" t="s">
        <v>39</v>
      </c>
      <c r="G5079" s="1">
        <v>45962</v>
      </c>
      <c r="H5079" t="s">
        <v>61</v>
      </c>
      <c r="I5079" t="s">
        <v>62</v>
      </c>
      <c r="J5079" t="s">
        <v>60</v>
      </c>
      <c r="K5079">
        <v>1</v>
      </c>
      <c r="L5079" t="s">
        <v>51</v>
      </c>
      <c r="M5079">
        <v>16740.84</v>
      </c>
      <c r="N5079" t="s">
        <v>327</v>
      </c>
      <c r="O5079">
        <v>12.79</v>
      </c>
      <c r="P5079">
        <v>7.6400000000000003E-4</v>
      </c>
      <c r="Q5079">
        <v>8.9</v>
      </c>
      <c r="R5079" t="s">
        <v>260</v>
      </c>
      <c r="S5079">
        <v>126.2</v>
      </c>
      <c r="T5079" s="1">
        <v>45962</v>
      </c>
      <c r="U5079">
        <v>-1</v>
      </c>
      <c r="V5079">
        <v>3.1</v>
      </c>
      <c r="W5079">
        <v>2.5</v>
      </c>
      <c r="X5079" s="2">
        <v>46101</v>
      </c>
      <c r="Y5079" t="s">
        <v>328</v>
      </c>
      <c r="Z5079">
        <v>8126755</v>
      </c>
      <c r="AA5079">
        <v>6.27</v>
      </c>
    </row>
    <row r="5080" spans="1:27" x14ac:dyDescent="0.3">
      <c r="A5080" t="s">
        <v>324</v>
      </c>
      <c r="B5080" t="s">
        <v>325</v>
      </c>
      <c r="C5080" t="s">
        <v>326</v>
      </c>
      <c r="D5080" t="s">
        <v>257</v>
      </c>
      <c r="E5080" t="s">
        <v>258</v>
      </c>
      <c r="F5080" t="s">
        <v>40</v>
      </c>
      <c r="G5080" s="1">
        <v>45992</v>
      </c>
      <c r="H5080" t="s">
        <v>61</v>
      </c>
      <c r="I5080" t="s">
        <v>62</v>
      </c>
      <c r="J5080" t="s">
        <v>60</v>
      </c>
      <c r="K5080">
        <v>1</v>
      </c>
      <c r="L5080" t="s">
        <v>51</v>
      </c>
      <c r="M5080">
        <v>16976.439999999999</v>
      </c>
      <c r="N5080" t="s">
        <v>327</v>
      </c>
      <c r="O5080">
        <v>12.97</v>
      </c>
      <c r="P5080">
        <v>7.6400000000000003E-4</v>
      </c>
      <c r="Q5080">
        <v>8.9</v>
      </c>
      <c r="R5080" t="s">
        <v>260</v>
      </c>
      <c r="S5080">
        <v>125.8</v>
      </c>
      <c r="T5080" s="1">
        <v>45992</v>
      </c>
      <c r="U5080">
        <v>-1</v>
      </c>
      <c r="V5080">
        <v>3.1</v>
      </c>
      <c r="W5080">
        <v>2.5</v>
      </c>
      <c r="X5080" s="2">
        <v>46101</v>
      </c>
      <c r="Y5080" t="s">
        <v>328</v>
      </c>
      <c r="Z5080">
        <v>8126755</v>
      </c>
      <c r="AA5080">
        <v>6.25</v>
      </c>
    </row>
    <row r="5081" spans="1:27" x14ac:dyDescent="0.3">
      <c r="A5081" t="s">
        <v>324</v>
      </c>
      <c r="B5081" t="s">
        <v>325</v>
      </c>
      <c r="C5081" t="s">
        <v>326</v>
      </c>
      <c r="D5081" t="s">
        <v>257</v>
      </c>
      <c r="E5081" t="s">
        <v>258</v>
      </c>
      <c r="F5081" t="s">
        <v>41</v>
      </c>
      <c r="G5081" s="1">
        <v>46023</v>
      </c>
      <c r="H5081" t="s">
        <v>61</v>
      </c>
      <c r="I5081" t="s">
        <v>62</v>
      </c>
      <c r="J5081" t="s">
        <v>60</v>
      </c>
      <c r="K5081">
        <v>1</v>
      </c>
      <c r="L5081" t="s">
        <v>51</v>
      </c>
      <c r="M5081">
        <v>16714.66</v>
      </c>
      <c r="N5081" t="s">
        <v>327</v>
      </c>
      <c r="O5081">
        <v>12.77</v>
      </c>
      <c r="P5081">
        <v>7.6400000000000003E-4</v>
      </c>
      <c r="Q5081">
        <v>8.9</v>
      </c>
      <c r="R5081" t="s">
        <v>260</v>
      </c>
      <c r="S5081">
        <v>124.2</v>
      </c>
      <c r="T5081" s="1">
        <v>46023</v>
      </c>
      <c r="U5081">
        <v>-1</v>
      </c>
      <c r="V5081">
        <v>3.1</v>
      </c>
      <c r="W5081">
        <v>2.5</v>
      </c>
      <c r="X5081" s="2">
        <v>46101</v>
      </c>
      <c r="Y5081" t="s">
        <v>328</v>
      </c>
      <c r="Z5081">
        <v>8126755</v>
      </c>
      <c r="AA5081">
        <v>6.33</v>
      </c>
    </row>
    <row r="5082" spans="1:27" x14ac:dyDescent="0.3">
      <c r="A5082" t="s">
        <v>324</v>
      </c>
      <c r="B5082" t="s">
        <v>325</v>
      </c>
      <c r="C5082" t="s">
        <v>326</v>
      </c>
      <c r="D5082" t="s">
        <v>257</v>
      </c>
      <c r="E5082" t="s">
        <v>258</v>
      </c>
      <c r="F5082" t="s">
        <v>42</v>
      </c>
      <c r="G5082" s="1">
        <v>46054</v>
      </c>
      <c r="H5082" t="s">
        <v>61</v>
      </c>
      <c r="I5082" t="s">
        <v>62</v>
      </c>
      <c r="J5082" t="s">
        <v>60</v>
      </c>
      <c r="K5082">
        <v>1</v>
      </c>
      <c r="L5082" t="s">
        <v>51</v>
      </c>
      <c r="M5082">
        <v>16753.93</v>
      </c>
      <c r="N5082" t="s">
        <v>327</v>
      </c>
      <c r="O5082">
        <v>12.8</v>
      </c>
      <c r="P5082">
        <v>7.6400000000000003E-4</v>
      </c>
      <c r="Q5082">
        <v>8.9</v>
      </c>
      <c r="R5082" t="s">
        <v>260</v>
      </c>
      <c r="S5082">
        <v>125.3</v>
      </c>
      <c r="T5082" s="1">
        <v>46054</v>
      </c>
      <c r="U5082">
        <v>-1</v>
      </c>
      <c r="V5082">
        <v>3.1</v>
      </c>
      <c r="W5082">
        <v>2.5</v>
      </c>
      <c r="X5082" s="2">
        <v>46101</v>
      </c>
      <c r="Y5082" t="s">
        <v>328</v>
      </c>
      <c r="Z5082">
        <v>8126755</v>
      </c>
      <c r="AA5082">
        <v>6.28</v>
      </c>
    </row>
    <row r="5083" spans="1:27" x14ac:dyDescent="0.3">
      <c r="A5083" t="s">
        <v>324</v>
      </c>
      <c r="B5083" t="s">
        <v>325</v>
      </c>
      <c r="C5083" t="s">
        <v>326</v>
      </c>
      <c r="D5083" t="s">
        <v>257</v>
      </c>
      <c r="E5083" t="s">
        <v>258</v>
      </c>
      <c r="F5083" t="s">
        <v>43</v>
      </c>
      <c r="G5083" s="1">
        <v>46082</v>
      </c>
      <c r="H5083" t="s">
        <v>61</v>
      </c>
      <c r="I5083" t="s">
        <v>62</v>
      </c>
      <c r="J5083" t="s">
        <v>60</v>
      </c>
      <c r="K5083">
        <v>1</v>
      </c>
      <c r="L5083" t="s">
        <v>51</v>
      </c>
      <c r="M5083">
        <v>17107.330000000002</v>
      </c>
      <c r="N5083" t="s">
        <v>327</v>
      </c>
      <c r="O5083">
        <v>13.07</v>
      </c>
      <c r="P5083">
        <v>7.6400000000000003E-4</v>
      </c>
      <c r="Q5083">
        <v>8.9</v>
      </c>
      <c r="R5083" t="s">
        <v>260</v>
      </c>
      <c r="S5083">
        <v>126</v>
      </c>
      <c r="T5083" s="1">
        <v>46082</v>
      </c>
      <c r="U5083">
        <v>-1</v>
      </c>
      <c r="V5083">
        <v>3.1</v>
      </c>
      <c r="W5083">
        <v>2.5</v>
      </c>
      <c r="X5083" s="2">
        <v>46101</v>
      </c>
      <c r="Y5083" t="s">
        <v>328</v>
      </c>
      <c r="Z5083">
        <v>8126755</v>
      </c>
      <c r="AA5083">
        <v>6.41</v>
      </c>
    </row>
    <row r="5084" spans="1:27" x14ac:dyDescent="0.3">
      <c r="A5084" t="s">
        <v>324</v>
      </c>
      <c r="B5084" t="s">
        <v>325</v>
      </c>
      <c r="C5084" t="s">
        <v>326</v>
      </c>
      <c r="D5084" t="s">
        <v>257</v>
      </c>
      <c r="E5084" t="s">
        <v>258</v>
      </c>
      <c r="F5084" t="s">
        <v>31</v>
      </c>
      <c r="G5084" s="1">
        <v>45931</v>
      </c>
      <c r="H5084" t="s">
        <v>63</v>
      </c>
      <c r="I5084" t="s">
        <v>64</v>
      </c>
      <c r="J5084" t="s">
        <v>65</v>
      </c>
      <c r="K5084">
        <v>1</v>
      </c>
      <c r="L5084" t="s">
        <v>51</v>
      </c>
      <c r="M5084">
        <v>1308.9000000000001</v>
      </c>
      <c r="N5084" t="s">
        <v>327</v>
      </c>
      <c r="O5084">
        <v>1</v>
      </c>
      <c r="P5084">
        <v>7.6400000000000003E-4</v>
      </c>
      <c r="Q5084">
        <v>8.9</v>
      </c>
      <c r="R5084" t="s">
        <v>260</v>
      </c>
      <c r="S5084">
        <v>127.1</v>
      </c>
      <c r="T5084" s="1">
        <v>45931</v>
      </c>
      <c r="U5084">
        <v>-1</v>
      </c>
      <c r="V5084">
        <v>3.1</v>
      </c>
      <c r="W5084">
        <v>2.5</v>
      </c>
      <c r="X5084" s="2">
        <v>46101</v>
      </c>
      <c r="Y5084" t="s">
        <v>328</v>
      </c>
      <c r="Z5084">
        <v>8126755</v>
      </c>
      <c r="AA5084">
        <v>6.06</v>
      </c>
    </row>
    <row r="5085" spans="1:27" x14ac:dyDescent="0.3">
      <c r="A5085" t="s">
        <v>324</v>
      </c>
      <c r="B5085" t="s">
        <v>325</v>
      </c>
      <c r="C5085" t="s">
        <v>326</v>
      </c>
      <c r="D5085" t="s">
        <v>257</v>
      </c>
      <c r="E5085" t="s">
        <v>258</v>
      </c>
      <c r="F5085" t="s">
        <v>39</v>
      </c>
      <c r="G5085" s="1">
        <v>45962</v>
      </c>
      <c r="H5085" t="s">
        <v>63</v>
      </c>
      <c r="I5085" t="s">
        <v>64</v>
      </c>
      <c r="J5085" t="s">
        <v>65</v>
      </c>
      <c r="K5085">
        <v>1</v>
      </c>
      <c r="L5085" t="s">
        <v>51</v>
      </c>
      <c r="M5085">
        <v>1452.88</v>
      </c>
      <c r="N5085" t="s">
        <v>327</v>
      </c>
      <c r="O5085">
        <v>1.1100000000000001</v>
      </c>
      <c r="P5085">
        <v>7.6400000000000003E-4</v>
      </c>
      <c r="Q5085">
        <v>8.9</v>
      </c>
      <c r="R5085" t="s">
        <v>260</v>
      </c>
      <c r="S5085">
        <v>126.2</v>
      </c>
      <c r="T5085" s="1">
        <v>45962</v>
      </c>
      <c r="U5085">
        <v>-1</v>
      </c>
      <c r="V5085">
        <v>3.1</v>
      </c>
      <c r="W5085">
        <v>2.5</v>
      </c>
      <c r="X5085" s="2">
        <v>46101</v>
      </c>
      <c r="Y5085" t="s">
        <v>328</v>
      </c>
      <c r="Z5085">
        <v>8126755</v>
      </c>
      <c r="AA5085">
        <v>6.27</v>
      </c>
    </row>
    <row r="5086" spans="1:27" x14ac:dyDescent="0.3">
      <c r="A5086" t="s">
        <v>324</v>
      </c>
      <c r="B5086" t="s">
        <v>325</v>
      </c>
      <c r="C5086" t="s">
        <v>326</v>
      </c>
      <c r="D5086" t="s">
        <v>257</v>
      </c>
      <c r="E5086" t="s">
        <v>258</v>
      </c>
      <c r="F5086" t="s">
        <v>40</v>
      </c>
      <c r="G5086" s="1">
        <v>45992</v>
      </c>
      <c r="H5086" t="s">
        <v>63</v>
      </c>
      <c r="I5086" t="s">
        <v>64</v>
      </c>
      <c r="J5086" t="s">
        <v>65</v>
      </c>
      <c r="K5086">
        <v>1</v>
      </c>
      <c r="L5086" t="s">
        <v>51</v>
      </c>
      <c r="M5086">
        <v>1452.88</v>
      </c>
      <c r="N5086" t="s">
        <v>327</v>
      </c>
      <c r="O5086">
        <v>1.1100000000000001</v>
      </c>
      <c r="P5086">
        <v>7.6400000000000003E-4</v>
      </c>
      <c r="Q5086">
        <v>8.9</v>
      </c>
      <c r="R5086" t="s">
        <v>260</v>
      </c>
      <c r="S5086">
        <v>125.8</v>
      </c>
      <c r="T5086" s="1">
        <v>45992</v>
      </c>
      <c r="U5086">
        <v>-1</v>
      </c>
      <c r="V5086">
        <v>3.1</v>
      </c>
      <c r="W5086">
        <v>2.5</v>
      </c>
      <c r="X5086" s="2">
        <v>46101</v>
      </c>
      <c r="Y5086" t="s">
        <v>328</v>
      </c>
      <c r="Z5086">
        <v>8126755</v>
      </c>
      <c r="AA5086">
        <v>6.25</v>
      </c>
    </row>
    <row r="5087" spans="1:27" x14ac:dyDescent="0.3">
      <c r="A5087" t="s">
        <v>324</v>
      </c>
      <c r="B5087" t="s">
        <v>325</v>
      </c>
      <c r="C5087" t="s">
        <v>326</v>
      </c>
      <c r="D5087" t="s">
        <v>257</v>
      </c>
      <c r="E5087" t="s">
        <v>258</v>
      </c>
      <c r="F5087" t="s">
        <v>41</v>
      </c>
      <c r="G5087" s="1">
        <v>46023</v>
      </c>
      <c r="H5087" t="s">
        <v>63</v>
      </c>
      <c r="I5087" t="s">
        <v>64</v>
      </c>
      <c r="J5087" t="s">
        <v>65</v>
      </c>
      <c r="K5087">
        <v>1</v>
      </c>
      <c r="L5087" t="s">
        <v>51</v>
      </c>
      <c r="M5087">
        <v>1439.79</v>
      </c>
      <c r="N5087" t="s">
        <v>327</v>
      </c>
      <c r="O5087">
        <v>1.1000000000000001</v>
      </c>
      <c r="P5087">
        <v>7.6400000000000003E-4</v>
      </c>
      <c r="Q5087">
        <v>8.9</v>
      </c>
      <c r="R5087" t="s">
        <v>260</v>
      </c>
      <c r="S5087">
        <v>124.2</v>
      </c>
      <c r="T5087" s="1">
        <v>46023</v>
      </c>
      <c r="U5087">
        <v>-1</v>
      </c>
      <c r="V5087">
        <v>3.1</v>
      </c>
      <c r="W5087">
        <v>2.5</v>
      </c>
      <c r="X5087" s="2">
        <v>46101</v>
      </c>
      <c r="Y5087" t="s">
        <v>328</v>
      </c>
      <c r="Z5087">
        <v>8126755</v>
      </c>
      <c r="AA5087">
        <v>6.33</v>
      </c>
    </row>
    <row r="5088" spans="1:27" x14ac:dyDescent="0.3">
      <c r="A5088" t="s">
        <v>324</v>
      </c>
      <c r="B5088" t="s">
        <v>325</v>
      </c>
      <c r="C5088" t="s">
        <v>326</v>
      </c>
      <c r="D5088" t="s">
        <v>257</v>
      </c>
      <c r="E5088" t="s">
        <v>258</v>
      </c>
      <c r="F5088" t="s">
        <v>42</v>
      </c>
      <c r="G5088" s="1">
        <v>46054</v>
      </c>
      <c r="H5088" t="s">
        <v>63</v>
      </c>
      <c r="I5088" t="s">
        <v>64</v>
      </c>
      <c r="J5088" t="s">
        <v>65</v>
      </c>
      <c r="K5088">
        <v>1</v>
      </c>
      <c r="L5088" t="s">
        <v>51</v>
      </c>
      <c r="M5088">
        <v>1426.7</v>
      </c>
      <c r="N5088" t="s">
        <v>327</v>
      </c>
      <c r="O5088">
        <v>1.0900000000000001</v>
      </c>
      <c r="P5088">
        <v>7.6400000000000003E-4</v>
      </c>
      <c r="Q5088">
        <v>8.9</v>
      </c>
      <c r="R5088" t="s">
        <v>260</v>
      </c>
      <c r="S5088">
        <v>125.3</v>
      </c>
      <c r="T5088" s="1">
        <v>46054</v>
      </c>
      <c r="U5088">
        <v>-1</v>
      </c>
      <c r="V5088">
        <v>3.1</v>
      </c>
      <c r="W5088">
        <v>2.5</v>
      </c>
      <c r="X5088" s="2">
        <v>46101</v>
      </c>
      <c r="Y5088" t="s">
        <v>328</v>
      </c>
      <c r="Z5088">
        <v>8126755</v>
      </c>
      <c r="AA5088">
        <v>6.28</v>
      </c>
    </row>
    <row r="5089" spans="1:27" x14ac:dyDescent="0.3">
      <c r="A5089" t="s">
        <v>324</v>
      </c>
      <c r="B5089" t="s">
        <v>325</v>
      </c>
      <c r="C5089" t="s">
        <v>326</v>
      </c>
      <c r="D5089" t="s">
        <v>257</v>
      </c>
      <c r="E5089" t="s">
        <v>258</v>
      </c>
      <c r="F5089" t="s">
        <v>43</v>
      </c>
      <c r="G5089" s="1">
        <v>46082</v>
      </c>
      <c r="H5089" t="s">
        <v>63</v>
      </c>
      <c r="I5089" t="s">
        <v>64</v>
      </c>
      <c r="J5089" t="s">
        <v>65</v>
      </c>
      <c r="K5089">
        <v>1</v>
      </c>
      <c r="L5089" t="s">
        <v>51</v>
      </c>
      <c r="M5089">
        <v>1465.97</v>
      </c>
      <c r="N5089" t="s">
        <v>327</v>
      </c>
      <c r="O5089">
        <v>1.1200000000000001</v>
      </c>
      <c r="P5089">
        <v>7.6400000000000003E-4</v>
      </c>
      <c r="Q5089">
        <v>8.9</v>
      </c>
      <c r="R5089" t="s">
        <v>260</v>
      </c>
      <c r="S5089">
        <v>126</v>
      </c>
      <c r="T5089" s="1">
        <v>46082</v>
      </c>
      <c r="U5089">
        <v>-1</v>
      </c>
      <c r="V5089">
        <v>3.1</v>
      </c>
      <c r="W5089">
        <v>2.5</v>
      </c>
      <c r="X5089" s="2">
        <v>46101</v>
      </c>
      <c r="Y5089" t="s">
        <v>328</v>
      </c>
      <c r="Z5089">
        <v>8126755</v>
      </c>
      <c r="AA5089">
        <v>6.41</v>
      </c>
    </row>
    <row r="5090" spans="1:27" x14ac:dyDescent="0.3">
      <c r="A5090" t="s">
        <v>324</v>
      </c>
      <c r="B5090" t="s">
        <v>325</v>
      </c>
      <c r="C5090" t="s">
        <v>326</v>
      </c>
      <c r="D5090" t="s">
        <v>257</v>
      </c>
      <c r="E5090" t="s">
        <v>258</v>
      </c>
      <c r="F5090" t="s">
        <v>31</v>
      </c>
      <c r="G5090" s="1">
        <v>45931</v>
      </c>
      <c r="H5090" t="s">
        <v>66</v>
      </c>
      <c r="I5090" t="s">
        <v>67</v>
      </c>
      <c r="J5090" t="s">
        <v>65</v>
      </c>
      <c r="K5090">
        <v>1</v>
      </c>
      <c r="L5090" t="s">
        <v>51</v>
      </c>
      <c r="M5090">
        <v>2369.11</v>
      </c>
      <c r="N5090" t="s">
        <v>327</v>
      </c>
      <c r="O5090">
        <v>1.81</v>
      </c>
      <c r="P5090">
        <v>7.6400000000000003E-4</v>
      </c>
      <c r="Q5090">
        <v>8.9</v>
      </c>
      <c r="R5090" t="s">
        <v>260</v>
      </c>
      <c r="S5090">
        <v>127.1</v>
      </c>
      <c r="T5090" s="1">
        <v>45931</v>
      </c>
      <c r="U5090">
        <v>-1</v>
      </c>
      <c r="V5090">
        <v>3.1</v>
      </c>
      <c r="W5090">
        <v>2.5</v>
      </c>
      <c r="X5090" s="2">
        <v>46101</v>
      </c>
      <c r="Y5090" t="s">
        <v>328</v>
      </c>
      <c r="Z5090">
        <v>8126755</v>
      </c>
      <c r="AA5090">
        <v>6.06</v>
      </c>
    </row>
    <row r="5091" spans="1:27" x14ac:dyDescent="0.3">
      <c r="A5091" t="s">
        <v>324</v>
      </c>
      <c r="B5091" t="s">
        <v>325</v>
      </c>
      <c r="C5091" t="s">
        <v>326</v>
      </c>
      <c r="D5091" t="s">
        <v>257</v>
      </c>
      <c r="E5091" t="s">
        <v>258</v>
      </c>
      <c r="F5091" t="s">
        <v>39</v>
      </c>
      <c r="G5091" s="1">
        <v>45962</v>
      </c>
      <c r="H5091" t="s">
        <v>66</v>
      </c>
      <c r="I5091" t="s">
        <v>67</v>
      </c>
      <c r="J5091" t="s">
        <v>65</v>
      </c>
      <c r="K5091">
        <v>1</v>
      </c>
      <c r="L5091" t="s">
        <v>51</v>
      </c>
      <c r="M5091">
        <v>2526.1799999999998</v>
      </c>
      <c r="N5091" t="s">
        <v>327</v>
      </c>
      <c r="O5091">
        <v>1.93</v>
      </c>
      <c r="P5091">
        <v>7.6400000000000003E-4</v>
      </c>
      <c r="Q5091">
        <v>8.9</v>
      </c>
      <c r="R5091" t="s">
        <v>260</v>
      </c>
      <c r="S5091">
        <v>126.2</v>
      </c>
      <c r="T5091" s="1">
        <v>45962</v>
      </c>
      <c r="U5091">
        <v>-1</v>
      </c>
      <c r="V5091">
        <v>3.1</v>
      </c>
      <c r="W5091">
        <v>2.5</v>
      </c>
      <c r="X5091" s="2">
        <v>46101</v>
      </c>
      <c r="Y5091" t="s">
        <v>328</v>
      </c>
      <c r="Z5091">
        <v>8126755</v>
      </c>
      <c r="AA5091">
        <v>6.27</v>
      </c>
    </row>
    <row r="5092" spans="1:27" x14ac:dyDescent="0.3">
      <c r="A5092" t="s">
        <v>324</v>
      </c>
      <c r="B5092" t="s">
        <v>325</v>
      </c>
      <c r="C5092" t="s">
        <v>326</v>
      </c>
      <c r="D5092" t="s">
        <v>257</v>
      </c>
      <c r="E5092" t="s">
        <v>258</v>
      </c>
      <c r="F5092" t="s">
        <v>40</v>
      </c>
      <c r="G5092" s="1">
        <v>45992</v>
      </c>
      <c r="H5092" t="s">
        <v>66</v>
      </c>
      <c r="I5092" t="s">
        <v>67</v>
      </c>
      <c r="J5092" t="s">
        <v>65</v>
      </c>
      <c r="K5092">
        <v>1</v>
      </c>
      <c r="L5092" t="s">
        <v>51</v>
      </c>
      <c r="M5092">
        <v>2539.27</v>
      </c>
      <c r="N5092" t="s">
        <v>327</v>
      </c>
      <c r="O5092">
        <v>1.94</v>
      </c>
      <c r="P5092">
        <v>7.6400000000000003E-4</v>
      </c>
      <c r="Q5092">
        <v>8.9</v>
      </c>
      <c r="R5092" t="s">
        <v>260</v>
      </c>
      <c r="S5092">
        <v>125.8</v>
      </c>
      <c r="T5092" s="1">
        <v>45992</v>
      </c>
      <c r="U5092">
        <v>-1</v>
      </c>
      <c r="V5092">
        <v>3.1</v>
      </c>
      <c r="W5092">
        <v>2.5</v>
      </c>
      <c r="X5092" s="2">
        <v>46101</v>
      </c>
      <c r="Y5092" t="s">
        <v>328</v>
      </c>
      <c r="Z5092">
        <v>8126755</v>
      </c>
      <c r="AA5092">
        <v>6.25</v>
      </c>
    </row>
    <row r="5093" spans="1:27" x14ac:dyDescent="0.3">
      <c r="A5093" t="s">
        <v>324</v>
      </c>
      <c r="B5093" t="s">
        <v>325</v>
      </c>
      <c r="C5093" t="s">
        <v>326</v>
      </c>
      <c r="D5093" t="s">
        <v>257</v>
      </c>
      <c r="E5093" t="s">
        <v>258</v>
      </c>
      <c r="F5093" t="s">
        <v>41</v>
      </c>
      <c r="G5093" s="1">
        <v>46023</v>
      </c>
      <c r="H5093" t="s">
        <v>66</v>
      </c>
      <c r="I5093" t="s">
        <v>67</v>
      </c>
      <c r="J5093" t="s">
        <v>65</v>
      </c>
      <c r="K5093">
        <v>1</v>
      </c>
      <c r="L5093" t="s">
        <v>51</v>
      </c>
      <c r="M5093">
        <v>2513.09</v>
      </c>
      <c r="N5093" t="s">
        <v>327</v>
      </c>
      <c r="O5093">
        <v>1.92</v>
      </c>
      <c r="P5093">
        <v>7.6400000000000003E-4</v>
      </c>
      <c r="Q5093">
        <v>8.9</v>
      </c>
      <c r="R5093" t="s">
        <v>260</v>
      </c>
      <c r="S5093">
        <v>124.2</v>
      </c>
      <c r="T5093" s="1">
        <v>46023</v>
      </c>
      <c r="U5093">
        <v>-1</v>
      </c>
      <c r="V5093">
        <v>3.1</v>
      </c>
      <c r="W5093">
        <v>2.5</v>
      </c>
      <c r="X5093" s="2">
        <v>46101</v>
      </c>
      <c r="Y5093" t="s">
        <v>328</v>
      </c>
      <c r="Z5093">
        <v>8126755</v>
      </c>
      <c r="AA5093">
        <v>6.33</v>
      </c>
    </row>
    <row r="5094" spans="1:27" x14ac:dyDescent="0.3">
      <c r="A5094" t="s">
        <v>324</v>
      </c>
      <c r="B5094" t="s">
        <v>325</v>
      </c>
      <c r="C5094" t="s">
        <v>326</v>
      </c>
      <c r="D5094" t="s">
        <v>257</v>
      </c>
      <c r="E5094" t="s">
        <v>258</v>
      </c>
      <c r="F5094" t="s">
        <v>42</v>
      </c>
      <c r="G5094" s="1">
        <v>46054</v>
      </c>
      <c r="H5094" t="s">
        <v>66</v>
      </c>
      <c r="I5094" t="s">
        <v>67</v>
      </c>
      <c r="J5094" t="s">
        <v>65</v>
      </c>
      <c r="K5094">
        <v>1</v>
      </c>
      <c r="L5094" t="s">
        <v>51</v>
      </c>
      <c r="M5094">
        <v>2565.4499999999998</v>
      </c>
      <c r="N5094" t="s">
        <v>327</v>
      </c>
      <c r="O5094">
        <v>1.96</v>
      </c>
      <c r="P5094">
        <v>7.6400000000000003E-4</v>
      </c>
      <c r="Q5094">
        <v>8.9</v>
      </c>
      <c r="R5094" t="s">
        <v>260</v>
      </c>
      <c r="S5094">
        <v>125.3</v>
      </c>
      <c r="T5094" s="1">
        <v>46054</v>
      </c>
      <c r="U5094">
        <v>-1</v>
      </c>
      <c r="V5094">
        <v>3.1</v>
      </c>
      <c r="W5094">
        <v>2.5</v>
      </c>
      <c r="X5094" s="2">
        <v>46101</v>
      </c>
      <c r="Y5094" t="s">
        <v>328</v>
      </c>
      <c r="Z5094">
        <v>8126755</v>
      </c>
      <c r="AA5094">
        <v>6.28</v>
      </c>
    </row>
    <row r="5095" spans="1:27" x14ac:dyDescent="0.3">
      <c r="A5095" t="s">
        <v>324</v>
      </c>
      <c r="B5095" t="s">
        <v>325</v>
      </c>
      <c r="C5095" t="s">
        <v>326</v>
      </c>
      <c r="D5095" t="s">
        <v>257</v>
      </c>
      <c r="E5095" t="s">
        <v>258</v>
      </c>
      <c r="F5095" t="s">
        <v>43</v>
      </c>
      <c r="G5095" s="1">
        <v>46082</v>
      </c>
      <c r="H5095" t="s">
        <v>66</v>
      </c>
      <c r="I5095" t="s">
        <v>67</v>
      </c>
      <c r="J5095" t="s">
        <v>65</v>
      </c>
      <c r="K5095">
        <v>1</v>
      </c>
      <c r="L5095" t="s">
        <v>51</v>
      </c>
      <c r="M5095">
        <v>2552.36</v>
      </c>
      <c r="N5095" t="s">
        <v>327</v>
      </c>
      <c r="O5095">
        <v>1.95</v>
      </c>
      <c r="P5095">
        <v>7.6400000000000003E-4</v>
      </c>
      <c r="Q5095">
        <v>8.9</v>
      </c>
      <c r="R5095" t="s">
        <v>260</v>
      </c>
      <c r="S5095">
        <v>126</v>
      </c>
      <c r="T5095" s="1">
        <v>46082</v>
      </c>
      <c r="U5095">
        <v>-1</v>
      </c>
      <c r="V5095">
        <v>3.1</v>
      </c>
      <c r="W5095">
        <v>2.5</v>
      </c>
      <c r="X5095" s="2">
        <v>46101</v>
      </c>
      <c r="Y5095" t="s">
        <v>328</v>
      </c>
      <c r="Z5095">
        <v>8126755</v>
      </c>
      <c r="AA5095">
        <v>6.41</v>
      </c>
    </row>
    <row r="5096" spans="1:27" x14ac:dyDescent="0.3">
      <c r="A5096" t="s">
        <v>324</v>
      </c>
      <c r="B5096" t="s">
        <v>325</v>
      </c>
      <c r="C5096" t="s">
        <v>326</v>
      </c>
      <c r="D5096" t="s">
        <v>257</v>
      </c>
      <c r="E5096" t="s">
        <v>258</v>
      </c>
      <c r="F5096" t="s">
        <v>31</v>
      </c>
      <c r="G5096" s="1">
        <v>45931</v>
      </c>
      <c r="H5096" t="s">
        <v>68</v>
      </c>
      <c r="I5096" t="s">
        <v>69</v>
      </c>
      <c r="J5096" t="s">
        <v>65</v>
      </c>
      <c r="K5096">
        <v>1</v>
      </c>
      <c r="L5096" t="s">
        <v>51</v>
      </c>
      <c r="M5096">
        <v>1295.81</v>
      </c>
      <c r="N5096" t="s">
        <v>327</v>
      </c>
      <c r="O5096">
        <v>0.99</v>
      </c>
      <c r="P5096">
        <v>7.6400000000000003E-4</v>
      </c>
      <c r="Q5096">
        <v>8.9</v>
      </c>
      <c r="R5096" t="s">
        <v>260</v>
      </c>
      <c r="S5096">
        <v>127.1</v>
      </c>
      <c r="T5096" s="1">
        <v>45931</v>
      </c>
      <c r="U5096">
        <v>-1</v>
      </c>
      <c r="V5096">
        <v>3.1</v>
      </c>
      <c r="W5096">
        <v>2.5</v>
      </c>
      <c r="X5096" s="2">
        <v>46101</v>
      </c>
      <c r="Y5096" t="s">
        <v>328</v>
      </c>
      <c r="Z5096">
        <v>8126755</v>
      </c>
      <c r="AA5096">
        <v>6.06</v>
      </c>
    </row>
    <row r="5097" spans="1:27" x14ac:dyDescent="0.3">
      <c r="A5097" t="s">
        <v>324</v>
      </c>
      <c r="B5097" t="s">
        <v>325</v>
      </c>
      <c r="C5097" t="s">
        <v>326</v>
      </c>
      <c r="D5097" t="s">
        <v>257</v>
      </c>
      <c r="E5097" t="s">
        <v>258</v>
      </c>
      <c r="F5097" t="s">
        <v>39</v>
      </c>
      <c r="G5097" s="1">
        <v>45962</v>
      </c>
      <c r="H5097" t="s">
        <v>68</v>
      </c>
      <c r="I5097" t="s">
        <v>69</v>
      </c>
      <c r="J5097" t="s">
        <v>65</v>
      </c>
      <c r="K5097">
        <v>1</v>
      </c>
      <c r="L5097" t="s">
        <v>51</v>
      </c>
      <c r="M5097">
        <v>1387.43</v>
      </c>
      <c r="N5097" t="s">
        <v>327</v>
      </c>
      <c r="O5097">
        <v>1.06</v>
      </c>
      <c r="P5097">
        <v>7.6400000000000003E-4</v>
      </c>
      <c r="Q5097">
        <v>8.9</v>
      </c>
      <c r="R5097" t="s">
        <v>260</v>
      </c>
      <c r="S5097">
        <v>126.2</v>
      </c>
      <c r="T5097" s="1">
        <v>45962</v>
      </c>
      <c r="U5097">
        <v>-1</v>
      </c>
      <c r="V5097">
        <v>3.1</v>
      </c>
      <c r="W5097">
        <v>2.5</v>
      </c>
      <c r="X5097" s="2">
        <v>46101</v>
      </c>
      <c r="Y5097" t="s">
        <v>328</v>
      </c>
      <c r="Z5097">
        <v>8126755</v>
      </c>
      <c r="AA5097">
        <v>6.27</v>
      </c>
    </row>
    <row r="5098" spans="1:27" x14ac:dyDescent="0.3">
      <c r="A5098" t="s">
        <v>324</v>
      </c>
      <c r="B5098" t="s">
        <v>325</v>
      </c>
      <c r="C5098" t="s">
        <v>326</v>
      </c>
      <c r="D5098" t="s">
        <v>257</v>
      </c>
      <c r="E5098" t="s">
        <v>258</v>
      </c>
      <c r="F5098" t="s">
        <v>40</v>
      </c>
      <c r="G5098" s="1">
        <v>45992</v>
      </c>
      <c r="H5098" t="s">
        <v>68</v>
      </c>
      <c r="I5098" t="s">
        <v>69</v>
      </c>
      <c r="J5098" t="s">
        <v>65</v>
      </c>
      <c r="K5098">
        <v>1</v>
      </c>
      <c r="L5098" t="s">
        <v>51</v>
      </c>
      <c r="M5098">
        <v>1361.26</v>
      </c>
      <c r="N5098" t="s">
        <v>327</v>
      </c>
      <c r="O5098">
        <v>1.04</v>
      </c>
      <c r="P5098">
        <v>7.6400000000000003E-4</v>
      </c>
      <c r="Q5098">
        <v>8.9</v>
      </c>
      <c r="R5098" t="s">
        <v>260</v>
      </c>
      <c r="S5098">
        <v>125.8</v>
      </c>
      <c r="T5098" s="1">
        <v>45992</v>
      </c>
      <c r="U5098">
        <v>-1</v>
      </c>
      <c r="V5098">
        <v>3.1</v>
      </c>
      <c r="W5098">
        <v>2.5</v>
      </c>
      <c r="X5098" s="2">
        <v>46101</v>
      </c>
      <c r="Y5098" t="s">
        <v>328</v>
      </c>
      <c r="Z5098">
        <v>8126755</v>
      </c>
      <c r="AA5098">
        <v>6.25</v>
      </c>
    </row>
    <row r="5099" spans="1:27" x14ac:dyDescent="0.3">
      <c r="A5099" t="s">
        <v>324</v>
      </c>
      <c r="B5099" t="s">
        <v>325</v>
      </c>
      <c r="C5099" t="s">
        <v>326</v>
      </c>
      <c r="D5099" t="s">
        <v>257</v>
      </c>
      <c r="E5099" t="s">
        <v>258</v>
      </c>
      <c r="F5099" t="s">
        <v>41</v>
      </c>
      <c r="G5099" s="1">
        <v>46023</v>
      </c>
      <c r="H5099" t="s">
        <v>68</v>
      </c>
      <c r="I5099" t="s">
        <v>69</v>
      </c>
      <c r="J5099" t="s">
        <v>65</v>
      </c>
      <c r="K5099">
        <v>1</v>
      </c>
      <c r="L5099" t="s">
        <v>51</v>
      </c>
      <c r="M5099">
        <v>1348.17</v>
      </c>
      <c r="N5099" t="s">
        <v>327</v>
      </c>
      <c r="O5099">
        <v>1.03</v>
      </c>
      <c r="P5099">
        <v>7.6400000000000003E-4</v>
      </c>
      <c r="Q5099">
        <v>8.9</v>
      </c>
      <c r="R5099" t="s">
        <v>260</v>
      </c>
      <c r="S5099">
        <v>124.2</v>
      </c>
      <c r="T5099" s="1">
        <v>46023</v>
      </c>
      <c r="U5099">
        <v>-1</v>
      </c>
      <c r="V5099">
        <v>3.1</v>
      </c>
      <c r="W5099">
        <v>2.5</v>
      </c>
      <c r="X5099" s="2">
        <v>46101</v>
      </c>
      <c r="Y5099" t="s">
        <v>328</v>
      </c>
      <c r="Z5099">
        <v>8126755</v>
      </c>
      <c r="AA5099">
        <v>6.33</v>
      </c>
    </row>
    <row r="5100" spans="1:27" x14ac:dyDescent="0.3">
      <c r="A5100" t="s">
        <v>324</v>
      </c>
      <c r="B5100" t="s">
        <v>325</v>
      </c>
      <c r="C5100" t="s">
        <v>326</v>
      </c>
      <c r="D5100" t="s">
        <v>257</v>
      </c>
      <c r="E5100" t="s">
        <v>258</v>
      </c>
      <c r="F5100" t="s">
        <v>42</v>
      </c>
      <c r="G5100" s="1">
        <v>46054</v>
      </c>
      <c r="H5100" t="s">
        <v>68</v>
      </c>
      <c r="I5100" t="s">
        <v>69</v>
      </c>
      <c r="J5100" t="s">
        <v>65</v>
      </c>
      <c r="K5100">
        <v>1</v>
      </c>
      <c r="L5100" t="s">
        <v>51</v>
      </c>
      <c r="M5100">
        <v>1348.17</v>
      </c>
      <c r="N5100" t="s">
        <v>327</v>
      </c>
      <c r="O5100">
        <v>1.03</v>
      </c>
      <c r="P5100">
        <v>7.6400000000000003E-4</v>
      </c>
      <c r="Q5100">
        <v>8.9</v>
      </c>
      <c r="R5100" t="s">
        <v>260</v>
      </c>
      <c r="S5100">
        <v>125.3</v>
      </c>
      <c r="T5100" s="1">
        <v>46054</v>
      </c>
      <c r="U5100">
        <v>-1</v>
      </c>
      <c r="V5100">
        <v>3.1</v>
      </c>
      <c r="W5100">
        <v>2.5</v>
      </c>
      <c r="X5100" s="2">
        <v>46101</v>
      </c>
      <c r="Y5100" t="s">
        <v>328</v>
      </c>
      <c r="Z5100">
        <v>8126755</v>
      </c>
      <c r="AA5100">
        <v>6.28</v>
      </c>
    </row>
    <row r="5101" spans="1:27" x14ac:dyDescent="0.3">
      <c r="A5101" t="s">
        <v>324</v>
      </c>
      <c r="B5101" t="s">
        <v>325</v>
      </c>
      <c r="C5101" t="s">
        <v>326</v>
      </c>
      <c r="D5101" t="s">
        <v>257</v>
      </c>
      <c r="E5101" t="s">
        <v>258</v>
      </c>
      <c r="F5101" t="s">
        <v>43</v>
      </c>
      <c r="G5101" s="1">
        <v>46082</v>
      </c>
      <c r="H5101" t="s">
        <v>68</v>
      </c>
      <c r="I5101" t="s">
        <v>69</v>
      </c>
      <c r="J5101" t="s">
        <v>65</v>
      </c>
      <c r="K5101">
        <v>1</v>
      </c>
      <c r="L5101" t="s">
        <v>51</v>
      </c>
      <c r="M5101">
        <v>1387.43</v>
      </c>
      <c r="N5101" t="s">
        <v>327</v>
      </c>
      <c r="O5101">
        <v>1.06</v>
      </c>
      <c r="P5101">
        <v>7.6400000000000003E-4</v>
      </c>
      <c r="Q5101">
        <v>8.9</v>
      </c>
      <c r="R5101" t="s">
        <v>260</v>
      </c>
      <c r="S5101">
        <v>126</v>
      </c>
      <c r="T5101" s="1">
        <v>46082</v>
      </c>
      <c r="U5101">
        <v>-1</v>
      </c>
      <c r="V5101">
        <v>3.1</v>
      </c>
      <c r="W5101">
        <v>2.5</v>
      </c>
      <c r="X5101" s="2">
        <v>46101</v>
      </c>
      <c r="Y5101" t="s">
        <v>328</v>
      </c>
      <c r="Z5101">
        <v>8126755</v>
      </c>
      <c r="AA5101">
        <v>6.41</v>
      </c>
    </row>
    <row r="5102" spans="1:27" x14ac:dyDescent="0.3">
      <c r="A5102" t="s">
        <v>324</v>
      </c>
      <c r="B5102" t="s">
        <v>325</v>
      </c>
      <c r="C5102" t="s">
        <v>326</v>
      </c>
      <c r="D5102" t="s">
        <v>257</v>
      </c>
      <c r="E5102" t="s">
        <v>258</v>
      </c>
      <c r="F5102" t="s">
        <v>31</v>
      </c>
      <c r="G5102" s="1">
        <v>45931</v>
      </c>
      <c r="H5102" t="s">
        <v>70</v>
      </c>
      <c r="I5102" t="s">
        <v>71</v>
      </c>
      <c r="J5102" t="s">
        <v>72</v>
      </c>
      <c r="K5102">
        <v>1</v>
      </c>
      <c r="L5102" t="s">
        <v>51</v>
      </c>
      <c r="M5102">
        <v>2329.84</v>
      </c>
      <c r="N5102" t="s">
        <v>327</v>
      </c>
      <c r="O5102">
        <v>1.78</v>
      </c>
      <c r="P5102">
        <v>7.6400000000000003E-4</v>
      </c>
      <c r="Q5102">
        <v>8.9</v>
      </c>
      <c r="R5102" t="s">
        <v>260</v>
      </c>
      <c r="S5102">
        <v>127.1</v>
      </c>
      <c r="T5102" s="1">
        <v>45931</v>
      </c>
      <c r="U5102">
        <v>-1</v>
      </c>
      <c r="V5102">
        <v>3.1</v>
      </c>
      <c r="W5102">
        <v>2.5</v>
      </c>
      <c r="X5102" s="2">
        <v>46101</v>
      </c>
      <c r="Y5102" t="s">
        <v>328</v>
      </c>
      <c r="Z5102">
        <v>8126755</v>
      </c>
      <c r="AA5102">
        <v>6.06</v>
      </c>
    </row>
    <row r="5103" spans="1:27" x14ac:dyDescent="0.3">
      <c r="A5103" t="s">
        <v>324</v>
      </c>
      <c r="B5103" t="s">
        <v>325</v>
      </c>
      <c r="C5103" t="s">
        <v>326</v>
      </c>
      <c r="D5103" t="s">
        <v>257</v>
      </c>
      <c r="E5103" t="s">
        <v>258</v>
      </c>
      <c r="F5103" t="s">
        <v>39</v>
      </c>
      <c r="G5103" s="1">
        <v>45962</v>
      </c>
      <c r="H5103" t="s">
        <v>70</v>
      </c>
      <c r="I5103" t="s">
        <v>71</v>
      </c>
      <c r="J5103" t="s">
        <v>72</v>
      </c>
      <c r="K5103">
        <v>1</v>
      </c>
      <c r="L5103" t="s">
        <v>51</v>
      </c>
      <c r="M5103">
        <v>2526.1799999999998</v>
      </c>
      <c r="N5103" t="s">
        <v>327</v>
      </c>
      <c r="O5103">
        <v>1.93</v>
      </c>
      <c r="P5103">
        <v>7.6400000000000003E-4</v>
      </c>
      <c r="Q5103">
        <v>8.9</v>
      </c>
      <c r="R5103" t="s">
        <v>260</v>
      </c>
      <c r="S5103">
        <v>126.2</v>
      </c>
      <c r="T5103" s="1">
        <v>45962</v>
      </c>
      <c r="U5103">
        <v>-1</v>
      </c>
      <c r="V5103">
        <v>3.1</v>
      </c>
      <c r="W5103">
        <v>2.5</v>
      </c>
      <c r="X5103" s="2">
        <v>46101</v>
      </c>
      <c r="Y5103" t="s">
        <v>328</v>
      </c>
      <c r="Z5103">
        <v>8126755</v>
      </c>
      <c r="AA5103">
        <v>6.27</v>
      </c>
    </row>
    <row r="5104" spans="1:27" x14ac:dyDescent="0.3">
      <c r="A5104" t="s">
        <v>324</v>
      </c>
      <c r="B5104" t="s">
        <v>325</v>
      </c>
      <c r="C5104" t="s">
        <v>326</v>
      </c>
      <c r="D5104" t="s">
        <v>257</v>
      </c>
      <c r="E5104" t="s">
        <v>258</v>
      </c>
      <c r="F5104" t="s">
        <v>40</v>
      </c>
      <c r="G5104" s="1">
        <v>45992</v>
      </c>
      <c r="H5104" t="s">
        <v>70</v>
      </c>
      <c r="I5104" t="s">
        <v>71</v>
      </c>
      <c r="J5104" t="s">
        <v>72</v>
      </c>
      <c r="K5104">
        <v>1</v>
      </c>
      <c r="L5104" t="s">
        <v>51</v>
      </c>
      <c r="M5104">
        <v>2657.07</v>
      </c>
      <c r="N5104" t="s">
        <v>327</v>
      </c>
      <c r="O5104">
        <v>2.0299999999999998</v>
      </c>
      <c r="P5104">
        <v>7.6400000000000003E-4</v>
      </c>
      <c r="Q5104">
        <v>8.9</v>
      </c>
      <c r="R5104" t="s">
        <v>260</v>
      </c>
      <c r="S5104">
        <v>125.8</v>
      </c>
      <c r="T5104" s="1">
        <v>45992</v>
      </c>
      <c r="U5104">
        <v>-1</v>
      </c>
      <c r="V5104">
        <v>3.1</v>
      </c>
      <c r="W5104">
        <v>2.5</v>
      </c>
      <c r="X5104" s="2">
        <v>46101</v>
      </c>
      <c r="Y5104" t="s">
        <v>328</v>
      </c>
      <c r="Z5104">
        <v>8126755</v>
      </c>
      <c r="AA5104">
        <v>6.25</v>
      </c>
    </row>
    <row r="5105" spans="1:27" x14ac:dyDescent="0.3">
      <c r="A5105" t="s">
        <v>324</v>
      </c>
      <c r="B5105" t="s">
        <v>325</v>
      </c>
      <c r="C5105" t="s">
        <v>326</v>
      </c>
      <c r="D5105" t="s">
        <v>257</v>
      </c>
      <c r="E5105" t="s">
        <v>258</v>
      </c>
      <c r="F5105" t="s">
        <v>41</v>
      </c>
      <c r="G5105" s="1">
        <v>46023</v>
      </c>
      <c r="H5105" t="s">
        <v>70</v>
      </c>
      <c r="I5105" t="s">
        <v>71</v>
      </c>
      <c r="J5105" t="s">
        <v>72</v>
      </c>
      <c r="K5105">
        <v>1</v>
      </c>
      <c r="L5105" t="s">
        <v>51</v>
      </c>
      <c r="M5105">
        <v>2591.62</v>
      </c>
      <c r="N5105" t="s">
        <v>327</v>
      </c>
      <c r="O5105">
        <v>1.98</v>
      </c>
      <c r="P5105">
        <v>7.6400000000000003E-4</v>
      </c>
      <c r="Q5105">
        <v>8.9</v>
      </c>
      <c r="R5105" t="s">
        <v>260</v>
      </c>
      <c r="S5105">
        <v>124.2</v>
      </c>
      <c r="T5105" s="1">
        <v>46023</v>
      </c>
      <c r="U5105">
        <v>-1</v>
      </c>
      <c r="V5105">
        <v>3.1</v>
      </c>
      <c r="W5105">
        <v>2.5</v>
      </c>
      <c r="X5105" s="2">
        <v>46101</v>
      </c>
      <c r="Y5105" t="s">
        <v>328</v>
      </c>
      <c r="Z5105">
        <v>8126755</v>
      </c>
      <c r="AA5105">
        <v>6.33</v>
      </c>
    </row>
    <row r="5106" spans="1:27" x14ac:dyDescent="0.3">
      <c r="A5106" t="s">
        <v>324</v>
      </c>
      <c r="B5106" t="s">
        <v>325</v>
      </c>
      <c r="C5106" t="s">
        <v>326</v>
      </c>
      <c r="D5106" t="s">
        <v>257</v>
      </c>
      <c r="E5106" t="s">
        <v>258</v>
      </c>
      <c r="F5106" t="s">
        <v>42</v>
      </c>
      <c r="G5106" s="1">
        <v>46054</v>
      </c>
      <c r="H5106" t="s">
        <v>70</v>
      </c>
      <c r="I5106" t="s">
        <v>71</v>
      </c>
      <c r="J5106" t="s">
        <v>72</v>
      </c>
      <c r="K5106">
        <v>1</v>
      </c>
      <c r="L5106" t="s">
        <v>51</v>
      </c>
      <c r="M5106">
        <v>2552.36</v>
      </c>
      <c r="N5106" t="s">
        <v>327</v>
      </c>
      <c r="O5106">
        <v>1.95</v>
      </c>
      <c r="P5106">
        <v>7.6400000000000003E-4</v>
      </c>
      <c r="Q5106">
        <v>8.9</v>
      </c>
      <c r="R5106" t="s">
        <v>260</v>
      </c>
      <c r="S5106">
        <v>125.3</v>
      </c>
      <c r="T5106" s="1">
        <v>46054</v>
      </c>
      <c r="U5106">
        <v>-1</v>
      </c>
      <c r="V5106">
        <v>3.1</v>
      </c>
      <c r="W5106">
        <v>2.5</v>
      </c>
      <c r="X5106" s="2">
        <v>46101</v>
      </c>
      <c r="Y5106" t="s">
        <v>328</v>
      </c>
      <c r="Z5106">
        <v>8126755</v>
      </c>
      <c r="AA5106">
        <v>6.28</v>
      </c>
    </row>
    <row r="5107" spans="1:27" x14ac:dyDescent="0.3">
      <c r="A5107" t="s">
        <v>324</v>
      </c>
      <c r="B5107" t="s">
        <v>325</v>
      </c>
      <c r="C5107" t="s">
        <v>326</v>
      </c>
      <c r="D5107" t="s">
        <v>257</v>
      </c>
      <c r="E5107" t="s">
        <v>258</v>
      </c>
      <c r="F5107" t="s">
        <v>43</v>
      </c>
      <c r="G5107" s="1">
        <v>46082</v>
      </c>
      <c r="H5107" t="s">
        <v>70</v>
      </c>
      <c r="I5107" t="s">
        <v>71</v>
      </c>
      <c r="J5107" t="s">
        <v>72</v>
      </c>
      <c r="K5107">
        <v>1</v>
      </c>
      <c r="L5107" t="s">
        <v>51</v>
      </c>
      <c r="M5107">
        <v>2552.36</v>
      </c>
      <c r="N5107" t="s">
        <v>327</v>
      </c>
      <c r="O5107">
        <v>1.95</v>
      </c>
      <c r="P5107">
        <v>7.6400000000000003E-4</v>
      </c>
      <c r="Q5107">
        <v>8.9</v>
      </c>
      <c r="R5107" t="s">
        <v>260</v>
      </c>
      <c r="S5107">
        <v>126</v>
      </c>
      <c r="T5107" s="1">
        <v>46082</v>
      </c>
      <c r="U5107">
        <v>-1</v>
      </c>
      <c r="V5107">
        <v>3.1</v>
      </c>
      <c r="W5107">
        <v>2.5</v>
      </c>
      <c r="X5107" s="2">
        <v>46101</v>
      </c>
      <c r="Y5107" t="s">
        <v>328</v>
      </c>
      <c r="Z5107">
        <v>8126755</v>
      </c>
      <c r="AA5107">
        <v>6.41</v>
      </c>
    </row>
    <row r="5108" spans="1:27" x14ac:dyDescent="0.3">
      <c r="A5108" t="s">
        <v>324</v>
      </c>
      <c r="B5108" t="s">
        <v>325</v>
      </c>
      <c r="C5108" t="s">
        <v>326</v>
      </c>
      <c r="D5108" t="s">
        <v>257</v>
      </c>
      <c r="E5108" t="s">
        <v>258</v>
      </c>
      <c r="F5108" t="s">
        <v>31</v>
      </c>
      <c r="G5108" s="1">
        <v>45931</v>
      </c>
      <c r="H5108" t="s">
        <v>73</v>
      </c>
      <c r="I5108" t="s">
        <v>74</v>
      </c>
      <c r="J5108" t="s">
        <v>72</v>
      </c>
      <c r="K5108">
        <v>1</v>
      </c>
      <c r="L5108" t="s">
        <v>51</v>
      </c>
      <c r="M5108">
        <v>837.7</v>
      </c>
      <c r="N5108" t="s">
        <v>327</v>
      </c>
      <c r="O5108">
        <v>0.64</v>
      </c>
      <c r="P5108">
        <v>7.6400000000000003E-4</v>
      </c>
      <c r="Q5108">
        <v>8.9</v>
      </c>
      <c r="R5108" t="s">
        <v>260</v>
      </c>
      <c r="S5108">
        <v>127.1</v>
      </c>
      <c r="T5108" s="1">
        <v>45931</v>
      </c>
      <c r="U5108">
        <v>-1</v>
      </c>
      <c r="V5108">
        <v>3.1</v>
      </c>
      <c r="W5108">
        <v>2.5</v>
      </c>
      <c r="X5108" s="2">
        <v>46101</v>
      </c>
      <c r="Y5108" t="s">
        <v>328</v>
      </c>
      <c r="Z5108">
        <v>8126755</v>
      </c>
      <c r="AA5108">
        <v>6.06</v>
      </c>
    </row>
    <row r="5109" spans="1:27" x14ac:dyDescent="0.3">
      <c r="A5109" t="s">
        <v>324</v>
      </c>
      <c r="B5109" t="s">
        <v>325</v>
      </c>
      <c r="C5109" t="s">
        <v>326</v>
      </c>
      <c r="D5109" t="s">
        <v>257</v>
      </c>
      <c r="E5109" t="s">
        <v>258</v>
      </c>
      <c r="F5109" t="s">
        <v>39</v>
      </c>
      <c r="G5109" s="1">
        <v>45962</v>
      </c>
      <c r="H5109" t="s">
        <v>73</v>
      </c>
      <c r="I5109" t="s">
        <v>74</v>
      </c>
      <c r="J5109" t="s">
        <v>72</v>
      </c>
      <c r="K5109">
        <v>1</v>
      </c>
      <c r="L5109" t="s">
        <v>51</v>
      </c>
      <c r="M5109">
        <v>942.41</v>
      </c>
      <c r="N5109" t="s">
        <v>327</v>
      </c>
      <c r="O5109">
        <v>0.72</v>
      </c>
      <c r="P5109">
        <v>7.6400000000000003E-4</v>
      </c>
      <c r="Q5109">
        <v>8.9</v>
      </c>
      <c r="R5109" t="s">
        <v>260</v>
      </c>
      <c r="S5109">
        <v>126.2</v>
      </c>
      <c r="T5109" s="1">
        <v>45962</v>
      </c>
      <c r="U5109">
        <v>-1</v>
      </c>
      <c r="V5109">
        <v>3.1</v>
      </c>
      <c r="W5109">
        <v>2.5</v>
      </c>
      <c r="X5109" s="2">
        <v>46101</v>
      </c>
      <c r="Y5109" t="s">
        <v>328</v>
      </c>
      <c r="Z5109">
        <v>8126755</v>
      </c>
      <c r="AA5109">
        <v>6.27</v>
      </c>
    </row>
    <row r="5110" spans="1:27" x14ac:dyDescent="0.3">
      <c r="A5110" t="s">
        <v>324</v>
      </c>
      <c r="B5110" t="s">
        <v>325</v>
      </c>
      <c r="C5110" t="s">
        <v>326</v>
      </c>
      <c r="D5110" t="s">
        <v>257</v>
      </c>
      <c r="E5110" t="s">
        <v>258</v>
      </c>
      <c r="F5110" t="s">
        <v>40</v>
      </c>
      <c r="G5110" s="1">
        <v>45992</v>
      </c>
      <c r="H5110" t="s">
        <v>73</v>
      </c>
      <c r="I5110" t="s">
        <v>74</v>
      </c>
      <c r="J5110" t="s">
        <v>72</v>
      </c>
      <c r="K5110">
        <v>1</v>
      </c>
      <c r="L5110" t="s">
        <v>51</v>
      </c>
      <c r="M5110">
        <v>942.41</v>
      </c>
      <c r="N5110" t="s">
        <v>327</v>
      </c>
      <c r="O5110">
        <v>0.72</v>
      </c>
      <c r="P5110">
        <v>7.6400000000000003E-4</v>
      </c>
      <c r="Q5110">
        <v>8.9</v>
      </c>
      <c r="R5110" t="s">
        <v>260</v>
      </c>
      <c r="S5110">
        <v>125.8</v>
      </c>
      <c r="T5110" s="1">
        <v>45992</v>
      </c>
      <c r="U5110">
        <v>-1</v>
      </c>
      <c r="V5110">
        <v>3.1</v>
      </c>
      <c r="W5110">
        <v>2.5</v>
      </c>
      <c r="X5110" s="2">
        <v>46101</v>
      </c>
      <c r="Y5110" t="s">
        <v>328</v>
      </c>
      <c r="Z5110">
        <v>8126755</v>
      </c>
      <c r="AA5110">
        <v>6.25</v>
      </c>
    </row>
    <row r="5111" spans="1:27" x14ac:dyDescent="0.3">
      <c r="A5111" t="s">
        <v>324</v>
      </c>
      <c r="B5111" t="s">
        <v>325</v>
      </c>
      <c r="C5111" t="s">
        <v>326</v>
      </c>
      <c r="D5111" t="s">
        <v>257</v>
      </c>
      <c r="E5111" t="s">
        <v>258</v>
      </c>
      <c r="F5111" t="s">
        <v>41</v>
      </c>
      <c r="G5111" s="1">
        <v>46023</v>
      </c>
      <c r="H5111" t="s">
        <v>73</v>
      </c>
      <c r="I5111" t="s">
        <v>74</v>
      </c>
      <c r="J5111" t="s">
        <v>72</v>
      </c>
      <c r="K5111">
        <v>1</v>
      </c>
      <c r="L5111" t="s">
        <v>51</v>
      </c>
      <c r="M5111">
        <v>942.41</v>
      </c>
      <c r="N5111" t="s">
        <v>327</v>
      </c>
      <c r="O5111">
        <v>0.72</v>
      </c>
      <c r="P5111">
        <v>7.6400000000000003E-4</v>
      </c>
      <c r="Q5111">
        <v>8.9</v>
      </c>
      <c r="R5111" t="s">
        <v>260</v>
      </c>
      <c r="S5111">
        <v>124.2</v>
      </c>
      <c r="T5111" s="1">
        <v>46023</v>
      </c>
      <c r="U5111">
        <v>-1</v>
      </c>
      <c r="V5111">
        <v>3.1</v>
      </c>
      <c r="W5111">
        <v>2.5</v>
      </c>
      <c r="X5111" s="2">
        <v>46101</v>
      </c>
      <c r="Y5111" t="s">
        <v>328</v>
      </c>
      <c r="Z5111">
        <v>8126755</v>
      </c>
      <c r="AA5111">
        <v>6.33</v>
      </c>
    </row>
    <row r="5112" spans="1:27" x14ac:dyDescent="0.3">
      <c r="A5112" t="s">
        <v>324</v>
      </c>
      <c r="B5112" t="s">
        <v>325</v>
      </c>
      <c r="C5112" t="s">
        <v>326</v>
      </c>
      <c r="D5112" t="s">
        <v>257</v>
      </c>
      <c r="E5112" t="s">
        <v>258</v>
      </c>
      <c r="F5112" t="s">
        <v>42</v>
      </c>
      <c r="G5112" s="1">
        <v>46054</v>
      </c>
      <c r="H5112" t="s">
        <v>73</v>
      </c>
      <c r="I5112" t="s">
        <v>74</v>
      </c>
      <c r="J5112" t="s">
        <v>72</v>
      </c>
      <c r="K5112">
        <v>1</v>
      </c>
      <c r="L5112" t="s">
        <v>51</v>
      </c>
      <c r="M5112">
        <v>876.96</v>
      </c>
      <c r="N5112" t="s">
        <v>327</v>
      </c>
      <c r="O5112">
        <v>0.67</v>
      </c>
      <c r="P5112">
        <v>7.6400000000000003E-4</v>
      </c>
      <c r="Q5112">
        <v>8.9</v>
      </c>
      <c r="R5112" t="s">
        <v>260</v>
      </c>
      <c r="S5112">
        <v>125.3</v>
      </c>
      <c r="T5112" s="1">
        <v>46054</v>
      </c>
      <c r="U5112">
        <v>-1</v>
      </c>
      <c r="V5112">
        <v>3.1</v>
      </c>
      <c r="W5112">
        <v>2.5</v>
      </c>
      <c r="X5112" s="2">
        <v>46101</v>
      </c>
      <c r="Y5112" t="s">
        <v>328</v>
      </c>
      <c r="Z5112">
        <v>8126755</v>
      </c>
      <c r="AA5112">
        <v>6.28</v>
      </c>
    </row>
    <row r="5113" spans="1:27" x14ac:dyDescent="0.3">
      <c r="A5113" t="s">
        <v>324</v>
      </c>
      <c r="B5113" t="s">
        <v>325</v>
      </c>
      <c r="C5113" t="s">
        <v>326</v>
      </c>
      <c r="D5113" t="s">
        <v>257</v>
      </c>
      <c r="E5113" t="s">
        <v>258</v>
      </c>
      <c r="F5113" t="s">
        <v>43</v>
      </c>
      <c r="G5113" s="1">
        <v>46082</v>
      </c>
      <c r="H5113" t="s">
        <v>73</v>
      </c>
      <c r="I5113" t="s">
        <v>74</v>
      </c>
      <c r="J5113" t="s">
        <v>72</v>
      </c>
      <c r="K5113">
        <v>1</v>
      </c>
      <c r="L5113" t="s">
        <v>51</v>
      </c>
      <c r="M5113">
        <v>916.23</v>
      </c>
      <c r="N5113" t="s">
        <v>327</v>
      </c>
      <c r="O5113">
        <v>0.7</v>
      </c>
      <c r="P5113">
        <v>7.6400000000000003E-4</v>
      </c>
      <c r="Q5113">
        <v>8.9</v>
      </c>
      <c r="R5113" t="s">
        <v>260</v>
      </c>
      <c r="S5113">
        <v>126</v>
      </c>
      <c r="T5113" s="1">
        <v>46082</v>
      </c>
      <c r="U5113">
        <v>-1</v>
      </c>
      <c r="V5113">
        <v>3.1</v>
      </c>
      <c r="W5113">
        <v>2.5</v>
      </c>
      <c r="X5113" s="2">
        <v>46101</v>
      </c>
      <c r="Y5113" t="s">
        <v>328</v>
      </c>
      <c r="Z5113">
        <v>8126755</v>
      </c>
      <c r="AA5113">
        <v>6.41</v>
      </c>
    </row>
    <row r="5114" spans="1:27" x14ac:dyDescent="0.3">
      <c r="A5114" t="s">
        <v>324</v>
      </c>
      <c r="B5114" t="s">
        <v>325</v>
      </c>
      <c r="C5114" t="s">
        <v>326</v>
      </c>
      <c r="D5114" t="s">
        <v>257</v>
      </c>
      <c r="E5114" t="s">
        <v>258</v>
      </c>
      <c r="F5114" t="s">
        <v>31</v>
      </c>
      <c r="G5114" s="1">
        <v>45931</v>
      </c>
      <c r="H5114" t="s">
        <v>75</v>
      </c>
      <c r="I5114" t="s">
        <v>76</v>
      </c>
      <c r="J5114" t="s">
        <v>72</v>
      </c>
      <c r="K5114">
        <v>1</v>
      </c>
      <c r="L5114" t="s">
        <v>51</v>
      </c>
      <c r="M5114">
        <v>1544.5</v>
      </c>
      <c r="N5114" t="s">
        <v>327</v>
      </c>
      <c r="O5114">
        <v>1.18</v>
      </c>
      <c r="P5114">
        <v>7.6400000000000003E-4</v>
      </c>
      <c r="Q5114">
        <v>8.9</v>
      </c>
      <c r="R5114" t="s">
        <v>260</v>
      </c>
      <c r="S5114">
        <v>127.1</v>
      </c>
      <c r="T5114" s="1">
        <v>45931</v>
      </c>
      <c r="U5114">
        <v>-1</v>
      </c>
      <c r="V5114">
        <v>3.1</v>
      </c>
      <c r="W5114">
        <v>2.5</v>
      </c>
      <c r="X5114" s="2">
        <v>46101</v>
      </c>
      <c r="Y5114" t="s">
        <v>328</v>
      </c>
      <c r="Z5114">
        <v>8126755</v>
      </c>
      <c r="AA5114">
        <v>6.06</v>
      </c>
    </row>
    <row r="5115" spans="1:27" x14ac:dyDescent="0.3">
      <c r="A5115" t="s">
        <v>324</v>
      </c>
      <c r="B5115" t="s">
        <v>325</v>
      </c>
      <c r="C5115" t="s">
        <v>326</v>
      </c>
      <c r="D5115" t="s">
        <v>257</v>
      </c>
      <c r="E5115" t="s">
        <v>258</v>
      </c>
      <c r="F5115" t="s">
        <v>39</v>
      </c>
      <c r="G5115" s="1">
        <v>45962</v>
      </c>
      <c r="H5115" t="s">
        <v>75</v>
      </c>
      <c r="I5115" t="s">
        <v>76</v>
      </c>
      <c r="J5115" t="s">
        <v>72</v>
      </c>
      <c r="K5115">
        <v>1</v>
      </c>
      <c r="L5115" t="s">
        <v>51</v>
      </c>
      <c r="M5115">
        <v>1675.39</v>
      </c>
      <c r="N5115" t="s">
        <v>327</v>
      </c>
      <c r="O5115">
        <v>1.28</v>
      </c>
      <c r="P5115">
        <v>7.6400000000000003E-4</v>
      </c>
      <c r="Q5115">
        <v>8.9</v>
      </c>
      <c r="R5115" t="s">
        <v>260</v>
      </c>
      <c r="S5115">
        <v>126.2</v>
      </c>
      <c r="T5115" s="1">
        <v>45962</v>
      </c>
      <c r="U5115">
        <v>-1</v>
      </c>
      <c r="V5115">
        <v>3.1</v>
      </c>
      <c r="W5115">
        <v>2.5</v>
      </c>
      <c r="X5115" s="2">
        <v>46101</v>
      </c>
      <c r="Y5115" t="s">
        <v>328</v>
      </c>
      <c r="Z5115">
        <v>8126755</v>
      </c>
      <c r="AA5115">
        <v>6.27</v>
      </c>
    </row>
    <row r="5116" spans="1:27" x14ac:dyDescent="0.3">
      <c r="A5116" t="s">
        <v>324</v>
      </c>
      <c r="B5116" t="s">
        <v>325</v>
      </c>
      <c r="C5116" t="s">
        <v>326</v>
      </c>
      <c r="D5116" t="s">
        <v>257</v>
      </c>
      <c r="E5116" t="s">
        <v>258</v>
      </c>
      <c r="F5116" t="s">
        <v>40</v>
      </c>
      <c r="G5116" s="1">
        <v>45992</v>
      </c>
      <c r="H5116" t="s">
        <v>75</v>
      </c>
      <c r="I5116" t="s">
        <v>76</v>
      </c>
      <c r="J5116" t="s">
        <v>72</v>
      </c>
      <c r="K5116">
        <v>1</v>
      </c>
      <c r="L5116" t="s">
        <v>51</v>
      </c>
      <c r="M5116">
        <v>1806.28</v>
      </c>
      <c r="N5116" t="s">
        <v>327</v>
      </c>
      <c r="O5116">
        <v>1.38</v>
      </c>
      <c r="P5116">
        <v>7.6400000000000003E-4</v>
      </c>
      <c r="Q5116">
        <v>8.9</v>
      </c>
      <c r="R5116" t="s">
        <v>260</v>
      </c>
      <c r="S5116">
        <v>125.8</v>
      </c>
      <c r="T5116" s="1">
        <v>45992</v>
      </c>
      <c r="U5116">
        <v>-1</v>
      </c>
      <c r="V5116">
        <v>3.1</v>
      </c>
      <c r="W5116">
        <v>2.5</v>
      </c>
      <c r="X5116" s="2">
        <v>46101</v>
      </c>
      <c r="Y5116" t="s">
        <v>328</v>
      </c>
      <c r="Z5116">
        <v>8126755</v>
      </c>
      <c r="AA5116">
        <v>6.25</v>
      </c>
    </row>
    <row r="5117" spans="1:27" x14ac:dyDescent="0.3">
      <c r="A5117" t="s">
        <v>324</v>
      </c>
      <c r="B5117" t="s">
        <v>325</v>
      </c>
      <c r="C5117" t="s">
        <v>326</v>
      </c>
      <c r="D5117" t="s">
        <v>257</v>
      </c>
      <c r="E5117" t="s">
        <v>258</v>
      </c>
      <c r="F5117" t="s">
        <v>41</v>
      </c>
      <c r="G5117" s="1">
        <v>46023</v>
      </c>
      <c r="H5117" t="s">
        <v>75</v>
      </c>
      <c r="I5117" t="s">
        <v>76</v>
      </c>
      <c r="J5117" t="s">
        <v>72</v>
      </c>
      <c r="K5117">
        <v>1</v>
      </c>
      <c r="L5117" t="s">
        <v>51</v>
      </c>
      <c r="M5117">
        <v>1727.75</v>
      </c>
      <c r="N5117" t="s">
        <v>327</v>
      </c>
      <c r="O5117">
        <v>1.32</v>
      </c>
      <c r="P5117">
        <v>7.6400000000000003E-4</v>
      </c>
      <c r="Q5117">
        <v>8.9</v>
      </c>
      <c r="R5117" t="s">
        <v>260</v>
      </c>
      <c r="S5117">
        <v>124.2</v>
      </c>
      <c r="T5117" s="1">
        <v>46023</v>
      </c>
      <c r="U5117">
        <v>-1</v>
      </c>
      <c r="V5117">
        <v>3.1</v>
      </c>
      <c r="W5117">
        <v>2.5</v>
      </c>
      <c r="X5117" s="2">
        <v>46101</v>
      </c>
      <c r="Y5117" t="s">
        <v>328</v>
      </c>
      <c r="Z5117">
        <v>8126755</v>
      </c>
      <c r="AA5117">
        <v>6.33</v>
      </c>
    </row>
    <row r="5118" spans="1:27" x14ac:dyDescent="0.3">
      <c r="A5118" t="s">
        <v>324</v>
      </c>
      <c r="B5118" t="s">
        <v>325</v>
      </c>
      <c r="C5118" t="s">
        <v>326</v>
      </c>
      <c r="D5118" t="s">
        <v>257</v>
      </c>
      <c r="E5118" t="s">
        <v>258</v>
      </c>
      <c r="F5118" t="s">
        <v>42</v>
      </c>
      <c r="G5118" s="1">
        <v>46054</v>
      </c>
      <c r="H5118" t="s">
        <v>75</v>
      </c>
      <c r="I5118" t="s">
        <v>76</v>
      </c>
      <c r="J5118" t="s">
        <v>72</v>
      </c>
      <c r="K5118">
        <v>1</v>
      </c>
      <c r="L5118" t="s">
        <v>51</v>
      </c>
      <c r="M5118">
        <v>1701.57</v>
      </c>
      <c r="N5118" t="s">
        <v>327</v>
      </c>
      <c r="O5118">
        <v>1.3</v>
      </c>
      <c r="P5118">
        <v>7.6400000000000003E-4</v>
      </c>
      <c r="Q5118">
        <v>8.9</v>
      </c>
      <c r="R5118" t="s">
        <v>260</v>
      </c>
      <c r="S5118">
        <v>125.3</v>
      </c>
      <c r="T5118" s="1">
        <v>46054</v>
      </c>
      <c r="U5118">
        <v>-1</v>
      </c>
      <c r="V5118">
        <v>3.1</v>
      </c>
      <c r="W5118">
        <v>2.5</v>
      </c>
      <c r="X5118" s="2">
        <v>46101</v>
      </c>
      <c r="Y5118" t="s">
        <v>328</v>
      </c>
      <c r="Z5118">
        <v>8126755</v>
      </c>
      <c r="AA5118">
        <v>6.28</v>
      </c>
    </row>
    <row r="5119" spans="1:27" x14ac:dyDescent="0.3">
      <c r="A5119" t="s">
        <v>324</v>
      </c>
      <c r="B5119" t="s">
        <v>325</v>
      </c>
      <c r="C5119" t="s">
        <v>326</v>
      </c>
      <c r="D5119" t="s">
        <v>257</v>
      </c>
      <c r="E5119" t="s">
        <v>258</v>
      </c>
      <c r="F5119" t="s">
        <v>43</v>
      </c>
      <c r="G5119" s="1">
        <v>46082</v>
      </c>
      <c r="H5119" t="s">
        <v>75</v>
      </c>
      <c r="I5119" t="s">
        <v>76</v>
      </c>
      <c r="J5119" t="s">
        <v>72</v>
      </c>
      <c r="K5119">
        <v>1</v>
      </c>
      <c r="L5119" t="s">
        <v>51</v>
      </c>
      <c r="M5119">
        <v>1714.66</v>
      </c>
      <c r="N5119" t="s">
        <v>327</v>
      </c>
      <c r="O5119">
        <v>1.31</v>
      </c>
      <c r="P5119">
        <v>7.6400000000000003E-4</v>
      </c>
      <c r="Q5119">
        <v>8.9</v>
      </c>
      <c r="R5119" t="s">
        <v>260</v>
      </c>
      <c r="S5119">
        <v>126</v>
      </c>
      <c r="T5119" s="1">
        <v>46082</v>
      </c>
      <c r="U5119">
        <v>-1</v>
      </c>
      <c r="V5119">
        <v>3.1</v>
      </c>
      <c r="W5119">
        <v>2.5</v>
      </c>
      <c r="X5119" s="2">
        <v>46101</v>
      </c>
      <c r="Y5119" t="s">
        <v>328</v>
      </c>
      <c r="Z5119">
        <v>8126755</v>
      </c>
      <c r="AA5119">
        <v>6.41</v>
      </c>
    </row>
    <row r="5120" spans="1:27" x14ac:dyDescent="0.3">
      <c r="A5120" t="s">
        <v>324</v>
      </c>
      <c r="B5120" t="s">
        <v>325</v>
      </c>
      <c r="C5120" t="s">
        <v>326</v>
      </c>
      <c r="D5120" t="s">
        <v>257</v>
      </c>
      <c r="E5120" t="s">
        <v>258</v>
      </c>
      <c r="F5120" t="s">
        <v>31</v>
      </c>
      <c r="G5120" s="1">
        <v>45931</v>
      </c>
      <c r="H5120" t="s">
        <v>77</v>
      </c>
      <c r="I5120" t="s">
        <v>78</v>
      </c>
      <c r="J5120" t="s">
        <v>72</v>
      </c>
      <c r="K5120">
        <v>1</v>
      </c>
      <c r="L5120" t="s">
        <v>79</v>
      </c>
      <c r="M5120">
        <v>798.43</v>
      </c>
      <c r="N5120" t="s">
        <v>327</v>
      </c>
      <c r="O5120">
        <v>0.61</v>
      </c>
      <c r="P5120">
        <v>7.6400000000000003E-4</v>
      </c>
      <c r="Q5120">
        <v>8.9</v>
      </c>
      <c r="R5120" t="s">
        <v>260</v>
      </c>
      <c r="S5120">
        <v>127.1</v>
      </c>
      <c r="T5120" s="1">
        <v>45931</v>
      </c>
      <c r="U5120">
        <v>-1</v>
      </c>
      <c r="V5120">
        <v>3.1</v>
      </c>
      <c r="W5120">
        <v>2.5</v>
      </c>
      <c r="X5120" s="2">
        <v>46101</v>
      </c>
      <c r="Y5120" t="s">
        <v>328</v>
      </c>
      <c r="Z5120">
        <v>8126755</v>
      </c>
      <c r="AA5120">
        <v>6.06</v>
      </c>
    </row>
    <row r="5121" spans="1:27" x14ac:dyDescent="0.3">
      <c r="A5121" t="s">
        <v>324</v>
      </c>
      <c r="B5121" t="s">
        <v>325</v>
      </c>
      <c r="C5121" t="s">
        <v>326</v>
      </c>
      <c r="D5121" t="s">
        <v>257</v>
      </c>
      <c r="E5121" t="s">
        <v>258</v>
      </c>
      <c r="F5121" t="s">
        <v>39</v>
      </c>
      <c r="G5121" s="1">
        <v>45962</v>
      </c>
      <c r="H5121" t="s">
        <v>77</v>
      </c>
      <c r="I5121" t="s">
        <v>78</v>
      </c>
      <c r="J5121" t="s">
        <v>72</v>
      </c>
      <c r="K5121">
        <v>1</v>
      </c>
      <c r="L5121" t="s">
        <v>79</v>
      </c>
      <c r="M5121">
        <v>890.05</v>
      </c>
      <c r="N5121" t="s">
        <v>327</v>
      </c>
      <c r="O5121">
        <v>0.68</v>
      </c>
      <c r="P5121">
        <v>7.6400000000000003E-4</v>
      </c>
      <c r="Q5121">
        <v>8.9</v>
      </c>
      <c r="R5121" t="s">
        <v>260</v>
      </c>
      <c r="S5121">
        <v>126.2</v>
      </c>
      <c r="T5121" s="1">
        <v>45962</v>
      </c>
      <c r="U5121">
        <v>-1</v>
      </c>
      <c r="V5121">
        <v>3.1</v>
      </c>
      <c r="W5121">
        <v>2.5</v>
      </c>
      <c r="X5121" s="2">
        <v>46101</v>
      </c>
      <c r="Y5121" t="s">
        <v>328</v>
      </c>
      <c r="Z5121">
        <v>8126755</v>
      </c>
      <c r="AA5121">
        <v>6.27</v>
      </c>
    </row>
    <row r="5122" spans="1:27" x14ac:dyDescent="0.3">
      <c r="A5122" t="s">
        <v>324</v>
      </c>
      <c r="B5122" t="s">
        <v>325</v>
      </c>
      <c r="C5122" t="s">
        <v>326</v>
      </c>
      <c r="D5122" t="s">
        <v>257</v>
      </c>
      <c r="E5122" t="s">
        <v>258</v>
      </c>
      <c r="F5122" t="s">
        <v>40</v>
      </c>
      <c r="G5122" s="1">
        <v>45992</v>
      </c>
      <c r="H5122" t="s">
        <v>77</v>
      </c>
      <c r="I5122" t="s">
        <v>78</v>
      </c>
      <c r="J5122" t="s">
        <v>72</v>
      </c>
      <c r="K5122">
        <v>1</v>
      </c>
      <c r="L5122" t="s">
        <v>79</v>
      </c>
      <c r="M5122">
        <v>942.41</v>
      </c>
      <c r="N5122" t="s">
        <v>327</v>
      </c>
      <c r="O5122">
        <v>0.72</v>
      </c>
      <c r="P5122">
        <v>7.6400000000000003E-4</v>
      </c>
      <c r="Q5122">
        <v>8.9</v>
      </c>
      <c r="R5122" t="s">
        <v>260</v>
      </c>
      <c r="S5122">
        <v>125.8</v>
      </c>
      <c r="T5122" s="1">
        <v>45992</v>
      </c>
      <c r="U5122">
        <v>-1</v>
      </c>
      <c r="V5122">
        <v>3.1</v>
      </c>
      <c r="W5122">
        <v>2.5</v>
      </c>
      <c r="X5122" s="2">
        <v>46101</v>
      </c>
      <c r="Y5122" t="s">
        <v>328</v>
      </c>
      <c r="Z5122">
        <v>8126755</v>
      </c>
      <c r="AA5122">
        <v>6.25</v>
      </c>
    </row>
    <row r="5123" spans="1:27" x14ac:dyDescent="0.3">
      <c r="A5123" t="s">
        <v>324</v>
      </c>
      <c r="B5123" t="s">
        <v>325</v>
      </c>
      <c r="C5123" t="s">
        <v>326</v>
      </c>
      <c r="D5123" t="s">
        <v>257</v>
      </c>
      <c r="E5123" t="s">
        <v>258</v>
      </c>
      <c r="F5123" t="s">
        <v>41</v>
      </c>
      <c r="G5123" s="1">
        <v>46023</v>
      </c>
      <c r="H5123" t="s">
        <v>77</v>
      </c>
      <c r="I5123" t="s">
        <v>78</v>
      </c>
      <c r="J5123" t="s">
        <v>72</v>
      </c>
      <c r="K5123">
        <v>1</v>
      </c>
      <c r="L5123" t="s">
        <v>79</v>
      </c>
      <c r="M5123">
        <v>890.05</v>
      </c>
      <c r="N5123" t="s">
        <v>327</v>
      </c>
      <c r="O5123">
        <v>0.68</v>
      </c>
      <c r="P5123">
        <v>7.6400000000000003E-4</v>
      </c>
      <c r="Q5123">
        <v>8.9</v>
      </c>
      <c r="R5123" t="s">
        <v>260</v>
      </c>
      <c r="S5123">
        <v>124.2</v>
      </c>
      <c r="T5123" s="1">
        <v>46023</v>
      </c>
      <c r="U5123">
        <v>-1</v>
      </c>
      <c r="V5123">
        <v>3.1</v>
      </c>
      <c r="W5123">
        <v>2.5</v>
      </c>
      <c r="X5123" s="2">
        <v>46101</v>
      </c>
      <c r="Y5123" t="s">
        <v>328</v>
      </c>
      <c r="Z5123">
        <v>8126755</v>
      </c>
      <c r="AA5123">
        <v>6.33</v>
      </c>
    </row>
    <row r="5124" spans="1:27" x14ac:dyDescent="0.3">
      <c r="A5124" t="s">
        <v>324</v>
      </c>
      <c r="B5124" t="s">
        <v>325</v>
      </c>
      <c r="C5124" t="s">
        <v>326</v>
      </c>
      <c r="D5124" t="s">
        <v>257</v>
      </c>
      <c r="E5124" t="s">
        <v>258</v>
      </c>
      <c r="F5124" t="s">
        <v>42</v>
      </c>
      <c r="G5124" s="1">
        <v>46054</v>
      </c>
      <c r="H5124" t="s">
        <v>77</v>
      </c>
      <c r="I5124" t="s">
        <v>78</v>
      </c>
      <c r="J5124" t="s">
        <v>72</v>
      </c>
      <c r="K5124">
        <v>1</v>
      </c>
      <c r="L5124" t="s">
        <v>79</v>
      </c>
      <c r="M5124">
        <v>876.96</v>
      </c>
      <c r="N5124" t="s">
        <v>327</v>
      </c>
      <c r="O5124">
        <v>0.67</v>
      </c>
      <c r="P5124">
        <v>7.6400000000000003E-4</v>
      </c>
      <c r="Q5124">
        <v>8.9</v>
      </c>
      <c r="R5124" t="s">
        <v>260</v>
      </c>
      <c r="S5124">
        <v>125.3</v>
      </c>
      <c r="T5124" s="1">
        <v>46054</v>
      </c>
      <c r="U5124">
        <v>-1</v>
      </c>
      <c r="V5124">
        <v>3.1</v>
      </c>
      <c r="W5124">
        <v>2.5</v>
      </c>
      <c r="X5124" s="2">
        <v>46101</v>
      </c>
      <c r="Y5124" t="s">
        <v>328</v>
      </c>
      <c r="Z5124">
        <v>8126755</v>
      </c>
      <c r="AA5124">
        <v>6.28</v>
      </c>
    </row>
    <row r="5125" spans="1:27" x14ac:dyDescent="0.3">
      <c r="A5125" t="s">
        <v>324</v>
      </c>
      <c r="B5125" t="s">
        <v>325</v>
      </c>
      <c r="C5125" t="s">
        <v>326</v>
      </c>
      <c r="D5125" t="s">
        <v>257</v>
      </c>
      <c r="E5125" t="s">
        <v>258</v>
      </c>
      <c r="F5125" t="s">
        <v>43</v>
      </c>
      <c r="G5125" s="1">
        <v>46082</v>
      </c>
      <c r="H5125" t="s">
        <v>77</v>
      </c>
      <c r="I5125" t="s">
        <v>78</v>
      </c>
      <c r="J5125" t="s">
        <v>72</v>
      </c>
      <c r="K5125">
        <v>1</v>
      </c>
      <c r="L5125" t="s">
        <v>79</v>
      </c>
      <c r="M5125">
        <v>890.05</v>
      </c>
      <c r="N5125" t="s">
        <v>327</v>
      </c>
      <c r="O5125">
        <v>0.68</v>
      </c>
      <c r="P5125">
        <v>7.6400000000000003E-4</v>
      </c>
      <c r="Q5125">
        <v>8.9</v>
      </c>
      <c r="R5125" t="s">
        <v>260</v>
      </c>
      <c r="S5125">
        <v>126</v>
      </c>
      <c r="T5125" s="1">
        <v>46082</v>
      </c>
      <c r="U5125">
        <v>-1</v>
      </c>
      <c r="V5125">
        <v>3.1</v>
      </c>
      <c r="W5125">
        <v>2.5</v>
      </c>
      <c r="X5125" s="2">
        <v>46101</v>
      </c>
      <c r="Y5125" t="s">
        <v>328</v>
      </c>
      <c r="Z5125">
        <v>8126755</v>
      </c>
      <c r="AA5125">
        <v>6.41</v>
      </c>
    </row>
    <row r="5126" spans="1:27" x14ac:dyDescent="0.3">
      <c r="A5126" t="s">
        <v>329</v>
      </c>
      <c r="B5126" t="s">
        <v>330</v>
      </c>
      <c r="C5126" t="s">
        <v>331</v>
      </c>
      <c r="D5126" t="s">
        <v>332</v>
      </c>
      <c r="E5126" t="s">
        <v>267</v>
      </c>
      <c r="F5126" t="s">
        <v>31</v>
      </c>
      <c r="G5126" s="1">
        <v>45931</v>
      </c>
      <c r="H5126" t="s">
        <v>32</v>
      </c>
      <c r="I5126" t="s">
        <v>33</v>
      </c>
      <c r="J5126" t="s">
        <v>34</v>
      </c>
      <c r="K5126">
        <v>1</v>
      </c>
      <c r="L5126" t="s">
        <v>35</v>
      </c>
      <c r="M5126">
        <v>9.4</v>
      </c>
      <c r="N5126" t="s">
        <v>333</v>
      </c>
      <c r="O5126">
        <v>0.94</v>
      </c>
      <c r="P5126">
        <v>0.1</v>
      </c>
      <c r="Q5126">
        <v>9.5</v>
      </c>
      <c r="R5126" t="s">
        <v>334</v>
      </c>
      <c r="S5126">
        <v>127.1</v>
      </c>
      <c r="T5126" s="1">
        <v>45931</v>
      </c>
      <c r="U5126">
        <v>-1</v>
      </c>
      <c r="V5126">
        <v>3.1</v>
      </c>
      <c r="W5126">
        <v>2.5</v>
      </c>
      <c r="X5126" s="2">
        <v>46101</v>
      </c>
      <c r="Y5126" t="s">
        <v>335</v>
      </c>
      <c r="Z5126">
        <v>3752000</v>
      </c>
      <c r="AA5126">
        <v>4.74</v>
      </c>
    </row>
    <row r="5127" spans="1:27" x14ac:dyDescent="0.3">
      <c r="A5127" t="s">
        <v>329</v>
      </c>
      <c r="B5127" t="s">
        <v>330</v>
      </c>
      <c r="C5127" t="s">
        <v>331</v>
      </c>
      <c r="D5127" t="s">
        <v>332</v>
      </c>
      <c r="E5127" t="s">
        <v>267</v>
      </c>
      <c r="F5127" t="s">
        <v>39</v>
      </c>
      <c r="G5127" s="1">
        <v>45962</v>
      </c>
      <c r="H5127" t="s">
        <v>32</v>
      </c>
      <c r="I5127" t="s">
        <v>33</v>
      </c>
      <c r="J5127" t="s">
        <v>34</v>
      </c>
      <c r="K5127">
        <v>1</v>
      </c>
      <c r="L5127" t="s">
        <v>35</v>
      </c>
      <c r="M5127">
        <v>9</v>
      </c>
      <c r="N5127" t="s">
        <v>333</v>
      </c>
      <c r="O5127">
        <v>0.9</v>
      </c>
      <c r="P5127">
        <v>0.1</v>
      </c>
      <c r="Q5127">
        <v>9.5</v>
      </c>
      <c r="R5127" t="s">
        <v>334</v>
      </c>
      <c r="S5127">
        <v>126.2</v>
      </c>
      <c r="T5127" s="1">
        <v>45962</v>
      </c>
      <c r="U5127">
        <v>-1</v>
      </c>
      <c r="V5127">
        <v>3.1</v>
      </c>
      <c r="W5127">
        <v>2.5</v>
      </c>
      <c r="X5127" s="2">
        <v>46101</v>
      </c>
      <c r="Y5127" t="s">
        <v>335</v>
      </c>
      <c r="Z5127">
        <v>3752000</v>
      </c>
      <c r="AA5127">
        <v>4.8</v>
      </c>
    </row>
    <row r="5128" spans="1:27" x14ac:dyDescent="0.3">
      <c r="A5128" t="s">
        <v>329</v>
      </c>
      <c r="B5128" t="s">
        <v>330</v>
      </c>
      <c r="C5128" t="s">
        <v>331</v>
      </c>
      <c r="D5128" t="s">
        <v>332</v>
      </c>
      <c r="E5128" t="s">
        <v>267</v>
      </c>
      <c r="F5128" t="s">
        <v>40</v>
      </c>
      <c r="G5128" s="1">
        <v>45992</v>
      </c>
      <c r="H5128" t="s">
        <v>32</v>
      </c>
      <c r="I5128" t="s">
        <v>33</v>
      </c>
      <c r="J5128" t="s">
        <v>34</v>
      </c>
      <c r="K5128">
        <v>1</v>
      </c>
      <c r="L5128" t="s">
        <v>35</v>
      </c>
      <c r="M5128">
        <v>9.4</v>
      </c>
      <c r="N5128" t="s">
        <v>333</v>
      </c>
      <c r="O5128">
        <v>0.94</v>
      </c>
      <c r="P5128">
        <v>0.1</v>
      </c>
      <c r="Q5128">
        <v>9.5</v>
      </c>
      <c r="R5128" t="s">
        <v>334</v>
      </c>
      <c r="S5128">
        <v>125.8</v>
      </c>
      <c r="T5128" s="1">
        <v>45992</v>
      </c>
      <c r="U5128">
        <v>-1</v>
      </c>
      <c r="V5128">
        <v>3.1</v>
      </c>
      <c r="W5128">
        <v>2.5</v>
      </c>
      <c r="X5128" s="2">
        <v>46101</v>
      </c>
      <c r="Y5128" t="s">
        <v>335</v>
      </c>
      <c r="Z5128">
        <v>3752000</v>
      </c>
      <c r="AA5128">
        <v>4.95</v>
      </c>
    </row>
    <row r="5129" spans="1:27" x14ac:dyDescent="0.3">
      <c r="A5129" t="s">
        <v>329</v>
      </c>
      <c r="B5129" t="s">
        <v>330</v>
      </c>
      <c r="C5129" t="s">
        <v>331</v>
      </c>
      <c r="D5129" t="s">
        <v>332</v>
      </c>
      <c r="E5129" t="s">
        <v>267</v>
      </c>
      <c r="F5129" t="s">
        <v>41</v>
      </c>
      <c r="G5129" s="1">
        <v>46023</v>
      </c>
      <c r="H5129" t="s">
        <v>32</v>
      </c>
      <c r="I5129" t="s">
        <v>33</v>
      </c>
      <c r="J5129" t="s">
        <v>34</v>
      </c>
      <c r="K5129">
        <v>1</v>
      </c>
      <c r="L5129" t="s">
        <v>35</v>
      </c>
      <c r="M5129">
        <v>9.4</v>
      </c>
      <c r="N5129" t="s">
        <v>333</v>
      </c>
      <c r="O5129">
        <v>0.94</v>
      </c>
      <c r="P5129">
        <v>0.1</v>
      </c>
      <c r="Q5129">
        <v>9.5</v>
      </c>
      <c r="R5129" t="s">
        <v>334</v>
      </c>
      <c r="S5129">
        <v>124.2</v>
      </c>
      <c r="T5129" s="1">
        <v>46023</v>
      </c>
      <c r="U5129">
        <v>-1</v>
      </c>
      <c r="V5129">
        <v>3.1</v>
      </c>
      <c r="W5129">
        <v>2.5</v>
      </c>
      <c r="X5129" s="2">
        <v>46101</v>
      </c>
      <c r="Y5129" t="s">
        <v>335</v>
      </c>
      <c r="Z5129">
        <v>3752000</v>
      </c>
      <c r="AA5129">
        <v>4.9000000000000004</v>
      </c>
    </row>
    <row r="5130" spans="1:27" x14ac:dyDescent="0.3">
      <c r="A5130" t="s">
        <v>329</v>
      </c>
      <c r="B5130" t="s">
        <v>330</v>
      </c>
      <c r="C5130" t="s">
        <v>331</v>
      </c>
      <c r="D5130" t="s">
        <v>332</v>
      </c>
      <c r="E5130" t="s">
        <v>267</v>
      </c>
      <c r="F5130" t="s">
        <v>42</v>
      </c>
      <c r="G5130" s="1">
        <v>46054</v>
      </c>
      <c r="H5130" t="s">
        <v>32</v>
      </c>
      <c r="I5130" t="s">
        <v>33</v>
      </c>
      <c r="J5130" t="s">
        <v>34</v>
      </c>
      <c r="K5130">
        <v>1</v>
      </c>
      <c r="L5130" t="s">
        <v>35</v>
      </c>
      <c r="M5130">
        <v>9.6999999999999993</v>
      </c>
      <c r="N5130" t="s">
        <v>333</v>
      </c>
      <c r="O5130">
        <v>0.97</v>
      </c>
      <c r="P5130">
        <v>0.1</v>
      </c>
      <c r="Q5130">
        <v>9.5</v>
      </c>
      <c r="R5130" t="s">
        <v>334</v>
      </c>
      <c r="S5130">
        <v>125.3</v>
      </c>
      <c r="T5130" s="1">
        <v>46054</v>
      </c>
      <c r="U5130">
        <v>-1</v>
      </c>
      <c r="V5130">
        <v>3.1</v>
      </c>
      <c r="W5130">
        <v>2.5</v>
      </c>
      <c r="X5130" s="2">
        <v>46101</v>
      </c>
      <c r="Y5130" t="s">
        <v>335</v>
      </c>
      <c r="Z5130">
        <v>3752000</v>
      </c>
      <c r="AA5130">
        <v>5.12</v>
      </c>
    </row>
    <row r="5131" spans="1:27" x14ac:dyDescent="0.3">
      <c r="A5131" t="s">
        <v>329</v>
      </c>
      <c r="B5131" t="s">
        <v>330</v>
      </c>
      <c r="C5131" t="s">
        <v>331</v>
      </c>
      <c r="D5131" t="s">
        <v>332</v>
      </c>
      <c r="E5131" t="s">
        <v>267</v>
      </c>
      <c r="F5131" t="s">
        <v>43</v>
      </c>
      <c r="G5131" s="1">
        <v>46082</v>
      </c>
      <c r="H5131" t="s">
        <v>32</v>
      </c>
      <c r="I5131" t="s">
        <v>33</v>
      </c>
      <c r="J5131" t="s">
        <v>34</v>
      </c>
      <c r="K5131">
        <v>1</v>
      </c>
      <c r="L5131" t="s">
        <v>35</v>
      </c>
      <c r="M5131">
        <v>9.6</v>
      </c>
      <c r="N5131" t="s">
        <v>333</v>
      </c>
      <c r="O5131">
        <v>0.96</v>
      </c>
      <c r="P5131">
        <v>0.1</v>
      </c>
      <c r="Q5131">
        <v>9.5</v>
      </c>
      <c r="R5131" t="s">
        <v>334</v>
      </c>
      <c r="S5131">
        <v>126</v>
      </c>
      <c r="T5131" s="1">
        <v>46082</v>
      </c>
      <c r="U5131">
        <v>-1</v>
      </c>
      <c r="V5131">
        <v>3.1</v>
      </c>
      <c r="W5131">
        <v>2.5</v>
      </c>
      <c r="X5131" s="2">
        <v>46101</v>
      </c>
      <c r="Y5131" t="s">
        <v>335</v>
      </c>
      <c r="Z5131">
        <v>3752000</v>
      </c>
      <c r="AA5131">
        <v>5.0199999999999996</v>
      </c>
    </row>
    <row r="5132" spans="1:27" x14ac:dyDescent="0.3">
      <c r="A5132" t="s">
        <v>329</v>
      </c>
      <c r="B5132" t="s">
        <v>330</v>
      </c>
      <c r="C5132" t="s">
        <v>331</v>
      </c>
      <c r="D5132" t="s">
        <v>332</v>
      </c>
      <c r="E5132" t="s">
        <v>267</v>
      </c>
      <c r="F5132" t="s">
        <v>31</v>
      </c>
      <c r="G5132" s="1">
        <v>45931</v>
      </c>
      <c r="H5132" t="s">
        <v>44</v>
      </c>
      <c r="I5132" t="s">
        <v>45</v>
      </c>
      <c r="J5132" t="s">
        <v>46</v>
      </c>
      <c r="K5132">
        <v>500</v>
      </c>
      <c r="L5132" t="s">
        <v>47</v>
      </c>
      <c r="M5132">
        <v>6.1</v>
      </c>
      <c r="N5132" t="s">
        <v>333</v>
      </c>
      <c r="O5132">
        <v>0.61</v>
      </c>
      <c r="P5132">
        <v>0.1</v>
      </c>
      <c r="Q5132">
        <v>9.5</v>
      </c>
      <c r="R5132" t="s">
        <v>334</v>
      </c>
      <c r="S5132">
        <v>127.1</v>
      </c>
      <c r="T5132" s="1">
        <v>45931</v>
      </c>
      <c r="U5132">
        <v>-1</v>
      </c>
      <c r="V5132">
        <v>3.1</v>
      </c>
      <c r="W5132">
        <v>2.5</v>
      </c>
      <c r="X5132" s="2">
        <v>46101</v>
      </c>
      <c r="Y5132" t="s">
        <v>335</v>
      </c>
      <c r="Z5132">
        <v>3752000</v>
      </c>
      <c r="AA5132">
        <v>4.74</v>
      </c>
    </row>
    <row r="5133" spans="1:27" x14ac:dyDescent="0.3">
      <c r="A5133" t="s">
        <v>329</v>
      </c>
      <c r="B5133" t="s">
        <v>330</v>
      </c>
      <c r="C5133" t="s">
        <v>331</v>
      </c>
      <c r="D5133" t="s">
        <v>332</v>
      </c>
      <c r="E5133" t="s">
        <v>267</v>
      </c>
      <c r="F5133" t="s">
        <v>39</v>
      </c>
      <c r="G5133" s="1">
        <v>45962</v>
      </c>
      <c r="H5133" t="s">
        <v>44</v>
      </c>
      <c r="I5133" t="s">
        <v>45</v>
      </c>
      <c r="J5133" t="s">
        <v>46</v>
      </c>
      <c r="K5133">
        <v>500</v>
      </c>
      <c r="L5133" t="s">
        <v>47</v>
      </c>
      <c r="M5133">
        <v>6.4</v>
      </c>
      <c r="N5133" t="s">
        <v>333</v>
      </c>
      <c r="O5133">
        <v>0.64</v>
      </c>
      <c r="P5133">
        <v>0.1</v>
      </c>
      <c r="Q5133">
        <v>9.5</v>
      </c>
      <c r="R5133" t="s">
        <v>334</v>
      </c>
      <c r="S5133">
        <v>126.2</v>
      </c>
      <c r="T5133" s="1">
        <v>45962</v>
      </c>
      <c r="U5133">
        <v>-1</v>
      </c>
      <c r="V5133">
        <v>3.1</v>
      </c>
      <c r="W5133">
        <v>2.5</v>
      </c>
      <c r="X5133" s="2">
        <v>46101</v>
      </c>
      <c r="Y5133" t="s">
        <v>335</v>
      </c>
      <c r="Z5133">
        <v>3752000</v>
      </c>
      <c r="AA5133">
        <v>4.8</v>
      </c>
    </row>
    <row r="5134" spans="1:27" x14ac:dyDescent="0.3">
      <c r="A5134" t="s">
        <v>329</v>
      </c>
      <c r="B5134" t="s">
        <v>330</v>
      </c>
      <c r="C5134" t="s">
        <v>331</v>
      </c>
      <c r="D5134" t="s">
        <v>332</v>
      </c>
      <c r="E5134" t="s">
        <v>267</v>
      </c>
      <c r="F5134" t="s">
        <v>40</v>
      </c>
      <c r="G5134" s="1">
        <v>45992</v>
      </c>
      <c r="H5134" t="s">
        <v>44</v>
      </c>
      <c r="I5134" t="s">
        <v>45</v>
      </c>
      <c r="J5134" t="s">
        <v>46</v>
      </c>
      <c r="K5134">
        <v>500</v>
      </c>
      <c r="L5134" t="s">
        <v>47</v>
      </c>
      <c r="M5134">
        <v>6.1</v>
      </c>
      <c r="N5134" t="s">
        <v>333</v>
      </c>
      <c r="O5134">
        <v>0.61</v>
      </c>
      <c r="P5134">
        <v>0.1</v>
      </c>
      <c r="Q5134">
        <v>9.5</v>
      </c>
      <c r="R5134" t="s">
        <v>334</v>
      </c>
      <c r="S5134">
        <v>125.8</v>
      </c>
      <c r="T5134" s="1">
        <v>45992</v>
      </c>
      <c r="U5134">
        <v>-1</v>
      </c>
      <c r="V5134">
        <v>3.1</v>
      </c>
      <c r="W5134">
        <v>2.5</v>
      </c>
      <c r="X5134" s="2">
        <v>46101</v>
      </c>
      <c r="Y5134" t="s">
        <v>335</v>
      </c>
      <c r="Z5134">
        <v>3752000</v>
      </c>
      <c r="AA5134">
        <v>4.95</v>
      </c>
    </row>
    <row r="5135" spans="1:27" x14ac:dyDescent="0.3">
      <c r="A5135" t="s">
        <v>329</v>
      </c>
      <c r="B5135" t="s">
        <v>330</v>
      </c>
      <c r="C5135" t="s">
        <v>331</v>
      </c>
      <c r="D5135" t="s">
        <v>332</v>
      </c>
      <c r="E5135" t="s">
        <v>267</v>
      </c>
      <c r="F5135" t="s">
        <v>41</v>
      </c>
      <c r="G5135" s="1">
        <v>46023</v>
      </c>
      <c r="H5135" t="s">
        <v>44</v>
      </c>
      <c r="I5135" t="s">
        <v>45</v>
      </c>
      <c r="J5135" t="s">
        <v>46</v>
      </c>
      <c r="K5135">
        <v>500</v>
      </c>
      <c r="L5135" t="s">
        <v>47</v>
      </c>
      <c r="M5135">
        <v>6.2</v>
      </c>
      <c r="N5135" t="s">
        <v>333</v>
      </c>
      <c r="O5135">
        <v>0.62</v>
      </c>
      <c r="P5135">
        <v>0.1</v>
      </c>
      <c r="Q5135">
        <v>9.5</v>
      </c>
      <c r="R5135" t="s">
        <v>334</v>
      </c>
      <c r="S5135">
        <v>124.2</v>
      </c>
      <c r="T5135" s="1">
        <v>46023</v>
      </c>
      <c r="U5135">
        <v>-1</v>
      </c>
      <c r="V5135">
        <v>3.1</v>
      </c>
      <c r="W5135">
        <v>2.5</v>
      </c>
      <c r="X5135" s="2">
        <v>46101</v>
      </c>
      <c r="Y5135" t="s">
        <v>335</v>
      </c>
      <c r="Z5135">
        <v>3752000</v>
      </c>
      <c r="AA5135">
        <v>4.9000000000000004</v>
      </c>
    </row>
    <row r="5136" spans="1:27" x14ac:dyDescent="0.3">
      <c r="A5136" t="s">
        <v>329</v>
      </c>
      <c r="B5136" t="s">
        <v>330</v>
      </c>
      <c r="C5136" t="s">
        <v>331</v>
      </c>
      <c r="D5136" t="s">
        <v>332</v>
      </c>
      <c r="E5136" t="s">
        <v>267</v>
      </c>
      <c r="F5136" t="s">
        <v>42</v>
      </c>
      <c r="G5136" s="1">
        <v>46054</v>
      </c>
      <c r="H5136" t="s">
        <v>44</v>
      </c>
      <c r="I5136" t="s">
        <v>45</v>
      </c>
      <c r="J5136" t="s">
        <v>46</v>
      </c>
      <c r="K5136">
        <v>500</v>
      </c>
      <c r="L5136" t="s">
        <v>47</v>
      </c>
      <c r="M5136">
        <v>6.5</v>
      </c>
      <c r="N5136" t="s">
        <v>333</v>
      </c>
      <c r="O5136">
        <v>0.65</v>
      </c>
      <c r="P5136">
        <v>0.1</v>
      </c>
      <c r="Q5136">
        <v>9.5</v>
      </c>
      <c r="R5136" t="s">
        <v>334</v>
      </c>
      <c r="S5136">
        <v>125.3</v>
      </c>
      <c r="T5136" s="1">
        <v>46054</v>
      </c>
      <c r="U5136">
        <v>-1</v>
      </c>
      <c r="V5136">
        <v>3.1</v>
      </c>
      <c r="W5136">
        <v>2.5</v>
      </c>
      <c r="X5136" s="2">
        <v>46101</v>
      </c>
      <c r="Y5136" t="s">
        <v>335</v>
      </c>
      <c r="Z5136">
        <v>3752000</v>
      </c>
      <c r="AA5136">
        <v>5.12</v>
      </c>
    </row>
    <row r="5137" spans="1:27" x14ac:dyDescent="0.3">
      <c r="A5137" t="s">
        <v>329</v>
      </c>
      <c r="B5137" t="s">
        <v>330</v>
      </c>
      <c r="C5137" t="s">
        <v>331</v>
      </c>
      <c r="D5137" t="s">
        <v>332</v>
      </c>
      <c r="E5137" t="s">
        <v>267</v>
      </c>
      <c r="F5137" t="s">
        <v>43</v>
      </c>
      <c r="G5137" s="1">
        <v>46082</v>
      </c>
      <c r="H5137" t="s">
        <v>44</v>
      </c>
      <c r="I5137" t="s">
        <v>45</v>
      </c>
      <c r="J5137" t="s">
        <v>46</v>
      </c>
      <c r="K5137">
        <v>500</v>
      </c>
      <c r="L5137" t="s">
        <v>47</v>
      </c>
      <c r="M5137">
        <v>6.4</v>
      </c>
      <c r="N5137" t="s">
        <v>333</v>
      </c>
      <c r="O5137">
        <v>0.64</v>
      </c>
      <c r="P5137">
        <v>0.1</v>
      </c>
      <c r="Q5137">
        <v>9.5</v>
      </c>
      <c r="R5137" t="s">
        <v>334</v>
      </c>
      <c r="S5137">
        <v>126</v>
      </c>
      <c r="T5137" s="1">
        <v>46082</v>
      </c>
      <c r="U5137">
        <v>-1</v>
      </c>
      <c r="V5137">
        <v>3.1</v>
      </c>
      <c r="W5137">
        <v>2.5</v>
      </c>
      <c r="X5137" s="2">
        <v>46101</v>
      </c>
      <c r="Y5137" t="s">
        <v>335</v>
      </c>
      <c r="Z5137">
        <v>3752000</v>
      </c>
      <c r="AA5137">
        <v>5.0199999999999996</v>
      </c>
    </row>
    <row r="5138" spans="1:27" x14ac:dyDescent="0.3">
      <c r="A5138" t="s">
        <v>329</v>
      </c>
      <c r="B5138" t="s">
        <v>330</v>
      </c>
      <c r="C5138" t="s">
        <v>331</v>
      </c>
      <c r="D5138" t="s">
        <v>332</v>
      </c>
      <c r="E5138" t="s">
        <v>267</v>
      </c>
      <c r="F5138" t="s">
        <v>31</v>
      </c>
      <c r="G5138" s="1">
        <v>45931</v>
      </c>
      <c r="H5138" t="s">
        <v>48</v>
      </c>
      <c r="I5138" t="s">
        <v>49</v>
      </c>
      <c r="J5138" t="s">
        <v>50</v>
      </c>
      <c r="K5138">
        <v>1</v>
      </c>
      <c r="L5138" t="s">
        <v>51</v>
      </c>
      <c r="M5138">
        <v>12.3</v>
      </c>
      <c r="N5138" t="s">
        <v>333</v>
      </c>
      <c r="O5138">
        <v>1.23</v>
      </c>
      <c r="P5138">
        <v>0.1</v>
      </c>
      <c r="Q5138">
        <v>9.5</v>
      </c>
      <c r="R5138" t="s">
        <v>334</v>
      </c>
      <c r="S5138">
        <v>127.1</v>
      </c>
      <c r="T5138" s="1">
        <v>45931</v>
      </c>
      <c r="U5138">
        <v>-1</v>
      </c>
      <c r="V5138">
        <v>3.1</v>
      </c>
      <c r="W5138">
        <v>2.5</v>
      </c>
      <c r="X5138" s="2">
        <v>46101</v>
      </c>
      <c r="Y5138" t="s">
        <v>335</v>
      </c>
      <c r="Z5138">
        <v>3752000</v>
      </c>
      <c r="AA5138">
        <v>4.74</v>
      </c>
    </row>
    <row r="5139" spans="1:27" x14ac:dyDescent="0.3">
      <c r="A5139" t="s">
        <v>329</v>
      </c>
      <c r="B5139" t="s">
        <v>330</v>
      </c>
      <c r="C5139" t="s">
        <v>331</v>
      </c>
      <c r="D5139" t="s">
        <v>332</v>
      </c>
      <c r="E5139" t="s">
        <v>267</v>
      </c>
      <c r="F5139" t="s">
        <v>39</v>
      </c>
      <c r="G5139" s="1">
        <v>45962</v>
      </c>
      <c r="H5139" t="s">
        <v>48</v>
      </c>
      <c r="I5139" t="s">
        <v>49</v>
      </c>
      <c r="J5139" t="s">
        <v>50</v>
      </c>
      <c r="K5139">
        <v>1</v>
      </c>
      <c r="L5139" t="s">
        <v>51</v>
      </c>
      <c r="M5139">
        <v>13.1</v>
      </c>
      <c r="N5139" t="s">
        <v>333</v>
      </c>
      <c r="O5139">
        <v>1.31</v>
      </c>
      <c r="P5139">
        <v>0.1</v>
      </c>
      <c r="Q5139">
        <v>9.5</v>
      </c>
      <c r="R5139" t="s">
        <v>334</v>
      </c>
      <c r="S5139">
        <v>126.2</v>
      </c>
      <c r="T5139" s="1">
        <v>45962</v>
      </c>
      <c r="U5139">
        <v>-1</v>
      </c>
      <c r="V5139">
        <v>3.1</v>
      </c>
      <c r="W5139">
        <v>2.5</v>
      </c>
      <c r="X5139" s="2">
        <v>46101</v>
      </c>
      <c r="Y5139" t="s">
        <v>335</v>
      </c>
      <c r="Z5139">
        <v>3752000</v>
      </c>
      <c r="AA5139">
        <v>4.8</v>
      </c>
    </row>
    <row r="5140" spans="1:27" x14ac:dyDescent="0.3">
      <c r="A5140" t="s">
        <v>329</v>
      </c>
      <c r="B5140" t="s">
        <v>330</v>
      </c>
      <c r="C5140" t="s">
        <v>331</v>
      </c>
      <c r="D5140" t="s">
        <v>332</v>
      </c>
      <c r="E5140" t="s">
        <v>267</v>
      </c>
      <c r="F5140" t="s">
        <v>40</v>
      </c>
      <c r="G5140" s="1">
        <v>45992</v>
      </c>
      <c r="H5140" t="s">
        <v>48</v>
      </c>
      <c r="I5140" t="s">
        <v>49</v>
      </c>
      <c r="J5140" t="s">
        <v>50</v>
      </c>
      <c r="K5140">
        <v>1</v>
      </c>
      <c r="L5140" t="s">
        <v>51</v>
      </c>
      <c r="M5140">
        <v>13.1</v>
      </c>
      <c r="N5140" t="s">
        <v>333</v>
      </c>
      <c r="O5140">
        <v>1.31</v>
      </c>
      <c r="P5140">
        <v>0.1</v>
      </c>
      <c r="Q5140">
        <v>9.5</v>
      </c>
      <c r="R5140" t="s">
        <v>334</v>
      </c>
      <c r="S5140">
        <v>125.8</v>
      </c>
      <c r="T5140" s="1">
        <v>45992</v>
      </c>
      <c r="U5140">
        <v>-1</v>
      </c>
      <c r="V5140">
        <v>3.1</v>
      </c>
      <c r="W5140">
        <v>2.5</v>
      </c>
      <c r="X5140" s="2">
        <v>46101</v>
      </c>
      <c r="Y5140" t="s">
        <v>335</v>
      </c>
      <c r="Z5140">
        <v>3752000</v>
      </c>
      <c r="AA5140">
        <v>4.95</v>
      </c>
    </row>
    <row r="5141" spans="1:27" x14ac:dyDescent="0.3">
      <c r="A5141" t="s">
        <v>329</v>
      </c>
      <c r="B5141" t="s">
        <v>330</v>
      </c>
      <c r="C5141" t="s">
        <v>331</v>
      </c>
      <c r="D5141" t="s">
        <v>332</v>
      </c>
      <c r="E5141" t="s">
        <v>267</v>
      </c>
      <c r="F5141" t="s">
        <v>41</v>
      </c>
      <c r="G5141" s="1">
        <v>46023</v>
      </c>
      <c r="H5141" t="s">
        <v>48</v>
      </c>
      <c r="I5141" t="s">
        <v>49</v>
      </c>
      <c r="J5141" t="s">
        <v>50</v>
      </c>
      <c r="K5141">
        <v>1</v>
      </c>
      <c r="L5141" t="s">
        <v>51</v>
      </c>
      <c r="M5141">
        <v>13.2</v>
      </c>
      <c r="N5141" t="s">
        <v>333</v>
      </c>
      <c r="O5141">
        <v>1.32</v>
      </c>
      <c r="P5141">
        <v>0.1</v>
      </c>
      <c r="Q5141">
        <v>9.5</v>
      </c>
      <c r="R5141" t="s">
        <v>334</v>
      </c>
      <c r="S5141">
        <v>124.2</v>
      </c>
      <c r="T5141" s="1">
        <v>46023</v>
      </c>
      <c r="U5141">
        <v>-1</v>
      </c>
      <c r="V5141">
        <v>3.1</v>
      </c>
      <c r="W5141">
        <v>2.5</v>
      </c>
      <c r="X5141" s="2">
        <v>46101</v>
      </c>
      <c r="Y5141" t="s">
        <v>335</v>
      </c>
      <c r="Z5141">
        <v>3752000</v>
      </c>
      <c r="AA5141">
        <v>4.9000000000000004</v>
      </c>
    </row>
    <row r="5142" spans="1:27" x14ac:dyDescent="0.3">
      <c r="A5142" t="s">
        <v>329</v>
      </c>
      <c r="B5142" t="s">
        <v>330</v>
      </c>
      <c r="C5142" t="s">
        <v>331</v>
      </c>
      <c r="D5142" t="s">
        <v>332</v>
      </c>
      <c r="E5142" t="s">
        <v>267</v>
      </c>
      <c r="F5142" t="s">
        <v>42</v>
      </c>
      <c r="G5142" s="1">
        <v>46054</v>
      </c>
      <c r="H5142" t="s">
        <v>48</v>
      </c>
      <c r="I5142" t="s">
        <v>49</v>
      </c>
      <c r="J5142" t="s">
        <v>50</v>
      </c>
      <c r="K5142">
        <v>1</v>
      </c>
      <c r="L5142" t="s">
        <v>51</v>
      </c>
      <c r="M5142">
        <v>13.9</v>
      </c>
      <c r="N5142" t="s">
        <v>333</v>
      </c>
      <c r="O5142">
        <v>1.39</v>
      </c>
      <c r="P5142">
        <v>0.1</v>
      </c>
      <c r="Q5142">
        <v>9.5</v>
      </c>
      <c r="R5142" t="s">
        <v>334</v>
      </c>
      <c r="S5142">
        <v>125.3</v>
      </c>
      <c r="T5142" s="1">
        <v>46054</v>
      </c>
      <c r="U5142">
        <v>-1</v>
      </c>
      <c r="V5142">
        <v>3.1</v>
      </c>
      <c r="W5142">
        <v>2.5</v>
      </c>
      <c r="X5142" s="2">
        <v>46101</v>
      </c>
      <c r="Y5142" t="s">
        <v>335</v>
      </c>
      <c r="Z5142">
        <v>3752000</v>
      </c>
      <c r="AA5142">
        <v>5.12</v>
      </c>
    </row>
    <row r="5143" spans="1:27" x14ac:dyDescent="0.3">
      <c r="A5143" t="s">
        <v>329</v>
      </c>
      <c r="B5143" t="s">
        <v>330</v>
      </c>
      <c r="C5143" t="s">
        <v>331</v>
      </c>
      <c r="D5143" t="s">
        <v>332</v>
      </c>
      <c r="E5143" t="s">
        <v>267</v>
      </c>
      <c r="F5143" t="s">
        <v>43</v>
      </c>
      <c r="G5143" s="1">
        <v>46082</v>
      </c>
      <c r="H5143" t="s">
        <v>48</v>
      </c>
      <c r="I5143" t="s">
        <v>49</v>
      </c>
      <c r="J5143" t="s">
        <v>50</v>
      </c>
      <c r="K5143">
        <v>1</v>
      </c>
      <c r="L5143" t="s">
        <v>51</v>
      </c>
      <c r="M5143">
        <v>13.5</v>
      </c>
      <c r="N5143" t="s">
        <v>333</v>
      </c>
      <c r="O5143">
        <v>1.35</v>
      </c>
      <c r="P5143">
        <v>0.1</v>
      </c>
      <c r="Q5143">
        <v>9.5</v>
      </c>
      <c r="R5143" t="s">
        <v>334</v>
      </c>
      <c r="S5143">
        <v>126</v>
      </c>
      <c r="T5143" s="1">
        <v>46082</v>
      </c>
      <c r="U5143">
        <v>-1</v>
      </c>
      <c r="V5143">
        <v>3.1</v>
      </c>
      <c r="W5143">
        <v>2.5</v>
      </c>
      <c r="X5143" s="2">
        <v>46101</v>
      </c>
      <c r="Y5143" t="s">
        <v>335</v>
      </c>
      <c r="Z5143">
        <v>3752000</v>
      </c>
      <c r="AA5143">
        <v>5.0199999999999996</v>
      </c>
    </row>
    <row r="5144" spans="1:27" x14ac:dyDescent="0.3">
      <c r="A5144" t="s">
        <v>329</v>
      </c>
      <c r="B5144" t="s">
        <v>330</v>
      </c>
      <c r="C5144" t="s">
        <v>331</v>
      </c>
      <c r="D5144" t="s">
        <v>332</v>
      </c>
      <c r="E5144" t="s">
        <v>267</v>
      </c>
      <c r="F5144" t="s">
        <v>31</v>
      </c>
      <c r="G5144" s="1">
        <v>45931</v>
      </c>
      <c r="H5144" t="s">
        <v>52</v>
      </c>
      <c r="I5144" t="s">
        <v>53</v>
      </c>
      <c r="J5144" t="s">
        <v>54</v>
      </c>
      <c r="K5144">
        <v>12</v>
      </c>
      <c r="L5144" t="s">
        <v>55</v>
      </c>
      <c r="M5144">
        <v>19.600000000000001</v>
      </c>
      <c r="N5144" t="s">
        <v>333</v>
      </c>
      <c r="O5144">
        <v>1.96</v>
      </c>
      <c r="P5144">
        <v>0.1</v>
      </c>
      <c r="Q5144">
        <v>9.5</v>
      </c>
      <c r="R5144" t="s">
        <v>334</v>
      </c>
      <c r="S5144">
        <v>127.1</v>
      </c>
      <c r="T5144" s="1">
        <v>45931</v>
      </c>
      <c r="U5144">
        <v>-1</v>
      </c>
      <c r="V5144">
        <v>3.1</v>
      </c>
      <c r="W5144">
        <v>2.5</v>
      </c>
      <c r="X5144" s="2">
        <v>46101</v>
      </c>
      <c r="Y5144" t="s">
        <v>335</v>
      </c>
      <c r="Z5144">
        <v>3752000</v>
      </c>
      <c r="AA5144">
        <v>4.74</v>
      </c>
    </row>
    <row r="5145" spans="1:27" x14ac:dyDescent="0.3">
      <c r="A5145" t="s">
        <v>329</v>
      </c>
      <c r="B5145" t="s">
        <v>330</v>
      </c>
      <c r="C5145" t="s">
        <v>331</v>
      </c>
      <c r="D5145" t="s">
        <v>332</v>
      </c>
      <c r="E5145" t="s">
        <v>267</v>
      </c>
      <c r="F5145" t="s">
        <v>39</v>
      </c>
      <c r="G5145" s="1">
        <v>45962</v>
      </c>
      <c r="H5145" t="s">
        <v>52</v>
      </c>
      <c r="I5145" t="s">
        <v>53</v>
      </c>
      <c r="J5145" t="s">
        <v>54</v>
      </c>
      <c r="K5145">
        <v>12</v>
      </c>
      <c r="L5145" t="s">
        <v>55</v>
      </c>
      <c r="M5145">
        <v>19.5</v>
      </c>
      <c r="N5145" t="s">
        <v>333</v>
      </c>
      <c r="O5145">
        <v>1.95</v>
      </c>
      <c r="P5145">
        <v>0.1</v>
      </c>
      <c r="Q5145">
        <v>9.5</v>
      </c>
      <c r="R5145" t="s">
        <v>334</v>
      </c>
      <c r="S5145">
        <v>126.2</v>
      </c>
      <c r="T5145" s="1">
        <v>45962</v>
      </c>
      <c r="U5145">
        <v>-1</v>
      </c>
      <c r="V5145">
        <v>3.1</v>
      </c>
      <c r="W5145">
        <v>2.5</v>
      </c>
      <c r="X5145" s="2">
        <v>46101</v>
      </c>
      <c r="Y5145" t="s">
        <v>335</v>
      </c>
      <c r="Z5145">
        <v>3752000</v>
      </c>
      <c r="AA5145">
        <v>4.8</v>
      </c>
    </row>
    <row r="5146" spans="1:27" x14ac:dyDescent="0.3">
      <c r="A5146" t="s">
        <v>329</v>
      </c>
      <c r="B5146" t="s">
        <v>330</v>
      </c>
      <c r="C5146" t="s">
        <v>331</v>
      </c>
      <c r="D5146" t="s">
        <v>332</v>
      </c>
      <c r="E5146" t="s">
        <v>267</v>
      </c>
      <c r="F5146" t="s">
        <v>40</v>
      </c>
      <c r="G5146" s="1">
        <v>45992</v>
      </c>
      <c r="H5146" t="s">
        <v>52</v>
      </c>
      <c r="I5146" t="s">
        <v>53</v>
      </c>
      <c r="J5146" t="s">
        <v>54</v>
      </c>
      <c r="K5146">
        <v>12</v>
      </c>
      <c r="L5146" t="s">
        <v>55</v>
      </c>
      <c r="M5146">
        <v>20.9</v>
      </c>
      <c r="N5146" t="s">
        <v>333</v>
      </c>
      <c r="O5146">
        <v>2.09</v>
      </c>
      <c r="P5146">
        <v>0.1</v>
      </c>
      <c r="Q5146">
        <v>9.5</v>
      </c>
      <c r="R5146" t="s">
        <v>334</v>
      </c>
      <c r="S5146">
        <v>125.8</v>
      </c>
      <c r="T5146" s="1">
        <v>45992</v>
      </c>
      <c r="U5146">
        <v>-1</v>
      </c>
      <c r="V5146">
        <v>3.1</v>
      </c>
      <c r="W5146">
        <v>2.5</v>
      </c>
      <c r="X5146" s="2">
        <v>46101</v>
      </c>
      <c r="Y5146" t="s">
        <v>335</v>
      </c>
      <c r="Z5146">
        <v>3752000</v>
      </c>
      <c r="AA5146">
        <v>4.95</v>
      </c>
    </row>
    <row r="5147" spans="1:27" x14ac:dyDescent="0.3">
      <c r="A5147" t="s">
        <v>329</v>
      </c>
      <c r="B5147" t="s">
        <v>330</v>
      </c>
      <c r="C5147" t="s">
        <v>331</v>
      </c>
      <c r="D5147" t="s">
        <v>332</v>
      </c>
      <c r="E5147" t="s">
        <v>267</v>
      </c>
      <c r="F5147" t="s">
        <v>41</v>
      </c>
      <c r="G5147" s="1">
        <v>46023</v>
      </c>
      <c r="H5147" t="s">
        <v>52</v>
      </c>
      <c r="I5147" t="s">
        <v>53</v>
      </c>
      <c r="J5147" t="s">
        <v>54</v>
      </c>
      <c r="K5147">
        <v>12</v>
      </c>
      <c r="L5147" t="s">
        <v>55</v>
      </c>
      <c r="M5147">
        <v>20.2</v>
      </c>
      <c r="N5147" t="s">
        <v>333</v>
      </c>
      <c r="O5147">
        <v>2.02</v>
      </c>
      <c r="P5147">
        <v>0.1</v>
      </c>
      <c r="Q5147">
        <v>9.5</v>
      </c>
      <c r="R5147" t="s">
        <v>334</v>
      </c>
      <c r="S5147">
        <v>124.2</v>
      </c>
      <c r="T5147" s="1">
        <v>46023</v>
      </c>
      <c r="U5147">
        <v>-1</v>
      </c>
      <c r="V5147">
        <v>3.1</v>
      </c>
      <c r="W5147">
        <v>2.5</v>
      </c>
      <c r="X5147" s="2">
        <v>46101</v>
      </c>
      <c r="Y5147" t="s">
        <v>335</v>
      </c>
      <c r="Z5147">
        <v>3752000</v>
      </c>
      <c r="AA5147">
        <v>4.9000000000000004</v>
      </c>
    </row>
    <row r="5148" spans="1:27" x14ac:dyDescent="0.3">
      <c r="A5148" t="s">
        <v>329</v>
      </c>
      <c r="B5148" t="s">
        <v>330</v>
      </c>
      <c r="C5148" t="s">
        <v>331</v>
      </c>
      <c r="D5148" t="s">
        <v>332</v>
      </c>
      <c r="E5148" t="s">
        <v>267</v>
      </c>
      <c r="F5148" t="s">
        <v>42</v>
      </c>
      <c r="G5148" s="1">
        <v>46054</v>
      </c>
      <c r="H5148" t="s">
        <v>52</v>
      </c>
      <c r="I5148" t="s">
        <v>53</v>
      </c>
      <c r="J5148" t="s">
        <v>54</v>
      </c>
      <c r="K5148">
        <v>12</v>
      </c>
      <c r="L5148" t="s">
        <v>55</v>
      </c>
      <c r="M5148">
        <v>21.1</v>
      </c>
      <c r="N5148" t="s">
        <v>333</v>
      </c>
      <c r="O5148">
        <v>2.11</v>
      </c>
      <c r="P5148">
        <v>0.1</v>
      </c>
      <c r="Q5148">
        <v>9.5</v>
      </c>
      <c r="R5148" t="s">
        <v>334</v>
      </c>
      <c r="S5148">
        <v>125.3</v>
      </c>
      <c r="T5148" s="1">
        <v>46054</v>
      </c>
      <c r="U5148">
        <v>-1</v>
      </c>
      <c r="V5148">
        <v>3.1</v>
      </c>
      <c r="W5148">
        <v>2.5</v>
      </c>
      <c r="X5148" s="2">
        <v>46101</v>
      </c>
      <c r="Y5148" t="s">
        <v>335</v>
      </c>
      <c r="Z5148">
        <v>3752000</v>
      </c>
      <c r="AA5148">
        <v>5.12</v>
      </c>
    </row>
    <row r="5149" spans="1:27" x14ac:dyDescent="0.3">
      <c r="A5149" t="s">
        <v>329</v>
      </c>
      <c r="B5149" t="s">
        <v>330</v>
      </c>
      <c r="C5149" t="s">
        <v>331</v>
      </c>
      <c r="D5149" t="s">
        <v>332</v>
      </c>
      <c r="E5149" t="s">
        <v>267</v>
      </c>
      <c r="F5149" t="s">
        <v>43</v>
      </c>
      <c r="G5149" s="1">
        <v>46082</v>
      </c>
      <c r="H5149" t="s">
        <v>52</v>
      </c>
      <c r="I5149" t="s">
        <v>53</v>
      </c>
      <c r="J5149" t="s">
        <v>54</v>
      </c>
      <c r="K5149">
        <v>12</v>
      </c>
      <c r="L5149" t="s">
        <v>55</v>
      </c>
      <c r="M5149">
        <v>20.7</v>
      </c>
      <c r="N5149" t="s">
        <v>333</v>
      </c>
      <c r="O5149">
        <v>2.0699999999999998</v>
      </c>
      <c r="P5149">
        <v>0.1</v>
      </c>
      <c r="Q5149">
        <v>9.5</v>
      </c>
      <c r="R5149" t="s">
        <v>334</v>
      </c>
      <c r="S5149">
        <v>126</v>
      </c>
      <c r="T5149" s="1">
        <v>46082</v>
      </c>
      <c r="U5149">
        <v>-1</v>
      </c>
      <c r="V5149">
        <v>3.1</v>
      </c>
      <c r="W5149">
        <v>2.5</v>
      </c>
      <c r="X5149" s="2">
        <v>46101</v>
      </c>
      <c r="Y5149" t="s">
        <v>335</v>
      </c>
      <c r="Z5149">
        <v>3752000</v>
      </c>
      <c r="AA5149">
        <v>5.0199999999999996</v>
      </c>
    </row>
    <row r="5150" spans="1:27" x14ac:dyDescent="0.3">
      <c r="A5150" t="s">
        <v>329</v>
      </c>
      <c r="B5150" t="s">
        <v>330</v>
      </c>
      <c r="C5150" t="s">
        <v>331</v>
      </c>
      <c r="D5150" t="s">
        <v>332</v>
      </c>
      <c r="E5150" t="s">
        <v>267</v>
      </c>
      <c r="F5150" t="s">
        <v>31</v>
      </c>
      <c r="G5150" s="1">
        <v>45931</v>
      </c>
      <c r="H5150" t="s">
        <v>56</v>
      </c>
      <c r="I5150" t="s">
        <v>57</v>
      </c>
      <c r="J5150" t="s">
        <v>34</v>
      </c>
      <c r="K5150">
        <v>1</v>
      </c>
      <c r="L5150" t="s">
        <v>51</v>
      </c>
      <c r="M5150">
        <v>109.3</v>
      </c>
      <c r="N5150" t="s">
        <v>333</v>
      </c>
      <c r="O5150">
        <v>10.93</v>
      </c>
      <c r="P5150">
        <v>0.1</v>
      </c>
      <c r="Q5150">
        <v>9.5</v>
      </c>
      <c r="R5150" t="s">
        <v>334</v>
      </c>
      <c r="S5150">
        <v>127.1</v>
      </c>
      <c r="T5150" s="1">
        <v>45931</v>
      </c>
      <c r="U5150">
        <v>-1</v>
      </c>
      <c r="V5150">
        <v>3.1</v>
      </c>
      <c r="W5150">
        <v>2.5</v>
      </c>
      <c r="X5150" s="2">
        <v>46101</v>
      </c>
      <c r="Y5150" t="s">
        <v>335</v>
      </c>
      <c r="Z5150">
        <v>3752000</v>
      </c>
      <c r="AA5150">
        <v>4.74</v>
      </c>
    </row>
    <row r="5151" spans="1:27" x14ac:dyDescent="0.3">
      <c r="A5151" t="s">
        <v>329</v>
      </c>
      <c r="B5151" t="s">
        <v>330</v>
      </c>
      <c r="C5151" t="s">
        <v>331</v>
      </c>
      <c r="D5151" t="s">
        <v>332</v>
      </c>
      <c r="E5151" t="s">
        <v>267</v>
      </c>
      <c r="F5151" t="s">
        <v>39</v>
      </c>
      <c r="G5151" s="1">
        <v>45962</v>
      </c>
      <c r="H5151" t="s">
        <v>56</v>
      </c>
      <c r="I5151" t="s">
        <v>57</v>
      </c>
      <c r="J5151" t="s">
        <v>34</v>
      </c>
      <c r="K5151">
        <v>1</v>
      </c>
      <c r="L5151" t="s">
        <v>51</v>
      </c>
      <c r="M5151">
        <v>108.1</v>
      </c>
      <c r="N5151" t="s">
        <v>333</v>
      </c>
      <c r="O5151">
        <v>10.81</v>
      </c>
      <c r="P5151">
        <v>0.1</v>
      </c>
      <c r="Q5151">
        <v>9.5</v>
      </c>
      <c r="R5151" t="s">
        <v>334</v>
      </c>
      <c r="S5151">
        <v>126.2</v>
      </c>
      <c r="T5151" s="1">
        <v>45962</v>
      </c>
      <c r="U5151">
        <v>-1</v>
      </c>
      <c r="V5151">
        <v>3.1</v>
      </c>
      <c r="W5151">
        <v>2.5</v>
      </c>
      <c r="X5151" s="2">
        <v>46101</v>
      </c>
      <c r="Y5151" t="s">
        <v>335</v>
      </c>
      <c r="Z5151">
        <v>3752000</v>
      </c>
      <c r="AA5151">
        <v>4.8</v>
      </c>
    </row>
    <row r="5152" spans="1:27" x14ac:dyDescent="0.3">
      <c r="A5152" t="s">
        <v>329</v>
      </c>
      <c r="B5152" t="s">
        <v>330</v>
      </c>
      <c r="C5152" t="s">
        <v>331</v>
      </c>
      <c r="D5152" t="s">
        <v>332</v>
      </c>
      <c r="E5152" t="s">
        <v>267</v>
      </c>
      <c r="F5152" t="s">
        <v>40</v>
      </c>
      <c r="G5152" s="1">
        <v>45992</v>
      </c>
      <c r="H5152" t="s">
        <v>56</v>
      </c>
      <c r="I5152" t="s">
        <v>57</v>
      </c>
      <c r="J5152" t="s">
        <v>34</v>
      </c>
      <c r="K5152">
        <v>1</v>
      </c>
      <c r="L5152" t="s">
        <v>51</v>
      </c>
      <c r="M5152">
        <v>111.6</v>
      </c>
      <c r="N5152" t="s">
        <v>333</v>
      </c>
      <c r="O5152">
        <v>11.16</v>
      </c>
      <c r="P5152">
        <v>0.1</v>
      </c>
      <c r="Q5152">
        <v>9.5</v>
      </c>
      <c r="R5152" t="s">
        <v>334</v>
      </c>
      <c r="S5152">
        <v>125.8</v>
      </c>
      <c r="T5152" s="1">
        <v>45992</v>
      </c>
      <c r="U5152">
        <v>-1</v>
      </c>
      <c r="V5152">
        <v>3.1</v>
      </c>
      <c r="W5152">
        <v>2.5</v>
      </c>
      <c r="X5152" s="2">
        <v>46101</v>
      </c>
      <c r="Y5152" t="s">
        <v>335</v>
      </c>
      <c r="Z5152">
        <v>3752000</v>
      </c>
      <c r="AA5152">
        <v>4.95</v>
      </c>
    </row>
    <row r="5153" spans="1:27" x14ac:dyDescent="0.3">
      <c r="A5153" t="s">
        <v>329</v>
      </c>
      <c r="B5153" t="s">
        <v>330</v>
      </c>
      <c r="C5153" t="s">
        <v>331</v>
      </c>
      <c r="D5153" t="s">
        <v>332</v>
      </c>
      <c r="E5153" t="s">
        <v>267</v>
      </c>
      <c r="F5153" t="s">
        <v>41</v>
      </c>
      <c r="G5153" s="1">
        <v>46023</v>
      </c>
      <c r="H5153" t="s">
        <v>56</v>
      </c>
      <c r="I5153" t="s">
        <v>57</v>
      </c>
      <c r="J5153" t="s">
        <v>34</v>
      </c>
      <c r="K5153">
        <v>1</v>
      </c>
      <c r="L5153" t="s">
        <v>51</v>
      </c>
      <c r="M5153">
        <v>109.9</v>
      </c>
      <c r="N5153" t="s">
        <v>333</v>
      </c>
      <c r="O5153">
        <v>10.99</v>
      </c>
      <c r="P5153">
        <v>0.1</v>
      </c>
      <c r="Q5153">
        <v>9.5</v>
      </c>
      <c r="R5153" t="s">
        <v>334</v>
      </c>
      <c r="S5153">
        <v>124.2</v>
      </c>
      <c r="T5153" s="1">
        <v>46023</v>
      </c>
      <c r="U5153">
        <v>-1</v>
      </c>
      <c r="V5153">
        <v>3.1</v>
      </c>
      <c r="W5153">
        <v>2.5</v>
      </c>
      <c r="X5153" s="2">
        <v>46101</v>
      </c>
      <c r="Y5153" t="s">
        <v>335</v>
      </c>
      <c r="Z5153">
        <v>3752000</v>
      </c>
      <c r="AA5153">
        <v>4.9000000000000004</v>
      </c>
    </row>
    <row r="5154" spans="1:27" x14ac:dyDescent="0.3">
      <c r="A5154" t="s">
        <v>329</v>
      </c>
      <c r="B5154" t="s">
        <v>330</v>
      </c>
      <c r="C5154" t="s">
        <v>331</v>
      </c>
      <c r="D5154" t="s">
        <v>332</v>
      </c>
      <c r="E5154" t="s">
        <v>267</v>
      </c>
      <c r="F5154" t="s">
        <v>42</v>
      </c>
      <c r="G5154" s="1">
        <v>46054</v>
      </c>
      <c r="H5154" t="s">
        <v>56</v>
      </c>
      <c r="I5154" t="s">
        <v>57</v>
      </c>
      <c r="J5154" t="s">
        <v>34</v>
      </c>
      <c r="K5154">
        <v>1</v>
      </c>
      <c r="L5154" t="s">
        <v>51</v>
      </c>
      <c r="M5154">
        <v>115.5</v>
      </c>
      <c r="N5154" t="s">
        <v>333</v>
      </c>
      <c r="O5154">
        <v>11.55</v>
      </c>
      <c r="P5154">
        <v>0.1</v>
      </c>
      <c r="Q5154">
        <v>9.5</v>
      </c>
      <c r="R5154" t="s">
        <v>334</v>
      </c>
      <c r="S5154">
        <v>125.3</v>
      </c>
      <c r="T5154" s="1">
        <v>46054</v>
      </c>
      <c r="U5154">
        <v>-1</v>
      </c>
      <c r="V5154">
        <v>3.1</v>
      </c>
      <c r="W5154">
        <v>2.5</v>
      </c>
      <c r="X5154" s="2">
        <v>46101</v>
      </c>
      <c r="Y5154" t="s">
        <v>335</v>
      </c>
      <c r="Z5154">
        <v>3752000</v>
      </c>
      <c r="AA5154">
        <v>5.12</v>
      </c>
    </row>
    <row r="5155" spans="1:27" x14ac:dyDescent="0.3">
      <c r="A5155" t="s">
        <v>329</v>
      </c>
      <c r="B5155" t="s">
        <v>330</v>
      </c>
      <c r="C5155" t="s">
        <v>331</v>
      </c>
      <c r="D5155" t="s">
        <v>332</v>
      </c>
      <c r="E5155" t="s">
        <v>267</v>
      </c>
      <c r="F5155" t="s">
        <v>43</v>
      </c>
      <c r="G5155" s="1">
        <v>46082</v>
      </c>
      <c r="H5155" t="s">
        <v>56</v>
      </c>
      <c r="I5155" t="s">
        <v>57</v>
      </c>
      <c r="J5155" t="s">
        <v>34</v>
      </c>
      <c r="K5155">
        <v>1</v>
      </c>
      <c r="L5155" t="s">
        <v>51</v>
      </c>
      <c r="M5155">
        <v>113.2</v>
      </c>
      <c r="N5155" t="s">
        <v>333</v>
      </c>
      <c r="O5155">
        <v>11.32</v>
      </c>
      <c r="P5155">
        <v>0.1</v>
      </c>
      <c r="Q5155">
        <v>9.5</v>
      </c>
      <c r="R5155" t="s">
        <v>334</v>
      </c>
      <c r="S5155">
        <v>126</v>
      </c>
      <c r="T5155" s="1">
        <v>46082</v>
      </c>
      <c r="U5155">
        <v>-1</v>
      </c>
      <c r="V5155">
        <v>3.1</v>
      </c>
      <c r="W5155">
        <v>2.5</v>
      </c>
      <c r="X5155" s="2">
        <v>46101</v>
      </c>
      <c r="Y5155" t="s">
        <v>335</v>
      </c>
      <c r="Z5155">
        <v>3752000</v>
      </c>
      <c r="AA5155">
        <v>5.0199999999999996</v>
      </c>
    </row>
    <row r="5156" spans="1:27" x14ac:dyDescent="0.3">
      <c r="A5156" t="s">
        <v>329</v>
      </c>
      <c r="B5156" t="s">
        <v>330</v>
      </c>
      <c r="C5156" t="s">
        <v>331</v>
      </c>
      <c r="D5156" t="s">
        <v>332</v>
      </c>
      <c r="E5156" t="s">
        <v>267</v>
      </c>
      <c r="F5156" t="s">
        <v>31</v>
      </c>
      <c r="G5156" s="1">
        <v>45931</v>
      </c>
      <c r="H5156" t="s">
        <v>58</v>
      </c>
      <c r="I5156" t="s">
        <v>59</v>
      </c>
      <c r="J5156" t="s">
        <v>60</v>
      </c>
      <c r="K5156">
        <v>1</v>
      </c>
      <c r="L5156" t="s">
        <v>51</v>
      </c>
      <c r="M5156">
        <v>63.6</v>
      </c>
      <c r="N5156" t="s">
        <v>333</v>
      </c>
      <c r="O5156">
        <v>6.36</v>
      </c>
      <c r="P5156">
        <v>0.1</v>
      </c>
      <c r="Q5156">
        <v>9.5</v>
      </c>
      <c r="R5156" t="s">
        <v>334</v>
      </c>
      <c r="S5156">
        <v>127.1</v>
      </c>
      <c r="T5156" s="1">
        <v>45931</v>
      </c>
      <c r="U5156">
        <v>-1</v>
      </c>
      <c r="V5156">
        <v>3.1</v>
      </c>
      <c r="W5156">
        <v>2.5</v>
      </c>
      <c r="X5156" s="2">
        <v>46101</v>
      </c>
      <c r="Y5156" t="s">
        <v>335</v>
      </c>
      <c r="Z5156">
        <v>3752000</v>
      </c>
      <c r="AA5156">
        <v>4.74</v>
      </c>
    </row>
    <row r="5157" spans="1:27" x14ac:dyDescent="0.3">
      <c r="A5157" t="s">
        <v>329</v>
      </c>
      <c r="B5157" t="s">
        <v>330</v>
      </c>
      <c r="C5157" t="s">
        <v>331</v>
      </c>
      <c r="D5157" t="s">
        <v>332</v>
      </c>
      <c r="E5157" t="s">
        <v>267</v>
      </c>
      <c r="F5157" t="s">
        <v>39</v>
      </c>
      <c r="G5157" s="1">
        <v>45962</v>
      </c>
      <c r="H5157" t="s">
        <v>58</v>
      </c>
      <c r="I5157" t="s">
        <v>59</v>
      </c>
      <c r="J5157" t="s">
        <v>60</v>
      </c>
      <c r="K5157">
        <v>1</v>
      </c>
      <c r="L5157" t="s">
        <v>51</v>
      </c>
      <c r="M5157">
        <v>64.900000000000006</v>
      </c>
      <c r="N5157" t="s">
        <v>333</v>
      </c>
      <c r="O5157">
        <v>6.49</v>
      </c>
      <c r="P5157">
        <v>0.1</v>
      </c>
      <c r="Q5157">
        <v>9.5</v>
      </c>
      <c r="R5157" t="s">
        <v>334</v>
      </c>
      <c r="S5157">
        <v>126.2</v>
      </c>
      <c r="T5157" s="1">
        <v>45962</v>
      </c>
      <c r="U5157">
        <v>-1</v>
      </c>
      <c r="V5157">
        <v>3.1</v>
      </c>
      <c r="W5157">
        <v>2.5</v>
      </c>
      <c r="X5157" s="2">
        <v>46101</v>
      </c>
      <c r="Y5157" t="s">
        <v>335</v>
      </c>
      <c r="Z5157">
        <v>3752000</v>
      </c>
      <c r="AA5157">
        <v>4.8</v>
      </c>
    </row>
    <row r="5158" spans="1:27" x14ac:dyDescent="0.3">
      <c r="A5158" t="s">
        <v>329</v>
      </c>
      <c r="B5158" t="s">
        <v>330</v>
      </c>
      <c r="C5158" t="s">
        <v>331</v>
      </c>
      <c r="D5158" t="s">
        <v>332</v>
      </c>
      <c r="E5158" t="s">
        <v>267</v>
      </c>
      <c r="F5158" t="s">
        <v>40</v>
      </c>
      <c r="G5158" s="1">
        <v>45992</v>
      </c>
      <c r="H5158" t="s">
        <v>58</v>
      </c>
      <c r="I5158" t="s">
        <v>59</v>
      </c>
      <c r="J5158" t="s">
        <v>60</v>
      </c>
      <c r="K5158">
        <v>1</v>
      </c>
      <c r="L5158" t="s">
        <v>51</v>
      </c>
      <c r="M5158">
        <v>62.6</v>
      </c>
      <c r="N5158" t="s">
        <v>333</v>
      </c>
      <c r="O5158">
        <v>6.26</v>
      </c>
      <c r="P5158">
        <v>0.1</v>
      </c>
      <c r="Q5158">
        <v>9.5</v>
      </c>
      <c r="R5158" t="s">
        <v>334</v>
      </c>
      <c r="S5158">
        <v>125.8</v>
      </c>
      <c r="T5158" s="1">
        <v>45992</v>
      </c>
      <c r="U5158">
        <v>-1</v>
      </c>
      <c r="V5158">
        <v>3.1</v>
      </c>
      <c r="W5158">
        <v>2.5</v>
      </c>
      <c r="X5158" s="2">
        <v>46101</v>
      </c>
      <c r="Y5158" t="s">
        <v>335</v>
      </c>
      <c r="Z5158">
        <v>3752000</v>
      </c>
      <c r="AA5158">
        <v>4.95</v>
      </c>
    </row>
    <row r="5159" spans="1:27" x14ac:dyDescent="0.3">
      <c r="A5159" t="s">
        <v>329</v>
      </c>
      <c r="B5159" t="s">
        <v>330</v>
      </c>
      <c r="C5159" t="s">
        <v>331</v>
      </c>
      <c r="D5159" t="s">
        <v>332</v>
      </c>
      <c r="E5159" t="s">
        <v>267</v>
      </c>
      <c r="F5159" t="s">
        <v>41</v>
      </c>
      <c r="G5159" s="1">
        <v>46023</v>
      </c>
      <c r="H5159" t="s">
        <v>58</v>
      </c>
      <c r="I5159" t="s">
        <v>59</v>
      </c>
      <c r="J5159" t="s">
        <v>60</v>
      </c>
      <c r="K5159">
        <v>1</v>
      </c>
      <c r="L5159" t="s">
        <v>51</v>
      </c>
      <c r="M5159">
        <v>64.599999999999994</v>
      </c>
      <c r="N5159" t="s">
        <v>333</v>
      </c>
      <c r="O5159">
        <v>6.46</v>
      </c>
      <c r="P5159">
        <v>0.1</v>
      </c>
      <c r="Q5159">
        <v>9.5</v>
      </c>
      <c r="R5159" t="s">
        <v>334</v>
      </c>
      <c r="S5159">
        <v>124.2</v>
      </c>
      <c r="T5159" s="1">
        <v>46023</v>
      </c>
      <c r="U5159">
        <v>-1</v>
      </c>
      <c r="V5159">
        <v>3.1</v>
      </c>
      <c r="W5159">
        <v>2.5</v>
      </c>
      <c r="X5159" s="2">
        <v>46101</v>
      </c>
      <c r="Y5159" t="s">
        <v>335</v>
      </c>
      <c r="Z5159">
        <v>3752000</v>
      </c>
      <c r="AA5159">
        <v>4.9000000000000004</v>
      </c>
    </row>
    <row r="5160" spans="1:27" x14ac:dyDescent="0.3">
      <c r="A5160" t="s">
        <v>329</v>
      </c>
      <c r="B5160" t="s">
        <v>330</v>
      </c>
      <c r="C5160" t="s">
        <v>331</v>
      </c>
      <c r="D5160" t="s">
        <v>332</v>
      </c>
      <c r="E5160" t="s">
        <v>267</v>
      </c>
      <c r="F5160" t="s">
        <v>42</v>
      </c>
      <c r="G5160" s="1">
        <v>46054</v>
      </c>
      <c r="H5160" t="s">
        <v>58</v>
      </c>
      <c r="I5160" t="s">
        <v>59</v>
      </c>
      <c r="J5160" t="s">
        <v>60</v>
      </c>
      <c r="K5160">
        <v>1</v>
      </c>
      <c r="L5160" t="s">
        <v>51</v>
      </c>
      <c r="M5160">
        <v>65</v>
      </c>
      <c r="N5160" t="s">
        <v>333</v>
      </c>
      <c r="O5160">
        <v>6.5</v>
      </c>
      <c r="P5160">
        <v>0.1</v>
      </c>
      <c r="Q5160">
        <v>9.5</v>
      </c>
      <c r="R5160" t="s">
        <v>334</v>
      </c>
      <c r="S5160">
        <v>125.3</v>
      </c>
      <c r="T5160" s="1">
        <v>46054</v>
      </c>
      <c r="U5160">
        <v>-1</v>
      </c>
      <c r="V5160">
        <v>3.1</v>
      </c>
      <c r="W5160">
        <v>2.5</v>
      </c>
      <c r="X5160" s="2">
        <v>46101</v>
      </c>
      <c r="Y5160" t="s">
        <v>335</v>
      </c>
      <c r="Z5160">
        <v>3752000</v>
      </c>
      <c r="AA5160">
        <v>5.12</v>
      </c>
    </row>
    <row r="5161" spans="1:27" x14ac:dyDescent="0.3">
      <c r="A5161" t="s">
        <v>329</v>
      </c>
      <c r="B5161" t="s">
        <v>330</v>
      </c>
      <c r="C5161" t="s">
        <v>331</v>
      </c>
      <c r="D5161" t="s">
        <v>332</v>
      </c>
      <c r="E5161" t="s">
        <v>267</v>
      </c>
      <c r="F5161" t="s">
        <v>43</v>
      </c>
      <c r="G5161" s="1">
        <v>46082</v>
      </c>
      <c r="H5161" t="s">
        <v>58</v>
      </c>
      <c r="I5161" t="s">
        <v>59</v>
      </c>
      <c r="J5161" t="s">
        <v>60</v>
      </c>
      <c r="K5161">
        <v>1</v>
      </c>
      <c r="L5161" t="s">
        <v>51</v>
      </c>
      <c r="M5161">
        <v>65.2</v>
      </c>
      <c r="N5161" t="s">
        <v>333</v>
      </c>
      <c r="O5161">
        <v>6.52</v>
      </c>
      <c r="P5161">
        <v>0.1</v>
      </c>
      <c r="Q5161">
        <v>9.5</v>
      </c>
      <c r="R5161" t="s">
        <v>334</v>
      </c>
      <c r="S5161">
        <v>126</v>
      </c>
      <c r="T5161" s="1">
        <v>46082</v>
      </c>
      <c r="U5161">
        <v>-1</v>
      </c>
      <c r="V5161">
        <v>3.1</v>
      </c>
      <c r="W5161">
        <v>2.5</v>
      </c>
      <c r="X5161" s="2">
        <v>46101</v>
      </c>
      <c r="Y5161" t="s">
        <v>335</v>
      </c>
      <c r="Z5161">
        <v>3752000</v>
      </c>
      <c r="AA5161">
        <v>5.0199999999999996</v>
      </c>
    </row>
    <row r="5162" spans="1:27" x14ac:dyDescent="0.3">
      <c r="A5162" t="s">
        <v>329</v>
      </c>
      <c r="B5162" t="s">
        <v>330</v>
      </c>
      <c r="C5162" t="s">
        <v>331</v>
      </c>
      <c r="D5162" t="s">
        <v>332</v>
      </c>
      <c r="E5162" t="s">
        <v>267</v>
      </c>
      <c r="F5162" t="s">
        <v>31</v>
      </c>
      <c r="G5162" s="1">
        <v>45931</v>
      </c>
      <c r="H5162" t="s">
        <v>61</v>
      </c>
      <c r="I5162" t="s">
        <v>62</v>
      </c>
      <c r="J5162" t="s">
        <v>60</v>
      </c>
      <c r="K5162">
        <v>1</v>
      </c>
      <c r="L5162" t="s">
        <v>51</v>
      </c>
      <c r="M5162">
        <v>83.7</v>
      </c>
      <c r="N5162" t="s">
        <v>333</v>
      </c>
      <c r="O5162">
        <v>8.3699999999999992</v>
      </c>
      <c r="P5162">
        <v>0.1</v>
      </c>
      <c r="Q5162">
        <v>9.5</v>
      </c>
      <c r="R5162" t="s">
        <v>334</v>
      </c>
      <c r="S5162">
        <v>127.1</v>
      </c>
      <c r="T5162" s="1">
        <v>45931</v>
      </c>
      <c r="U5162">
        <v>-1</v>
      </c>
      <c r="V5162">
        <v>3.1</v>
      </c>
      <c r="W5162">
        <v>2.5</v>
      </c>
      <c r="X5162" s="2">
        <v>46101</v>
      </c>
      <c r="Y5162" t="s">
        <v>335</v>
      </c>
      <c r="Z5162">
        <v>3752000</v>
      </c>
      <c r="AA5162">
        <v>4.74</v>
      </c>
    </row>
    <row r="5163" spans="1:27" x14ac:dyDescent="0.3">
      <c r="A5163" t="s">
        <v>329</v>
      </c>
      <c r="B5163" t="s">
        <v>330</v>
      </c>
      <c r="C5163" t="s">
        <v>331</v>
      </c>
      <c r="D5163" t="s">
        <v>332</v>
      </c>
      <c r="E5163" t="s">
        <v>267</v>
      </c>
      <c r="F5163" t="s">
        <v>39</v>
      </c>
      <c r="G5163" s="1">
        <v>45962</v>
      </c>
      <c r="H5163" t="s">
        <v>61</v>
      </c>
      <c r="I5163" t="s">
        <v>62</v>
      </c>
      <c r="J5163" t="s">
        <v>60</v>
      </c>
      <c r="K5163">
        <v>1</v>
      </c>
      <c r="L5163" t="s">
        <v>51</v>
      </c>
      <c r="M5163">
        <v>83.7</v>
      </c>
      <c r="N5163" t="s">
        <v>333</v>
      </c>
      <c r="O5163">
        <v>8.3699999999999992</v>
      </c>
      <c r="P5163">
        <v>0.1</v>
      </c>
      <c r="Q5163">
        <v>9.5</v>
      </c>
      <c r="R5163" t="s">
        <v>334</v>
      </c>
      <c r="S5163">
        <v>126.2</v>
      </c>
      <c r="T5163" s="1">
        <v>45962</v>
      </c>
      <c r="U5163">
        <v>-1</v>
      </c>
      <c r="V5163">
        <v>3.1</v>
      </c>
      <c r="W5163">
        <v>2.5</v>
      </c>
      <c r="X5163" s="2">
        <v>46101</v>
      </c>
      <c r="Y5163" t="s">
        <v>335</v>
      </c>
      <c r="Z5163">
        <v>3752000</v>
      </c>
      <c r="AA5163">
        <v>4.8</v>
      </c>
    </row>
    <row r="5164" spans="1:27" x14ac:dyDescent="0.3">
      <c r="A5164" t="s">
        <v>329</v>
      </c>
      <c r="B5164" t="s">
        <v>330</v>
      </c>
      <c r="C5164" t="s">
        <v>331</v>
      </c>
      <c r="D5164" t="s">
        <v>332</v>
      </c>
      <c r="E5164" t="s">
        <v>267</v>
      </c>
      <c r="F5164" t="s">
        <v>40</v>
      </c>
      <c r="G5164" s="1">
        <v>45992</v>
      </c>
      <c r="H5164" t="s">
        <v>61</v>
      </c>
      <c r="I5164" t="s">
        <v>62</v>
      </c>
      <c r="J5164" t="s">
        <v>60</v>
      </c>
      <c r="K5164">
        <v>1</v>
      </c>
      <c r="L5164" t="s">
        <v>51</v>
      </c>
      <c r="M5164">
        <v>82.3</v>
      </c>
      <c r="N5164" t="s">
        <v>333</v>
      </c>
      <c r="O5164">
        <v>8.23</v>
      </c>
      <c r="P5164">
        <v>0.1</v>
      </c>
      <c r="Q5164">
        <v>9.5</v>
      </c>
      <c r="R5164" t="s">
        <v>334</v>
      </c>
      <c r="S5164">
        <v>125.8</v>
      </c>
      <c r="T5164" s="1">
        <v>45992</v>
      </c>
      <c r="U5164">
        <v>-1</v>
      </c>
      <c r="V5164">
        <v>3.1</v>
      </c>
      <c r="W5164">
        <v>2.5</v>
      </c>
      <c r="X5164" s="2">
        <v>46101</v>
      </c>
      <c r="Y5164" t="s">
        <v>335</v>
      </c>
      <c r="Z5164">
        <v>3752000</v>
      </c>
      <c r="AA5164">
        <v>4.95</v>
      </c>
    </row>
    <row r="5165" spans="1:27" x14ac:dyDescent="0.3">
      <c r="A5165" t="s">
        <v>329</v>
      </c>
      <c r="B5165" t="s">
        <v>330</v>
      </c>
      <c r="C5165" t="s">
        <v>331</v>
      </c>
      <c r="D5165" t="s">
        <v>332</v>
      </c>
      <c r="E5165" t="s">
        <v>267</v>
      </c>
      <c r="F5165" t="s">
        <v>41</v>
      </c>
      <c r="G5165" s="1">
        <v>46023</v>
      </c>
      <c r="H5165" t="s">
        <v>61</v>
      </c>
      <c r="I5165" t="s">
        <v>62</v>
      </c>
      <c r="J5165" t="s">
        <v>60</v>
      </c>
      <c r="K5165">
        <v>1</v>
      </c>
      <c r="L5165" t="s">
        <v>51</v>
      </c>
      <c r="M5165">
        <v>83.5</v>
      </c>
      <c r="N5165" t="s">
        <v>333</v>
      </c>
      <c r="O5165">
        <v>8.35</v>
      </c>
      <c r="P5165">
        <v>0.1</v>
      </c>
      <c r="Q5165">
        <v>9.5</v>
      </c>
      <c r="R5165" t="s">
        <v>334</v>
      </c>
      <c r="S5165">
        <v>124.2</v>
      </c>
      <c r="T5165" s="1">
        <v>46023</v>
      </c>
      <c r="U5165">
        <v>-1</v>
      </c>
      <c r="V5165">
        <v>3.1</v>
      </c>
      <c r="W5165">
        <v>2.5</v>
      </c>
      <c r="X5165" s="2">
        <v>46101</v>
      </c>
      <c r="Y5165" t="s">
        <v>335</v>
      </c>
      <c r="Z5165">
        <v>3752000</v>
      </c>
      <c r="AA5165">
        <v>4.9000000000000004</v>
      </c>
    </row>
    <row r="5166" spans="1:27" x14ac:dyDescent="0.3">
      <c r="A5166" t="s">
        <v>329</v>
      </c>
      <c r="B5166" t="s">
        <v>330</v>
      </c>
      <c r="C5166" t="s">
        <v>331</v>
      </c>
      <c r="D5166" t="s">
        <v>332</v>
      </c>
      <c r="E5166" t="s">
        <v>267</v>
      </c>
      <c r="F5166" t="s">
        <v>42</v>
      </c>
      <c r="G5166" s="1">
        <v>46054</v>
      </c>
      <c r="H5166" t="s">
        <v>61</v>
      </c>
      <c r="I5166" t="s">
        <v>62</v>
      </c>
      <c r="J5166" t="s">
        <v>60</v>
      </c>
      <c r="K5166">
        <v>1</v>
      </c>
      <c r="L5166" t="s">
        <v>51</v>
      </c>
      <c r="M5166">
        <v>88.4</v>
      </c>
      <c r="N5166" t="s">
        <v>333</v>
      </c>
      <c r="O5166">
        <v>8.84</v>
      </c>
      <c r="P5166">
        <v>0.1</v>
      </c>
      <c r="Q5166">
        <v>9.5</v>
      </c>
      <c r="R5166" t="s">
        <v>334</v>
      </c>
      <c r="S5166">
        <v>125.3</v>
      </c>
      <c r="T5166" s="1">
        <v>46054</v>
      </c>
      <c r="U5166">
        <v>-1</v>
      </c>
      <c r="V5166">
        <v>3.1</v>
      </c>
      <c r="W5166">
        <v>2.5</v>
      </c>
      <c r="X5166" s="2">
        <v>46101</v>
      </c>
      <c r="Y5166" t="s">
        <v>335</v>
      </c>
      <c r="Z5166">
        <v>3752000</v>
      </c>
      <c r="AA5166">
        <v>5.12</v>
      </c>
    </row>
    <row r="5167" spans="1:27" x14ac:dyDescent="0.3">
      <c r="A5167" t="s">
        <v>329</v>
      </c>
      <c r="B5167" t="s">
        <v>330</v>
      </c>
      <c r="C5167" t="s">
        <v>331</v>
      </c>
      <c r="D5167" t="s">
        <v>332</v>
      </c>
      <c r="E5167" t="s">
        <v>267</v>
      </c>
      <c r="F5167" t="s">
        <v>43</v>
      </c>
      <c r="G5167" s="1">
        <v>46082</v>
      </c>
      <c r="H5167" t="s">
        <v>61</v>
      </c>
      <c r="I5167" t="s">
        <v>62</v>
      </c>
      <c r="J5167" t="s">
        <v>60</v>
      </c>
      <c r="K5167">
        <v>1</v>
      </c>
      <c r="L5167" t="s">
        <v>51</v>
      </c>
      <c r="M5167">
        <v>86.5</v>
      </c>
      <c r="N5167" t="s">
        <v>333</v>
      </c>
      <c r="O5167">
        <v>8.65</v>
      </c>
      <c r="P5167">
        <v>0.1</v>
      </c>
      <c r="Q5167">
        <v>9.5</v>
      </c>
      <c r="R5167" t="s">
        <v>334</v>
      </c>
      <c r="S5167">
        <v>126</v>
      </c>
      <c r="T5167" s="1">
        <v>46082</v>
      </c>
      <c r="U5167">
        <v>-1</v>
      </c>
      <c r="V5167">
        <v>3.1</v>
      </c>
      <c r="W5167">
        <v>2.5</v>
      </c>
      <c r="X5167" s="2">
        <v>46101</v>
      </c>
      <c r="Y5167" t="s">
        <v>335</v>
      </c>
      <c r="Z5167">
        <v>3752000</v>
      </c>
      <c r="AA5167">
        <v>5.0199999999999996</v>
      </c>
    </row>
    <row r="5168" spans="1:27" x14ac:dyDescent="0.3">
      <c r="A5168" t="s">
        <v>329</v>
      </c>
      <c r="B5168" t="s">
        <v>330</v>
      </c>
      <c r="C5168" t="s">
        <v>331</v>
      </c>
      <c r="D5168" t="s">
        <v>332</v>
      </c>
      <c r="E5168" t="s">
        <v>267</v>
      </c>
      <c r="F5168" t="s">
        <v>31</v>
      </c>
      <c r="G5168" s="1">
        <v>45931</v>
      </c>
      <c r="H5168" t="s">
        <v>63</v>
      </c>
      <c r="I5168" t="s">
        <v>64</v>
      </c>
      <c r="J5168" t="s">
        <v>65</v>
      </c>
      <c r="K5168">
        <v>1</v>
      </c>
      <c r="L5168" t="s">
        <v>51</v>
      </c>
      <c r="M5168">
        <v>14.4</v>
      </c>
      <c r="N5168" t="s">
        <v>333</v>
      </c>
      <c r="O5168">
        <v>1.44</v>
      </c>
      <c r="P5168">
        <v>0.1</v>
      </c>
      <c r="Q5168">
        <v>9.5</v>
      </c>
      <c r="R5168" t="s">
        <v>334</v>
      </c>
      <c r="S5168">
        <v>127.1</v>
      </c>
      <c r="T5168" s="1">
        <v>45931</v>
      </c>
      <c r="U5168">
        <v>-1</v>
      </c>
      <c r="V5168">
        <v>3.1</v>
      </c>
      <c r="W5168">
        <v>2.5</v>
      </c>
      <c r="X5168" s="2">
        <v>46101</v>
      </c>
      <c r="Y5168" t="s">
        <v>335</v>
      </c>
      <c r="Z5168">
        <v>3752000</v>
      </c>
      <c r="AA5168">
        <v>4.74</v>
      </c>
    </row>
    <row r="5169" spans="1:27" x14ac:dyDescent="0.3">
      <c r="A5169" t="s">
        <v>329</v>
      </c>
      <c r="B5169" t="s">
        <v>330</v>
      </c>
      <c r="C5169" t="s">
        <v>331</v>
      </c>
      <c r="D5169" t="s">
        <v>332</v>
      </c>
      <c r="E5169" t="s">
        <v>267</v>
      </c>
      <c r="F5169" t="s">
        <v>39</v>
      </c>
      <c r="G5169" s="1">
        <v>45962</v>
      </c>
      <c r="H5169" t="s">
        <v>63</v>
      </c>
      <c r="I5169" t="s">
        <v>64</v>
      </c>
      <c r="J5169" t="s">
        <v>65</v>
      </c>
      <c r="K5169">
        <v>1</v>
      </c>
      <c r="L5169" t="s">
        <v>51</v>
      </c>
      <c r="M5169">
        <v>15.3</v>
      </c>
      <c r="N5169" t="s">
        <v>333</v>
      </c>
      <c r="O5169">
        <v>1.53</v>
      </c>
      <c r="P5169">
        <v>0.1</v>
      </c>
      <c r="Q5169">
        <v>9.5</v>
      </c>
      <c r="R5169" t="s">
        <v>334</v>
      </c>
      <c r="S5169">
        <v>126.2</v>
      </c>
      <c r="T5169" s="1">
        <v>45962</v>
      </c>
      <c r="U5169">
        <v>-1</v>
      </c>
      <c r="V5169">
        <v>3.1</v>
      </c>
      <c r="W5169">
        <v>2.5</v>
      </c>
      <c r="X5169" s="2">
        <v>46101</v>
      </c>
      <c r="Y5169" t="s">
        <v>335</v>
      </c>
      <c r="Z5169">
        <v>3752000</v>
      </c>
      <c r="AA5169">
        <v>4.8</v>
      </c>
    </row>
    <row r="5170" spans="1:27" x14ac:dyDescent="0.3">
      <c r="A5170" t="s">
        <v>329</v>
      </c>
      <c r="B5170" t="s">
        <v>330</v>
      </c>
      <c r="C5170" t="s">
        <v>331</v>
      </c>
      <c r="D5170" t="s">
        <v>332</v>
      </c>
      <c r="E5170" t="s">
        <v>267</v>
      </c>
      <c r="F5170" t="s">
        <v>40</v>
      </c>
      <c r="G5170" s="1">
        <v>45992</v>
      </c>
      <c r="H5170" t="s">
        <v>63</v>
      </c>
      <c r="I5170" t="s">
        <v>64</v>
      </c>
      <c r="J5170" t="s">
        <v>65</v>
      </c>
      <c r="K5170">
        <v>1</v>
      </c>
      <c r="L5170" t="s">
        <v>51</v>
      </c>
      <c r="M5170">
        <v>16</v>
      </c>
      <c r="N5170" t="s">
        <v>333</v>
      </c>
      <c r="O5170">
        <v>1.6</v>
      </c>
      <c r="P5170">
        <v>0.1</v>
      </c>
      <c r="Q5170">
        <v>9.5</v>
      </c>
      <c r="R5170" t="s">
        <v>334</v>
      </c>
      <c r="S5170">
        <v>125.8</v>
      </c>
      <c r="T5170" s="1">
        <v>45992</v>
      </c>
      <c r="U5170">
        <v>-1</v>
      </c>
      <c r="V5170">
        <v>3.1</v>
      </c>
      <c r="W5170">
        <v>2.5</v>
      </c>
      <c r="X5170" s="2">
        <v>46101</v>
      </c>
      <c r="Y5170" t="s">
        <v>335</v>
      </c>
      <c r="Z5170">
        <v>3752000</v>
      </c>
      <c r="AA5170">
        <v>4.95</v>
      </c>
    </row>
    <row r="5171" spans="1:27" x14ac:dyDescent="0.3">
      <c r="A5171" t="s">
        <v>329</v>
      </c>
      <c r="B5171" t="s">
        <v>330</v>
      </c>
      <c r="C5171" t="s">
        <v>331</v>
      </c>
      <c r="D5171" t="s">
        <v>332</v>
      </c>
      <c r="E5171" t="s">
        <v>267</v>
      </c>
      <c r="F5171" t="s">
        <v>41</v>
      </c>
      <c r="G5171" s="1">
        <v>46023</v>
      </c>
      <c r="H5171" t="s">
        <v>63</v>
      </c>
      <c r="I5171" t="s">
        <v>64</v>
      </c>
      <c r="J5171" t="s">
        <v>65</v>
      </c>
      <c r="K5171">
        <v>1</v>
      </c>
      <c r="L5171" t="s">
        <v>51</v>
      </c>
      <c r="M5171">
        <v>15.8</v>
      </c>
      <c r="N5171" t="s">
        <v>333</v>
      </c>
      <c r="O5171">
        <v>1.58</v>
      </c>
      <c r="P5171">
        <v>0.1</v>
      </c>
      <c r="Q5171">
        <v>9.5</v>
      </c>
      <c r="R5171" t="s">
        <v>334</v>
      </c>
      <c r="S5171">
        <v>124.2</v>
      </c>
      <c r="T5171" s="1">
        <v>46023</v>
      </c>
      <c r="U5171">
        <v>-1</v>
      </c>
      <c r="V5171">
        <v>3.1</v>
      </c>
      <c r="W5171">
        <v>2.5</v>
      </c>
      <c r="X5171" s="2">
        <v>46101</v>
      </c>
      <c r="Y5171" t="s">
        <v>335</v>
      </c>
      <c r="Z5171">
        <v>3752000</v>
      </c>
      <c r="AA5171">
        <v>4.9000000000000004</v>
      </c>
    </row>
    <row r="5172" spans="1:27" x14ac:dyDescent="0.3">
      <c r="A5172" t="s">
        <v>329</v>
      </c>
      <c r="B5172" t="s">
        <v>330</v>
      </c>
      <c r="C5172" t="s">
        <v>331</v>
      </c>
      <c r="D5172" t="s">
        <v>332</v>
      </c>
      <c r="E5172" t="s">
        <v>267</v>
      </c>
      <c r="F5172" t="s">
        <v>42</v>
      </c>
      <c r="G5172" s="1">
        <v>46054</v>
      </c>
      <c r="H5172" t="s">
        <v>63</v>
      </c>
      <c r="I5172" t="s">
        <v>64</v>
      </c>
      <c r="J5172" t="s">
        <v>65</v>
      </c>
      <c r="K5172">
        <v>1</v>
      </c>
      <c r="L5172" t="s">
        <v>51</v>
      </c>
      <c r="M5172">
        <v>15.6</v>
      </c>
      <c r="N5172" t="s">
        <v>333</v>
      </c>
      <c r="O5172">
        <v>1.56</v>
      </c>
      <c r="P5172">
        <v>0.1</v>
      </c>
      <c r="Q5172">
        <v>9.5</v>
      </c>
      <c r="R5172" t="s">
        <v>334</v>
      </c>
      <c r="S5172">
        <v>125.3</v>
      </c>
      <c r="T5172" s="1">
        <v>46054</v>
      </c>
      <c r="U5172">
        <v>-1</v>
      </c>
      <c r="V5172">
        <v>3.1</v>
      </c>
      <c r="W5172">
        <v>2.5</v>
      </c>
      <c r="X5172" s="2">
        <v>46101</v>
      </c>
      <c r="Y5172" t="s">
        <v>335</v>
      </c>
      <c r="Z5172">
        <v>3752000</v>
      </c>
      <c r="AA5172">
        <v>5.12</v>
      </c>
    </row>
    <row r="5173" spans="1:27" x14ac:dyDescent="0.3">
      <c r="A5173" t="s">
        <v>329</v>
      </c>
      <c r="B5173" t="s">
        <v>330</v>
      </c>
      <c r="C5173" t="s">
        <v>331</v>
      </c>
      <c r="D5173" t="s">
        <v>332</v>
      </c>
      <c r="E5173" t="s">
        <v>267</v>
      </c>
      <c r="F5173" t="s">
        <v>43</v>
      </c>
      <c r="G5173" s="1">
        <v>46082</v>
      </c>
      <c r="H5173" t="s">
        <v>63</v>
      </c>
      <c r="I5173" t="s">
        <v>64</v>
      </c>
      <c r="J5173" t="s">
        <v>65</v>
      </c>
      <c r="K5173">
        <v>1</v>
      </c>
      <c r="L5173" t="s">
        <v>51</v>
      </c>
      <c r="M5173">
        <v>15.6</v>
      </c>
      <c r="N5173" t="s">
        <v>333</v>
      </c>
      <c r="O5173">
        <v>1.56</v>
      </c>
      <c r="P5173">
        <v>0.1</v>
      </c>
      <c r="Q5173">
        <v>9.5</v>
      </c>
      <c r="R5173" t="s">
        <v>334</v>
      </c>
      <c r="S5173">
        <v>126</v>
      </c>
      <c r="T5173" s="1">
        <v>46082</v>
      </c>
      <c r="U5173">
        <v>-1</v>
      </c>
      <c r="V5173">
        <v>3.1</v>
      </c>
      <c r="W5173">
        <v>2.5</v>
      </c>
      <c r="X5173" s="2">
        <v>46101</v>
      </c>
      <c r="Y5173" t="s">
        <v>335</v>
      </c>
      <c r="Z5173">
        <v>3752000</v>
      </c>
      <c r="AA5173">
        <v>5.0199999999999996</v>
      </c>
    </row>
    <row r="5174" spans="1:27" x14ac:dyDescent="0.3">
      <c r="A5174" t="s">
        <v>329</v>
      </c>
      <c r="B5174" t="s">
        <v>330</v>
      </c>
      <c r="C5174" t="s">
        <v>331</v>
      </c>
      <c r="D5174" t="s">
        <v>332</v>
      </c>
      <c r="E5174" t="s">
        <v>267</v>
      </c>
      <c r="F5174" t="s">
        <v>31</v>
      </c>
      <c r="G5174" s="1">
        <v>45931</v>
      </c>
      <c r="H5174" t="s">
        <v>66</v>
      </c>
      <c r="I5174" t="s">
        <v>67</v>
      </c>
      <c r="J5174" t="s">
        <v>65</v>
      </c>
      <c r="K5174">
        <v>1</v>
      </c>
      <c r="L5174" t="s">
        <v>51</v>
      </c>
      <c r="M5174">
        <v>10.7</v>
      </c>
      <c r="N5174" t="s">
        <v>333</v>
      </c>
      <c r="O5174">
        <v>1.07</v>
      </c>
      <c r="P5174">
        <v>0.1</v>
      </c>
      <c r="Q5174">
        <v>9.5</v>
      </c>
      <c r="R5174" t="s">
        <v>334</v>
      </c>
      <c r="S5174">
        <v>127.1</v>
      </c>
      <c r="T5174" s="1">
        <v>45931</v>
      </c>
      <c r="U5174">
        <v>-1</v>
      </c>
      <c r="V5174">
        <v>3.1</v>
      </c>
      <c r="W5174">
        <v>2.5</v>
      </c>
      <c r="X5174" s="2">
        <v>46101</v>
      </c>
      <c r="Y5174" t="s">
        <v>335</v>
      </c>
      <c r="Z5174">
        <v>3752000</v>
      </c>
      <c r="AA5174">
        <v>4.74</v>
      </c>
    </row>
    <row r="5175" spans="1:27" x14ac:dyDescent="0.3">
      <c r="A5175" t="s">
        <v>329</v>
      </c>
      <c r="B5175" t="s">
        <v>330</v>
      </c>
      <c r="C5175" t="s">
        <v>331</v>
      </c>
      <c r="D5175" t="s">
        <v>332</v>
      </c>
      <c r="E5175" t="s">
        <v>267</v>
      </c>
      <c r="F5175" t="s">
        <v>39</v>
      </c>
      <c r="G5175" s="1">
        <v>45962</v>
      </c>
      <c r="H5175" t="s">
        <v>66</v>
      </c>
      <c r="I5175" t="s">
        <v>67</v>
      </c>
      <c r="J5175" t="s">
        <v>65</v>
      </c>
      <c r="K5175">
        <v>1</v>
      </c>
      <c r="L5175" t="s">
        <v>51</v>
      </c>
      <c r="M5175">
        <v>11.8</v>
      </c>
      <c r="N5175" t="s">
        <v>333</v>
      </c>
      <c r="O5175">
        <v>1.18</v>
      </c>
      <c r="P5175">
        <v>0.1</v>
      </c>
      <c r="Q5175">
        <v>9.5</v>
      </c>
      <c r="R5175" t="s">
        <v>334</v>
      </c>
      <c r="S5175">
        <v>126.2</v>
      </c>
      <c r="T5175" s="1">
        <v>45962</v>
      </c>
      <c r="U5175">
        <v>-1</v>
      </c>
      <c r="V5175">
        <v>3.1</v>
      </c>
      <c r="W5175">
        <v>2.5</v>
      </c>
      <c r="X5175" s="2">
        <v>46101</v>
      </c>
      <c r="Y5175" t="s">
        <v>335</v>
      </c>
      <c r="Z5175">
        <v>3752000</v>
      </c>
      <c r="AA5175">
        <v>4.8</v>
      </c>
    </row>
    <row r="5176" spans="1:27" x14ac:dyDescent="0.3">
      <c r="A5176" t="s">
        <v>329</v>
      </c>
      <c r="B5176" t="s">
        <v>330</v>
      </c>
      <c r="C5176" t="s">
        <v>331</v>
      </c>
      <c r="D5176" t="s">
        <v>332</v>
      </c>
      <c r="E5176" t="s">
        <v>267</v>
      </c>
      <c r="F5176" t="s">
        <v>40</v>
      </c>
      <c r="G5176" s="1">
        <v>45992</v>
      </c>
      <c r="H5176" t="s">
        <v>66</v>
      </c>
      <c r="I5176" t="s">
        <v>67</v>
      </c>
      <c r="J5176" t="s">
        <v>65</v>
      </c>
      <c r="K5176">
        <v>1</v>
      </c>
      <c r="L5176" t="s">
        <v>51</v>
      </c>
      <c r="M5176">
        <v>11.3</v>
      </c>
      <c r="N5176" t="s">
        <v>333</v>
      </c>
      <c r="O5176">
        <v>1.1299999999999999</v>
      </c>
      <c r="P5176">
        <v>0.1</v>
      </c>
      <c r="Q5176">
        <v>9.5</v>
      </c>
      <c r="R5176" t="s">
        <v>334</v>
      </c>
      <c r="S5176">
        <v>125.8</v>
      </c>
      <c r="T5176" s="1">
        <v>45992</v>
      </c>
      <c r="U5176">
        <v>-1</v>
      </c>
      <c r="V5176">
        <v>3.1</v>
      </c>
      <c r="W5176">
        <v>2.5</v>
      </c>
      <c r="X5176" s="2">
        <v>46101</v>
      </c>
      <c r="Y5176" t="s">
        <v>335</v>
      </c>
      <c r="Z5176">
        <v>3752000</v>
      </c>
      <c r="AA5176">
        <v>4.95</v>
      </c>
    </row>
    <row r="5177" spans="1:27" x14ac:dyDescent="0.3">
      <c r="A5177" t="s">
        <v>329</v>
      </c>
      <c r="B5177" t="s">
        <v>330</v>
      </c>
      <c r="C5177" t="s">
        <v>331</v>
      </c>
      <c r="D5177" t="s">
        <v>332</v>
      </c>
      <c r="E5177" t="s">
        <v>267</v>
      </c>
      <c r="F5177" t="s">
        <v>41</v>
      </c>
      <c r="G5177" s="1">
        <v>46023</v>
      </c>
      <c r="H5177" t="s">
        <v>66</v>
      </c>
      <c r="I5177" t="s">
        <v>67</v>
      </c>
      <c r="J5177" t="s">
        <v>65</v>
      </c>
      <c r="K5177">
        <v>1</v>
      </c>
      <c r="L5177" t="s">
        <v>51</v>
      </c>
      <c r="M5177">
        <v>11.7</v>
      </c>
      <c r="N5177" t="s">
        <v>333</v>
      </c>
      <c r="O5177">
        <v>1.17</v>
      </c>
      <c r="P5177">
        <v>0.1</v>
      </c>
      <c r="Q5177">
        <v>9.5</v>
      </c>
      <c r="R5177" t="s">
        <v>334</v>
      </c>
      <c r="S5177">
        <v>124.2</v>
      </c>
      <c r="T5177" s="1">
        <v>46023</v>
      </c>
      <c r="U5177">
        <v>-1</v>
      </c>
      <c r="V5177">
        <v>3.1</v>
      </c>
      <c r="W5177">
        <v>2.5</v>
      </c>
      <c r="X5177" s="2">
        <v>46101</v>
      </c>
      <c r="Y5177" t="s">
        <v>335</v>
      </c>
      <c r="Z5177">
        <v>3752000</v>
      </c>
      <c r="AA5177">
        <v>4.9000000000000004</v>
      </c>
    </row>
    <row r="5178" spans="1:27" x14ac:dyDescent="0.3">
      <c r="A5178" t="s">
        <v>329</v>
      </c>
      <c r="B5178" t="s">
        <v>330</v>
      </c>
      <c r="C5178" t="s">
        <v>331</v>
      </c>
      <c r="D5178" t="s">
        <v>332</v>
      </c>
      <c r="E5178" t="s">
        <v>267</v>
      </c>
      <c r="F5178" t="s">
        <v>42</v>
      </c>
      <c r="G5178" s="1">
        <v>46054</v>
      </c>
      <c r="H5178" t="s">
        <v>66</v>
      </c>
      <c r="I5178" t="s">
        <v>67</v>
      </c>
      <c r="J5178" t="s">
        <v>65</v>
      </c>
      <c r="K5178">
        <v>1</v>
      </c>
      <c r="L5178" t="s">
        <v>51</v>
      </c>
      <c r="M5178">
        <v>11.7</v>
      </c>
      <c r="N5178" t="s">
        <v>333</v>
      </c>
      <c r="O5178">
        <v>1.17</v>
      </c>
      <c r="P5178">
        <v>0.1</v>
      </c>
      <c r="Q5178">
        <v>9.5</v>
      </c>
      <c r="R5178" t="s">
        <v>334</v>
      </c>
      <c r="S5178">
        <v>125.3</v>
      </c>
      <c r="T5178" s="1">
        <v>46054</v>
      </c>
      <c r="U5178">
        <v>-1</v>
      </c>
      <c r="V5178">
        <v>3.1</v>
      </c>
      <c r="W5178">
        <v>2.5</v>
      </c>
      <c r="X5178" s="2">
        <v>46101</v>
      </c>
      <c r="Y5178" t="s">
        <v>335</v>
      </c>
      <c r="Z5178">
        <v>3752000</v>
      </c>
      <c r="AA5178">
        <v>5.12</v>
      </c>
    </row>
    <row r="5179" spans="1:27" x14ac:dyDescent="0.3">
      <c r="A5179" t="s">
        <v>329</v>
      </c>
      <c r="B5179" t="s">
        <v>330</v>
      </c>
      <c r="C5179" t="s">
        <v>331</v>
      </c>
      <c r="D5179" t="s">
        <v>332</v>
      </c>
      <c r="E5179" t="s">
        <v>267</v>
      </c>
      <c r="F5179" t="s">
        <v>43</v>
      </c>
      <c r="G5179" s="1">
        <v>46082</v>
      </c>
      <c r="H5179" t="s">
        <v>66</v>
      </c>
      <c r="I5179" t="s">
        <v>67</v>
      </c>
      <c r="J5179" t="s">
        <v>65</v>
      </c>
      <c r="K5179">
        <v>1</v>
      </c>
      <c r="L5179" t="s">
        <v>51</v>
      </c>
      <c r="M5179">
        <v>11.6</v>
      </c>
      <c r="N5179" t="s">
        <v>333</v>
      </c>
      <c r="O5179">
        <v>1.1599999999999999</v>
      </c>
      <c r="P5179">
        <v>0.1</v>
      </c>
      <c r="Q5179">
        <v>9.5</v>
      </c>
      <c r="R5179" t="s">
        <v>334</v>
      </c>
      <c r="S5179">
        <v>126</v>
      </c>
      <c r="T5179" s="1">
        <v>46082</v>
      </c>
      <c r="U5179">
        <v>-1</v>
      </c>
      <c r="V5179">
        <v>3.1</v>
      </c>
      <c r="W5179">
        <v>2.5</v>
      </c>
      <c r="X5179" s="2">
        <v>46101</v>
      </c>
      <c r="Y5179" t="s">
        <v>335</v>
      </c>
      <c r="Z5179">
        <v>3752000</v>
      </c>
      <c r="AA5179">
        <v>5.0199999999999996</v>
      </c>
    </row>
    <row r="5180" spans="1:27" x14ac:dyDescent="0.3">
      <c r="A5180" t="s">
        <v>329</v>
      </c>
      <c r="B5180" t="s">
        <v>330</v>
      </c>
      <c r="C5180" t="s">
        <v>331</v>
      </c>
      <c r="D5180" t="s">
        <v>332</v>
      </c>
      <c r="E5180" t="s">
        <v>267</v>
      </c>
      <c r="F5180" t="s">
        <v>31</v>
      </c>
      <c r="G5180" s="1">
        <v>45931</v>
      </c>
      <c r="H5180" t="s">
        <v>68</v>
      </c>
      <c r="I5180" t="s">
        <v>69</v>
      </c>
      <c r="J5180" t="s">
        <v>65</v>
      </c>
      <c r="K5180">
        <v>1</v>
      </c>
      <c r="L5180" t="s">
        <v>51</v>
      </c>
      <c r="M5180">
        <v>8.1</v>
      </c>
      <c r="N5180" t="s">
        <v>333</v>
      </c>
      <c r="O5180">
        <v>0.81</v>
      </c>
      <c r="P5180">
        <v>0.1</v>
      </c>
      <c r="Q5180">
        <v>9.5</v>
      </c>
      <c r="R5180" t="s">
        <v>334</v>
      </c>
      <c r="S5180">
        <v>127.1</v>
      </c>
      <c r="T5180" s="1">
        <v>45931</v>
      </c>
      <c r="U5180">
        <v>-1</v>
      </c>
      <c r="V5180">
        <v>3.1</v>
      </c>
      <c r="W5180">
        <v>2.5</v>
      </c>
      <c r="X5180" s="2">
        <v>46101</v>
      </c>
      <c r="Y5180" t="s">
        <v>335</v>
      </c>
      <c r="Z5180">
        <v>3752000</v>
      </c>
      <c r="AA5180">
        <v>4.74</v>
      </c>
    </row>
    <row r="5181" spans="1:27" x14ac:dyDescent="0.3">
      <c r="A5181" t="s">
        <v>329</v>
      </c>
      <c r="B5181" t="s">
        <v>330</v>
      </c>
      <c r="C5181" t="s">
        <v>331</v>
      </c>
      <c r="D5181" t="s">
        <v>332</v>
      </c>
      <c r="E5181" t="s">
        <v>267</v>
      </c>
      <c r="F5181" t="s">
        <v>39</v>
      </c>
      <c r="G5181" s="1">
        <v>45962</v>
      </c>
      <c r="H5181" t="s">
        <v>68</v>
      </c>
      <c r="I5181" t="s">
        <v>69</v>
      </c>
      <c r="J5181" t="s">
        <v>65</v>
      </c>
      <c r="K5181">
        <v>1</v>
      </c>
      <c r="L5181" t="s">
        <v>51</v>
      </c>
      <c r="M5181">
        <v>8.6</v>
      </c>
      <c r="N5181" t="s">
        <v>333</v>
      </c>
      <c r="O5181">
        <v>0.86</v>
      </c>
      <c r="P5181">
        <v>0.1</v>
      </c>
      <c r="Q5181">
        <v>9.5</v>
      </c>
      <c r="R5181" t="s">
        <v>334</v>
      </c>
      <c r="S5181">
        <v>126.2</v>
      </c>
      <c r="T5181" s="1">
        <v>45962</v>
      </c>
      <c r="U5181">
        <v>-1</v>
      </c>
      <c r="V5181">
        <v>3.1</v>
      </c>
      <c r="W5181">
        <v>2.5</v>
      </c>
      <c r="X5181" s="2">
        <v>46101</v>
      </c>
      <c r="Y5181" t="s">
        <v>335</v>
      </c>
      <c r="Z5181">
        <v>3752000</v>
      </c>
      <c r="AA5181">
        <v>4.8</v>
      </c>
    </row>
    <row r="5182" spans="1:27" x14ac:dyDescent="0.3">
      <c r="A5182" t="s">
        <v>329</v>
      </c>
      <c r="B5182" t="s">
        <v>330</v>
      </c>
      <c r="C5182" t="s">
        <v>331</v>
      </c>
      <c r="D5182" t="s">
        <v>332</v>
      </c>
      <c r="E5182" t="s">
        <v>267</v>
      </c>
      <c r="F5182" t="s">
        <v>40</v>
      </c>
      <c r="G5182" s="1">
        <v>45992</v>
      </c>
      <c r="H5182" t="s">
        <v>68</v>
      </c>
      <c r="I5182" t="s">
        <v>69</v>
      </c>
      <c r="J5182" t="s">
        <v>65</v>
      </c>
      <c r="K5182">
        <v>1</v>
      </c>
      <c r="L5182" t="s">
        <v>51</v>
      </c>
      <c r="M5182">
        <v>8.6</v>
      </c>
      <c r="N5182" t="s">
        <v>333</v>
      </c>
      <c r="O5182">
        <v>0.86</v>
      </c>
      <c r="P5182">
        <v>0.1</v>
      </c>
      <c r="Q5182">
        <v>9.5</v>
      </c>
      <c r="R5182" t="s">
        <v>334</v>
      </c>
      <c r="S5182">
        <v>125.8</v>
      </c>
      <c r="T5182" s="1">
        <v>45992</v>
      </c>
      <c r="U5182">
        <v>-1</v>
      </c>
      <c r="V5182">
        <v>3.1</v>
      </c>
      <c r="W5182">
        <v>2.5</v>
      </c>
      <c r="X5182" s="2">
        <v>46101</v>
      </c>
      <c r="Y5182" t="s">
        <v>335</v>
      </c>
      <c r="Z5182">
        <v>3752000</v>
      </c>
      <c r="AA5182">
        <v>4.95</v>
      </c>
    </row>
    <row r="5183" spans="1:27" x14ac:dyDescent="0.3">
      <c r="A5183" t="s">
        <v>329</v>
      </c>
      <c r="B5183" t="s">
        <v>330</v>
      </c>
      <c r="C5183" t="s">
        <v>331</v>
      </c>
      <c r="D5183" t="s">
        <v>332</v>
      </c>
      <c r="E5183" t="s">
        <v>267</v>
      </c>
      <c r="F5183" t="s">
        <v>41</v>
      </c>
      <c r="G5183" s="1">
        <v>46023</v>
      </c>
      <c r="H5183" t="s">
        <v>68</v>
      </c>
      <c r="I5183" t="s">
        <v>69</v>
      </c>
      <c r="J5183" t="s">
        <v>65</v>
      </c>
      <c r="K5183">
        <v>1</v>
      </c>
      <c r="L5183" t="s">
        <v>51</v>
      </c>
      <c r="M5183">
        <v>8.6999999999999993</v>
      </c>
      <c r="N5183" t="s">
        <v>333</v>
      </c>
      <c r="O5183">
        <v>0.87</v>
      </c>
      <c r="P5183">
        <v>0.1</v>
      </c>
      <c r="Q5183">
        <v>9.5</v>
      </c>
      <c r="R5183" t="s">
        <v>334</v>
      </c>
      <c r="S5183">
        <v>124.2</v>
      </c>
      <c r="T5183" s="1">
        <v>46023</v>
      </c>
      <c r="U5183">
        <v>-1</v>
      </c>
      <c r="V5183">
        <v>3.1</v>
      </c>
      <c r="W5183">
        <v>2.5</v>
      </c>
      <c r="X5183" s="2">
        <v>46101</v>
      </c>
      <c r="Y5183" t="s">
        <v>335</v>
      </c>
      <c r="Z5183">
        <v>3752000</v>
      </c>
      <c r="AA5183">
        <v>4.9000000000000004</v>
      </c>
    </row>
    <row r="5184" spans="1:27" x14ac:dyDescent="0.3">
      <c r="A5184" t="s">
        <v>329</v>
      </c>
      <c r="B5184" t="s">
        <v>330</v>
      </c>
      <c r="C5184" t="s">
        <v>331</v>
      </c>
      <c r="D5184" t="s">
        <v>332</v>
      </c>
      <c r="E5184" t="s">
        <v>267</v>
      </c>
      <c r="F5184" t="s">
        <v>42</v>
      </c>
      <c r="G5184" s="1">
        <v>46054</v>
      </c>
      <c r="H5184" t="s">
        <v>68</v>
      </c>
      <c r="I5184" t="s">
        <v>69</v>
      </c>
      <c r="J5184" t="s">
        <v>65</v>
      </c>
      <c r="K5184">
        <v>1</v>
      </c>
      <c r="L5184" t="s">
        <v>51</v>
      </c>
      <c r="M5184">
        <v>8.8000000000000007</v>
      </c>
      <c r="N5184" t="s">
        <v>333</v>
      </c>
      <c r="O5184">
        <v>0.88</v>
      </c>
      <c r="P5184">
        <v>0.1</v>
      </c>
      <c r="Q5184">
        <v>9.5</v>
      </c>
      <c r="R5184" t="s">
        <v>334</v>
      </c>
      <c r="S5184">
        <v>125.3</v>
      </c>
      <c r="T5184" s="1">
        <v>46054</v>
      </c>
      <c r="U5184">
        <v>-1</v>
      </c>
      <c r="V5184">
        <v>3.1</v>
      </c>
      <c r="W5184">
        <v>2.5</v>
      </c>
      <c r="X5184" s="2">
        <v>46101</v>
      </c>
      <c r="Y5184" t="s">
        <v>335</v>
      </c>
      <c r="Z5184">
        <v>3752000</v>
      </c>
      <c r="AA5184">
        <v>5.12</v>
      </c>
    </row>
    <row r="5185" spans="1:27" x14ac:dyDescent="0.3">
      <c r="A5185" t="s">
        <v>329</v>
      </c>
      <c r="B5185" t="s">
        <v>330</v>
      </c>
      <c r="C5185" t="s">
        <v>331</v>
      </c>
      <c r="D5185" t="s">
        <v>332</v>
      </c>
      <c r="E5185" t="s">
        <v>267</v>
      </c>
      <c r="F5185" t="s">
        <v>43</v>
      </c>
      <c r="G5185" s="1">
        <v>46082</v>
      </c>
      <c r="H5185" t="s">
        <v>68</v>
      </c>
      <c r="I5185" t="s">
        <v>69</v>
      </c>
      <c r="J5185" t="s">
        <v>65</v>
      </c>
      <c r="K5185">
        <v>1</v>
      </c>
      <c r="L5185" t="s">
        <v>51</v>
      </c>
      <c r="M5185">
        <v>8.6</v>
      </c>
      <c r="N5185" t="s">
        <v>333</v>
      </c>
      <c r="O5185">
        <v>0.86</v>
      </c>
      <c r="P5185">
        <v>0.1</v>
      </c>
      <c r="Q5185">
        <v>9.5</v>
      </c>
      <c r="R5185" t="s">
        <v>334</v>
      </c>
      <c r="S5185">
        <v>126</v>
      </c>
      <c r="T5185" s="1">
        <v>46082</v>
      </c>
      <c r="U5185">
        <v>-1</v>
      </c>
      <c r="V5185">
        <v>3.1</v>
      </c>
      <c r="W5185">
        <v>2.5</v>
      </c>
      <c r="X5185" s="2">
        <v>46101</v>
      </c>
      <c r="Y5185" t="s">
        <v>335</v>
      </c>
      <c r="Z5185">
        <v>3752000</v>
      </c>
      <c r="AA5185">
        <v>5.0199999999999996</v>
      </c>
    </row>
    <row r="5186" spans="1:27" x14ac:dyDescent="0.3">
      <c r="A5186" t="s">
        <v>329</v>
      </c>
      <c r="B5186" t="s">
        <v>330</v>
      </c>
      <c r="C5186" t="s">
        <v>331</v>
      </c>
      <c r="D5186" t="s">
        <v>332</v>
      </c>
      <c r="E5186" t="s">
        <v>267</v>
      </c>
      <c r="F5186" t="s">
        <v>31</v>
      </c>
      <c r="G5186" s="1">
        <v>45931</v>
      </c>
      <c r="H5186" t="s">
        <v>70</v>
      </c>
      <c r="I5186" t="s">
        <v>71</v>
      </c>
      <c r="J5186" t="s">
        <v>72</v>
      </c>
      <c r="K5186">
        <v>1</v>
      </c>
      <c r="L5186" t="s">
        <v>51</v>
      </c>
      <c r="M5186">
        <v>11.1</v>
      </c>
      <c r="N5186" t="s">
        <v>333</v>
      </c>
      <c r="O5186">
        <v>1.1100000000000001</v>
      </c>
      <c r="P5186">
        <v>0.1</v>
      </c>
      <c r="Q5186">
        <v>9.5</v>
      </c>
      <c r="R5186" t="s">
        <v>334</v>
      </c>
      <c r="S5186">
        <v>127.1</v>
      </c>
      <c r="T5186" s="1">
        <v>45931</v>
      </c>
      <c r="U5186">
        <v>-1</v>
      </c>
      <c r="V5186">
        <v>3.1</v>
      </c>
      <c r="W5186">
        <v>2.5</v>
      </c>
      <c r="X5186" s="2">
        <v>46101</v>
      </c>
      <c r="Y5186" t="s">
        <v>335</v>
      </c>
      <c r="Z5186">
        <v>3752000</v>
      </c>
      <c r="AA5186">
        <v>4.74</v>
      </c>
    </row>
    <row r="5187" spans="1:27" x14ac:dyDescent="0.3">
      <c r="A5187" t="s">
        <v>329</v>
      </c>
      <c r="B5187" t="s">
        <v>330</v>
      </c>
      <c r="C5187" t="s">
        <v>331</v>
      </c>
      <c r="D5187" t="s">
        <v>332</v>
      </c>
      <c r="E5187" t="s">
        <v>267</v>
      </c>
      <c r="F5187" t="s">
        <v>39</v>
      </c>
      <c r="G5187" s="1">
        <v>45962</v>
      </c>
      <c r="H5187" t="s">
        <v>70</v>
      </c>
      <c r="I5187" t="s">
        <v>71</v>
      </c>
      <c r="J5187" t="s">
        <v>72</v>
      </c>
      <c r="K5187">
        <v>1</v>
      </c>
      <c r="L5187" t="s">
        <v>51</v>
      </c>
      <c r="M5187">
        <v>12.7</v>
      </c>
      <c r="N5187" t="s">
        <v>333</v>
      </c>
      <c r="O5187">
        <v>1.27</v>
      </c>
      <c r="P5187">
        <v>0.1</v>
      </c>
      <c r="Q5187">
        <v>9.5</v>
      </c>
      <c r="R5187" t="s">
        <v>334</v>
      </c>
      <c r="S5187">
        <v>126.2</v>
      </c>
      <c r="T5187" s="1">
        <v>45962</v>
      </c>
      <c r="U5187">
        <v>-1</v>
      </c>
      <c r="V5187">
        <v>3.1</v>
      </c>
      <c r="W5187">
        <v>2.5</v>
      </c>
      <c r="X5187" s="2">
        <v>46101</v>
      </c>
      <c r="Y5187" t="s">
        <v>335</v>
      </c>
      <c r="Z5187">
        <v>3752000</v>
      </c>
      <c r="AA5187">
        <v>4.8</v>
      </c>
    </row>
    <row r="5188" spans="1:27" x14ac:dyDescent="0.3">
      <c r="A5188" t="s">
        <v>329</v>
      </c>
      <c r="B5188" t="s">
        <v>330</v>
      </c>
      <c r="C5188" t="s">
        <v>331</v>
      </c>
      <c r="D5188" t="s">
        <v>332</v>
      </c>
      <c r="E5188" t="s">
        <v>267</v>
      </c>
      <c r="F5188" t="s">
        <v>40</v>
      </c>
      <c r="G5188" s="1">
        <v>45992</v>
      </c>
      <c r="H5188" t="s">
        <v>70</v>
      </c>
      <c r="I5188" t="s">
        <v>71</v>
      </c>
      <c r="J5188" t="s">
        <v>72</v>
      </c>
      <c r="K5188">
        <v>1</v>
      </c>
      <c r="L5188" t="s">
        <v>51</v>
      </c>
      <c r="M5188">
        <v>12.5</v>
      </c>
      <c r="N5188" t="s">
        <v>333</v>
      </c>
      <c r="O5188">
        <v>1.25</v>
      </c>
      <c r="P5188">
        <v>0.1</v>
      </c>
      <c r="Q5188">
        <v>9.5</v>
      </c>
      <c r="R5188" t="s">
        <v>334</v>
      </c>
      <c r="S5188">
        <v>125.8</v>
      </c>
      <c r="T5188" s="1">
        <v>45992</v>
      </c>
      <c r="U5188">
        <v>-1</v>
      </c>
      <c r="V5188">
        <v>3.1</v>
      </c>
      <c r="W5188">
        <v>2.5</v>
      </c>
      <c r="X5188" s="2">
        <v>46101</v>
      </c>
      <c r="Y5188" t="s">
        <v>335</v>
      </c>
      <c r="Z5188">
        <v>3752000</v>
      </c>
      <c r="AA5188">
        <v>4.95</v>
      </c>
    </row>
    <row r="5189" spans="1:27" x14ac:dyDescent="0.3">
      <c r="A5189" t="s">
        <v>329</v>
      </c>
      <c r="B5189" t="s">
        <v>330</v>
      </c>
      <c r="C5189" t="s">
        <v>331</v>
      </c>
      <c r="D5189" t="s">
        <v>332</v>
      </c>
      <c r="E5189" t="s">
        <v>267</v>
      </c>
      <c r="F5189" t="s">
        <v>41</v>
      </c>
      <c r="G5189" s="1">
        <v>46023</v>
      </c>
      <c r="H5189" t="s">
        <v>70</v>
      </c>
      <c r="I5189" t="s">
        <v>71</v>
      </c>
      <c r="J5189" t="s">
        <v>72</v>
      </c>
      <c r="K5189">
        <v>1</v>
      </c>
      <c r="L5189" t="s">
        <v>51</v>
      </c>
      <c r="M5189">
        <v>12.6</v>
      </c>
      <c r="N5189" t="s">
        <v>333</v>
      </c>
      <c r="O5189">
        <v>1.26</v>
      </c>
      <c r="P5189">
        <v>0.1</v>
      </c>
      <c r="Q5189">
        <v>9.5</v>
      </c>
      <c r="R5189" t="s">
        <v>334</v>
      </c>
      <c r="S5189">
        <v>124.2</v>
      </c>
      <c r="T5189" s="1">
        <v>46023</v>
      </c>
      <c r="U5189">
        <v>-1</v>
      </c>
      <c r="V5189">
        <v>3.1</v>
      </c>
      <c r="W5189">
        <v>2.5</v>
      </c>
      <c r="X5189" s="2">
        <v>46101</v>
      </c>
      <c r="Y5189" t="s">
        <v>335</v>
      </c>
      <c r="Z5189">
        <v>3752000</v>
      </c>
      <c r="AA5189">
        <v>4.9000000000000004</v>
      </c>
    </row>
    <row r="5190" spans="1:27" x14ac:dyDescent="0.3">
      <c r="A5190" t="s">
        <v>329</v>
      </c>
      <c r="B5190" t="s">
        <v>330</v>
      </c>
      <c r="C5190" t="s">
        <v>331</v>
      </c>
      <c r="D5190" t="s">
        <v>332</v>
      </c>
      <c r="E5190" t="s">
        <v>267</v>
      </c>
      <c r="F5190" t="s">
        <v>42</v>
      </c>
      <c r="G5190" s="1">
        <v>46054</v>
      </c>
      <c r="H5190" t="s">
        <v>70</v>
      </c>
      <c r="I5190" t="s">
        <v>71</v>
      </c>
      <c r="J5190" t="s">
        <v>72</v>
      </c>
      <c r="K5190">
        <v>1</v>
      </c>
      <c r="L5190" t="s">
        <v>51</v>
      </c>
      <c r="M5190">
        <v>12.5</v>
      </c>
      <c r="N5190" t="s">
        <v>333</v>
      </c>
      <c r="O5190">
        <v>1.25</v>
      </c>
      <c r="P5190">
        <v>0.1</v>
      </c>
      <c r="Q5190">
        <v>9.5</v>
      </c>
      <c r="R5190" t="s">
        <v>334</v>
      </c>
      <c r="S5190">
        <v>125.3</v>
      </c>
      <c r="T5190" s="1">
        <v>46054</v>
      </c>
      <c r="U5190">
        <v>-1</v>
      </c>
      <c r="V5190">
        <v>3.1</v>
      </c>
      <c r="W5190">
        <v>2.5</v>
      </c>
      <c r="X5190" s="2">
        <v>46101</v>
      </c>
      <c r="Y5190" t="s">
        <v>335</v>
      </c>
      <c r="Z5190">
        <v>3752000</v>
      </c>
      <c r="AA5190">
        <v>5.12</v>
      </c>
    </row>
    <row r="5191" spans="1:27" x14ac:dyDescent="0.3">
      <c r="A5191" t="s">
        <v>329</v>
      </c>
      <c r="B5191" t="s">
        <v>330</v>
      </c>
      <c r="C5191" t="s">
        <v>331</v>
      </c>
      <c r="D5191" t="s">
        <v>332</v>
      </c>
      <c r="E5191" t="s">
        <v>267</v>
      </c>
      <c r="F5191" t="s">
        <v>43</v>
      </c>
      <c r="G5191" s="1">
        <v>46082</v>
      </c>
      <c r="H5191" t="s">
        <v>70</v>
      </c>
      <c r="I5191" t="s">
        <v>71</v>
      </c>
      <c r="J5191" t="s">
        <v>72</v>
      </c>
      <c r="K5191">
        <v>1</v>
      </c>
      <c r="L5191" t="s">
        <v>51</v>
      </c>
      <c r="M5191">
        <v>12.5</v>
      </c>
      <c r="N5191" t="s">
        <v>333</v>
      </c>
      <c r="O5191">
        <v>1.25</v>
      </c>
      <c r="P5191">
        <v>0.1</v>
      </c>
      <c r="Q5191">
        <v>9.5</v>
      </c>
      <c r="R5191" t="s">
        <v>334</v>
      </c>
      <c r="S5191">
        <v>126</v>
      </c>
      <c r="T5191" s="1">
        <v>46082</v>
      </c>
      <c r="U5191">
        <v>-1</v>
      </c>
      <c r="V5191">
        <v>3.1</v>
      </c>
      <c r="W5191">
        <v>2.5</v>
      </c>
      <c r="X5191" s="2">
        <v>46101</v>
      </c>
      <c r="Y5191" t="s">
        <v>335</v>
      </c>
      <c r="Z5191">
        <v>3752000</v>
      </c>
      <c r="AA5191">
        <v>5.0199999999999996</v>
      </c>
    </row>
    <row r="5192" spans="1:27" x14ac:dyDescent="0.3">
      <c r="A5192" t="s">
        <v>329</v>
      </c>
      <c r="B5192" t="s">
        <v>330</v>
      </c>
      <c r="C5192" t="s">
        <v>331</v>
      </c>
      <c r="D5192" t="s">
        <v>332</v>
      </c>
      <c r="E5192" t="s">
        <v>267</v>
      </c>
      <c r="F5192" t="s">
        <v>31</v>
      </c>
      <c r="G5192" s="1">
        <v>45931</v>
      </c>
      <c r="H5192" t="s">
        <v>73</v>
      </c>
      <c r="I5192" t="s">
        <v>74</v>
      </c>
      <c r="J5192" t="s">
        <v>72</v>
      </c>
      <c r="K5192">
        <v>1</v>
      </c>
      <c r="L5192" t="s">
        <v>51</v>
      </c>
      <c r="M5192">
        <v>6.6</v>
      </c>
      <c r="N5192" t="s">
        <v>333</v>
      </c>
      <c r="O5192">
        <v>0.66</v>
      </c>
      <c r="P5192">
        <v>0.1</v>
      </c>
      <c r="Q5192">
        <v>9.5</v>
      </c>
      <c r="R5192" t="s">
        <v>334</v>
      </c>
      <c r="S5192">
        <v>127.1</v>
      </c>
      <c r="T5192" s="1">
        <v>45931</v>
      </c>
      <c r="U5192">
        <v>-1</v>
      </c>
      <c r="V5192">
        <v>3.1</v>
      </c>
      <c r="W5192">
        <v>2.5</v>
      </c>
      <c r="X5192" s="2">
        <v>46101</v>
      </c>
      <c r="Y5192" t="s">
        <v>335</v>
      </c>
      <c r="Z5192">
        <v>3752000</v>
      </c>
      <c r="AA5192">
        <v>4.74</v>
      </c>
    </row>
    <row r="5193" spans="1:27" x14ac:dyDescent="0.3">
      <c r="A5193" t="s">
        <v>329</v>
      </c>
      <c r="B5193" t="s">
        <v>330</v>
      </c>
      <c r="C5193" t="s">
        <v>331</v>
      </c>
      <c r="D5193" t="s">
        <v>332</v>
      </c>
      <c r="E5193" t="s">
        <v>267</v>
      </c>
      <c r="F5193" t="s">
        <v>39</v>
      </c>
      <c r="G5193" s="1">
        <v>45962</v>
      </c>
      <c r="H5193" t="s">
        <v>73</v>
      </c>
      <c r="I5193" t="s">
        <v>74</v>
      </c>
      <c r="J5193" t="s">
        <v>72</v>
      </c>
      <c r="K5193">
        <v>1</v>
      </c>
      <c r="L5193" t="s">
        <v>51</v>
      </c>
      <c r="M5193">
        <v>7.8</v>
      </c>
      <c r="N5193" t="s">
        <v>333</v>
      </c>
      <c r="O5193">
        <v>0.78</v>
      </c>
      <c r="P5193">
        <v>0.1</v>
      </c>
      <c r="Q5193">
        <v>9.5</v>
      </c>
      <c r="R5193" t="s">
        <v>334</v>
      </c>
      <c r="S5193">
        <v>126.2</v>
      </c>
      <c r="T5193" s="1">
        <v>45962</v>
      </c>
      <c r="U5193">
        <v>-1</v>
      </c>
      <c r="V5193">
        <v>3.1</v>
      </c>
      <c r="W5193">
        <v>2.5</v>
      </c>
      <c r="X5193" s="2">
        <v>46101</v>
      </c>
      <c r="Y5193" t="s">
        <v>335</v>
      </c>
      <c r="Z5193">
        <v>3752000</v>
      </c>
      <c r="AA5193">
        <v>4.8</v>
      </c>
    </row>
    <row r="5194" spans="1:27" x14ac:dyDescent="0.3">
      <c r="A5194" t="s">
        <v>329</v>
      </c>
      <c r="B5194" t="s">
        <v>330</v>
      </c>
      <c r="C5194" t="s">
        <v>331</v>
      </c>
      <c r="D5194" t="s">
        <v>332</v>
      </c>
      <c r="E5194" t="s">
        <v>267</v>
      </c>
      <c r="F5194" t="s">
        <v>40</v>
      </c>
      <c r="G5194" s="1">
        <v>45992</v>
      </c>
      <c r="H5194" t="s">
        <v>73</v>
      </c>
      <c r="I5194" t="s">
        <v>74</v>
      </c>
      <c r="J5194" t="s">
        <v>72</v>
      </c>
      <c r="K5194">
        <v>1</v>
      </c>
      <c r="L5194" t="s">
        <v>51</v>
      </c>
      <c r="M5194">
        <v>7.6</v>
      </c>
      <c r="N5194" t="s">
        <v>333</v>
      </c>
      <c r="O5194">
        <v>0.76</v>
      </c>
      <c r="P5194">
        <v>0.1</v>
      </c>
      <c r="Q5194">
        <v>9.5</v>
      </c>
      <c r="R5194" t="s">
        <v>334</v>
      </c>
      <c r="S5194">
        <v>125.8</v>
      </c>
      <c r="T5194" s="1">
        <v>45992</v>
      </c>
      <c r="U5194">
        <v>-1</v>
      </c>
      <c r="V5194">
        <v>3.1</v>
      </c>
      <c r="W5194">
        <v>2.5</v>
      </c>
      <c r="X5194" s="2">
        <v>46101</v>
      </c>
      <c r="Y5194" t="s">
        <v>335</v>
      </c>
      <c r="Z5194">
        <v>3752000</v>
      </c>
      <c r="AA5194">
        <v>4.95</v>
      </c>
    </row>
    <row r="5195" spans="1:27" x14ac:dyDescent="0.3">
      <c r="A5195" t="s">
        <v>329</v>
      </c>
      <c r="B5195" t="s">
        <v>330</v>
      </c>
      <c r="C5195" t="s">
        <v>331</v>
      </c>
      <c r="D5195" t="s">
        <v>332</v>
      </c>
      <c r="E5195" t="s">
        <v>267</v>
      </c>
      <c r="F5195" t="s">
        <v>41</v>
      </c>
      <c r="G5195" s="1">
        <v>46023</v>
      </c>
      <c r="H5195" t="s">
        <v>73</v>
      </c>
      <c r="I5195" t="s">
        <v>74</v>
      </c>
      <c r="J5195" t="s">
        <v>72</v>
      </c>
      <c r="K5195">
        <v>1</v>
      </c>
      <c r="L5195" t="s">
        <v>51</v>
      </c>
      <c r="M5195">
        <v>7.7</v>
      </c>
      <c r="N5195" t="s">
        <v>333</v>
      </c>
      <c r="O5195">
        <v>0.77</v>
      </c>
      <c r="P5195">
        <v>0.1</v>
      </c>
      <c r="Q5195">
        <v>9.5</v>
      </c>
      <c r="R5195" t="s">
        <v>334</v>
      </c>
      <c r="S5195">
        <v>124.2</v>
      </c>
      <c r="T5195" s="1">
        <v>46023</v>
      </c>
      <c r="U5195">
        <v>-1</v>
      </c>
      <c r="V5195">
        <v>3.1</v>
      </c>
      <c r="W5195">
        <v>2.5</v>
      </c>
      <c r="X5195" s="2">
        <v>46101</v>
      </c>
      <c r="Y5195" t="s">
        <v>335</v>
      </c>
      <c r="Z5195">
        <v>3752000</v>
      </c>
      <c r="AA5195">
        <v>4.9000000000000004</v>
      </c>
    </row>
    <row r="5196" spans="1:27" x14ac:dyDescent="0.3">
      <c r="A5196" t="s">
        <v>329</v>
      </c>
      <c r="B5196" t="s">
        <v>330</v>
      </c>
      <c r="C5196" t="s">
        <v>331</v>
      </c>
      <c r="D5196" t="s">
        <v>332</v>
      </c>
      <c r="E5196" t="s">
        <v>267</v>
      </c>
      <c r="F5196" t="s">
        <v>42</v>
      </c>
      <c r="G5196" s="1">
        <v>46054</v>
      </c>
      <c r="H5196" t="s">
        <v>73</v>
      </c>
      <c r="I5196" t="s">
        <v>74</v>
      </c>
      <c r="J5196" t="s">
        <v>72</v>
      </c>
      <c r="K5196">
        <v>1</v>
      </c>
      <c r="L5196" t="s">
        <v>51</v>
      </c>
      <c r="M5196">
        <v>7.5</v>
      </c>
      <c r="N5196" t="s">
        <v>333</v>
      </c>
      <c r="O5196">
        <v>0.75</v>
      </c>
      <c r="P5196">
        <v>0.1</v>
      </c>
      <c r="Q5196">
        <v>9.5</v>
      </c>
      <c r="R5196" t="s">
        <v>334</v>
      </c>
      <c r="S5196">
        <v>125.3</v>
      </c>
      <c r="T5196" s="1">
        <v>46054</v>
      </c>
      <c r="U5196">
        <v>-1</v>
      </c>
      <c r="V5196">
        <v>3.1</v>
      </c>
      <c r="W5196">
        <v>2.5</v>
      </c>
      <c r="X5196" s="2">
        <v>46101</v>
      </c>
      <c r="Y5196" t="s">
        <v>335</v>
      </c>
      <c r="Z5196">
        <v>3752000</v>
      </c>
      <c r="AA5196">
        <v>5.12</v>
      </c>
    </row>
    <row r="5197" spans="1:27" x14ac:dyDescent="0.3">
      <c r="A5197" t="s">
        <v>329</v>
      </c>
      <c r="B5197" t="s">
        <v>330</v>
      </c>
      <c r="C5197" t="s">
        <v>331</v>
      </c>
      <c r="D5197" t="s">
        <v>332</v>
      </c>
      <c r="E5197" t="s">
        <v>267</v>
      </c>
      <c r="F5197" t="s">
        <v>43</v>
      </c>
      <c r="G5197" s="1">
        <v>46082</v>
      </c>
      <c r="H5197" t="s">
        <v>73</v>
      </c>
      <c r="I5197" t="s">
        <v>74</v>
      </c>
      <c r="J5197" t="s">
        <v>72</v>
      </c>
      <c r="K5197">
        <v>1</v>
      </c>
      <c r="L5197" t="s">
        <v>51</v>
      </c>
      <c r="M5197">
        <v>7.5</v>
      </c>
      <c r="N5197" t="s">
        <v>333</v>
      </c>
      <c r="O5197">
        <v>0.75</v>
      </c>
      <c r="P5197">
        <v>0.1</v>
      </c>
      <c r="Q5197">
        <v>9.5</v>
      </c>
      <c r="R5197" t="s">
        <v>334</v>
      </c>
      <c r="S5197">
        <v>126</v>
      </c>
      <c r="T5197" s="1">
        <v>46082</v>
      </c>
      <c r="U5197">
        <v>-1</v>
      </c>
      <c r="V5197">
        <v>3.1</v>
      </c>
      <c r="W5197">
        <v>2.5</v>
      </c>
      <c r="X5197" s="2">
        <v>46101</v>
      </c>
      <c r="Y5197" t="s">
        <v>335</v>
      </c>
      <c r="Z5197">
        <v>3752000</v>
      </c>
      <c r="AA5197">
        <v>5.0199999999999996</v>
      </c>
    </row>
    <row r="5198" spans="1:27" x14ac:dyDescent="0.3">
      <c r="A5198" t="s">
        <v>329</v>
      </c>
      <c r="B5198" t="s">
        <v>330</v>
      </c>
      <c r="C5198" t="s">
        <v>331</v>
      </c>
      <c r="D5198" t="s">
        <v>332</v>
      </c>
      <c r="E5198" t="s">
        <v>267</v>
      </c>
      <c r="F5198" t="s">
        <v>31</v>
      </c>
      <c r="G5198" s="1">
        <v>45931</v>
      </c>
      <c r="H5198" t="s">
        <v>75</v>
      </c>
      <c r="I5198" t="s">
        <v>76</v>
      </c>
      <c r="J5198" t="s">
        <v>72</v>
      </c>
      <c r="K5198">
        <v>1</v>
      </c>
      <c r="L5198" t="s">
        <v>51</v>
      </c>
      <c r="M5198">
        <v>6.1</v>
      </c>
      <c r="N5198" t="s">
        <v>333</v>
      </c>
      <c r="O5198">
        <v>0.61</v>
      </c>
      <c r="P5198">
        <v>0.1</v>
      </c>
      <c r="Q5198">
        <v>9.5</v>
      </c>
      <c r="R5198" t="s">
        <v>334</v>
      </c>
      <c r="S5198">
        <v>127.1</v>
      </c>
      <c r="T5198" s="1">
        <v>45931</v>
      </c>
      <c r="U5198">
        <v>-1</v>
      </c>
      <c r="V5198">
        <v>3.1</v>
      </c>
      <c r="W5198">
        <v>2.5</v>
      </c>
      <c r="X5198" s="2">
        <v>46101</v>
      </c>
      <c r="Y5198" t="s">
        <v>335</v>
      </c>
      <c r="Z5198">
        <v>3752000</v>
      </c>
      <c r="AA5198">
        <v>4.74</v>
      </c>
    </row>
    <row r="5199" spans="1:27" x14ac:dyDescent="0.3">
      <c r="A5199" t="s">
        <v>329</v>
      </c>
      <c r="B5199" t="s">
        <v>330</v>
      </c>
      <c r="C5199" t="s">
        <v>331</v>
      </c>
      <c r="D5199" t="s">
        <v>332</v>
      </c>
      <c r="E5199" t="s">
        <v>267</v>
      </c>
      <c r="F5199" t="s">
        <v>39</v>
      </c>
      <c r="G5199" s="1">
        <v>45962</v>
      </c>
      <c r="H5199" t="s">
        <v>75</v>
      </c>
      <c r="I5199" t="s">
        <v>76</v>
      </c>
      <c r="J5199" t="s">
        <v>72</v>
      </c>
      <c r="K5199">
        <v>1</v>
      </c>
      <c r="L5199" t="s">
        <v>51</v>
      </c>
      <c r="M5199">
        <v>7</v>
      </c>
      <c r="N5199" t="s">
        <v>333</v>
      </c>
      <c r="O5199">
        <v>0.7</v>
      </c>
      <c r="P5199">
        <v>0.1</v>
      </c>
      <c r="Q5199">
        <v>9.5</v>
      </c>
      <c r="R5199" t="s">
        <v>334</v>
      </c>
      <c r="S5199">
        <v>126.2</v>
      </c>
      <c r="T5199" s="1">
        <v>45962</v>
      </c>
      <c r="U5199">
        <v>-1</v>
      </c>
      <c r="V5199">
        <v>3.1</v>
      </c>
      <c r="W5199">
        <v>2.5</v>
      </c>
      <c r="X5199" s="2">
        <v>46101</v>
      </c>
      <c r="Y5199" t="s">
        <v>335</v>
      </c>
      <c r="Z5199">
        <v>3752000</v>
      </c>
      <c r="AA5199">
        <v>4.8</v>
      </c>
    </row>
    <row r="5200" spans="1:27" x14ac:dyDescent="0.3">
      <c r="A5200" t="s">
        <v>329</v>
      </c>
      <c r="B5200" t="s">
        <v>330</v>
      </c>
      <c r="C5200" t="s">
        <v>331</v>
      </c>
      <c r="D5200" t="s">
        <v>332</v>
      </c>
      <c r="E5200" t="s">
        <v>267</v>
      </c>
      <c r="F5200" t="s">
        <v>40</v>
      </c>
      <c r="G5200" s="1">
        <v>45992</v>
      </c>
      <c r="H5200" t="s">
        <v>75</v>
      </c>
      <c r="I5200" t="s">
        <v>76</v>
      </c>
      <c r="J5200" t="s">
        <v>72</v>
      </c>
      <c r="K5200">
        <v>1</v>
      </c>
      <c r="L5200" t="s">
        <v>51</v>
      </c>
      <c r="M5200">
        <v>6.6</v>
      </c>
      <c r="N5200" t="s">
        <v>333</v>
      </c>
      <c r="O5200">
        <v>0.66</v>
      </c>
      <c r="P5200">
        <v>0.1</v>
      </c>
      <c r="Q5200">
        <v>9.5</v>
      </c>
      <c r="R5200" t="s">
        <v>334</v>
      </c>
      <c r="S5200">
        <v>125.8</v>
      </c>
      <c r="T5200" s="1">
        <v>45992</v>
      </c>
      <c r="U5200">
        <v>-1</v>
      </c>
      <c r="V5200">
        <v>3.1</v>
      </c>
      <c r="W5200">
        <v>2.5</v>
      </c>
      <c r="X5200" s="2">
        <v>46101</v>
      </c>
      <c r="Y5200" t="s">
        <v>335</v>
      </c>
      <c r="Z5200">
        <v>3752000</v>
      </c>
      <c r="AA5200">
        <v>4.95</v>
      </c>
    </row>
    <row r="5201" spans="1:27" x14ac:dyDescent="0.3">
      <c r="A5201" t="s">
        <v>329</v>
      </c>
      <c r="B5201" t="s">
        <v>330</v>
      </c>
      <c r="C5201" t="s">
        <v>331</v>
      </c>
      <c r="D5201" t="s">
        <v>332</v>
      </c>
      <c r="E5201" t="s">
        <v>267</v>
      </c>
      <c r="F5201" t="s">
        <v>41</v>
      </c>
      <c r="G5201" s="1">
        <v>46023</v>
      </c>
      <c r="H5201" t="s">
        <v>75</v>
      </c>
      <c r="I5201" t="s">
        <v>76</v>
      </c>
      <c r="J5201" t="s">
        <v>72</v>
      </c>
      <c r="K5201">
        <v>1</v>
      </c>
      <c r="L5201" t="s">
        <v>51</v>
      </c>
      <c r="M5201">
        <v>6.5</v>
      </c>
      <c r="N5201" t="s">
        <v>333</v>
      </c>
      <c r="O5201">
        <v>0.65</v>
      </c>
      <c r="P5201">
        <v>0.1</v>
      </c>
      <c r="Q5201">
        <v>9.5</v>
      </c>
      <c r="R5201" t="s">
        <v>334</v>
      </c>
      <c r="S5201">
        <v>124.2</v>
      </c>
      <c r="T5201" s="1">
        <v>46023</v>
      </c>
      <c r="U5201">
        <v>-1</v>
      </c>
      <c r="V5201">
        <v>3.1</v>
      </c>
      <c r="W5201">
        <v>2.5</v>
      </c>
      <c r="X5201" s="2">
        <v>46101</v>
      </c>
      <c r="Y5201" t="s">
        <v>335</v>
      </c>
      <c r="Z5201">
        <v>3752000</v>
      </c>
      <c r="AA5201">
        <v>4.9000000000000004</v>
      </c>
    </row>
    <row r="5202" spans="1:27" x14ac:dyDescent="0.3">
      <c r="A5202" t="s">
        <v>329</v>
      </c>
      <c r="B5202" t="s">
        <v>330</v>
      </c>
      <c r="C5202" t="s">
        <v>331</v>
      </c>
      <c r="D5202" t="s">
        <v>332</v>
      </c>
      <c r="E5202" t="s">
        <v>267</v>
      </c>
      <c r="F5202" t="s">
        <v>42</v>
      </c>
      <c r="G5202" s="1">
        <v>46054</v>
      </c>
      <c r="H5202" t="s">
        <v>75</v>
      </c>
      <c r="I5202" t="s">
        <v>76</v>
      </c>
      <c r="J5202" t="s">
        <v>72</v>
      </c>
      <c r="K5202">
        <v>1</v>
      </c>
      <c r="L5202" t="s">
        <v>51</v>
      </c>
      <c r="M5202">
        <v>6.6</v>
      </c>
      <c r="N5202" t="s">
        <v>333</v>
      </c>
      <c r="O5202">
        <v>0.66</v>
      </c>
      <c r="P5202">
        <v>0.1</v>
      </c>
      <c r="Q5202">
        <v>9.5</v>
      </c>
      <c r="R5202" t="s">
        <v>334</v>
      </c>
      <c r="S5202">
        <v>125.3</v>
      </c>
      <c r="T5202" s="1">
        <v>46054</v>
      </c>
      <c r="U5202">
        <v>-1</v>
      </c>
      <c r="V5202">
        <v>3.1</v>
      </c>
      <c r="W5202">
        <v>2.5</v>
      </c>
      <c r="X5202" s="2">
        <v>46101</v>
      </c>
      <c r="Y5202" t="s">
        <v>335</v>
      </c>
      <c r="Z5202">
        <v>3752000</v>
      </c>
      <c r="AA5202">
        <v>5.12</v>
      </c>
    </row>
    <row r="5203" spans="1:27" x14ac:dyDescent="0.3">
      <c r="A5203" t="s">
        <v>329</v>
      </c>
      <c r="B5203" t="s">
        <v>330</v>
      </c>
      <c r="C5203" t="s">
        <v>331</v>
      </c>
      <c r="D5203" t="s">
        <v>332</v>
      </c>
      <c r="E5203" t="s">
        <v>267</v>
      </c>
      <c r="F5203" t="s">
        <v>43</v>
      </c>
      <c r="G5203" s="1">
        <v>46082</v>
      </c>
      <c r="H5203" t="s">
        <v>75</v>
      </c>
      <c r="I5203" t="s">
        <v>76</v>
      </c>
      <c r="J5203" t="s">
        <v>72</v>
      </c>
      <c r="K5203">
        <v>1</v>
      </c>
      <c r="L5203" t="s">
        <v>51</v>
      </c>
      <c r="M5203">
        <v>6.7</v>
      </c>
      <c r="N5203" t="s">
        <v>333</v>
      </c>
      <c r="O5203">
        <v>0.67</v>
      </c>
      <c r="P5203">
        <v>0.1</v>
      </c>
      <c r="Q5203">
        <v>9.5</v>
      </c>
      <c r="R5203" t="s">
        <v>334</v>
      </c>
      <c r="S5203">
        <v>126</v>
      </c>
      <c r="T5203" s="1">
        <v>46082</v>
      </c>
      <c r="U5203">
        <v>-1</v>
      </c>
      <c r="V5203">
        <v>3.1</v>
      </c>
      <c r="W5203">
        <v>2.5</v>
      </c>
      <c r="X5203" s="2">
        <v>46101</v>
      </c>
      <c r="Y5203" t="s">
        <v>335</v>
      </c>
      <c r="Z5203">
        <v>3752000</v>
      </c>
      <c r="AA5203">
        <v>5.0199999999999996</v>
      </c>
    </row>
    <row r="5204" spans="1:27" x14ac:dyDescent="0.3">
      <c r="A5204" t="s">
        <v>329</v>
      </c>
      <c r="B5204" t="s">
        <v>330</v>
      </c>
      <c r="C5204" t="s">
        <v>331</v>
      </c>
      <c r="D5204" t="s">
        <v>332</v>
      </c>
      <c r="E5204" t="s">
        <v>267</v>
      </c>
      <c r="F5204" t="s">
        <v>31</v>
      </c>
      <c r="G5204" s="1">
        <v>45931</v>
      </c>
      <c r="H5204" t="s">
        <v>77</v>
      </c>
      <c r="I5204" t="s">
        <v>78</v>
      </c>
      <c r="J5204" t="s">
        <v>72</v>
      </c>
      <c r="K5204">
        <v>1</v>
      </c>
      <c r="L5204" t="s">
        <v>79</v>
      </c>
      <c r="M5204">
        <v>3.9</v>
      </c>
      <c r="N5204" t="s">
        <v>333</v>
      </c>
      <c r="O5204">
        <v>0.39</v>
      </c>
      <c r="P5204">
        <v>0.1</v>
      </c>
      <c r="Q5204">
        <v>9.5</v>
      </c>
      <c r="R5204" t="s">
        <v>334</v>
      </c>
      <c r="S5204">
        <v>127.1</v>
      </c>
      <c r="T5204" s="1">
        <v>45931</v>
      </c>
      <c r="U5204">
        <v>-1</v>
      </c>
      <c r="V5204">
        <v>3.1</v>
      </c>
      <c r="W5204">
        <v>2.5</v>
      </c>
      <c r="X5204" s="2">
        <v>46101</v>
      </c>
      <c r="Y5204" t="s">
        <v>335</v>
      </c>
      <c r="Z5204">
        <v>3752000</v>
      </c>
      <c r="AA5204">
        <v>4.74</v>
      </c>
    </row>
    <row r="5205" spans="1:27" x14ac:dyDescent="0.3">
      <c r="A5205" t="s">
        <v>329</v>
      </c>
      <c r="B5205" t="s">
        <v>330</v>
      </c>
      <c r="C5205" t="s">
        <v>331</v>
      </c>
      <c r="D5205" t="s">
        <v>332</v>
      </c>
      <c r="E5205" t="s">
        <v>267</v>
      </c>
      <c r="F5205" t="s">
        <v>39</v>
      </c>
      <c r="G5205" s="1">
        <v>45962</v>
      </c>
      <c r="H5205" t="s">
        <v>77</v>
      </c>
      <c r="I5205" t="s">
        <v>78</v>
      </c>
      <c r="J5205" t="s">
        <v>72</v>
      </c>
      <c r="K5205">
        <v>1</v>
      </c>
      <c r="L5205" t="s">
        <v>79</v>
      </c>
      <c r="M5205">
        <v>4.4000000000000004</v>
      </c>
      <c r="N5205" t="s">
        <v>333</v>
      </c>
      <c r="O5205">
        <v>0.44</v>
      </c>
      <c r="P5205">
        <v>0.1</v>
      </c>
      <c r="Q5205">
        <v>9.5</v>
      </c>
      <c r="R5205" t="s">
        <v>334</v>
      </c>
      <c r="S5205">
        <v>126.2</v>
      </c>
      <c r="T5205" s="1">
        <v>45962</v>
      </c>
      <c r="U5205">
        <v>-1</v>
      </c>
      <c r="V5205">
        <v>3.1</v>
      </c>
      <c r="W5205">
        <v>2.5</v>
      </c>
      <c r="X5205" s="2">
        <v>46101</v>
      </c>
      <c r="Y5205" t="s">
        <v>335</v>
      </c>
      <c r="Z5205">
        <v>3752000</v>
      </c>
      <c r="AA5205">
        <v>4.8</v>
      </c>
    </row>
    <row r="5206" spans="1:27" x14ac:dyDescent="0.3">
      <c r="A5206" t="s">
        <v>329</v>
      </c>
      <c r="B5206" t="s">
        <v>330</v>
      </c>
      <c r="C5206" t="s">
        <v>331</v>
      </c>
      <c r="D5206" t="s">
        <v>332</v>
      </c>
      <c r="E5206" t="s">
        <v>267</v>
      </c>
      <c r="F5206" t="s">
        <v>40</v>
      </c>
      <c r="G5206" s="1">
        <v>45992</v>
      </c>
      <c r="H5206" t="s">
        <v>77</v>
      </c>
      <c r="I5206" t="s">
        <v>78</v>
      </c>
      <c r="J5206" t="s">
        <v>72</v>
      </c>
      <c r="K5206">
        <v>1</v>
      </c>
      <c r="L5206" t="s">
        <v>79</v>
      </c>
      <c r="M5206">
        <v>4.5999999999999996</v>
      </c>
      <c r="N5206" t="s">
        <v>333</v>
      </c>
      <c r="O5206">
        <v>0.46</v>
      </c>
      <c r="P5206">
        <v>0.1</v>
      </c>
      <c r="Q5206">
        <v>9.5</v>
      </c>
      <c r="R5206" t="s">
        <v>334</v>
      </c>
      <c r="S5206">
        <v>125.8</v>
      </c>
      <c r="T5206" s="1">
        <v>45992</v>
      </c>
      <c r="U5206">
        <v>-1</v>
      </c>
      <c r="V5206">
        <v>3.1</v>
      </c>
      <c r="W5206">
        <v>2.5</v>
      </c>
      <c r="X5206" s="2">
        <v>46101</v>
      </c>
      <c r="Y5206" t="s">
        <v>335</v>
      </c>
      <c r="Z5206">
        <v>3752000</v>
      </c>
      <c r="AA5206">
        <v>4.95</v>
      </c>
    </row>
    <row r="5207" spans="1:27" x14ac:dyDescent="0.3">
      <c r="A5207" t="s">
        <v>329</v>
      </c>
      <c r="B5207" t="s">
        <v>330</v>
      </c>
      <c r="C5207" t="s">
        <v>331</v>
      </c>
      <c r="D5207" t="s">
        <v>332</v>
      </c>
      <c r="E5207" t="s">
        <v>267</v>
      </c>
      <c r="F5207" t="s">
        <v>41</v>
      </c>
      <c r="G5207" s="1">
        <v>46023</v>
      </c>
      <c r="H5207" t="s">
        <v>77</v>
      </c>
      <c r="I5207" t="s">
        <v>78</v>
      </c>
      <c r="J5207" t="s">
        <v>72</v>
      </c>
      <c r="K5207">
        <v>1</v>
      </c>
      <c r="L5207" t="s">
        <v>79</v>
      </c>
      <c r="M5207">
        <v>4.4000000000000004</v>
      </c>
      <c r="N5207" t="s">
        <v>333</v>
      </c>
      <c r="O5207">
        <v>0.44</v>
      </c>
      <c r="P5207">
        <v>0.1</v>
      </c>
      <c r="Q5207">
        <v>9.5</v>
      </c>
      <c r="R5207" t="s">
        <v>334</v>
      </c>
      <c r="S5207">
        <v>124.2</v>
      </c>
      <c r="T5207" s="1">
        <v>46023</v>
      </c>
      <c r="U5207">
        <v>-1</v>
      </c>
      <c r="V5207">
        <v>3.1</v>
      </c>
      <c r="W5207">
        <v>2.5</v>
      </c>
      <c r="X5207" s="2">
        <v>46101</v>
      </c>
      <c r="Y5207" t="s">
        <v>335</v>
      </c>
      <c r="Z5207">
        <v>3752000</v>
      </c>
      <c r="AA5207">
        <v>4.9000000000000004</v>
      </c>
    </row>
    <row r="5208" spans="1:27" x14ac:dyDescent="0.3">
      <c r="A5208" t="s">
        <v>329</v>
      </c>
      <c r="B5208" t="s">
        <v>330</v>
      </c>
      <c r="C5208" t="s">
        <v>331</v>
      </c>
      <c r="D5208" t="s">
        <v>332</v>
      </c>
      <c r="E5208" t="s">
        <v>267</v>
      </c>
      <c r="F5208" t="s">
        <v>42</v>
      </c>
      <c r="G5208" s="1">
        <v>46054</v>
      </c>
      <c r="H5208" t="s">
        <v>77</v>
      </c>
      <c r="I5208" t="s">
        <v>78</v>
      </c>
      <c r="J5208" t="s">
        <v>72</v>
      </c>
      <c r="K5208">
        <v>1</v>
      </c>
      <c r="L5208" t="s">
        <v>79</v>
      </c>
      <c r="M5208">
        <v>4.4000000000000004</v>
      </c>
      <c r="N5208" t="s">
        <v>333</v>
      </c>
      <c r="O5208">
        <v>0.44</v>
      </c>
      <c r="P5208">
        <v>0.1</v>
      </c>
      <c r="Q5208">
        <v>9.5</v>
      </c>
      <c r="R5208" t="s">
        <v>334</v>
      </c>
      <c r="S5208">
        <v>125.3</v>
      </c>
      <c r="T5208" s="1">
        <v>46054</v>
      </c>
      <c r="U5208">
        <v>-1</v>
      </c>
      <c r="V5208">
        <v>3.1</v>
      </c>
      <c r="W5208">
        <v>2.5</v>
      </c>
      <c r="X5208" s="2">
        <v>46101</v>
      </c>
      <c r="Y5208" t="s">
        <v>335</v>
      </c>
      <c r="Z5208">
        <v>3752000</v>
      </c>
      <c r="AA5208">
        <v>5.12</v>
      </c>
    </row>
    <row r="5209" spans="1:27" x14ac:dyDescent="0.3">
      <c r="A5209" t="s">
        <v>329</v>
      </c>
      <c r="B5209" t="s">
        <v>330</v>
      </c>
      <c r="C5209" t="s">
        <v>331</v>
      </c>
      <c r="D5209" t="s">
        <v>332</v>
      </c>
      <c r="E5209" t="s">
        <v>267</v>
      </c>
      <c r="F5209" t="s">
        <v>43</v>
      </c>
      <c r="G5209" s="1">
        <v>46082</v>
      </c>
      <c r="H5209" t="s">
        <v>77</v>
      </c>
      <c r="I5209" t="s">
        <v>78</v>
      </c>
      <c r="J5209" t="s">
        <v>72</v>
      </c>
      <c r="K5209">
        <v>1</v>
      </c>
      <c r="L5209" t="s">
        <v>79</v>
      </c>
      <c r="M5209">
        <v>4.5</v>
      </c>
      <c r="N5209" t="s">
        <v>333</v>
      </c>
      <c r="O5209">
        <v>0.45</v>
      </c>
      <c r="P5209">
        <v>0.1</v>
      </c>
      <c r="Q5209">
        <v>9.5</v>
      </c>
      <c r="R5209" t="s">
        <v>334</v>
      </c>
      <c r="S5209">
        <v>126</v>
      </c>
      <c r="T5209" s="1">
        <v>46082</v>
      </c>
      <c r="U5209">
        <v>-1</v>
      </c>
      <c r="V5209">
        <v>3.1</v>
      </c>
      <c r="W5209">
        <v>2.5</v>
      </c>
      <c r="X5209" s="2">
        <v>46101</v>
      </c>
      <c r="Y5209" t="s">
        <v>335</v>
      </c>
      <c r="Z5209">
        <v>3752000</v>
      </c>
      <c r="AA5209">
        <v>5.0199999999999996</v>
      </c>
    </row>
    <row r="5210" spans="1:27" x14ac:dyDescent="0.3">
      <c r="A5210" t="s">
        <v>336</v>
      </c>
      <c r="B5210" t="s">
        <v>337</v>
      </c>
      <c r="C5210" t="s">
        <v>338</v>
      </c>
      <c r="D5210" t="s">
        <v>332</v>
      </c>
      <c r="E5210" t="s">
        <v>267</v>
      </c>
      <c r="F5210" t="s">
        <v>31</v>
      </c>
      <c r="G5210" s="1">
        <v>45931</v>
      </c>
      <c r="H5210" t="s">
        <v>32</v>
      </c>
      <c r="I5210" t="s">
        <v>33</v>
      </c>
      <c r="J5210" t="s">
        <v>34</v>
      </c>
      <c r="K5210">
        <v>1</v>
      </c>
      <c r="L5210" t="s">
        <v>35</v>
      </c>
      <c r="M5210">
        <v>129.72999999999999</v>
      </c>
      <c r="N5210" t="s">
        <v>339</v>
      </c>
      <c r="O5210">
        <v>0.96</v>
      </c>
      <c r="P5210">
        <v>7.4000000000000003E-3</v>
      </c>
      <c r="Q5210">
        <v>9.5</v>
      </c>
      <c r="R5210" t="s">
        <v>334</v>
      </c>
      <c r="S5210">
        <v>127.1</v>
      </c>
      <c r="T5210" s="1">
        <v>45931</v>
      </c>
      <c r="U5210">
        <v>-1</v>
      </c>
      <c r="V5210">
        <v>3.1</v>
      </c>
      <c r="W5210">
        <v>2.5</v>
      </c>
      <c r="X5210" s="2">
        <v>46101</v>
      </c>
      <c r="Y5210" t="s">
        <v>340</v>
      </c>
      <c r="Z5210">
        <v>3915811</v>
      </c>
      <c r="AA5210">
        <v>4.2300000000000004</v>
      </c>
    </row>
    <row r="5211" spans="1:27" x14ac:dyDescent="0.3">
      <c r="A5211" t="s">
        <v>336</v>
      </c>
      <c r="B5211" t="s">
        <v>337</v>
      </c>
      <c r="C5211" t="s">
        <v>338</v>
      </c>
      <c r="D5211" t="s">
        <v>332</v>
      </c>
      <c r="E5211" t="s">
        <v>267</v>
      </c>
      <c r="F5211" t="s">
        <v>39</v>
      </c>
      <c r="G5211" s="1">
        <v>45962</v>
      </c>
      <c r="H5211" t="s">
        <v>32</v>
      </c>
      <c r="I5211" t="s">
        <v>33</v>
      </c>
      <c r="J5211" t="s">
        <v>34</v>
      </c>
      <c r="K5211">
        <v>1</v>
      </c>
      <c r="L5211" t="s">
        <v>35</v>
      </c>
      <c r="M5211">
        <v>129.72999999999999</v>
      </c>
      <c r="N5211" t="s">
        <v>339</v>
      </c>
      <c r="O5211">
        <v>0.96</v>
      </c>
      <c r="P5211">
        <v>7.4000000000000003E-3</v>
      </c>
      <c r="Q5211">
        <v>9.5</v>
      </c>
      <c r="R5211" t="s">
        <v>334</v>
      </c>
      <c r="S5211">
        <v>126.2</v>
      </c>
      <c r="T5211" s="1">
        <v>45962</v>
      </c>
      <c r="U5211">
        <v>-1</v>
      </c>
      <c r="V5211">
        <v>3.1</v>
      </c>
      <c r="W5211">
        <v>2.5</v>
      </c>
      <c r="X5211" s="2">
        <v>46101</v>
      </c>
      <c r="Y5211" t="s">
        <v>340</v>
      </c>
      <c r="Z5211">
        <v>3915811</v>
      </c>
      <c r="AA5211">
        <v>4.28</v>
      </c>
    </row>
    <row r="5212" spans="1:27" x14ac:dyDescent="0.3">
      <c r="A5212" t="s">
        <v>336</v>
      </c>
      <c r="B5212" t="s">
        <v>337</v>
      </c>
      <c r="C5212" t="s">
        <v>338</v>
      </c>
      <c r="D5212" t="s">
        <v>332</v>
      </c>
      <c r="E5212" t="s">
        <v>267</v>
      </c>
      <c r="F5212" t="s">
        <v>40</v>
      </c>
      <c r="G5212" s="1">
        <v>45992</v>
      </c>
      <c r="H5212" t="s">
        <v>32</v>
      </c>
      <c r="I5212" t="s">
        <v>33</v>
      </c>
      <c r="J5212" t="s">
        <v>34</v>
      </c>
      <c r="K5212">
        <v>1</v>
      </c>
      <c r="L5212" t="s">
        <v>35</v>
      </c>
      <c r="M5212">
        <v>133.78</v>
      </c>
      <c r="N5212" t="s">
        <v>339</v>
      </c>
      <c r="O5212">
        <v>0.99</v>
      </c>
      <c r="P5212">
        <v>7.4000000000000003E-3</v>
      </c>
      <c r="Q5212">
        <v>9.5</v>
      </c>
      <c r="R5212" t="s">
        <v>334</v>
      </c>
      <c r="S5212">
        <v>125.8</v>
      </c>
      <c r="T5212" s="1">
        <v>45992</v>
      </c>
      <c r="U5212">
        <v>-1</v>
      </c>
      <c r="V5212">
        <v>3.1</v>
      </c>
      <c r="W5212">
        <v>2.5</v>
      </c>
      <c r="X5212" s="2">
        <v>46101</v>
      </c>
      <c r="Y5212" t="s">
        <v>340</v>
      </c>
      <c r="Z5212">
        <v>3915811</v>
      </c>
      <c r="AA5212">
        <v>4.3499999999999996</v>
      </c>
    </row>
    <row r="5213" spans="1:27" x14ac:dyDescent="0.3">
      <c r="A5213" t="s">
        <v>336</v>
      </c>
      <c r="B5213" t="s">
        <v>337</v>
      </c>
      <c r="C5213" t="s">
        <v>338</v>
      </c>
      <c r="D5213" t="s">
        <v>332</v>
      </c>
      <c r="E5213" t="s">
        <v>267</v>
      </c>
      <c r="F5213" t="s">
        <v>41</v>
      </c>
      <c r="G5213" s="1">
        <v>46023</v>
      </c>
      <c r="H5213" t="s">
        <v>32</v>
      </c>
      <c r="I5213" t="s">
        <v>33</v>
      </c>
      <c r="J5213" t="s">
        <v>34</v>
      </c>
      <c r="K5213">
        <v>1</v>
      </c>
      <c r="L5213" t="s">
        <v>35</v>
      </c>
      <c r="M5213">
        <v>135.13999999999999</v>
      </c>
      <c r="N5213" t="s">
        <v>339</v>
      </c>
      <c r="O5213">
        <v>1</v>
      </c>
      <c r="P5213">
        <v>7.4000000000000003E-3</v>
      </c>
      <c r="Q5213">
        <v>9.5</v>
      </c>
      <c r="R5213" t="s">
        <v>334</v>
      </c>
      <c r="S5213">
        <v>124.2</v>
      </c>
      <c r="T5213" s="1">
        <v>46023</v>
      </c>
      <c r="U5213">
        <v>-1</v>
      </c>
      <c r="V5213">
        <v>3.1</v>
      </c>
      <c r="W5213">
        <v>2.5</v>
      </c>
      <c r="X5213" s="2">
        <v>46101</v>
      </c>
      <c r="Y5213" t="s">
        <v>340</v>
      </c>
      <c r="Z5213">
        <v>3915811</v>
      </c>
      <c r="AA5213">
        <v>4.3099999999999996</v>
      </c>
    </row>
    <row r="5214" spans="1:27" x14ac:dyDescent="0.3">
      <c r="A5214" t="s">
        <v>336</v>
      </c>
      <c r="B5214" t="s">
        <v>337</v>
      </c>
      <c r="C5214" t="s">
        <v>338</v>
      </c>
      <c r="D5214" t="s">
        <v>332</v>
      </c>
      <c r="E5214" t="s">
        <v>267</v>
      </c>
      <c r="F5214" t="s">
        <v>42</v>
      </c>
      <c r="G5214" s="1">
        <v>46054</v>
      </c>
      <c r="H5214" t="s">
        <v>32</v>
      </c>
      <c r="I5214" t="s">
        <v>33</v>
      </c>
      <c r="J5214" t="s">
        <v>34</v>
      </c>
      <c r="K5214">
        <v>1</v>
      </c>
      <c r="L5214" t="s">
        <v>35</v>
      </c>
      <c r="M5214">
        <v>137.84</v>
      </c>
      <c r="N5214" t="s">
        <v>339</v>
      </c>
      <c r="O5214">
        <v>1.02</v>
      </c>
      <c r="P5214">
        <v>7.4000000000000003E-3</v>
      </c>
      <c r="Q5214">
        <v>9.5</v>
      </c>
      <c r="R5214" t="s">
        <v>334</v>
      </c>
      <c r="S5214">
        <v>125.3</v>
      </c>
      <c r="T5214" s="1">
        <v>46054</v>
      </c>
      <c r="U5214">
        <v>-1</v>
      </c>
      <c r="V5214">
        <v>3.1</v>
      </c>
      <c r="W5214">
        <v>2.5</v>
      </c>
      <c r="X5214" s="2">
        <v>46101</v>
      </c>
      <c r="Y5214" t="s">
        <v>340</v>
      </c>
      <c r="Z5214">
        <v>3915811</v>
      </c>
      <c r="AA5214">
        <v>4.4400000000000004</v>
      </c>
    </row>
    <row r="5215" spans="1:27" x14ac:dyDescent="0.3">
      <c r="A5215" t="s">
        <v>336</v>
      </c>
      <c r="B5215" t="s">
        <v>337</v>
      </c>
      <c r="C5215" t="s">
        <v>338</v>
      </c>
      <c r="D5215" t="s">
        <v>332</v>
      </c>
      <c r="E5215" t="s">
        <v>267</v>
      </c>
      <c r="F5215" t="s">
        <v>43</v>
      </c>
      <c r="G5215" s="1">
        <v>46082</v>
      </c>
      <c r="H5215" t="s">
        <v>32</v>
      </c>
      <c r="I5215" t="s">
        <v>33</v>
      </c>
      <c r="J5215" t="s">
        <v>34</v>
      </c>
      <c r="K5215">
        <v>1</v>
      </c>
      <c r="L5215" t="s">
        <v>35</v>
      </c>
      <c r="M5215">
        <v>136.49</v>
      </c>
      <c r="N5215" t="s">
        <v>339</v>
      </c>
      <c r="O5215">
        <v>1.01</v>
      </c>
      <c r="P5215">
        <v>7.4000000000000003E-3</v>
      </c>
      <c r="Q5215">
        <v>9.5</v>
      </c>
      <c r="R5215" t="s">
        <v>334</v>
      </c>
      <c r="S5215">
        <v>126</v>
      </c>
      <c r="T5215" s="1">
        <v>46082</v>
      </c>
      <c r="U5215">
        <v>-1</v>
      </c>
      <c r="V5215">
        <v>3.1</v>
      </c>
      <c r="W5215">
        <v>2.5</v>
      </c>
      <c r="X5215" s="2">
        <v>46101</v>
      </c>
      <c r="Y5215" t="s">
        <v>340</v>
      </c>
      <c r="Z5215">
        <v>3915811</v>
      </c>
      <c r="AA5215">
        <v>4.42</v>
      </c>
    </row>
    <row r="5216" spans="1:27" x14ac:dyDescent="0.3">
      <c r="A5216" t="s">
        <v>336</v>
      </c>
      <c r="B5216" t="s">
        <v>337</v>
      </c>
      <c r="C5216" t="s">
        <v>338</v>
      </c>
      <c r="D5216" t="s">
        <v>332</v>
      </c>
      <c r="E5216" t="s">
        <v>267</v>
      </c>
      <c r="F5216" t="s">
        <v>31</v>
      </c>
      <c r="G5216" s="1">
        <v>45931</v>
      </c>
      <c r="H5216" t="s">
        <v>44</v>
      </c>
      <c r="I5216" t="s">
        <v>45</v>
      </c>
      <c r="J5216" t="s">
        <v>46</v>
      </c>
      <c r="K5216">
        <v>500</v>
      </c>
      <c r="L5216" t="s">
        <v>47</v>
      </c>
      <c r="M5216">
        <v>22.97</v>
      </c>
      <c r="N5216" t="s">
        <v>339</v>
      </c>
      <c r="O5216">
        <v>0.17</v>
      </c>
      <c r="P5216">
        <v>7.4000000000000003E-3</v>
      </c>
      <c r="Q5216">
        <v>9.5</v>
      </c>
      <c r="R5216" t="s">
        <v>334</v>
      </c>
      <c r="S5216">
        <v>127.1</v>
      </c>
      <c r="T5216" s="1">
        <v>45931</v>
      </c>
      <c r="U5216">
        <v>-1</v>
      </c>
      <c r="V5216">
        <v>3.1</v>
      </c>
      <c r="W5216">
        <v>2.5</v>
      </c>
      <c r="X5216" s="2">
        <v>46101</v>
      </c>
      <c r="Y5216" t="s">
        <v>340</v>
      </c>
      <c r="Z5216">
        <v>3915811</v>
      </c>
      <c r="AA5216">
        <v>4.2300000000000004</v>
      </c>
    </row>
    <row r="5217" spans="1:27" x14ac:dyDescent="0.3">
      <c r="A5217" t="s">
        <v>336</v>
      </c>
      <c r="B5217" t="s">
        <v>337</v>
      </c>
      <c r="C5217" t="s">
        <v>338</v>
      </c>
      <c r="D5217" t="s">
        <v>332</v>
      </c>
      <c r="E5217" t="s">
        <v>267</v>
      </c>
      <c r="F5217" t="s">
        <v>39</v>
      </c>
      <c r="G5217" s="1">
        <v>45962</v>
      </c>
      <c r="H5217" t="s">
        <v>44</v>
      </c>
      <c r="I5217" t="s">
        <v>45</v>
      </c>
      <c r="J5217" t="s">
        <v>46</v>
      </c>
      <c r="K5217">
        <v>500</v>
      </c>
      <c r="L5217" t="s">
        <v>47</v>
      </c>
      <c r="M5217">
        <v>24.32</v>
      </c>
      <c r="N5217" t="s">
        <v>339</v>
      </c>
      <c r="O5217">
        <v>0.18</v>
      </c>
      <c r="P5217">
        <v>7.4000000000000003E-3</v>
      </c>
      <c r="Q5217">
        <v>9.5</v>
      </c>
      <c r="R5217" t="s">
        <v>334</v>
      </c>
      <c r="S5217">
        <v>126.2</v>
      </c>
      <c r="T5217" s="1">
        <v>45962</v>
      </c>
      <c r="U5217">
        <v>-1</v>
      </c>
      <c r="V5217">
        <v>3.1</v>
      </c>
      <c r="W5217">
        <v>2.5</v>
      </c>
      <c r="X5217" s="2">
        <v>46101</v>
      </c>
      <c r="Y5217" t="s">
        <v>340</v>
      </c>
      <c r="Z5217">
        <v>3915811</v>
      </c>
      <c r="AA5217">
        <v>4.28</v>
      </c>
    </row>
    <row r="5218" spans="1:27" x14ac:dyDescent="0.3">
      <c r="A5218" t="s">
        <v>336</v>
      </c>
      <c r="B5218" t="s">
        <v>337</v>
      </c>
      <c r="C5218" t="s">
        <v>338</v>
      </c>
      <c r="D5218" t="s">
        <v>332</v>
      </c>
      <c r="E5218" t="s">
        <v>267</v>
      </c>
      <c r="F5218" t="s">
        <v>40</v>
      </c>
      <c r="G5218" s="1">
        <v>45992</v>
      </c>
      <c r="H5218" t="s">
        <v>44</v>
      </c>
      <c r="I5218" t="s">
        <v>45</v>
      </c>
      <c r="J5218" t="s">
        <v>46</v>
      </c>
      <c r="K5218">
        <v>500</v>
      </c>
      <c r="L5218" t="s">
        <v>47</v>
      </c>
      <c r="M5218">
        <v>24.32</v>
      </c>
      <c r="N5218" t="s">
        <v>339</v>
      </c>
      <c r="O5218">
        <v>0.18</v>
      </c>
      <c r="P5218">
        <v>7.4000000000000003E-3</v>
      </c>
      <c r="Q5218">
        <v>9.5</v>
      </c>
      <c r="R5218" t="s">
        <v>334</v>
      </c>
      <c r="S5218">
        <v>125.8</v>
      </c>
      <c r="T5218" s="1">
        <v>45992</v>
      </c>
      <c r="U5218">
        <v>-1</v>
      </c>
      <c r="V5218">
        <v>3.1</v>
      </c>
      <c r="W5218">
        <v>2.5</v>
      </c>
      <c r="X5218" s="2">
        <v>46101</v>
      </c>
      <c r="Y5218" t="s">
        <v>340</v>
      </c>
      <c r="Z5218">
        <v>3915811</v>
      </c>
      <c r="AA5218">
        <v>4.3499999999999996</v>
      </c>
    </row>
    <row r="5219" spans="1:27" x14ac:dyDescent="0.3">
      <c r="A5219" t="s">
        <v>336</v>
      </c>
      <c r="B5219" t="s">
        <v>337</v>
      </c>
      <c r="C5219" t="s">
        <v>338</v>
      </c>
      <c r="D5219" t="s">
        <v>332</v>
      </c>
      <c r="E5219" t="s">
        <v>267</v>
      </c>
      <c r="F5219" t="s">
        <v>41</v>
      </c>
      <c r="G5219" s="1">
        <v>46023</v>
      </c>
      <c r="H5219" t="s">
        <v>44</v>
      </c>
      <c r="I5219" t="s">
        <v>45</v>
      </c>
      <c r="J5219" t="s">
        <v>46</v>
      </c>
      <c r="K5219">
        <v>500</v>
      </c>
      <c r="L5219" t="s">
        <v>47</v>
      </c>
      <c r="M5219">
        <v>24.32</v>
      </c>
      <c r="N5219" t="s">
        <v>339</v>
      </c>
      <c r="O5219">
        <v>0.18</v>
      </c>
      <c r="P5219">
        <v>7.4000000000000003E-3</v>
      </c>
      <c r="Q5219">
        <v>9.5</v>
      </c>
      <c r="R5219" t="s">
        <v>334</v>
      </c>
      <c r="S5219">
        <v>124.2</v>
      </c>
      <c r="T5219" s="1">
        <v>46023</v>
      </c>
      <c r="U5219">
        <v>-1</v>
      </c>
      <c r="V5219">
        <v>3.1</v>
      </c>
      <c r="W5219">
        <v>2.5</v>
      </c>
      <c r="X5219" s="2">
        <v>46101</v>
      </c>
      <c r="Y5219" t="s">
        <v>340</v>
      </c>
      <c r="Z5219">
        <v>3915811</v>
      </c>
      <c r="AA5219">
        <v>4.3099999999999996</v>
      </c>
    </row>
    <row r="5220" spans="1:27" x14ac:dyDescent="0.3">
      <c r="A5220" t="s">
        <v>336</v>
      </c>
      <c r="B5220" t="s">
        <v>337</v>
      </c>
      <c r="C5220" t="s">
        <v>338</v>
      </c>
      <c r="D5220" t="s">
        <v>332</v>
      </c>
      <c r="E5220" t="s">
        <v>267</v>
      </c>
      <c r="F5220" t="s">
        <v>42</v>
      </c>
      <c r="G5220" s="1">
        <v>46054</v>
      </c>
      <c r="H5220" t="s">
        <v>44</v>
      </c>
      <c r="I5220" t="s">
        <v>45</v>
      </c>
      <c r="J5220" t="s">
        <v>46</v>
      </c>
      <c r="K5220">
        <v>500</v>
      </c>
      <c r="L5220" t="s">
        <v>47</v>
      </c>
      <c r="M5220">
        <v>24.32</v>
      </c>
      <c r="N5220" t="s">
        <v>339</v>
      </c>
      <c r="O5220">
        <v>0.18</v>
      </c>
      <c r="P5220">
        <v>7.4000000000000003E-3</v>
      </c>
      <c r="Q5220">
        <v>9.5</v>
      </c>
      <c r="R5220" t="s">
        <v>334</v>
      </c>
      <c r="S5220">
        <v>125.3</v>
      </c>
      <c r="T5220" s="1">
        <v>46054</v>
      </c>
      <c r="U5220">
        <v>-1</v>
      </c>
      <c r="V5220">
        <v>3.1</v>
      </c>
      <c r="W5220">
        <v>2.5</v>
      </c>
      <c r="X5220" s="2">
        <v>46101</v>
      </c>
      <c r="Y5220" t="s">
        <v>340</v>
      </c>
      <c r="Z5220">
        <v>3915811</v>
      </c>
      <c r="AA5220">
        <v>4.4400000000000004</v>
      </c>
    </row>
    <row r="5221" spans="1:27" x14ac:dyDescent="0.3">
      <c r="A5221" t="s">
        <v>336</v>
      </c>
      <c r="B5221" t="s">
        <v>337</v>
      </c>
      <c r="C5221" t="s">
        <v>338</v>
      </c>
      <c r="D5221" t="s">
        <v>332</v>
      </c>
      <c r="E5221" t="s">
        <v>267</v>
      </c>
      <c r="F5221" t="s">
        <v>43</v>
      </c>
      <c r="G5221" s="1">
        <v>46082</v>
      </c>
      <c r="H5221" t="s">
        <v>44</v>
      </c>
      <c r="I5221" t="s">
        <v>45</v>
      </c>
      <c r="J5221" t="s">
        <v>46</v>
      </c>
      <c r="K5221">
        <v>500</v>
      </c>
      <c r="L5221" t="s">
        <v>47</v>
      </c>
      <c r="M5221">
        <v>24.32</v>
      </c>
      <c r="N5221" t="s">
        <v>339</v>
      </c>
      <c r="O5221">
        <v>0.18</v>
      </c>
      <c r="P5221">
        <v>7.4000000000000003E-3</v>
      </c>
      <c r="Q5221">
        <v>9.5</v>
      </c>
      <c r="R5221" t="s">
        <v>334</v>
      </c>
      <c r="S5221">
        <v>126</v>
      </c>
      <c r="T5221" s="1">
        <v>46082</v>
      </c>
      <c r="U5221">
        <v>-1</v>
      </c>
      <c r="V5221">
        <v>3.1</v>
      </c>
      <c r="W5221">
        <v>2.5</v>
      </c>
      <c r="X5221" s="2">
        <v>46101</v>
      </c>
      <c r="Y5221" t="s">
        <v>340</v>
      </c>
      <c r="Z5221">
        <v>3915811</v>
      </c>
      <c r="AA5221">
        <v>4.42</v>
      </c>
    </row>
    <row r="5222" spans="1:27" x14ac:dyDescent="0.3">
      <c r="A5222" t="s">
        <v>336</v>
      </c>
      <c r="B5222" t="s">
        <v>337</v>
      </c>
      <c r="C5222" t="s">
        <v>338</v>
      </c>
      <c r="D5222" t="s">
        <v>332</v>
      </c>
      <c r="E5222" t="s">
        <v>267</v>
      </c>
      <c r="F5222" t="s">
        <v>31</v>
      </c>
      <c r="G5222" s="1">
        <v>45931</v>
      </c>
      <c r="H5222" t="s">
        <v>48</v>
      </c>
      <c r="I5222" t="s">
        <v>49</v>
      </c>
      <c r="J5222" t="s">
        <v>50</v>
      </c>
      <c r="K5222">
        <v>1</v>
      </c>
      <c r="L5222" t="s">
        <v>51</v>
      </c>
      <c r="M5222">
        <v>183.78</v>
      </c>
      <c r="N5222" t="s">
        <v>339</v>
      </c>
      <c r="O5222">
        <v>1.36</v>
      </c>
      <c r="P5222">
        <v>7.4000000000000003E-3</v>
      </c>
      <c r="Q5222">
        <v>9.5</v>
      </c>
      <c r="R5222" t="s">
        <v>334</v>
      </c>
      <c r="S5222">
        <v>127.1</v>
      </c>
      <c r="T5222" s="1">
        <v>45931</v>
      </c>
      <c r="U5222">
        <v>-1</v>
      </c>
      <c r="V5222">
        <v>3.1</v>
      </c>
      <c r="W5222">
        <v>2.5</v>
      </c>
      <c r="X5222" s="2">
        <v>46101</v>
      </c>
      <c r="Y5222" t="s">
        <v>340</v>
      </c>
      <c r="Z5222">
        <v>3915811</v>
      </c>
      <c r="AA5222">
        <v>4.2300000000000004</v>
      </c>
    </row>
    <row r="5223" spans="1:27" x14ac:dyDescent="0.3">
      <c r="A5223" t="s">
        <v>336</v>
      </c>
      <c r="B5223" t="s">
        <v>337</v>
      </c>
      <c r="C5223" t="s">
        <v>338</v>
      </c>
      <c r="D5223" t="s">
        <v>332</v>
      </c>
      <c r="E5223" t="s">
        <v>267</v>
      </c>
      <c r="F5223" t="s">
        <v>39</v>
      </c>
      <c r="G5223" s="1">
        <v>45962</v>
      </c>
      <c r="H5223" t="s">
        <v>48</v>
      </c>
      <c r="I5223" t="s">
        <v>49</v>
      </c>
      <c r="J5223" t="s">
        <v>50</v>
      </c>
      <c r="K5223">
        <v>1</v>
      </c>
      <c r="L5223" t="s">
        <v>51</v>
      </c>
      <c r="M5223">
        <v>187.84</v>
      </c>
      <c r="N5223" t="s">
        <v>339</v>
      </c>
      <c r="O5223">
        <v>1.39</v>
      </c>
      <c r="P5223">
        <v>7.4000000000000003E-3</v>
      </c>
      <c r="Q5223">
        <v>9.5</v>
      </c>
      <c r="R5223" t="s">
        <v>334</v>
      </c>
      <c r="S5223">
        <v>126.2</v>
      </c>
      <c r="T5223" s="1">
        <v>45962</v>
      </c>
      <c r="U5223">
        <v>-1</v>
      </c>
      <c r="V5223">
        <v>3.1</v>
      </c>
      <c r="W5223">
        <v>2.5</v>
      </c>
      <c r="X5223" s="2">
        <v>46101</v>
      </c>
      <c r="Y5223" t="s">
        <v>340</v>
      </c>
      <c r="Z5223">
        <v>3915811</v>
      </c>
      <c r="AA5223">
        <v>4.28</v>
      </c>
    </row>
    <row r="5224" spans="1:27" x14ac:dyDescent="0.3">
      <c r="A5224" t="s">
        <v>336</v>
      </c>
      <c r="B5224" t="s">
        <v>337</v>
      </c>
      <c r="C5224" t="s">
        <v>338</v>
      </c>
      <c r="D5224" t="s">
        <v>332</v>
      </c>
      <c r="E5224" t="s">
        <v>267</v>
      </c>
      <c r="F5224" t="s">
        <v>40</v>
      </c>
      <c r="G5224" s="1">
        <v>45992</v>
      </c>
      <c r="H5224" t="s">
        <v>48</v>
      </c>
      <c r="I5224" t="s">
        <v>49</v>
      </c>
      <c r="J5224" t="s">
        <v>50</v>
      </c>
      <c r="K5224">
        <v>1</v>
      </c>
      <c r="L5224" t="s">
        <v>51</v>
      </c>
      <c r="M5224">
        <v>187.84</v>
      </c>
      <c r="N5224" t="s">
        <v>339</v>
      </c>
      <c r="O5224">
        <v>1.39</v>
      </c>
      <c r="P5224">
        <v>7.4000000000000003E-3</v>
      </c>
      <c r="Q5224">
        <v>9.5</v>
      </c>
      <c r="R5224" t="s">
        <v>334</v>
      </c>
      <c r="S5224">
        <v>125.8</v>
      </c>
      <c r="T5224" s="1">
        <v>45992</v>
      </c>
      <c r="U5224">
        <v>-1</v>
      </c>
      <c r="V5224">
        <v>3.1</v>
      </c>
      <c r="W5224">
        <v>2.5</v>
      </c>
      <c r="X5224" s="2">
        <v>46101</v>
      </c>
      <c r="Y5224" t="s">
        <v>340</v>
      </c>
      <c r="Z5224">
        <v>3915811</v>
      </c>
      <c r="AA5224">
        <v>4.3499999999999996</v>
      </c>
    </row>
    <row r="5225" spans="1:27" x14ac:dyDescent="0.3">
      <c r="A5225" t="s">
        <v>336</v>
      </c>
      <c r="B5225" t="s">
        <v>337</v>
      </c>
      <c r="C5225" t="s">
        <v>338</v>
      </c>
      <c r="D5225" t="s">
        <v>332</v>
      </c>
      <c r="E5225" t="s">
        <v>267</v>
      </c>
      <c r="F5225" t="s">
        <v>41</v>
      </c>
      <c r="G5225" s="1">
        <v>46023</v>
      </c>
      <c r="H5225" t="s">
        <v>48</v>
      </c>
      <c r="I5225" t="s">
        <v>49</v>
      </c>
      <c r="J5225" t="s">
        <v>50</v>
      </c>
      <c r="K5225">
        <v>1</v>
      </c>
      <c r="L5225" t="s">
        <v>51</v>
      </c>
      <c r="M5225">
        <v>187.84</v>
      </c>
      <c r="N5225" t="s">
        <v>339</v>
      </c>
      <c r="O5225">
        <v>1.39</v>
      </c>
      <c r="P5225">
        <v>7.4000000000000003E-3</v>
      </c>
      <c r="Q5225">
        <v>9.5</v>
      </c>
      <c r="R5225" t="s">
        <v>334</v>
      </c>
      <c r="S5225">
        <v>124.2</v>
      </c>
      <c r="T5225" s="1">
        <v>46023</v>
      </c>
      <c r="U5225">
        <v>-1</v>
      </c>
      <c r="V5225">
        <v>3.1</v>
      </c>
      <c r="W5225">
        <v>2.5</v>
      </c>
      <c r="X5225" s="2">
        <v>46101</v>
      </c>
      <c r="Y5225" t="s">
        <v>340</v>
      </c>
      <c r="Z5225">
        <v>3915811</v>
      </c>
      <c r="AA5225">
        <v>4.3099999999999996</v>
      </c>
    </row>
    <row r="5226" spans="1:27" x14ac:dyDescent="0.3">
      <c r="A5226" t="s">
        <v>336</v>
      </c>
      <c r="B5226" t="s">
        <v>337</v>
      </c>
      <c r="C5226" t="s">
        <v>338</v>
      </c>
      <c r="D5226" t="s">
        <v>332</v>
      </c>
      <c r="E5226" t="s">
        <v>267</v>
      </c>
      <c r="F5226" t="s">
        <v>42</v>
      </c>
      <c r="G5226" s="1">
        <v>46054</v>
      </c>
      <c r="H5226" t="s">
        <v>48</v>
      </c>
      <c r="I5226" t="s">
        <v>49</v>
      </c>
      <c r="J5226" t="s">
        <v>50</v>
      </c>
      <c r="K5226">
        <v>1</v>
      </c>
      <c r="L5226" t="s">
        <v>51</v>
      </c>
      <c r="M5226">
        <v>193.24</v>
      </c>
      <c r="N5226" t="s">
        <v>339</v>
      </c>
      <c r="O5226">
        <v>1.43</v>
      </c>
      <c r="P5226">
        <v>7.4000000000000003E-3</v>
      </c>
      <c r="Q5226">
        <v>9.5</v>
      </c>
      <c r="R5226" t="s">
        <v>334</v>
      </c>
      <c r="S5226">
        <v>125.3</v>
      </c>
      <c r="T5226" s="1">
        <v>46054</v>
      </c>
      <c r="U5226">
        <v>-1</v>
      </c>
      <c r="V5226">
        <v>3.1</v>
      </c>
      <c r="W5226">
        <v>2.5</v>
      </c>
      <c r="X5226" s="2">
        <v>46101</v>
      </c>
      <c r="Y5226" t="s">
        <v>340</v>
      </c>
      <c r="Z5226">
        <v>3915811</v>
      </c>
      <c r="AA5226">
        <v>4.4400000000000004</v>
      </c>
    </row>
    <row r="5227" spans="1:27" x14ac:dyDescent="0.3">
      <c r="A5227" t="s">
        <v>336</v>
      </c>
      <c r="B5227" t="s">
        <v>337</v>
      </c>
      <c r="C5227" t="s">
        <v>338</v>
      </c>
      <c r="D5227" t="s">
        <v>332</v>
      </c>
      <c r="E5227" t="s">
        <v>267</v>
      </c>
      <c r="F5227" t="s">
        <v>43</v>
      </c>
      <c r="G5227" s="1">
        <v>46082</v>
      </c>
      <c r="H5227" t="s">
        <v>48</v>
      </c>
      <c r="I5227" t="s">
        <v>49</v>
      </c>
      <c r="J5227" t="s">
        <v>50</v>
      </c>
      <c r="K5227">
        <v>1</v>
      </c>
      <c r="L5227" t="s">
        <v>51</v>
      </c>
      <c r="M5227">
        <v>190.54</v>
      </c>
      <c r="N5227" t="s">
        <v>339</v>
      </c>
      <c r="O5227">
        <v>1.41</v>
      </c>
      <c r="P5227">
        <v>7.4000000000000003E-3</v>
      </c>
      <c r="Q5227">
        <v>9.5</v>
      </c>
      <c r="R5227" t="s">
        <v>334</v>
      </c>
      <c r="S5227">
        <v>126</v>
      </c>
      <c r="T5227" s="1">
        <v>46082</v>
      </c>
      <c r="U5227">
        <v>-1</v>
      </c>
      <c r="V5227">
        <v>3.1</v>
      </c>
      <c r="W5227">
        <v>2.5</v>
      </c>
      <c r="X5227" s="2">
        <v>46101</v>
      </c>
      <c r="Y5227" t="s">
        <v>340</v>
      </c>
      <c r="Z5227">
        <v>3915811</v>
      </c>
      <c r="AA5227">
        <v>4.42</v>
      </c>
    </row>
    <row r="5228" spans="1:27" x14ac:dyDescent="0.3">
      <c r="A5228" t="s">
        <v>336</v>
      </c>
      <c r="B5228" t="s">
        <v>337</v>
      </c>
      <c r="C5228" t="s">
        <v>338</v>
      </c>
      <c r="D5228" t="s">
        <v>332</v>
      </c>
      <c r="E5228" t="s">
        <v>267</v>
      </c>
      <c r="F5228" t="s">
        <v>31</v>
      </c>
      <c r="G5228" s="1">
        <v>45931</v>
      </c>
      <c r="H5228" t="s">
        <v>52</v>
      </c>
      <c r="I5228" t="s">
        <v>53</v>
      </c>
      <c r="J5228" t="s">
        <v>54</v>
      </c>
      <c r="K5228">
        <v>12</v>
      </c>
      <c r="L5228" t="s">
        <v>55</v>
      </c>
      <c r="M5228">
        <v>235.14</v>
      </c>
      <c r="N5228" t="s">
        <v>339</v>
      </c>
      <c r="O5228">
        <v>1.74</v>
      </c>
      <c r="P5228">
        <v>7.4000000000000003E-3</v>
      </c>
      <c r="Q5228">
        <v>9.5</v>
      </c>
      <c r="R5228" t="s">
        <v>334</v>
      </c>
      <c r="S5228">
        <v>127.1</v>
      </c>
      <c r="T5228" s="1">
        <v>45931</v>
      </c>
      <c r="U5228">
        <v>-1</v>
      </c>
      <c r="V5228">
        <v>3.1</v>
      </c>
      <c r="W5228">
        <v>2.5</v>
      </c>
      <c r="X5228" s="2">
        <v>46101</v>
      </c>
      <c r="Y5228" t="s">
        <v>340</v>
      </c>
      <c r="Z5228">
        <v>3915811</v>
      </c>
      <c r="AA5228">
        <v>4.2300000000000004</v>
      </c>
    </row>
    <row r="5229" spans="1:27" x14ac:dyDescent="0.3">
      <c r="A5229" t="s">
        <v>336</v>
      </c>
      <c r="B5229" t="s">
        <v>337</v>
      </c>
      <c r="C5229" t="s">
        <v>338</v>
      </c>
      <c r="D5229" t="s">
        <v>332</v>
      </c>
      <c r="E5229" t="s">
        <v>267</v>
      </c>
      <c r="F5229" t="s">
        <v>39</v>
      </c>
      <c r="G5229" s="1">
        <v>45962</v>
      </c>
      <c r="H5229" t="s">
        <v>52</v>
      </c>
      <c r="I5229" t="s">
        <v>53</v>
      </c>
      <c r="J5229" t="s">
        <v>54</v>
      </c>
      <c r="K5229">
        <v>12</v>
      </c>
      <c r="L5229" t="s">
        <v>55</v>
      </c>
      <c r="M5229">
        <v>236.49</v>
      </c>
      <c r="N5229" t="s">
        <v>339</v>
      </c>
      <c r="O5229">
        <v>1.75</v>
      </c>
      <c r="P5229">
        <v>7.4000000000000003E-3</v>
      </c>
      <c r="Q5229">
        <v>9.5</v>
      </c>
      <c r="R5229" t="s">
        <v>334</v>
      </c>
      <c r="S5229">
        <v>126.2</v>
      </c>
      <c r="T5229" s="1">
        <v>45962</v>
      </c>
      <c r="U5229">
        <v>-1</v>
      </c>
      <c r="V5229">
        <v>3.1</v>
      </c>
      <c r="W5229">
        <v>2.5</v>
      </c>
      <c r="X5229" s="2">
        <v>46101</v>
      </c>
      <c r="Y5229" t="s">
        <v>340</v>
      </c>
      <c r="Z5229">
        <v>3915811</v>
      </c>
      <c r="AA5229">
        <v>4.28</v>
      </c>
    </row>
    <row r="5230" spans="1:27" x14ac:dyDescent="0.3">
      <c r="A5230" t="s">
        <v>336</v>
      </c>
      <c r="B5230" t="s">
        <v>337</v>
      </c>
      <c r="C5230" t="s">
        <v>338</v>
      </c>
      <c r="D5230" t="s">
        <v>332</v>
      </c>
      <c r="E5230" t="s">
        <v>267</v>
      </c>
      <c r="F5230" t="s">
        <v>40</v>
      </c>
      <c r="G5230" s="1">
        <v>45992</v>
      </c>
      <c r="H5230" t="s">
        <v>52</v>
      </c>
      <c r="I5230" t="s">
        <v>53</v>
      </c>
      <c r="J5230" t="s">
        <v>54</v>
      </c>
      <c r="K5230">
        <v>12</v>
      </c>
      <c r="L5230" t="s">
        <v>55</v>
      </c>
      <c r="M5230">
        <v>241.89</v>
      </c>
      <c r="N5230" t="s">
        <v>339</v>
      </c>
      <c r="O5230">
        <v>1.79</v>
      </c>
      <c r="P5230">
        <v>7.4000000000000003E-3</v>
      </c>
      <c r="Q5230">
        <v>9.5</v>
      </c>
      <c r="R5230" t="s">
        <v>334</v>
      </c>
      <c r="S5230">
        <v>125.8</v>
      </c>
      <c r="T5230" s="1">
        <v>45992</v>
      </c>
      <c r="U5230">
        <v>-1</v>
      </c>
      <c r="V5230">
        <v>3.1</v>
      </c>
      <c r="W5230">
        <v>2.5</v>
      </c>
      <c r="X5230" s="2">
        <v>46101</v>
      </c>
      <c r="Y5230" t="s">
        <v>340</v>
      </c>
      <c r="Z5230">
        <v>3915811</v>
      </c>
      <c r="AA5230">
        <v>4.3499999999999996</v>
      </c>
    </row>
    <row r="5231" spans="1:27" x14ac:dyDescent="0.3">
      <c r="A5231" t="s">
        <v>336</v>
      </c>
      <c r="B5231" t="s">
        <v>337</v>
      </c>
      <c r="C5231" t="s">
        <v>338</v>
      </c>
      <c r="D5231" t="s">
        <v>332</v>
      </c>
      <c r="E5231" t="s">
        <v>267</v>
      </c>
      <c r="F5231" t="s">
        <v>41</v>
      </c>
      <c r="G5231" s="1">
        <v>46023</v>
      </c>
      <c r="H5231" t="s">
        <v>52</v>
      </c>
      <c r="I5231" t="s">
        <v>53</v>
      </c>
      <c r="J5231" t="s">
        <v>54</v>
      </c>
      <c r="K5231">
        <v>12</v>
      </c>
      <c r="L5231" t="s">
        <v>55</v>
      </c>
      <c r="M5231">
        <v>235.14</v>
      </c>
      <c r="N5231" t="s">
        <v>339</v>
      </c>
      <c r="O5231">
        <v>1.74</v>
      </c>
      <c r="P5231">
        <v>7.4000000000000003E-3</v>
      </c>
      <c r="Q5231">
        <v>9.5</v>
      </c>
      <c r="R5231" t="s">
        <v>334</v>
      </c>
      <c r="S5231">
        <v>124.2</v>
      </c>
      <c r="T5231" s="1">
        <v>46023</v>
      </c>
      <c r="U5231">
        <v>-1</v>
      </c>
      <c r="V5231">
        <v>3.1</v>
      </c>
      <c r="W5231">
        <v>2.5</v>
      </c>
      <c r="X5231" s="2">
        <v>46101</v>
      </c>
      <c r="Y5231" t="s">
        <v>340</v>
      </c>
      <c r="Z5231">
        <v>3915811</v>
      </c>
      <c r="AA5231">
        <v>4.3099999999999996</v>
      </c>
    </row>
    <row r="5232" spans="1:27" x14ac:dyDescent="0.3">
      <c r="A5232" t="s">
        <v>336</v>
      </c>
      <c r="B5232" t="s">
        <v>337</v>
      </c>
      <c r="C5232" t="s">
        <v>338</v>
      </c>
      <c r="D5232" t="s">
        <v>332</v>
      </c>
      <c r="E5232" t="s">
        <v>267</v>
      </c>
      <c r="F5232" t="s">
        <v>42</v>
      </c>
      <c r="G5232" s="1">
        <v>46054</v>
      </c>
      <c r="H5232" t="s">
        <v>52</v>
      </c>
      <c r="I5232" t="s">
        <v>53</v>
      </c>
      <c r="J5232" t="s">
        <v>54</v>
      </c>
      <c r="K5232">
        <v>12</v>
      </c>
      <c r="L5232" t="s">
        <v>55</v>
      </c>
      <c r="M5232">
        <v>244.59</v>
      </c>
      <c r="N5232" t="s">
        <v>339</v>
      </c>
      <c r="O5232">
        <v>1.81</v>
      </c>
      <c r="P5232">
        <v>7.4000000000000003E-3</v>
      </c>
      <c r="Q5232">
        <v>9.5</v>
      </c>
      <c r="R5232" t="s">
        <v>334</v>
      </c>
      <c r="S5232">
        <v>125.3</v>
      </c>
      <c r="T5232" s="1">
        <v>46054</v>
      </c>
      <c r="U5232">
        <v>-1</v>
      </c>
      <c r="V5232">
        <v>3.1</v>
      </c>
      <c r="W5232">
        <v>2.5</v>
      </c>
      <c r="X5232" s="2">
        <v>46101</v>
      </c>
      <c r="Y5232" t="s">
        <v>340</v>
      </c>
      <c r="Z5232">
        <v>3915811</v>
      </c>
      <c r="AA5232">
        <v>4.4400000000000004</v>
      </c>
    </row>
    <row r="5233" spans="1:27" x14ac:dyDescent="0.3">
      <c r="A5233" t="s">
        <v>336</v>
      </c>
      <c r="B5233" t="s">
        <v>337</v>
      </c>
      <c r="C5233" t="s">
        <v>338</v>
      </c>
      <c r="D5233" t="s">
        <v>332</v>
      </c>
      <c r="E5233" t="s">
        <v>267</v>
      </c>
      <c r="F5233" t="s">
        <v>43</v>
      </c>
      <c r="G5233" s="1">
        <v>46082</v>
      </c>
      <c r="H5233" t="s">
        <v>52</v>
      </c>
      <c r="I5233" t="s">
        <v>53</v>
      </c>
      <c r="J5233" t="s">
        <v>54</v>
      </c>
      <c r="K5233">
        <v>12</v>
      </c>
      <c r="L5233" t="s">
        <v>55</v>
      </c>
      <c r="M5233">
        <v>245.95</v>
      </c>
      <c r="N5233" t="s">
        <v>339</v>
      </c>
      <c r="O5233">
        <v>1.82</v>
      </c>
      <c r="P5233">
        <v>7.4000000000000003E-3</v>
      </c>
      <c r="Q5233">
        <v>9.5</v>
      </c>
      <c r="R5233" t="s">
        <v>334</v>
      </c>
      <c r="S5233">
        <v>126</v>
      </c>
      <c r="T5233" s="1">
        <v>46082</v>
      </c>
      <c r="U5233">
        <v>-1</v>
      </c>
      <c r="V5233">
        <v>3.1</v>
      </c>
      <c r="W5233">
        <v>2.5</v>
      </c>
      <c r="X5233" s="2">
        <v>46101</v>
      </c>
      <c r="Y5233" t="s">
        <v>340</v>
      </c>
      <c r="Z5233">
        <v>3915811</v>
      </c>
      <c r="AA5233">
        <v>4.42</v>
      </c>
    </row>
    <row r="5234" spans="1:27" x14ac:dyDescent="0.3">
      <c r="A5234" t="s">
        <v>336</v>
      </c>
      <c r="B5234" t="s">
        <v>337</v>
      </c>
      <c r="C5234" t="s">
        <v>338</v>
      </c>
      <c r="D5234" t="s">
        <v>332</v>
      </c>
      <c r="E5234" t="s">
        <v>267</v>
      </c>
      <c r="F5234" t="s">
        <v>31</v>
      </c>
      <c r="G5234" s="1">
        <v>45931</v>
      </c>
      <c r="H5234" t="s">
        <v>56</v>
      </c>
      <c r="I5234" t="s">
        <v>57</v>
      </c>
      <c r="J5234" t="s">
        <v>34</v>
      </c>
      <c r="K5234">
        <v>1</v>
      </c>
      <c r="L5234" t="s">
        <v>51</v>
      </c>
      <c r="M5234">
        <v>1202.7</v>
      </c>
      <c r="N5234" t="s">
        <v>339</v>
      </c>
      <c r="O5234">
        <v>8.9</v>
      </c>
      <c r="P5234">
        <v>7.4000000000000003E-3</v>
      </c>
      <c r="Q5234">
        <v>9.5</v>
      </c>
      <c r="R5234" t="s">
        <v>334</v>
      </c>
      <c r="S5234">
        <v>127.1</v>
      </c>
      <c r="T5234" s="1">
        <v>45931</v>
      </c>
      <c r="U5234">
        <v>-1</v>
      </c>
      <c r="V5234">
        <v>3.1</v>
      </c>
      <c r="W5234">
        <v>2.5</v>
      </c>
      <c r="X5234" s="2">
        <v>46101</v>
      </c>
      <c r="Y5234" t="s">
        <v>340</v>
      </c>
      <c r="Z5234">
        <v>3915811</v>
      </c>
      <c r="AA5234">
        <v>4.2300000000000004</v>
      </c>
    </row>
    <row r="5235" spans="1:27" x14ac:dyDescent="0.3">
      <c r="A5235" t="s">
        <v>336</v>
      </c>
      <c r="B5235" t="s">
        <v>337</v>
      </c>
      <c r="C5235" t="s">
        <v>338</v>
      </c>
      <c r="D5235" t="s">
        <v>332</v>
      </c>
      <c r="E5235" t="s">
        <v>267</v>
      </c>
      <c r="F5235" t="s">
        <v>39</v>
      </c>
      <c r="G5235" s="1">
        <v>45962</v>
      </c>
      <c r="H5235" t="s">
        <v>56</v>
      </c>
      <c r="I5235" t="s">
        <v>57</v>
      </c>
      <c r="J5235" t="s">
        <v>34</v>
      </c>
      <c r="K5235">
        <v>1</v>
      </c>
      <c r="L5235" t="s">
        <v>51</v>
      </c>
      <c r="M5235">
        <v>1205.4100000000001</v>
      </c>
      <c r="N5235" t="s">
        <v>339</v>
      </c>
      <c r="O5235">
        <v>8.92</v>
      </c>
      <c r="P5235">
        <v>7.4000000000000003E-3</v>
      </c>
      <c r="Q5235">
        <v>9.5</v>
      </c>
      <c r="R5235" t="s">
        <v>334</v>
      </c>
      <c r="S5235">
        <v>126.2</v>
      </c>
      <c r="T5235" s="1">
        <v>45962</v>
      </c>
      <c r="U5235">
        <v>-1</v>
      </c>
      <c r="V5235">
        <v>3.1</v>
      </c>
      <c r="W5235">
        <v>2.5</v>
      </c>
      <c r="X5235" s="2">
        <v>46101</v>
      </c>
      <c r="Y5235" t="s">
        <v>340</v>
      </c>
      <c r="Z5235">
        <v>3915811</v>
      </c>
      <c r="AA5235">
        <v>4.28</v>
      </c>
    </row>
    <row r="5236" spans="1:27" x14ac:dyDescent="0.3">
      <c r="A5236" t="s">
        <v>336</v>
      </c>
      <c r="B5236" t="s">
        <v>337</v>
      </c>
      <c r="C5236" t="s">
        <v>338</v>
      </c>
      <c r="D5236" t="s">
        <v>332</v>
      </c>
      <c r="E5236" t="s">
        <v>267</v>
      </c>
      <c r="F5236" t="s">
        <v>40</v>
      </c>
      <c r="G5236" s="1">
        <v>45992</v>
      </c>
      <c r="H5236" t="s">
        <v>56</v>
      </c>
      <c r="I5236" t="s">
        <v>57</v>
      </c>
      <c r="J5236" t="s">
        <v>34</v>
      </c>
      <c r="K5236">
        <v>1</v>
      </c>
      <c r="L5236" t="s">
        <v>51</v>
      </c>
      <c r="M5236">
        <v>1202.7</v>
      </c>
      <c r="N5236" t="s">
        <v>339</v>
      </c>
      <c r="O5236">
        <v>8.9</v>
      </c>
      <c r="P5236">
        <v>7.4000000000000003E-3</v>
      </c>
      <c r="Q5236">
        <v>9.5</v>
      </c>
      <c r="R5236" t="s">
        <v>334</v>
      </c>
      <c r="S5236">
        <v>125.8</v>
      </c>
      <c r="T5236" s="1">
        <v>45992</v>
      </c>
      <c r="U5236">
        <v>-1</v>
      </c>
      <c r="V5236">
        <v>3.1</v>
      </c>
      <c r="W5236">
        <v>2.5</v>
      </c>
      <c r="X5236" s="2">
        <v>46101</v>
      </c>
      <c r="Y5236" t="s">
        <v>340</v>
      </c>
      <c r="Z5236">
        <v>3915811</v>
      </c>
      <c r="AA5236">
        <v>4.3499999999999996</v>
      </c>
    </row>
    <row r="5237" spans="1:27" x14ac:dyDescent="0.3">
      <c r="A5237" t="s">
        <v>336</v>
      </c>
      <c r="B5237" t="s">
        <v>337</v>
      </c>
      <c r="C5237" t="s">
        <v>338</v>
      </c>
      <c r="D5237" t="s">
        <v>332</v>
      </c>
      <c r="E5237" t="s">
        <v>267</v>
      </c>
      <c r="F5237" t="s">
        <v>41</v>
      </c>
      <c r="G5237" s="1">
        <v>46023</v>
      </c>
      <c r="H5237" t="s">
        <v>56</v>
      </c>
      <c r="I5237" t="s">
        <v>57</v>
      </c>
      <c r="J5237" t="s">
        <v>34</v>
      </c>
      <c r="K5237">
        <v>1</v>
      </c>
      <c r="L5237" t="s">
        <v>51</v>
      </c>
      <c r="M5237">
        <v>1209.46</v>
      </c>
      <c r="N5237" t="s">
        <v>339</v>
      </c>
      <c r="O5237">
        <v>8.9499999999999993</v>
      </c>
      <c r="P5237">
        <v>7.4000000000000003E-3</v>
      </c>
      <c r="Q5237">
        <v>9.5</v>
      </c>
      <c r="R5237" t="s">
        <v>334</v>
      </c>
      <c r="S5237">
        <v>124.2</v>
      </c>
      <c r="T5237" s="1">
        <v>46023</v>
      </c>
      <c r="U5237">
        <v>-1</v>
      </c>
      <c r="V5237">
        <v>3.1</v>
      </c>
      <c r="W5237">
        <v>2.5</v>
      </c>
      <c r="X5237" s="2">
        <v>46101</v>
      </c>
      <c r="Y5237" t="s">
        <v>340</v>
      </c>
      <c r="Z5237">
        <v>3915811</v>
      </c>
      <c r="AA5237">
        <v>4.3099999999999996</v>
      </c>
    </row>
    <row r="5238" spans="1:27" x14ac:dyDescent="0.3">
      <c r="A5238" t="s">
        <v>336</v>
      </c>
      <c r="B5238" t="s">
        <v>337</v>
      </c>
      <c r="C5238" t="s">
        <v>338</v>
      </c>
      <c r="D5238" t="s">
        <v>332</v>
      </c>
      <c r="E5238" t="s">
        <v>267</v>
      </c>
      <c r="F5238" t="s">
        <v>42</v>
      </c>
      <c r="G5238" s="1">
        <v>46054</v>
      </c>
      <c r="H5238" t="s">
        <v>56</v>
      </c>
      <c r="I5238" t="s">
        <v>57</v>
      </c>
      <c r="J5238" t="s">
        <v>34</v>
      </c>
      <c r="K5238">
        <v>1</v>
      </c>
      <c r="L5238" t="s">
        <v>51</v>
      </c>
      <c r="M5238">
        <v>1289.19</v>
      </c>
      <c r="N5238" t="s">
        <v>339</v>
      </c>
      <c r="O5238">
        <v>9.5399999999999991</v>
      </c>
      <c r="P5238">
        <v>7.4000000000000003E-3</v>
      </c>
      <c r="Q5238">
        <v>9.5</v>
      </c>
      <c r="R5238" t="s">
        <v>334</v>
      </c>
      <c r="S5238">
        <v>125.3</v>
      </c>
      <c r="T5238" s="1">
        <v>46054</v>
      </c>
      <c r="U5238">
        <v>-1</v>
      </c>
      <c r="V5238">
        <v>3.1</v>
      </c>
      <c r="W5238">
        <v>2.5</v>
      </c>
      <c r="X5238" s="2">
        <v>46101</v>
      </c>
      <c r="Y5238" t="s">
        <v>340</v>
      </c>
      <c r="Z5238">
        <v>3915811</v>
      </c>
      <c r="AA5238">
        <v>4.4400000000000004</v>
      </c>
    </row>
    <row r="5239" spans="1:27" x14ac:dyDescent="0.3">
      <c r="A5239" t="s">
        <v>336</v>
      </c>
      <c r="B5239" t="s">
        <v>337</v>
      </c>
      <c r="C5239" t="s">
        <v>338</v>
      </c>
      <c r="D5239" t="s">
        <v>332</v>
      </c>
      <c r="E5239" t="s">
        <v>267</v>
      </c>
      <c r="F5239" t="s">
        <v>43</v>
      </c>
      <c r="G5239" s="1">
        <v>46082</v>
      </c>
      <c r="H5239" t="s">
        <v>56</v>
      </c>
      <c r="I5239" t="s">
        <v>57</v>
      </c>
      <c r="J5239" t="s">
        <v>34</v>
      </c>
      <c r="K5239">
        <v>1</v>
      </c>
      <c r="L5239" t="s">
        <v>51</v>
      </c>
      <c r="M5239">
        <v>1271.6199999999999</v>
      </c>
      <c r="N5239" t="s">
        <v>339</v>
      </c>
      <c r="O5239">
        <v>9.41</v>
      </c>
      <c r="P5239">
        <v>7.4000000000000003E-3</v>
      </c>
      <c r="Q5239">
        <v>9.5</v>
      </c>
      <c r="R5239" t="s">
        <v>334</v>
      </c>
      <c r="S5239">
        <v>126</v>
      </c>
      <c r="T5239" s="1">
        <v>46082</v>
      </c>
      <c r="U5239">
        <v>-1</v>
      </c>
      <c r="V5239">
        <v>3.1</v>
      </c>
      <c r="W5239">
        <v>2.5</v>
      </c>
      <c r="X5239" s="2">
        <v>46101</v>
      </c>
      <c r="Y5239" t="s">
        <v>340</v>
      </c>
      <c r="Z5239">
        <v>3915811</v>
      </c>
      <c r="AA5239">
        <v>4.42</v>
      </c>
    </row>
    <row r="5240" spans="1:27" x14ac:dyDescent="0.3">
      <c r="A5240" t="s">
        <v>336</v>
      </c>
      <c r="B5240" t="s">
        <v>337</v>
      </c>
      <c r="C5240" t="s">
        <v>338</v>
      </c>
      <c r="D5240" t="s">
        <v>332</v>
      </c>
      <c r="E5240" t="s">
        <v>267</v>
      </c>
      <c r="F5240" t="s">
        <v>31</v>
      </c>
      <c r="G5240" s="1">
        <v>45931</v>
      </c>
      <c r="H5240" t="s">
        <v>58</v>
      </c>
      <c r="I5240" t="s">
        <v>59</v>
      </c>
      <c r="J5240" t="s">
        <v>60</v>
      </c>
      <c r="K5240">
        <v>1</v>
      </c>
      <c r="L5240" t="s">
        <v>51</v>
      </c>
      <c r="M5240">
        <v>621.62</v>
      </c>
      <c r="N5240" t="s">
        <v>339</v>
      </c>
      <c r="O5240">
        <v>4.5999999999999996</v>
      </c>
      <c r="P5240">
        <v>7.4000000000000003E-3</v>
      </c>
      <c r="Q5240">
        <v>9.5</v>
      </c>
      <c r="R5240" t="s">
        <v>334</v>
      </c>
      <c r="S5240">
        <v>127.1</v>
      </c>
      <c r="T5240" s="1">
        <v>45931</v>
      </c>
      <c r="U5240">
        <v>-1</v>
      </c>
      <c r="V5240">
        <v>3.1</v>
      </c>
      <c r="W5240">
        <v>2.5</v>
      </c>
      <c r="X5240" s="2">
        <v>46101</v>
      </c>
      <c r="Y5240" t="s">
        <v>340</v>
      </c>
      <c r="Z5240">
        <v>3915811</v>
      </c>
      <c r="AA5240">
        <v>4.2300000000000004</v>
      </c>
    </row>
    <row r="5241" spans="1:27" x14ac:dyDescent="0.3">
      <c r="A5241" t="s">
        <v>336</v>
      </c>
      <c r="B5241" t="s">
        <v>337</v>
      </c>
      <c r="C5241" t="s">
        <v>338</v>
      </c>
      <c r="D5241" t="s">
        <v>332</v>
      </c>
      <c r="E5241" t="s">
        <v>267</v>
      </c>
      <c r="F5241" t="s">
        <v>39</v>
      </c>
      <c r="G5241" s="1">
        <v>45962</v>
      </c>
      <c r="H5241" t="s">
        <v>58</v>
      </c>
      <c r="I5241" t="s">
        <v>59</v>
      </c>
      <c r="J5241" t="s">
        <v>60</v>
      </c>
      <c r="K5241">
        <v>1</v>
      </c>
      <c r="L5241" t="s">
        <v>51</v>
      </c>
      <c r="M5241">
        <v>618.91999999999996</v>
      </c>
      <c r="N5241" t="s">
        <v>339</v>
      </c>
      <c r="O5241">
        <v>4.58</v>
      </c>
      <c r="P5241">
        <v>7.4000000000000003E-3</v>
      </c>
      <c r="Q5241">
        <v>9.5</v>
      </c>
      <c r="R5241" t="s">
        <v>334</v>
      </c>
      <c r="S5241">
        <v>126.2</v>
      </c>
      <c r="T5241" s="1">
        <v>45962</v>
      </c>
      <c r="U5241">
        <v>-1</v>
      </c>
      <c r="V5241">
        <v>3.1</v>
      </c>
      <c r="W5241">
        <v>2.5</v>
      </c>
      <c r="X5241" s="2">
        <v>46101</v>
      </c>
      <c r="Y5241" t="s">
        <v>340</v>
      </c>
      <c r="Z5241">
        <v>3915811</v>
      </c>
      <c r="AA5241">
        <v>4.28</v>
      </c>
    </row>
    <row r="5242" spans="1:27" x14ac:dyDescent="0.3">
      <c r="A5242" t="s">
        <v>336</v>
      </c>
      <c r="B5242" t="s">
        <v>337</v>
      </c>
      <c r="C5242" t="s">
        <v>338</v>
      </c>
      <c r="D5242" t="s">
        <v>332</v>
      </c>
      <c r="E5242" t="s">
        <v>267</v>
      </c>
      <c r="F5242" t="s">
        <v>40</v>
      </c>
      <c r="G5242" s="1">
        <v>45992</v>
      </c>
      <c r="H5242" t="s">
        <v>58</v>
      </c>
      <c r="I5242" t="s">
        <v>59</v>
      </c>
      <c r="J5242" t="s">
        <v>60</v>
      </c>
      <c r="K5242">
        <v>1</v>
      </c>
      <c r="L5242" t="s">
        <v>51</v>
      </c>
      <c r="M5242">
        <v>648.65</v>
      </c>
      <c r="N5242" t="s">
        <v>339</v>
      </c>
      <c r="O5242">
        <v>4.8</v>
      </c>
      <c r="P5242">
        <v>7.4000000000000003E-3</v>
      </c>
      <c r="Q5242">
        <v>9.5</v>
      </c>
      <c r="R5242" t="s">
        <v>334</v>
      </c>
      <c r="S5242">
        <v>125.8</v>
      </c>
      <c r="T5242" s="1">
        <v>45992</v>
      </c>
      <c r="U5242">
        <v>-1</v>
      </c>
      <c r="V5242">
        <v>3.1</v>
      </c>
      <c r="W5242">
        <v>2.5</v>
      </c>
      <c r="X5242" s="2">
        <v>46101</v>
      </c>
      <c r="Y5242" t="s">
        <v>340</v>
      </c>
      <c r="Z5242">
        <v>3915811</v>
      </c>
      <c r="AA5242">
        <v>4.3499999999999996</v>
      </c>
    </row>
    <row r="5243" spans="1:27" x14ac:dyDescent="0.3">
      <c r="A5243" t="s">
        <v>336</v>
      </c>
      <c r="B5243" t="s">
        <v>337</v>
      </c>
      <c r="C5243" t="s">
        <v>338</v>
      </c>
      <c r="D5243" t="s">
        <v>332</v>
      </c>
      <c r="E5243" t="s">
        <v>267</v>
      </c>
      <c r="F5243" t="s">
        <v>41</v>
      </c>
      <c r="G5243" s="1">
        <v>46023</v>
      </c>
      <c r="H5243" t="s">
        <v>58</v>
      </c>
      <c r="I5243" t="s">
        <v>59</v>
      </c>
      <c r="J5243" t="s">
        <v>60</v>
      </c>
      <c r="K5243">
        <v>1</v>
      </c>
      <c r="L5243" t="s">
        <v>51</v>
      </c>
      <c r="M5243">
        <v>644.59</v>
      </c>
      <c r="N5243" t="s">
        <v>339</v>
      </c>
      <c r="O5243">
        <v>4.7699999999999996</v>
      </c>
      <c r="P5243">
        <v>7.4000000000000003E-3</v>
      </c>
      <c r="Q5243">
        <v>9.5</v>
      </c>
      <c r="R5243" t="s">
        <v>334</v>
      </c>
      <c r="S5243">
        <v>124.2</v>
      </c>
      <c r="T5243" s="1">
        <v>46023</v>
      </c>
      <c r="U5243">
        <v>-1</v>
      </c>
      <c r="V5243">
        <v>3.1</v>
      </c>
      <c r="W5243">
        <v>2.5</v>
      </c>
      <c r="X5243" s="2">
        <v>46101</v>
      </c>
      <c r="Y5243" t="s">
        <v>340</v>
      </c>
      <c r="Z5243">
        <v>3915811</v>
      </c>
      <c r="AA5243">
        <v>4.3099999999999996</v>
      </c>
    </row>
    <row r="5244" spans="1:27" x14ac:dyDescent="0.3">
      <c r="A5244" t="s">
        <v>336</v>
      </c>
      <c r="B5244" t="s">
        <v>337</v>
      </c>
      <c r="C5244" t="s">
        <v>338</v>
      </c>
      <c r="D5244" t="s">
        <v>332</v>
      </c>
      <c r="E5244" t="s">
        <v>267</v>
      </c>
      <c r="F5244" t="s">
        <v>42</v>
      </c>
      <c r="G5244" s="1">
        <v>46054</v>
      </c>
      <c r="H5244" t="s">
        <v>58</v>
      </c>
      <c r="I5244" t="s">
        <v>59</v>
      </c>
      <c r="J5244" t="s">
        <v>60</v>
      </c>
      <c r="K5244">
        <v>1</v>
      </c>
      <c r="L5244" t="s">
        <v>51</v>
      </c>
      <c r="M5244">
        <v>662.16</v>
      </c>
      <c r="N5244" t="s">
        <v>339</v>
      </c>
      <c r="O5244">
        <v>4.9000000000000004</v>
      </c>
      <c r="P5244">
        <v>7.4000000000000003E-3</v>
      </c>
      <c r="Q5244">
        <v>9.5</v>
      </c>
      <c r="R5244" t="s">
        <v>334</v>
      </c>
      <c r="S5244">
        <v>125.3</v>
      </c>
      <c r="T5244" s="1">
        <v>46054</v>
      </c>
      <c r="U5244">
        <v>-1</v>
      </c>
      <c r="V5244">
        <v>3.1</v>
      </c>
      <c r="W5244">
        <v>2.5</v>
      </c>
      <c r="X5244" s="2">
        <v>46101</v>
      </c>
      <c r="Y5244" t="s">
        <v>340</v>
      </c>
      <c r="Z5244">
        <v>3915811</v>
      </c>
      <c r="AA5244">
        <v>4.4400000000000004</v>
      </c>
    </row>
    <row r="5245" spans="1:27" x14ac:dyDescent="0.3">
      <c r="A5245" t="s">
        <v>336</v>
      </c>
      <c r="B5245" t="s">
        <v>337</v>
      </c>
      <c r="C5245" t="s">
        <v>338</v>
      </c>
      <c r="D5245" t="s">
        <v>332</v>
      </c>
      <c r="E5245" t="s">
        <v>267</v>
      </c>
      <c r="F5245" t="s">
        <v>43</v>
      </c>
      <c r="G5245" s="1">
        <v>46082</v>
      </c>
      <c r="H5245" t="s">
        <v>58</v>
      </c>
      <c r="I5245" t="s">
        <v>59</v>
      </c>
      <c r="J5245" t="s">
        <v>60</v>
      </c>
      <c r="K5245">
        <v>1</v>
      </c>
      <c r="L5245" t="s">
        <v>51</v>
      </c>
      <c r="M5245">
        <v>650</v>
      </c>
      <c r="N5245" t="s">
        <v>339</v>
      </c>
      <c r="O5245">
        <v>4.8099999999999996</v>
      </c>
      <c r="P5245">
        <v>7.4000000000000003E-3</v>
      </c>
      <c r="Q5245">
        <v>9.5</v>
      </c>
      <c r="R5245" t="s">
        <v>334</v>
      </c>
      <c r="S5245">
        <v>126</v>
      </c>
      <c r="T5245" s="1">
        <v>46082</v>
      </c>
      <c r="U5245">
        <v>-1</v>
      </c>
      <c r="V5245">
        <v>3.1</v>
      </c>
      <c r="W5245">
        <v>2.5</v>
      </c>
      <c r="X5245" s="2">
        <v>46101</v>
      </c>
      <c r="Y5245" t="s">
        <v>340</v>
      </c>
      <c r="Z5245">
        <v>3915811</v>
      </c>
      <c r="AA5245">
        <v>4.42</v>
      </c>
    </row>
    <row r="5246" spans="1:27" x14ac:dyDescent="0.3">
      <c r="A5246" t="s">
        <v>336</v>
      </c>
      <c r="B5246" t="s">
        <v>337</v>
      </c>
      <c r="C5246" t="s">
        <v>338</v>
      </c>
      <c r="D5246" t="s">
        <v>332</v>
      </c>
      <c r="E5246" t="s">
        <v>267</v>
      </c>
      <c r="F5246" t="s">
        <v>31</v>
      </c>
      <c r="G5246" s="1">
        <v>45931</v>
      </c>
      <c r="H5246" t="s">
        <v>61</v>
      </c>
      <c r="I5246" t="s">
        <v>62</v>
      </c>
      <c r="J5246" t="s">
        <v>60</v>
      </c>
      <c r="K5246">
        <v>1</v>
      </c>
      <c r="L5246" t="s">
        <v>51</v>
      </c>
      <c r="M5246">
        <v>1212.1600000000001</v>
      </c>
      <c r="N5246" t="s">
        <v>339</v>
      </c>
      <c r="O5246">
        <v>8.9700000000000006</v>
      </c>
      <c r="P5246">
        <v>7.4000000000000003E-3</v>
      </c>
      <c r="Q5246">
        <v>9.5</v>
      </c>
      <c r="R5246" t="s">
        <v>334</v>
      </c>
      <c r="S5246">
        <v>127.1</v>
      </c>
      <c r="T5246" s="1">
        <v>45931</v>
      </c>
      <c r="U5246">
        <v>-1</v>
      </c>
      <c r="V5246">
        <v>3.1</v>
      </c>
      <c r="W5246">
        <v>2.5</v>
      </c>
      <c r="X5246" s="2">
        <v>46101</v>
      </c>
      <c r="Y5246" t="s">
        <v>340</v>
      </c>
      <c r="Z5246">
        <v>3915811</v>
      </c>
      <c r="AA5246">
        <v>4.2300000000000004</v>
      </c>
    </row>
    <row r="5247" spans="1:27" x14ac:dyDescent="0.3">
      <c r="A5247" t="s">
        <v>336</v>
      </c>
      <c r="B5247" t="s">
        <v>337</v>
      </c>
      <c r="C5247" t="s">
        <v>338</v>
      </c>
      <c r="D5247" t="s">
        <v>332</v>
      </c>
      <c r="E5247" t="s">
        <v>267</v>
      </c>
      <c r="F5247" t="s">
        <v>39</v>
      </c>
      <c r="G5247" s="1">
        <v>45962</v>
      </c>
      <c r="H5247" t="s">
        <v>61</v>
      </c>
      <c r="I5247" t="s">
        <v>62</v>
      </c>
      <c r="J5247" t="s">
        <v>60</v>
      </c>
      <c r="K5247">
        <v>1</v>
      </c>
      <c r="L5247" t="s">
        <v>51</v>
      </c>
      <c r="M5247">
        <v>1218.92</v>
      </c>
      <c r="N5247" t="s">
        <v>339</v>
      </c>
      <c r="O5247">
        <v>9.02</v>
      </c>
      <c r="P5247">
        <v>7.4000000000000003E-3</v>
      </c>
      <c r="Q5247">
        <v>9.5</v>
      </c>
      <c r="R5247" t="s">
        <v>334</v>
      </c>
      <c r="S5247">
        <v>126.2</v>
      </c>
      <c r="T5247" s="1">
        <v>45962</v>
      </c>
      <c r="U5247">
        <v>-1</v>
      </c>
      <c r="V5247">
        <v>3.1</v>
      </c>
      <c r="W5247">
        <v>2.5</v>
      </c>
      <c r="X5247" s="2">
        <v>46101</v>
      </c>
      <c r="Y5247" t="s">
        <v>340</v>
      </c>
      <c r="Z5247">
        <v>3915811</v>
      </c>
      <c r="AA5247">
        <v>4.28</v>
      </c>
    </row>
    <row r="5248" spans="1:27" x14ac:dyDescent="0.3">
      <c r="A5248" t="s">
        <v>336</v>
      </c>
      <c r="B5248" t="s">
        <v>337</v>
      </c>
      <c r="C5248" t="s">
        <v>338</v>
      </c>
      <c r="D5248" t="s">
        <v>332</v>
      </c>
      <c r="E5248" t="s">
        <v>267</v>
      </c>
      <c r="F5248" t="s">
        <v>40</v>
      </c>
      <c r="G5248" s="1">
        <v>45992</v>
      </c>
      <c r="H5248" t="s">
        <v>61</v>
      </c>
      <c r="I5248" t="s">
        <v>62</v>
      </c>
      <c r="J5248" t="s">
        <v>60</v>
      </c>
      <c r="K5248">
        <v>1</v>
      </c>
      <c r="L5248" t="s">
        <v>51</v>
      </c>
      <c r="M5248">
        <v>1185.1400000000001</v>
      </c>
      <c r="N5248" t="s">
        <v>339</v>
      </c>
      <c r="O5248">
        <v>8.77</v>
      </c>
      <c r="P5248">
        <v>7.4000000000000003E-3</v>
      </c>
      <c r="Q5248">
        <v>9.5</v>
      </c>
      <c r="R5248" t="s">
        <v>334</v>
      </c>
      <c r="S5248">
        <v>125.8</v>
      </c>
      <c r="T5248" s="1">
        <v>45992</v>
      </c>
      <c r="U5248">
        <v>-1</v>
      </c>
      <c r="V5248">
        <v>3.1</v>
      </c>
      <c r="W5248">
        <v>2.5</v>
      </c>
      <c r="X5248" s="2">
        <v>46101</v>
      </c>
      <c r="Y5248" t="s">
        <v>340</v>
      </c>
      <c r="Z5248">
        <v>3915811</v>
      </c>
      <c r="AA5248">
        <v>4.3499999999999996</v>
      </c>
    </row>
    <row r="5249" spans="1:27" x14ac:dyDescent="0.3">
      <c r="A5249" t="s">
        <v>336</v>
      </c>
      <c r="B5249" t="s">
        <v>337</v>
      </c>
      <c r="C5249" t="s">
        <v>338</v>
      </c>
      <c r="D5249" t="s">
        <v>332</v>
      </c>
      <c r="E5249" t="s">
        <v>267</v>
      </c>
      <c r="F5249" t="s">
        <v>41</v>
      </c>
      <c r="G5249" s="1">
        <v>46023</v>
      </c>
      <c r="H5249" t="s">
        <v>61</v>
      </c>
      <c r="I5249" t="s">
        <v>62</v>
      </c>
      <c r="J5249" t="s">
        <v>60</v>
      </c>
      <c r="K5249">
        <v>1</v>
      </c>
      <c r="L5249" t="s">
        <v>51</v>
      </c>
      <c r="M5249">
        <v>1191.8900000000001</v>
      </c>
      <c r="N5249" t="s">
        <v>339</v>
      </c>
      <c r="O5249">
        <v>8.82</v>
      </c>
      <c r="P5249">
        <v>7.4000000000000003E-3</v>
      </c>
      <c r="Q5249">
        <v>9.5</v>
      </c>
      <c r="R5249" t="s">
        <v>334</v>
      </c>
      <c r="S5249">
        <v>124.2</v>
      </c>
      <c r="T5249" s="1">
        <v>46023</v>
      </c>
      <c r="U5249">
        <v>-1</v>
      </c>
      <c r="V5249">
        <v>3.1</v>
      </c>
      <c r="W5249">
        <v>2.5</v>
      </c>
      <c r="X5249" s="2">
        <v>46101</v>
      </c>
      <c r="Y5249" t="s">
        <v>340</v>
      </c>
      <c r="Z5249">
        <v>3915811</v>
      </c>
      <c r="AA5249">
        <v>4.3099999999999996</v>
      </c>
    </row>
    <row r="5250" spans="1:27" x14ac:dyDescent="0.3">
      <c r="A5250" t="s">
        <v>336</v>
      </c>
      <c r="B5250" t="s">
        <v>337</v>
      </c>
      <c r="C5250" t="s">
        <v>338</v>
      </c>
      <c r="D5250" t="s">
        <v>332</v>
      </c>
      <c r="E5250" t="s">
        <v>267</v>
      </c>
      <c r="F5250" t="s">
        <v>42</v>
      </c>
      <c r="G5250" s="1">
        <v>46054</v>
      </c>
      <c r="H5250" t="s">
        <v>61</v>
      </c>
      <c r="I5250" t="s">
        <v>62</v>
      </c>
      <c r="J5250" t="s">
        <v>60</v>
      </c>
      <c r="K5250">
        <v>1</v>
      </c>
      <c r="L5250" t="s">
        <v>51</v>
      </c>
      <c r="M5250">
        <v>1225.68</v>
      </c>
      <c r="N5250" t="s">
        <v>339</v>
      </c>
      <c r="O5250">
        <v>9.07</v>
      </c>
      <c r="P5250">
        <v>7.4000000000000003E-3</v>
      </c>
      <c r="Q5250">
        <v>9.5</v>
      </c>
      <c r="R5250" t="s">
        <v>334</v>
      </c>
      <c r="S5250">
        <v>125.3</v>
      </c>
      <c r="T5250" s="1">
        <v>46054</v>
      </c>
      <c r="U5250">
        <v>-1</v>
      </c>
      <c r="V5250">
        <v>3.1</v>
      </c>
      <c r="W5250">
        <v>2.5</v>
      </c>
      <c r="X5250" s="2">
        <v>46101</v>
      </c>
      <c r="Y5250" t="s">
        <v>340</v>
      </c>
      <c r="Z5250">
        <v>3915811</v>
      </c>
      <c r="AA5250">
        <v>4.4400000000000004</v>
      </c>
    </row>
    <row r="5251" spans="1:27" x14ac:dyDescent="0.3">
      <c r="A5251" t="s">
        <v>336</v>
      </c>
      <c r="B5251" t="s">
        <v>337</v>
      </c>
      <c r="C5251" t="s">
        <v>338</v>
      </c>
      <c r="D5251" t="s">
        <v>332</v>
      </c>
      <c r="E5251" t="s">
        <v>267</v>
      </c>
      <c r="F5251" t="s">
        <v>43</v>
      </c>
      <c r="G5251" s="1">
        <v>46082</v>
      </c>
      <c r="H5251" t="s">
        <v>61</v>
      </c>
      <c r="I5251" t="s">
        <v>62</v>
      </c>
      <c r="J5251" t="s">
        <v>60</v>
      </c>
      <c r="K5251">
        <v>1</v>
      </c>
      <c r="L5251" t="s">
        <v>51</v>
      </c>
      <c r="M5251">
        <v>1224.32</v>
      </c>
      <c r="N5251" t="s">
        <v>339</v>
      </c>
      <c r="O5251">
        <v>9.06</v>
      </c>
      <c r="P5251">
        <v>7.4000000000000003E-3</v>
      </c>
      <c r="Q5251">
        <v>9.5</v>
      </c>
      <c r="R5251" t="s">
        <v>334</v>
      </c>
      <c r="S5251">
        <v>126</v>
      </c>
      <c r="T5251" s="1">
        <v>46082</v>
      </c>
      <c r="U5251">
        <v>-1</v>
      </c>
      <c r="V5251">
        <v>3.1</v>
      </c>
      <c r="W5251">
        <v>2.5</v>
      </c>
      <c r="X5251" s="2">
        <v>46101</v>
      </c>
      <c r="Y5251" t="s">
        <v>340</v>
      </c>
      <c r="Z5251">
        <v>3915811</v>
      </c>
      <c r="AA5251">
        <v>4.42</v>
      </c>
    </row>
    <row r="5252" spans="1:27" x14ac:dyDescent="0.3">
      <c r="A5252" t="s">
        <v>336</v>
      </c>
      <c r="B5252" t="s">
        <v>337</v>
      </c>
      <c r="C5252" t="s">
        <v>338</v>
      </c>
      <c r="D5252" t="s">
        <v>332</v>
      </c>
      <c r="E5252" t="s">
        <v>267</v>
      </c>
      <c r="F5252" t="s">
        <v>31</v>
      </c>
      <c r="G5252" s="1">
        <v>45931</v>
      </c>
      <c r="H5252" t="s">
        <v>63</v>
      </c>
      <c r="I5252" t="s">
        <v>64</v>
      </c>
      <c r="J5252" t="s">
        <v>65</v>
      </c>
      <c r="K5252">
        <v>1</v>
      </c>
      <c r="L5252" t="s">
        <v>51</v>
      </c>
      <c r="M5252">
        <v>410.81</v>
      </c>
      <c r="N5252" t="s">
        <v>339</v>
      </c>
      <c r="O5252">
        <v>3.04</v>
      </c>
      <c r="P5252">
        <v>7.4000000000000003E-3</v>
      </c>
      <c r="Q5252">
        <v>9.5</v>
      </c>
      <c r="R5252" t="s">
        <v>334</v>
      </c>
      <c r="S5252">
        <v>127.1</v>
      </c>
      <c r="T5252" s="1">
        <v>45931</v>
      </c>
      <c r="U5252">
        <v>-1</v>
      </c>
      <c r="V5252">
        <v>3.1</v>
      </c>
      <c r="W5252">
        <v>2.5</v>
      </c>
      <c r="X5252" s="2">
        <v>46101</v>
      </c>
      <c r="Y5252" t="s">
        <v>340</v>
      </c>
      <c r="Z5252">
        <v>3915811</v>
      </c>
      <c r="AA5252">
        <v>4.2300000000000004</v>
      </c>
    </row>
    <row r="5253" spans="1:27" x14ac:dyDescent="0.3">
      <c r="A5253" t="s">
        <v>336</v>
      </c>
      <c r="B5253" t="s">
        <v>337</v>
      </c>
      <c r="C5253" t="s">
        <v>338</v>
      </c>
      <c r="D5253" t="s">
        <v>332</v>
      </c>
      <c r="E5253" t="s">
        <v>267</v>
      </c>
      <c r="F5253" t="s">
        <v>39</v>
      </c>
      <c r="G5253" s="1">
        <v>45962</v>
      </c>
      <c r="H5253" t="s">
        <v>63</v>
      </c>
      <c r="I5253" t="s">
        <v>64</v>
      </c>
      <c r="J5253" t="s">
        <v>65</v>
      </c>
      <c r="K5253">
        <v>1</v>
      </c>
      <c r="L5253" t="s">
        <v>51</v>
      </c>
      <c r="M5253">
        <v>439.19</v>
      </c>
      <c r="N5253" t="s">
        <v>339</v>
      </c>
      <c r="O5253">
        <v>3.25</v>
      </c>
      <c r="P5253">
        <v>7.4000000000000003E-3</v>
      </c>
      <c r="Q5253">
        <v>9.5</v>
      </c>
      <c r="R5253" t="s">
        <v>334</v>
      </c>
      <c r="S5253">
        <v>126.2</v>
      </c>
      <c r="T5253" s="1">
        <v>45962</v>
      </c>
      <c r="U5253">
        <v>-1</v>
      </c>
      <c r="V5253">
        <v>3.1</v>
      </c>
      <c r="W5253">
        <v>2.5</v>
      </c>
      <c r="X5253" s="2">
        <v>46101</v>
      </c>
      <c r="Y5253" t="s">
        <v>340</v>
      </c>
      <c r="Z5253">
        <v>3915811</v>
      </c>
      <c r="AA5253">
        <v>4.28</v>
      </c>
    </row>
    <row r="5254" spans="1:27" x14ac:dyDescent="0.3">
      <c r="A5254" t="s">
        <v>336</v>
      </c>
      <c r="B5254" t="s">
        <v>337</v>
      </c>
      <c r="C5254" t="s">
        <v>338</v>
      </c>
      <c r="D5254" t="s">
        <v>332</v>
      </c>
      <c r="E5254" t="s">
        <v>267</v>
      </c>
      <c r="F5254" t="s">
        <v>40</v>
      </c>
      <c r="G5254" s="1">
        <v>45992</v>
      </c>
      <c r="H5254" t="s">
        <v>63</v>
      </c>
      <c r="I5254" t="s">
        <v>64</v>
      </c>
      <c r="J5254" t="s">
        <v>65</v>
      </c>
      <c r="K5254">
        <v>1</v>
      </c>
      <c r="L5254" t="s">
        <v>51</v>
      </c>
      <c r="M5254">
        <v>467.57</v>
      </c>
      <c r="N5254" t="s">
        <v>339</v>
      </c>
      <c r="O5254">
        <v>3.46</v>
      </c>
      <c r="P5254">
        <v>7.4000000000000003E-3</v>
      </c>
      <c r="Q5254">
        <v>9.5</v>
      </c>
      <c r="R5254" t="s">
        <v>334</v>
      </c>
      <c r="S5254">
        <v>125.8</v>
      </c>
      <c r="T5254" s="1">
        <v>45992</v>
      </c>
      <c r="U5254">
        <v>-1</v>
      </c>
      <c r="V5254">
        <v>3.1</v>
      </c>
      <c r="W5254">
        <v>2.5</v>
      </c>
      <c r="X5254" s="2">
        <v>46101</v>
      </c>
      <c r="Y5254" t="s">
        <v>340</v>
      </c>
      <c r="Z5254">
        <v>3915811</v>
      </c>
      <c r="AA5254">
        <v>4.3499999999999996</v>
      </c>
    </row>
    <row r="5255" spans="1:27" x14ac:dyDescent="0.3">
      <c r="A5255" t="s">
        <v>336</v>
      </c>
      <c r="B5255" t="s">
        <v>337</v>
      </c>
      <c r="C5255" t="s">
        <v>338</v>
      </c>
      <c r="D5255" t="s">
        <v>332</v>
      </c>
      <c r="E5255" t="s">
        <v>267</v>
      </c>
      <c r="F5255" t="s">
        <v>41</v>
      </c>
      <c r="G5255" s="1">
        <v>46023</v>
      </c>
      <c r="H5255" t="s">
        <v>63</v>
      </c>
      <c r="I5255" t="s">
        <v>64</v>
      </c>
      <c r="J5255" t="s">
        <v>65</v>
      </c>
      <c r="K5255">
        <v>1</v>
      </c>
      <c r="L5255" t="s">
        <v>51</v>
      </c>
      <c r="M5255">
        <v>445.95</v>
      </c>
      <c r="N5255" t="s">
        <v>339</v>
      </c>
      <c r="O5255">
        <v>3.3</v>
      </c>
      <c r="P5255">
        <v>7.4000000000000003E-3</v>
      </c>
      <c r="Q5255">
        <v>9.5</v>
      </c>
      <c r="R5255" t="s">
        <v>334</v>
      </c>
      <c r="S5255">
        <v>124.2</v>
      </c>
      <c r="T5255" s="1">
        <v>46023</v>
      </c>
      <c r="U5255">
        <v>-1</v>
      </c>
      <c r="V5255">
        <v>3.1</v>
      </c>
      <c r="W5255">
        <v>2.5</v>
      </c>
      <c r="X5255" s="2">
        <v>46101</v>
      </c>
      <c r="Y5255" t="s">
        <v>340</v>
      </c>
      <c r="Z5255">
        <v>3915811</v>
      </c>
      <c r="AA5255">
        <v>4.3099999999999996</v>
      </c>
    </row>
    <row r="5256" spans="1:27" x14ac:dyDescent="0.3">
      <c r="A5256" t="s">
        <v>336</v>
      </c>
      <c r="B5256" t="s">
        <v>337</v>
      </c>
      <c r="C5256" t="s">
        <v>338</v>
      </c>
      <c r="D5256" t="s">
        <v>332</v>
      </c>
      <c r="E5256" t="s">
        <v>267</v>
      </c>
      <c r="F5256" t="s">
        <v>42</v>
      </c>
      <c r="G5256" s="1">
        <v>46054</v>
      </c>
      <c r="H5256" t="s">
        <v>63</v>
      </c>
      <c r="I5256" t="s">
        <v>64</v>
      </c>
      <c r="J5256" t="s">
        <v>65</v>
      </c>
      <c r="K5256">
        <v>1</v>
      </c>
      <c r="L5256" t="s">
        <v>51</v>
      </c>
      <c r="M5256">
        <v>463.51</v>
      </c>
      <c r="N5256" t="s">
        <v>339</v>
      </c>
      <c r="O5256">
        <v>3.43</v>
      </c>
      <c r="P5256">
        <v>7.4000000000000003E-3</v>
      </c>
      <c r="Q5256">
        <v>9.5</v>
      </c>
      <c r="R5256" t="s">
        <v>334</v>
      </c>
      <c r="S5256">
        <v>125.3</v>
      </c>
      <c r="T5256" s="1">
        <v>46054</v>
      </c>
      <c r="U5256">
        <v>-1</v>
      </c>
      <c r="V5256">
        <v>3.1</v>
      </c>
      <c r="W5256">
        <v>2.5</v>
      </c>
      <c r="X5256" s="2">
        <v>46101</v>
      </c>
      <c r="Y5256" t="s">
        <v>340</v>
      </c>
      <c r="Z5256">
        <v>3915811</v>
      </c>
      <c r="AA5256">
        <v>4.4400000000000004</v>
      </c>
    </row>
    <row r="5257" spans="1:27" x14ac:dyDescent="0.3">
      <c r="A5257" t="s">
        <v>336</v>
      </c>
      <c r="B5257" t="s">
        <v>337</v>
      </c>
      <c r="C5257" t="s">
        <v>338</v>
      </c>
      <c r="D5257" t="s">
        <v>332</v>
      </c>
      <c r="E5257" t="s">
        <v>267</v>
      </c>
      <c r="F5257" t="s">
        <v>43</v>
      </c>
      <c r="G5257" s="1">
        <v>46082</v>
      </c>
      <c r="H5257" t="s">
        <v>63</v>
      </c>
      <c r="I5257" t="s">
        <v>64</v>
      </c>
      <c r="J5257" t="s">
        <v>65</v>
      </c>
      <c r="K5257">
        <v>1</v>
      </c>
      <c r="L5257" t="s">
        <v>51</v>
      </c>
      <c r="M5257">
        <v>454.05</v>
      </c>
      <c r="N5257" t="s">
        <v>339</v>
      </c>
      <c r="O5257">
        <v>3.36</v>
      </c>
      <c r="P5257">
        <v>7.4000000000000003E-3</v>
      </c>
      <c r="Q5257">
        <v>9.5</v>
      </c>
      <c r="R5257" t="s">
        <v>334</v>
      </c>
      <c r="S5257">
        <v>126</v>
      </c>
      <c r="T5257" s="1">
        <v>46082</v>
      </c>
      <c r="U5257">
        <v>-1</v>
      </c>
      <c r="V5257">
        <v>3.1</v>
      </c>
      <c r="W5257">
        <v>2.5</v>
      </c>
      <c r="X5257" s="2">
        <v>46101</v>
      </c>
      <c r="Y5257" t="s">
        <v>340</v>
      </c>
      <c r="Z5257">
        <v>3915811</v>
      </c>
      <c r="AA5257">
        <v>4.42</v>
      </c>
    </row>
    <row r="5258" spans="1:27" x14ac:dyDescent="0.3">
      <c r="A5258" t="s">
        <v>336</v>
      </c>
      <c r="B5258" t="s">
        <v>337</v>
      </c>
      <c r="C5258" t="s">
        <v>338</v>
      </c>
      <c r="D5258" t="s">
        <v>332</v>
      </c>
      <c r="E5258" t="s">
        <v>267</v>
      </c>
      <c r="F5258" t="s">
        <v>31</v>
      </c>
      <c r="G5258" s="1">
        <v>45931</v>
      </c>
      <c r="H5258" t="s">
        <v>66</v>
      </c>
      <c r="I5258" t="s">
        <v>67</v>
      </c>
      <c r="J5258" t="s">
        <v>65</v>
      </c>
      <c r="K5258">
        <v>1</v>
      </c>
      <c r="L5258" t="s">
        <v>51</v>
      </c>
      <c r="M5258">
        <v>151.35</v>
      </c>
      <c r="N5258" t="s">
        <v>339</v>
      </c>
      <c r="O5258">
        <v>1.1200000000000001</v>
      </c>
      <c r="P5258">
        <v>7.4000000000000003E-3</v>
      </c>
      <c r="Q5258">
        <v>9.5</v>
      </c>
      <c r="R5258" t="s">
        <v>334</v>
      </c>
      <c r="S5258">
        <v>127.1</v>
      </c>
      <c r="T5258" s="1">
        <v>45931</v>
      </c>
      <c r="U5258">
        <v>-1</v>
      </c>
      <c r="V5258">
        <v>3.1</v>
      </c>
      <c r="W5258">
        <v>2.5</v>
      </c>
      <c r="X5258" s="2">
        <v>46101</v>
      </c>
      <c r="Y5258" t="s">
        <v>340</v>
      </c>
      <c r="Z5258">
        <v>3915811</v>
      </c>
      <c r="AA5258">
        <v>4.2300000000000004</v>
      </c>
    </row>
    <row r="5259" spans="1:27" x14ac:dyDescent="0.3">
      <c r="A5259" t="s">
        <v>336</v>
      </c>
      <c r="B5259" t="s">
        <v>337</v>
      </c>
      <c r="C5259" t="s">
        <v>338</v>
      </c>
      <c r="D5259" t="s">
        <v>332</v>
      </c>
      <c r="E5259" t="s">
        <v>267</v>
      </c>
      <c r="F5259" t="s">
        <v>39</v>
      </c>
      <c r="G5259" s="1">
        <v>45962</v>
      </c>
      <c r="H5259" t="s">
        <v>66</v>
      </c>
      <c r="I5259" t="s">
        <v>67</v>
      </c>
      <c r="J5259" t="s">
        <v>65</v>
      </c>
      <c r="K5259">
        <v>1</v>
      </c>
      <c r="L5259" t="s">
        <v>51</v>
      </c>
      <c r="M5259">
        <v>163.51</v>
      </c>
      <c r="N5259" t="s">
        <v>339</v>
      </c>
      <c r="O5259">
        <v>1.21</v>
      </c>
      <c r="P5259">
        <v>7.4000000000000003E-3</v>
      </c>
      <c r="Q5259">
        <v>9.5</v>
      </c>
      <c r="R5259" t="s">
        <v>334</v>
      </c>
      <c r="S5259">
        <v>126.2</v>
      </c>
      <c r="T5259" s="1">
        <v>45962</v>
      </c>
      <c r="U5259">
        <v>-1</v>
      </c>
      <c r="V5259">
        <v>3.1</v>
      </c>
      <c r="W5259">
        <v>2.5</v>
      </c>
      <c r="X5259" s="2">
        <v>46101</v>
      </c>
      <c r="Y5259" t="s">
        <v>340</v>
      </c>
      <c r="Z5259">
        <v>3915811</v>
      </c>
      <c r="AA5259">
        <v>4.28</v>
      </c>
    </row>
    <row r="5260" spans="1:27" x14ac:dyDescent="0.3">
      <c r="A5260" t="s">
        <v>336</v>
      </c>
      <c r="B5260" t="s">
        <v>337</v>
      </c>
      <c r="C5260" t="s">
        <v>338</v>
      </c>
      <c r="D5260" t="s">
        <v>332</v>
      </c>
      <c r="E5260" t="s">
        <v>267</v>
      </c>
      <c r="F5260" t="s">
        <v>40</v>
      </c>
      <c r="G5260" s="1">
        <v>45992</v>
      </c>
      <c r="H5260" t="s">
        <v>66</v>
      </c>
      <c r="I5260" t="s">
        <v>67</v>
      </c>
      <c r="J5260" t="s">
        <v>65</v>
      </c>
      <c r="K5260">
        <v>1</v>
      </c>
      <c r="L5260" t="s">
        <v>51</v>
      </c>
      <c r="M5260">
        <v>164.86</v>
      </c>
      <c r="N5260" t="s">
        <v>339</v>
      </c>
      <c r="O5260">
        <v>1.22</v>
      </c>
      <c r="P5260">
        <v>7.4000000000000003E-3</v>
      </c>
      <c r="Q5260">
        <v>9.5</v>
      </c>
      <c r="R5260" t="s">
        <v>334</v>
      </c>
      <c r="S5260">
        <v>125.8</v>
      </c>
      <c r="T5260" s="1">
        <v>45992</v>
      </c>
      <c r="U5260">
        <v>-1</v>
      </c>
      <c r="V5260">
        <v>3.1</v>
      </c>
      <c r="W5260">
        <v>2.5</v>
      </c>
      <c r="X5260" s="2">
        <v>46101</v>
      </c>
      <c r="Y5260" t="s">
        <v>340</v>
      </c>
      <c r="Z5260">
        <v>3915811</v>
      </c>
      <c r="AA5260">
        <v>4.3499999999999996</v>
      </c>
    </row>
    <row r="5261" spans="1:27" x14ac:dyDescent="0.3">
      <c r="A5261" t="s">
        <v>336</v>
      </c>
      <c r="B5261" t="s">
        <v>337</v>
      </c>
      <c r="C5261" t="s">
        <v>338</v>
      </c>
      <c r="D5261" t="s">
        <v>332</v>
      </c>
      <c r="E5261" t="s">
        <v>267</v>
      </c>
      <c r="F5261" t="s">
        <v>41</v>
      </c>
      <c r="G5261" s="1">
        <v>46023</v>
      </c>
      <c r="H5261" t="s">
        <v>66</v>
      </c>
      <c r="I5261" t="s">
        <v>67</v>
      </c>
      <c r="J5261" t="s">
        <v>65</v>
      </c>
      <c r="K5261">
        <v>1</v>
      </c>
      <c r="L5261" t="s">
        <v>51</v>
      </c>
      <c r="M5261">
        <v>158.11000000000001</v>
      </c>
      <c r="N5261" t="s">
        <v>339</v>
      </c>
      <c r="O5261">
        <v>1.17</v>
      </c>
      <c r="P5261">
        <v>7.4000000000000003E-3</v>
      </c>
      <c r="Q5261">
        <v>9.5</v>
      </c>
      <c r="R5261" t="s">
        <v>334</v>
      </c>
      <c r="S5261">
        <v>124.2</v>
      </c>
      <c r="T5261" s="1">
        <v>46023</v>
      </c>
      <c r="U5261">
        <v>-1</v>
      </c>
      <c r="V5261">
        <v>3.1</v>
      </c>
      <c r="W5261">
        <v>2.5</v>
      </c>
      <c r="X5261" s="2">
        <v>46101</v>
      </c>
      <c r="Y5261" t="s">
        <v>340</v>
      </c>
      <c r="Z5261">
        <v>3915811</v>
      </c>
      <c r="AA5261">
        <v>4.3099999999999996</v>
      </c>
    </row>
    <row r="5262" spans="1:27" x14ac:dyDescent="0.3">
      <c r="A5262" t="s">
        <v>336</v>
      </c>
      <c r="B5262" t="s">
        <v>337</v>
      </c>
      <c r="C5262" t="s">
        <v>338</v>
      </c>
      <c r="D5262" t="s">
        <v>332</v>
      </c>
      <c r="E5262" t="s">
        <v>267</v>
      </c>
      <c r="F5262" t="s">
        <v>42</v>
      </c>
      <c r="G5262" s="1">
        <v>46054</v>
      </c>
      <c r="H5262" t="s">
        <v>66</v>
      </c>
      <c r="I5262" t="s">
        <v>67</v>
      </c>
      <c r="J5262" t="s">
        <v>65</v>
      </c>
      <c r="K5262">
        <v>1</v>
      </c>
      <c r="L5262" t="s">
        <v>51</v>
      </c>
      <c r="M5262">
        <v>160.81</v>
      </c>
      <c r="N5262" t="s">
        <v>339</v>
      </c>
      <c r="O5262">
        <v>1.19</v>
      </c>
      <c r="P5262">
        <v>7.4000000000000003E-3</v>
      </c>
      <c r="Q5262">
        <v>9.5</v>
      </c>
      <c r="R5262" t="s">
        <v>334</v>
      </c>
      <c r="S5262">
        <v>125.3</v>
      </c>
      <c r="T5262" s="1">
        <v>46054</v>
      </c>
      <c r="U5262">
        <v>-1</v>
      </c>
      <c r="V5262">
        <v>3.1</v>
      </c>
      <c r="W5262">
        <v>2.5</v>
      </c>
      <c r="X5262" s="2">
        <v>46101</v>
      </c>
      <c r="Y5262" t="s">
        <v>340</v>
      </c>
      <c r="Z5262">
        <v>3915811</v>
      </c>
      <c r="AA5262">
        <v>4.4400000000000004</v>
      </c>
    </row>
    <row r="5263" spans="1:27" x14ac:dyDescent="0.3">
      <c r="A5263" t="s">
        <v>336</v>
      </c>
      <c r="B5263" t="s">
        <v>337</v>
      </c>
      <c r="C5263" t="s">
        <v>338</v>
      </c>
      <c r="D5263" t="s">
        <v>332</v>
      </c>
      <c r="E5263" t="s">
        <v>267</v>
      </c>
      <c r="F5263" t="s">
        <v>43</v>
      </c>
      <c r="G5263" s="1">
        <v>46082</v>
      </c>
      <c r="H5263" t="s">
        <v>66</v>
      </c>
      <c r="I5263" t="s">
        <v>67</v>
      </c>
      <c r="J5263" t="s">
        <v>65</v>
      </c>
      <c r="K5263">
        <v>1</v>
      </c>
      <c r="L5263" t="s">
        <v>51</v>
      </c>
      <c r="M5263">
        <v>163.51</v>
      </c>
      <c r="N5263" t="s">
        <v>339</v>
      </c>
      <c r="O5263">
        <v>1.21</v>
      </c>
      <c r="P5263">
        <v>7.4000000000000003E-3</v>
      </c>
      <c r="Q5263">
        <v>9.5</v>
      </c>
      <c r="R5263" t="s">
        <v>334</v>
      </c>
      <c r="S5263">
        <v>126</v>
      </c>
      <c r="T5263" s="1">
        <v>46082</v>
      </c>
      <c r="U5263">
        <v>-1</v>
      </c>
      <c r="V5263">
        <v>3.1</v>
      </c>
      <c r="W5263">
        <v>2.5</v>
      </c>
      <c r="X5263" s="2">
        <v>46101</v>
      </c>
      <c r="Y5263" t="s">
        <v>340</v>
      </c>
      <c r="Z5263">
        <v>3915811</v>
      </c>
      <c r="AA5263">
        <v>4.42</v>
      </c>
    </row>
    <row r="5264" spans="1:27" x14ac:dyDescent="0.3">
      <c r="A5264" t="s">
        <v>336</v>
      </c>
      <c r="B5264" t="s">
        <v>337</v>
      </c>
      <c r="C5264" t="s">
        <v>338</v>
      </c>
      <c r="D5264" t="s">
        <v>332</v>
      </c>
      <c r="E5264" t="s">
        <v>267</v>
      </c>
      <c r="F5264" t="s">
        <v>31</v>
      </c>
      <c r="G5264" s="1">
        <v>45931</v>
      </c>
      <c r="H5264" t="s">
        <v>68</v>
      </c>
      <c r="I5264" t="s">
        <v>69</v>
      </c>
      <c r="J5264" t="s">
        <v>65</v>
      </c>
      <c r="K5264">
        <v>1</v>
      </c>
      <c r="L5264" t="s">
        <v>51</v>
      </c>
      <c r="M5264">
        <v>216.22</v>
      </c>
      <c r="N5264" t="s">
        <v>339</v>
      </c>
      <c r="O5264">
        <v>1.6</v>
      </c>
      <c r="P5264">
        <v>7.4000000000000003E-3</v>
      </c>
      <c r="Q5264">
        <v>9.5</v>
      </c>
      <c r="R5264" t="s">
        <v>334</v>
      </c>
      <c r="S5264">
        <v>127.1</v>
      </c>
      <c r="T5264" s="1">
        <v>45931</v>
      </c>
      <c r="U5264">
        <v>-1</v>
      </c>
      <c r="V5264">
        <v>3.1</v>
      </c>
      <c r="W5264">
        <v>2.5</v>
      </c>
      <c r="X5264" s="2">
        <v>46101</v>
      </c>
      <c r="Y5264" t="s">
        <v>340</v>
      </c>
      <c r="Z5264">
        <v>3915811</v>
      </c>
      <c r="AA5264">
        <v>4.2300000000000004</v>
      </c>
    </row>
    <row r="5265" spans="1:27" x14ac:dyDescent="0.3">
      <c r="A5265" t="s">
        <v>336</v>
      </c>
      <c r="B5265" t="s">
        <v>337</v>
      </c>
      <c r="C5265" t="s">
        <v>338</v>
      </c>
      <c r="D5265" t="s">
        <v>332</v>
      </c>
      <c r="E5265" t="s">
        <v>267</v>
      </c>
      <c r="F5265" t="s">
        <v>39</v>
      </c>
      <c r="G5265" s="1">
        <v>45962</v>
      </c>
      <c r="H5265" t="s">
        <v>68</v>
      </c>
      <c r="I5265" t="s">
        <v>69</v>
      </c>
      <c r="J5265" t="s">
        <v>65</v>
      </c>
      <c r="K5265">
        <v>1</v>
      </c>
      <c r="L5265" t="s">
        <v>51</v>
      </c>
      <c r="M5265">
        <v>240.54</v>
      </c>
      <c r="N5265" t="s">
        <v>339</v>
      </c>
      <c r="O5265">
        <v>1.78</v>
      </c>
      <c r="P5265">
        <v>7.4000000000000003E-3</v>
      </c>
      <c r="Q5265">
        <v>9.5</v>
      </c>
      <c r="R5265" t="s">
        <v>334</v>
      </c>
      <c r="S5265">
        <v>126.2</v>
      </c>
      <c r="T5265" s="1">
        <v>45962</v>
      </c>
      <c r="U5265">
        <v>-1</v>
      </c>
      <c r="V5265">
        <v>3.1</v>
      </c>
      <c r="W5265">
        <v>2.5</v>
      </c>
      <c r="X5265" s="2">
        <v>46101</v>
      </c>
      <c r="Y5265" t="s">
        <v>340</v>
      </c>
      <c r="Z5265">
        <v>3915811</v>
      </c>
      <c r="AA5265">
        <v>4.28</v>
      </c>
    </row>
    <row r="5266" spans="1:27" x14ac:dyDescent="0.3">
      <c r="A5266" t="s">
        <v>336</v>
      </c>
      <c r="B5266" t="s">
        <v>337</v>
      </c>
      <c r="C5266" t="s">
        <v>338</v>
      </c>
      <c r="D5266" t="s">
        <v>332</v>
      </c>
      <c r="E5266" t="s">
        <v>267</v>
      </c>
      <c r="F5266" t="s">
        <v>40</v>
      </c>
      <c r="G5266" s="1">
        <v>45992</v>
      </c>
      <c r="H5266" t="s">
        <v>68</v>
      </c>
      <c r="I5266" t="s">
        <v>69</v>
      </c>
      <c r="J5266" t="s">
        <v>65</v>
      </c>
      <c r="K5266">
        <v>1</v>
      </c>
      <c r="L5266" t="s">
        <v>51</v>
      </c>
      <c r="M5266">
        <v>240.54</v>
      </c>
      <c r="N5266" t="s">
        <v>339</v>
      </c>
      <c r="O5266">
        <v>1.78</v>
      </c>
      <c r="P5266">
        <v>7.4000000000000003E-3</v>
      </c>
      <c r="Q5266">
        <v>9.5</v>
      </c>
      <c r="R5266" t="s">
        <v>334</v>
      </c>
      <c r="S5266">
        <v>125.8</v>
      </c>
      <c r="T5266" s="1">
        <v>45992</v>
      </c>
      <c r="U5266">
        <v>-1</v>
      </c>
      <c r="V5266">
        <v>3.1</v>
      </c>
      <c r="W5266">
        <v>2.5</v>
      </c>
      <c r="X5266" s="2">
        <v>46101</v>
      </c>
      <c r="Y5266" t="s">
        <v>340</v>
      </c>
      <c r="Z5266">
        <v>3915811</v>
      </c>
      <c r="AA5266">
        <v>4.3499999999999996</v>
      </c>
    </row>
    <row r="5267" spans="1:27" x14ac:dyDescent="0.3">
      <c r="A5267" t="s">
        <v>336</v>
      </c>
      <c r="B5267" t="s">
        <v>337</v>
      </c>
      <c r="C5267" t="s">
        <v>338</v>
      </c>
      <c r="D5267" t="s">
        <v>332</v>
      </c>
      <c r="E5267" t="s">
        <v>267</v>
      </c>
      <c r="F5267" t="s">
        <v>41</v>
      </c>
      <c r="G5267" s="1">
        <v>46023</v>
      </c>
      <c r="H5267" t="s">
        <v>68</v>
      </c>
      <c r="I5267" t="s">
        <v>69</v>
      </c>
      <c r="J5267" t="s">
        <v>65</v>
      </c>
      <c r="K5267">
        <v>1</v>
      </c>
      <c r="L5267" t="s">
        <v>51</v>
      </c>
      <c r="M5267">
        <v>232.43</v>
      </c>
      <c r="N5267" t="s">
        <v>339</v>
      </c>
      <c r="O5267">
        <v>1.72</v>
      </c>
      <c r="P5267">
        <v>7.4000000000000003E-3</v>
      </c>
      <c r="Q5267">
        <v>9.5</v>
      </c>
      <c r="R5267" t="s">
        <v>334</v>
      </c>
      <c r="S5267">
        <v>124.2</v>
      </c>
      <c r="T5267" s="1">
        <v>46023</v>
      </c>
      <c r="U5267">
        <v>-1</v>
      </c>
      <c r="V5267">
        <v>3.1</v>
      </c>
      <c r="W5267">
        <v>2.5</v>
      </c>
      <c r="X5267" s="2">
        <v>46101</v>
      </c>
      <c r="Y5267" t="s">
        <v>340</v>
      </c>
      <c r="Z5267">
        <v>3915811</v>
      </c>
      <c r="AA5267">
        <v>4.3099999999999996</v>
      </c>
    </row>
    <row r="5268" spans="1:27" x14ac:dyDescent="0.3">
      <c r="A5268" t="s">
        <v>336</v>
      </c>
      <c r="B5268" t="s">
        <v>337</v>
      </c>
      <c r="C5268" t="s">
        <v>338</v>
      </c>
      <c r="D5268" t="s">
        <v>332</v>
      </c>
      <c r="E5268" t="s">
        <v>267</v>
      </c>
      <c r="F5268" t="s">
        <v>42</v>
      </c>
      <c r="G5268" s="1">
        <v>46054</v>
      </c>
      <c r="H5268" t="s">
        <v>68</v>
      </c>
      <c r="I5268" t="s">
        <v>69</v>
      </c>
      <c r="J5268" t="s">
        <v>65</v>
      </c>
      <c r="K5268">
        <v>1</v>
      </c>
      <c r="L5268" t="s">
        <v>51</v>
      </c>
      <c r="M5268">
        <v>239.19</v>
      </c>
      <c r="N5268" t="s">
        <v>339</v>
      </c>
      <c r="O5268">
        <v>1.77</v>
      </c>
      <c r="P5268">
        <v>7.4000000000000003E-3</v>
      </c>
      <c r="Q5268">
        <v>9.5</v>
      </c>
      <c r="R5268" t="s">
        <v>334</v>
      </c>
      <c r="S5268">
        <v>125.3</v>
      </c>
      <c r="T5268" s="1">
        <v>46054</v>
      </c>
      <c r="U5268">
        <v>-1</v>
      </c>
      <c r="V5268">
        <v>3.1</v>
      </c>
      <c r="W5268">
        <v>2.5</v>
      </c>
      <c r="X5268" s="2">
        <v>46101</v>
      </c>
      <c r="Y5268" t="s">
        <v>340</v>
      </c>
      <c r="Z5268">
        <v>3915811</v>
      </c>
      <c r="AA5268">
        <v>4.4400000000000004</v>
      </c>
    </row>
    <row r="5269" spans="1:27" x14ac:dyDescent="0.3">
      <c r="A5269" t="s">
        <v>336</v>
      </c>
      <c r="B5269" t="s">
        <v>337</v>
      </c>
      <c r="C5269" t="s">
        <v>338</v>
      </c>
      <c r="D5269" t="s">
        <v>332</v>
      </c>
      <c r="E5269" t="s">
        <v>267</v>
      </c>
      <c r="F5269" t="s">
        <v>43</v>
      </c>
      <c r="G5269" s="1">
        <v>46082</v>
      </c>
      <c r="H5269" t="s">
        <v>68</v>
      </c>
      <c r="I5269" t="s">
        <v>69</v>
      </c>
      <c r="J5269" t="s">
        <v>65</v>
      </c>
      <c r="K5269">
        <v>1</v>
      </c>
      <c r="L5269" t="s">
        <v>51</v>
      </c>
      <c r="M5269">
        <v>237.84</v>
      </c>
      <c r="N5269" t="s">
        <v>339</v>
      </c>
      <c r="O5269">
        <v>1.76</v>
      </c>
      <c r="P5269">
        <v>7.4000000000000003E-3</v>
      </c>
      <c r="Q5269">
        <v>9.5</v>
      </c>
      <c r="R5269" t="s">
        <v>334</v>
      </c>
      <c r="S5269">
        <v>126</v>
      </c>
      <c r="T5269" s="1">
        <v>46082</v>
      </c>
      <c r="U5269">
        <v>-1</v>
      </c>
      <c r="V5269">
        <v>3.1</v>
      </c>
      <c r="W5269">
        <v>2.5</v>
      </c>
      <c r="X5269" s="2">
        <v>46101</v>
      </c>
      <c r="Y5269" t="s">
        <v>340</v>
      </c>
      <c r="Z5269">
        <v>3915811</v>
      </c>
      <c r="AA5269">
        <v>4.42</v>
      </c>
    </row>
    <row r="5270" spans="1:27" x14ac:dyDescent="0.3">
      <c r="A5270" t="s">
        <v>336</v>
      </c>
      <c r="B5270" t="s">
        <v>337</v>
      </c>
      <c r="C5270" t="s">
        <v>338</v>
      </c>
      <c r="D5270" t="s">
        <v>332</v>
      </c>
      <c r="E5270" t="s">
        <v>267</v>
      </c>
      <c r="F5270" t="s">
        <v>31</v>
      </c>
      <c r="G5270" s="1">
        <v>45931</v>
      </c>
      <c r="H5270" t="s">
        <v>70</v>
      </c>
      <c r="I5270" t="s">
        <v>71</v>
      </c>
      <c r="J5270" t="s">
        <v>72</v>
      </c>
      <c r="K5270">
        <v>1</v>
      </c>
      <c r="L5270" t="s">
        <v>51</v>
      </c>
      <c r="M5270">
        <v>156.76</v>
      </c>
      <c r="N5270" t="s">
        <v>339</v>
      </c>
      <c r="O5270">
        <v>1.1599999999999999</v>
      </c>
      <c r="P5270">
        <v>7.4000000000000003E-3</v>
      </c>
      <c r="Q5270">
        <v>9.5</v>
      </c>
      <c r="R5270" t="s">
        <v>334</v>
      </c>
      <c r="S5270">
        <v>127.1</v>
      </c>
      <c r="T5270" s="1">
        <v>45931</v>
      </c>
      <c r="U5270">
        <v>-1</v>
      </c>
      <c r="V5270">
        <v>3.1</v>
      </c>
      <c r="W5270">
        <v>2.5</v>
      </c>
      <c r="X5270" s="2">
        <v>46101</v>
      </c>
      <c r="Y5270" t="s">
        <v>340</v>
      </c>
      <c r="Z5270">
        <v>3915811</v>
      </c>
      <c r="AA5270">
        <v>4.2300000000000004</v>
      </c>
    </row>
    <row r="5271" spans="1:27" x14ac:dyDescent="0.3">
      <c r="A5271" t="s">
        <v>336</v>
      </c>
      <c r="B5271" t="s">
        <v>337</v>
      </c>
      <c r="C5271" t="s">
        <v>338</v>
      </c>
      <c r="D5271" t="s">
        <v>332</v>
      </c>
      <c r="E5271" t="s">
        <v>267</v>
      </c>
      <c r="F5271" t="s">
        <v>39</v>
      </c>
      <c r="G5271" s="1">
        <v>45962</v>
      </c>
      <c r="H5271" t="s">
        <v>70</v>
      </c>
      <c r="I5271" t="s">
        <v>71</v>
      </c>
      <c r="J5271" t="s">
        <v>72</v>
      </c>
      <c r="K5271">
        <v>1</v>
      </c>
      <c r="L5271" t="s">
        <v>51</v>
      </c>
      <c r="M5271">
        <v>172.97</v>
      </c>
      <c r="N5271" t="s">
        <v>339</v>
      </c>
      <c r="O5271">
        <v>1.28</v>
      </c>
      <c r="P5271">
        <v>7.4000000000000003E-3</v>
      </c>
      <c r="Q5271">
        <v>9.5</v>
      </c>
      <c r="R5271" t="s">
        <v>334</v>
      </c>
      <c r="S5271">
        <v>126.2</v>
      </c>
      <c r="T5271" s="1">
        <v>45962</v>
      </c>
      <c r="U5271">
        <v>-1</v>
      </c>
      <c r="V5271">
        <v>3.1</v>
      </c>
      <c r="W5271">
        <v>2.5</v>
      </c>
      <c r="X5271" s="2">
        <v>46101</v>
      </c>
      <c r="Y5271" t="s">
        <v>340</v>
      </c>
      <c r="Z5271">
        <v>3915811</v>
      </c>
      <c r="AA5271">
        <v>4.28</v>
      </c>
    </row>
    <row r="5272" spans="1:27" x14ac:dyDescent="0.3">
      <c r="A5272" t="s">
        <v>336</v>
      </c>
      <c r="B5272" t="s">
        <v>337</v>
      </c>
      <c r="C5272" t="s">
        <v>338</v>
      </c>
      <c r="D5272" t="s">
        <v>332</v>
      </c>
      <c r="E5272" t="s">
        <v>267</v>
      </c>
      <c r="F5272" t="s">
        <v>40</v>
      </c>
      <c r="G5272" s="1">
        <v>45992</v>
      </c>
      <c r="H5272" t="s">
        <v>70</v>
      </c>
      <c r="I5272" t="s">
        <v>71</v>
      </c>
      <c r="J5272" t="s">
        <v>72</v>
      </c>
      <c r="K5272">
        <v>1</v>
      </c>
      <c r="L5272" t="s">
        <v>51</v>
      </c>
      <c r="M5272">
        <v>175.68</v>
      </c>
      <c r="N5272" t="s">
        <v>339</v>
      </c>
      <c r="O5272">
        <v>1.3</v>
      </c>
      <c r="P5272">
        <v>7.4000000000000003E-3</v>
      </c>
      <c r="Q5272">
        <v>9.5</v>
      </c>
      <c r="R5272" t="s">
        <v>334</v>
      </c>
      <c r="S5272">
        <v>125.8</v>
      </c>
      <c r="T5272" s="1">
        <v>45992</v>
      </c>
      <c r="U5272">
        <v>-1</v>
      </c>
      <c r="V5272">
        <v>3.1</v>
      </c>
      <c r="W5272">
        <v>2.5</v>
      </c>
      <c r="X5272" s="2">
        <v>46101</v>
      </c>
      <c r="Y5272" t="s">
        <v>340</v>
      </c>
      <c r="Z5272">
        <v>3915811</v>
      </c>
      <c r="AA5272">
        <v>4.3499999999999996</v>
      </c>
    </row>
    <row r="5273" spans="1:27" x14ac:dyDescent="0.3">
      <c r="A5273" t="s">
        <v>336</v>
      </c>
      <c r="B5273" t="s">
        <v>337</v>
      </c>
      <c r="C5273" t="s">
        <v>338</v>
      </c>
      <c r="D5273" t="s">
        <v>332</v>
      </c>
      <c r="E5273" t="s">
        <v>267</v>
      </c>
      <c r="F5273" t="s">
        <v>41</v>
      </c>
      <c r="G5273" s="1">
        <v>46023</v>
      </c>
      <c r="H5273" t="s">
        <v>70</v>
      </c>
      <c r="I5273" t="s">
        <v>71</v>
      </c>
      <c r="J5273" t="s">
        <v>72</v>
      </c>
      <c r="K5273">
        <v>1</v>
      </c>
      <c r="L5273" t="s">
        <v>51</v>
      </c>
      <c r="M5273">
        <v>172.97</v>
      </c>
      <c r="N5273" t="s">
        <v>339</v>
      </c>
      <c r="O5273">
        <v>1.28</v>
      </c>
      <c r="P5273">
        <v>7.4000000000000003E-3</v>
      </c>
      <c r="Q5273">
        <v>9.5</v>
      </c>
      <c r="R5273" t="s">
        <v>334</v>
      </c>
      <c r="S5273">
        <v>124.2</v>
      </c>
      <c r="T5273" s="1">
        <v>46023</v>
      </c>
      <c r="U5273">
        <v>-1</v>
      </c>
      <c r="V5273">
        <v>3.1</v>
      </c>
      <c r="W5273">
        <v>2.5</v>
      </c>
      <c r="X5273" s="2">
        <v>46101</v>
      </c>
      <c r="Y5273" t="s">
        <v>340</v>
      </c>
      <c r="Z5273">
        <v>3915811</v>
      </c>
      <c r="AA5273">
        <v>4.3099999999999996</v>
      </c>
    </row>
    <row r="5274" spans="1:27" x14ac:dyDescent="0.3">
      <c r="A5274" t="s">
        <v>336</v>
      </c>
      <c r="B5274" t="s">
        <v>337</v>
      </c>
      <c r="C5274" t="s">
        <v>338</v>
      </c>
      <c r="D5274" t="s">
        <v>332</v>
      </c>
      <c r="E5274" t="s">
        <v>267</v>
      </c>
      <c r="F5274" t="s">
        <v>42</v>
      </c>
      <c r="G5274" s="1">
        <v>46054</v>
      </c>
      <c r="H5274" t="s">
        <v>70</v>
      </c>
      <c r="I5274" t="s">
        <v>71</v>
      </c>
      <c r="J5274" t="s">
        <v>72</v>
      </c>
      <c r="K5274">
        <v>1</v>
      </c>
      <c r="L5274" t="s">
        <v>51</v>
      </c>
      <c r="M5274">
        <v>170.27</v>
      </c>
      <c r="N5274" t="s">
        <v>339</v>
      </c>
      <c r="O5274">
        <v>1.26</v>
      </c>
      <c r="P5274">
        <v>7.4000000000000003E-3</v>
      </c>
      <c r="Q5274">
        <v>9.5</v>
      </c>
      <c r="R5274" t="s">
        <v>334</v>
      </c>
      <c r="S5274">
        <v>125.3</v>
      </c>
      <c r="T5274" s="1">
        <v>46054</v>
      </c>
      <c r="U5274">
        <v>-1</v>
      </c>
      <c r="V5274">
        <v>3.1</v>
      </c>
      <c r="W5274">
        <v>2.5</v>
      </c>
      <c r="X5274" s="2">
        <v>46101</v>
      </c>
      <c r="Y5274" t="s">
        <v>340</v>
      </c>
      <c r="Z5274">
        <v>3915811</v>
      </c>
      <c r="AA5274">
        <v>4.4400000000000004</v>
      </c>
    </row>
    <row r="5275" spans="1:27" x14ac:dyDescent="0.3">
      <c r="A5275" t="s">
        <v>336</v>
      </c>
      <c r="B5275" t="s">
        <v>337</v>
      </c>
      <c r="C5275" t="s">
        <v>338</v>
      </c>
      <c r="D5275" t="s">
        <v>332</v>
      </c>
      <c r="E5275" t="s">
        <v>267</v>
      </c>
      <c r="F5275" t="s">
        <v>43</v>
      </c>
      <c r="G5275" s="1">
        <v>46082</v>
      </c>
      <c r="H5275" t="s">
        <v>70</v>
      </c>
      <c r="I5275" t="s">
        <v>71</v>
      </c>
      <c r="J5275" t="s">
        <v>72</v>
      </c>
      <c r="K5275">
        <v>1</v>
      </c>
      <c r="L5275" t="s">
        <v>51</v>
      </c>
      <c r="M5275">
        <v>175.68</v>
      </c>
      <c r="N5275" t="s">
        <v>339</v>
      </c>
      <c r="O5275">
        <v>1.3</v>
      </c>
      <c r="P5275">
        <v>7.4000000000000003E-3</v>
      </c>
      <c r="Q5275">
        <v>9.5</v>
      </c>
      <c r="R5275" t="s">
        <v>334</v>
      </c>
      <c r="S5275">
        <v>126</v>
      </c>
      <c r="T5275" s="1">
        <v>46082</v>
      </c>
      <c r="U5275">
        <v>-1</v>
      </c>
      <c r="V5275">
        <v>3.1</v>
      </c>
      <c r="W5275">
        <v>2.5</v>
      </c>
      <c r="X5275" s="2">
        <v>46101</v>
      </c>
      <c r="Y5275" t="s">
        <v>340</v>
      </c>
      <c r="Z5275">
        <v>3915811</v>
      </c>
      <c r="AA5275">
        <v>4.42</v>
      </c>
    </row>
    <row r="5276" spans="1:27" x14ac:dyDescent="0.3">
      <c r="A5276" t="s">
        <v>336</v>
      </c>
      <c r="B5276" t="s">
        <v>337</v>
      </c>
      <c r="C5276" t="s">
        <v>338</v>
      </c>
      <c r="D5276" t="s">
        <v>332</v>
      </c>
      <c r="E5276" t="s">
        <v>267</v>
      </c>
      <c r="F5276" t="s">
        <v>31</v>
      </c>
      <c r="G5276" s="1">
        <v>45931</v>
      </c>
      <c r="H5276" t="s">
        <v>73</v>
      </c>
      <c r="I5276" t="s">
        <v>74</v>
      </c>
      <c r="J5276" t="s">
        <v>72</v>
      </c>
      <c r="K5276">
        <v>1</v>
      </c>
      <c r="L5276" t="s">
        <v>51</v>
      </c>
      <c r="M5276">
        <v>77.03</v>
      </c>
      <c r="N5276" t="s">
        <v>339</v>
      </c>
      <c r="O5276">
        <v>0.56999999999999995</v>
      </c>
      <c r="P5276">
        <v>7.4000000000000003E-3</v>
      </c>
      <c r="Q5276">
        <v>9.5</v>
      </c>
      <c r="R5276" t="s">
        <v>334</v>
      </c>
      <c r="S5276">
        <v>127.1</v>
      </c>
      <c r="T5276" s="1">
        <v>45931</v>
      </c>
      <c r="U5276">
        <v>-1</v>
      </c>
      <c r="V5276">
        <v>3.1</v>
      </c>
      <c r="W5276">
        <v>2.5</v>
      </c>
      <c r="X5276" s="2">
        <v>46101</v>
      </c>
      <c r="Y5276" t="s">
        <v>340</v>
      </c>
      <c r="Z5276">
        <v>3915811</v>
      </c>
      <c r="AA5276">
        <v>4.2300000000000004</v>
      </c>
    </row>
    <row r="5277" spans="1:27" x14ac:dyDescent="0.3">
      <c r="A5277" t="s">
        <v>336</v>
      </c>
      <c r="B5277" t="s">
        <v>337</v>
      </c>
      <c r="C5277" t="s">
        <v>338</v>
      </c>
      <c r="D5277" t="s">
        <v>332</v>
      </c>
      <c r="E5277" t="s">
        <v>267</v>
      </c>
      <c r="F5277" t="s">
        <v>39</v>
      </c>
      <c r="G5277" s="1">
        <v>45962</v>
      </c>
      <c r="H5277" t="s">
        <v>73</v>
      </c>
      <c r="I5277" t="s">
        <v>74</v>
      </c>
      <c r="J5277" t="s">
        <v>72</v>
      </c>
      <c r="K5277">
        <v>1</v>
      </c>
      <c r="L5277" t="s">
        <v>51</v>
      </c>
      <c r="M5277">
        <v>90.54</v>
      </c>
      <c r="N5277" t="s">
        <v>339</v>
      </c>
      <c r="O5277">
        <v>0.67</v>
      </c>
      <c r="P5277">
        <v>7.4000000000000003E-3</v>
      </c>
      <c r="Q5277">
        <v>9.5</v>
      </c>
      <c r="R5277" t="s">
        <v>334</v>
      </c>
      <c r="S5277">
        <v>126.2</v>
      </c>
      <c r="T5277" s="1">
        <v>45962</v>
      </c>
      <c r="U5277">
        <v>-1</v>
      </c>
      <c r="V5277">
        <v>3.1</v>
      </c>
      <c r="W5277">
        <v>2.5</v>
      </c>
      <c r="X5277" s="2">
        <v>46101</v>
      </c>
      <c r="Y5277" t="s">
        <v>340</v>
      </c>
      <c r="Z5277">
        <v>3915811</v>
      </c>
      <c r="AA5277">
        <v>4.28</v>
      </c>
    </row>
    <row r="5278" spans="1:27" x14ac:dyDescent="0.3">
      <c r="A5278" t="s">
        <v>336</v>
      </c>
      <c r="B5278" t="s">
        <v>337</v>
      </c>
      <c r="C5278" t="s">
        <v>338</v>
      </c>
      <c r="D5278" t="s">
        <v>332</v>
      </c>
      <c r="E5278" t="s">
        <v>267</v>
      </c>
      <c r="F5278" t="s">
        <v>40</v>
      </c>
      <c r="G5278" s="1">
        <v>45992</v>
      </c>
      <c r="H5278" t="s">
        <v>73</v>
      </c>
      <c r="I5278" t="s">
        <v>74</v>
      </c>
      <c r="J5278" t="s">
        <v>72</v>
      </c>
      <c r="K5278">
        <v>1</v>
      </c>
      <c r="L5278" t="s">
        <v>51</v>
      </c>
      <c r="M5278">
        <v>89.19</v>
      </c>
      <c r="N5278" t="s">
        <v>339</v>
      </c>
      <c r="O5278">
        <v>0.66</v>
      </c>
      <c r="P5278">
        <v>7.4000000000000003E-3</v>
      </c>
      <c r="Q5278">
        <v>9.5</v>
      </c>
      <c r="R5278" t="s">
        <v>334</v>
      </c>
      <c r="S5278">
        <v>125.8</v>
      </c>
      <c r="T5278" s="1">
        <v>45992</v>
      </c>
      <c r="U5278">
        <v>-1</v>
      </c>
      <c r="V5278">
        <v>3.1</v>
      </c>
      <c r="W5278">
        <v>2.5</v>
      </c>
      <c r="X5278" s="2">
        <v>46101</v>
      </c>
      <c r="Y5278" t="s">
        <v>340</v>
      </c>
      <c r="Z5278">
        <v>3915811</v>
      </c>
      <c r="AA5278">
        <v>4.3499999999999996</v>
      </c>
    </row>
    <row r="5279" spans="1:27" x14ac:dyDescent="0.3">
      <c r="A5279" t="s">
        <v>336</v>
      </c>
      <c r="B5279" t="s">
        <v>337</v>
      </c>
      <c r="C5279" t="s">
        <v>338</v>
      </c>
      <c r="D5279" t="s">
        <v>332</v>
      </c>
      <c r="E5279" t="s">
        <v>267</v>
      </c>
      <c r="F5279" t="s">
        <v>41</v>
      </c>
      <c r="G5279" s="1">
        <v>46023</v>
      </c>
      <c r="H5279" t="s">
        <v>73</v>
      </c>
      <c r="I5279" t="s">
        <v>74</v>
      </c>
      <c r="J5279" t="s">
        <v>72</v>
      </c>
      <c r="K5279">
        <v>1</v>
      </c>
      <c r="L5279" t="s">
        <v>51</v>
      </c>
      <c r="M5279">
        <v>83.78</v>
      </c>
      <c r="N5279" t="s">
        <v>339</v>
      </c>
      <c r="O5279">
        <v>0.62</v>
      </c>
      <c r="P5279">
        <v>7.4000000000000003E-3</v>
      </c>
      <c r="Q5279">
        <v>9.5</v>
      </c>
      <c r="R5279" t="s">
        <v>334</v>
      </c>
      <c r="S5279">
        <v>124.2</v>
      </c>
      <c r="T5279" s="1">
        <v>46023</v>
      </c>
      <c r="U5279">
        <v>-1</v>
      </c>
      <c r="V5279">
        <v>3.1</v>
      </c>
      <c r="W5279">
        <v>2.5</v>
      </c>
      <c r="X5279" s="2">
        <v>46101</v>
      </c>
      <c r="Y5279" t="s">
        <v>340</v>
      </c>
      <c r="Z5279">
        <v>3915811</v>
      </c>
      <c r="AA5279">
        <v>4.3099999999999996</v>
      </c>
    </row>
    <row r="5280" spans="1:27" x14ac:dyDescent="0.3">
      <c r="A5280" t="s">
        <v>336</v>
      </c>
      <c r="B5280" t="s">
        <v>337</v>
      </c>
      <c r="C5280" t="s">
        <v>338</v>
      </c>
      <c r="D5280" t="s">
        <v>332</v>
      </c>
      <c r="E5280" t="s">
        <v>267</v>
      </c>
      <c r="F5280" t="s">
        <v>42</v>
      </c>
      <c r="G5280" s="1">
        <v>46054</v>
      </c>
      <c r="H5280" t="s">
        <v>73</v>
      </c>
      <c r="I5280" t="s">
        <v>74</v>
      </c>
      <c r="J5280" t="s">
        <v>72</v>
      </c>
      <c r="K5280">
        <v>1</v>
      </c>
      <c r="L5280" t="s">
        <v>51</v>
      </c>
      <c r="M5280">
        <v>85.14</v>
      </c>
      <c r="N5280" t="s">
        <v>339</v>
      </c>
      <c r="O5280">
        <v>0.63</v>
      </c>
      <c r="P5280">
        <v>7.4000000000000003E-3</v>
      </c>
      <c r="Q5280">
        <v>9.5</v>
      </c>
      <c r="R5280" t="s">
        <v>334</v>
      </c>
      <c r="S5280">
        <v>125.3</v>
      </c>
      <c r="T5280" s="1">
        <v>46054</v>
      </c>
      <c r="U5280">
        <v>-1</v>
      </c>
      <c r="V5280">
        <v>3.1</v>
      </c>
      <c r="W5280">
        <v>2.5</v>
      </c>
      <c r="X5280" s="2">
        <v>46101</v>
      </c>
      <c r="Y5280" t="s">
        <v>340</v>
      </c>
      <c r="Z5280">
        <v>3915811</v>
      </c>
      <c r="AA5280">
        <v>4.4400000000000004</v>
      </c>
    </row>
    <row r="5281" spans="1:27" x14ac:dyDescent="0.3">
      <c r="A5281" t="s">
        <v>336</v>
      </c>
      <c r="B5281" t="s">
        <v>337</v>
      </c>
      <c r="C5281" t="s">
        <v>338</v>
      </c>
      <c r="D5281" t="s">
        <v>332</v>
      </c>
      <c r="E5281" t="s">
        <v>267</v>
      </c>
      <c r="F5281" t="s">
        <v>43</v>
      </c>
      <c r="G5281" s="1">
        <v>46082</v>
      </c>
      <c r="H5281" t="s">
        <v>73</v>
      </c>
      <c r="I5281" t="s">
        <v>74</v>
      </c>
      <c r="J5281" t="s">
        <v>72</v>
      </c>
      <c r="K5281">
        <v>1</v>
      </c>
      <c r="L5281" t="s">
        <v>51</v>
      </c>
      <c r="M5281">
        <v>86.49</v>
      </c>
      <c r="N5281" t="s">
        <v>339</v>
      </c>
      <c r="O5281">
        <v>0.64</v>
      </c>
      <c r="P5281">
        <v>7.4000000000000003E-3</v>
      </c>
      <c r="Q5281">
        <v>9.5</v>
      </c>
      <c r="R5281" t="s">
        <v>334</v>
      </c>
      <c r="S5281">
        <v>126</v>
      </c>
      <c r="T5281" s="1">
        <v>46082</v>
      </c>
      <c r="U5281">
        <v>-1</v>
      </c>
      <c r="V5281">
        <v>3.1</v>
      </c>
      <c r="W5281">
        <v>2.5</v>
      </c>
      <c r="X5281" s="2">
        <v>46101</v>
      </c>
      <c r="Y5281" t="s">
        <v>340</v>
      </c>
      <c r="Z5281">
        <v>3915811</v>
      </c>
      <c r="AA5281">
        <v>4.42</v>
      </c>
    </row>
    <row r="5282" spans="1:27" x14ac:dyDescent="0.3">
      <c r="A5282" t="s">
        <v>336</v>
      </c>
      <c r="B5282" t="s">
        <v>337</v>
      </c>
      <c r="C5282" t="s">
        <v>338</v>
      </c>
      <c r="D5282" t="s">
        <v>332</v>
      </c>
      <c r="E5282" t="s">
        <v>267</v>
      </c>
      <c r="F5282" t="s">
        <v>31</v>
      </c>
      <c r="G5282" s="1">
        <v>45931</v>
      </c>
      <c r="H5282" t="s">
        <v>75</v>
      </c>
      <c r="I5282" t="s">
        <v>76</v>
      </c>
      <c r="J5282" t="s">
        <v>72</v>
      </c>
      <c r="K5282">
        <v>1</v>
      </c>
      <c r="L5282" t="s">
        <v>51</v>
      </c>
      <c r="M5282">
        <v>83.78</v>
      </c>
      <c r="N5282" t="s">
        <v>339</v>
      </c>
      <c r="O5282">
        <v>0.62</v>
      </c>
      <c r="P5282">
        <v>7.4000000000000003E-3</v>
      </c>
      <c r="Q5282">
        <v>9.5</v>
      </c>
      <c r="R5282" t="s">
        <v>334</v>
      </c>
      <c r="S5282">
        <v>127.1</v>
      </c>
      <c r="T5282" s="1">
        <v>45931</v>
      </c>
      <c r="U5282">
        <v>-1</v>
      </c>
      <c r="V5282">
        <v>3.1</v>
      </c>
      <c r="W5282">
        <v>2.5</v>
      </c>
      <c r="X5282" s="2">
        <v>46101</v>
      </c>
      <c r="Y5282" t="s">
        <v>340</v>
      </c>
      <c r="Z5282">
        <v>3915811</v>
      </c>
      <c r="AA5282">
        <v>4.2300000000000004</v>
      </c>
    </row>
    <row r="5283" spans="1:27" x14ac:dyDescent="0.3">
      <c r="A5283" t="s">
        <v>336</v>
      </c>
      <c r="B5283" t="s">
        <v>337</v>
      </c>
      <c r="C5283" t="s">
        <v>338</v>
      </c>
      <c r="D5283" t="s">
        <v>332</v>
      </c>
      <c r="E5283" t="s">
        <v>267</v>
      </c>
      <c r="F5283" t="s">
        <v>39</v>
      </c>
      <c r="G5283" s="1">
        <v>45962</v>
      </c>
      <c r="H5283" t="s">
        <v>75</v>
      </c>
      <c r="I5283" t="s">
        <v>76</v>
      </c>
      <c r="J5283" t="s">
        <v>72</v>
      </c>
      <c r="K5283">
        <v>1</v>
      </c>
      <c r="L5283" t="s">
        <v>51</v>
      </c>
      <c r="M5283">
        <v>97.3</v>
      </c>
      <c r="N5283" t="s">
        <v>339</v>
      </c>
      <c r="O5283">
        <v>0.72</v>
      </c>
      <c r="P5283">
        <v>7.4000000000000003E-3</v>
      </c>
      <c r="Q5283">
        <v>9.5</v>
      </c>
      <c r="R5283" t="s">
        <v>334</v>
      </c>
      <c r="S5283">
        <v>126.2</v>
      </c>
      <c r="T5283" s="1">
        <v>45962</v>
      </c>
      <c r="U5283">
        <v>-1</v>
      </c>
      <c r="V5283">
        <v>3.1</v>
      </c>
      <c r="W5283">
        <v>2.5</v>
      </c>
      <c r="X5283" s="2">
        <v>46101</v>
      </c>
      <c r="Y5283" t="s">
        <v>340</v>
      </c>
      <c r="Z5283">
        <v>3915811</v>
      </c>
      <c r="AA5283">
        <v>4.28</v>
      </c>
    </row>
    <row r="5284" spans="1:27" x14ac:dyDescent="0.3">
      <c r="A5284" t="s">
        <v>336</v>
      </c>
      <c r="B5284" t="s">
        <v>337</v>
      </c>
      <c r="C5284" t="s">
        <v>338</v>
      </c>
      <c r="D5284" t="s">
        <v>332</v>
      </c>
      <c r="E5284" t="s">
        <v>267</v>
      </c>
      <c r="F5284" t="s">
        <v>40</v>
      </c>
      <c r="G5284" s="1">
        <v>45992</v>
      </c>
      <c r="H5284" t="s">
        <v>75</v>
      </c>
      <c r="I5284" t="s">
        <v>76</v>
      </c>
      <c r="J5284" t="s">
        <v>72</v>
      </c>
      <c r="K5284">
        <v>1</v>
      </c>
      <c r="L5284" t="s">
        <v>51</v>
      </c>
      <c r="M5284">
        <v>97.3</v>
      </c>
      <c r="N5284" t="s">
        <v>339</v>
      </c>
      <c r="O5284">
        <v>0.72</v>
      </c>
      <c r="P5284">
        <v>7.4000000000000003E-3</v>
      </c>
      <c r="Q5284">
        <v>9.5</v>
      </c>
      <c r="R5284" t="s">
        <v>334</v>
      </c>
      <c r="S5284">
        <v>125.8</v>
      </c>
      <c r="T5284" s="1">
        <v>45992</v>
      </c>
      <c r="U5284">
        <v>-1</v>
      </c>
      <c r="V5284">
        <v>3.1</v>
      </c>
      <c r="W5284">
        <v>2.5</v>
      </c>
      <c r="X5284" s="2">
        <v>46101</v>
      </c>
      <c r="Y5284" t="s">
        <v>340</v>
      </c>
      <c r="Z5284">
        <v>3915811</v>
      </c>
      <c r="AA5284">
        <v>4.3499999999999996</v>
      </c>
    </row>
    <row r="5285" spans="1:27" x14ac:dyDescent="0.3">
      <c r="A5285" t="s">
        <v>336</v>
      </c>
      <c r="B5285" t="s">
        <v>337</v>
      </c>
      <c r="C5285" t="s">
        <v>338</v>
      </c>
      <c r="D5285" t="s">
        <v>332</v>
      </c>
      <c r="E5285" t="s">
        <v>267</v>
      </c>
      <c r="F5285" t="s">
        <v>41</v>
      </c>
      <c r="G5285" s="1">
        <v>46023</v>
      </c>
      <c r="H5285" t="s">
        <v>75</v>
      </c>
      <c r="I5285" t="s">
        <v>76</v>
      </c>
      <c r="J5285" t="s">
        <v>72</v>
      </c>
      <c r="K5285">
        <v>1</v>
      </c>
      <c r="L5285" t="s">
        <v>51</v>
      </c>
      <c r="M5285">
        <v>93.24</v>
      </c>
      <c r="N5285" t="s">
        <v>339</v>
      </c>
      <c r="O5285">
        <v>0.69</v>
      </c>
      <c r="P5285">
        <v>7.4000000000000003E-3</v>
      </c>
      <c r="Q5285">
        <v>9.5</v>
      </c>
      <c r="R5285" t="s">
        <v>334</v>
      </c>
      <c r="S5285">
        <v>124.2</v>
      </c>
      <c r="T5285" s="1">
        <v>46023</v>
      </c>
      <c r="U5285">
        <v>-1</v>
      </c>
      <c r="V5285">
        <v>3.1</v>
      </c>
      <c r="W5285">
        <v>2.5</v>
      </c>
      <c r="X5285" s="2">
        <v>46101</v>
      </c>
      <c r="Y5285" t="s">
        <v>340</v>
      </c>
      <c r="Z5285">
        <v>3915811</v>
      </c>
      <c r="AA5285">
        <v>4.3099999999999996</v>
      </c>
    </row>
    <row r="5286" spans="1:27" x14ac:dyDescent="0.3">
      <c r="A5286" t="s">
        <v>336</v>
      </c>
      <c r="B5286" t="s">
        <v>337</v>
      </c>
      <c r="C5286" t="s">
        <v>338</v>
      </c>
      <c r="D5286" t="s">
        <v>332</v>
      </c>
      <c r="E5286" t="s">
        <v>267</v>
      </c>
      <c r="F5286" t="s">
        <v>42</v>
      </c>
      <c r="G5286" s="1">
        <v>46054</v>
      </c>
      <c r="H5286" t="s">
        <v>75</v>
      </c>
      <c r="I5286" t="s">
        <v>76</v>
      </c>
      <c r="J5286" t="s">
        <v>72</v>
      </c>
      <c r="K5286">
        <v>1</v>
      </c>
      <c r="L5286" t="s">
        <v>51</v>
      </c>
      <c r="M5286">
        <v>95.95</v>
      </c>
      <c r="N5286" t="s">
        <v>339</v>
      </c>
      <c r="O5286">
        <v>0.71</v>
      </c>
      <c r="P5286">
        <v>7.4000000000000003E-3</v>
      </c>
      <c r="Q5286">
        <v>9.5</v>
      </c>
      <c r="R5286" t="s">
        <v>334</v>
      </c>
      <c r="S5286">
        <v>125.3</v>
      </c>
      <c r="T5286" s="1">
        <v>46054</v>
      </c>
      <c r="U5286">
        <v>-1</v>
      </c>
      <c r="V5286">
        <v>3.1</v>
      </c>
      <c r="W5286">
        <v>2.5</v>
      </c>
      <c r="X5286" s="2">
        <v>46101</v>
      </c>
      <c r="Y5286" t="s">
        <v>340</v>
      </c>
      <c r="Z5286">
        <v>3915811</v>
      </c>
      <c r="AA5286">
        <v>4.4400000000000004</v>
      </c>
    </row>
    <row r="5287" spans="1:27" x14ac:dyDescent="0.3">
      <c r="A5287" t="s">
        <v>336</v>
      </c>
      <c r="B5287" t="s">
        <v>337</v>
      </c>
      <c r="C5287" t="s">
        <v>338</v>
      </c>
      <c r="D5287" t="s">
        <v>332</v>
      </c>
      <c r="E5287" t="s">
        <v>267</v>
      </c>
      <c r="F5287" t="s">
        <v>43</v>
      </c>
      <c r="G5287" s="1">
        <v>46082</v>
      </c>
      <c r="H5287" t="s">
        <v>75</v>
      </c>
      <c r="I5287" t="s">
        <v>76</v>
      </c>
      <c r="J5287" t="s">
        <v>72</v>
      </c>
      <c r="K5287">
        <v>1</v>
      </c>
      <c r="L5287" t="s">
        <v>51</v>
      </c>
      <c r="M5287">
        <v>94.59</v>
      </c>
      <c r="N5287" t="s">
        <v>339</v>
      </c>
      <c r="O5287">
        <v>0.7</v>
      </c>
      <c r="P5287">
        <v>7.4000000000000003E-3</v>
      </c>
      <c r="Q5287">
        <v>9.5</v>
      </c>
      <c r="R5287" t="s">
        <v>334</v>
      </c>
      <c r="S5287">
        <v>126</v>
      </c>
      <c r="T5287" s="1">
        <v>46082</v>
      </c>
      <c r="U5287">
        <v>-1</v>
      </c>
      <c r="V5287">
        <v>3.1</v>
      </c>
      <c r="W5287">
        <v>2.5</v>
      </c>
      <c r="X5287" s="2">
        <v>46101</v>
      </c>
      <c r="Y5287" t="s">
        <v>340</v>
      </c>
      <c r="Z5287">
        <v>3915811</v>
      </c>
      <c r="AA5287">
        <v>4.42</v>
      </c>
    </row>
    <row r="5288" spans="1:27" x14ac:dyDescent="0.3">
      <c r="A5288" t="s">
        <v>336</v>
      </c>
      <c r="B5288" t="s">
        <v>337</v>
      </c>
      <c r="C5288" t="s">
        <v>338</v>
      </c>
      <c r="D5288" t="s">
        <v>332</v>
      </c>
      <c r="E5288" t="s">
        <v>267</v>
      </c>
      <c r="F5288" t="s">
        <v>31</v>
      </c>
      <c r="G5288" s="1">
        <v>45931</v>
      </c>
      <c r="H5288" t="s">
        <v>77</v>
      </c>
      <c r="I5288" t="s">
        <v>78</v>
      </c>
      <c r="J5288" t="s">
        <v>72</v>
      </c>
      <c r="K5288">
        <v>1</v>
      </c>
      <c r="L5288" t="s">
        <v>79</v>
      </c>
      <c r="M5288">
        <v>82.43</v>
      </c>
      <c r="N5288" t="s">
        <v>339</v>
      </c>
      <c r="O5288">
        <v>0.61</v>
      </c>
      <c r="P5288">
        <v>7.4000000000000003E-3</v>
      </c>
      <c r="Q5288">
        <v>9.5</v>
      </c>
      <c r="R5288" t="s">
        <v>334</v>
      </c>
      <c r="S5288">
        <v>127.1</v>
      </c>
      <c r="T5288" s="1">
        <v>45931</v>
      </c>
      <c r="U5288">
        <v>-1</v>
      </c>
      <c r="V5288">
        <v>3.1</v>
      </c>
      <c r="W5288">
        <v>2.5</v>
      </c>
      <c r="X5288" s="2">
        <v>46101</v>
      </c>
      <c r="Y5288" t="s">
        <v>340</v>
      </c>
      <c r="Z5288">
        <v>3915811</v>
      </c>
      <c r="AA5288">
        <v>4.2300000000000004</v>
      </c>
    </row>
    <row r="5289" spans="1:27" x14ac:dyDescent="0.3">
      <c r="A5289" t="s">
        <v>336</v>
      </c>
      <c r="B5289" t="s">
        <v>337</v>
      </c>
      <c r="C5289" t="s">
        <v>338</v>
      </c>
      <c r="D5289" t="s">
        <v>332</v>
      </c>
      <c r="E5289" t="s">
        <v>267</v>
      </c>
      <c r="F5289" t="s">
        <v>39</v>
      </c>
      <c r="G5289" s="1">
        <v>45962</v>
      </c>
      <c r="H5289" t="s">
        <v>77</v>
      </c>
      <c r="I5289" t="s">
        <v>78</v>
      </c>
      <c r="J5289" t="s">
        <v>72</v>
      </c>
      <c r="K5289">
        <v>1</v>
      </c>
      <c r="L5289" t="s">
        <v>79</v>
      </c>
      <c r="M5289">
        <v>95.95</v>
      </c>
      <c r="N5289" t="s">
        <v>339</v>
      </c>
      <c r="O5289">
        <v>0.71</v>
      </c>
      <c r="P5289">
        <v>7.4000000000000003E-3</v>
      </c>
      <c r="Q5289">
        <v>9.5</v>
      </c>
      <c r="R5289" t="s">
        <v>334</v>
      </c>
      <c r="S5289">
        <v>126.2</v>
      </c>
      <c r="T5289" s="1">
        <v>45962</v>
      </c>
      <c r="U5289">
        <v>-1</v>
      </c>
      <c r="V5289">
        <v>3.1</v>
      </c>
      <c r="W5289">
        <v>2.5</v>
      </c>
      <c r="X5289" s="2">
        <v>46101</v>
      </c>
      <c r="Y5289" t="s">
        <v>340</v>
      </c>
      <c r="Z5289">
        <v>3915811</v>
      </c>
      <c r="AA5289">
        <v>4.28</v>
      </c>
    </row>
    <row r="5290" spans="1:27" x14ac:dyDescent="0.3">
      <c r="A5290" t="s">
        <v>336</v>
      </c>
      <c r="B5290" t="s">
        <v>337</v>
      </c>
      <c r="C5290" t="s">
        <v>338</v>
      </c>
      <c r="D5290" t="s">
        <v>332</v>
      </c>
      <c r="E5290" t="s">
        <v>267</v>
      </c>
      <c r="F5290" t="s">
        <v>40</v>
      </c>
      <c r="G5290" s="1">
        <v>45992</v>
      </c>
      <c r="H5290" t="s">
        <v>77</v>
      </c>
      <c r="I5290" t="s">
        <v>78</v>
      </c>
      <c r="J5290" t="s">
        <v>72</v>
      </c>
      <c r="K5290">
        <v>1</v>
      </c>
      <c r="L5290" t="s">
        <v>79</v>
      </c>
      <c r="M5290">
        <v>93.24</v>
      </c>
      <c r="N5290" t="s">
        <v>339</v>
      </c>
      <c r="O5290">
        <v>0.69</v>
      </c>
      <c r="P5290">
        <v>7.4000000000000003E-3</v>
      </c>
      <c r="Q5290">
        <v>9.5</v>
      </c>
      <c r="R5290" t="s">
        <v>334</v>
      </c>
      <c r="S5290">
        <v>125.8</v>
      </c>
      <c r="T5290" s="1">
        <v>45992</v>
      </c>
      <c r="U5290">
        <v>-1</v>
      </c>
      <c r="V5290">
        <v>3.1</v>
      </c>
      <c r="W5290">
        <v>2.5</v>
      </c>
      <c r="X5290" s="2">
        <v>46101</v>
      </c>
      <c r="Y5290" t="s">
        <v>340</v>
      </c>
      <c r="Z5290">
        <v>3915811</v>
      </c>
      <c r="AA5290">
        <v>4.3499999999999996</v>
      </c>
    </row>
    <row r="5291" spans="1:27" x14ac:dyDescent="0.3">
      <c r="A5291" t="s">
        <v>336</v>
      </c>
      <c r="B5291" t="s">
        <v>337</v>
      </c>
      <c r="C5291" t="s">
        <v>338</v>
      </c>
      <c r="D5291" t="s">
        <v>332</v>
      </c>
      <c r="E5291" t="s">
        <v>267</v>
      </c>
      <c r="F5291" t="s">
        <v>41</v>
      </c>
      <c r="G5291" s="1">
        <v>46023</v>
      </c>
      <c r="H5291" t="s">
        <v>77</v>
      </c>
      <c r="I5291" t="s">
        <v>78</v>
      </c>
      <c r="J5291" t="s">
        <v>72</v>
      </c>
      <c r="K5291">
        <v>1</v>
      </c>
      <c r="L5291" t="s">
        <v>79</v>
      </c>
      <c r="M5291">
        <v>90.54</v>
      </c>
      <c r="N5291" t="s">
        <v>339</v>
      </c>
      <c r="O5291">
        <v>0.67</v>
      </c>
      <c r="P5291">
        <v>7.4000000000000003E-3</v>
      </c>
      <c r="Q5291">
        <v>9.5</v>
      </c>
      <c r="R5291" t="s">
        <v>334</v>
      </c>
      <c r="S5291">
        <v>124.2</v>
      </c>
      <c r="T5291" s="1">
        <v>46023</v>
      </c>
      <c r="U5291">
        <v>-1</v>
      </c>
      <c r="V5291">
        <v>3.1</v>
      </c>
      <c r="W5291">
        <v>2.5</v>
      </c>
      <c r="X5291" s="2">
        <v>46101</v>
      </c>
      <c r="Y5291" t="s">
        <v>340</v>
      </c>
      <c r="Z5291">
        <v>3915811</v>
      </c>
      <c r="AA5291">
        <v>4.3099999999999996</v>
      </c>
    </row>
    <row r="5292" spans="1:27" x14ac:dyDescent="0.3">
      <c r="A5292" t="s">
        <v>336</v>
      </c>
      <c r="B5292" t="s">
        <v>337</v>
      </c>
      <c r="C5292" t="s">
        <v>338</v>
      </c>
      <c r="D5292" t="s">
        <v>332</v>
      </c>
      <c r="E5292" t="s">
        <v>267</v>
      </c>
      <c r="F5292" t="s">
        <v>42</v>
      </c>
      <c r="G5292" s="1">
        <v>46054</v>
      </c>
      <c r="H5292" t="s">
        <v>77</v>
      </c>
      <c r="I5292" t="s">
        <v>78</v>
      </c>
      <c r="J5292" t="s">
        <v>72</v>
      </c>
      <c r="K5292">
        <v>1</v>
      </c>
      <c r="L5292" t="s">
        <v>79</v>
      </c>
      <c r="M5292">
        <v>89.19</v>
      </c>
      <c r="N5292" t="s">
        <v>339</v>
      </c>
      <c r="O5292">
        <v>0.66</v>
      </c>
      <c r="P5292">
        <v>7.4000000000000003E-3</v>
      </c>
      <c r="Q5292">
        <v>9.5</v>
      </c>
      <c r="R5292" t="s">
        <v>334</v>
      </c>
      <c r="S5292">
        <v>125.3</v>
      </c>
      <c r="T5292" s="1">
        <v>46054</v>
      </c>
      <c r="U5292">
        <v>-1</v>
      </c>
      <c r="V5292">
        <v>3.1</v>
      </c>
      <c r="W5292">
        <v>2.5</v>
      </c>
      <c r="X5292" s="2">
        <v>46101</v>
      </c>
      <c r="Y5292" t="s">
        <v>340</v>
      </c>
      <c r="Z5292">
        <v>3915811</v>
      </c>
      <c r="AA5292">
        <v>4.4400000000000004</v>
      </c>
    </row>
    <row r="5293" spans="1:27" x14ac:dyDescent="0.3">
      <c r="A5293" t="s">
        <v>336</v>
      </c>
      <c r="B5293" t="s">
        <v>337</v>
      </c>
      <c r="C5293" t="s">
        <v>338</v>
      </c>
      <c r="D5293" t="s">
        <v>332</v>
      </c>
      <c r="E5293" t="s">
        <v>267</v>
      </c>
      <c r="F5293" t="s">
        <v>43</v>
      </c>
      <c r="G5293" s="1">
        <v>46082</v>
      </c>
      <c r="H5293" t="s">
        <v>77</v>
      </c>
      <c r="I5293" t="s">
        <v>78</v>
      </c>
      <c r="J5293" t="s">
        <v>72</v>
      </c>
      <c r="K5293">
        <v>1</v>
      </c>
      <c r="L5293" t="s">
        <v>79</v>
      </c>
      <c r="M5293">
        <v>91.89</v>
      </c>
      <c r="N5293" t="s">
        <v>339</v>
      </c>
      <c r="O5293">
        <v>0.68</v>
      </c>
      <c r="P5293">
        <v>7.4000000000000003E-3</v>
      </c>
      <c r="Q5293">
        <v>9.5</v>
      </c>
      <c r="R5293" t="s">
        <v>334</v>
      </c>
      <c r="S5293">
        <v>126</v>
      </c>
      <c r="T5293" s="1">
        <v>46082</v>
      </c>
      <c r="U5293">
        <v>-1</v>
      </c>
      <c r="V5293">
        <v>3.1</v>
      </c>
      <c r="W5293">
        <v>2.5</v>
      </c>
      <c r="X5293" s="2">
        <v>46101</v>
      </c>
      <c r="Y5293" t="s">
        <v>340</v>
      </c>
      <c r="Z5293">
        <v>3915811</v>
      </c>
      <c r="AA5293">
        <v>4.42</v>
      </c>
    </row>
    <row r="5294" spans="1:27" x14ac:dyDescent="0.3">
      <c r="A5294" t="s">
        <v>341</v>
      </c>
      <c r="B5294" t="s">
        <v>342</v>
      </c>
      <c r="C5294" t="s">
        <v>343</v>
      </c>
      <c r="D5294" t="s">
        <v>332</v>
      </c>
      <c r="E5294" t="s">
        <v>267</v>
      </c>
      <c r="F5294" t="s">
        <v>31</v>
      </c>
      <c r="G5294" s="1">
        <v>45931</v>
      </c>
      <c r="H5294" t="s">
        <v>32</v>
      </c>
      <c r="I5294" t="s">
        <v>33</v>
      </c>
      <c r="J5294" t="s">
        <v>34</v>
      </c>
      <c r="K5294">
        <v>1</v>
      </c>
      <c r="L5294" t="s">
        <v>35</v>
      </c>
      <c r="M5294">
        <v>1.59</v>
      </c>
      <c r="N5294" t="s">
        <v>344</v>
      </c>
      <c r="O5294">
        <v>0.51</v>
      </c>
      <c r="P5294">
        <v>0.32</v>
      </c>
      <c r="Q5294">
        <v>9.5</v>
      </c>
      <c r="R5294" t="s">
        <v>334</v>
      </c>
      <c r="S5294">
        <v>127.1</v>
      </c>
      <c r="T5294" s="1">
        <v>45931</v>
      </c>
      <c r="U5294">
        <v>-1</v>
      </c>
      <c r="V5294">
        <v>3.1</v>
      </c>
      <c r="W5294">
        <v>2.5</v>
      </c>
      <c r="X5294" s="2">
        <v>46101</v>
      </c>
      <c r="Y5294" t="s">
        <v>345</v>
      </c>
      <c r="Z5294">
        <v>2643695</v>
      </c>
      <c r="AA5294">
        <v>3.04</v>
      </c>
    </row>
    <row r="5295" spans="1:27" x14ac:dyDescent="0.3">
      <c r="A5295" t="s">
        <v>341</v>
      </c>
      <c r="B5295" t="s">
        <v>342</v>
      </c>
      <c r="C5295" t="s">
        <v>343</v>
      </c>
      <c r="D5295" t="s">
        <v>332</v>
      </c>
      <c r="E5295" t="s">
        <v>267</v>
      </c>
      <c r="F5295" t="s">
        <v>39</v>
      </c>
      <c r="G5295" s="1">
        <v>45962</v>
      </c>
      <c r="H5295" t="s">
        <v>32</v>
      </c>
      <c r="I5295" t="s">
        <v>33</v>
      </c>
      <c r="J5295" t="s">
        <v>34</v>
      </c>
      <c r="K5295">
        <v>1</v>
      </c>
      <c r="L5295" t="s">
        <v>35</v>
      </c>
      <c r="M5295">
        <v>1.59</v>
      </c>
      <c r="N5295" t="s">
        <v>344</v>
      </c>
      <c r="O5295">
        <v>0.51</v>
      </c>
      <c r="P5295">
        <v>0.32</v>
      </c>
      <c r="Q5295">
        <v>9.5</v>
      </c>
      <c r="R5295" t="s">
        <v>334</v>
      </c>
      <c r="S5295">
        <v>126.2</v>
      </c>
      <c r="T5295" s="1">
        <v>45962</v>
      </c>
      <c r="U5295">
        <v>-1</v>
      </c>
      <c r="V5295">
        <v>3.1</v>
      </c>
      <c r="W5295">
        <v>2.5</v>
      </c>
      <c r="X5295" s="2">
        <v>46101</v>
      </c>
      <c r="Y5295" t="s">
        <v>345</v>
      </c>
      <c r="Z5295">
        <v>2643695</v>
      </c>
      <c r="AA5295">
        <v>3.09</v>
      </c>
    </row>
    <row r="5296" spans="1:27" x14ac:dyDescent="0.3">
      <c r="A5296" t="s">
        <v>341</v>
      </c>
      <c r="B5296" t="s">
        <v>342</v>
      </c>
      <c r="C5296" t="s">
        <v>343</v>
      </c>
      <c r="D5296" t="s">
        <v>332</v>
      </c>
      <c r="E5296" t="s">
        <v>267</v>
      </c>
      <c r="F5296" t="s">
        <v>40</v>
      </c>
      <c r="G5296" s="1">
        <v>45992</v>
      </c>
      <c r="H5296" t="s">
        <v>32</v>
      </c>
      <c r="I5296" t="s">
        <v>33</v>
      </c>
      <c r="J5296" t="s">
        <v>34</v>
      </c>
      <c r="K5296">
        <v>1</v>
      </c>
      <c r="L5296" t="s">
        <v>35</v>
      </c>
      <c r="M5296">
        <v>1.62</v>
      </c>
      <c r="N5296" t="s">
        <v>344</v>
      </c>
      <c r="O5296">
        <v>0.52</v>
      </c>
      <c r="P5296">
        <v>0.32</v>
      </c>
      <c r="Q5296">
        <v>9.5</v>
      </c>
      <c r="R5296" t="s">
        <v>334</v>
      </c>
      <c r="S5296">
        <v>125.8</v>
      </c>
      <c r="T5296" s="1">
        <v>45992</v>
      </c>
      <c r="U5296">
        <v>-1</v>
      </c>
      <c r="V5296">
        <v>3.1</v>
      </c>
      <c r="W5296">
        <v>2.5</v>
      </c>
      <c r="X5296" s="2">
        <v>46101</v>
      </c>
      <c r="Y5296" t="s">
        <v>345</v>
      </c>
      <c r="Z5296">
        <v>2643695</v>
      </c>
      <c r="AA5296">
        <v>3.25</v>
      </c>
    </row>
    <row r="5297" spans="1:27" x14ac:dyDescent="0.3">
      <c r="A5297" t="s">
        <v>341</v>
      </c>
      <c r="B5297" t="s">
        <v>342</v>
      </c>
      <c r="C5297" t="s">
        <v>343</v>
      </c>
      <c r="D5297" t="s">
        <v>332</v>
      </c>
      <c r="E5297" t="s">
        <v>267</v>
      </c>
      <c r="F5297" t="s">
        <v>41</v>
      </c>
      <c r="G5297" s="1">
        <v>46023</v>
      </c>
      <c r="H5297" t="s">
        <v>32</v>
      </c>
      <c r="I5297" t="s">
        <v>33</v>
      </c>
      <c r="J5297" t="s">
        <v>34</v>
      </c>
      <c r="K5297">
        <v>1</v>
      </c>
      <c r="L5297" t="s">
        <v>35</v>
      </c>
      <c r="M5297">
        <v>1.62</v>
      </c>
      <c r="N5297" t="s">
        <v>344</v>
      </c>
      <c r="O5297">
        <v>0.52</v>
      </c>
      <c r="P5297">
        <v>0.32</v>
      </c>
      <c r="Q5297">
        <v>9.5</v>
      </c>
      <c r="R5297" t="s">
        <v>334</v>
      </c>
      <c r="S5297">
        <v>124.2</v>
      </c>
      <c r="T5297" s="1">
        <v>46023</v>
      </c>
      <c r="U5297">
        <v>-1</v>
      </c>
      <c r="V5297">
        <v>3.1</v>
      </c>
      <c r="W5297">
        <v>2.5</v>
      </c>
      <c r="X5297" s="2">
        <v>46101</v>
      </c>
      <c r="Y5297" t="s">
        <v>345</v>
      </c>
      <c r="Z5297">
        <v>2643695</v>
      </c>
      <c r="AA5297">
        <v>3.11</v>
      </c>
    </row>
    <row r="5298" spans="1:27" x14ac:dyDescent="0.3">
      <c r="A5298" t="s">
        <v>341</v>
      </c>
      <c r="B5298" t="s">
        <v>342</v>
      </c>
      <c r="C5298" t="s">
        <v>343</v>
      </c>
      <c r="D5298" t="s">
        <v>332</v>
      </c>
      <c r="E5298" t="s">
        <v>267</v>
      </c>
      <c r="F5298" t="s">
        <v>42</v>
      </c>
      <c r="G5298" s="1">
        <v>46054</v>
      </c>
      <c r="H5298" t="s">
        <v>32</v>
      </c>
      <c r="I5298" t="s">
        <v>33</v>
      </c>
      <c r="J5298" t="s">
        <v>34</v>
      </c>
      <c r="K5298">
        <v>1</v>
      </c>
      <c r="L5298" t="s">
        <v>35</v>
      </c>
      <c r="M5298">
        <v>1.66</v>
      </c>
      <c r="N5298" t="s">
        <v>344</v>
      </c>
      <c r="O5298">
        <v>0.53</v>
      </c>
      <c r="P5298">
        <v>0.32</v>
      </c>
      <c r="Q5298">
        <v>9.5</v>
      </c>
      <c r="R5298" t="s">
        <v>334</v>
      </c>
      <c r="S5298">
        <v>125.3</v>
      </c>
      <c r="T5298" s="1">
        <v>46054</v>
      </c>
      <c r="U5298">
        <v>-1</v>
      </c>
      <c r="V5298">
        <v>3.1</v>
      </c>
      <c r="W5298">
        <v>2.5</v>
      </c>
      <c r="X5298" s="2">
        <v>46101</v>
      </c>
      <c r="Y5298" t="s">
        <v>345</v>
      </c>
      <c r="Z5298">
        <v>2643695</v>
      </c>
      <c r="AA5298">
        <v>3.21</v>
      </c>
    </row>
    <row r="5299" spans="1:27" x14ac:dyDescent="0.3">
      <c r="A5299" t="s">
        <v>341</v>
      </c>
      <c r="B5299" t="s">
        <v>342</v>
      </c>
      <c r="C5299" t="s">
        <v>343</v>
      </c>
      <c r="D5299" t="s">
        <v>332</v>
      </c>
      <c r="E5299" t="s">
        <v>267</v>
      </c>
      <c r="F5299" t="s">
        <v>43</v>
      </c>
      <c r="G5299" s="1">
        <v>46082</v>
      </c>
      <c r="H5299" t="s">
        <v>32</v>
      </c>
      <c r="I5299" t="s">
        <v>33</v>
      </c>
      <c r="J5299" t="s">
        <v>34</v>
      </c>
      <c r="K5299">
        <v>1</v>
      </c>
      <c r="L5299" t="s">
        <v>35</v>
      </c>
      <c r="M5299">
        <v>1.66</v>
      </c>
      <c r="N5299" t="s">
        <v>344</v>
      </c>
      <c r="O5299">
        <v>0.53</v>
      </c>
      <c r="P5299">
        <v>0.32</v>
      </c>
      <c r="Q5299">
        <v>9.5</v>
      </c>
      <c r="R5299" t="s">
        <v>334</v>
      </c>
      <c r="S5299">
        <v>126</v>
      </c>
      <c r="T5299" s="1">
        <v>46082</v>
      </c>
      <c r="U5299">
        <v>-1</v>
      </c>
      <c r="V5299">
        <v>3.1</v>
      </c>
      <c r="W5299">
        <v>2.5</v>
      </c>
      <c r="X5299" s="2">
        <v>46101</v>
      </c>
      <c r="Y5299" t="s">
        <v>345</v>
      </c>
      <c r="Z5299">
        <v>2643695</v>
      </c>
      <c r="AA5299">
        <v>3.26</v>
      </c>
    </row>
    <row r="5300" spans="1:27" x14ac:dyDescent="0.3">
      <c r="A5300" t="s">
        <v>341</v>
      </c>
      <c r="B5300" t="s">
        <v>342</v>
      </c>
      <c r="C5300" t="s">
        <v>343</v>
      </c>
      <c r="D5300" t="s">
        <v>332</v>
      </c>
      <c r="E5300" t="s">
        <v>267</v>
      </c>
      <c r="F5300" t="s">
        <v>31</v>
      </c>
      <c r="G5300" s="1">
        <v>45931</v>
      </c>
      <c r="H5300" t="s">
        <v>44</v>
      </c>
      <c r="I5300" t="s">
        <v>45</v>
      </c>
      <c r="J5300" t="s">
        <v>46</v>
      </c>
      <c r="K5300">
        <v>500</v>
      </c>
      <c r="L5300" t="s">
        <v>47</v>
      </c>
      <c r="M5300">
        <v>0.69</v>
      </c>
      <c r="N5300" t="s">
        <v>344</v>
      </c>
      <c r="O5300">
        <v>0.22</v>
      </c>
      <c r="P5300">
        <v>0.32</v>
      </c>
      <c r="Q5300">
        <v>9.5</v>
      </c>
      <c r="R5300" t="s">
        <v>334</v>
      </c>
      <c r="S5300">
        <v>127.1</v>
      </c>
      <c r="T5300" s="1">
        <v>45931</v>
      </c>
      <c r="U5300">
        <v>-1</v>
      </c>
      <c r="V5300">
        <v>3.1</v>
      </c>
      <c r="W5300">
        <v>2.5</v>
      </c>
      <c r="X5300" s="2">
        <v>46101</v>
      </c>
      <c r="Y5300" t="s">
        <v>345</v>
      </c>
      <c r="Z5300">
        <v>2643695</v>
      </c>
      <c r="AA5300">
        <v>3.04</v>
      </c>
    </row>
    <row r="5301" spans="1:27" x14ac:dyDescent="0.3">
      <c r="A5301" t="s">
        <v>341</v>
      </c>
      <c r="B5301" t="s">
        <v>342</v>
      </c>
      <c r="C5301" t="s">
        <v>343</v>
      </c>
      <c r="D5301" t="s">
        <v>332</v>
      </c>
      <c r="E5301" t="s">
        <v>267</v>
      </c>
      <c r="F5301" t="s">
        <v>39</v>
      </c>
      <c r="G5301" s="1">
        <v>45962</v>
      </c>
      <c r="H5301" t="s">
        <v>44</v>
      </c>
      <c r="I5301" t="s">
        <v>45</v>
      </c>
      <c r="J5301" t="s">
        <v>46</v>
      </c>
      <c r="K5301">
        <v>500</v>
      </c>
      <c r="L5301" t="s">
        <v>47</v>
      </c>
      <c r="M5301">
        <v>0.69</v>
      </c>
      <c r="N5301" t="s">
        <v>344</v>
      </c>
      <c r="O5301">
        <v>0.22</v>
      </c>
      <c r="P5301">
        <v>0.32</v>
      </c>
      <c r="Q5301">
        <v>9.5</v>
      </c>
      <c r="R5301" t="s">
        <v>334</v>
      </c>
      <c r="S5301">
        <v>126.2</v>
      </c>
      <c r="T5301" s="1">
        <v>45962</v>
      </c>
      <c r="U5301">
        <v>-1</v>
      </c>
      <c r="V5301">
        <v>3.1</v>
      </c>
      <c r="W5301">
        <v>2.5</v>
      </c>
      <c r="X5301" s="2">
        <v>46101</v>
      </c>
      <c r="Y5301" t="s">
        <v>345</v>
      </c>
      <c r="Z5301">
        <v>2643695</v>
      </c>
      <c r="AA5301">
        <v>3.09</v>
      </c>
    </row>
    <row r="5302" spans="1:27" x14ac:dyDescent="0.3">
      <c r="A5302" t="s">
        <v>341</v>
      </c>
      <c r="B5302" t="s">
        <v>342</v>
      </c>
      <c r="C5302" t="s">
        <v>343</v>
      </c>
      <c r="D5302" t="s">
        <v>332</v>
      </c>
      <c r="E5302" t="s">
        <v>267</v>
      </c>
      <c r="F5302" t="s">
        <v>40</v>
      </c>
      <c r="G5302" s="1">
        <v>45992</v>
      </c>
      <c r="H5302" t="s">
        <v>44</v>
      </c>
      <c r="I5302" t="s">
        <v>45</v>
      </c>
      <c r="J5302" t="s">
        <v>46</v>
      </c>
      <c r="K5302">
        <v>500</v>
      </c>
      <c r="L5302" t="s">
        <v>47</v>
      </c>
      <c r="M5302">
        <v>0.72</v>
      </c>
      <c r="N5302" t="s">
        <v>344</v>
      </c>
      <c r="O5302">
        <v>0.23</v>
      </c>
      <c r="P5302">
        <v>0.32</v>
      </c>
      <c r="Q5302">
        <v>9.5</v>
      </c>
      <c r="R5302" t="s">
        <v>334</v>
      </c>
      <c r="S5302">
        <v>125.8</v>
      </c>
      <c r="T5302" s="1">
        <v>45992</v>
      </c>
      <c r="U5302">
        <v>-1</v>
      </c>
      <c r="V5302">
        <v>3.1</v>
      </c>
      <c r="W5302">
        <v>2.5</v>
      </c>
      <c r="X5302" s="2">
        <v>46101</v>
      </c>
      <c r="Y5302" t="s">
        <v>345</v>
      </c>
      <c r="Z5302">
        <v>2643695</v>
      </c>
      <c r="AA5302">
        <v>3.25</v>
      </c>
    </row>
    <row r="5303" spans="1:27" x14ac:dyDescent="0.3">
      <c r="A5303" t="s">
        <v>341</v>
      </c>
      <c r="B5303" t="s">
        <v>342</v>
      </c>
      <c r="C5303" t="s">
        <v>343</v>
      </c>
      <c r="D5303" t="s">
        <v>332</v>
      </c>
      <c r="E5303" t="s">
        <v>267</v>
      </c>
      <c r="F5303" t="s">
        <v>41</v>
      </c>
      <c r="G5303" s="1">
        <v>46023</v>
      </c>
      <c r="H5303" t="s">
        <v>44</v>
      </c>
      <c r="I5303" t="s">
        <v>45</v>
      </c>
      <c r="J5303" t="s">
        <v>46</v>
      </c>
      <c r="K5303">
        <v>500</v>
      </c>
      <c r="L5303" t="s">
        <v>47</v>
      </c>
      <c r="M5303">
        <v>0.72</v>
      </c>
      <c r="N5303" t="s">
        <v>344</v>
      </c>
      <c r="O5303">
        <v>0.23</v>
      </c>
      <c r="P5303">
        <v>0.32</v>
      </c>
      <c r="Q5303">
        <v>9.5</v>
      </c>
      <c r="R5303" t="s">
        <v>334</v>
      </c>
      <c r="S5303">
        <v>124.2</v>
      </c>
      <c r="T5303" s="1">
        <v>46023</v>
      </c>
      <c r="U5303">
        <v>-1</v>
      </c>
      <c r="V5303">
        <v>3.1</v>
      </c>
      <c r="W5303">
        <v>2.5</v>
      </c>
      <c r="X5303" s="2">
        <v>46101</v>
      </c>
      <c r="Y5303" t="s">
        <v>345</v>
      </c>
      <c r="Z5303">
        <v>2643695</v>
      </c>
      <c r="AA5303">
        <v>3.11</v>
      </c>
    </row>
    <row r="5304" spans="1:27" x14ac:dyDescent="0.3">
      <c r="A5304" t="s">
        <v>341</v>
      </c>
      <c r="B5304" t="s">
        <v>342</v>
      </c>
      <c r="C5304" t="s">
        <v>343</v>
      </c>
      <c r="D5304" t="s">
        <v>332</v>
      </c>
      <c r="E5304" t="s">
        <v>267</v>
      </c>
      <c r="F5304" t="s">
        <v>42</v>
      </c>
      <c r="G5304" s="1">
        <v>46054</v>
      </c>
      <c r="H5304" t="s">
        <v>44</v>
      </c>
      <c r="I5304" t="s">
        <v>45</v>
      </c>
      <c r="J5304" t="s">
        <v>46</v>
      </c>
      <c r="K5304">
        <v>500</v>
      </c>
      <c r="L5304" t="s">
        <v>47</v>
      </c>
      <c r="M5304">
        <v>0.75</v>
      </c>
      <c r="N5304" t="s">
        <v>344</v>
      </c>
      <c r="O5304">
        <v>0.24</v>
      </c>
      <c r="P5304">
        <v>0.32</v>
      </c>
      <c r="Q5304">
        <v>9.5</v>
      </c>
      <c r="R5304" t="s">
        <v>334</v>
      </c>
      <c r="S5304">
        <v>125.3</v>
      </c>
      <c r="T5304" s="1">
        <v>46054</v>
      </c>
      <c r="U5304">
        <v>-1</v>
      </c>
      <c r="V5304">
        <v>3.1</v>
      </c>
      <c r="W5304">
        <v>2.5</v>
      </c>
      <c r="X5304" s="2">
        <v>46101</v>
      </c>
      <c r="Y5304" t="s">
        <v>345</v>
      </c>
      <c r="Z5304">
        <v>2643695</v>
      </c>
      <c r="AA5304">
        <v>3.21</v>
      </c>
    </row>
    <row r="5305" spans="1:27" x14ac:dyDescent="0.3">
      <c r="A5305" t="s">
        <v>341</v>
      </c>
      <c r="B5305" t="s">
        <v>342</v>
      </c>
      <c r="C5305" t="s">
        <v>343</v>
      </c>
      <c r="D5305" t="s">
        <v>332</v>
      </c>
      <c r="E5305" t="s">
        <v>267</v>
      </c>
      <c r="F5305" t="s">
        <v>43</v>
      </c>
      <c r="G5305" s="1">
        <v>46082</v>
      </c>
      <c r="H5305" t="s">
        <v>44</v>
      </c>
      <c r="I5305" t="s">
        <v>45</v>
      </c>
      <c r="J5305" t="s">
        <v>46</v>
      </c>
      <c r="K5305">
        <v>500</v>
      </c>
      <c r="L5305" t="s">
        <v>47</v>
      </c>
      <c r="M5305">
        <v>0.72</v>
      </c>
      <c r="N5305" t="s">
        <v>344</v>
      </c>
      <c r="O5305">
        <v>0.23</v>
      </c>
      <c r="P5305">
        <v>0.32</v>
      </c>
      <c r="Q5305">
        <v>9.5</v>
      </c>
      <c r="R5305" t="s">
        <v>334</v>
      </c>
      <c r="S5305">
        <v>126</v>
      </c>
      <c r="T5305" s="1">
        <v>46082</v>
      </c>
      <c r="U5305">
        <v>-1</v>
      </c>
      <c r="V5305">
        <v>3.1</v>
      </c>
      <c r="W5305">
        <v>2.5</v>
      </c>
      <c r="X5305" s="2">
        <v>46101</v>
      </c>
      <c r="Y5305" t="s">
        <v>345</v>
      </c>
      <c r="Z5305">
        <v>2643695</v>
      </c>
      <c r="AA5305">
        <v>3.26</v>
      </c>
    </row>
    <row r="5306" spans="1:27" x14ac:dyDescent="0.3">
      <c r="A5306" t="s">
        <v>341</v>
      </c>
      <c r="B5306" t="s">
        <v>342</v>
      </c>
      <c r="C5306" t="s">
        <v>343</v>
      </c>
      <c r="D5306" t="s">
        <v>332</v>
      </c>
      <c r="E5306" t="s">
        <v>267</v>
      </c>
      <c r="F5306" t="s">
        <v>31</v>
      </c>
      <c r="G5306" s="1">
        <v>45931</v>
      </c>
      <c r="H5306" t="s">
        <v>48</v>
      </c>
      <c r="I5306" t="s">
        <v>49</v>
      </c>
      <c r="J5306" t="s">
        <v>50</v>
      </c>
      <c r="K5306">
        <v>1</v>
      </c>
      <c r="L5306" t="s">
        <v>51</v>
      </c>
      <c r="M5306">
        <v>2.19</v>
      </c>
      <c r="N5306" t="s">
        <v>344</v>
      </c>
      <c r="O5306">
        <v>0.7</v>
      </c>
      <c r="P5306">
        <v>0.32</v>
      </c>
      <c r="Q5306">
        <v>9.5</v>
      </c>
      <c r="R5306" t="s">
        <v>334</v>
      </c>
      <c r="S5306">
        <v>127.1</v>
      </c>
      <c r="T5306" s="1">
        <v>45931</v>
      </c>
      <c r="U5306">
        <v>-1</v>
      </c>
      <c r="V5306">
        <v>3.1</v>
      </c>
      <c r="W5306">
        <v>2.5</v>
      </c>
      <c r="X5306" s="2">
        <v>46101</v>
      </c>
      <c r="Y5306" t="s">
        <v>345</v>
      </c>
      <c r="Z5306">
        <v>2643695</v>
      </c>
      <c r="AA5306">
        <v>3.04</v>
      </c>
    </row>
    <row r="5307" spans="1:27" x14ac:dyDescent="0.3">
      <c r="A5307" t="s">
        <v>341</v>
      </c>
      <c r="B5307" t="s">
        <v>342</v>
      </c>
      <c r="C5307" t="s">
        <v>343</v>
      </c>
      <c r="D5307" t="s">
        <v>332</v>
      </c>
      <c r="E5307" t="s">
        <v>267</v>
      </c>
      <c r="F5307" t="s">
        <v>39</v>
      </c>
      <c r="G5307" s="1">
        <v>45962</v>
      </c>
      <c r="H5307" t="s">
        <v>48</v>
      </c>
      <c r="I5307" t="s">
        <v>49</v>
      </c>
      <c r="J5307" t="s">
        <v>50</v>
      </c>
      <c r="K5307">
        <v>1</v>
      </c>
      <c r="L5307" t="s">
        <v>51</v>
      </c>
      <c r="M5307">
        <v>2.25</v>
      </c>
      <c r="N5307" t="s">
        <v>344</v>
      </c>
      <c r="O5307">
        <v>0.72</v>
      </c>
      <c r="P5307">
        <v>0.32</v>
      </c>
      <c r="Q5307">
        <v>9.5</v>
      </c>
      <c r="R5307" t="s">
        <v>334</v>
      </c>
      <c r="S5307">
        <v>126.2</v>
      </c>
      <c r="T5307" s="1">
        <v>45962</v>
      </c>
      <c r="U5307">
        <v>-1</v>
      </c>
      <c r="V5307">
        <v>3.1</v>
      </c>
      <c r="W5307">
        <v>2.5</v>
      </c>
      <c r="X5307" s="2">
        <v>46101</v>
      </c>
      <c r="Y5307" t="s">
        <v>345</v>
      </c>
      <c r="Z5307">
        <v>2643695</v>
      </c>
      <c r="AA5307">
        <v>3.09</v>
      </c>
    </row>
    <row r="5308" spans="1:27" x14ac:dyDescent="0.3">
      <c r="A5308" t="s">
        <v>341</v>
      </c>
      <c r="B5308" t="s">
        <v>342</v>
      </c>
      <c r="C5308" t="s">
        <v>343</v>
      </c>
      <c r="D5308" t="s">
        <v>332</v>
      </c>
      <c r="E5308" t="s">
        <v>267</v>
      </c>
      <c r="F5308" t="s">
        <v>40</v>
      </c>
      <c r="G5308" s="1">
        <v>45992</v>
      </c>
      <c r="H5308" t="s">
        <v>48</v>
      </c>
      <c r="I5308" t="s">
        <v>49</v>
      </c>
      <c r="J5308" t="s">
        <v>50</v>
      </c>
      <c r="K5308">
        <v>1</v>
      </c>
      <c r="L5308" t="s">
        <v>51</v>
      </c>
      <c r="M5308">
        <v>2.38</v>
      </c>
      <c r="N5308" t="s">
        <v>344</v>
      </c>
      <c r="O5308">
        <v>0.76</v>
      </c>
      <c r="P5308">
        <v>0.32</v>
      </c>
      <c r="Q5308">
        <v>9.5</v>
      </c>
      <c r="R5308" t="s">
        <v>334</v>
      </c>
      <c r="S5308">
        <v>125.8</v>
      </c>
      <c r="T5308" s="1">
        <v>45992</v>
      </c>
      <c r="U5308">
        <v>-1</v>
      </c>
      <c r="V5308">
        <v>3.1</v>
      </c>
      <c r="W5308">
        <v>2.5</v>
      </c>
      <c r="X5308" s="2">
        <v>46101</v>
      </c>
      <c r="Y5308" t="s">
        <v>345</v>
      </c>
      <c r="Z5308">
        <v>2643695</v>
      </c>
      <c r="AA5308">
        <v>3.25</v>
      </c>
    </row>
    <row r="5309" spans="1:27" x14ac:dyDescent="0.3">
      <c r="A5309" t="s">
        <v>341</v>
      </c>
      <c r="B5309" t="s">
        <v>342</v>
      </c>
      <c r="C5309" t="s">
        <v>343</v>
      </c>
      <c r="D5309" t="s">
        <v>332</v>
      </c>
      <c r="E5309" t="s">
        <v>267</v>
      </c>
      <c r="F5309" t="s">
        <v>41</v>
      </c>
      <c r="G5309" s="1">
        <v>46023</v>
      </c>
      <c r="H5309" t="s">
        <v>48</v>
      </c>
      <c r="I5309" t="s">
        <v>49</v>
      </c>
      <c r="J5309" t="s">
        <v>50</v>
      </c>
      <c r="K5309">
        <v>1</v>
      </c>
      <c r="L5309" t="s">
        <v>51</v>
      </c>
      <c r="M5309">
        <v>2.2200000000000002</v>
      </c>
      <c r="N5309" t="s">
        <v>344</v>
      </c>
      <c r="O5309">
        <v>0.71</v>
      </c>
      <c r="P5309">
        <v>0.32</v>
      </c>
      <c r="Q5309">
        <v>9.5</v>
      </c>
      <c r="R5309" t="s">
        <v>334</v>
      </c>
      <c r="S5309">
        <v>124.2</v>
      </c>
      <c r="T5309" s="1">
        <v>46023</v>
      </c>
      <c r="U5309">
        <v>-1</v>
      </c>
      <c r="V5309">
        <v>3.1</v>
      </c>
      <c r="W5309">
        <v>2.5</v>
      </c>
      <c r="X5309" s="2">
        <v>46101</v>
      </c>
      <c r="Y5309" t="s">
        <v>345</v>
      </c>
      <c r="Z5309">
        <v>2643695</v>
      </c>
      <c r="AA5309">
        <v>3.11</v>
      </c>
    </row>
    <row r="5310" spans="1:27" x14ac:dyDescent="0.3">
      <c r="A5310" t="s">
        <v>341</v>
      </c>
      <c r="B5310" t="s">
        <v>342</v>
      </c>
      <c r="C5310" t="s">
        <v>343</v>
      </c>
      <c r="D5310" t="s">
        <v>332</v>
      </c>
      <c r="E5310" t="s">
        <v>267</v>
      </c>
      <c r="F5310" t="s">
        <v>42</v>
      </c>
      <c r="G5310" s="1">
        <v>46054</v>
      </c>
      <c r="H5310" t="s">
        <v>48</v>
      </c>
      <c r="I5310" t="s">
        <v>49</v>
      </c>
      <c r="J5310" t="s">
        <v>50</v>
      </c>
      <c r="K5310">
        <v>1</v>
      </c>
      <c r="L5310" t="s">
        <v>51</v>
      </c>
      <c r="M5310">
        <v>2.31</v>
      </c>
      <c r="N5310" t="s">
        <v>344</v>
      </c>
      <c r="O5310">
        <v>0.74</v>
      </c>
      <c r="P5310">
        <v>0.32</v>
      </c>
      <c r="Q5310">
        <v>9.5</v>
      </c>
      <c r="R5310" t="s">
        <v>334</v>
      </c>
      <c r="S5310">
        <v>125.3</v>
      </c>
      <c r="T5310" s="1">
        <v>46054</v>
      </c>
      <c r="U5310">
        <v>-1</v>
      </c>
      <c r="V5310">
        <v>3.1</v>
      </c>
      <c r="W5310">
        <v>2.5</v>
      </c>
      <c r="X5310" s="2">
        <v>46101</v>
      </c>
      <c r="Y5310" t="s">
        <v>345</v>
      </c>
      <c r="Z5310">
        <v>2643695</v>
      </c>
      <c r="AA5310">
        <v>3.21</v>
      </c>
    </row>
    <row r="5311" spans="1:27" x14ac:dyDescent="0.3">
      <c r="A5311" t="s">
        <v>341</v>
      </c>
      <c r="B5311" t="s">
        <v>342</v>
      </c>
      <c r="C5311" t="s">
        <v>343</v>
      </c>
      <c r="D5311" t="s">
        <v>332</v>
      </c>
      <c r="E5311" t="s">
        <v>267</v>
      </c>
      <c r="F5311" t="s">
        <v>43</v>
      </c>
      <c r="G5311" s="1">
        <v>46082</v>
      </c>
      <c r="H5311" t="s">
        <v>48</v>
      </c>
      <c r="I5311" t="s">
        <v>49</v>
      </c>
      <c r="J5311" t="s">
        <v>50</v>
      </c>
      <c r="K5311">
        <v>1</v>
      </c>
      <c r="L5311" t="s">
        <v>51</v>
      </c>
      <c r="M5311">
        <v>2.34</v>
      </c>
      <c r="N5311" t="s">
        <v>344</v>
      </c>
      <c r="O5311">
        <v>0.75</v>
      </c>
      <c r="P5311">
        <v>0.32</v>
      </c>
      <c r="Q5311">
        <v>9.5</v>
      </c>
      <c r="R5311" t="s">
        <v>334</v>
      </c>
      <c r="S5311">
        <v>126</v>
      </c>
      <c r="T5311" s="1">
        <v>46082</v>
      </c>
      <c r="U5311">
        <v>-1</v>
      </c>
      <c r="V5311">
        <v>3.1</v>
      </c>
      <c r="W5311">
        <v>2.5</v>
      </c>
      <c r="X5311" s="2">
        <v>46101</v>
      </c>
      <c r="Y5311" t="s">
        <v>345</v>
      </c>
      <c r="Z5311">
        <v>2643695</v>
      </c>
      <c r="AA5311">
        <v>3.26</v>
      </c>
    </row>
    <row r="5312" spans="1:27" x14ac:dyDescent="0.3">
      <c r="A5312" t="s">
        <v>341</v>
      </c>
      <c r="B5312" t="s">
        <v>342</v>
      </c>
      <c r="C5312" t="s">
        <v>343</v>
      </c>
      <c r="D5312" t="s">
        <v>332</v>
      </c>
      <c r="E5312" t="s">
        <v>267</v>
      </c>
      <c r="F5312" t="s">
        <v>31</v>
      </c>
      <c r="G5312" s="1">
        <v>45931</v>
      </c>
      <c r="H5312" t="s">
        <v>52</v>
      </c>
      <c r="I5312" t="s">
        <v>53</v>
      </c>
      <c r="J5312" t="s">
        <v>54</v>
      </c>
      <c r="K5312">
        <v>12</v>
      </c>
      <c r="L5312" t="s">
        <v>55</v>
      </c>
      <c r="M5312">
        <v>5.03</v>
      </c>
      <c r="N5312" t="s">
        <v>344</v>
      </c>
      <c r="O5312">
        <v>1.61</v>
      </c>
      <c r="P5312">
        <v>0.32</v>
      </c>
      <c r="Q5312">
        <v>9.5</v>
      </c>
      <c r="R5312" t="s">
        <v>334</v>
      </c>
      <c r="S5312">
        <v>127.1</v>
      </c>
      <c r="T5312" s="1">
        <v>45931</v>
      </c>
      <c r="U5312">
        <v>-1</v>
      </c>
      <c r="V5312">
        <v>3.1</v>
      </c>
      <c r="W5312">
        <v>2.5</v>
      </c>
      <c r="X5312" s="2">
        <v>46101</v>
      </c>
      <c r="Y5312" t="s">
        <v>345</v>
      </c>
      <c r="Z5312">
        <v>2643695</v>
      </c>
      <c r="AA5312">
        <v>3.04</v>
      </c>
    </row>
    <row r="5313" spans="1:27" x14ac:dyDescent="0.3">
      <c r="A5313" t="s">
        <v>341</v>
      </c>
      <c r="B5313" t="s">
        <v>342</v>
      </c>
      <c r="C5313" t="s">
        <v>343</v>
      </c>
      <c r="D5313" t="s">
        <v>332</v>
      </c>
      <c r="E5313" t="s">
        <v>267</v>
      </c>
      <c r="F5313" t="s">
        <v>39</v>
      </c>
      <c r="G5313" s="1">
        <v>45962</v>
      </c>
      <c r="H5313" t="s">
        <v>52</v>
      </c>
      <c r="I5313" t="s">
        <v>53</v>
      </c>
      <c r="J5313" t="s">
        <v>54</v>
      </c>
      <c r="K5313">
        <v>12</v>
      </c>
      <c r="L5313" t="s">
        <v>55</v>
      </c>
      <c r="M5313">
        <v>5.12</v>
      </c>
      <c r="N5313" t="s">
        <v>344</v>
      </c>
      <c r="O5313">
        <v>1.64</v>
      </c>
      <c r="P5313">
        <v>0.32</v>
      </c>
      <c r="Q5313">
        <v>9.5</v>
      </c>
      <c r="R5313" t="s">
        <v>334</v>
      </c>
      <c r="S5313">
        <v>126.2</v>
      </c>
      <c r="T5313" s="1">
        <v>45962</v>
      </c>
      <c r="U5313">
        <v>-1</v>
      </c>
      <c r="V5313">
        <v>3.1</v>
      </c>
      <c r="W5313">
        <v>2.5</v>
      </c>
      <c r="X5313" s="2">
        <v>46101</v>
      </c>
      <c r="Y5313" t="s">
        <v>345</v>
      </c>
      <c r="Z5313">
        <v>2643695</v>
      </c>
      <c r="AA5313">
        <v>3.09</v>
      </c>
    </row>
    <row r="5314" spans="1:27" x14ac:dyDescent="0.3">
      <c r="A5314" t="s">
        <v>341</v>
      </c>
      <c r="B5314" t="s">
        <v>342</v>
      </c>
      <c r="C5314" t="s">
        <v>343</v>
      </c>
      <c r="D5314" t="s">
        <v>332</v>
      </c>
      <c r="E5314" t="s">
        <v>267</v>
      </c>
      <c r="F5314" t="s">
        <v>40</v>
      </c>
      <c r="G5314" s="1">
        <v>45992</v>
      </c>
      <c r="H5314" t="s">
        <v>52</v>
      </c>
      <c r="I5314" t="s">
        <v>53</v>
      </c>
      <c r="J5314" t="s">
        <v>54</v>
      </c>
      <c r="K5314">
        <v>12</v>
      </c>
      <c r="L5314" t="s">
        <v>55</v>
      </c>
      <c r="M5314">
        <v>5.44</v>
      </c>
      <c r="N5314" t="s">
        <v>344</v>
      </c>
      <c r="O5314">
        <v>1.74</v>
      </c>
      <c r="P5314">
        <v>0.32</v>
      </c>
      <c r="Q5314">
        <v>9.5</v>
      </c>
      <c r="R5314" t="s">
        <v>334</v>
      </c>
      <c r="S5314">
        <v>125.8</v>
      </c>
      <c r="T5314" s="1">
        <v>45992</v>
      </c>
      <c r="U5314">
        <v>-1</v>
      </c>
      <c r="V5314">
        <v>3.1</v>
      </c>
      <c r="W5314">
        <v>2.5</v>
      </c>
      <c r="X5314" s="2">
        <v>46101</v>
      </c>
      <c r="Y5314" t="s">
        <v>345</v>
      </c>
      <c r="Z5314">
        <v>2643695</v>
      </c>
      <c r="AA5314">
        <v>3.25</v>
      </c>
    </row>
    <row r="5315" spans="1:27" x14ac:dyDescent="0.3">
      <c r="A5315" t="s">
        <v>341</v>
      </c>
      <c r="B5315" t="s">
        <v>342</v>
      </c>
      <c r="C5315" t="s">
        <v>343</v>
      </c>
      <c r="D5315" t="s">
        <v>332</v>
      </c>
      <c r="E5315" t="s">
        <v>267</v>
      </c>
      <c r="F5315" t="s">
        <v>41</v>
      </c>
      <c r="G5315" s="1">
        <v>46023</v>
      </c>
      <c r="H5315" t="s">
        <v>52</v>
      </c>
      <c r="I5315" t="s">
        <v>53</v>
      </c>
      <c r="J5315" t="s">
        <v>54</v>
      </c>
      <c r="K5315">
        <v>12</v>
      </c>
      <c r="L5315" t="s">
        <v>55</v>
      </c>
      <c r="M5315">
        <v>5.16</v>
      </c>
      <c r="N5315" t="s">
        <v>344</v>
      </c>
      <c r="O5315">
        <v>1.65</v>
      </c>
      <c r="P5315">
        <v>0.32</v>
      </c>
      <c r="Q5315">
        <v>9.5</v>
      </c>
      <c r="R5315" t="s">
        <v>334</v>
      </c>
      <c r="S5315">
        <v>124.2</v>
      </c>
      <c r="T5315" s="1">
        <v>46023</v>
      </c>
      <c r="U5315">
        <v>-1</v>
      </c>
      <c r="V5315">
        <v>3.1</v>
      </c>
      <c r="W5315">
        <v>2.5</v>
      </c>
      <c r="X5315" s="2">
        <v>46101</v>
      </c>
      <c r="Y5315" t="s">
        <v>345</v>
      </c>
      <c r="Z5315">
        <v>2643695</v>
      </c>
      <c r="AA5315">
        <v>3.11</v>
      </c>
    </row>
    <row r="5316" spans="1:27" x14ac:dyDescent="0.3">
      <c r="A5316" t="s">
        <v>341</v>
      </c>
      <c r="B5316" t="s">
        <v>342</v>
      </c>
      <c r="C5316" t="s">
        <v>343</v>
      </c>
      <c r="D5316" t="s">
        <v>332</v>
      </c>
      <c r="E5316" t="s">
        <v>267</v>
      </c>
      <c r="F5316" t="s">
        <v>42</v>
      </c>
      <c r="G5316" s="1">
        <v>46054</v>
      </c>
      <c r="H5316" t="s">
        <v>52</v>
      </c>
      <c r="I5316" t="s">
        <v>53</v>
      </c>
      <c r="J5316" t="s">
        <v>54</v>
      </c>
      <c r="K5316">
        <v>12</v>
      </c>
      <c r="L5316" t="s">
        <v>55</v>
      </c>
      <c r="M5316">
        <v>5.31</v>
      </c>
      <c r="N5316" t="s">
        <v>344</v>
      </c>
      <c r="O5316">
        <v>1.7</v>
      </c>
      <c r="P5316">
        <v>0.32</v>
      </c>
      <c r="Q5316">
        <v>9.5</v>
      </c>
      <c r="R5316" t="s">
        <v>334</v>
      </c>
      <c r="S5316">
        <v>125.3</v>
      </c>
      <c r="T5316" s="1">
        <v>46054</v>
      </c>
      <c r="U5316">
        <v>-1</v>
      </c>
      <c r="V5316">
        <v>3.1</v>
      </c>
      <c r="W5316">
        <v>2.5</v>
      </c>
      <c r="X5316" s="2">
        <v>46101</v>
      </c>
      <c r="Y5316" t="s">
        <v>345</v>
      </c>
      <c r="Z5316">
        <v>2643695</v>
      </c>
      <c r="AA5316">
        <v>3.21</v>
      </c>
    </row>
    <row r="5317" spans="1:27" x14ac:dyDescent="0.3">
      <c r="A5317" t="s">
        <v>341</v>
      </c>
      <c r="B5317" t="s">
        <v>342</v>
      </c>
      <c r="C5317" t="s">
        <v>343</v>
      </c>
      <c r="D5317" t="s">
        <v>332</v>
      </c>
      <c r="E5317" t="s">
        <v>267</v>
      </c>
      <c r="F5317" t="s">
        <v>43</v>
      </c>
      <c r="G5317" s="1">
        <v>46082</v>
      </c>
      <c r="H5317" t="s">
        <v>52</v>
      </c>
      <c r="I5317" t="s">
        <v>53</v>
      </c>
      <c r="J5317" t="s">
        <v>54</v>
      </c>
      <c r="K5317">
        <v>12</v>
      </c>
      <c r="L5317" t="s">
        <v>55</v>
      </c>
      <c r="M5317">
        <v>5.47</v>
      </c>
      <c r="N5317" t="s">
        <v>344</v>
      </c>
      <c r="O5317">
        <v>1.75</v>
      </c>
      <c r="P5317">
        <v>0.32</v>
      </c>
      <c r="Q5317">
        <v>9.5</v>
      </c>
      <c r="R5317" t="s">
        <v>334</v>
      </c>
      <c r="S5317">
        <v>126</v>
      </c>
      <c r="T5317" s="1">
        <v>46082</v>
      </c>
      <c r="U5317">
        <v>-1</v>
      </c>
      <c r="V5317">
        <v>3.1</v>
      </c>
      <c r="W5317">
        <v>2.5</v>
      </c>
      <c r="X5317" s="2">
        <v>46101</v>
      </c>
      <c r="Y5317" t="s">
        <v>345</v>
      </c>
      <c r="Z5317">
        <v>2643695</v>
      </c>
      <c r="AA5317">
        <v>3.26</v>
      </c>
    </row>
    <row r="5318" spans="1:27" x14ac:dyDescent="0.3">
      <c r="A5318" t="s">
        <v>341</v>
      </c>
      <c r="B5318" t="s">
        <v>342</v>
      </c>
      <c r="C5318" t="s">
        <v>343</v>
      </c>
      <c r="D5318" t="s">
        <v>332</v>
      </c>
      <c r="E5318" t="s">
        <v>267</v>
      </c>
      <c r="F5318" t="s">
        <v>31</v>
      </c>
      <c r="G5318" s="1">
        <v>45931</v>
      </c>
      <c r="H5318" t="s">
        <v>56</v>
      </c>
      <c r="I5318" t="s">
        <v>57</v>
      </c>
      <c r="J5318" t="s">
        <v>34</v>
      </c>
      <c r="K5318">
        <v>1</v>
      </c>
      <c r="L5318" t="s">
        <v>51</v>
      </c>
      <c r="M5318">
        <v>36.090000000000003</v>
      </c>
      <c r="N5318" t="s">
        <v>344</v>
      </c>
      <c r="O5318">
        <v>11.55</v>
      </c>
      <c r="P5318">
        <v>0.32</v>
      </c>
      <c r="Q5318">
        <v>9.5</v>
      </c>
      <c r="R5318" t="s">
        <v>334</v>
      </c>
      <c r="S5318">
        <v>127.1</v>
      </c>
      <c r="T5318" s="1">
        <v>45931</v>
      </c>
      <c r="U5318">
        <v>-1</v>
      </c>
      <c r="V5318">
        <v>3.1</v>
      </c>
      <c r="W5318">
        <v>2.5</v>
      </c>
      <c r="X5318" s="2">
        <v>46101</v>
      </c>
      <c r="Y5318" t="s">
        <v>345</v>
      </c>
      <c r="Z5318">
        <v>2643695</v>
      </c>
      <c r="AA5318">
        <v>3.04</v>
      </c>
    </row>
    <row r="5319" spans="1:27" x14ac:dyDescent="0.3">
      <c r="A5319" t="s">
        <v>341</v>
      </c>
      <c r="B5319" t="s">
        <v>342</v>
      </c>
      <c r="C5319" t="s">
        <v>343</v>
      </c>
      <c r="D5319" t="s">
        <v>332</v>
      </c>
      <c r="E5319" t="s">
        <v>267</v>
      </c>
      <c r="F5319" t="s">
        <v>39</v>
      </c>
      <c r="G5319" s="1">
        <v>45962</v>
      </c>
      <c r="H5319" t="s">
        <v>56</v>
      </c>
      <c r="I5319" t="s">
        <v>57</v>
      </c>
      <c r="J5319" t="s">
        <v>34</v>
      </c>
      <c r="K5319">
        <v>1</v>
      </c>
      <c r="L5319" t="s">
        <v>51</v>
      </c>
      <c r="M5319">
        <v>34.97</v>
      </c>
      <c r="N5319" t="s">
        <v>344</v>
      </c>
      <c r="O5319">
        <v>11.19</v>
      </c>
      <c r="P5319">
        <v>0.32</v>
      </c>
      <c r="Q5319">
        <v>9.5</v>
      </c>
      <c r="R5319" t="s">
        <v>334</v>
      </c>
      <c r="S5319">
        <v>126.2</v>
      </c>
      <c r="T5319" s="1">
        <v>45962</v>
      </c>
      <c r="U5319">
        <v>-1</v>
      </c>
      <c r="V5319">
        <v>3.1</v>
      </c>
      <c r="W5319">
        <v>2.5</v>
      </c>
      <c r="X5319" s="2">
        <v>46101</v>
      </c>
      <c r="Y5319" t="s">
        <v>345</v>
      </c>
      <c r="Z5319">
        <v>2643695</v>
      </c>
      <c r="AA5319">
        <v>3.09</v>
      </c>
    </row>
    <row r="5320" spans="1:27" x14ac:dyDescent="0.3">
      <c r="A5320" t="s">
        <v>341</v>
      </c>
      <c r="B5320" t="s">
        <v>342</v>
      </c>
      <c r="C5320" t="s">
        <v>343</v>
      </c>
      <c r="D5320" t="s">
        <v>332</v>
      </c>
      <c r="E5320" t="s">
        <v>267</v>
      </c>
      <c r="F5320" t="s">
        <v>40</v>
      </c>
      <c r="G5320" s="1">
        <v>45992</v>
      </c>
      <c r="H5320" t="s">
        <v>56</v>
      </c>
      <c r="I5320" t="s">
        <v>57</v>
      </c>
      <c r="J5320" t="s">
        <v>34</v>
      </c>
      <c r="K5320">
        <v>1</v>
      </c>
      <c r="L5320" t="s">
        <v>51</v>
      </c>
      <c r="M5320">
        <v>36.06</v>
      </c>
      <c r="N5320" t="s">
        <v>344</v>
      </c>
      <c r="O5320">
        <v>11.54</v>
      </c>
      <c r="P5320">
        <v>0.32</v>
      </c>
      <c r="Q5320">
        <v>9.5</v>
      </c>
      <c r="R5320" t="s">
        <v>334</v>
      </c>
      <c r="S5320">
        <v>125.8</v>
      </c>
      <c r="T5320" s="1">
        <v>45992</v>
      </c>
      <c r="U5320">
        <v>-1</v>
      </c>
      <c r="V5320">
        <v>3.1</v>
      </c>
      <c r="W5320">
        <v>2.5</v>
      </c>
      <c r="X5320" s="2">
        <v>46101</v>
      </c>
      <c r="Y5320" t="s">
        <v>345</v>
      </c>
      <c r="Z5320">
        <v>2643695</v>
      </c>
      <c r="AA5320">
        <v>3.25</v>
      </c>
    </row>
    <row r="5321" spans="1:27" x14ac:dyDescent="0.3">
      <c r="A5321" t="s">
        <v>341</v>
      </c>
      <c r="B5321" t="s">
        <v>342</v>
      </c>
      <c r="C5321" t="s">
        <v>343</v>
      </c>
      <c r="D5321" t="s">
        <v>332</v>
      </c>
      <c r="E5321" t="s">
        <v>267</v>
      </c>
      <c r="F5321" t="s">
        <v>41</v>
      </c>
      <c r="G5321" s="1">
        <v>46023</v>
      </c>
      <c r="H5321" t="s">
        <v>56</v>
      </c>
      <c r="I5321" t="s">
        <v>57</v>
      </c>
      <c r="J5321" t="s">
        <v>34</v>
      </c>
      <c r="K5321">
        <v>1</v>
      </c>
      <c r="L5321" t="s">
        <v>51</v>
      </c>
      <c r="M5321">
        <v>36.53</v>
      </c>
      <c r="N5321" t="s">
        <v>344</v>
      </c>
      <c r="O5321">
        <v>11.69</v>
      </c>
      <c r="P5321">
        <v>0.32</v>
      </c>
      <c r="Q5321">
        <v>9.5</v>
      </c>
      <c r="R5321" t="s">
        <v>334</v>
      </c>
      <c r="S5321">
        <v>124.2</v>
      </c>
      <c r="T5321" s="1">
        <v>46023</v>
      </c>
      <c r="U5321">
        <v>-1</v>
      </c>
      <c r="V5321">
        <v>3.1</v>
      </c>
      <c r="W5321">
        <v>2.5</v>
      </c>
      <c r="X5321" s="2">
        <v>46101</v>
      </c>
      <c r="Y5321" t="s">
        <v>345</v>
      </c>
      <c r="Z5321">
        <v>2643695</v>
      </c>
      <c r="AA5321">
        <v>3.11</v>
      </c>
    </row>
    <row r="5322" spans="1:27" x14ac:dyDescent="0.3">
      <c r="A5322" t="s">
        <v>341</v>
      </c>
      <c r="B5322" t="s">
        <v>342</v>
      </c>
      <c r="C5322" t="s">
        <v>343</v>
      </c>
      <c r="D5322" t="s">
        <v>332</v>
      </c>
      <c r="E5322" t="s">
        <v>267</v>
      </c>
      <c r="F5322" t="s">
        <v>42</v>
      </c>
      <c r="G5322" s="1">
        <v>46054</v>
      </c>
      <c r="H5322" t="s">
        <v>56</v>
      </c>
      <c r="I5322" t="s">
        <v>57</v>
      </c>
      <c r="J5322" t="s">
        <v>34</v>
      </c>
      <c r="K5322">
        <v>1</v>
      </c>
      <c r="L5322" t="s">
        <v>51</v>
      </c>
      <c r="M5322">
        <v>36.340000000000003</v>
      </c>
      <c r="N5322" t="s">
        <v>344</v>
      </c>
      <c r="O5322">
        <v>11.63</v>
      </c>
      <c r="P5322">
        <v>0.32</v>
      </c>
      <c r="Q5322">
        <v>9.5</v>
      </c>
      <c r="R5322" t="s">
        <v>334</v>
      </c>
      <c r="S5322">
        <v>125.3</v>
      </c>
      <c r="T5322" s="1">
        <v>46054</v>
      </c>
      <c r="U5322">
        <v>-1</v>
      </c>
      <c r="V5322">
        <v>3.1</v>
      </c>
      <c r="W5322">
        <v>2.5</v>
      </c>
      <c r="X5322" s="2">
        <v>46101</v>
      </c>
      <c r="Y5322" t="s">
        <v>345</v>
      </c>
      <c r="Z5322">
        <v>2643695</v>
      </c>
      <c r="AA5322">
        <v>3.21</v>
      </c>
    </row>
    <row r="5323" spans="1:27" x14ac:dyDescent="0.3">
      <c r="A5323" t="s">
        <v>341</v>
      </c>
      <c r="B5323" t="s">
        <v>342</v>
      </c>
      <c r="C5323" t="s">
        <v>343</v>
      </c>
      <c r="D5323" t="s">
        <v>332</v>
      </c>
      <c r="E5323" t="s">
        <v>267</v>
      </c>
      <c r="F5323" t="s">
        <v>43</v>
      </c>
      <c r="G5323" s="1">
        <v>46082</v>
      </c>
      <c r="H5323" t="s">
        <v>56</v>
      </c>
      <c r="I5323" t="s">
        <v>57</v>
      </c>
      <c r="J5323" t="s">
        <v>34</v>
      </c>
      <c r="K5323">
        <v>1</v>
      </c>
      <c r="L5323" t="s">
        <v>51</v>
      </c>
      <c r="M5323">
        <v>37.159999999999997</v>
      </c>
      <c r="N5323" t="s">
        <v>344</v>
      </c>
      <c r="O5323">
        <v>11.89</v>
      </c>
      <c r="P5323">
        <v>0.32</v>
      </c>
      <c r="Q5323">
        <v>9.5</v>
      </c>
      <c r="R5323" t="s">
        <v>334</v>
      </c>
      <c r="S5323">
        <v>126</v>
      </c>
      <c r="T5323" s="1">
        <v>46082</v>
      </c>
      <c r="U5323">
        <v>-1</v>
      </c>
      <c r="V5323">
        <v>3.1</v>
      </c>
      <c r="W5323">
        <v>2.5</v>
      </c>
      <c r="X5323" s="2">
        <v>46101</v>
      </c>
      <c r="Y5323" t="s">
        <v>345</v>
      </c>
      <c r="Z5323">
        <v>2643695</v>
      </c>
      <c r="AA5323">
        <v>3.26</v>
      </c>
    </row>
    <row r="5324" spans="1:27" x14ac:dyDescent="0.3">
      <c r="A5324" t="s">
        <v>341</v>
      </c>
      <c r="B5324" t="s">
        <v>342</v>
      </c>
      <c r="C5324" t="s">
        <v>343</v>
      </c>
      <c r="D5324" t="s">
        <v>332</v>
      </c>
      <c r="E5324" t="s">
        <v>267</v>
      </c>
      <c r="F5324" t="s">
        <v>31</v>
      </c>
      <c r="G5324" s="1">
        <v>45931</v>
      </c>
      <c r="H5324" t="s">
        <v>58</v>
      </c>
      <c r="I5324" t="s">
        <v>59</v>
      </c>
      <c r="J5324" t="s">
        <v>60</v>
      </c>
      <c r="K5324">
        <v>1</v>
      </c>
      <c r="L5324" t="s">
        <v>51</v>
      </c>
      <c r="M5324">
        <v>19.41</v>
      </c>
      <c r="N5324" t="s">
        <v>344</v>
      </c>
      <c r="O5324">
        <v>6.21</v>
      </c>
      <c r="P5324">
        <v>0.32</v>
      </c>
      <c r="Q5324">
        <v>9.5</v>
      </c>
      <c r="R5324" t="s">
        <v>334</v>
      </c>
      <c r="S5324">
        <v>127.1</v>
      </c>
      <c r="T5324" s="1">
        <v>45931</v>
      </c>
      <c r="U5324">
        <v>-1</v>
      </c>
      <c r="V5324">
        <v>3.1</v>
      </c>
      <c r="W5324">
        <v>2.5</v>
      </c>
      <c r="X5324" s="2">
        <v>46101</v>
      </c>
      <c r="Y5324" t="s">
        <v>345</v>
      </c>
      <c r="Z5324">
        <v>2643695</v>
      </c>
      <c r="AA5324">
        <v>3.04</v>
      </c>
    </row>
    <row r="5325" spans="1:27" x14ac:dyDescent="0.3">
      <c r="A5325" t="s">
        <v>341</v>
      </c>
      <c r="B5325" t="s">
        <v>342</v>
      </c>
      <c r="C5325" t="s">
        <v>343</v>
      </c>
      <c r="D5325" t="s">
        <v>332</v>
      </c>
      <c r="E5325" t="s">
        <v>267</v>
      </c>
      <c r="F5325" t="s">
        <v>39</v>
      </c>
      <c r="G5325" s="1">
        <v>45962</v>
      </c>
      <c r="H5325" t="s">
        <v>58</v>
      </c>
      <c r="I5325" t="s">
        <v>59</v>
      </c>
      <c r="J5325" t="s">
        <v>60</v>
      </c>
      <c r="K5325">
        <v>1</v>
      </c>
      <c r="L5325" t="s">
        <v>51</v>
      </c>
      <c r="M5325">
        <v>20.309999999999999</v>
      </c>
      <c r="N5325" t="s">
        <v>344</v>
      </c>
      <c r="O5325">
        <v>6.5</v>
      </c>
      <c r="P5325">
        <v>0.32</v>
      </c>
      <c r="Q5325">
        <v>9.5</v>
      </c>
      <c r="R5325" t="s">
        <v>334</v>
      </c>
      <c r="S5325">
        <v>126.2</v>
      </c>
      <c r="T5325" s="1">
        <v>45962</v>
      </c>
      <c r="U5325">
        <v>-1</v>
      </c>
      <c r="V5325">
        <v>3.1</v>
      </c>
      <c r="W5325">
        <v>2.5</v>
      </c>
      <c r="X5325" s="2">
        <v>46101</v>
      </c>
      <c r="Y5325" t="s">
        <v>345</v>
      </c>
      <c r="Z5325">
        <v>2643695</v>
      </c>
      <c r="AA5325">
        <v>3.09</v>
      </c>
    </row>
    <row r="5326" spans="1:27" x14ac:dyDescent="0.3">
      <c r="A5326" t="s">
        <v>341</v>
      </c>
      <c r="B5326" t="s">
        <v>342</v>
      </c>
      <c r="C5326" t="s">
        <v>343</v>
      </c>
      <c r="D5326" t="s">
        <v>332</v>
      </c>
      <c r="E5326" t="s">
        <v>267</v>
      </c>
      <c r="F5326" t="s">
        <v>40</v>
      </c>
      <c r="G5326" s="1">
        <v>45992</v>
      </c>
      <c r="H5326" t="s">
        <v>58</v>
      </c>
      <c r="I5326" t="s">
        <v>59</v>
      </c>
      <c r="J5326" t="s">
        <v>60</v>
      </c>
      <c r="K5326">
        <v>1</v>
      </c>
      <c r="L5326" t="s">
        <v>51</v>
      </c>
      <c r="M5326">
        <v>19.690000000000001</v>
      </c>
      <c r="N5326" t="s">
        <v>344</v>
      </c>
      <c r="O5326">
        <v>6.3</v>
      </c>
      <c r="P5326">
        <v>0.32</v>
      </c>
      <c r="Q5326">
        <v>9.5</v>
      </c>
      <c r="R5326" t="s">
        <v>334</v>
      </c>
      <c r="S5326">
        <v>125.8</v>
      </c>
      <c r="T5326" s="1">
        <v>45992</v>
      </c>
      <c r="U5326">
        <v>-1</v>
      </c>
      <c r="V5326">
        <v>3.1</v>
      </c>
      <c r="W5326">
        <v>2.5</v>
      </c>
      <c r="X5326" s="2">
        <v>46101</v>
      </c>
      <c r="Y5326" t="s">
        <v>345</v>
      </c>
      <c r="Z5326">
        <v>2643695</v>
      </c>
      <c r="AA5326">
        <v>3.25</v>
      </c>
    </row>
    <row r="5327" spans="1:27" x14ac:dyDescent="0.3">
      <c r="A5327" t="s">
        <v>341</v>
      </c>
      <c r="B5327" t="s">
        <v>342</v>
      </c>
      <c r="C5327" t="s">
        <v>343</v>
      </c>
      <c r="D5327" t="s">
        <v>332</v>
      </c>
      <c r="E5327" t="s">
        <v>267</v>
      </c>
      <c r="F5327" t="s">
        <v>41</v>
      </c>
      <c r="G5327" s="1">
        <v>46023</v>
      </c>
      <c r="H5327" t="s">
        <v>58</v>
      </c>
      <c r="I5327" t="s">
        <v>59</v>
      </c>
      <c r="J5327" t="s">
        <v>60</v>
      </c>
      <c r="K5327">
        <v>1</v>
      </c>
      <c r="L5327" t="s">
        <v>51</v>
      </c>
      <c r="M5327">
        <v>20.22</v>
      </c>
      <c r="N5327" t="s">
        <v>344</v>
      </c>
      <c r="O5327">
        <v>6.47</v>
      </c>
      <c r="P5327">
        <v>0.32</v>
      </c>
      <c r="Q5327">
        <v>9.5</v>
      </c>
      <c r="R5327" t="s">
        <v>334</v>
      </c>
      <c r="S5327">
        <v>124.2</v>
      </c>
      <c r="T5327" s="1">
        <v>46023</v>
      </c>
      <c r="U5327">
        <v>-1</v>
      </c>
      <c r="V5327">
        <v>3.1</v>
      </c>
      <c r="W5327">
        <v>2.5</v>
      </c>
      <c r="X5327" s="2">
        <v>46101</v>
      </c>
      <c r="Y5327" t="s">
        <v>345</v>
      </c>
      <c r="Z5327">
        <v>2643695</v>
      </c>
      <c r="AA5327">
        <v>3.11</v>
      </c>
    </row>
    <row r="5328" spans="1:27" x14ac:dyDescent="0.3">
      <c r="A5328" t="s">
        <v>341</v>
      </c>
      <c r="B5328" t="s">
        <v>342</v>
      </c>
      <c r="C5328" t="s">
        <v>343</v>
      </c>
      <c r="D5328" t="s">
        <v>332</v>
      </c>
      <c r="E5328" t="s">
        <v>267</v>
      </c>
      <c r="F5328" t="s">
        <v>42</v>
      </c>
      <c r="G5328" s="1">
        <v>46054</v>
      </c>
      <c r="H5328" t="s">
        <v>58</v>
      </c>
      <c r="I5328" t="s">
        <v>59</v>
      </c>
      <c r="J5328" t="s">
        <v>60</v>
      </c>
      <c r="K5328">
        <v>1</v>
      </c>
      <c r="L5328" t="s">
        <v>51</v>
      </c>
      <c r="M5328">
        <v>19.97</v>
      </c>
      <c r="N5328" t="s">
        <v>344</v>
      </c>
      <c r="O5328">
        <v>6.39</v>
      </c>
      <c r="P5328">
        <v>0.32</v>
      </c>
      <c r="Q5328">
        <v>9.5</v>
      </c>
      <c r="R5328" t="s">
        <v>334</v>
      </c>
      <c r="S5328">
        <v>125.3</v>
      </c>
      <c r="T5328" s="1">
        <v>46054</v>
      </c>
      <c r="U5328">
        <v>-1</v>
      </c>
      <c r="V5328">
        <v>3.1</v>
      </c>
      <c r="W5328">
        <v>2.5</v>
      </c>
      <c r="X5328" s="2">
        <v>46101</v>
      </c>
      <c r="Y5328" t="s">
        <v>345</v>
      </c>
      <c r="Z5328">
        <v>2643695</v>
      </c>
      <c r="AA5328">
        <v>3.21</v>
      </c>
    </row>
    <row r="5329" spans="1:27" x14ac:dyDescent="0.3">
      <c r="A5329" t="s">
        <v>341</v>
      </c>
      <c r="B5329" t="s">
        <v>342</v>
      </c>
      <c r="C5329" t="s">
        <v>343</v>
      </c>
      <c r="D5329" t="s">
        <v>332</v>
      </c>
      <c r="E5329" t="s">
        <v>267</v>
      </c>
      <c r="F5329" t="s">
        <v>43</v>
      </c>
      <c r="G5329" s="1">
        <v>46082</v>
      </c>
      <c r="H5329" t="s">
        <v>58</v>
      </c>
      <c r="I5329" t="s">
        <v>59</v>
      </c>
      <c r="J5329" t="s">
        <v>60</v>
      </c>
      <c r="K5329">
        <v>1</v>
      </c>
      <c r="L5329" t="s">
        <v>51</v>
      </c>
      <c r="M5329">
        <v>20.25</v>
      </c>
      <c r="N5329" t="s">
        <v>344</v>
      </c>
      <c r="O5329">
        <v>6.48</v>
      </c>
      <c r="P5329">
        <v>0.32</v>
      </c>
      <c r="Q5329">
        <v>9.5</v>
      </c>
      <c r="R5329" t="s">
        <v>334</v>
      </c>
      <c r="S5329">
        <v>126</v>
      </c>
      <c r="T5329" s="1">
        <v>46082</v>
      </c>
      <c r="U5329">
        <v>-1</v>
      </c>
      <c r="V5329">
        <v>3.1</v>
      </c>
      <c r="W5329">
        <v>2.5</v>
      </c>
      <c r="X5329" s="2">
        <v>46101</v>
      </c>
      <c r="Y5329" t="s">
        <v>345</v>
      </c>
      <c r="Z5329">
        <v>2643695</v>
      </c>
      <c r="AA5329">
        <v>3.26</v>
      </c>
    </row>
    <row r="5330" spans="1:27" x14ac:dyDescent="0.3">
      <c r="A5330" t="s">
        <v>341</v>
      </c>
      <c r="B5330" t="s">
        <v>342</v>
      </c>
      <c r="C5330" t="s">
        <v>343</v>
      </c>
      <c r="D5330" t="s">
        <v>332</v>
      </c>
      <c r="E5330" t="s">
        <v>267</v>
      </c>
      <c r="F5330" t="s">
        <v>31</v>
      </c>
      <c r="G5330" s="1">
        <v>45931</v>
      </c>
      <c r="H5330" t="s">
        <v>61</v>
      </c>
      <c r="I5330" t="s">
        <v>62</v>
      </c>
      <c r="J5330" t="s">
        <v>60</v>
      </c>
      <c r="K5330">
        <v>1</v>
      </c>
      <c r="L5330" t="s">
        <v>51</v>
      </c>
      <c r="M5330">
        <v>14.69</v>
      </c>
      <c r="N5330" t="s">
        <v>344</v>
      </c>
      <c r="O5330">
        <v>4.7</v>
      </c>
      <c r="P5330">
        <v>0.32</v>
      </c>
      <c r="Q5330">
        <v>9.5</v>
      </c>
      <c r="R5330" t="s">
        <v>334</v>
      </c>
      <c r="S5330">
        <v>127.1</v>
      </c>
      <c r="T5330" s="1">
        <v>45931</v>
      </c>
      <c r="U5330">
        <v>-1</v>
      </c>
      <c r="V5330">
        <v>3.1</v>
      </c>
      <c r="W5330">
        <v>2.5</v>
      </c>
      <c r="X5330" s="2">
        <v>46101</v>
      </c>
      <c r="Y5330" t="s">
        <v>345</v>
      </c>
      <c r="Z5330">
        <v>2643695</v>
      </c>
      <c r="AA5330">
        <v>3.04</v>
      </c>
    </row>
    <row r="5331" spans="1:27" x14ac:dyDescent="0.3">
      <c r="A5331" t="s">
        <v>341</v>
      </c>
      <c r="B5331" t="s">
        <v>342</v>
      </c>
      <c r="C5331" t="s">
        <v>343</v>
      </c>
      <c r="D5331" t="s">
        <v>332</v>
      </c>
      <c r="E5331" t="s">
        <v>267</v>
      </c>
      <c r="F5331" t="s">
        <v>39</v>
      </c>
      <c r="G5331" s="1">
        <v>45962</v>
      </c>
      <c r="H5331" t="s">
        <v>61</v>
      </c>
      <c r="I5331" t="s">
        <v>62</v>
      </c>
      <c r="J5331" t="s">
        <v>60</v>
      </c>
      <c r="K5331">
        <v>1</v>
      </c>
      <c r="L5331" t="s">
        <v>51</v>
      </c>
      <c r="M5331">
        <v>14.87</v>
      </c>
      <c r="N5331" t="s">
        <v>344</v>
      </c>
      <c r="O5331">
        <v>4.76</v>
      </c>
      <c r="P5331">
        <v>0.32</v>
      </c>
      <c r="Q5331">
        <v>9.5</v>
      </c>
      <c r="R5331" t="s">
        <v>334</v>
      </c>
      <c r="S5331">
        <v>126.2</v>
      </c>
      <c r="T5331" s="1">
        <v>45962</v>
      </c>
      <c r="U5331">
        <v>-1</v>
      </c>
      <c r="V5331">
        <v>3.1</v>
      </c>
      <c r="W5331">
        <v>2.5</v>
      </c>
      <c r="X5331" s="2">
        <v>46101</v>
      </c>
      <c r="Y5331" t="s">
        <v>345</v>
      </c>
      <c r="Z5331">
        <v>2643695</v>
      </c>
      <c r="AA5331">
        <v>3.09</v>
      </c>
    </row>
    <row r="5332" spans="1:27" x14ac:dyDescent="0.3">
      <c r="A5332" t="s">
        <v>341</v>
      </c>
      <c r="B5332" t="s">
        <v>342</v>
      </c>
      <c r="C5332" t="s">
        <v>343</v>
      </c>
      <c r="D5332" t="s">
        <v>332</v>
      </c>
      <c r="E5332" t="s">
        <v>267</v>
      </c>
      <c r="F5332" t="s">
        <v>40</v>
      </c>
      <c r="G5332" s="1">
        <v>45992</v>
      </c>
      <c r="H5332" t="s">
        <v>61</v>
      </c>
      <c r="I5332" t="s">
        <v>62</v>
      </c>
      <c r="J5332" t="s">
        <v>60</v>
      </c>
      <c r="K5332">
        <v>1</v>
      </c>
      <c r="L5332" t="s">
        <v>51</v>
      </c>
      <c r="M5332">
        <v>14.12</v>
      </c>
      <c r="N5332" t="s">
        <v>344</v>
      </c>
      <c r="O5332">
        <v>4.5199999999999996</v>
      </c>
      <c r="P5332">
        <v>0.32</v>
      </c>
      <c r="Q5332">
        <v>9.5</v>
      </c>
      <c r="R5332" t="s">
        <v>334</v>
      </c>
      <c r="S5332">
        <v>125.8</v>
      </c>
      <c r="T5332" s="1">
        <v>45992</v>
      </c>
      <c r="U5332">
        <v>-1</v>
      </c>
      <c r="V5332">
        <v>3.1</v>
      </c>
      <c r="W5332">
        <v>2.5</v>
      </c>
      <c r="X5332" s="2">
        <v>46101</v>
      </c>
      <c r="Y5332" t="s">
        <v>345</v>
      </c>
      <c r="Z5332">
        <v>2643695</v>
      </c>
      <c r="AA5332">
        <v>3.25</v>
      </c>
    </row>
    <row r="5333" spans="1:27" x14ac:dyDescent="0.3">
      <c r="A5333" t="s">
        <v>341</v>
      </c>
      <c r="B5333" t="s">
        <v>342</v>
      </c>
      <c r="C5333" t="s">
        <v>343</v>
      </c>
      <c r="D5333" t="s">
        <v>332</v>
      </c>
      <c r="E5333" t="s">
        <v>267</v>
      </c>
      <c r="F5333" t="s">
        <v>41</v>
      </c>
      <c r="G5333" s="1">
        <v>46023</v>
      </c>
      <c r="H5333" t="s">
        <v>61</v>
      </c>
      <c r="I5333" t="s">
        <v>62</v>
      </c>
      <c r="J5333" t="s">
        <v>60</v>
      </c>
      <c r="K5333">
        <v>1</v>
      </c>
      <c r="L5333" t="s">
        <v>51</v>
      </c>
      <c r="M5333">
        <v>14.56</v>
      </c>
      <c r="N5333" t="s">
        <v>344</v>
      </c>
      <c r="O5333">
        <v>4.66</v>
      </c>
      <c r="P5333">
        <v>0.32</v>
      </c>
      <c r="Q5333">
        <v>9.5</v>
      </c>
      <c r="R5333" t="s">
        <v>334</v>
      </c>
      <c r="S5333">
        <v>124.2</v>
      </c>
      <c r="T5333" s="1">
        <v>46023</v>
      </c>
      <c r="U5333">
        <v>-1</v>
      </c>
      <c r="V5333">
        <v>3.1</v>
      </c>
      <c r="W5333">
        <v>2.5</v>
      </c>
      <c r="X5333" s="2">
        <v>46101</v>
      </c>
      <c r="Y5333" t="s">
        <v>345</v>
      </c>
      <c r="Z5333">
        <v>2643695</v>
      </c>
      <c r="AA5333">
        <v>3.11</v>
      </c>
    </row>
    <row r="5334" spans="1:27" x14ac:dyDescent="0.3">
      <c r="A5334" t="s">
        <v>341</v>
      </c>
      <c r="B5334" t="s">
        <v>342</v>
      </c>
      <c r="C5334" t="s">
        <v>343</v>
      </c>
      <c r="D5334" t="s">
        <v>332</v>
      </c>
      <c r="E5334" t="s">
        <v>267</v>
      </c>
      <c r="F5334" t="s">
        <v>42</v>
      </c>
      <c r="G5334" s="1">
        <v>46054</v>
      </c>
      <c r="H5334" t="s">
        <v>61</v>
      </c>
      <c r="I5334" t="s">
        <v>62</v>
      </c>
      <c r="J5334" t="s">
        <v>60</v>
      </c>
      <c r="K5334">
        <v>1</v>
      </c>
      <c r="L5334" t="s">
        <v>51</v>
      </c>
      <c r="M5334">
        <v>15.12</v>
      </c>
      <c r="N5334" t="s">
        <v>344</v>
      </c>
      <c r="O5334">
        <v>4.84</v>
      </c>
      <c r="P5334">
        <v>0.32</v>
      </c>
      <c r="Q5334">
        <v>9.5</v>
      </c>
      <c r="R5334" t="s">
        <v>334</v>
      </c>
      <c r="S5334">
        <v>125.3</v>
      </c>
      <c r="T5334" s="1">
        <v>46054</v>
      </c>
      <c r="U5334">
        <v>-1</v>
      </c>
      <c r="V5334">
        <v>3.1</v>
      </c>
      <c r="W5334">
        <v>2.5</v>
      </c>
      <c r="X5334" s="2">
        <v>46101</v>
      </c>
      <c r="Y5334" t="s">
        <v>345</v>
      </c>
      <c r="Z5334">
        <v>2643695</v>
      </c>
      <c r="AA5334">
        <v>3.21</v>
      </c>
    </row>
    <row r="5335" spans="1:27" x14ac:dyDescent="0.3">
      <c r="A5335" t="s">
        <v>341</v>
      </c>
      <c r="B5335" t="s">
        <v>342</v>
      </c>
      <c r="C5335" t="s">
        <v>343</v>
      </c>
      <c r="D5335" t="s">
        <v>332</v>
      </c>
      <c r="E5335" t="s">
        <v>267</v>
      </c>
      <c r="F5335" t="s">
        <v>43</v>
      </c>
      <c r="G5335" s="1">
        <v>46082</v>
      </c>
      <c r="H5335" t="s">
        <v>61</v>
      </c>
      <c r="I5335" t="s">
        <v>62</v>
      </c>
      <c r="J5335" t="s">
        <v>60</v>
      </c>
      <c r="K5335">
        <v>1</v>
      </c>
      <c r="L5335" t="s">
        <v>51</v>
      </c>
      <c r="M5335">
        <v>14.87</v>
      </c>
      <c r="N5335" t="s">
        <v>344</v>
      </c>
      <c r="O5335">
        <v>4.76</v>
      </c>
      <c r="P5335">
        <v>0.32</v>
      </c>
      <c r="Q5335">
        <v>9.5</v>
      </c>
      <c r="R5335" t="s">
        <v>334</v>
      </c>
      <c r="S5335">
        <v>126</v>
      </c>
      <c r="T5335" s="1">
        <v>46082</v>
      </c>
      <c r="U5335">
        <v>-1</v>
      </c>
      <c r="V5335">
        <v>3.1</v>
      </c>
      <c r="W5335">
        <v>2.5</v>
      </c>
      <c r="X5335" s="2">
        <v>46101</v>
      </c>
      <c r="Y5335" t="s">
        <v>345</v>
      </c>
      <c r="Z5335">
        <v>2643695</v>
      </c>
      <c r="AA5335">
        <v>3.26</v>
      </c>
    </row>
    <row r="5336" spans="1:27" x14ac:dyDescent="0.3">
      <c r="A5336" t="s">
        <v>341</v>
      </c>
      <c r="B5336" t="s">
        <v>342</v>
      </c>
      <c r="C5336" t="s">
        <v>343</v>
      </c>
      <c r="D5336" t="s">
        <v>332</v>
      </c>
      <c r="E5336" t="s">
        <v>267</v>
      </c>
      <c r="F5336" t="s">
        <v>31</v>
      </c>
      <c r="G5336" s="1">
        <v>45931</v>
      </c>
      <c r="H5336" t="s">
        <v>63</v>
      </c>
      <c r="I5336" t="s">
        <v>64</v>
      </c>
      <c r="J5336" t="s">
        <v>65</v>
      </c>
      <c r="K5336">
        <v>1</v>
      </c>
      <c r="L5336" t="s">
        <v>51</v>
      </c>
      <c r="M5336">
        <v>6.03</v>
      </c>
      <c r="N5336" t="s">
        <v>344</v>
      </c>
      <c r="O5336">
        <v>1.93</v>
      </c>
      <c r="P5336">
        <v>0.32</v>
      </c>
      <c r="Q5336">
        <v>9.5</v>
      </c>
      <c r="R5336" t="s">
        <v>334</v>
      </c>
      <c r="S5336">
        <v>127.1</v>
      </c>
      <c r="T5336" s="1">
        <v>45931</v>
      </c>
      <c r="U5336">
        <v>-1</v>
      </c>
      <c r="V5336">
        <v>3.1</v>
      </c>
      <c r="W5336">
        <v>2.5</v>
      </c>
      <c r="X5336" s="2">
        <v>46101</v>
      </c>
      <c r="Y5336" t="s">
        <v>345</v>
      </c>
      <c r="Z5336">
        <v>2643695</v>
      </c>
      <c r="AA5336">
        <v>3.04</v>
      </c>
    </row>
    <row r="5337" spans="1:27" x14ac:dyDescent="0.3">
      <c r="A5337" t="s">
        <v>341</v>
      </c>
      <c r="B5337" t="s">
        <v>342</v>
      </c>
      <c r="C5337" t="s">
        <v>343</v>
      </c>
      <c r="D5337" t="s">
        <v>332</v>
      </c>
      <c r="E5337" t="s">
        <v>267</v>
      </c>
      <c r="F5337" t="s">
        <v>39</v>
      </c>
      <c r="G5337" s="1">
        <v>45962</v>
      </c>
      <c r="H5337" t="s">
        <v>63</v>
      </c>
      <c r="I5337" t="s">
        <v>64</v>
      </c>
      <c r="J5337" t="s">
        <v>65</v>
      </c>
      <c r="K5337">
        <v>1</v>
      </c>
      <c r="L5337" t="s">
        <v>51</v>
      </c>
      <c r="M5337">
        <v>6.41</v>
      </c>
      <c r="N5337" t="s">
        <v>344</v>
      </c>
      <c r="O5337">
        <v>2.0499999999999998</v>
      </c>
      <c r="P5337">
        <v>0.32</v>
      </c>
      <c r="Q5337">
        <v>9.5</v>
      </c>
      <c r="R5337" t="s">
        <v>334</v>
      </c>
      <c r="S5337">
        <v>126.2</v>
      </c>
      <c r="T5337" s="1">
        <v>45962</v>
      </c>
      <c r="U5337">
        <v>-1</v>
      </c>
      <c r="V5337">
        <v>3.1</v>
      </c>
      <c r="W5337">
        <v>2.5</v>
      </c>
      <c r="X5337" s="2">
        <v>46101</v>
      </c>
      <c r="Y5337" t="s">
        <v>345</v>
      </c>
      <c r="Z5337">
        <v>2643695</v>
      </c>
      <c r="AA5337">
        <v>3.09</v>
      </c>
    </row>
    <row r="5338" spans="1:27" x14ac:dyDescent="0.3">
      <c r="A5338" t="s">
        <v>341</v>
      </c>
      <c r="B5338" t="s">
        <v>342</v>
      </c>
      <c r="C5338" t="s">
        <v>343</v>
      </c>
      <c r="D5338" t="s">
        <v>332</v>
      </c>
      <c r="E5338" t="s">
        <v>267</v>
      </c>
      <c r="F5338" t="s">
        <v>40</v>
      </c>
      <c r="G5338" s="1">
        <v>45992</v>
      </c>
      <c r="H5338" t="s">
        <v>63</v>
      </c>
      <c r="I5338" t="s">
        <v>64</v>
      </c>
      <c r="J5338" t="s">
        <v>65</v>
      </c>
      <c r="K5338">
        <v>1</v>
      </c>
      <c r="L5338" t="s">
        <v>51</v>
      </c>
      <c r="M5338">
        <v>6.53</v>
      </c>
      <c r="N5338" t="s">
        <v>344</v>
      </c>
      <c r="O5338">
        <v>2.09</v>
      </c>
      <c r="P5338">
        <v>0.32</v>
      </c>
      <c r="Q5338">
        <v>9.5</v>
      </c>
      <c r="R5338" t="s">
        <v>334</v>
      </c>
      <c r="S5338">
        <v>125.8</v>
      </c>
      <c r="T5338" s="1">
        <v>45992</v>
      </c>
      <c r="U5338">
        <v>-1</v>
      </c>
      <c r="V5338">
        <v>3.1</v>
      </c>
      <c r="W5338">
        <v>2.5</v>
      </c>
      <c r="X5338" s="2">
        <v>46101</v>
      </c>
      <c r="Y5338" t="s">
        <v>345</v>
      </c>
      <c r="Z5338">
        <v>2643695</v>
      </c>
      <c r="AA5338">
        <v>3.25</v>
      </c>
    </row>
    <row r="5339" spans="1:27" x14ac:dyDescent="0.3">
      <c r="A5339" t="s">
        <v>341</v>
      </c>
      <c r="B5339" t="s">
        <v>342</v>
      </c>
      <c r="C5339" t="s">
        <v>343</v>
      </c>
      <c r="D5339" t="s">
        <v>332</v>
      </c>
      <c r="E5339" t="s">
        <v>267</v>
      </c>
      <c r="F5339" t="s">
        <v>41</v>
      </c>
      <c r="G5339" s="1">
        <v>46023</v>
      </c>
      <c r="H5339" t="s">
        <v>63</v>
      </c>
      <c r="I5339" t="s">
        <v>64</v>
      </c>
      <c r="J5339" t="s">
        <v>65</v>
      </c>
      <c r="K5339">
        <v>1</v>
      </c>
      <c r="L5339" t="s">
        <v>51</v>
      </c>
      <c r="M5339">
        <v>6.59</v>
      </c>
      <c r="N5339" t="s">
        <v>344</v>
      </c>
      <c r="O5339">
        <v>2.11</v>
      </c>
      <c r="P5339">
        <v>0.32</v>
      </c>
      <c r="Q5339">
        <v>9.5</v>
      </c>
      <c r="R5339" t="s">
        <v>334</v>
      </c>
      <c r="S5339">
        <v>124.2</v>
      </c>
      <c r="T5339" s="1">
        <v>46023</v>
      </c>
      <c r="U5339">
        <v>-1</v>
      </c>
      <c r="V5339">
        <v>3.1</v>
      </c>
      <c r="W5339">
        <v>2.5</v>
      </c>
      <c r="X5339" s="2">
        <v>46101</v>
      </c>
      <c r="Y5339" t="s">
        <v>345</v>
      </c>
      <c r="Z5339">
        <v>2643695</v>
      </c>
      <c r="AA5339">
        <v>3.11</v>
      </c>
    </row>
    <row r="5340" spans="1:27" x14ac:dyDescent="0.3">
      <c r="A5340" t="s">
        <v>341</v>
      </c>
      <c r="B5340" t="s">
        <v>342</v>
      </c>
      <c r="C5340" t="s">
        <v>343</v>
      </c>
      <c r="D5340" t="s">
        <v>332</v>
      </c>
      <c r="E5340" t="s">
        <v>267</v>
      </c>
      <c r="F5340" t="s">
        <v>42</v>
      </c>
      <c r="G5340" s="1">
        <v>46054</v>
      </c>
      <c r="H5340" t="s">
        <v>63</v>
      </c>
      <c r="I5340" t="s">
        <v>64</v>
      </c>
      <c r="J5340" t="s">
        <v>65</v>
      </c>
      <c r="K5340">
        <v>1</v>
      </c>
      <c r="L5340" t="s">
        <v>51</v>
      </c>
      <c r="M5340">
        <v>6.66</v>
      </c>
      <c r="N5340" t="s">
        <v>344</v>
      </c>
      <c r="O5340">
        <v>2.13</v>
      </c>
      <c r="P5340">
        <v>0.32</v>
      </c>
      <c r="Q5340">
        <v>9.5</v>
      </c>
      <c r="R5340" t="s">
        <v>334</v>
      </c>
      <c r="S5340">
        <v>125.3</v>
      </c>
      <c r="T5340" s="1">
        <v>46054</v>
      </c>
      <c r="U5340">
        <v>-1</v>
      </c>
      <c r="V5340">
        <v>3.1</v>
      </c>
      <c r="W5340">
        <v>2.5</v>
      </c>
      <c r="X5340" s="2">
        <v>46101</v>
      </c>
      <c r="Y5340" t="s">
        <v>345</v>
      </c>
      <c r="Z5340">
        <v>2643695</v>
      </c>
      <c r="AA5340">
        <v>3.21</v>
      </c>
    </row>
    <row r="5341" spans="1:27" x14ac:dyDescent="0.3">
      <c r="A5341" t="s">
        <v>341</v>
      </c>
      <c r="B5341" t="s">
        <v>342</v>
      </c>
      <c r="C5341" t="s">
        <v>343</v>
      </c>
      <c r="D5341" t="s">
        <v>332</v>
      </c>
      <c r="E5341" t="s">
        <v>267</v>
      </c>
      <c r="F5341" t="s">
        <v>43</v>
      </c>
      <c r="G5341" s="1">
        <v>46082</v>
      </c>
      <c r="H5341" t="s">
        <v>63</v>
      </c>
      <c r="I5341" t="s">
        <v>64</v>
      </c>
      <c r="J5341" t="s">
        <v>65</v>
      </c>
      <c r="K5341">
        <v>1</v>
      </c>
      <c r="L5341" t="s">
        <v>51</v>
      </c>
      <c r="M5341">
        <v>6.56</v>
      </c>
      <c r="N5341" t="s">
        <v>344</v>
      </c>
      <c r="O5341">
        <v>2.1</v>
      </c>
      <c r="P5341">
        <v>0.32</v>
      </c>
      <c r="Q5341">
        <v>9.5</v>
      </c>
      <c r="R5341" t="s">
        <v>334</v>
      </c>
      <c r="S5341">
        <v>126</v>
      </c>
      <c r="T5341" s="1">
        <v>46082</v>
      </c>
      <c r="U5341">
        <v>-1</v>
      </c>
      <c r="V5341">
        <v>3.1</v>
      </c>
      <c r="W5341">
        <v>2.5</v>
      </c>
      <c r="X5341" s="2">
        <v>46101</v>
      </c>
      <c r="Y5341" t="s">
        <v>345</v>
      </c>
      <c r="Z5341">
        <v>2643695</v>
      </c>
      <c r="AA5341">
        <v>3.26</v>
      </c>
    </row>
    <row r="5342" spans="1:27" x14ac:dyDescent="0.3">
      <c r="A5342" t="s">
        <v>341</v>
      </c>
      <c r="B5342" t="s">
        <v>342</v>
      </c>
      <c r="C5342" t="s">
        <v>343</v>
      </c>
      <c r="D5342" t="s">
        <v>332</v>
      </c>
      <c r="E5342" t="s">
        <v>267</v>
      </c>
      <c r="F5342" t="s">
        <v>31</v>
      </c>
      <c r="G5342" s="1">
        <v>45931</v>
      </c>
      <c r="H5342" t="s">
        <v>66</v>
      </c>
      <c r="I5342" t="s">
        <v>67</v>
      </c>
      <c r="J5342" t="s">
        <v>65</v>
      </c>
      <c r="K5342">
        <v>1</v>
      </c>
      <c r="L5342" t="s">
        <v>51</v>
      </c>
      <c r="M5342">
        <v>1.81</v>
      </c>
      <c r="N5342" t="s">
        <v>344</v>
      </c>
      <c r="O5342">
        <v>0.57999999999999996</v>
      </c>
      <c r="P5342">
        <v>0.32</v>
      </c>
      <c r="Q5342">
        <v>9.5</v>
      </c>
      <c r="R5342" t="s">
        <v>334</v>
      </c>
      <c r="S5342">
        <v>127.1</v>
      </c>
      <c r="T5342" s="1">
        <v>45931</v>
      </c>
      <c r="U5342">
        <v>-1</v>
      </c>
      <c r="V5342">
        <v>3.1</v>
      </c>
      <c r="W5342">
        <v>2.5</v>
      </c>
      <c r="X5342" s="2">
        <v>46101</v>
      </c>
      <c r="Y5342" t="s">
        <v>345</v>
      </c>
      <c r="Z5342">
        <v>2643695</v>
      </c>
      <c r="AA5342">
        <v>3.04</v>
      </c>
    </row>
    <row r="5343" spans="1:27" x14ac:dyDescent="0.3">
      <c r="A5343" t="s">
        <v>341</v>
      </c>
      <c r="B5343" t="s">
        <v>342</v>
      </c>
      <c r="C5343" t="s">
        <v>343</v>
      </c>
      <c r="D5343" t="s">
        <v>332</v>
      </c>
      <c r="E5343" t="s">
        <v>267</v>
      </c>
      <c r="F5343" t="s">
        <v>39</v>
      </c>
      <c r="G5343" s="1">
        <v>45962</v>
      </c>
      <c r="H5343" t="s">
        <v>66</v>
      </c>
      <c r="I5343" t="s">
        <v>67</v>
      </c>
      <c r="J5343" t="s">
        <v>65</v>
      </c>
      <c r="K5343">
        <v>1</v>
      </c>
      <c r="L5343" t="s">
        <v>51</v>
      </c>
      <c r="M5343">
        <v>1.91</v>
      </c>
      <c r="N5343" t="s">
        <v>344</v>
      </c>
      <c r="O5343">
        <v>0.61</v>
      </c>
      <c r="P5343">
        <v>0.32</v>
      </c>
      <c r="Q5343">
        <v>9.5</v>
      </c>
      <c r="R5343" t="s">
        <v>334</v>
      </c>
      <c r="S5343">
        <v>126.2</v>
      </c>
      <c r="T5343" s="1">
        <v>45962</v>
      </c>
      <c r="U5343">
        <v>-1</v>
      </c>
      <c r="V5343">
        <v>3.1</v>
      </c>
      <c r="W5343">
        <v>2.5</v>
      </c>
      <c r="X5343" s="2">
        <v>46101</v>
      </c>
      <c r="Y5343" t="s">
        <v>345</v>
      </c>
      <c r="Z5343">
        <v>2643695</v>
      </c>
      <c r="AA5343">
        <v>3.09</v>
      </c>
    </row>
    <row r="5344" spans="1:27" x14ac:dyDescent="0.3">
      <c r="A5344" t="s">
        <v>341</v>
      </c>
      <c r="B5344" t="s">
        <v>342</v>
      </c>
      <c r="C5344" t="s">
        <v>343</v>
      </c>
      <c r="D5344" t="s">
        <v>332</v>
      </c>
      <c r="E5344" t="s">
        <v>267</v>
      </c>
      <c r="F5344" t="s">
        <v>40</v>
      </c>
      <c r="G5344" s="1">
        <v>45992</v>
      </c>
      <c r="H5344" t="s">
        <v>66</v>
      </c>
      <c r="I5344" t="s">
        <v>67</v>
      </c>
      <c r="J5344" t="s">
        <v>65</v>
      </c>
      <c r="K5344">
        <v>1</v>
      </c>
      <c r="L5344" t="s">
        <v>51</v>
      </c>
      <c r="M5344">
        <v>1.97</v>
      </c>
      <c r="N5344" t="s">
        <v>344</v>
      </c>
      <c r="O5344">
        <v>0.63</v>
      </c>
      <c r="P5344">
        <v>0.32</v>
      </c>
      <c r="Q5344">
        <v>9.5</v>
      </c>
      <c r="R5344" t="s">
        <v>334</v>
      </c>
      <c r="S5344">
        <v>125.8</v>
      </c>
      <c r="T5344" s="1">
        <v>45992</v>
      </c>
      <c r="U5344">
        <v>-1</v>
      </c>
      <c r="V5344">
        <v>3.1</v>
      </c>
      <c r="W5344">
        <v>2.5</v>
      </c>
      <c r="X5344" s="2">
        <v>46101</v>
      </c>
      <c r="Y5344" t="s">
        <v>345</v>
      </c>
      <c r="Z5344">
        <v>2643695</v>
      </c>
      <c r="AA5344">
        <v>3.25</v>
      </c>
    </row>
    <row r="5345" spans="1:27" x14ac:dyDescent="0.3">
      <c r="A5345" t="s">
        <v>341</v>
      </c>
      <c r="B5345" t="s">
        <v>342</v>
      </c>
      <c r="C5345" t="s">
        <v>343</v>
      </c>
      <c r="D5345" t="s">
        <v>332</v>
      </c>
      <c r="E5345" t="s">
        <v>267</v>
      </c>
      <c r="F5345" t="s">
        <v>41</v>
      </c>
      <c r="G5345" s="1">
        <v>46023</v>
      </c>
      <c r="H5345" t="s">
        <v>66</v>
      </c>
      <c r="I5345" t="s">
        <v>67</v>
      </c>
      <c r="J5345" t="s">
        <v>65</v>
      </c>
      <c r="K5345">
        <v>1</v>
      </c>
      <c r="L5345" t="s">
        <v>51</v>
      </c>
      <c r="M5345">
        <v>1.94</v>
      </c>
      <c r="N5345" t="s">
        <v>344</v>
      </c>
      <c r="O5345">
        <v>0.62</v>
      </c>
      <c r="P5345">
        <v>0.32</v>
      </c>
      <c r="Q5345">
        <v>9.5</v>
      </c>
      <c r="R5345" t="s">
        <v>334</v>
      </c>
      <c r="S5345">
        <v>124.2</v>
      </c>
      <c r="T5345" s="1">
        <v>46023</v>
      </c>
      <c r="U5345">
        <v>-1</v>
      </c>
      <c r="V5345">
        <v>3.1</v>
      </c>
      <c r="W5345">
        <v>2.5</v>
      </c>
      <c r="X5345" s="2">
        <v>46101</v>
      </c>
      <c r="Y5345" t="s">
        <v>345</v>
      </c>
      <c r="Z5345">
        <v>2643695</v>
      </c>
      <c r="AA5345">
        <v>3.11</v>
      </c>
    </row>
    <row r="5346" spans="1:27" x14ac:dyDescent="0.3">
      <c r="A5346" t="s">
        <v>341</v>
      </c>
      <c r="B5346" t="s">
        <v>342</v>
      </c>
      <c r="C5346" t="s">
        <v>343</v>
      </c>
      <c r="D5346" t="s">
        <v>332</v>
      </c>
      <c r="E5346" t="s">
        <v>267</v>
      </c>
      <c r="F5346" t="s">
        <v>42</v>
      </c>
      <c r="G5346" s="1">
        <v>46054</v>
      </c>
      <c r="H5346" t="s">
        <v>66</v>
      </c>
      <c r="I5346" t="s">
        <v>67</v>
      </c>
      <c r="J5346" t="s">
        <v>65</v>
      </c>
      <c r="K5346">
        <v>1</v>
      </c>
      <c r="L5346" t="s">
        <v>51</v>
      </c>
      <c r="M5346">
        <v>1.94</v>
      </c>
      <c r="N5346" t="s">
        <v>344</v>
      </c>
      <c r="O5346">
        <v>0.62</v>
      </c>
      <c r="P5346">
        <v>0.32</v>
      </c>
      <c r="Q5346">
        <v>9.5</v>
      </c>
      <c r="R5346" t="s">
        <v>334</v>
      </c>
      <c r="S5346">
        <v>125.3</v>
      </c>
      <c r="T5346" s="1">
        <v>46054</v>
      </c>
      <c r="U5346">
        <v>-1</v>
      </c>
      <c r="V5346">
        <v>3.1</v>
      </c>
      <c r="W5346">
        <v>2.5</v>
      </c>
      <c r="X5346" s="2">
        <v>46101</v>
      </c>
      <c r="Y5346" t="s">
        <v>345</v>
      </c>
      <c r="Z5346">
        <v>2643695</v>
      </c>
      <c r="AA5346">
        <v>3.21</v>
      </c>
    </row>
    <row r="5347" spans="1:27" x14ac:dyDescent="0.3">
      <c r="A5347" t="s">
        <v>341</v>
      </c>
      <c r="B5347" t="s">
        <v>342</v>
      </c>
      <c r="C5347" t="s">
        <v>343</v>
      </c>
      <c r="D5347" t="s">
        <v>332</v>
      </c>
      <c r="E5347" t="s">
        <v>267</v>
      </c>
      <c r="F5347" t="s">
        <v>43</v>
      </c>
      <c r="G5347" s="1">
        <v>46082</v>
      </c>
      <c r="H5347" t="s">
        <v>66</v>
      </c>
      <c r="I5347" t="s">
        <v>67</v>
      </c>
      <c r="J5347" t="s">
        <v>65</v>
      </c>
      <c r="K5347">
        <v>1</v>
      </c>
      <c r="L5347" t="s">
        <v>51</v>
      </c>
      <c r="M5347">
        <v>2</v>
      </c>
      <c r="N5347" t="s">
        <v>344</v>
      </c>
      <c r="O5347">
        <v>0.64</v>
      </c>
      <c r="P5347">
        <v>0.32</v>
      </c>
      <c r="Q5347">
        <v>9.5</v>
      </c>
      <c r="R5347" t="s">
        <v>334</v>
      </c>
      <c r="S5347">
        <v>126</v>
      </c>
      <c r="T5347" s="1">
        <v>46082</v>
      </c>
      <c r="U5347">
        <v>-1</v>
      </c>
      <c r="V5347">
        <v>3.1</v>
      </c>
      <c r="W5347">
        <v>2.5</v>
      </c>
      <c r="X5347" s="2">
        <v>46101</v>
      </c>
      <c r="Y5347" t="s">
        <v>345</v>
      </c>
      <c r="Z5347">
        <v>2643695</v>
      </c>
      <c r="AA5347">
        <v>3.26</v>
      </c>
    </row>
    <row r="5348" spans="1:27" x14ac:dyDescent="0.3">
      <c r="A5348" t="s">
        <v>341</v>
      </c>
      <c r="B5348" t="s">
        <v>342</v>
      </c>
      <c r="C5348" t="s">
        <v>343</v>
      </c>
      <c r="D5348" t="s">
        <v>332</v>
      </c>
      <c r="E5348" t="s">
        <v>267</v>
      </c>
      <c r="F5348" t="s">
        <v>31</v>
      </c>
      <c r="G5348" s="1">
        <v>45931</v>
      </c>
      <c r="H5348" t="s">
        <v>68</v>
      </c>
      <c r="I5348" t="s">
        <v>69</v>
      </c>
      <c r="J5348" t="s">
        <v>65</v>
      </c>
      <c r="K5348">
        <v>1</v>
      </c>
      <c r="L5348" t="s">
        <v>51</v>
      </c>
      <c r="M5348">
        <v>3.56</v>
      </c>
      <c r="N5348" t="s">
        <v>344</v>
      </c>
      <c r="O5348">
        <v>1.1399999999999999</v>
      </c>
      <c r="P5348">
        <v>0.32</v>
      </c>
      <c r="Q5348">
        <v>9.5</v>
      </c>
      <c r="R5348" t="s">
        <v>334</v>
      </c>
      <c r="S5348">
        <v>127.1</v>
      </c>
      <c r="T5348" s="1">
        <v>45931</v>
      </c>
      <c r="U5348">
        <v>-1</v>
      </c>
      <c r="V5348">
        <v>3.1</v>
      </c>
      <c r="W5348">
        <v>2.5</v>
      </c>
      <c r="X5348" s="2">
        <v>46101</v>
      </c>
      <c r="Y5348" t="s">
        <v>345</v>
      </c>
      <c r="Z5348">
        <v>2643695</v>
      </c>
      <c r="AA5348">
        <v>3.04</v>
      </c>
    </row>
    <row r="5349" spans="1:27" x14ac:dyDescent="0.3">
      <c r="A5349" t="s">
        <v>341</v>
      </c>
      <c r="B5349" t="s">
        <v>342</v>
      </c>
      <c r="C5349" t="s">
        <v>343</v>
      </c>
      <c r="D5349" t="s">
        <v>332</v>
      </c>
      <c r="E5349" t="s">
        <v>267</v>
      </c>
      <c r="F5349" t="s">
        <v>39</v>
      </c>
      <c r="G5349" s="1">
        <v>45962</v>
      </c>
      <c r="H5349" t="s">
        <v>68</v>
      </c>
      <c r="I5349" t="s">
        <v>69</v>
      </c>
      <c r="J5349" t="s">
        <v>65</v>
      </c>
      <c r="K5349">
        <v>1</v>
      </c>
      <c r="L5349" t="s">
        <v>51</v>
      </c>
      <c r="M5349">
        <v>3.84</v>
      </c>
      <c r="N5349" t="s">
        <v>344</v>
      </c>
      <c r="O5349">
        <v>1.23</v>
      </c>
      <c r="P5349">
        <v>0.32</v>
      </c>
      <c r="Q5349">
        <v>9.5</v>
      </c>
      <c r="R5349" t="s">
        <v>334</v>
      </c>
      <c r="S5349">
        <v>126.2</v>
      </c>
      <c r="T5349" s="1">
        <v>45962</v>
      </c>
      <c r="U5349">
        <v>-1</v>
      </c>
      <c r="V5349">
        <v>3.1</v>
      </c>
      <c r="W5349">
        <v>2.5</v>
      </c>
      <c r="X5349" s="2">
        <v>46101</v>
      </c>
      <c r="Y5349" t="s">
        <v>345</v>
      </c>
      <c r="Z5349">
        <v>2643695</v>
      </c>
      <c r="AA5349">
        <v>3.09</v>
      </c>
    </row>
    <row r="5350" spans="1:27" x14ac:dyDescent="0.3">
      <c r="A5350" t="s">
        <v>341</v>
      </c>
      <c r="B5350" t="s">
        <v>342</v>
      </c>
      <c r="C5350" t="s">
        <v>343</v>
      </c>
      <c r="D5350" t="s">
        <v>332</v>
      </c>
      <c r="E5350" t="s">
        <v>267</v>
      </c>
      <c r="F5350" t="s">
        <v>40</v>
      </c>
      <c r="G5350" s="1">
        <v>45992</v>
      </c>
      <c r="H5350" t="s">
        <v>68</v>
      </c>
      <c r="I5350" t="s">
        <v>69</v>
      </c>
      <c r="J5350" t="s">
        <v>65</v>
      </c>
      <c r="K5350">
        <v>1</v>
      </c>
      <c r="L5350" t="s">
        <v>51</v>
      </c>
      <c r="M5350">
        <v>4</v>
      </c>
      <c r="N5350" t="s">
        <v>344</v>
      </c>
      <c r="O5350">
        <v>1.28</v>
      </c>
      <c r="P5350">
        <v>0.32</v>
      </c>
      <c r="Q5350">
        <v>9.5</v>
      </c>
      <c r="R5350" t="s">
        <v>334</v>
      </c>
      <c r="S5350">
        <v>125.8</v>
      </c>
      <c r="T5350" s="1">
        <v>45992</v>
      </c>
      <c r="U5350">
        <v>-1</v>
      </c>
      <c r="V5350">
        <v>3.1</v>
      </c>
      <c r="W5350">
        <v>2.5</v>
      </c>
      <c r="X5350" s="2">
        <v>46101</v>
      </c>
      <c r="Y5350" t="s">
        <v>345</v>
      </c>
      <c r="Z5350">
        <v>2643695</v>
      </c>
      <c r="AA5350">
        <v>3.25</v>
      </c>
    </row>
    <row r="5351" spans="1:27" x14ac:dyDescent="0.3">
      <c r="A5351" t="s">
        <v>341</v>
      </c>
      <c r="B5351" t="s">
        <v>342</v>
      </c>
      <c r="C5351" t="s">
        <v>343</v>
      </c>
      <c r="D5351" t="s">
        <v>332</v>
      </c>
      <c r="E5351" t="s">
        <v>267</v>
      </c>
      <c r="F5351" t="s">
        <v>41</v>
      </c>
      <c r="G5351" s="1">
        <v>46023</v>
      </c>
      <c r="H5351" t="s">
        <v>68</v>
      </c>
      <c r="I5351" t="s">
        <v>69</v>
      </c>
      <c r="J5351" t="s">
        <v>65</v>
      </c>
      <c r="K5351">
        <v>1</v>
      </c>
      <c r="L5351" t="s">
        <v>51</v>
      </c>
      <c r="M5351">
        <v>3.88</v>
      </c>
      <c r="N5351" t="s">
        <v>344</v>
      </c>
      <c r="O5351">
        <v>1.24</v>
      </c>
      <c r="P5351">
        <v>0.32</v>
      </c>
      <c r="Q5351">
        <v>9.5</v>
      </c>
      <c r="R5351" t="s">
        <v>334</v>
      </c>
      <c r="S5351">
        <v>124.2</v>
      </c>
      <c r="T5351" s="1">
        <v>46023</v>
      </c>
      <c r="U5351">
        <v>-1</v>
      </c>
      <c r="V5351">
        <v>3.1</v>
      </c>
      <c r="W5351">
        <v>2.5</v>
      </c>
      <c r="X5351" s="2">
        <v>46101</v>
      </c>
      <c r="Y5351" t="s">
        <v>345</v>
      </c>
      <c r="Z5351">
        <v>2643695</v>
      </c>
      <c r="AA5351">
        <v>3.11</v>
      </c>
    </row>
    <row r="5352" spans="1:27" x14ac:dyDescent="0.3">
      <c r="A5352" t="s">
        <v>341</v>
      </c>
      <c r="B5352" t="s">
        <v>342</v>
      </c>
      <c r="C5352" t="s">
        <v>343</v>
      </c>
      <c r="D5352" t="s">
        <v>332</v>
      </c>
      <c r="E5352" t="s">
        <v>267</v>
      </c>
      <c r="F5352" t="s">
        <v>42</v>
      </c>
      <c r="G5352" s="1">
        <v>46054</v>
      </c>
      <c r="H5352" t="s">
        <v>68</v>
      </c>
      <c r="I5352" t="s">
        <v>69</v>
      </c>
      <c r="J5352" t="s">
        <v>65</v>
      </c>
      <c r="K5352">
        <v>1</v>
      </c>
      <c r="L5352" t="s">
        <v>51</v>
      </c>
      <c r="M5352">
        <v>4</v>
      </c>
      <c r="N5352" t="s">
        <v>344</v>
      </c>
      <c r="O5352">
        <v>1.28</v>
      </c>
      <c r="P5352">
        <v>0.32</v>
      </c>
      <c r="Q5352">
        <v>9.5</v>
      </c>
      <c r="R5352" t="s">
        <v>334</v>
      </c>
      <c r="S5352">
        <v>125.3</v>
      </c>
      <c r="T5352" s="1">
        <v>46054</v>
      </c>
      <c r="U5352">
        <v>-1</v>
      </c>
      <c r="V5352">
        <v>3.1</v>
      </c>
      <c r="W5352">
        <v>2.5</v>
      </c>
      <c r="X5352" s="2">
        <v>46101</v>
      </c>
      <c r="Y5352" t="s">
        <v>345</v>
      </c>
      <c r="Z5352">
        <v>2643695</v>
      </c>
      <c r="AA5352">
        <v>3.21</v>
      </c>
    </row>
    <row r="5353" spans="1:27" x14ac:dyDescent="0.3">
      <c r="A5353" t="s">
        <v>341</v>
      </c>
      <c r="B5353" t="s">
        <v>342</v>
      </c>
      <c r="C5353" t="s">
        <v>343</v>
      </c>
      <c r="D5353" t="s">
        <v>332</v>
      </c>
      <c r="E5353" t="s">
        <v>267</v>
      </c>
      <c r="F5353" t="s">
        <v>43</v>
      </c>
      <c r="G5353" s="1">
        <v>46082</v>
      </c>
      <c r="H5353" t="s">
        <v>68</v>
      </c>
      <c r="I5353" t="s">
        <v>69</v>
      </c>
      <c r="J5353" t="s">
        <v>65</v>
      </c>
      <c r="K5353">
        <v>1</v>
      </c>
      <c r="L5353" t="s">
        <v>51</v>
      </c>
      <c r="M5353">
        <v>3.97</v>
      </c>
      <c r="N5353" t="s">
        <v>344</v>
      </c>
      <c r="O5353">
        <v>1.27</v>
      </c>
      <c r="P5353">
        <v>0.32</v>
      </c>
      <c r="Q5353">
        <v>9.5</v>
      </c>
      <c r="R5353" t="s">
        <v>334</v>
      </c>
      <c r="S5353">
        <v>126</v>
      </c>
      <c r="T5353" s="1">
        <v>46082</v>
      </c>
      <c r="U5353">
        <v>-1</v>
      </c>
      <c r="V5353">
        <v>3.1</v>
      </c>
      <c r="W5353">
        <v>2.5</v>
      </c>
      <c r="X5353" s="2">
        <v>46101</v>
      </c>
      <c r="Y5353" t="s">
        <v>345</v>
      </c>
      <c r="Z5353">
        <v>2643695</v>
      </c>
      <c r="AA5353">
        <v>3.26</v>
      </c>
    </row>
    <row r="5354" spans="1:27" x14ac:dyDescent="0.3">
      <c r="A5354" t="s">
        <v>341</v>
      </c>
      <c r="B5354" t="s">
        <v>342</v>
      </c>
      <c r="C5354" t="s">
        <v>343</v>
      </c>
      <c r="D5354" t="s">
        <v>332</v>
      </c>
      <c r="E5354" t="s">
        <v>267</v>
      </c>
      <c r="F5354" t="s">
        <v>31</v>
      </c>
      <c r="G5354" s="1">
        <v>45931</v>
      </c>
      <c r="H5354" t="s">
        <v>70</v>
      </c>
      <c r="I5354" t="s">
        <v>71</v>
      </c>
      <c r="J5354" t="s">
        <v>72</v>
      </c>
      <c r="K5354">
        <v>1</v>
      </c>
      <c r="L5354" t="s">
        <v>51</v>
      </c>
      <c r="M5354">
        <v>1.91</v>
      </c>
      <c r="N5354" t="s">
        <v>344</v>
      </c>
      <c r="O5354">
        <v>0.61</v>
      </c>
      <c r="P5354">
        <v>0.32</v>
      </c>
      <c r="Q5354">
        <v>9.5</v>
      </c>
      <c r="R5354" t="s">
        <v>334</v>
      </c>
      <c r="S5354">
        <v>127.1</v>
      </c>
      <c r="T5354" s="1">
        <v>45931</v>
      </c>
      <c r="U5354">
        <v>-1</v>
      </c>
      <c r="V5354">
        <v>3.1</v>
      </c>
      <c r="W5354">
        <v>2.5</v>
      </c>
      <c r="X5354" s="2">
        <v>46101</v>
      </c>
      <c r="Y5354" t="s">
        <v>345</v>
      </c>
      <c r="Z5354">
        <v>2643695</v>
      </c>
      <c r="AA5354">
        <v>3.04</v>
      </c>
    </row>
    <row r="5355" spans="1:27" x14ac:dyDescent="0.3">
      <c r="A5355" t="s">
        <v>341</v>
      </c>
      <c r="B5355" t="s">
        <v>342</v>
      </c>
      <c r="C5355" t="s">
        <v>343</v>
      </c>
      <c r="D5355" t="s">
        <v>332</v>
      </c>
      <c r="E5355" t="s">
        <v>267</v>
      </c>
      <c r="F5355" t="s">
        <v>39</v>
      </c>
      <c r="G5355" s="1">
        <v>45962</v>
      </c>
      <c r="H5355" t="s">
        <v>70</v>
      </c>
      <c r="I5355" t="s">
        <v>71</v>
      </c>
      <c r="J5355" t="s">
        <v>72</v>
      </c>
      <c r="K5355">
        <v>1</v>
      </c>
      <c r="L5355" t="s">
        <v>51</v>
      </c>
      <c r="M5355">
        <v>2.12</v>
      </c>
      <c r="N5355" t="s">
        <v>344</v>
      </c>
      <c r="O5355">
        <v>0.68</v>
      </c>
      <c r="P5355">
        <v>0.32</v>
      </c>
      <c r="Q5355">
        <v>9.5</v>
      </c>
      <c r="R5355" t="s">
        <v>334</v>
      </c>
      <c r="S5355">
        <v>126.2</v>
      </c>
      <c r="T5355" s="1">
        <v>45962</v>
      </c>
      <c r="U5355">
        <v>-1</v>
      </c>
      <c r="V5355">
        <v>3.1</v>
      </c>
      <c r="W5355">
        <v>2.5</v>
      </c>
      <c r="X5355" s="2">
        <v>46101</v>
      </c>
      <c r="Y5355" t="s">
        <v>345</v>
      </c>
      <c r="Z5355">
        <v>2643695</v>
      </c>
      <c r="AA5355">
        <v>3.09</v>
      </c>
    </row>
    <row r="5356" spans="1:27" x14ac:dyDescent="0.3">
      <c r="A5356" t="s">
        <v>341</v>
      </c>
      <c r="B5356" t="s">
        <v>342</v>
      </c>
      <c r="C5356" t="s">
        <v>343</v>
      </c>
      <c r="D5356" t="s">
        <v>332</v>
      </c>
      <c r="E5356" t="s">
        <v>267</v>
      </c>
      <c r="F5356" t="s">
        <v>40</v>
      </c>
      <c r="G5356" s="1">
        <v>45992</v>
      </c>
      <c r="H5356" t="s">
        <v>70</v>
      </c>
      <c r="I5356" t="s">
        <v>71</v>
      </c>
      <c r="J5356" t="s">
        <v>72</v>
      </c>
      <c r="K5356">
        <v>1</v>
      </c>
      <c r="L5356" t="s">
        <v>51</v>
      </c>
      <c r="M5356">
        <v>2.2799999999999998</v>
      </c>
      <c r="N5356" t="s">
        <v>344</v>
      </c>
      <c r="O5356">
        <v>0.73</v>
      </c>
      <c r="P5356">
        <v>0.32</v>
      </c>
      <c r="Q5356">
        <v>9.5</v>
      </c>
      <c r="R5356" t="s">
        <v>334</v>
      </c>
      <c r="S5356">
        <v>125.8</v>
      </c>
      <c r="T5356" s="1">
        <v>45992</v>
      </c>
      <c r="U5356">
        <v>-1</v>
      </c>
      <c r="V5356">
        <v>3.1</v>
      </c>
      <c r="W5356">
        <v>2.5</v>
      </c>
      <c r="X5356" s="2">
        <v>46101</v>
      </c>
      <c r="Y5356" t="s">
        <v>345</v>
      </c>
      <c r="Z5356">
        <v>2643695</v>
      </c>
      <c r="AA5356">
        <v>3.25</v>
      </c>
    </row>
    <row r="5357" spans="1:27" x14ac:dyDescent="0.3">
      <c r="A5357" t="s">
        <v>341</v>
      </c>
      <c r="B5357" t="s">
        <v>342</v>
      </c>
      <c r="C5357" t="s">
        <v>343</v>
      </c>
      <c r="D5357" t="s">
        <v>332</v>
      </c>
      <c r="E5357" t="s">
        <v>267</v>
      </c>
      <c r="F5357" t="s">
        <v>41</v>
      </c>
      <c r="G5357" s="1">
        <v>46023</v>
      </c>
      <c r="H5357" t="s">
        <v>70</v>
      </c>
      <c r="I5357" t="s">
        <v>71</v>
      </c>
      <c r="J5357" t="s">
        <v>72</v>
      </c>
      <c r="K5357">
        <v>1</v>
      </c>
      <c r="L5357" t="s">
        <v>51</v>
      </c>
      <c r="M5357">
        <v>2.12</v>
      </c>
      <c r="N5357" t="s">
        <v>344</v>
      </c>
      <c r="O5357">
        <v>0.68</v>
      </c>
      <c r="P5357">
        <v>0.32</v>
      </c>
      <c r="Q5357">
        <v>9.5</v>
      </c>
      <c r="R5357" t="s">
        <v>334</v>
      </c>
      <c r="S5357">
        <v>124.2</v>
      </c>
      <c r="T5357" s="1">
        <v>46023</v>
      </c>
      <c r="U5357">
        <v>-1</v>
      </c>
      <c r="V5357">
        <v>3.1</v>
      </c>
      <c r="W5357">
        <v>2.5</v>
      </c>
      <c r="X5357" s="2">
        <v>46101</v>
      </c>
      <c r="Y5357" t="s">
        <v>345</v>
      </c>
      <c r="Z5357">
        <v>2643695</v>
      </c>
      <c r="AA5357">
        <v>3.11</v>
      </c>
    </row>
    <row r="5358" spans="1:27" x14ac:dyDescent="0.3">
      <c r="A5358" t="s">
        <v>341</v>
      </c>
      <c r="B5358" t="s">
        <v>342</v>
      </c>
      <c r="C5358" t="s">
        <v>343</v>
      </c>
      <c r="D5358" t="s">
        <v>332</v>
      </c>
      <c r="E5358" t="s">
        <v>267</v>
      </c>
      <c r="F5358" t="s">
        <v>42</v>
      </c>
      <c r="G5358" s="1">
        <v>46054</v>
      </c>
      <c r="H5358" t="s">
        <v>70</v>
      </c>
      <c r="I5358" t="s">
        <v>71</v>
      </c>
      <c r="J5358" t="s">
        <v>72</v>
      </c>
      <c r="K5358">
        <v>1</v>
      </c>
      <c r="L5358" t="s">
        <v>51</v>
      </c>
      <c r="M5358">
        <v>2.19</v>
      </c>
      <c r="N5358" t="s">
        <v>344</v>
      </c>
      <c r="O5358">
        <v>0.7</v>
      </c>
      <c r="P5358">
        <v>0.32</v>
      </c>
      <c r="Q5358">
        <v>9.5</v>
      </c>
      <c r="R5358" t="s">
        <v>334</v>
      </c>
      <c r="S5358">
        <v>125.3</v>
      </c>
      <c r="T5358" s="1">
        <v>46054</v>
      </c>
      <c r="U5358">
        <v>-1</v>
      </c>
      <c r="V5358">
        <v>3.1</v>
      </c>
      <c r="W5358">
        <v>2.5</v>
      </c>
      <c r="X5358" s="2">
        <v>46101</v>
      </c>
      <c r="Y5358" t="s">
        <v>345</v>
      </c>
      <c r="Z5358">
        <v>2643695</v>
      </c>
      <c r="AA5358">
        <v>3.21</v>
      </c>
    </row>
    <row r="5359" spans="1:27" x14ac:dyDescent="0.3">
      <c r="A5359" t="s">
        <v>341</v>
      </c>
      <c r="B5359" t="s">
        <v>342</v>
      </c>
      <c r="C5359" t="s">
        <v>343</v>
      </c>
      <c r="D5359" t="s">
        <v>332</v>
      </c>
      <c r="E5359" t="s">
        <v>267</v>
      </c>
      <c r="F5359" t="s">
        <v>43</v>
      </c>
      <c r="G5359" s="1">
        <v>46082</v>
      </c>
      <c r="H5359" t="s">
        <v>70</v>
      </c>
      <c r="I5359" t="s">
        <v>71</v>
      </c>
      <c r="J5359" t="s">
        <v>72</v>
      </c>
      <c r="K5359">
        <v>1</v>
      </c>
      <c r="L5359" t="s">
        <v>51</v>
      </c>
      <c r="M5359">
        <v>2.16</v>
      </c>
      <c r="N5359" t="s">
        <v>344</v>
      </c>
      <c r="O5359">
        <v>0.69</v>
      </c>
      <c r="P5359">
        <v>0.32</v>
      </c>
      <c r="Q5359">
        <v>9.5</v>
      </c>
      <c r="R5359" t="s">
        <v>334</v>
      </c>
      <c r="S5359">
        <v>126</v>
      </c>
      <c r="T5359" s="1">
        <v>46082</v>
      </c>
      <c r="U5359">
        <v>-1</v>
      </c>
      <c r="V5359">
        <v>3.1</v>
      </c>
      <c r="W5359">
        <v>2.5</v>
      </c>
      <c r="X5359" s="2">
        <v>46101</v>
      </c>
      <c r="Y5359" t="s">
        <v>345</v>
      </c>
      <c r="Z5359">
        <v>2643695</v>
      </c>
      <c r="AA5359">
        <v>3.26</v>
      </c>
    </row>
    <row r="5360" spans="1:27" x14ac:dyDescent="0.3">
      <c r="A5360" t="s">
        <v>341</v>
      </c>
      <c r="B5360" t="s">
        <v>342</v>
      </c>
      <c r="C5360" t="s">
        <v>343</v>
      </c>
      <c r="D5360" t="s">
        <v>332</v>
      </c>
      <c r="E5360" t="s">
        <v>267</v>
      </c>
      <c r="F5360" t="s">
        <v>31</v>
      </c>
      <c r="G5360" s="1">
        <v>45931</v>
      </c>
      <c r="H5360" t="s">
        <v>73</v>
      </c>
      <c r="I5360" t="s">
        <v>74</v>
      </c>
      <c r="J5360" t="s">
        <v>72</v>
      </c>
      <c r="K5360">
        <v>1</v>
      </c>
      <c r="L5360" t="s">
        <v>51</v>
      </c>
      <c r="M5360">
        <v>2.31</v>
      </c>
      <c r="N5360" t="s">
        <v>344</v>
      </c>
      <c r="O5360">
        <v>0.74</v>
      </c>
      <c r="P5360">
        <v>0.32</v>
      </c>
      <c r="Q5360">
        <v>9.5</v>
      </c>
      <c r="R5360" t="s">
        <v>334</v>
      </c>
      <c r="S5360">
        <v>127.1</v>
      </c>
      <c r="T5360" s="1">
        <v>45931</v>
      </c>
      <c r="U5360">
        <v>-1</v>
      </c>
      <c r="V5360">
        <v>3.1</v>
      </c>
      <c r="W5360">
        <v>2.5</v>
      </c>
      <c r="X5360" s="2">
        <v>46101</v>
      </c>
      <c r="Y5360" t="s">
        <v>345</v>
      </c>
      <c r="Z5360">
        <v>2643695</v>
      </c>
      <c r="AA5360">
        <v>3.04</v>
      </c>
    </row>
    <row r="5361" spans="1:27" x14ac:dyDescent="0.3">
      <c r="A5361" t="s">
        <v>341</v>
      </c>
      <c r="B5361" t="s">
        <v>342</v>
      </c>
      <c r="C5361" t="s">
        <v>343</v>
      </c>
      <c r="D5361" t="s">
        <v>332</v>
      </c>
      <c r="E5361" t="s">
        <v>267</v>
      </c>
      <c r="F5361" t="s">
        <v>39</v>
      </c>
      <c r="G5361" s="1">
        <v>45962</v>
      </c>
      <c r="H5361" t="s">
        <v>73</v>
      </c>
      <c r="I5361" t="s">
        <v>74</v>
      </c>
      <c r="J5361" t="s">
        <v>72</v>
      </c>
      <c r="K5361">
        <v>1</v>
      </c>
      <c r="L5361" t="s">
        <v>51</v>
      </c>
      <c r="M5361">
        <v>2.5</v>
      </c>
      <c r="N5361" t="s">
        <v>344</v>
      </c>
      <c r="O5361">
        <v>0.8</v>
      </c>
      <c r="P5361">
        <v>0.32</v>
      </c>
      <c r="Q5361">
        <v>9.5</v>
      </c>
      <c r="R5361" t="s">
        <v>334</v>
      </c>
      <c r="S5361">
        <v>126.2</v>
      </c>
      <c r="T5361" s="1">
        <v>45962</v>
      </c>
      <c r="U5361">
        <v>-1</v>
      </c>
      <c r="V5361">
        <v>3.1</v>
      </c>
      <c r="W5361">
        <v>2.5</v>
      </c>
      <c r="X5361" s="2">
        <v>46101</v>
      </c>
      <c r="Y5361" t="s">
        <v>345</v>
      </c>
      <c r="Z5361">
        <v>2643695</v>
      </c>
      <c r="AA5361">
        <v>3.09</v>
      </c>
    </row>
    <row r="5362" spans="1:27" x14ac:dyDescent="0.3">
      <c r="A5362" t="s">
        <v>341</v>
      </c>
      <c r="B5362" t="s">
        <v>342</v>
      </c>
      <c r="C5362" t="s">
        <v>343</v>
      </c>
      <c r="D5362" t="s">
        <v>332</v>
      </c>
      <c r="E5362" t="s">
        <v>267</v>
      </c>
      <c r="F5362" t="s">
        <v>40</v>
      </c>
      <c r="G5362" s="1">
        <v>45992</v>
      </c>
      <c r="H5362" t="s">
        <v>73</v>
      </c>
      <c r="I5362" t="s">
        <v>74</v>
      </c>
      <c r="J5362" t="s">
        <v>72</v>
      </c>
      <c r="K5362">
        <v>1</v>
      </c>
      <c r="L5362" t="s">
        <v>51</v>
      </c>
      <c r="M5362">
        <v>2.59</v>
      </c>
      <c r="N5362" t="s">
        <v>344</v>
      </c>
      <c r="O5362">
        <v>0.83</v>
      </c>
      <c r="P5362">
        <v>0.32</v>
      </c>
      <c r="Q5362">
        <v>9.5</v>
      </c>
      <c r="R5362" t="s">
        <v>334</v>
      </c>
      <c r="S5362">
        <v>125.8</v>
      </c>
      <c r="T5362" s="1">
        <v>45992</v>
      </c>
      <c r="U5362">
        <v>-1</v>
      </c>
      <c r="V5362">
        <v>3.1</v>
      </c>
      <c r="W5362">
        <v>2.5</v>
      </c>
      <c r="X5362" s="2">
        <v>46101</v>
      </c>
      <c r="Y5362" t="s">
        <v>345</v>
      </c>
      <c r="Z5362">
        <v>2643695</v>
      </c>
      <c r="AA5362">
        <v>3.25</v>
      </c>
    </row>
    <row r="5363" spans="1:27" x14ac:dyDescent="0.3">
      <c r="A5363" t="s">
        <v>341</v>
      </c>
      <c r="B5363" t="s">
        <v>342</v>
      </c>
      <c r="C5363" t="s">
        <v>343</v>
      </c>
      <c r="D5363" t="s">
        <v>332</v>
      </c>
      <c r="E5363" t="s">
        <v>267</v>
      </c>
      <c r="F5363" t="s">
        <v>41</v>
      </c>
      <c r="G5363" s="1">
        <v>46023</v>
      </c>
      <c r="H5363" t="s">
        <v>73</v>
      </c>
      <c r="I5363" t="s">
        <v>74</v>
      </c>
      <c r="J5363" t="s">
        <v>72</v>
      </c>
      <c r="K5363">
        <v>1</v>
      </c>
      <c r="L5363" t="s">
        <v>51</v>
      </c>
      <c r="M5363">
        <v>2.59</v>
      </c>
      <c r="N5363" t="s">
        <v>344</v>
      </c>
      <c r="O5363">
        <v>0.83</v>
      </c>
      <c r="P5363">
        <v>0.32</v>
      </c>
      <c r="Q5363">
        <v>9.5</v>
      </c>
      <c r="R5363" t="s">
        <v>334</v>
      </c>
      <c r="S5363">
        <v>124.2</v>
      </c>
      <c r="T5363" s="1">
        <v>46023</v>
      </c>
      <c r="U5363">
        <v>-1</v>
      </c>
      <c r="V5363">
        <v>3.1</v>
      </c>
      <c r="W5363">
        <v>2.5</v>
      </c>
      <c r="X5363" s="2">
        <v>46101</v>
      </c>
      <c r="Y5363" t="s">
        <v>345</v>
      </c>
      <c r="Z5363">
        <v>2643695</v>
      </c>
      <c r="AA5363">
        <v>3.11</v>
      </c>
    </row>
    <row r="5364" spans="1:27" x14ac:dyDescent="0.3">
      <c r="A5364" t="s">
        <v>341</v>
      </c>
      <c r="B5364" t="s">
        <v>342</v>
      </c>
      <c r="C5364" t="s">
        <v>343</v>
      </c>
      <c r="D5364" t="s">
        <v>332</v>
      </c>
      <c r="E5364" t="s">
        <v>267</v>
      </c>
      <c r="F5364" t="s">
        <v>42</v>
      </c>
      <c r="G5364" s="1">
        <v>46054</v>
      </c>
      <c r="H5364" t="s">
        <v>73</v>
      </c>
      <c r="I5364" t="s">
        <v>74</v>
      </c>
      <c r="J5364" t="s">
        <v>72</v>
      </c>
      <c r="K5364">
        <v>1</v>
      </c>
      <c r="L5364" t="s">
        <v>51</v>
      </c>
      <c r="M5364">
        <v>2.4700000000000002</v>
      </c>
      <c r="N5364" t="s">
        <v>344</v>
      </c>
      <c r="O5364">
        <v>0.79</v>
      </c>
      <c r="P5364">
        <v>0.32</v>
      </c>
      <c r="Q5364">
        <v>9.5</v>
      </c>
      <c r="R5364" t="s">
        <v>334</v>
      </c>
      <c r="S5364">
        <v>125.3</v>
      </c>
      <c r="T5364" s="1">
        <v>46054</v>
      </c>
      <c r="U5364">
        <v>-1</v>
      </c>
      <c r="V5364">
        <v>3.1</v>
      </c>
      <c r="W5364">
        <v>2.5</v>
      </c>
      <c r="X5364" s="2">
        <v>46101</v>
      </c>
      <c r="Y5364" t="s">
        <v>345</v>
      </c>
      <c r="Z5364">
        <v>2643695</v>
      </c>
      <c r="AA5364">
        <v>3.21</v>
      </c>
    </row>
    <row r="5365" spans="1:27" x14ac:dyDescent="0.3">
      <c r="A5365" t="s">
        <v>341</v>
      </c>
      <c r="B5365" t="s">
        <v>342</v>
      </c>
      <c r="C5365" t="s">
        <v>343</v>
      </c>
      <c r="D5365" t="s">
        <v>332</v>
      </c>
      <c r="E5365" t="s">
        <v>267</v>
      </c>
      <c r="F5365" t="s">
        <v>43</v>
      </c>
      <c r="G5365" s="1">
        <v>46082</v>
      </c>
      <c r="H5365" t="s">
        <v>73</v>
      </c>
      <c r="I5365" t="s">
        <v>74</v>
      </c>
      <c r="J5365" t="s">
        <v>72</v>
      </c>
      <c r="K5365">
        <v>1</v>
      </c>
      <c r="L5365" t="s">
        <v>51</v>
      </c>
      <c r="M5365">
        <v>2.5299999999999998</v>
      </c>
      <c r="N5365" t="s">
        <v>344</v>
      </c>
      <c r="O5365">
        <v>0.81</v>
      </c>
      <c r="P5365">
        <v>0.32</v>
      </c>
      <c r="Q5365">
        <v>9.5</v>
      </c>
      <c r="R5365" t="s">
        <v>334</v>
      </c>
      <c r="S5365">
        <v>126</v>
      </c>
      <c r="T5365" s="1">
        <v>46082</v>
      </c>
      <c r="U5365">
        <v>-1</v>
      </c>
      <c r="V5365">
        <v>3.1</v>
      </c>
      <c r="W5365">
        <v>2.5</v>
      </c>
      <c r="X5365" s="2">
        <v>46101</v>
      </c>
      <c r="Y5365" t="s">
        <v>345</v>
      </c>
      <c r="Z5365">
        <v>2643695</v>
      </c>
      <c r="AA5365">
        <v>3.26</v>
      </c>
    </row>
    <row r="5366" spans="1:27" x14ac:dyDescent="0.3">
      <c r="A5366" t="s">
        <v>341</v>
      </c>
      <c r="B5366" t="s">
        <v>342</v>
      </c>
      <c r="C5366" t="s">
        <v>343</v>
      </c>
      <c r="D5366" t="s">
        <v>332</v>
      </c>
      <c r="E5366" t="s">
        <v>267</v>
      </c>
      <c r="F5366" t="s">
        <v>31</v>
      </c>
      <c r="G5366" s="1">
        <v>45931</v>
      </c>
      <c r="H5366" t="s">
        <v>75</v>
      </c>
      <c r="I5366" t="s">
        <v>76</v>
      </c>
      <c r="J5366" t="s">
        <v>72</v>
      </c>
      <c r="K5366">
        <v>1</v>
      </c>
      <c r="L5366" t="s">
        <v>51</v>
      </c>
      <c r="M5366">
        <v>1.06</v>
      </c>
      <c r="N5366" t="s">
        <v>344</v>
      </c>
      <c r="O5366">
        <v>0.34</v>
      </c>
      <c r="P5366">
        <v>0.32</v>
      </c>
      <c r="Q5366">
        <v>9.5</v>
      </c>
      <c r="R5366" t="s">
        <v>334</v>
      </c>
      <c r="S5366">
        <v>127.1</v>
      </c>
      <c r="T5366" s="1">
        <v>45931</v>
      </c>
      <c r="U5366">
        <v>-1</v>
      </c>
      <c r="V5366">
        <v>3.1</v>
      </c>
      <c r="W5366">
        <v>2.5</v>
      </c>
      <c r="X5366" s="2">
        <v>46101</v>
      </c>
      <c r="Y5366" t="s">
        <v>345</v>
      </c>
      <c r="Z5366">
        <v>2643695</v>
      </c>
      <c r="AA5366">
        <v>3.04</v>
      </c>
    </row>
    <row r="5367" spans="1:27" x14ac:dyDescent="0.3">
      <c r="A5367" t="s">
        <v>341</v>
      </c>
      <c r="B5367" t="s">
        <v>342</v>
      </c>
      <c r="C5367" t="s">
        <v>343</v>
      </c>
      <c r="D5367" t="s">
        <v>332</v>
      </c>
      <c r="E5367" t="s">
        <v>267</v>
      </c>
      <c r="F5367" t="s">
        <v>39</v>
      </c>
      <c r="G5367" s="1">
        <v>45962</v>
      </c>
      <c r="H5367" t="s">
        <v>75</v>
      </c>
      <c r="I5367" t="s">
        <v>76</v>
      </c>
      <c r="J5367" t="s">
        <v>72</v>
      </c>
      <c r="K5367">
        <v>1</v>
      </c>
      <c r="L5367" t="s">
        <v>51</v>
      </c>
      <c r="M5367">
        <v>1.1200000000000001</v>
      </c>
      <c r="N5367" t="s">
        <v>344</v>
      </c>
      <c r="O5367">
        <v>0.36</v>
      </c>
      <c r="P5367">
        <v>0.32</v>
      </c>
      <c r="Q5367">
        <v>9.5</v>
      </c>
      <c r="R5367" t="s">
        <v>334</v>
      </c>
      <c r="S5367">
        <v>126.2</v>
      </c>
      <c r="T5367" s="1">
        <v>45962</v>
      </c>
      <c r="U5367">
        <v>-1</v>
      </c>
      <c r="V5367">
        <v>3.1</v>
      </c>
      <c r="W5367">
        <v>2.5</v>
      </c>
      <c r="X5367" s="2">
        <v>46101</v>
      </c>
      <c r="Y5367" t="s">
        <v>345</v>
      </c>
      <c r="Z5367">
        <v>2643695</v>
      </c>
      <c r="AA5367">
        <v>3.09</v>
      </c>
    </row>
    <row r="5368" spans="1:27" x14ac:dyDescent="0.3">
      <c r="A5368" t="s">
        <v>341</v>
      </c>
      <c r="B5368" t="s">
        <v>342</v>
      </c>
      <c r="C5368" t="s">
        <v>343</v>
      </c>
      <c r="D5368" t="s">
        <v>332</v>
      </c>
      <c r="E5368" t="s">
        <v>267</v>
      </c>
      <c r="F5368" t="s">
        <v>40</v>
      </c>
      <c r="G5368" s="1">
        <v>45992</v>
      </c>
      <c r="H5368" t="s">
        <v>75</v>
      </c>
      <c r="I5368" t="s">
        <v>76</v>
      </c>
      <c r="J5368" t="s">
        <v>72</v>
      </c>
      <c r="K5368">
        <v>1</v>
      </c>
      <c r="L5368" t="s">
        <v>51</v>
      </c>
      <c r="M5368">
        <v>1.19</v>
      </c>
      <c r="N5368" t="s">
        <v>344</v>
      </c>
      <c r="O5368">
        <v>0.38</v>
      </c>
      <c r="P5368">
        <v>0.32</v>
      </c>
      <c r="Q5368">
        <v>9.5</v>
      </c>
      <c r="R5368" t="s">
        <v>334</v>
      </c>
      <c r="S5368">
        <v>125.8</v>
      </c>
      <c r="T5368" s="1">
        <v>45992</v>
      </c>
      <c r="U5368">
        <v>-1</v>
      </c>
      <c r="V5368">
        <v>3.1</v>
      </c>
      <c r="W5368">
        <v>2.5</v>
      </c>
      <c r="X5368" s="2">
        <v>46101</v>
      </c>
      <c r="Y5368" t="s">
        <v>345</v>
      </c>
      <c r="Z5368">
        <v>2643695</v>
      </c>
      <c r="AA5368">
        <v>3.25</v>
      </c>
    </row>
    <row r="5369" spans="1:27" x14ac:dyDescent="0.3">
      <c r="A5369" t="s">
        <v>341</v>
      </c>
      <c r="B5369" t="s">
        <v>342</v>
      </c>
      <c r="C5369" t="s">
        <v>343</v>
      </c>
      <c r="D5369" t="s">
        <v>332</v>
      </c>
      <c r="E5369" t="s">
        <v>267</v>
      </c>
      <c r="F5369" t="s">
        <v>41</v>
      </c>
      <c r="G5369" s="1">
        <v>46023</v>
      </c>
      <c r="H5369" t="s">
        <v>75</v>
      </c>
      <c r="I5369" t="s">
        <v>76</v>
      </c>
      <c r="J5369" t="s">
        <v>72</v>
      </c>
      <c r="K5369">
        <v>1</v>
      </c>
      <c r="L5369" t="s">
        <v>51</v>
      </c>
      <c r="M5369">
        <v>1.1599999999999999</v>
      </c>
      <c r="N5369" t="s">
        <v>344</v>
      </c>
      <c r="O5369">
        <v>0.37</v>
      </c>
      <c r="P5369">
        <v>0.32</v>
      </c>
      <c r="Q5369">
        <v>9.5</v>
      </c>
      <c r="R5369" t="s">
        <v>334</v>
      </c>
      <c r="S5369">
        <v>124.2</v>
      </c>
      <c r="T5369" s="1">
        <v>46023</v>
      </c>
      <c r="U5369">
        <v>-1</v>
      </c>
      <c r="V5369">
        <v>3.1</v>
      </c>
      <c r="W5369">
        <v>2.5</v>
      </c>
      <c r="X5369" s="2">
        <v>46101</v>
      </c>
      <c r="Y5369" t="s">
        <v>345</v>
      </c>
      <c r="Z5369">
        <v>2643695</v>
      </c>
      <c r="AA5369">
        <v>3.11</v>
      </c>
    </row>
    <row r="5370" spans="1:27" x14ac:dyDescent="0.3">
      <c r="A5370" t="s">
        <v>341</v>
      </c>
      <c r="B5370" t="s">
        <v>342</v>
      </c>
      <c r="C5370" t="s">
        <v>343</v>
      </c>
      <c r="D5370" t="s">
        <v>332</v>
      </c>
      <c r="E5370" t="s">
        <v>267</v>
      </c>
      <c r="F5370" t="s">
        <v>42</v>
      </c>
      <c r="G5370" s="1">
        <v>46054</v>
      </c>
      <c r="H5370" t="s">
        <v>75</v>
      </c>
      <c r="I5370" t="s">
        <v>76</v>
      </c>
      <c r="J5370" t="s">
        <v>72</v>
      </c>
      <c r="K5370">
        <v>1</v>
      </c>
      <c r="L5370" t="s">
        <v>51</v>
      </c>
      <c r="M5370">
        <v>1.1599999999999999</v>
      </c>
      <c r="N5370" t="s">
        <v>344</v>
      </c>
      <c r="O5370">
        <v>0.37</v>
      </c>
      <c r="P5370">
        <v>0.32</v>
      </c>
      <c r="Q5370">
        <v>9.5</v>
      </c>
      <c r="R5370" t="s">
        <v>334</v>
      </c>
      <c r="S5370">
        <v>125.3</v>
      </c>
      <c r="T5370" s="1">
        <v>46054</v>
      </c>
      <c r="U5370">
        <v>-1</v>
      </c>
      <c r="V5370">
        <v>3.1</v>
      </c>
      <c r="W5370">
        <v>2.5</v>
      </c>
      <c r="X5370" s="2">
        <v>46101</v>
      </c>
      <c r="Y5370" t="s">
        <v>345</v>
      </c>
      <c r="Z5370">
        <v>2643695</v>
      </c>
      <c r="AA5370">
        <v>3.21</v>
      </c>
    </row>
    <row r="5371" spans="1:27" x14ac:dyDescent="0.3">
      <c r="A5371" t="s">
        <v>341</v>
      </c>
      <c r="B5371" t="s">
        <v>342</v>
      </c>
      <c r="C5371" t="s">
        <v>343</v>
      </c>
      <c r="D5371" t="s">
        <v>332</v>
      </c>
      <c r="E5371" t="s">
        <v>267</v>
      </c>
      <c r="F5371" t="s">
        <v>43</v>
      </c>
      <c r="G5371" s="1">
        <v>46082</v>
      </c>
      <c r="H5371" t="s">
        <v>75</v>
      </c>
      <c r="I5371" t="s">
        <v>76</v>
      </c>
      <c r="J5371" t="s">
        <v>72</v>
      </c>
      <c r="K5371">
        <v>1</v>
      </c>
      <c r="L5371" t="s">
        <v>51</v>
      </c>
      <c r="M5371">
        <v>1.1599999999999999</v>
      </c>
      <c r="N5371" t="s">
        <v>344</v>
      </c>
      <c r="O5371">
        <v>0.37</v>
      </c>
      <c r="P5371">
        <v>0.32</v>
      </c>
      <c r="Q5371">
        <v>9.5</v>
      </c>
      <c r="R5371" t="s">
        <v>334</v>
      </c>
      <c r="S5371">
        <v>126</v>
      </c>
      <c r="T5371" s="1">
        <v>46082</v>
      </c>
      <c r="U5371">
        <v>-1</v>
      </c>
      <c r="V5371">
        <v>3.1</v>
      </c>
      <c r="W5371">
        <v>2.5</v>
      </c>
      <c r="X5371" s="2">
        <v>46101</v>
      </c>
      <c r="Y5371" t="s">
        <v>345</v>
      </c>
      <c r="Z5371">
        <v>2643695</v>
      </c>
      <c r="AA5371">
        <v>3.26</v>
      </c>
    </row>
    <row r="5372" spans="1:27" x14ac:dyDescent="0.3">
      <c r="A5372" t="s">
        <v>341</v>
      </c>
      <c r="B5372" t="s">
        <v>342</v>
      </c>
      <c r="C5372" t="s">
        <v>343</v>
      </c>
      <c r="D5372" t="s">
        <v>332</v>
      </c>
      <c r="E5372" t="s">
        <v>267</v>
      </c>
      <c r="F5372" t="s">
        <v>31</v>
      </c>
      <c r="G5372" s="1">
        <v>45931</v>
      </c>
      <c r="H5372" t="s">
        <v>77</v>
      </c>
      <c r="I5372" t="s">
        <v>78</v>
      </c>
      <c r="J5372" t="s">
        <v>72</v>
      </c>
      <c r="K5372">
        <v>1</v>
      </c>
      <c r="L5372" t="s">
        <v>79</v>
      </c>
      <c r="M5372">
        <v>1.38</v>
      </c>
      <c r="N5372" t="s">
        <v>344</v>
      </c>
      <c r="O5372">
        <v>0.44</v>
      </c>
      <c r="P5372">
        <v>0.32</v>
      </c>
      <c r="Q5372">
        <v>9.5</v>
      </c>
      <c r="R5372" t="s">
        <v>334</v>
      </c>
      <c r="S5372">
        <v>127.1</v>
      </c>
      <c r="T5372" s="1">
        <v>45931</v>
      </c>
      <c r="U5372">
        <v>-1</v>
      </c>
      <c r="V5372">
        <v>3.1</v>
      </c>
      <c r="W5372">
        <v>2.5</v>
      </c>
      <c r="X5372" s="2">
        <v>46101</v>
      </c>
      <c r="Y5372" t="s">
        <v>345</v>
      </c>
      <c r="Z5372">
        <v>2643695</v>
      </c>
      <c r="AA5372">
        <v>3.04</v>
      </c>
    </row>
    <row r="5373" spans="1:27" x14ac:dyDescent="0.3">
      <c r="A5373" t="s">
        <v>341</v>
      </c>
      <c r="B5373" t="s">
        <v>342</v>
      </c>
      <c r="C5373" t="s">
        <v>343</v>
      </c>
      <c r="D5373" t="s">
        <v>332</v>
      </c>
      <c r="E5373" t="s">
        <v>267</v>
      </c>
      <c r="F5373" t="s">
        <v>39</v>
      </c>
      <c r="G5373" s="1">
        <v>45962</v>
      </c>
      <c r="H5373" t="s">
        <v>77</v>
      </c>
      <c r="I5373" t="s">
        <v>78</v>
      </c>
      <c r="J5373" t="s">
        <v>72</v>
      </c>
      <c r="K5373">
        <v>1</v>
      </c>
      <c r="L5373" t="s">
        <v>79</v>
      </c>
      <c r="M5373">
        <v>1.56</v>
      </c>
      <c r="N5373" t="s">
        <v>344</v>
      </c>
      <c r="O5373">
        <v>0.5</v>
      </c>
      <c r="P5373">
        <v>0.32</v>
      </c>
      <c r="Q5373">
        <v>9.5</v>
      </c>
      <c r="R5373" t="s">
        <v>334</v>
      </c>
      <c r="S5373">
        <v>126.2</v>
      </c>
      <c r="T5373" s="1">
        <v>45962</v>
      </c>
      <c r="U5373">
        <v>-1</v>
      </c>
      <c r="V5373">
        <v>3.1</v>
      </c>
      <c r="W5373">
        <v>2.5</v>
      </c>
      <c r="X5373" s="2">
        <v>46101</v>
      </c>
      <c r="Y5373" t="s">
        <v>345</v>
      </c>
      <c r="Z5373">
        <v>2643695</v>
      </c>
      <c r="AA5373">
        <v>3.09</v>
      </c>
    </row>
    <row r="5374" spans="1:27" x14ac:dyDescent="0.3">
      <c r="A5374" t="s">
        <v>341</v>
      </c>
      <c r="B5374" t="s">
        <v>342</v>
      </c>
      <c r="C5374" t="s">
        <v>343</v>
      </c>
      <c r="D5374" t="s">
        <v>332</v>
      </c>
      <c r="E5374" t="s">
        <v>267</v>
      </c>
      <c r="F5374" t="s">
        <v>40</v>
      </c>
      <c r="G5374" s="1">
        <v>45992</v>
      </c>
      <c r="H5374" t="s">
        <v>77</v>
      </c>
      <c r="I5374" t="s">
        <v>78</v>
      </c>
      <c r="J5374" t="s">
        <v>72</v>
      </c>
      <c r="K5374">
        <v>1</v>
      </c>
      <c r="L5374" t="s">
        <v>79</v>
      </c>
      <c r="M5374">
        <v>1.59</v>
      </c>
      <c r="N5374" t="s">
        <v>344</v>
      </c>
      <c r="O5374">
        <v>0.51</v>
      </c>
      <c r="P5374">
        <v>0.32</v>
      </c>
      <c r="Q5374">
        <v>9.5</v>
      </c>
      <c r="R5374" t="s">
        <v>334</v>
      </c>
      <c r="S5374">
        <v>125.8</v>
      </c>
      <c r="T5374" s="1">
        <v>45992</v>
      </c>
      <c r="U5374">
        <v>-1</v>
      </c>
      <c r="V5374">
        <v>3.1</v>
      </c>
      <c r="W5374">
        <v>2.5</v>
      </c>
      <c r="X5374" s="2">
        <v>46101</v>
      </c>
      <c r="Y5374" t="s">
        <v>345</v>
      </c>
      <c r="Z5374">
        <v>2643695</v>
      </c>
      <c r="AA5374">
        <v>3.25</v>
      </c>
    </row>
    <row r="5375" spans="1:27" x14ac:dyDescent="0.3">
      <c r="A5375" t="s">
        <v>341</v>
      </c>
      <c r="B5375" t="s">
        <v>342</v>
      </c>
      <c r="C5375" t="s">
        <v>343</v>
      </c>
      <c r="D5375" t="s">
        <v>332</v>
      </c>
      <c r="E5375" t="s">
        <v>267</v>
      </c>
      <c r="F5375" t="s">
        <v>41</v>
      </c>
      <c r="G5375" s="1">
        <v>46023</v>
      </c>
      <c r="H5375" t="s">
        <v>77</v>
      </c>
      <c r="I5375" t="s">
        <v>78</v>
      </c>
      <c r="J5375" t="s">
        <v>72</v>
      </c>
      <c r="K5375">
        <v>1</v>
      </c>
      <c r="L5375" t="s">
        <v>79</v>
      </c>
      <c r="M5375">
        <v>1.59</v>
      </c>
      <c r="N5375" t="s">
        <v>344</v>
      </c>
      <c r="O5375">
        <v>0.51</v>
      </c>
      <c r="P5375">
        <v>0.32</v>
      </c>
      <c r="Q5375">
        <v>9.5</v>
      </c>
      <c r="R5375" t="s">
        <v>334</v>
      </c>
      <c r="S5375">
        <v>124.2</v>
      </c>
      <c r="T5375" s="1">
        <v>46023</v>
      </c>
      <c r="U5375">
        <v>-1</v>
      </c>
      <c r="V5375">
        <v>3.1</v>
      </c>
      <c r="W5375">
        <v>2.5</v>
      </c>
      <c r="X5375" s="2">
        <v>46101</v>
      </c>
      <c r="Y5375" t="s">
        <v>345</v>
      </c>
      <c r="Z5375">
        <v>2643695</v>
      </c>
      <c r="AA5375">
        <v>3.11</v>
      </c>
    </row>
    <row r="5376" spans="1:27" x14ac:dyDescent="0.3">
      <c r="A5376" t="s">
        <v>341</v>
      </c>
      <c r="B5376" t="s">
        <v>342</v>
      </c>
      <c r="C5376" t="s">
        <v>343</v>
      </c>
      <c r="D5376" t="s">
        <v>332</v>
      </c>
      <c r="E5376" t="s">
        <v>267</v>
      </c>
      <c r="F5376" t="s">
        <v>42</v>
      </c>
      <c r="G5376" s="1">
        <v>46054</v>
      </c>
      <c r="H5376" t="s">
        <v>77</v>
      </c>
      <c r="I5376" t="s">
        <v>78</v>
      </c>
      <c r="J5376" t="s">
        <v>72</v>
      </c>
      <c r="K5376">
        <v>1</v>
      </c>
      <c r="L5376" t="s">
        <v>79</v>
      </c>
      <c r="M5376">
        <v>1.53</v>
      </c>
      <c r="N5376" t="s">
        <v>344</v>
      </c>
      <c r="O5376">
        <v>0.49</v>
      </c>
      <c r="P5376">
        <v>0.32</v>
      </c>
      <c r="Q5376">
        <v>9.5</v>
      </c>
      <c r="R5376" t="s">
        <v>334</v>
      </c>
      <c r="S5376">
        <v>125.3</v>
      </c>
      <c r="T5376" s="1">
        <v>46054</v>
      </c>
      <c r="U5376">
        <v>-1</v>
      </c>
      <c r="V5376">
        <v>3.1</v>
      </c>
      <c r="W5376">
        <v>2.5</v>
      </c>
      <c r="X5376" s="2">
        <v>46101</v>
      </c>
      <c r="Y5376" t="s">
        <v>345</v>
      </c>
      <c r="Z5376">
        <v>2643695</v>
      </c>
      <c r="AA5376">
        <v>3.21</v>
      </c>
    </row>
    <row r="5377" spans="1:27" x14ac:dyDescent="0.3">
      <c r="A5377" t="s">
        <v>341</v>
      </c>
      <c r="B5377" t="s">
        <v>342</v>
      </c>
      <c r="C5377" t="s">
        <v>343</v>
      </c>
      <c r="D5377" t="s">
        <v>332</v>
      </c>
      <c r="E5377" t="s">
        <v>267</v>
      </c>
      <c r="F5377" t="s">
        <v>43</v>
      </c>
      <c r="G5377" s="1">
        <v>46082</v>
      </c>
      <c r="H5377" t="s">
        <v>77</v>
      </c>
      <c r="I5377" t="s">
        <v>78</v>
      </c>
      <c r="J5377" t="s">
        <v>72</v>
      </c>
      <c r="K5377">
        <v>1</v>
      </c>
      <c r="L5377" t="s">
        <v>79</v>
      </c>
      <c r="M5377">
        <v>1.56</v>
      </c>
      <c r="N5377" t="s">
        <v>344</v>
      </c>
      <c r="O5377">
        <v>0.5</v>
      </c>
      <c r="P5377">
        <v>0.32</v>
      </c>
      <c r="Q5377">
        <v>9.5</v>
      </c>
      <c r="R5377" t="s">
        <v>334</v>
      </c>
      <c r="S5377">
        <v>126</v>
      </c>
      <c r="T5377" s="1">
        <v>46082</v>
      </c>
      <c r="U5377">
        <v>-1</v>
      </c>
      <c r="V5377">
        <v>3.1</v>
      </c>
      <c r="W5377">
        <v>2.5</v>
      </c>
      <c r="X5377" s="2">
        <v>46101</v>
      </c>
      <c r="Y5377" t="s">
        <v>345</v>
      </c>
      <c r="Z5377">
        <v>2643695</v>
      </c>
      <c r="AA5377">
        <v>3.26</v>
      </c>
    </row>
    <row r="5378" spans="1:27" x14ac:dyDescent="0.3">
      <c r="A5378" t="s">
        <v>346</v>
      </c>
      <c r="B5378" t="s">
        <v>347</v>
      </c>
      <c r="C5378" t="s">
        <v>348</v>
      </c>
      <c r="D5378" t="s">
        <v>349</v>
      </c>
      <c r="E5378" t="s">
        <v>267</v>
      </c>
      <c r="F5378" t="s">
        <v>31</v>
      </c>
      <c r="G5378" s="1">
        <v>45931</v>
      </c>
      <c r="H5378" t="s">
        <v>32</v>
      </c>
      <c r="I5378" t="s">
        <v>33</v>
      </c>
      <c r="J5378" t="s">
        <v>34</v>
      </c>
      <c r="K5378">
        <v>1</v>
      </c>
      <c r="L5378" t="s">
        <v>35</v>
      </c>
      <c r="M5378">
        <v>4752</v>
      </c>
      <c r="N5378" t="s">
        <v>350</v>
      </c>
      <c r="O5378">
        <v>2.97</v>
      </c>
      <c r="P5378">
        <v>6.2500000000000001E-4</v>
      </c>
      <c r="Q5378">
        <v>11.2</v>
      </c>
      <c r="R5378" t="s">
        <v>351</v>
      </c>
      <c r="S5378">
        <v>127.1</v>
      </c>
      <c r="T5378" s="1">
        <v>45931</v>
      </c>
      <c r="U5378">
        <v>-1</v>
      </c>
      <c r="V5378">
        <v>3.1</v>
      </c>
      <c r="W5378">
        <v>2.5</v>
      </c>
      <c r="X5378" s="2">
        <v>46101</v>
      </c>
      <c r="Y5378" t="s">
        <v>352</v>
      </c>
      <c r="Z5378">
        <v>15388000</v>
      </c>
      <c r="AA5378">
        <v>12.01</v>
      </c>
    </row>
    <row r="5379" spans="1:27" x14ac:dyDescent="0.3">
      <c r="A5379" t="s">
        <v>346</v>
      </c>
      <c r="B5379" t="s">
        <v>347</v>
      </c>
      <c r="C5379" t="s">
        <v>348</v>
      </c>
      <c r="D5379" t="s">
        <v>349</v>
      </c>
      <c r="E5379" t="s">
        <v>267</v>
      </c>
      <c r="F5379" t="s">
        <v>39</v>
      </c>
      <c r="G5379" s="1">
        <v>45962</v>
      </c>
      <c r="H5379" t="s">
        <v>32</v>
      </c>
      <c r="I5379" t="s">
        <v>33</v>
      </c>
      <c r="J5379" t="s">
        <v>34</v>
      </c>
      <c r="K5379">
        <v>1</v>
      </c>
      <c r="L5379" t="s">
        <v>35</v>
      </c>
      <c r="M5379">
        <v>4544</v>
      </c>
      <c r="N5379" t="s">
        <v>350</v>
      </c>
      <c r="O5379">
        <v>2.84</v>
      </c>
      <c r="P5379">
        <v>6.2500000000000001E-4</v>
      </c>
      <c r="Q5379">
        <v>11.2</v>
      </c>
      <c r="R5379" t="s">
        <v>351</v>
      </c>
      <c r="S5379">
        <v>126.2</v>
      </c>
      <c r="T5379" s="1">
        <v>45962</v>
      </c>
      <c r="U5379">
        <v>-1</v>
      </c>
      <c r="V5379">
        <v>3.1</v>
      </c>
      <c r="W5379">
        <v>2.5</v>
      </c>
      <c r="X5379" s="2">
        <v>46101</v>
      </c>
      <c r="Y5379" t="s">
        <v>352</v>
      </c>
      <c r="Z5379">
        <v>15388000</v>
      </c>
      <c r="AA5379">
        <v>11.87</v>
      </c>
    </row>
    <row r="5380" spans="1:27" x14ac:dyDescent="0.3">
      <c r="A5380" t="s">
        <v>346</v>
      </c>
      <c r="B5380" t="s">
        <v>347</v>
      </c>
      <c r="C5380" t="s">
        <v>348</v>
      </c>
      <c r="D5380" t="s">
        <v>349</v>
      </c>
      <c r="E5380" t="s">
        <v>267</v>
      </c>
      <c r="F5380" t="s">
        <v>40</v>
      </c>
      <c r="G5380" s="1">
        <v>45992</v>
      </c>
      <c r="H5380" t="s">
        <v>32</v>
      </c>
      <c r="I5380" t="s">
        <v>33</v>
      </c>
      <c r="J5380" t="s">
        <v>34</v>
      </c>
      <c r="K5380">
        <v>1</v>
      </c>
      <c r="L5380" t="s">
        <v>35</v>
      </c>
      <c r="M5380">
        <v>4864</v>
      </c>
      <c r="N5380" t="s">
        <v>350</v>
      </c>
      <c r="O5380">
        <v>3.04</v>
      </c>
      <c r="P5380">
        <v>6.2500000000000001E-4</v>
      </c>
      <c r="Q5380">
        <v>11.2</v>
      </c>
      <c r="R5380" t="s">
        <v>351</v>
      </c>
      <c r="S5380">
        <v>125.8</v>
      </c>
      <c r="T5380" s="1">
        <v>45992</v>
      </c>
      <c r="U5380">
        <v>-1</v>
      </c>
      <c r="V5380">
        <v>3.1</v>
      </c>
      <c r="W5380">
        <v>2.5</v>
      </c>
      <c r="X5380" s="2">
        <v>46101</v>
      </c>
      <c r="Y5380" t="s">
        <v>352</v>
      </c>
      <c r="Z5380">
        <v>15388000</v>
      </c>
      <c r="AA5380">
        <v>12.32</v>
      </c>
    </row>
    <row r="5381" spans="1:27" x14ac:dyDescent="0.3">
      <c r="A5381" t="s">
        <v>346</v>
      </c>
      <c r="B5381" t="s">
        <v>347</v>
      </c>
      <c r="C5381" t="s">
        <v>348</v>
      </c>
      <c r="D5381" t="s">
        <v>349</v>
      </c>
      <c r="E5381" t="s">
        <v>267</v>
      </c>
      <c r="F5381" t="s">
        <v>41</v>
      </c>
      <c r="G5381" s="1">
        <v>46023</v>
      </c>
      <c r="H5381" t="s">
        <v>32</v>
      </c>
      <c r="I5381" t="s">
        <v>33</v>
      </c>
      <c r="J5381" t="s">
        <v>34</v>
      </c>
      <c r="K5381">
        <v>1</v>
      </c>
      <c r="L5381" t="s">
        <v>35</v>
      </c>
      <c r="M5381">
        <v>4784</v>
      </c>
      <c r="N5381" t="s">
        <v>350</v>
      </c>
      <c r="O5381">
        <v>2.99</v>
      </c>
      <c r="P5381">
        <v>6.2500000000000001E-4</v>
      </c>
      <c r="Q5381">
        <v>11.2</v>
      </c>
      <c r="R5381" t="s">
        <v>351</v>
      </c>
      <c r="S5381">
        <v>124.2</v>
      </c>
      <c r="T5381" s="1">
        <v>46023</v>
      </c>
      <c r="U5381">
        <v>-1</v>
      </c>
      <c r="V5381">
        <v>3.1</v>
      </c>
      <c r="W5381">
        <v>2.5</v>
      </c>
      <c r="X5381" s="2">
        <v>46101</v>
      </c>
      <c r="Y5381" t="s">
        <v>352</v>
      </c>
      <c r="Z5381">
        <v>15388000</v>
      </c>
      <c r="AA5381">
        <v>12.42</v>
      </c>
    </row>
    <row r="5382" spans="1:27" x14ac:dyDescent="0.3">
      <c r="A5382" t="s">
        <v>346</v>
      </c>
      <c r="B5382" t="s">
        <v>347</v>
      </c>
      <c r="C5382" t="s">
        <v>348</v>
      </c>
      <c r="D5382" t="s">
        <v>349</v>
      </c>
      <c r="E5382" t="s">
        <v>267</v>
      </c>
      <c r="F5382" t="s">
        <v>42</v>
      </c>
      <c r="G5382" s="1">
        <v>46054</v>
      </c>
      <c r="H5382" t="s">
        <v>32</v>
      </c>
      <c r="I5382" t="s">
        <v>33</v>
      </c>
      <c r="J5382" t="s">
        <v>34</v>
      </c>
      <c r="K5382">
        <v>1</v>
      </c>
      <c r="L5382" t="s">
        <v>35</v>
      </c>
      <c r="M5382">
        <v>4720</v>
      </c>
      <c r="N5382" t="s">
        <v>350</v>
      </c>
      <c r="O5382">
        <v>2.95</v>
      </c>
      <c r="P5382">
        <v>6.2500000000000001E-4</v>
      </c>
      <c r="Q5382">
        <v>11.2</v>
      </c>
      <c r="R5382" t="s">
        <v>351</v>
      </c>
      <c r="S5382">
        <v>125.3</v>
      </c>
      <c r="T5382" s="1">
        <v>46054</v>
      </c>
      <c r="U5382">
        <v>-1</v>
      </c>
      <c r="V5382">
        <v>3.1</v>
      </c>
      <c r="W5382">
        <v>2.5</v>
      </c>
      <c r="X5382" s="2">
        <v>46101</v>
      </c>
      <c r="Y5382" t="s">
        <v>352</v>
      </c>
      <c r="Z5382">
        <v>15388000</v>
      </c>
      <c r="AA5382">
        <v>12.41</v>
      </c>
    </row>
    <row r="5383" spans="1:27" x14ac:dyDescent="0.3">
      <c r="A5383" t="s">
        <v>346</v>
      </c>
      <c r="B5383" t="s">
        <v>347</v>
      </c>
      <c r="C5383" t="s">
        <v>348</v>
      </c>
      <c r="D5383" t="s">
        <v>349</v>
      </c>
      <c r="E5383" t="s">
        <v>267</v>
      </c>
      <c r="F5383" t="s">
        <v>43</v>
      </c>
      <c r="G5383" s="1">
        <v>46082</v>
      </c>
      <c r="H5383" t="s">
        <v>32</v>
      </c>
      <c r="I5383" t="s">
        <v>33</v>
      </c>
      <c r="J5383" t="s">
        <v>34</v>
      </c>
      <c r="K5383">
        <v>1</v>
      </c>
      <c r="L5383" t="s">
        <v>35</v>
      </c>
      <c r="M5383">
        <v>4896</v>
      </c>
      <c r="N5383" t="s">
        <v>350</v>
      </c>
      <c r="O5383">
        <v>3.06</v>
      </c>
      <c r="P5383">
        <v>6.2500000000000001E-4</v>
      </c>
      <c r="Q5383">
        <v>11.2</v>
      </c>
      <c r="R5383" t="s">
        <v>351</v>
      </c>
      <c r="S5383">
        <v>126</v>
      </c>
      <c r="T5383" s="1">
        <v>46082</v>
      </c>
      <c r="U5383">
        <v>-1</v>
      </c>
      <c r="V5383">
        <v>3.1</v>
      </c>
      <c r="W5383">
        <v>2.5</v>
      </c>
      <c r="X5383" s="2">
        <v>46101</v>
      </c>
      <c r="Y5383" t="s">
        <v>352</v>
      </c>
      <c r="Z5383">
        <v>15388000</v>
      </c>
      <c r="AA5383">
        <v>12.56</v>
      </c>
    </row>
    <row r="5384" spans="1:27" x14ac:dyDescent="0.3">
      <c r="A5384" t="s">
        <v>346</v>
      </c>
      <c r="B5384" t="s">
        <v>347</v>
      </c>
      <c r="C5384" t="s">
        <v>348</v>
      </c>
      <c r="D5384" t="s">
        <v>349</v>
      </c>
      <c r="E5384" t="s">
        <v>267</v>
      </c>
      <c r="F5384" t="s">
        <v>31</v>
      </c>
      <c r="G5384" s="1">
        <v>45931</v>
      </c>
      <c r="H5384" t="s">
        <v>44</v>
      </c>
      <c r="I5384" t="s">
        <v>45</v>
      </c>
      <c r="J5384" t="s">
        <v>46</v>
      </c>
      <c r="K5384">
        <v>500</v>
      </c>
      <c r="L5384" t="s">
        <v>47</v>
      </c>
      <c r="M5384">
        <v>2080</v>
      </c>
      <c r="N5384" t="s">
        <v>350</v>
      </c>
      <c r="O5384">
        <v>1.3</v>
      </c>
      <c r="P5384">
        <v>6.2500000000000001E-4</v>
      </c>
      <c r="Q5384">
        <v>11.2</v>
      </c>
      <c r="R5384" t="s">
        <v>351</v>
      </c>
      <c r="S5384">
        <v>127.1</v>
      </c>
      <c r="T5384" s="1">
        <v>45931</v>
      </c>
      <c r="U5384">
        <v>-1</v>
      </c>
      <c r="V5384">
        <v>3.1</v>
      </c>
      <c r="W5384">
        <v>2.5</v>
      </c>
      <c r="X5384" s="2">
        <v>46101</v>
      </c>
      <c r="Y5384" t="s">
        <v>352</v>
      </c>
      <c r="Z5384">
        <v>15388000</v>
      </c>
      <c r="AA5384">
        <v>12.01</v>
      </c>
    </row>
    <row r="5385" spans="1:27" x14ac:dyDescent="0.3">
      <c r="A5385" t="s">
        <v>346</v>
      </c>
      <c r="B5385" t="s">
        <v>347</v>
      </c>
      <c r="C5385" t="s">
        <v>348</v>
      </c>
      <c r="D5385" t="s">
        <v>349</v>
      </c>
      <c r="E5385" t="s">
        <v>267</v>
      </c>
      <c r="F5385" t="s">
        <v>39</v>
      </c>
      <c r="G5385" s="1">
        <v>45962</v>
      </c>
      <c r="H5385" t="s">
        <v>44</v>
      </c>
      <c r="I5385" t="s">
        <v>45</v>
      </c>
      <c r="J5385" t="s">
        <v>46</v>
      </c>
      <c r="K5385">
        <v>500</v>
      </c>
      <c r="L5385" t="s">
        <v>47</v>
      </c>
      <c r="M5385">
        <v>2016</v>
      </c>
      <c r="N5385" t="s">
        <v>350</v>
      </c>
      <c r="O5385">
        <v>1.26</v>
      </c>
      <c r="P5385">
        <v>6.2500000000000001E-4</v>
      </c>
      <c r="Q5385">
        <v>11.2</v>
      </c>
      <c r="R5385" t="s">
        <v>351</v>
      </c>
      <c r="S5385">
        <v>126.2</v>
      </c>
      <c r="T5385" s="1">
        <v>45962</v>
      </c>
      <c r="U5385">
        <v>-1</v>
      </c>
      <c r="V5385">
        <v>3.1</v>
      </c>
      <c r="W5385">
        <v>2.5</v>
      </c>
      <c r="X5385" s="2">
        <v>46101</v>
      </c>
      <c r="Y5385" t="s">
        <v>352</v>
      </c>
      <c r="Z5385">
        <v>15388000</v>
      </c>
      <c r="AA5385">
        <v>11.87</v>
      </c>
    </row>
    <row r="5386" spans="1:27" x14ac:dyDescent="0.3">
      <c r="A5386" t="s">
        <v>346</v>
      </c>
      <c r="B5386" t="s">
        <v>347</v>
      </c>
      <c r="C5386" t="s">
        <v>348</v>
      </c>
      <c r="D5386" t="s">
        <v>349</v>
      </c>
      <c r="E5386" t="s">
        <v>267</v>
      </c>
      <c r="F5386" t="s">
        <v>40</v>
      </c>
      <c r="G5386" s="1">
        <v>45992</v>
      </c>
      <c r="H5386" t="s">
        <v>44</v>
      </c>
      <c r="I5386" t="s">
        <v>45</v>
      </c>
      <c r="J5386" t="s">
        <v>46</v>
      </c>
      <c r="K5386">
        <v>500</v>
      </c>
      <c r="L5386" t="s">
        <v>47</v>
      </c>
      <c r="M5386">
        <v>2080</v>
      </c>
      <c r="N5386" t="s">
        <v>350</v>
      </c>
      <c r="O5386">
        <v>1.3</v>
      </c>
      <c r="P5386">
        <v>6.2500000000000001E-4</v>
      </c>
      <c r="Q5386">
        <v>11.2</v>
      </c>
      <c r="R5386" t="s">
        <v>351</v>
      </c>
      <c r="S5386">
        <v>125.8</v>
      </c>
      <c r="T5386" s="1">
        <v>45992</v>
      </c>
      <c r="U5386">
        <v>-1</v>
      </c>
      <c r="V5386">
        <v>3.1</v>
      </c>
      <c r="W5386">
        <v>2.5</v>
      </c>
      <c r="X5386" s="2">
        <v>46101</v>
      </c>
      <c r="Y5386" t="s">
        <v>352</v>
      </c>
      <c r="Z5386">
        <v>15388000</v>
      </c>
      <c r="AA5386">
        <v>12.32</v>
      </c>
    </row>
    <row r="5387" spans="1:27" x14ac:dyDescent="0.3">
      <c r="A5387" t="s">
        <v>346</v>
      </c>
      <c r="B5387" t="s">
        <v>347</v>
      </c>
      <c r="C5387" t="s">
        <v>348</v>
      </c>
      <c r="D5387" t="s">
        <v>349</v>
      </c>
      <c r="E5387" t="s">
        <v>267</v>
      </c>
      <c r="F5387" t="s">
        <v>41</v>
      </c>
      <c r="G5387" s="1">
        <v>46023</v>
      </c>
      <c r="H5387" t="s">
        <v>44</v>
      </c>
      <c r="I5387" t="s">
        <v>45</v>
      </c>
      <c r="J5387" t="s">
        <v>46</v>
      </c>
      <c r="K5387">
        <v>500</v>
      </c>
      <c r="L5387" t="s">
        <v>47</v>
      </c>
      <c r="M5387">
        <v>2080</v>
      </c>
      <c r="N5387" t="s">
        <v>350</v>
      </c>
      <c r="O5387">
        <v>1.3</v>
      </c>
      <c r="P5387">
        <v>6.2500000000000001E-4</v>
      </c>
      <c r="Q5387">
        <v>11.2</v>
      </c>
      <c r="R5387" t="s">
        <v>351</v>
      </c>
      <c r="S5387">
        <v>124.2</v>
      </c>
      <c r="T5387" s="1">
        <v>46023</v>
      </c>
      <c r="U5387">
        <v>-1</v>
      </c>
      <c r="V5387">
        <v>3.1</v>
      </c>
      <c r="W5387">
        <v>2.5</v>
      </c>
      <c r="X5387" s="2">
        <v>46101</v>
      </c>
      <c r="Y5387" t="s">
        <v>352</v>
      </c>
      <c r="Z5387">
        <v>15388000</v>
      </c>
      <c r="AA5387">
        <v>12.42</v>
      </c>
    </row>
    <row r="5388" spans="1:27" x14ac:dyDescent="0.3">
      <c r="A5388" t="s">
        <v>346</v>
      </c>
      <c r="B5388" t="s">
        <v>347</v>
      </c>
      <c r="C5388" t="s">
        <v>348</v>
      </c>
      <c r="D5388" t="s">
        <v>349</v>
      </c>
      <c r="E5388" t="s">
        <v>267</v>
      </c>
      <c r="F5388" t="s">
        <v>42</v>
      </c>
      <c r="G5388" s="1">
        <v>46054</v>
      </c>
      <c r="H5388" t="s">
        <v>44</v>
      </c>
      <c r="I5388" t="s">
        <v>45</v>
      </c>
      <c r="J5388" t="s">
        <v>46</v>
      </c>
      <c r="K5388">
        <v>500</v>
      </c>
      <c r="L5388" t="s">
        <v>47</v>
      </c>
      <c r="M5388">
        <v>2160</v>
      </c>
      <c r="N5388" t="s">
        <v>350</v>
      </c>
      <c r="O5388">
        <v>1.35</v>
      </c>
      <c r="P5388">
        <v>6.2500000000000001E-4</v>
      </c>
      <c r="Q5388">
        <v>11.2</v>
      </c>
      <c r="R5388" t="s">
        <v>351</v>
      </c>
      <c r="S5388">
        <v>125.3</v>
      </c>
      <c r="T5388" s="1">
        <v>46054</v>
      </c>
      <c r="U5388">
        <v>-1</v>
      </c>
      <c r="V5388">
        <v>3.1</v>
      </c>
      <c r="W5388">
        <v>2.5</v>
      </c>
      <c r="X5388" s="2">
        <v>46101</v>
      </c>
      <c r="Y5388" t="s">
        <v>352</v>
      </c>
      <c r="Z5388">
        <v>15388000</v>
      </c>
      <c r="AA5388">
        <v>12.41</v>
      </c>
    </row>
    <row r="5389" spans="1:27" x14ac:dyDescent="0.3">
      <c r="A5389" t="s">
        <v>346</v>
      </c>
      <c r="B5389" t="s">
        <v>347</v>
      </c>
      <c r="C5389" t="s">
        <v>348</v>
      </c>
      <c r="D5389" t="s">
        <v>349</v>
      </c>
      <c r="E5389" t="s">
        <v>267</v>
      </c>
      <c r="F5389" t="s">
        <v>43</v>
      </c>
      <c r="G5389" s="1">
        <v>46082</v>
      </c>
      <c r="H5389" t="s">
        <v>44</v>
      </c>
      <c r="I5389" t="s">
        <v>45</v>
      </c>
      <c r="J5389" t="s">
        <v>46</v>
      </c>
      <c r="K5389">
        <v>500</v>
      </c>
      <c r="L5389" t="s">
        <v>47</v>
      </c>
      <c r="M5389">
        <v>2128</v>
      </c>
      <c r="N5389" t="s">
        <v>350</v>
      </c>
      <c r="O5389">
        <v>1.33</v>
      </c>
      <c r="P5389">
        <v>6.2500000000000001E-4</v>
      </c>
      <c r="Q5389">
        <v>11.2</v>
      </c>
      <c r="R5389" t="s">
        <v>351</v>
      </c>
      <c r="S5389">
        <v>126</v>
      </c>
      <c r="T5389" s="1">
        <v>46082</v>
      </c>
      <c r="U5389">
        <v>-1</v>
      </c>
      <c r="V5389">
        <v>3.1</v>
      </c>
      <c r="W5389">
        <v>2.5</v>
      </c>
      <c r="X5389" s="2">
        <v>46101</v>
      </c>
      <c r="Y5389" t="s">
        <v>352</v>
      </c>
      <c r="Z5389">
        <v>15388000</v>
      </c>
      <c r="AA5389">
        <v>12.56</v>
      </c>
    </row>
    <row r="5390" spans="1:27" x14ac:dyDescent="0.3">
      <c r="A5390" t="s">
        <v>346</v>
      </c>
      <c r="B5390" t="s">
        <v>347</v>
      </c>
      <c r="C5390" t="s">
        <v>348</v>
      </c>
      <c r="D5390" t="s">
        <v>349</v>
      </c>
      <c r="E5390" t="s">
        <v>267</v>
      </c>
      <c r="F5390" t="s">
        <v>31</v>
      </c>
      <c r="G5390" s="1">
        <v>45931</v>
      </c>
      <c r="H5390" t="s">
        <v>48</v>
      </c>
      <c r="I5390" t="s">
        <v>49</v>
      </c>
      <c r="J5390" t="s">
        <v>50</v>
      </c>
      <c r="K5390">
        <v>1</v>
      </c>
      <c r="L5390" t="s">
        <v>51</v>
      </c>
      <c r="M5390">
        <v>9248</v>
      </c>
      <c r="N5390" t="s">
        <v>350</v>
      </c>
      <c r="O5390">
        <v>5.78</v>
      </c>
      <c r="P5390">
        <v>6.2500000000000001E-4</v>
      </c>
      <c r="Q5390">
        <v>11.2</v>
      </c>
      <c r="R5390" t="s">
        <v>351</v>
      </c>
      <c r="S5390">
        <v>127.1</v>
      </c>
      <c r="T5390" s="1">
        <v>45931</v>
      </c>
      <c r="U5390">
        <v>-1</v>
      </c>
      <c r="V5390">
        <v>3.1</v>
      </c>
      <c r="W5390">
        <v>2.5</v>
      </c>
      <c r="X5390" s="2">
        <v>46101</v>
      </c>
      <c r="Y5390" t="s">
        <v>352</v>
      </c>
      <c r="Z5390">
        <v>15388000</v>
      </c>
      <c r="AA5390">
        <v>12.01</v>
      </c>
    </row>
    <row r="5391" spans="1:27" x14ac:dyDescent="0.3">
      <c r="A5391" t="s">
        <v>346</v>
      </c>
      <c r="B5391" t="s">
        <v>347</v>
      </c>
      <c r="C5391" t="s">
        <v>348</v>
      </c>
      <c r="D5391" t="s">
        <v>349</v>
      </c>
      <c r="E5391" t="s">
        <v>267</v>
      </c>
      <c r="F5391" t="s">
        <v>39</v>
      </c>
      <c r="G5391" s="1">
        <v>45962</v>
      </c>
      <c r="H5391" t="s">
        <v>48</v>
      </c>
      <c r="I5391" t="s">
        <v>49</v>
      </c>
      <c r="J5391" t="s">
        <v>50</v>
      </c>
      <c r="K5391">
        <v>1</v>
      </c>
      <c r="L5391" t="s">
        <v>51</v>
      </c>
      <c r="M5391">
        <v>9232</v>
      </c>
      <c r="N5391" t="s">
        <v>350</v>
      </c>
      <c r="O5391">
        <v>5.77</v>
      </c>
      <c r="P5391">
        <v>6.2500000000000001E-4</v>
      </c>
      <c r="Q5391">
        <v>11.2</v>
      </c>
      <c r="R5391" t="s">
        <v>351</v>
      </c>
      <c r="S5391">
        <v>126.2</v>
      </c>
      <c r="T5391" s="1">
        <v>45962</v>
      </c>
      <c r="U5391">
        <v>-1</v>
      </c>
      <c r="V5391">
        <v>3.1</v>
      </c>
      <c r="W5391">
        <v>2.5</v>
      </c>
      <c r="X5391" s="2">
        <v>46101</v>
      </c>
      <c r="Y5391" t="s">
        <v>352</v>
      </c>
      <c r="Z5391">
        <v>15388000</v>
      </c>
      <c r="AA5391">
        <v>11.87</v>
      </c>
    </row>
    <row r="5392" spans="1:27" x14ac:dyDescent="0.3">
      <c r="A5392" t="s">
        <v>346</v>
      </c>
      <c r="B5392" t="s">
        <v>347</v>
      </c>
      <c r="C5392" t="s">
        <v>348</v>
      </c>
      <c r="D5392" t="s">
        <v>349</v>
      </c>
      <c r="E5392" t="s">
        <v>267</v>
      </c>
      <c r="F5392" t="s">
        <v>40</v>
      </c>
      <c r="G5392" s="1">
        <v>45992</v>
      </c>
      <c r="H5392" t="s">
        <v>48</v>
      </c>
      <c r="I5392" t="s">
        <v>49</v>
      </c>
      <c r="J5392" t="s">
        <v>50</v>
      </c>
      <c r="K5392">
        <v>1</v>
      </c>
      <c r="L5392" t="s">
        <v>51</v>
      </c>
      <c r="M5392">
        <v>9472</v>
      </c>
      <c r="N5392" t="s">
        <v>350</v>
      </c>
      <c r="O5392">
        <v>5.92</v>
      </c>
      <c r="P5392">
        <v>6.2500000000000001E-4</v>
      </c>
      <c r="Q5392">
        <v>11.2</v>
      </c>
      <c r="R5392" t="s">
        <v>351</v>
      </c>
      <c r="S5392">
        <v>125.8</v>
      </c>
      <c r="T5392" s="1">
        <v>45992</v>
      </c>
      <c r="U5392">
        <v>-1</v>
      </c>
      <c r="V5392">
        <v>3.1</v>
      </c>
      <c r="W5392">
        <v>2.5</v>
      </c>
      <c r="X5392" s="2">
        <v>46101</v>
      </c>
      <c r="Y5392" t="s">
        <v>352</v>
      </c>
      <c r="Z5392">
        <v>15388000</v>
      </c>
      <c r="AA5392">
        <v>12.32</v>
      </c>
    </row>
    <row r="5393" spans="1:27" x14ac:dyDescent="0.3">
      <c r="A5393" t="s">
        <v>346</v>
      </c>
      <c r="B5393" t="s">
        <v>347</v>
      </c>
      <c r="C5393" t="s">
        <v>348</v>
      </c>
      <c r="D5393" t="s">
        <v>349</v>
      </c>
      <c r="E5393" t="s">
        <v>267</v>
      </c>
      <c r="F5393" t="s">
        <v>41</v>
      </c>
      <c r="G5393" s="1">
        <v>46023</v>
      </c>
      <c r="H5393" t="s">
        <v>48</v>
      </c>
      <c r="I5393" t="s">
        <v>49</v>
      </c>
      <c r="J5393" t="s">
        <v>50</v>
      </c>
      <c r="K5393">
        <v>1</v>
      </c>
      <c r="L5393" t="s">
        <v>51</v>
      </c>
      <c r="M5393">
        <v>9712</v>
      </c>
      <c r="N5393" t="s">
        <v>350</v>
      </c>
      <c r="O5393">
        <v>6.07</v>
      </c>
      <c r="P5393">
        <v>6.2500000000000001E-4</v>
      </c>
      <c r="Q5393">
        <v>11.2</v>
      </c>
      <c r="R5393" t="s">
        <v>351</v>
      </c>
      <c r="S5393">
        <v>124.2</v>
      </c>
      <c r="T5393" s="1">
        <v>46023</v>
      </c>
      <c r="U5393">
        <v>-1</v>
      </c>
      <c r="V5393">
        <v>3.1</v>
      </c>
      <c r="W5393">
        <v>2.5</v>
      </c>
      <c r="X5393" s="2">
        <v>46101</v>
      </c>
      <c r="Y5393" t="s">
        <v>352</v>
      </c>
      <c r="Z5393">
        <v>15388000</v>
      </c>
      <c r="AA5393">
        <v>12.42</v>
      </c>
    </row>
    <row r="5394" spans="1:27" x14ac:dyDescent="0.3">
      <c r="A5394" t="s">
        <v>346</v>
      </c>
      <c r="B5394" t="s">
        <v>347</v>
      </c>
      <c r="C5394" t="s">
        <v>348</v>
      </c>
      <c r="D5394" t="s">
        <v>349</v>
      </c>
      <c r="E5394" t="s">
        <v>267</v>
      </c>
      <c r="F5394" t="s">
        <v>42</v>
      </c>
      <c r="G5394" s="1">
        <v>46054</v>
      </c>
      <c r="H5394" t="s">
        <v>48</v>
      </c>
      <c r="I5394" t="s">
        <v>49</v>
      </c>
      <c r="J5394" t="s">
        <v>50</v>
      </c>
      <c r="K5394">
        <v>1</v>
      </c>
      <c r="L5394" t="s">
        <v>51</v>
      </c>
      <c r="M5394">
        <v>9744</v>
      </c>
      <c r="N5394" t="s">
        <v>350</v>
      </c>
      <c r="O5394">
        <v>6.09</v>
      </c>
      <c r="P5394">
        <v>6.2500000000000001E-4</v>
      </c>
      <c r="Q5394">
        <v>11.2</v>
      </c>
      <c r="R5394" t="s">
        <v>351</v>
      </c>
      <c r="S5394">
        <v>125.3</v>
      </c>
      <c r="T5394" s="1">
        <v>46054</v>
      </c>
      <c r="U5394">
        <v>-1</v>
      </c>
      <c r="V5394">
        <v>3.1</v>
      </c>
      <c r="W5394">
        <v>2.5</v>
      </c>
      <c r="X5394" s="2">
        <v>46101</v>
      </c>
      <c r="Y5394" t="s">
        <v>352</v>
      </c>
      <c r="Z5394">
        <v>15388000</v>
      </c>
      <c r="AA5394">
        <v>12.41</v>
      </c>
    </row>
    <row r="5395" spans="1:27" x14ac:dyDescent="0.3">
      <c r="A5395" t="s">
        <v>346</v>
      </c>
      <c r="B5395" t="s">
        <v>347</v>
      </c>
      <c r="C5395" t="s">
        <v>348</v>
      </c>
      <c r="D5395" t="s">
        <v>349</v>
      </c>
      <c r="E5395" t="s">
        <v>267</v>
      </c>
      <c r="F5395" t="s">
        <v>43</v>
      </c>
      <c r="G5395" s="1">
        <v>46082</v>
      </c>
      <c r="H5395" t="s">
        <v>48</v>
      </c>
      <c r="I5395" t="s">
        <v>49</v>
      </c>
      <c r="J5395" t="s">
        <v>50</v>
      </c>
      <c r="K5395">
        <v>1</v>
      </c>
      <c r="L5395" t="s">
        <v>51</v>
      </c>
      <c r="M5395">
        <v>9776</v>
      </c>
      <c r="N5395" t="s">
        <v>350</v>
      </c>
      <c r="O5395">
        <v>6.11</v>
      </c>
      <c r="P5395">
        <v>6.2500000000000001E-4</v>
      </c>
      <c r="Q5395">
        <v>11.2</v>
      </c>
      <c r="R5395" t="s">
        <v>351</v>
      </c>
      <c r="S5395">
        <v>126</v>
      </c>
      <c r="T5395" s="1">
        <v>46082</v>
      </c>
      <c r="U5395">
        <v>-1</v>
      </c>
      <c r="V5395">
        <v>3.1</v>
      </c>
      <c r="W5395">
        <v>2.5</v>
      </c>
      <c r="X5395" s="2">
        <v>46101</v>
      </c>
      <c r="Y5395" t="s">
        <v>352</v>
      </c>
      <c r="Z5395">
        <v>15388000</v>
      </c>
      <c r="AA5395">
        <v>12.56</v>
      </c>
    </row>
    <row r="5396" spans="1:27" x14ac:dyDescent="0.3">
      <c r="A5396" t="s">
        <v>346</v>
      </c>
      <c r="B5396" t="s">
        <v>347</v>
      </c>
      <c r="C5396" t="s">
        <v>348</v>
      </c>
      <c r="D5396" t="s">
        <v>349</v>
      </c>
      <c r="E5396" t="s">
        <v>267</v>
      </c>
      <c r="F5396" t="s">
        <v>31</v>
      </c>
      <c r="G5396" s="1">
        <v>45931</v>
      </c>
      <c r="H5396" t="s">
        <v>52</v>
      </c>
      <c r="I5396" t="s">
        <v>53</v>
      </c>
      <c r="J5396" t="s">
        <v>54</v>
      </c>
      <c r="K5396">
        <v>12</v>
      </c>
      <c r="L5396" t="s">
        <v>55</v>
      </c>
      <c r="M5396">
        <v>3136</v>
      </c>
      <c r="N5396" t="s">
        <v>350</v>
      </c>
      <c r="O5396">
        <v>1.96</v>
      </c>
      <c r="P5396">
        <v>6.2500000000000001E-4</v>
      </c>
      <c r="Q5396">
        <v>11.2</v>
      </c>
      <c r="R5396" t="s">
        <v>351</v>
      </c>
      <c r="S5396">
        <v>127.1</v>
      </c>
      <c r="T5396" s="1">
        <v>45931</v>
      </c>
      <c r="U5396">
        <v>-1</v>
      </c>
      <c r="V5396">
        <v>3.1</v>
      </c>
      <c r="W5396">
        <v>2.5</v>
      </c>
      <c r="X5396" s="2">
        <v>46101</v>
      </c>
      <c r="Y5396" t="s">
        <v>352</v>
      </c>
      <c r="Z5396">
        <v>15388000</v>
      </c>
      <c r="AA5396">
        <v>12.01</v>
      </c>
    </row>
    <row r="5397" spans="1:27" x14ac:dyDescent="0.3">
      <c r="A5397" t="s">
        <v>346</v>
      </c>
      <c r="B5397" t="s">
        <v>347</v>
      </c>
      <c r="C5397" t="s">
        <v>348</v>
      </c>
      <c r="D5397" t="s">
        <v>349</v>
      </c>
      <c r="E5397" t="s">
        <v>267</v>
      </c>
      <c r="F5397" t="s">
        <v>39</v>
      </c>
      <c r="G5397" s="1">
        <v>45962</v>
      </c>
      <c r="H5397" t="s">
        <v>52</v>
      </c>
      <c r="I5397" t="s">
        <v>53</v>
      </c>
      <c r="J5397" t="s">
        <v>54</v>
      </c>
      <c r="K5397">
        <v>12</v>
      </c>
      <c r="L5397" t="s">
        <v>55</v>
      </c>
      <c r="M5397">
        <v>3200</v>
      </c>
      <c r="N5397" t="s">
        <v>350</v>
      </c>
      <c r="O5397">
        <v>2</v>
      </c>
      <c r="P5397">
        <v>6.2500000000000001E-4</v>
      </c>
      <c r="Q5397">
        <v>11.2</v>
      </c>
      <c r="R5397" t="s">
        <v>351</v>
      </c>
      <c r="S5397">
        <v>126.2</v>
      </c>
      <c r="T5397" s="1">
        <v>45962</v>
      </c>
      <c r="U5397">
        <v>-1</v>
      </c>
      <c r="V5397">
        <v>3.1</v>
      </c>
      <c r="W5397">
        <v>2.5</v>
      </c>
      <c r="X5397" s="2">
        <v>46101</v>
      </c>
      <c r="Y5397" t="s">
        <v>352</v>
      </c>
      <c r="Z5397">
        <v>15388000</v>
      </c>
      <c r="AA5397">
        <v>11.87</v>
      </c>
    </row>
    <row r="5398" spans="1:27" x14ac:dyDescent="0.3">
      <c r="A5398" t="s">
        <v>346</v>
      </c>
      <c r="B5398" t="s">
        <v>347</v>
      </c>
      <c r="C5398" t="s">
        <v>348</v>
      </c>
      <c r="D5398" t="s">
        <v>349</v>
      </c>
      <c r="E5398" t="s">
        <v>267</v>
      </c>
      <c r="F5398" t="s">
        <v>40</v>
      </c>
      <c r="G5398" s="1">
        <v>45992</v>
      </c>
      <c r="H5398" t="s">
        <v>52</v>
      </c>
      <c r="I5398" t="s">
        <v>53</v>
      </c>
      <c r="J5398" t="s">
        <v>54</v>
      </c>
      <c r="K5398">
        <v>12</v>
      </c>
      <c r="L5398" t="s">
        <v>55</v>
      </c>
      <c r="M5398">
        <v>3296</v>
      </c>
      <c r="N5398" t="s">
        <v>350</v>
      </c>
      <c r="O5398">
        <v>2.06</v>
      </c>
      <c r="P5398">
        <v>6.2500000000000001E-4</v>
      </c>
      <c r="Q5398">
        <v>11.2</v>
      </c>
      <c r="R5398" t="s">
        <v>351</v>
      </c>
      <c r="S5398">
        <v>125.8</v>
      </c>
      <c r="T5398" s="1">
        <v>45992</v>
      </c>
      <c r="U5398">
        <v>-1</v>
      </c>
      <c r="V5398">
        <v>3.1</v>
      </c>
      <c r="W5398">
        <v>2.5</v>
      </c>
      <c r="X5398" s="2">
        <v>46101</v>
      </c>
      <c r="Y5398" t="s">
        <v>352</v>
      </c>
      <c r="Z5398">
        <v>15388000</v>
      </c>
      <c r="AA5398">
        <v>12.32</v>
      </c>
    </row>
    <row r="5399" spans="1:27" x14ac:dyDescent="0.3">
      <c r="A5399" t="s">
        <v>346</v>
      </c>
      <c r="B5399" t="s">
        <v>347</v>
      </c>
      <c r="C5399" t="s">
        <v>348</v>
      </c>
      <c r="D5399" t="s">
        <v>349</v>
      </c>
      <c r="E5399" t="s">
        <v>267</v>
      </c>
      <c r="F5399" t="s">
        <v>41</v>
      </c>
      <c r="G5399" s="1">
        <v>46023</v>
      </c>
      <c r="H5399" t="s">
        <v>52</v>
      </c>
      <c r="I5399" t="s">
        <v>53</v>
      </c>
      <c r="J5399" t="s">
        <v>54</v>
      </c>
      <c r="K5399">
        <v>12</v>
      </c>
      <c r="L5399" t="s">
        <v>55</v>
      </c>
      <c r="M5399">
        <v>3296</v>
      </c>
      <c r="N5399" t="s">
        <v>350</v>
      </c>
      <c r="O5399">
        <v>2.06</v>
      </c>
      <c r="P5399">
        <v>6.2500000000000001E-4</v>
      </c>
      <c r="Q5399">
        <v>11.2</v>
      </c>
      <c r="R5399" t="s">
        <v>351</v>
      </c>
      <c r="S5399">
        <v>124.2</v>
      </c>
      <c r="T5399" s="1">
        <v>46023</v>
      </c>
      <c r="U5399">
        <v>-1</v>
      </c>
      <c r="V5399">
        <v>3.1</v>
      </c>
      <c r="W5399">
        <v>2.5</v>
      </c>
      <c r="X5399" s="2">
        <v>46101</v>
      </c>
      <c r="Y5399" t="s">
        <v>352</v>
      </c>
      <c r="Z5399">
        <v>15388000</v>
      </c>
      <c r="AA5399">
        <v>12.42</v>
      </c>
    </row>
    <row r="5400" spans="1:27" x14ac:dyDescent="0.3">
      <c r="A5400" t="s">
        <v>346</v>
      </c>
      <c r="B5400" t="s">
        <v>347</v>
      </c>
      <c r="C5400" t="s">
        <v>348</v>
      </c>
      <c r="D5400" t="s">
        <v>349</v>
      </c>
      <c r="E5400" t="s">
        <v>267</v>
      </c>
      <c r="F5400" t="s">
        <v>42</v>
      </c>
      <c r="G5400" s="1">
        <v>46054</v>
      </c>
      <c r="H5400" t="s">
        <v>52</v>
      </c>
      <c r="I5400" t="s">
        <v>53</v>
      </c>
      <c r="J5400" t="s">
        <v>54</v>
      </c>
      <c r="K5400">
        <v>12</v>
      </c>
      <c r="L5400" t="s">
        <v>55</v>
      </c>
      <c r="M5400">
        <v>3232</v>
      </c>
      <c r="N5400" t="s">
        <v>350</v>
      </c>
      <c r="O5400">
        <v>2.02</v>
      </c>
      <c r="P5400">
        <v>6.2500000000000001E-4</v>
      </c>
      <c r="Q5400">
        <v>11.2</v>
      </c>
      <c r="R5400" t="s">
        <v>351</v>
      </c>
      <c r="S5400">
        <v>125.3</v>
      </c>
      <c r="T5400" s="1">
        <v>46054</v>
      </c>
      <c r="U5400">
        <v>-1</v>
      </c>
      <c r="V5400">
        <v>3.1</v>
      </c>
      <c r="W5400">
        <v>2.5</v>
      </c>
      <c r="X5400" s="2">
        <v>46101</v>
      </c>
      <c r="Y5400" t="s">
        <v>352</v>
      </c>
      <c r="Z5400">
        <v>15388000</v>
      </c>
      <c r="AA5400">
        <v>12.41</v>
      </c>
    </row>
    <row r="5401" spans="1:27" x14ac:dyDescent="0.3">
      <c r="A5401" t="s">
        <v>346</v>
      </c>
      <c r="B5401" t="s">
        <v>347</v>
      </c>
      <c r="C5401" t="s">
        <v>348</v>
      </c>
      <c r="D5401" t="s">
        <v>349</v>
      </c>
      <c r="E5401" t="s">
        <v>267</v>
      </c>
      <c r="F5401" t="s">
        <v>43</v>
      </c>
      <c r="G5401" s="1">
        <v>46082</v>
      </c>
      <c r="H5401" t="s">
        <v>52</v>
      </c>
      <c r="I5401" t="s">
        <v>53</v>
      </c>
      <c r="J5401" t="s">
        <v>54</v>
      </c>
      <c r="K5401">
        <v>12</v>
      </c>
      <c r="L5401" t="s">
        <v>55</v>
      </c>
      <c r="M5401">
        <v>3296</v>
      </c>
      <c r="N5401" t="s">
        <v>350</v>
      </c>
      <c r="O5401">
        <v>2.06</v>
      </c>
      <c r="P5401">
        <v>6.2500000000000001E-4</v>
      </c>
      <c r="Q5401">
        <v>11.2</v>
      </c>
      <c r="R5401" t="s">
        <v>351</v>
      </c>
      <c r="S5401">
        <v>126</v>
      </c>
      <c r="T5401" s="1">
        <v>46082</v>
      </c>
      <c r="U5401">
        <v>-1</v>
      </c>
      <c r="V5401">
        <v>3.1</v>
      </c>
      <c r="W5401">
        <v>2.5</v>
      </c>
      <c r="X5401" s="2">
        <v>46101</v>
      </c>
      <c r="Y5401" t="s">
        <v>352</v>
      </c>
      <c r="Z5401">
        <v>15388000</v>
      </c>
      <c r="AA5401">
        <v>12.56</v>
      </c>
    </row>
    <row r="5402" spans="1:27" x14ac:dyDescent="0.3">
      <c r="A5402" t="s">
        <v>346</v>
      </c>
      <c r="B5402" t="s">
        <v>347</v>
      </c>
      <c r="C5402" t="s">
        <v>348</v>
      </c>
      <c r="D5402" t="s">
        <v>349</v>
      </c>
      <c r="E5402" t="s">
        <v>267</v>
      </c>
      <c r="F5402" t="s">
        <v>31</v>
      </c>
      <c r="G5402" s="1">
        <v>45931</v>
      </c>
      <c r="H5402" t="s">
        <v>56</v>
      </c>
      <c r="I5402" t="s">
        <v>57</v>
      </c>
      <c r="J5402" t="s">
        <v>34</v>
      </c>
      <c r="K5402">
        <v>1</v>
      </c>
      <c r="L5402" t="s">
        <v>51</v>
      </c>
      <c r="M5402">
        <v>9232</v>
      </c>
      <c r="N5402" t="s">
        <v>350</v>
      </c>
      <c r="O5402">
        <v>5.77</v>
      </c>
      <c r="P5402">
        <v>6.2500000000000001E-4</v>
      </c>
      <c r="Q5402">
        <v>11.2</v>
      </c>
      <c r="R5402" t="s">
        <v>351</v>
      </c>
      <c r="S5402">
        <v>127.1</v>
      </c>
      <c r="T5402" s="1">
        <v>45931</v>
      </c>
      <c r="U5402">
        <v>-1</v>
      </c>
      <c r="V5402">
        <v>3.1</v>
      </c>
      <c r="W5402">
        <v>2.5</v>
      </c>
      <c r="X5402" s="2">
        <v>46101</v>
      </c>
      <c r="Y5402" t="s">
        <v>352</v>
      </c>
      <c r="Z5402">
        <v>15388000</v>
      </c>
      <c r="AA5402">
        <v>12.01</v>
      </c>
    </row>
    <row r="5403" spans="1:27" x14ac:dyDescent="0.3">
      <c r="A5403" t="s">
        <v>346</v>
      </c>
      <c r="B5403" t="s">
        <v>347</v>
      </c>
      <c r="C5403" t="s">
        <v>348</v>
      </c>
      <c r="D5403" t="s">
        <v>349</v>
      </c>
      <c r="E5403" t="s">
        <v>267</v>
      </c>
      <c r="F5403" t="s">
        <v>39</v>
      </c>
      <c r="G5403" s="1">
        <v>45962</v>
      </c>
      <c r="H5403" t="s">
        <v>56</v>
      </c>
      <c r="I5403" t="s">
        <v>57</v>
      </c>
      <c r="J5403" t="s">
        <v>34</v>
      </c>
      <c r="K5403">
        <v>1</v>
      </c>
      <c r="L5403" t="s">
        <v>51</v>
      </c>
      <c r="M5403">
        <v>9248</v>
      </c>
      <c r="N5403" t="s">
        <v>350</v>
      </c>
      <c r="O5403">
        <v>5.78</v>
      </c>
      <c r="P5403">
        <v>6.2500000000000001E-4</v>
      </c>
      <c r="Q5403">
        <v>11.2</v>
      </c>
      <c r="R5403" t="s">
        <v>351</v>
      </c>
      <c r="S5403">
        <v>126.2</v>
      </c>
      <c r="T5403" s="1">
        <v>45962</v>
      </c>
      <c r="U5403">
        <v>-1</v>
      </c>
      <c r="V5403">
        <v>3.1</v>
      </c>
      <c r="W5403">
        <v>2.5</v>
      </c>
      <c r="X5403" s="2">
        <v>46101</v>
      </c>
      <c r="Y5403" t="s">
        <v>352</v>
      </c>
      <c r="Z5403">
        <v>15388000</v>
      </c>
      <c r="AA5403">
        <v>11.87</v>
      </c>
    </row>
    <row r="5404" spans="1:27" x14ac:dyDescent="0.3">
      <c r="A5404" t="s">
        <v>346</v>
      </c>
      <c r="B5404" t="s">
        <v>347</v>
      </c>
      <c r="C5404" t="s">
        <v>348</v>
      </c>
      <c r="D5404" t="s">
        <v>349</v>
      </c>
      <c r="E5404" t="s">
        <v>267</v>
      </c>
      <c r="F5404" t="s">
        <v>40</v>
      </c>
      <c r="G5404" s="1">
        <v>45992</v>
      </c>
      <c r="H5404" t="s">
        <v>56</v>
      </c>
      <c r="I5404" t="s">
        <v>57</v>
      </c>
      <c r="J5404" t="s">
        <v>34</v>
      </c>
      <c r="K5404">
        <v>1</v>
      </c>
      <c r="L5404" t="s">
        <v>51</v>
      </c>
      <c r="M5404">
        <v>9888</v>
      </c>
      <c r="N5404" t="s">
        <v>350</v>
      </c>
      <c r="O5404">
        <v>6.18</v>
      </c>
      <c r="P5404">
        <v>6.2500000000000001E-4</v>
      </c>
      <c r="Q5404">
        <v>11.2</v>
      </c>
      <c r="R5404" t="s">
        <v>351</v>
      </c>
      <c r="S5404">
        <v>125.8</v>
      </c>
      <c r="T5404" s="1">
        <v>45992</v>
      </c>
      <c r="U5404">
        <v>-1</v>
      </c>
      <c r="V5404">
        <v>3.1</v>
      </c>
      <c r="W5404">
        <v>2.5</v>
      </c>
      <c r="X5404" s="2">
        <v>46101</v>
      </c>
      <c r="Y5404" t="s">
        <v>352</v>
      </c>
      <c r="Z5404">
        <v>15388000</v>
      </c>
      <c r="AA5404">
        <v>12.32</v>
      </c>
    </row>
    <row r="5405" spans="1:27" x14ac:dyDescent="0.3">
      <c r="A5405" t="s">
        <v>346</v>
      </c>
      <c r="B5405" t="s">
        <v>347</v>
      </c>
      <c r="C5405" t="s">
        <v>348</v>
      </c>
      <c r="D5405" t="s">
        <v>349</v>
      </c>
      <c r="E5405" t="s">
        <v>267</v>
      </c>
      <c r="F5405" t="s">
        <v>41</v>
      </c>
      <c r="G5405" s="1">
        <v>46023</v>
      </c>
      <c r="H5405" t="s">
        <v>56</v>
      </c>
      <c r="I5405" t="s">
        <v>57</v>
      </c>
      <c r="J5405" t="s">
        <v>34</v>
      </c>
      <c r="K5405">
        <v>1</v>
      </c>
      <c r="L5405" t="s">
        <v>51</v>
      </c>
      <c r="M5405">
        <v>9632</v>
      </c>
      <c r="N5405" t="s">
        <v>350</v>
      </c>
      <c r="O5405">
        <v>6.02</v>
      </c>
      <c r="P5405">
        <v>6.2500000000000001E-4</v>
      </c>
      <c r="Q5405">
        <v>11.2</v>
      </c>
      <c r="R5405" t="s">
        <v>351</v>
      </c>
      <c r="S5405">
        <v>124.2</v>
      </c>
      <c r="T5405" s="1">
        <v>46023</v>
      </c>
      <c r="U5405">
        <v>-1</v>
      </c>
      <c r="V5405">
        <v>3.1</v>
      </c>
      <c r="W5405">
        <v>2.5</v>
      </c>
      <c r="X5405" s="2">
        <v>46101</v>
      </c>
      <c r="Y5405" t="s">
        <v>352</v>
      </c>
      <c r="Z5405">
        <v>15388000</v>
      </c>
      <c r="AA5405">
        <v>12.42</v>
      </c>
    </row>
    <row r="5406" spans="1:27" x14ac:dyDescent="0.3">
      <c r="A5406" t="s">
        <v>346</v>
      </c>
      <c r="B5406" t="s">
        <v>347</v>
      </c>
      <c r="C5406" t="s">
        <v>348</v>
      </c>
      <c r="D5406" t="s">
        <v>349</v>
      </c>
      <c r="E5406" t="s">
        <v>267</v>
      </c>
      <c r="F5406" t="s">
        <v>42</v>
      </c>
      <c r="G5406" s="1">
        <v>46054</v>
      </c>
      <c r="H5406" t="s">
        <v>56</v>
      </c>
      <c r="I5406" t="s">
        <v>57</v>
      </c>
      <c r="J5406" t="s">
        <v>34</v>
      </c>
      <c r="K5406">
        <v>1</v>
      </c>
      <c r="L5406" t="s">
        <v>51</v>
      </c>
      <c r="M5406">
        <v>9696</v>
      </c>
      <c r="N5406" t="s">
        <v>350</v>
      </c>
      <c r="O5406">
        <v>6.06</v>
      </c>
      <c r="P5406">
        <v>6.2500000000000001E-4</v>
      </c>
      <c r="Q5406">
        <v>11.2</v>
      </c>
      <c r="R5406" t="s">
        <v>351</v>
      </c>
      <c r="S5406">
        <v>125.3</v>
      </c>
      <c r="T5406" s="1">
        <v>46054</v>
      </c>
      <c r="U5406">
        <v>-1</v>
      </c>
      <c r="V5406">
        <v>3.1</v>
      </c>
      <c r="W5406">
        <v>2.5</v>
      </c>
      <c r="X5406" s="2">
        <v>46101</v>
      </c>
      <c r="Y5406" t="s">
        <v>352</v>
      </c>
      <c r="Z5406">
        <v>15388000</v>
      </c>
      <c r="AA5406">
        <v>12.41</v>
      </c>
    </row>
    <row r="5407" spans="1:27" x14ac:dyDescent="0.3">
      <c r="A5407" t="s">
        <v>346</v>
      </c>
      <c r="B5407" t="s">
        <v>347</v>
      </c>
      <c r="C5407" t="s">
        <v>348</v>
      </c>
      <c r="D5407" t="s">
        <v>349</v>
      </c>
      <c r="E5407" t="s">
        <v>267</v>
      </c>
      <c r="F5407" t="s">
        <v>43</v>
      </c>
      <c r="G5407" s="1">
        <v>46082</v>
      </c>
      <c r="H5407" t="s">
        <v>56</v>
      </c>
      <c r="I5407" t="s">
        <v>57</v>
      </c>
      <c r="J5407" t="s">
        <v>34</v>
      </c>
      <c r="K5407">
        <v>1</v>
      </c>
      <c r="L5407" t="s">
        <v>51</v>
      </c>
      <c r="M5407">
        <v>9888</v>
      </c>
      <c r="N5407" t="s">
        <v>350</v>
      </c>
      <c r="O5407">
        <v>6.18</v>
      </c>
      <c r="P5407">
        <v>6.2500000000000001E-4</v>
      </c>
      <c r="Q5407">
        <v>11.2</v>
      </c>
      <c r="R5407" t="s">
        <v>351</v>
      </c>
      <c r="S5407">
        <v>126</v>
      </c>
      <c r="T5407" s="1">
        <v>46082</v>
      </c>
      <c r="U5407">
        <v>-1</v>
      </c>
      <c r="V5407">
        <v>3.1</v>
      </c>
      <c r="W5407">
        <v>2.5</v>
      </c>
      <c r="X5407" s="2">
        <v>46101</v>
      </c>
      <c r="Y5407" t="s">
        <v>352</v>
      </c>
      <c r="Z5407">
        <v>15388000</v>
      </c>
      <c r="AA5407">
        <v>12.56</v>
      </c>
    </row>
    <row r="5408" spans="1:27" x14ac:dyDescent="0.3">
      <c r="A5408" t="s">
        <v>346</v>
      </c>
      <c r="B5408" t="s">
        <v>347</v>
      </c>
      <c r="C5408" t="s">
        <v>348</v>
      </c>
      <c r="D5408" t="s">
        <v>349</v>
      </c>
      <c r="E5408" t="s">
        <v>267</v>
      </c>
      <c r="F5408" t="s">
        <v>31</v>
      </c>
      <c r="G5408" s="1">
        <v>45931</v>
      </c>
      <c r="H5408" t="s">
        <v>58</v>
      </c>
      <c r="I5408" t="s">
        <v>59</v>
      </c>
      <c r="J5408" t="s">
        <v>60</v>
      </c>
      <c r="K5408">
        <v>1</v>
      </c>
      <c r="L5408" t="s">
        <v>51</v>
      </c>
      <c r="M5408">
        <v>7296</v>
      </c>
      <c r="N5408" t="s">
        <v>350</v>
      </c>
      <c r="O5408">
        <v>4.5599999999999996</v>
      </c>
      <c r="P5408">
        <v>6.2500000000000001E-4</v>
      </c>
      <c r="Q5408">
        <v>11.2</v>
      </c>
      <c r="R5408" t="s">
        <v>351</v>
      </c>
      <c r="S5408">
        <v>127.1</v>
      </c>
      <c r="T5408" s="1">
        <v>45931</v>
      </c>
      <c r="U5408">
        <v>-1</v>
      </c>
      <c r="V5408">
        <v>3.1</v>
      </c>
      <c r="W5408">
        <v>2.5</v>
      </c>
      <c r="X5408" s="2">
        <v>46101</v>
      </c>
      <c r="Y5408" t="s">
        <v>352</v>
      </c>
      <c r="Z5408">
        <v>15388000</v>
      </c>
      <c r="AA5408">
        <v>12.01</v>
      </c>
    </row>
    <row r="5409" spans="1:27" x14ac:dyDescent="0.3">
      <c r="A5409" t="s">
        <v>346</v>
      </c>
      <c r="B5409" t="s">
        <v>347</v>
      </c>
      <c r="C5409" t="s">
        <v>348</v>
      </c>
      <c r="D5409" t="s">
        <v>349</v>
      </c>
      <c r="E5409" t="s">
        <v>267</v>
      </c>
      <c r="F5409" t="s">
        <v>39</v>
      </c>
      <c r="G5409" s="1">
        <v>45962</v>
      </c>
      <c r="H5409" t="s">
        <v>58</v>
      </c>
      <c r="I5409" t="s">
        <v>59</v>
      </c>
      <c r="J5409" t="s">
        <v>60</v>
      </c>
      <c r="K5409">
        <v>1</v>
      </c>
      <c r="L5409" t="s">
        <v>51</v>
      </c>
      <c r="M5409">
        <v>7088</v>
      </c>
      <c r="N5409" t="s">
        <v>350</v>
      </c>
      <c r="O5409">
        <v>4.43</v>
      </c>
      <c r="P5409">
        <v>6.2500000000000001E-4</v>
      </c>
      <c r="Q5409">
        <v>11.2</v>
      </c>
      <c r="R5409" t="s">
        <v>351</v>
      </c>
      <c r="S5409">
        <v>126.2</v>
      </c>
      <c r="T5409" s="1">
        <v>45962</v>
      </c>
      <c r="U5409">
        <v>-1</v>
      </c>
      <c r="V5409">
        <v>3.1</v>
      </c>
      <c r="W5409">
        <v>2.5</v>
      </c>
      <c r="X5409" s="2">
        <v>46101</v>
      </c>
      <c r="Y5409" t="s">
        <v>352</v>
      </c>
      <c r="Z5409">
        <v>15388000</v>
      </c>
      <c r="AA5409">
        <v>11.87</v>
      </c>
    </row>
    <row r="5410" spans="1:27" x14ac:dyDescent="0.3">
      <c r="A5410" t="s">
        <v>346</v>
      </c>
      <c r="B5410" t="s">
        <v>347</v>
      </c>
      <c r="C5410" t="s">
        <v>348</v>
      </c>
      <c r="D5410" t="s">
        <v>349</v>
      </c>
      <c r="E5410" t="s">
        <v>267</v>
      </c>
      <c r="F5410" t="s">
        <v>40</v>
      </c>
      <c r="G5410" s="1">
        <v>45992</v>
      </c>
      <c r="H5410" t="s">
        <v>58</v>
      </c>
      <c r="I5410" t="s">
        <v>59</v>
      </c>
      <c r="J5410" t="s">
        <v>60</v>
      </c>
      <c r="K5410">
        <v>1</v>
      </c>
      <c r="L5410" t="s">
        <v>51</v>
      </c>
      <c r="M5410">
        <v>7120</v>
      </c>
      <c r="N5410" t="s">
        <v>350</v>
      </c>
      <c r="O5410">
        <v>4.45</v>
      </c>
      <c r="P5410">
        <v>6.2500000000000001E-4</v>
      </c>
      <c r="Q5410">
        <v>11.2</v>
      </c>
      <c r="R5410" t="s">
        <v>351</v>
      </c>
      <c r="S5410">
        <v>125.8</v>
      </c>
      <c r="T5410" s="1">
        <v>45992</v>
      </c>
      <c r="U5410">
        <v>-1</v>
      </c>
      <c r="V5410">
        <v>3.1</v>
      </c>
      <c r="W5410">
        <v>2.5</v>
      </c>
      <c r="X5410" s="2">
        <v>46101</v>
      </c>
      <c r="Y5410" t="s">
        <v>352</v>
      </c>
      <c r="Z5410">
        <v>15388000</v>
      </c>
      <c r="AA5410">
        <v>12.32</v>
      </c>
    </row>
    <row r="5411" spans="1:27" x14ac:dyDescent="0.3">
      <c r="A5411" t="s">
        <v>346</v>
      </c>
      <c r="B5411" t="s">
        <v>347</v>
      </c>
      <c r="C5411" t="s">
        <v>348</v>
      </c>
      <c r="D5411" t="s">
        <v>349</v>
      </c>
      <c r="E5411" t="s">
        <v>267</v>
      </c>
      <c r="F5411" t="s">
        <v>41</v>
      </c>
      <c r="G5411" s="1">
        <v>46023</v>
      </c>
      <c r="H5411" t="s">
        <v>58</v>
      </c>
      <c r="I5411" t="s">
        <v>59</v>
      </c>
      <c r="J5411" t="s">
        <v>60</v>
      </c>
      <c r="K5411">
        <v>1</v>
      </c>
      <c r="L5411" t="s">
        <v>51</v>
      </c>
      <c r="M5411">
        <v>7376</v>
      </c>
      <c r="N5411" t="s">
        <v>350</v>
      </c>
      <c r="O5411">
        <v>4.6100000000000003</v>
      </c>
      <c r="P5411">
        <v>6.2500000000000001E-4</v>
      </c>
      <c r="Q5411">
        <v>11.2</v>
      </c>
      <c r="R5411" t="s">
        <v>351</v>
      </c>
      <c r="S5411">
        <v>124.2</v>
      </c>
      <c r="T5411" s="1">
        <v>46023</v>
      </c>
      <c r="U5411">
        <v>-1</v>
      </c>
      <c r="V5411">
        <v>3.1</v>
      </c>
      <c r="W5411">
        <v>2.5</v>
      </c>
      <c r="X5411" s="2">
        <v>46101</v>
      </c>
      <c r="Y5411" t="s">
        <v>352</v>
      </c>
      <c r="Z5411">
        <v>15388000</v>
      </c>
      <c r="AA5411">
        <v>12.42</v>
      </c>
    </row>
    <row r="5412" spans="1:27" x14ac:dyDescent="0.3">
      <c r="A5412" t="s">
        <v>346</v>
      </c>
      <c r="B5412" t="s">
        <v>347</v>
      </c>
      <c r="C5412" t="s">
        <v>348</v>
      </c>
      <c r="D5412" t="s">
        <v>349</v>
      </c>
      <c r="E5412" t="s">
        <v>267</v>
      </c>
      <c r="F5412" t="s">
        <v>42</v>
      </c>
      <c r="G5412" s="1">
        <v>46054</v>
      </c>
      <c r="H5412" t="s">
        <v>58</v>
      </c>
      <c r="I5412" t="s">
        <v>59</v>
      </c>
      <c r="J5412" t="s">
        <v>60</v>
      </c>
      <c r="K5412">
        <v>1</v>
      </c>
      <c r="L5412" t="s">
        <v>51</v>
      </c>
      <c r="M5412">
        <v>7568</v>
      </c>
      <c r="N5412" t="s">
        <v>350</v>
      </c>
      <c r="O5412">
        <v>4.7300000000000004</v>
      </c>
      <c r="P5412">
        <v>6.2500000000000001E-4</v>
      </c>
      <c r="Q5412">
        <v>11.2</v>
      </c>
      <c r="R5412" t="s">
        <v>351</v>
      </c>
      <c r="S5412">
        <v>125.3</v>
      </c>
      <c r="T5412" s="1">
        <v>46054</v>
      </c>
      <c r="U5412">
        <v>-1</v>
      </c>
      <c r="V5412">
        <v>3.1</v>
      </c>
      <c r="W5412">
        <v>2.5</v>
      </c>
      <c r="X5412" s="2">
        <v>46101</v>
      </c>
      <c r="Y5412" t="s">
        <v>352</v>
      </c>
      <c r="Z5412">
        <v>15388000</v>
      </c>
      <c r="AA5412">
        <v>12.41</v>
      </c>
    </row>
    <row r="5413" spans="1:27" x14ac:dyDescent="0.3">
      <c r="A5413" t="s">
        <v>346</v>
      </c>
      <c r="B5413" t="s">
        <v>347</v>
      </c>
      <c r="C5413" t="s">
        <v>348</v>
      </c>
      <c r="D5413" t="s">
        <v>349</v>
      </c>
      <c r="E5413" t="s">
        <v>267</v>
      </c>
      <c r="F5413" t="s">
        <v>43</v>
      </c>
      <c r="G5413" s="1">
        <v>46082</v>
      </c>
      <c r="H5413" t="s">
        <v>58</v>
      </c>
      <c r="I5413" t="s">
        <v>59</v>
      </c>
      <c r="J5413" t="s">
        <v>60</v>
      </c>
      <c r="K5413">
        <v>1</v>
      </c>
      <c r="L5413" t="s">
        <v>51</v>
      </c>
      <c r="M5413">
        <v>7552</v>
      </c>
      <c r="N5413" t="s">
        <v>350</v>
      </c>
      <c r="O5413">
        <v>4.72</v>
      </c>
      <c r="P5413">
        <v>6.2500000000000001E-4</v>
      </c>
      <c r="Q5413">
        <v>11.2</v>
      </c>
      <c r="R5413" t="s">
        <v>351</v>
      </c>
      <c r="S5413">
        <v>126</v>
      </c>
      <c r="T5413" s="1">
        <v>46082</v>
      </c>
      <c r="U5413">
        <v>-1</v>
      </c>
      <c r="V5413">
        <v>3.1</v>
      </c>
      <c r="W5413">
        <v>2.5</v>
      </c>
      <c r="X5413" s="2">
        <v>46101</v>
      </c>
      <c r="Y5413" t="s">
        <v>352</v>
      </c>
      <c r="Z5413">
        <v>15388000</v>
      </c>
      <c r="AA5413">
        <v>12.56</v>
      </c>
    </row>
    <row r="5414" spans="1:27" x14ac:dyDescent="0.3">
      <c r="A5414" t="s">
        <v>346</v>
      </c>
      <c r="B5414" t="s">
        <v>347</v>
      </c>
      <c r="C5414" t="s">
        <v>348</v>
      </c>
      <c r="D5414" t="s">
        <v>349</v>
      </c>
      <c r="E5414" t="s">
        <v>267</v>
      </c>
      <c r="F5414" t="s">
        <v>31</v>
      </c>
      <c r="G5414" s="1">
        <v>45931</v>
      </c>
      <c r="H5414" t="s">
        <v>61</v>
      </c>
      <c r="I5414" t="s">
        <v>62</v>
      </c>
      <c r="J5414" t="s">
        <v>60</v>
      </c>
      <c r="K5414">
        <v>1</v>
      </c>
      <c r="L5414" t="s">
        <v>51</v>
      </c>
      <c r="M5414">
        <v>39248</v>
      </c>
      <c r="N5414" t="s">
        <v>350</v>
      </c>
      <c r="O5414">
        <v>24.53</v>
      </c>
      <c r="P5414">
        <v>6.2500000000000001E-4</v>
      </c>
      <c r="Q5414">
        <v>11.2</v>
      </c>
      <c r="R5414" t="s">
        <v>351</v>
      </c>
      <c r="S5414">
        <v>127.1</v>
      </c>
      <c r="T5414" s="1">
        <v>45931</v>
      </c>
      <c r="U5414">
        <v>-1</v>
      </c>
      <c r="V5414">
        <v>3.1</v>
      </c>
      <c r="W5414">
        <v>2.5</v>
      </c>
      <c r="X5414" s="2">
        <v>46101</v>
      </c>
      <c r="Y5414" t="s">
        <v>352</v>
      </c>
      <c r="Z5414">
        <v>15388000</v>
      </c>
      <c r="AA5414">
        <v>12.01</v>
      </c>
    </row>
    <row r="5415" spans="1:27" x14ac:dyDescent="0.3">
      <c r="A5415" t="s">
        <v>346</v>
      </c>
      <c r="B5415" t="s">
        <v>347</v>
      </c>
      <c r="C5415" t="s">
        <v>348</v>
      </c>
      <c r="D5415" t="s">
        <v>349</v>
      </c>
      <c r="E5415" t="s">
        <v>267</v>
      </c>
      <c r="F5415" t="s">
        <v>39</v>
      </c>
      <c r="G5415" s="1">
        <v>45962</v>
      </c>
      <c r="H5415" t="s">
        <v>61</v>
      </c>
      <c r="I5415" t="s">
        <v>62</v>
      </c>
      <c r="J5415" t="s">
        <v>60</v>
      </c>
      <c r="K5415">
        <v>1</v>
      </c>
      <c r="L5415" t="s">
        <v>51</v>
      </c>
      <c r="M5415">
        <v>40592</v>
      </c>
      <c r="N5415" t="s">
        <v>350</v>
      </c>
      <c r="O5415">
        <v>25.37</v>
      </c>
      <c r="P5415">
        <v>6.2500000000000001E-4</v>
      </c>
      <c r="Q5415">
        <v>11.2</v>
      </c>
      <c r="R5415" t="s">
        <v>351</v>
      </c>
      <c r="S5415">
        <v>126.2</v>
      </c>
      <c r="T5415" s="1">
        <v>45962</v>
      </c>
      <c r="U5415">
        <v>-1</v>
      </c>
      <c r="V5415">
        <v>3.1</v>
      </c>
      <c r="W5415">
        <v>2.5</v>
      </c>
      <c r="X5415" s="2">
        <v>46101</v>
      </c>
      <c r="Y5415" t="s">
        <v>352</v>
      </c>
      <c r="Z5415">
        <v>15388000</v>
      </c>
      <c r="AA5415">
        <v>11.87</v>
      </c>
    </row>
    <row r="5416" spans="1:27" x14ac:dyDescent="0.3">
      <c r="A5416" t="s">
        <v>346</v>
      </c>
      <c r="B5416" t="s">
        <v>347</v>
      </c>
      <c r="C5416" t="s">
        <v>348</v>
      </c>
      <c r="D5416" t="s">
        <v>349</v>
      </c>
      <c r="E5416" t="s">
        <v>267</v>
      </c>
      <c r="F5416" t="s">
        <v>40</v>
      </c>
      <c r="G5416" s="1">
        <v>45992</v>
      </c>
      <c r="H5416" t="s">
        <v>61</v>
      </c>
      <c r="I5416" t="s">
        <v>62</v>
      </c>
      <c r="J5416" t="s">
        <v>60</v>
      </c>
      <c r="K5416">
        <v>1</v>
      </c>
      <c r="L5416" t="s">
        <v>51</v>
      </c>
      <c r="M5416">
        <v>41008</v>
      </c>
      <c r="N5416" t="s">
        <v>350</v>
      </c>
      <c r="O5416">
        <v>25.63</v>
      </c>
      <c r="P5416">
        <v>6.2500000000000001E-4</v>
      </c>
      <c r="Q5416">
        <v>11.2</v>
      </c>
      <c r="R5416" t="s">
        <v>351</v>
      </c>
      <c r="S5416">
        <v>125.8</v>
      </c>
      <c r="T5416" s="1">
        <v>45992</v>
      </c>
      <c r="U5416">
        <v>-1</v>
      </c>
      <c r="V5416">
        <v>3.1</v>
      </c>
      <c r="W5416">
        <v>2.5</v>
      </c>
      <c r="X5416" s="2">
        <v>46101</v>
      </c>
      <c r="Y5416" t="s">
        <v>352</v>
      </c>
      <c r="Z5416">
        <v>15388000</v>
      </c>
      <c r="AA5416">
        <v>12.32</v>
      </c>
    </row>
    <row r="5417" spans="1:27" x14ac:dyDescent="0.3">
      <c r="A5417" t="s">
        <v>346</v>
      </c>
      <c r="B5417" t="s">
        <v>347</v>
      </c>
      <c r="C5417" t="s">
        <v>348</v>
      </c>
      <c r="D5417" t="s">
        <v>349</v>
      </c>
      <c r="E5417" t="s">
        <v>267</v>
      </c>
      <c r="F5417" t="s">
        <v>41</v>
      </c>
      <c r="G5417" s="1">
        <v>46023</v>
      </c>
      <c r="H5417" t="s">
        <v>61</v>
      </c>
      <c r="I5417" t="s">
        <v>62</v>
      </c>
      <c r="J5417" t="s">
        <v>60</v>
      </c>
      <c r="K5417">
        <v>1</v>
      </c>
      <c r="L5417" t="s">
        <v>51</v>
      </c>
      <c r="M5417">
        <v>41392</v>
      </c>
      <c r="N5417" t="s">
        <v>350</v>
      </c>
      <c r="O5417">
        <v>25.87</v>
      </c>
      <c r="P5417">
        <v>6.2500000000000001E-4</v>
      </c>
      <c r="Q5417">
        <v>11.2</v>
      </c>
      <c r="R5417" t="s">
        <v>351</v>
      </c>
      <c r="S5417">
        <v>124.2</v>
      </c>
      <c r="T5417" s="1">
        <v>46023</v>
      </c>
      <c r="U5417">
        <v>-1</v>
      </c>
      <c r="V5417">
        <v>3.1</v>
      </c>
      <c r="W5417">
        <v>2.5</v>
      </c>
      <c r="X5417" s="2">
        <v>46101</v>
      </c>
      <c r="Y5417" t="s">
        <v>352</v>
      </c>
      <c r="Z5417">
        <v>15388000</v>
      </c>
      <c r="AA5417">
        <v>12.42</v>
      </c>
    </row>
    <row r="5418" spans="1:27" x14ac:dyDescent="0.3">
      <c r="A5418" t="s">
        <v>346</v>
      </c>
      <c r="B5418" t="s">
        <v>347</v>
      </c>
      <c r="C5418" t="s">
        <v>348</v>
      </c>
      <c r="D5418" t="s">
        <v>349</v>
      </c>
      <c r="E5418" t="s">
        <v>267</v>
      </c>
      <c r="F5418" t="s">
        <v>42</v>
      </c>
      <c r="G5418" s="1">
        <v>46054</v>
      </c>
      <c r="H5418" t="s">
        <v>61</v>
      </c>
      <c r="I5418" t="s">
        <v>62</v>
      </c>
      <c r="J5418" t="s">
        <v>60</v>
      </c>
      <c r="K5418">
        <v>1</v>
      </c>
      <c r="L5418" t="s">
        <v>51</v>
      </c>
      <c r="M5418">
        <v>40608</v>
      </c>
      <c r="N5418" t="s">
        <v>350</v>
      </c>
      <c r="O5418">
        <v>25.38</v>
      </c>
      <c r="P5418">
        <v>6.2500000000000001E-4</v>
      </c>
      <c r="Q5418">
        <v>11.2</v>
      </c>
      <c r="R5418" t="s">
        <v>351</v>
      </c>
      <c r="S5418">
        <v>125.3</v>
      </c>
      <c r="T5418" s="1">
        <v>46054</v>
      </c>
      <c r="U5418">
        <v>-1</v>
      </c>
      <c r="V5418">
        <v>3.1</v>
      </c>
      <c r="W5418">
        <v>2.5</v>
      </c>
      <c r="X5418" s="2">
        <v>46101</v>
      </c>
      <c r="Y5418" t="s">
        <v>352</v>
      </c>
      <c r="Z5418">
        <v>15388000</v>
      </c>
      <c r="AA5418">
        <v>12.41</v>
      </c>
    </row>
    <row r="5419" spans="1:27" x14ac:dyDescent="0.3">
      <c r="A5419" t="s">
        <v>346</v>
      </c>
      <c r="B5419" t="s">
        <v>347</v>
      </c>
      <c r="C5419" t="s">
        <v>348</v>
      </c>
      <c r="D5419" t="s">
        <v>349</v>
      </c>
      <c r="E5419" t="s">
        <v>267</v>
      </c>
      <c r="F5419" t="s">
        <v>43</v>
      </c>
      <c r="G5419" s="1">
        <v>46082</v>
      </c>
      <c r="H5419" t="s">
        <v>61</v>
      </c>
      <c r="I5419" t="s">
        <v>62</v>
      </c>
      <c r="J5419" t="s">
        <v>60</v>
      </c>
      <c r="K5419">
        <v>1</v>
      </c>
      <c r="L5419" t="s">
        <v>51</v>
      </c>
      <c r="M5419">
        <v>41552</v>
      </c>
      <c r="N5419" t="s">
        <v>350</v>
      </c>
      <c r="O5419">
        <v>25.97</v>
      </c>
      <c r="P5419">
        <v>6.2500000000000001E-4</v>
      </c>
      <c r="Q5419">
        <v>11.2</v>
      </c>
      <c r="R5419" t="s">
        <v>351</v>
      </c>
      <c r="S5419">
        <v>126</v>
      </c>
      <c r="T5419" s="1">
        <v>46082</v>
      </c>
      <c r="U5419">
        <v>-1</v>
      </c>
      <c r="V5419">
        <v>3.1</v>
      </c>
      <c r="W5419">
        <v>2.5</v>
      </c>
      <c r="X5419" s="2">
        <v>46101</v>
      </c>
      <c r="Y5419" t="s">
        <v>352</v>
      </c>
      <c r="Z5419">
        <v>15388000</v>
      </c>
      <c r="AA5419">
        <v>12.56</v>
      </c>
    </row>
    <row r="5420" spans="1:27" x14ac:dyDescent="0.3">
      <c r="A5420" t="s">
        <v>346</v>
      </c>
      <c r="B5420" t="s">
        <v>347</v>
      </c>
      <c r="C5420" t="s">
        <v>348</v>
      </c>
      <c r="D5420" t="s">
        <v>349</v>
      </c>
      <c r="E5420" t="s">
        <v>267</v>
      </c>
      <c r="F5420" t="s">
        <v>31</v>
      </c>
      <c r="G5420" s="1">
        <v>45931</v>
      </c>
      <c r="H5420" t="s">
        <v>63</v>
      </c>
      <c r="I5420" t="s">
        <v>64</v>
      </c>
      <c r="J5420" t="s">
        <v>65</v>
      </c>
      <c r="K5420">
        <v>1</v>
      </c>
      <c r="L5420" t="s">
        <v>51</v>
      </c>
      <c r="M5420">
        <v>5024</v>
      </c>
      <c r="N5420" t="s">
        <v>350</v>
      </c>
      <c r="O5420">
        <v>3.14</v>
      </c>
      <c r="P5420">
        <v>6.2500000000000001E-4</v>
      </c>
      <c r="Q5420">
        <v>11.2</v>
      </c>
      <c r="R5420" t="s">
        <v>351</v>
      </c>
      <c r="S5420">
        <v>127.1</v>
      </c>
      <c r="T5420" s="1">
        <v>45931</v>
      </c>
      <c r="U5420">
        <v>-1</v>
      </c>
      <c r="V5420">
        <v>3.1</v>
      </c>
      <c r="W5420">
        <v>2.5</v>
      </c>
      <c r="X5420" s="2">
        <v>46101</v>
      </c>
      <c r="Y5420" t="s">
        <v>352</v>
      </c>
      <c r="Z5420">
        <v>15388000</v>
      </c>
      <c r="AA5420">
        <v>12.01</v>
      </c>
    </row>
    <row r="5421" spans="1:27" x14ac:dyDescent="0.3">
      <c r="A5421" t="s">
        <v>346</v>
      </c>
      <c r="B5421" t="s">
        <v>347</v>
      </c>
      <c r="C5421" t="s">
        <v>348</v>
      </c>
      <c r="D5421" t="s">
        <v>349</v>
      </c>
      <c r="E5421" t="s">
        <v>267</v>
      </c>
      <c r="F5421" t="s">
        <v>39</v>
      </c>
      <c r="G5421" s="1">
        <v>45962</v>
      </c>
      <c r="H5421" t="s">
        <v>63</v>
      </c>
      <c r="I5421" t="s">
        <v>64</v>
      </c>
      <c r="J5421" t="s">
        <v>65</v>
      </c>
      <c r="K5421">
        <v>1</v>
      </c>
      <c r="L5421" t="s">
        <v>51</v>
      </c>
      <c r="M5421">
        <v>5504</v>
      </c>
      <c r="N5421" t="s">
        <v>350</v>
      </c>
      <c r="O5421">
        <v>3.44</v>
      </c>
      <c r="P5421">
        <v>6.2500000000000001E-4</v>
      </c>
      <c r="Q5421">
        <v>11.2</v>
      </c>
      <c r="R5421" t="s">
        <v>351</v>
      </c>
      <c r="S5421">
        <v>126.2</v>
      </c>
      <c r="T5421" s="1">
        <v>45962</v>
      </c>
      <c r="U5421">
        <v>-1</v>
      </c>
      <c r="V5421">
        <v>3.1</v>
      </c>
      <c r="W5421">
        <v>2.5</v>
      </c>
      <c r="X5421" s="2">
        <v>46101</v>
      </c>
      <c r="Y5421" t="s">
        <v>352</v>
      </c>
      <c r="Z5421">
        <v>15388000</v>
      </c>
      <c r="AA5421">
        <v>11.87</v>
      </c>
    </row>
    <row r="5422" spans="1:27" x14ac:dyDescent="0.3">
      <c r="A5422" t="s">
        <v>346</v>
      </c>
      <c r="B5422" t="s">
        <v>347</v>
      </c>
      <c r="C5422" t="s">
        <v>348</v>
      </c>
      <c r="D5422" t="s">
        <v>349</v>
      </c>
      <c r="E5422" t="s">
        <v>267</v>
      </c>
      <c r="F5422" t="s">
        <v>40</v>
      </c>
      <c r="G5422" s="1">
        <v>45992</v>
      </c>
      <c r="H5422" t="s">
        <v>63</v>
      </c>
      <c r="I5422" t="s">
        <v>64</v>
      </c>
      <c r="J5422" t="s">
        <v>65</v>
      </c>
      <c r="K5422">
        <v>1</v>
      </c>
      <c r="L5422" t="s">
        <v>51</v>
      </c>
      <c r="M5422">
        <v>5440</v>
      </c>
      <c r="N5422" t="s">
        <v>350</v>
      </c>
      <c r="O5422">
        <v>3.4</v>
      </c>
      <c r="P5422">
        <v>6.2500000000000001E-4</v>
      </c>
      <c r="Q5422">
        <v>11.2</v>
      </c>
      <c r="R5422" t="s">
        <v>351</v>
      </c>
      <c r="S5422">
        <v>125.8</v>
      </c>
      <c r="T5422" s="1">
        <v>45992</v>
      </c>
      <c r="U5422">
        <v>-1</v>
      </c>
      <c r="V5422">
        <v>3.1</v>
      </c>
      <c r="W5422">
        <v>2.5</v>
      </c>
      <c r="X5422" s="2">
        <v>46101</v>
      </c>
      <c r="Y5422" t="s">
        <v>352</v>
      </c>
      <c r="Z5422">
        <v>15388000</v>
      </c>
      <c r="AA5422">
        <v>12.32</v>
      </c>
    </row>
    <row r="5423" spans="1:27" x14ac:dyDescent="0.3">
      <c r="A5423" t="s">
        <v>346</v>
      </c>
      <c r="B5423" t="s">
        <v>347</v>
      </c>
      <c r="C5423" t="s">
        <v>348</v>
      </c>
      <c r="D5423" t="s">
        <v>349</v>
      </c>
      <c r="E5423" t="s">
        <v>267</v>
      </c>
      <c r="F5423" t="s">
        <v>41</v>
      </c>
      <c r="G5423" s="1">
        <v>46023</v>
      </c>
      <c r="H5423" t="s">
        <v>63</v>
      </c>
      <c r="I5423" t="s">
        <v>64</v>
      </c>
      <c r="J5423" t="s">
        <v>65</v>
      </c>
      <c r="K5423">
        <v>1</v>
      </c>
      <c r="L5423" t="s">
        <v>51</v>
      </c>
      <c r="M5423">
        <v>5600</v>
      </c>
      <c r="N5423" t="s">
        <v>350</v>
      </c>
      <c r="O5423">
        <v>3.5</v>
      </c>
      <c r="P5423">
        <v>6.2500000000000001E-4</v>
      </c>
      <c r="Q5423">
        <v>11.2</v>
      </c>
      <c r="R5423" t="s">
        <v>351</v>
      </c>
      <c r="S5423">
        <v>124.2</v>
      </c>
      <c r="T5423" s="1">
        <v>46023</v>
      </c>
      <c r="U5423">
        <v>-1</v>
      </c>
      <c r="V5423">
        <v>3.1</v>
      </c>
      <c r="W5423">
        <v>2.5</v>
      </c>
      <c r="X5423" s="2">
        <v>46101</v>
      </c>
      <c r="Y5423" t="s">
        <v>352</v>
      </c>
      <c r="Z5423">
        <v>15388000</v>
      </c>
      <c r="AA5423">
        <v>12.42</v>
      </c>
    </row>
    <row r="5424" spans="1:27" x14ac:dyDescent="0.3">
      <c r="A5424" t="s">
        <v>346</v>
      </c>
      <c r="B5424" t="s">
        <v>347</v>
      </c>
      <c r="C5424" t="s">
        <v>348</v>
      </c>
      <c r="D5424" t="s">
        <v>349</v>
      </c>
      <c r="E5424" t="s">
        <v>267</v>
      </c>
      <c r="F5424" t="s">
        <v>42</v>
      </c>
      <c r="G5424" s="1">
        <v>46054</v>
      </c>
      <c r="H5424" t="s">
        <v>63</v>
      </c>
      <c r="I5424" t="s">
        <v>64</v>
      </c>
      <c r="J5424" t="s">
        <v>65</v>
      </c>
      <c r="K5424">
        <v>1</v>
      </c>
      <c r="L5424" t="s">
        <v>51</v>
      </c>
      <c r="M5424">
        <v>5616</v>
      </c>
      <c r="N5424" t="s">
        <v>350</v>
      </c>
      <c r="O5424">
        <v>3.51</v>
      </c>
      <c r="P5424">
        <v>6.2500000000000001E-4</v>
      </c>
      <c r="Q5424">
        <v>11.2</v>
      </c>
      <c r="R5424" t="s">
        <v>351</v>
      </c>
      <c r="S5424">
        <v>125.3</v>
      </c>
      <c r="T5424" s="1">
        <v>46054</v>
      </c>
      <c r="U5424">
        <v>-1</v>
      </c>
      <c r="V5424">
        <v>3.1</v>
      </c>
      <c r="W5424">
        <v>2.5</v>
      </c>
      <c r="X5424" s="2">
        <v>46101</v>
      </c>
      <c r="Y5424" t="s">
        <v>352</v>
      </c>
      <c r="Z5424">
        <v>15388000</v>
      </c>
      <c r="AA5424">
        <v>12.41</v>
      </c>
    </row>
    <row r="5425" spans="1:27" x14ac:dyDescent="0.3">
      <c r="A5425" t="s">
        <v>346</v>
      </c>
      <c r="B5425" t="s">
        <v>347</v>
      </c>
      <c r="C5425" t="s">
        <v>348</v>
      </c>
      <c r="D5425" t="s">
        <v>349</v>
      </c>
      <c r="E5425" t="s">
        <v>267</v>
      </c>
      <c r="F5425" t="s">
        <v>43</v>
      </c>
      <c r="G5425" s="1">
        <v>46082</v>
      </c>
      <c r="H5425" t="s">
        <v>63</v>
      </c>
      <c r="I5425" t="s">
        <v>64</v>
      </c>
      <c r="J5425" t="s">
        <v>65</v>
      </c>
      <c r="K5425">
        <v>1</v>
      </c>
      <c r="L5425" t="s">
        <v>51</v>
      </c>
      <c r="M5425">
        <v>5536</v>
      </c>
      <c r="N5425" t="s">
        <v>350</v>
      </c>
      <c r="O5425">
        <v>3.46</v>
      </c>
      <c r="P5425">
        <v>6.2500000000000001E-4</v>
      </c>
      <c r="Q5425">
        <v>11.2</v>
      </c>
      <c r="R5425" t="s">
        <v>351</v>
      </c>
      <c r="S5425">
        <v>126</v>
      </c>
      <c r="T5425" s="1">
        <v>46082</v>
      </c>
      <c r="U5425">
        <v>-1</v>
      </c>
      <c r="V5425">
        <v>3.1</v>
      </c>
      <c r="W5425">
        <v>2.5</v>
      </c>
      <c r="X5425" s="2">
        <v>46101</v>
      </c>
      <c r="Y5425" t="s">
        <v>352</v>
      </c>
      <c r="Z5425">
        <v>15388000</v>
      </c>
      <c r="AA5425">
        <v>12.56</v>
      </c>
    </row>
    <row r="5426" spans="1:27" x14ac:dyDescent="0.3">
      <c r="A5426" t="s">
        <v>346</v>
      </c>
      <c r="B5426" t="s">
        <v>347</v>
      </c>
      <c r="C5426" t="s">
        <v>348</v>
      </c>
      <c r="D5426" t="s">
        <v>349</v>
      </c>
      <c r="E5426" t="s">
        <v>267</v>
      </c>
      <c r="F5426" t="s">
        <v>31</v>
      </c>
      <c r="G5426" s="1">
        <v>45931</v>
      </c>
      <c r="H5426" t="s">
        <v>66</v>
      </c>
      <c r="I5426" t="s">
        <v>67</v>
      </c>
      <c r="J5426" t="s">
        <v>65</v>
      </c>
      <c r="K5426">
        <v>1</v>
      </c>
      <c r="L5426" t="s">
        <v>51</v>
      </c>
      <c r="M5426">
        <v>4528</v>
      </c>
      <c r="N5426" t="s">
        <v>350</v>
      </c>
      <c r="O5426">
        <v>2.83</v>
      </c>
      <c r="P5426">
        <v>6.2500000000000001E-4</v>
      </c>
      <c r="Q5426">
        <v>11.2</v>
      </c>
      <c r="R5426" t="s">
        <v>351</v>
      </c>
      <c r="S5426">
        <v>127.1</v>
      </c>
      <c r="T5426" s="1">
        <v>45931</v>
      </c>
      <c r="U5426">
        <v>-1</v>
      </c>
      <c r="V5426">
        <v>3.1</v>
      </c>
      <c r="W5426">
        <v>2.5</v>
      </c>
      <c r="X5426" s="2">
        <v>46101</v>
      </c>
      <c r="Y5426" t="s">
        <v>352</v>
      </c>
      <c r="Z5426">
        <v>15388000</v>
      </c>
      <c r="AA5426">
        <v>12.01</v>
      </c>
    </row>
    <row r="5427" spans="1:27" x14ac:dyDescent="0.3">
      <c r="A5427" t="s">
        <v>346</v>
      </c>
      <c r="B5427" t="s">
        <v>347</v>
      </c>
      <c r="C5427" t="s">
        <v>348</v>
      </c>
      <c r="D5427" t="s">
        <v>349</v>
      </c>
      <c r="E5427" t="s">
        <v>267</v>
      </c>
      <c r="F5427" t="s">
        <v>39</v>
      </c>
      <c r="G5427" s="1">
        <v>45962</v>
      </c>
      <c r="H5427" t="s">
        <v>66</v>
      </c>
      <c r="I5427" t="s">
        <v>67</v>
      </c>
      <c r="J5427" t="s">
        <v>65</v>
      </c>
      <c r="K5427">
        <v>1</v>
      </c>
      <c r="L5427" t="s">
        <v>51</v>
      </c>
      <c r="M5427">
        <v>4800</v>
      </c>
      <c r="N5427" t="s">
        <v>350</v>
      </c>
      <c r="O5427">
        <v>3</v>
      </c>
      <c r="P5427">
        <v>6.2500000000000001E-4</v>
      </c>
      <c r="Q5427">
        <v>11.2</v>
      </c>
      <c r="R5427" t="s">
        <v>351</v>
      </c>
      <c r="S5427">
        <v>126.2</v>
      </c>
      <c r="T5427" s="1">
        <v>45962</v>
      </c>
      <c r="U5427">
        <v>-1</v>
      </c>
      <c r="V5427">
        <v>3.1</v>
      </c>
      <c r="W5427">
        <v>2.5</v>
      </c>
      <c r="X5427" s="2">
        <v>46101</v>
      </c>
      <c r="Y5427" t="s">
        <v>352</v>
      </c>
      <c r="Z5427">
        <v>15388000</v>
      </c>
      <c r="AA5427">
        <v>11.87</v>
      </c>
    </row>
    <row r="5428" spans="1:27" x14ac:dyDescent="0.3">
      <c r="A5428" t="s">
        <v>346</v>
      </c>
      <c r="B5428" t="s">
        <v>347</v>
      </c>
      <c r="C5428" t="s">
        <v>348</v>
      </c>
      <c r="D5428" t="s">
        <v>349</v>
      </c>
      <c r="E5428" t="s">
        <v>267</v>
      </c>
      <c r="F5428" t="s">
        <v>40</v>
      </c>
      <c r="G5428" s="1">
        <v>45992</v>
      </c>
      <c r="H5428" t="s">
        <v>66</v>
      </c>
      <c r="I5428" t="s">
        <v>67</v>
      </c>
      <c r="J5428" t="s">
        <v>65</v>
      </c>
      <c r="K5428">
        <v>1</v>
      </c>
      <c r="L5428" t="s">
        <v>51</v>
      </c>
      <c r="M5428">
        <v>4784</v>
      </c>
      <c r="N5428" t="s">
        <v>350</v>
      </c>
      <c r="O5428">
        <v>2.99</v>
      </c>
      <c r="P5428">
        <v>6.2500000000000001E-4</v>
      </c>
      <c r="Q5428">
        <v>11.2</v>
      </c>
      <c r="R5428" t="s">
        <v>351</v>
      </c>
      <c r="S5428">
        <v>125.8</v>
      </c>
      <c r="T5428" s="1">
        <v>45992</v>
      </c>
      <c r="U5428">
        <v>-1</v>
      </c>
      <c r="V5428">
        <v>3.1</v>
      </c>
      <c r="W5428">
        <v>2.5</v>
      </c>
      <c r="X5428" s="2">
        <v>46101</v>
      </c>
      <c r="Y5428" t="s">
        <v>352</v>
      </c>
      <c r="Z5428">
        <v>15388000</v>
      </c>
      <c r="AA5428">
        <v>12.32</v>
      </c>
    </row>
    <row r="5429" spans="1:27" x14ac:dyDescent="0.3">
      <c r="A5429" t="s">
        <v>346</v>
      </c>
      <c r="B5429" t="s">
        <v>347</v>
      </c>
      <c r="C5429" t="s">
        <v>348</v>
      </c>
      <c r="D5429" t="s">
        <v>349</v>
      </c>
      <c r="E5429" t="s">
        <v>267</v>
      </c>
      <c r="F5429" t="s">
        <v>41</v>
      </c>
      <c r="G5429" s="1">
        <v>46023</v>
      </c>
      <c r="H5429" t="s">
        <v>66</v>
      </c>
      <c r="I5429" t="s">
        <v>67</v>
      </c>
      <c r="J5429" t="s">
        <v>65</v>
      </c>
      <c r="K5429">
        <v>1</v>
      </c>
      <c r="L5429" t="s">
        <v>51</v>
      </c>
      <c r="M5429">
        <v>4720</v>
      </c>
      <c r="N5429" t="s">
        <v>350</v>
      </c>
      <c r="O5429">
        <v>2.95</v>
      </c>
      <c r="P5429">
        <v>6.2500000000000001E-4</v>
      </c>
      <c r="Q5429">
        <v>11.2</v>
      </c>
      <c r="R5429" t="s">
        <v>351</v>
      </c>
      <c r="S5429">
        <v>124.2</v>
      </c>
      <c r="T5429" s="1">
        <v>46023</v>
      </c>
      <c r="U5429">
        <v>-1</v>
      </c>
      <c r="V5429">
        <v>3.1</v>
      </c>
      <c r="W5429">
        <v>2.5</v>
      </c>
      <c r="X5429" s="2">
        <v>46101</v>
      </c>
      <c r="Y5429" t="s">
        <v>352</v>
      </c>
      <c r="Z5429">
        <v>15388000</v>
      </c>
      <c r="AA5429">
        <v>12.42</v>
      </c>
    </row>
    <row r="5430" spans="1:27" x14ac:dyDescent="0.3">
      <c r="A5430" t="s">
        <v>346</v>
      </c>
      <c r="B5430" t="s">
        <v>347</v>
      </c>
      <c r="C5430" t="s">
        <v>348</v>
      </c>
      <c r="D5430" t="s">
        <v>349</v>
      </c>
      <c r="E5430" t="s">
        <v>267</v>
      </c>
      <c r="F5430" t="s">
        <v>42</v>
      </c>
      <c r="G5430" s="1">
        <v>46054</v>
      </c>
      <c r="H5430" t="s">
        <v>66</v>
      </c>
      <c r="I5430" t="s">
        <v>67</v>
      </c>
      <c r="J5430" t="s">
        <v>65</v>
      </c>
      <c r="K5430">
        <v>1</v>
      </c>
      <c r="L5430" t="s">
        <v>51</v>
      </c>
      <c r="M5430">
        <v>4864</v>
      </c>
      <c r="N5430" t="s">
        <v>350</v>
      </c>
      <c r="O5430">
        <v>3.04</v>
      </c>
      <c r="P5430">
        <v>6.2500000000000001E-4</v>
      </c>
      <c r="Q5430">
        <v>11.2</v>
      </c>
      <c r="R5430" t="s">
        <v>351</v>
      </c>
      <c r="S5430">
        <v>125.3</v>
      </c>
      <c r="T5430" s="1">
        <v>46054</v>
      </c>
      <c r="U5430">
        <v>-1</v>
      </c>
      <c r="V5430">
        <v>3.1</v>
      </c>
      <c r="W5430">
        <v>2.5</v>
      </c>
      <c r="X5430" s="2">
        <v>46101</v>
      </c>
      <c r="Y5430" t="s">
        <v>352</v>
      </c>
      <c r="Z5430">
        <v>15388000</v>
      </c>
      <c r="AA5430">
        <v>12.41</v>
      </c>
    </row>
    <row r="5431" spans="1:27" x14ac:dyDescent="0.3">
      <c r="A5431" t="s">
        <v>346</v>
      </c>
      <c r="B5431" t="s">
        <v>347</v>
      </c>
      <c r="C5431" t="s">
        <v>348</v>
      </c>
      <c r="D5431" t="s">
        <v>349</v>
      </c>
      <c r="E5431" t="s">
        <v>267</v>
      </c>
      <c r="F5431" t="s">
        <v>43</v>
      </c>
      <c r="G5431" s="1">
        <v>46082</v>
      </c>
      <c r="H5431" t="s">
        <v>66</v>
      </c>
      <c r="I5431" t="s">
        <v>67</v>
      </c>
      <c r="J5431" t="s">
        <v>65</v>
      </c>
      <c r="K5431">
        <v>1</v>
      </c>
      <c r="L5431" t="s">
        <v>51</v>
      </c>
      <c r="M5431">
        <v>4896</v>
      </c>
      <c r="N5431" t="s">
        <v>350</v>
      </c>
      <c r="O5431">
        <v>3.06</v>
      </c>
      <c r="P5431">
        <v>6.2500000000000001E-4</v>
      </c>
      <c r="Q5431">
        <v>11.2</v>
      </c>
      <c r="R5431" t="s">
        <v>351</v>
      </c>
      <c r="S5431">
        <v>126</v>
      </c>
      <c r="T5431" s="1">
        <v>46082</v>
      </c>
      <c r="U5431">
        <v>-1</v>
      </c>
      <c r="V5431">
        <v>3.1</v>
      </c>
      <c r="W5431">
        <v>2.5</v>
      </c>
      <c r="X5431" s="2">
        <v>46101</v>
      </c>
      <c r="Y5431" t="s">
        <v>352</v>
      </c>
      <c r="Z5431">
        <v>15388000</v>
      </c>
      <c r="AA5431">
        <v>12.56</v>
      </c>
    </row>
    <row r="5432" spans="1:27" x14ac:dyDescent="0.3">
      <c r="A5432" t="s">
        <v>346</v>
      </c>
      <c r="B5432" t="s">
        <v>347</v>
      </c>
      <c r="C5432" t="s">
        <v>348</v>
      </c>
      <c r="D5432" t="s">
        <v>349</v>
      </c>
      <c r="E5432" t="s">
        <v>267</v>
      </c>
      <c r="F5432" t="s">
        <v>31</v>
      </c>
      <c r="G5432" s="1">
        <v>45931</v>
      </c>
      <c r="H5432" t="s">
        <v>68</v>
      </c>
      <c r="I5432" t="s">
        <v>69</v>
      </c>
      <c r="J5432" t="s">
        <v>65</v>
      </c>
      <c r="K5432">
        <v>1</v>
      </c>
      <c r="L5432" t="s">
        <v>51</v>
      </c>
      <c r="M5432">
        <v>2544</v>
      </c>
      <c r="N5432" t="s">
        <v>350</v>
      </c>
      <c r="O5432">
        <v>1.59</v>
      </c>
      <c r="P5432">
        <v>6.2500000000000001E-4</v>
      </c>
      <c r="Q5432">
        <v>11.2</v>
      </c>
      <c r="R5432" t="s">
        <v>351</v>
      </c>
      <c r="S5432">
        <v>127.1</v>
      </c>
      <c r="T5432" s="1">
        <v>45931</v>
      </c>
      <c r="U5432">
        <v>-1</v>
      </c>
      <c r="V5432">
        <v>3.1</v>
      </c>
      <c r="W5432">
        <v>2.5</v>
      </c>
      <c r="X5432" s="2">
        <v>46101</v>
      </c>
      <c r="Y5432" t="s">
        <v>352</v>
      </c>
      <c r="Z5432">
        <v>15388000</v>
      </c>
      <c r="AA5432">
        <v>12.01</v>
      </c>
    </row>
    <row r="5433" spans="1:27" x14ac:dyDescent="0.3">
      <c r="A5433" t="s">
        <v>346</v>
      </c>
      <c r="B5433" t="s">
        <v>347</v>
      </c>
      <c r="C5433" t="s">
        <v>348</v>
      </c>
      <c r="D5433" t="s">
        <v>349</v>
      </c>
      <c r="E5433" t="s">
        <v>267</v>
      </c>
      <c r="F5433" t="s">
        <v>39</v>
      </c>
      <c r="G5433" s="1">
        <v>45962</v>
      </c>
      <c r="H5433" t="s">
        <v>68</v>
      </c>
      <c r="I5433" t="s">
        <v>69</v>
      </c>
      <c r="J5433" t="s">
        <v>65</v>
      </c>
      <c r="K5433">
        <v>1</v>
      </c>
      <c r="L5433" t="s">
        <v>51</v>
      </c>
      <c r="M5433">
        <v>2752</v>
      </c>
      <c r="N5433" t="s">
        <v>350</v>
      </c>
      <c r="O5433">
        <v>1.72</v>
      </c>
      <c r="P5433">
        <v>6.2500000000000001E-4</v>
      </c>
      <c r="Q5433">
        <v>11.2</v>
      </c>
      <c r="R5433" t="s">
        <v>351</v>
      </c>
      <c r="S5433">
        <v>126.2</v>
      </c>
      <c r="T5433" s="1">
        <v>45962</v>
      </c>
      <c r="U5433">
        <v>-1</v>
      </c>
      <c r="V5433">
        <v>3.1</v>
      </c>
      <c r="W5433">
        <v>2.5</v>
      </c>
      <c r="X5433" s="2">
        <v>46101</v>
      </c>
      <c r="Y5433" t="s">
        <v>352</v>
      </c>
      <c r="Z5433">
        <v>15388000</v>
      </c>
      <c r="AA5433">
        <v>11.87</v>
      </c>
    </row>
    <row r="5434" spans="1:27" x14ac:dyDescent="0.3">
      <c r="A5434" t="s">
        <v>346</v>
      </c>
      <c r="B5434" t="s">
        <v>347</v>
      </c>
      <c r="C5434" t="s">
        <v>348</v>
      </c>
      <c r="D5434" t="s">
        <v>349</v>
      </c>
      <c r="E5434" t="s">
        <v>267</v>
      </c>
      <c r="F5434" t="s">
        <v>40</v>
      </c>
      <c r="G5434" s="1">
        <v>45992</v>
      </c>
      <c r="H5434" t="s">
        <v>68</v>
      </c>
      <c r="I5434" t="s">
        <v>69</v>
      </c>
      <c r="J5434" t="s">
        <v>65</v>
      </c>
      <c r="K5434">
        <v>1</v>
      </c>
      <c r="L5434" t="s">
        <v>51</v>
      </c>
      <c r="M5434">
        <v>2704</v>
      </c>
      <c r="N5434" t="s">
        <v>350</v>
      </c>
      <c r="O5434">
        <v>1.69</v>
      </c>
      <c r="P5434">
        <v>6.2500000000000001E-4</v>
      </c>
      <c r="Q5434">
        <v>11.2</v>
      </c>
      <c r="R5434" t="s">
        <v>351</v>
      </c>
      <c r="S5434">
        <v>125.8</v>
      </c>
      <c r="T5434" s="1">
        <v>45992</v>
      </c>
      <c r="U5434">
        <v>-1</v>
      </c>
      <c r="V5434">
        <v>3.1</v>
      </c>
      <c r="W5434">
        <v>2.5</v>
      </c>
      <c r="X5434" s="2">
        <v>46101</v>
      </c>
      <c r="Y5434" t="s">
        <v>352</v>
      </c>
      <c r="Z5434">
        <v>15388000</v>
      </c>
      <c r="AA5434">
        <v>12.32</v>
      </c>
    </row>
    <row r="5435" spans="1:27" x14ac:dyDescent="0.3">
      <c r="A5435" t="s">
        <v>346</v>
      </c>
      <c r="B5435" t="s">
        <v>347</v>
      </c>
      <c r="C5435" t="s">
        <v>348</v>
      </c>
      <c r="D5435" t="s">
        <v>349</v>
      </c>
      <c r="E5435" t="s">
        <v>267</v>
      </c>
      <c r="F5435" t="s">
        <v>41</v>
      </c>
      <c r="G5435" s="1">
        <v>46023</v>
      </c>
      <c r="H5435" t="s">
        <v>68</v>
      </c>
      <c r="I5435" t="s">
        <v>69</v>
      </c>
      <c r="J5435" t="s">
        <v>65</v>
      </c>
      <c r="K5435">
        <v>1</v>
      </c>
      <c r="L5435" t="s">
        <v>51</v>
      </c>
      <c r="M5435">
        <v>2704</v>
      </c>
      <c r="N5435" t="s">
        <v>350</v>
      </c>
      <c r="O5435">
        <v>1.69</v>
      </c>
      <c r="P5435">
        <v>6.2500000000000001E-4</v>
      </c>
      <c r="Q5435">
        <v>11.2</v>
      </c>
      <c r="R5435" t="s">
        <v>351</v>
      </c>
      <c r="S5435">
        <v>124.2</v>
      </c>
      <c r="T5435" s="1">
        <v>46023</v>
      </c>
      <c r="U5435">
        <v>-1</v>
      </c>
      <c r="V5435">
        <v>3.1</v>
      </c>
      <c r="W5435">
        <v>2.5</v>
      </c>
      <c r="X5435" s="2">
        <v>46101</v>
      </c>
      <c r="Y5435" t="s">
        <v>352</v>
      </c>
      <c r="Z5435">
        <v>15388000</v>
      </c>
      <c r="AA5435">
        <v>12.42</v>
      </c>
    </row>
    <row r="5436" spans="1:27" x14ac:dyDescent="0.3">
      <c r="A5436" t="s">
        <v>346</v>
      </c>
      <c r="B5436" t="s">
        <v>347</v>
      </c>
      <c r="C5436" t="s">
        <v>348</v>
      </c>
      <c r="D5436" t="s">
        <v>349</v>
      </c>
      <c r="E5436" t="s">
        <v>267</v>
      </c>
      <c r="F5436" t="s">
        <v>42</v>
      </c>
      <c r="G5436" s="1">
        <v>46054</v>
      </c>
      <c r="H5436" t="s">
        <v>68</v>
      </c>
      <c r="I5436" t="s">
        <v>69</v>
      </c>
      <c r="J5436" t="s">
        <v>65</v>
      </c>
      <c r="K5436">
        <v>1</v>
      </c>
      <c r="L5436" t="s">
        <v>51</v>
      </c>
      <c r="M5436">
        <v>2720</v>
      </c>
      <c r="N5436" t="s">
        <v>350</v>
      </c>
      <c r="O5436">
        <v>1.7</v>
      </c>
      <c r="P5436">
        <v>6.2500000000000001E-4</v>
      </c>
      <c r="Q5436">
        <v>11.2</v>
      </c>
      <c r="R5436" t="s">
        <v>351</v>
      </c>
      <c r="S5436">
        <v>125.3</v>
      </c>
      <c r="T5436" s="1">
        <v>46054</v>
      </c>
      <c r="U5436">
        <v>-1</v>
      </c>
      <c r="V5436">
        <v>3.1</v>
      </c>
      <c r="W5436">
        <v>2.5</v>
      </c>
      <c r="X5436" s="2">
        <v>46101</v>
      </c>
      <c r="Y5436" t="s">
        <v>352</v>
      </c>
      <c r="Z5436">
        <v>15388000</v>
      </c>
      <c r="AA5436">
        <v>12.41</v>
      </c>
    </row>
    <row r="5437" spans="1:27" x14ac:dyDescent="0.3">
      <c r="A5437" t="s">
        <v>346</v>
      </c>
      <c r="B5437" t="s">
        <v>347</v>
      </c>
      <c r="C5437" t="s">
        <v>348</v>
      </c>
      <c r="D5437" t="s">
        <v>349</v>
      </c>
      <c r="E5437" t="s">
        <v>267</v>
      </c>
      <c r="F5437" t="s">
        <v>43</v>
      </c>
      <c r="G5437" s="1">
        <v>46082</v>
      </c>
      <c r="H5437" t="s">
        <v>68</v>
      </c>
      <c r="I5437" t="s">
        <v>69</v>
      </c>
      <c r="J5437" t="s">
        <v>65</v>
      </c>
      <c r="K5437">
        <v>1</v>
      </c>
      <c r="L5437" t="s">
        <v>51</v>
      </c>
      <c r="M5437">
        <v>2768</v>
      </c>
      <c r="N5437" t="s">
        <v>350</v>
      </c>
      <c r="O5437">
        <v>1.73</v>
      </c>
      <c r="P5437">
        <v>6.2500000000000001E-4</v>
      </c>
      <c r="Q5437">
        <v>11.2</v>
      </c>
      <c r="R5437" t="s">
        <v>351</v>
      </c>
      <c r="S5437">
        <v>126</v>
      </c>
      <c r="T5437" s="1">
        <v>46082</v>
      </c>
      <c r="U5437">
        <v>-1</v>
      </c>
      <c r="V5437">
        <v>3.1</v>
      </c>
      <c r="W5437">
        <v>2.5</v>
      </c>
      <c r="X5437" s="2">
        <v>46101</v>
      </c>
      <c r="Y5437" t="s">
        <v>352</v>
      </c>
      <c r="Z5437">
        <v>15388000</v>
      </c>
      <c r="AA5437">
        <v>12.56</v>
      </c>
    </row>
    <row r="5438" spans="1:27" x14ac:dyDescent="0.3">
      <c r="A5438" t="s">
        <v>346</v>
      </c>
      <c r="B5438" t="s">
        <v>347</v>
      </c>
      <c r="C5438" t="s">
        <v>348</v>
      </c>
      <c r="D5438" t="s">
        <v>349</v>
      </c>
      <c r="E5438" t="s">
        <v>267</v>
      </c>
      <c r="F5438" t="s">
        <v>31</v>
      </c>
      <c r="G5438" s="1">
        <v>45931</v>
      </c>
      <c r="H5438" t="s">
        <v>70</v>
      </c>
      <c r="I5438" t="s">
        <v>71</v>
      </c>
      <c r="J5438" t="s">
        <v>72</v>
      </c>
      <c r="K5438">
        <v>1</v>
      </c>
      <c r="L5438" t="s">
        <v>51</v>
      </c>
      <c r="M5438">
        <v>7920</v>
      </c>
      <c r="N5438" t="s">
        <v>350</v>
      </c>
      <c r="O5438">
        <v>4.95</v>
      </c>
      <c r="P5438">
        <v>6.2500000000000001E-4</v>
      </c>
      <c r="Q5438">
        <v>11.2</v>
      </c>
      <c r="R5438" t="s">
        <v>351</v>
      </c>
      <c r="S5438">
        <v>127.1</v>
      </c>
      <c r="T5438" s="1">
        <v>45931</v>
      </c>
      <c r="U5438">
        <v>-1</v>
      </c>
      <c r="V5438">
        <v>3.1</v>
      </c>
      <c r="W5438">
        <v>2.5</v>
      </c>
      <c r="X5438" s="2">
        <v>46101</v>
      </c>
      <c r="Y5438" t="s">
        <v>352</v>
      </c>
      <c r="Z5438">
        <v>15388000</v>
      </c>
      <c r="AA5438">
        <v>12.01</v>
      </c>
    </row>
    <row r="5439" spans="1:27" x14ac:dyDescent="0.3">
      <c r="A5439" t="s">
        <v>346</v>
      </c>
      <c r="B5439" t="s">
        <v>347</v>
      </c>
      <c r="C5439" t="s">
        <v>348</v>
      </c>
      <c r="D5439" t="s">
        <v>349</v>
      </c>
      <c r="E5439" t="s">
        <v>267</v>
      </c>
      <c r="F5439" t="s">
        <v>39</v>
      </c>
      <c r="G5439" s="1">
        <v>45962</v>
      </c>
      <c r="H5439" t="s">
        <v>70</v>
      </c>
      <c r="I5439" t="s">
        <v>71</v>
      </c>
      <c r="J5439" t="s">
        <v>72</v>
      </c>
      <c r="K5439">
        <v>1</v>
      </c>
      <c r="L5439" t="s">
        <v>51</v>
      </c>
      <c r="M5439">
        <v>8688</v>
      </c>
      <c r="N5439" t="s">
        <v>350</v>
      </c>
      <c r="O5439">
        <v>5.43</v>
      </c>
      <c r="P5439">
        <v>6.2500000000000001E-4</v>
      </c>
      <c r="Q5439">
        <v>11.2</v>
      </c>
      <c r="R5439" t="s">
        <v>351</v>
      </c>
      <c r="S5439">
        <v>126.2</v>
      </c>
      <c r="T5439" s="1">
        <v>45962</v>
      </c>
      <c r="U5439">
        <v>-1</v>
      </c>
      <c r="V5439">
        <v>3.1</v>
      </c>
      <c r="W5439">
        <v>2.5</v>
      </c>
      <c r="X5439" s="2">
        <v>46101</v>
      </c>
      <c r="Y5439" t="s">
        <v>352</v>
      </c>
      <c r="Z5439">
        <v>15388000</v>
      </c>
      <c r="AA5439">
        <v>11.87</v>
      </c>
    </row>
    <row r="5440" spans="1:27" x14ac:dyDescent="0.3">
      <c r="A5440" t="s">
        <v>346</v>
      </c>
      <c r="B5440" t="s">
        <v>347</v>
      </c>
      <c r="C5440" t="s">
        <v>348</v>
      </c>
      <c r="D5440" t="s">
        <v>349</v>
      </c>
      <c r="E5440" t="s">
        <v>267</v>
      </c>
      <c r="F5440" t="s">
        <v>40</v>
      </c>
      <c r="G5440" s="1">
        <v>45992</v>
      </c>
      <c r="H5440" t="s">
        <v>70</v>
      </c>
      <c r="I5440" t="s">
        <v>71</v>
      </c>
      <c r="J5440" t="s">
        <v>72</v>
      </c>
      <c r="K5440">
        <v>1</v>
      </c>
      <c r="L5440" t="s">
        <v>51</v>
      </c>
      <c r="M5440">
        <v>9104</v>
      </c>
      <c r="N5440" t="s">
        <v>350</v>
      </c>
      <c r="O5440">
        <v>5.69</v>
      </c>
      <c r="P5440">
        <v>6.2500000000000001E-4</v>
      </c>
      <c r="Q5440">
        <v>11.2</v>
      </c>
      <c r="R5440" t="s">
        <v>351</v>
      </c>
      <c r="S5440">
        <v>125.8</v>
      </c>
      <c r="T5440" s="1">
        <v>45992</v>
      </c>
      <c r="U5440">
        <v>-1</v>
      </c>
      <c r="V5440">
        <v>3.1</v>
      </c>
      <c r="W5440">
        <v>2.5</v>
      </c>
      <c r="X5440" s="2">
        <v>46101</v>
      </c>
      <c r="Y5440" t="s">
        <v>352</v>
      </c>
      <c r="Z5440">
        <v>15388000</v>
      </c>
      <c r="AA5440">
        <v>12.32</v>
      </c>
    </row>
    <row r="5441" spans="1:27" x14ac:dyDescent="0.3">
      <c r="A5441" t="s">
        <v>346</v>
      </c>
      <c r="B5441" t="s">
        <v>347</v>
      </c>
      <c r="C5441" t="s">
        <v>348</v>
      </c>
      <c r="D5441" t="s">
        <v>349</v>
      </c>
      <c r="E5441" t="s">
        <v>267</v>
      </c>
      <c r="F5441" t="s">
        <v>41</v>
      </c>
      <c r="G5441" s="1">
        <v>46023</v>
      </c>
      <c r="H5441" t="s">
        <v>70</v>
      </c>
      <c r="I5441" t="s">
        <v>71</v>
      </c>
      <c r="J5441" t="s">
        <v>72</v>
      </c>
      <c r="K5441">
        <v>1</v>
      </c>
      <c r="L5441" t="s">
        <v>51</v>
      </c>
      <c r="M5441">
        <v>8880</v>
      </c>
      <c r="N5441" t="s">
        <v>350</v>
      </c>
      <c r="O5441">
        <v>5.55</v>
      </c>
      <c r="P5441">
        <v>6.2500000000000001E-4</v>
      </c>
      <c r="Q5441">
        <v>11.2</v>
      </c>
      <c r="R5441" t="s">
        <v>351</v>
      </c>
      <c r="S5441">
        <v>124.2</v>
      </c>
      <c r="T5441" s="1">
        <v>46023</v>
      </c>
      <c r="U5441">
        <v>-1</v>
      </c>
      <c r="V5441">
        <v>3.1</v>
      </c>
      <c r="W5441">
        <v>2.5</v>
      </c>
      <c r="X5441" s="2">
        <v>46101</v>
      </c>
      <c r="Y5441" t="s">
        <v>352</v>
      </c>
      <c r="Z5441">
        <v>15388000</v>
      </c>
      <c r="AA5441">
        <v>12.42</v>
      </c>
    </row>
    <row r="5442" spans="1:27" x14ac:dyDescent="0.3">
      <c r="A5442" t="s">
        <v>346</v>
      </c>
      <c r="B5442" t="s">
        <v>347</v>
      </c>
      <c r="C5442" t="s">
        <v>348</v>
      </c>
      <c r="D5442" t="s">
        <v>349</v>
      </c>
      <c r="E5442" t="s">
        <v>267</v>
      </c>
      <c r="F5442" t="s">
        <v>42</v>
      </c>
      <c r="G5442" s="1">
        <v>46054</v>
      </c>
      <c r="H5442" t="s">
        <v>70</v>
      </c>
      <c r="I5442" t="s">
        <v>71</v>
      </c>
      <c r="J5442" t="s">
        <v>72</v>
      </c>
      <c r="K5442">
        <v>1</v>
      </c>
      <c r="L5442" t="s">
        <v>51</v>
      </c>
      <c r="M5442">
        <v>8592</v>
      </c>
      <c r="N5442" t="s">
        <v>350</v>
      </c>
      <c r="O5442">
        <v>5.37</v>
      </c>
      <c r="P5442">
        <v>6.2500000000000001E-4</v>
      </c>
      <c r="Q5442">
        <v>11.2</v>
      </c>
      <c r="R5442" t="s">
        <v>351</v>
      </c>
      <c r="S5442">
        <v>125.3</v>
      </c>
      <c r="T5442" s="1">
        <v>46054</v>
      </c>
      <c r="U5442">
        <v>-1</v>
      </c>
      <c r="V5442">
        <v>3.1</v>
      </c>
      <c r="W5442">
        <v>2.5</v>
      </c>
      <c r="X5442" s="2">
        <v>46101</v>
      </c>
      <c r="Y5442" t="s">
        <v>352</v>
      </c>
      <c r="Z5442">
        <v>15388000</v>
      </c>
      <c r="AA5442">
        <v>12.41</v>
      </c>
    </row>
    <row r="5443" spans="1:27" x14ac:dyDescent="0.3">
      <c r="A5443" t="s">
        <v>346</v>
      </c>
      <c r="B5443" t="s">
        <v>347</v>
      </c>
      <c r="C5443" t="s">
        <v>348</v>
      </c>
      <c r="D5443" t="s">
        <v>349</v>
      </c>
      <c r="E5443" t="s">
        <v>267</v>
      </c>
      <c r="F5443" t="s">
        <v>43</v>
      </c>
      <c r="G5443" s="1">
        <v>46082</v>
      </c>
      <c r="H5443" t="s">
        <v>70</v>
      </c>
      <c r="I5443" t="s">
        <v>71</v>
      </c>
      <c r="J5443" t="s">
        <v>72</v>
      </c>
      <c r="K5443">
        <v>1</v>
      </c>
      <c r="L5443" t="s">
        <v>51</v>
      </c>
      <c r="M5443">
        <v>8800</v>
      </c>
      <c r="N5443" t="s">
        <v>350</v>
      </c>
      <c r="O5443">
        <v>5.5</v>
      </c>
      <c r="P5443">
        <v>6.2500000000000001E-4</v>
      </c>
      <c r="Q5443">
        <v>11.2</v>
      </c>
      <c r="R5443" t="s">
        <v>351</v>
      </c>
      <c r="S5443">
        <v>126</v>
      </c>
      <c r="T5443" s="1">
        <v>46082</v>
      </c>
      <c r="U5443">
        <v>-1</v>
      </c>
      <c r="V5443">
        <v>3.1</v>
      </c>
      <c r="W5443">
        <v>2.5</v>
      </c>
      <c r="X5443" s="2">
        <v>46101</v>
      </c>
      <c r="Y5443" t="s">
        <v>352</v>
      </c>
      <c r="Z5443">
        <v>15388000</v>
      </c>
      <c r="AA5443">
        <v>12.56</v>
      </c>
    </row>
    <row r="5444" spans="1:27" x14ac:dyDescent="0.3">
      <c r="A5444" t="s">
        <v>346</v>
      </c>
      <c r="B5444" t="s">
        <v>347</v>
      </c>
      <c r="C5444" t="s">
        <v>348</v>
      </c>
      <c r="D5444" t="s">
        <v>349</v>
      </c>
      <c r="E5444" t="s">
        <v>267</v>
      </c>
      <c r="F5444" t="s">
        <v>31</v>
      </c>
      <c r="G5444" s="1">
        <v>45931</v>
      </c>
      <c r="H5444" t="s">
        <v>73</v>
      </c>
      <c r="I5444" t="s">
        <v>74</v>
      </c>
      <c r="J5444" t="s">
        <v>72</v>
      </c>
      <c r="K5444">
        <v>1</v>
      </c>
      <c r="L5444" t="s">
        <v>51</v>
      </c>
      <c r="M5444">
        <v>2928</v>
      </c>
      <c r="N5444" t="s">
        <v>350</v>
      </c>
      <c r="O5444">
        <v>1.83</v>
      </c>
      <c r="P5444">
        <v>6.2500000000000001E-4</v>
      </c>
      <c r="Q5444">
        <v>11.2</v>
      </c>
      <c r="R5444" t="s">
        <v>351</v>
      </c>
      <c r="S5444">
        <v>127.1</v>
      </c>
      <c r="T5444" s="1">
        <v>45931</v>
      </c>
      <c r="U5444">
        <v>-1</v>
      </c>
      <c r="V5444">
        <v>3.1</v>
      </c>
      <c r="W5444">
        <v>2.5</v>
      </c>
      <c r="X5444" s="2">
        <v>46101</v>
      </c>
      <c r="Y5444" t="s">
        <v>352</v>
      </c>
      <c r="Z5444">
        <v>15388000</v>
      </c>
      <c r="AA5444">
        <v>12.01</v>
      </c>
    </row>
    <row r="5445" spans="1:27" x14ac:dyDescent="0.3">
      <c r="A5445" t="s">
        <v>346</v>
      </c>
      <c r="B5445" t="s">
        <v>347</v>
      </c>
      <c r="C5445" t="s">
        <v>348</v>
      </c>
      <c r="D5445" t="s">
        <v>349</v>
      </c>
      <c r="E5445" t="s">
        <v>267</v>
      </c>
      <c r="F5445" t="s">
        <v>39</v>
      </c>
      <c r="G5445" s="1">
        <v>45962</v>
      </c>
      <c r="H5445" t="s">
        <v>73</v>
      </c>
      <c r="I5445" t="s">
        <v>74</v>
      </c>
      <c r="J5445" t="s">
        <v>72</v>
      </c>
      <c r="K5445">
        <v>1</v>
      </c>
      <c r="L5445" t="s">
        <v>51</v>
      </c>
      <c r="M5445">
        <v>3344</v>
      </c>
      <c r="N5445" t="s">
        <v>350</v>
      </c>
      <c r="O5445">
        <v>2.09</v>
      </c>
      <c r="P5445">
        <v>6.2500000000000001E-4</v>
      </c>
      <c r="Q5445">
        <v>11.2</v>
      </c>
      <c r="R5445" t="s">
        <v>351</v>
      </c>
      <c r="S5445">
        <v>126.2</v>
      </c>
      <c r="T5445" s="1">
        <v>45962</v>
      </c>
      <c r="U5445">
        <v>-1</v>
      </c>
      <c r="V5445">
        <v>3.1</v>
      </c>
      <c r="W5445">
        <v>2.5</v>
      </c>
      <c r="X5445" s="2">
        <v>46101</v>
      </c>
      <c r="Y5445" t="s">
        <v>352</v>
      </c>
      <c r="Z5445">
        <v>15388000</v>
      </c>
      <c r="AA5445">
        <v>11.87</v>
      </c>
    </row>
    <row r="5446" spans="1:27" x14ac:dyDescent="0.3">
      <c r="A5446" t="s">
        <v>346</v>
      </c>
      <c r="B5446" t="s">
        <v>347</v>
      </c>
      <c r="C5446" t="s">
        <v>348</v>
      </c>
      <c r="D5446" t="s">
        <v>349</v>
      </c>
      <c r="E5446" t="s">
        <v>267</v>
      </c>
      <c r="F5446" t="s">
        <v>40</v>
      </c>
      <c r="G5446" s="1">
        <v>45992</v>
      </c>
      <c r="H5446" t="s">
        <v>73</v>
      </c>
      <c r="I5446" t="s">
        <v>74</v>
      </c>
      <c r="J5446" t="s">
        <v>72</v>
      </c>
      <c r="K5446">
        <v>1</v>
      </c>
      <c r="L5446" t="s">
        <v>51</v>
      </c>
      <c r="M5446">
        <v>3328</v>
      </c>
      <c r="N5446" t="s">
        <v>350</v>
      </c>
      <c r="O5446">
        <v>2.08</v>
      </c>
      <c r="P5446">
        <v>6.2500000000000001E-4</v>
      </c>
      <c r="Q5446">
        <v>11.2</v>
      </c>
      <c r="R5446" t="s">
        <v>351</v>
      </c>
      <c r="S5446">
        <v>125.8</v>
      </c>
      <c r="T5446" s="1">
        <v>45992</v>
      </c>
      <c r="U5446">
        <v>-1</v>
      </c>
      <c r="V5446">
        <v>3.1</v>
      </c>
      <c r="W5446">
        <v>2.5</v>
      </c>
      <c r="X5446" s="2">
        <v>46101</v>
      </c>
      <c r="Y5446" t="s">
        <v>352</v>
      </c>
      <c r="Z5446">
        <v>15388000</v>
      </c>
      <c r="AA5446">
        <v>12.32</v>
      </c>
    </row>
    <row r="5447" spans="1:27" x14ac:dyDescent="0.3">
      <c r="A5447" t="s">
        <v>346</v>
      </c>
      <c r="B5447" t="s">
        <v>347</v>
      </c>
      <c r="C5447" t="s">
        <v>348</v>
      </c>
      <c r="D5447" t="s">
        <v>349</v>
      </c>
      <c r="E5447" t="s">
        <v>267</v>
      </c>
      <c r="F5447" t="s">
        <v>41</v>
      </c>
      <c r="G5447" s="1">
        <v>46023</v>
      </c>
      <c r="H5447" t="s">
        <v>73</v>
      </c>
      <c r="I5447" t="s">
        <v>74</v>
      </c>
      <c r="J5447" t="s">
        <v>72</v>
      </c>
      <c r="K5447">
        <v>1</v>
      </c>
      <c r="L5447" t="s">
        <v>51</v>
      </c>
      <c r="M5447">
        <v>3248</v>
      </c>
      <c r="N5447" t="s">
        <v>350</v>
      </c>
      <c r="O5447">
        <v>2.0299999999999998</v>
      </c>
      <c r="P5447">
        <v>6.2500000000000001E-4</v>
      </c>
      <c r="Q5447">
        <v>11.2</v>
      </c>
      <c r="R5447" t="s">
        <v>351</v>
      </c>
      <c r="S5447">
        <v>124.2</v>
      </c>
      <c r="T5447" s="1">
        <v>46023</v>
      </c>
      <c r="U5447">
        <v>-1</v>
      </c>
      <c r="V5447">
        <v>3.1</v>
      </c>
      <c r="W5447">
        <v>2.5</v>
      </c>
      <c r="X5447" s="2">
        <v>46101</v>
      </c>
      <c r="Y5447" t="s">
        <v>352</v>
      </c>
      <c r="Z5447">
        <v>15388000</v>
      </c>
      <c r="AA5447">
        <v>12.42</v>
      </c>
    </row>
    <row r="5448" spans="1:27" x14ac:dyDescent="0.3">
      <c r="A5448" t="s">
        <v>346</v>
      </c>
      <c r="B5448" t="s">
        <v>347</v>
      </c>
      <c r="C5448" t="s">
        <v>348</v>
      </c>
      <c r="D5448" t="s">
        <v>349</v>
      </c>
      <c r="E5448" t="s">
        <v>267</v>
      </c>
      <c r="F5448" t="s">
        <v>42</v>
      </c>
      <c r="G5448" s="1">
        <v>46054</v>
      </c>
      <c r="H5448" t="s">
        <v>73</v>
      </c>
      <c r="I5448" t="s">
        <v>74</v>
      </c>
      <c r="J5448" t="s">
        <v>72</v>
      </c>
      <c r="K5448">
        <v>1</v>
      </c>
      <c r="L5448" t="s">
        <v>51</v>
      </c>
      <c r="M5448">
        <v>3392</v>
      </c>
      <c r="N5448" t="s">
        <v>350</v>
      </c>
      <c r="O5448">
        <v>2.12</v>
      </c>
      <c r="P5448">
        <v>6.2500000000000001E-4</v>
      </c>
      <c r="Q5448">
        <v>11.2</v>
      </c>
      <c r="R5448" t="s">
        <v>351</v>
      </c>
      <c r="S5448">
        <v>125.3</v>
      </c>
      <c r="T5448" s="1">
        <v>46054</v>
      </c>
      <c r="U5448">
        <v>-1</v>
      </c>
      <c r="V5448">
        <v>3.1</v>
      </c>
      <c r="W5448">
        <v>2.5</v>
      </c>
      <c r="X5448" s="2">
        <v>46101</v>
      </c>
      <c r="Y5448" t="s">
        <v>352</v>
      </c>
      <c r="Z5448">
        <v>15388000</v>
      </c>
      <c r="AA5448">
        <v>12.41</v>
      </c>
    </row>
    <row r="5449" spans="1:27" x14ac:dyDescent="0.3">
      <c r="A5449" t="s">
        <v>346</v>
      </c>
      <c r="B5449" t="s">
        <v>347</v>
      </c>
      <c r="C5449" t="s">
        <v>348</v>
      </c>
      <c r="D5449" t="s">
        <v>349</v>
      </c>
      <c r="E5449" t="s">
        <v>267</v>
      </c>
      <c r="F5449" t="s">
        <v>43</v>
      </c>
      <c r="G5449" s="1">
        <v>46082</v>
      </c>
      <c r="H5449" t="s">
        <v>73</v>
      </c>
      <c r="I5449" t="s">
        <v>74</v>
      </c>
      <c r="J5449" t="s">
        <v>72</v>
      </c>
      <c r="K5449">
        <v>1</v>
      </c>
      <c r="L5449" t="s">
        <v>51</v>
      </c>
      <c r="M5449">
        <v>3360</v>
      </c>
      <c r="N5449" t="s">
        <v>350</v>
      </c>
      <c r="O5449">
        <v>2.1</v>
      </c>
      <c r="P5449">
        <v>6.2500000000000001E-4</v>
      </c>
      <c r="Q5449">
        <v>11.2</v>
      </c>
      <c r="R5449" t="s">
        <v>351</v>
      </c>
      <c r="S5449">
        <v>126</v>
      </c>
      <c r="T5449" s="1">
        <v>46082</v>
      </c>
      <c r="U5449">
        <v>-1</v>
      </c>
      <c r="V5449">
        <v>3.1</v>
      </c>
      <c r="W5449">
        <v>2.5</v>
      </c>
      <c r="X5449" s="2">
        <v>46101</v>
      </c>
      <c r="Y5449" t="s">
        <v>352</v>
      </c>
      <c r="Z5449">
        <v>15388000</v>
      </c>
      <c r="AA5449">
        <v>12.56</v>
      </c>
    </row>
    <row r="5450" spans="1:27" x14ac:dyDescent="0.3">
      <c r="A5450" t="s">
        <v>346</v>
      </c>
      <c r="B5450" t="s">
        <v>347</v>
      </c>
      <c r="C5450" t="s">
        <v>348</v>
      </c>
      <c r="D5450" t="s">
        <v>349</v>
      </c>
      <c r="E5450" t="s">
        <v>267</v>
      </c>
      <c r="F5450" t="s">
        <v>31</v>
      </c>
      <c r="G5450" s="1">
        <v>45931</v>
      </c>
      <c r="H5450" t="s">
        <v>75</v>
      </c>
      <c r="I5450" t="s">
        <v>76</v>
      </c>
      <c r="J5450" t="s">
        <v>72</v>
      </c>
      <c r="K5450">
        <v>1</v>
      </c>
      <c r="L5450" t="s">
        <v>51</v>
      </c>
      <c r="M5450">
        <v>3808</v>
      </c>
      <c r="N5450" t="s">
        <v>350</v>
      </c>
      <c r="O5450">
        <v>2.38</v>
      </c>
      <c r="P5450">
        <v>6.2500000000000001E-4</v>
      </c>
      <c r="Q5450">
        <v>11.2</v>
      </c>
      <c r="R5450" t="s">
        <v>351</v>
      </c>
      <c r="S5450">
        <v>127.1</v>
      </c>
      <c r="T5450" s="1">
        <v>45931</v>
      </c>
      <c r="U5450">
        <v>-1</v>
      </c>
      <c r="V5450">
        <v>3.1</v>
      </c>
      <c r="W5450">
        <v>2.5</v>
      </c>
      <c r="X5450" s="2">
        <v>46101</v>
      </c>
      <c r="Y5450" t="s">
        <v>352</v>
      </c>
      <c r="Z5450">
        <v>15388000</v>
      </c>
      <c r="AA5450">
        <v>12.01</v>
      </c>
    </row>
    <row r="5451" spans="1:27" x14ac:dyDescent="0.3">
      <c r="A5451" t="s">
        <v>346</v>
      </c>
      <c r="B5451" t="s">
        <v>347</v>
      </c>
      <c r="C5451" t="s">
        <v>348</v>
      </c>
      <c r="D5451" t="s">
        <v>349</v>
      </c>
      <c r="E5451" t="s">
        <v>267</v>
      </c>
      <c r="F5451" t="s">
        <v>39</v>
      </c>
      <c r="G5451" s="1">
        <v>45962</v>
      </c>
      <c r="H5451" t="s">
        <v>75</v>
      </c>
      <c r="I5451" t="s">
        <v>76</v>
      </c>
      <c r="J5451" t="s">
        <v>72</v>
      </c>
      <c r="K5451">
        <v>1</v>
      </c>
      <c r="L5451" t="s">
        <v>51</v>
      </c>
      <c r="M5451">
        <v>4464</v>
      </c>
      <c r="N5451" t="s">
        <v>350</v>
      </c>
      <c r="O5451">
        <v>2.79</v>
      </c>
      <c r="P5451">
        <v>6.2500000000000001E-4</v>
      </c>
      <c r="Q5451">
        <v>11.2</v>
      </c>
      <c r="R5451" t="s">
        <v>351</v>
      </c>
      <c r="S5451">
        <v>126.2</v>
      </c>
      <c r="T5451" s="1">
        <v>45962</v>
      </c>
      <c r="U5451">
        <v>-1</v>
      </c>
      <c r="V5451">
        <v>3.1</v>
      </c>
      <c r="W5451">
        <v>2.5</v>
      </c>
      <c r="X5451" s="2">
        <v>46101</v>
      </c>
      <c r="Y5451" t="s">
        <v>352</v>
      </c>
      <c r="Z5451">
        <v>15388000</v>
      </c>
      <c r="AA5451">
        <v>11.87</v>
      </c>
    </row>
    <row r="5452" spans="1:27" x14ac:dyDescent="0.3">
      <c r="A5452" t="s">
        <v>346</v>
      </c>
      <c r="B5452" t="s">
        <v>347</v>
      </c>
      <c r="C5452" t="s">
        <v>348</v>
      </c>
      <c r="D5452" t="s">
        <v>349</v>
      </c>
      <c r="E5452" t="s">
        <v>267</v>
      </c>
      <c r="F5452" t="s">
        <v>40</v>
      </c>
      <c r="G5452" s="1">
        <v>45992</v>
      </c>
      <c r="H5452" t="s">
        <v>75</v>
      </c>
      <c r="I5452" t="s">
        <v>76</v>
      </c>
      <c r="J5452" t="s">
        <v>72</v>
      </c>
      <c r="K5452">
        <v>1</v>
      </c>
      <c r="L5452" t="s">
        <v>51</v>
      </c>
      <c r="M5452">
        <v>4512</v>
      </c>
      <c r="N5452" t="s">
        <v>350</v>
      </c>
      <c r="O5452">
        <v>2.82</v>
      </c>
      <c r="P5452">
        <v>6.2500000000000001E-4</v>
      </c>
      <c r="Q5452">
        <v>11.2</v>
      </c>
      <c r="R5452" t="s">
        <v>351</v>
      </c>
      <c r="S5452">
        <v>125.8</v>
      </c>
      <c r="T5452" s="1">
        <v>45992</v>
      </c>
      <c r="U5452">
        <v>-1</v>
      </c>
      <c r="V5452">
        <v>3.1</v>
      </c>
      <c r="W5452">
        <v>2.5</v>
      </c>
      <c r="X5452" s="2">
        <v>46101</v>
      </c>
      <c r="Y5452" t="s">
        <v>352</v>
      </c>
      <c r="Z5452">
        <v>15388000</v>
      </c>
      <c r="AA5452">
        <v>12.32</v>
      </c>
    </row>
    <row r="5453" spans="1:27" x14ac:dyDescent="0.3">
      <c r="A5453" t="s">
        <v>346</v>
      </c>
      <c r="B5453" t="s">
        <v>347</v>
      </c>
      <c r="C5453" t="s">
        <v>348</v>
      </c>
      <c r="D5453" t="s">
        <v>349</v>
      </c>
      <c r="E5453" t="s">
        <v>267</v>
      </c>
      <c r="F5453" t="s">
        <v>41</v>
      </c>
      <c r="G5453" s="1">
        <v>46023</v>
      </c>
      <c r="H5453" t="s">
        <v>75</v>
      </c>
      <c r="I5453" t="s">
        <v>76</v>
      </c>
      <c r="J5453" t="s">
        <v>72</v>
      </c>
      <c r="K5453">
        <v>1</v>
      </c>
      <c r="L5453" t="s">
        <v>51</v>
      </c>
      <c r="M5453">
        <v>4288</v>
      </c>
      <c r="N5453" t="s">
        <v>350</v>
      </c>
      <c r="O5453">
        <v>2.68</v>
      </c>
      <c r="P5453">
        <v>6.2500000000000001E-4</v>
      </c>
      <c r="Q5453">
        <v>11.2</v>
      </c>
      <c r="R5453" t="s">
        <v>351</v>
      </c>
      <c r="S5453">
        <v>124.2</v>
      </c>
      <c r="T5453" s="1">
        <v>46023</v>
      </c>
      <c r="U5453">
        <v>-1</v>
      </c>
      <c r="V5453">
        <v>3.1</v>
      </c>
      <c r="W5453">
        <v>2.5</v>
      </c>
      <c r="X5453" s="2">
        <v>46101</v>
      </c>
      <c r="Y5453" t="s">
        <v>352</v>
      </c>
      <c r="Z5453">
        <v>15388000</v>
      </c>
      <c r="AA5453">
        <v>12.42</v>
      </c>
    </row>
    <row r="5454" spans="1:27" x14ac:dyDescent="0.3">
      <c r="A5454" t="s">
        <v>346</v>
      </c>
      <c r="B5454" t="s">
        <v>347</v>
      </c>
      <c r="C5454" t="s">
        <v>348</v>
      </c>
      <c r="D5454" t="s">
        <v>349</v>
      </c>
      <c r="E5454" t="s">
        <v>267</v>
      </c>
      <c r="F5454" t="s">
        <v>42</v>
      </c>
      <c r="G5454" s="1">
        <v>46054</v>
      </c>
      <c r="H5454" t="s">
        <v>75</v>
      </c>
      <c r="I5454" t="s">
        <v>76</v>
      </c>
      <c r="J5454" t="s">
        <v>72</v>
      </c>
      <c r="K5454">
        <v>1</v>
      </c>
      <c r="L5454" t="s">
        <v>51</v>
      </c>
      <c r="M5454">
        <v>4416</v>
      </c>
      <c r="N5454" t="s">
        <v>350</v>
      </c>
      <c r="O5454">
        <v>2.76</v>
      </c>
      <c r="P5454">
        <v>6.2500000000000001E-4</v>
      </c>
      <c r="Q5454">
        <v>11.2</v>
      </c>
      <c r="R5454" t="s">
        <v>351</v>
      </c>
      <c r="S5454">
        <v>125.3</v>
      </c>
      <c r="T5454" s="1">
        <v>46054</v>
      </c>
      <c r="U5454">
        <v>-1</v>
      </c>
      <c r="V5454">
        <v>3.1</v>
      </c>
      <c r="W5454">
        <v>2.5</v>
      </c>
      <c r="X5454" s="2">
        <v>46101</v>
      </c>
      <c r="Y5454" t="s">
        <v>352</v>
      </c>
      <c r="Z5454">
        <v>15388000</v>
      </c>
      <c r="AA5454">
        <v>12.41</v>
      </c>
    </row>
    <row r="5455" spans="1:27" x14ac:dyDescent="0.3">
      <c r="A5455" t="s">
        <v>346</v>
      </c>
      <c r="B5455" t="s">
        <v>347</v>
      </c>
      <c r="C5455" t="s">
        <v>348</v>
      </c>
      <c r="D5455" t="s">
        <v>349</v>
      </c>
      <c r="E5455" t="s">
        <v>267</v>
      </c>
      <c r="F5455" t="s">
        <v>43</v>
      </c>
      <c r="G5455" s="1">
        <v>46082</v>
      </c>
      <c r="H5455" t="s">
        <v>75</v>
      </c>
      <c r="I5455" t="s">
        <v>76</v>
      </c>
      <c r="J5455" t="s">
        <v>72</v>
      </c>
      <c r="K5455">
        <v>1</v>
      </c>
      <c r="L5455" t="s">
        <v>51</v>
      </c>
      <c r="M5455">
        <v>4400</v>
      </c>
      <c r="N5455" t="s">
        <v>350</v>
      </c>
      <c r="O5455">
        <v>2.75</v>
      </c>
      <c r="P5455">
        <v>6.2500000000000001E-4</v>
      </c>
      <c r="Q5455">
        <v>11.2</v>
      </c>
      <c r="R5455" t="s">
        <v>351</v>
      </c>
      <c r="S5455">
        <v>126</v>
      </c>
      <c r="T5455" s="1">
        <v>46082</v>
      </c>
      <c r="U5455">
        <v>-1</v>
      </c>
      <c r="V5455">
        <v>3.1</v>
      </c>
      <c r="W5455">
        <v>2.5</v>
      </c>
      <c r="X5455" s="2">
        <v>46101</v>
      </c>
      <c r="Y5455" t="s">
        <v>352</v>
      </c>
      <c r="Z5455">
        <v>15388000</v>
      </c>
      <c r="AA5455">
        <v>12.56</v>
      </c>
    </row>
    <row r="5456" spans="1:27" x14ac:dyDescent="0.3">
      <c r="A5456" t="s">
        <v>346</v>
      </c>
      <c r="B5456" t="s">
        <v>347</v>
      </c>
      <c r="C5456" t="s">
        <v>348</v>
      </c>
      <c r="D5456" t="s">
        <v>349</v>
      </c>
      <c r="E5456" t="s">
        <v>267</v>
      </c>
      <c r="F5456" t="s">
        <v>31</v>
      </c>
      <c r="G5456" s="1">
        <v>45931</v>
      </c>
      <c r="H5456" t="s">
        <v>77</v>
      </c>
      <c r="I5456" t="s">
        <v>78</v>
      </c>
      <c r="J5456" t="s">
        <v>72</v>
      </c>
      <c r="K5456">
        <v>1</v>
      </c>
      <c r="L5456" t="s">
        <v>79</v>
      </c>
      <c r="M5456">
        <v>1152</v>
      </c>
      <c r="N5456" t="s">
        <v>350</v>
      </c>
      <c r="O5456">
        <v>0.72</v>
      </c>
      <c r="P5456">
        <v>6.2500000000000001E-4</v>
      </c>
      <c r="Q5456">
        <v>11.2</v>
      </c>
      <c r="R5456" t="s">
        <v>351</v>
      </c>
      <c r="S5456">
        <v>127.1</v>
      </c>
      <c r="T5456" s="1">
        <v>45931</v>
      </c>
      <c r="U5456">
        <v>-1</v>
      </c>
      <c r="V5456">
        <v>3.1</v>
      </c>
      <c r="W5456">
        <v>2.5</v>
      </c>
      <c r="X5456" s="2">
        <v>46101</v>
      </c>
      <c r="Y5456" t="s">
        <v>352</v>
      </c>
      <c r="Z5456">
        <v>15388000</v>
      </c>
      <c r="AA5456">
        <v>12.01</v>
      </c>
    </row>
    <row r="5457" spans="1:27" x14ac:dyDescent="0.3">
      <c r="A5457" t="s">
        <v>346</v>
      </c>
      <c r="B5457" t="s">
        <v>347</v>
      </c>
      <c r="C5457" t="s">
        <v>348</v>
      </c>
      <c r="D5457" t="s">
        <v>349</v>
      </c>
      <c r="E5457" t="s">
        <v>267</v>
      </c>
      <c r="F5457" t="s">
        <v>39</v>
      </c>
      <c r="G5457" s="1">
        <v>45962</v>
      </c>
      <c r="H5457" t="s">
        <v>77</v>
      </c>
      <c r="I5457" t="s">
        <v>78</v>
      </c>
      <c r="J5457" t="s">
        <v>72</v>
      </c>
      <c r="K5457">
        <v>1</v>
      </c>
      <c r="L5457" t="s">
        <v>79</v>
      </c>
      <c r="M5457">
        <v>1312</v>
      </c>
      <c r="N5457" t="s">
        <v>350</v>
      </c>
      <c r="O5457">
        <v>0.82</v>
      </c>
      <c r="P5457">
        <v>6.2500000000000001E-4</v>
      </c>
      <c r="Q5457">
        <v>11.2</v>
      </c>
      <c r="R5457" t="s">
        <v>351</v>
      </c>
      <c r="S5457">
        <v>126.2</v>
      </c>
      <c r="T5457" s="1">
        <v>45962</v>
      </c>
      <c r="U5457">
        <v>-1</v>
      </c>
      <c r="V5457">
        <v>3.1</v>
      </c>
      <c r="W5457">
        <v>2.5</v>
      </c>
      <c r="X5457" s="2">
        <v>46101</v>
      </c>
      <c r="Y5457" t="s">
        <v>352</v>
      </c>
      <c r="Z5457">
        <v>15388000</v>
      </c>
      <c r="AA5457">
        <v>11.87</v>
      </c>
    </row>
    <row r="5458" spans="1:27" x14ac:dyDescent="0.3">
      <c r="A5458" t="s">
        <v>346</v>
      </c>
      <c r="B5458" t="s">
        <v>347</v>
      </c>
      <c r="C5458" t="s">
        <v>348</v>
      </c>
      <c r="D5458" t="s">
        <v>349</v>
      </c>
      <c r="E5458" t="s">
        <v>267</v>
      </c>
      <c r="F5458" t="s">
        <v>40</v>
      </c>
      <c r="G5458" s="1">
        <v>45992</v>
      </c>
      <c r="H5458" t="s">
        <v>77</v>
      </c>
      <c r="I5458" t="s">
        <v>78</v>
      </c>
      <c r="J5458" t="s">
        <v>72</v>
      </c>
      <c r="K5458">
        <v>1</v>
      </c>
      <c r="L5458" t="s">
        <v>79</v>
      </c>
      <c r="M5458">
        <v>1280</v>
      </c>
      <c r="N5458" t="s">
        <v>350</v>
      </c>
      <c r="O5458">
        <v>0.8</v>
      </c>
      <c r="P5458">
        <v>6.2500000000000001E-4</v>
      </c>
      <c r="Q5458">
        <v>11.2</v>
      </c>
      <c r="R5458" t="s">
        <v>351</v>
      </c>
      <c r="S5458">
        <v>125.8</v>
      </c>
      <c r="T5458" s="1">
        <v>45992</v>
      </c>
      <c r="U5458">
        <v>-1</v>
      </c>
      <c r="V5458">
        <v>3.1</v>
      </c>
      <c r="W5458">
        <v>2.5</v>
      </c>
      <c r="X5458" s="2">
        <v>46101</v>
      </c>
      <c r="Y5458" t="s">
        <v>352</v>
      </c>
      <c r="Z5458">
        <v>15388000</v>
      </c>
      <c r="AA5458">
        <v>12.32</v>
      </c>
    </row>
    <row r="5459" spans="1:27" x14ac:dyDescent="0.3">
      <c r="A5459" t="s">
        <v>346</v>
      </c>
      <c r="B5459" t="s">
        <v>347</v>
      </c>
      <c r="C5459" t="s">
        <v>348</v>
      </c>
      <c r="D5459" t="s">
        <v>349</v>
      </c>
      <c r="E5459" t="s">
        <v>267</v>
      </c>
      <c r="F5459" t="s">
        <v>41</v>
      </c>
      <c r="G5459" s="1">
        <v>46023</v>
      </c>
      <c r="H5459" t="s">
        <v>77</v>
      </c>
      <c r="I5459" t="s">
        <v>78</v>
      </c>
      <c r="J5459" t="s">
        <v>72</v>
      </c>
      <c r="K5459">
        <v>1</v>
      </c>
      <c r="L5459" t="s">
        <v>79</v>
      </c>
      <c r="M5459">
        <v>1248</v>
      </c>
      <c r="N5459" t="s">
        <v>350</v>
      </c>
      <c r="O5459">
        <v>0.78</v>
      </c>
      <c r="P5459">
        <v>6.2500000000000001E-4</v>
      </c>
      <c r="Q5459">
        <v>11.2</v>
      </c>
      <c r="R5459" t="s">
        <v>351</v>
      </c>
      <c r="S5459">
        <v>124.2</v>
      </c>
      <c r="T5459" s="1">
        <v>46023</v>
      </c>
      <c r="U5459">
        <v>-1</v>
      </c>
      <c r="V5459">
        <v>3.1</v>
      </c>
      <c r="W5459">
        <v>2.5</v>
      </c>
      <c r="X5459" s="2">
        <v>46101</v>
      </c>
      <c r="Y5459" t="s">
        <v>352</v>
      </c>
      <c r="Z5459">
        <v>15388000</v>
      </c>
      <c r="AA5459">
        <v>12.42</v>
      </c>
    </row>
    <row r="5460" spans="1:27" x14ac:dyDescent="0.3">
      <c r="A5460" t="s">
        <v>346</v>
      </c>
      <c r="B5460" t="s">
        <v>347</v>
      </c>
      <c r="C5460" t="s">
        <v>348</v>
      </c>
      <c r="D5460" t="s">
        <v>349</v>
      </c>
      <c r="E5460" t="s">
        <v>267</v>
      </c>
      <c r="F5460" t="s">
        <v>42</v>
      </c>
      <c r="G5460" s="1">
        <v>46054</v>
      </c>
      <c r="H5460" t="s">
        <v>77</v>
      </c>
      <c r="I5460" t="s">
        <v>78</v>
      </c>
      <c r="J5460" t="s">
        <v>72</v>
      </c>
      <c r="K5460">
        <v>1</v>
      </c>
      <c r="L5460" t="s">
        <v>79</v>
      </c>
      <c r="M5460">
        <v>1264</v>
      </c>
      <c r="N5460" t="s">
        <v>350</v>
      </c>
      <c r="O5460">
        <v>0.79</v>
      </c>
      <c r="P5460">
        <v>6.2500000000000001E-4</v>
      </c>
      <c r="Q5460">
        <v>11.2</v>
      </c>
      <c r="R5460" t="s">
        <v>351</v>
      </c>
      <c r="S5460">
        <v>125.3</v>
      </c>
      <c r="T5460" s="1">
        <v>46054</v>
      </c>
      <c r="U5460">
        <v>-1</v>
      </c>
      <c r="V5460">
        <v>3.1</v>
      </c>
      <c r="W5460">
        <v>2.5</v>
      </c>
      <c r="X5460" s="2">
        <v>46101</v>
      </c>
      <c r="Y5460" t="s">
        <v>352</v>
      </c>
      <c r="Z5460">
        <v>15388000</v>
      </c>
      <c r="AA5460">
        <v>12.41</v>
      </c>
    </row>
    <row r="5461" spans="1:27" x14ac:dyDescent="0.3">
      <c r="A5461" t="s">
        <v>346</v>
      </c>
      <c r="B5461" t="s">
        <v>347</v>
      </c>
      <c r="C5461" t="s">
        <v>348</v>
      </c>
      <c r="D5461" t="s">
        <v>349</v>
      </c>
      <c r="E5461" t="s">
        <v>267</v>
      </c>
      <c r="F5461" t="s">
        <v>43</v>
      </c>
      <c r="G5461" s="1">
        <v>46082</v>
      </c>
      <c r="H5461" t="s">
        <v>77</v>
      </c>
      <c r="I5461" t="s">
        <v>78</v>
      </c>
      <c r="J5461" t="s">
        <v>72</v>
      </c>
      <c r="K5461">
        <v>1</v>
      </c>
      <c r="L5461" t="s">
        <v>79</v>
      </c>
      <c r="M5461">
        <v>1280</v>
      </c>
      <c r="N5461" t="s">
        <v>350</v>
      </c>
      <c r="O5461">
        <v>0.8</v>
      </c>
      <c r="P5461">
        <v>6.2500000000000001E-4</v>
      </c>
      <c r="Q5461">
        <v>11.2</v>
      </c>
      <c r="R5461" t="s">
        <v>351</v>
      </c>
      <c r="S5461">
        <v>126</v>
      </c>
      <c r="T5461" s="1">
        <v>46082</v>
      </c>
      <c r="U5461">
        <v>-1</v>
      </c>
      <c r="V5461">
        <v>3.1</v>
      </c>
      <c r="W5461">
        <v>2.5</v>
      </c>
      <c r="X5461" s="2">
        <v>46101</v>
      </c>
      <c r="Y5461" t="s">
        <v>352</v>
      </c>
      <c r="Z5461">
        <v>15388000</v>
      </c>
      <c r="AA5461">
        <v>12.56</v>
      </c>
    </row>
    <row r="5462" spans="1:27" x14ac:dyDescent="0.3">
      <c r="A5462" t="s">
        <v>353</v>
      </c>
      <c r="B5462" t="s">
        <v>347</v>
      </c>
      <c r="C5462" t="s">
        <v>348</v>
      </c>
      <c r="D5462" t="s">
        <v>349</v>
      </c>
      <c r="E5462" t="s">
        <v>267</v>
      </c>
      <c r="F5462" t="s">
        <v>31</v>
      </c>
      <c r="G5462" s="1">
        <v>45931</v>
      </c>
      <c r="H5462" t="s">
        <v>32</v>
      </c>
      <c r="I5462" t="s">
        <v>33</v>
      </c>
      <c r="J5462" t="s">
        <v>34</v>
      </c>
      <c r="K5462">
        <v>1</v>
      </c>
      <c r="L5462" t="s">
        <v>35</v>
      </c>
      <c r="M5462">
        <v>4608</v>
      </c>
      <c r="N5462" t="s">
        <v>350</v>
      </c>
      <c r="O5462">
        <v>2.88</v>
      </c>
      <c r="P5462">
        <v>6.2500000000000001E-4</v>
      </c>
      <c r="Q5462">
        <v>11.2</v>
      </c>
      <c r="R5462" t="s">
        <v>351</v>
      </c>
      <c r="S5462">
        <v>127.1</v>
      </c>
      <c r="T5462" s="1">
        <v>45931</v>
      </c>
      <c r="U5462">
        <v>-1</v>
      </c>
      <c r="V5462">
        <v>3.1</v>
      </c>
      <c r="W5462">
        <v>2.5</v>
      </c>
      <c r="X5462" s="2">
        <v>46101</v>
      </c>
      <c r="Y5462" t="s">
        <v>354</v>
      </c>
      <c r="Z5462">
        <v>3464123</v>
      </c>
      <c r="AA5462">
        <v>11.57</v>
      </c>
    </row>
    <row r="5463" spans="1:27" x14ac:dyDescent="0.3">
      <c r="A5463" t="s">
        <v>353</v>
      </c>
      <c r="B5463" t="s">
        <v>347</v>
      </c>
      <c r="C5463" t="s">
        <v>348</v>
      </c>
      <c r="D5463" t="s">
        <v>349</v>
      </c>
      <c r="E5463" t="s">
        <v>267</v>
      </c>
      <c r="F5463" t="s">
        <v>39</v>
      </c>
      <c r="G5463" s="1">
        <v>45962</v>
      </c>
      <c r="H5463" t="s">
        <v>32</v>
      </c>
      <c r="I5463" t="s">
        <v>33</v>
      </c>
      <c r="J5463" t="s">
        <v>34</v>
      </c>
      <c r="K5463">
        <v>1</v>
      </c>
      <c r="L5463" t="s">
        <v>35</v>
      </c>
      <c r="M5463">
        <v>4624</v>
      </c>
      <c r="N5463" t="s">
        <v>350</v>
      </c>
      <c r="O5463">
        <v>2.89</v>
      </c>
      <c r="P5463">
        <v>6.2500000000000001E-4</v>
      </c>
      <c r="Q5463">
        <v>11.2</v>
      </c>
      <c r="R5463" t="s">
        <v>351</v>
      </c>
      <c r="S5463">
        <v>126.2</v>
      </c>
      <c r="T5463" s="1">
        <v>45962</v>
      </c>
      <c r="U5463">
        <v>-1</v>
      </c>
      <c r="V5463">
        <v>3.1</v>
      </c>
      <c r="W5463">
        <v>2.5</v>
      </c>
      <c r="X5463" s="2">
        <v>46101</v>
      </c>
      <c r="Y5463" t="s">
        <v>354</v>
      </c>
      <c r="Z5463">
        <v>3464123</v>
      </c>
      <c r="AA5463">
        <v>11.89</v>
      </c>
    </row>
    <row r="5464" spans="1:27" x14ac:dyDescent="0.3">
      <c r="A5464" t="s">
        <v>353</v>
      </c>
      <c r="B5464" t="s">
        <v>347</v>
      </c>
      <c r="C5464" t="s">
        <v>348</v>
      </c>
      <c r="D5464" t="s">
        <v>349</v>
      </c>
      <c r="E5464" t="s">
        <v>267</v>
      </c>
      <c r="F5464" t="s">
        <v>40</v>
      </c>
      <c r="G5464" s="1">
        <v>45992</v>
      </c>
      <c r="H5464" t="s">
        <v>32</v>
      </c>
      <c r="I5464" t="s">
        <v>33</v>
      </c>
      <c r="J5464" t="s">
        <v>34</v>
      </c>
      <c r="K5464">
        <v>1</v>
      </c>
      <c r="L5464" t="s">
        <v>35</v>
      </c>
      <c r="M5464">
        <v>4736</v>
      </c>
      <c r="N5464" t="s">
        <v>350</v>
      </c>
      <c r="O5464">
        <v>2.96</v>
      </c>
      <c r="P5464">
        <v>6.2500000000000001E-4</v>
      </c>
      <c r="Q5464">
        <v>11.2</v>
      </c>
      <c r="R5464" t="s">
        <v>351</v>
      </c>
      <c r="S5464">
        <v>125.8</v>
      </c>
      <c r="T5464" s="1">
        <v>45992</v>
      </c>
      <c r="U5464">
        <v>-1</v>
      </c>
      <c r="V5464">
        <v>3.1</v>
      </c>
      <c r="W5464">
        <v>2.5</v>
      </c>
      <c r="X5464" s="2">
        <v>46101</v>
      </c>
      <c r="Y5464" t="s">
        <v>354</v>
      </c>
      <c r="Z5464">
        <v>3464123</v>
      </c>
      <c r="AA5464">
        <v>11.81</v>
      </c>
    </row>
    <row r="5465" spans="1:27" x14ac:dyDescent="0.3">
      <c r="A5465" t="s">
        <v>353</v>
      </c>
      <c r="B5465" t="s">
        <v>347</v>
      </c>
      <c r="C5465" t="s">
        <v>348</v>
      </c>
      <c r="D5465" t="s">
        <v>349</v>
      </c>
      <c r="E5465" t="s">
        <v>267</v>
      </c>
      <c r="F5465" t="s">
        <v>41</v>
      </c>
      <c r="G5465" s="1">
        <v>46023</v>
      </c>
      <c r="H5465" t="s">
        <v>32</v>
      </c>
      <c r="I5465" t="s">
        <v>33</v>
      </c>
      <c r="J5465" t="s">
        <v>34</v>
      </c>
      <c r="K5465">
        <v>1</v>
      </c>
      <c r="L5465" t="s">
        <v>35</v>
      </c>
      <c r="M5465">
        <v>4656</v>
      </c>
      <c r="N5465" t="s">
        <v>350</v>
      </c>
      <c r="O5465">
        <v>2.91</v>
      </c>
      <c r="P5465">
        <v>6.2500000000000001E-4</v>
      </c>
      <c r="Q5465">
        <v>11.2</v>
      </c>
      <c r="R5465" t="s">
        <v>351</v>
      </c>
      <c r="S5465">
        <v>124.2</v>
      </c>
      <c r="T5465" s="1">
        <v>46023</v>
      </c>
      <c r="U5465">
        <v>-1</v>
      </c>
      <c r="V5465">
        <v>3.1</v>
      </c>
      <c r="W5465">
        <v>2.5</v>
      </c>
      <c r="X5465" s="2">
        <v>46101</v>
      </c>
      <c r="Y5465" t="s">
        <v>354</v>
      </c>
      <c r="Z5465">
        <v>3464123</v>
      </c>
      <c r="AA5465">
        <v>12.05</v>
      </c>
    </row>
    <row r="5466" spans="1:27" x14ac:dyDescent="0.3">
      <c r="A5466" t="s">
        <v>353</v>
      </c>
      <c r="B5466" t="s">
        <v>347</v>
      </c>
      <c r="C5466" t="s">
        <v>348</v>
      </c>
      <c r="D5466" t="s">
        <v>349</v>
      </c>
      <c r="E5466" t="s">
        <v>267</v>
      </c>
      <c r="F5466" t="s">
        <v>42</v>
      </c>
      <c r="G5466" s="1">
        <v>46054</v>
      </c>
      <c r="H5466" t="s">
        <v>32</v>
      </c>
      <c r="I5466" t="s">
        <v>33</v>
      </c>
      <c r="J5466" t="s">
        <v>34</v>
      </c>
      <c r="K5466">
        <v>1</v>
      </c>
      <c r="L5466" t="s">
        <v>35</v>
      </c>
      <c r="M5466">
        <v>4720</v>
      </c>
      <c r="N5466" t="s">
        <v>350</v>
      </c>
      <c r="O5466">
        <v>2.95</v>
      </c>
      <c r="P5466">
        <v>6.2500000000000001E-4</v>
      </c>
      <c r="Q5466">
        <v>11.2</v>
      </c>
      <c r="R5466" t="s">
        <v>351</v>
      </c>
      <c r="S5466">
        <v>125.3</v>
      </c>
      <c r="T5466" s="1">
        <v>46054</v>
      </c>
      <c r="U5466">
        <v>-1</v>
      </c>
      <c r="V5466">
        <v>3.1</v>
      </c>
      <c r="W5466">
        <v>2.5</v>
      </c>
      <c r="X5466" s="2">
        <v>46101</v>
      </c>
      <c r="Y5466" t="s">
        <v>354</v>
      </c>
      <c r="Z5466">
        <v>3464123</v>
      </c>
      <c r="AA5466">
        <v>12.13</v>
      </c>
    </row>
    <row r="5467" spans="1:27" x14ac:dyDescent="0.3">
      <c r="A5467" t="s">
        <v>353</v>
      </c>
      <c r="B5467" t="s">
        <v>347</v>
      </c>
      <c r="C5467" t="s">
        <v>348</v>
      </c>
      <c r="D5467" t="s">
        <v>349</v>
      </c>
      <c r="E5467" t="s">
        <v>267</v>
      </c>
      <c r="F5467" t="s">
        <v>43</v>
      </c>
      <c r="G5467" s="1">
        <v>46082</v>
      </c>
      <c r="H5467" t="s">
        <v>32</v>
      </c>
      <c r="I5467" t="s">
        <v>33</v>
      </c>
      <c r="J5467" t="s">
        <v>34</v>
      </c>
      <c r="K5467">
        <v>1</v>
      </c>
      <c r="L5467" t="s">
        <v>35</v>
      </c>
      <c r="M5467">
        <v>4752</v>
      </c>
      <c r="N5467" t="s">
        <v>350</v>
      </c>
      <c r="O5467">
        <v>2.97</v>
      </c>
      <c r="P5467">
        <v>6.2500000000000001E-4</v>
      </c>
      <c r="Q5467">
        <v>11.2</v>
      </c>
      <c r="R5467" t="s">
        <v>351</v>
      </c>
      <c r="S5467">
        <v>126</v>
      </c>
      <c r="T5467" s="1">
        <v>46082</v>
      </c>
      <c r="U5467">
        <v>-1</v>
      </c>
      <c r="V5467">
        <v>3.1</v>
      </c>
      <c r="W5467">
        <v>2.5</v>
      </c>
      <c r="X5467" s="2">
        <v>46101</v>
      </c>
      <c r="Y5467" t="s">
        <v>354</v>
      </c>
      <c r="Z5467">
        <v>3464123</v>
      </c>
      <c r="AA5467">
        <v>12.21</v>
      </c>
    </row>
    <row r="5468" spans="1:27" x14ac:dyDescent="0.3">
      <c r="A5468" t="s">
        <v>353</v>
      </c>
      <c r="B5468" t="s">
        <v>347</v>
      </c>
      <c r="C5468" t="s">
        <v>348</v>
      </c>
      <c r="D5468" t="s">
        <v>349</v>
      </c>
      <c r="E5468" t="s">
        <v>267</v>
      </c>
      <c r="F5468" t="s">
        <v>31</v>
      </c>
      <c r="G5468" s="1">
        <v>45931</v>
      </c>
      <c r="H5468" t="s">
        <v>44</v>
      </c>
      <c r="I5468" t="s">
        <v>45</v>
      </c>
      <c r="J5468" t="s">
        <v>46</v>
      </c>
      <c r="K5468">
        <v>500</v>
      </c>
      <c r="L5468" t="s">
        <v>47</v>
      </c>
      <c r="M5468">
        <v>2032</v>
      </c>
      <c r="N5468" t="s">
        <v>350</v>
      </c>
      <c r="O5468">
        <v>1.27</v>
      </c>
      <c r="P5468">
        <v>6.2500000000000001E-4</v>
      </c>
      <c r="Q5468">
        <v>11.2</v>
      </c>
      <c r="R5468" t="s">
        <v>351</v>
      </c>
      <c r="S5468">
        <v>127.1</v>
      </c>
      <c r="T5468" s="1">
        <v>45931</v>
      </c>
      <c r="U5468">
        <v>-1</v>
      </c>
      <c r="V5468">
        <v>3.1</v>
      </c>
      <c r="W5468">
        <v>2.5</v>
      </c>
      <c r="X5468" s="2">
        <v>46101</v>
      </c>
      <c r="Y5468" t="s">
        <v>354</v>
      </c>
      <c r="Z5468">
        <v>3464123</v>
      </c>
      <c r="AA5468">
        <v>11.57</v>
      </c>
    </row>
    <row r="5469" spans="1:27" x14ac:dyDescent="0.3">
      <c r="A5469" t="s">
        <v>353</v>
      </c>
      <c r="B5469" t="s">
        <v>347</v>
      </c>
      <c r="C5469" t="s">
        <v>348</v>
      </c>
      <c r="D5469" t="s">
        <v>349</v>
      </c>
      <c r="E5469" t="s">
        <v>267</v>
      </c>
      <c r="F5469" t="s">
        <v>39</v>
      </c>
      <c r="G5469" s="1">
        <v>45962</v>
      </c>
      <c r="H5469" t="s">
        <v>44</v>
      </c>
      <c r="I5469" t="s">
        <v>45</v>
      </c>
      <c r="J5469" t="s">
        <v>46</v>
      </c>
      <c r="K5469">
        <v>500</v>
      </c>
      <c r="L5469" t="s">
        <v>47</v>
      </c>
      <c r="M5469">
        <v>2064</v>
      </c>
      <c r="N5469" t="s">
        <v>350</v>
      </c>
      <c r="O5469">
        <v>1.29</v>
      </c>
      <c r="P5469">
        <v>6.2500000000000001E-4</v>
      </c>
      <c r="Q5469">
        <v>11.2</v>
      </c>
      <c r="R5469" t="s">
        <v>351</v>
      </c>
      <c r="S5469">
        <v>126.2</v>
      </c>
      <c r="T5469" s="1">
        <v>45962</v>
      </c>
      <c r="U5469">
        <v>-1</v>
      </c>
      <c r="V5469">
        <v>3.1</v>
      </c>
      <c r="W5469">
        <v>2.5</v>
      </c>
      <c r="X5469" s="2">
        <v>46101</v>
      </c>
      <c r="Y5469" t="s">
        <v>354</v>
      </c>
      <c r="Z5469">
        <v>3464123</v>
      </c>
      <c r="AA5469">
        <v>11.89</v>
      </c>
    </row>
    <row r="5470" spans="1:27" x14ac:dyDescent="0.3">
      <c r="A5470" t="s">
        <v>353</v>
      </c>
      <c r="B5470" t="s">
        <v>347</v>
      </c>
      <c r="C5470" t="s">
        <v>348</v>
      </c>
      <c r="D5470" t="s">
        <v>349</v>
      </c>
      <c r="E5470" t="s">
        <v>267</v>
      </c>
      <c r="F5470" t="s">
        <v>40</v>
      </c>
      <c r="G5470" s="1">
        <v>45992</v>
      </c>
      <c r="H5470" t="s">
        <v>44</v>
      </c>
      <c r="I5470" t="s">
        <v>45</v>
      </c>
      <c r="J5470" t="s">
        <v>46</v>
      </c>
      <c r="K5470">
        <v>500</v>
      </c>
      <c r="L5470" t="s">
        <v>47</v>
      </c>
      <c r="M5470">
        <v>1984</v>
      </c>
      <c r="N5470" t="s">
        <v>350</v>
      </c>
      <c r="O5470">
        <v>1.24</v>
      </c>
      <c r="P5470">
        <v>6.2500000000000001E-4</v>
      </c>
      <c r="Q5470">
        <v>11.2</v>
      </c>
      <c r="R5470" t="s">
        <v>351</v>
      </c>
      <c r="S5470">
        <v>125.8</v>
      </c>
      <c r="T5470" s="1">
        <v>45992</v>
      </c>
      <c r="U5470">
        <v>-1</v>
      </c>
      <c r="V5470">
        <v>3.1</v>
      </c>
      <c r="W5470">
        <v>2.5</v>
      </c>
      <c r="X5470" s="2">
        <v>46101</v>
      </c>
      <c r="Y5470" t="s">
        <v>354</v>
      </c>
      <c r="Z5470">
        <v>3464123</v>
      </c>
      <c r="AA5470">
        <v>11.81</v>
      </c>
    </row>
    <row r="5471" spans="1:27" x14ac:dyDescent="0.3">
      <c r="A5471" t="s">
        <v>353</v>
      </c>
      <c r="B5471" t="s">
        <v>347</v>
      </c>
      <c r="C5471" t="s">
        <v>348</v>
      </c>
      <c r="D5471" t="s">
        <v>349</v>
      </c>
      <c r="E5471" t="s">
        <v>267</v>
      </c>
      <c r="F5471" t="s">
        <v>41</v>
      </c>
      <c r="G5471" s="1">
        <v>46023</v>
      </c>
      <c r="H5471" t="s">
        <v>44</v>
      </c>
      <c r="I5471" t="s">
        <v>45</v>
      </c>
      <c r="J5471" t="s">
        <v>46</v>
      </c>
      <c r="K5471">
        <v>500</v>
      </c>
      <c r="L5471" t="s">
        <v>47</v>
      </c>
      <c r="M5471">
        <v>1968</v>
      </c>
      <c r="N5471" t="s">
        <v>350</v>
      </c>
      <c r="O5471">
        <v>1.23</v>
      </c>
      <c r="P5471">
        <v>6.2500000000000001E-4</v>
      </c>
      <c r="Q5471">
        <v>11.2</v>
      </c>
      <c r="R5471" t="s">
        <v>351</v>
      </c>
      <c r="S5471">
        <v>124.2</v>
      </c>
      <c r="T5471" s="1">
        <v>46023</v>
      </c>
      <c r="U5471">
        <v>-1</v>
      </c>
      <c r="V5471">
        <v>3.1</v>
      </c>
      <c r="W5471">
        <v>2.5</v>
      </c>
      <c r="X5471" s="2">
        <v>46101</v>
      </c>
      <c r="Y5471" t="s">
        <v>354</v>
      </c>
      <c r="Z5471">
        <v>3464123</v>
      </c>
      <c r="AA5471">
        <v>12.05</v>
      </c>
    </row>
    <row r="5472" spans="1:27" x14ac:dyDescent="0.3">
      <c r="A5472" t="s">
        <v>353</v>
      </c>
      <c r="B5472" t="s">
        <v>347</v>
      </c>
      <c r="C5472" t="s">
        <v>348</v>
      </c>
      <c r="D5472" t="s">
        <v>349</v>
      </c>
      <c r="E5472" t="s">
        <v>267</v>
      </c>
      <c r="F5472" t="s">
        <v>42</v>
      </c>
      <c r="G5472" s="1">
        <v>46054</v>
      </c>
      <c r="H5472" t="s">
        <v>44</v>
      </c>
      <c r="I5472" t="s">
        <v>45</v>
      </c>
      <c r="J5472" t="s">
        <v>46</v>
      </c>
      <c r="K5472">
        <v>500</v>
      </c>
      <c r="L5472" t="s">
        <v>47</v>
      </c>
      <c r="M5472">
        <v>2016</v>
      </c>
      <c r="N5472" t="s">
        <v>350</v>
      </c>
      <c r="O5472">
        <v>1.26</v>
      </c>
      <c r="P5472">
        <v>6.2500000000000001E-4</v>
      </c>
      <c r="Q5472">
        <v>11.2</v>
      </c>
      <c r="R5472" t="s">
        <v>351</v>
      </c>
      <c r="S5472">
        <v>125.3</v>
      </c>
      <c r="T5472" s="1">
        <v>46054</v>
      </c>
      <c r="U5472">
        <v>-1</v>
      </c>
      <c r="V5472">
        <v>3.1</v>
      </c>
      <c r="W5472">
        <v>2.5</v>
      </c>
      <c r="X5472" s="2">
        <v>46101</v>
      </c>
      <c r="Y5472" t="s">
        <v>354</v>
      </c>
      <c r="Z5472">
        <v>3464123</v>
      </c>
      <c r="AA5472">
        <v>12.13</v>
      </c>
    </row>
    <row r="5473" spans="1:27" x14ac:dyDescent="0.3">
      <c r="A5473" t="s">
        <v>353</v>
      </c>
      <c r="B5473" t="s">
        <v>347</v>
      </c>
      <c r="C5473" t="s">
        <v>348</v>
      </c>
      <c r="D5473" t="s">
        <v>349</v>
      </c>
      <c r="E5473" t="s">
        <v>267</v>
      </c>
      <c r="F5473" t="s">
        <v>43</v>
      </c>
      <c r="G5473" s="1">
        <v>46082</v>
      </c>
      <c r="H5473" t="s">
        <v>44</v>
      </c>
      <c r="I5473" t="s">
        <v>45</v>
      </c>
      <c r="J5473" t="s">
        <v>46</v>
      </c>
      <c r="K5473">
        <v>500</v>
      </c>
      <c r="L5473" t="s">
        <v>47</v>
      </c>
      <c r="M5473">
        <v>2064</v>
      </c>
      <c r="N5473" t="s">
        <v>350</v>
      </c>
      <c r="O5473">
        <v>1.29</v>
      </c>
      <c r="P5473">
        <v>6.2500000000000001E-4</v>
      </c>
      <c r="Q5473">
        <v>11.2</v>
      </c>
      <c r="R5473" t="s">
        <v>351</v>
      </c>
      <c r="S5473">
        <v>126</v>
      </c>
      <c r="T5473" s="1">
        <v>46082</v>
      </c>
      <c r="U5473">
        <v>-1</v>
      </c>
      <c r="V5473">
        <v>3.1</v>
      </c>
      <c r="W5473">
        <v>2.5</v>
      </c>
      <c r="X5473" s="2">
        <v>46101</v>
      </c>
      <c r="Y5473" t="s">
        <v>354</v>
      </c>
      <c r="Z5473">
        <v>3464123</v>
      </c>
      <c r="AA5473">
        <v>12.21</v>
      </c>
    </row>
    <row r="5474" spans="1:27" x14ac:dyDescent="0.3">
      <c r="A5474" t="s">
        <v>353</v>
      </c>
      <c r="B5474" t="s">
        <v>347</v>
      </c>
      <c r="C5474" t="s">
        <v>348</v>
      </c>
      <c r="D5474" t="s">
        <v>349</v>
      </c>
      <c r="E5474" t="s">
        <v>267</v>
      </c>
      <c r="F5474" t="s">
        <v>31</v>
      </c>
      <c r="G5474" s="1">
        <v>45931</v>
      </c>
      <c r="H5474" t="s">
        <v>48</v>
      </c>
      <c r="I5474" t="s">
        <v>49</v>
      </c>
      <c r="J5474" t="s">
        <v>50</v>
      </c>
      <c r="K5474">
        <v>1</v>
      </c>
      <c r="L5474" t="s">
        <v>51</v>
      </c>
      <c r="M5474">
        <v>8848</v>
      </c>
      <c r="N5474" t="s">
        <v>350</v>
      </c>
      <c r="O5474">
        <v>5.53</v>
      </c>
      <c r="P5474">
        <v>6.2500000000000001E-4</v>
      </c>
      <c r="Q5474">
        <v>11.2</v>
      </c>
      <c r="R5474" t="s">
        <v>351</v>
      </c>
      <c r="S5474">
        <v>127.1</v>
      </c>
      <c r="T5474" s="1">
        <v>45931</v>
      </c>
      <c r="U5474">
        <v>-1</v>
      </c>
      <c r="V5474">
        <v>3.1</v>
      </c>
      <c r="W5474">
        <v>2.5</v>
      </c>
      <c r="X5474" s="2">
        <v>46101</v>
      </c>
      <c r="Y5474" t="s">
        <v>354</v>
      </c>
      <c r="Z5474">
        <v>3464123</v>
      </c>
      <c r="AA5474">
        <v>11.57</v>
      </c>
    </row>
    <row r="5475" spans="1:27" x14ac:dyDescent="0.3">
      <c r="A5475" t="s">
        <v>353</v>
      </c>
      <c r="B5475" t="s">
        <v>347</v>
      </c>
      <c r="C5475" t="s">
        <v>348</v>
      </c>
      <c r="D5475" t="s">
        <v>349</v>
      </c>
      <c r="E5475" t="s">
        <v>267</v>
      </c>
      <c r="F5475" t="s">
        <v>39</v>
      </c>
      <c r="G5475" s="1">
        <v>45962</v>
      </c>
      <c r="H5475" t="s">
        <v>48</v>
      </c>
      <c r="I5475" t="s">
        <v>49</v>
      </c>
      <c r="J5475" t="s">
        <v>50</v>
      </c>
      <c r="K5475">
        <v>1</v>
      </c>
      <c r="L5475" t="s">
        <v>51</v>
      </c>
      <c r="M5475">
        <v>9232</v>
      </c>
      <c r="N5475" t="s">
        <v>350</v>
      </c>
      <c r="O5475">
        <v>5.77</v>
      </c>
      <c r="P5475">
        <v>6.2500000000000001E-4</v>
      </c>
      <c r="Q5475">
        <v>11.2</v>
      </c>
      <c r="R5475" t="s">
        <v>351</v>
      </c>
      <c r="S5475">
        <v>126.2</v>
      </c>
      <c r="T5475" s="1">
        <v>45962</v>
      </c>
      <c r="U5475">
        <v>-1</v>
      </c>
      <c r="V5475">
        <v>3.1</v>
      </c>
      <c r="W5475">
        <v>2.5</v>
      </c>
      <c r="X5475" s="2">
        <v>46101</v>
      </c>
      <c r="Y5475" t="s">
        <v>354</v>
      </c>
      <c r="Z5475">
        <v>3464123</v>
      </c>
      <c r="AA5475">
        <v>11.89</v>
      </c>
    </row>
    <row r="5476" spans="1:27" x14ac:dyDescent="0.3">
      <c r="A5476" t="s">
        <v>353</v>
      </c>
      <c r="B5476" t="s">
        <v>347</v>
      </c>
      <c r="C5476" t="s">
        <v>348</v>
      </c>
      <c r="D5476" t="s">
        <v>349</v>
      </c>
      <c r="E5476" t="s">
        <v>267</v>
      </c>
      <c r="F5476" t="s">
        <v>40</v>
      </c>
      <c r="G5476" s="1">
        <v>45992</v>
      </c>
      <c r="H5476" t="s">
        <v>48</v>
      </c>
      <c r="I5476" t="s">
        <v>49</v>
      </c>
      <c r="J5476" t="s">
        <v>50</v>
      </c>
      <c r="K5476">
        <v>1</v>
      </c>
      <c r="L5476" t="s">
        <v>51</v>
      </c>
      <c r="M5476">
        <v>9024</v>
      </c>
      <c r="N5476" t="s">
        <v>350</v>
      </c>
      <c r="O5476">
        <v>5.64</v>
      </c>
      <c r="P5476">
        <v>6.2500000000000001E-4</v>
      </c>
      <c r="Q5476">
        <v>11.2</v>
      </c>
      <c r="R5476" t="s">
        <v>351</v>
      </c>
      <c r="S5476">
        <v>125.8</v>
      </c>
      <c r="T5476" s="1">
        <v>45992</v>
      </c>
      <c r="U5476">
        <v>-1</v>
      </c>
      <c r="V5476">
        <v>3.1</v>
      </c>
      <c r="W5476">
        <v>2.5</v>
      </c>
      <c r="X5476" s="2">
        <v>46101</v>
      </c>
      <c r="Y5476" t="s">
        <v>354</v>
      </c>
      <c r="Z5476">
        <v>3464123</v>
      </c>
      <c r="AA5476">
        <v>11.81</v>
      </c>
    </row>
    <row r="5477" spans="1:27" x14ac:dyDescent="0.3">
      <c r="A5477" t="s">
        <v>353</v>
      </c>
      <c r="B5477" t="s">
        <v>347</v>
      </c>
      <c r="C5477" t="s">
        <v>348</v>
      </c>
      <c r="D5477" t="s">
        <v>349</v>
      </c>
      <c r="E5477" t="s">
        <v>267</v>
      </c>
      <c r="F5477" t="s">
        <v>41</v>
      </c>
      <c r="G5477" s="1">
        <v>46023</v>
      </c>
      <c r="H5477" t="s">
        <v>48</v>
      </c>
      <c r="I5477" t="s">
        <v>49</v>
      </c>
      <c r="J5477" t="s">
        <v>50</v>
      </c>
      <c r="K5477">
        <v>1</v>
      </c>
      <c r="L5477" t="s">
        <v>51</v>
      </c>
      <c r="M5477">
        <v>9456</v>
      </c>
      <c r="N5477" t="s">
        <v>350</v>
      </c>
      <c r="O5477">
        <v>5.91</v>
      </c>
      <c r="P5477">
        <v>6.2500000000000001E-4</v>
      </c>
      <c r="Q5477">
        <v>11.2</v>
      </c>
      <c r="R5477" t="s">
        <v>351</v>
      </c>
      <c r="S5477">
        <v>124.2</v>
      </c>
      <c r="T5477" s="1">
        <v>46023</v>
      </c>
      <c r="U5477">
        <v>-1</v>
      </c>
      <c r="V5477">
        <v>3.1</v>
      </c>
      <c r="W5477">
        <v>2.5</v>
      </c>
      <c r="X5477" s="2">
        <v>46101</v>
      </c>
      <c r="Y5477" t="s">
        <v>354</v>
      </c>
      <c r="Z5477">
        <v>3464123</v>
      </c>
      <c r="AA5477">
        <v>12.05</v>
      </c>
    </row>
    <row r="5478" spans="1:27" x14ac:dyDescent="0.3">
      <c r="A5478" t="s">
        <v>353</v>
      </c>
      <c r="B5478" t="s">
        <v>347</v>
      </c>
      <c r="C5478" t="s">
        <v>348</v>
      </c>
      <c r="D5478" t="s">
        <v>349</v>
      </c>
      <c r="E5478" t="s">
        <v>267</v>
      </c>
      <c r="F5478" t="s">
        <v>42</v>
      </c>
      <c r="G5478" s="1">
        <v>46054</v>
      </c>
      <c r="H5478" t="s">
        <v>48</v>
      </c>
      <c r="I5478" t="s">
        <v>49</v>
      </c>
      <c r="J5478" t="s">
        <v>50</v>
      </c>
      <c r="K5478">
        <v>1</v>
      </c>
      <c r="L5478" t="s">
        <v>51</v>
      </c>
      <c r="M5478">
        <v>9456</v>
      </c>
      <c r="N5478" t="s">
        <v>350</v>
      </c>
      <c r="O5478">
        <v>5.91</v>
      </c>
      <c r="P5478">
        <v>6.2500000000000001E-4</v>
      </c>
      <c r="Q5478">
        <v>11.2</v>
      </c>
      <c r="R5478" t="s">
        <v>351</v>
      </c>
      <c r="S5478">
        <v>125.3</v>
      </c>
      <c r="T5478" s="1">
        <v>46054</v>
      </c>
      <c r="U5478">
        <v>-1</v>
      </c>
      <c r="V5478">
        <v>3.1</v>
      </c>
      <c r="W5478">
        <v>2.5</v>
      </c>
      <c r="X5478" s="2">
        <v>46101</v>
      </c>
      <c r="Y5478" t="s">
        <v>354</v>
      </c>
      <c r="Z5478">
        <v>3464123</v>
      </c>
      <c r="AA5478">
        <v>12.13</v>
      </c>
    </row>
    <row r="5479" spans="1:27" x14ac:dyDescent="0.3">
      <c r="A5479" t="s">
        <v>353</v>
      </c>
      <c r="B5479" t="s">
        <v>347</v>
      </c>
      <c r="C5479" t="s">
        <v>348</v>
      </c>
      <c r="D5479" t="s">
        <v>349</v>
      </c>
      <c r="E5479" t="s">
        <v>267</v>
      </c>
      <c r="F5479" t="s">
        <v>43</v>
      </c>
      <c r="G5479" s="1">
        <v>46082</v>
      </c>
      <c r="H5479" t="s">
        <v>48</v>
      </c>
      <c r="I5479" t="s">
        <v>49</v>
      </c>
      <c r="J5479" t="s">
        <v>50</v>
      </c>
      <c r="K5479">
        <v>1</v>
      </c>
      <c r="L5479" t="s">
        <v>51</v>
      </c>
      <c r="M5479">
        <v>9504</v>
      </c>
      <c r="N5479" t="s">
        <v>350</v>
      </c>
      <c r="O5479">
        <v>5.94</v>
      </c>
      <c r="P5479">
        <v>6.2500000000000001E-4</v>
      </c>
      <c r="Q5479">
        <v>11.2</v>
      </c>
      <c r="R5479" t="s">
        <v>351</v>
      </c>
      <c r="S5479">
        <v>126</v>
      </c>
      <c r="T5479" s="1">
        <v>46082</v>
      </c>
      <c r="U5479">
        <v>-1</v>
      </c>
      <c r="V5479">
        <v>3.1</v>
      </c>
      <c r="W5479">
        <v>2.5</v>
      </c>
      <c r="X5479" s="2">
        <v>46101</v>
      </c>
      <c r="Y5479" t="s">
        <v>354</v>
      </c>
      <c r="Z5479">
        <v>3464123</v>
      </c>
      <c r="AA5479">
        <v>12.21</v>
      </c>
    </row>
    <row r="5480" spans="1:27" x14ac:dyDescent="0.3">
      <c r="A5480" t="s">
        <v>353</v>
      </c>
      <c r="B5480" t="s">
        <v>347</v>
      </c>
      <c r="C5480" t="s">
        <v>348</v>
      </c>
      <c r="D5480" t="s">
        <v>349</v>
      </c>
      <c r="E5480" t="s">
        <v>267</v>
      </c>
      <c r="F5480" t="s">
        <v>31</v>
      </c>
      <c r="G5480" s="1">
        <v>45931</v>
      </c>
      <c r="H5480" t="s">
        <v>52</v>
      </c>
      <c r="I5480" t="s">
        <v>53</v>
      </c>
      <c r="J5480" t="s">
        <v>54</v>
      </c>
      <c r="K5480">
        <v>12</v>
      </c>
      <c r="L5480" t="s">
        <v>55</v>
      </c>
      <c r="M5480">
        <v>3024</v>
      </c>
      <c r="N5480" t="s">
        <v>350</v>
      </c>
      <c r="O5480">
        <v>1.89</v>
      </c>
      <c r="P5480">
        <v>6.2500000000000001E-4</v>
      </c>
      <c r="Q5480">
        <v>11.2</v>
      </c>
      <c r="R5480" t="s">
        <v>351</v>
      </c>
      <c r="S5480">
        <v>127.1</v>
      </c>
      <c r="T5480" s="1">
        <v>45931</v>
      </c>
      <c r="U5480">
        <v>-1</v>
      </c>
      <c r="V5480">
        <v>3.1</v>
      </c>
      <c r="W5480">
        <v>2.5</v>
      </c>
      <c r="X5480" s="2">
        <v>46101</v>
      </c>
      <c r="Y5480" t="s">
        <v>354</v>
      </c>
      <c r="Z5480">
        <v>3464123</v>
      </c>
      <c r="AA5480">
        <v>11.57</v>
      </c>
    </row>
    <row r="5481" spans="1:27" x14ac:dyDescent="0.3">
      <c r="A5481" t="s">
        <v>353</v>
      </c>
      <c r="B5481" t="s">
        <v>347</v>
      </c>
      <c r="C5481" t="s">
        <v>348</v>
      </c>
      <c r="D5481" t="s">
        <v>349</v>
      </c>
      <c r="E5481" t="s">
        <v>267</v>
      </c>
      <c r="F5481" t="s">
        <v>39</v>
      </c>
      <c r="G5481" s="1">
        <v>45962</v>
      </c>
      <c r="H5481" t="s">
        <v>52</v>
      </c>
      <c r="I5481" t="s">
        <v>53</v>
      </c>
      <c r="J5481" t="s">
        <v>54</v>
      </c>
      <c r="K5481">
        <v>12</v>
      </c>
      <c r="L5481" t="s">
        <v>55</v>
      </c>
      <c r="M5481">
        <v>3104</v>
      </c>
      <c r="N5481" t="s">
        <v>350</v>
      </c>
      <c r="O5481">
        <v>1.94</v>
      </c>
      <c r="P5481">
        <v>6.2500000000000001E-4</v>
      </c>
      <c r="Q5481">
        <v>11.2</v>
      </c>
      <c r="R5481" t="s">
        <v>351</v>
      </c>
      <c r="S5481">
        <v>126.2</v>
      </c>
      <c r="T5481" s="1">
        <v>45962</v>
      </c>
      <c r="U5481">
        <v>-1</v>
      </c>
      <c r="V5481">
        <v>3.1</v>
      </c>
      <c r="W5481">
        <v>2.5</v>
      </c>
      <c r="X5481" s="2">
        <v>46101</v>
      </c>
      <c r="Y5481" t="s">
        <v>354</v>
      </c>
      <c r="Z5481">
        <v>3464123</v>
      </c>
      <c r="AA5481">
        <v>11.89</v>
      </c>
    </row>
    <row r="5482" spans="1:27" x14ac:dyDescent="0.3">
      <c r="A5482" t="s">
        <v>353</v>
      </c>
      <c r="B5482" t="s">
        <v>347</v>
      </c>
      <c r="C5482" t="s">
        <v>348</v>
      </c>
      <c r="D5482" t="s">
        <v>349</v>
      </c>
      <c r="E5482" t="s">
        <v>267</v>
      </c>
      <c r="F5482" t="s">
        <v>40</v>
      </c>
      <c r="G5482" s="1">
        <v>45992</v>
      </c>
      <c r="H5482" t="s">
        <v>52</v>
      </c>
      <c r="I5482" t="s">
        <v>53</v>
      </c>
      <c r="J5482" t="s">
        <v>54</v>
      </c>
      <c r="K5482">
        <v>12</v>
      </c>
      <c r="L5482" t="s">
        <v>55</v>
      </c>
      <c r="M5482">
        <v>3152</v>
      </c>
      <c r="N5482" t="s">
        <v>350</v>
      </c>
      <c r="O5482">
        <v>1.97</v>
      </c>
      <c r="P5482">
        <v>6.2500000000000001E-4</v>
      </c>
      <c r="Q5482">
        <v>11.2</v>
      </c>
      <c r="R5482" t="s">
        <v>351</v>
      </c>
      <c r="S5482">
        <v>125.8</v>
      </c>
      <c r="T5482" s="1">
        <v>45992</v>
      </c>
      <c r="U5482">
        <v>-1</v>
      </c>
      <c r="V5482">
        <v>3.1</v>
      </c>
      <c r="W5482">
        <v>2.5</v>
      </c>
      <c r="X5482" s="2">
        <v>46101</v>
      </c>
      <c r="Y5482" t="s">
        <v>354</v>
      </c>
      <c r="Z5482">
        <v>3464123</v>
      </c>
      <c r="AA5482">
        <v>11.81</v>
      </c>
    </row>
    <row r="5483" spans="1:27" x14ac:dyDescent="0.3">
      <c r="A5483" t="s">
        <v>353</v>
      </c>
      <c r="B5483" t="s">
        <v>347</v>
      </c>
      <c r="C5483" t="s">
        <v>348</v>
      </c>
      <c r="D5483" t="s">
        <v>349</v>
      </c>
      <c r="E5483" t="s">
        <v>267</v>
      </c>
      <c r="F5483" t="s">
        <v>41</v>
      </c>
      <c r="G5483" s="1">
        <v>46023</v>
      </c>
      <c r="H5483" t="s">
        <v>52</v>
      </c>
      <c r="I5483" t="s">
        <v>53</v>
      </c>
      <c r="J5483" t="s">
        <v>54</v>
      </c>
      <c r="K5483">
        <v>12</v>
      </c>
      <c r="L5483" t="s">
        <v>55</v>
      </c>
      <c r="M5483">
        <v>3200</v>
      </c>
      <c r="N5483" t="s">
        <v>350</v>
      </c>
      <c r="O5483">
        <v>2</v>
      </c>
      <c r="P5483">
        <v>6.2500000000000001E-4</v>
      </c>
      <c r="Q5483">
        <v>11.2</v>
      </c>
      <c r="R5483" t="s">
        <v>351</v>
      </c>
      <c r="S5483">
        <v>124.2</v>
      </c>
      <c r="T5483" s="1">
        <v>46023</v>
      </c>
      <c r="U5483">
        <v>-1</v>
      </c>
      <c r="V5483">
        <v>3.1</v>
      </c>
      <c r="W5483">
        <v>2.5</v>
      </c>
      <c r="X5483" s="2">
        <v>46101</v>
      </c>
      <c r="Y5483" t="s">
        <v>354</v>
      </c>
      <c r="Z5483">
        <v>3464123</v>
      </c>
      <c r="AA5483">
        <v>12.05</v>
      </c>
    </row>
    <row r="5484" spans="1:27" x14ac:dyDescent="0.3">
      <c r="A5484" t="s">
        <v>353</v>
      </c>
      <c r="B5484" t="s">
        <v>347</v>
      </c>
      <c r="C5484" t="s">
        <v>348</v>
      </c>
      <c r="D5484" t="s">
        <v>349</v>
      </c>
      <c r="E5484" t="s">
        <v>267</v>
      </c>
      <c r="F5484" t="s">
        <v>42</v>
      </c>
      <c r="G5484" s="1">
        <v>46054</v>
      </c>
      <c r="H5484" t="s">
        <v>52</v>
      </c>
      <c r="I5484" t="s">
        <v>53</v>
      </c>
      <c r="J5484" t="s">
        <v>54</v>
      </c>
      <c r="K5484">
        <v>12</v>
      </c>
      <c r="L5484" t="s">
        <v>55</v>
      </c>
      <c r="M5484">
        <v>3216</v>
      </c>
      <c r="N5484" t="s">
        <v>350</v>
      </c>
      <c r="O5484">
        <v>2.0099999999999998</v>
      </c>
      <c r="P5484">
        <v>6.2500000000000001E-4</v>
      </c>
      <c r="Q5484">
        <v>11.2</v>
      </c>
      <c r="R5484" t="s">
        <v>351</v>
      </c>
      <c r="S5484">
        <v>125.3</v>
      </c>
      <c r="T5484" s="1">
        <v>46054</v>
      </c>
      <c r="U5484">
        <v>-1</v>
      </c>
      <c r="V5484">
        <v>3.1</v>
      </c>
      <c r="W5484">
        <v>2.5</v>
      </c>
      <c r="X5484" s="2">
        <v>46101</v>
      </c>
      <c r="Y5484" t="s">
        <v>354</v>
      </c>
      <c r="Z5484">
        <v>3464123</v>
      </c>
      <c r="AA5484">
        <v>12.13</v>
      </c>
    </row>
    <row r="5485" spans="1:27" x14ac:dyDescent="0.3">
      <c r="A5485" t="s">
        <v>353</v>
      </c>
      <c r="B5485" t="s">
        <v>347</v>
      </c>
      <c r="C5485" t="s">
        <v>348</v>
      </c>
      <c r="D5485" t="s">
        <v>349</v>
      </c>
      <c r="E5485" t="s">
        <v>267</v>
      </c>
      <c r="F5485" t="s">
        <v>43</v>
      </c>
      <c r="G5485" s="1">
        <v>46082</v>
      </c>
      <c r="H5485" t="s">
        <v>52</v>
      </c>
      <c r="I5485" t="s">
        <v>53</v>
      </c>
      <c r="J5485" t="s">
        <v>54</v>
      </c>
      <c r="K5485">
        <v>12</v>
      </c>
      <c r="L5485" t="s">
        <v>55</v>
      </c>
      <c r="M5485">
        <v>3216</v>
      </c>
      <c r="N5485" t="s">
        <v>350</v>
      </c>
      <c r="O5485">
        <v>2.0099999999999998</v>
      </c>
      <c r="P5485">
        <v>6.2500000000000001E-4</v>
      </c>
      <c r="Q5485">
        <v>11.2</v>
      </c>
      <c r="R5485" t="s">
        <v>351</v>
      </c>
      <c r="S5485">
        <v>126</v>
      </c>
      <c r="T5485" s="1">
        <v>46082</v>
      </c>
      <c r="U5485">
        <v>-1</v>
      </c>
      <c r="V5485">
        <v>3.1</v>
      </c>
      <c r="W5485">
        <v>2.5</v>
      </c>
      <c r="X5485" s="2">
        <v>46101</v>
      </c>
      <c r="Y5485" t="s">
        <v>354</v>
      </c>
      <c r="Z5485">
        <v>3464123</v>
      </c>
      <c r="AA5485">
        <v>12.21</v>
      </c>
    </row>
    <row r="5486" spans="1:27" x14ac:dyDescent="0.3">
      <c r="A5486" t="s">
        <v>353</v>
      </c>
      <c r="B5486" t="s">
        <v>347</v>
      </c>
      <c r="C5486" t="s">
        <v>348</v>
      </c>
      <c r="D5486" t="s">
        <v>349</v>
      </c>
      <c r="E5486" t="s">
        <v>267</v>
      </c>
      <c r="F5486" t="s">
        <v>31</v>
      </c>
      <c r="G5486" s="1">
        <v>45931</v>
      </c>
      <c r="H5486" t="s">
        <v>56</v>
      </c>
      <c r="I5486" t="s">
        <v>57</v>
      </c>
      <c r="J5486" t="s">
        <v>34</v>
      </c>
      <c r="K5486">
        <v>1</v>
      </c>
      <c r="L5486" t="s">
        <v>51</v>
      </c>
      <c r="M5486">
        <v>9120</v>
      </c>
      <c r="N5486" t="s">
        <v>350</v>
      </c>
      <c r="O5486">
        <v>5.7</v>
      </c>
      <c r="P5486">
        <v>6.2500000000000001E-4</v>
      </c>
      <c r="Q5486">
        <v>11.2</v>
      </c>
      <c r="R5486" t="s">
        <v>351</v>
      </c>
      <c r="S5486">
        <v>127.1</v>
      </c>
      <c r="T5486" s="1">
        <v>45931</v>
      </c>
      <c r="U5486">
        <v>-1</v>
      </c>
      <c r="V5486">
        <v>3.1</v>
      </c>
      <c r="W5486">
        <v>2.5</v>
      </c>
      <c r="X5486" s="2">
        <v>46101</v>
      </c>
      <c r="Y5486" t="s">
        <v>354</v>
      </c>
      <c r="Z5486">
        <v>3464123</v>
      </c>
      <c r="AA5486">
        <v>11.57</v>
      </c>
    </row>
    <row r="5487" spans="1:27" x14ac:dyDescent="0.3">
      <c r="A5487" t="s">
        <v>353</v>
      </c>
      <c r="B5487" t="s">
        <v>347</v>
      </c>
      <c r="C5487" t="s">
        <v>348</v>
      </c>
      <c r="D5487" t="s">
        <v>349</v>
      </c>
      <c r="E5487" t="s">
        <v>267</v>
      </c>
      <c r="F5487" t="s">
        <v>39</v>
      </c>
      <c r="G5487" s="1">
        <v>45962</v>
      </c>
      <c r="H5487" t="s">
        <v>56</v>
      </c>
      <c r="I5487" t="s">
        <v>57</v>
      </c>
      <c r="J5487" t="s">
        <v>34</v>
      </c>
      <c r="K5487">
        <v>1</v>
      </c>
      <c r="L5487" t="s">
        <v>51</v>
      </c>
      <c r="M5487">
        <v>9088</v>
      </c>
      <c r="N5487" t="s">
        <v>350</v>
      </c>
      <c r="O5487">
        <v>5.68</v>
      </c>
      <c r="P5487">
        <v>6.2500000000000001E-4</v>
      </c>
      <c r="Q5487">
        <v>11.2</v>
      </c>
      <c r="R5487" t="s">
        <v>351</v>
      </c>
      <c r="S5487">
        <v>126.2</v>
      </c>
      <c r="T5487" s="1">
        <v>45962</v>
      </c>
      <c r="U5487">
        <v>-1</v>
      </c>
      <c r="V5487">
        <v>3.1</v>
      </c>
      <c r="W5487">
        <v>2.5</v>
      </c>
      <c r="X5487" s="2">
        <v>46101</v>
      </c>
      <c r="Y5487" t="s">
        <v>354</v>
      </c>
      <c r="Z5487">
        <v>3464123</v>
      </c>
      <c r="AA5487">
        <v>11.89</v>
      </c>
    </row>
    <row r="5488" spans="1:27" x14ac:dyDescent="0.3">
      <c r="A5488" t="s">
        <v>353</v>
      </c>
      <c r="B5488" t="s">
        <v>347</v>
      </c>
      <c r="C5488" t="s">
        <v>348</v>
      </c>
      <c r="D5488" t="s">
        <v>349</v>
      </c>
      <c r="E5488" t="s">
        <v>267</v>
      </c>
      <c r="F5488" t="s">
        <v>40</v>
      </c>
      <c r="G5488" s="1">
        <v>45992</v>
      </c>
      <c r="H5488" t="s">
        <v>56</v>
      </c>
      <c r="I5488" t="s">
        <v>57</v>
      </c>
      <c r="J5488" t="s">
        <v>34</v>
      </c>
      <c r="K5488">
        <v>1</v>
      </c>
      <c r="L5488" t="s">
        <v>51</v>
      </c>
      <c r="M5488">
        <v>9120</v>
      </c>
      <c r="N5488" t="s">
        <v>350</v>
      </c>
      <c r="O5488">
        <v>5.7</v>
      </c>
      <c r="P5488">
        <v>6.2500000000000001E-4</v>
      </c>
      <c r="Q5488">
        <v>11.2</v>
      </c>
      <c r="R5488" t="s">
        <v>351</v>
      </c>
      <c r="S5488">
        <v>125.8</v>
      </c>
      <c r="T5488" s="1">
        <v>45992</v>
      </c>
      <c r="U5488">
        <v>-1</v>
      </c>
      <c r="V5488">
        <v>3.1</v>
      </c>
      <c r="W5488">
        <v>2.5</v>
      </c>
      <c r="X5488" s="2">
        <v>46101</v>
      </c>
      <c r="Y5488" t="s">
        <v>354</v>
      </c>
      <c r="Z5488">
        <v>3464123</v>
      </c>
      <c r="AA5488">
        <v>11.81</v>
      </c>
    </row>
    <row r="5489" spans="1:27" x14ac:dyDescent="0.3">
      <c r="A5489" t="s">
        <v>353</v>
      </c>
      <c r="B5489" t="s">
        <v>347</v>
      </c>
      <c r="C5489" t="s">
        <v>348</v>
      </c>
      <c r="D5489" t="s">
        <v>349</v>
      </c>
      <c r="E5489" t="s">
        <v>267</v>
      </c>
      <c r="F5489" t="s">
        <v>41</v>
      </c>
      <c r="G5489" s="1">
        <v>46023</v>
      </c>
      <c r="H5489" t="s">
        <v>56</v>
      </c>
      <c r="I5489" t="s">
        <v>57</v>
      </c>
      <c r="J5489" t="s">
        <v>34</v>
      </c>
      <c r="K5489">
        <v>1</v>
      </c>
      <c r="L5489" t="s">
        <v>51</v>
      </c>
      <c r="M5489">
        <v>9232</v>
      </c>
      <c r="N5489" t="s">
        <v>350</v>
      </c>
      <c r="O5489">
        <v>5.77</v>
      </c>
      <c r="P5489">
        <v>6.2500000000000001E-4</v>
      </c>
      <c r="Q5489">
        <v>11.2</v>
      </c>
      <c r="R5489" t="s">
        <v>351</v>
      </c>
      <c r="S5489">
        <v>124.2</v>
      </c>
      <c r="T5489" s="1">
        <v>46023</v>
      </c>
      <c r="U5489">
        <v>-1</v>
      </c>
      <c r="V5489">
        <v>3.1</v>
      </c>
      <c r="W5489">
        <v>2.5</v>
      </c>
      <c r="X5489" s="2">
        <v>46101</v>
      </c>
      <c r="Y5489" t="s">
        <v>354</v>
      </c>
      <c r="Z5489">
        <v>3464123</v>
      </c>
      <c r="AA5489">
        <v>12.05</v>
      </c>
    </row>
    <row r="5490" spans="1:27" x14ac:dyDescent="0.3">
      <c r="A5490" t="s">
        <v>353</v>
      </c>
      <c r="B5490" t="s">
        <v>347</v>
      </c>
      <c r="C5490" t="s">
        <v>348</v>
      </c>
      <c r="D5490" t="s">
        <v>349</v>
      </c>
      <c r="E5490" t="s">
        <v>267</v>
      </c>
      <c r="F5490" t="s">
        <v>42</v>
      </c>
      <c r="G5490" s="1">
        <v>46054</v>
      </c>
      <c r="H5490" t="s">
        <v>56</v>
      </c>
      <c r="I5490" t="s">
        <v>57</v>
      </c>
      <c r="J5490" t="s">
        <v>34</v>
      </c>
      <c r="K5490">
        <v>1</v>
      </c>
      <c r="L5490" t="s">
        <v>51</v>
      </c>
      <c r="M5490">
        <v>9648</v>
      </c>
      <c r="N5490" t="s">
        <v>350</v>
      </c>
      <c r="O5490">
        <v>6.03</v>
      </c>
      <c r="P5490">
        <v>6.2500000000000001E-4</v>
      </c>
      <c r="Q5490">
        <v>11.2</v>
      </c>
      <c r="R5490" t="s">
        <v>351</v>
      </c>
      <c r="S5490">
        <v>125.3</v>
      </c>
      <c r="T5490" s="1">
        <v>46054</v>
      </c>
      <c r="U5490">
        <v>-1</v>
      </c>
      <c r="V5490">
        <v>3.1</v>
      </c>
      <c r="W5490">
        <v>2.5</v>
      </c>
      <c r="X5490" s="2">
        <v>46101</v>
      </c>
      <c r="Y5490" t="s">
        <v>354</v>
      </c>
      <c r="Z5490">
        <v>3464123</v>
      </c>
      <c r="AA5490">
        <v>12.13</v>
      </c>
    </row>
    <row r="5491" spans="1:27" x14ac:dyDescent="0.3">
      <c r="A5491" t="s">
        <v>353</v>
      </c>
      <c r="B5491" t="s">
        <v>347</v>
      </c>
      <c r="C5491" t="s">
        <v>348</v>
      </c>
      <c r="D5491" t="s">
        <v>349</v>
      </c>
      <c r="E5491" t="s">
        <v>267</v>
      </c>
      <c r="F5491" t="s">
        <v>43</v>
      </c>
      <c r="G5491" s="1">
        <v>46082</v>
      </c>
      <c r="H5491" t="s">
        <v>56</v>
      </c>
      <c r="I5491" t="s">
        <v>57</v>
      </c>
      <c r="J5491" t="s">
        <v>34</v>
      </c>
      <c r="K5491">
        <v>1</v>
      </c>
      <c r="L5491" t="s">
        <v>51</v>
      </c>
      <c r="M5491">
        <v>9616</v>
      </c>
      <c r="N5491" t="s">
        <v>350</v>
      </c>
      <c r="O5491">
        <v>6.01</v>
      </c>
      <c r="P5491">
        <v>6.2500000000000001E-4</v>
      </c>
      <c r="Q5491">
        <v>11.2</v>
      </c>
      <c r="R5491" t="s">
        <v>351</v>
      </c>
      <c r="S5491">
        <v>126</v>
      </c>
      <c r="T5491" s="1">
        <v>46082</v>
      </c>
      <c r="U5491">
        <v>-1</v>
      </c>
      <c r="V5491">
        <v>3.1</v>
      </c>
      <c r="W5491">
        <v>2.5</v>
      </c>
      <c r="X5491" s="2">
        <v>46101</v>
      </c>
      <c r="Y5491" t="s">
        <v>354</v>
      </c>
      <c r="Z5491">
        <v>3464123</v>
      </c>
      <c r="AA5491">
        <v>12.21</v>
      </c>
    </row>
    <row r="5492" spans="1:27" x14ac:dyDescent="0.3">
      <c r="A5492" t="s">
        <v>353</v>
      </c>
      <c r="B5492" t="s">
        <v>347</v>
      </c>
      <c r="C5492" t="s">
        <v>348</v>
      </c>
      <c r="D5492" t="s">
        <v>349</v>
      </c>
      <c r="E5492" t="s">
        <v>267</v>
      </c>
      <c r="F5492" t="s">
        <v>31</v>
      </c>
      <c r="G5492" s="1">
        <v>45931</v>
      </c>
      <c r="H5492" t="s">
        <v>58</v>
      </c>
      <c r="I5492" t="s">
        <v>59</v>
      </c>
      <c r="J5492" t="s">
        <v>60</v>
      </c>
      <c r="K5492">
        <v>1</v>
      </c>
      <c r="L5492" t="s">
        <v>51</v>
      </c>
      <c r="M5492">
        <v>7216</v>
      </c>
      <c r="N5492" t="s">
        <v>350</v>
      </c>
      <c r="O5492">
        <v>4.51</v>
      </c>
      <c r="P5492">
        <v>6.2500000000000001E-4</v>
      </c>
      <c r="Q5492">
        <v>11.2</v>
      </c>
      <c r="R5492" t="s">
        <v>351</v>
      </c>
      <c r="S5492">
        <v>127.1</v>
      </c>
      <c r="T5492" s="1">
        <v>45931</v>
      </c>
      <c r="U5492">
        <v>-1</v>
      </c>
      <c r="V5492">
        <v>3.1</v>
      </c>
      <c r="W5492">
        <v>2.5</v>
      </c>
      <c r="X5492" s="2">
        <v>46101</v>
      </c>
      <c r="Y5492" t="s">
        <v>354</v>
      </c>
      <c r="Z5492">
        <v>3464123</v>
      </c>
      <c r="AA5492">
        <v>11.57</v>
      </c>
    </row>
    <row r="5493" spans="1:27" x14ac:dyDescent="0.3">
      <c r="A5493" t="s">
        <v>353</v>
      </c>
      <c r="B5493" t="s">
        <v>347</v>
      </c>
      <c r="C5493" t="s">
        <v>348</v>
      </c>
      <c r="D5493" t="s">
        <v>349</v>
      </c>
      <c r="E5493" t="s">
        <v>267</v>
      </c>
      <c r="F5493" t="s">
        <v>39</v>
      </c>
      <c r="G5493" s="1">
        <v>45962</v>
      </c>
      <c r="H5493" t="s">
        <v>58</v>
      </c>
      <c r="I5493" t="s">
        <v>59</v>
      </c>
      <c r="J5493" t="s">
        <v>60</v>
      </c>
      <c r="K5493">
        <v>1</v>
      </c>
      <c r="L5493" t="s">
        <v>51</v>
      </c>
      <c r="M5493">
        <v>7088</v>
      </c>
      <c r="N5493" t="s">
        <v>350</v>
      </c>
      <c r="O5493">
        <v>4.43</v>
      </c>
      <c r="P5493">
        <v>6.2500000000000001E-4</v>
      </c>
      <c r="Q5493">
        <v>11.2</v>
      </c>
      <c r="R5493" t="s">
        <v>351</v>
      </c>
      <c r="S5493">
        <v>126.2</v>
      </c>
      <c r="T5493" s="1">
        <v>45962</v>
      </c>
      <c r="U5493">
        <v>-1</v>
      </c>
      <c r="V5493">
        <v>3.1</v>
      </c>
      <c r="W5493">
        <v>2.5</v>
      </c>
      <c r="X5493" s="2">
        <v>46101</v>
      </c>
      <c r="Y5493" t="s">
        <v>354</v>
      </c>
      <c r="Z5493">
        <v>3464123</v>
      </c>
      <c r="AA5493">
        <v>11.89</v>
      </c>
    </row>
    <row r="5494" spans="1:27" x14ac:dyDescent="0.3">
      <c r="A5494" t="s">
        <v>353</v>
      </c>
      <c r="B5494" t="s">
        <v>347</v>
      </c>
      <c r="C5494" t="s">
        <v>348</v>
      </c>
      <c r="D5494" t="s">
        <v>349</v>
      </c>
      <c r="E5494" t="s">
        <v>267</v>
      </c>
      <c r="F5494" t="s">
        <v>40</v>
      </c>
      <c r="G5494" s="1">
        <v>45992</v>
      </c>
      <c r="H5494" t="s">
        <v>58</v>
      </c>
      <c r="I5494" t="s">
        <v>59</v>
      </c>
      <c r="J5494" t="s">
        <v>60</v>
      </c>
      <c r="K5494">
        <v>1</v>
      </c>
      <c r="L5494" t="s">
        <v>51</v>
      </c>
      <c r="M5494">
        <v>7008</v>
      </c>
      <c r="N5494" t="s">
        <v>350</v>
      </c>
      <c r="O5494">
        <v>4.38</v>
      </c>
      <c r="P5494">
        <v>6.2500000000000001E-4</v>
      </c>
      <c r="Q5494">
        <v>11.2</v>
      </c>
      <c r="R5494" t="s">
        <v>351</v>
      </c>
      <c r="S5494">
        <v>125.8</v>
      </c>
      <c r="T5494" s="1">
        <v>45992</v>
      </c>
      <c r="U5494">
        <v>-1</v>
      </c>
      <c r="V5494">
        <v>3.1</v>
      </c>
      <c r="W5494">
        <v>2.5</v>
      </c>
      <c r="X5494" s="2">
        <v>46101</v>
      </c>
      <c r="Y5494" t="s">
        <v>354</v>
      </c>
      <c r="Z5494">
        <v>3464123</v>
      </c>
      <c r="AA5494">
        <v>11.81</v>
      </c>
    </row>
    <row r="5495" spans="1:27" x14ac:dyDescent="0.3">
      <c r="A5495" t="s">
        <v>353</v>
      </c>
      <c r="B5495" t="s">
        <v>347</v>
      </c>
      <c r="C5495" t="s">
        <v>348</v>
      </c>
      <c r="D5495" t="s">
        <v>349</v>
      </c>
      <c r="E5495" t="s">
        <v>267</v>
      </c>
      <c r="F5495" t="s">
        <v>41</v>
      </c>
      <c r="G5495" s="1">
        <v>46023</v>
      </c>
      <c r="H5495" t="s">
        <v>58</v>
      </c>
      <c r="I5495" t="s">
        <v>59</v>
      </c>
      <c r="J5495" t="s">
        <v>60</v>
      </c>
      <c r="K5495">
        <v>1</v>
      </c>
      <c r="L5495" t="s">
        <v>51</v>
      </c>
      <c r="M5495">
        <v>7360</v>
      </c>
      <c r="N5495" t="s">
        <v>350</v>
      </c>
      <c r="O5495">
        <v>4.5999999999999996</v>
      </c>
      <c r="P5495">
        <v>6.2500000000000001E-4</v>
      </c>
      <c r="Q5495">
        <v>11.2</v>
      </c>
      <c r="R5495" t="s">
        <v>351</v>
      </c>
      <c r="S5495">
        <v>124.2</v>
      </c>
      <c r="T5495" s="1">
        <v>46023</v>
      </c>
      <c r="U5495">
        <v>-1</v>
      </c>
      <c r="V5495">
        <v>3.1</v>
      </c>
      <c r="W5495">
        <v>2.5</v>
      </c>
      <c r="X5495" s="2">
        <v>46101</v>
      </c>
      <c r="Y5495" t="s">
        <v>354</v>
      </c>
      <c r="Z5495">
        <v>3464123</v>
      </c>
      <c r="AA5495">
        <v>12.05</v>
      </c>
    </row>
    <row r="5496" spans="1:27" x14ac:dyDescent="0.3">
      <c r="A5496" t="s">
        <v>353</v>
      </c>
      <c r="B5496" t="s">
        <v>347</v>
      </c>
      <c r="C5496" t="s">
        <v>348</v>
      </c>
      <c r="D5496" t="s">
        <v>349</v>
      </c>
      <c r="E5496" t="s">
        <v>267</v>
      </c>
      <c r="F5496" t="s">
        <v>42</v>
      </c>
      <c r="G5496" s="1">
        <v>46054</v>
      </c>
      <c r="H5496" t="s">
        <v>58</v>
      </c>
      <c r="I5496" t="s">
        <v>59</v>
      </c>
      <c r="J5496" t="s">
        <v>60</v>
      </c>
      <c r="K5496">
        <v>1</v>
      </c>
      <c r="L5496" t="s">
        <v>51</v>
      </c>
      <c r="M5496">
        <v>7472</v>
      </c>
      <c r="N5496" t="s">
        <v>350</v>
      </c>
      <c r="O5496">
        <v>4.67</v>
      </c>
      <c r="P5496">
        <v>6.2500000000000001E-4</v>
      </c>
      <c r="Q5496">
        <v>11.2</v>
      </c>
      <c r="R5496" t="s">
        <v>351</v>
      </c>
      <c r="S5496">
        <v>125.3</v>
      </c>
      <c r="T5496" s="1">
        <v>46054</v>
      </c>
      <c r="U5496">
        <v>-1</v>
      </c>
      <c r="V5496">
        <v>3.1</v>
      </c>
      <c r="W5496">
        <v>2.5</v>
      </c>
      <c r="X5496" s="2">
        <v>46101</v>
      </c>
      <c r="Y5496" t="s">
        <v>354</v>
      </c>
      <c r="Z5496">
        <v>3464123</v>
      </c>
      <c r="AA5496">
        <v>12.13</v>
      </c>
    </row>
    <row r="5497" spans="1:27" x14ac:dyDescent="0.3">
      <c r="A5497" t="s">
        <v>353</v>
      </c>
      <c r="B5497" t="s">
        <v>347</v>
      </c>
      <c r="C5497" t="s">
        <v>348</v>
      </c>
      <c r="D5497" t="s">
        <v>349</v>
      </c>
      <c r="E5497" t="s">
        <v>267</v>
      </c>
      <c r="F5497" t="s">
        <v>43</v>
      </c>
      <c r="G5497" s="1">
        <v>46082</v>
      </c>
      <c r="H5497" t="s">
        <v>58</v>
      </c>
      <c r="I5497" t="s">
        <v>59</v>
      </c>
      <c r="J5497" t="s">
        <v>60</v>
      </c>
      <c r="K5497">
        <v>1</v>
      </c>
      <c r="L5497" t="s">
        <v>51</v>
      </c>
      <c r="M5497">
        <v>7344</v>
      </c>
      <c r="N5497" t="s">
        <v>350</v>
      </c>
      <c r="O5497">
        <v>4.59</v>
      </c>
      <c r="P5497">
        <v>6.2500000000000001E-4</v>
      </c>
      <c r="Q5497">
        <v>11.2</v>
      </c>
      <c r="R5497" t="s">
        <v>351</v>
      </c>
      <c r="S5497">
        <v>126</v>
      </c>
      <c r="T5497" s="1">
        <v>46082</v>
      </c>
      <c r="U5497">
        <v>-1</v>
      </c>
      <c r="V5497">
        <v>3.1</v>
      </c>
      <c r="W5497">
        <v>2.5</v>
      </c>
      <c r="X5497" s="2">
        <v>46101</v>
      </c>
      <c r="Y5497" t="s">
        <v>354</v>
      </c>
      <c r="Z5497">
        <v>3464123</v>
      </c>
      <c r="AA5497">
        <v>12.21</v>
      </c>
    </row>
    <row r="5498" spans="1:27" x14ac:dyDescent="0.3">
      <c r="A5498" t="s">
        <v>353</v>
      </c>
      <c r="B5498" t="s">
        <v>347</v>
      </c>
      <c r="C5498" t="s">
        <v>348</v>
      </c>
      <c r="D5498" t="s">
        <v>349</v>
      </c>
      <c r="E5498" t="s">
        <v>267</v>
      </c>
      <c r="F5498" t="s">
        <v>31</v>
      </c>
      <c r="G5498" s="1">
        <v>45931</v>
      </c>
      <c r="H5498" t="s">
        <v>61</v>
      </c>
      <c r="I5498" t="s">
        <v>62</v>
      </c>
      <c r="J5498" t="s">
        <v>60</v>
      </c>
      <c r="K5498">
        <v>1</v>
      </c>
      <c r="L5498" t="s">
        <v>51</v>
      </c>
      <c r="M5498">
        <v>39616</v>
      </c>
      <c r="N5498" t="s">
        <v>350</v>
      </c>
      <c r="O5498">
        <v>24.76</v>
      </c>
      <c r="P5498">
        <v>6.2500000000000001E-4</v>
      </c>
      <c r="Q5498">
        <v>11.2</v>
      </c>
      <c r="R5498" t="s">
        <v>351</v>
      </c>
      <c r="S5498">
        <v>127.1</v>
      </c>
      <c r="T5498" s="1">
        <v>45931</v>
      </c>
      <c r="U5498">
        <v>-1</v>
      </c>
      <c r="V5498">
        <v>3.1</v>
      </c>
      <c r="W5498">
        <v>2.5</v>
      </c>
      <c r="X5498" s="2">
        <v>46101</v>
      </c>
      <c r="Y5498" t="s">
        <v>354</v>
      </c>
      <c r="Z5498">
        <v>3464123</v>
      </c>
      <c r="AA5498">
        <v>11.57</v>
      </c>
    </row>
    <row r="5499" spans="1:27" x14ac:dyDescent="0.3">
      <c r="A5499" t="s">
        <v>353</v>
      </c>
      <c r="B5499" t="s">
        <v>347</v>
      </c>
      <c r="C5499" t="s">
        <v>348</v>
      </c>
      <c r="D5499" t="s">
        <v>349</v>
      </c>
      <c r="E5499" t="s">
        <v>267</v>
      </c>
      <c r="F5499" t="s">
        <v>39</v>
      </c>
      <c r="G5499" s="1">
        <v>45962</v>
      </c>
      <c r="H5499" t="s">
        <v>61</v>
      </c>
      <c r="I5499" t="s">
        <v>62</v>
      </c>
      <c r="J5499" t="s">
        <v>60</v>
      </c>
      <c r="K5499">
        <v>1</v>
      </c>
      <c r="L5499" t="s">
        <v>51</v>
      </c>
      <c r="M5499">
        <v>39216</v>
      </c>
      <c r="N5499" t="s">
        <v>350</v>
      </c>
      <c r="O5499">
        <v>24.51</v>
      </c>
      <c r="P5499">
        <v>6.2500000000000001E-4</v>
      </c>
      <c r="Q5499">
        <v>11.2</v>
      </c>
      <c r="R5499" t="s">
        <v>351</v>
      </c>
      <c r="S5499">
        <v>126.2</v>
      </c>
      <c r="T5499" s="1">
        <v>45962</v>
      </c>
      <c r="U5499">
        <v>-1</v>
      </c>
      <c r="V5499">
        <v>3.1</v>
      </c>
      <c r="W5499">
        <v>2.5</v>
      </c>
      <c r="X5499" s="2">
        <v>46101</v>
      </c>
      <c r="Y5499" t="s">
        <v>354</v>
      </c>
      <c r="Z5499">
        <v>3464123</v>
      </c>
      <c r="AA5499">
        <v>11.89</v>
      </c>
    </row>
    <row r="5500" spans="1:27" x14ac:dyDescent="0.3">
      <c r="A5500" t="s">
        <v>353</v>
      </c>
      <c r="B5500" t="s">
        <v>347</v>
      </c>
      <c r="C5500" t="s">
        <v>348</v>
      </c>
      <c r="D5500" t="s">
        <v>349</v>
      </c>
      <c r="E5500" t="s">
        <v>267</v>
      </c>
      <c r="F5500" t="s">
        <v>40</v>
      </c>
      <c r="G5500" s="1">
        <v>45992</v>
      </c>
      <c r="H5500" t="s">
        <v>61</v>
      </c>
      <c r="I5500" t="s">
        <v>62</v>
      </c>
      <c r="J5500" t="s">
        <v>60</v>
      </c>
      <c r="K5500">
        <v>1</v>
      </c>
      <c r="L5500" t="s">
        <v>51</v>
      </c>
      <c r="M5500">
        <v>38192</v>
      </c>
      <c r="N5500" t="s">
        <v>350</v>
      </c>
      <c r="O5500">
        <v>23.87</v>
      </c>
      <c r="P5500">
        <v>6.2500000000000001E-4</v>
      </c>
      <c r="Q5500">
        <v>11.2</v>
      </c>
      <c r="R5500" t="s">
        <v>351</v>
      </c>
      <c r="S5500">
        <v>125.8</v>
      </c>
      <c r="T5500" s="1">
        <v>45992</v>
      </c>
      <c r="U5500">
        <v>-1</v>
      </c>
      <c r="V5500">
        <v>3.1</v>
      </c>
      <c r="W5500">
        <v>2.5</v>
      </c>
      <c r="X5500" s="2">
        <v>46101</v>
      </c>
      <c r="Y5500" t="s">
        <v>354</v>
      </c>
      <c r="Z5500">
        <v>3464123</v>
      </c>
      <c r="AA5500">
        <v>11.81</v>
      </c>
    </row>
    <row r="5501" spans="1:27" x14ac:dyDescent="0.3">
      <c r="A5501" t="s">
        <v>353</v>
      </c>
      <c r="B5501" t="s">
        <v>347</v>
      </c>
      <c r="C5501" t="s">
        <v>348</v>
      </c>
      <c r="D5501" t="s">
        <v>349</v>
      </c>
      <c r="E5501" t="s">
        <v>267</v>
      </c>
      <c r="F5501" t="s">
        <v>41</v>
      </c>
      <c r="G5501" s="1">
        <v>46023</v>
      </c>
      <c r="H5501" t="s">
        <v>61</v>
      </c>
      <c r="I5501" t="s">
        <v>62</v>
      </c>
      <c r="J5501" t="s">
        <v>60</v>
      </c>
      <c r="K5501">
        <v>1</v>
      </c>
      <c r="L5501" t="s">
        <v>51</v>
      </c>
      <c r="M5501">
        <v>39792</v>
      </c>
      <c r="N5501" t="s">
        <v>350</v>
      </c>
      <c r="O5501">
        <v>24.87</v>
      </c>
      <c r="P5501">
        <v>6.2500000000000001E-4</v>
      </c>
      <c r="Q5501">
        <v>11.2</v>
      </c>
      <c r="R5501" t="s">
        <v>351</v>
      </c>
      <c r="S5501">
        <v>124.2</v>
      </c>
      <c r="T5501" s="1">
        <v>46023</v>
      </c>
      <c r="U5501">
        <v>-1</v>
      </c>
      <c r="V5501">
        <v>3.1</v>
      </c>
      <c r="W5501">
        <v>2.5</v>
      </c>
      <c r="X5501" s="2">
        <v>46101</v>
      </c>
      <c r="Y5501" t="s">
        <v>354</v>
      </c>
      <c r="Z5501">
        <v>3464123</v>
      </c>
      <c r="AA5501">
        <v>12.05</v>
      </c>
    </row>
    <row r="5502" spans="1:27" x14ac:dyDescent="0.3">
      <c r="A5502" t="s">
        <v>353</v>
      </c>
      <c r="B5502" t="s">
        <v>347</v>
      </c>
      <c r="C5502" t="s">
        <v>348</v>
      </c>
      <c r="D5502" t="s">
        <v>349</v>
      </c>
      <c r="E5502" t="s">
        <v>267</v>
      </c>
      <c r="F5502" t="s">
        <v>42</v>
      </c>
      <c r="G5502" s="1">
        <v>46054</v>
      </c>
      <c r="H5502" t="s">
        <v>61</v>
      </c>
      <c r="I5502" t="s">
        <v>62</v>
      </c>
      <c r="J5502" t="s">
        <v>60</v>
      </c>
      <c r="K5502">
        <v>1</v>
      </c>
      <c r="L5502" t="s">
        <v>51</v>
      </c>
      <c r="M5502">
        <v>40272</v>
      </c>
      <c r="N5502" t="s">
        <v>350</v>
      </c>
      <c r="O5502">
        <v>25.17</v>
      </c>
      <c r="P5502">
        <v>6.2500000000000001E-4</v>
      </c>
      <c r="Q5502">
        <v>11.2</v>
      </c>
      <c r="R5502" t="s">
        <v>351</v>
      </c>
      <c r="S5502">
        <v>125.3</v>
      </c>
      <c r="T5502" s="1">
        <v>46054</v>
      </c>
      <c r="U5502">
        <v>-1</v>
      </c>
      <c r="V5502">
        <v>3.1</v>
      </c>
      <c r="W5502">
        <v>2.5</v>
      </c>
      <c r="X5502" s="2">
        <v>46101</v>
      </c>
      <c r="Y5502" t="s">
        <v>354</v>
      </c>
      <c r="Z5502">
        <v>3464123</v>
      </c>
      <c r="AA5502">
        <v>12.13</v>
      </c>
    </row>
    <row r="5503" spans="1:27" x14ac:dyDescent="0.3">
      <c r="A5503" t="s">
        <v>353</v>
      </c>
      <c r="B5503" t="s">
        <v>347</v>
      </c>
      <c r="C5503" t="s">
        <v>348</v>
      </c>
      <c r="D5503" t="s">
        <v>349</v>
      </c>
      <c r="E5503" t="s">
        <v>267</v>
      </c>
      <c r="F5503" t="s">
        <v>43</v>
      </c>
      <c r="G5503" s="1">
        <v>46082</v>
      </c>
      <c r="H5503" t="s">
        <v>61</v>
      </c>
      <c r="I5503" t="s">
        <v>62</v>
      </c>
      <c r="J5503" t="s">
        <v>60</v>
      </c>
      <c r="K5503">
        <v>1</v>
      </c>
      <c r="L5503" t="s">
        <v>51</v>
      </c>
      <c r="M5503">
        <v>40400</v>
      </c>
      <c r="N5503" t="s">
        <v>350</v>
      </c>
      <c r="O5503">
        <v>25.25</v>
      </c>
      <c r="P5503">
        <v>6.2500000000000001E-4</v>
      </c>
      <c r="Q5503">
        <v>11.2</v>
      </c>
      <c r="R5503" t="s">
        <v>351</v>
      </c>
      <c r="S5503">
        <v>126</v>
      </c>
      <c r="T5503" s="1">
        <v>46082</v>
      </c>
      <c r="U5503">
        <v>-1</v>
      </c>
      <c r="V5503">
        <v>3.1</v>
      </c>
      <c r="W5503">
        <v>2.5</v>
      </c>
      <c r="X5503" s="2">
        <v>46101</v>
      </c>
      <c r="Y5503" t="s">
        <v>354</v>
      </c>
      <c r="Z5503">
        <v>3464123</v>
      </c>
      <c r="AA5503">
        <v>12.21</v>
      </c>
    </row>
    <row r="5504" spans="1:27" x14ac:dyDescent="0.3">
      <c r="A5504" t="s">
        <v>353</v>
      </c>
      <c r="B5504" t="s">
        <v>347</v>
      </c>
      <c r="C5504" t="s">
        <v>348</v>
      </c>
      <c r="D5504" t="s">
        <v>349</v>
      </c>
      <c r="E5504" t="s">
        <v>267</v>
      </c>
      <c r="F5504" t="s">
        <v>31</v>
      </c>
      <c r="G5504" s="1">
        <v>45931</v>
      </c>
      <c r="H5504" t="s">
        <v>63</v>
      </c>
      <c r="I5504" t="s">
        <v>64</v>
      </c>
      <c r="J5504" t="s">
        <v>65</v>
      </c>
      <c r="K5504">
        <v>1</v>
      </c>
      <c r="L5504" t="s">
        <v>51</v>
      </c>
      <c r="M5504">
        <v>4896</v>
      </c>
      <c r="N5504" t="s">
        <v>350</v>
      </c>
      <c r="O5504">
        <v>3.06</v>
      </c>
      <c r="P5504">
        <v>6.2500000000000001E-4</v>
      </c>
      <c r="Q5504">
        <v>11.2</v>
      </c>
      <c r="R5504" t="s">
        <v>351</v>
      </c>
      <c r="S5504">
        <v>127.1</v>
      </c>
      <c r="T5504" s="1">
        <v>45931</v>
      </c>
      <c r="U5504">
        <v>-1</v>
      </c>
      <c r="V5504">
        <v>3.1</v>
      </c>
      <c r="W5504">
        <v>2.5</v>
      </c>
      <c r="X5504" s="2">
        <v>46101</v>
      </c>
      <c r="Y5504" t="s">
        <v>354</v>
      </c>
      <c r="Z5504">
        <v>3464123</v>
      </c>
      <c r="AA5504">
        <v>11.57</v>
      </c>
    </row>
    <row r="5505" spans="1:27" x14ac:dyDescent="0.3">
      <c r="A5505" t="s">
        <v>353</v>
      </c>
      <c r="B5505" t="s">
        <v>347</v>
      </c>
      <c r="C5505" t="s">
        <v>348</v>
      </c>
      <c r="D5505" t="s">
        <v>349</v>
      </c>
      <c r="E5505" t="s">
        <v>267</v>
      </c>
      <c r="F5505" t="s">
        <v>39</v>
      </c>
      <c r="G5505" s="1">
        <v>45962</v>
      </c>
      <c r="H5505" t="s">
        <v>63</v>
      </c>
      <c r="I5505" t="s">
        <v>64</v>
      </c>
      <c r="J5505" t="s">
        <v>65</v>
      </c>
      <c r="K5505">
        <v>1</v>
      </c>
      <c r="L5505" t="s">
        <v>51</v>
      </c>
      <c r="M5505">
        <v>5344</v>
      </c>
      <c r="N5505" t="s">
        <v>350</v>
      </c>
      <c r="O5505">
        <v>3.34</v>
      </c>
      <c r="P5505">
        <v>6.2500000000000001E-4</v>
      </c>
      <c r="Q5505">
        <v>11.2</v>
      </c>
      <c r="R5505" t="s">
        <v>351</v>
      </c>
      <c r="S5505">
        <v>126.2</v>
      </c>
      <c r="T5505" s="1">
        <v>45962</v>
      </c>
      <c r="U5505">
        <v>-1</v>
      </c>
      <c r="V5505">
        <v>3.1</v>
      </c>
      <c r="W5505">
        <v>2.5</v>
      </c>
      <c r="X5505" s="2">
        <v>46101</v>
      </c>
      <c r="Y5505" t="s">
        <v>354</v>
      </c>
      <c r="Z5505">
        <v>3464123</v>
      </c>
      <c r="AA5505">
        <v>11.89</v>
      </c>
    </row>
    <row r="5506" spans="1:27" x14ac:dyDescent="0.3">
      <c r="A5506" t="s">
        <v>353</v>
      </c>
      <c r="B5506" t="s">
        <v>347</v>
      </c>
      <c r="C5506" t="s">
        <v>348</v>
      </c>
      <c r="D5506" t="s">
        <v>349</v>
      </c>
      <c r="E5506" t="s">
        <v>267</v>
      </c>
      <c r="F5506" t="s">
        <v>40</v>
      </c>
      <c r="G5506" s="1">
        <v>45992</v>
      </c>
      <c r="H5506" t="s">
        <v>63</v>
      </c>
      <c r="I5506" t="s">
        <v>64</v>
      </c>
      <c r="J5506" t="s">
        <v>65</v>
      </c>
      <c r="K5506">
        <v>1</v>
      </c>
      <c r="L5506" t="s">
        <v>51</v>
      </c>
      <c r="M5506">
        <v>5312</v>
      </c>
      <c r="N5506" t="s">
        <v>350</v>
      </c>
      <c r="O5506">
        <v>3.32</v>
      </c>
      <c r="P5506">
        <v>6.2500000000000001E-4</v>
      </c>
      <c r="Q5506">
        <v>11.2</v>
      </c>
      <c r="R5506" t="s">
        <v>351</v>
      </c>
      <c r="S5506">
        <v>125.8</v>
      </c>
      <c r="T5506" s="1">
        <v>45992</v>
      </c>
      <c r="U5506">
        <v>-1</v>
      </c>
      <c r="V5506">
        <v>3.1</v>
      </c>
      <c r="W5506">
        <v>2.5</v>
      </c>
      <c r="X5506" s="2">
        <v>46101</v>
      </c>
      <c r="Y5506" t="s">
        <v>354</v>
      </c>
      <c r="Z5506">
        <v>3464123</v>
      </c>
      <c r="AA5506">
        <v>11.81</v>
      </c>
    </row>
    <row r="5507" spans="1:27" x14ac:dyDescent="0.3">
      <c r="A5507" t="s">
        <v>353</v>
      </c>
      <c r="B5507" t="s">
        <v>347</v>
      </c>
      <c r="C5507" t="s">
        <v>348</v>
      </c>
      <c r="D5507" t="s">
        <v>349</v>
      </c>
      <c r="E5507" t="s">
        <v>267</v>
      </c>
      <c r="F5507" t="s">
        <v>41</v>
      </c>
      <c r="G5507" s="1">
        <v>46023</v>
      </c>
      <c r="H5507" t="s">
        <v>63</v>
      </c>
      <c r="I5507" t="s">
        <v>64</v>
      </c>
      <c r="J5507" t="s">
        <v>65</v>
      </c>
      <c r="K5507">
        <v>1</v>
      </c>
      <c r="L5507" t="s">
        <v>51</v>
      </c>
      <c r="M5507">
        <v>5248</v>
      </c>
      <c r="N5507" t="s">
        <v>350</v>
      </c>
      <c r="O5507">
        <v>3.28</v>
      </c>
      <c r="P5507">
        <v>6.2500000000000001E-4</v>
      </c>
      <c r="Q5507">
        <v>11.2</v>
      </c>
      <c r="R5507" t="s">
        <v>351</v>
      </c>
      <c r="S5507">
        <v>124.2</v>
      </c>
      <c r="T5507" s="1">
        <v>46023</v>
      </c>
      <c r="U5507">
        <v>-1</v>
      </c>
      <c r="V5507">
        <v>3.1</v>
      </c>
      <c r="W5507">
        <v>2.5</v>
      </c>
      <c r="X5507" s="2">
        <v>46101</v>
      </c>
      <c r="Y5507" t="s">
        <v>354</v>
      </c>
      <c r="Z5507">
        <v>3464123</v>
      </c>
      <c r="AA5507">
        <v>12.05</v>
      </c>
    </row>
    <row r="5508" spans="1:27" x14ac:dyDescent="0.3">
      <c r="A5508" t="s">
        <v>353</v>
      </c>
      <c r="B5508" t="s">
        <v>347</v>
      </c>
      <c r="C5508" t="s">
        <v>348</v>
      </c>
      <c r="D5508" t="s">
        <v>349</v>
      </c>
      <c r="E5508" t="s">
        <v>267</v>
      </c>
      <c r="F5508" t="s">
        <v>42</v>
      </c>
      <c r="G5508" s="1">
        <v>46054</v>
      </c>
      <c r="H5508" t="s">
        <v>63</v>
      </c>
      <c r="I5508" t="s">
        <v>64</v>
      </c>
      <c r="J5508" t="s">
        <v>65</v>
      </c>
      <c r="K5508">
        <v>1</v>
      </c>
      <c r="L5508" t="s">
        <v>51</v>
      </c>
      <c r="M5508">
        <v>5360</v>
      </c>
      <c r="N5508" t="s">
        <v>350</v>
      </c>
      <c r="O5508">
        <v>3.35</v>
      </c>
      <c r="P5508">
        <v>6.2500000000000001E-4</v>
      </c>
      <c r="Q5508">
        <v>11.2</v>
      </c>
      <c r="R5508" t="s">
        <v>351</v>
      </c>
      <c r="S5508">
        <v>125.3</v>
      </c>
      <c r="T5508" s="1">
        <v>46054</v>
      </c>
      <c r="U5508">
        <v>-1</v>
      </c>
      <c r="V5508">
        <v>3.1</v>
      </c>
      <c r="W5508">
        <v>2.5</v>
      </c>
      <c r="X5508" s="2">
        <v>46101</v>
      </c>
      <c r="Y5508" t="s">
        <v>354</v>
      </c>
      <c r="Z5508">
        <v>3464123</v>
      </c>
      <c r="AA5508">
        <v>12.13</v>
      </c>
    </row>
    <row r="5509" spans="1:27" x14ac:dyDescent="0.3">
      <c r="A5509" t="s">
        <v>353</v>
      </c>
      <c r="B5509" t="s">
        <v>347</v>
      </c>
      <c r="C5509" t="s">
        <v>348</v>
      </c>
      <c r="D5509" t="s">
        <v>349</v>
      </c>
      <c r="E5509" t="s">
        <v>267</v>
      </c>
      <c r="F5509" t="s">
        <v>43</v>
      </c>
      <c r="G5509" s="1">
        <v>46082</v>
      </c>
      <c r="H5509" t="s">
        <v>63</v>
      </c>
      <c r="I5509" t="s">
        <v>64</v>
      </c>
      <c r="J5509" t="s">
        <v>65</v>
      </c>
      <c r="K5509">
        <v>1</v>
      </c>
      <c r="L5509" t="s">
        <v>51</v>
      </c>
      <c r="M5509">
        <v>5376</v>
      </c>
      <c r="N5509" t="s">
        <v>350</v>
      </c>
      <c r="O5509">
        <v>3.36</v>
      </c>
      <c r="P5509">
        <v>6.2500000000000001E-4</v>
      </c>
      <c r="Q5509">
        <v>11.2</v>
      </c>
      <c r="R5509" t="s">
        <v>351</v>
      </c>
      <c r="S5509">
        <v>126</v>
      </c>
      <c r="T5509" s="1">
        <v>46082</v>
      </c>
      <c r="U5509">
        <v>-1</v>
      </c>
      <c r="V5509">
        <v>3.1</v>
      </c>
      <c r="W5509">
        <v>2.5</v>
      </c>
      <c r="X5509" s="2">
        <v>46101</v>
      </c>
      <c r="Y5509" t="s">
        <v>354</v>
      </c>
      <c r="Z5509">
        <v>3464123</v>
      </c>
      <c r="AA5509">
        <v>12.21</v>
      </c>
    </row>
    <row r="5510" spans="1:27" x14ac:dyDescent="0.3">
      <c r="A5510" t="s">
        <v>353</v>
      </c>
      <c r="B5510" t="s">
        <v>347</v>
      </c>
      <c r="C5510" t="s">
        <v>348</v>
      </c>
      <c r="D5510" t="s">
        <v>349</v>
      </c>
      <c r="E5510" t="s">
        <v>267</v>
      </c>
      <c r="F5510" t="s">
        <v>31</v>
      </c>
      <c r="G5510" s="1">
        <v>45931</v>
      </c>
      <c r="H5510" t="s">
        <v>66</v>
      </c>
      <c r="I5510" t="s">
        <v>67</v>
      </c>
      <c r="J5510" t="s">
        <v>65</v>
      </c>
      <c r="K5510">
        <v>1</v>
      </c>
      <c r="L5510" t="s">
        <v>51</v>
      </c>
      <c r="M5510">
        <v>4416</v>
      </c>
      <c r="N5510" t="s">
        <v>350</v>
      </c>
      <c r="O5510">
        <v>2.76</v>
      </c>
      <c r="P5510">
        <v>6.2500000000000001E-4</v>
      </c>
      <c r="Q5510">
        <v>11.2</v>
      </c>
      <c r="R5510" t="s">
        <v>351</v>
      </c>
      <c r="S5510">
        <v>127.1</v>
      </c>
      <c r="T5510" s="1">
        <v>45931</v>
      </c>
      <c r="U5510">
        <v>-1</v>
      </c>
      <c r="V5510">
        <v>3.1</v>
      </c>
      <c r="W5510">
        <v>2.5</v>
      </c>
      <c r="X5510" s="2">
        <v>46101</v>
      </c>
      <c r="Y5510" t="s">
        <v>354</v>
      </c>
      <c r="Z5510">
        <v>3464123</v>
      </c>
      <c r="AA5510">
        <v>11.57</v>
      </c>
    </row>
    <row r="5511" spans="1:27" x14ac:dyDescent="0.3">
      <c r="A5511" t="s">
        <v>353</v>
      </c>
      <c r="B5511" t="s">
        <v>347</v>
      </c>
      <c r="C5511" t="s">
        <v>348</v>
      </c>
      <c r="D5511" t="s">
        <v>349</v>
      </c>
      <c r="E5511" t="s">
        <v>267</v>
      </c>
      <c r="F5511" t="s">
        <v>39</v>
      </c>
      <c r="G5511" s="1">
        <v>45962</v>
      </c>
      <c r="H5511" t="s">
        <v>66</v>
      </c>
      <c r="I5511" t="s">
        <v>67</v>
      </c>
      <c r="J5511" t="s">
        <v>65</v>
      </c>
      <c r="K5511">
        <v>1</v>
      </c>
      <c r="L5511" t="s">
        <v>51</v>
      </c>
      <c r="M5511">
        <v>4640</v>
      </c>
      <c r="N5511" t="s">
        <v>350</v>
      </c>
      <c r="O5511">
        <v>2.9</v>
      </c>
      <c r="P5511">
        <v>6.2500000000000001E-4</v>
      </c>
      <c r="Q5511">
        <v>11.2</v>
      </c>
      <c r="R5511" t="s">
        <v>351</v>
      </c>
      <c r="S5511">
        <v>126.2</v>
      </c>
      <c r="T5511" s="1">
        <v>45962</v>
      </c>
      <c r="U5511">
        <v>-1</v>
      </c>
      <c r="V5511">
        <v>3.1</v>
      </c>
      <c r="W5511">
        <v>2.5</v>
      </c>
      <c r="X5511" s="2">
        <v>46101</v>
      </c>
      <c r="Y5511" t="s">
        <v>354</v>
      </c>
      <c r="Z5511">
        <v>3464123</v>
      </c>
      <c r="AA5511">
        <v>11.89</v>
      </c>
    </row>
    <row r="5512" spans="1:27" x14ac:dyDescent="0.3">
      <c r="A5512" t="s">
        <v>353</v>
      </c>
      <c r="B5512" t="s">
        <v>347</v>
      </c>
      <c r="C5512" t="s">
        <v>348</v>
      </c>
      <c r="D5512" t="s">
        <v>349</v>
      </c>
      <c r="E5512" t="s">
        <v>267</v>
      </c>
      <c r="F5512" t="s">
        <v>40</v>
      </c>
      <c r="G5512" s="1">
        <v>45992</v>
      </c>
      <c r="H5512" t="s">
        <v>66</v>
      </c>
      <c r="I5512" t="s">
        <v>67</v>
      </c>
      <c r="J5512" t="s">
        <v>65</v>
      </c>
      <c r="K5512">
        <v>1</v>
      </c>
      <c r="L5512" t="s">
        <v>51</v>
      </c>
      <c r="M5512">
        <v>4656</v>
      </c>
      <c r="N5512" t="s">
        <v>350</v>
      </c>
      <c r="O5512">
        <v>2.91</v>
      </c>
      <c r="P5512">
        <v>6.2500000000000001E-4</v>
      </c>
      <c r="Q5512">
        <v>11.2</v>
      </c>
      <c r="R5512" t="s">
        <v>351</v>
      </c>
      <c r="S5512">
        <v>125.8</v>
      </c>
      <c r="T5512" s="1">
        <v>45992</v>
      </c>
      <c r="U5512">
        <v>-1</v>
      </c>
      <c r="V5512">
        <v>3.1</v>
      </c>
      <c r="W5512">
        <v>2.5</v>
      </c>
      <c r="X5512" s="2">
        <v>46101</v>
      </c>
      <c r="Y5512" t="s">
        <v>354</v>
      </c>
      <c r="Z5512">
        <v>3464123</v>
      </c>
      <c r="AA5512">
        <v>11.81</v>
      </c>
    </row>
    <row r="5513" spans="1:27" x14ac:dyDescent="0.3">
      <c r="A5513" t="s">
        <v>353</v>
      </c>
      <c r="B5513" t="s">
        <v>347</v>
      </c>
      <c r="C5513" t="s">
        <v>348</v>
      </c>
      <c r="D5513" t="s">
        <v>349</v>
      </c>
      <c r="E5513" t="s">
        <v>267</v>
      </c>
      <c r="F5513" t="s">
        <v>41</v>
      </c>
      <c r="G5513" s="1">
        <v>46023</v>
      </c>
      <c r="H5513" t="s">
        <v>66</v>
      </c>
      <c r="I5513" t="s">
        <v>67</v>
      </c>
      <c r="J5513" t="s">
        <v>65</v>
      </c>
      <c r="K5513">
        <v>1</v>
      </c>
      <c r="L5513" t="s">
        <v>51</v>
      </c>
      <c r="M5513">
        <v>4608</v>
      </c>
      <c r="N5513" t="s">
        <v>350</v>
      </c>
      <c r="O5513">
        <v>2.88</v>
      </c>
      <c r="P5513">
        <v>6.2500000000000001E-4</v>
      </c>
      <c r="Q5513">
        <v>11.2</v>
      </c>
      <c r="R5513" t="s">
        <v>351</v>
      </c>
      <c r="S5513">
        <v>124.2</v>
      </c>
      <c r="T5513" s="1">
        <v>46023</v>
      </c>
      <c r="U5513">
        <v>-1</v>
      </c>
      <c r="V5513">
        <v>3.1</v>
      </c>
      <c r="W5513">
        <v>2.5</v>
      </c>
      <c r="X5513" s="2">
        <v>46101</v>
      </c>
      <c r="Y5513" t="s">
        <v>354</v>
      </c>
      <c r="Z5513">
        <v>3464123</v>
      </c>
      <c r="AA5513">
        <v>12.05</v>
      </c>
    </row>
    <row r="5514" spans="1:27" x14ac:dyDescent="0.3">
      <c r="A5514" t="s">
        <v>353</v>
      </c>
      <c r="B5514" t="s">
        <v>347</v>
      </c>
      <c r="C5514" t="s">
        <v>348</v>
      </c>
      <c r="D5514" t="s">
        <v>349</v>
      </c>
      <c r="E5514" t="s">
        <v>267</v>
      </c>
      <c r="F5514" t="s">
        <v>42</v>
      </c>
      <c r="G5514" s="1">
        <v>46054</v>
      </c>
      <c r="H5514" t="s">
        <v>66</v>
      </c>
      <c r="I5514" t="s">
        <v>67</v>
      </c>
      <c r="J5514" t="s">
        <v>65</v>
      </c>
      <c r="K5514">
        <v>1</v>
      </c>
      <c r="L5514" t="s">
        <v>51</v>
      </c>
      <c r="M5514">
        <v>4640</v>
      </c>
      <c r="N5514" t="s">
        <v>350</v>
      </c>
      <c r="O5514">
        <v>2.9</v>
      </c>
      <c r="P5514">
        <v>6.2500000000000001E-4</v>
      </c>
      <c r="Q5514">
        <v>11.2</v>
      </c>
      <c r="R5514" t="s">
        <v>351</v>
      </c>
      <c r="S5514">
        <v>125.3</v>
      </c>
      <c r="T5514" s="1">
        <v>46054</v>
      </c>
      <c r="U5514">
        <v>-1</v>
      </c>
      <c r="V5514">
        <v>3.1</v>
      </c>
      <c r="W5514">
        <v>2.5</v>
      </c>
      <c r="X5514" s="2">
        <v>46101</v>
      </c>
      <c r="Y5514" t="s">
        <v>354</v>
      </c>
      <c r="Z5514">
        <v>3464123</v>
      </c>
      <c r="AA5514">
        <v>12.13</v>
      </c>
    </row>
    <row r="5515" spans="1:27" x14ac:dyDescent="0.3">
      <c r="A5515" t="s">
        <v>353</v>
      </c>
      <c r="B5515" t="s">
        <v>347</v>
      </c>
      <c r="C5515" t="s">
        <v>348</v>
      </c>
      <c r="D5515" t="s">
        <v>349</v>
      </c>
      <c r="E5515" t="s">
        <v>267</v>
      </c>
      <c r="F5515" t="s">
        <v>43</v>
      </c>
      <c r="G5515" s="1">
        <v>46082</v>
      </c>
      <c r="H5515" t="s">
        <v>66</v>
      </c>
      <c r="I5515" t="s">
        <v>67</v>
      </c>
      <c r="J5515" t="s">
        <v>65</v>
      </c>
      <c r="K5515">
        <v>1</v>
      </c>
      <c r="L5515" t="s">
        <v>51</v>
      </c>
      <c r="M5515">
        <v>4752</v>
      </c>
      <c r="N5515" t="s">
        <v>350</v>
      </c>
      <c r="O5515">
        <v>2.97</v>
      </c>
      <c r="P5515">
        <v>6.2500000000000001E-4</v>
      </c>
      <c r="Q5515">
        <v>11.2</v>
      </c>
      <c r="R5515" t="s">
        <v>351</v>
      </c>
      <c r="S5515">
        <v>126</v>
      </c>
      <c r="T5515" s="1">
        <v>46082</v>
      </c>
      <c r="U5515">
        <v>-1</v>
      </c>
      <c r="V5515">
        <v>3.1</v>
      </c>
      <c r="W5515">
        <v>2.5</v>
      </c>
      <c r="X5515" s="2">
        <v>46101</v>
      </c>
      <c r="Y5515" t="s">
        <v>354</v>
      </c>
      <c r="Z5515">
        <v>3464123</v>
      </c>
      <c r="AA5515">
        <v>12.21</v>
      </c>
    </row>
    <row r="5516" spans="1:27" x14ac:dyDescent="0.3">
      <c r="A5516" t="s">
        <v>353</v>
      </c>
      <c r="B5516" t="s">
        <v>347</v>
      </c>
      <c r="C5516" t="s">
        <v>348</v>
      </c>
      <c r="D5516" t="s">
        <v>349</v>
      </c>
      <c r="E5516" t="s">
        <v>267</v>
      </c>
      <c r="F5516" t="s">
        <v>31</v>
      </c>
      <c r="G5516" s="1">
        <v>45931</v>
      </c>
      <c r="H5516" t="s">
        <v>68</v>
      </c>
      <c r="I5516" t="s">
        <v>69</v>
      </c>
      <c r="J5516" t="s">
        <v>65</v>
      </c>
      <c r="K5516">
        <v>1</v>
      </c>
      <c r="L5516" t="s">
        <v>51</v>
      </c>
      <c r="M5516">
        <v>2480</v>
      </c>
      <c r="N5516" t="s">
        <v>350</v>
      </c>
      <c r="O5516">
        <v>1.55</v>
      </c>
      <c r="P5516">
        <v>6.2500000000000001E-4</v>
      </c>
      <c r="Q5516">
        <v>11.2</v>
      </c>
      <c r="R5516" t="s">
        <v>351</v>
      </c>
      <c r="S5516">
        <v>127.1</v>
      </c>
      <c r="T5516" s="1">
        <v>45931</v>
      </c>
      <c r="U5516">
        <v>-1</v>
      </c>
      <c r="V5516">
        <v>3.1</v>
      </c>
      <c r="W5516">
        <v>2.5</v>
      </c>
      <c r="X5516" s="2">
        <v>46101</v>
      </c>
      <c r="Y5516" t="s">
        <v>354</v>
      </c>
      <c r="Z5516">
        <v>3464123</v>
      </c>
      <c r="AA5516">
        <v>11.57</v>
      </c>
    </row>
    <row r="5517" spans="1:27" x14ac:dyDescent="0.3">
      <c r="A5517" t="s">
        <v>353</v>
      </c>
      <c r="B5517" t="s">
        <v>347</v>
      </c>
      <c r="C5517" t="s">
        <v>348</v>
      </c>
      <c r="D5517" t="s">
        <v>349</v>
      </c>
      <c r="E5517" t="s">
        <v>267</v>
      </c>
      <c r="F5517" t="s">
        <v>39</v>
      </c>
      <c r="G5517" s="1">
        <v>45962</v>
      </c>
      <c r="H5517" t="s">
        <v>68</v>
      </c>
      <c r="I5517" t="s">
        <v>69</v>
      </c>
      <c r="J5517" t="s">
        <v>65</v>
      </c>
      <c r="K5517">
        <v>1</v>
      </c>
      <c r="L5517" t="s">
        <v>51</v>
      </c>
      <c r="M5517">
        <v>2608</v>
      </c>
      <c r="N5517" t="s">
        <v>350</v>
      </c>
      <c r="O5517">
        <v>1.63</v>
      </c>
      <c r="P5517">
        <v>6.2500000000000001E-4</v>
      </c>
      <c r="Q5517">
        <v>11.2</v>
      </c>
      <c r="R5517" t="s">
        <v>351</v>
      </c>
      <c r="S5517">
        <v>126.2</v>
      </c>
      <c r="T5517" s="1">
        <v>45962</v>
      </c>
      <c r="U5517">
        <v>-1</v>
      </c>
      <c r="V5517">
        <v>3.1</v>
      </c>
      <c r="W5517">
        <v>2.5</v>
      </c>
      <c r="X5517" s="2">
        <v>46101</v>
      </c>
      <c r="Y5517" t="s">
        <v>354</v>
      </c>
      <c r="Z5517">
        <v>3464123</v>
      </c>
      <c r="AA5517">
        <v>11.89</v>
      </c>
    </row>
    <row r="5518" spans="1:27" x14ac:dyDescent="0.3">
      <c r="A5518" t="s">
        <v>353</v>
      </c>
      <c r="B5518" t="s">
        <v>347</v>
      </c>
      <c r="C5518" t="s">
        <v>348</v>
      </c>
      <c r="D5518" t="s">
        <v>349</v>
      </c>
      <c r="E5518" t="s">
        <v>267</v>
      </c>
      <c r="F5518" t="s">
        <v>40</v>
      </c>
      <c r="G5518" s="1">
        <v>45992</v>
      </c>
      <c r="H5518" t="s">
        <v>68</v>
      </c>
      <c r="I5518" t="s">
        <v>69</v>
      </c>
      <c r="J5518" t="s">
        <v>65</v>
      </c>
      <c r="K5518">
        <v>1</v>
      </c>
      <c r="L5518" t="s">
        <v>51</v>
      </c>
      <c r="M5518">
        <v>2656</v>
      </c>
      <c r="N5518" t="s">
        <v>350</v>
      </c>
      <c r="O5518">
        <v>1.66</v>
      </c>
      <c r="P5518">
        <v>6.2500000000000001E-4</v>
      </c>
      <c r="Q5518">
        <v>11.2</v>
      </c>
      <c r="R5518" t="s">
        <v>351</v>
      </c>
      <c r="S5518">
        <v>125.8</v>
      </c>
      <c r="T5518" s="1">
        <v>45992</v>
      </c>
      <c r="U5518">
        <v>-1</v>
      </c>
      <c r="V5518">
        <v>3.1</v>
      </c>
      <c r="W5518">
        <v>2.5</v>
      </c>
      <c r="X5518" s="2">
        <v>46101</v>
      </c>
      <c r="Y5518" t="s">
        <v>354</v>
      </c>
      <c r="Z5518">
        <v>3464123</v>
      </c>
      <c r="AA5518">
        <v>11.81</v>
      </c>
    </row>
    <row r="5519" spans="1:27" x14ac:dyDescent="0.3">
      <c r="A5519" t="s">
        <v>353</v>
      </c>
      <c r="B5519" t="s">
        <v>347</v>
      </c>
      <c r="C5519" t="s">
        <v>348</v>
      </c>
      <c r="D5519" t="s">
        <v>349</v>
      </c>
      <c r="E5519" t="s">
        <v>267</v>
      </c>
      <c r="F5519" t="s">
        <v>41</v>
      </c>
      <c r="G5519" s="1">
        <v>46023</v>
      </c>
      <c r="H5519" t="s">
        <v>68</v>
      </c>
      <c r="I5519" t="s">
        <v>69</v>
      </c>
      <c r="J5519" t="s">
        <v>65</v>
      </c>
      <c r="K5519">
        <v>1</v>
      </c>
      <c r="L5519" t="s">
        <v>51</v>
      </c>
      <c r="M5519">
        <v>2688</v>
      </c>
      <c r="N5519" t="s">
        <v>350</v>
      </c>
      <c r="O5519">
        <v>1.68</v>
      </c>
      <c r="P5519">
        <v>6.2500000000000001E-4</v>
      </c>
      <c r="Q5519">
        <v>11.2</v>
      </c>
      <c r="R5519" t="s">
        <v>351</v>
      </c>
      <c r="S5519">
        <v>124.2</v>
      </c>
      <c r="T5519" s="1">
        <v>46023</v>
      </c>
      <c r="U5519">
        <v>-1</v>
      </c>
      <c r="V5519">
        <v>3.1</v>
      </c>
      <c r="W5519">
        <v>2.5</v>
      </c>
      <c r="X5519" s="2">
        <v>46101</v>
      </c>
      <c r="Y5519" t="s">
        <v>354</v>
      </c>
      <c r="Z5519">
        <v>3464123</v>
      </c>
      <c r="AA5519">
        <v>12.05</v>
      </c>
    </row>
    <row r="5520" spans="1:27" x14ac:dyDescent="0.3">
      <c r="A5520" t="s">
        <v>353</v>
      </c>
      <c r="B5520" t="s">
        <v>347</v>
      </c>
      <c r="C5520" t="s">
        <v>348</v>
      </c>
      <c r="D5520" t="s">
        <v>349</v>
      </c>
      <c r="E5520" t="s">
        <v>267</v>
      </c>
      <c r="F5520" t="s">
        <v>42</v>
      </c>
      <c r="G5520" s="1">
        <v>46054</v>
      </c>
      <c r="H5520" t="s">
        <v>68</v>
      </c>
      <c r="I5520" t="s">
        <v>69</v>
      </c>
      <c r="J5520" t="s">
        <v>65</v>
      </c>
      <c r="K5520">
        <v>1</v>
      </c>
      <c r="L5520" t="s">
        <v>51</v>
      </c>
      <c r="M5520">
        <v>2608</v>
      </c>
      <c r="N5520" t="s">
        <v>350</v>
      </c>
      <c r="O5520">
        <v>1.63</v>
      </c>
      <c r="P5520">
        <v>6.2500000000000001E-4</v>
      </c>
      <c r="Q5520">
        <v>11.2</v>
      </c>
      <c r="R5520" t="s">
        <v>351</v>
      </c>
      <c r="S5520">
        <v>125.3</v>
      </c>
      <c r="T5520" s="1">
        <v>46054</v>
      </c>
      <c r="U5520">
        <v>-1</v>
      </c>
      <c r="V5520">
        <v>3.1</v>
      </c>
      <c r="W5520">
        <v>2.5</v>
      </c>
      <c r="X5520" s="2">
        <v>46101</v>
      </c>
      <c r="Y5520" t="s">
        <v>354</v>
      </c>
      <c r="Z5520">
        <v>3464123</v>
      </c>
      <c r="AA5520">
        <v>12.13</v>
      </c>
    </row>
    <row r="5521" spans="1:27" x14ac:dyDescent="0.3">
      <c r="A5521" t="s">
        <v>353</v>
      </c>
      <c r="B5521" t="s">
        <v>347</v>
      </c>
      <c r="C5521" t="s">
        <v>348</v>
      </c>
      <c r="D5521" t="s">
        <v>349</v>
      </c>
      <c r="E5521" t="s">
        <v>267</v>
      </c>
      <c r="F5521" t="s">
        <v>43</v>
      </c>
      <c r="G5521" s="1">
        <v>46082</v>
      </c>
      <c r="H5521" t="s">
        <v>68</v>
      </c>
      <c r="I5521" t="s">
        <v>69</v>
      </c>
      <c r="J5521" t="s">
        <v>65</v>
      </c>
      <c r="K5521">
        <v>1</v>
      </c>
      <c r="L5521" t="s">
        <v>51</v>
      </c>
      <c r="M5521">
        <v>2688</v>
      </c>
      <c r="N5521" t="s">
        <v>350</v>
      </c>
      <c r="O5521">
        <v>1.68</v>
      </c>
      <c r="P5521">
        <v>6.2500000000000001E-4</v>
      </c>
      <c r="Q5521">
        <v>11.2</v>
      </c>
      <c r="R5521" t="s">
        <v>351</v>
      </c>
      <c r="S5521">
        <v>126</v>
      </c>
      <c r="T5521" s="1">
        <v>46082</v>
      </c>
      <c r="U5521">
        <v>-1</v>
      </c>
      <c r="V5521">
        <v>3.1</v>
      </c>
      <c r="W5521">
        <v>2.5</v>
      </c>
      <c r="X5521" s="2">
        <v>46101</v>
      </c>
      <c r="Y5521" t="s">
        <v>354</v>
      </c>
      <c r="Z5521">
        <v>3464123</v>
      </c>
      <c r="AA5521">
        <v>12.21</v>
      </c>
    </row>
    <row r="5522" spans="1:27" x14ac:dyDescent="0.3">
      <c r="A5522" t="s">
        <v>353</v>
      </c>
      <c r="B5522" t="s">
        <v>347</v>
      </c>
      <c r="C5522" t="s">
        <v>348</v>
      </c>
      <c r="D5522" t="s">
        <v>349</v>
      </c>
      <c r="E5522" t="s">
        <v>267</v>
      </c>
      <c r="F5522" t="s">
        <v>31</v>
      </c>
      <c r="G5522" s="1">
        <v>45931</v>
      </c>
      <c r="H5522" t="s">
        <v>70</v>
      </c>
      <c r="I5522" t="s">
        <v>71</v>
      </c>
      <c r="J5522" t="s">
        <v>72</v>
      </c>
      <c r="K5522">
        <v>1</v>
      </c>
      <c r="L5522" t="s">
        <v>51</v>
      </c>
      <c r="M5522">
        <v>7376</v>
      </c>
      <c r="N5522" t="s">
        <v>350</v>
      </c>
      <c r="O5522">
        <v>4.6100000000000003</v>
      </c>
      <c r="P5522">
        <v>6.2500000000000001E-4</v>
      </c>
      <c r="Q5522">
        <v>11.2</v>
      </c>
      <c r="R5522" t="s">
        <v>351</v>
      </c>
      <c r="S5522">
        <v>127.1</v>
      </c>
      <c r="T5522" s="1">
        <v>45931</v>
      </c>
      <c r="U5522">
        <v>-1</v>
      </c>
      <c r="V5522">
        <v>3.1</v>
      </c>
      <c r="W5522">
        <v>2.5</v>
      </c>
      <c r="X5522" s="2">
        <v>46101</v>
      </c>
      <c r="Y5522" t="s">
        <v>354</v>
      </c>
      <c r="Z5522">
        <v>3464123</v>
      </c>
      <c r="AA5522">
        <v>11.57</v>
      </c>
    </row>
    <row r="5523" spans="1:27" x14ac:dyDescent="0.3">
      <c r="A5523" t="s">
        <v>353</v>
      </c>
      <c r="B5523" t="s">
        <v>347</v>
      </c>
      <c r="C5523" t="s">
        <v>348</v>
      </c>
      <c r="D5523" t="s">
        <v>349</v>
      </c>
      <c r="E5523" t="s">
        <v>267</v>
      </c>
      <c r="F5523" t="s">
        <v>39</v>
      </c>
      <c r="G5523" s="1">
        <v>45962</v>
      </c>
      <c r="H5523" t="s">
        <v>70</v>
      </c>
      <c r="I5523" t="s">
        <v>71</v>
      </c>
      <c r="J5523" t="s">
        <v>72</v>
      </c>
      <c r="K5523">
        <v>1</v>
      </c>
      <c r="L5523" t="s">
        <v>51</v>
      </c>
      <c r="M5523">
        <v>8768</v>
      </c>
      <c r="N5523" t="s">
        <v>350</v>
      </c>
      <c r="O5523">
        <v>5.48</v>
      </c>
      <c r="P5523">
        <v>6.2500000000000001E-4</v>
      </c>
      <c r="Q5523">
        <v>11.2</v>
      </c>
      <c r="R5523" t="s">
        <v>351</v>
      </c>
      <c r="S5523">
        <v>126.2</v>
      </c>
      <c r="T5523" s="1">
        <v>45962</v>
      </c>
      <c r="U5523">
        <v>-1</v>
      </c>
      <c r="V5523">
        <v>3.1</v>
      </c>
      <c r="W5523">
        <v>2.5</v>
      </c>
      <c r="X5523" s="2">
        <v>46101</v>
      </c>
      <c r="Y5523" t="s">
        <v>354</v>
      </c>
      <c r="Z5523">
        <v>3464123</v>
      </c>
      <c r="AA5523">
        <v>11.89</v>
      </c>
    </row>
    <row r="5524" spans="1:27" x14ac:dyDescent="0.3">
      <c r="A5524" t="s">
        <v>353</v>
      </c>
      <c r="B5524" t="s">
        <v>347</v>
      </c>
      <c r="C5524" t="s">
        <v>348</v>
      </c>
      <c r="D5524" t="s">
        <v>349</v>
      </c>
      <c r="E5524" t="s">
        <v>267</v>
      </c>
      <c r="F5524" t="s">
        <v>40</v>
      </c>
      <c r="G5524" s="1">
        <v>45992</v>
      </c>
      <c r="H5524" t="s">
        <v>70</v>
      </c>
      <c r="I5524" t="s">
        <v>71</v>
      </c>
      <c r="J5524" t="s">
        <v>72</v>
      </c>
      <c r="K5524">
        <v>1</v>
      </c>
      <c r="L5524" t="s">
        <v>51</v>
      </c>
      <c r="M5524">
        <v>8688</v>
      </c>
      <c r="N5524" t="s">
        <v>350</v>
      </c>
      <c r="O5524">
        <v>5.43</v>
      </c>
      <c r="P5524">
        <v>6.2500000000000001E-4</v>
      </c>
      <c r="Q5524">
        <v>11.2</v>
      </c>
      <c r="R5524" t="s">
        <v>351</v>
      </c>
      <c r="S5524">
        <v>125.8</v>
      </c>
      <c r="T5524" s="1">
        <v>45992</v>
      </c>
      <c r="U5524">
        <v>-1</v>
      </c>
      <c r="V5524">
        <v>3.1</v>
      </c>
      <c r="W5524">
        <v>2.5</v>
      </c>
      <c r="X5524" s="2">
        <v>46101</v>
      </c>
      <c r="Y5524" t="s">
        <v>354</v>
      </c>
      <c r="Z5524">
        <v>3464123</v>
      </c>
      <c r="AA5524">
        <v>11.81</v>
      </c>
    </row>
    <row r="5525" spans="1:27" x14ac:dyDescent="0.3">
      <c r="A5525" t="s">
        <v>353</v>
      </c>
      <c r="B5525" t="s">
        <v>347</v>
      </c>
      <c r="C5525" t="s">
        <v>348</v>
      </c>
      <c r="D5525" t="s">
        <v>349</v>
      </c>
      <c r="E5525" t="s">
        <v>267</v>
      </c>
      <c r="F5525" t="s">
        <v>41</v>
      </c>
      <c r="G5525" s="1">
        <v>46023</v>
      </c>
      <c r="H5525" t="s">
        <v>70</v>
      </c>
      <c r="I5525" t="s">
        <v>71</v>
      </c>
      <c r="J5525" t="s">
        <v>72</v>
      </c>
      <c r="K5525">
        <v>1</v>
      </c>
      <c r="L5525" t="s">
        <v>51</v>
      </c>
      <c r="M5525">
        <v>8704</v>
      </c>
      <c r="N5525" t="s">
        <v>350</v>
      </c>
      <c r="O5525">
        <v>5.44</v>
      </c>
      <c r="P5525">
        <v>6.2500000000000001E-4</v>
      </c>
      <c r="Q5525">
        <v>11.2</v>
      </c>
      <c r="R5525" t="s">
        <v>351</v>
      </c>
      <c r="S5525">
        <v>124.2</v>
      </c>
      <c r="T5525" s="1">
        <v>46023</v>
      </c>
      <c r="U5525">
        <v>-1</v>
      </c>
      <c r="V5525">
        <v>3.1</v>
      </c>
      <c r="W5525">
        <v>2.5</v>
      </c>
      <c r="X5525" s="2">
        <v>46101</v>
      </c>
      <c r="Y5525" t="s">
        <v>354</v>
      </c>
      <c r="Z5525">
        <v>3464123</v>
      </c>
      <c r="AA5525">
        <v>12.05</v>
      </c>
    </row>
    <row r="5526" spans="1:27" x14ac:dyDescent="0.3">
      <c r="A5526" t="s">
        <v>353</v>
      </c>
      <c r="B5526" t="s">
        <v>347</v>
      </c>
      <c r="C5526" t="s">
        <v>348</v>
      </c>
      <c r="D5526" t="s">
        <v>349</v>
      </c>
      <c r="E5526" t="s">
        <v>267</v>
      </c>
      <c r="F5526" t="s">
        <v>42</v>
      </c>
      <c r="G5526" s="1">
        <v>46054</v>
      </c>
      <c r="H5526" t="s">
        <v>70</v>
      </c>
      <c r="I5526" t="s">
        <v>71</v>
      </c>
      <c r="J5526" t="s">
        <v>72</v>
      </c>
      <c r="K5526">
        <v>1</v>
      </c>
      <c r="L5526" t="s">
        <v>51</v>
      </c>
      <c r="M5526">
        <v>8320</v>
      </c>
      <c r="N5526" t="s">
        <v>350</v>
      </c>
      <c r="O5526">
        <v>5.2</v>
      </c>
      <c r="P5526">
        <v>6.2500000000000001E-4</v>
      </c>
      <c r="Q5526">
        <v>11.2</v>
      </c>
      <c r="R5526" t="s">
        <v>351</v>
      </c>
      <c r="S5526">
        <v>125.3</v>
      </c>
      <c r="T5526" s="1">
        <v>46054</v>
      </c>
      <c r="U5526">
        <v>-1</v>
      </c>
      <c r="V5526">
        <v>3.1</v>
      </c>
      <c r="W5526">
        <v>2.5</v>
      </c>
      <c r="X5526" s="2">
        <v>46101</v>
      </c>
      <c r="Y5526" t="s">
        <v>354</v>
      </c>
      <c r="Z5526">
        <v>3464123</v>
      </c>
      <c r="AA5526">
        <v>12.13</v>
      </c>
    </row>
    <row r="5527" spans="1:27" x14ac:dyDescent="0.3">
      <c r="A5527" t="s">
        <v>353</v>
      </c>
      <c r="B5527" t="s">
        <v>347</v>
      </c>
      <c r="C5527" t="s">
        <v>348</v>
      </c>
      <c r="D5527" t="s">
        <v>349</v>
      </c>
      <c r="E5527" t="s">
        <v>267</v>
      </c>
      <c r="F5527" t="s">
        <v>43</v>
      </c>
      <c r="G5527" s="1">
        <v>46082</v>
      </c>
      <c r="H5527" t="s">
        <v>70</v>
      </c>
      <c r="I5527" t="s">
        <v>71</v>
      </c>
      <c r="J5527" t="s">
        <v>72</v>
      </c>
      <c r="K5527">
        <v>1</v>
      </c>
      <c r="L5527" t="s">
        <v>51</v>
      </c>
      <c r="M5527">
        <v>8544</v>
      </c>
      <c r="N5527" t="s">
        <v>350</v>
      </c>
      <c r="O5527">
        <v>5.34</v>
      </c>
      <c r="P5527">
        <v>6.2500000000000001E-4</v>
      </c>
      <c r="Q5527">
        <v>11.2</v>
      </c>
      <c r="R5527" t="s">
        <v>351</v>
      </c>
      <c r="S5527">
        <v>126</v>
      </c>
      <c r="T5527" s="1">
        <v>46082</v>
      </c>
      <c r="U5527">
        <v>-1</v>
      </c>
      <c r="V5527">
        <v>3.1</v>
      </c>
      <c r="W5527">
        <v>2.5</v>
      </c>
      <c r="X5527" s="2">
        <v>46101</v>
      </c>
      <c r="Y5527" t="s">
        <v>354</v>
      </c>
      <c r="Z5527">
        <v>3464123</v>
      </c>
      <c r="AA5527">
        <v>12.21</v>
      </c>
    </row>
    <row r="5528" spans="1:27" x14ac:dyDescent="0.3">
      <c r="A5528" t="s">
        <v>353</v>
      </c>
      <c r="B5528" t="s">
        <v>347</v>
      </c>
      <c r="C5528" t="s">
        <v>348</v>
      </c>
      <c r="D5528" t="s">
        <v>349</v>
      </c>
      <c r="E5528" t="s">
        <v>267</v>
      </c>
      <c r="F5528" t="s">
        <v>31</v>
      </c>
      <c r="G5528" s="1">
        <v>45931</v>
      </c>
      <c r="H5528" t="s">
        <v>73</v>
      </c>
      <c r="I5528" t="s">
        <v>74</v>
      </c>
      <c r="J5528" t="s">
        <v>72</v>
      </c>
      <c r="K5528">
        <v>1</v>
      </c>
      <c r="L5528" t="s">
        <v>51</v>
      </c>
      <c r="M5528">
        <v>2896</v>
      </c>
      <c r="N5528" t="s">
        <v>350</v>
      </c>
      <c r="O5528">
        <v>1.81</v>
      </c>
      <c r="P5528">
        <v>6.2500000000000001E-4</v>
      </c>
      <c r="Q5528">
        <v>11.2</v>
      </c>
      <c r="R5528" t="s">
        <v>351</v>
      </c>
      <c r="S5528">
        <v>127.1</v>
      </c>
      <c r="T5528" s="1">
        <v>45931</v>
      </c>
      <c r="U5528">
        <v>-1</v>
      </c>
      <c r="V5528">
        <v>3.1</v>
      </c>
      <c r="W5528">
        <v>2.5</v>
      </c>
      <c r="X5528" s="2">
        <v>46101</v>
      </c>
      <c r="Y5528" t="s">
        <v>354</v>
      </c>
      <c r="Z5528">
        <v>3464123</v>
      </c>
      <c r="AA5528">
        <v>11.57</v>
      </c>
    </row>
    <row r="5529" spans="1:27" x14ac:dyDescent="0.3">
      <c r="A5529" t="s">
        <v>353</v>
      </c>
      <c r="B5529" t="s">
        <v>347</v>
      </c>
      <c r="C5529" t="s">
        <v>348</v>
      </c>
      <c r="D5529" t="s">
        <v>349</v>
      </c>
      <c r="E5529" t="s">
        <v>267</v>
      </c>
      <c r="F5529" t="s">
        <v>39</v>
      </c>
      <c r="G5529" s="1">
        <v>45962</v>
      </c>
      <c r="H5529" t="s">
        <v>73</v>
      </c>
      <c r="I5529" t="s">
        <v>74</v>
      </c>
      <c r="J5529" t="s">
        <v>72</v>
      </c>
      <c r="K5529">
        <v>1</v>
      </c>
      <c r="L5529" t="s">
        <v>51</v>
      </c>
      <c r="M5529">
        <v>3264</v>
      </c>
      <c r="N5529" t="s">
        <v>350</v>
      </c>
      <c r="O5529">
        <v>2.04</v>
      </c>
      <c r="P5529">
        <v>6.2500000000000001E-4</v>
      </c>
      <c r="Q5529">
        <v>11.2</v>
      </c>
      <c r="R5529" t="s">
        <v>351</v>
      </c>
      <c r="S5529">
        <v>126.2</v>
      </c>
      <c r="T5529" s="1">
        <v>45962</v>
      </c>
      <c r="U5529">
        <v>-1</v>
      </c>
      <c r="V5529">
        <v>3.1</v>
      </c>
      <c r="W5529">
        <v>2.5</v>
      </c>
      <c r="X5529" s="2">
        <v>46101</v>
      </c>
      <c r="Y5529" t="s">
        <v>354</v>
      </c>
      <c r="Z5529">
        <v>3464123</v>
      </c>
      <c r="AA5529">
        <v>11.89</v>
      </c>
    </row>
    <row r="5530" spans="1:27" x14ac:dyDescent="0.3">
      <c r="A5530" t="s">
        <v>353</v>
      </c>
      <c r="B5530" t="s">
        <v>347</v>
      </c>
      <c r="C5530" t="s">
        <v>348</v>
      </c>
      <c r="D5530" t="s">
        <v>349</v>
      </c>
      <c r="E5530" t="s">
        <v>267</v>
      </c>
      <c r="F5530" t="s">
        <v>40</v>
      </c>
      <c r="G5530" s="1">
        <v>45992</v>
      </c>
      <c r="H5530" t="s">
        <v>73</v>
      </c>
      <c r="I5530" t="s">
        <v>74</v>
      </c>
      <c r="J5530" t="s">
        <v>72</v>
      </c>
      <c r="K5530">
        <v>1</v>
      </c>
      <c r="L5530" t="s">
        <v>51</v>
      </c>
      <c r="M5530">
        <v>3296</v>
      </c>
      <c r="N5530" t="s">
        <v>350</v>
      </c>
      <c r="O5530">
        <v>2.06</v>
      </c>
      <c r="P5530">
        <v>6.2500000000000001E-4</v>
      </c>
      <c r="Q5530">
        <v>11.2</v>
      </c>
      <c r="R5530" t="s">
        <v>351</v>
      </c>
      <c r="S5530">
        <v>125.8</v>
      </c>
      <c r="T5530" s="1">
        <v>45992</v>
      </c>
      <c r="U5530">
        <v>-1</v>
      </c>
      <c r="V5530">
        <v>3.1</v>
      </c>
      <c r="W5530">
        <v>2.5</v>
      </c>
      <c r="X5530" s="2">
        <v>46101</v>
      </c>
      <c r="Y5530" t="s">
        <v>354</v>
      </c>
      <c r="Z5530">
        <v>3464123</v>
      </c>
      <c r="AA5530">
        <v>11.81</v>
      </c>
    </row>
    <row r="5531" spans="1:27" x14ac:dyDescent="0.3">
      <c r="A5531" t="s">
        <v>353</v>
      </c>
      <c r="B5531" t="s">
        <v>347</v>
      </c>
      <c r="C5531" t="s">
        <v>348</v>
      </c>
      <c r="D5531" t="s">
        <v>349</v>
      </c>
      <c r="E5531" t="s">
        <v>267</v>
      </c>
      <c r="F5531" t="s">
        <v>41</v>
      </c>
      <c r="G5531" s="1">
        <v>46023</v>
      </c>
      <c r="H5531" t="s">
        <v>73</v>
      </c>
      <c r="I5531" t="s">
        <v>74</v>
      </c>
      <c r="J5531" t="s">
        <v>72</v>
      </c>
      <c r="K5531">
        <v>1</v>
      </c>
      <c r="L5531" t="s">
        <v>51</v>
      </c>
      <c r="M5531">
        <v>3280</v>
      </c>
      <c r="N5531" t="s">
        <v>350</v>
      </c>
      <c r="O5531">
        <v>2.0499999999999998</v>
      </c>
      <c r="P5531">
        <v>6.2500000000000001E-4</v>
      </c>
      <c r="Q5531">
        <v>11.2</v>
      </c>
      <c r="R5531" t="s">
        <v>351</v>
      </c>
      <c r="S5531">
        <v>124.2</v>
      </c>
      <c r="T5531" s="1">
        <v>46023</v>
      </c>
      <c r="U5531">
        <v>-1</v>
      </c>
      <c r="V5531">
        <v>3.1</v>
      </c>
      <c r="W5531">
        <v>2.5</v>
      </c>
      <c r="X5531" s="2">
        <v>46101</v>
      </c>
      <c r="Y5531" t="s">
        <v>354</v>
      </c>
      <c r="Z5531">
        <v>3464123</v>
      </c>
      <c r="AA5531">
        <v>12.05</v>
      </c>
    </row>
    <row r="5532" spans="1:27" x14ac:dyDescent="0.3">
      <c r="A5532" t="s">
        <v>353</v>
      </c>
      <c r="B5532" t="s">
        <v>347</v>
      </c>
      <c r="C5532" t="s">
        <v>348</v>
      </c>
      <c r="D5532" t="s">
        <v>349</v>
      </c>
      <c r="E5532" t="s">
        <v>267</v>
      </c>
      <c r="F5532" t="s">
        <v>42</v>
      </c>
      <c r="G5532" s="1">
        <v>46054</v>
      </c>
      <c r="H5532" t="s">
        <v>73</v>
      </c>
      <c r="I5532" t="s">
        <v>74</v>
      </c>
      <c r="J5532" t="s">
        <v>72</v>
      </c>
      <c r="K5532">
        <v>1</v>
      </c>
      <c r="L5532" t="s">
        <v>51</v>
      </c>
      <c r="M5532">
        <v>3152</v>
      </c>
      <c r="N5532" t="s">
        <v>350</v>
      </c>
      <c r="O5532">
        <v>1.97</v>
      </c>
      <c r="P5532">
        <v>6.2500000000000001E-4</v>
      </c>
      <c r="Q5532">
        <v>11.2</v>
      </c>
      <c r="R5532" t="s">
        <v>351</v>
      </c>
      <c r="S5532">
        <v>125.3</v>
      </c>
      <c r="T5532" s="1">
        <v>46054</v>
      </c>
      <c r="U5532">
        <v>-1</v>
      </c>
      <c r="V5532">
        <v>3.1</v>
      </c>
      <c r="W5532">
        <v>2.5</v>
      </c>
      <c r="X5532" s="2">
        <v>46101</v>
      </c>
      <c r="Y5532" t="s">
        <v>354</v>
      </c>
      <c r="Z5532">
        <v>3464123</v>
      </c>
      <c r="AA5532">
        <v>12.13</v>
      </c>
    </row>
    <row r="5533" spans="1:27" x14ac:dyDescent="0.3">
      <c r="A5533" t="s">
        <v>353</v>
      </c>
      <c r="B5533" t="s">
        <v>347</v>
      </c>
      <c r="C5533" t="s">
        <v>348</v>
      </c>
      <c r="D5533" t="s">
        <v>349</v>
      </c>
      <c r="E5533" t="s">
        <v>267</v>
      </c>
      <c r="F5533" t="s">
        <v>43</v>
      </c>
      <c r="G5533" s="1">
        <v>46082</v>
      </c>
      <c r="H5533" t="s">
        <v>73</v>
      </c>
      <c r="I5533" t="s">
        <v>74</v>
      </c>
      <c r="J5533" t="s">
        <v>72</v>
      </c>
      <c r="K5533">
        <v>1</v>
      </c>
      <c r="L5533" t="s">
        <v>51</v>
      </c>
      <c r="M5533">
        <v>3264</v>
      </c>
      <c r="N5533" t="s">
        <v>350</v>
      </c>
      <c r="O5533">
        <v>2.04</v>
      </c>
      <c r="P5533">
        <v>6.2500000000000001E-4</v>
      </c>
      <c r="Q5533">
        <v>11.2</v>
      </c>
      <c r="R5533" t="s">
        <v>351</v>
      </c>
      <c r="S5533">
        <v>126</v>
      </c>
      <c r="T5533" s="1">
        <v>46082</v>
      </c>
      <c r="U5533">
        <v>-1</v>
      </c>
      <c r="V5533">
        <v>3.1</v>
      </c>
      <c r="W5533">
        <v>2.5</v>
      </c>
      <c r="X5533" s="2">
        <v>46101</v>
      </c>
      <c r="Y5533" t="s">
        <v>354</v>
      </c>
      <c r="Z5533">
        <v>3464123</v>
      </c>
      <c r="AA5533">
        <v>12.21</v>
      </c>
    </row>
    <row r="5534" spans="1:27" x14ac:dyDescent="0.3">
      <c r="A5534" t="s">
        <v>353</v>
      </c>
      <c r="B5534" t="s">
        <v>347</v>
      </c>
      <c r="C5534" t="s">
        <v>348</v>
      </c>
      <c r="D5534" t="s">
        <v>349</v>
      </c>
      <c r="E5534" t="s">
        <v>267</v>
      </c>
      <c r="F5534" t="s">
        <v>31</v>
      </c>
      <c r="G5534" s="1">
        <v>45931</v>
      </c>
      <c r="H5534" t="s">
        <v>75</v>
      </c>
      <c r="I5534" t="s">
        <v>76</v>
      </c>
      <c r="J5534" t="s">
        <v>72</v>
      </c>
      <c r="K5534">
        <v>1</v>
      </c>
      <c r="L5534" t="s">
        <v>51</v>
      </c>
      <c r="M5534">
        <v>3744</v>
      </c>
      <c r="N5534" t="s">
        <v>350</v>
      </c>
      <c r="O5534">
        <v>2.34</v>
      </c>
      <c r="P5534">
        <v>6.2500000000000001E-4</v>
      </c>
      <c r="Q5534">
        <v>11.2</v>
      </c>
      <c r="R5534" t="s">
        <v>351</v>
      </c>
      <c r="S5534">
        <v>127.1</v>
      </c>
      <c r="T5534" s="1">
        <v>45931</v>
      </c>
      <c r="U5534">
        <v>-1</v>
      </c>
      <c r="V5534">
        <v>3.1</v>
      </c>
      <c r="W5534">
        <v>2.5</v>
      </c>
      <c r="X5534" s="2">
        <v>46101</v>
      </c>
      <c r="Y5534" t="s">
        <v>354</v>
      </c>
      <c r="Z5534">
        <v>3464123</v>
      </c>
      <c r="AA5534">
        <v>11.57</v>
      </c>
    </row>
    <row r="5535" spans="1:27" x14ac:dyDescent="0.3">
      <c r="A5535" t="s">
        <v>353</v>
      </c>
      <c r="B5535" t="s">
        <v>347</v>
      </c>
      <c r="C5535" t="s">
        <v>348</v>
      </c>
      <c r="D5535" t="s">
        <v>349</v>
      </c>
      <c r="E5535" t="s">
        <v>267</v>
      </c>
      <c r="F5535" t="s">
        <v>39</v>
      </c>
      <c r="G5535" s="1">
        <v>45962</v>
      </c>
      <c r="H5535" t="s">
        <v>75</v>
      </c>
      <c r="I5535" t="s">
        <v>76</v>
      </c>
      <c r="J5535" t="s">
        <v>72</v>
      </c>
      <c r="K5535">
        <v>1</v>
      </c>
      <c r="L5535" t="s">
        <v>51</v>
      </c>
      <c r="M5535">
        <v>4400</v>
      </c>
      <c r="N5535" t="s">
        <v>350</v>
      </c>
      <c r="O5535">
        <v>2.75</v>
      </c>
      <c r="P5535">
        <v>6.2500000000000001E-4</v>
      </c>
      <c r="Q5535">
        <v>11.2</v>
      </c>
      <c r="R5535" t="s">
        <v>351</v>
      </c>
      <c r="S5535">
        <v>126.2</v>
      </c>
      <c r="T5535" s="1">
        <v>45962</v>
      </c>
      <c r="U5535">
        <v>-1</v>
      </c>
      <c r="V5535">
        <v>3.1</v>
      </c>
      <c r="W5535">
        <v>2.5</v>
      </c>
      <c r="X5535" s="2">
        <v>46101</v>
      </c>
      <c r="Y5535" t="s">
        <v>354</v>
      </c>
      <c r="Z5535">
        <v>3464123</v>
      </c>
      <c r="AA5535">
        <v>11.89</v>
      </c>
    </row>
    <row r="5536" spans="1:27" x14ac:dyDescent="0.3">
      <c r="A5536" t="s">
        <v>353</v>
      </c>
      <c r="B5536" t="s">
        <v>347</v>
      </c>
      <c r="C5536" t="s">
        <v>348</v>
      </c>
      <c r="D5536" t="s">
        <v>349</v>
      </c>
      <c r="E5536" t="s">
        <v>267</v>
      </c>
      <c r="F5536" t="s">
        <v>40</v>
      </c>
      <c r="G5536" s="1">
        <v>45992</v>
      </c>
      <c r="H5536" t="s">
        <v>75</v>
      </c>
      <c r="I5536" t="s">
        <v>76</v>
      </c>
      <c r="J5536" t="s">
        <v>72</v>
      </c>
      <c r="K5536">
        <v>1</v>
      </c>
      <c r="L5536" t="s">
        <v>51</v>
      </c>
      <c r="M5536">
        <v>4400</v>
      </c>
      <c r="N5536" t="s">
        <v>350</v>
      </c>
      <c r="O5536">
        <v>2.75</v>
      </c>
      <c r="P5536">
        <v>6.2500000000000001E-4</v>
      </c>
      <c r="Q5536">
        <v>11.2</v>
      </c>
      <c r="R5536" t="s">
        <v>351</v>
      </c>
      <c r="S5536">
        <v>125.8</v>
      </c>
      <c r="T5536" s="1">
        <v>45992</v>
      </c>
      <c r="U5536">
        <v>-1</v>
      </c>
      <c r="V5536">
        <v>3.1</v>
      </c>
      <c r="W5536">
        <v>2.5</v>
      </c>
      <c r="X5536" s="2">
        <v>46101</v>
      </c>
      <c r="Y5536" t="s">
        <v>354</v>
      </c>
      <c r="Z5536">
        <v>3464123</v>
      </c>
      <c r="AA5536">
        <v>11.81</v>
      </c>
    </row>
    <row r="5537" spans="1:27" x14ac:dyDescent="0.3">
      <c r="A5537" t="s">
        <v>353</v>
      </c>
      <c r="B5537" t="s">
        <v>347</v>
      </c>
      <c r="C5537" t="s">
        <v>348</v>
      </c>
      <c r="D5537" t="s">
        <v>349</v>
      </c>
      <c r="E5537" t="s">
        <v>267</v>
      </c>
      <c r="F5537" t="s">
        <v>41</v>
      </c>
      <c r="G5537" s="1">
        <v>46023</v>
      </c>
      <c r="H5537" t="s">
        <v>75</v>
      </c>
      <c r="I5537" t="s">
        <v>76</v>
      </c>
      <c r="J5537" t="s">
        <v>72</v>
      </c>
      <c r="K5537">
        <v>1</v>
      </c>
      <c r="L5537" t="s">
        <v>51</v>
      </c>
      <c r="M5537">
        <v>4304</v>
      </c>
      <c r="N5537" t="s">
        <v>350</v>
      </c>
      <c r="O5537">
        <v>2.69</v>
      </c>
      <c r="P5537">
        <v>6.2500000000000001E-4</v>
      </c>
      <c r="Q5537">
        <v>11.2</v>
      </c>
      <c r="R5537" t="s">
        <v>351</v>
      </c>
      <c r="S5537">
        <v>124.2</v>
      </c>
      <c r="T5537" s="1">
        <v>46023</v>
      </c>
      <c r="U5537">
        <v>-1</v>
      </c>
      <c r="V5537">
        <v>3.1</v>
      </c>
      <c r="W5537">
        <v>2.5</v>
      </c>
      <c r="X5537" s="2">
        <v>46101</v>
      </c>
      <c r="Y5537" t="s">
        <v>354</v>
      </c>
      <c r="Z5537">
        <v>3464123</v>
      </c>
      <c r="AA5537">
        <v>12.05</v>
      </c>
    </row>
    <row r="5538" spans="1:27" x14ac:dyDescent="0.3">
      <c r="A5538" t="s">
        <v>353</v>
      </c>
      <c r="B5538" t="s">
        <v>347</v>
      </c>
      <c r="C5538" t="s">
        <v>348</v>
      </c>
      <c r="D5538" t="s">
        <v>349</v>
      </c>
      <c r="E5538" t="s">
        <v>267</v>
      </c>
      <c r="F5538" t="s">
        <v>42</v>
      </c>
      <c r="G5538" s="1">
        <v>46054</v>
      </c>
      <c r="H5538" t="s">
        <v>75</v>
      </c>
      <c r="I5538" t="s">
        <v>76</v>
      </c>
      <c r="J5538" t="s">
        <v>72</v>
      </c>
      <c r="K5538">
        <v>1</v>
      </c>
      <c r="L5538" t="s">
        <v>51</v>
      </c>
      <c r="M5538">
        <v>4176</v>
      </c>
      <c r="N5538" t="s">
        <v>350</v>
      </c>
      <c r="O5538">
        <v>2.61</v>
      </c>
      <c r="P5538">
        <v>6.2500000000000001E-4</v>
      </c>
      <c r="Q5538">
        <v>11.2</v>
      </c>
      <c r="R5538" t="s">
        <v>351</v>
      </c>
      <c r="S5538">
        <v>125.3</v>
      </c>
      <c r="T5538" s="1">
        <v>46054</v>
      </c>
      <c r="U5538">
        <v>-1</v>
      </c>
      <c r="V5538">
        <v>3.1</v>
      </c>
      <c r="W5538">
        <v>2.5</v>
      </c>
      <c r="X5538" s="2">
        <v>46101</v>
      </c>
      <c r="Y5538" t="s">
        <v>354</v>
      </c>
      <c r="Z5538">
        <v>3464123</v>
      </c>
      <c r="AA5538">
        <v>12.13</v>
      </c>
    </row>
    <row r="5539" spans="1:27" x14ac:dyDescent="0.3">
      <c r="A5539" t="s">
        <v>353</v>
      </c>
      <c r="B5539" t="s">
        <v>347</v>
      </c>
      <c r="C5539" t="s">
        <v>348</v>
      </c>
      <c r="D5539" t="s">
        <v>349</v>
      </c>
      <c r="E5539" t="s">
        <v>267</v>
      </c>
      <c r="F5539" t="s">
        <v>43</v>
      </c>
      <c r="G5539" s="1">
        <v>46082</v>
      </c>
      <c r="H5539" t="s">
        <v>75</v>
      </c>
      <c r="I5539" t="s">
        <v>76</v>
      </c>
      <c r="J5539" t="s">
        <v>72</v>
      </c>
      <c r="K5539">
        <v>1</v>
      </c>
      <c r="L5539" t="s">
        <v>51</v>
      </c>
      <c r="M5539">
        <v>4288</v>
      </c>
      <c r="N5539" t="s">
        <v>350</v>
      </c>
      <c r="O5539">
        <v>2.68</v>
      </c>
      <c r="P5539">
        <v>6.2500000000000001E-4</v>
      </c>
      <c r="Q5539">
        <v>11.2</v>
      </c>
      <c r="R5539" t="s">
        <v>351</v>
      </c>
      <c r="S5539">
        <v>126</v>
      </c>
      <c r="T5539" s="1">
        <v>46082</v>
      </c>
      <c r="U5539">
        <v>-1</v>
      </c>
      <c r="V5539">
        <v>3.1</v>
      </c>
      <c r="W5539">
        <v>2.5</v>
      </c>
      <c r="X5539" s="2">
        <v>46101</v>
      </c>
      <c r="Y5539" t="s">
        <v>354</v>
      </c>
      <c r="Z5539">
        <v>3464123</v>
      </c>
      <c r="AA5539">
        <v>12.21</v>
      </c>
    </row>
    <row r="5540" spans="1:27" x14ac:dyDescent="0.3">
      <c r="A5540" t="s">
        <v>353</v>
      </c>
      <c r="B5540" t="s">
        <v>347</v>
      </c>
      <c r="C5540" t="s">
        <v>348</v>
      </c>
      <c r="D5540" t="s">
        <v>349</v>
      </c>
      <c r="E5540" t="s">
        <v>267</v>
      </c>
      <c r="F5540" t="s">
        <v>31</v>
      </c>
      <c r="G5540" s="1">
        <v>45931</v>
      </c>
      <c r="H5540" t="s">
        <v>77</v>
      </c>
      <c r="I5540" t="s">
        <v>78</v>
      </c>
      <c r="J5540" t="s">
        <v>72</v>
      </c>
      <c r="K5540">
        <v>1</v>
      </c>
      <c r="L5540" t="s">
        <v>79</v>
      </c>
      <c r="M5540">
        <v>1088</v>
      </c>
      <c r="N5540" t="s">
        <v>350</v>
      </c>
      <c r="O5540">
        <v>0.68</v>
      </c>
      <c r="P5540">
        <v>6.2500000000000001E-4</v>
      </c>
      <c r="Q5540">
        <v>11.2</v>
      </c>
      <c r="R5540" t="s">
        <v>351</v>
      </c>
      <c r="S5540">
        <v>127.1</v>
      </c>
      <c r="T5540" s="1">
        <v>45931</v>
      </c>
      <c r="U5540">
        <v>-1</v>
      </c>
      <c r="V5540">
        <v>3.1</v>
      </c>
      <c r="W5540">
        <v>2.5</v>
      </c>
      <c r="X5540" s="2">
        <v>46101</v>
      </c>
      <c r="Y5540" t="s">
        <v>354</v>
      </c>
      <c r="Z5540">
        <v>3464123</v>
      </c>
      <c r="AA5540">
        <v>11.57</v>
      </c>
    </row>
    <row r="5541" spans="1:27" x14ac:dyDescent="0.3">
      <c r="A5541" t="s">
        <v>353</v>
      </c>
      <c r="B5541" t="s">
        <v>347</v>
      </c>
      <c r="C5541" t="s">
        <v>348</v>
      </c>
      <c r="D5541" t="s">
        <v>349</v>
      </c>
      <c r="E5541" t="s">
        <v>267</v>
      </c>
      <c r="F5541" t="s">
        <v>39</v>
      </c>
      <c r="G5541" s="1">
        <v>45962</v>
      </c>
      <c r="H5541" t="s">
        <v>77</v>
      </c>
      <c r="I5541" t="s">
        <v>78</v>
      </c>
      <c r="J5541" t="s">
        <v>72</v>
      </c>
      <c r="K5541">
        <v>1</v>
      </c>
      <c r="L5541" t="s">
        <v>79</v>
      </c>
      <c r="M5541">
        <v>1248</v>
      </c>
      <c r="N5541" t="s">
        <v>350</v>
      </c>
      <c r="O5541">
        <v>0.78</v>
      </c>
      <c r="P5541">
        <v>6.2500000000000001E-4</v>
      </c>
      <c r="Q5541">
        <v>11.2</v>
      </c>
      <c r="R5541" t="s">
        <v>351</v>
      </c>
      <c r="S5541">
        <v>126.2</v>
      </c>
      <c r="T5541" s="1">
        <v>45962</v>
      </c>
      <c r="U5541">
        <v>-1</v>
      </c>
      <c r="V5541">
        <v>3.1</v>
      </c>
      <c r="W5541">
        <v>2.5</v>
      </c>
      <c r="X5541" s="2">
        <v>46101</v>
      </c>
      <c r="Y5541" t="s">
        <v>354</v>
      </c>
      <c r="Z5541">
        <v>3464123</v>
      </c>
      <c r="AA5541">
        <v>11.89</v>
      </c>
    </row>
    <row r="5542" spans="1:27" x14ac:dyDescent="0.3">
      <c r="A5542" t="s">
        <v>353</v>
      </c>
      <c r="B5542" t="s">
        <v>347</v>
      </c>
      <c r="C5542" t="s">
        <v>348</v>
      </c>
      <c r="D5542" t="s">
        <v>349</v>
      </c>
      <c r="E5542" t="s">
        <v>267</v>
      </c>
      <c r="F5542" t="s">
        <v>40</v>
      </c>
      <c r="G5542" s="1">
        <v>45992</v>
      </c>
      <c r="H5542" t="s">
        <v>77</v>
      </c>
      <c r="I5542" t="s">
        <v>78</v>
      </c>
      <c r="J5542" t="s">
        <v>72</v>
      </c>
      <c r="K5542">
        <v>1</v>
      </c>
      <c r="L5542" t="s">
        <v>79</v>
      </c>
      <c r="M5542">
        <v>1296</v>
      </c>
      <c r="N5542" t="s">
        <v>350</v>
      </c>
      <c r="O5542">
        <v>0.81</v>
      </c>
      <c r="P5542">
        <v>6.2500000000000001E-4</v>
      </c>
      <c r="Q5542">
        <v>11.2</v>
      </c>
      <c r="R5542" t="s">
        <v>351</v>
      </c>
      <c r="S5542">
        <v>125.8</v>
      </c>
      <c r="T5542" s="1">
        <v>45992</v>
      </c>
      <c r="U5542">
        <v>-1</v>
      </c>
      <c r="V5542">
        <v>3.1</v>
      </c>
      <c r="W5542">
        <v>2.5</v>
      </c>
      <c r="X5542" s="2">
        <v>46101</v>
      </c>
      <c r="Y5542" t="s">
        <v>354</v>
      </c>
      <c r="Z5542">
        <v>3464123</v>
      </c>
      <c r="AA5542">
        <v>11.81</v>
      </c>
    </row>
    <row r="5543" spans="1:27" x14ac:dyDescent="0.3">
      <c r="A5543" t="s">
        <v>353</v>
      </c>
      <c r="B5543" t="s">
        <v>347</v>
      </c>
      <c r="C5543" t="s">
        <v>348</v>
      </c>
      <c r="D5543" t="s">
        <v>349</v>
      </c>
      <c r="E5543" t="s">
        <v>267</v>
      </c>
      <c r="F5543" t="s">
        <v>41</v>
      </c>
      <c r="G5543" s="1">
        <v>46023</v>
      </c>
      <c r="H5543" t="s">
        <v>77</v>
      </c>
      <c r="I5543" t="s">
        <v>78</v>
      </c>
      <c r="J5543" t="s">
        <v>72</v>
      </c>
      <c r="K5543">
        <v>1</v>
      </c>
      <c r="L5543" t="s">
        <v>79</v>
      </c>
      <c r="M5543">
        <v>1200</v>
      </c>
      <c r="N5543" t="s">
        <v>350</v>
      </c>
      <c r="O5543">
        <v>0.75</v>
      </c>
      <c r="P5543">
        <v>6.2500000000000001E-4</v>
      </c>
      <c r="Q5543">
        <v>11.2</v>
      </c>
      <c r="R5543" t="s">
        <v>351</v>
      </c>
      <c r="S5543">
        <v>124.2</v>
      </c>
      <c r="T5543" s="1">
        <v>46023</v>
      </c>
      <c r="U5543">
        <v>-1</v>
      </c>
      <c r="V5543">
        <v>3.1</v>
      </c>
      <c r="W5543">
        <v>2.5</v>
      </c>
      <c r="X5543" s="2">
        <v>46101</v>
      </c>
      <c r="Y5543" t="s">
        <v>354</v>
      </c>
      <c r="Z5543">
        <v>3464123</v>
      </c>
      <c r="AA5543">
        <v>12.05</v>
      </c>
    </row>
    <row r="5544" spans="1:27" x14ac:dyDescent="0.3">
      <c r="A5544" t="s">
        <v>353</v>
      </c>
      <c r="B5544" t="s">
        <v>347</v>
      </c>
      <c r="C5544" t="s">
        <v>348</v>
      </c>
      <c r="D5544" t="s">
        <v>349</v>
      </c>
      <c r="E5544" t="s">
        <v>267</v>
      </c>
      <c r="F5544" t="s">
        <v>42</v>
      </c>
      <c r="G5544" s="1">
        <v>46054</v>
      </c>
      <c r="H5544" t="s">
        <v>77</v>
      </c>
      <c r="I5544" t="s">
        <v>78</v>
      </c>
      <c r="J5544" t="s">
        <v>72</v>
      </c>
      <c r="K5544">
        <v>1</v>
      </c>
      <c r="L5544" t="s">
        <v>79</v>
      </c>
      <c r="M5544">
        <v>1264</v>
      </c>
      <c r="N5544" t="s">
        <v>350</v>
      </c>
      <c r="O5544">
        <v>0.79</v>
      </c>
      <c r="P5544">
        <v>6.2500000000000001E-4</v>
      </c>
      <c r="Q5544">
        <v>11.2</v>
      </c>
      <c r="R5544" t="s">
        <v>351</v>
      </c>
      <c r="S5544">
        <v>125.3</v>
      </c>
      <c r="T5544" s="1">
        <v>46054</v>
      </c>
      <c r="U5544">
        <v>-1</v>
      </c>
      <c r="V5544">
        <v>3.1</v>
      </c>
      <c r="W5544">
        <v>2.5</v>
      </c>
      <c r="X5544" s="2">
        <v>46101</v>
      </c>
      <c r="Y5544" t="s">
        <v>354</v>
      </c>
      <c r="Z5544">
        <v>3464123</v>
      </c>
      <c r="AA5544">
        <v>12.13</v>
      </c>
    </row>
    <row r="5545" spans="1:27" x14ac:dyDescent="0.3">
      <c r="A5545" t="s">
        <v>353</v>
      </c>
      <c r="B5545" t="s">
        <v>347</v>
      </c>
      <c r="C5545" t="s">
        <v>348</v>
      </c>
      <c r="D5545" t="s">
        <v>349</v>
      </c>
      <c r="E5545" t="s">
        <v>267</v>
      </c>
      <c r="F5545" t="s">
        <v>43</v>
      </c>
      <c r="G5545" s="1">
        <v>46082</v>
      </c>
      <c r="H5545" t="s">
        <v>77</v>
      </c>
      <c r="I5545" t="s">
        <v>78</v>
      </c>
      <c r="J5545" t="s">
        <v>72</v>
      </c>
      <c r="K5545">
        <v>1</v>
      </c>
      <c r="L5545" t="s">
        <v>79</v>
      </c>
      <c r="M5545">
        <v>1248</v>
      </c>
      <c r="N5545" t="s">
        <v>350</v>
      </c>
      <c r="O5545">
        <v>0.78</v>
      </c>
      <c r="P5545">
        <v>6.2500000000000001E-4</v>
      </c>
      <c r="Q5545">
        <v>11.2</v>
      </c>
      <c r="R5545" t="s">
        <v>351</v>
      </c>
      <c r="S5545">
        <v>126</v>
      </c>
      <c r="T5545" s="1">
        <v>46082</v>
      </c>
      <c r="U5545">
        <v>-1</v>
      </c>
      <c r="V5545">
        <v>3.1</v>
      </c>
      <c r="W5545">
        <v>2.5</v>
      </c>
      <c r="X5545" s="2">
        <v>46101</v>
      </c>
      <c r="Y5545" t="s">
        <v>354</v>
      </c>
      <c r="Z5545">
        <v>3464123</v>
      </c>
      <c r="AA5545">
        <v>12.21</v>
      </c>
    </row>
    <row r="5546" spans="1:27" x14ac:dyDescent="0.3">
      <c r="A5546" t="s">
        <v>355</v>
      </c>
      <c r="B5546" t="s">
        <v>356</v>
      </c>
      <c r="C5546" t="s">
        <v>357</v>
      </c>
      <c r="D5546" t="s">
        <v>349</v>
      </c>
      <c r="E5546" t="s">
        <v>267</v>
      </c>
      <c r="F5546" t="s">
        <v>31</v>
      </c>
      <c r="G5546" s="1">
        <v>45931</v>
      </c>
      <c r="H5546" t="s">
        <v>32</v>
      </c>
      <c r="I5546" t="s">
        <v>33</v>
      </c>
      <c r="J5546" t="s">
        <v>34</v>
      </c>
      <c r="K5546">
        <v>1</v>
      </c>
      <c r="L5546" t="s">
        <v>35</v>
      </c>
      <c r="M5546">
        <v>101.94</v>
      </c>
      <c r="N5546" t="s">
        <v>358</v>
      </c>
      <c r="O5546">
        <v>0.79</v>
      </c>
      <c r="P5546">
        <v>7.7499999999999999E-3</v>
      </c>
      <c r="Q5546">
        <v>11.2</v>
      </c>
      <c r="R5546" t="s">
        <v>351</v>
      </c>
      <c r="S5546">
        <v>127.1</v>
      </c>
      <c r="T5546" s="1">
        <v>45931</v>
      </c>
      <c r="U5546">
        <v>-1</v>
      </c>
      <c r="V5546">
        <v>3.1</v>
      </c>
      <c r="W5546">
        <v>2.5</v>
      </c>
      <c r="X5546" s="2">
        <v>46101</v>
      </c>
      <c r="Y5546" t="s">
        <v>359</v>
      </c>
      <c r="Z5546">
        <v>4734881</v>
      </c>
      <c r="AA5546">
        <v>4.57</v>
      </c>
    </row>
    <row r="5547" spans="1:27" x14ac:dyDescent="0.3">
      <c r="A5547" t="s">
        <v>355</v>
      </c>
      <c r="B5547" t="s">
        <v>356</v>
      </c>
      <c r="C5547" t="s">
        <v>357</v>
      </c>
      <c r="D5547" t="s">
        <v>349</v>
      </c>
      <c r="E5547" t="s">
        <v>267</v>
      </c>
      <c r="F5547" t="s">
        <v>39</v>
      </c>
      <c r="G5547" s="1">
        <v>45962</v>
      </c>
      <c r="H5547" t="s">
        <v>32</v>
      </c>
      <c r="I5547" t="s">
        <v>33</v>
      </c>
      <c r="J5547" t="s">
        <v>34</v>
      </c>
      <c r="K5547">
        <v>1</v>
      </c>
      <c r="L5547" t="s">
        <v>35</v>
      </c>
      <c r="M5547">
        <v>104.52</v>
      </c>
      <c r="N5547" t="s">
        <v>358</v>
      </c>
      <c r="O5547">
        <v>0.81</v>
      </c>
      <c r="P5547">
        <v>7.7499999999999999E-3</v>
      </c>
      <c r="Q5547">
        <v>11.2</v>
      </c>
      <c r="R5547" t="s">
        <v>351</v>
      </c>
      <c r="S5547">
        <v>126.2</v>
      </c>
      <c r="T5547" s="1">
        <v>45962</v>
      </c>
      <c r="U5547">
        <v>-1</v>
      </c>
      <c r="V5547">
        <v>3.1</v>
      </c>
      <c r="W5547">
        <v>2.5</v>
      </c>
      <c r="X5547" s="2">
        <v>46101</v>
      </c>
      <c r="Y5547" t="s">
        <v>359</v>
      </c>
      <c r="Z5547">
        <v>4734881</v>
      </c>
      <c r="AA5547">
        <v>4.63</v>
      </c>
    </row>
    <row r="5548" spans="1:27" x14ac:dyDescent="0.3">
      <c r="A5548" t="s">
        <v>355</v>
      </c>
      <c r="B5548" t="s">
        <v>356</v>
      </c>
      <c r="C5548" t="s">
        <v>357</v>
      </c>
      <c r="D5548" t="s">
        <v>349</v>
      </c>
      <c r="E5548" t="s">
        <v>267</v>
      </c>
      <c r="F5548" t="s">
        <v>40</v>
      </c>
      <c r="G5548" s="1">
        <v>45992</v>
      </c>
      <c r="H5548" t="s">
        <v>32</v>
      </c>
      <c r="I5548" t="s">
        <v>33</v>
      </c>
      <c r="J5548" t="s">
        <v>34</v>
      </c>
      <c r="K5548">
        <v>1</v>
      </c>
      <c r="L5548" t="s">
        <v>35</v>
      </c>
      <c r="M5548">
        <v>107.1</v>
      </c>
      <c r="N5548" t="s">
        <v>358</v>
      </c>
      <c r="O5548">
        <v>0.83</v>
      </c>
      <c r="P5548">
        <v>7.7499999999999999E-3</v>
      </c>
      <c r="Q5548">
        <v>11.2</v>
      </c>
      <c r="R5548" t="s">
        <v>351</v>
      </c>
      <c r="S5548">
        <v>125.8</v>
      </c>
      <c r="T5548" s="1">
        <v>45992</v>
      </c>
      <c r="U5548">
        <v>-1</v>
      </c>
      <c r="V5548">
        <v>3.1</v>
      </c>
      <c r="W5548">
        <v>2.5</v>
      </c>
      <c r="X5548" s="2">
        <v>46101</v>
      </c>
      <c r="Y5548" t="s">
        <v>359</v>
      </c>
      <c r="Z5548">
        <v>4734881</v>
      </c>
      <c r="AA5548">
        <v>4.7</v>
      </c>
    </row>
    <row r="5549" spans="1:27" x14ac:dyDescent="0.3">
      <c r="A5549" t="s">
        <v>355</v>
      </c>
      <c r="B5549" t="s">
        <v>356</v>
      </c>
      <c r="C5549" t="s">
        <v>357</v>
      </c>
      <c r="D5549" t="s">
        <v>349</v>
      </c>
      <c r="E5549" t="s">
        <v>267</v>
      </c>
      <c r="F5549" t="s">
        <v>41</v>
      </c>
      <c r="G5549" s="1">
        <v>46023</v>
      </c>
      <c r="H5549" t="s">
        <v>32</v>
      </c>
      <c r="I5549" t="s">
        <v>33</v>
      </c>
      <c r="J5549" t="s">
        <v>34</v>
      </c>
      <c r="K5549">
        <v>1</v>
      </c>
      <c r="L5549" t="s">
        <v>35</v>
      </c>
      <c r="M5549">
        <v>107.1</v>
      </c>
      <c r="N5549" t="s">
        <v>358</v>
      </c>
      <c r="O5549">
        <v>0.83</v>
      </c>
      <c r="P5549">
        <v>7.7499999999999999E-3</v>
      </c>
      <c r="Q5549">
        <v>11.2</v>
      </c>
      <c r="R5549" t="s">
        <v>351</v>
      </c>
      <c r="S5549">
        <v>124.2</v>
      </c>
      <c r="T5549" s="1">
        <v>46023</v>
      </c>
      <c r="U5549">
        <v>-1</v>
      </c>
      <c r="V5549">
        <v>3.1</v>
      </c>
      <c r="W5549">
        <v>2.5</v>
      </c>
      <c r="X5549" s="2">
        <v>46101</v>
      </c>
      <c r="Y5549" t="s">
        <v>359</v>
      </c>
      <c r="Z5549">
        <v>4734881</v>
      </c>
      <c r="AA5549">
        <v>4.72</v>
      </c>
    </row>
    <row r="5550" spans="1:27" x14ac:dyDescent="0.3">
      <c r="A5550" t="s">
        <v>355</v>
      </c>
      <c r="B5550" t="s">
        <v>356</v>
      </c>
      <c r="C5550" t="s">
        <v>357</v>
      </c>
      <c r="D5550" t="s">
        <v>349</v>
      </c>
      <c r="E5550" t="s">
        <v>267</v>
      </c>
      <c r="F5550" t="s">
        <v>42</v>
      </c>
      <c r="G5550" s="1">
        <v>46054</v>
      </c>
      <c r="H5550" t="s">
        <v>32</v>
      </c>
      <c r="I5550" t="s">
        <v>33</v>
      </c>
      <c r="J5550" t="s">
        <v>34</v>
      </c>
      <c r="K5550">
        <v>1</v>
      </c>
      <c r="L5550" t="s">
        <v>35</v>
      </c>
      <c r="M5550">
        <v>105.81</v>
      </c>
      <c r="N5550" t="s">
        <v>358</v>
      </c>
      <c r="O5550">
        <v>0.82</v>
      </c>
      <c r="P5550">
        <v>7.7499999999999999E-3</v>
      </c>
      <c r="Q5550">
        <v>11.2</v>
      </c>
      <c r="R5550" t="s">
        <v>351</v>
      </c>
      <c r="S5550">
        <v>125.3</v>
      </c>
      <c r="T5550" s="1">
        <v>46054</v>
      </c>
      <c r="U5550">
        <v>-1</v>
      </c>
      <c r="V5550">
        <v>3.1</v>
      </c>
      <c r="W5550">
        <v>2.5</v>
      </c>
      <c r="X5550" s="2">
        <v>46101</v>
      </c>
      <c r="Y5550" t="s">
        <v>359</v>
      </c>
      <c r="Z5550">
        <v>4734881</v>
      </c>
      <c r="AA5550">
        <v>4.83</v>
      </c>
    </row>
    <row r="5551" spans="1:27" x14ac:dyDescent="0.3">
      <c r="A5551" t="s">
        <v>355</v>
      </c>
      <c r="B5551" t="s">
        <v>356</v>
      </c>
      <c r="C5551" t="s">
        <v>357</v>
      </c>
      <c r="D5551" t="s">
        <v>349</v>
      </c>
      <c r="E5551" t="s">
        <v>267</v>
      </c>
      <c r="F5551" t="s">
        <v>43</v>
      </c>
      <c r="G5551" s="1">
        <v>46082</v>
      </c>
      <c r="H5551" t="s">
        <v>32</v>
      </c>
      <c r="I5551" t="s">
        <v>33</v>
      </c>
      <c r="J5551" t="s">
        <v>34</v>
      </c>
      <c r="K5551">
        <v>1</v>
      </c>
      <c r="L5551" t="s">
        <v>35</v>
      </c>
      <c r="M5551">
        <v>108.39</v>
      </c>
      <c r="N5551" t="s">
        <v>358</v>
      </c>
      <c r="O5551">
        <v>0.84</v>
      </c>
      <c r="P5551">
        <v>7.7499999999999999E-3</v>
      </c>
      <c r="Q5551">
        <v>11.2</v>
      </c>
      <c r="R5551" t="s">
        <v>351</v>
      </c>
      <c r="S5551">
        <v>126</v>
      </c>
      <c r="T5551" s="1">
        <v>46082</v>
      </c>
      <c r="U5551">
        <v>-1</v>
      </c>
      <c r="V5551">
        <v>3.1</v>
      </c>
      <c r="W5551">
        <v>2.5</v>
      </c>
      <c r="X5551" s="2">
        <v>46101</v>
      </c>
      <c r="Y5551" t="s">
        <v>359</v>
      </c>
      <c r="Z5551">
        <v>4734881</v>
      </c>
      <c r="AA5551">
        <v>4.87</v>
      </c>
    </row>
    <row r="5552" spans="1:27" x14ac:dyDescent="0.3">
      <c r="A5552" t="s">
        <v>355</v>
      </c>
      <c r="B5552" t="s">
        <v>356</v>
      </c>
      <c r="C5552" t="s">
        <v>357</v>
      </c>
      <c r="D5552" t="s">
        <v>349</v>
      </c>
      <c r="E5552" t="s">
        <v>267</v>
      </c>
      <c r="F5552" t="s">
        <v>31</v>
      </c>
      <c r="G5552" s="1">
        <v>45931</v>
      </c>
      <c r="H5552" t="s">
        <v>44</v>
      </c>
      <c r="I5552" t="s">
        <v>45</v>
      </c>
      <c r="J5552" t="s">
        <v>46</v>
      </c>
      <c r="K5552">
        <v>500</v>
      </c>
      <c r="L5552" t="s">
        <v>47</v>
      </c>
      <c r="M5552">
        <v>73.55</v>
      </c>
      <c r="N5552" t="s">
        <v>358</v>
      </c>
      <c r="O5552">
        <v>0.56999999999999995</v>
      </c>
      <c r="P5552">
        <v>7.7499999999999999E-3</v>
      </c>
      <c r="Q5552">
        <v>11.2</v>
      </c>
      <c r="R5552" t="s">
        <v>351</v>
      </c>
      <c r="S5552">
        <v>127.1</v>
      </c>
      <c r="T5552" s="1">
        <v>45931</v>
      </c>
      <c r="U5552">
        <v>-1</v>
      </c>
      <c r="V5552">
        <v>3.1</v>
      </c>
      <c r="W5552">
        <v>2.5</v>
      </c>
      <c r="X5552" s="2">
        <v>46101</v>
      </c>
      <c r="Y5552" t="s">
        <v>359</v>
      </c>
      <c r="Z5552">
        <v>4734881</v>
      </c>
      <c r="AA5552">
        <v>4.57</v>
      </c>
    </row>
    <row r="5553" spans="1:27" x14ac:dyDescent="0.3">
      <c r="A5553" t="s">
        <v>355</v>
      </c>
      <c r="B5553" t="s">
        <v>356</v>
      </c>
      <c r="C5553" t="s">
        <v>357</v>
      </c>
      <c r="D5553" t="s">
        <v>349</v>
      </c>
      <c r="E5553" t="s">
        <v>267</v>
      </c>
      <c r="F5553" t="s">
        <v>39</v>
      </c>
      <c r="G5553" s="1">
        <v>45962</v>
      </c>
      <c r="H5553" t="s">
        <v>44</v>
      </c>
      <c r="I5553" t="s">
        <v>45</v>
      </c>
      <c r="J5553" t="s">
        <v>46</v>
      </c>
      <c r="K5553">
        <v>500</v>
      </c>
      <c r="L5553" t="s">
        <v>47</v>
      </c>
      <c r="M5553">
        <v>69.680000000000007</v>
      </c>
      <c r="N5553" t="s">
        <v>358</v>
      </c>
      <c r="O5553">
        <v>0.54</v>
      </c>
      <c r="P5553">
        <v>7.7499999999999999E-3</v>
      </c>
      <c r="Q5553">
        <v>11.2</v>
      </c>
      <c r="R5553" t="s">
        <v>351</v>
      </c>
      <c r="S5553">
        <v>126.2</v>
      </c>
      <c r="T5553" s="1">
        <v>45962</v>
      </c>
      <c r="U5553">
        <v>-1</v>
      </c>
      <c r="V5553">
        <v>3.1</v>
      </c>
      <c r="W5553">
        <v>2.5</v>
      </c>
      <c r="X5553" s="2">
        <v>46101</v>
      </c>
      <c r="Y5553" t="s">
        <v>359</v>
      </c>
      <c r="Z5553">
        <v>4734881</v>
      </c>
      <c r="AA5553">
        <v>4.63</v>
      </c>
    </row>
    <row r="5554" spans="1:27" x14ac:dyDescent="0.3">
      <c r="A5554" t="s">
        <v>355</v>
      </c>
      <c r="B5554" t="s">
        <v>356</v>
      </c>
      <c r="C5554" t="s">
        <v>357</v>
      </c>
      <c r="D5554" t="s">
        <v>349</v>
      </c>
      <c r="E5554" t="s">
        <v>267</v>
      </c>
      <c r="F5554" t="s">
        <v>40</v>
      </c>
      <c r="G5554" s="1">
        <v>45992</v>
      </c>
      <c r="H5554" t="s">
        <v>44</v>
      </c>
      <c r="I5554" t="s">
        <v>45</v>
      </c>
      <c r="J5554" t="s">
        <v>46</v>
      </c>
      <c r="K5554">
        <v>500</v>
      </c>
      <c r="L5554" t="s">
        <v>47</v>
      </c>
      <c r="M5554">
        <v>70.97</v>
      </c>
      <c r="N5554" t="s">
        <v>358</v>
      </c>
      <c r="O5554">
        <v>0.55000000000000004</v>
      </c>
      <c r="P5554">
        <v>7.7499999999999999E-3</v>
      </c>
      <c r="Q5554">
        <v>11.2</v>
      </c>
      <c r="R5554" t="s">
        <v>351</v>
      </c>
      <c r="S5554">
        <v>125.8</v>
      </c>
      <c r="T5554" s="1">
        <v>45992</v>
      </c>
      <c r="U5554">
        <v>-1</v>
      </c>
      <c r="V5554">
        <v>3.1</v>
      </c>
      <c r="W5554">
        <v>2.5</v>
      </c>
      <c r="X5554" s="2">
        <v>46101</v>
      </c>
      <c r="Y5554" t="s">
        <v>359</v>
      </c>
      <c r="Z5554">
        <v>4734881</v>
      </c>
      <c r="AA5554">
        <v>4.7</v>
      </c>
    </row>
    <row r="5555" spans="1:27" x14ac:dyDescent="0.3">
      <c r="A5555" t="s">
        <v>355</v>
      </c>
      <c r="B5555" t="s">
        <v>356</v>
      </c>
      <c r="C5555" t="s">
        <v>357</v>
      </c>
      <c r="D5555" t="s">
        <v>349</v>
      </c>
      <c r="E5555" t="s">
        <v>267</v>
      </c>
      <c r="F5555" t="s">
        <v>41</v>
      </c>
      <c r="G5555" s="1">
        <v>46023</v>
      </c>
      <c r="H5555" t="s">
        <v>44</v>
      </c>
      <c r="I5555" t="s">
        <v>45</v>
      </c>
      <c r="J5555" t="s">
        <v>46</v>
      </c>
      <c r="K5555">
        <v>500</v>
      </c>
      <c r="L5555" t="s">
        <v>47</v>
      </c>
      <c r="M5555">
        <v>72.260000000000005</v>
      </c>
      <c r="N5555" t="s">
        <v>358</v>
      </c>
      <c r="O5555">
        <v>0.56000000000000005</v>
      </c>
      <c r="P5555">
        <v>7.7499999999999999E-3</v>
      </c>
      <c r="Q5555">
        <v>11.2</v>
      </c>
      <c r="R5555" t="s">
        <v>351</v>
      </c>
      <c r="S5555">
        <v>124.2</v>
      </c>
      <c r="T5555" s="1">
        <v>46023</v>
      </c>
      <c r="U5555">
        <v>-1</v>
      </c>
      <c r="V5555">
        <v>3.1</v>
      </c>
      <c r="W5555">
        <v>2.5</v>
      </c>
      <c r="X5555" s="2">
        <v>46101</v>
      </c>
      <c r="Y5555" t="s">
        <v>359</v>
      </c>
      <c r="Z5555">
        <v>4734881</v>
      </c>
      <c r="AA5555">
        <v>4.72</v>
      </c>
    </row>
    <row r="5556" spans="1:27" x14ac:dyDescent="0.3">
      <c r="A5556" t="s">
        <v>355</v>
      </c>
      <c r="B5556" t="s">
        <v>356</v>
      </c>
      <c r="C5556" t="s">
        <v>357</v>
      </c>
      <c r="D5556" t="s">
        <v>349</v>
      </c>
      <c r="E5556" t="s">
        <v>267</v>
      </c>
      <c r="F5556" t="s">
        <v>42</v>
      </c>
      <c r="G5556" s="1">
        <v>46054</v>
      </c>
      <c r="H5556" t="s">
        <v>44</v>
      </c>
      <c r="I5556" t="s">
        <v>45</v>
      </c>
      <c r="J5556" t="s">
        <v>46</v>
      </c>
      <c r="K5556">
        <v>500</v>
      </c>
      <c r="L5556" t="s">
        <v>47</v>
      </c>
      <c r="M5556">
        <v>74.84</v>
      </c>
      <c r="N5556" t="s">
        <v>358</v>
      </c>
      <c r="O5556">
        <v>0.57999999999999996</v>
      </c>
      <c r="P5556">
        <v>7.7499999999999999E-3</v>
      </c>
      <c r="Q5556">
        <v>11.2</v>
      </c>
      <c r="R5556" t="s">
        <v>351</v>
      </c>
      <c r="S5556">
        <v>125.3</v>
      </c>
      <c r="T5556" s="1">
        <v>46054</v>
      </c>
      <c r="U5556">
        <v>-1</v>
      </c>
      <c r="V5556">
        <v>3.1</v>
      </c>
      <c r="W5556">
        <v>2.5</v>
      </c>
      <c r="X5556" s="2">
        <v>46101</v>
      </c>
      <c r="Y5556" t="s">
        <v>359</v>
      </c>
      <c r="Z5556">
        <v>4734881</v>
      </c>
      <c r="AA5556">
        <v>4.83</v>
      </c>
    </row>
    <row r="5557" spans="1:27" x14ac:dyDescent="0.3">
      <c r="A5557" t="s">
        <v>355</v>
      </c>
      <c r="B5557" t="s">
        <v>356</v>
      </c>
      <c r="C5557" t="s">
        <v>357</v>
      </c>
      <c r="D5557" t="s">
        <v>349</v>
      </c>
      <c r="E5557" t="s">
        <v>267</v>
      </c>
      <c r="F5557" t="s">
        <v>43</v>
      </c>
      <c r="G5557" s="1">
        <v>46082</v>
      </c>
      <c r="H5557" t="s">
        <v>44</v>
      </c>
      <c r="I5557" t="s">
        <v>45</v>
      </c>
      <c r="J5557" t="s">
        <v>46</v>
      </c>
      <c r="K5557">
        <v>500</v>
      </c>
      <c r="L5557" t="s">
        <v>47</v>
      </c>
      <c r="M5557">
        <v>73.55</v>
      </c>
      <c r="N5557" t="s">
        <v>358</v>
      </c>
      <c r="O5557">
        <v>0.56999999999999995</v>
      </c>
      <c r="P5557">
        <v>7.7499999999999999E-3</v>
      </c>
      <c r="Q5557">
        <v>11.2</v>
      </c>
      <c r="R5557" t="s">
        <v>351</v>
      </c>
      <c r="S5557">
        <v>126</v>
      </c>
      <c r="T5557" s="1">
        <v>46082</v>
      </c>
      <c r="U5557">
        <v>-1</v>
      </c>
      <c r="V5557">
        <v>3.1</v>
      </c>
      <c r="W5557">
        <v>2.5</v>
      </c>
      <c r="X5557" s="2">
        <v>46101</v>
      </c>
      <c r="Y5557" t="s">
        <v>359</v>
      </c>
      <c r="Z5557">
        <v>4734881</v>
      </c>
      <c r="AA5557">
        <v>4.87</v>
      </c>
    </row>
    <row r="5558" spans="1:27" x14ac:dyDescent="0.3">
      <c r="A5558" t="s">
        <v>355</v>
      </c>
      <c r="B5558" t="s">
        <v>356</v>
      </c>
      <c r="C5558" t="s">
        <v>357</v>
      </c>
      <c r="D5558" t="s">
        <v>349</v>
      </c>
      <c r="E5558" t="s">
        <v>267</v>
      </c>
      <c r="F5558" t="s">
        <v>31</v>
      </c>
      <c r="G5558" s="1">
        <v>45931</v>
      </c>
      <c r="H5558" t="s">
        <v>48</v>
      </c>
      <c r="I5558" t="s">
        <v>49</v>
      </c>
      <c r="J5558" t="s">
        <v>50</v>
      </c>
      <c r="K5558">
        <v>1</v>
      </c>
      <c r="L5558" t="s">
        <v>51</v>
      </c>
      <c r="M5558">
        <v>200</v>
      </c>
      <c r="N5558" t="s">
        <v>358</v>
      </c>
      <c r="O5558">
        <v>1.55</v>
      </c>
      <c r="P5558">
        <v>7.7499999999999999E-3</v>
      </c>
      <c r="Q5558">
        <v>11.2</v>
      </c>
      <c r="R5558" t="s">
        <v>351</v>
      </c>
      <c r="S5558">
        <v>127.1</v>
      </c>
      <c r="T5558" s="1">
        <v>45931</v>
      </c>
      <c r="U5558">
        <v>-1</v>
      </c>
      <c r="V5558">
        <v>3.1</v>
      </c>
      <c r="W5558">
        <v>2.5</v>
      </c>
      <c r="X5558" s="2">
        <v>46101</v>
      </c>
      <c r="Y5558" t="s">
        <v>359</v>
      </c>
      <c r="Z5558">
        <v>4734881</v>
      </c>
      <c r="AA5558">
        <v>4.57</v>
      </c>
    </row>
    <row r="5559" spans="1:27" x14ac:dyDescent="0.3">
      <c r="A5559" t="s">
        <v>355</v>
      </c>
      <c r="B5559" t="s">
        <v>356</v>
      </c>
      <c r="C5559" t="s">
        <v>357</v>
      </c>
      <c r="D5559" t="s">
        <v>349</v>
      </c>
      <c r="E5559" t="s">
        <v>267</v>
      </c>
      <c r="F5559" t="s">
        <v>39</v>
      </c>
      <c r="G5559" s="1">
        <v>45962</v>
      </c>
      <c r="H5559" t="s">
        <v>48</v>
      </c>
      <c r="I5559" t="s">
        <v>49</v>
      </c>
      <c r="J5559" t="s">
        <v>50</v>
      </c>
      <c r="K5559">
        <v>1</v>
      </c>
      <c r="L5559" t="s">
        <v>51</v>
      </c>
      <c r="M5559">
        <v>209.03</v>
      </c>
      <c r="N5559" t="s">
        <v>358</v>
      </c>
      <c r="O5559">
        <v>1.62</v>
      </c>
      <c r="P5559">
        <v>7.7499999999999999E-3</v>
      </c>
      <c r="Q5559">
        <v>11.2</v>
      </c>
      <c r="R5559" t="s">
        <v>351</v>
      </c>
      <c r="S5559">
        <v>126.2</v>
      </c>
      <c r="T5559" s="1">
        <v>45962</v>
      </c>
      <c r="U5559">
        <v>-1</v>
      </c>
      <c r="V5559">
        <v>3.1</v>
      </c>
      <c r="W5559">
        <v>2.5</v>
      </c>
      <c r="X5559" s="2">
        <v>46101</v>
      </c>
      <c r="Y5559" t="s">
        <v>359</v>
      </c>
      <c r="Z5559">
        <v>4734881</v>
      </c>
      <c r="AA5559">
        <v>4.63</v>
      </c>
    </row>
    <row r="5560" spans="1:27" x14ac:dyDescent="0.3">
      <c r="A5560" t="s">
        <v>355</v>
      </c>
      <c r="B5560" t="s">
        <v>356</v>
      </c>
      <c r="C5560" t="s">
        <v>357</v>
      </c>
      <c r="D5560" t="s">
        <v>349</v>
      </c>
      <c r="E5560" t="s">
        <v>267</v>
      </c>
      <c r="F5560" t="s">
        <v>40</v>
      </c>
      <c r="G5560" s="1">
        <v>45992</v>
      </c>
      <c r="H5560" t="s">
        <v>48</v>
      </c>
      <c r="I5560" t="s">
        <v>49</v>
      </c>
      <c r="J5560" t="s">
        <v>50</v>
      </c>
      <c r="K5560">
        <v>1</v>
      </c>
      <c r="L5560" t="s">
        <v>51</v>
      </c>
      <c r="M5560">
        <v>207.74</v>
      </c>
      <c r="N5560" t="s">
        <v>358</v>
      </c>
      <c r="O5560">
        <v>1.61</v>
      </c>
      <c r="P5560">
        <v>7.7499999999999999E-3</v>
      </c>
      <c r="Q5560">
        <v>11.2</v>
      </c>
      <c r="R5560" t="s">
        <v>351</v>
      </c>
      <c r="S5560">
        <v>125.8</v>
      </c>
      <c r="T5560" s="1">
        <v>45992</v>
      </c>
      <c r="U5560">
        <v>-1</v>
      </c>
      <c r="V5560">
        <v>3.1</v>
      </c>
      <c r="W5560">
        <v>2.5</v>
      </c>
      <c r="X5560" s="2">
        <v>46101</v>
      </c>
      <c r="Y5560" t="s">
        <v>359</v>
      </c>
      <c r="Z5560">
        <v>4734881</v>
      </c>
      <c r="AA5560">
        <v>4.7</v>
      </c>
    </row>
    <row r="5561" spans="1:27" x14ac:dyDescent="0.3">
      <c r="A5561" t="s">
        <v>355</v>
      </c>
      <c r="B5561" t="s">
        <v>356</v>
      </c>
      <c r="C5561" t="s">
        <v>357</v>
      </c>
      <c r="D5561" t="s">
        <v>349</v>
      </c>
      <c r="E5561" t="s">
        <v>267</v>
      </c>
      <c r="F5561" t="s">
        <v>41</v>
      </c>
      <c r="G5561" s="1">
        <v>46023</v>
      </c>
      <c r="H5561" t="s">
        <v>48</v>
      </c>
      <c r="I5561" t="s">
        <v>49</v>
      </c>
      <c r="J5561" t="s">
        <v>50</v>
      </c>
      <c r="K5561">
        <v>1</v>
      </c>
      <c r="L5561" t="s">
        <v>51</v>
      </c>
      <c r="M5561">
        <v>206.45</v>
      </c>
      <c r="N5561" t="s">
        <v>358</v>
      </c>
      <c r="O5561">
        <v>1.6</v>
      </c>
      <c r="P5561">
        <v>7.7499999999999999E-3</v>
      </c>
      <c r="Q5561">
        <v>11.2</v>
      </c>
      <c r="R5561" t="s">
        <v>351</v>
      </c>
      <c r="S5561">
        <v>124.2</v>
      </c>
      <c r="T5561" s="1">
        <v>46023</v>
      </c>
      <c r="U5561">
        <v>-1</v>
      </c>
      <c r="V5561">
        <v>3.1</v>
      </c>
      <c r="W5561">
        <v>2.5</v>
      </c>
      <c r="X5561" s="2">
        <v>46101</v>
      </c>
      <c r="Y5561" t="s">
        <v>359</v>
      </c>
      <c r="Z5561">
        <v>4734881</v>
      </c>
      <c r="AA5561">
        <v>4.72</v>
      </c>
    </row>
    <row r="5562" spans="1:27" x14ac:dyDescent="0.3">
      <c r="A5562" t="s">
        <v>355</v>
      </c>
      <c r="B5562" t="s">
        <v>356</v>
      </c>
      <c r="C5562" t="s">
        <v>357</v>
      </c>
      <c r="D5562" t="s">
        <v>349</v>
      </c>
      <c r="E5562" t="s">
        <v>267</v>
      </c>
      <c r="F5562" t="s">
        <v>42</v>
      </c>
      <c r="G5562" s="1">
        <v>46054</v>
      </c>
      <c r="H5562" t="s">
        <v>48</v>
      </c>
      <c r="I5562" t="s">
        <v>49</v>
      </c>
      <c r="J5562" t="s">
        <v>50</v>
      </c>
      <c r="K5562">
        <v>1</v>
      </c>
      <c r="L5562" t="s">
        <v>51</v>
      </c>
      <c r="M5562">
        <v>212.9</v>
      </c>
      <c r="N5562" t="s">
        <v>358</v>
      </c>
      <c r="O5562">
        <v>1.65</v>
      </c>
      <c r="P5562">
        <v>7.7499999999999999E-3</v>
      </c>
      <c r="Q5562">
        <v>11.2</v>
      </c>
      <c r="R5562" t="s">
        <v>351</v>
      </c>
      <c r="S5562">
        <v>125.3</v>
      </c>
      <c r="T5562" s="1">
        <v>46054</v>
      </c>
      <c r="U5562">
        <v>-1</v>
      </c>
      <c r="V5562">
        <v>3.1</v>
      </c>
      <c r="W5562">
        <v>2.5</v>
      </c>
      <c r="X5562" s="2">
        <v>46101</v>
      </c>
      <c r="Y5562" t="s">
        <v>359</v>
      </c>
      <c r="Z5562">
        <v>4734881</v>
      </c>
      <c r="AA5562">
        <v>4.83</v>
      </c>
    </row>
    <row r="5563" spans="1:27" x14ac:dyDescent="0.3">
      <c r="A5563" t="s">
        <v>355</v>
      </c>
      <c r="B5563" t="s">
        <v>356</v>
      </c>
      <c r="C5563" t="s">
        <v>357</v>
      </c>
      <c r="D5563" t="s">
        <v>349</v>
      </c>
      <c r="E5563" t="s">
        <v>267</v>
      </c>
      <c r="F5563" t="s">
        <v>43</v>
      </c>
      <c r="G5563" s="1">
        <v>46082</v>
      </c>
      <c r="H5563" t="s">
        <v>48</v>
      </c>
      <c r="I5563" t="s">
        <v>49</v>
      </c>
      <c r="J5563" t="s">
        <v>50</v>
      </c>
      <c r="K5563">
        <v>1</v>
      </c>
      <c r="L5563" t="s">
        <v>51</v>
      </c>
      <c r="M5563">
        <v>216.77</v>
      </c>
      <c r="N5563" t="s">
        <v>358</v>
      </c>
      <c r="O5563">
        <v>1.68</v>
      </c>
      <c r="P5563">
        <v>7.7499999999999999E-3</v>
      </c>
      <c r="Q5563">
        <v>11.2</v>
      </c>
      <c r="R5563" t="s">
        <v>351</v>
      </c>
      <c r="S5563">
        <v>126</v>
      </c>
      <c r="T5563" s="1">
        <v>46082</v>
      </c>
      <c r="U5563">
        <v>-1</v>
      </c>
      <c r="V5563">
        <v>3.1</v>
      </c>
      <c r="W5563">
        <v>2.5</v>
      </c>
      <c r="X5563" s="2">
        <v>46101</v>
      </c>
      <c r="Y5563" t="s">
        <v>359</v>
      </c>
      <c r="Z5563">
        <v>4734881</v>
      </c>
      <c r="AA5563">
        <v>4.87</v>
      </c>
    </row>
    <row r="5564" spans="1:27" x14ac:dyDescent="0.3">
      <c r="A5564" t="s">
        <v>355</v>
      </c>
      <c r="B5564" t="s">
        <v>356</v>
      </c>
      <c r="C5564" t="s">
        <v>357</v>
      </c>
      <c r="D5564" t="s">
        <v>349</v>
      </c>
      <c r="E5564" t="s">
        <v>267</v>
      </c>
      <c r="F5564" t="s">
        <v>31</v>
      </c>
      <c r="G5564" s="1">
        <v>45931</v>
      </c>
      <c r="H5564" t="s">
        <v>52</v>
      </c>
      <c r="I5564" t="s">
        <v>53</v>
      </c>
      <c r="J5564" t="s">
        <v>54</v>
      </c>
      <c r="K5564">
        <v>12</v>
      </c>
      <c r="L5564" t="s">
        <v>55</v>
      </c>
      <c r="M5564">
        <v>214.19</v>
      </c>
      <c r="N5564" t="s">
        <v>358</v>
      </c>
      <c r="O5564">
        <v>1.66</v>
      </c>
      <c r="P5564">
        <v>7.7499999999999999E-3</v>
      </c>
      <c r="Q5564">
        <v>11.2</v>
      </c>
      <c r="R5564" t="s">
        <v>351</v>
      </c>
      <c r="S5564">
        <v>127.1</v>
      </c>
      <c r="T5564" s="1">
        <v>45931</v>
      </c>
      <c r="U5564">
        <v>-1</v>
      </c>
      <c r="V5564">
        <v>3.1</v>
      </c>
      <c r="W5564">
        <v>2.5</v>
      </c>
      <c r="X5564" s="2">
        <v>46101</v>
      </c>
      <c r="Y5564" t="s">
        <v>359</v>
      </c>
      <c r="Z5564">
        <v>4734881</v>
      </c>
      <c r="AA5564">
        <v>4.57</v>
      </c>
    </row>
    <row r="5565" spans="1:27" x14ac:dyDescent="0.3">
      <c r="A5565" t="s">
        <v>355</v>
      </c>
      <c r="B5565" t="s">
        <v>356</v>
      </c>
      <c r="C5565" t="s">
        <v>357</v>
      </c>
      <c r="D5565" t="s">
        <v>349</v>
      </c>
      <c r="E5565" t="s">
        <v>267</v>
      </c>
      <c r="F5565" t="s">
        <v>39</v>
      </c>
      <c r="G5565" s="1">
        <v>45962</v>
      </c>
      <c r="H5565" t="s">
        <v>52</v>
      </c>
      <c r="I5565" t="s">
        <v>53</v>
      </c>
      <c r="J5565" t="s">
        <v>54</v>
      </c>
      <c r="K5565">
        <v>12</v>
      </c>
      <c r="L5565" t="s">
        <v>55</v>
      </c>
      <c r="M5565">
        <v>214.19</v>
      </c>
      <c r="N5565" t="s">
        <v>358</v>
      </c>
      <c r="O5565">
        <v>1.66</v>
      </c>
      <c r="P5565">
        <v>7.7499999999999999E-3</v>
      </c>
      <c r="Q5565">
        <v>11.2</v>
      </c>
      <c r="R5565" t="s">
        <v>351</v>
      </c>
      <c r="S5565">
        <v>126.2</v>
      </c>
      <c r="T5565" s="1">
        <v>45962</v>
      </c>
      <c r="U5565">
        <v>-1</v>
      </c>
      <c r="V5565">
        <v>3.1</v>
      </c>
      <c r="W5565">
        <v>2.5</v>
      </c>
      <c r="X5565" s="2">
        <v>46101</v>
      </c>
      <c r="Y5565" t="s">
        <v>359</v>
      </c>
      <c r="Z5565">
        <v>4734881</v>
      </c>
      <c r="AA5565">
        <v>4.63</v>
      </c>
    </row>
    <row r="5566" spans="1:27" x14ac:dyDescent="0.3">
      <c r="A5566" t="s">
        <v>355</v>
      </c>
      <c r="B5566" t="s">
        <v>356</v>
      </c>
      <c r="C5566" t="s">
        <v>357</v>
      </c>
      <c r="D5566" t="s">
        <v>349</v>
      </c>
      <c r="E5566" t="s">
        <v>267</v>
      </c>
      <c r="F5566" t="s">
        <v>40</v>
      </c>
      <c r="G5566" s="1">
        <v>45992</v>
      </c>
      <c r="H5566" t="s">
        <v>52</v>
      </c>
      <c r="I5566" t="s">
        <v>53</v>
      </c>
      <c r="J5566" t="s">
        <v>54</v>
      </c>
      <c r="K5566">
        <v>12</v>
      </c>
      <c r="L5566" t="s">
        <v>55</v>
      </c>
      <c r="M5566">
        <v>220.65</v>
      </c>
      <c r="N5566" t="s">
        <v>358</v>
      </c>
      <c r="O5566">
        <v>1.71</v>
      </c>
      <c r="P5566">
        <v>7.7499999999999999E-3</v>
      </c>
      <c r="Q5566">
        <v>11.2</v>
      </c>
      <c r="R5566" t="s">
        <v>351</v>
      </c>
      <c r="S5566">
        <v>125.8</v>
      </c>
      <c r="T5566" s="1">
        <v>45992</v>
      </c>
      <c r="U5566">
        <v>-1</v>
      </c>
      <c r="V5566">
        <v>3.1</v>
      </c>
      <c r="W5566">
        <v>2.5</v>
      </c>
      <c r="X5566" s="2">
        <v>46101</v>
      </c>
      <c r="Y5566" t="s">
        <v>359</v>
      </c>
      <c r="Z5566">
        <v>4734881</v>
      </c>
      <c r="AA5566">
        <v>4.7</v>
      </c>
    </row>
    <row r="5567" spans="1:27" x14ac:dyDescent="0.3">
      <c r="A5567" t="s">
        <v>355</v>
      </c>
      <c r="B5567" t="s">
        <v>356</v>
      </c>
      <c r="C5567" t="s">
        <v>357</v>
      </c>
      <c r="D5567" t="s">
        <v>349</v>
      </c>
      <c r="E5567" t="s">
        <v>267</v>
      </c>
      <c r="F5567" t="s">
        <v>41</v>
      </c>
      <c r="G5567" s="1">
        <v>46023</v>
      </c>
      <c r="H5567" t="s">
        <v>52</v>
      </c>
      <c r="I5567" t="s">
        <v>53</v>
      </c>
      <c r="J5567" t="s">
        <v>54</v>
      </c>
      <c r="K5567">
        <v>12</v>
      </c>
      <c r="L5567" t="s">
        <v>55</v>
      </c>
      <c r="M5567">
        <v>223.23</v>
      </c>
      <c r="N5567" t="s">
        <v>358</v>
      </c>
      <c r="O5567">
        <v>1.73</v>
      </c>
      <c r="P5567">
        <v>7.7499999999999999E-3</v>
      </c>
      <c r="Q5567">
        <v>11.2</v>
      </c>
      <c r="R5567" t="s">
        <v>351</v>
      </c>
      <c r="S5567">
        <v>124.2</v>
      </c>
      <c r="T5567" s="1">
        <v>46023</v>
      </c>
      <c r="U5567">
        <v>-1</v>
      </c>
      <c r="V5567">
        <v>3.1</v>
      </c>
      <c r="W5567">
        <v>2.5</v>
      </c>
      <c r="X5567" s="2">
        <v>46101</v>
      </c>
      <c r="Y5567" t="s">
        <v>359</v>
      </c>
      <c r="Z5567">
        <v>4734881</v>
      </c>
      <c r="AA5567">
        <v>4.72</v>
      </c>
    </row>
    <row r="5568" spans="1:27" x14ac:dyDescent="0.3">
      <c r="A5568" t="s">
        <v>355</v>
      </c>
      <c r="B5568" t="s">
        <v>356</v>
      </c>
      <c r="C5568" t="s">
        <v>357</v>
      </c>
      <c r="D5568" t="s">
        <v>349</v>
      </c>
      <c r="E5568" t="s">
        <v>267</v>
      </c>
      <c r="F5568" t="s">
        <v>42</v>
      </c>
      <c r="G5568" s="1">
        <v>46054</v>
      </c>
      <c r="H5568" t="s">
        <v>52</v>
      </c>
      <c r="I5568" t="s">
        <v>53</v>
      </c>
      <c r="J5568" t="s">
        <v>54</v>
      </c>
      <c r="K5568">
        <v>12</v>
      </c>
      <c r="L5568" t="s">
        <v>55</v>
      </c>
      <c r="M5568">
        <v>229.68</v>
      </c>
      <c r="N5568" t="s">
        <v>358</v>
      </c>
      <c r="O5568">
        <v>1.78</v>
      </c>
      <c r="P5568">
        <v>7.7499999999999999E-3</v>
      </c>
      <c r="Q5568">
        <v>11.2</v>
      </c>
      <c r="R5568" t="s">
        <v>351</v>
      </c>
      <c r="S5568">
        <v>125.3</v>
      </c>
      <c r="T5568" s="1">
        <v>46054</v>
      </c>
      <c r="U5568">
        <v>-1</v>
      </c>
      <c r="V5568">
        <v>3.1</v>
      </c>
      <c r="W5568">
        <v>2.5</v>
      </c>
      <c r="X5568" s="2">
        <v>46101</v>
      </c>
      <c r="Y5568" t="s">
        <v>359</v>
      </c>
      <c r="Z5568">
        <v>4734881</v>
      </c>
      <c r="AA5568">
        <v>4.83</v>
      </c>
    </row>
    <row r="5569" spans="1:27" x14ac:dyDescent="0.3">
      <c r="A5569" t="s">
        <v>355</v>
      </c>
      <c r="B5569" t="s">
        <v>356</v>
      </c>
      <c r="C5569" t="s">
        <v>357</v>
      </c>
      <c r="D5569" t="s">
        <v>349</v>
      </c>
      <c r="E5569" t="s">
        <v>267</v>
      </c>
      <c r="F5569" t="s">
        <v>43</v>
      </c>
      <c r="G5569" s="1">
        <v>46082</v>
      </c>
      <c r="H5569" t="s">
        <v>52</v>
      </c>
      <c r="I5569" t="s">
        <v>53</v>
      </c>
      <c r="J5569" t="s">
        <v>54</v>
      </c>
      <c r="K5569">
        <v>12</v>
      </c>
      <c r="L5569" t="s">
        <v>55</v>
      </c>
      <c r="M5569">
        <v>229.68</v>
      </c>
      <c r="N5569" t="s">
        <v>358</v>
      </c>
      <c r="O5569">
        <v>1.78</v>
      </c>
      <c r="P5569">
        <v>7.7499999999999999E-3</v>
      </c>
      <c r="Q5569">
        <v>11.2</v>
      </c>
      <c r="R5569" t="s">
        <v>351</v>
      </c>
      <c r="S5569">
        <v>126</v>
      </c>
      <c r="T5569" s="1">
        <v>46082</v>
      </c>
      <c r="U5569">
        <v>-1</v>
      </c>
      <c r="V5569">
        <v>3.1</v>
      </c>
      <c r="W5569">
        <v>2.5</v>
      </c>
      <c r="X5569" s="2">
        <v>46101</v>
      </c>
      <c r="Y5569" t="s">
        <v>359</v>
      </c>
      <c r="Z5569">
        <v>4734881</v>
      </c>
      <c r="AA5569">
        <v>4.87</v>
      </c>
    </row>
    <row r="5570" spans="1:27" x14ac:dyDescent="0.3">
      <c r="A5570" t="s">
        <v>355</v>
      </c>
      <c r="B5570" t="s">
        <v>356</v>
      </c>
      <c r="C5570" t="s">
        <v>357</v>
      </c>
      <c r="D5570" t="s">
        <v>349</v>
      </c>
      <c r="E5570" t="s">
        <v>267</v>
      </c>
      <c r="F5570" t="s">
        <v>31</v>
      </c>
      <c r="G5570" s="1">
        <v>45931</v>
      </c>
      <c r="H5570" t="s">
        <v>56</v>
      </c>
      <c r="I5570" t="s">
        <v>57</v>
      </c>
      <c r="J5570" t="s">
        <v>34</v>
      </c>
      <c r="K5570">
        <v>1</v>
      </c>
      <c r="L5570" t="s">
        <v>51</v>
      </c>
      <c r="M5570">
        <v>1375.48</v>
      </c>
      <c r="N5570" t="s">
        <v>358</v>
      </c>
      <c r="O5570">
        <v>10.66</v>
      </c>
      <c r="P5570">
        <v>7.7499999999999999E-3</v>
      </c>
      <c r="Q5570">
        <v>11.2</v>
      </c>
      <c r="R5570" t="s">
        <v>351</v>
      </c>
      <c r="S5570">
        <v>127.1</v>
      </c>
      <c r="T5570" s="1">
        <v>45931</v>
      </c>
      <c r="U5570">
        <v>-1</v>
      </c>
      <c r="V5570">
        <v>3.1</v>
      </c>
      <c r="W5570">
        <v>2.5</v>
      </c>
      <c r="X5570" s="2">
        <v>46101</v>
      </c>
      <c r="Y5570" t="s">
        <v>359</v>
      </c>
      <c r="Z5570">
        <v>4734881</v>
      </c>
      <c r="AA5570">
        <v>4.57</v>
      </c>
    </row>
    <row r="5571" spans="1:27" x14ac:dyDescent="0.3">
      <c r="A5571" t="s">
        <v>355</v>
      </c>
      <c r="B5571" t="s">
        <v>356</v>
      </c>
      <c r="C5571" t="s">
        <v>357</v>
      </c>
      <c r="D5571" t="s">
        <v>349</v>
      </c>
      <c r="E5571" t="s">
        <v>267</v>
      </c>
      <c r="F5571" t="s">
        <v>39</v>
      </c>
      <c r="G5571" s="1">
        <v>45962</v>
      </c>
      <c r="H5571" t="s">
        <v>56</v>
      </c>
      <c r="I5571" t="s">
        <v>57</v>
      </c>
      <c r="J5571" t="s">
        <v>34</v>
      </c>
      <c r="K5571">
        <v>1</v>
      </c>
      <c r="L5571" t="s">
        <v>51</v>
      </c>
      <c r="M5571">
        <v>1407.74</v>
      </c>
      <c r="N5571" t="s">
        <v>358</v>
      </c>
      <c r="O5571">
        <v>10.91</v>
      </c>
      <c r="P5571">
        <v>7.7499999999999999E-3</v>
      </c>
      <c r="Q5571">
        <v>11.2</v>
      </c>
      <c r="R5571" t="s">
        <v>351</v>
      </c>
      <c r="S5571">
        <v>126.2</v>
      </c>
      <c r="T5571" s="1">
        <v>45962</v>
      </c>
      <c r="U5571">
        <v>-1</v>
      </c>
      <c r="V5571">
        <v>3.1</v>
      </c>
      <c r="W5571">
        <v>2.5</v>
      </c>
      <c r="X5571" s="2">
        <v>46101</v>
      </c>
      <c r="Y5571" t="s">
        <v>359</v>
      </c>
      <c r="Z5571">
        <v>4734881</v>
      </c>
      <c r="AA5571">
        <v>4.63</v>
      </c>
    </row>
    <row r="5572" spans="1:27" x14ac:dyDescent="0.3">
      <c r="A5572" t="s">
        <v>355</v>
      </c>
      <c r="B5572" t="s">
        <v>356</v>
      </c>
      <c r="C5572" t="s">
        <v>357</v>
      </c>
      <c r="D5572" t="s">
        <v>349</v>
      </c>
      <c r="E5572" t="s">
        <v>267</v>
      </c>
      <c r="F5572" t="s">
        <v>40</v>
      </c>
      <c r="G5572" s="1">
        <v>45992</v>
      </c>
      <c r="H5572" t="s">
        <v>56</v>
      </c>
      <c r="I5572" t="s">
        <v>57</v>
      </c>
      <c r="J5572" t="s">
        <v>34</v>
      </c>
      <c r="K5572">
        <v>1</v>
      </c>
      <c r="L5572" t="s">
        <v>51</v>
      </c>
      <c r="M5572">
        <v>1440</v>
      </c>
      <c r="N5572" t="s">
        <v>358</v>
      </c>
      <c r="O5572">
        <v>11.16</v>
      </c>
      <c r="P5572">
        <v>7.7499999999999999E-3</v>
      </c>
      <c r="Q5572">
        <v>11.2</v>
      </c>
      <c r="R5572" t="s">
        <v>351</v>
      </c>
      <c r="S5572">
        <v>125.8</v>
      </c>
      <c r="T5572" s="1">
        <v>45992</v>
      </c>
      <c r="U5572">
        <v>-1</v>
      </c>
      <c r="V5572">
        <v>3.1</v>
      </c>
      <c r="W5572">
        <v>2.5</v>
      </c>
      <c r="X5572" s="2">
        <v>46101</v>
      </c>
      <c r="Y5572" t="s">
        <v>359</v>
      </c>
      <c r="Z5572">
        <v>4734881</v>
      </c>
      <c r="AA5572">
        <v>4.7</v>
      </c>
    </row>
    <row r="5573" spans="1:27" x14ac:dyDescent="0.3">
      <c r="A5573" t="s">
        <v>355</v>
      </c>
      <c r="B5573" t="s">
        <v>356</v>
      </c>
      <c r="C5573" t="s">
        <v>357</v>
      </c>
      <c r="D5573" t="s">
        <v>349</v>
      </c>
      <c r="E5573" t="s">
        <v>267</v>
      </c>
      <c r="F5573" t="s">
        <v>41</v>
      </c>
      <c r="G5573" s="1">
        <v>46023</v>
      </c>
      <c r="H5573" t="s">
        <v>56</v>
      </c>
      <c r="I5573" t="s">
        <v>57</v>
      </c>
      <c r="J5573" t="s">
        <v>34</v>
      </c>
      <c r="K5573">
        <v>1</v>
      </c>
      <c r="L5573" t="s">
        <v>51</v>
      </c>
      <c r="M5573">
        <v>1398.71</v>
      </c>
      <c r="N5573" t="s">
        <v>358</v>
      </c>
      <c r="O5573">
        <v>10.84</v>
      </c>
      <c r="P5573">
        <v>7.7499999999999999E-3</v>
      </c>
      <c r="Q5573">
        <v>11.2</v>
      </c>
      <c r="R5573" t="s">
        <v>351</v>
      </c>
      <c r="S5573">
        <v>124.2</v>
      </c>
      <c r="T5573" s="1">
        <v>46023</v>
      </c>
      <c r="U5573">
        <v>-1</v>
      </c>
      <c r="V5573">
        <v>3.1</v>
      </c>
      <c r="W5573">
        <v>2.5</v>
      </c>
      <c r="X5573" s="2">
        <v>46101</v>
      </c>
      <c r="Y5573" t="s">
        <v>359</v>
      </c>
      <c r="Z5573">
        <v>4734881</v>
      </c>
      <c r="AA5573">
        <v>4.72</v>
      </c>
    </row>
    <row r="5574" spans="1:27" x14ac:dyDescent="0.3">
      <c r="A5574" t="s">
        <v>355</v>
      </c>
      <c r="B5574" t="s">
        <v>356</v>
      </c>
      <c r="C5574" t="s">
        <v>357</v>
      </c>
      <c r="D5574" t="s">
        <v>349</v>
      </c>
      <c r="E5574" t="s">
        <v>267</v>
      </c>
      <c r="F5574" t="s">
        <v>42</v>
      </c>
      <c r="G5574" s="1">
        <v>46054</v>
      </c>
      <c r="H5574" t="s">
        <v>56</v>
      </c>
      <c r="I5574" t="s">
        <v>57</v>
      </c>
      <c r="J5574" t="s">
        <v>34</v>
      </c>
      <c r="K5574">
        <v>1</v>
      </c>
      <c r="L5574" t="s">
        <v>51</v>
      </c>
      <c r="M5574">
        <v>1427.1</v>
      </c>
      <c r="N5574" t="s">
        <v>358</v>
      </c>
      <c r="O5574">
        <v>11.06</v>
      </c>
      <c r="P5574">
        <v>7.7499999999999999E-3</v>
      </c>
      <c r="Q5574">
        <v>11.2</v>
      </c>
      <c r="R5574" t="s">
        <v>351</v>
      </c>
      <c r="S5574">
        <v>125.3</v>
      </c>
      <c r="T5574" s="1">
        <v>46054</v>
      </c>
      <c r="U5574">
        <v>-1</v>
      </c>
      <c r="V5574">
        <v>3.1</v>
      </c>
      <c r="W5574">
        <v>2.5</v>
      </c>
      <c r="X5574" s="2">
        <v>46101</v>
      </c>
      <c r="Y5574" t="s">
        <v>359</v>
      </c>
      <c r="Z5574">
        <v>4734881</v>
      </c>
      <c r="AA5574">
        <v>4.83</v>
      </c>
    </row>
    <row r="5575" spans="1:27" x14ac:dyDescent="0.3">
      <c r="A5575" t="s">
        <v>355</v>
      </c>
      <c r="B5575" t="s">
        <v>356</v>
      </c>
      <c r="C5575" t="s">
        <v>357</v>
      </c>
      <c r="D5575" t="s">
        <v>349</v>
      </c>
      <c r="E5575" t="s">
        <v>267</v>
      </c>
      <c r="F5575" t="s">
        <v>43</v>
      </c>
      <c r="G5575" s="1">
        <v>46082</v>
      </c>
      <c r="H5575" t="s">
        <v>56</v>
      </c>
      <c r="I5575" t="s">
        <v>57</v>
      </c>
      <c r="J5575" t="s">
        <v>34</v>
      </c>
      <c r="K5575">
        <v>1</v>
      </c>
      <c r="L5575" t="s">
        <v>51</v>
      </c>
      <c r="M5575">
        <v>1440</v>
      </c>
      <c r="N5575" t="s">
        <v>358</v>
      </c>
      <c r="O5575">
        <v>11.16</v>
      </c>
      <c r="P5575">
        <v>7.7499999999999999E-3</v>
      </c>
      <c r="Q5575">
        <v>11.2</v>
      </c>
      <c r="R5575" t="s">
        <v>351</v>
      </c>
      <c r="S5575">
        <v>126</v>
      </c>
      <c r="T5575" s="1">
        <v>46082</v>
      </c>
      <c r="U5575">
        <v>-1</v>
      </c>
      <c r="V5575">
        <v>3.1</v>
      </c>
      <c r="W5575">
        <v>2.5</v>
      </c>
      <c r="X5575" s="2">
        <v>46101</v>
      </c>
      <c r="Y5575" t="s">
        <v>359</v>
      </c>
      <c r="Z5575">
        <v>4734881</v>
      </c>
      <c r="AA5575">
        <v>4.87</v>
      </c>
    </row>
    <row r="5576" spans="1:27" x14ac:dyDescent="0.3">
      <c r="A5576" t="s">
        <v>355</v>
      </c>
      <c r="B5576" t="s">
        <v>356</v>
      </c>
      <c r="C5576" t="s">
        <v>357</v>
      </c>
      <c r="D5576" t="s">
        <v>349</v>
      </c>
      <c r="E5576" t="s">
        <v>267</v>
      </c>
      <c r="F5576" t="s">
        <v>31</v>
      </c>
      <c r="G5576" s="1">
        <v>45931</v>
      </c>
      <c r="H5576" t="s">
        <v>58</v>
      </c>
      <c r="I5576" t="s">
        <v>59</v>
      </c>
      <c r="J5576" t="s">
        <v>60</v>
      </c>
      <c r="K5576">
        <v>1</v>
      </c>
      <c r="L5576" t="s">
        <v>51</v>
      </c>
      <c r="M5576">
        <v>863.23</v>
      </c>
      <c r="N5576" t="s">
        <v>358</v>
      </c>
      <c r="O5576">
        <v>6.69</v>
      </c>
      <c r="P5576">
        <v>7.7499999999999999E-3</v>
      </c>
      <c r="Q5576">
        <v>11.2</v>
      </c>
      <c r="R5576" t="s">
        <v>351</v>
      </c>
      <c r="S5576">
        <v>127.1</v>
      </c>
      <c r="T5576" s="1">
        <v>45931</v>
      </c>
      <c r="U5576">
        <v>-1</v>
      </c>
      <c r="V5576">
        <v>3.1</v>
      </c>
      <c r="W5576">
        <v>2.5</v>
      </c>
      <c r="X5576" s="2">
        <v>46101</v>
      </c>
      <c r="Y5576" t="s">
        <v>359</v>
      </c>
      <c r="Z5576">
        <v>4734881</v>
      </c>
      <c r="AA5576">
        <v>4.57</v>
      </c>
    </row>
    <row r="5577" spans="1:27" x14ac:dyDescent="0.3">
      <c r="A5577" t="s">
        <v>355</v>
      </c>
      <c r="B5577" t="s">
        <v>356</v>
      </c>
      <c r="C5577" t="s">
        <v>357</v>
      </c>
      <c r="D5577" t="s">
        <v>349</v>
      </c>
      <c r="E5577" t="s">
        <v>267</v>
      </c>
      <c r="F5577" t="s">
        <v>39</v>
      </c>
      <c r="G5577" s="1">
        <v>45962</v>
      </c>
      <c r="H5577" t="s">
        <v>58</v>
      </c>
      <c r="I5577" t="s">
        <v>59</v>
      </c>
      <c r="J5577" t="s">
        <v>60</v>
      </c>
      <c r="K5577">
        <v>1</v>
      </c>
      <c r="L5577" t="s">
        <v>51</v>
      </c>
      <c r="M5577">
        <v>881.29</v>
      </c>
      <c r="N5577" t="s">
        <v>358</v>
      </c>
      <c r="O5577">
        <v>6.83</v>
      </c>
      <c r="P5577">
        <v>7.7499999999999999E-3</v>
      </c>
      <c r="Q5577">
        <v>11.2</v>
      </c>
      <c r="R5577" t="s">
        <v>351</v>
      </c>
      <c r="S5577">
        <v>126.2</v>
      </c>
      <c r="T5577" s="1">
        <v>45962</v>
      </c>
      <c r="U5577">
        <v>-1</v>
      </c>
      <c r="V5577">
        <v>3.1</v>
      </c>
      <c r="W5577">
        <v>2.5</v>
      </c>
      <c r="X5577" s="2">
        <v>46101</v>
      </c>
      <c r="Y5577" t="s">
        <v>359</v>
      </c>
      <c r="Z5577">
        <v>4734881</v>
      </c>
      <c r="AA5577">
        <v>4.63</v>
      </c>
    </row>
    <row r="5578" spans="1:27" x14ac:dyDescent="0.3">
      <c r="A5578" t="s">
        <v>355</v>
      </c>
      <c r="B5578" t="s">
        <v>356</v>
      </c>
      <c r="C5578" t="s">
        <v>357</v>
      </c>
      <c r="D5578" t="s">
        <v>349</v>
      </c>
      <c r="E5578" t="s">
        <v>267</v>
      </c>
      <c r="F5578" t="s">
        <v>40</v>
      </c>
      <c r="G5578" s="1">
        <v>45992</v>
      </c>
      <c r="H5578" t="s">
        <v>58</v>
      </c>
      <c r="I5578" t="s">
        <v>59</v>
      </c>
      <c r="J5578" t="s">
        <v>60</v>
      </c>
      <c r="K5578">
        <v>1</v>
      </c>
      <c r="L5578" t="s">
        <v>51</v>
      </c>
      <c r="M5578">
        <v>907.1</v>
      </c>
      <c r="N5578" t="s">
        <v>358</v>
      </c>
      <c r="O5578">
        <v>7.03</v>
      </c>
      <c r="P5578">
        <v>7.7499999999999999E-3</v>
      </c>
      <c r="Q5578">
        <v>11.2</v>
      </c>
      <c r="R5578" t="s">
        <v>351</v>
      </c>
      <c r="S5578">
        <v>125.8</v>
      </c>
      <c r="T5578" s="1">
        <v>45992</v>
      </c>
      <c r="U5578">
        <v>-1</v>
      </c>
      <c r="V5578">
        <v>3.1</v>
      </c>
      <c r="W5578">
        <v>2.5</v>
      </c>
      <c r="X5578" s="2">
        <v>46101</v>
      </c>
      <c r="Y5578" t="s">
        <v>359</v>
      </c>
      <c r="Z5578">
        <v>4734881</v>
      </c>
      <c r="AA5578">
        <v>4.7</v>
      </c>
    </row>
    <row r="5579" spans="1:27" x14ac:dyDescent="0.3">
      <c r="A5579" t="s">
        <v>355</v>
      </c>
      <c r="B5579" t="s">
        <v>356</v>
      </c>
      <c r="C5579" t="s">
        <v>357</v>
      </c>
      <c r="D5579" t="s">
        <v>349</v>
      </c>
      <c r="E5579" t="s">
        <v>267</v>
      </c>
      <c r="F5579" t="s">
        <v>41</v>
      </c>
      <c r="G5579" s="1">
        <v>46023</v>
      </c>
      <c r="H5579" t="s">
        <v>58</v>
      </c>
      <c r="I5579" t="s">
        <v>59</v>
      </c>
      <c r="J5579" t="s">
        <v>60</v>
      </c>
      <c r="K5579">
        <v>1</v>
      </c>
      <c r="L5579" t="s">
        <v>51</v>
      </c>
      <c r="M5579">
        <v>908.39</v>
      </c>
      <c r="N5579" t="s">
        <v>358</v>
      </c>
      <c r="O5579">
        <v>7.04</v>
      </c>
      <c r="P5579">
        <v>7.7499999999999999E-3</v>
      </c>
      <c r="Q5579">
        <v>11.2</v>
      </c>
      <c r="R5579" t="s">
        <v>351</v>
      </c>
      <c r="S5579">
        <v>124.2</v>
      </c>
      <c r="T5579" s="1">
        <v>46023</v>
      </c>
      <c r="U5579">
        <v>-1</v>
      </c>
      <c r="V5579">
        <v>3.1</v>
      </c>
      <c r="W5579">
        <v>2.5</v>
      </c>
      <c r="X5579" s="2">
        <v>46101</v>
      </c>
      <c r="Y5579" t="s">
        <v>359</v>
      </c>
      <c r="Z5579">
        <v>4734881</v>
      </c>
      <c r="AA5579">
        <v>4.72</v>
      </c>
    </row>
    <row r="5580" spans="1:27" x14ac:dyDescent="0.3">
      <c r="A5580" t="s">
        <v>355</v>
      </c>
      <c r="B5580" t="s">
        <v>356</v>
      </c>
      <c r="C5580" t="s">
        <v>357</v>
      </c>
      <c r="D5580" t="s">
        <v>349</v>
      </c>
      <c r="E5580" t="s">
        <v>267</v>
      </c>
      <c r="F5580" t="s">
        <v>42</v>
      </c>
      <c r="G5580" s="1">
        <v>46054</v>
      </c>
      <c r="H5580" t="s">
        <v>58</v>
      </c>
      <c r="I5580" t="s">
        <v>59</v>
      </c>
      <c r="J5580" t="s">
        <v>60</v>
      </c>
      <c r="K5580">
        <v>1</v>
      </c>
      <c r="L5580" t="s">
        <v>51</v>
      </c>
      <c r="M5580">
        <v>913.55</v>
      </c>
      <c r="N5580" t="s">
        <v>358</v>
      </c>
      <c r="O5580">
        <v>7.08</v>
      </c>
      <c r="P5580">
        <v>7.7499999999999999E-3</v>
      </c>
      <c r="Q5580">
        <v>11.2</v>
      </c>
      <c r="R5580" t="s">
        <v>351</v>
      </c>
      <c r="S5580">
        <v>125.3</v>
      </c>
      <c r="T5580" s="1">
        <v>46054</v>
      </c>
      <c r="U5580">
        <v>-1</v>
      </c>
      <c r="V5580">
        <v>3.1</v>
      </c>
      <c r="W5580">
        <v>2.5</v>
      </c>
      <c r="X5580" s="2">
        <v>46101</v>
      </c>
      <c r="Y5580" t="s">
        <v>359</v>
      </c>
      <c r="Z5580">
        <v>4734881</v>
      </c>
      <c r="AA5580">
        <v>4.83</v>
      </c>
    </row>
    <row r="5581" spans="1:27" x14ac:dyDescent="0.3">
      <c r="A5581" t="s">
        <v>355</v>
      </c>
      <c r="B5581" t="s">
        <v>356</v>
      </c>
      <c r="C5581" t="s">
        <v>357</v>
      </c>
      <c r="D5581" t="s">
        <v>349</v>
      </c>
      <c r="E5581" t="s">
        <v>267</v>
      </c>
      <c r="F5581" t="s">
        <v>43</v>
      </c>
      <c r="G5581" s="1">
        <v>46082</v>
      </c>
      <c r="H5581" t="s">
        <v>58</v>
      </c>
      <c r="I5581" t="s">
        <v>59</v>
      </c>
      <c r="J5581" t="s">
        <v>60</v>
      </c>
      <c r="K5581">
        <v>1</v>
      </c>
      <c r="L5581" t="s">
        <v>51</v>
      </c>
      <c r="M5581">
        <v>917.42</v>
      </c>
      <c r="N5581" t="s">
        <v>358</v>
      </c>
      <c r="O5581">
        <v>7.11</v>
      </c>
      <c r="P5581">
        <v>7.7499999999999999E-3</v>
      </c>
      <c r="Q5581">
        <v>11.2</v>
      </c>
      <c r="R5581" t="s">
        <v>351</v>
      </c>
      <c r="S5581">
        <v>126</v>
      </c>
      <c r="T5581" s="1">
        <v>46082</v>
      </c>
      <c r="U5581">
        <v>-1</v>
      </c>
      <c r="V5581">
        <v>3.1</v>
      </c>
      <c r="W5581">
        <v>2.5</v>
      </c>
      <c r="X5581" s="2">
        <v>46101</v>
      </c>
      <c r="Y5581" t="s">
        <v>359</v>
      </c>
      <c r="Z5581">
        <v>4734881</v>
      </c>
      <c r="AA5581">
        <v>4.87</v>
      </c>
    </row>
    <row r="5582" spans="1:27" x14ac:dyDescent="0.3">
      <c r="A5582" t="s">
        <v>355</v>
      </c>
      <c r="B5582" t="s">
        <v>356</v>
      </c>
      <c r="C5582" t="s">
        <v>357</v>
      </c>
      <c r="D5582" t="s">
        <v>349</v>
      </c>
      <c r="E5582" t="s">
        <v>267</v>
      </c>
      <c r="F5582" t="s">
        <v>31</v>
      </c>
      <c r="G5582" s="1">
        <v>45931</v>
      </c>
      <c r="H5582" t="s">
        <v>61</v>
      </c>
      <c r="I5582" t="s">
        <v>62</v>
      </c>
      <c r="J5582" t="s">
        <v>60</v>
      </c>
      <c r="K5582">
        <v>1</v>
      </c>
      <c r="L5582" t="s">
        <v>51</v>
      </c>
      <c r="M5582">
        <v>903.23</v>
      </c>
      <c r="N5582" t="s">
        <v>358</v>
      </c>
      <c r="O5582">
        <v>7</v>
      </c>
      <c r="P5582">
        <v>7.7499999999999999E-3</v>
      </c>
      <c r="Q5582">
        <v>11.2</v>
      </c>
      <c r="R5582" t="s">
        <v>351</v>
      </c>
      <c r="S5582">
        <v>127.1</v>
      </c>
      <c r="T5582" s="1">
        <v>45931</v>
      </c>
      <c r="U5582">
        <v>-1</v>
      </c>
      <c r="V5582">
        <v>3.1</v>
      </c>
      <c r="W5582">
        <v>2.5</v>
      </c>
      <c r="X5582" s="2">
        <v>46101</v>
      </c>
      <c r="Y5582" t="s">
        <v>359</v>
      </c>
      <c r="Z5582">
        <v>4734881</v>
      </c>
      <c r="AA5582">
        <v>4.57</v>
      </c>
    </row>
    <row r="5583" spans="1:27" x14ac:dyDescent="0.3">
      <c r="A5583" t="s">
        <v>355</v>
      </c>
      <c r="B5583" t="s">
        <v>356</v>
      </c>
      <c r="C5583" t="s">
        <v>357</v>
      </c>
      <c r="D5583" t="s">
        <v>349</v>
      </c>
      <c r="E5583" t="s">
        <v>267</v>
      </c>
      <c r="F5583" t="s">
        <v>39</v>
      </c>
      <c r="G5583" s="1">
        <v>45962</v>
      </c>
      <c r="H5583" t="s">
        <v>61</v>
      </c>
      <c r="I5583" t="s">
        <v>62</v>
      </c>
      <c r="J5583" t="s">
        <v>60</v>
      </c>
      <c r="K5583">
        <v>1</v>
      </c>
      <c r="L5583" t="s">
        <v>51</v>
      </c>
      <c r="M5583">
        <v>892.9</v>
      </c>
      <c r="N5583" t="s">
        <v>358</v>
      </c>
      <c r="O5583">
        <v>6.92</v>
      </c>
      <c r="P5583">
        <v>7.7499999999999999E-3</v>
      </c>
      <c r="Q5583">
        <v>11.2</v>
      </c>
      <c r="R5583" t="s">
        <v>351</v>
      </c>
      <c r="S5583">
        <v>126.2</v>
      </c>
      <c r="T5583" s="1">
        <v>45962</v>
      </c>
      <c r="U5583">
        <v>-1</v>
      </c>
      <c r="V5583">
        <v>3.1</v>
      </c>
      <c r="W5583">
        <v>2.5</v>
      </c>
      <c r="X5583" s="2">
        <v>46101</v>
      </c>
      <c r="Y5583" t="s">
        <v>359</v>
      </c>
      <c r="Z5583">
        <v>4734881</v>
      </c>
      <c r="AA5583">
        <v>4.63</v>
      </c>
    </row>
    <row r="5584" spans="1:27" x14ac:dyDescent="0.3">
      <c r="A5584" t="s">
        <v>355</v>
      </c>
      <c r="B5584" t="s">
        <v>356</v>
      </c>
      <c r="C5584" t="s">
        <v>357</v>
      </c>
      <c r="D5584" t="s">
        <v>349</v>
      </c>
      <c r="E5584" t="s">
        <v>267</v>
      </c>
      <c r="F5584" t="s">
        <v>40</v>
      </c>
      <c r="G5584" s="1">
        <v>45992</v>
      </c>
      <c r="H5584" t="s">
        <v>61</v>
      </c>
      <c r="I5584" t="s">
        <v>62</v>
      </c>
      <c r="J5584" t="s">
        <v>60</v>
      </c>
      <c r="K5584">
        <v>1</v>
      </c>
      <c r="L5584" t="s">
        <v>51</v>
      </c>
      <c r="M5584">
        <v>909.68</v>
      </c>
      <c r="N5584" t="s">
        <v>358</v>
      </c>
      <c r="O5584">
        <v>7.05</v>
      </c>
      <c r="P5584">
        <v>7.7499999999999999E-3</v>
      </c>
      <c r="Q5584">
        <v>11.2</v>
      </c>
      <c r="R5584" t="s">
        <v>351</v>
      </c>
      <c r="S5584">
        <v>125.8</v>
      </c>
      <c r="T5584" s="1">
        <v>45992</v>
      </c>
      <c r="U5584">
        <v>-1</v>
      </c>
      <c r="V5584">
        <v>3.1</v>
      </c>
      <c r="W5584">
        <v>2.5</v>
      </c>
      <c r="X5584" s="2">
        <v>46101</v>
      </c>
      <c r="Y5584" t="s">
        <v>359</v>
      </c>
      <c r="Z5584">
        <v>4734881</v>
      </c>
      <c r="AA5584">
        <v>4.7</v>
      </c>
    </row>
    <row r="5585" spans="1:27" x14ac:dyDescent="0.3">
      <c r="A5585" t="s">
        <v>355</v>
      </c>
      <c r="B5585" t="s">
        <v>356</v>
      </c>
      <c r="C5585" t="s">
        <v>357</v>
      </c>
      <c r="D5585" t="s">
        <v>349</v>
      </c>
      <c r="E5585" t="s">
        <v>267</v>
      </c>
      <c r="F5585" t="s">
        <v>41</v>
      </c>
      <c r="G5585" s="1">
        <v>46023</v>
      </c>
      <c r="H5585" t="s">
        <v>61</v>
      </c>
      <c r="I5585" t="s">
        <v>62</v>
      </c>
      <c r="J5585" t="s">
        <v>60</v>
      </c>
      <c r="K5585">
        <v>1</v>
      </c>
      <c r="L5585" t="s">
        <v>51</v>
      </c>
      <c r="M5585">
        <v>890.32</v>
      </c>
      <c r="N5585" t="s">
        <v>358</v>
      </c>
      <c r="O5585">
        <v>6.9</v>
      </c>
      <c r="P5585">
        <v>7.7499999999999999E-3</v>
      </c>
      <c r="Q5585">
        <v>11.2</v>
      </c>
      <c r="R5585" t="s">
        <v>351</v>
      </c>
      <c r="S5585">
        <v>124.2</v>
      </c>
      <c r="T5585" s="1">
        <v>46023</v>
      </c>
      <c r="U5585">
        <v>-1</v>
      </c>
      <c r="V5585">
        <v>3.1</v>
      </c>
      <c r="W5585">
        <v>2.5</v>
      </c>
      <c r="X5585" s="2">
        <v>46101</v>
      </c>
      <c r="Y5585" t="s">
        <v>359</v>
      </c>
      <c r="Z5585">
        <v>4734881</v>
      </c>
      <c r="AA5585">
        <v>4.72</v>
      </c>
    </row>
    <row r="5586" spans="1:27" x14ac:dyDescent="0.3">
      <c r="A5586" t="s">
        <v>355</v>
      </c>
      <c r="B5586" t="s">
        <v>356</v>
      </c>
      <c r="C5586" t="s">
        <v>357</v>
      </c>
      <c r="D5586" t="s">
        <v>349</v>
      </c>
      <c r="E5586" t="s">
        <v>267</v>
      </c>
      <c r="F5586" t="s">
        <v>42</v>
      </c>
      <c r="G5586" s="1">
        <v>46054</v>
      </c>
      <c r="H5586" t="s">
        <v>61</v>
      </c>
      <c r="I5586" t="s">
        <v>62</v>
      </c>
      <c r="J5586" t="s">
        <v>60</v>
      </c>
      <c r="K5586">
        <v>1</v>
      </c>
      <c r="L5586" t="s">
        <v>51</v>
      </c>
      <c r="M5586">
        <v>934.19</v>
      </c>
      <c r="N5586" t="s">
        <v>358</v>
      </c>
      <c r="O5586">
        <v>7.24</v>
      </c>
      <c r="P5586">
        <v>7.7499999999999999E-3</v>
      </c>
      <c r="Q5586">
        <v>11.2</v>
      </c>
      <c r="R5586" t="s">
        <v>351</v>
      </c>
      <c r="S5586">
        <v>125.3</v>
      </c>
      <c r="T5586" s="1">
        <v>46054</v>
      </c>
      <c r="U5586">
        <v>-1</v>
      </c>
      <c r="V5586">
        <v>3.1</v>
      </c>
      <c r="W5586">
        <v>2.5</v>
      </c>
      <c r="X5586" s="2">
        <v>46101</v>
      </c>
      <c r="Y5586" t="s">
        <v>359</v>
      </c>
      <c r="Z5586">
        <v>4734881</v>
      </c>
      <c r="AA5586">
        <v>4.83</v>
      </c>
    </row>
    <row r="5587" spans="1:27" x14ac:dyDescent="0.3">
      <c r="A5587" t="s">
        <v>355</v>
      </c>
      <c r="B5587" t="s">
        <v>356</v>
      </c>
      <c r="C5587" t="s">
        <v>357</v>
      </c>
      <c r="D5587" t="s">
        <v>349</v>
      </c>
      <c r="E5587" t="s">
        <v>267</v>
      </c>
      <c r="F5587" t="s">
        <v>43</v>
      </c>
      <c r="G5587" s="1">
        <v>46082</v>
      </c>
      <c r="H5587" t="s">
        <v>61</v>
      </c>
      <c r="I5587" t="s">
        <v>62</v>
      </c>
      <c r="J5587" t="s">
        <v>60</v>
      </c>
      <c r="K5587">
        <v>1</v>
      </c>
      <c r="L5587" t="s">
        <v>51</v>
      </c>
      <c r="M5587">
        <v>922.58</v>
      </c>
      <c r="N5587" t="s">
        <v>358</v>
      </c>
      <c r="O5587">
        <v>7.15</v>
      </c>
      <c r="P5587">
        <v>7.7499999999999999E-3</v>
      </c>
      <c r="Q5587">
        <v>11.2</v>
      </c>
      <c r="R5587" t="s">
        <v>351</v>
      </c>
      <c r="S5587">
        <v>126</v>
      </c>
      <c r="T5587" s="1">
        <v>46082</v>
      </c>
      <c r="U5587">
        <v>-1</v>
      </c>
      <c r="V5587">
        <v>3.1</v>
      </c>
      <c r="W5587">
        <v>2.5</v>
      </c>
      <c r="X5587" s="2">
        <v>46101</v>
      </c>
      <c r="Y5587" t="s">
        <v>359</v>
      </c>
      <c r="Z5587">
        <v>4734881</v>
      </c>
      <c r="AA5587">
        <v>4.87</v>
      </c>
    </row>
    <row r="5588" spans="1:27" x14ac:dyDescent="0.3">
      <c r="A5588" t="s">
        <v>355</v>
      </c>
      <c r="B5588" t="s">
        <v>356</v>
      </c>
      <c r="C5588" t="s">
        <v>357</v>
      </c>
      <c r="D5588" t="s">
        <v>349</v>
      </c>
      <c r="E5588" t="s">
        <v>267</v>
      </c>
      <c r="F5588" t="s">
        <v>31</v>
      </c>
      <c r="G5588" s="1">
        <v>45931</v>
      </c>
      <c r="H5588" t="s">
        <v>63</v>
      </c>
      <c r="I5588" t="s">
        <v>64</v>
      </c>
      <c r="J5588" t="s">
        <v>65</v>
      </c>
      <c r="K5588">
        <v>1</v>
      </c>
      <c r="L5588" t="s">
        <v>51</v>
      </c>
      <c r="M5588">
        <v>358.71</v>
      </c>
      <c r="N5588" t="s">
        <v>358</v>
      </c>
      <c r="O5588">
        <v>2.78</v>
      </c>
      <c r="P5588">
        <v>7.7499999999999999E-3</v>
      </c>
      <c r="Q5588">
        <v>11.2</v>
      </c>
      <c r="R5588" t="s">
        <v>351</v>
      </c>
      <c r="S5588">
        <v>127.1</v>
      </c>
      <c r="T5588" s="1">
        <v>45931</v>
      </c>
      <c r="U5588">
        <v>-1</v>
      </c>
      <c r="V5588">
        <v>3.1</v>
      </c>
      <c r="W5588">
        <v>2.5</v>
      </c>
      <c r="X5588" s="2">
        <v>46101</v>
      </c>
      <c r="Y5588" t="s">
        <v>359</v>
      </c>
      <c r="Z5588">
        <v>4734881</v>
      </c>
      <c r="AA5588">
        <v>4.57</v>
      </c>
    </row>
    <row r="5589" spans="1:27" x14ac:dyDescent="0.3">
      <c r="A5589" t="s">
        <v>355</v>
      </c>
      <c r="B5589" t="s">
        <v>356</v>
      </c>
      <c r="C5589" t="s">
        <v>357</v>
      </c>
      <c r="D5589" t="s">
        <v>349</v>
      </c>
      <c r="E5589" t="s">
        <v>267</v>
      </c>
      <c r="F5589" t="s">
        <v>39</v>
      </c>
      <c r="G5589" s="1">
        <v>45962</v>
      </c>
      <c r="H5589" t="s">
        <v>63</v>
      </c>
      <c r="I5589" t="s">
        <v>64</v>
      </c>
      <c r="J5589" t="s">
        <v>65</v>
      </c>
      <c r="K5589">
        <v>1</v>
      </c>
      <c r="L5589" t="s">
        <v>51</v>
      </c>
      <c r="M5589">
        <v>406.45</v>
      </c>
      <c r="N5589" t="s">
        <v>358</v>
      </c>
      <c r="O5589">
        <v>3.15</v>
      </c>
      <c r="P5589">
        <v>7.7499999999999999E-3</v>
      </c>
      <c r="Q5589">
        <v>11.2</v>
      </c>
      <c r="R5589" t="s">
        <v>351</v>
      </c>
      <c r="S5589">
        <v>126.2</v>
      </c>
      <c r="T5589" s="1">
        <v>45962</v>
      </c>
      <c r="U5589">
        <v>-1</v>
      </c>
      <c r="V5589">
        <v>3.1</v>
      </c>
      <c r="W5589">
        <v>2.5</v>
      </c>
      <c r="X5589" s="2">
        <v>46101</v>
      </c>
      <c r="Y5589" t="s">
        <v>359</v>
      </c>
      <c r="Z5589">
        <v>4734881</v>
      </c>
      <c r="AA5589">
        <v>4.63</v>
      </c>
    </row>
    <row r="5590" spans="1:27" x14ac:dyDescent="0.3">
      <c r="A5590" t="s">
        <v>355</v>
      </c>
      <c r="B5590" t="s">
        <v>356</v>
      </c>
      <c r="C5590" t="s">
        <v>357</v>
      </c>
      <c r="D5590" t="s">
        <v>349</v>
      </c>
      <c r="E5590" t="s">
        <v>267</v>
      </c>
      <c r="F5590" t="s">
        <v>40</v>
      </c>
      <c r="G5590" s="1">
        <v>45992</v>
      </c>
      <c r="H5590" t="s">
        <v>63</v>
      </c>
      <c r="I5590" t="s">
        <v>64</v>
      </c>
      <c r="J5590" t="s">
        <v>65</v>
      </c>
      <c r="K5590">
        <v>1</v>
      </c>
      <c r="L5590" t="s">
        <v>51</v>
      </c>
      <c r="M5590">
        <v>405.16</v>
      </c>
      <c r="N5590" t="s">
        <v>358</v>
      </c>
      <c r="O5590">
        <v>3.14</v>
      </c>
      <c r="P5590">
        <v>7.7499999999999999E-3</v>
      </c>
      <c r="Q5590">
        <v>11.2</v>
      </c>
      <c r="R5590" t="s">
        <v>351</v>
      </c>
      <c r="S5590">
        <v>125.8</v>
      </c>
      <c r="T5590" s="1">
        <v>45992</v>
      </c>
      <c r="U5590">
        <v>-1</v>
      </c>
      <c r="V5590">
        <v>3.1</v>
      </c>
      <c r="W5590">
        <v>2.5</v>
      </c>
      <c r="X5590" s="2">
        <v>46101</v>
      </c>
      <c r="Y5590" t="s">
        <v>359</v>
      </c>
      <c r="Z5590">
        <v>4734881</v>
      </c>
      <c r="AA5590">
        <v>4.7</v>
      </c>
    </row>
    <row r="5591" spans="1:27" x14ac:dyDescent="0.3">
      <c r="A5591" t="s">
        <v>355</v>
      </c>
      <c r="B5591" t="s">
        <v>356</v>
      </c>
      <c r="C5591" t="s">
        <v>357</v>
      </c>
      <c r="D5591" t="s">
        <v>349</v>
      </c>
      <c r="E5591" t="s">
        <v>267</v>
      </c>
      <c r="F5591" t="s">
        <v>41</v>
      </c>
      <c r="G5591" s="1">
        <v>46023</v>
      </c>
      <c r="H5591" t="s">
        <v>63</v>
      </c>
      <c r="I5591" t="s">
        <v>64</v>
      </c>
      <c r="J5591" t="s">
        <v>65</v>
      </c>
      <c r="K5591">
        <v>1</v>
      </c>
      <c r="L5591" t="s">
        <v>51</v>
      </c>
      <c r="M5591">
        <v>406.45</v>
      </c>
      <c r="N5591" t="s">
        <v>358</v>
      </c>
      <c r="O5591">
        <v>3.15</v>
      </c>
      <c r="P5591">
        <v>7.7499999999999999E-3</v>
      </c>
      <c r="Q5591">
        <v>11.2</v>
      </c>
      <c r="R5591" t="s">
        <v>351</v>
      </c>
      <c r="S5591">
        <v>124.2</v>
      </c>
      <c r="T5591" s="1">
        <v>46023</v>
      </c>
      <c r="U5591">
        <v>-1</v>
      </c>
      <c r="V5591">
        <v>3.1</v>
      </c>
      <c r="W5591">
        <v>2.5</v>
      </c>
      <c r="X5591" s="2">
        <v>46101</v>
      </c>
      <c r="Y5591" t="s">
        <v>359</v>
      </c>
      <c r="Z5591">
        <v>4734881</v>
      </c>
      <c r="AA5591">
        <v>4.72</v>
      </c>
    </row>
    <row r="5592" spans="1:27" x14ac:dyDescent="0.3">
      <c r="A5592" t="s">
        <v>355</v>
      </c>
      <c r="B5592" t="s">
        <v>356</v>
      </c>
      <c r="C5592" t="s">
        <v>357</v>
      </c>
      <c r="D5592" t="s">
        <v>349</v>
      </c>
      <c r="E5592" t="s">
        <v>267</v>
      </c>
      <c r="F5592" t="s">
        <v>42</v>
      </c>
      <c r="G5592" s="1">
        <v>46054</v>
      </c>
      <c r="H5592" t="s">
        <v>63</v>
      </c>
      <c r="I5592" t="s">
        <v>64</v>
      </c>
      <c r="J5592" t="s">
        <v>65</v>
      </c>
      <c r="K5592">
        <v>1</v>
      </c>
      <c r="L5592" t="s">
        <v>51</v>
      </c>
      <c r="M5592">
        <v>406.45</v>
      </c>
      <c r="N5592" t="s">
        <v>358</v>
      </c>
      <c r="O5592">
        <v>3.15</v>
      </c>
      <c r="P5592">
        <v>7.7499999999999999E-3</v>
      </c>
      <c r="Q5592">
        <v>11.2</v>
      </c>
      <c r="R5592" t="s">
        <v>351</v>
      </c>
      <c r="S5592">
        <v>125.3</v>
      </c>
      <c r="T5592" s="1">
        <v>46054</v>
      </c>
      <c r="U5592">
        <v>-1</v>
      </c>
      <c r="V5592">
        <v>3.1</v>
      </c>
      <c r="W5592">
        <v>2.5</v>
      </c>
      <c r="X5592" s="2">
        <v>46101</v>
      </c>
      <c r="Y5592" t="s">
        <v>359</v>
      </c>
      <c r="Z5592">
        <v>4734881</v>
      </c>
      <c r="AA5592">
        <v>4.83</v>
      </c>
    </row>
    <row r="5593" spans="1:27" x14ac:dyDescent="0.3">
      <c r="A5593" t="s">
        <v>355</v>
      </c>
      <c r="B5593" t="s">
        <v>356</v>
      </c>
      <c r="C5593" t="s">
        <v>357</v>
      </c>
      <c r="D5593" t="s">
        <v>349</v>
      </c>
      <c r="E5593" t="s">
        <v>267</v>
      </c>
      <c r="F5593" t="s">
        <v>43</v>
      </c>
      <c r="G5593" s="1">
        <v>46082</v>
      </c>
      <c r="H5593" t="s">
        <v>63</v>
      </c>
      <c r="I5593" t="s">
        <v>64</v>
      </c>
      <c r="J5593" t="s">
        <v>65</v>
      </c>
      <c r="K5593">
        <v>1</v>
      </c>
      <c r="L5593" t="s">
        <v>51</v>
      </c>
      <c r="M5593">
        <v>405.16</v>
      </c>
      <c r="N5593" t="s">
        <v>358</v>
      </c>
      <c r="O5593">
        <v>3.14</v>
      </c>
      <c r="P5593">
        <v>7.7499999999999999E-3</v>
      </c>
      <c r="Q5593">
        <v>11.2</v>
      </c>
      <c r="R5593" t="s">
        <v>351</v>
      </c>
      <c r="S5593">
        <v>126</v>
      </c>
      <c r="T5593" s="1">
        <v>46082</v>
      </c>
      <c r="U5593">
        <v>-1</v>
      </c>
      <c r="V5593">
        <v>3.1</v>
      </c>
      <c r="W5593">
        <v>2.5</v>
      </c>
      <c r="X5593" s="2">
        <v>46101</v>
      </c>
      <c r="Y5593" t="s">
        <v>359</v>
      </c>
      <c r="Z5593">
        <v>4734881</v>
      </c>
      <c r="AA5593">
        <v>4.87</v>
      </c>
    </row>
    <row r="5594" spans="1:27" x14ac:dyDescent="0.3">
      <c r="A5594" t="s">
        <v>355</v>
      </c>
      <c r="B5594" t="s">
        <v>356</v>
      </c>
      <c r="C5594" t="s">
        <v>357</v>
      </c>
      <c r="D5594" t="s">
        <v>349</v>
      </c>
      <c r="E5594" t="s">
        <v>267</v>
      </c>
      <c r="F5594" t="s">
        <v>31</v>
      </c>
      <c r="G5594" s="1">
        <v>45931</v>
      </c>
      <c r="H5594" t="s">
        <v>66</v>
      </c>
      <c r="I5594" t="s">
        <v>67</v>
      </c>
      <c r="J5594" t="s">
        <v>65</v>
      </c>
      <c r="K5594">
        <v>1</v>
      </c>
      <c r="L5594" t="s">
        <v>51</v>
      </c>
      <c r="M5594">
        <v>100.65</v>
      </c>
      <c r="N5594" t="s">
        <v>358</v>
      </c>
      <c r="O5594">
        <v>0.78</v>
      </c>
      <c r="P5594">
        <v>7.7499999999999999E-3</v>
      </c>
      <c r="Q5594">
        <v>11.2</v>
      </c>
      <c r="R5594" t="s">
        <v>351</v>
      </c>
      <c r="S5594">
        <v>127.1</v>
      </c>
      <c r="T5594" s="1">
        <v>45931</v>
      </c>
      <c r="U5594">
        <v>-1</v>
      </c>
      <c r="V5594">
        <v>3.1</v>
      </c>
      <c r="W5594">
        <v>2.5</v>
      </c>
      <c r="X5594" s="2">
        <v>46101</v>
      </c>
      <c r="Y5594" t="s">
        <v>359</v>
      </c>
      <c r="Z5594">
        <v>4734881</v>
      </c>
      <c r="AA5594">
        <v>4.57</v>
      </c>
    </row>
    <row r="5595" spans="1:27" x14ac:dyDescent="0.3">
      <c r="A5595" t="s">
        <v>355</v>
      </c>
      <c r="B5595" t="s">
        <v>356</v>
      </c>
      <c r="C5595" t="s">
        <v>357</v>
      </c>
      <c r="D5595" t="s">
        <v>349</v>
      </c>
      <c r="E5595" t="s">
        <v>267</v>
      </c>
      <c r="F5595" t="s">
        <v>39</v>
      </c>
      <c r="G5595" s="1">
        <v>45962</v>
      </c>
      <c r="H5595" t="s">
        <v>66</v>
      </c>
      <c r="I5595" t="s">
        <v>67</v>
      </c>
      <c r="J5595" t="s">
        <v>65</v>
      </c>
      <c r="K5595">
        <v>1</v>
      </c>
      <c r="L5595" t="s">
        <v>51</v>
      </c>
      <c r="M5595">
        <v>109.68</v>
      </c>
      <c r="N5595" t="s">
        <v>358</v>
      </c>
      <c r="O5595">
        <v>0.85</v>
      </c>
      <c r="P5595">
        <v>7.7499999999999999E-3</v>
      </c>
      <c r="Q5595">
        <v>11.2</v>
      </c>
      <c r="R5595" t="s">
        <v>351</v>
      </c>
      <c r="S5595">
        <v>126.2</v>
      </c>
      <c r="T5595" s="1">
        <v>45962</v>
      </c>
      <c r="U5595">
        <v>-1</v>
      </c>
      <c r="V5595">
        <v>3.1</v>
      </c>
      <c r="W5595">
        <v>2.5</v>
      </c>
      <c r="X5595" s="2">
        <v>46101</v>
      </c>
      <c r="Y5595" t="s">
        <v>359</v>
      </c>
      <c r="Z5595">
        <v>4734881</v>
      </c>
      <c r="AA5595">
        <v>4.63</v>
      </c>
    </row>
    <row r="5596" spans="1:27" x14ac:dyDescent="0.3">
      <c r="A5596" t="s">
        <v>355</v>
      </c>
      <c r="B5596" t="s">
        <v>356</v>
      </c>
      <c r="C5596" t="s">
        <v>357</v>
      </c>
      <c r="D5596" t="s">
        <v>349</v>
      </c>
      <c r="E5596" t="s">
        <v>267</v>
      </c>
      <c r="F5596" t="s">
        <v>40</v>
      </c>
      <c r="G5596" s="1">
        <v>45992</v>
      </c>
      <c r="H5596" t="s">
        <v>66</v>
      </c>
      <c r="I5596" t="s">
        <v>67</v>
      </c>
      <c r="J5596" t="s">
        <v>65</v>
      </c>
      <c r="K5596">
        <v>1</v>
      </c>
      <c r="L5596" t="s">
        <v>51</v>
      </c>
      <c r="M5596">
        <v>107.1</v>
      </c>
      <c r="N5596" t="s">
        <v>358</v>
      </c>
      <c r="O5596">
        <v>0.83</v>
      </c>
      <c r="P5596">
        <v>7.7499999999999999E-3</v>
      </c>
      <c r="Q5596">
        <v>11.2</v>
      </c>
      <c r="R5596" t="s">
        <v>351</v>
      </c>
      <c r="S5596">
        <v>125.8</v>
      </c>
      <c r="T5596" s="1">
        <v>45992</v>
      </c>
      <c r="U5596">
        <v>-1</v>
      </c>
      <c r="V5596">
        <v>3.1</v>
      </c>
      <c r="W5596">
        <v>2.5</v>
      </c>
      <c r="X5596" s="2">
        <v>46101</v>
      </c>
      <c r="Y5596" t="s">
        <v>359</v>
      </c>
      <c r="Z5596">
        <v>4734881</v>
      </c>
      <c r="AA5596">
        <v>4.7</v>
      </c>
    </row>
    <row r="5597" spans="1:27" x14ac:dyDescent="0.3">
      <c r="A5597" t="s">
        <v>355</v>
      </c>
      <c r="B5597" t="s">
        <v>356</v>
      </c>
      <c r="C5597" t="s">
        <v>357</v>
      </c>
      <c r="D5597" t="s">
        <v>349</v>
      </c>
      <c r="E5597" t="s">
        <v>267</v>
      </c>
      <c r="F5597" t="s">
        <v>41</v>
      </c>
      <c r="G5597" s="1">
        <v>46023</v>
      </c>
      <c r="H5597" t="s">
        <v>66</v>
      </c>
      <c r="I5597" t="s">
        <v>67</v>
      </c>
      <c r="J5597" t="s">
        <v>65</v>
      </c>
      <c r="K5597">
        <v>1</v>
      </c>
      <c r="L5597" t="s">
        <v>51</v>
      </c>
      <c r="M5597">
        <v>105.81</v>
      </c>
      <c r="N5597" t="s">
        <v>358</v>
      </c>
      <c r="O5597">
        <v>0.82</v>
      </c>
      <c r="P5597">
        <v>7.7499999999999999E-3</v>
      </c>
      <c r="Q5597">
        <v>11.2</v>
      </c>
      <c r="R5597" t="s">
        <v>351</v>
      </c>
      <c r="S5597">
        <v>124.2</v>
      </c>
      <c r="T5597" s="1">
        <v>46023</v>
      </c>
      <c r="U5597">
        <v>-1</v>
      </c>
      <c r="V5597">
        <v>3.1</v>
      </c>
      <c r="W5597">
        <v>2.5</v>
      </c>
      <c r="X5597" s="2">
        <v>46101</v>
      </c>
      <c r="Y5597" t="s">
        <v>359</v>
      </c>
      <c r="Z5597">
        <v>4734881</v>
      </c>
      <c r="AA5597">
        <v>4.72</v>
      </c>
    </row>
    <row r="5598" spans="1:27" x14ac:dyDescent="0.3">
      <c r="A5598" t="s">
        <v>355</v>
      </c>
      <c r="B5598" t="s">
        <v>356</v>
      </c>
      <c r="C5598" t="s">
        <v>357</v>
      </c>
      <c r="D5598" t="s">
        <v>349</v>
      </c>
      <c r="E5598" t="s">
        <v>267</v>
      </c>
      <c r="F5598" t="s">
        <v>42</v>
      </c>
      <c r="G5598" s="1">
        <v>46054</v>
      </c>
      <c r="H5598" t="s">
        <v>66</v>
      </c>
      <c r="I5598" t="s">
        <v>67</v>
      </c>
      <c r="J5598" t="s">
        <v>65</v>
      </c>
      <c r="K5598">
        <v>1</v>
      </c>
      <c r="L5598" t="s">
        <v>51</v>
      </c>
      <c r="M5598">
        <v>105.81</v>
      </c>
      <c r="N5598" t="s">
        <v>358</v>
      </c>
      <c r="O5598">
        <v>0.82</v>
      </c>
      <c r="P5598">
        <v>7.7499999999999999E-3</v>
      </c>
      <c r="Q5598">
        <v>11.2</v>
      </c>
      <c r="R5598" t="s">
        <v>351</v>
      </c>
      <c r="S5598">
        <v>125.3</v>
      </c>
      <c r="T5598" s="1">
        <v>46054</v>
      </c>
      <c r="U5598">
        <v>-1</v>
      </c>
      <c r="V5598">
        <v>3.1</v>
      </c>
      <c r="W5598">
        <v>2.5</v>
      </c>
      <c r="X5598" s="2">
        <v>46101</v>
      </c>
      <c r="Y5598" t="s">
        <v>359</v>
      </c>
      <c r="Z5598">
        <v>4734881</v>
      </c>
      <c r="AA5598">
        <v>4.83</v>
      </c>
    </row>
    <row r="5599" spans="1:27" x14ac:dyDescent="0.3">
      <c r="A5599" t="s">
        <v>355</v>
      </c>
      <c r="B5599" t="s">
        <v>356</v>
      </c>
      <c r="C5599" t="s">
        <v>357</v>
      </c>
      <c r="D5599" t="s">
        <v>349</v>
      </c>
      <c r="E5599" t="s">
        <v>267</v>
      </c>
      <c r="F5599" t="s">
        <v>43</v>
      </c>
      <c r="G5599" s="1">
        <v>46082</v>
      </c>
      <c r="H5599" t="s">
        <v>66</v>
      </c>
      <c r="I5599" t="s">
        <v>67</v>
      </c>
      <c r="J5599" t="s">
        <v>65</v>
      </c>
      <c r="K5599">
        <v>1</v>
      </c>
      <c r="L5599" t="s">
        <v>51</v>
      </c>
      <c r="M5599">
        <v>108.39</v>
      </c>
      <c r="N5599" t="s">
        <v>358</v>
      </c>
      <c r="O5599">
        <v>0.84</v>
      </c>
      <c r="P5599">
        <v>7.7499999999999999E-3</v>
      </c>
      <c r="Q5599">
        <v>11.2</v>
      </c>
      <c r="R5599" t="s">
        <v>351</v>
      </c>
      <c r="S5599">
        <v>126</v>
      </c>
      <c r="T5599" s="1">
        <v>46082</v>
      </c>
      <c r="U5599">
        <v>-1</v>
      </c>
      <c r="V5599">
        <v>3.1</v>
      </c>
      <c r="W5599">
        <v>2.5</v>
      </c>
      <c r="X5599" s="2">
        <v>46101</v>
      </c>
      <c r="Y5599" t="s">
        <v>359</v>
      </c>
      <c r="Z5599">
        <v>4734881</v>
      </c>
      <c r="AA5599">
        <v>4.87</v>
      </c>
    </row>
    <row r="5600" spans="1:27" x14ac:dyDescent="0.3">
      <c r="A5600" t="s">
        <v>355</v>
      </c>
      <c r="B5600" t="s">
        <v>356</v>
      </c>
      <c r="C5600" t="s">
        <v>357</v>
      </c>
      <c r="D5600" t="s">
        <v>349</v>
      </c>
      <c r="E5600" t="s">
        <v>267</v>
      </c>
      <c r="F5600" t="s">
        <v>31</v>
      </c>
      <c r="G5600" s="1">
        <v>45931</v>
      </c>
      <c r="H5600" t="s">
        <v>68</v>
      </c>
      <c r="I5600" t="s">
        <v>69</v>
      </c>
      <c r="J5600" t="s">
        <v>65</v>
      </c>
      <c r="K5600">
        <v>1</v>
      </c>
      <c r="L5600" t="s">
        <v>51</v>
      </c>
      <c r="M5600">
        <v>219.35</v>
      </c>
      <c r="N5600" t="s">
        <v>358</v>
      </c>
      <c r="O5600">
        <v>1.7</v>
      </c>
      <c r="P5600">
        <v>7.7499999999999999E-3</v>
      </c>
      <c r="Q5600">
        <v>11.2</v>
      </c>
      <c r="R5600" t="s">
        <v>351</v>
      </c>
      <c r="S5600">
        <v>127.1</v>
      </c>
      <c r="T5600" s="1">
        <v>45931</v>
      </c>
      <c r="U5600">
        <v>-1</v>
      </c>
      <c r="V5600">
        <v>3.1</v>
      </c>
      <c r="W5600">
        <v>2.5</v>
      </c>
      <c r="X5600" s="2">
        <v>46101</v>
      </c>
      <c r="Y5600" t="s">
        <v>359</v>
      </c>
      <c r="Z5600">
        <v>4734881</v>
      </c>
      <c r="AA5600">
        <v>4.57</v>
      </c>
    </row>
    <row r="5601" spans="1:27" x14ac:dyDescent="0.3">
      <c r="A5601" t="s">
        <v>355</v>
      </c>
      <c r="B5601" t="s">
        <v>356</v>
      </c>
      <c r="C5601" t="s">
        <v>357</v>
      </c>
      <c r="D5601" t="s">
        <v>349</v>
      </c>
      <c r="E5601" t="s">
        <v>267</v>
      </c>
      <c r="F5601" t="s">
        <v>39</v>
      </c>
      <c r="G5601" s="1">
        <v>45962</v>
      </c>
      <c r="H5601" t="s">
        <v>68</v>
      </c>
      <c r="I5601" t="s">
        <v>69</v>
      </c>
      <c r="J5601" t="s">
        <v>65</v>
      </c>
      <c r="K5601">
        <v>1</v>
      </c>
      <c r="L5601" t="s">
        <v>51</v>
      </c>
      <c r="M5601">
        <v>238.71</v>
      </c>
      <c r="N5601" t="s">
        <v>358</v>
      </c>
      <c r="O5601">
        <v>1.85</v>
      </c>
      <c r="P5601">
        <v>7.7499999999999999E-3</v>
      </c>
      <c r="Q5601">
        <v>11.2</v>
      </c>
      <c r="R5601" t="s">
        <v>351</v>
      </c>
      <c r="S5601">
        <v>126.2</v>
      </c>
      <c r="T5601" s="1">
        <v>45962</v>
      </c>
      <c r="U5601">
        <v>-1</v>
      </c>
      <c r="V5601">
        <v>3.1</v>
      </c>
      <c r="W5601">
        <v>2.5</v>
      </c>
      <c r="X5601" s="2">
        <v>46101</v>
      </c>
      <c r="Y5601" t="s">
        <v>359</v>
      </c>
      <c r="Z5601">
        <v>4734881</v>
      </c>
      <c r="AA5601">
        <v>4.63</v>
      </c>
    </row>
    <row r="5602" spans="1:27" x14ac:dyDescent="0.3">
      <c r="A5602" t="s">
        <v>355</v>
      </c>
      <c r="B5602" t="s">
        <v>356</v>
      </c>
      <c r="C5602" t="s">
        <v>357</v>
      </c>
      <c r="D5602" t="s">
        <v>349</v>
      </c>
      <c r="E5602" t="s">
        <v>267</v>
      </c>
      <c r="F5602" t="s">
        <v>40</v>
      </c>
      <c r="G5602" s="1">
        <v>45992</v>
      </c>
      <c r="H5602" t="s">
        <v>68</v>
      </c>
      <c r="I5602" t="s">
        <v>69</v>
      </c>
      <c r="J5602" t="s">
        <v>65</v>
      </c>
      <c r="K5602">
        <v>1</v>
      </c>
      <c r="L5602" t="s">
        <v>51</v>
      </c>
      <c r="M5602">
        <v>245.16</v>
      </c>
      <c r="N5602" t="s">
        <v>358</v>
      </c>
      <c r="O5602">
        <v>1.9</v>
      </c>
      <c r="P5602">
        <v>7.7499999999999999E-3</v>
      </c>
      <c r="Q5602">
        <v>11.2</v>
      </c>
      <c r="R5602" t="s">
        <v>351</v>
      </c>
      <c r="S5602">
        <v>125.8</v>
      </c>
      <c r="T5602" s="1">
        <v>45992</v>
      </c>
      <c r="U5602">
        <v>-1</v>
      </c>
      <c r="V5602">
        <v>3.1</v>
      </c>
      <c r="W5602">
        <v>2.5</v>
      </c>
      <c r="X5602" s="2">
        <v>46101</v>
      </c>
      <c r="Y5602" t="s">
        <v>359</v>
      </c>
      <c r="Z5602">
        <v>4734881</v>
      </c>
      <c r="AA5602">
        <v>4.7</v>
      </c>
    </row>
    <row r="5603" spans="1:27" x14ac:dyDescent="0.3">
      <c r="A5603" t="s">
        <v>355</v>
      </c>
      <c r="B5603" t="s">
        <v>356</v>
      </c>
      <c r="C5603" t="s">
        <v>357</v>
      </c>
      <c r="D5603" t="s">
        <v>349</v>
      </c>
      <c r="E5603" t="s">
        <v>267</v>
      </c>
      <c r="F5603" t="s">
        <v>41</v>
      </c>
      <c r="G5603" s="1">
        <v>46023</v>
      </c>
      <c r="H5603" t="s">
        <v>68</v>
      </c>
      <c r="I5603" t="s">
        <v>69</v>
      </c>
      <c r="J5603" t="s">
        <v>65</v>
      </c>
      <c r="K5603">
        <v>1</v>
      </c>
      <c r="L5603" t="s">
        <v>51</v>
      </c>
      <c r="M5603">
        <v>236.13</v>
      </c>
      <c r="N5603" t="s">
        <v>358</v>
      </c>
      <c r="O5603">
        <v>1.83</v>
      </c>
      <c r="P5603">
        <v>7.7499999999999999E-3</v>
      </c>
      <c r="Q5603">
        <v>11.2</v>
      </c>
      <c r="R5603" t="s">
        <v>351</v>
      </c>
      <c r="S5603">
        <v>124.2</v>
      </c>
      <c r="T5603" s="1">
        <v>46023</v>
      </c>
      <c r="U5603">
        <v>-1</v>
      </c>
      <c r="V5603">
        <v>3.1</v>
      </c>
      <c r="W5603">
        <v>2.5</v>
      </c>
      <c r="X5603" s="2">
        <v>46101</v>
      </c>
      <c r="Y5603" t="s">
        <v>359</v>
      </c>
      <c r="Z5603">
        <v>4734881</v>
      </c>
      <c r="AA5603">
        <v>4.72</v>
      </c>
    </row>
    <row r="5604" spans="1:27" x14ac:dyDescent="0.3">
      <c r="A5604" t="s">
        <v>355</v>
      </c>
      <c r="B5604" t="s">
        <v>356</v>
      </c>
      <c r="C5604" t="s">
        <v>357</v>
      </c>
      <c r="D5604" t="s">
        <v>349</v>
      </c>
      <c r="E5604" t="s">
        <v>267</v>
      </c>
      <c r="F5604" t="s">
        <v>42</v>
      </c>
      <c r="G5604" s="1">
        <v>46054</v>
      </c>
      <c r="H5604" t="s">
        <v>68</v>
      </c>
      <c r="I5604" t="s">
        <v>69</v>
      </c>
      <c r="J5604" t="s">
        <v>65</v>
      </c>
      <c r="K5604">
        <v>1</v>
      </c>
      <c r="L5604" t="s">
        <v>51</v>
      </c>
      <c r="M5604">
        <v>238.71</v>
      </c>
      <c r="N5604" t="s">
        <v>358</v>
      </c>
      <c r="O5604">
        <v>1.85</v>
      </c>
      <c r="P5604">
        <v>7.7499999999999999E-3</v>
      </c>
      <c r="Q5604">
        <v>11.2</v>
      </c>
      <c r="R5604" t="s">
        <v>351</v>
      </c>
      <c r="S5604">
        <v>125.3</v>
      </c>
      <c r="T5604" s="1">
        <v>46054</v>
      </c>
      <c r="U5604">
        <v>-1</v>
      </c>
      <c r="V5604">
        <v>3.1</v>
      </c>
      <c r="W5604">
        <v>2.5</v>
      </c>
      <c r="X5604" s="2">
        <v>46101</v>
      </c>
      <c r="Y5604" t="s">
        <v>359</v>
      </c>
      <c r="Z5604">
        <v>4734881</v>
      </c>
      <c r="AA5604">
        <v>4.83</v>
      </c>
    </row>
    <row r="5605" spans="1:27" x14ac:dyDescent="0.3">
      <c r="A5605" t="s">
        <v>355</v>
      </c>
      <c r="B5605" t="s">
        <v>356</v>
      </c>
      <c r="C5605" t="s">
        <v>357</v>
      </c>
      <c r="D5605" t="s">
        <v>349</v>
      </c>
      <c r="E5605" t="s">
        <v>267</v>
      </c>
      <c r="F5605" t="s">
        <v>43</v>
      </c>
      <c r="G5605" s="1">
        <v>46082</v>
      </c>
      <c r="H5605" t="s">
        <v>68</v>
      </c>
      <c r="I5605" t="s">
        <v>69</v>
      </c>
      <c r="J5605" t="s">
        <v>65</v>
      </c>
      <c r="K5605">
        <v>1</v>
      </c>
      <c r="L5605" t="s">
        <v>51</v>
      </c>
      <c r="M5605">
        <v>242.58</v>
      </c>
      <c r="N5605" t="s">
        <v>358</v>
      </c>
      <c r="O5605">
        <v>1.88</v>
      </c>
      <c r="P5605">
        <v>7.7499999999999999E-3</v>
      </c>
      <c r="Q5605">
        <v>11.2</v>
      </c>
      <c r="R5605" t="s">
        <v>351</v>
      </c>
      <c r="S5605">
        <v>126</v>
      </c>
      <c r="T5605" s="1">
        <v>46082</v>
      </c>
      <c r="U5605">
        <v>-1</v>
      </c>
      <c r="V5605">
        <v>3.1</v>
      </c>
      <c r="W5605">
        <v>2.5</v>
      </c>
      <c r="X5605" s="2">
        <v>46101</v>
      </c>
      <c r="Y5605" t="s">
        <v>359</v>
      </c>
      <c r="Z5605">
        <v>4734881</v>
      </c>
      <c r="AA5605">
        <v>4.87</v>
      </c>
    </row>
    <row r="5606" spans="1:27" x14ac:dyDescent="0.3">
      <c r="A5606" t="s">
        <v>355</v>
      </c>
      <c r="B5606" t="s">
        <v>356</v>
      </c>
      <c r="C5606" t="s">
        <v>357</v>
      </c>
      <c r="D5606" t="s">
        <v>349</v>
      </c>
      <c r="E5606" t="s">
        <v>267</v>
      </c>
      <c r="F5606" t="s">
        <v>31</v>
      </c>
      <c r="G5606" s="1">
        <v>45931</v>
      </c>
      <c r="H5606" t="s">
        <v>70</v>
      </c>
      <c r="I5606" t="s">
        <v>71</v>
      </c>
      <c r="J5606" t="s">
        <v>72</v>
      </c>
      <c r="K5606">
        <v>1</v>
      </c>
      <c r="L5606" t="s">
        <v>51</v>
      </c>
      <c r="M5606">
        <v>171.61</v>
      </c>
      <c r="N5606" t="s">
        <v>358</v>
      </c>
      <c r="O5606">
        <v>1.33</v>
      </c>
      <c r="P5606">
        <v>7.7499999999999999E-3</v>
      </c>
      <c r="Q5606">
        <v>11.2</v>
      </c>
      <c r="R5606" t="s">
        <v>351</v>
      </c>
      <c r="S5606">
        <v>127.1</v>
      </c>
      <c r="T5606" s="1">
        <v>45931</v>
      </c>
      <c r="U5606">
        <v>-1</v>
      </c>
      <c r="V5606">
        <v>3.1</v>
      </c>
      <c r="W5606">
        <v>2.5</v>
      </c>
      <c r="X5606" s="2">
        <v>46101</v>
      </c>
      <c r="Y5606" t="s">
        <v>359</v>
      </c>
      <c r="Z5606">
        <v>4734881</v>
      </c>
      <c r="AA5606">
        <v>4.57</v>
      </c>
    </row>
    <row r="5607" spans="1:27" x14ac:dyDescent="0.3">
      <c r="A5607" t="s">
        <v>355</v>
      </c>
      <c r="B5607" t="s">
        <v>356</v>
      </c>
      <c r="C5607" t="s">
        <v>357</v>
      </c>
      <c r="D5607" t="s">
        <v>349</v>
      </c>
      <c r="E5607" t="s">
        <v>267</v>
      </c>
      <c r="F5607" t="s">
        <v>39</v>
      </c>
      <c r="G5607" s="1">
        <v>45962</v>
      </c>
      <c r="H5607" t="s">
        <v>70</v>
      </c>
      <c r="I5607" t="s">
        <v>71</v>
      </c>
      <c r="J5607" t="s">
        <v>72</v>
      </c>
      <c r="K5607">
        <v>1</v>
      </c>
      <c r="L5607" t="s">
        <v>51</v>
      </c>
      <c r="M5607">
        <v>196.13</v>
      </c>
      <c r="N5607" t="s">
        <v>358</v>
      </c>
      <c r="O5607">
        <v>1.52</v>
      </c>
      <c r="P5607">
        <v>7.7499999999999999E-3</v>
      </c>
      <c r="Q5607">
        <v>11.2</v>
      </c>
      <c r="R5607" t="s">
        <v>351</v>
      </c>
      <c r="S5607">
        <v>126.2</v>
      </c>
      <c r="T5607" s="1">
        <v>45962</v>
      </c>
      <c r="U5607">
        <v>-1</v>
      </c>
      <c r="V5607">
        <v>3.1</v>
      </c>
      <c r="W5607">
        <v>2.5</v>
      </c>
      <c r="X5607" s="2">
        <v>46101</v>
      </c>
      <c r="Y5607" t="s">
        <v>359</v>
      </c>
      <c r="Z5607">
        <v>4734881</v>
      </c>
      <c r="AA5607">
        <v>4.63</v>
      </c>
    </row>
    <row r="5608" spans="1:27" x14ac:dyDescent="0.3">
      <c r="A5608" t="s">
        <v>355</v>
      </c>
      <c r="B5608" t="s">
        <v>356</v>
      </c>
      <c r="C5608" t="s">
        <v>357</v>
      </c>
      <c r="D5608" t="s">
        <v>349</v>
      </c>
      <c r="E5608" t="s">
        <v>267</v>
      </c>
      <c r="F5608" t="s">
        <v>40</v>
      </c>
      <c r="G5608" s="1">
        <v>45992</v>
      </c>
      <c r="H5608" t="s">
        <v>70</v>
      </c>
      <c r="I5608" t="s">
        <v>71</v>
      </c>
      <c r="J5608" t="s">
        <v>72</v>
      </c>
      <c r="K5608">
        <v>1</v>
      </c>
      <c r="L5608" t="s">
        <v>51</v>
      </c>
      <c r="M5608">
        <v>201.29</v>
      </c>
      <c r="N5608" t="s">
        <v>358</v>
      </c>
      <c r="O5608">
        <v>1.56</v>
      </c>
      <c r="P5608">
        <v>7.7499999999999999E-3</v>
      </c>
      <c r="Q5608">
        <v>11.2</v>
      </c>
      <c r="R5608" t="s">
        <v>351</v>
      </c>
      <c r="S5608">
        <v>125.8</v>
      </c>
      <c r="T5608" s="1">
        <v>45992</v>
      </c>
      <c r="U5608">
        <v>-1</v>
      </c>
      <c r="V5608">
        <v>3.1</v>
      </c>
      <c r="W5608">
        <v>2.5</v>
      </c>
      <c r="X5608" s="2">
        <v>46101</v>
      </c>
      <c r="Y5608" t="s">
        <v>359</v>
      </c>
      <c r="Z5608">
        <v>4734881</v>
      </c>
      <c r="AA5608">
        <v>4.7</v>
      </c>
    </row>
    <row r="5609" spans="1:27" x14ac:dyDescent="0.3">
      <c r="A5609" t="s">
        <v>355</v>
      </c>
      <c r="B5609" t="s">
        <v>356</v>
      </c>
      <c r="C5609" t="s">
        <v>357</v>
      </c>
      <c r="D5609" t="s">
        <v>349</v>
      </c>
      <c r="E5609" t="s">
        <v>267</v>
      </c>
      <c r="F5609" t="s">
        <v>41</v>
      </c>
      <c r="G5609" s="1">
        <v>46023</v>
      </c>
      <c r="H5609" t="s">
        <v>70</v>
      </c>
      <c r="I5609" t="s">
        <v>71</v>
      </c>
      <c r="J5609" t="s">
        <v>72</v>
      </c>
      <c r="K5609">
        <v>1</v>
      </c>
      <c r="L5609" t="s">
        <v>51</v>
      </c>
      <c r="M5609">
        <v>198.71</v>
      </c>
      <c r="N5609" t="s">
        <v>358</v>
      </c>
      <c r="O5609">
        <v>1.54</v>
      </c>
      <c r="P5609">
        <v>7.7499999999999999E-3</v>
      </c>
      <c r="Q5609">
        <v>11.2</v>
      </c>
      <c r="R5609" t="s">
        <v>351</v>
      </c>
      <c r="S5609">
        <v>124.2</v>
      </c>
      <c r="T5609" s="1">
        <v>46023</v>
      </c>
      <c r="U5609">
        <v>-1</v>
      </c>
      <c r="V5609">
        <v>3.1</v>
      </c>
      <c r="W5609">
        <v>2.5</v>
      </c>
      <c r="X5609" s="2">
        <v>46101</v>
      </c>
      <c r="Y5609" t="s">
        <v>359</v>
      </c>
      <c r="Z5609">
        <v>4734881</v>
      </c>
      <c r="AA5609">
        <v>4.72</v>
      </c>
    </row>
    <row r="5610" spans="1:27" x14ac:dyDescent="0.3">
      <c r="A5610" t="s">
        <v>355</v>
      </c>
      <c r="B5610" t="s">
        <v>356</v>
      </c>
      <c r="C5610" t="s">
        <v>357</v>
      </c>
      <c r="D5610" t="s">
        <v>349</v>
      </c>
      <c r="E5610" t="s">
        <v>267</v>
      </c>
      <c r="F5610" t="s">
        <v>42</v>
      </c>
      <c r="G5610" s="1">
        <v>46054</v>
      </c>
      <c r="H5610" t="s">
        <v>70</v>
      </c>
      <c r="I5610" t="s">
        <v>71</v>
      </c>
      <c r="J5610" t="s">
        <v>72</v>
      </c>
      <c r="K5610">
        <v>1</v>
      </c>
      <c r="L5610" t="s">
        <v>51</v>
      </c>
      <c r="M5610">
        <v>193.55</v>
      </c>
      <c r="N5610" t="s">
        <v>358</v>
      </c>
      <c r="O5610">
        <v>1.5</v>
      </c>
      <c r="P5610">
        <v>7.7499999999999999E-3</v>
      </c>
      <c r="Q5610">
        <v>11.2</v>
      </c>
      <c r="R5610" t="s">
        <v>351</v>
      </c>
      <c r="S5610">
        <v>125.3</v>
      </c>
      <c r="T5610" s="1">
        <v>46054</v>
      </c>
      <c r="U5610">
        <v>-1</v>
      </c>
      <c r="V5610">
        <v>3.1</v>
      </c>
      <c r="W5610">
        <v>2.5</v>
      </c>
      <c r="X5610" s="2">
        <v>46101</v>
      </c>
      <c r="Y5610" t="s">
        <v>359</v>
      </c>
      <c r="Z5610">
        <v>4734881</v>
      </c>
      <c r="AA5610">
        <v>4.83</v>
      </c>
    </row>
    <row r="5611" spans="1:27" x14ac:dyDescent="0.3">
      <c r="A5611" t="s">
        <v>355</v>
      </c>
      <c r="B5611" t="s">
        <v>356</v>
      </c>
      <c r="C5611" t="s">
        <v>357</v>
      </c>
      <c r="D5611" t="s">
        <v>349</v>
      </c>
      <c r="E5611" t="s">
        <v>267</v>
      </c>
      <c r="F5611" t="s">
        <v>43</v>
      </c>
      <c r="G5611" s="1">
        <v>46082</v>
      </c>
      <c r="H5611" t="s">
        <v>70</v>
      </c>
      <c r="I5611" t="s">
        <v>71</v>
      </c>
      <c r="J5611" t="s">
        <v>72</v>
      </c>
      <c r="K5611">
        <v>1</v>
      </c>
      <c r="L5611" t="s">
        <v>51</v>
      </c>
      <c r="M5611">
        <v>194.84</v>
      </c>
      <c r="N5611" t="s">
        <v>358</v>
      </c>
      <c r="O5611">
        <v>1.51</v>
      </c>
      <c r="P5611">
        <v>7.7499999999999999E-3</v>
      </c>
      <c r="Q5611">
        <v>11.2</v>
      </c>
      <c r="R5611" t="s">
        <v>351</v>
      </c>
      <c r="S5611">
        <v>126</v>
      </c>
      <c r="T5611" s="1">
        <v>46082</v>
      </c>
      <c r="U5611">
        <v>-1</v>
      </c>
      <c r="V5611">
        <v>3.1</v>
      </c>
      <c r="W5611">
        <v>2.5</v>
      </c>
      <c r="X5611" s="2">
        <v>46101</v>
      </c>
      <c r="Y5611" t="s">
        <v>359</v>
      </c>
      <c r="Z5611">
        <v>4734881</v>
      </c>
      <c r="AA5611">
        <v>4.87</v>
      </c>
    </row>
    <row r="5612" spans="1:27" x14ac:dyDescent="0.3">
      <c r="A5612" t="s">
        <v>355</v>
      </c>
      <c r="B5612" t="s">
        <v>356</v>
      </c>
      <c r="C5612" t="s">
        <v>357</v>
      </c>
      <c r="D5612" t="s">
        <v>349</v>
      </c>
      <c r="E5612" t="s">
        <v>267</v>
      </c>
      <c r="F5612" t="s">
        <v>31</v>
      </c>
      <c r="G5612" s="1">
        <v>45931</v>
      </c>
      <c r="H5612" t="s">
        <v>73</v>
      </c>
      <c r="I5612" t="s">
        <v>74</v>
      </c>
      <c r="J5612" t="s">
        <v>72</v>
      </c>
      <c r="K5612">
        <v>1</v>
      </c>
      <c r="L5612" t="s">
        <v>51</v>
      </c>
      <c r="M5612">
        <v>104.52</v>
      </c>
      <c r="N5612" t="s">
        <v>358</v>
      </c>
      <c r="O5612">
        <v>0.81</v>
      </c>
      <c r="P5612">
        <v>7.7499999999999999E-3</v>
      </c>
      <c r="Q5612">
        <v>11.2</v>
      </c>
      <c r="R5612" t="s">
        <v>351</v>
      </c>
      <c r="S5612">
        <v>127.1</v>
      </c>
      <c r="T5612" s="1">
        <v>45931</v>
      </c>
      <c r="U5612">
        <v>-1</v>
      </c>
      <c r="V5612">
        <v>3.1</v>
      </c>
      <c r="W5612">
        <v>2.5</v>
      </c>
      <c r="X5612" s="2">
        <v>46101</v>
      </c>
      <c r="Y5612" t="s">
        <v>359</v>
      </c>
      <c r="Z5612">
        <v>4734881</v>
      </c>
      <c r="AA5612">
        <v>4.57</v>
      </c>
    </row>
    <row r="5613" spans="1:27" x14ac:dyDescent="0.3">
      <c r="A5613" t="s">
        <v>355</v>
      </c>
      <c r="B5613" t="s">
        <v>356</v>
      </c>
      <c r="C5613" t="s">
        <v>357</v>
      </c>
      <c r="D5613" t="s">
        <v>349</v>
      </c>
      <c r="E5613" t="s">
        <v>267</v>
      </c>
      <c r="F5613" t="s">
        <v>39</v>
      </c>
      <c r="G5613" s="1">
        <v>45962</v>
      </c>
      <c r="H5613" t="s">
        <v>73</v>
      </c>
      <c r="I5613" t="s">
        <v>74</v>
      </c>
      <c r="J5613" t="s">
        <v>72</v>
      </c>
      <c r="K5613">
        <v>1</v>
      </c>
      <c r="L5613" t="s">
        <v>51</v>
      </c>
      <c r="M5613">
        <v>118.71</v>
      </c>
      <c r="N5613" t="s">
        <v>358</v>
      </c>
      <c r="O5613">
        <v>0.92</v>
      </c>
      <c r="P5613">
        <v>7.7499999999999999E-3</v>
      </c>
      <c r="Q5613">
        <v>11.2</v>
      </c>
      <c r="R5613" t="s">
        <v>351</v>
      </c>
      <c r="S5613">
        <v>126.2</v>
      </c>
      <c r="T5613" s="1">
        <v>45962</v>
      </c>
      <c r="U5613">
        <v>-1</v>
      </c>
      <c r="V5613">
        <v>3.1</v>
      </c>
      <c r="W5613">
        <v>2.5</v>
      </c>
      <c r="X5613" s="2">
        <v>46101</v>
      </c>
      <c r="Y5613" t="s">
        <v>359</v>
      </c>
      <c r="Z5613">
        <v>4734881</v>
      </c>
      <c r="AA5613">
        <v>4.63</v>
      </c>
    </row>
    <row r="5614" spans="1:27" x14ac:dyDescent="0.3">
      <c r="A5614" t="s">
        <v>355</v>
      </c>
      <c r="B5614" t="s">
        <v>356</v>
      </c>
      <c r="C5614" t="s">
        <v>357</v>
      </c>
      <c r="D5614" t="s">
        <v>349</v>
      </c>
      <c r="E5614" t="s">
        <v>267</v>
      </c>
      <c r="F5614" t="s">
        <v>40</v>
      </c>
      <c r="G5614" s="1">
        <v>45992</v>
      </c>
      <c r="H5614" t="s">
        <v>73</v>
      </c>
      <c r="I5614" t="s">
        <v>74</v>
      </c>
      <c r="J5614" t="s">
        <v>72</v>
      </c>
      <c r="K5614">
        <v>1</v>
      </c>
      <c r="L5614" t="s">
        <v>51</v>
      </c>
      <c r="M5614">
        <v>117.42</v>
      </c>
      <c r="N5614" t="s">
        <v>358</v>
      </c>
      <c r="O5614">
        <v>0.91</v>
      </c>
      <c r="P5614">
        <v>7.7499999999999999E-3</v>
      </c>
      <c r="Q5614">
        <v>11.2</v>
      </c>
      <c r="R5614" t="s">
        <v>351</v>
      </c>
      <c r="S5614">
        <v>125.8</v>
      </c>
      <c r="T5614" s="1">
        <v>45992</v>
      </c>
      <c r="U5614">
        <v>-1</v>
      </c>
      <c r="V5614">
        <v>3.1</v>
      </c>
      <c r="W5614">
        <v>2.5</v>
      </c>
      <c r="X5614" s="2">
        <v>46101</v>
      </c>
      <c r="Y5614" t="s">
        <v>359</v>
      </c>
      <c r="Z5614">
        <v>4734881</v>
      </c>
      <c r="AA5614">
        <v>4.7</v>
      </c>
    </row>
    <row r="5615" spans="1:27" x14ac:dyDescent="0.3">
      <c r="A5615" t="s">
        <v>355</v>
      </c>
      <c r="B5615" t="s">
        <v>356</v>
      </c>
      <c r="C5615" t="s">
        <v>357</v>
      </c>
      <c r="D5615" t="s">
        <v>349</v>
      </c>
      <c r="E5615" t="s">
        <v>267</v>
      </c>
      <c r="F5615" t="s">
        <v>41</v>
      </c>
      <c r="G5615" s="1">
        <v>46023</v>
      </c>
      <c r="H5615" t="s">
        <v>73</v>
      </c>
      <c r="I5615" t="s">
        <v>74</v>
      </c>
      <c r="J5615" t="s">
        <v>72</v>
      </c>
      <c r="K5615">
        <v>1</v>
      </c>
      <c r="L5615" t="s">
        <v>51</v>
      </c>
      <c r="M5615">
        <v>114.84</v>
      </c>
      <c r="N5615" t="s">
        <v>358</v>
      </c>
      <c r="O5615">
        <v>0.89</v>
      </c>
      <c r="P5615">
        <v>7.7499999999999999E-3</v>
      </c>
      <c r="Q5615">
        <v>11.2</v>
      </c>
      <c r="R5615" t="s">
        <v>351</v>
      </c>
      <c r="S5615">
        <v>124.2</v>
      </c>
      <c r="T5615" s="1">
        <v>46023</v>
      </c>
      <c r="U5615">
        <v>-1</v>
      </c>
      <c r="V5615">
        <v>3.1</v>
      </c>
      <c r="W5615">
        <v>2.5</v>
      </c>
      <c r="X5615" s="2">
        <v>46101</v>
      </c>
      <c r="Y5615" t="s">
        <v>359</v>
      </c>
      <c r="Z5615">
        <v>4734881</v>
      </c>
      <c r="AA5615">
        <v>4.72</v>
      </c>
    </row>
    <row r="5616" spans="1:27" x14ac:dyDescent="0.3">
      <c r="A5616" t="s">
        <v>355</v>
      </c>
      <c r="B5616" t="s">
        <v>356</v>
      </c>
      <c r="C5616" t="s">
        <v>357</v>
      </c>
      <c r="D5616" t="s">
        <v>349</v>
      </c>
      <c r="E5616" t="s">
        <v>267</v>
      </c>
      <c r="F5616" t="s">
        <v>42</v>
      </c>
      <c r="G5616" s="1">
        <v>46054</v>
      </c>
      <c r="H5616" t="s">
        <v>73</v>
      </c>
      <c r="I5616" t="s">
        <v>74</v>
      </c>
      <c r="J5616" t="s">
        <v>72</v>
      </c>
      <c r="K5616">
        <v>1</v>
      </c>
      <c r="L5616" t="s">
        <v>51</v>
      </c>
      <c r="M5616">
        <v>114.84</v>
      </c>
      <c r="N5616" t="s">
        <v>358</v>
      </c>
      <c r="O5616">
        <v>0.89</v>
      </c>
      <c r="P5616">
        <v>7.7499999999999999E-3</v>
      </c>
      <c r="Q5616">
        <v>11.2</v>
      </c>
      <c r="R5616" t="s">
        <v>351</v>
      </c>
      <c r="S5616">
        <v>125.3</v>
      </c>
      <c r="T5616" s="1">
        <v>46054</v>
      </c>
      <c r="U5616">
        <v>-1</v>
      </c>
      <c r="V5616">
        <v>3.1</v>
      </c>
      <c r="W5616">
        <v>2.5</v>
      </c>
      <c r="X5616" s="2">
        <v>46101</v>
      </c>
      <c r="Y5616" t="s">
        <v>359</v>
      </c>
      <c r="Z5616">
        <v>4734881</v>
      </c>
      <c r="AA5616">
        <v>4.83</v>
      </c>
    </row>
    <row r="5617" spans="1:27" x14ac:dyDescent="0.3">
      <c r="A5617" t="s">
        <v>355</v>
      </c>
      <c r="B5617" t="s">
        <v>356</v>
      </c>
      <c r="C5617" t="s">
        <v>357</v>
      </c>
      <c r="D5617" t="s">
        <v>349</v>
      </c>
      <c r="E5617" t="s">
        <v>267</v>
      </c>
      <c r="F5617" t="s">
        <v>43</v>
      </c>
      <c r="G5617" s="1">
        <v>46082</v>
      </c>
      <c r="H5617" t="s">
        <v>73</v>
      </c>
      <c r="I5617" t="s">
        <v>74</v>
      </c>
      <c r="J5617" t="s">
        <v>72</v>
      </c>
      <c r="K5617">
        <v>1</v>
      </c>
      <c r="L5617" t="s">
        <v>51</v>
      </c>
      <c r="M5617">
        <v>116.13</v>
      </c>
      <c r="N5617" t="s">
        <v>358</v>
      </c>
      <c r="O5617">
        <v>0.9</v>
      </c>
      <c r="P5617">
        <v>7.7499999999999999E-3</v>
      </c>
      <c r="Q5617">
        <v>11.2</v>
      </c>
      <c r="R5617" t="s">
        <v>351</v>
      </c>
      <c r="S5617">
        <v>126</v>
      </c>
      <c r="T5617" s="1">
        <v>46082</v>
      </c>
      <c r="U5617">
        <v>-1</v>
      </c>
      <c r="V5617">
        <v>3.1</v>
      </c>
      <c r="W5617">
        <v>2.5</v>
      </c>
      <c r="X5617" s="2">
        <v>46101</v>
      </c>
      <c r="Y5617" t="s">
        <v>359</v>
      </c>
      <c r="Z5617">
        <v>4734881</v>
      </c>
      <c r="AA5617">
        <v>4.87</v>
      </c>
    </row>
    <row r="5618" spans="1:27" x14ac:dyDescent="0.3">
      <c r="A5618" t="s">
        <v>355</v>
      </c>
      <c r="B5618" t="s">
        <v>356</v>
      </c>
      <c r="C5618" t="s">
        <v>357</v>
      </c>
      <c r="D5618" t="s">
        <v>349</v>
      </c>
      <c r="E5618" t="s">
        <v>267</v>
      </c>
      <c r="F5618" t="s">
        <v>31</v>
      </c>
      <c r="G5618" s="1">
        <v>45931</v>
      </c>
      <c r="H5618" t="s">
        <v>75</v>
      </c>
      <c r="I5618" t="s">
        <v>76</v>
      </c>
      <c r="J5618" t="s">
        <v>72</v>
      </c>
      <c r="K5618">
        <v>1</v>
      </c>
      <c r="L5618" t="s">
        <v>51</v>
      </c>
      <c r="M5618">
        <v>87.74</v>
      </c>
      <c r="N5618" t="s">
        <v>358</v>
      </c>
      <c r="O5618">
        <v>0.68</v>
      </c>
      <c r="P5618">
        <v>7.7499999999999999E-3</v>
      </c>
      <c r="Q5618">
        <v>11.2</v>
      </c>
      <c r="R5618" t="s">
        <v>351</v>
      </c>
      <c r="S5618">
        <v>127.1</v>
      </c>
      <c r="T5618" s="1">
        <v>45931</v>
      </c>
      <c r="U5618">
        <v>-1</v>
      </c>
      <c r="V5618">
        <v>3.1</v>
      </c>
      <c r="W5618">
        <v>2.5</v>
      </c>
      <c r="X5618" s="2">
        <v>46101</v>
      </c>
      <c r="Y5618" t="s">
        <v>359</v>
      </c>
      <c r="Z5618">
        <v>4734881</v>
      </c>
      <c r="AA5618">
        <v>4.57</v>
      </c>
    </row>
    <row r="5619" spans="1:27" x14ac:dyDescent="0.3">
      <c r="A5619" t="s">
        <v>355</v>
      </c>
      <c r="B5619" t="s">
        <v>356</v>
      </c>
      <c r="C5619" t="s">
        <v>357</v>
      </c>
      <c r="D5619" t="s">
        <v>349</v>
      </c>
      <c r="E5619" t="s">
        <v>267</v>
      </c>
      <c r="F5619" t="s">
        <v>39</v>
      </c>
      <c r="G5619" s="1">
        <v>45962</v>
      </c>
      <c r="H5619" t="s">
        <v>75</v>
      </c>
      <c r="I5619" t="s">
        <v>76</v>
      </c>
      <c r="J5619" t="s">
        <v>72</v>
      </c>
      <c r="K5619">
        <v>1</v>
      </c>
      <c r="L5619" t="s">
        <v>51</v>
      </c>
      <c r="M5619">
        <v>99.35</v>
      </c>
      <c r="N5619" t="s">
        <v>358</v>
      </c>
      <c r="O5619">
        <v>0.77</v>
      </c>
      <c r="P5619">
        <v>7.7499999999999999E-3</v>
      </c>
      <c r="Q5619">
        <v>11.2</v>
      </c>
      <c r="R5619" t="s">
        <v>351</v>
      </c>
      <c r="S5619">
        <v>126.2</v>
      </c>
      <c r="T5619" s="1">
        <v>45962</v>
      </c>
      <c r="U5619">
        <v>-1</v>
      </c>
      <c r="V5619">
        <v>3.1</v>
      </c>
      <c r="W5619">
        <v>2.5</v>
      </c>
      <c r="X5619" s="2">
        <v>46101</v>
      </c>
      <c r="Y5619" t="s">
        <v>359</v>
      </c>
      <c r="Z5619">
        <v>4734881</v>
      </c>
      <c r="AA5619">
        <v>4.63</v>
      </c>
    </row>
    <row r="5620" spans="1:27" x14ac:dyDescent="0.3">
      <c r="A5620" t="s">
        <v>355</v>
      </c>
      <c r="B5620" t="s">
        <v>356</v>
      </c>
      <c r="C5620" t="s">
        <v>357</v>
      </c>
      <c r="D5620" t="s">
        <v>349</v>
      </c>
      <c r="E5620" t="s">
        <v>267</v>
      </c>
      <c r="F5620" t="s">
        <v>40</v>
      </c>
      <c r="G5620" s="1">
        <v>45992</v>
      </c>
      <c r="H5620" t="s">
        <v>75</v>
      </c>
      <c r="I5620" t="s">
        <v>76</v>
      </c>
      <c r="J5620" t="s">
        <v>72</v>
      </c>
      <c r="K5620">
        <v>1</v>
      </c>
      <c r="L5620" t="s">
        <v>51</v>
      </c>
      <c r="M5620">
        <v>100.65</v>
      </c>
      <c r="N5620" t="s">
        <v>358</v>
      </c>
      <c r="O5620">
        <v>0.78</v>
      </c>
      <c r="P5620">
        <v>7.7499999999999999E-3</v>
      </c>
      <c r="Q5620">
        <v>11.2</v>
      </c>
      <c r="R5620" t="s">
        <v>351</v>
      </c>
      <c r="S5620">
        <v>125.8</v>
      </c>
      <c r="T5620" s="1">
        <v>45992</v>
      </c>
      <c r="U5620">
        <v>-1</v>
      </c>
      <c r="V5620">
        <v>3.1</v>
      </c>
      <c r="W5620">
        <v>2.5</v>
      </c>
      <c r="X5620" s="2">
        <v>46101</v>
      </c>
      <c r="Y5620" t="s">
        <v>359</v>
      </c>
      <c r="Z5620">
        <v>4734881</v>
      </c>
      <c r="AA5620">
        <v>4.7</v>
      </c>
    </row>
    <row r="5621" spans="1:27" x14ac:dyDescent="0.3">
      <c r="A5621" t="s">
        <v>355</v>
      </c>
      <c r="B5621" t="s">
        <v>356</v>
      </c>
      <c r="C5621" t="s">
        <v>357</v>
      </c>
      <c r="D5621" t="s">
        <v>349</v>
      </c>
      <c r="E5621" t="s">
        <v>267</v>
      </c>
      <c r="F5621" t="s">
        <v>41</v>
      </c>
      <c r="G5621" s="1">
        <v>46023</v>
      </c>
      <c r="H5621" t="s">
        <v>75</v>
      </c>
      <c r="I5621" t="s">
        <v>76</v>
      </c>
      <c r="J5621" t="s">
        <v>72</v>
      </c>
      <c r="K5621">
        <v>1</v>
      </c>
      <c r="L5621" t="s">
        <v>51</v>
      </c>
      <c r="M5621">
        <v>96.77</v>
      </c>
      <c r="N5621" t="s">
        <v>358</v>
      </c>
      <c r="O5621">
        <v>0.75</v>
      </c>
      <c r="P5621">
        <v>7.7499999999999999E-3</v>
      </c>
      <c r="Q5621">
        <v>11.2</v>
      </c>
      <c r="R5621" t="s">
        <v>351</v>
      </c>
      <c r="S5621">
        <v>124.2</v>
      </c>
      <c r="T5621" s="1">
        <v>46023</v>
      </c>
      <c r="U5621">
        <v>-1</v>
      </c>
      <c r="V5621">
        <v>3.1</v>
      </c>
      <c r="W5621">
        <v>2.5</v>
      </c>
      <c r="X5621" s="2">
        <v>46101</v>
      </c>
      <c r="Y5621" t="s">
        <v>359</v>
      </c>
      <c r="Z5621">
        <v>4734881</v>
      </c>
      <c r="AA5621">
        <v>4.72</v>
      </c>
    </row>
    <row r="5622" spans="1:27" x14ac:dyDescent="0.3">
      <c r="A5622" t="s">
        <v>355</v>
      </c>
      <c r="B5622" t="s">
        <v>356</v>
      </c>
      <c r="C5622" t="s">
        <v>357</v>
      </c>
      <c r="D5622" t="s">
        <v>349</v>
      </c>
      <c r="E5622" t="s">
        <v>267</v>
      </c>
      <c r="F5622" t="s">
        <v>42</v>
      </c>
      <c r="G5622" s="1">
        <v>46054</v>
      </c>
      <c r="H5622" t="s">
        <v>75</v>
      </c>
      <c r="I5622" t="s">
        <v>76</v>
      </c>
      <c r="J5622" t="s">
        <v>72</v>
      </c>
      <c r="K5622">
        <v>1</v>
      </c>
      <c r="L5622" t="s">
        <v>51</v>
      </c>
      <c r="M5622">
        <v>98.06</v>
      </c>
      <c r="N5622" t="s">
        <v>358</v>
      </c>
      <c r="O5622">
        <v>0.76</v>
      </c>
      <c r="P5622">
        <v>7.7499999999999999E-3</v>
      </c>
      <c r="Q5622">
        <v>11.2</v>
      </c>
      <c r="R5622" t="s">
        <v>351</v>
      </c>
      <c r="S5622">
        <v>125.3</v>
      </c>
      <c r="T5622" s="1">
        <v>46054</v>
      </c>
      <c r="U5622">
        <v>-1</v>
      </c>
      <c r="V5622">
        <v>3.1</v>
      </c>
      <c r="W5622">
        <v>2.5</v>
      </c>
      <c r="X5622" s="2">
        <v>46101</v>
      </c>
      <c r="Y5622" t="s">
        <v>359</v>
      </c>
      <c r="Z5622">
        <v>4734881</v>
      </c>
      <c r="AA5622">
        <v>4.83</v>
      </c>
    </row>
    <row r="5623" spans="1:27" x14ac:dyDescent="0.3">
      <c r="A5623" t="s">
        <v>355</v>
      </c>
      <c r="B5623" t="s">
        <v>356</v>
      </c>
      <c r="C5623" t="s">
        <v>357</v>
      </c>
      <c r="D5623" t="s">
        <v>349</v>
      </c>
      <c r="E5623" t="s">
        <v>267</v>
      </c>
      <c r="F5623" t="s">
        <v>43</v>
      </c>
      <c r="G5623" s="1">
        <v>46082</v>
      </c>
      <c r="H5623" t="s">
        <v>75</v>
      </c>
      <c r="I5623" t="s">
        <v>76</v>
      </c>
      <c r="J5623" t="s">
        <v>72</v>
      </c>
      <c r="K5623">
        <v>1</v>
      </c>
      <c r="L5623" t="s">
        <v>51</v>
      </c>
      <c r="M5623">
        <v>98.06</v>
      </c>
      <c r="N5623" t="s">
        <v>358</v>
      </c>
      <c r="O5623">
        <v>0.76</v>
      </c>
      <c r="P5623">
        <v>7.7499999999999999E-3</v>
      </c>
      <c r="Q5623">
        <v>11.2</v>
      </c>
      <c r="R5623" t="s">
        <v>351</v>
      </c>
      <c r="S5623">
        <v>126</v>
      </c>
      <c r="T5623" s="1">
        <v>46082</v>
      </c>
      <c r="U5623">
        <v>-1</v>
      </c>
      <c r="V5623">
        <v>3.1</v>
      </c>
      <c r="W5623">
        <v>2.5</v>
      </c>
      <c r="X5623" s="2">
        <v>46101</v>
      </c>
      <c r="Y5623" t="s">
        <v>359</v>
      </c>
      <c r="Z5623">
        <v>4734881</v>
      </c>
      <c r="AA5623">
        <v>4.87</v>
      </c>
    </row>
    <row r="5624" spans="1:27" x14ac:dyDescent="0.3">
      <c r="A5624" t="s">
        <v>355</v>
      </c>
      <c r="B5624" t="s">
        <v>356</v>
      </c>
      <c r="C5624" t="s">
        <v>357</v>
      </c>
      <c r="D5624" t="s">
        <v>349</v>
      </c>
      <c r="E5624" t="s">
        <v>267</v>
      </c>
      <c r="F5624" t="s">
        <v>31</v>
      </c>
      <c r="G5624" s="1">
        <v>45931</v>
      </c>
      <c r="H5624" t="s">
        <v>77</v>
      </c>
      <c r="I5624" t="s">
        <v>78</v>
      </c>
      <c r="J5624" t="s">
        <v>72</v>
      </c>
      <c r="K5624">
        <v>1</v>
      </c>
      <c r="L5624" t="s">
        <v>79</v>
      </c>
      <c r="M5624">
        <v>87.74</v>
      </c>
      <c r="N5624" t="s">
        <v>358</v>
      </c>
      <c r="O5624">
        <v>0.68</v>
      </c>
      <c r="P5624">
        <v>7.7499999999999999E-3</v>
      </c>
      <c r="Q5624">
        <v>11.2</v>
      </c>
      <c r="R5624" t="s">
        <v>351</v>
      </c>
      <c r="S5624">
        <v>127.1</v>
      </c>
      <c r="T5624" s="1">
        <v>45931</v>
      </c>
      <c r="U5624">
        <v>-1</v>
      </c>
      <c r="V5624">
        <v>3.1</v>
      </c>
      <c r="W5624">
        <v>2.5</v>
      </c>
      <c r="X5624" s="2">
        <v>46101</v>
      </c>
      <c r="Y5624" t="s">
        <v>359</v>
      </c>
      <c r="Z5624">
        <v>4734881</v>
      </c>
      <c r="AA5624">
        <v>4.57</v>
      </c>
    </row>
    <row r="5625" spans="1:27" x14ac:dyDescent="0.3">
      <c r="A5625" t="s">
        <v>355</v>
      </c>
      <c r="B5625" t="s">
        <v>356</v>
      </c>
      <c r="C5625" t="s">
        <v>357</v>
      </c>
      <c r="D5625" t="s">
        <v>349</v>
      </c>
      <c r="E5625" t="s">
        <v>267</v>
      </c>
      <c r="F5625" t="s">
        <v>39</v>
      </c>
      <c r="G5625" s="1">
        <v>45962</v>
      </c>
      <c r="H5625" t="s">
        <v>77</v>
      </c>
      <c r="I5625" t="s">
        <v>78</v>
      </c>
      <c r="J5625" t="s">
        <v>72</v>
      </c>
      <c r="K5625">
        <v>1</v>
      </c>
      <c r="L5625" t="s">
        <v>79</v>
      </c>
      <c r="M5625">
        <v>95.48</v>
      </c>
      <c r="N5625" t="s">
        <v>358</v>
      </c>
      <c r="O5625">
        <v>0.74</v>
      </c>
      <c r="P5625">
        <v>7.7499999999999999E-3</v>
      </c>
      <c r="Q5625">
        <v>11.2</v>
      </c>
      <c r="R5625" t="s">
        <v>351</v>
      </c>
      <c r="S5625">
        <v>126.2</v>
      </c>
      <c r="T5625" s="1">
        <v>45962</v>
      </c>
      <c r="U5625">
        <v>-1</v>
      </c>
      <c r="V5625">
        <v>3.1</v>
      </c>
      <c r="W5625">
        <v>2.5</v>
      </c>
      <c r="X5625" s="2">
        <v>46101</v>
      </c>
      <c r="Y5625" t="s">
        <v>359</v>
      </c>
      <c r="Z5625">
        <v>4734881</v>
      </c>
      <c r="AA5625">
        <v>4.63</v>
      </c>
    </row>
    <row r="5626" spans="1:27" x14ac:dyDescent="0.3">
      <c r="A5626" t="s">
        <v>355</v>
      </c>
      <c r="B5626" t="s">
        <v>356</v>
      </c>
      <c r="C5626" t="s">
        <v>357</v>
      </c>
      <c r="D5626" t="s">
        <v>349</v>
      </c>
      <c r="E5626" t="s">
        <v>267</v>
      </c>
      <c r="F5626" t="s">
        <v>40</v>
      </c>
      <c r="G5626" s="1">
        <v>45992</v>
      </c>
      <c r="H5626" t="s">
        <v>77</v>
      </c>
      <c r="I5626" t="s">
        <v>78</v>
      </c>
      <c r="J5626" t="s">
        <v>72</v>
      </c>
      <c r="K5626">
        <v>1</v>
      </c>
      <c r="L5626" t="s">
        <v>79</v>
      </c>
      <c r="M5626">
        <v>101.94</v>
      </c>
      <c r="N5626" t="s">
        <v>358</v>
      </c>
      <c r="O5626">
        <v>0.79</v>
      </c>
      <c r="P5626">
        <v>7.7499999999999999E-3</v>
      </c>
      <c r="Q5626">
        <v>11.2</v>
      </c>
      <c r="R5626" t="s">
        <v>351</v>
      </c>
      <c r="S5626">
        <v>125.8</v>
      </c>
      <c r="T5626" s="1">
        <v>45992</v>
      </c>
      <c r="U5626">
        <v>-1</v>
      </c>
      <c r="V5626">
        <v>3.1</v>
      </c>
      <c r="W5626">
        <v>2.5</v>
      </c>
      <c r="X5626" s="2">
        <v>46101</v>
      </c>
      <c r="Y5626" t="s">
        <v>359</v>
      </c>
      <c r="Z5626">
        <v>4734881</v>
      </c>
      <c r="AA5626">
        <v>4.7</v>
      </c>
    </row>
    <row r="5627" spans="1:27" x14ac:dyDescent="0.3">
      <c r="A5627" t="s">
        <v>355</v>
      </c>
      <c r="B5627" t="s">
        <v>356</v>
      </c>
      <c r="C5627" t="s">
        <v>357</v>
      </c>
      <c r="D5627" t="s">
        <v>349</v>
      </c>
      <c r="E5627" t="s">
        <v>267</v>
      </c>
      <c r="F5627" t="s">
        <v>41</v>
      </c>
      <c r="G5627" s="1">
        <v>46023</v>
      </c>
      <c r="H5627" t="s">
        <v>77</v>
      </c>
      <c r="I5627" t="s">
        <v>78</v>
      </c>
      <c r="J5627" t="s">
        <v>72</v>
      </c>
      <c r="K5627">
        <v>1</v>
      </c>
      <c r="L5627" t="s">
        <v>79</v>
      </c>
      <c r="M5627">
        <v>96.77</v>
      </c>
      <c r="N5627" t="s">
        <v>358</v>
      </c>
      <c r="O5627">
        <v>0.75</v>
      </c>
      <c r="P5627">
        <v>7.7499999999999999E-3</v>
      </c>
      <c r="Q5627">
        <v>11.2</v>
      </c>
      <c r="R5627" t="s">
        <v>351</v>
      </c>
      <c r="S5627">
        <v>124.2</v>
      </c>
      <c r="T5627" s="1">
        <v>46023</v>
      </c>
      <c r="U5627">
        <v>-1</v>
      </c>
      <c r="V5627">
        <v>3.1</v>
      </c>
      <c r="W5627">
        <v>2.5</v>
      </c>
      <c r="X5627" s="2">
        <v>46101</v>
      </c>
      <c r="Y5627" t="s">
        <v>359</v>
      </c>
      <c r="Z5627">
        <v>4734881</v>
      </c>
      <c r="AA5627">
        <v>4.72</v>
      </c>
    </row>
    <row r="5628" spans="1:27" x14ac:dyDescent="0.3">
      <c r="A5628" t="s">
        <v>355</v>
      </c>
      <c r="B5628" t="s">
        <v>356</v>
      </c>
      <c r="C5628" t="s">
        <v>357</v>
      </c>
      <c r="D5628" t="s">
        <v>349</v>
      </c>
      <c r="E5628" t="s">
        <v>267</v>
      </c>
      <c r="F5628" t="s">
        <v>42</v>
      </c>
      <c r="G5628" s="1">
        <v>46054</v>
      </c>
      <c r="H5628" t="s">
        <v>77</v>
      </c>
      <c r="I5628" t="s">
        <v>78</v>
      </c>
      <c r="J5628" t="s">
        <v>72</v>
      </c>
      <c r="K5628">
        <v>1</v>
      </c>
      <c r="L5628" t="s">
        <v>79</v>
      </c>
      <c r="M5628">
        <v>98.06</v>
      </c>
      <c r="N5628" t="s">
        <v>358</v>
      </c>
      <c r="O5628">
        <v>0.76</v>
      </c>
      <c r="P5628">
        <v>7.7499999999999999E-3</v>
      </c>
      <c r="Q5628">
        <v>11.2</v>
      </c>
      <c r="R5628" t="s">
        <v>351</v>
      </c>
      <c r="S5628">
        <v>125.3</v>
      </c>
      <c r="T5628" s="1">
        <v>46054</v>
      </c>
      <c r="U5628">
        <v>-1</v>
      </c>
      <c r="V5628">
        <v>3.1</v>
      </c>
      <c r="W5628">
        <v>2.5</v>
      </c>
      <c r="X5628" s="2">
        <v>46101</v>
      </c>
      <c r="Y5628" t="s">
        <v>359</v>
      </c>
      <c r="Z5628">
        <v>4734881</v>
      </c>
      <c r="AA5628">
        <v>4.83</v>
      </c>
    </row>
    <row r="5629" spans="1:27" x14ac:dyDescent="0.3">
      <c r="A5629" t="s">
        <v>355</v>
      </c>
      <c r="B5629" t="s">
        <v>356</v>
      </c>
      <c r="C5629" t="s">
        <v>357</v>
      </c>
      <c r="D5629" t="s">
        <v>349</v>
      </c>
      <c r="E5629" t="s">
        <v>267</v>
      </c>
      <c r="F5629" t="s">
        <v>43</v>
      </c>
      <c r="G5629" s="1">
        <v>46082</v>
      </c>
      <c r="H5629" t="s">
        <v>77</v>
      </c>
      <c r="I5629" t="s">
        <v>78</v>
      </c>
      <c r="J5629" t="s">
        <v>72</v>
      </c>
      <c r="K5629">
        <v>1</v>
      </c>
      <c r="L5629" t="s">
        <v>79</v>
      </c>
      <c r="M5629">
        <v>98.06</v>
      </c>
      <c r="N5629" t="s">
        <v>358</v>
      </c>
      <c r="O5629">
        <v>0.76</v>
      </c>
      <c r="P5629">
        <v>7.7499999999999999E-3</v>
      </c>
      <c r="Q5629">
        <v>11.2</v>
      </c>
      <c r="R5629" t="s">
        <v>351</v>
      </c>
      <c r="S5629">
        <v>126</v>
      </c>
      <c r="T5629" s="1">
        <v>46082</v>
      </c>
      <c r="U5629">
        <v>-1</v>
      </c>
      <c r="V5629">
        <v>3.1</v>
      </c>
      <c r="W5629">
        <v>2.5</v>
      </c>
      <c r="X5629" s="2">
        <v>46101</v>
      </c>
      <c r="Y5629" t="s">
        <v>359</v>
      </c>
      <c r="Z5629">
        <v>4734881</v>
      </c>
      <c r="AA5629">
        <v>4.87</v>
      </c>
    </row>
    <row r="5630" spans="1:27" x14ac:dyDescent="0.3">
      <c r="A5630" t="s">
        <v>360</v>
      </c>
      <c r="B5630" t="s">
        <v>361</v>
      </c>
      <c r="C5630" t="s">
        <v>362</v>
      </c>
      <c r="D5630" t="s">
        <v>349</v>
      </c>
      <c r="E5630" t="s">
        <v>267</v>
      </c>
      <c r="F5630" t="s">
        <v>31</v>
      </c>
      <c r="G5630" s="1">
        <v>45931</v>
      </c>
      <c r="H5630" t="s">
        <v>32</v>
      </c>
      <c r="I5630" t="s">
        <v>33</v>
      </c>
      <c r="J5630" t="s">
        <v>34</v>
      </c>
      <c r="K5630">
        <v>1</v>
      </c>
      <c r="L5630" t="s">
        <v>35</v>
      </c>
      <c r="M5630">
        <v>21.35</v>
      </c>
      <c r="N5630" t="s">
        <v>363</v>
      </c>
      <c r="O5630">
        <v>1.17</v>
      </c>
      <c r="P5630">
        <v>5.4800000000000001E-2</v>
      </c>
      <c r="Q5630">
        <v>11.2</v>
      </c>
      <c r="R5630" t="s">
        <v>351</v>
      </c>
      <c r="S5630">
        <v>127.1</v>
      </c>
      <c r="T5630" s="1">
        <v>45931</v>
      </c>
      <c r="U5630">
        <v>-1</v>
      </c>
      <c r="V5630">
        <v>3.1</v>
      </c>
      <c r="W5630">
        <v>2.5</v>
      </c>
      <c r="X5630" s="2">
        <v>46101</v>
      </c>
      <c r="Y5630" t="s">
        <v>364</v>
      </c>
      <c r="Z5630">
        <v>5783000</v>
      </c>
      <c r="AA5630">
        <v>7.06</v>
      </c>
    </row>
    <row r="5631" spans="1:27" x14ac:dyDescent="0.3">
      <c r="A5631" t="s">
        <v>360</v>
      </c>
      <c r="B5631" t="s">
        <v>361</v>
      </c>
      <c r="C5631" t="s">
        <v>362</v>
      </c>
      <c r="D5631" t="s">
        <v>349</v>
      </c>
      <c r="E5631" t="s">
        <v>267</v>
      </c>
      <c r="F5631" t="s">
        <v>39</v>
      </c>
      <c r="G5631" s="1">
        <v>45962</v>
      </c>
      <c r="H5631" t="s">
        <v>32</v>
      </c>
      <c r="I5631" t="s">
        <v>33</v>
      </c>
      <c r="J5631" t="s">
        <v>34</v>
      </c>
      <c r="K5631">
        <v>1</v>
      </c>
      <c r="L5631" t="s">
        <v>35</v>
      </c>
      <c r="M5631">
        <v>22.45</v>
      </c>
      <c r="N5631" t="s">
        <v>363</v>
      </c>
      <c r="O5631">
        <v>1.23</v>
      </c>
      <c r="P5631">
        <v>5.4800000000000001E-2</v>
      </c>
      <c r="Q5631">
        <v>11.2</v>
      </c>
      <c r="R5631" t="s">
        <v>351</v>
      </c>
      <c r="S5631">
        <v>126.2</v>
      </c>
      <c r="T5631" s="1">
        <v>45962</v>
      </c>
      <c r="U5631">
        <v>-1</v>
      </c>
      <c r="V5631">
        <v>3.1</v>
      </c>
      <c r="W5631">
        <v>2.5</v>
      </c>
      <c r="X5631" s="2">
        <v>46101</v>
      </c>
      <c r="Y5631" t="s">
        <v>364</v>
      </c>
      <c r="Z5631">
        <v>5783000</v>
      </c>
      <c r="AA5631">
        <v>7.35</v>
      </c>
    </row>
    <row r="5632" spans="1:27" x14ac:dyDescent="0.3">
      <c r="A5632" t="s">
        <v>360</v>
      </c>
      <c r="B5632" t="s">
        <v>361</v>
      </c>
      <c r="C5632" t="s">
        <v>362</v>
      </c>
      <c r="D5632" t="s">
        <v>349</v>
      </c>
      <c r="E5632" t="s">
        <v>267</v>
      </c>
      <c r="F5632" t="s">
        <v>40</v>
      </c>
      <c r="G5632" s="1">
        <v>45992</v>
      </c>
      <c r="H5632" t="s">
        <v>32</v>
      </c>
      <c r="I5632" t="s">
        <v>33</v>
      </c>
      <c r="J5632" t="s">
        <v>34</v>
      </c>
      <c r="K5632">
        <v>1</v>
      </c>
      <c r="L5632" t="s">
        <v>35</v>
      </c>
      <c r="M5632">
        <v>22.26</v>
      </c>
      <c r="N5632" t="s">
        <v>363</v>
      </c>
      <c r="O5632">
        <v>1.22</v>
      </c>
      <c r="P5632">
        <v>5.4800000000000001E-2</v>
      </c>
      <c r="Q5632">
        <v>11.2</v>
      </c>
      <c r="R5632" t="s">
        <v>351</v>
      </c>
      <c r="S5632">
        <v>125.8</v>
      </c>
      <c r="T5632" s="1">
        <v>45992</v>
      </c>
      <c r="U5632">
        <v>-1</v>
      </c>
      <c r="V5632">
        <v>3.1</v>
      </c>
      <c r="W5632">
        <v>2.5</v>
      </c>
      <c r="X5632" s="2">
        <v>46101</v>
      </c>
      <c r="Y5632" t="s">
        <v>364</v>
      </c>
      <c r="Z5632">
        <v>5783000</v>
      </c>
      <c r="AA5632">
        <v>7.26</v>
      </c>
    </row>
    <row r="5633" spans="1:27" x14ac:dyDescent="0.3">
      <c r="A5633" t="s">
        <v>360</v>
      </c>
      <c r="B5633" t="s">
        <v>361</v>
      </c>
      <c r="C5633" t="s">
        <v>362</v>
      </c>
      <c r="D5633" t="s">
        <v>349</v>
      </c>
      <c r="E5633" t="s">
        <v>267</v>
      </c>
      <c r="F5633" t="s">
        <v>41</v>
      </c>
      <c r="G5633" s="1">
        <v>46023</v>
      </c>
      <c r="H5633" t="s">
        <v>32</v>
      </c>
      <c r="I5633" t="s">
        <v>33</v>
      </c>
      <c r="J5633" t="s">
        <v>34</v>
      </c>
      <c r="K5633">
        <v>1</v>
      </c>
      <c r="L5633" t="s">
        <v>35</v>
      </c>
      <c r="M5633">
        <v>22.08</v>
      </c>
      <c r="N5633" t="s">
        <v>363</v>
      </c>
      <c r="O5633">
        <v>1.21</v>
      </c>
      <c r="P5633">
        <v>5.4800000000000001E-2</v>
      </c>
      <c r="Q5633">
        <v>11.2</v>
      </c>
      <c r="R5633" t="s">
        <v>351</v>
      </c>
      <c r="S5633">
        <v>124.2</v>
      </c>
      <c r="T5633" s="1">
        <v>46023</v>
      </c>
      <c r="U5633">
        <v>-1</v>
      </c>
      <c r="V5633">
        <v>3.1</v>
      </c>
      <c r="W5633">
        <v>2.5</v>
      </c>
      <c r="X5633" s="2">
        <v>46101</v>
      </c>
      <c r="Y5633" t="s">
        <v>364</v>
      </c>
      <c r="Z5633">
        <v>5783000</v>
      </c>
      <c r="AA5633">
        <v>7.29</v>
      </c>
    </row>
    <row r="5634" spans="1:27" x14ac:dyDescent="0.3">
      <c r="A5634" t="s">
        <v>360</v>
      </c>
      <c r="B5634" t="s">
        <v>361</v>
      </c>
      <c r="C5634" t="s">
        <v>362</v>
      </c>
      <c r="D5634" t="s">
        <v>349</v>
      </c>
      <c r="E5634" t="s">
        <v>267</v>
      </c>
      <c r="F5634" t="s">
        <v>42</v>
      </c>
      <c r="G5634" s="1">
        <v>46054</v>
      </c>
      <c r="H5634" t="s">
        <v>32</v>
      </c>
      <c r="I5634" t="s">
        <v>33</v>
      </c>
      <c r="J5634" t="s">
        <v>34</v>
      </c>
      <c r="K5634">
        <v>1</v>
      </c>
      <c r="L5634" t="s">
        <v>35</v>
      </c>
      <c r="M5634">
        <v>22.63</v>
      </c>
      <c r="N5634" t="s">
        <v>363</v>
      </c>
      <c r="O5634">
        <v>1.24</v>
      </c>
      <c r="P5634">
        <v>5.4800000000000001E-2</v>
      </c>
      <c r="Q5634">
        <v>11.2</v>
      </c>
      <c r="R5634" t="s">
        <v>351</v>
      </c>
      <c r="S5634">
        <v>125.3</v>
      </c>
      <c r="T5634" s="1">
        <v>46054</v>
      </c>
      <c r="U5634">
        <v>-1</v>
      </c>
      <c r="V5634">
        <v>3.1</v>
      </c>
      <c r="W5634">
        <v>2.5</v>
      </c>
      <c r="X5634" s="2">
        <v>46101</v>
      </c>
      <c r="Y5634" t="s">
        <v>364</v>
      </c>
      <c r="Z5634">
        <v>5783000</v>
      </c>
      <c r="AA5634">
        <v>7.6</v>
      </c>
    </row>
    <row r="5635" spans="1:27" x14ac:dyDescent="0.3">
      <c r="A5635" t="s">
        <v>360</v>
      </c>
      <c r="B5635" t="s">
        <v>361</v>
      </c>
      <c r="C5635" t="s">
        <v>362</v>
      </c>
      <c r="D5635" t="s">
        <v>349</v>
      </c>
      <c r="E5635" t="s">
        <v>267</v>
      </c>
      <c r="F5635" t="s">
        <v>43</v>
      </c>
      <c r="G5635" s="1">
        <v>46082</v>
      </c>
      <c r="H5635" t="s">
        <v>32</v>
      </c>
      <c r="I5635" t="s">
        <v>33</v>
      </c>
      <c r="J5635" t="s">
        <v>34</v>
      </c>
      <c r="K5635">
        <v>1</v>
      </c>
      <c r="L5635" t="s">
        <v>35</v>
      </c>
      <c r="M5635">
        <v>22.99</v>
      </c>
      <c r="N5635" t="s">
        <v>363</v>
      </c>
      <c r="O5635">
        <v>1.26</v>
      </c>
      <c r="P5635">
        <v>5.4800000000000001E-2</v>
      </c>
      <c r="Q5635">
        <v>11.2</v>
      </c>
      <c r="R5635" t="s">
        <v>351</v>
      </c>
      <c r="S5635">
        <v>126</v>
      </c>
      <c r="T5635" s="1">
        <v>46082</v>
      </c>
      <c r="U5635">
        <v>-1</v>
      </c>
      <c r="V5635">
        <v>3.1</v>
      </c>
      <c r="W5635">
        <v>2.5</v>
      </c>
      <c r="X5635" s="2">
        <v>46101</v>
      </c>
      <c r="Y5635" t="s">
        <v>364</v>
      </c>
      <c r="Z5635">
        <v>5783000</v>
      </c>
      <c r="AA5635">
        <v>7.56</v>
      </c>
    </row>
    <row r="5636" spans="1:27" x14ac:dyDescent="0.3">
      <c r="A5636" t="s">
        <v>360</v>
      </c>
      <c r="B5636" t="s">
        <v>361</v>
      </c>
      <c r="C5636" t="s">
        <v>362</v>
      </c>
      <c r="D5636" t="s">
        <v>349</v>
      </c>
      <c r="E5636" t="s">
        <v>267</v>
      </c>
      <c r="F5636" t="s">
        <v>31</v>
      </c>
      <c r="G5636" s="1">
        <v>45931</v>
      </c>
      <c r="H5636" t="s">
        <v>44</v>
      </c>
      <c r="I5636" t="s">
        <v>45</v>
      </c>
      <c r="J5636" t="s">
        <v>46</v>
      </c>
      <c r="K5636">
        <v>500</v>
      </c>
      <c r="L5636" t="s">
        <v>47</v>
      </c>
      <c r="M5636">
        <v>19.89</v>
      </c>
      <c r="N5636" t="s">
        <v>363</v>
      </c>
      <c r="O5636">
        <v>1.0900000000000001</v>
      </c>
      <c r="P5636">
        <v>5.4800000000000001E-2</v>
      </c>
      <c r="Q5636">
        <v>11.2</v>
      </c>
      <c r="R5636" t="s">
        <v>351</v>
      </c>
      <c r="S5636">
        <v>127.1</v>
      </c>
      <c r="T5636" s="1">
        <v>45931</v>
      </c>
      <c r="U5636">
        <v>-1</v>
      </c>
      <c r="V5636">
        <v>3.1</v>
      </c>
      <c r="W5636">
        <v>2.5</v>
      </c>
      <c r="X5636" s="2">
        <v>46101</v>
      </c>
      <c r="Y5636" t="s">
        <v>364</v>
      </c>
      <c r="Z5636">
        <v>5783000</v>
      </c>
      <c r="AA5636">
        <v>7.06</v>
      </c>
    </row>
    <row r="5637" spans="1:27" x14ac:dyDescent="0.3">
      <c r="A5637" t="s">
        <v>360</v>
      </c>
      <c r="B5637" t="s">
        <v>361</v>
      </c>
      <c r="C5637" t="s">
        <v>362</v>
      </c>
      <c r="D5637" t="s">
        <v>349</v>
      </c>
      <c r="E5637" t="s">
        <v>267</v>
      </c>
      <c r="F5637" t="s">
        <v>39</v>
      </c>
      <c r="G5637" s="1">
        <v>45962</v>
      </c>
      <c r="H5637" t="s">
        <v>44</v>
      </c>
      <c r="I5637" t="s">
        <v>45</v>
      </c>
      <c r="J5637" t="s">
        <v>46</v>
      </c>
      <c r="K5637">
        <v>500</v>
      </c>
      <c r="L5637" t="s">
        <v>47</v>
      </c>
      <c r="M5637">
        <v>20.62</v>
      </c>
      <c r="N5637" t="s">
        <v>363</v>
      </c>
      <c r="O5637">
        <v>1.1299999999999999</v>
      </c>
      <c r="P5637">
        <v>5.4800000000000001E-2</v>
      </c>
      <c r="Q5637">
        <v>11.2</v>
      </c>
      <c r="R5637" t="s">
        <v>351</v>
      </c>
      <c r="S5637">
        <v>126.2</v>
      </c>
      <c r="T5637" s="1">
        <v>45962</v>
      </c>
      <c r="U5637">
        <v>-1</v>
      </c>
      <c r="V5637">
        <v>3.1</v>
      </c>
      <c r="W5637">
        <v>2.5</v>
      </c>
      <c r="X5637" s="2">
        <v>46101</v>
      </c>
      <c r="Y5637" t="s">
        <v>364</v>
      </c>
      <c r="Z5637">
        <v>5783000</v>
      </c>
      <c r="AA5637">
        <v>7.35</v>
      </c>
    </row>
    <row r="5638" spans="1:27" x14ac:dyDescent="0.3">
      <c r="A5638" t="s">
        <v>360</v>
      </c>
      <c r="B5638" t="s">
        <v>361</v>
      </c>
      <c r="C5638" t="s">
        <v>362</v>
      </c>
      <c r="D5638" t="s">
        <v>349</v>
      </c>
      <c r="E5638" t="s">
        <v>267</v>
      </c>
      <c r="F5638" t="s">
        <v>40</v>
      </c>
      <c r="G5638" s="1">
        <v>45992</v>
      </c>
      <c r="H5638" t="s">
        <v>44</v>
      </c>
      <c r="I5638" t="s">
        <v>45</v>
      </c>
      <c r="J5638" t="s">
        <v>46</v>
      </c>
      <c r="K5638">
        <v>500</v>
      </c>
      <c r="L5638" t="s">
        <v>47</v>
      </c>
      <c r="M5638">
        <v>19.53</v>
      </c>
      <c r="N5638" t="s">
        <v>363</v>
      </c>
      <c r="O5638">
        <v>1.07</v>
      </c>
      <c r="P5638">
        <v>5.4800000000000001E-2</v>
      </c>
      <c r="Q5638">
        <v>11.2</v>
      </c>
      <c r="R5638" t="s">
        <v>351</v>
      </c>
      <c r="S5638">
        <v>125.8</v>
      </c>
      <c r="T5638" s="1">
        <v>45992</v>
      </c>
      <c r="U5638">
        <v>-1</v>
      </c>
      <c r="V5638">
        <v>3.1</v>
      </c>
      <c r="W5638">
        <v>2.5</v>
      </c>
      <c r="X5638" s="2">
        <v>46101</v>
      </c>
      <c r="Y5638" t="s">
        <v>364</v>
      </c>
      <c r="Z5638">
        <v>5783000</v>
      </c>
      <c r="AA5638">
        <v>7.26</v>
      </c>
    </row>
    <row r="5639" spans="1:27" x14ac:dyDescent="0.3">
      <c r="A5639" t="s">
        <v>360</v>
      </c>
      <c r="B5639" t="s">
        <v>361</v>
      </c>
      <c r="C5639" t="s">
        <v>362</v>
      </c>
      <c r="D5639" t="s">
        <v>349</v>
      </c>
      <c r="E5639" t="s">
        <v>267</v>
      </c>
      <c r="F5639" t="s">
        <v>41</v>
      </c>
      <c r="G5639" s="1">
        <v>46023</v>
      </c>
      <c r="H5639" t="s">
        <v>44</v>
      </c>
      <c r="I5639" t="s">
        <v>45</v>
      </c>
      <c r="J5639" t="s">
        <v>46</v>
      </c>
      <c r="K5639">
        <v>500</v>
      </c>
      <c r="L5639" t="s">
        <v>47</v>
      </c>
      <c r="M5639">
        <v>20.07</v>
      </c>
      <c r="N5639" t="s">
        <v>363</v>
      </c>
      <c r="O5639">
        <v>1.1000000000000001</v>
      </c>
      <c r="P5639">
        <v>5.4800000000000001E-2</v>
      </c>
      <c r="Q5639">
        <v>11.2</v>
      </c>
      <c r="R5639" t="s">
        <v>351</v>
      </c>
      <c r="S5639">
        <v>124.2</v>
      </c>
      <c r="T5639" s="1">
        <v>46023</v>
      </c>
      <c r="U5639">
        <v>-1</v>
      </c>
      <c r="V5639">
        <v>3.1</v>
      </c>
      <c r="W5639">
        <v>2.5</v>
      </c>
      <c r="X5639" s="2">
        <v>46101</v>
      </c>
      <c r="Y5639" t="s">
        <v>364</v>
      </c>
      <c r="Z5639">
        <v>5783000</v>
      </c>
      <c r="AA5639">
        <v>7.29</v>
      </c>
    </row>
    <row r="5640" spans="1:27" x14ac:dyDescent="0.3">
      <c r="A5640" t="s">
        <v>360</v>
      </c>
      <c r="B5640" t="s">
        <v>361</v>
      </c>
      <c r="C5640" t="s">
        <v>362</v>
      </c>
      <c r="D5640" t="s">
        <v>349</v>
      </c>
      <c r="E5640" t="s">
        <v>267</v>
      </c>
      <c r="F5640" t="s">
        <v>42</v>
      </c>
      <c r="G5640" s="1">
        <v>46054</v>
      </c>
      <c r="H5640" t="s">
        <v>44</v>
      </c>
      <c r="I5640" t="s">
        <v>45</v>
      </c>
      <c r="J5640" t="s">
        <v>46</v>
      </c>
      <c r="K5640">
        <v>500</v>
      </c>
      <c r="L5640" t="s">
        <v>47</v>
      </c>
      <c r="M5640">
        <v>20.07</v>
      </c>
      <c r="N5640" t="s">
        <v>363</v>
      </c>
      <c r="O5640">
        <v>1.1000000000000001</v>
      </c>
      <c r="P5640">
        <v>5.4800000000000001E-2</v>
      </c>
      <c r="Q5640">
        <v>11.2</v>
      </c>
      <c r="R5640" t="s">
        <v>351</v>
      </c>
      <c r="S5640">
        <v>125.3</v>
      </c>
      <c r="T5640" s="1">
        <v>46054</v>
      </c>
      <c r="U5640">
        <v>-1</v>
      </c>
      <c r="V5640">
        <v>3.1</v>
      </c>
      <c r="W5640">
        <v>2.5</v>
      </c>
      <c r="X5640" s="2">
        <v>46101</v>
      </c>
      <c r="Y5640" t="s">
        <v>364</v>
      </c>
      <c r="Z5640">
        <v>5783000</v>
      </c>
      <c r="AA5640">
        <v>7.6</v>
      </c>
    </row>
    <row r="5641" spans="1:27" x14ac:dyDescent="0.3">
      <c r="A5641" t="s">
        <v>360</v>
      </c>
      <c r="B5641" t="s">
        <v>361</v>
      </c>
      <c r="C5641" t="s">
        <v>362</v>
      </c>
      <c r="D5641" t="s">
        <v>349</v>
      </c>
      <c r="E5641" t="s">
        <v>267</v>
      </c>
      <c r="F5641" t="s">
        <v>43</v>
      </c>
      <c r="G5641" s="1">
        <v>46082</v>
      </c>
      <c r="H5641" t="s">
        <v>44</v>
      </c>
      <c r="I5641" t="s">
        <v>45</v>
      </c>
      <c r="J5641" t="s">
        <v>46</v>
      </c>
      <c r="K5641">
        <v>500</v>
      </c>
      <c r="L5641" t="s">
        <v>47</v>
      </c>
      <c r="M5641">
        <v>20.62</v>
      </c>
      <c r="N5641" t="s">
        <v>363</v>
      </c>
      <c r="O5641">
        <v>1.1299999999999999</v>
      </c>
      <c r="P5641">
        <v>5.4800000000000001E-2</v>
      </c>
      <c r="Q5641">
        <v>11.2</v>
      </c>
      <c r="R5641" t="s">
        <v>351</v>
      </c>
      <c r="S5641">
        <v>126</v>
      </c>
      <c r="T5641" s="1">
        <v>46082</v>
      </c>
      <c r="U5641">
        <v>-1</v>
      </c>
      <c r="V5641">
        <v>3.1</v>
      </c>
      <c r="W5641">
        <v>2.5</v>
      </c>
      <c r="X5641" s="2">
        <v>46101</v>
      </c>
      <c r="Y5641" t="s">
        <v>364</v>
      </c>
      <c r="Z5641">
        <v>5783000</v>
      </c>
      <c r="AA5641">
        <v>7.56</v>
      </c>
    </row>
    <row r="5642" spans="1:27" x14ac:dyDescent="0.3">
      <c r="A5642" t="s">
        <v>360</v>
      </c>
      <c r="B5642" t="s">
        <v>361</v>
      </c>
      <c r="C5642" t="s">
        <v>362</v>
      </c>
      <c r="D5642" t="s">
        <v>349</v>
      </c>
      <c r="E5642" t="s">
        <v>267</v>
      </c>
      <c r="F5642" t="s">
        <v>31</v>
      </c>
      <c r="G5642" s="1">
        <v>45931</v>
      </c>
      <c r="H5642" t="s">
        <v>48</v>
      </c>
      <c r="I5642" t="s">
        <v>49</v>
      </c>
      <c r="J5642" t="s">
        <v>50</v>
      </c>
      <c r="K5642">
        <v>1</v>
      </c>
      <c r="L5642" t="s">
        <v>51</v>
      </c>
      <c r="M5642">
        <v>42.34</v>
      </c>
      <c r="N5642" t="s">
        <v>363</v>
      </c>
      <c r="O5642">
        <v>2.3199999999999998</v>
      </c>
      <c r="P5642">
        <v>5.4800000000000001E-2</v>
      </c>
      <c r="Q5642">
        <v>11.2</v>
      </c>
      <c r="R5642" t="s">
        <v>351</v>
      </c>
      <c r="S5642">
        <v>127.1</v>
      </c>
      <c r="T5642" s="1">
        <v>45931</v>
      </c>
      <c r="U5642">
        <v>-1</v>
      </c>
      <c r="V5642">
        <v>3.1</v>
      </c>
      <c r="W5642">
        <v>2.5</v>
      </c>
      <c r="X5642" s="2">
        <v>46101</v>
      </c>
      <c r="Y5642" t="s">
        <v>364</v>
      </c>
      <c r="Z5642">
        <v>5783000</v>
      </c>
      <c r="AA5642">
        <v>7.06</v>
      </c>
    </row>
    <row r="5643" spans="1:27" x14ac:dyDescent="0.3">
      <c r="A5643" t="s">
        <v>360</v>
      </c>
      <c r="B5643" t="s">
        <v>361</v>
      </c>
      <c r="C5643" t="s">
        <v>362</v>
      </c>
      <c r="D5643" t="s">
        <v>349</v>
      </c>
      <c r="E5643" t="s">
        <v>267</v>
      </c>
      <c r="F5643" t="s">
        <v>39</v>
      </c>
      <c r="G5643" s="1">
        <v>45962</v>
      </c>
      <c r="H5643" t="s">
        <v>48</v>
      </c>
      <c r="I5643" t="s">
        <v>49</v>
      </c>
      <c r="J5643" t="s">
        <v>50</v>
      </c>
      <c r="K5643">
        <v>1</v>
      </c>
      <c r="L5643" t="s">
        <v>51</v>
      </c>
      <c r="M5643">
        <v>44.89</v>
      </c>
      <c r="N5643" t="s">
        <v>363</v>
      </c>
      <c r="O5643">
        <v>2.46</v>
      </c>
      <c r="P5643">
        <v>5.4800000000000001E-2</v>
      </c>
      <c r="Q5643">
        <v>11.2</v>
      </c>
      <c r="R5643" t="s">
        <v>351</v>
      </c>
      <c r="S5643">
        <v>126.2</v>
      </c>
      <c r="T5643" s="1">
        <v>45962</v>
      </c>
      <c r="U5643">
        <v>-1</v>
      </c>
      <c r="V5643">
        <v>3.1</v>
      </c>
      <c r="W5643">
        <v>2.5</v>
      </c>
      <c r="X5643" s="2">
        <v>46101</v>
      </c>
      <c r="Y5643" t="s">
        <v>364</v>
      </c>
      <c r="Z5643">
        <v>5783000</v>
      </c>
      <c r="AA5643">
        <v>7.35</v>
      </c>
    </row>
    <row r="5644" spans="1:27" x14ac:dyDescent="0.3">
      <c r="A5644" t="s">
        <v>360</v>
      </c>
      <c r="B5644" t="s">
        <v>361</v>
      </c>
      <c r="C5644" t="s">
        <v>362</v>
      </c>
      <c r="D5644" t="s">
        <v>349</v>
      </c>
      <c r="E5644" t="s">
        <v>267</v>
      </c>
      <c r="F5644" t="s">
        <v>40</v>
      </c>
      <c r="G5644" s="1">
        <v>45992</v>
      </c>
      <c r="H5644" t="s">
        <v>48</v>
      </c>
      <c r="I5644" t="s">
        <v>49</v>
      </c>
      <c r="J5644" t="s">
        <v>50</v>
      </c>
      <c r="K5644">
        <v>1</v>
      </c>
      <c r="L5644" t="s">
        <v>51</v>
      </c>
      <c r="M5644">
        <v>44.34</v>
      </c>
      <c r="N5644" t="s">
        <v>363</v>
      </c>
      <c r="O5644">
        <v>2.4300000000000002</v>
      </c>
      <c r="P5644">
        <v>5.4800000000000001E-2</v>
      </c>
      <c r="Q5644">
        <v>11.2</v>
      </c>
      <c r="R5644" t="s">
        <v>351</v>
      </c>
      <c r="S5644">
        <v>125.8</v>
      </c>
      <c r="T5644" s="1">
        <v>45992</v>
      </c>
      <c r="U5644">
        <v>-1</v>
      </c>
      <c r="V5644">
        <v>3.1</v>
      </c>
      <c r="W5644">
        <v>2.5</v>
      </c>
      <c r="X5644" s="2">
        <v>46101</v>
      </c>
      <c r="Y5644" t="s">
        <v>364</v>
      </c>
      <c r="Z5644">
        <v>5783000</v>
      </c>
      <c r="AA5644">
        <v>7.26</v>
      </c>
    </row>
    <row r="5645" spans="1:27" x14ac:dyDescent="0.3">
      <c r="A5645" t="s">
        <v>360</v>
      </c>
      <c r="B5645" t="s">
        <v>361</v>
      </c>
      <c r="C5645" t="s">
        <v>362</v>
      </c>
      <c r="D5645" t="s">
        <v>349</v>
      </c>
      <c r="E5645" t="s">
        <v>267</v>
      </c>
      <c r="F5645" t="s">
        <v>41</v>
      </c>
      <c r="G5645" s="1">
        <v>46023</v>
      </c>
      <c r="H5645" t="s">
        <v>48</v>
      </c>
      <c r="I5645" t="s">
        <v>49</v>
      </c>
      <c r="J5645" t="s">
        <v>50</v>
      </c>
      <c r="K5645">
        <v>1</v>
      </c>
      <c r="L5645" t="s">
        <v>51</v>
      </c>
      <c r="M5645">
        <v>44.34</v>
      </c>
      <c r="N5645" t="s">
        <v>363</v>
      </c>
      <c r="O5645">
        <v>2.4300000000000002</v>
      </c>
      <c r="P5645">
        <v>5.4800000000000001E-2</v>
      </c>
      <c r="Q5645">
        <v>11.2</v>
      </c>
      <c r="R5645" t="s">
        <v>351</v>
      </c>
      <c r="S5645">
        <v>124.2</v>
      </c>
      <c r="T5645" s="1">
        <v>46023</v>
      </c>
      <c r="U5645">
        <v>-1</v>
      </c>
      <c r="V5645">
        <v>3.1</v>
      </c>
      <c r="W5645">
        <v>2.5</v>
      </c>
      <c r="X5645" s="2">
        <v>46101</v>
      </c>
      <c r="Y5645" t="s">
        <v>364</v>
      </c>
      <c r="Z5645">
        <v>5783000</v>
      </c>
      <c r="AA5645">
        <v>7.29</v>
      </c>
    </row>
    <row r="5646" spans="1:27" x14ac:dyDescent="0.3">
      <c r="A5646" t="s">
        <v>360</v>
      </c>
      <c r="B5646" t="s">
        <v>361</v>
      </c>
      <c r="C5646" t="s">
        <v>362</v>
      </c>
      <c r="D5646" t="s">
        <v>349</v>
      </c>
      <c r="E5646" t="s">
        <v>267</v>
      </c>
      <c r="F5646" t="s">
        <v>42</v>
      </c>
      <c r="G5646" s="1">
        <v>46054</v>
      </c>
      <c r="H5646" t="s">
        <v>48</v>
      </c>
      <c r="I5646" t="s">
        <v>49</v>
      </c>
      <c r="J5646" t="s">
        <v>50</v>
      </c>
      <c r="K5646">
        <v>1</v>
      </c>
      <c r="L5646" t="s">
        <v>51</v>
      </c>
      <c r="M5646">
        <v>47.45</v>
      </c>
      <c r="N5646" t="s">
        <v>363</v>
      </c>
      <c r="O5646">
        <v>2.6</v>
      </c>
      <c r="P5646">
        <v>5.4800000000000001E-2</v>
      </c>
      <c r="Q5646">
        <v>11.2</v>
      </c>
      <c r="R5646" t="s">
        <v>351</v>
      </c>
      <c r="S5646">
        <v>125.3</v>
      </c>
      <c r="T5646" s="1">
        <v>46054</v>
      </c>
      <c r="U5646">
        <v>-1</v>
      </c>
      <c r="V5646">
        <v>3.1</v>
      </c>
      <c r="W5646">
        <v>2.5</v>
      </c>
      <c r="X5646" s="2">
        <v>46101</v>
      </c>
      <c r="Y5646" t="s">
        <v>364</v>
      </c>
      <c r="Z5646">
        <v>5783000</v>
      </c>
      <c r="AA5646">
        <v>7.6</v>
      </c>
    </row>
    <row r="5647" spans="1:27" x14ac:dyDescent="0.3">
      <c r="A5647" t="s">
        <v>360</v>
      </c>
      <c r="B5647" t="s">
        <v>361</v>
      </c>
      <c r="C5647" t="s">
        <v>362</v>
      </c>
      <c r="D5647" t="s">
        <v>349</v>
      </c>
      <c r="E5647" t="s">
        <v>267</v>
      </c>
      <c r="F5647" t="s">
        <v>43</v>
      </c>
      <c r="G5647" s="1">
        <v>46082</v>
      </c>
      <c r="H5647" t="s">
        <v>48</v>
      </c>
      <c r="I5647" t="s">
        <v>49</v>
      </c>
      <c r="J5647" t="s">
        <v>50</v>
      </c>
      <c r="K5647">
        <v>1</v>
      </c>
      <c r="L5647" t="s">
        <v>51</v>
      </c>
      <c r="M5647">
        <v>46.17</v>
      </c>
      <c r="N5647" t="s">
        <v>363</v>
      </c>
      <c r="O5647">
        <v>2.5299999999999998</v>
      </c>
      <c r="P5647">
        <v>5.4800000000000001E-2</v>
      </c>
      <c r="Q5647">
        <v>11.2</v>
      </c>
      <c r="R5647" t="s">
        <v>351</v>
      </c>
      <c r="S5647">
        <v>126</v>
      </c>
      <c r="T5647" s="1">
        <v>46082</v>
      </c>
      <c r="U5647">
        <v>-1</v>
      </c>
      <c r="V5647">
        <v>3.1</v>
      </c>
      <c r="W5647">
        <v>2.5</v>
      </c>
      <c r="X5647" s="2">
        <v>46101</v>
      </c>
      <c r="Y5647" t="s">
        <v>364</v>
      </c>
      <c r="Z5647">
        <v>5783000</v>
      </c>
      <c r="AA5647">
        <v>7.56</v>
      </c>
    </row>
    <row r="5648" spans="1:27" x14ac:dyDescent="0.3">
      <c r="A5648" t="s">
        <v>360</v>
      </c>
      <c r="B5648" t="s">
        <v>361</v>
      </c>
      <c r="C5648" t="s">
        <v>362</v>
      </c>
      <c r="D5648" t="s">
        <v>349</v>
      </c>
      <c r="E5648" t="s">
        <v>267</v>
      </c>
      <c r="F5648" t="s">
        <v>31</v>
      </c>
      <c r="G5648" s="1">
        <v>45931</v>
      </c>
      <c r="H5648" t="s">
        <v>52</v>
      </c>
      <c r="I5648" t="s">
        <v>53</v>
      </c>
      <c r="J5648" t="s">
        <v>54</v>
      </c>
      <c r="K5648">
        <v>12</v>
      </c>
      <c r="L5648" t="s">
        <v>55</v>
      </c>
      <c r="M5648">
        <v>45.26</v>
      </c>
      <c r="N5648" t="s">
        <v>363</v>
      </c>
      <c r="O5648">
        <v>2.48</v>
      </c>
      <c r="P5648">
        <v>5.4800000000000001E-2</v>
      </c>
      <c r="Q5648">
        <v>11.2</v>
      </c>
      <c r="R5648" t="s">
        <v>351</v>
      </c>
      <c r="S5648">
        <v>127.1</v>
      </c>
      <c r="T5648" s="1">
        <v>45931</v>
      </c>
      <c r="U5648">
        <v>-1</v>
      </c>
      <c r="V5648">
        <v>3.1</v>
      </c>
      <c r="W5648">
        <v>2.5</v>
      </c>
      <c r="X5648" s="2">
        <v>46101</v>
      </c>
      <c r="Y5648" t="s">
        <v>364</v>
      </c>
      <c r="Z5648">
        <v>5783000</v>
      </c>
      <c r="AA5648">
        <v>7.06</v>
      </c>
    </row>
    <row r="5649" spans="1:27" x14ac:dyDescent="0.3">
      <c r="A5649" t="s">
        <v>360</v>
      </c>
      <c r="B5649" t="s">
        <v>361</v>
      </c>
      <c r="C5649" t="s">
        <v>362</v>
      </c>
      <c r="D5649" t="s">
        <v>349</v>
      </c>
      <c r="E5649" t="s">
        <v>267</v>
      </c>
      <c r="F5649" t="s">
        <v>39</v>
      </c>
      <c r="G5649" s="1">
        <v>45962</v>
      </c>
      <c r="H5649" t="s">
        <v>52</v>
      </c>
      <c r="I5649" t="s">
        <v>53</v>
      </c>
      <c r="J5649" t="s">
        <v>54</v>
      </c>
      <c r="K5649">
        <v>12</v>
      </c>
      <c r="L5649" t="s">
        <v>55</v>
      </c>
      <c r="M5649">
        <v>46.17</v>
      </c>
      <c r="N5649" t="s">
        <v>363</v>
      </c>
      <c r="O5649">
        <v>2.5299999999999998</v>
      </c>
      <c r="P5649">
        <v>5.4800000000000001E-2</v>
      </c>
      <c r="Q5649">
        <v>11.2</v>
      </c>
      <c r="R5649" t="s">
        <v>351</v>
      </c>
      <c r="S5649">
        <v>126.2</v>
      </c>
      <c r="T5649" s="1">
        <v>45962</v>
      </c>
      <c r="U5649">
        <v>-1</v>
      </c>
      <c r="V5649">
        <v>3.1</v>
      </c>
      <c r="W5649">
        <v>2.5</v>
      </c>
      <c r="X5649" s="2">
        <v>46101</v>
      </c>
      <c r="Y5649" t="s">
        <v>364</v>
      </c>
      <c r="Z5649">
        <v>5783000</v>
      </c>
      <c r="AA5649">
        <v>7.35</v>
      </c>
    </row>
    <row r="5650" spans="1:27" x14ac:dyDescent="0.3">
      <c r="A5650" t="s">
        <v>360</v>
      </c>
      <c r="B5650" t="s">
        <v>361</v>
      </c>
      <c r="C5650" t="s">
        <v>362</v>
      </c>
      <c r="D5650" t="s">
        <v>349</v>
      </c>
      <c r="E5650" t="s">
        <v>267</v>
      </c>
      <c r="F5650" t="s">
        <v>40</v>
      </c>
      <c r="G5650" s="1">
        <v>45992</v>
      </c>
      <c r="H5650" t="s">
        <v>52</v>
      </c>
      <c r="I5650" t="s">
        <v>53</v>
      </c>
      <c r="J5650" t="s">
        <v>54</v>
      </c>
      <c r="K5650">
        <v>12</v>
      </c>
      <c r="L5650" t="s">
        <v>55</v>
      </c>
      <c r="M5650">
        <v>46.35</v>
      </c>
      <c r="N5650" t="s">
        <v>363</v>
      </c>
      <c r="O5650">
        <v>2.54</v>
      </c>
      <c r="P5650">
        <v>5.4800000000000001E-2</v>
      </c>
      <c r="Q5650">
        <v>11.2</v>
      </c>
      <c r="R5650" t="s">
        <v>351</v>
      </c>
      <c r="S5650">
        <v>125.8</v>
      </c>
      <c r="T5650" s="1">
        <v>45992</v>
      </c>
      <c r="U5650">
        <v>-1</v>
      </c>
      <c r="V5650">
        <v>3.1</v>
      </c>
      <c r="W5650">
        <v>2.5</v>
      </c>
      <c r="X5650" s="2">
        <v>46101</v>
      </c>
      <c r="Y5650" t="s">
        <v>364</v>
      </c>
      <c r="Z5650">
        <v>5783000</v>
      </c>
      <c r="AA5650">
        <v>7.26</v>
      </c>
    </row>
    <row r="5651" spans="1:27" x14ac:dyDescent="0.3">
      <c r="A5651" t="s">
        <v>360</v>
      </c>
      <c r="B5651" t="s">
        <v>361</v>
      </c>
      <c r="C5651" t="s">
        <v>362</v>
      </c>
      <c r="D5651" t="s">
        <v>349</v>
      </c>
      <c r="E5651" t="s">
        <v>267</v>
      </c>
      <c r="F5651" t="s">
        <v>41</v>
      </c>
      <c r="G5651" s="1">
        <v>46023</v>
      </c>
      <c r="H5651" t="s">
        <v>52</v>
      </c>
      <c r="I5651" t="s">
        <v>53</v>
      </c>
      <c r="J5651" t="s">
        <v>54</v>
      </c>
      <c r="K5651">
        <v>12</v>
      </c>
      <c r="L5651" t="s">
        <v>55</v>
      </c>
      <c r="M5651">
        <v>46.53</v>
      </c>
      <c r="N5651" t="s">
        <v>363</v>
      </c>
      <c r="O5651">
        <v>2.5499999999999998</v>
      </c>
      <c r="P5651">
        <v>5.4800000000000001E-2</v>
      </c>
      <c r="Q5651">
        <v>11.2</v>
      </c>
      <c r="R5651" t="s">
        <v>351</v>
      </c>
      <c r="S5651">
        <v>124.2</v>
      </c>
      <c r="T5651" s="1">
        <v>46023</v>
      </c>
      <c r="U5651">
        <v>-1</v>
      </c>
      <c r="V5651">
        <v>3.1</v>
      </c>
      <c r="W5651">
        <v>2.5</v>
      </c>
      <c r="X5651" s="2">
        <v>46101</v>
      </c>
      <c r="Y5651" t="s">
        <v>364</v>
      </c>
      <c r="Z5651">
        <v>5783000</v>
      </c>
      <c r="AA5651">
        <v>7.29</v>
      </c>
    </row>
    <row r="5652" spans="1:27" x14ac:dyDescent="0.3">
      <c r="A5652" t="s">
        <v>360</v>
      </c>
      <c r="B5652" t="s">
        <v>361</v>
      </c>
      <c r="C5652" t="s">
        <v>362</v>
      </c>
      <c r="D5652" t="s">
        <v>349</v>
      </c>
      <c r="E5652" t="s">
        <v>267</v>
      </c>
      <c r="F5652" t="s">
        <v>42</v>
      </c>
      <c r="G5652" s="1">
        <v>46054</v>
      </c>
      <c r="H5652" t="s">
        <v>52</v>
      </c>
      <c r="I5652" t="s">
        <v>53</v>
      </c>
      <c r="J5652" t="s">
        <v>54</v>
      </c>
      <c r="K5652">
        <v>12</v>
      </c>
      <c r="L5652" t="s">
        <v>55</v>
      </c>
      <c r="M5652">
        <v>48.54</v>
      </c>
      <c r="N5652" t="s">
        <v>363</v>
      </c>
      <c r="O5652">
        <v>2.66</v>
      </c>
      <c r="P5652">
        <v>5.4800000000000001E-2</v>
      </c>
      <c r="Q5652">
        <v>11.2</v>
      </c>
      <c r="R5652" t="s">
        <v>351</v>
      </c>
      <c r="S5652">
        <v>125.3</v>
      </c>
      <c r="T5652" s="1">
        <v>46054</v>
      </c>
      <c r="U5652">
        <v>-1</v>
      </c>
      <c r="V5652">
        <v>3.1</v>
      </c>
      <c r="W5652">
        <v>2.5</v>
      </c>
      <c r="X5652" s="2">
        <v>46101</v>
      </c>
      <c r="Y5652" t="s">
        <v>364</v>
      </c>
      <c r="Z5652">
        <v>5783000</v>
      </c>
      <c r="AA5652">
        <v>7.6</v>
      </c>
    </row>
    <row r="5653" spans="1:27" x14ac:dyDescent="0.3">
      <c r="A5653" t="s">
        <v>360</v>
      </c>
      <c r="B5653" t="s">
        <v>361</v>
      </c>
      <c r="C5653" t="s">
        <v>362</v>
      </c>
      <c r="D5653" t="s">
        <v>349</v>
      </c>
      <c r="E5653" t="s">
        <v>267</v>
      </c>
      <c r="F5653" t="s">
        <v>43</v>
      </c>
      <c r="G5653" s="1">
        <v>46082</v>
      </c>
      <c r="H5653" t="s">
        <v>52</v>
      </c>
      <c r="I5653" t="s">
        <v>53</v>
      </c>
      <c r="J5653" t="s">
        <v>54</v>
      </c>
      <c r="K5653">
        <v>12</v>
      </c>
      <c r="L5653" t="s">
        <v>55</v>
      </c>
      <c r="M5653">
        <v>48.18</v>
      </c>
      <c r="N5653" t="s">
        <v>363</v>
      </c>
      <c r="O5653">
        <v>2.64</v>
      </c>
      <c r="P5653">
        <v>5.4800000000000001E-2</v>
      </c>
      <c r="Q5653">
        <v>11.2</v>
      </c>
      <c r="R5653" t="s">
        <v>351</v>
      </c>
      <c r="S5653">
        <v>126</v>
      </c>
      <c r="T5653" s="1">
        <v>46082</v>
      </c>
      <c r="U5653">
        <v>-1</v>
      </c>
      <c r="V5653">
        <v>3.1</v>
      </c>
      <c r="W5653">
        <v>2.5</v>
      </c>
      <c r="X5653" s="2">
        <v>46101</v>
      </c>
      <c r="Y5653" t="s">
        <v>364</v>
      </c>
      <c r="Z5653">
        <v>5783000</v>
      </c>
      <c r="AA5653">
        <v>7.56</v>
      </c>
    </row>
    <row r="5654" spans="1:27" x14ac:dyDescent="0.3">
      <c r="A5654" t="s">
        <v>360</v>
      </c>
      <c r="B5654" t="s">
        <v>361</v>
      </c>
      <c r="C5654" t="s">
        <v>362</v>
      </c>
      <c r="D5654" t="s">
        <v>349</v>
      </c>
      <c r="E5654" t="s">
        <v>267</v>
      </c>
      <c r="F5654" t="s">
        <v>31</v>
      </c>
      <c r="G5654" s="1">
        <v>45931</v>
      </c>
      <c r="H5654" t="s">
        <v>56</v>
      </c>
      <c r="I5654" t="s">
        <v>57</v>
      </c>
      <c r="J5654" t="s">
        <v>34</v>
      </c>
      <c r="K5654">
        <v>1</v>
      </c>
      <c r="L5654" t="s">
        <v>51</v>
      </c>
      <c r="M5654">
        <v>148.54</v>
      </c>
      <c r="N5654" t="s">
        <v>363</v>
      </c>
      <c r="O5654">
        <v>8.14</v>
      </c>
      <c r="P5654">
        <v>5.4800000000000001E-2</v>
      </c>
      <c r="Q5654">
        <v>11.2</v>
      </c>
      <c r="R5654" t="s">
        <v>351</v>
      </c>
      <c r="S5654">
        <v>127.1</v>
      </c>
      <c r="T5654" s="1">
        <v>45931</v>
      </c>
      <c r="U5654">
        <v>-1</v>
      </c>
      <c r="V5654">
        <v>3.1</v>
      </c>
      <c r="W5654">
        <v>2.5</v>
      </c>
      <c r="X5654" s="2">
        <v>46101</v>
      </c>
      <c r="Y5654" t="s">
        <v>364</v>
      </c>
      <c r="Z5654">
        <v>5783000</v>
      </c>
      <c r="AA5654">
        <v>7.06</v>
      </c>
    </row>
    <row r="5655" spans="1:27" x14ac:dyDescent="0.3">
      <c r="A5655" t="s">
        <v>360</v>
      </c>
      <c r="B5655" t="s">
        <v>361</v>
      </c>
      <c r="C5655" t="s">
        <v>362</v>
      </c>
      <c r="D5655" t="s">
        <v>349</v>
      </c>
      <c r="E5655" t="s">
        <v>267</v>
      </c>
      <c r="F5655" t="s">
        <v>39</v>
      </c>
      <c r="G5655" s="1">
        <v>45962</v>
      </c>
      <c r="H5655" t="s">
        <v>56</v>
      </c>
      <c r="I5655" t="s">
        <v>57</v>
      </c>
      <c r="J5655" t="s">
        <v>34</v>
      </c>
      <c r="K5655">
        <v>1</v>
      </c>
      <c r="L5655" t="s">
        <v>51</v>
      </c>
      <c r="M5655">
        <v>151.28</v>
      </c>
      <c r="N5655" t="s">
        <v>363</v>
      </c>
      <c r="O5655">
        <v>8.2899999999999991</v>
      </c>
      <c r="P5655">
        <v>5.4800000000000001E-2</v>
      </c>
      <c r="Q5655">
        <v>11.2</v>
      </c>
      <c r="R5655" t="s">
        <v>351</v>
      </c>
      <c r="S5655">
        <v>126.2</v>
      </c>
      <c r="T5655" s="1">
        <v>45962</v>
      </c>
      <c r="U5655">
        <v>-1</v>
      </c>
      <c r="V5655">
        <v>3.1</v>
      </c>
      <c r="W5655">
        <v>2.5</v>
      </c>
      <c r="X5655" s="2">
        <v>46101</v>
      </c>
      <c r="Y5655" t="s">
        <v>364</v>
      </c>
      <c r="Z5655">
        <v>5783000</v>
      </c>
      <c r="AA5655">
        <v>7.35</v>
      </c>
    </row>
    <row r="5656" spans="1:27" x14ac:dyDescent="0.3">
      <c r="A5656" t="s">
        <v>360</v>
      </c>
      <c r="B5656" t="s">
        <v>361</v>
      </c>
      <c r="C5656" t="s">
        <v>362</v>
      </c>
      <c r="D5656" t="s">
        <v>349</v>
      </c>
      <c r="E5656" t="s">
        <v>267</v>
      </c>
      <c r="F5656" t="s">
        <v>40</v>
      </c>
      <c r="G5656" s="1">
        <v>45992</v>
      </c>
      <c r="H5656" t="s">
        <v>56</v>
      </c>
      <c r="I5656" t="s">
        <v>57</v>
      </c>
      <c r="J5656" t="s">
        <v>34</v>
      </c>
      <c r="K5656">
        <v>1</v>
      </c>
      <c r="L5656" t="s">
        <v>51</v>
      </c>
      <c r="M5656">
        <v>153.28</v>
      </c>
      <c r="N5656" t="s">
        <v>363</v>
      </c>
      <c r="O5656">
        <v>8.4</v>
      </c>
      <c r="P5656">
        <v>5.4800000000000001E-2</v>
      </c>
      <c r="Q5656">
        <v>11.2</v>
      </c>
      <c r="R5656" t="s">
        <v>351</v>
      </c>
      <c r="S5656">
        <v>125.8</v>
      </c>
      <c r="T5656" s="1">
        <v>45992</v>
      </c>
      <c r="U5656">
        <v>-1</v>
      </c>
      <c r="V5656">
        <v>3.1</v>
      </c>
      <c r="W5656">
        <v>2.5</v>
      </c>
      <c r="X5656" s="2">
        <v>46101</v>
      </c>
      <c r="Y5656" t="s">
        <v>364</v>
      </c>
      <c r="Z5656">
        <v>5783000</v>
      </c>
      <c r="AA5656">
        <v>7.26</v>
      </c>
    </row>
    <row r="5657" spans="1:27" x14ac:dyDescent="0.3">
      <c r="A5657" t="s">
        <v>360</v>
      </c>
      <c r="B5657" t="s">
        <v>361</v>
      </c>
      <c r="C5657" t="s">
        <v>362</v>
      </c>
      <c r="D5657" t="s">
        <v>349</v>
      </c>
      <c r="E5657" t="s">
        <v>267</v>
      </c>
      <c r="F5657" t="s">
        <v>41</v>
      </c>
      <c r="G5657" s="1">
        <v>46023</v>
      </c>
      <c r="H5657" t="s">
        <v>56</v>
      </c>
      <c r="I5657" t="s">
        <v>57</v>
      </c>
      <c r="J5657" t="s">
        <v>34</v>
      </c>
      <c r="K5657">
        <v>1</v>
      </c>
      <c r="L5657" t="s">
        <v>51</v>
      </c>
      <c r="M5657">
        <v>156.19999999999999</v>
      </c>
      <c r="N5657" t="s">
        <v>363</v>
      </c>
      <c r="O5657">
        <v>8.56</v>
      </c>
      <c r="P5657">
        <v>5.4800000000000001E-2</v>
      </c>
      <c r="Q5657">
        <v>11.2</v>
      </c>
      <c r="R5657" t="s">
        <v>351</v>
      </c>
      <c r="S5657">
        <v>124.2</v>
      </c>
      <c r="T5657" s="1">
        <v>46023</v>
      </c>
      <c r="U5657">
        <v>-1</v>
      </c>
      <c r="V5657">
        <v>3.1</v>
      </c>
      <c r="W5657">
        <v>2.5</v>
      </c>
      <c r="X5657" s="2">
        <v>46101</v>
      </c>
      <c r="Y5657" t="s">
        <v>364</v>
      </c>
      <c r="Z5657">
        <v>5783000</v>
      </c>
      <c r="AA5657">
        <v>7.29</v>
      </c>
    </row>
    <row r="5658" spans="1:27" x14ac:dyDescent="0.3">
      <c r="A5658" t="s">
        <v>360</v>
      </c>
      <c r="B5658" t="s">
        <v>361</v>
      </c>
      <c r="C5658" t="s">
        <v>362</v>
      </c>
      <c r="D5658" t="s">
        <v>349</v>
      </c>
      <c r="E5658" t="s">
        <v>267</v>
      </c>
      <c r="F5658" t="s">
        <v>42</v>
      </c>
      <c r="G5658" s="1">
        <v>46054</v>
      </c>
      <c r="H5658" t="s">
        <v>56</v>
      </c>
      <c r="I5658" t="s">
        <v>57</v>
      </c>
      <c r="J5658" t="s">
        <v>34</v>
      </c>
      <c r="K5658">
        <v>1</v>
      </c>
      <c r="L5658" t="s">
        <v>51</v>
      </c>
      <c r="M5658">
        <v>160.58000000000001</v>
      </c>
      <c r="N5658" t="s">
        <v>363</v>
      </c>
      <c r="O5658">
        <v>8.8000000000000007</v>
      </c>
      <c r="P5658">
        <v>5.4800000000000001E-2</v>
      </c>
      <c r="Q5658">
        <v>11.2</v>
      </c>
      <c r="R5658" t="s">
        <v>351</v>
      </c>
      <c r="S5658">
        <v>125.3</v>
      </c>
      <c r="T5658" s="1">
        <v>46054</v>
      </c>
      <c r="U5658">
        <v>-1</v>
      </c>
      <c r="V5658">
        <v>3.1</v>
      </c>
      <c r="W5658">
        <v>2.5</v>
      </c>
      <c r="X5658" s="2">
        <v>46101</v>
      </c>
      <c r="Y5658" t="s">
        <v>364</v>
      </c>
      <c r="Z5658">
        <v>5783000</v>
      </c>
      <c r="AA5658">
        <v>7.6</v>
      </c>
    </row>
    <row r="5659" spans="1:27" x14ac:dyDescent="0.3">
      <c r="A5659" t="s">
        <v>360</v>
      </c>
      <c r="B5659" t="s">
        <v>361</v>
      </c>
      <c r="C5659" t="s">
        <v>362</v>
      </c>
      <c r="D5659" t="s">
        <v>349</v>
      </c>
      <c r="E5659" t="s">
        <v>267</v>
      </c>
      <c r="F5659" t="s">
        <v>43</v>
      </c>
      <c r="G5659" s="1">
        <v>46082</v>
      </c>
      <c r="H5659" t="s">
        <v>56</v>
      </c>
      <c r="I5659" t="s">
        <v>57</v>
      </c>
      <c r="J5659" t="s">
        <v>34</v>
      </c>
      <c r="K5659">
        <v>1</v>
      </c>
      <c r="L5659" t="s">
        <v>51</v>
      </c>
      <c r="M5659">
        <v>160.58000000000001</v>
      </c>
      <c r="N5659" t="s">
        <v>363</v>
      </c>
      <c r="O5659">
        <v>8.8000000000000007</v>
      </c>
      <c r="P5659">
        <v>5.4800000000000001E-2</v>
      </c>
      <c r="Q5659">
        <v>11.2</v>
      </c>
      <c r="R5659" t="s">
        <v>351</v>
      </c>
      <c r="S5659">
        <v>126</v>
      </c>
      <c r="T5659" s="1">
        <v>46082</v>
      </c>
      <c r="U5659">
        <v>-1</v>
      </c>
      <c r="V5659">
        <v>3.1</v>
      </c>
      <c r="W5659">
        <v>2.5</v>
      </c>
      <c r="X5659" s="2">
        <v>46101</v>
      </c>
      <c r="Y5659" t="s">
        <v>364</v>
      </c>
      <c r="Z5659">
        <v>5783000</v>
      </c>
      <c r="AA5659">
        <v>7.56</v>
      </c>
    </row>
    <row r="5660" spans="1:27" x14ac:dyDescent="0.3">
      <c r="A5660" t="s">
        <v>360</v>
      </c>
      <c r="B5660" t="s">
        <v>361</v>
      </c>
      <c r="C5660" t="s">
        <v>362</v>
      </c>
      <c r="D5660" t="s">
        <v>349</v>
      </c>
      <c r="E5660" t="s">
        <v>267</v>
      </c>
      <c r="F5660" t="s">
        <v>31</v>
      </c>
      <c r="G5660" s="1">
        <v>45931</v>
      </c>
      <c r="H5660" t="s">
        <v>58</v>
      </c>
      <c r="I5660" t="s">
        <v>59</v>
      </c>
      <c r="J5660" t="s">
        <v>60</v>
      </c>
      <c r="K5660">
        <v>1</v>
      </c>
      <c r="L5660" t="s">
        <v>51</v>
      </c>
      <c r="M5660">
        <v>95.44</v>
      </c>
      <c r="N5660" t="s">
        <v>363</v>
      </c>
      <c r="O5660">
        <v>5.23</v>
      </c>
      <c r="P5660">
        <v>5.4800000000000001E-2</v>
      </c>
      <c r="Q5660">
        <v>11.2</v>
      </c>
      <c r="R5660" t="s">
        <v>351</v>
      </c>
      <c r="S5660">
        <v>127.1</v>
      </c>
      <c r="T5660" s="1">
        <v>45931</v>
      </c>
      <c r="U5660">
        <v>-1</v>
      </c>
      <c r="V5660">
        <v>3.1</v>
      </c>
      <c r="W5660">
        <v>2.5</v>
      </c>
      <c r="X5660" s="2">
        <v>46101</v>
      </c>
      <c r="Y5660" t="s">
        <v>364</v>
      </c>
      <c r="Z5660">
        <v>5783000</v>
      </c>
      <c r="AA5660">
        <v>7.06</v>
      </c>
    </row>
    <row r="5661" spans="1:27" x14ac:dyDescent="0.3">
      <c r="A5661" t="s">
        <v>360</v>
      </c>
      <c r="B5661" t="s">
        <v>361</v>
      </c>
      <c r="C5661" t="s">
        <v>362</v>
      </c>
      <c r="D5661" t="s">
        <v>349</v>
      </c>
      <c r="E5661" t="s">
        <v>267</v>
      </c>
      <c r="F5661" t="s">
        <v>39</v>
      </c>
      <c r="G5661" s="1">
        <v>45962</v>
      </c>
      <c r="H5661" t="s">
        <v>58</v>
      </c>
      <c r="I5661" t="s">
        <v>59</v>
      </c>
      <c r="J5661" t="s">
        <v>60</v>
      </c>
      <c r="K5661">
        <v>1</v>
      </c>
      <c r="L5661" t="s">
        <v>51</v>
      </c>
      <c r="M5661">
        <v>92.88</v>
      </c>
      <c r="N5661" t="s">
        <v>363</v>
      </c>
      <c r="O5661">
        <v>5.09</v>
      </c>
      <c r="P5661">
        <v>5.4800000000000001E-2</v>
      </c>
      <c r="Q5661">
        <v>11.2</v>
      </c>
      <c r="R5661" t="s">
        <v>351</v>
      </c>
      <c r="S5661">
        <v>126.2</v>
      </c>
      <c r="T5661" s="1">
        <v>45962</v>
      </c>
      <c r="U5661">
        <v>-1</v>
      </c>
      <c r="V5661">
        <v>3.1</v>
      </c>
      <c r="W5661">
        <v>2.5</v>
      </c>
      <c r="X5661" s="2">
        <v>46101</v>
      </c>
      <c r="Y5661" t="s">
        <v>364</v>
      </c>
      <c r="Z5661">
        <v>5783000</v>
      </c>
      <c r="AA5661">
        <v>7.35</v>
      </c>
    </row>
    <row r="5662" spans="1:27" x14ac:dyDescent="0.3">
      <c r="A5662" t="s">
        <v>360</v>
      </c>
      <c r="B5662" t="s">
        <v>361</v>
      </c>
      <c r="C5662" t="s">
        <v>362</v>
      </c>
      <c r="D5662" t="s">
        <v>349</v>
      </c>
      <c r="E5662" t="s">
        <v>267</v>
      </c>
      <c r="F5662" t="s">
        <v>40</v>
      </c>
      <c r="G5662" s="1">
        <v>45992</v>
      </c>
      <c r="H5662" t="s">
        <v>58</v>
      </c>
      <c r="I5662" t="s">
        <v>59</v>
      </c>
      <c r="J5662" t="s">
        <v>60</v>
      </c>
      <c r="K5662">
        <v>1</v>
      </c>
      <c r="L5662" t="s">
        <v>51</v>
      </c>
      <c r="M5662">
        <v>93.07</v>
      </c>
      <c r="N5662" t="s">
        <v>363</v>
      </c>
      <c r="O5662">
        <v>5.0999999999999996</v>
      </c>
      <c r="P5662">
        <v>5.4800000000000001E-2</v>
      </c>
      <c r="Q5662">
        <v>11.2</v>
      </c>
      <c r="R5662" t="s">
        <v>351</v>
      </c>
      <c r="S5662">
        <v>125.8</v>
      </c>
      <c r="T5662" s="1">
        <v>45992</v>
      </c>
      <c r="U5662">
        <v>-1</v>
      </c>
      <c r="V5662">
        <v>3.1</v>
      </c>
      <c r="W5662">
        <v>2.5</v>
      </c>
      <c r="X5662" s="2">
        <v>46101</v>
      </c>
      <c r="Y5662" t="s">
        <v>364</v>
      </c>
      <c r="Z5662">
        <v>5783000</v>
      </c>
      <c r="AA5662">
        <v>7.26</v>
      </c>
    </row>
    <row r="5663" spans="1:27" x14ac:dyDescent="0.3">
      <c r="A5663" t="s">
        <v>360</v>
      </c>
      <c r="B5663" t="s">
        <v>361</v>
      </c>
      <c r="C5663" t="s">
        <v>362</v>
      </c>
      <c r="D5663" t="s">
        <v>349</v>
      </c>
      <c r="E5663" t="s">
        <v>267</v>
      </c>
      <c r="F5663" t="s">
        <v>41</v>
      </c>
      <c r="G5663" s="1">
        <v>46023</v>
      </c>
      <c r="H5663" t="s">
        <v>58</v>
      </c>
      <c r="I5663" t="s">
        <v>59</v>
      </c>
      <c r="J5663" t="s">
        <v>60</v>
      </c>
      <c r="K5663">
        <v>1</v>
      </c>
      <c r="L5663" t="s">
        <v>51</v>
      </c>
      <c r="M5663">
        <v>95.26</v>
      </c>
      <c r="N5663" t="s">
        <v>363</v>
      </c>
      <c r="O5663">
        <v>5.22</v>
      </c>
      <c r="P5663">
        <v>5.4800000000000001E-2</v>
      </c>
      <c r="Q5663">
        <v>11.2</v>
      </c>
      <c r="R5663" t="s">
        <v>351</v>
      </c>
      <c r="S5663">
        <v>124.2</v>
      </c>
      <c r="T5663" s="1">
        <v>46023</v>
      </c>
      <c r="U5663">
        <v>-1</v>
      </c>
      <c r="V5663">
        <v>3.1</v>
      </c>
      <c r="W5663">
        <v>2.5</v>
      </c>
      <c r="X5663" s="2">
        <v>46101</v>
      </c>
      <c r="Y5663" t="s">
        <v>364</v>
      </c>
      <c r="Z5663">
        <v>5783000</v>
      </c>
      <c r="AA5663">
        <v>7.29</v>
      </c>
    </row>
    <row r="5664" spans="1:27" x14ac:dyDescent="0.3">
      <c r="A5664" t="s">
        <v>360</v>
      </c>
      <c r="B5664" t="s">
        <v>361</v>
      </c>
      <c r="C5664" t="s">
        <v>362</v>
      </c>
      <c r="D5664" t="s">
        <v>349</v>
      </c>
      <c r="E5664" t="s">
        <v>267</v>
      </c>
      <c r="F5664" t="s">
        <v>42</v>
      </c>
      <c r="G5664" s="1">
        <v>46054</v>
      </c>
      <c r="H5664" t="s">
        <v>58</v>
      </c>
      <c r="I5664" t="s">
        <v>59</v>
      </c>
      <c r="J5664" t="s">
        <v>60</v>
      </c>
      <c r="K5664">
        <v>1</v>
      </c>
      <c r="L5664" t="s">
        <v>51</v>
      </c>
      <c r="M5664">
        <v>97.08</v>
      </c>
      <c r="N5664" t="s">
        <v>363</v>
      </c>
      <c r="O5664">
        <v>5.32</v>
      </c>
      <c r="P5664">
        <v>5.4800000000000001E-2</v>
      </c>
      <c r="Q5664">
        <v>11.2</v>
      </c>
      <c r="R5664" t="s">
        <v>351</v>
      </c>
      <c r="S5664">
        <v>125.3</v>
      </c>
      <c r="T5664" s="1">
        <v>46054</v>
      </c>
      <c r="U5664">
        <v>-1</v>
      </c>
      <c r="V5664">
        <v>3.1</v>
      </c>
      <c r="W5664">
        <v>2.5</v>
      </c>
      <c r="X5664" s="2">
        <v>46101</v>
      </c>
      <c r="Y5664" t="s">
        <v>364</v>
      </c>
      <c r="Z5664">
        <v>5783000</v>
      </c>
      <c r="AA5664">
        <v>7.6</v>
      </c>
    </row>
    <row r="5665" spans="1:27" x14ac:dyDescent="0.3">
      <c r="A5665" t="s">
        <v>360</v>
      </c>
      <c r="B5665" t="s">
        <v>361</v>
      </c>
      <c r="C5665" t="s">
        <v>362</v>
      </c>
      <c r="D5665" t="s">
        <v>349</v>
      </c>
      <c r="E5665" t="s">
        <v>267</v>
      </c>
      <c r="F5665" t="s">
        <v>43</v>
      </c>
      <c r="G5665" s="1">
        <v>46082</v>
      </c>
      <c r="H5665" t="s">
        <v>58</v>
      </c>
      <c r="I5665" t="s">
        <v>59</v>
      </c>
      <c r="J5665" t="s">
        <v>60</v>
      </c>
      <c r="K5665">
        <v>1</v>
      </c>
      <c r="L5665" t="s">
        <v>51</v>
      </c>
      <c r="M5665">
        <v>96.9</v>
      </c>
      <c r="N5665" t="s">
        <v>363</v>
      </c>
      <c r="O5665">
        <v>5.31</v>
      </c>
      <c r="P5665">
        <v>5.4800000000000001E-2</v>
      </c>
      <c r="Q5665">
        <v>11.2</v>
      </c>
      <c r="R5665" t="s">
        <v>351</v>
      </c>
      <c r="S5665">
        <v>126</v>
      </c>
      <c r="T5665" s="1">
        <v>46082</v>
      </c>
      <c r="U5665">
        <v>-1</v>
      </c>
      <c r="V5665">
        <v>3.1</v>
      </c>
      <c r="W5665">
        <v>2.5</v>
      </c>
      <c r="X5665" s="2">
        <v>46101</v>
      </c>
      <c r="Y5665" t="s">
        <v>364</v>
      </c>
      <c r="Z5665">
        <v>5783000</v>
      </c>
      <c r="AA5665">
        <v>7.56</v>
      </c>
    </row>
    <row r="5666" spans="1:27" x14ac:dyDescent="0.3">
      <c r="A5666" t="s">
        <v>360</v>
      </c>
      <c r="B5666" t="s">
        <v>361</v>
      </c>
      <c r="C5666" t="s">
        <v>362</v>
      </c>
      <c r="D5666" t="s">
        <v>349</v>
      </c>
      <c r="E5666" t="s">
        <v>267</v>
      </c>
      <c r="F5666" t="s">
        <v>31</v>
      </c>
      <c r="G5666" s="1">
        <v>45931</v>
      </c>
      <c r="H5666" t="s">
        <v>61</v>
      </c>
      <c r="I5666" t="s">
        <v>62</v>
      </c>
      <c r="J5666" t="s">
        <v>60</v>
      </c>
      <c r="K5666">
        <v>1</v>
      </c>
      <c r="L5666" t="s">
        <v>51</v>
      </c>
      <c r="M5666">
        <v>194.34</v>
      </c>
      <c r="N5666" t="s">
        <v>363</v>
      </c>
      <c r="O5666">
        <v>10.65</v>
      </c>
      <c r="P5666">
        <v>5.4800000000000001E-2</v>
      </c>
      <c r="Q5666">
        <v>11.2</v>
      </c>
      <c r="R5666" t="s">
        <v>351</v>
      </c>
      <c r="S5666">
        <v>127.1</v>
      </c>
      <c r="T5666" s="1">
        <v>45931</v>
      </c>
      <c r="U5666">
        <v>-1</v>
      </c>
      <c r="V5666">
        <v>3.1</v>
      </c>
      <c r="W5666">
        <v>2.5</v>
      </c>
      <c r="X5666" s="2">
        <v>46101</v>
      </c>
      <c r="Y5666" t="s">
        <v>364</v>
      </c>
      <c r="Z5666">
        <v>5783000</v>
      </c>
      <c r="AA5666">
        <v>7.06</v>
      </c>
    </row>
    <row r="5667" spans="1:27" x14ac:dyDescent="0.3">
      <c r="A5667" t="s">
        <v>360</v>
      </c>
      <c r="B5667" t="s">
        <v>361</v>
      </c>
      <c r="C5667" t="s">
        <v>362</v>
      </c>
      <c r="D5667" t="s">
        <v>349</v>
      </c>
      <c r="E5667" t="s">
        <v>267</v>
      </c>
      <c r="F5667" t="s">
        <v>39</v>
      </c>
      <c r="G5667" s="1">
        <v>45962</v>
      </c>
      <c r="H5667" t="s">
        <v>61</v>
      </c>
      <c r="I5667" t="s">
        <v>62</v>
      </c>
      <c r="J5667" t="s">
        <v>60</v>
      </c>
      <c r="K5667">
        <v>1</v>
      </c>
      <c r="L5667" t="s">
        <v>51</v>
      </c>
      <c r="M5667">
        <v>191.06</v>
      </c>
      <c r="N5667" t="s">
        <v>363</v>
      </c>
      <c r="O5667">
        <v>10.47</v>
      </c>
      <c r="P5667">
        <v>5.4800000000000001E-2</v>
      </c>
      <c r="Q5667">
        <v>11.2</v>
      </c>
      <c r="R5667" t="s">
        <v>351</v>
      </c>
      <c r="S5667">
        <v>126.2</v>
      </c>
      <c r="T5667" s="1">
        <v>45962</v>
      </c>
      <c r="U5667">
        <v>-1</v>
      </c>
      <c r="V5667">
        <v>3.1</v>
      </c>
      <c r="W5667">
        <v>2.5</v>
      </c>
      <c r="X5667" s="2">
        <v>46101</v>
      </c>
      <c r="Y5667" t="s">
        <v>364</v>
      </c>
      <c r="Z5667">
        <v>5783000</v>
      </c>
      <c r="AA5667">
        <v>7.35</v>
      </c>
    </row>
    <row r="5668" spans="1:27" x14ac:dyDescent="0.3">
      <c r="A5668" t="s">
        <v>360</v>
      </c>
      <c r="B5668" t="s">
        <v>361</v>
      </c>
      <c r="C5668" t="s">
        <v>362</v>
      </c>
      <c r="D5668" t="s">
        <v>349</v>
      </c>
      <c r="E5668" t="s">
        <v>267</v>
      </c>
      <c r="F5668" t="s">
        <v>40</v>
      </c>
      <c r="G5668" s="1">
        <v>45992</v>
      </c>
      <c r="H5668" t="s">
        <v>61</v>
      </c>
      <c r="I5668" t="s">
        <v>62</v>
      </c>
      <c r="J5668" t="s">
        <v>60</v>
      </c>
      <c r="K5668">
        <v>1</v>
      </c>
      <c r="L5668" t="s">
        <v>51</v>
      </c>
      <c r="M5668">
        <v>186.68</v>
      </c>
      <c r="N5668" t="s">
        <v>363</v>
      </c>
      <c r="O5668">
        <v>10.23</v>
      </c>
      <c r="P5668">
        <v>5.4800000000000001E-2</v>
      </c>
      <c r="Q5668">
        <v>11.2</v>
      </c>
      <c r="R5668" t="s">
        <v>351</v>
      </c>
      <c r="S5668">
        <v>125.8</v>
      </c>
      <c r="T5668" s="1">
        <v>45992</v>
      </c>
      <c r="U5668">
        <v>-1</v>
      </c>
      <c r="V5668">
        <v>3.1</v>
      </c>
      <c r="W5668">
        <v>2.5</v>
      </c>
      <c r="X5668" s="2">
        <v>46101</v>
      </c>
      <c r="Y5668" t="s">
        <v>364</v>
      </c>
      <c r="Z5668">
        <v>5783000</v>
      </c>
      <c r="AA5668">
        <v>7.26</v>
      </c>
    </row>
    <row r="5669" spans="1:27" x14ac:dyDescent="0.3">
      <c r="A5669" t="s">
        <v>360</v>
      </c>
      <c r="B5669" t="s">
        <v>361</v>
      </c>
      <c r="C5669" t="s">
        <v>362</v>
      </c>
      <c r="D5669" t="s">
        <v>349</v>
      </c>
      <c r="E5669" t="s">
        <v>267</v>
      </c>
      <c r="F5669" t="s">
        <v>41</v>
      </c>
      <c r="G5669" s="1">
        <v>46023</v>
      </c>
      <c r="H5669" t="s">
        <v>61</v>
      </c>
      <c r="I5669" t="s">
        <v>62</v>
      </c>
      <c r="J5669" t="s">
        <v>60</v>
      </c>
      <c r="K5669">
        <v>1</v>
      </c>
      <c r="L5669" t="s">
        <v>51</v>
      </c>
      <c r="M5669">
        <v>192.7</v>
      </c>
      <c r="N5669" t="s">
        <v>363</v>
      </c>
      <c r="O5669">
        <v>10.56</v>
      </c>
      <c r="P5669">
        <v>5.4800000000000001E-2</v>
      </c>
      <c r="Q5669">
        <v>11.2</v>
      </c>
      <c r="R5669" t="s">
        <v>351</v>
      </c>
      <c r="S5669">
        <v>124.2</v>
      </c>
      <c r="T5669" s="1">
        <v>46023</v>
      </c>
      <c r="U5669">
        <v>-1</v>
      </c>
      <c r="V5669">
        <v>3.1</v>
      </c>
      <c r="W5669">
        <v>2.5</v>
      </c>
      <c r="X5669" s="2">
        <v>46101</v>
      </c>
      <c r="Y5669" t="s">
        <v>364</v>
      </c>
      <c r="Z5669">
        <v>5783000</v>
      </c>
      <c r="AA5669">
        <v>7.29</v>
      </c>
    </row>
    <row r="5670" spans="1:27" x14ac:dyDescent="0.3">
      <c r="A5670" t="s">
        <v>360</v>
      </c>
      <c r="B5670" t="s">
        <v>361</v>
      </c>
      <c r="C5670" t="s">
        <v>362</v>
      </c>
      <c r="D5670" t="s">
        <v>349</v>
      </c>
      <c r="E5670" t="s">
        <v>267</v>
      </c>
      <c r="F5670" t="s">
        <v>42</v>
      </c>
      <c r="G5670" s="1">
        <v>46054</v>
      </c>
      <c r="H5670" t="s">
        <v>61</v>
      </c>
      <c r="I5670" t="s">
        <v>62</v>
      </c>
      <c r="J5670" t="s">
        <v>60</v>
      </c>
      <c r="K5670">
        <v>1</v>
      </c>
      <c r="L5670" t="s">
        <v>51</v>
      </c>
      <c r="M5670">
        <v>190.51</v>
      </c>
      <c r="N5670" t="s">
        <v>363</v>
      </c>
      <c r="O5670">
        <v>10.44</v>
      </c>
      <c r="P5670">
        <v>5.4800000000000001E-2</v>
      </c>
      <c r="Q5670">
        <v>11.2</v>
      </c>
      <c r="R5670" t="s">
        <v>351</v>
      </c>
      <c r="S5670">
        <v>125.3</v>
      </c>
      <c r="T5670" s="1">
        <v>46054</v>
      </c>
      <c r="U5670">
        <v>-1</v>
      </c>
      <c r="V5670">
        <v>3.1</v>
      </c>
      <c r="W5670">
        <v>2.5</v>
      </c>
      <c r="X5670" s="2">
        <v>46101</v>
      </c>
      <c r="Y5670" t="s">
        <v>364</v>
      </c>
      <c r="Z5670">
        <v>5783000</v>
      </c>
      <c r="AA5670">
        <v>7.6</v>
      </c>
    </row>
    <row r="5671" spans="1:27" x14ac:dyDescent="0.3">
      <c r="A5671" t="s">
        <v>360</v>
      </c>
      <c r="B5671" t="s">
        <v>361</v>
      </c>
      <c r="C5671" t="s">
        <v>362</v>
      </c>
      <c r="D5671" t="s">
        <v>349</v>
      </c>
      <c r="E5671" t="s">
        <v>267</v>
      </c>
      <c r="F5671" t="s">
        <v>43</v>
      </c>
      <c r="G5671" s="1">
        <v>46082</v>
      </c>
      <c r="H5671" t="s">
        <v>61</v>
      </c>
      <c r="I5671" t="s">
        <v>62</v>
      </c>
      <c r="J5671" t="s">
        <v>60</v>
      </c>
      <c r="K5671">
        <v>1</v>
      </c>
      <c r="L5671" t="s">
        <v>51</v>
      </c>
      <c r="M5671">
        <v>196.17</v>
      </c>
      <c r="N5671" t="s">
        <v>363</v>
      </c>
      <c r="O5671">
        <v>10.75</v>
      </c>
      <c r="P5671">
        <v>5.4800000000000001E-2</v>
      </c>
      <c r="Q5671">
        <v>11.2</v>
      </c>
      <c r="R5671" t="s">
        <v>351</v>
      </c>
      <c r="S5671">
        <v>126</v>
      </c>
      <c r="T5671" s="1">
        <v>46082</v>
      </c>
      <c r="U5671">
        <v>-1</v>
      </c>
      <c r="V5671">
        <v>3.1</v>
      </c>
      <c r="W5671">
        <v>2.5</v>
      </c>
      <c r="X5671" s="2">
        <v>46101</v>
      </c>
      <c r="Y5671" t="s">
        <v>364</v>
      </c>
      <c r="Z5671">
        <v>5783000</v>
      </c>
      <c r="AA5671">
        <v>7.56</v>
      </c>
    </row>
    <row r="5672" spans="1:27" x14ac:dyDescent="0.3">
      <c r="A5672" t="s">
        <v>360</v>
      </c>
      <c r="B5672" t="s">
        <v>361</v>
      </c>
      <c r="C5672" t="s">
        <v>362</v>
      </c>
      <c r="D5672" t="s">
        <v>349</v>
      </c>
      <c r="E5672" t="s">
        <v>267</v>
      </c>
      <c r="F5672" t="s">
        <v>31</v>
      </c>
      <c r="G5672" s="1">
        <v>45931</v>
      </c>
      <c r="H5672" t="s">
        <v>63</v>
      </c>
      <c r="I5672" t="s">
        <v>64</v>
      </c>
      <c r="J5672" t="s">
        <v>65</v>
      </c>
      <c r="K5672">
        <v>1</v>
      </c>
      <c r="L5672" t="s">
        <v>51</v>
      </c>
      <c r="M5672">
        <v>30.84</v>
      </c>
      <c r="N5672" t="s">
        <v>363</v>
      </c>
      <c r="O5672">
        <v>1.69</v>
      </c>
      <c r="P5672">
        <v>5.4800000000000001E-2</v>
      </c>
      <c r="Q5672">
        <v>11.2</v>
      </c>
      <c r="R5672" t="s">
        <v>351</v>
      </c>
      <c r="S5672">
        <v>127.1</v>
      </c>
      <c r="T5672" s="1">
        <v>45931</v>
      </c>
      <c r="U5672">
        <v>-1</v>
      </c>
      <c r="V5672">
        <v>3.1</v>
      </c>
      <c r="W5672">
        <v>2.5</v>
      </c>
      <c r="X5672" s="2">
        <v>46101</v>
      </c>
      <c r="Y5672" t="s">
        <v>364</v>
      </c>
      <c r="Z5672">
        <v>5783000</v>
      </c>
      <c r="AA5672">
        <v>7.06</v>
      </c>
    </row>
    <row r="5673" spans="1:27" x14ac:dyDescent="0.3">
      <c r="A5673" t="s">
        <v>360</v>
      </c>
      <c r="B5673" t="s">
        <v>361</v>
      </c>
      <c r="C5673" t="s">
        <v>362</v>
      </c>
      <c r="D5673" t="s">
        <v>349</v>
      </c>
      <c r="E5673" t="s">
        <v>267</v>
      </c>
      <c r="F5673" t="s">
        <v>39</v>
      </c>
      <c r="G5673" s="1">
        <v>45962</v>
      </c>
      <c r="H5673" t="s">
        <v>63</v>
      </c>
      <c r="I5673" t="s">
        <v>64</v>
      </c>
      <c r="J5673" t="s">
        <v>65</v>
      </c>
      <c r="K5673">
        <v>1</v>
      </c>
      <c r="L5673" t="s">
        <v>51</v>
      </c>
      <c r="M5673">
        <v>32.479999999999997</v>
      </c>
      <c r="N5673" t="s">
        <v>363</v>
      </c>
      <c r="O5673">
        <v>1.78</v>
      </c>
      <c r="P5673">
        <v>5.4800000000000001E-2</v>
      </c>
      <c r="Q5673">
        <v>11.2</v>
      </c>
      <c r="R5673" t="s">
        <v>351</v>
      </c>
      <c r="S5673">
        <v>126.2</v>
      </c>
      <c r="T5673" s="1">
        <v>45962</v>
      </c>
      <c r="U5673">
        <v>-1</v>
      </c>
      <c r="V5673">
        <v>3.1</v>
      </c>
      <c r="W5673">
        <v>2.5</v>
      </c>
      <c r="X5673" s="2">
        <v>46101</v>
      </c>
      <c r="Y5673" t="s">
        <v>364</v>
      </c>
      <c r="Z5673">
        <v>5783000</v>
      </c>
      <c r="AA5673">
        <v>7.35</v>
      </c>
    </row>
    <row r="5674" spans="1:27" x14ac:dyDescent="0.3">
      <c r="A5674" t="s">
        <v>360</v>
      </c>
      <c r="B5674" t="s">
        <v>361</v>
      </c>
      <c r="C5674" t="s">
        <v>362</v>
      </c>
      <c r="D5674" t="s">
        <v>349</v>
      </c>
      <c r="E5674" t="s">
        <v>267</v>
      </c>
      <c r="F5674" t="s">
        <v>40</v>
      </c>
      <c r="G5674" s="1">
        <v>45992</v>
      </c>
      <c r="H5674" t="s">
        <v>63</v>
      </c>
      <c r="I5674" t="s">
        <v>64</v>
      </c>
      <c r="J5674" t="s">
        <v>65</v>
      </c>
      <c r="K5674">
        <v>1</v>
      </c>
      <c r="L5674" t="s">
        <v>51</v>
      </c>
      <c r="M5674">
        <v>33.39</v>
      </c>
      <c r="N5674" t="s">
        <v>363</v>
      </c>
      <c r="O5674">
        <v>1.83</v>
      </c>
      <c r="P5674">
        <v>5.4800000000000001E-2</v>
      </c>
      <c r="Q5674">
        <v>11.2</v>
      </c>
      <c r="R5674" t="s">
        <v>351</v>
      </c>
      <c r="S5674">
        <v>125.8</v>
      </c>
      <c r="T5674" s="1">
        <v>45992</v>
      </c>
      <c r="U5674">
        <v>-1</v>
      </c>
      <c r="V5674">
        <v>3.1</v>
      </c>
      <c r="W5674">
        <v>2.5</v>
      </c>
      <c r="X5674" s="2">
        <v>46101</v>
      </c>
      <c r="Y5674" t="s">
        <v>364</v>
      </c>
      <c r="Z5674">
        <v>5783000</v>
      </c>
      <c r="AA5674">
        <v>7.26</v>
      </c>
    </row>
    <row r="5675" spans="1:27" x14ac:dyDescent="0.3">
      <c r="A5675" t="s">
        <v>360</v>
      </c>
      <c r="B5675" t="s">
        <v>361</v>
      </c>
      <c r="C5675" t="s">
        <v>362</v>
      </c>
      <c r="D5675" t="s">
        <v>349</v>
      </c>
      <c r="E5675" t="s">
        <v>267</v>
      </c>
      <c r="F5675" t="s">
        <v>41</v>
      </c>
      <c r="G5675" s="1">
        <v>46023</v>
      </c>
      <c r="H5675" t="s">
        <v>63</v>
      </c>
      <c r="I5675" t="s">
        <v>64</v>
      </c>
      <c r="J5675" t="s">
        <v>65</v>
      </c>
      <c r="K5675">
        <v>1</v>
      </c>
      <c r="L5675" t="s">
        <v>51</v>
      </c>
      <c r="M5675">
        <v>32.659999999999997</v>
      </c>
      <c r="N5675" t="s">
        <v>363</v>
      </c>
      <c r="O5675">
        <v>1.79</v>
      </c>
      <c r="P5675">
        <v>5.4800000000000001E-2</v>
      </c>
      <c r="Q5675">
        <v>11.2</v>
      </c>
      <c r="R5675" t="s">
        <v>351</v>
      </c>
      <c r="S5675">
        <v>124.2</v>
      </c>
      <c r="T5675" s="1">
        <v>46023</v>
      </c>
      <c r="U5675">
        <v>-1</v>
      </c>
      <c r="V5675">
        <v>3.1</v>
      </c>
      <c r="W5675">
        <v>2.5</v>
      </c>
      <c r="X5675" s="2">
        <v>46101</v>
      </c>
      <c r="Y5675" t="s">
        <v>364</v>
      </c>
      <c r="Z5675">
        <v>5783000</v>
      </c>
      <c r="AA5675">
        <v>7.29</v>
      </c>
    </row>
    <row r="5676" spans="1:27" x14ac:dyDescent="0.3">
      <c r="A5676" t="s">
        <v>360</v>
      </c>
      <c r="B5676" t="s">
        <v>361</v>
      </c>
      <c r="C5676" t="s">
        <v>362</v>
      </c>
      <c r="D5676" t="s">
        <v>349</v>
      </c>
      <c r="E5676" t="s">
        <v>267</v>
      </c>
      <c r="F5676" t="s">
        <v>42</v>
      </c>
      <c r="G5676" s="1">
        <v>46054</v>
      </c>
      <c r="H5676" t="s">
        <v>63</v>
      </c>
      <c r="I5676" t="s">
        <v>64</v>
      </c>
      <c r="J5676" t="s">
        <v>65</v>
      </c>
      <c r="K5676">
        <v>1</v>
      </c>
      <c r="L5676" t="s">
        <v>51</v>
      </c>
      <c r="M5676">
        <v>33.94</v>
      </c>
      <c r="N5676" t="s">
        <v>363</v>
      </c>
      <c r="O5676">
        <v>1.86</v>
      </c>
      <c r="P5676">
        <v>5.4800000000000001E-2</v>
      </c>
      <c r="Q5676">
        <v>11.2</v>
      </c>
      <c r="R5676" t="s">
        <v>351</v>
      </c>
      <c r="S5676">
        <v>125.3</v>
      </c>
      <c r="T5676" s="1">
        <v>46054</v>
      </c>
      <c r="U5676">
        <v>-1</v>
      </c>
      <c r="V5676">
        <v>3.1</v>
      </c>
      <c r="W5676">
        <v>2.5</v>
      </c>
      <c r="X5676" s="2">
        <v>46101</v>
      </c>
      <c r="Y5676" t="s">
        <v>364</v>
      </c>
      <c r="Z5676">
        <v>5783000</v>
      </c>
      <c r="AA5676">
        <v>7.6</v>
      </c>
    </row>
    <row r="5677" spans="1:27" x14ac:dyDescent="0.3">
      <c r="A5677" t="s">
        <v>360</v>
      </c>
      <c r="B5677" t="s">
        <v>361</v>
      </c>
      <c r="C5677" t="s">
        <v>362</v>
      </c>
      <c r="D5677" t="s">
        <v>349</v>
      </c>
      <c r="E5677" t="s">
        <v>267</v>
      </c>
      <c r="F5677" t="s">
        <v>43</v>
      </c>
      <c r="G5677" s="1">
        <v>46082</v>
      </c>
      <c r="H5677" t="s">
        <v>63</v>
      </c>
      <c r="I5677" t="s">
        <v>64</v>
      </c>
      <c r="J5677" t="s">
        <v>65</v>
      </c>
      <c r="K5677">
        <v>1</v>
      </c>
      <c r="L5677" t="s">
        <v>51</v>
      </c>
      <c r="M5677">
        <v>33.58</v>
      </c>
      <c r="N5677" t="s">
        <v>363</v>
      </c>
      <c r="O5677">
        <v>1.84</v>
      </c>
      <c r="P5677">
        <v>5.4800000000000001E-2</v>
      </c>
      <c r="Q5677">
        <v>11.2</v>
      </c>
      <c r="R5677" t="s">
        <v>351</v>
      </c>
      <c r="S5677">
        <v>126</v>
      </c>
      <c r="T5677" s="1">
        <v>46082</v>
      </c>
      <c r="U5677">
        <v>-1</v>
      </c>
      <c r="V5677">
        <v>3.1</v>
      </c>
      <c r="W5677">
        <v>2.5</v>
      </c>
      <c r="X5677" s="2">
        <v>46101</v>
      </c>
      <c r="Y5677" t="s">
        <v>364</v>
      </c>
      <c r="Z5677">
        <v>5783000</v>
      </c>
      <c r="AA5677">
        <v>7.56</v>
      </c>
    </row>
    <row r="5678" spans="1:27" x14ac:dyDescent="0.3">
      <c r="A5678" t="s">
        <v>360</v>
      </c>
      <c r="B5678" t="s">
        <v>361</v>
      </c>
      <c r="C5678" t="s">
        <v>362</v>
      </c>
      <c r="D5678" t="s">
        <v>349</v>
      </c>
      <c r="E5678" t="s">
        <v>267</v>
      </c>
      <c r="F5678" t="s">
        <v>31</v>
      </c>
      <c r="G5678" s="1">
        <v>45931</v>
      </c>
      <c r="H5678" t="s">
        <v>66</v>
      </c>
      <c r="I5678" t="s">
        <v>67</v>
      </c>
      <c r="J5678" t="s">
        <v>65</v>
      </c>
      <c r="K5678">
        <v>1</v>
      </c>
      <c r="L5678" t="s">
        <v>51</v>
      </c>
      <c r="M5678">
        <v>20.8</v>
      </c>
      <c r="N5678" t="s">
        <v>363</v>
      </c>
      <c r="O5678">
        <v>1.1399999999999999</v>
      </c>
      <c r="P5678">
        <v>5.4800000000000001E-2</v>
      </c>
      <c r="Q5678">
        <v>11.2</v>
      </c>
      <c r="R5678" t="s">
        <v>351</v>
      </c>
      <c r="S5678">
        <v>127.1</v>
      </c>
      <c r="T5678" s="1">
        <v>45931</v>
      </c>
      <c r="U5678">
        <v>-1</v>
      </c>
      <c r="V5678">
        <v>3.1</v>
      </c>
      <c r="W5678">
        <v>2.5</v>
      </c>
      <c r="X5678" s="2">
        <v>46101</v>
      </c>
      <c r="Y5678" t="s">
        <v>364</v>
      </c>
      <c r="Z5678">
        <v>5783000</v>
      </c>
      <c r="AA5678">
        <v>7.06</v>
      </c>
    </row>
    <row r="5679" spans="1:27" x14ac:dyDescent="0.3">
      <c r="A5679" t="s">
        <v>360</v>
      </c>
      <c r="B5679" t="s">
        <v>361</v>
      </c>
      <c r="C5679" t="s">
        <v>362</v>
      </c>
      <c r="D5679" t="s">
        <v>349</v>
      </c>
      <c r="E5679" t="s">
        <v>267</v>
      </c>
      <c r="F5679" t="s">
        <v>39</v>
      </c>
      <c r="G5679" s="1">
        <v>45962</v>
      </c>
      <c r="H5679" t="s">
        <v>66</v>
      </c>
      <c r="I5679" t="s">
        <v>67</v>
      </c>
      <c r="J5679" t="s">
        <v>65</v>
      </c>
      <c r="K5679">
        <v>1</v>
      </c>
      <c r="L5679" t="s">
        <v>51</v>
      </c>
      <c r="M5679">
        <v>22.81</v>
      </c>
      <c r="N5679" t="s">
        <v>363</v>
      </c>
      <c r="O5679">
        <v>1.25</v>
      </c>
      <c r="P5679">
        <v>5.4800000000000001E-2</v>
      </c>
      <c r="Q5679">
        <v>11.2</v>
      </c>
      <c r="R5679" t="s">
        <v>351</v>
      </c>
      <c r="S5679">
        <v>126.2</v>
      </c>
      <c r="T5679" s="1">
        <v>45962</v>
      </c>
      <c r="U5679">
        <v>-1</v>
      </c>
      <c r="V5679">
        <v>3.1</v>
      </c>
      <c r="W5679">
        <v>2.5</v>
      </c>
      <c r="X5679" s="2">
        <v>46101</v>
      </c>
      <c r="Y5679" t="s">
        <v>364</v>
      </c>
      <c r="Z5679">
        <v>5783000</v>
      </c>
      <c r="AA5679">
        <v>7.35</v>
      </c>
    </row>
    <row r="5680" spans="1:27" x14ac:dyDescent="0.3">
      <c r="A5680" t="s">
        <v>360</v>
      </c>
      <c r="B5680" t="s">
        <v>361</v>
      </c>
      <c r="C5680" t="s">
        <v>362</v>
      </c>
      <c r="D5680" t="s">
        <v>349</v>
      </c>
      <c r="E5680" t="s">
        <v>267</v>
      </c>
      <c r="F5680" t="s">
        <v>40</v>
      </c>
      <c r="G5680" s="1">
        <v>45992</v>
      </c>
      <c r="H5680" t="s">
        <v>66</v>
      </c>
      <c r="I5680" t="s">
        <v>67</v>
      </c>
      <c r="J5680" t="s">
        <v>65</v>
      </c>
      <c r="K5680">
        <v>1</v>
      </c>
      <c r="L5680" t="s">
        <v>51</v>
      </c>
      <c r="M5680">
        <v>23.18</v>
      </c>
      <c r="N5680" t="s">
        <v>363</v>
      </c>
      <c r="O5680">
        <v>1.27</v>
      </c>
      <c r="P5680">
        <v>5.4800000000000001E-2</v>
      </c>
      <c r="Q5680">
        <v>11.2</v>
      </c>
      <c r="R5680" t="s">
        <v>351</v>
      </c>
      <c r="S5680">
        <v>125.8</v>
      </c>
      <c r="T5680" s="1">
        <v>45992</v>
      </c>
      <c r="U5680">
        <v>-1</v>
      </c>
      <c r="V5680">
        <v>3.1</v>
      </c>
      <c r="W5680">
        <v>2.5</v>
      </c>
      <c r="X5680" s="2">
        <v>46101</v>
      </c>
      <c r="Y5680" t="s">
        <v>364</v>
      </c>
      <c r="Z5680">
        <v>5783000</v>
      </c>
      <c r="AA5680">
        <v>7.26</v>
      </c>
    </row>
    <row r="5681" spans="1:27" x14ac:dyDescent="0.3">
      <c r="A5681" t="s">
        <v>360</v>
      </c>
      <c r="B5681" t="s">
        <v>361</v>
      </c>
      <c r="C5681" t="s">
        <v>362</v>
      </c>
      <c r="D5681" t="s">
        <v>349</v>
      </c>
      <c r="E5681" t="s">
        <v>267</v>
      </c>
      <c r="F5681" t="s">
        <v>41</v>
      </c>
      <c r="G5681" s="1">
        <v>46023</v>
      </c>
      <c r="H5681" t="s">
        <v>66</v>
      </c>
      <c r="I5681" t="s">
        <v>67</v>
      </c>
      <c r="J5681" t="s">
        <v>65</v>
      </c>
      <c r="K5681">
        <v>1</v>
      </c>
      <c r="L5681" t="s">
        <v>51</v>
      </c>
      <c r="M5681">
        <v>22.45</v>
      </c>
      <c r="N5681" t="s">
        <v>363</v>
      </c>
      <c r="O5681">
        <v>1.23</v>
      </c>
      <c r="P5681">
        <v>5.4800000000000001E-2</v>
      </c>
      <c r="Q5681">
        <v>11.2</v>
      </c>
      <c r="R5681" t="s">
        <v>351</v>
      </c>
      <c r="S5681">
        <v>124.2</v>
      </c>
      <c r="T5681" s="1">
        <v>46023</v>
      </c>
      <c r="U5681">
        <v>-1</v>
      </c>
      <c r="V5681">
        <v>3.1</v>
      </c>
      <c r="W5681">
        <v>2.5</v>
      </c>
      <c r="X5681" s="2">
        <v>46101</v>
      </c>
      <c r="Y5681" t="s">
        <v>364</v>
      </c>
      <c r="Z5681">
        <v>5783000</v>
      </c>
      <c r="AA5681">
        <v>7.29</v>
      </c>
    </row>
    <row r="5682" spans="1:27" x14ac:dyDescent="0.3">
      <c r="A5682" t="s">
        <v>360</v>
      </c>
      <c r="B5682" t="s">
        <v>361</v>
      </c>
      <c r="C5682" t="s">
        <v>362</v>
      </c>
      <c r="D5682" t="s">
        <v>349</v>
      </c>
      <c r="E5682" t="s">
        <v>267</v>
      </c>
      <c r="F5682" t="s">
        <v>42</v>
      </c>
      <c r="G5682" s="1">
        <v>46054</v>
      </c>
      <c r="H5682" t="s">
        <v>66</v>
      </c>
      <c r="I5682" t="s">
        <v>67</v>
      </c>
      <c r="J5682" t="s">
        <v>65</v>
      </c>
      <c r="K5682">
        <v>1</v>
      </c>
      <c r="L5682" t="s">
        <v>51</v>
      </c>
      <c r="M5682">
        <v>22.26</v>
      </c>
      <c r="N5682" t="s">
        <v>363</v>
      </c>
      <c r="O5682">
        <v>1.22</v>
      </c>
      <c r="P5682">
        <v>5.4800000000000001E-2</v>
      </c>
      <c r="Q5682">
        <v>11.2</v>
      </c>
      <c r="R5682" t="s">
        <v>351</v>
      </c>
      <c r="S5682">
        <v>125.3</v>
      </c>
      <c r="T5682" s="1">
        <v>46054</v>
      </c>
      <c r="U5682">
        <v>-1</v>
      </c>
      <c r="V5682">
        <v>3.1</v>
      </c>
      <c r="W5682">
        <v>2.5</v>
      </c>
      <c r="X5682" s="2">
        <v>46101</v>
      </c>
      <c r="Y5682" t="s">
        <v>364</v>
      </c>
      <c r="Z5682">
        <v>5783000</v>
      </c>
      <c r="AA5682">
        <v>7.6</v>
      </c>
    </row>
    <row r="5683" spans="1:27" x14ac:dyDescent="0.3">
      <c r="A5683" t="s">
        <v>360</v>
      </c>
      <c r="B5683" t="s">
        <v>361</v>
      </c>
      <c r="C5683" t="s">
        <v>362</v>
      </c>
      <c r="D5683" t="s">
        <v>349</v>
      </c>
      <c r="E5683" t="s">
        <v>267</v>
      </c>
      <c r="F5683" t="s">
        <v>43</v>
      </c>
      <c r="G5683" s="1">
        <v>46082</v>
      </c>
      <c r="H5683" t="s">
        <v>66</v>
      </c>
      <c r="I5683" t="s">
        <v>67</v>
      </c>
      <c r="J5683" t="s">
        <v>65</v>
      </c>
      <c r="K5683">
        <v>1</v>
      </c>
      <c r="L5683" t="s">
        <v>51</v>
      </c>
      <c r="M5683">
        <v>22.99</v>
      </c>
      <c r="N5683" t="s">
        <v>363</v>
      </c>
      <c r="O5683">
        <v>1.26</v>
      </c>
      <c r="P5683">
        <v>5.4800000000000001E-2</v>
      </c>
      <c r="Q5683">
        <v>11.2</v>
      </c>
      <c r="R5683" t="s">
        <v>351</v>
      </c>
      <c r="S5683">
        <v>126</v>
      </c>
      <c r="T5683" s="1">
        <v>46082</v>
      </c>
      <c r="U5683">
        <v>-1</v>
      </c>
      <c r="V5683">
        <v>3.1</v>
      </c>
      <c r="W5683">
        <v>2.5</v>
      </c>
      <c r="X5683" s="2">
        <v>46101</v>
      </c>
      <c r="Y5683" t="s">
        <v>364</v>
      </c>
      <c r="Z5683">
        <v>5783000</v>
      </c>
      <c r="AA5683">
        <v>7.56</v>
      </c>
    </row>
    <row r="5684" spans="1:27" x14ac:dyDescent="0.3">
      <c r="A5684" t="s">
        <v>360</v>
      </c>
      <c r="B5684" t="s">
        <v>361</v>
      </c>
      <c r="C5684" t="s">
        <v>362</v>
      </c>
      <c r="D5684" t="s">
        <v>349</v>
      </c>
      <c r="E5684" t="s">
        <v>267</v>
      </c>
      <c r="F5684" t="s">
        <v>31</v>
      </c>
      <c r="G5684" s="1">
        <v>45931</v>
      </c>
      <c r="H5684" t="s">
        <v>68</v>
      </c>
      <c r="I5684" t="s">
        <v>69</v>
      </c>
      <c r="J5684" t="s">
        <v>65</v>
      </c>
      <c r="K5684">
        <v>1</v>
      </c>
      <c r="L5684" t="s">
        <v>51</v>
      </c>
      <c r="M5684">
        <v>29.56</v>
      </c>
      <c r="N5684" t="s">
        <v>363</v>
      </c>
      <c r="O5684">
        <v>1.62</v>
      </c>
      <c r="P5684">
        <v>5.4800000000000001E-2</v>
      </c>
      <c r="Q5684">
        <v>11.2</v>
      </c>
      <c r="R5684" t="s">
        <v>351</v>
      </c>
      <c r="S5684">
        <v>127.1</v>
      </c>
      <c r="T5684" s="1">
        <v>45931</v>
      </c>
      <c r="U5684">
        <v>-1</v>
      </c>
      <c r="V5684">
        <v>3.1</v>
      </c>
      <c r="W5684">
        <v>2.5</v>
      </c>
      <c r="X5684" s="2">
        <v>46101</v>
      </c>
      <c r="Y5684" t="s">
        <v>364</v>
      </c>
      <c r="Z5684">
        <v>5783000</v>
      </c>
      <c r="AA5684">
        <v>7.06</v>
      </c>
    </row>
    <row r="5685" spans="1:27" x14ac:dyDescent="0.3">
      <c r="A5685" t="s">
        <v>360</v>
      </c>
      <c r="B5685" t="s">
        <v>361</v>
      </c>
      <c r="C5685" t="s">
        <v>362</v>
      </c>
      <c r="D5685" t="s">
        <v>349</v>
      </c>
      <c r="E5685" t="s">
        <v>267</v>
      </c>
      <c r="F5685" t="s">
        <v>39</v>
      </c>
      <c r="G5685" s="1">
        <v>45962</v>
      </c>
      <c r="H5685" t="s">
        <v>68</v>
      </c>
      <c r="I5685" t="s">
        <v>69</v>
      </c>
      <c r="J5685" t="s">
        <v>65</v>
      </c>
      <c r="K5685">
        <v>1</v>
      </c>
      <c r="L5685" t="s">
        <v>51</v>
      </c>
      <c r="M5685">
        <v>31.57</v>
      </c>
      <c r="N5685" t="s">
        <v>363</v>
      </c>
      <c r="O5685">
        <v>1.73</v>
      </c>
      <c r="P5685">
        <v>5.4800000000000001E-2</v>
      </c>
      <c r="Q5685">
        <v>11.2</v>
      </c>
      <c r="R5685" t="s">
        <v>351</v>
      </c>
      <c r="S5685">
        <v>126.2</v>
      </c>
      <c r="T5685" s="1">
        <v>45962</v>
      </c>
      <c r="U5685">
        <v>-1</v>
      </c>
      <c r="V5685">
        <v>3.1</v>
      </c>
      <c r="W5685">
        <v>2.5</v>
      </c>
      <c r="X5685" s="2">
        <v>46101</v>
      </c>
      <c r="Y5685" t="s">
        <v>364</v>
      </c>
      <c r="Z5685">
        <v>5783000</v>
      </c>
      <c r="AA5685">
        <v>7.35</v>
      </c>
    </row>
    <row r="5686" spans="1:27" x14ac:dyDescent="0.3">
      <c r="A5686" t="s">
        <v>360</v>
      </c>
      <c r="B5686" t="s">
        <v>361</v>
      </c>
      <c r="C5686" t="s">
        <v>362</v>
      </c>
      <c r="D5686" t="s">
        <v>349</v>
      </c>
      <c r="E5686" t="s">
        <v>267</v>
      </c>
      <c r="F5686" t="s">
        <v>40</v>
      </c>
      <c r="G5686" s="1">
        <v>45992</v>
      </c>
      <c r="H5686" t="s">
        <v>68</v>
      </c>
      <c r="I5686" t="s">
        <v>69</v>
      </c>
      <c r="J5686" t="s">
        <v>65</v>
      </c>
      <c r="K5686">
        <v>1</v>
      </c>
      <c r="L5686" t="s">
        <v>51</v>
      </c>
      <c r="M5686">
        <v>31.39</v>
      </c>
      <c r="N5686" t="s">
        <v>363</v>
      </c>
      <c r="O5686">
        <v>1.72</v>
      </c>
      <c r="P5686">
        <v>5.4800000000000001E-2</v>
      </c>
      <c r="Q5686">
        <v>11.2</v>
      </c>
      <c r="R5686" t="s">
        <v>351</v>
      </c>
      <c r="S5686">
        <v>125.8</v>
      </c>
      <c r="T5686" s="1">
        <v>45992</v>
      </c>
      <c r="U5686">
        <v>-1</v>
      </c>
      <c r="V5686">
        <v>3.1</v>
      </c>
      <c r="W5686">
        <v>2.5</v>
      </c>
      <c r="X5686" s="2">
        <v>46101</v>
      </c>
      <c r="Y5686" t="s">
        <v>364</v>
      </c>
      <c r="Z5686">
        <v>5783000</v>
      </c>
      <c r="AA5686">
        <v>7.26</v>
      </c>
    </row>
    <row r="5687" spans="1:27" x14ac:dyDescent="0.3">
      <c r="A5687" t="s">
        <v>360</v>
      </c>
      <c r="B5687" t="s">
        <v>361</v>
      </c>
      <c r="C5687" t="s">
        <v>362</v>
      </c>
      <c r="D5687" t="s">
        <v>349</v>
      </c>
      <c r="E5687" t="s">
        <v>267</v>
      </c>
      <c r="F5687" t="s">
        <v>41</v>
      </c>
      <c r="G5687" s="1">
        <v>46023</v>
      </c>
      <c r="H5687" t="s">
        <v>68</v>
      </c>
      <c r="I5687" t="s">
        <v>69</v>
      </c>
      <c r="J5687" t="s">
        <v>65</v>
      </c>
      <c r="K5687">
        <v>1</v>
      </c>
      <c r="L5687" t="s">
        <v>51</v>
      </c>
      <c r="M5687">
        <v>32.659999999999997</v>
      </c>
      <c r="N5687" t="s">
        <v>363</v>
      </c>
      <c r="O5687">
        <v>1.79</v>
      </c>
      <c r="P5687">
        <v>5.4800000000000001E-2</v>
      </c>
      <c r="Q5687">
        <v>11.2</v>
      </c>
      <c r="R5687" t="s">
        <v>351</v>
      </c>
      <c r="S5687">
        <v>124.2</v>
      </c>
      <c r="T5687" s="1">
        <v>46023</v>
      </c>
      <c r="U5687">
        <v>-1</v>
      </c>
      <c r="V5687">
        <v>3.1</v>
      </c>
      <c r="W5687">
        <v>2.5</v>
      </c>
      <c r="X5687" s="2">
        <v>46101</v>
      </c>
      <c r="Y5687" t="s">
        <v>364</v>
      </c>
      <c r="Z5687">
        <v>5783000</v>
      </c>
      <c r="AA5687">
        <v>7.29</v>
      </c>
    </row>
    <row r="5688" spans="1:27" x14ac:dyDescent="0.3">
      <c r="A5688" t="s">
        <v>360</v>
      </c>
      <c r="B5688" t="s">
        <v>361</v>
      </c>
      <c r="C5688" t="s">
        <v>362</v>
      </c>
      <c r="D5688" t="s">
        <v>349</v>
      </c>
      <c r="E5688" t="s">
        <v>267</v>
      </c>
      <c r="F5688" t="s">
        <v>42</v>
      </c>
      <c r="G5688" s="1">
        <v>46054</v>
      </c>
      <c r="H5688" t="s">
        <v>68</v>
      </c>
      <c r="I5688" t="s">
        <v>69</v>
      </c>
      <c r="J5688" t="s">
        <v>65</v>
      </c>
      <c r="K5688">
        <v>1</v>
      </c>
      <c r="L5688" t="s">
        <v>51</v>
      </c>
      <c r="M5688">
        <v>31.2</v>
      </c>
      <c r="N5688" t="s">
        <v>363</v>
      </c>
      <c r="O5688">
        <v>1.71</v>
      </c>
      <c r="P5688">
        <v>5.4800000000000001E-2</v>
      </c>
      <c r="Q5688">
        <v>11.2</v>
      </c>
      <c r="R5688" t="s">
        <v>351</v>
      </c>
      <c r="S5688">
        <v>125.3</v>
      </c>
      <c r="T5688" s="1">
        <v>46054</v>
      </c>
      <c r="U5688">
        <v>-1</v>
      </c>
      <c r="V5688">
        <v>3.1</v>
      </c>
      <c r="W5688">
        <v>2.5</v>
      </c>
      <c r="X5688" s="2">
        <v>46101</v>
      </c>
      <c r="Y5688" t="s">
        <v>364</v>
      </c>
      <c r="Z5688">
        <v>5783000</v>
      </c>
      <c r="AA5688">
        <v>7.6</v>
      </c>
    </row>
    <row r="5689" spans="1:27" x14ac:dyDescent="0.3">
      <c r="A5689" t="s">
        <v>360</v>
      </c>
      <c r="B5689" t="s">
        <v>361</v>
      </c>
      <c r="C5689" t="s">
        <v>362</v>
      </c>
      <c r="D5689" t="s">
        <v>349</v>
      </c>
      <c r="E5689" t="s">
        <v>267</v>
      </c>
      <c r="F5689" t="s">
        <v>43</v>
      </c>
      <c r="G5689" s="1">
        <v>46082</v>
      </c>
      <c r="H5689" t="s">
        <v>68</v>
      </c>
      <c r="I5689" t="s">
        <v>69</v>
      </c>
      <c r="J5689" t="s">
        <v>65</v>
      </c>
      <c r="K5689">
        <v>1</v>
      </c>
      <c r="L5689" t="s">
        <v>51</v>
      </c>
      <c r="M5689">
        <v>32.119999999999997</v>
      </c>
      <c r="N5689" t="s">
        <v>363</v>
      </c>
      <c r="O5689">
        <v>1.76</v>
      </c>
      <c r="P5689">
        <v>5.4800000000000001E-2</v>
      </c>
      <c r="Q5689">
        <v>11.2</v>
      </c>
      <c r="R5689" t="s">
        <v>351</v>
      </c>
      <c r="S5689">
        <v>126</v>
      </c>
      <c r="T5689" s="1">
        <v>46082</v>
      </c>
      <c r="U5689">
        <v>-1</v>
      </c>
      <c r="V5689">
        <v>3.1</v>
      </c>
      <c r="W5689">
        <v>2.5</v>
      </c>
      <c r="X5689" s="2">
        <v>46101</v>
      </c>
      <c r="Y5689" t="s">
        <v>364</v>
      </c>
      <c r="Z5689">
        <v>5783000</v>
      </c>
      <c r="AA5689">
        <v>7.56</v>
      </c>
    </row>
    <row r="5690" spans="1:27" x14ac:dyDescent="0.3">
      <c r="A5690" t="s">
        <v>360</v>
      </c>
      <c r="B5690" t="s">
        <v>361</v>
      </c>
      <c r="C5690" t="s">
        <v>362</v>
      </c>
      <c r="D5690" t="s">
        <v>349</v>
      </c>
      <c r="E5690" t="s">
        <v>267</v>
      </c>
      <c r="F5690" t="s">
        <v>31</v>
      </c>
      <c r="G5690" s="1">
        <v>45931</v>
      </c>
      <c r="H5690" t="s">
        <v>70</v>
      </c>
      <c r="I5690" t="s">
        <v>71</v>
      </c>
      <c r="J5690" t="s">
        <v>72</v>
      </c>
      <c r="K5690">
        <v>1</v>
      </c>
      <c r="L5690" t="s">
        <v>51</v>
      </c>
      <c r="M5690">
        <v>36.130000000000003</v>
      </c>
      <c r="N5690" t="s">
        <v>363</v>
      </c>
      <c r="O5690">
        <v>1.98</v>
      </c>
      <c r="P5690">
        <v>5.4800000000000001E-2</v>
      </c>
      <c r="Q5690">
        <v>11.2</v>
      </c>
      <c r="R5690" t="s">
        <v>351</v>
      </c>
      <c r="S5690">
        <v>127.1</v>
      </c>
      <c r="T5690" s="1">
        <v>45931</v>
      </c>
      <c r="U5690">
        <v>-1</v>
      </c>
      <c r="V5690">
        <v>3.1</v>
      </c>
      <c r="W5690">
        <v>2.5</v>
      </c>
      <c r="X5690" s="2">
        <v>46101</v>
      </c>
      <c r="Y5690" t="s">
        <v>364</v>
      </c>
      <c r="Z5690">
        <v>5783000</v>
      </c>
      <c r="AA5690">
        <v>7.06</v>
      </c>
    </row>
    <row r="5691" spans="1:27" x14ac:dyDescent="0.3">
      <c r="A5691" t="s">
        <v>360</v>
      </c>
      <c r="B5691" t="s">
        <v>361</v>
      </c>
      <c r="C5691" t="s">
        <v>362</v>
      </c>
      <c r="D5691" t="s">
        <v>349</v>
      </c>
      <c r="E5691" t="s">
        <v>267</v>
      </c>
      <c r="F5691" t="s">
        <v>39</v>
      </c>
      <c r="G5691" s="1">
        <v>45962</v>
      </c>
      <c r="H5691" t="s">
        <v>70</v>
      </c>
      <c r="I5691" t="s">
        <v>71</v>
      </c>
      <c r="J5691" t="s">
        <v>72</v>
      </c>
      <c r="K5691">
        <v>1</v>
      </c>
      <c r="L5691" t="s">
        <v>51</v>
      </c>
      <c r="M5691">
        <v>41.97</v>
      </c>
      <c r="N5691" t="s">
        <v>363</v>
      </c>
      <c r="O5691">
        <v>2.2999999999999998</v>
      </c>
      <c r="P5691">
        <v>5.4800000000000001E-2</v>
      </c>
      <c r="Q5691">
        <v>11.2</v>
      </c>
      <c r="R5691" t="s">
        <v>351</v>
      </c>
      <c r="S5691">
        <v>126.2</v>
      </c>
      <c r="T5691" s="1">
        <v>45962</v>
      </c>
      <c r="U5691">
        <v>-1</v>
      </c>
      <c r="V5691">
        <v>3.1</v>
      </c>
      <c r="W5691">
        <v>2.5</v>
      </c>
      <c r="X5691" s="2">
        <v>46101</v>
      </c>
      <c r="Y5691" t="s">
        <v>364</v>
      </c>
      <c r="Z5691">
        <v>5783000</v>
      </c>
      <c r="AA5691">
        <v>7.35</v>
      </c>
    </row>
    <row r="5692" spans="1:27" x14ac:dyDescent="0.3">
      <c r="A5692" t="s">
        <v>360</v>
      </c>
      <c r="B5692" t="s">
        <v>361</v>
      </c>
      <c r="C5692" t="s">
        <v>362</v>
      </c>
      <c r="D5692" t="s">
        <v>349</v>
      </c>
      <c r="E5692" t="s">
        <v>267</v>
      </c>
      <c r="F5692" t="s">
        <v>40</v>
      </c>
      <c r="G5692" s="1">
        <v>45992</v>
      </c>
      <c r="H5692" t="s">
        <v>70</v>
      </c>
      <c r="I5692" t="s">
        <v>71</v>
      </c>
      <c r="J5692" t="s">
        <v>72</v>
      </c>
      <c r="K5692">
        <v>1</v>
      </c>
      <c r="L5692" t="s">
        <v>51</v>
      </c>
      <c r="M5692">
        <v>41.06</v>
      </c>
      <c r="N5692" t="s">
        <v>363</v>
      </c>
      <c r="O5692">
        <v>2.25</v>
      </c>
      <c r="P5692">
        <v>5.4800000000000001E-2</v>
      </c>
      <c r="Q5692">
        <v>11.2</v>
      </c>
      <c r="R5692" t="s">
        <v>351</v>
      </c>
      <c r="S5692">
        <v>125.8</v>
      </c>
      <c r="T5692" s="1">
        <v>45992</v>
      </c>
      <c r="U5692">
        <v>-1</v>
      </c>
      <c r="V5692">
        <v>3.1</v>
      </c>
      <c r="W5692">
        <v>2.5</v>
      </c>
      <c r="X5692" s="2">
        <v>46101</v>
      </c>
      <c r="Y5692" t="s">
        <v>364</v>
      </c>
      <c r="Z5692">
        <v>5783000</v>
      </c>
      <c r="AA5692">
        <v>7.26</v>
      </c>
    </row>
    <row r="5693" spans="1:27" x14ac:dyDescent="0.3">
      <c r="A5693" t="s">
        <v>360</v>
      </c>
      <c r="B5693" t="s">
        <v>361</v>
      </c>
      <c r="C5693" t="s">
        <v>362</v>
      </c>
      <c r="D5693" t="s">
        <v>349</v>
      </c>
      <c r="E5693" t="s">
        <v>267</v>
      </c>
      <c r="F5693" t="s">
        <v>41</v>
      </c>
      <c r="G5693" s="1">
        <v>46023</v>
      </c>
      <c r="H5693" t="s">
        <v>70</v>
      </c>
      <c r="I5693" t="s">
        <v>71</v>
      </c>
      <c r="J5693" t="s">
        <v>72</v>
      </c>
      <c r="K5693">
        <v>1</v>
      </c>
      <c r="L5693" t="s">
        <v>51</v>
      </c>
      <c r="M5693">
        <v>40.33</v>
      </c>
      <c r="N5693" t="s">
        <v>363</v>
      </c>
      <c r="O5693">
        <v>2.21</v>
      </c>
      <c r="P5693">
        <v>5.4800000000000001E-2</v>
      </c>
      <c r="Q5693">
        <v>11.2</v>
      </c>
      <c r="R5693" t="s">
        <v>351</v>
      </c>
      <c r="S5693">
        <v>124.2</v>
      </c>
      <c r="T5693" s="1">
        <v>46023</v>
      </c>
      <c r="U5693">
        <v>-1</v>
      </c>
      <c r="V5693">
        <v>3.1</v>
      </c>
      <c r="W5693">
        <v>2.5</v>
      </c>
      <c r="X5693" s="2">
        <v>46101</v>
      </c>
      <c r="Y5693" t="s">
        <v>364</v>
      </c>
      <c r="Z5693">
        <v>5783000</v>
      </c>
      <c r="AA5693">
        <v>7.29</v>
      </c>
    </row>
    <row r="5694" spans="1:27" x14ac:dyDescent="0.3">
      <c r="A5694" t="s">
        <v>360</v>
      </c>
      <c r="B5694" t="s">
        <v>361</v>
      </c>
      <c r="C5694" t="s">
        <v>362</v>
      </c>
      <c r="D5694" t="s">
        <v>349</v>
      </c>
      <c r="E5694" t="s">
        <v>267</v>
      </c>
      <c r="F5694" t="s">
        <v>42</v>
      </c>
      <c r="G5694" s="1">
        <v>46054</v>
      </c>
      <c r="H5694" t="s">
        <v>70</v>
      </c>
      <c r="I5694" t="s">
        <v>71</v>
      </c>
      <c r="J5694" t="s">
        <v>72</v>
      </c>
      <c r="K5694">
        <v>1</v>
      </c>
      <c r="L5694" t="s">
        <v>51</v>
      </c>
      <c r="M5694">
        <v>40.880000000000003</v>
      </c>
      <c r="N5694" t="s">
        <v>363</v>
      </c>
      <c r="O5694">
        <v>2.2400000000000002</v>
      </c>
      <c r="P5694">
        <v>5.4800000000000001E-2</v>
      </c>
      <c r="Q5694">
        <v>11.2</v>
      </c>
      <c r="R5694" t="s">
        <v>351</v>
      </c>
      <c r="S5694">
        <v>125.3</v>
      </c>
      <c r="T5694" s="1">
        <v>46054</v>
      </c>
      <c r="U5694">
        <v>-1</v>
      </c>
      <c r="V5694">
        <v>3.1</v>
      </c>
      <c r="W5694">
        <v>2.5</v>
      </c>
      <c r="X5694" s="2">
        <v>46101</v>
      </c>
      <c r="Y5694" t="s">
        <v>364</v>
      </c>
      <c r="Z5694">
        <v>5783000</v>
      </c>
      <c r="AA5694">
        <v>7.6</v>
      </c>
    </row>
    <row r="5695" spans="1:27" x14ac:dyDescent="0.3">
      <c r="A5695" t="s">
        <v>360</v>
      </c>
      <c r="B5695" t="s">
        <v>361</v>
      </c>
      <c r="C5695" t="s">
        <v>362</v>
      </c>
      <c r="D5695" t="s">
        <v>349</v>
      </c>
      <c r="E5695" t="s">
        <v>267</v>
      </c>
      <c r="F5695" t="s">
        <v>43</v>
      </c>
      <c r="G5695" s="1">
        <v>46082</v>
      </c>
      <c r="H5695" t="s">
        <v>70</v>
      </c>
      <c r="I5695" t="s">
        <v>71</v>
      </c>
      <c r="J5695" t="s">
        <v>72</v>
      </c>
      <c r="K5695">
        <v>1</v>
      </c>
      <c r="L5695" t="s">
        <v>51</v>
      </c>
      <c r="M5695">
        <v>41.61</v>
      </c>
      <c r="N5695" t="s">
        <v>363</v>
      </c>
      <c r="O5695">
        <v>2.2799999999999998</v>
      </c>
      <c r="P5695">
        <v>5.4800000000000001E-2</v>
      </c>
      <c r="Q5695">
        <v>11.2</v>
      </c>
      <c r="R5695" t="s">
        <v>351</v>
      </c>
      <c r="S5695">
        <v>126</v>
      </c>
      <c r="T5695" s="1">
        <v>46082</v>
      </c>
      <c r="U5695">
        <v>-1</v>
      </c>
      <c r="V5695">
        <v>3.1</v>
      </c>
      <c r="W5695">
        <v>2.5</v>
      </c>
      <c r="X5695" s="2">
        <v>46101</v>
      </c>
      <c r="Y5695" t="s">
        <v>364</v>
      </c>
      <c r="Z5695">
        <v>5783000</v>
      </c>
      <c r="AA5695">
        <v>7.56</v>
      </c>
    </row>
    <row r="5696" spans="1:27" x14ac:dyDescent="0.3">
      <c r="A5696" t="s">
        <v>360</v>
      </c>
      <c r="B5696" t="s">
        <v>361</v>
      </c>
      <c r="C5696" t="s">
        <v>362</v>
      </c>
      <c r="D5696" t="s">
        <v>349</v>
      </c>
      <c r="E5696" t="s">
        <v>267</v>
      </c>
      <c r="F5696" t="s">
        <v>31</v>
      </c>
      <c r="G5696" s="1">
        <v>45931</v>
      </c>
      <c r="H5696" t="s">
        <v>73</v>
      </c>
      <c r="I5696" t="s">
        <v>74</v>
      </c>
      <c r="J5696" t="s">
        <v>72</v>
      </c>
      <c r="K5696">
        <v>1</v>
      </c>
      <c r="L5696" t="s">
        <v>51</v>
      </c>
      <c r="M5696">
        <v>24.64</v>
      </c>
      <c r="N5696" t="s">
        <v>363</v>
      </c>
      <c r="O5696">
        <v>1.35</v>
      </c>
      <c r="P5696">
        <v>5.4800000000000001E-2</v>
      </c>
      <c r="Q5696">
        <v>11.2</v>
      </c>
      <c r="R5696" t="s">
        <v>351</v>
      </c>
      <c r="S5696">
        <v>127.1</v>
      </c>
      <c r="T5696" s="1">
        <v>45931</v>
      </c>
      <c r="U5696">
        <v>-1</v>
      </c>
      <c r="V5696">
        <v>3.1</v>
      </c>
      <c r="W5696">
        <v>2.5</v>
      </c>
      <c r="X5696" s="2">
        <v>46101</v>
      </c>
      <c r="Y5696" t="s">
        <v>364</v>
      </c>
      <c r="Z5696">
        <v>5783000</v>
      </c>
      <c r="AA5696">
        <v>7.06</v>
      </c>
    </row>
    <row r="5697" spans="1:27" x14ac:dyDescent="0.3">
      <c r="A5697" t="s">
        <v>360</v>
      </c>
      <c r="B5697" t="s">
        <v>361</v>
      </c>
      <c r="C5697" t="s">
        <v>362</v>
      </c>
      <c r="D5697" t="s">
        <v>349</v>
      </c>
      <c r="E5697" t="s">
        <v>267</v>
      </c>
      <c r="F5697" t="s">
        <v>39</v>
      </c>
      <c r="G5697" s="1">
        <v>45962</v>
      </c>
      <c r="H5697" t="s">
        <v>73</v>
      </c>
      <c r="I5697" t="s">
        <v>74</v>
      </c>
      <c r="J5697" t="s">
        <v>72</v>
      </c>
      <c r="K5697">
        <v>1</v>
      </c>
      <c r="L5697" t="s">
        <v>51</v>
      </c>
      <c r="M5697">
        <v>26.82</v>
      </c>
      <c r="N5697" t="s">
        <v>363</v>
      </c>
      <c r="O5697">
        <v>1.47</v>
      </c>
      <c r="P5697">
        <v>5.4800000000000001E-2</v>
      </c>
      <c r="Q5697">
        <v>11.2</v>
      </c>
      <c r="R5697" t="s">
        <v>351</v>
      </c>
      <c r="S5697">
        <v>126.2</v>
      </c>
      <c r="T5697" s="1">
        <v>45962</v>
      </c>
      <c r="U5697">
        <v>-1</v>
      </c>
      <c r="V5697">
        <v>3.1</v>
      </c>
      <c r="W5697">
        <v>2.5</v>
      </c>
      <c r="X5697" s="2">
        <v>46101</v>
      </c>
      <c r="Y5697" t="s">
        <v>364</v>
      </c>
      <c r="Z5697">
        <v>5783000</v>
      </c>
      <c r="AA5697">
        <v>7.35</v>
      </c>
    </row>
    <row r="5698" spans="1:27" x14ac:dyDescent="0.3">
      <c r="A5698" t="s">
        <v>360</v>
      </c>
      <c r="B5698" t="s">
        <v>361</v>
      </c>
      <c r="C5698" t="s">
        <v>362</v>
      </c>
      <c r="D5698" t="s">
        <v>349</v>
      </c>
      <c r="E5698" t="s">
        <v>267</v>
      </c>
      <c r="F5698" t="s">
        <v>40</v>
      </c>
      <c r="G5698" s="1">
        <v>45992</v>
      </c>
      <c r="H5698" t="s">
        <v>73</v>
      </c>
      <c r="I5698" t="s">
        <v>74</v>
      </c>
      <c r="J5698" t="s">
        <v>72</v>
      </c>
      <c r="K5698">
        <v>1</v>
      </c>
      <c r="L5698" t="s">
        <v>51</v>
      </c>
      <c r="M5698">
        <v>27.37</v>
      </c>
      <c r="N5698" t="s">
        <v>363</v>
      </c>
      <c r="O5698">
        <v>1.5</v>
      </c>
      <c r="P5698">
        <v>5.4800000000000001E-2</v>
      </c>
      <c r="Q5698">
        <v>11.2</v>
      </c>
      <c r="R5698" t="s">
        <v>351</v>
      </c>
      <c r="S5698">
        <v>125.8</v>
      </c>
      <c r="T5698" s="1">
        <v>45992</v>
      </c>
      <c r="U5698">
        <v>-1</v>
      </c>
      <c r="V5698">
        <v>3.1</v>
      </c>
      <c r="W5698">
        <v>2.5</v>
      </c>
      <c r="X5698" s="2">
        <v>46101</v>
      </c>
      <c r="Y5698" t="s">
        <v>364</v>
      </c>
      <c r="Z5698">
        <v>5783000</v>
      </c>
      <c r="AA5698">
        <v>7.26</v>
      </c>
    </row>
    <row r="5699" spans="1:27" x14ac:dyDescent="0.3">
      <c r="A5699" t="s">
        <v>360</v>
      </c>
      <c r="B5699" t="s">
        <v>361</v>
      </c>
      <c r="C5699" t="s">
        <v>362</v>
      </c>
      <c r="D5699" t="s">
        <v>349</v>
      </c>
      <c r="E5699" t="s">
        <v>267</v>
      </c>
      <c r="F5699" t="s">
        <v>41</v>
      </c>
      <c r="G5699" s="1">
        <v>46023</v>
      </c>
      <c r="H5699" t="s">
        <v>73</v>
      </c>
      <c r="I5699" t="s">
        <v>74</v>
      </c>
      <c r="J5699" t="s">
        <v>72</v>
      </c>
      <c r="K5699">
        <v>1</v>
      </c>
      <c r="L5699" t="s">
        <v>51</v>
      </c>
      <c r="M5699">
        <v>27.74</v>
      </c>
      <c r="N5699" t="s">
        <v>363</v>
      </c>
      <c r="O5699">
        <v>1.52</v>
      </c>
      <c r="P5699">
        <v>5.4800000000000001E-2</v>
      </c>
      <c r="Q5699">
        <v>11.2</v>
      </c>
      <c r="R5699" t="s">
        <v>351</v>
      </c>
      <c r="S5699">
        <v>124.2</v>
      </c>
      <c r="T5699" s="1">
        <v>46023</v>
      </c>
      <c r="U5699">
        <v>-1</v>
      </c>
      <c r="V5699">
        <v>3.1</v>
      </c>
      <c r="W5699">
        <v>2.5</v>
      </c>
      <c r="X5699" s="2">
        <v>46101</v>
      </c>
      <c r="Y5699" t="s">
        <v>364</v>
      </c>
      <c r="Z5699">
        <v>5783000</v>
      </c>
      <c r="AA5699">
        <v>7.29</v>
      </c>
    </row>
    <row r="5700" spans="1:27" x14ac:dyDescent="0.3">
      <c r="A5700" t="s">
        <v>360</v>
      </c>
      <c r="B5700" t="s">
        <v>361</v>
      </c>
      <c r="C5700" t="s">
        <v>362</v>
      </c>
      <c r="D5700" t="s">
        <v>349</v>
      </c>
      <c r="E5700" t="s">
        <v>267</v>
      </c>
      <c r="F5700" t="s">
        <v>42</v>
      </c>
      <c r="G5700" s="1">
        <v>46054</v>
      </c>
      <c r="H5700" t="s">
        <v>73</v>
      </c>
      <c r="I5700" t="s">
        <v>74</v>
      </c>
      <c r="J5700" t="s">
        <v>72</v>
      </c>
      <c r="K5700">
        <v>1</v>
      </c>
      <c r="L5700" t="s">
        <v>51</v>
      </c>
      <c r="M5700">
        <v>26.82</v>
      </c>
      <c r="N5700" t="s">
        <v>363</v>
      </c>
      <c r="O5700">
        <v>1.47</v>
      </c>
      <c r="P5700">
        <v>5.4800000000000001E-2</v>
      </c>
      <c r="Q5700">
        <v>11.2</v>
      </c>
      <c r="R5700" t="s">
        <v>351</v>
      </c>
      <c r="S5700">
        <v>125.3</v>
      </c>
      <c r="T5700" s="1">
        <v>46054</v>
      </c>
      <c r="U5700">
        <v>-1</v>
      </c>
      <c r="V5700">
        <v>3.1</v>
      </c>
      <c r="W5700">
        <v>2.5</v>
      </c>
      <c r="X5700" s="2">
        <v>46101</v>
      </c>
      <c r="Y5700" t="s">
        <v>364</v>
      </c>
      <c r="Z5700">
        <v>5783000</v>
      </c>
      <c r="AA5700">
        <v>7.6</v>
      </c>
    </row>
    <row r="5701" spans="1:27" x14ac:dyDescent="0.3">
      <c r="A5701" t="s">
        <v>360</v>
      </c>
      <c r="B5701" t="s">
        <v>361</v>
      </c>
      <c r="C5701" t="s">
        <v>362</v>
      </c>
      <c r="D5701" t="s">
        <v>349</v>
      </c>
      <c r="E5701" t="s">
        <v>267</v>
      </c>
      <c r="F5701" t="s">
        <v>43</v>
      </c>
      <c r="G5701" s="1">
        <v>46082</v>
      </c>
      <c r="H5701" t="s">
        <v>73</v>
      </c>
      <c r="I5701" t="s">
        <v>74</v>
      </c>
      <c r="J5701" t="s">
        <v>72</v>
      </c>
      <c r="K5701">
        <v>1</v>
      </c>
      <c r="L5701" t="s">
        <v>51</v>
      </c>
      <c r="M5701">
        <v>27.19</v>
      </c>
      <c r="N5701" t="s">
        <v>363</v>
      </c>
      <c r="O5701">
        <v>1.49</v>
      </c>
      <c r="P5701">
        <v>5.4800000000000001E-2</v>
      </c>
      <c r="Q5701">
        <v>11.2</v>
      </c>
      <c r="R5701" t="s">
        <v>351</v>
      </c>
      <c r="S5701">
        <v>126</v>
      </c>
      <c r="T5701" s="1">
        <v>46082</v>
      </c>
      <c r="U5701">
        <v>-1</v>
      </c>
      <c r="V5701">
        <v>3.1</v>
      </c>
      <c r="W5701">
        <v>2.5</v>
      </c>
      <c r="X5701" s="2">
        <v>46101</v>
      </c>
      <c r="Y5701" t="s">
        <v>364</v>
      </c>
      <c r="Z5701">
        <v>5783000</v>
      </c>
      <c r="AA5701">
        <v>7.56</v>
      </c>
    </row>
    <row r="5702" spans="1:27" x14ac:dyDescent="0.3">
      <c r="A5702" t="s">
        <v>360</v>
      </c>
      <c r="B5702" t="s">
        <v>361</v>
      </c>
      <c r="C5702" t="s">
        <v>362</v>
      </c>
      <c r="D5702" t="s">
        <v>349</v>
      </c>
      <c r="E5702" t="s">
        <v>267</v>
      </c>
      <c r="F5702" t="s">
        <v>31</v>
      </c>
      <c r="G5702" s="1">
        <v>45931</v>
      </c>
      <c r="H5702" t="s">
        <v>75</v>
      </c>
      <c r="I5702" t="s">
        <v>76</v>
      </c>
      <c r="J5702" t="s">
        <v>72</v>
      </c>
      <c r="K5702">
        <v>1</v>
      </c>
      <c r="L5702" t="s">
        <v>51</v>
      </c>
      <c r="M5702">
        <v>18.61</v>
      </c>
      <c r="N5702" t="s">
        <v>363</v>
      </c>
      <c r="O5702">
        <v>1.02</v>
      </c>
      <c r="P5702">
        <v>5.4800000000000001E-2</v>
      </c>
      <c r="Q5702">
        <v>11.2</v>
      </c>
      <c r="R5702" t="s">
        <v>351</v>
      </c>
      <c r="S5702">
        <v>127.1</v>
      </c>
      <c r="T5702" s="1">
        <v>45931</v>
      </c>
      <c r="U5702">
        <v>-1</v>
      </c>
      <c r="V5702">
        <v>3.1</v>
      </c>
      <c r="W5702">
        <v>2.5</v>
      </c>
      <c r="X5702" s="2">
        <v>46101</v>
      </c>
      <c r="Y5702" t="s">
        <v>364</v>
      </c>
      <c r="Z5702">
        <v>5783000</v>
      </c>
      <c r="AA5702">
        <v>7.06</v>
      </c>
    </row>
    <row r="5703" spans="1:27" x14ac:dyDescent="0.3">
      <c r="A5703" t="s">
        <v>360</v>
      </c>
      <c r="B5703" t="s">
        <v>361</v>
      </c>
      <c r="C5703" t="s">
        <v>362</v>
      </c>
      <c r="D5703" t="s">
        <v>349</v>
      </c>
      <c r="E5703" t="s">
        <v>267</v>
      </c>
      <c r="F5703" t="s">
        <v>39</v>
      </c>
      <c r="G5703" s="1">
        <v>45962</v>
      </c>
      <c r="H5703" t="s">
        <v>75</v>
      </c>
      <c r="I5703" t="s">
        <v>76</v>
      </c>
      <c r="J5703" t="s">
        <v>72</v>
      </c>
      <c r="K5703">
        <v>1</v>
      </c>
      <c r="L5703" t="s">
        <v>51</v>
      </c>
      <c r="M5703">
        <v>21.17</v>
      </c>
      <c r="N5703" t="s">
        <v>363</v>
      </c>
      <c r="O5703">
        <v>1.1599999999999999</v>
      </c>
      <c r="P5703">
        <v>5.4800000000000001E-2</v>
      </c>
      <c r="Q5703">
        <v>11.2</v>
      </c>
      <c r="R5703" t="s">
        <v>351</v>
      </c>
      <c r="S5703">
        <v>126.2</v>
      </c>
      <c r="T5703" s="1">
        <v>45962</v>
      </c>
      <c r="U5703">
        <v>-1</v>
      </c>
      <c r="V5703">
        <v>3.1</v>
      </c>
      <c r="W5703">
        <v>2.5</v>
      </c>
      <c r="X5703" s="2">
        <v>46101</v>
      </c>
      <c r="Y5703" t="s">
        <v>364</v>
      </c>
      <c r="Z5703">
        <v>5783000</v>
      </c>
      <c r="AA5703">
        <v>7.35</v>
      </c>
    </row>
    <row r="5704" spans="1:27" x14ac:dyDescent="0.3">
      <c r="A5704" t="s">
        <v>360</v>
      </c>
      <c r="B5704" t="s">
        <v>361</v>
      </c>
      <c r="C5704" t="s">
        <v>362</v>
      </c>
      <c r="D5704" t="s">
        <v>349</v>
      </c>
      <c r="E5704" t="s">
        <v>267</v>
      </c>
      <c r="F5704" t="s">
        <v>40</v>
      </c>
      <c r="G5704" s="1">
        <v>45992</v>
      </c>
      <c r="H5704" t="s">
        <v>75</v>
      </c>
      <c r="I5704" t="s">
        <v>76</v>
      </c>
      <c r="J5704" t="s">
        <v>72</v>
      </c>
      <c r="K5704">
        <v>1</v>
      </c>
      <c r="L5704" t="s">
        <v>51</v>
      </c>
      <c r="M5704">
        <v>21.35</v>
      </c>
      <c r="N5704" t="s">
        <v>363</v>
      </c>
      <c r="O5704">
        <v>1.17</v>
      </c>
      <c r="P5704">
        <v>5.4800000000000001E-2</v>
      </c>
      <c r="Q5704">
        <v>11.2</v>
      </c>
      <c r="R5704" t="s">
        <v>351</v>
      </c>
      <c r="S5704">
        <v>125.8</v>
      </c>
      <c r="T5704" s="1">
        <v>45992</v>
      </c>
      <c r="U5704">
        <v>-1</v>
      </c>
      <c r="V5704">
        <v>3.1</v>
      </c>
      <c r="W5704">
        <v>2.5</v>
      </c>
      <c r="X5704" s="2">
        <v>46101</v>
      </c>
      <c r="Y5704" t="s">
        <v>364</v>
      </c>
      <c r="Z5704">
        <v>5783000</v>
      </c>
      <c r="AA5704">
        <v>7.26</v>
      </c>
    </row>
    <row r="5705" spans="1:27" x14ac:dyDescent="0.3">
      <c r="A5705" t="s">
        <v>360</v>
      </c>
      <c r="B5705" t="s">
        <v>361</v>
      </c>
      <c r="C5705" t="s">
        <v>362</v>
      </c>
      <c r="D5705" t="s">
        <v>349</v>
      </c>
      <c r="E5705" t="s">
        <v>267</v>
      </c>
      <c r="F5705" t="s">
        <v>41</v>
      </c>
      <c r="G5705" s="1">
        <v>46023</v>
      </c>
      <c r="H5705" t="s">
        <v>75</v>
      </c>
      <c r="I5705" t="s">
        <v>76</v>
      </c>
      <c r="J5705" t="s">
        <v>72</v>
      </c>
      <c r="K5705">
        <v>1</v>
      </c>
      <c r="L5705" t="s">
        <v>51</v>
      </c>
      <c r="M5705">
        <v>20.07</v>
      </c>
      <c r="N5705" t="s">
        <v>363</v>
      </c>
      <c r="O5705">
        <v>1.1000000000000001</v>
      </c>
      <c r="P5705">
        <v>5.4800000000000001E-2</v>
      </c>
      <c r="Q5705">
        <v>11.2</v>
      </c>
      <c r="R5705" t="s">
        <v>351</v>
      </c>
      <c r="S5705">
        <v>124.2</v>
      </c>
      <c r="T5705" s="1">
        <v>46023</v>
      </c>
      <c r="U5705">
        <v>-1</v>
      </c>
      <c r="V5705">
        <v>3.1</v>
      </c>
      <c r="W5705">
        <v>2.5</v>
      </c>
      <c r="X5705" s="2">
        <v>46101</v>
      </c>
      <c r="Y5705" t="s">
        <v>364</v>
      </c>
      <c r="Z5705">
        <v>5783000</v>
      </c>
      <c r="AA5705">
        <v>7.29</v>
      </c>
    </row>
    <row r="5706" spans="1:27" x14ac:dyDescent="0.3">
      <c r="A5706" t="s">
        <v>360</v>
      </c>
      <c r="B5706" t="s">
        <v>361</v>
      </c>
      <c r="C5706" t="s">
        <v>362</v>
      </c>
      <c r="D5706" t="s">
        <v>349</v>
      </c>
      <c r="E5706" t="s">
        <v>267</v>
      </c>
      <c r="F5706" t="s">
        <v>42</v>
      </c>
      <c r="G5706" s="1">
        <v>46054</v>
      </c>
      <c r="H5706" t="s">
        <v>75</v>
      </c>
      <c r="I5706" t="s">
        <v>76</v>
      </c>
      <c r="J5706" t="s">
        <v>72</v>
      </c>
      <c r="K5706">
        <v>1</v>
      </c>
      <c r="L5706" t="s">
        <v>51</v>
      </c>
      <c r="M5706">
        <v>20.440000000000001</v>
      </c>
      <c r="N5706" t="s">
        <v>363</v>
      </c>
      <c r="O5706">
        <v>1.1200000000000001</v>
      </c>
      <c r="P5706">
        <v>5.4800000000000001E-2</v>
      </c>
      <c r="Q5706">
        <v>11.2</v>
      </c>
      <c r="R5706" t="s">
        <v>351</v>
      </c>
      <c r="S5706">
        <v>125.3</v>
      </c>
      <c r="T5706" s="1">
        <v>46054</v>
      </c>
      <c r="U5706">
        <v>-1</v>
      </c>
      <c r="V5706">
        <v>3.1</v>
      </c>
      <c r="W5706">
        <v>2.5</v>
      </c>
      <c r="X5706" s="2">
        <v>46101</v>
      </c>
      <c r="Y5706" t="s">
        <v>364</v>
      </c>
      <c r="Z5706">
        <v>5783000</v>
      </c>
      <c r="AA5706">
        <v>7.6</v>
      </c>
    </row>
    <row r="5707" spans="1:27" x14ac:dyDescent="0.3">
      <c r="A5707" t="s">
        <v>360</v>
      </c>
      <c r="B5707" t="s">
        <v>361</v>
      </c>
      <c r="C5707" t="s">
        <v>362</v>
      </c>
      <c r="D5707" t="s">
        <v>349</v>
      </c>
      <c r="E5707" t="s">
        <v>267</v>
      </c>
      <c r="F5707" t="s">
        <v>43</v>
      </c>
      <c r="G5707" s="1">
        <v>46082</v>
      </c>
      <c r="H5707" t="s">
        <v>75</v>
      </c>
      <c r="I5707" t="s">
        <v>76</v>
      </c>
      <c r="J5707" t="s">
        <v>72</v>
      </c>
      <c r="K5707">
        <v>1</v>
      </c>
      <c r="L5707" t="s">
        <v>51</v>
      </c>
      <c r="M5707">
        <v>20.62</v>
      </c>
      <c r="N5707" t="s">
        <v>363</v>
      </c>
      <c r="O5707">
        <v>1.1299999999999999</v>
      </c>
      <c r="P5707">
        <v>5.4800000000000001E-2</v>
      </c>
      <c r="Q5707">
        <v>11.2</v>
      </c>
      <c r="R5707" t="s">
        <v>351</v>
      </c>
      <c r="S5707">
        <v>126</v>
      </c>
      <c r="T5707" s="1">
        <v>46082</v>
      </c>
      <c r="U5707">
        <v>-1</v>
      </c>
      <c r="V5707">
        <v>3.1</v>
      </c>
      <c r="W5707">
        <v>2.5</v>
      </c>
      <c r="X5707" s="2">
        <v>46101</v>
      </c>
      <c r="Y5707" t="s">
        <v>364</v>
      </c>
      <c r="Z5707">
        <v>5783000</v>
      </c>
      <c r="AA5707">
        <v>7.56</v>
      </c>
    </row>
    <row r="5708" spans="1:27" x14ac:dyDescent="0.3">
      <c r="A5708" t="s">
        <v>360</v>
      </c>
      <c r="B5708" t="s">
        <v>361</v>
      </c>
      <c r="C5708" t="s">
        <v>362</v>
      </c>
      <c r="D5708" t="s">
        <v>349</v>
      </c>
      <c r="E5708" t="s">
        <v>267</v>
      </c>
      <c r="F5708" t="s">
        <v>31</v>
      </c>
      <c r="G5708" s="1">
        <v>45931</v>
      </c>
      <c r="H5708" t="s">
        <v>77</v>
      </c>
      <c r="I5708" t="s">
        <v>78</v>
      </c>
      <c r="J5708" t="s">
        <v>72</v>
      </c>
      <c r="K5708">
        <v>1</v>
      </c>
      <c r="L5708" t="s">
        <v>79</v>
      </c>
      <c r="M5708">
        <v>20.07</v>
      </c>
      <c r="N5708" t="s">
        <v>363</v>
      </c>
      <c r="O5708">
        <v>1.1000000000000001</v>
      </c>
      <c r="P5708">
        <v>5.4800000000000001E-2</v>
      </c>
      <c r="Q5708">
        <v>11.2</v>
      </c>
      <c r="R5708" t="s">
        <v>351</v>
      </c>
      <c r="S5708">
        <v>127.1</v>
      </c>
      <c r="T5708" s="1">
        <v>45931</v>
      </c>
      <c r="U5708">
        <v>-1</v>
      </c>
      <c r="V5708">
        <v>3.1</v>
      </c>
      <c r="W5708">
        <v>2.5</v>
      </c>
      <c r="X5708" s="2">
        <v>46101</v>
      </c>
      <c r="Y5708" t="s">
        <v>364</v>
      </c>
      <c r="Z5708">
        <v>5783000</v>
      </c>
      <c r="AA5708">
        <v>7.06</v>
      </c>
    </row>
    <row r="5709" spans="1:27" x14ac:dyDescent="0.3">
      <c r="A5709" t="s">
        <v>360</v>
      </c>
      <c r="B5709" t="s">
        <v>361</v>
      </c>
      <c r="C5709" t="s">
        <v>362</v>
      </c>
      <c r="D5709" t="s">
        <v>349</v>
      </c>
      <c r="E5709" t="s">
        <v>267</v>
      </c>
      <c r="F5709" t="s">
        <v>39</v>
      </c>
      <c r="G5709" s="1">
        <v>45962</v>
      </c>
      <c r="H5709" t="s">
        <v>77</v>
      </c>
      <c r="I5709" t="s">
        <v>78</v>
      </c>
      <c r="J5709" t="s">
        <v>72</v>
      </c>
      <c r="K5709">
        <v>1</v>
      </c>
      <c r="L5709" t="s">
        <v>79</v>
      </c>
      <c r="M5709">
        <v>23.54</v>
      </c>
      <c r="N5709" t="s">
        <v>363</v>
      </c>
      <c r="O5709">
        <v>1.29</v>
      </c>
      <c r="P5709">
        <v>5.4800000000000001E-2</v>
      </c>
      <c r="Q5709">
        <v>11.2</v>
      </c>
      <c r="R5709" t="s">
        <v>351</v>
      </c>
      <c r="S5709">
        <v>126.2</v>
      </c>
      <c r="T5709" s="1">
        <v>45962</v>
      </c>
      <c r="U5709">
        <v>-1</v>
      </c>
      <c r="V5709">
        <v>3.1</v>
      </c>
      <c r="W5709">
        <v>2.5</v>
      </c>
      <c r="X5709" s="2">
        <v>46101</v>
      </c>
      <c r="Y5709" t="s">
        <v>364</v>
      </c>
      <c r="Z5709">
        <v>5783000</v>
      </c>
      <c r="AA5709">
        <v>7.35</v>
      </c>
    </row>
    <row r="5710" spans="1:27" x14ac:dyDescent="0.3">
      <c r="A5710" t="s">
        <v>360</v>
      </c>
      <c r="B5710" t="s">
        <v>361</v>
      </c>
      <c r="C5710" t="s">
        <v>362</v>
      </c>
      <c r="D5710" t="s">
        <v>349</v>
      </c>
      <c r="E5710" t="s">
        <v>267</v>
      </c>
      <c r="F5710" t="s">
        <v>40</v>
      </c>
      <c r="G5710" s="1">
        <v>45992</v>
      </c>
      <c r="H5710" t="s">
        <v>77</v>
      </c>
      <c r="I5710" t="s">
        <v>78</v>
      </c>
      <c r="J5710" t="s">
        <v>72</v>
      </c>
      <c r="K5710">
        <v>1</v>
      </c>
      <c r="L5710" t="s">
        <v>79</v>
      </c>
      <c r="M5710">
        <v>22.45</v>
      </c>
      <c r="N5710" t="s">
        <v>363</v>
      </c>
      <c r="O5710">
        <v>1.23</v>
      </c>
      <c r="P5710">
        <v>5.4800000000000001E-2</v>
      </c>
      <c r="Q5710">
        <v>11.2</v>
      </c>
      <c r="R5710" t="s">
        <v>351</v>
      </c>
      <c r="S5710">
        <v>125.8</v>
      </c>
      <c r="T5710" s="1">
        <v>45992</v>
      </c>
      <c r="U5710">
        <v>-1</v>
      </c>
      <c r="V5710">
        <v>3.1</v>
      </c>
      <c r="W5710">
        <v>2.5</v>
      </c>
      <c r="X5710" s="2">
        <v>46101</v>
      </c>
      <c r="Y5710" t="s">
        <v>364</v>
      </c>
      <c r="Z5710">
        <v>5783000</v>
      </c>
      <c r="AA5710">
        <v>7.26</v>
      </c>
    </row>
    <row r="5711" spans="1:27" x14ac:dyDescent="0.3">
      <c r="A5711" t="s">
        <v>360</v>
      </c>
      <c r="B5711" t="s">
        <v>361</v>
      </c>
      <c r="C5711" t="s">
        <v>362</v>
      </c>
      <c r="D5711" t="s">
        <v>349</v>
      </c>
      <c r="E5711" t="s">
        <v>267</v>
      </c>
      <c r="F5711" t="s">
        <v>41</v>
      </c>
      <c r="G5711" s="1">
        <v>46023</v>
      </c>
      <c r="H5711" t="s">
        <v>77</v>
      </c>
      <c r="I5711" t="s">
        <v>78</v>
      </c>
      <c r="J5711" t="s">
        <v>72</v>
      </c>
      <c r="K5711">
        <v>1</v>
      </c>
      <c r="L5711" t="s">
        <v>79</v>
      </c>
      <c r="M5711">
        <v>22.08</v>
      </c>
      <c r="N5711" t="s">
        <v>363</v>
      </c>
      <c r="O5711">
        <v>1.21</v>
      </c>
      <c r="P5711">
        <v>5.4800000000000001E-2</v>
      </c>
      <c r="Q5711">
        <v>11.2</v>
      </c>
      <c r="R5711" t="s">
        <v>351</v>
      </c>
      <c r="S5711">
        <v>124.2</v>
      </c>
      <c r="T5711" s="1">
        <v>46023</v>
      </c>
      <c r="U5711">
        <v>-1</v>
      </c>
      <c r="V5711">
        <v>3.1</v>
      </c>
      <c r="W5711">
        <v>2.5</v>
      </c>
      <c r="X5711" s="2">
        <v>46101</v>
      </c>
      <c r="Y5711" t="s">
        <v>364</v>
      </c>
      <c r="Z5711">
        <v>5783000</v>
      </c>
      <c r="AA5711">
        <v>7.29</v>
      </c>
    </row>
    <row r="5712" spans="1:27" x14ac:dyDescent="0.3">
      <c r="A5712" t="s">
        <v>360</v>
      </c>
      <c r="B5712" t="s">
        <v>361</v>
      </c>
      <c r="C5712" t="s">
        <v>362</v>
      </c>
      <c r="D5712" t="s">
        <v>349</v>
      </c>
      <c r="E5712" t="s">
        <v>267</v>
      </c>
      <c r="F5712" t="s">
        <v>42</v>
      </c>
      <c r="G5712" s="1">
        <v>46054</v>
      </c>
      <c r="H5712" t="s">
        <v>77</v>
      </c>
      <c r="I5712" t="s">
        <v>78</v>
      </c>
      <c r="J5712" t="s">
        <v>72</v>
      </c>
      <c r="K5712">
        <v>1</v>
      </c>
      <c r="L5712" t="s">
        <v>79</v>
      </c>
      <c r="M5712">
        <v>23.18</v>
      </c>
      <c r="N5712" t="s">
        <v>363</v>
      </c>
      <c r="O5712">
        <v>1.27</v>
      </c>
      <c r="P5712">
        <v>5.4800000000000001E-2</v>
      </c>
      <c r="Q5712">
        <v>11.2</v>
      </c>
      <c r="R5712" t="s">
        <v>351</v>
      </c>
      <c r="S5712">
        <v>125.3</v>
      </c>
      <c r="T5712" s="1">
        <v>46054</v>
      </c>
      <c r="U5712">
        <v>-1</v>
      </c>
      <c r="V5712">
        <v>3.1</v>
      </c>
      <c r="W5712">
        <v>2.5</v>
      </c>
      <c r="X5712" s="2">
        <v>46101</v>
      </c>
      <c r="Y5712" t="s">
        <v>364</v>
      </c>
      <c r="Z5712">
        <v>5783000</v>
      </c>
      <c r="AA5712">
        <v>7.6</v>
      </c>
    </row>
    <row r="5713" spans="1:27" x14ac:dyDescent="0.3">
      <c r="A5713" t="s">
        <v>360</v>
      </c>
      <c r="B5713" t="s">
        <v>361</v>
      </c>
      <c r="C5713" t="s">
        <v>362</v>
      </c>
      <c r="D5713" t="s">
        <v>349</v>
      </c>
      <c r="E5713" t="s">
        <v>267</v>
      </c>
      <c r="F5713" t="s">
        <v>43</v>
      </c>
      <c r="G5713" s="1">
        <v>46082</v>
      </c>
      <c r="H5713" t="s">
        <v>77</v>
      </c>
      <c r="I5713" t="s">
        <v>78</v>
      </c>
      <c r="J5713" t="s">
        <v>72</v>
      </c>
      <c r="K5713">
        <v>1</v>
      </c>
      <c r="L5713" t="s">
        <v>79</v>
      </c>
      <c r="M5713">
        <v>22.81</v>
      </c>
      <c r="N5713" t="s">
        <v>363</v>
      </c>
      <c r="O5713">
        <v>1.25</v>
      </c>
      <c r="P5713">
        <v>5.4800000000000001E-2</v>
      </c>
      <c r="Q5713">
        <v>11.2</v>
      </c>
      <c r="R5713" t="s">
        <v>351</v>
      </c>
      <c r="S5713">
        <v>126</v>
      </c>
      <c r="T5713" s="1">
        <v>46082</v>
      </c>
      <c r="U5713">
        <v>-1</v>
      </c>
      <c r="V5713">
        <v>3.1</v>
      </c>
      <c r="W5713">
        <v>2.5</v>
      </c>
      <c r="X5713" s="2">
        <v>46101</v>
      </c>
      <c r="Y5713" t="s">
        <v>364</v>
      </c>
      <c r="Z5713">
        <v>5783000</v>
      </c>
      <c r="AA5713">
        <v>7.56</v>
      </c>
    </row>
    <row r="5714" spans="1:27" x14ac:dyDescent="0.3">
      <c r="A5714" t="s">
        <v>365</v>
      </c>
      <c r="B5714" t="s">
        <v>361</v>
      </c>
      <c r="C5714" t="s">
        <v>362</v>
      </c>
      <c r="D5714" t="s">
        <v>349</v>
      </c>
      <c r="E5714" t="s">
        <v>267</v>
      </c>
      <c r="F5714" t="s">
        <v>31</v>
      </c>
      <c r="G5714" s="1">
        <v>45931</v>
      </c>
      <c r="H5714" t="s">
        <v>32</v>
      </c>
      <c r="I5714" t="s">
        <v>33</v>
      </c>
      <c r="J5714" t="s">
        <v>34</v>
      </c>
      <c r="K5714">
        <v>1</v>
      </c>
      <c r="L5714" t="s">
        <v>35</v>
      </c>
      <c r="M5714">
        <v>20.8</v>
      </c>
      <c r="N5714" t="s">
        <v>363</v>
      </c>
      <c r="O5714">
        <v>1.1399999999999999</v>
      </c>
      <c r="P5714">
        <v>5.4800000000000001E-2</v>
      </c>
      <c r="Q5714">
        <v>11.2</v>
      </c>
      <c r="R5714" t="s">
        <v>351</v>
      </c>
      <c r="S5714">
        <v>127.1</v>
      </c>
      <c r="T5714" s="1">
        <v>45931</v>
      </c>
      <c r="U5714">
        <v>-1</v>
      </c>
      <c r="V5714">
        <v>3.1</v>
      </c>
      <c r="W5714">
        <v>2.5</v>
      </c>
      <c r="X5714" s="2">
        <v>46101</v>
      </c>
      <c r="Y5714" t="s">
        <v>366</v>
      </c>
      <c r="Z5714">
        <v>4710000</v>
      </c>
      <c r="AA5714">
        <v>6.95</v>
      </c>
    </row>
    <row r="5715" spans="1:27" x14ac:dyDescent="0.3">
      <c r="A5715" t="s">
        <v>365</v>
      </c>
      <c r="B5715" t="s">
        <v>361</v>
      </c>
      <c r="C5715" t="s">
        <v>362</v>
      </c>
      <c r="D5715" t="s">
        <v>349</v>
      </c>
      <c r="E5715" t="s">
        <v>267</v>
      </c>
      <c r="F5715" t="s">
        <v>39</v>
      </c>
      <c r="G5715" s="1">
        <v>45962</v>
      </c>
      <c r="H5715" t="s">
        <v>32</v>
      </c>
      <c r="I5715" t="s">
        <v>33</v>
      </c>
      <c r="J5715" t="s">
        <v>34</v>
      </c>
      <c r="K5715">
        <v>1</v>
      </c>
      <c r="L5715" t="s">
        <v>35</v>
      </c>
      <c r="M5715">
        <v>21.9</v>
      </c>
      <c r="N5715" t="s">
        <v>363</v>
      </c>
      <c r="O5715">
        <v>1.2</v>
      </c>
      <c r="P5715">
        <v>5.4800000000000001E-2</v>
      </c>
      <c r="Q5715">
        <v>11.2</v>
      </c>
      <c r="R5715" t="s">
        <v>351</v>
      </c>
      <c r="S5715">
        <v>126.2</v>
      </c>
      <c r="T5715" s="1">
        <v>45962</v>
      </c>
      <c r="U5715">
        <v>-1</v>
      </c>
      <c r="V5715">
        <v>3.1</v>
      </c>
      <c r="W5715">
        <v>2.5</v>
      </c>
      <c r="X5715" s="2">
        <v>46101</v>
      </c>
      <c r="Y5715" t="s">
        <v>366</v>
      </c>
      <c r="Z5715">
        <v>4710000</v>
      </c>
      <c r="AA5715">
        <v>7.25</v>
      </c>
    </row>
    <row r="5716" spans="1:27" x14ac:dyDescent="0.3">
      <c r="A5716" t="s">
        <v>365</v>
      </c>
      <c r="B5716" t="s">
        <v>361</v>
      </c>
      <c r="C5716" t="s">
        <v>362</v>
      </c>
      <c r="D5716" t="s">
        <v>349</v>
      </c>
      <c r="E5716" t="s">
        <v>267</v>
      </c>
      <c r="F5716" t="s">
        <v>40</v>
      </c>
      <c r="G5716" s="1">
        <v>45992</v>
      </c>
      <c r="H5716" t="s">
        <v>32</v>
      </c>
      <c r="I5716" t="s">
        <v>33</v>
      </c>
      <c r="J5716" t="s">
        <v>34</v>
      </c>
      <c r="K5716">
        <v>1</v>
      </c>
      <c r="L5716" t="s">
        <v>35</v>
      </c>
      <c r="M5716">
        <v>21.35</v>
      </c>
      <c r="N5716" t="s">
        <v>363</v>
      </c>
      <c r="O5716">
        <v>1.17</v>
      </c>
      <c r="P5716">
        <v>5.4800000000000001E-2</v>
      </c>
      <c r="Q5716">
        <v>11.2</v>
      </c>
      <c r="R5716" t="s">
        <v>351</v>
      </c>
      <c r="S5716">
        <v>125.8</v>
      </c>
      <c r="T5716" s="1">
        <v>45992</v>
      </c>
      <c r="U5716">
        <v>-1</v>
      </c>
      <c r="V5716">
        <v>3.1</v>
      </c>
      <c r="W5716">
        <v>2.5</v>
      </c>
      <c r="X5716" s="2">
        <v>46101</v>
      </c>
      <c r="Y5716" t="s">
        <v>366</v>
      </c>
      <c r="Z5716">
        <v>4710000</v>
      </c>
      <c r="AA5716">
        <v>7.18</v>
      </c>
    </row>
    <row r="5717" spans="1:27" x14ac:dyDescent="0.3">
      <c r="A5717" t="s">
        <v>365</v>
      </c>
      <c r="B5717" t="s">
        <v>361</v>
      </c>
      <c r="C5717" t="s">
        <v>362</v>
      </c>
      <c r="D5717" t="s">
        <v>349</v>
      </c>
      <c r="E5717" t="s">
        <v>267</v>
      </c>
      <c r="F5717" t="s">
        <v>41</v>
      </c>
      <c r="G5717" s="1">
        <v>46023</v>
      </c>
      <c r="H5717" t="s">
        <v>32</v>
      </c>
      <c r="I5717" t="s">
        <v>33</v>
      </c>
      <c r="J5717" t="s">
        <v>34</v>
      </c>
      <c r="K5717">
        <v>1</v>
      </c>
      <c r="L5717" t="s">
        <v>35</v>
      </c>
      <c r="M5717">
        <v>22.08</v>
      </c>
      <c r="N5717" t="s">
        <v>363</v>
      </c>
      <c r="O5717">
        <v>1.21</v>
      </c>
      <c r="P5717">
        <v>5.4800000000000001E-2</v>
      </c>
      <c r="Q5717">
        <v>11.2</v>
      </c>
      <c r="R5717" t="s">
        <v>351</v>
      </c>
      <c r="S5717">
        <v>124.2</v>
      </c>
      <c r="T5717" s="1">
        <v>46023</v>
      </c>
      <c r="U5717">
        <v>-1</v>
      </c>
      <c r="V5717">
        <v>3.1</v>
      </c>
      <c r="W5717">
        <v>2.5</v>
      </c>
      <c r="X5717" s="2">
        <v>46101</v>
      </c>
      <c r="Y5717" t="s">
        <v>366</v>
      </c>
      <c r="Z5717">
        <v>4710000</v>
      </c>
      <c r="AA5717">
        <v>7.19</v>
      </c>
    </row>
    <row r="5718" spans="1:27" x14ac:dyDescent="0.3">
      <c r="A5718" t="s">
        <v>365</v>
      </c>
      <c r="B5718" t="s">
        <v>361</v>
      </c>
      <c r="C5718" t="s">
        <v>362</v>
      </c>
      <c r="D5718" t="s">
        <v>349</v>
      </c>
      <c r="E5718" t="s">
        <v>267</v>
      </c>
      <c r="F5718" t="s">
        <v>42</v>
      </c>
      <c r="G5718" s="1">
        <v>46054</v>
      </c>
      <c r="H5718" t="s">
        <v>32</v>
      </c>
      <c r="I5718" t="s">
        <v>33</v>
      </c>
      <c r="J5718" t="s">
        <v>34</v>
      </c>
      <c r="K5718">
        <v>1</v>
      </c>
      <c r="L5718" t="s">
        <v>35</v>
      </c>
      <c r="M5718">
        <v>22.45</v>
      </c>
      <c r="N5718" t="s">
        <v>363</v>
      </c>
      <c r="O5718">
        <v>1.23</v>
      </c>
      <c r="P5718">
        <v>5.4800000000000001E-2</v>
      </c>
      <c r="Q5718">
        <v>11.2</v>
      </c>
      <c r="R5718" t="s">
        <v>351</v>
      </c>
      <c r="S5718">
        <v>125.3</v>
      </c>
      <c r="T5718" s="1">
        <v>46054</v>
      </c>
      <c r="U5718">
        <v>-1</v>
      </c>
      <c r="V5718">
        <v>3.1</v>
      </c>
      <c r="W5718">
        <v>2.5</v>
      </c>
      <c r="X5718" s="2">
        <v>46101</v>
      </c>
      <c r="Y5718" t="s">
        <v>366</v>
      </c>
      <c r="Z5718">
        <v>4710000</v>
      </c>
      <c r="AA5718">
        <v>7.48</v>
      </c>
    </row>
    <row r="5719" spans="1:27" x14ac:dyDescent="0.3">
      <c r="A5719" t="s">
        <v>365</v>
      </c>
      <c r="B5719" t="s">
        <v>361</v>
      </c>
      <c r="C5719" t="s">
        <v>362</v>
      </c>
      <c r="D5719" t="s">
        <v>349</v>
      </c>
      <c r="E5719" t="s">
        <v>267</v>
      </c>
      <c r="F5719" t="s">
        <v>43</v>
      </c>
      <c r="G5719" s="1">
        <v>46082</v>
      </c>
      <c r="H5719" t="s">
        <v>32</v>
      </c>
      <c r="I5719" t="s">
        <v>33</v>
      </c>
      <c r="J5719" t="s">
        <v>34</v>
      </c>
      <c r="K5719">
        <v>1</v>
      </c>
      <c r="L5719" t="s">
        <v>35</v>
      </c>
      <c r="M5719">
        <v>22.63</v>
      </c>
      <c r="N5719" t="s">
        <v>363</v>
      </c>
      <c r="O5719">
        <v>1.24</v>
      </c>
      <c r="P5719">
        <v>5.4800000000000001E-2</v>
      </c>
      <c r="Q5719">
        <v>11.2</v>
      </c>
      <c r="R5719" t="s">
        <v>351</v>
      </c>
      <c r="S5719">
        <v>126</v>
      </c>
      <c r="T5719" s="1">
        <v>46082</v>
      </c>
      <c r="U5719">
        <v>-1</v>
      </c>
      <c r="V5719">
        <v>3.1</v>
      </c>
      <c r="W5719">
        <v>2.5</v>
      </c>
      <c r="X5719" s="2">
        <v>46101</v>
      </c>
      <c r="Y5719" t="s">
        <v>366</v>
      </c>
      <c r="Z5719">
        <v>4710000</v>
      </c>
      <c r="AA5719">
        <v>7.42</v>
      </c>
    </row>
    <row r="5720" spans="1:27" x14ac:dyDescent="0.3">
      <c r="A5720" t="s">
        <v>365</v>
      </c>
      <c r="B5720" t="s">
        <v>361</v>
      </c>
      <c r="C5720" t="s">
        <v>362</v>
      </c>
      <c r="D5720" t="s">
        <v>349</v>
      </c>
      <c r="E5720" t="s">
        <v>267</v>
      </c>
      <c r="F5720" t="s">
        <v>31</v>
      </c>
      <c r="G5720" s="1">
        <v>45931</v>
      </c>
      <c r="H5720" t="s">
        <v>44</v>
      </c>
      <c r="I5720" t="s">
        <v>45</v>
      </c>
      <c r="J5720" t="s">
        <v>46</v>
      </c>
      <c r="K5720">
        <v>500</v>
      </c>
      <c r="L5720" t="s">
        <v>47</v>
      </c>
      <c r="M5720">
        <v>19.34</v>
      </c>
      <c r="N5720" t="s">
        <v>363</v>
      </c>
      <c r="O5720">
        <v>1.06</v>
      </c>
      <c r="P5720">
        <v>5.4800000000000001E-2</v>
      </c>
      <c r="Q5720">
        <v>11.2</v>
      </c>
      <c r="R5720" t="s">
        <v>351</v>
      </c>
      <c r="S5720">
        <v>127.1</v>
      </c>
      <c r="T5720" s="1">
        <v>45931</v>
      </c>
      <c r="U5720">
        <v>-1</v>
      </c>
      <c r="V5720">
        <v>3.1</v>
      </c>
      <c r="W5720">
        <v>2.5</v>
      </c>
      <c r="X5720" s="2">
        <v>46101</v>
      </c>
      <c r="Y5720" t="s">
        <v>366</v>
      </c>
      <c r="Z5720">
        <v>4710000</v>
      </c>
      <c r="AA5720">
        <v>6.95</v>
      </c>
    </row>
    <row r="5721" spans="1:27" x14ac:dyDescent="0.3">
      <c r="A5721" t="s">
        <v>365</v>
      </c>
      <c r="B5721" t="s">
        <v>361</v>
      </c>
      <c r="C5721" t="s">
        <v>362</v>
      </c>
      <c r="D5721" t="s">
        <v>349</v>
      </c>
      <c r="E5721" t="s">
        <v>267</v>
      </c>
      <c r="F5721" t="s">
        <v>39</v>
      </c>
      <c r="G5721" s="1">
        <v>45962</v>
      </c>
      <c r="H5721" t="s">
        <v>44</v>
      </c>
      <c r="I5721" t="s">
        <v>45</v>
      </c>
      <c r="J5721" t="s">
        <v>46</v>
      </c>
      <c r="K5721">
        <v>500</v>
      </c>
      <c r="L5721" t="s">
        <v>47</v>
      </c>
      <c r="M5721">
        <v>19.89</v>
      </c>
      <c r="N5721" t="s">
        <v>363</v>
      </c>
      <c r="O5721">
        <v>1.0900000000000001</v>
      </c>
      <c r="P5721">
        <v>5.4800000000000001E-2</v>
      </c>
      <c r="Q5721">
        <v>11.2</v>
      </c>
      <c r="R5721" t="s">
        <v>351</v>
      </c>
      <c r="S5721">
        <v>126.2</v>
      </c>
      <c r="T5721" s="1">
        <v>45962</v>
      </c>
      <c r="U5721">
        <v>-1</v>
      </c>
      <c r="V5721">
        <v>3.1</v>
      </c>
      <c r="W5721">
        <v>2.5</v>
      </c>
      <c r="X5721" s="2">
        <v>46101</v>
      </c>
      <c r="Y5721" t="s">
        <v>366</v>
      </c>
      <c r="Z5721">
        <v>4710000</v>
      </c>
      <c r="AA5721">
        <v>7.25</v>
      </c>
    </row>
    <row r="5722" spans="1:27" x14ac:dyDescent="0.3">
      <c r="A5722" t="s">
        <v>365</v>
      </c>
      <c r="B5722" t="s">
        <v>361</v>
      </c>
      <c r="C5722" t="s">
        <v>362</v>
      </c>
      <c r="D5722" t="s">
        <v>349</v>
      </c>
      <c r="E5722" t="s">
        <v>267</v>
      </c>
      <c r="F5722" t="s">
        <v>40</v>
      </c>
      <c r="G5722" s="1">
        <v>45992</v>
      </c>
      <c r="H5722" t="s">
        <v>44</v>
      </c>
      <c r="I5722" t="s">
        <v>45</v>
      </c>
      <c r="J5722" t="s">
        <v>46</v>
      </c>
      <c r="K5722">
        <v>500</v>
      </c>
      <c r="L5722" t="s">
        <v>47</v>
      </c>
      <c r="M5722">
        <v>20.07</v>
      </c>
      <c r="N5722" t="s">
        <v>363</v>
      </c>
      <c r="O5722">
        <v>1.1000000000000001</v>
      </c>
      <c r="P5722">
        <v>5.4800000000000001E-2</v>
      </c>
      <c r="Q5722">
        <v>11.2</v>
      </c>
      <c r="R5722" t="s">
        <v>351</v>
      </c>
      <c r="S5722">
        <v>125.8</v>
      </c>
      <c r="T5722" s="1">
        <v>45992</v>
      </c>
      <c r="U5722">
        <v>-1</v>
      </c>
      <c r="V5722">
        <v>3.1</v>
      </c>
      <c r="W5722">
        <v>2.5</v>
      </c>
      <c r="X5722" s="2">
        <v>46101</v>
      </c>
      <c r="Y5722" t="s">
        <v>366</v>
      </c>
      <c r="Z5722">
        <v>4710000</v>
      </c>
      <c r="AA5722">
        <v>7.18</v>
      </c>
    </row>
    <row r="5723" spans="1:27" x14ac:dyDescent="0.3">
      <c r="A5723" t="s">
        <v>365</v>
      </c>
      <c r="B5723" t="s">
        <v>361</v>
      </c>
      <c r="C5723" t="s">
        <v>362</v>
      </c>
      <c r="D5723" t="s">
        <v>349</v>
      </c>
      <c r="E5723" t="s">
        <v>267</v>
      </c>
      <c r="F5723" t="s">
        <v>41</v>
      </c>
      <c r="G5723" s="1">
        <v>46023</v>
      </c>
      <c r="H5723" t="s">
        <v>44</v>
      </c>
      <c r="I5723" t="s">
        <v>45</v>
      </c>
      <c r="J5723" t="s">
        <v>46</v>
      </c>
      <c r="K5723">
        <v>500</v>
      </c>
      <c r="L5723" t="s">
        <v>47</v>
      </c>
      <c r="M5723">
        <v>20.260000000000002</v>
      </c>
      <c r="N5723" t="s">
        <v>363</v>
      </c>
      <c r="O5723">
        <v>1.1100000000000001</v>
      </c>
      <c r="P5723">
        <v>5.4800000000000001E-2</v>
      </c>
      <c r="Q5723">
        <v>11.2</v>
      </c>
      <c r="R5723" t="s">
        <v>351</v>
      </c>
      <c r="S5723">
        <v>124.2</v>
      </c>
      <c r="T5723" s="1">
        <v>46023</v>
      </c>
      <c r="U5723">
        <v>-1</v>
      </c>
      <c r="V5723">
        <v>3.1</v>
      </c>
      <c r="W5723">
        <v>2.5</v>
      </c>
      <c r="X5723" s="2">
        <v>46101</v>
      </c>
      <c r="Y5723" t="s">
        <v>366</v>
      </c>
      <c r="Z5723">
        <v>4710000</v>
      </c>
      <c r="AA5723">
        <v>7.19</v>
      </c>
    </row>
    <row r="5724" spans="1:27" x14ac:dyDescent="0.3">
      <c r="A5724" t="s">
        <v>365</v>
      </c>
      <c r="B5724" t="s">
        <v>361</v>
      </c>
      <c r="C5724" t="s">
        <v>362</v>
      </c>
      <c r="D5724" t="s">
        <v>349</v>
      </c>
      <c r="E5724" t="s">
        <v>267</v>
      </c>
      <c r="F5724" t="s">
        <v>42</v>
      </c>
      <c r="G5724" s="1">
        <v>46054</v>
      </c>
      <c r="H5724" t="s">
        <v>44</v>
      </c>
      <c r="I5724" t="s">
        <v>45</v>
      </c>
      <c r="J5724" t="s">
        <v>46</v>
      </c>
      <c r="K5724">
        <v>500</v>
      </c>
      <c r="L5724" t="s">
        <v>47</v>
      </c>
      <c r="M5724">
        <v>19.89</v>
      </c>
      <c r="N5724" t="s">
        <v>363</v>
      </c>
      <c r="O5724">
        <v>1.0900000000000001</v>
      </c>
      <c r="P5724">
        <v>5.4800000000000001E-2</v>
      </c>
      <c r="Q5724">
        <v>11.2</v>
      </c>
      <c r="R5724" t="s">
        <v>351</v>
      </c>
      <c r="S5724">
        <v>125.3</v>
      </c>
      <c r="T5724" s="1">
        <v>46054</v>
      </c>
      <c r="U5724">
        <v>-1</v>
      </c>
      <c r="V5724">
        <v>3.1</v>
      </c>
      <c r="W5724">
        <v>2.5</v>
      </c>
      <c r="X5724" s="2">
        <v>46101</v>
      </c>
      <c r="Y5724" t="s">
        <v>366</v>
      </c>
      <c r="Z5724">
        <v>4710000</v>
      </c>
      <c r="AA5724">
        <v>7.48</v>
      </c>
    </row>
    <row r="5725" spans="1:27" x14ac:dyDescent="0.3">
      <c r="A5725" t="s">
        <v>365</v>
      </c>
      <c r="B5725" t="s">
        <v>361</v>
      </c>
      <c r="C5725" t="s">
        <v>362</v>
      </c>
      <c r="D5725" t="s">
        <v>349</v>
      </c>
      <c r="E5725" t="s">
        <v>267</v>
      </c>
      <c r="F5725" t="s">
        <v>43</v>
      </c>
      <c r="G5725" s="1">
        <v>46082</v>
      </c>
      <c r="H5725" t="s">
        <v>44</v>
      </c>
      <c r="I5725" t="s">
        <v>45</v>
      </c>
      <c r="J5725" t="s">
        <v>46</v>
      </c>
      <c r="K5725">
        <v>500</v>
      </c>
      <c r="L5725" t="s">
        <v>47</v>
      </c>
      <c r="M5725">
        <v>20.260000000000002</v>
      </c>
      <c r="N5725" t="s">
        <v>363</v>
      </c>
      <c r="O5725">
        <v>1.1100000000000001</v>
      </c>
      <c r="P5725">
        <v>5.4800000000000001E-2</v>
      </c>
      <c r="Q5725">
        <v>11.2</v>
      </c>
      <c r="R5725" t="s">
        <v>351</v>
      </c>
      <c r="S5725">
        <v>126</v>
      </c>
      <c r="T5725" s="1">
        <v>46082</v>
      </c>
      <c r="U5725">
        <v>-1</v>
      </c>
      <c r="V5725">
        <v>3.1</v>
      </c>
      <c r="W5725">
        <v>2.5</v>
      </c>
      <c r="X5725" s="2">
        <v>46101</v>
      </c>
      <c r="Y5725" t="s">
        <v>366</v>
      </c>
      <c r="Z5725">
        <v>4710000</v>
      </c>
      <c r="AA5725">
        <v>7.42</v>
      </c>
    </row>
    <row r="5726" spans="1:27" x14ac:dyDescent="0.3">
      <c r="A5726" t="s">
        <v>365</v>
      </c>
      <c r="B5726" t="s">
        <v>361</v>
      </c>
      <c r="C5726" t="s">
        <v>362</v>
      </c>
      <c r="D5726" t="s">
        <v>349</v>
      </c>
      <c r="E5726" t="s">
        <v>267</v>
      </c>
      <c r="F5726" t="s">
        <v>31</v>
      </c>
      <c r="G5726" s="1">
        <v>45931</v>
      </c>
      <c r="H5726" t="s">
        <v>48</v>
      </c>
      <c r="I5726" t="s">
        <v>49</v>
      </c>
      <c r="J5726" t="s">
        <v>50</v>
      </c>
      <c r="K5726">
        <v>1</v>
      </c>
      <c r="L5726" t="s">
        <v>51</v>
      </c>
      <c r="M5726">
        <v>41.79</v>
      </c>
      <c r="N5726" t="s">
        <v>363</v>
      </c>
      <c r="O5726">
        <v>2.29</v>
      </c>
      <c r="P5726">
        <v>5.4800000000000001E-2</v>
      </c>
      <c r="Q5726">
        <v>11.2</v>
      </c>
      <c r="R5726" t="s">
        <v>351</v>
      </c>
      <c r="S5726">
        <v>127.1</v>
      </c>
      <c r="T5726" s="1">
        <v>45931</v>
      </c>
      <c r="U5726">
        <v>-1</v>
      </c>
      <c r="V5726">
        <v>3.1</v>
      </c>
      <c r="W5726">
        <v>2.5</v>
      </c>
      <c r="X5726" s="2">
        <v>46101</v>
      </c>
      <c r="Y5726" t="s">
        <v>366</v>
      </c>
      <c r="Z5726">
        <v>4710000</v>
      </c>
      <c r="AA5726">
        <v>6.95</v>
      </c>
    </row>
    <row r="5727" spans="1:27" x14ac:dyDescent="0.3">
      <c r="A5727" t="s">
        <v>365</v>
      </c>
      <c r="B5727" t="s">
        <v>361</v>
      </c>
      <c r="C5727" t="s">
        <v>362</v>
      </c>
      <c r="D5727" t="s">
        <v>349</v>
      </c>
      <c r="E5727" t="s">
        <v>267</v>
      </c>
      <c r="F5727" t="s">
        <v>39</v>
      </c>
      <c r="G5727" s="1">
        <v>45962</v>
      </c>
      <c r="H5727" t="s">
        <v>48</v>
      </c>
      <c r="I5727" t="s">
        <v>49</v>
      </c>
      <c r="J5727" t="s">
        <v>50</v>
      </c>
      <c r="K5727">
        <v>1</v>
      </c>
      <c r="L5727" t="s">
        <v>51</v>
      </c>
      <c r="M5727">
        <v>44.34</v>
      </c>
      <c r="N5727" t="s">
        <v>363</v>
      </c>
      <c r="O5727">
        <v>2.4300000000000002</v>
      </c>
      <c r="P5727">
        <v>5.4800000000000001E-2</v>
      </c>
      <c r="Q5727">
        <v>11.2</v>
      </c>
      <c r="R5727" t="s">
        <v>351</v>
      </c>
      <c r="S5727">
        <v>126.2</v>
      </c>
      <c r="T5727" s="1">
        <v>45962</v>
      </c>
      <c r="U5727">
        <v>-1</v>
      </c>
      <c r="V5727">
        <v>3.1</v>
      </c>
      <c r="W5727">
        <v>2.5</v>
      </c>
      <c r="X5727" s="2">
        <v>46101</v>
      </c>
      <c r="Y5727" t="s">
        <v>366</v>
      </c>
      <c r="Z5727">
        <v>4710000</v>
      </c>
      <c r="AA5727">
        <v>7.25</v>
      </c>
    </row>
    <row r="5728" spans="1:27" x14ac:dyDescent="0.3">
      <c r="A5728" t="s">
        <v>365</v>
      </c>
      <c r="B5728" t="s">
        <v>361</v>
      </c>
      <c r="C5728" t="s">
        <v>362</v>
      </c>
      <c r="D5728" t="s">
        <v>349</v>
      </c>
      <c r="E5728" t="s">
        <v>267</v>
      </c>
      <c r="F5728" t="s">
        <v>40</v>
      </c>
      <c r="G5728" s="1">
        <v>45992</v>
      </c>
      <c r="H5728" t="s">
        <v>48</v>
      </c>
      <c r="I5728" t="s">
        <v>49</v>
      </c>
      <c r="J5728" t="s">
        <v>50</v>
      </c>
      <c r="K5728">
        <v>1</v>
      </c>
      <c r="L5728" t="s">
        <v>51</v>
      </c>
      <c r="M5728">
        <v>43.61</v>
      </c>
      <c r="N5728" t="s">
        <v>363</v>
      </c>
      <c r="O5728">
        <v>2.39</v>
      </c>
      <c r="P5728">
        <v>5.4800000000000001E-2</v>
      </c>
      <c r="Q5728">
        <v>11.2</v>
      </c>
      <c r="R5728" t="s">
        <v>351</v>
      </c>
      <c r="S5728">
        <v>125.8</v>
      </c>
      <c r="T5728" s="1">
        <v>45992</v>
      </c>
      <c r="U5728">
        <v>-1</v>
      </c>
      <c r="V5728">
        <v>3.1</v>
      </c>
      <c r="W5728">
        <v>2.5</v>
      </c>
      <c r="X5728" s="2">
        <v>46101</v>
      </c>
      <c r="Y5728" t="s">
        <v>366</v>
      </c>
      <c r="Z5728">
        <v>4710000</v>
      </c>
      <c r="AA5728">
        <v>7.18</v>
      </c>
    </row>
    <row r="5729" spans="1:27" x14ac:dyDescent="0.3">
      <c r="A5729" t="s">
        <v>365</v>
      </c>
      <c r="B5729" t="s">
        <v>361</v>
      </c>
      <c r="C5729" t="s">
        <v>362</v>
      </c>
      <c r="D5729" t="s">
        <v>349</v>
      </c>
      <c r="E5729" t="s">
        <v>267</v>
      </c>
      <c r="F5729" t="s">
        <v>41</v>
      </c>
      <c r="G5729" s="1">
        <v>46023</v>
      </c>
      <c r="H5729" t="s">
        <v>48</v>
      </c>
      <c r="I5729" t="s">
        <v>49</v>
      </c>
      <c r="J5729" t="s">
        <v>50</v>
      </c>
      <c r="K5729">
        <v>1</v>
      </c>
      <c r="L5729" t="s">
        <v>51</v>
      </c>
      <c r="M5729">
        <v>43.8</v>
      </c>
      <c r="N5729" t="s">
        <v>363</v>
      </c>
      <c r="O5729">
        <v>2.4</v>
      </c>
      <c r="P5729">
        <v>5.4800000000000001E-2</v>
      </c>
      <c r="Q5729">
        <v>11.2</v>
      </c>
      <c r="R5729" t="s">
        <v>351</v>
      </c>
      <c r="S5729">
        <v>124.2</v>
      </c>
      <c r="T5729" s="1">
        <v>46023</v>
      </c>
      <c r="U5729">
        <v>-1</v>
      </c>
      <c r="V5729">
        <v>3.1</v>
      </c>
      <c r="W5729">
        <v>2.5</v>
      </c>
      <c r="X5729" s="2">
        <v>46101</v>
      </c>
      <c r="Y5729" t="s">
        <v>366</v>
      </c>
      <c r="Z5729">
        <v>4710000</v>
      </c>
      <c r="AA5729">
        <v>7.19</v>
      </c>
    </row>
    <row r="5730" spans="1:27" x14ac:dyDescent="0.3">
      <c r="A5730" t="s">
        <v>365</v>
      </c>
      <c r="B5730" t="s">
        <v>361</v>
      </c>
      <c r="C5730" t="s">
        <v>362</v>
      </c>
      <c r="D5730" t="s">
        <v>349</v>
      </c>
      <c r="E5730" t="s">
        <v>267</v>
      </c>
      <c r="F5730" t="s">
        <v>42</v>
      </c>
      <c r="G5730" s="1">
        <v>46054</v>
      </c>
      <c r="H5730" t="s">
        <v>48</v>
      </c>
      <c r="I5730" t="s">
        <v>49</v>
      </c>
      <c r="J5730" t="s">
        <v>50</v>
      </c>
      <c r="K5730">
        <v>1</v>
      </c>
      <c r="L5730" t="s">
        <v>51</v>
      </c>
      <c r="M5730">
        <v>46.35</v>
      </c>
      <c r="N5730" t="s">
        <v>363</v>
      </c>
      <c r="O5730">
        <v>2.54</v>
      </c>
      <c r="P5730">
        <v>5.4800000000000001E-2</v>
      </c>
      <c r="Q5730">
        <v>11.2</v>
      </c>
      <c r="R5730" t="s">
        <v>351</v>
      </c>
      <c r="S5730">
        <v>125.3</v>
      </c>
      <c r="T5730" s="1">
        <v>46054</v>
      </c>
      <c r="U5730">
        <v>-1</v>
      </c>
      <c r="V5730">
        <v>3.1</v>
      </c>
      <c r="W5730">
        <v>2.5</v>
      </c>
      <c r="X5730" s="2">
        <v>46101</v>
      </c>
      <c r="Y5730" t="s">
        <v>366</v>
      </c>
      <c r="Z5730">
        <v>4710000</v>
      </c>
      <c r="AA5730">
        <v>7.48</v>
      </c>
    </row>
    <row r="5731" spans="1:27" x14ac:dyDescent="0.3">
      <c r="A5731" t="s">
        <v>365</v>
      </c>
      <c r="B5731" t="s">
        <v>361</v>
      </c>
      <c r="C5731" t="s">
        <v>362</v>
      </c>
      <c r="D5731" t="s">
        <v>349</v>
      </c>
      <c r="E5731" t="s">
        <v>267</v>
      </c>
      <c r="F5731" t="s">
        <v>43</v>
      </c>
      <c r="G5731" s="1">
        <v>46082</v>
      </c>
      <c r="H5731" t="s">
        <v>48</v>
      </c>
      <c r="I5731" t="s">
        <v>49</v>
      </c>
      <c r="J5731" t="s">
        <v>50</v>
      </c>
      <c r="K5731">
        <v>1</v>
      </c>
      <c r="L5731" t="s">
        <v>51</v>
      </c>
      <c r="M5731">
        <v>45.26</v>
      </c>
      <c r="N5731" t="s">
        <v>363</v>
      </c>
      <c r="O5731">
        <v>2.48</v>
      </c>
      <c r="P5731">
        <v>5.4800000000000001E-2</v>
      </c>
      <c r="Q5731">
        <v>11.2</v>
      </c>
      <c r="R5731" t="s">
        <v>351</v>
      </c>
      <c r="S5731">
        <v>126</v>
      </c>
      <c r="T5731" s="1">
        <v>46082</v>
      </c>
      <c r="U5731">
        <v>-1</v>
      </c>
      <c r="V5731">
        <v>3.1</v>
      </c>
      <c r="W5731">
        <v>2.5</v>
      </c>
      <c r="X5731" s="2">
        <v>46101</v>
      </c>
      <c r="Y5731" t="s">
        <v>366</v>
      </c>
      <c r="Z5731">
        <v>4710000</v>
      </c>
      <c r="AA5731">
        <v>7.42</v>
      </c>
    </row>
    <row r="5732" spans="1:27" x14ac:dyDescent="0.3">
      <c r="A5732" t="s">
        <v>365</v>
      </c>
      <c r="B5732" t="s">
        <v>361</v>
      </c>
      <c r="C5732" t="s">
        <v>362</v>
      </c>
      <c r="D5732" t="s">
        <v>349</v>
      </c>
      <c r="E5732" t="s">
        <v>267</v>
      </c>
      <c r="F5732" t="s">
        <v>31</v>
      </c>
      <c r="G5732" s="1">
        <v>45931</v>
      </c>
      <c r="H5732" t="s">
        <v>52</v>
      </c>
      <c r="I5732" t="s">
        <v>53</v>
      </c>
      <c r="J5732" t="s">
        <v>54</v>
      </c>
      <c r="K5732">
        <v>12</v>
      </c>
      <c r="L5732" t="s">
        <v>55</v>
      </c>
      <c r="M5732">
        <v>44.89</v>
      </c>
      <c r="N5732" t="s">
        <v>363</v>
      </c>
      <c r="O5732">
        <v>2.46</v>
      </c>
      <c r="P5732">
        <v>5.4800000000000001E-2</v>
      </c>
      <c r="Q5732">
        <v>11.2</v>
      </c>
      <c r="R5732" t="s">
        <v>351</v>
      </c>
      <c r="S5732">
        <v>127.1</v>
      </c>
      <c r="T5732" s="1">
        <v>45931</v>
      </c>
      <c r="U5732">
        <v>-1</v>
      </c>
      <c r="V5732">
        <v>3.1</v>
      </c>
      <c r="W5732">
        <v>2.5</v>
      </c>
      <c r="X5732" s="2">
        <v>46101</v>
      </c>
      <c r="Y5732" t="s">
        <v>366</v>
      </c>
      <c r="Z5732">
        <v>4710000</v>
      </c>
      <c r="AA5732">
        <v>6.95</v>
      </c>
    </row>
    <row r="5733" spans="1:27" x14ac:dyDescent="0.3">
      <c r="A5733" t="s">
        <v>365</v>
      </c>
      <c r="B5733" t="s">
        <v>361</v>
      </c>
      <c r="C5733" t="s">
        <v>362</v>
      </c>
      <c r="D5733" t="s">
        <v>349</v>
      </c>
      <c r="E5733" t="s">
        <v>267</v>
      </c>
      <c r="F5733" t="s">
        <v>39</v>
      </c>
      <c r="G5733" s="1">
        <v>45962</v>
      </c>
      <c r="H5733" t="s">
        <v>52</v>
      </c>
      <c r="I5733" t="s">
        <v>53</v>
      </c>
      <c r="J5733" t="s">
        <v>54</v>
      </c>
      <c r="K5733">
        <v>12</v>
      </c>
      <c r="L5733" t="s">
        <v>55</v>
      </c>
      <c r="M5733">
        <v>46.17</v>
      </c>
      <c r="N5733" t="s">
        <v>363</v>
      </c>
      <c r="O5733">
        <v>2.5299999999999998</v>
      </c>
      <c r="P5733">
        <v>5.4800000000000001E-2</v>
      </c>
      <c r="Q5733">
        <v>11.2</v>
      </c>
      <c r="R5733" t="s">
        <v>351</v>
      </c>
      <c r="S5733">
        <v>126.2</v>
      </c>
      <c r="T5733" s="1">
        <v>45962</v>
      </c>
      <c r="U5733">
        <v>-1</v>
      </c>
      <c r="V5733">
        <v>3.1</v>
      </c>
      <c r="W5733">
        <v>2.5</v>
      </c>
      <c r="X5733" s="2">
        <v>46101</v>
      </c>
      <c r="Y5733" t="s">
        <v>366</v>
      </c>
      <c r="Z5733">
        <v>4710000</v>
      </c>
      <c r="AA5733">
        <v>7.25</v>
      </c>
    </row>
    <row r="5734" spans="1:27" x14ac:dyDescent="0.3">
      <c r="A5734" t="s">
        <v>365</v>
      </c>
      <c r="B5734" t="s">
        <v>361</v>
      </c>
      <c r="C5734" t="s">
        <v>362</v>
      </c>
      <c r="D5734" t="s">
        <v>349</v>
      </c>
      <c r="E5734" t="s">
        <v>267</v>
      </c>
      <c r="F5734" t="s">
        <v>40</v>
      </c>
      <c r="G5734" s="1">
        <v>45992</v>
      </c>
      <c r="H5734" t="s">
        <v>52</v>
      </c>
      <c r="I5734" t="s">
        <v>53</v>
      </c>
      <c r="J5734" t="s">
        <v>54</v>
      </c>
      <c r="K5734">
        <v>12</v>
      </c>
      <c r="L5734" t="s">
        <v>55</v>
      </c>
      <c r="M5734">
        <v>45.99</v>
      </c>
      <c r="N5734" t="s">
        <v>363</v>
      </c>
      <c r="O5734">
        <v>2.52</v>
      </c>
      <c r="P5734">
        <v>5.4800000000000001E-2</v>
      </c>
      <c r="Q5734">
        <v>11.2</v>
      </c>
      <c r="R5734" t="s">
        <v>351</v>
      </c>
      <c r="S5734">
        <v>125.8</v>
      </c>
      <c r="T5734" s="1">
        <v>45992</v>
      </c>
      <c r="U5734">
        <v>-1</v>
      </c>
      <c r="V5734">
        <v>3.1</v>
      </c>
      <c r="W5734">
        <v>2.5</v>
      </c>
      <c r="X5734" s="2">
        <v>46101</v>
      </c>
      <c r="Y5734" t="s">
        <v>366</v>
      </c>
      <c r="Z5734">
        <v>4710000</v>
      </c>
      <c r="AA5734">
        <v>7.18</v>
      </c>
    </row>
    <row r="5735" spans="1:27" x14ac:dyDescent="0.3">
      <c r="A5735" t="s">
        <v>365</v>
      </c>
      <c r="B5735" t="s">
        <v>361</v>
      </c>
      <c r="C5735" t="s">
        <v>362</v>
      </c>
      <c r="D5735" t="s">
        <v>349</v>
      </c>
      <c r="E5735" t="s">
        <v>267</v>
      </c>
      <c r="F5735" t="s">
        <v>41</v>
      </c>
      <c r="G5735" s="1">
        <v>46023</v>
      </c>
      <c r="H5735" t="s">
        <v>52</v>
      </c>
      <c r="I5735" t="s">
        <v>53</v>
      </c>
      <c r="J5735" t="s">
        <v>54</v>
      </c>
      <c r="K5735">
        <v>12</v>
      </c>
      <c r="L5735" t="s">
        <v>55</v>
      </c>
      <c r="M5735">
        <v>45.07</v>
      </c>
      <c r="N5735" t="s">
        <v>363</v>
      </c>
      <c r="O5735">
        <v>2.4700000000000002</v>
      </c>
      <c r="P5735">
        <v>5.4800000000000001E-2</v>
      </c>
      <c r="Q5735">
        <v>11.2</v>
      </c>
      <c r="R5735" t="s">
        <v>351</v>
      </c>
      <c r="S5735">
        <v>124.2</v>
      </c>
      <c r="T5735" s="1">
        <v>46023</v>
      </c>
      <c r="U5735">
        <v>-1</v>
      </c>
      <c r="V5735">
        <v>3.1</v>
      </c>
      <c r="W5735">
        <v>2.5</v>
      </c>
      <c r="X5735" s="2">
        <v>46101</v>
      </c>
      <c r="Y5735" t="s">
        <v>366</v>
      </c>
      <c r="Z5735">
        <v>4710000</v>
      </c>
      <c r="AA5735">
        <v>7.19</v>
      </c>
    </row>
    <row r="5736" spans="1:27" x14ac:dyDescent="0.3">
      <c r="A5736" t="s">
        <v>365</v>
      </c>
      <c r="B5736" t="s">
        <v>361</v>
      </c>
      <c r="C5736" t="s">
        <v>362</v>
      </c>
      <c r="D5736" t="s">
        <v>349</v>
      </c>
      <c r="E5736" t="s">
        <v>267</v>
      </c>
      <c r="F5736" t="s">
        <v>42</v>
      </c>
      <c r="G5736" s="1">
        <v>46054</v>
      </c>
      <c r="H5736" t="s">
        <v>52</v>
      </c>
      <c r="I5736" t="s">
        <v>53</v>
      </c>
      <c r="J5736" t="s">
        <v>54</v>
      </c>
      <c r="K5736">
        <v>12</v>
      </c>
      <c r="L5736" t="s">
        <v>55</v>
      </c>
      <c r="M5736">
        <v>47.81</v>
      </c>
      <c r="N5736" t="s">
        <v>363</v>
      </c>
      <c r="O5736">
        <v>2.62</v>
      </c>
      <c r="P5736">
        <v>5.4800000000000001E-2</v>
      </c>
      <c r="Q5736">
        <v>11.2</v>
      </c>
      <c r="R5736" t="s">
        <v>351</v>
      </c>
      <c r="S5736">
        <v>125.3</v>
      </c>
      <c r="T5736" s="1">
        <v>46054</v>
      </c>
      <c r="U5736">
        <v>-1</v>
      </c>
      <c r="V5736">
        <v>3.1</v>
      </c>
      <c r="W5736">
        <v>2.5</v>
      </c>
      <c r="X5736" s="2">
        <v>46101</v>
      </c>
      <c r="Y5736" t="s">
        <v>366</v>
      </c>
      <c r="Z5736">
        <v>4710000</v>
      </c>
      <c r="AA5736">
        <v>7.48</v>
      </c>
    </row>
    <row r="5737" spans="1:27" x14ac:dyDescent="0.3">
      <c r="A5737" t="s">
        <v>365</v>
      </c>
      <c r="B5737" t="s">
        <v>361</v>
      </c>
      <c r="C5737" t="s">
        <v>362</v>
      </c>
      <c r="D5737" t="s">
        <v>349</v>
      </c>
      <c r="E5737" t="s">
        <v>267</v>
      </c>
      <c r="F5737" t="s">
        <v>43</v>
      </c>
      <c r="G5737" s="1">
        <v>46082</v>
      </c>
      <c r="H5737" t="s">
        <v>52</v>
      </c>
      <c r="I5737" t="s">
        <v>53</v>
      </c>
      <c r="J5737" t="s">
        <v>54</v>
      </c>
      <c r="K5737">
        <v>12</v>
      </c>
      <c r="L5737" t="s">
        <v>55</v>
      </c>
      <c r="M5737">
        <v>47.26</v>
      </c>
      <c r="N5737" t="s">
        <v>363</v>
      </c>
      <c r="O5737">
        <v>2.59</v>
      </c>
      <c r="P5737">
        <v>5.4800000000000001E-2</v>
      </c>
      <c r="Q5737">
        <v>11.2</v>
      </c>
      <c r="R5737" t="s">
        <v>351</v>
      </c>
      <c r="S5737">
        <v>126</v>
      </c>
      <c r="T5737" s="1">
        <v>46082</v>
      </c>
      <c r="U5737">
        <v>-1</v>
      </c>
      <c r="V5737">
        <v>3.1</v>
      </c>
      <c r="W5737">
        <v>2.5</v>
      </c>
      <c r="X5737" s="2">
        <v>46101</v>
      </c>
      <c r="Y5737" t="s">
        <v>366</v>
      </c>
      <c r="Z5737">
        <v>4710000</v>
      </c>
      <c r="AA5737">
        <v>7.42</v>
      </c>
    </row>
    <row r="5738" spans="1:27" x14ac:dyDescent="0.3">
      <c r="A5738" t="s">
        <v>365</v>
      </c>
      <c r="B5738" t="s">
        <v>361</v>
      </c>
      <c r="C5738" t="s">
        <v>362</v>
      </c>
      <c r="D5738" t="s">
        <v>349</v>
      </c>
      <c r="E5738" t="s">
        <v>267</v>
      </c>
      <c r="F5738" t="s">
        <v>31</v>
      </c>
      <c r="G5738" s="1">
        <v>45931</v>
      </c>
      <c r="H5738" t="s">
        <v>56</v>
      </c>
      <c r="I5738" t="s">
        <v>57</v>
      </c>
      <c r="J5738" t="s">
        <v>34</v>
      </c>
      <c r="K5738">
        <v>1</v>
      </c>
      <c r="L5738" t="s">
        <v>51</v>
      </c>
      <c r="M5738">
        <v>148.18</v>
      </c>
      <c r="N5738" t="s">
        <v>363</v>
      </c>
      <c r="O5738">
        <v>8.1199999999999992</v>
      </c>
      <c r="P5738">
        <v>5.4800000000000001E-2</v>
      </c>
      <c r="Q5738">
        <v>11.2</v>
      </c>
      <c r="R5738" t="s">
        <v>351</v>
      </c>
      <c r="S5738">
        <v>127.1</v>
      </c>
      <c r="T5738" s="1">
        <v>45931</v>
      </c>
      <c r="U5738">
        <v>-1</v>
      </c>
      <c r="V5738">
        <v>3.1</v>
      </c>
      <c r="W5738">
        <v>2.5</v>
      </c>
      <c r="X5738" s="2">
        <v>46101</v>
      </c>
      <c r="Y5738" t="s">
        <v>366</v>
      </c>
      <c r="Z5738">
        <v>4710000</v>
      </c>
      <c r="AA5738">
        <v>6.95</v>
      </c>
    </row>
    <row r="5739" spans="1:27" x14ac:dyDescent="0.3">
      <c r="A5739" t="s">
        <v>365</v>
      </c>
      <c r="B5739" t="s">
        <v>361</v>
      </c>
      <c r="C5739" t="s">
        <v>362</v>
      </c>
      <c r="D5739" t="s">
        <v>349</v>
      </c>
      <c r="E5739" t="s">
        <v>267</v>
      </c>
      <c r="F5739" t="s">
        <v>39</v>
      </c>
      <c r="G5739" s="1">
        <v>45962</v>
      </c>
      <c r="H5739" t="s">
        <v>56</v>
      </c>
      <c r="I5739" t="s">
        <v>57</v>
      </c>
      <c r="J5739" t="s">
        <v>34</v>
      </c>
      <c r="K5739">
        <v>1</v>
      </c>
      <c r="L5739" t="s">
        <v>51</v>
      </c>
      <c r="M5739">
        <v>150.36000000000001</v>
      </c>
      <c r="N5739" t="s">
        <v>363</v>
      </c>
      <c r="O5739">
        <v>8.24</v>
      </c>
      <c r="P5739">
        <v>5.4800000000000001E-2</v>
      </c>
      <c r="Q5739">
        <v>11.2</v>
      </c>
      <c r="R5739" t="s">
        <v>351</v>
      </c>
      <c r="S5739">
        <v>126.2</v>
      </c>
      <c r="T5739" s="1">
        <v>45962</v>
      </c>
      <c r="U5739">
        <v>-1</v>
      </c>
      <c r="V5739">
        <v>3.1</v>
      </c>
      <c r="W5739">
        <v>2.5</v>
      </c>
      <c r="X5739" s="2">
        <v>46101</v>
      </c>
      <c r="Y5739" t="s">
        <v>366</v>
      </c>
      <c r="Z5739">
        <v>4710000</v>
      </c>
      <c r="AA5739">
        <v>7.25</v>
      </c>
    </row>
    <row r="5740" spans="1:27" x14ac:dyDescent="0.3">
      <c r="A5740" t="s">
        <v>365</v>
      </c>
      <c r="B5740" t="s">
        <v>361</v>
      </c>
      <c r="C5740" t="s">
        <v>362</v>
      </c>
      <c r="D5740" t="s">
        <v>349</v>
      </c>
      <c r="E5740" t="s">
        <v>267</v>
      </c>
      <c r="F5740" t="s">
        <v>40</v>
      </c>
      <c r="G5740" s="1">
        <v>45992</v>
      </c>
      <c r="H5740" t="s">
        <v>56</v>
      </c>
      <c r="I5740" t="s">
        <v>57</v>
      </c>
      <c r="J5740" t="s">
        <v>34</v>
      </c>
      <c r="K5740">
        <v>1</v>
      </c>
      <c r="L5740" t="s">
        <v>51</v>
      </c>
      <c r="M5740">
        <v>149.44999999999999</v>
      </c>
      <c r="N5740" t="s">
        <v>363</v>
      </c>
      <c r="O5740">
        <v>8.19</v>
      </c>
      <c r="P5740">
        <v>5.4800000000000001E-2</v>
      </c>
      <c r="Q5740">
        <v>11.2</v>
      </c>
      <c r="R5740" t="s">
        <v>351</v>
      </c>
      <c r="S5740">
        <v>125.8</v>
      </c>
      <c r="T5740" s="1">
        <v>45992</v>
      </c>
      <c r="U5740">
        <v>-1</v>
      </c>
      <c r="V5740">
        <v>3.1</v>
      </c>
      <c r="W5740">
        <v>2.5</v>
      </c>
      <c r="X5740" s="2">
        <v>46101</v>
      </c>
      <c r="Y5740" t="s">
        <v>366</v>
      </c>
      <c r="Z5740">
        <v>4710000</v>
      </c>
      <c r="AA5740">
        <v>7.18</v>
      </c>
    </row>
    <row r="5741" spans="1:27" x14ac:dyDescent="0.3">
      <c r="A5741" t="s">
        <v>365</v>
      </c>
      <c r="B5741" t="s">
        <v>361</v>
      </c>
      <c r="C5741" t="s">
        <v>362</v>
      </c>
      <c r="D5741" t="s">
        <v>349</v>
      </c>
      <c r="E5741" t="s">
        <v>267</v>
      </c>
      <c r="F5741" t="s">
        <v>41</v>
      </c>
      <c r="G5741" s="1">
        <v>46023</v>
      </c>
      <c r="H5741" t="s">
        <v>56</v>
      </c>
      <c r="I5741" t="s">
        <v>57</v>
      </c>
      <c r="J5741" t="s">
        <v>34</v>
      </c>
      <c r="K5741">
        <v>1</v>
      </c>
      <c r="L5741" t="s">
        <v>51</v>
      </c>
      <c r="M5741">
        <v>151.82</v>
      </c>
      <c r="N5741" t="s">
        <v>363</v>
      </c>
      <c r="O5741">
        <v>8.32</v>
      </c>
      <c r="P5741">
        <v>5.4800000000000001E-2</v>
      </c>
      <c r="Q5741">
        <v>11.2</v>
      </c>
      <c r="R5741" t="s">
        <v>351</v>
      </c>
      <c r="S5741">
        <v>124.2</v>
      </c>
      <c r="T5741" s="1">
        <v>46023</v>
      </c>
      <c r="U5741">
        <v>-1</v>
      </c>
      <c r="V5741">
        <v>3.1</v>
      </c>
      <c r="W5741">
        <v>2.5</v>
      </c>
      <c r="X5741" s="2">
        <v>46101</v>
      </c>
      <c r="Y5741" t="s">
        <v>366</v>
      </c>
      <c r="Z5741">
        <v>4710000</v>
      </c>
      <c r="AA5741">
        <v>7.19</v>
      </c>
    </row>
    <row r="5742" spans="1:27" x14ac:dyDescent="0.3">
      <c r="A5742" t="s">
        <v>365</v>
      </c>
      <c r="B5742" t="s">
        <v>361</v>
      </c>
      <c r="C5742" t="s">
        <v>362</v>
      </c>
      <c r="D5742" t="s">
        <v>349</v>
      </c>
      <c r="E5742" t="s">
        <v>267</v>
      </c>
      <c r="F5742" t="s">
        <v>42</v>
      </c>
      <c r="G5742" s="1">
        <v>46054</v>
      </c>
      <c r="H5742" t="s">
        <v>56</v>
      </c>
      <c r="I5742" t="s">
        <v>57</v>
      </c>
      <c r="J5742" t="s">
        <v>34</v>
      </c>
      <c r="K5742">
        <v>1</v>
      </c>
      <c r="L5742" t="s">
        <v>51</v>
      </c>
      <c r="M5742">
        <v>152.19</v>
      </c>
      <c r="N5742" t="s">
        <v>363</v>
      </c>
      <c r="O5742">
        <v>8.34</v>
      </c>
      <c r="P5742">
        <v>5.4800000000000001E-2</v>
      </c>
      <c r="Q5742">
        <v>11.2</v>
      </c>
      <c r="R5742" t="s">
        <v>351</v>
      </c>
      <c r="S5742">
        <v>125.3</v>
      </c>
      <c r="T5742" s="1">
        <v>46054</v>
      </c>
      <c r="U5742">
        <v>-1</v>
      </c>
      <c r="V5742">
        <v>3.1</v>
      </c>
      <c r="W5742">
        <v>2.5</v>
      </c>
      <c r="X5742" s="2">
        <v>46101</v>
      </c>
      <c r="Y5742" t="s">
        <v>366</v>
      </c>
      <c r="Z5742">
        <v>4710000</v>
      </c>
      <c r="AA5742">
        <v>7.48</v>
      </c>
    </row>
    <row r="5743" spans="1:27" x14ac:dyDescent="0.3">
      <c r="A5743" t="s">
        <v>365</v>
      </c>
      <c r="B5743" t="s">
        <v>361</v>
      </c>
      <c r="C5743" t="s">
        <v>362</v>
      </c>
      <c r="D5743" t="s">
        <v>349</v>
      </c>
      <c r="E5743" t="s">
        <v>267</v>
      </c>
      <c r="F5743" t="s">
        <v>43</v>
      </c>
      <c r="G5743" s="1">
        <v>46082</v>
      </c>
      <c r="H5743" t="s">
        <v>56</v>
      </c>
      <c r="I5743" t="s">
        <v>57</v>
      </c>
      <c r="J5743" t="s">
        <v>34</v>
      </c>
      <c r="K5743">
        <v>1</v>
      </c>
      <c r="L5743" t="s">
        <v>51</v>
      </c>
      <c r="M5743">
        <v>157.66</v>
      </c>
      <c r="N5743" t="s">
        <v>363</v>
      </c>
      <c r="O5743">
        <v>8.64</v>
      </c>
      <c r="P5743">
        <v>5.4800000000000001E-2</v>
      </c>
      <c r="Q5743">
        <v>11.2</v>
      </c>
      <c r="R5743" t="s">
        <v>351</v>
      </c>
      <c r="S5743">
        <v>126</v>
      </c>
      <c r="T5743" s="1">
        <v>46082</v>
      </c>
      <c r="U5743">
        <v>-1</v>
      </c>
      <c r="V5743">
        <v>3.1</v>
      </c>
      <c r="W5743">
        <v>2.5</v>
      </c>
      <c r="X5743" s="2">
        <v>46101</v>
      </c>
      <c r="Y5743" t="s">
        <v>366</v>
      </c>
      <c r="Z5743">
        <v>4710000</v>
      </c>
      <c r="AA5743">
        <v>7.42</v>
      </c>
    </row>
    <row r="5744" spans="1:27" x14ac:dyDescent="0.3">
      <c r="A5744" t="s">
        <v>365</v>
      </c>
      <c r="B5744" t="s">
        <v>361</v>
      </c>
      <c r="C5744" t="s">
        <v>362</v>
      </c>
      <c r="D5744" t="s">
        <v>349</v>
      </c>
      <c r="E5744" t="s">
        <v>267</v>
      </c>
      <c r="F5744" t="s">
        <v>31</v>
      </c>
      <c r="G5744" s="1">
        <v>45931</v>
      </c>
      <c r="H5744" t="s">
        <v>58</v>
      </c>
      <c r="I5744" t="s">
        <v>59</v>
      </c>
      <c r="J5744" t="s">
        <v>60</v>
      </c>
      <c r="K5744">
        <v>1</v>
      </c>
      <c r="L5744" t="s">
        <v>51</v>
      </c>
      <c r="M5744">
        <v>92.52</v>
      </c>
      <c r="N5744" t="s">
        <v>363</v>
      </c>
      <c r="O5744">
        <v>5.07</v>
      </c>
      <c r="P5744">
        <v>5.4800000000000001E-2</v>
      </c>
      <c r="Q5744">
        <v>11.2</v>
      </c>
      <c r="R5744" t="s">
        <v>351</v>
      </c>
      <c r="S5744">
        <v>127.1</v>
      </c>
      <c r="T5744" s="1">
        <v>45931</v>
      </c>
      <c r="U5744">
        <v>-1</v>
      </c>
      <c r="V5744">
        <v>3.1</v>
      </c>
      <c r="W5744">
        <v>2.5</v>
      </c>
      <c r="X5744" s="2">
        <v>46101</v>
      </c>
      <c r="Y5744" t="s">
        <v>366</v>
      </c>
      <c r="Z5744">
        <v>4710000</v>
      </c>
      <c r="AA5744">
        <v>6.95</v>
      </c>
    </row>
    <row r="5745" spans="1:27" x14ac:dyDescent="0.3">
      <c r="A5745" t="s">
        <v>365</v>
      </c>
      <c r="B5745" t="s">
        <v>361</v>
      </c>
      <c r="C5745" t="s">
        <v>362</v>
      </c>
      <c r="D5745" t="s">
        <v>349</v>
      </c>
      <c r="E5745" t="s">
        <v>267</v>
      </c>
      <c r="F5745" t="s">
        <v>39</v>
      </c>
      <c r="G5745" s="1">
        <v>45962</v>
      </c>
      <c r="H5745" t="s">
        <v>58</v>
      </c>
      <c r="I5745" t="s">
        <v>59</v>
      </c>
      <c r="J5745" t="s">
        <v>60</v>
      </c>
      <c r="K5745">
        <v>1</v>
      </c>
      <c r="L5745" t="s">
        <v>51</v>
      </c>
      <c r="M5745">
        <v>93.25</v>
      </c>
      <c r="N5745" t="s">
        <v>363</v>
      </c>
      <c r="O5745">
        <v>5.1100000000000003</v>
      </c>
      <c r="P5745">
        <v>5.4800000000000001E-2</v>
      </c>
      <c r="Q5745">
        <v>11.2</v>
      </c>
      <c r="R5745" t="s">
        <v>351</v>
      </c>
      <c r="S5745">
        <v>126.2</v>
      </c>
      <c r="T5745" s="1">
        <v>45962</v>
      </c>
      <c r="U5745">
        <v>-1</v>
      </c>
      <c r="V5745">
        <v>3.1</v>
      </c>
      <c r="W5745">
        <v>2.5</v>
      </c>
      <c r="X5745" s="2">
        <v>46101</v>
      </c>
      <c r="Y5745" t="s">
        <v>366</v>
      </c>
      <c r="Z5745">
        <v>4710000</v>
      </c>
      <c r="AA5745">
        <v>7.25</v>
      </c>
    </row>
    <row r="5746" spans="1:27" x14ac:dyDescent="0.3">
      <c r="A5746" t="s">
        <v>365</v>
      </c>
      <c r="B5746" t="s">
        <v>361</v>
      </c>
      <c r="C5746" t="s">
        <v>362</v>
      </c>
      <c r="D5746" t="s">
        <v>349</v>
      </c>
      <c r="E5746" t="s">
        <v>267</v>
      </c>
      <c r="F5746" t="s">
        <v>40</v>
      </c>
      <c r="G5746" s="1">
        <v>45992</v>
      </c>
      <c r="H5746" t="s">
        <v>58</v>
      </c>
      <c r="I5746" t="s">
        <v>59</v>
      </c>
      <c r="J5746" t="s">
        <v>60</v>
      </c>
      <c r="K5746">
        <v>1</v>
      </c>
      <c r="L5746" t="s">
        <v>51</v>
      </c>
      <c r="M5746">
        <v>92.52</v>
      </c>
      <c r="N5746" t="s">
        <v>363</v>
      </c>
      <c r="O5746">
        <v>5.07</v>
      </c>
      <c r="P5746">
        <v>5.4800000000000001E-2</v>
      </c>
      <c r="Q5746">
        <v>11.2</v>
      </c>
      <c r="R5746" t="s">
        <v>351</v>
      </c>
      <c r="S5746">
        <v>125.8</v>
      </c>
      <c r="T5746" s="1">
        <v>45992</v>
      </c>
      <c r="U5746">
        <v>-1</v>
      </c>
      <c r="V5746">
        <v>3.1</v>
      </c>
      <c r="W5746">
        <v>2.5</v>
      </c>
      <c r="X5746" s="2">
        <v>46101</v>
      </c>
      <c r="Y5746" t="s">
        <v>366</v>
      </c>
      <c r="Z5746">
        <v>4710000</v>
      </c>
      <c r="AA5746">
        <v>7.18</v>
      </c>
    </row>
    <row r="5747" spans="1:27" x14ac:dyDescent="0.3">
      <c r="A5747" t="s">
        <v>365</v>
      </c>
      <c r="B5747" t="s">
        <v>361</v>
      </c>
      <c r="C5747" t="s">
        <v>362</v>
      </c>
      <c r="D5747" t="s">
        <v>349</v>
      </c>
      <c r="E5747" t="s">
        <v>267</v>
      </c>
      <c r="F5747" t="s">
        <v>41</v>
      </c>
      <c r="G5747" s="1">
        <v>46023</v>
      </c>
      <c r="H5747" t="s">
        <v>58</v>
      </c>
      <c r="I5747" t="s">
        <v>59</v>
      </c>
      <c r="J5747" t="s">
        <v>60</v>
      </c>
      <c r="K5747">
        <v>1</v>
      </c>
      <c r="L5747" t="s">
        <v>51</v>
      </c>
      <c r="M5747">
        <v>94.16</v>
      </c>
      <c r="N5747" t="s">
        <v>363</v>
      </c>
      <c r="O5747">
        <v>5.16</v>
      </c>
      <c r="P5747">
        <v>5.4800000000000001E-2</v>
      </c>
      <c r="Q5747">
        <v>11.2</v>
      </c>
      <c r="R5747" t="s">
        <v>351</v>
      </c>
      <c r="S5747">
        <v>124.2</v>
      </c>
      <c r="T5747" s="1">
        <v>46023</v>
      </c>
      <c r="U5747">
        <v>-1</v>
      </c>
      <c r="V5747">
        <v>3.1</v>
      </c>
      <c r="W5747">
        <v>2.5</v>
      </c>
      <c r="X5747" s="2">
        <v>46101</v>
      </c>
      <c r="Y5747" t="s">
        <v>366</v>
      </c>
      <c r="Z5747">
        <v>4710000</v>
      </c>
      <c r="AA5747">
        <v>7.19</v>
      </c>
    </row>
    <row r="5748" spans="1:27" x14ac:dyDescent="0.3">
      <c r="A5748" t="s">
        <v>365</v>
      </c>
      <c r="B5748" t="s">
        <v>361</v>
      </c>
      <c r="C5748" t="s">
        <v>362</v>
      </c>
      <c r="D5748" t="s">
        <v>349</v>
      </c>
      <c r="E5748" t="s">
        <v>267</v>
      </c>
      <c r="F5748" t="s">
        <v>42</v>
      </c>
      <c r="G5748" s="1">
        <v>46054</v>
      </c>
      <c r="H5748" t="s">
        <v>58</v>
      </c>
      <c r="I5748" t="s">
        <v>59</v>
      </c>
      <c r="J5748" t="s">
        <v>60</v>
      </c>
      <c r="K5748">
        <v>1</v>
      </c>
      <c r="L5748" t="s">
        <v>51</v>
      </c>
      <c r="M5748">
        <v>94.34</v>
      </c>
      <c r="N5748" t="s">
        <v>363</v>
      </c>
      <c r="O5748">
        <v>5.17</v>
      </c>
      <c r="P5748">
        <v>5.4800000000000001E-2</v>
      </c>
      <c r="Q5748">
        <v>11.2</v>
      </c>
      <c r="R5748" t="s">
        <v>351</v>
      </c>
      <c r="S5748">
        <v>125.3</v>
      </c>
      <c r="T5748" s="1">
        <v>46054</v>
      </c>
      <c r="U5748">
        <v>-1</v>
      </c>
      <c r="V5748">
        <v>3.1</v>
      </c>
      <c r="W5748">
        <v>2.5</v>
      </c>
      <c r="X5748" s="2">
        <v>46101</v>
      </c>
      <c r="Y5748" t="s">
        <v>366</v>
      </c>
      <c r="Z5748">
        <v>4710000</v>
      </c>
      <c r="AA5748">
        <v>7.48</v>
      </c>
    </row>
    <row r="5749" spans="1:27" x14ac:dyDescent="0.3">
      <c r="A5749" t="s">
        <v>365</v>
      </c>
      <c r="B5749" t="s">
        <v>361</v>
      </c>
      <c r="C5749" t="s">
        <v>362</v>
      </c>
      <c r="D5749" t="s">
        <v>349</v>
      </c>
      <c r="E5749" t="s">
        <v>267</v>
      </c>
      <c r="F5749" t="s">
        <v>43</v>
      </c>
      <c r="G5749" s="1">
        <v>46082</v>
      </c>
      <c r="H5749" t="s">
        <v>58</v>
      </c>
      <c r="I5749" t="s">
        <v>59</v>
      </c>
      <c r="J5749" t="s">
        <v>60</v>
      </c>
      <c r="K5749">
        <v>1</v>
      </c>
      <c r="L5749" t="s">
        <v>51</v>
      </c>
      <c r="M5749">
        <v>95.26</v>
      </c>
      <c r="N5749" t="s">
        <v>363</v>
      </c>
      <c r="O5749">
        <v>5.22</v>
      </c>
      <c r="P5749">
        <v>5.4800000000000001E-2</v>
      </c>
      <c r="Q5749">
        <v>11.2</v>
      </c>
      <c r="R5749" t="s">
        <v>351</v>
      </c>
      <c r="S5749">
        <v>126</v>
      </c>
      <c r="T5749" s="1">
        <v>46082</v>
      </c>
      <c r="U5749">
        <v>-1</v>
      </c>
      <c r="V5749">
        <v>3.1</v>
      </c>
      <c r="W5749">
        <v>2.5</v>
      </c>
      <c r="X5749" s="2">
        <v>46101</v>
      </c>
      <c r="Y5749" t="s">
        <v>366</v>
      </c>
      <c r="Z5749">
        <v>4710000</v>
      </c>
      <c r="AA5749">
        <v>7.42</v>
      </c>
    </row>
    <row r="5750" spans="1:27" x14ac:dyDescent="0.3">
      <c r="A5750" t="s">
        <v>365</v>
      </c>
      <c r="B5750" t="s">
        <v>361</v>
      </c>
      <c r="C5750" t="s">
        <v>362</v>
      </c>
      <c r="D5750" t="s">
        <v>349</v>
      </c>
      <c r="E5750" t="s">
        <v>267</v>
      </c>
      <c r="F5750" t="s">
        <v>31</v>
      </c>
      <c r="G5750" s="1">
        <v>45931</v>
      </c>
      <c r="H5750" t="s">
        <v>61</v>
      </c>
      <c r="I5750" t="s">
        <v>62</v>
      </c>
      <c r="J5750" t="s">
        <v>60</v>
      </c>
      <c r="K5750">
        <v>1</v>
      </c>
      <c r="L5750" t="s">
        <v>51</v>
      </c>
      <c r="M5750">
        <v>183.76</v>
      </c>
      <c r="N5750" t="s">
        <v>363</v>
      </c>
      <c r="O5750">
        <v>10.07</v>
      </c>
      <c r="P5750">
        <v>5.4800000000000001E-2</v>
      </c>
      <c r="Q5750">
        <v>11.2</v>
      </c>
      <c r="R5750" t="s">
        <v>351</v>
      </c>
      <c r="S5750">
        <v>127.1</v>
      </c>
      <c r="T5750" s="1">
        <v>45931</v>
      </c>
      <c r="U5750">
        <v>-1</v>
      </c>
      <c r="V5750">
        <v>3.1</v>
      </c>
      <c r="W5750">
        <v>2.5</v>
      </c>
      <c r="X5750" s="2">
        <v>46101</v>
      </c>
      <c r="Y5750" t="s">
        <v>366</v>
      </c>
      <c r="Z5750">
        <v>4710000</v>
      </c>
      <c r="AA5750">
        <v>6.95</v>
      </c>
    </row>
    <row r="5751" spans="1:27" x14ac:dyDescent="0.3">
      <c r="A5751" t="s">
        <v>365</v>
      </c>
      <c r="B5751" t="s">
        <v>361</v>
      </c>
      <c r="C5751" t="s">
        <v>362</v>
      </c>
      <c r="D5751" t="s">
        <v>349</v>
      </c>
      <c r="E5751" t="s">
        <v>267</v>
      </c>
      <c r="F5751" t="s">
        <v>39</v>
      </c>
      <c r="G5751" s="1">
        <v>45962</v>
      </c>
      <c r="H5751" t="s">
        <v>61</v>
      </c>
      <c r="I5751" t="s">
        <v>62</v>
      </c>
      <c r="J5751" t="s">
        <v>60</v>
      </c>
      <c r="K5751">
        <v>1</v>
      </c>
      <c r="L5751" t="s">
        <v>51</v>
      </c>
      <c r="M5751">
        <v>185.77</v>
      </c>
      <c r="N5751" t="s">
        <v>363</v>
      </c>
      <c r="O5751">
        <v>10.18</v>
      </c>
      <c r="P5751">
        <v>5.4800000000000001E-2</v>
      </c>
      <c r="Q5751">
        <v>11.2</v>
      </c>
      <c r="R5751" t="s">
        <v>351</v>
      </c>
      <c r="S5751">
        <v>126.2</v>
      </c>
      <c r="T5751" s="1">
        <v>45962</v>
      </c>
      <c r="U5751">
        <v>-1</v>
      </c>
      <c r="V5751">
        <v>3.1</v>
      </c>
      <c r="W5751">
        <v>2.5</v>
      </c>
      <c r="X5751" s="2">
        <v>46101</v>
      </c>
      <c r="Y5751" t="s">
        <v>366</v>
      </c>
      <c r="Z5751">
        <v>4710000</v>
      </c>
      <c r="AA5751">
        <v>7.25</v>
      </c>
    </row>
    <row r="5752" spans="1:27" x14ac:dyDescent="0.3">
      <c r="A5752" t="s">
        <v>365</v>
      </c>
      <c r="B5752" t="s">
        <v>361</v>
      </c>
      <c r="C5752" t="s">
        <v>362</v>
      </c>
      <c r="D5752" t="s">
        <v>349</v>
      </c>
      <c r="E5752" t="s">
        <v>267</v>
      </c>
      <c r="F5752" t="s">
        <v>40</v>
      </c>
      <c r="G5752" s="1">
        <v>45992</v>
      </c>
      <c r="H5752" t="s">
        <v>61</v>
      </c>
      <c r="I5752" t="s">
        <v>62</v>
      </c>
      <c r="J5752" t="s">
        <v>60</v>
      </c>
      <c r="K5752">
        <v>1</v>
      </c>
      <c r="L5752" t="s">
        <v>51</v>
      </c>
      <c r="M5752">
        <v>187.41</v>
      </c>
      <c r="N5752" t="s">
        <v>363</v>
      </c>
      <c r="O5752">
        <v>10.27</v>
      </c>
      <c r="P5752">
        <v>5.4800000000000001E-2</v>
      </c>
      <c r="Q5752">
        <v>11.2</v>
      </c>
      <c r="R5752" t="s">
        <v>351</v>
      </c>
      <c r="S5752">
        <v>125.8</v>
      </c>
      <c r="T5752" s="1">
        <v>45992</v>
      </c>
      <c r="U5752">
        <v>-1</v>
      </c>
      <c r="V5752">
        <v>3.1</v>
      </c>
      <c r="W5752">
        <v>2.5</v>
      </c>
      <c r="X5752" s="2">
        <v>46101</v>
      </c>
      <c r="Y5752" t="s">
        <v>366</v>
      </c>
      <c r="Z5752">
        <v>4710000</v>
      </c>
      <c r="AA5752">
        <v>7.18</v>
      </c>
    </row>
    <row r="5753" spans="1:27" x14ac:dyDescent="0.3">
      <c r="A5753" t="s">
        <v>365</v>
      </c>
      <c r="B5753" t="s">
        <v>361</v>
      </c>
      <c r="C5753" t="s">
        <v>362</v>
      </c>
      <c r="D5753" t="s">
        <v>349</v>
      </c>
      <c r="E5753" t="s">
        <v>267</v>
      </c>
      <c r="F5753" t="s">
        <v>41</v>
      </c>
      <c r="G5753" s="1">
        <v>46023</v>
      </c>
      <c r="H5753" t="s">
        <v>61</v>
      </c>
      <c r="I5753" t="s">
        <v>62</v>
      </c>
      <c r="J5753" t="s">
        <v>60</v>
      </c>
      <c r="K5753">
        <v>1</v>
      </c>
      <c r="L5753" t="s">
        <v>51</v>
      </c>
      <c r="M5753">
        <v>183.76</v>
      </c>
      <c r="N5753" t="s">
        <v>363</v>
      </c>
      <c r="O5753">
        <v>10.07</v>
      </c>
      <c r="P5753">
        <v>5.4800000000000001E-2</v>
      </c>
      <c r="Q5753">
        <v>11.2</v>
      </c>
      <c r="R5753" t="s">
        <v>351</v>
      </c>
      <c r="S5753">
        <v>124.2</v>
      </c>
      <c r="T5753" s="1">
        <v>46023</v>
      </c>
      <c r="U5753">
        <v>-1</v>
      </c>
      <c r="V5753">
        <v>3.1</v>
      </c>
      <c r="W5753">
        <v>2.5</v>
      </c>
      <c r="X5753" s="2">
        <v>46101</v>
      </c>
      <c r="Y5753" t="s">
        <v>366</v>
      </c>
      <c r="Z5753">
        <v>4710000</v>
      </c>
      <c r="AA5753">
        <v>7.19</v>
      </c>
    </row>
    <row r="5754" spans="1:27" x14ac:dyDescent="0.3">
      <c r="A5754" t="s">
        <v>365</v>
      </c>
      <c r="B5754" t="s">
        <v>361</v>
      </c>
      <c r="C5754" t="s">
        <v>362</v>
      </c>
      <c r="D5754" t="s">
        <v>349</v>
      </c>
      <c r="E5754" t="s">
        <v>267</v>
      </c>
      <c r="F5754" t="s">
        <v>42</v>
      </c>
      <c r="G5754" s="1">
        <v>46054</v>
      </c>
      <c r="H5754" t="s">
        <v>61</v>
      </c>
      <c r="I5754" t="s">
        <v>62</v>
      </c>
      <c r="J5754" t="s">
        <v>60</v>
      </c>
      <c r="K5754">
        <v>1</v>
      </c>
      <c r="L5754" t="s">
        <v>51</v>
      </c>
      <c r="M5754">
        <v>195.8</v>
      </c>
      <c r="N5754" t="s">
        <v>363</v>
      </c>
      <c r="O5754">
        <v>10.73</v>
      </c>
      <c r="P5754">
        <v>5.4800000000000001E-2</v>
      </c>
      <c r="Q5754">
        <v>11.2</v>
      </c>
      <c r="R5754" t="s">
        <v>351</v>
      </c>
      <c r="S5754">
        <v>125.3</v>
      </c>
      <c r="T5754" s="1">
        <v>46054</v>
      </c>
      <c r="U5754">
        <v>-1</v>
      </c>
      <c r="V5754">
        <v>3.1</v>
      </c>
      <c r="W5754">
        <v>2.5</v>
      </c>
      <c r="X5754" s="2">
        <v>46101</v>
      </c>
      <c r="Y5754" t="s">
        <v>366</v>
      </c>
      <c r="Z5754">
        <v>4710000</v>
      </c>
      <c r="AA5754">
        <v>7.48</v>
      </c>
    </row>
    <row r="5755" spans="1:27" x14ac:dyDescent="0.3">
      <c r="A5755" t="s">
        <v>365</v>
      </c>
      <c r="B5755" t="s">
        <v>361</v>
      </c>
      <c r="C5755" t="s">
        <v>362</v>
      </c>
      <c r="D5755" t="s">
        <v>349</v>
      </c>
      <c r="E5755" t="s">
        <v>267</v>
      </c>
      <c r="F5755" t="s">
        <v>43</v>
      </c>
      <c r="G5755" s="1">
        <v>46082</v>
      </c>
      <c r="H5755" t="s">
        <v>61</v>
      </c>
      <c r="I5755" t="s">
        <v>62</v>
      </c>
      <c r="J5755" t="s">
        <v>60</v>
      </c>
      <c r="K5755">
        <v>1</v>
      </c>
      <c r="L5755" t="s">
        <v>51</v>
      </c>
      <c r="M5755">
        <v>192.52</v>
      </c>
      <c r="N5755" t="s">
        <v>363</v>
      </c>
      <c r="O5755">
        <v>10.55</v>
      </c>
      <c r="P5755">
        <v>5.4800000000000001E-2</v>
      </c>
      <c r="Q5755">
        <v>11.2</v>
      </c>
      <c r="R5755" t="s">
        <v>351</v>
      </c>
      <c r="S5755">
        <v>126</v>
      </c>
      <c r="T5755" s="1">
        <v>46082</v>
      </c>
      <c r="U5755">
        <v>-1</v>
      </c>
      <c r="V5755">
        <v>3.1</v>
      </c>
      <c r="W5755">
        <v>2.5</v>
      </c>
      <c r="X5755" s="2">
        <v>46101</v>
      </c>
      <c r="Y5755" t="s">
        <v>366</v>
      </c>
      <c r="Z5755">
        <v>4710000</v>
      </c>
      <c r="AA5755">
        <v>7.42</v>
      </c>
    </row>
    <row r="5756" spans="1:27" x14ac:dyDescent="0.3">
      <c r="A5756" t="s">
        <v>365</v>
      </c>
      <c r="B5756" t="s">
        <v>361</v>
      </c>
      <c r="C5756" t="s">
        <v>362</v>
      </c>
      <c r="D5756" t="s">
        <v>349</v>
      </c>
      <c r="E5756" t="s">
        <v>267</v>
      </c>
      <c r="F5756" t="s">
        <v>31</v>
      </c>
      <c r="G5756" s="1">
        <v>45931</v>
      </c>
      <c r="H5756" t="s">
        <v>63</v>
      </c>
      <c r="I5756" t="s">
        <v>64</v>
      </c>
      <c r="J5756" t="s">
        <v>65</v>
      </c>
      <c r="K5756">
        <v>1</v>
      </c>
      <c r="L5756" t="s">
        <v>51</v>
      </c>
      <c r="M5756">
        <v>30.47</v>
      </c>
      <c r="N5756" t="s">
        <v>363</v>
      </c>
      <c r="O5756">
        <v>1.67</v>
      </c>
      <c r="P5756">
        <v>5.4800000000000001E-2</v>
      </c>
      <c r="Q5756">
        <v>11.2</v>
      </c>
      <c r="R5756" t="s">
        <v>351</v>
      </c>
      <c r="S5756">
        <v>127.1</v>
      </c>
      <c r="T5756" s="1">
        <v>45931</v>
      </c>
      <c r="U5756">
        <v>-1</v>
      </c>
      <c r="V5756">
        <v>3.1</v>
      </c>
      <c r="W5756">
        <v>2.5</v>
      </c>
      <c r="X5756" s="2">
        <v>46101</v>
      </c>
      <c r="Y5756" t="s">
        <v>366</v>
      </c>
      <c r="Z5756">
        <v>4710000</v>
      </c>
      <c r="AA5756">
        <v>6.95</v>
      </c>
    </row>
    <row r="5757" spans="1:27" x14ac:dyDescent="0.3">
      <c r="A5757" t="s">
        <v>365</v>
      </c>
      <c r="B5757" t="s">
        <v>361</v>
      </c>
      <c r="C5757" t="s">
        <v>362</v>
      </c>
      <c r="D5757" t="s">
        <v>349</v>
      </c>
      <c r="E5757" t="s">
        <v>267</v>
      </c>
      <c r="F5757" t="s">
        <v>39</v>
      </c>
      <c r="G5757" s="1">
        <v>45962</v>
      </c>
      <c r="H5757" t="s">
        <v>63</v>
      </c>
      <c r="I5757" t="s">
        <v>64</v>
      </c>
      <c r="J5757" t="s">
        <v>65</v>
      </c>
      <c r="K5757">
        <v>1</v>
      </c>
      <c r="L5757" t="s">
        <v>51</v>
      </c>
      <c r="M5757">
        <v>31.39</v>
      </c>
      <c r="N5757" t="s">
        <v>363</v>
      </c>
      <c r="O5757">
        <v>1.72</v>
      </c>
      <c r="P5757">
        <v>5.4800000000000001E-2</v>
      </c>
      <c r="Q5757">
        <v>11.2</v>
      </c>
      <c r="R5757" t="s">
        <v>351</v>
      </c>
      <c r="S5757">
        <v>126.2</v>
      </c>
      <c r="T5757" s="1">
        <v>45962</v>
      </c>
      <c r="U5757">
        <v>-1</v>
      </c>
      <c r="V5757">
        <v>3.1</v>
      </c>
      <c r="W5757">
        <v>2.5</v>
      </c>
      <c r="X5757" s="2">
        <v>46101</v>
      </c>
      <c r="Y5757" t="s">
        <v>366</v>
      </c>
      <c r="Z5757">
        <v>4710000</v>
      </c>
      <c r="AA5757">
        <v>7.25</v>
      </c>
    </row>
    <row r="5758" spans="1:27" x14ac:dyDescent="0.3">
      <c r="A5758" t="s">
        <v>365</v>
      </c>
      <c r="B5758" t="s">
        <v>361</v>
      </c>
      <c r="C5758" t="s">
        <v>362</v>
      </c>
      <c r="D5758" t="s">
        <v>349</v>
      </c>
      <c r="E5758" t="s">
        <v>267</v>
      </c>
      <c r="F5758" t="s">
        <v>40</v>
      </c>
      <c r="G5758" s="1">
        <v>45992</v>
      </c>
      <c r="H5758" t="s">
        <v>63</v>
      </c>
      <c r="I5758" t="s">
        <v>64</v>
      </c>
      <c r="J5758" t="s">
        <v>65</v>
      </c>
      <c r="K5758">
        <v>1</v>
      </c>
      <c r="L5758" t="s">
        <v>51</v>
      </c>
      <c r="M5758">
        <v>32.299999999999997</v>
      </c>
      <c r="N5758" t="s">
        <v>363</v>
      </c>
      <c r="O5758">
        <v>1.77</v>
      </c>
      <c r="P5758">
        <v>5.4800000000000001E-2</v>
      </c>
      <c r="Q5758">
        <v>11.2</v>
      </c>
      <c r="R5758" t="s">
        <v>351</v>
      </c>
      <c r="S5758">
        <v>125.8</v>
      </c>
      <c r="T5758" s="1">
        <v>45992</v>
      </c>
      <c r="U5758">
        <v>-1</v>
      </c>
      <c r="V5758">
        <v>3.1</v>
      </c>
      <c r="W5758">
        <v>2.5</v>
      </c>
      <c r="X5758" s="2">
        <v>46101</v>
      </c>
      <c r="Y5758" t="s">
        <v>366</v>
      </c>
      <c r="Z5758">
        <v>4710000</v>
      </c>
      <c r="AA5758">
        <v>7.18</v>
      </c>
    </row>
    <row r="5759" spans="1:27" x14ac:dyDescent="0.3">
      <c r="A5759" t="s">
        <v>365</v>
      </c>
      <c r="B5759" t="s">
        <v>361</v>
      </c>
      <c r="C5759" t="s">
        <v>362</v>
      </c>
      <c r="D5759" t="s">
        <v>349</v>
      </c>
      <c r="E5759" t="s">
        <v>267</v>
      </c>
      <c r="F5759" t="s">
        <v>41</v>
      </c>
      <c r="G5759" s="1">
        <v>46023</v>
      </c>
      <c r="H5759" t="s">
        <v>63</v>
      </c>
      <c r="I5759" t="s">
        <v>64</v>
      </c>
      <c r="J5759" t="s">
        <v>65</v>
      </c>
      <c r="K5759">
        <v>1</v>
      </c>
      <c r="L5759" t="s">
        <v>51</v>
      </c>
      <c r="M5759">
        <v>33.03</v>
      </c>
      <c r="N5759" t="s">
        <v>363</v>
      </c>
      <c r="O5759">
        <v>1.81</v>
      </c>
      <c r="P5759">
        <v>5.4800000000000001E-2</v>
      </c>
      <c r="Q5759">
        <v>11.2</v>
      </c>
      <c r="R5759" t="s">
        <v>351</v>
      </c>
      <c r="S5759">
        <v>124.2</v>
      </c>
      <c r="T5759" s="1">
        <v>46023</v>
      </c>
      <c r="U5759">
        <v>-1</v>
      </c>
      <c r="V5759">
        <v>3.1</v>
      </c>
      <c r="W5759">
        <v>2.5</v>
      </c>
      <c r="X5759" s="2">
        <v>46101</v>
      </c>
      <c r="Y5759" t="s">
        <v>366</v>
      </c>
      <c r="Z5759">
        <v>4710000</v>
      </c>
      <c r="AA5759">
        <v>7.19</v>
      </c>
    </row>
    <row r="5760" spans="1:27" x14ac:dyDescent="0.3">
      <c r="A5760" t="s">
        <v>365</v>
      </c>
      <c r="B5760" t="s">
        <v>361</v>
      </c>
      <c r="C5760" t="s">
        <v>362</v>
      </c>
      <c r="D5760" t="s">
        <v>349</v>
      </c>
      <c r="E5760" t="s">
        <v>267</v>
      </c>
      <c r="F5760" t="s">
        <v>42</v>
      </c>
      <c r="G5760" s="1">
        <v>46054</v>
      </c>
      <c r="H5760" t="s">
        <v>63</v>
      </c>
      <c r="I5760" t="s">
        <v>64</v>
      </c>
      <c r="J5760" t="s">
        <v>65</v>
      </c>
      <c r="K5760">
        <v>1</v>
      </c>
      <c r="L5760" t="s">
        <v>51</v>
      </c>
      <c r="M5760">
        <v>31.93</v>
      </c>
      <c r="N5760" t="s">
        <v>363</v>
      </c>
      <c r="O5760">
        <v>1.75</v>
      </c>
      <c r="P5760">
        <v>5.4800000000000001E-2</v>
      </c>
      <c r="Q5760">
        <v>11.2</v>
      </c>
      <c r="R5760" t="s">
        <v>351</v>
      </c>
      <c r="S5760">
        <v>125.3</v>
      </c>
      <c r="T5760" s="1">
        <v>46054</v>
      </c>
      <c r="U5760">
        <v>-1</v>
      </c>
      <c r="V5760">
        <v>3.1</v>
      </c>
      <c r="W5760">
        <v>2.5</v>
      </c>
      <c r="X5760" s="2">
        <v>46101</v>
      </c>
      <c r="Y5760" t="s">
        <v>366</v>
      </c>
      <c r="Z5760">
        <v>4710000</v>
      </c>
      <c r="AA5760">
        <v>7.48</v>
      </c>
    </row>
    <row r="5761" spans="1:27" x14ac:dyDescent="0.3">
      <c r="A5761" t="s">
        <v>365</v>
      </c>
      <c r="B5761" t="s">
        <v>361</v>
      </c>
      <c r="C5761" t="s">
        <v>362</v>
      </c>
      <c r="D5761" t="s">
        <v>349</v>
      </c>
      <c r="E5761" t="s">
        <v>267</v>
      </c>
      <c r="F5761" t="s">
        <v>43</v>
      </c>
      <c r="G5761" s="1">
        <v>46082</v>
      </c>
      <c r="H5761" t="s">
        <v>63</v>
      </c>
      <c r="I5761" t="s">
        <v>64</v>
      </c>
      <c r="J5761" t="s">
        <v>65</v>
      </c>
      <c r="K5761">
        <v>1</v>
      </c>
      <c r="L5761" t="s">
        <v>51</v>
      </c>
      <c r="M5761">
        <v>32.85</v>
      </c>
      <c r="N5761" t="s">
        <v>363</v>
      </c>
      <c r="O5761">
        <v>1.8</v>
      </c>
      <c r="P5761">
        <v>5.4800000000000001E-2</v>
      </c>
      <c r="Q5761">
        <v>11.2</v>
      </c>
      <c r="R5761" t="s">
        <v>351</v>
      </c>
      <c r="S5761">
        <v>126</v>
      </c>
      <c r="T5761" s="1">
        <v>46082</v>
      </c>
      <c r="U5761">
        <v>-1</v>
      </c>
      <c r="V5761">
        <v>3.1</v>
      </c>
      <c r="W5761">
        <v>2.5</v>
      </c>
      <c r="X5761" s="2">
        <v>46101</v>
      </c>
      <c r="Y5761" t="s">
        <v>366</v>
      </c>
      <c r="Z5761">
        <v>4710000</v>
      </c>
      <c r="AA5761">
        <v>7.42</v>
      </c>
    </row>
    <row r="5762" spans="1:27" x14ac:dyDescent="0.3">
      <c r="A5762" t="s">
        <v>365</v>
      </c>
      <c r="B5762" t="s">
        <v>361</v>
      </c>
      <c r="C5762" t="s">
        <v>362</v>
      </c>
      <c r="D5762" t="s">
        <v>349</v>
      </c>
      <c r="E5762" t="s">
        <v>267</v>
      </c>
      <c r="F5762" t="s">
        <v>31</v>
      </c>
      <c r="G5762" s="1">
        <v>45931</v>
      </c>
      <c r="H5762" t="s">
        <v>66</v>
      </c>
      <c r="I5762" t="s">
        <v>67</v>
      </c>
      <c r="J5762" t="s">
        <v>65</v>
      </c>
      <c r="K5762">
        <v>1</v>
      </c>
      <c r="L5762" t="s">
        <v>51</v>
      </c>
      <c r="M5762">
        <v>20.8</v>
      </c>
      <c r="N5762" t="s">
        <v>363</v>
      </c>
      <c r="O5762">
        <v>1.1399999999999999</v>
      </c>
      <c r="P5762">
        <v>5.4800000000000001E-2</v>
      </c>
      <c r="Q5762">
        <v>11.2</v>
      </c>
      <c r="R5762" t="s">
        <v>351</v>
      </c>
      <c r="S5762">
        <v>127.1</v>
      </c>
      <c r="T5762" s="1">
        <v>45931</v>
      </c>
      <c r="U5762">
        <v>-1</v>
      </c>
      <c r="V5762">
        <v>3.1</v>
      </c>
      <c r="W5762">
        <v>2.5</v>
      </c>
      <c r="X5762" s="2">
        <v>46101</v>
      </c>
      <c r="Y5762" t="s">
        <v>366</v>
      </c>
      <c r="Z5762">
        <v>4710000</v>
      </c>
      <c r="AA5762">
        <v>6.95</v>
      </c>
    </row>
    <row r="5763" spans="1:27" x14ac:dyDescent="0.3">
      <c r="A5763" t="s">
        <v>365</v>
      </c>
      <c r="B5763" t="s">
        <v>361</v>
      </c>
      <c r="C5763" t="s">
        <v>362</v>
      </c>
      <c r="D5763" t="s">
        <v>349</v>
      </c>
      <c r="E5763" t="s">
        <v>267</v>
      </c>
      <c r="F5763" t="s">
        <v>39</v>
      </c>
      <c r="G5763" s="1">
        <v>45962</v>
      </c>
      <c r="H5763" t="s">
        <v>66</v>
      </c>
      <c r="I5763" t="s">
        <v>67</v>
      </c>
      <c r="J5763" t="s">
        <v>65</v>
      </c>
      <c r="K5763">
        <v>1</v>
      </c>
      <c r="L5763" t="s">
        <v>51</v>
      </c>
      <c r="M5763">
        <v>21.72</v>
      </c>
      <c r="N5763" t="s">
        <v>363</v>
      </c>
      <c r="O5763">
        <v>1.19</v>
      </c>
      <c r="P5763">
        <v>5.4800000000000001E-2</v>
      </c>
      <c r="Q5763">
        <v>11.2</v>
      </c>
      <c r="R5763" t="s">
        <v>351</v>
      </c>
      <c r="S5763">
        <v>126.2</v>
      </c>
      <c r="T5763" s="1">
        <v>45962</v>
      </c>
      <c r="U5763">
        <v>-1</v>
      </c>
      <c r="V5763">
        <v>3.1</v>
      </c>
      <c r="W5763">
        <v>2.5</v>
      </c>
      <c r="X5763" s="2">
        <v>46101</v>
      </c>
      <c r="Y5763" t="s">
        <v>366</v>
      </c>
      <c r="Z5763">
        <v>4710000</v>
      </c>
      <c r="AA5763">
        <v>7.25</v>
      </c>
    </row>
    <row r="5764" spans="1:27" x14ac:dyDescent="0.3">
      <c r="A5764" t="s">
        <v>365</v>
      </c>
      <c r="B5764" t="s">
        <v>361</v>
      </c>
      <c r="C5764" t="s">
        <v>362</v>
      </c>
      <c r="D5764" t="s">
        <v>349</v>
      </c>
      <c r="E5764" t="s">
        <v>267</v>
      </c>
      <c r="F5764" t="s">
        <v>40</v>
      </c>
      <c r="G5764" s="1">
        <v>45992</v>
      </c>
      <c r="H5764" t="s">
        <v>66</v>
      </c>
      <c r="I5764" t="s">
        <v>67</v>
      </c>
      <c r="J5764" t="s">
        <v>65</v>
      </c>
      <c r="K5764">
        <v>1</v>
      </c>
      <c r="L5764" t="s">
        <v>51</v>
      </c>
      <c r="M5764">
        <v>22.63</v>
      </c>
      <c r="N5764" t="s">
        <v>363</v>
      </c>
      <c r="O5764">
        <v>1.24</v>
      </c>
      <c r="P5764">
        <v>5.4800000000000001E-2</v>
      </c>
      <c r="Q5764">
        <v>11.2</v>
      </c>
      <c r="R5764" t="s">
        <v>351</v>
      </c>
      <c r="S5764">
        <v>125.8</v>
      </c>
      <c r="T5764" s="1">
        <v>45992</v>
      </c>
      <c r="U5764">
        <v>-1</v>
      </c>
      <c r="V5764">
        <v>3.1</v>
      </c>
      <c r="W5764">
        <v>2.5</v>
      </c>
      <c r="X5764" s="2">
        <v>46101</v>
      </c>
      <c r="Y5764" t="s">
        <v>366</v>
      </c>
      <c r="Z5764">
        <v>4710000</v>
      </c>
      <c r="AA5764">
        <v>7.18</v>
      </c>
    </row>
    <row r="5765" spans="1:27" x14ac:dyDescent="0.3">
      <c r="A5765" t="s">
        <v>365</v>
      </c>
      <c r="B5765" t="s">
        <v>361</v>
      </c>
      <c r="C5765" t="s">
        <v>362</v>
      </c>
      <c r="D5765" t="s">
        <v>349</v>
      </c>
      <c r="E5765" t="s">
        <v>267</v>
      </c>
      <c r="F5765" t="s">
        <v>41</v>
      </c>
      <c r="G5765" s="1">
        <v>46023</v>
      </c>
      <c r="H5765" t="s">
        <v>66</v>
      </c>
      <c r="I5765" t="s">
        <v>67</v>
      </c>
      <c r="J5765" t="s">
        <v>65</v>
      </c>
      <c r="K5765">
        <v>1</v>
      </c>
      <c r="L5765" t="s">
        <v>51</v>
      </c>
      <c r="M5765">
        <v>22.81</v>
      </c>
      <c r="N5765" t="s">
        <v>363</v>
      </c>
      <c r="O5765">
        <v>1.25</v>
      </c>
      <c r="P5765">
        <v>5.4800000000000001E-2</v>
      </c>
      <c r="Q5765">
        <v>11.2</v>
      </c>
      <c r="R5765" t="s">
        <v>351</v>
      </c>
      <c r="S5765">
        <v>124.2</v>
      </c>
      <c r="T5765" s="1">
        <v>46023</v>
      </c>
      <c r="U5765">
        <v>-1</v>
      </c>
      <c r="V5765">
        <v>3.1</v>
      </c>
      <c r="W5765">
        <v>2.5</v>
      </c>
      <c r="X5765" s="2">
        <v>46101</v>
      </c>
      <c r="Y5765" t="s">
        <v>366</v>
      </c>
      <c r="Z5765">
        <v>4710000</v>
      </c>
      <c r="AA5765">
        <v>7.19</v>
      </c>
    </row>
    <row r="5766" spans="1:27" x14ac:dyDescent="0.3">
      <c r="A5766" t="s">
        <v>365</v>
      </c>
      <c r="B5766" t="s">
        <v>361</v>
      </c>
      <c r="C5766" t="s">
        <v>362</v>
      </c>
      <c r="D5766" t="s">
        <v>349</v>
      </c>
      <c r="E5766" t="s">
        <v>267</v>
      </c>
      <c r="F5766" t="s">
        <v>42</v>
      </c>
      <c r="G5766" s="1">
        <v>46054</v>
      </c>
      <c r="H5766" t="s">
        <v>66</v>
      </c>
      <c r="I5766" t="s">
        <v>67</v>
      </c>
      <c r="J5766" t="s">
        <v>65</v>
      </c>
      <c r="K5766">
        <v>1</v>
      </c>
      <c r="L5766" t="s">
        <v>51</v>
      </c>
      <c r="M5766">
        <v>22.81</v>
      </c>
      <c r="N5766" t="s">
        <v>363</v>
      </c>
      <c r="O5766">
        <v>1.25</v>
      </c>
      <c r="P5766">
        <v>5.4800000000000001E-2</v>
      </c>
      <c r="Q5766">
        <v>11.2</v>
      </c>
      <c r="R5766" t="s">
        <v>351</v>
      </c>
      <c r="S5766">
        <v>125.3</v>
      </c>
      <c r="T5766" s="1">
        <v>46054</v>
      </c>
      <c r="U5766">
        <v>-1</v>
      </c>
      <c r="V5766">
        <v>3.1</v>
      </c>
      <c r="W5766">
        <v>2.5</v>
      </c>
      <c r="X5766" s="2">
        <v>46101</v>
      </c>
      <c r="Y5766" t="s">
        <v>366</v>
      </c>
      <c r="Z5766">
        <v>4710000</v>
      </c>
      <c r="AA5766">
        <v>7.48</v>
      </c>
    </row>
    <row r="5767" spans="1:27" x14ac:dyDescent="0.3">
      <c r="A5767" t="s">
        <v>365</v>
      </c>
      <c r="B5767" t="s">
        <v>361</v>
      </c>
      <c r="C5767" t="s">
        <v>362</v>
      </c>
      <c r="D5767" t="s">
        <v>349</v>
      </c>
      <c r="E5767" t="s">
        <v>267</v>
      </c>
      <c r="F5767" t="s">
        <v>43</v>
      </c>
      <c r="G5767" s="1">
        <v>46082</v>
      </c>
      <c r="H5767" t="s">
        <v>66</v>
      </c>
      <c r="I5767" t="s">
        <v>67</v>
      </c>
      <c r="J5767" t="s">
        <v>65</v>
      </c>
      <c r="K5767">
        <v>1</v>
      </c>
      <c r="L5767" t="s">
        <v>51</v>
      </c>
      <c r="M5767">
        <v>22.63</v>
      </c>
      <c r="N5767" t="s">
        <v>363</v>
      </c>
      <c r="O5767">
        <v>1.24</v>
      </c>
      <c r="P5767">
        <v>5.4800000000000001E-2</v>
      </c>
      <c r="Q5767">
        <v>11.2</v>
      </c>
      <c r="R5767" t="s">
        <v>351</v>
      </c>
      <c r="S5767">
        <v>126</v>
      </c>
      <c r="T5767" s="1">
        <v>46082</v>
      </c>
      <c r="U5767">
        <v>-1</v>
      </c>
      <c r="V5767">
        <v>3.1</v>
      </c>
      <c r="W5767">
        <v>2.5</v>
      </c>
      <c r="X5767" s="2">
        <v>46101</v>
      </c>
      <c r="Y5767" t="s">
        <v>366</v>
      </c>
      <c r="Z5767">
        <v>4710000</v>
      </c>
      <c r="AA5767">
        <v>7.42</v>
      </c>
    </row>
    <row r="5768" spans="1:27" x14ac:dyDescent="0.3">
      <c r="A5768" t="s">
        <v>365</v>
      </c>
      <c r="B5768" t="s">
        <v>361</v>
      </c>
      <c r="C5768" t="s">
        <v>362</v>
      </c>
      <c r="D5768" t="s">
        <v>349</v>
      </c>
      <c r="E5768" t="s">
        <v>267</v>
      </c>
      <c r="F5768" t="s">
        <v>31</v>
      </c>
      <c r="G5768" s="1">
        <v>45931</v>
      </c>
      <c r="H5768" t="s">
        <v>68</v>
      </c>
      <c r="I5768" t="s">
        <v>69</v>
      </c>
      <c r="J5768" t="s">
        <v>65</v>
      </c>
      <c r="K5768">
        <v>1</v>
      </c>
      <c r="L5768" t="s">
        <v>51</v>
      </c>
      <c r="M5768">
        <v>29.2</v>
      </c>
      <c r="N5768" t="s">
        <v>363</v>
      </c>
      <c r="O5768">
        <v>1.6</v>
      </c>
      <c r="P5768">
        <v>5.4800000000000001E-2</v>
      </c>
      <c r="Q5768">
        <v>11.2</v>
      </c>
      <c r="R5768" t="s">
        <v>351</v>
      </c>
      <c r="S5768">
        <v>127.1</v>
      </c>
      <c r="T5768" s="1">
        <v>45931</v>
      </c>
      <c r="U5768">
        <v>-1</v>
      </c>
      <c r="V5768">
        <v>3.1</v>
      </c>
      <c r="W5768">
        <v>2.5</v>
      </c>
      <c r="X5768" s="2">
        <v>46101</v>
      </c>
      <c r="Y5768" t="s">
        <v>366</v>
      </c>
      <c r="Z5768">
        <v>4710000</v>
      </c>
      <c r="AA5768">
        <v>6.95</v>
      </c>
    </row>
    <row r="5769" spans="1:27" x14ac:dyDescent="0.3">
      <c r="A5769" t="s">
        <v>365</v>
      </c>
      <c r="B5769" t="s">
        <v>361</v>
      </c>
      <c r="C5769" t="s">
        <v>362</v>
      </c>
      <c r="D5769" t="s">
        <v>349</v>
      </c>
      <c r="E5769" t="s">
        <v>267</v>
      </c>
      <c r="F5769" t="s">
        <v>39</v>
      </c>
      <c r="G5769" s="1">
        <v>45962</v>
      </c>
      <c r="H5769" t="s">
        <v>68</v>
      </c>
      <c r="I5769" t="s">
        <v>69</v>
      </c>
      <c r="J5769" t="s">
        <v>65</v>
      </c>
      <c r="K5769">
        <v>1</v>
      </c>
      <c r="L5769" t="s">
        <v>51</v>
      </c>
      <c r="M5769">
        <v>31.39</v>
      </c>
      <c r="N5769" t="s">
        <v>363</v>
      </c>
      <c r="O5769">
        <v>1.72</v>
      </c>
      <c r="P5769">
        <v>5.4800000000000001E-2</v>
      </c>
      <c r="Q5769">
        <v>11.2</v>
      </c>
      <c r="R5769" t="s">
        <v>351</v>
      </c>
      <c r="S5769">
        <v>126.2</v>
      </c>
      <c r="T5769" s="1">
        <v>45962</v>
      </c>
      <c r="U5769">
        <v>-1</v>
      </c>
      <c r="V5769">
        <v>3.1</v>
      </c>
      <c r="W5769">
        <v>2.5</v>
      </c>
      <c r="X5769" s="2">
        <v>46101</v>
      </c>
      <c r="Y5769" t="s">
        <v>366</v>
      </c>
      <c r="Z5769">
        <v>4710000</v>
      </c>
      <c r="AA5769">
        <v>7.25</v>
      </c>
    </row>
    <row r="5770" spans="1:27" x14ac:dyDescent="0.3">
      <c r="A5770" t="s">
        <v>365</v>
      </c>
      <c r="B5770" t="s">
        <v>361</v>
      </c>
      <c r="C5770" t="s">
        <v>362</v>
      </c>
      <c r="D5770" t="s">
        <v>349</v>
      </c>
      <c r="E5770" t="s">
        <v>267</v>
      </c>
      <c r="F5770" t="s">
        <v>40</v>
      </c>
      <c r="G5770" s="1">
        <v>45992</v>
      </c>
      <c r="H5770" t="s">
        <v>68</v>
      </c>
      <c r="I5770" t="s">
        <v>69</v>
      </c>
      <c r="J5770" t="s">
        <v>65</v>
      </c>
      <c r="K5770">
        <v>1</v>
      </c>
      <c r="L5770" t="s">
        <v>51</v>
      </c>
      <c r="M5770">
        <v>30.84</v>
      </c>
      <c r="N5770" t="s">
        <v>363</v>
      </c>
      <c r="O5770">
        <v>1.69</v>
      </c>
      <c r="P5770">
        <v>5.4800000000000001E-2</v>
      </c>
      <c r="Q5770">
        <v>11.2</v>
      </c>
      <c r="R5770" t="s">
        <v>351</v>
      </c>
      <c r="S5770">
        <v>125.8</v>
      </c>
      <c r="T5770" s="1">
        <v>45992</v>
      </c>
      <c r="U5770">
        <v>-1</v>
      </c>
      <c r="V5770">
        <v>3.1</v>
      </c>
      <c r="W5770">
        <v>2.5</v>
      </c>
      <c r="X5770" s="2">
        <v>46101</v>
      </c>
      <c r="Y5770" t="s">
        <v>366</v>
      </c>
      <c r="Z5770">
        <v>4710000</v>
      </c>
      <c r="AA5770">
        <v>7.18</v>
      </c>
    </row>
    <row r="5771" spans="1:27" x14ac:dyDescent="0.3">
      <c r="A5771" t="s">
        <v>365</v>
      </c>
      <c r="B5771" t="s">
        <v>361</v>
      </c>
      <c r="C5771" t="s">
        <v>362</v>
      </c>
      <c r="D5771" t="s">
        <v>349</v>
      </c>
      <c r="E5771" t="s">
        <v>267</v>
      </c>
      <c r="F5771" t="s">
        <v>41</v>
      </c>
      <c r="G5771" s="1">
        <v>46023</v>
      </c>
      <c r="H5771" t="s">
        <v>68</v>
      </c>
      <c r="I5771" t="s">
        <v>69</v>
      </c>
      <c r="J5771" t="s">
        <v>65</v>
      </c>
      <c r="K5771">
        <v>1</v>
      </c>
      <c r="L5771" t="s">
        <v>51</v>
      </c>
      <c r="M5771">
        <v>31.39</v>
      </c>
      <c r="N5771" t="s">
        <v>363</v>
      </c>
      <c r="O5771">
        <v>1.72</v>
      </c>
      <c r="P5771">
        <v>5.4800000000000001E-2</v>
      </c>
      <c r="Q5771">
        <v>11.2</v>
      </c>
      <c r="R5771" t="s">
        <v>351</v>
      </c>
      <c r="S5771">
        <v>124.2</v>
      </c>
      <c r="T5771" s="1">
        <v>46023</v>
      </c>
      <c r="U5771">
        <v>-1</v>
      </c>
      <c r="V5771">
        <v>3.1</v>
      </c>
      <c r="W5771">
        <v>2.5</v>
      </c>
      <c r="X5771" s="2">
        <v>46101</v>
      </c>
      <c r="Y5771" t="s">
        <v>366</v>
      </c>
      <c r="Z5771">
        <v>4710000</v>
      </c>
      <c r="AA5771">
        <v>7.19</v>
      </c>
    </row>
    <row r="5772" spans="1:27" x14ac:dyDescent="0.3">
      <c r="A5772" t="s">
        <v>365</v>
      </c>
      <c r="B5772" t="s">
        <v>361</v>
      </c>
      <c r="C5772" t="s">
        <v>362</v>
      </c>
      <c r="D5772" t="s">
        <v>349</v>
      </c>
      <c r="E5772" t="s">
        <v>267</v>
      </c>
      <c r="F5772" t="s">
        <v>42</v>
      </c>
      <c r="G5772" s="1">
        <v>46054</v>
      </c>
      <c r="H5772" t="s">
        <v>68</v>
      </c>
      <c r="I5772" t="s">
        <v>69</v>
      </c>
      <c r="J5772" t="s">
        <v>65</v>
      </c>
      <c r="K5772">
        <v>1</v>
      </c>
      <c r="L5772" t="s">
        <v>51</v>
      </c>
      <c r="M5772">
        <v>31.57</v>
      </c>
      <c r="N5772" t="s">
        <v>363</v>
      </c>
      <c r="O5772">
        <v>1.73</v>
      </c>
      <c r="P5772">
        <v>5.4800000000000001E-2</v>
      </c>
      <c r="Q5772">
        <v>11.2</v>
      </c>
      <c r="R5772" t="s">
        <v>351</v>
      </c>
      <c r="S5772">
        <v>125.3</v>
      </c>
      <c r="T5772" s="1">
        <v>46054</v>
      </c>
      <c r="U5772">
        <v>-1</v>
      </c>
      <c r="V5772">
        <v>3.1</v>
      </c>
      <c r="W5772">
        <v>2.5</v>
      </c>
      <c r="X5772" s="2">
        <v>46101</v>
      </c>
      <c r="Y5772" t="s">
        <v>366</v>
      </c>
      <c r="Z5772">
        <v>4710000</v>
      </c>
      <c r="AA5772">
        <v>7.48</v>
      </c>
    </row>
    <row r="5773" spans="1:27" x14ac:dyDescent="0.3">
      <c r="A5773" t="s">
        <v>365</v>
      </c>
      <c r="B5773" t="s">
        <v>361</v>
      </c>
      <c r="C5773" t="s">
        <v>362</v>
      </c>
      <c r="D5773" t="s">
        <v>349</v>
      </c>
      <c r="E5773" t="s">
        <v>267</v>
      </c>
      <c r="F5773" t="s">
        <v>43</v>
      </c>
      <c r="G5773" s="1">
        <v>46082</v>
      </c>
      <c r="H5773" t="s">
        <v>68</v>
      </c>
      <c r="I5773" t="s">
        <v>69</v>
      </c>
      <c r="J5773" t="s">
        <v>65</v>
      </c>
      <c r="K5773">
        <v>1</v>
      </c>
      <c r="L5773" t="s">
        <v>51</v>
      </c>
      <c r="M5773">
        <v>31.57</v>
      </c>
      <c r="N5773" t="s">
        <v>363</v>
      </c>
      <c r="O5773">
        <v>1.73</v>
      </c>
      <c r="P5773">
        <v>5.4800000000000001E-2</v>
      </c>
      <c r="Q5773">
        <v>11.2</v>
      </c>
      <c r="R5773" t="s">
        <v>351</v>
      </c>
      <c r="S5773">
        <v>126</v>
      </c>
      <c r="T5773" s="1">
        <v>46082</v>
      </c>
      <c r="U5773">
        <v>-1</v>
      </c>
      <c r="V5773">
        <v>3.1</v>
      </c>
      <c r="W5773">
        <v>2.5</v>
      </c>
      <c r="X5773" s="2">
        <v>46101</v>
      </c>
      <c r="Y5773" t="s">
        <v>366</v>
      </c>
      <c r="Z5773">
        <v>4710000</v>
      </c>
      <c r="AA5773">
        <v>7.42</v>
      </c>
    </row>
    <row r="5774" spans="1:27" x14ac:dyDescent="0.3">
      <c r="A5774" t="s">
        <v>365</v>
      </c>
      <c r="B5774" t="s">
        <v>361</v>
      </c>
      <c r="C5774" t="s">
        <v>362</v>
      </c>
      <c r="D5774" t="s">
        <v>349</v>
      </c>
      <c r="E5774" t="s">
        <v>267</v>
      </c>
      <c r="F5774" t="s">
        <v>31</v>
      </c>
      <c r="G5774" s="1">
        <v>45931</v>
      </c>
      <c r="H5774" t="s">
        <v>70</v>
      </c>
      <c r="I5774" t="s">
        <v>71</v>
      </c>
      <c r="J5774" t="s">
        <v>72</v>
      </c>
      <c r="K5774">
        <v>1</v>
      </c>
      <c r="L5774" t="s">
        <v>51</v>
      </c>
      <c r="M5774">
        <v>35.770000000000003</v>
      </c>
      <c r="N5774" t="s">
        <v>363</v>
      </c>
      <c r="O5774">
        <v>1.96</v>
      </c>
      <c r="P5774">
        <v>5.4800000000000001E-2</v>
      </c>
      <c r="Q5774">
        <v>11.2</v>
      </c>
      <c r="R5774" t="s">
        <v>351</v>
      </c>
      <c r="S5774">
        <v>127.1</v>
      </c>
      <c r="T5774" s="1">
        <v>45931</v>
      </c>
      <c r="U5774">
        <v>-1</v>
      </c>
      <c r="V5774">
        <v>3.1</v>
      </c>
      <c r="W5774">
        <v>2.5</v>
      </c>
      <c r="X5774" s="2">
        <v>46101</v>
      </c>
      <c r="Y5774" t="s">
        <v>366</v>
      </c>
      <c r="Z5774">
        <v>4710000</v>
      </c>
      <c r="AA5774">
        <v>6.95</v>
      </c>
    </row>
    <row r="5775" spans="1:27" x14ac:dyDescent="0.3">
      <c r="A5775" t="s">
        <v>365</v>
      </c>
      <c r="B5775" t="s">
        <v>361</v>
      </c>
      <c r="C5775" t="s">
        <v>362</v>
      </c>
      <c r="D5775" t="s">
        <v>349</v>
      </c>
      <c r="E5775" t="s">
        <v>267</v>
      </c>
      <c r="F5775" t="s">
        <v>39</v>
      </c>
      <c r="G5775" s="1">
        <v>45962</v>
      </c>
      <c r="H5775" t="s">
        <v>70</v>
      </c>
      <c r="I5775" t="s">
        <v>71</v>
      </c>
      <c r="J5775" t="s">
        <v>72</v>
      </c>
      <c r="K5775">
        <v>1</v>
      </c>
      <c r="L5775" t="s">
        <v>51</v>
      </c>
      <c r="M5775">
        <v>40.33</v>
      </c>
      <c r="N5775" t="s">
        <v>363</v>
      </c>
      <c r="O5775">
        <v>2.21</v>
      </c>
      <c r="P5775">
        <v>5.4800000000000001E-2</v>
      </c>
      <c r="Q5775">
        <v>11.2</v>
      </c>
      <c r="R5775" t="s">
        <v>351</v>
      </c>
      <c r="S5775">
        <v>126.2</v>
      </c>
      <c r="T5775" s="1">
        <v>45962</v>
      </c>
      <c r="U5775">
        <v>-1</v>
      </c>
      <c r="V5775">
        <v>3.1</v>
      </c>
      <c r="W5775">
        <v>2.5</v>
      </c>
      <c r="X5775" s="2">
        <v>46101</v>
      </c>
      <c r="Y5775" t="s">
        <v>366</v>
      </c>
      <c r="Z5775">
        <v>4710000</v>
      </c>
      <c r="AA5775">
        <v>7.25</v>
      </c>
    </row>
    <row r="5776" spans="1:27" x14ac:dyDescent="0.3">
      <c r="A5776" t="s">
        <v>365</v>
      </c>
      <c r="B5776" t="s">
        <v>361</v>
      </c>
      <c r="C5776" t="s">
        <v>362</v>
      </c>
      <c r="D5776" t="s">
        <v>349</v>
      </c>
      <c r="E5776" t="s">
        <v>267</v>
      </c>
      <c r="F5776" t="s">
        <v>40</v>
      </c>
      <c r="G5776" s="1">
        <v>45992</v>
      </c>
      <c r="H5776" t="s">
        <v>70</v>
      </c>
      <c r="I5776" t="s">
        <v>71</v>
      </c>
      <c r="J5776" t="s">
        <v>72</v>
      </c>
      <c r="K5776">
        <v>1</v>
      </c>
      <c r="L5776" t="s">
        <v>51</v>
      </c>
      <c r="M5776">
        <v>42.7</v>
      </c>
      <c r="N5776" t="s">
        <v>363</v>
      </c>
      <c r="O5776">
        <v>2.34</v>
      </c>
      <c r="P5776">
        <v>5.4800000000000001E-2</v>
      </c>
      <c r="Q5776">
        <v>11.2</v>
      </c>
      <c r="R5776" t="s">
        <v>351</v>
      </c>
      <c r="S5776">
        <v>125.8</v>
      </c>
      <c r="T5776" s="1">
        <v>45992</v>
      </c>
      <c r="U5776">
        <v>-1</v>
      </c>
      <c r="V5776">
        <v>3.1</v>
      </c>
      <c r="W5776">
        <v>2.5</v>
      </c>
      <c r="X5776" s="2">
        <v>46101</v>
      </c>
      <c r="Y5776" t="s">
        <v>366</v>
      </c>
      <c r="Z5776">
        <v>4710000</v>
      </c>
      <c r="AA5776">
        <v>7.18</v>
      </c>
    </row>
    <row r="5777" spans="1:27" x14ac:dyDescent="0.3">
      <c r="A5777" t="s">
        <v>365</v>
      </c>
      <c r="B5777" t="s">
        <v>361</v>
      </c>
      <c r="C5777" t="s">
        <v>362</v>
      </c>
      <c r="D5777" t="s">
        <v>349</v>
      </c>
      <c r="E5777" t="s">
        <v>267</v>
      </c>
      <c r="F5777" t="s">
        <v>41</v>
      </c>
      <c r="G5777" s="1">
        <v>46023</v>
      </c>
      <c r="H5777" t="s">
        <v>70</v>
      </c>
      <c r="I5777" t="s">
        <v>71</v>
      </c>
      <c r="J5777" t="s">
        <v>72</v>
      </c>
      <c r="K5777">
        <v>1</v>
      </c>
      <c r="L5777" t="s">
        <v>51</v>
      </c>
      <c r="M5777">
        <v>40.51</v>
      </c>
      <c r="N5777" t="s">
        <v>363</v>
      </c>
      <c r="O5777">
        <v>2.2200000000000002</v>
      </c>
      <c r="P5777">
        <v>5.4800000000000001E-2</v>
      </c>
      <c r="Q5777">
        <v>11.2</v>
      </c>
      <c r="R5777" t="s">
        <v>351</v>
      </c>
      <c r="S5777">
        <v>124.2</v>
      </c>
      <c r="T5777" s="1">
        <v>46023</v>
      </c>
      <c r="U5777">
        <v>-1</v>
      </c>
      <c r="V5777">
        <v>3.1</v>
      </c>
      <c r="W5777">
        <v>2.5</v>
      </c>
      <c r="X5777" s="2">
        <v>46101</v>
      </c>
      <c r="Y5777" t="s">
        <v>366</v>
      </c>
      <c r="Z5777">
        <v>4710000</v>
      </c>
      <c r="AA5777">
        <v>7.19</v>
      </c>
    </row>
    <row r="5778" spans="1:27" x14ac:dyDescent="0.3">
      <c r="A5778" t="s">
        <v>365</v>
      </c>
      <c r="B5778" t="s">
        <v>361</v>
      </c>
      <c r="C5778" t="s">
        <v>362</v>
      </c>
      <c r="D5778" t="s">
        <v>349</v>
      </c>
      <c r="E5778" t="s">
        <v>267</v>
      </c>
      <c r="F5778" t="s">
        <v>42</v>
      </c>
      <c r="G5778" s="1">
        <v>46054</v>
      </c>
      <c r="H5778" t="s">
        <v>70</v>
      </c>
      <c r="I5778" t="s">
        <v>71</v>
      </c>
      <c r="J5778" t="s">
        <v>72</v>
      </c>
      <c r="K5778">
        <v>1</v>
      </c>
      <c r="L5778" t="s">
        <v>51</v>
      </c>
      <c r="M5778">
        <v>39.6</v>
      </c>
      <c r="N5778" t="s">
        <v>363</v>
      </c>
      <c r="O5778">
        <v>2.17</v>
      </c>
      <c r="P5778">
        <v>5.4800000000000001E-2</v>
      </c>
      <c r="Q5778">
        <v>11.2</v>
      </c>
      <c r="R5778" t="s">
        <v>351</v>
      </c>
      <c r="S5778">
        <v>125.3</v>
      </c>
      <c r="T5778" s="1">
        <v>46054</v>
      </c>
      <c r="U5778">
        <v>-1</v>
      </c>
      <c r="V5778">
        <v>3.1</v>
      </c>
      <c r="W5778">
        <v>2.5</v>
      </c>
      <c r="X5778" s="2">
        <v>46101</v>
      </c>
      <c r="Y5778" t="s">
        <v>366</v>
      </c>
      <c r="Z5778">
        <v>4710000</v>
      </c>
      <c r="AA5778">
        <v>7.48</v>
      </c>
    </row>
    <row r="5779" spans="1:27" x14ac:dyDescent="0.3">
      <c r="A5779" t="s">
        <v>365</v>
      </c>
      <c r="B5779" t="s">
        <v>361</v>
      </c>
      <c r="C5779" t="s">
        <v>362</v>
      </c>
      <c r="D5779" t="s">
        <v>349</v>
      </c>
      <c r="E5779" t="s">
        <v>267</v>
      </c>
      <c r="F5779" t="s">
        <v>43</v>
      </c>
      <c r="G5779" s="1">
        <v>46082</v>
      </c>
      <c r="H5779" t="s">
        <v>70</v>
      </c>
      <c r="I5779" t="s">
        <v>71</v>
      </c>
      <c r="J5779" t="s">
        <v>72</v>
      </c>
      <c r="K5779">
        <v>1</v>
      </c>
      <c r="L5779" t="s">
        <v>51</v>
      </c>
      <c r="M5779">
        <v>40.880000000000003</v>
      </c>
      <c r="N5779" t="s">
        <v>363</v>
      </c>
      <c r="O5779">
        <v>2.2400000000000002</v>
      </c>
      <c r="P5779">
        <v>5.4800000000000001E-2</v>
      </c>
      <c r="Q5779">
        <v>11.2</v>
      </c>
      <c r="R5779" t="s">
        <v>351</v>
      </c>
      <c r="S5779">
        <v>126</v>
      </c>
      <c r="T5779" s="1">
        <v>46082</v>
      </c>
      <c r="U5779">
        <v>-1</v>
      </c>
      <c r="V5779">
        <v>3.1</v>
      </c>
      <c r="W5779">
        <v>2.5</v>
      </c>
      <c r="X5779" s="2">
        <v>46101</v>
      </c>
      <c r="Y5779" t="s">
        <v>366</v>
      </c>
      <c r="Z5779">
        <v>4710000</v>
      </c>
      <c r="AA5779">
        <v>7.42</v>
      </c>
    </row>
    <row r="5780" spans="1:27" x14ac:dyDescent="0.3">
      <c r="A5780" t="s">
        <v>365</v>
      </c>
      <c r="B5780" t="s">
        <v>361</v>
      </c>
      <c r="C5780" t="s">
        <v>362</v>
      </c>
      <c r="D5780" t="s">
        <v>349</v>
      </c>
      <c r="E5780" t="s">
        <v>267</v>
      </c>
      <c r="F5780" t="s">
        <v>31</v>
      </c>
      <c r="G5780" s="1">
        <v>45931</v>
      </c>
      <c r="H5780" t="s">
        <v>73</v>
      </c>
      <c r="I5780" t="s">
        <v>74</v>
      </c>
      <c r="J5780" t="s">
        <v>72</v>
      </c>
      <c r="K5780">
        <v>1</v>
      </c>
      <c r="L5780" t="s">
        <v>51</v>
      </c>
      <c r="M5780">
        <v>23.72</v>
      </c>
      <c r="N5780" t="s">
        <v>363</v>
      </c>
      <c r="O5780">
        <v>1.3</v>
      </c>
      <c r="P5780">
        <v>5.4800000000000001E-2</v>
      </c>
      <c r="Q5780">
        <v>11.2</v>
      </c>
      <c r="R5780" t="s">
        <v>351</v>
      </c>
      <c r="S5780">
        <v>127.1</v>
      </c>
      <c r="T5780" s="1">
        <v>45931</v>
      </c>
      <c r="U5780">
        <v>-1</v>
      </c>
      <c r="V5780">
        <v>3.1</v>
      </c>
      <c r="W5780">
        <v>2.5</v>
      </c>
      <c r="X5780" s="2">
        <v>46101</v>
      </c>
      <c r="Y5780" t="s">
        <v>366</v>
      </c>
      <c r="Z5780">
        <v>4710000</v>
      </c>
      <c r="AA5780">
        <v>6.95</v>
      </c>
    </row>
    <row r="5781" spans="1:27" x14ac:dyDescent="0.3">
      <c r="A5781" t="s">
        <v>365</v>
      </c>
      <c r="B5781" t="s">
        <v>361</v>
      </c>
      <c r="C5781" t="s">
        <v>362</v>
      </c>
      <c r="D5781" t="s">
        <v>349</v>
      </c>
      <c r="E5781" t="s">
        <v>267</v>
      </c>
      <c r="F5781" t="s">
        <v>39</v>
      </c>
      <c r="G5781" s="1">
        <v>45962</v>
      </c>
      <c r="H5781" t="s">
        <v>73</v>
      </c>
      <c r="I5781" t="s">
        <v>74</v>
      </c>
      <c r="J5781" t="s">
        <v>72</v>
      </c>
      <c r="K5781">
        <v>1</v>
      </c>
      <c r="L5781" t="s">
        <v>51</v>
      </c>
      <c r="M5781">
        <v>26.09</v>
      </c>
      <c r="N5781" t="s">
        <v>363</v>
      </c>
      <c r="O5781">
        <v>1.43</v>
      </c>
      <c r="P5781">
        <v>5.4800000000000001E-2</v>
      </c>
      <c r="Q5781">
        <v>11.2</v>
      </c>
      <c r="R5781" t="s">
        <v>351</v>
      </c>
      <c r="S5781">
        <v>126.2</v>
      </c>
      <c r="T5781" s="1">
        <v>45962</v>
      </c>
      <c r="U5781">
        <v>-1</v>
      </c>
      <c r="V5781">
        <v>3.1</v>
      </c>
      <c r="W5781">
        <v>2.5</v>
      </c>
      <c r="X5781" s="2">
        <v>46101</v>
      </c>
      <c r="Y5781" t="s">
        <v>366</v>
      </c>
      <c r="Z5781">
        <v>4710000</v>
      </c>
      <c r="AA5781">
        <v>7.25</v>
      </c>
    </row>
    <row r="5782" spans="1:27" x14ac:dyDescent="0.3">
      <c r="A5782" t="s">
        <v>365</v>
      </c>
      <c r="B5782" t="s">
        <v>361</v>
      </c>
      <c r="C5782" t="s">
        <v>362</v>
      </c>
      <c r="D5782" t="s">
        <v>349</v>
      </c>
      <c r="E5782" t="s">
        <v>267</v>
      </c>
      <c r="F5782" t="s">
        <v>40</v>
      </c>
      <c r="G5782" s="1">
        <v>45992</v>
      </c>
      <c r="H5782" t="s">
        <v>73</v>
      </c>
      <c r="I5782" t="s">
        <v>74</v>
      </c>
      <c r="J5782" t="s">
        <v>72</v>
      </c>
      <c r="K5782">
        <v>1</v>
      </c>
      <c r="L5782" t="s">
        <v>51</v>
      </c>
      <c r="M5782">
        <v>27.74</v>
      </c>
      <c r="N5782" t="s">
        <v>363</v>
      </c>
      <c r="O5782">
        <v>1.52</v>
      </c>
      <c r="P5782">
        <v>5.4800000000000001E-2</v>
      </c>
      <c r="Q5782">
        <v>11.2</v>
      </c>
      <c r="R5782" t="s">
        <v>351</v>
      </c>
      <c r="S5782">
        <v>125.8</v>
      </c>
      <c r="T5782" s="1">
        <v>45992</v>
      </c>
      <c r="U5782">
        <v>-1</v>
      </c>
      <c r="V5782">
        <v>3.1</v>
      </c>
      <c r="W5782">
        <v>2.5</v>
      </c>
      <c r="X5782" s="2">
        <v>46101</v>
      </c>
      <c r="Y5782" t="s">
        <v>366</v>
      </c>
      <c r="Z5782">
        <v>4710000</v>
      </c>
      <c r="AA5782">
        <v>7.18</v>
      </c>
    </row>
    <row r="5783" spans="1:27" x14ac:dyDescent="0.3">
      <c r="A5783" t="s">
        <v>365</v>
      </c>
      <c r="B5783" t="s">
        <v>361</v>
      </c>
      <c r="C5783" t="s">
        <v>362</v>
      </c>
      <c r="D5783" t="s">
        <v>349</v>
      </c>
      <c r="E5783" t="s">
        <v>267</v>
      </c>
      <c r="F5783" t="s">
        <v>41</v>
      </c>
      <c r="G5783" s="1">
        <v>46023</v>
      </c>
      <c r="H5783" t="s">
        <v>73</v>
      </c>
      <c r="I5783" t="s">
        <v>74</v>
      </c>
      <c r="J5783" t="s">
        <v>72</v>
      </c>
      <c r="K5783">
        <v>1</v>
      </c>
      <c r="L5783" t="s">
        <v>51</v>
      </c>
      <c r="M5783">
        <v>25.91</v>
      </c>
      <c r="N5783" t="s">
        <v>363</v>
      </c>
      <c r="O5783">
        <v>1.42</v>
      </c>
      <c r="P5783">
        <v>5.4800000000000001E-2</v>
      </c>
      <c r="Q5783">
        <v>11.2</v>
      </c>
      <c r="R5783" t="s">
        <v>351</v>
      </c>
      <c r="S5783">
        <v>124.2</v>
      </c>
      <c r="T5783" s="1">
        <v>46023</v>
      </c>
      <c r="U5783">
        <v>-1</v>
      </c>
      <c r="V5783">
        <v>3.1</v>
      </c>
      <c r="W5783">
        <v>2.5</v>
      </c>
      <c r="X5783" s="2">
        <v>46101</v>
      </c>
      <c r="Y5783" t="s">
        <v>366</v>
      </c>
      <c r="Z5783">
        <v>4710000</v>
      </c>
      <c r="AA5783">
        <v>7.19</v>
      </c>
    </row>
    <row r="5784" spans="1:27" x14ac:dyDescent="0.3">
      <c r="A5784" t="s">
        <v>365</v>
      </c>
      <c r="B5784" t="s">
        <v>361</v>
      </c>
      <c r="C5784" t="s">
        <v>362</v>
      </c>
      <c r="D5784" t="s">
        <v>349</v>
      </c>
      <c r="E5784" t="s">
        <v>267</v>
      </c>
      <c r="F5784" t="s">
        <v>42</v>
      </c>
      <c r="G5784" s="1">
        <v>46054</v>
      </c>
      <c r="H5784" t="s">
        <v>73</v>
      </c>
      <c r="I5784" t="s">
        <v>74</v>
      </c>
      <c r="J5784" t="s">
        <v>72</v>
      </c>
      <c r="K5784">
        <v>1</v>
      </c>
      <c r="L5784" t="s">
        <v>51</v>
      </c>
      <c r="M5784">
        <v>26.82</v>
      </c>
      <c r="N5784" t="s">
        <v>363</v>
      </c>
      <c r="O5784">
        <v>1.47</v>
      </c>
      <c r="P5784">
        <v>5.4800000000000001E-2</v>
      </c>
      <c r="Q5784">
        <v>11.2</v>
      </c>
      <c r="R5784" t="s">
        <v>351</v>
      </c>
      <c r="S5784">
        <v>125.3</v>
      </c>
      <c r="T5784" s="1">
        <v>46054</v>
      </c>
      <c r="U5784">
        <v>-1</v>
      </c>
      <c r="V5784">
        <v>3.1</v>
      </c>
      <c r="W5784">
        <v>2.5</v>
      </c>
      <c r="X5784" s="2">
        <v>46101</v>
      </c>
      <c r="Y5784" t="s">
        <v>366</v>
      </c>
      <c r="Z5784">
        <v>4710000</v>
      </c>
      <c r="AA5784">
        <v>7.48</v>
      </c>
    </row>
    <row r="5785" spans="1:27" x14ac:dyDescent="0.3">
      <c r="A5785" t="s">
        <v>365</v>
      </c>
      <c r="B5785" t="s">
        <v>361</v>
      </c>
      <c r="C5785" t="s">
        <v>362</v>
      </c>
      <c r="D5785" t="s">
        <v>349</v>
      </c>
      <c r="E5785" t="s">
        <v>267</v>
      </c>
      <c r="F5785" t="s">
        <v>43</v>
      </c>
      <c r="G5785" s="1">
        <v>46082</v>
      </c>
      <c r="H5785" t="s">
        <v>73</v>
      </c>
      <c r="I5785" t="s">
        <v>74</v>
      </c>
      <c r="J5785" t="s">
        <v>72</v>
      </c>
      <c r="K5785">
        <v>1</v>
      </c>
      <c r="L5785" t="s">
        <v>51</v>
      </c>
      <c r="M5785">
        <v>26.64</v>
      </c>
      <c r="N5785" t="s">
        <v>363</v>
      </c>
      <c r="O5785">
        <v>1.46</v>
      </c>
      <c r="P5785">
        <v>5.4800000000000001E-2</v>
      </c>
      <c r="Q5785">
        <v>11.2</v>
      </c>
      <c r="R5785" t="s">
        <v>351</v>
      </c>
      <c r="S5785">
        <v>126</v>
      </c>
      <c r="T5785" s="1">
        <v>46082</v>
      </c>
      <c r="U5785">
        <v>-1</v>
      </c>
      <c r="V5785">
        <v>3.1</v>
      </c>
      <c r="W5785">
        <v>2.5</v>
      </c>
      <c r="X5785" s="2">
        <v>46101</v>
      </c>
      <c r="Y5785" t="s">
        <v>366</v>
      </c>
      <c r="Z5785">
        <v>4710000</v>
      </c>
      <c r="AA5785">
        <v>7.42</v>
      </c>
    </row>
    <row r="5786" spans="1:27" x14ac:dyDescent="0.3">
      <c r="A5786" t="s">
        <v>365</v>
      </c>
      <c r="B5786" t="s">
        <v>361</v>
      </c>
      <c r="C5786" t="s">
        <v>362</v>
      </c>
      <c r="D5786" t="s">
        <v>349</v>
      </c>
      <c r="E5786" t="s">
        <v>267</v>
      </c>
      <c r="F5786" t="s">
        <v>31</v>
      </c>
      <c r="G5786" s="1">
        <v>45931</v>
      </c>
      <c r="H5786" t="s">
        <v>75</v>
      </c>
      <c r="I5786" t="s">
        <v>76</v>
      </c>
      <c r="J5786" t="s">
        <v>72</v>
      </c>
      <c r="K5786">
        <v>1</v>
      </c>
      <c r="L5786" t="s">
        <v>51</v>
      </c>
      <c r="M5786">
        <v>17.88</v>
      </c>
      <c r="N5786" t="s">
        <v>363</v>
      </c>
      <c r="O5786">
        <v>0.98</v>
      </c>
      <c r="P5786">
        <v>5.4800000000000001E-2</v>
      </c>
      <c r="Q5786">
        <v>11.2</v>
      </c>
      <c r="R5786" t="s">
        <v>351</v>
      </c>
      <c r="S5786">
        <v>127.1</v>
      </c>
      <c r="T5786" s="1">
        <v>45931</v>
      </c>
      <c r="U5786">
        <v>-1</v>
      </c>
      <c r="V5786">
        <v>3.1</v>
      </c>
      <c r="W5786">
        <v>2.5</v>
      </c>
      <c r="X5786" s="2">
        <v>46101</v>
      </c>
      <c r="Y5786" t="s">
        <v>366</v>
      </c>
      <c r="Z5786">
        <v>4710000</v>
      </c>
      <c r="AA5786">
        <v>6.95</v>
      </c>
    </row>
    <row r="5787" spans="1:27" x14ac:dyDescent="0.3">
      <c r="A5787" t="s">
        <v>365</v>
      </c>
      <c r="B5787" t="s">
        <v>361</v>
      </c>
      <c r="C5787" t="s">
        <v>362</v>
      </c>
      <c r="D5787" t="s">
        <v>349</v>
      </c>
      <c r="E5787" t="s">
        <v>267</v>
      </c>
      <c r="F5787" t="s">
        <v>39</v>
      </c>
      <c r="G5787" s="1">
        <v>45962</v>
      </c>
      <c r="H5787" t="s">
        <v>75</v>
      </c>
      <c r="I5787" t="s">
        <v>76</v>
      </c>
      <c r="J5787" t="s">
        <v>72</v>
      </c>
      <c r="K5787">
        <v>1</v>
      </c>
      <c r="L5787" t="s">
        <v>51</v>
      </c>
      <c r="M5787">
        <v>20.260000000000002</v>
      </c>
      <c r="N5787" t="s">
        <v>363</v>
      </c>
      <c r="O5787">
        <v>1.1100000000000001</v>
      </c>
      <c r="P5787">
        <v>5.4800000000000001E-2</v>
      </c>
      <c r="Q5787">
        <v>11.2</v>
      </c>
      <c r="R5787" t="s">
        <v>351</v>
      </c>
      <c r="S5787">
        <v>126.2</v>
      </c>
      <c r="T5787" s="1">
        <v>45962</v>
      </c>
      <c r="U5787">
        <v>-1</v>
      </c>
      <c r="V5787">
        <v>3.1</v>
      </c>
      <c r="W5787">
        <v>2.5</v>
      </c>
      <c r="X5787" s="2">
        <v>46101</v>
      </c>
      <c r="Y5787" t="s">
        <v>366</v>
      </c>
      <c r="Z5787">
        <v>4710000</v>
      </c>
      <c r="AA5787">
        <v>7.25</v>
      </c>
    </row>
    <row r="5788" spans="1:27" x14ac:dyDescent="0.3">
      <c r="A5788" t="s">
        <v>365</v>
      </c>
      <c r="B5788" t="s">
        <v>361</v>
      </c>
      <c r="C5788" t="s">
        <v>362</v>
      </c>
      <c r="D5788" t="s">
        <v>349</v>
      </c>
      <c r="E5788" t="s">
        <v>267</v>
      </c>
      <c r="F5788" t="s">
        <v>40</v>
      </c>
      <c r="G5788" s="1">
        <v>45992</v>
      </c>
      <c r="H5788" t="s">
        <v>75</v>
      </c>
      <c r="I5788" t="s">
        <v>76</v>
      </c>
      <c r="J5788" t="s">
        <v>72</v>
      </c>
      <c r="K5788">
        <v>1</v>
      </c>
      <c r="L5788" t="s">
        <v>51</v>
      </c>
      <c r="M5788">
        <v>20.07</v>
      </c>
      <c r="N5788" t="s">
        <v>363</v>
      </c>
      <c r="O5788">
        <v>1.1000000000000001</v>
      </c>
      <c r="P5788">
        <v>5.4800000000000001E-2</v>
      </c>
      <c r="Q5788">
        <v>11.2</v>
      </c>
      <c r="R5788" t="s">
        <v>351</v>
      </c>
      <c r="S5788">
        <v>125.8</v>
      </c>
      <c r="T5788" s="1">
        <v>45992</v>
      </c>
      <c r="U5788">
        <v>-1</v>
      </c>
      <c r="V5788">
        <v>3.1</v>
      </c>
      <c r="W5788">
        <v>2.5</v>
      </c>
      <c r="X5788" s="2">
        <v>46101</v>
      </c>
      <c r="Y5788" t="s">
        <v>366</v>
      </c>
      <c r="Z5788">
        <v>4710000</v>
      </c>
      <c r="AA5788">
        <v>7.18</v>
      </c>
    </row>
    <row r="5789" spans="1:27" x14ac:dyDescent="0.3">
      <c r="A5789" t="s">
        <v>365</v>
      </c>
      <c r="B5789" t="s">
        <v>361</v>
      </c>
      <c r="C5789" t="s">
        <v>362</v>
      </c>
      <c r="D5789" t="s">
        <v>349</v>
      </c>
      <c r="E5789" t="s">
        <v>267</v>
      </c>
      <c r="F5789" t="s">
        <v>41</v>
      </c>
      <c r="G5789" s="1">
        <v>46023</v>
      </c>
      <c r="H5789" t="s">
        <v>75</v>
      </c>
      <c r="I5789" t="s">
        <v>76</v>
      </c>
      <c r="J5789" t="s">
        <v>72</v>
      </c>
      <c r="K5789">
        <v>1</v>
      </c>
      <c r="L5789" t="s">
        <v>51</v>
      </c>
      <c r="M5789">
        <v>19.89</v>
      </c>
      <c r="N5789" t="s">
        <v>363</v>
      </c>
      <c r="O5789">
        <v>1.0900000000000001</v>
      </c>
      <c r="P5789">
        <v>5.4800000000000001E-2</v>
      </c>
      <c r="Q5789">
        <v>11.2</v>
      </c>
      <c r="R5789" t="s">
        <v>351</v>
      </c>
      <c r="S5789">
        <v>124.2</v>
      </c>
      <c r="T5789" s="1">
        <v>46023</v>
      </c>
      <c r="U5789">
        <v>-1</v>
      </c>
      <c r="V5789">
        <v>3.1</v>
      </c>
      <c r="W5789">
        <v>2.5</v>
      </c>
      <c r="X5789" s="2">
        <v>46101</v>
      </c>
      <c r="Y5789" t="s">
        <v>366</v>
      </c>
      <c r="Z5789">
        <v>4710000</v>
      </c>
      <c r="AA5789">
        <v>7.19</v>
      </c>
    </row>
    <row r="5790" spans="1:27" x14ac:dyDescent="0.3">
      <c r="A5790" t="s">
        <v>365</v>
      </c>
      <c r="B5790" t="s">
        <v>361</v>
      </c>
      <c r="C5790" t="s">
        <v>362</v>
      </c>
      <c r="D5790" t="s">
        <v>349</v>
      </c>
      <c r="E5790" t="s">
        <v>267</v>
      </c>
      <c r="F5790" t="s">
        <v>42</v>
      </c>
      <c r="G5790" s="1">
        <v>46054</v>
      </c>
      <c r="H5790" t="s">
        <v>75</v>
      </c>
      <c r="I5790" t="s">
        <v>76</v>
      </c>
      <c r="J5790" t="s">
        <v>72</v>
      </c>
      <c r="K5790">
        <v>1</v>
      </c>
      <c r="L5790" t="s">
        <v>51</v>
      </c>
      <c r="M5790">
        <v>20.07</v>
      </c>
      <c r="N5790" t="s">
        <v>363</v>
      </c>
      <c r="O5790">
        <v>1.1000000000000001</v>
      </c>
      <c r="P5790">
        <v>5.4800000000000001E-2</v>
      </c>
      <c r="Q5790">
        <v>11.2</v>
      </c>
      <c r="R5790" t="s">
        <v>351</v>
      </c>
      <c r="S5790">
        <v>125.3</v>
      </c>
      <c r="T5790" s="1">
        <v>46054</v>
      </c>
      <c r="U5790">
        <v>-1</v>
      </c>
      <c r="V5790">
        <v>3.1</v>
      </c>
      <c r="W5790">
        <v>2.5</v>
      </c>
      <c r="X5790" s="2">
        <v>46101</v>
      </c>
      <c r="Y5790" t="s">
        <v>366</v>
      </c>
      <c r="Z5790">
        <v>4710000</v>
      </c>
      <c r="AA5790">
        <v>7.48</v>
      </c>
    </row>
    <row r="5791" spans="1:27" x14ac:dyDescent="0.3">
      <c r="A5791" t="s">
        <v>365</v>
      </c>
      <c r="B5791" t="s">
        <v>361</v>
      </c>
      <c r="C5791" t="s">
        <v>362</v>
      </c>
      <c r="D5791" t="s">
        <v>349</v>
      </c>
      <c r="E5791" t="s">
        <v>267</v>
      </c>
      <c r="F5791" t="s">
        <v>43</v>
      </c>
      <c r="G5791" s="1">
        <v>46082</v>
      </c>
      <c r="H5791" t="s">
        <v>75</v>
      </c>
      <c r="I5791" t="s">
        <v>76</v>
      </c>
      <c r="J5791" t="s">
        <v>72</v>
      </c>
      <c r="K5791">
        <v>1</v>
      </c>
      <c r="L5791" t="s">
        <v>51</v>
      </c>
      <c r="M5791">
        <v>20.260000000000002</v>
      </c>
      <c r="N5791" t="s">
        <v>363</v>
      </c>
      <c r="O5791">
        <v>1.1100000000000001</v>
      </c>
      <c r="P5791">
        <v>5.4800000000000001E-2</v>
      </c>
      <c r="Q5791">
        <v>11.2</v>
      </c>
      <c r="R5791" t="s">
        <v>351</v>
      </c>
      <c r="S5791">
        <v>126</v>
      </c>
      <c r="T5791" s="1">
        <v>46082</v>
      </c>
      <c r="U5791">
        <v>-1</v>
      </c>
      <c r="V5791">
        <v>3.1</v>
      </c>
      <c r="W5791">
        <v>2.5</v>
      </c>
      <c r="X5791" s="2">
        <v>46101</v>
      </c>
      <c r="Y5791" t="s">
        <v>366</v>
      </c>
      <c r="Z5791">
        <v>4710000</v>
      </c>
      <c r="AA5791">
        <v>7.42</v>
      </c>
    </row>
    <row r="5792" spans="1:27" x14ac:dyDescent="0.3">
      <c r="A5792" t="s">
        <v>365</v>
      </c>
      <c r="B5792" t="s">
        <v>361</v>
      </c>
      <c r="C5792" t="s">
        <v>362</v>
      </c>
      <c r="D5792" t="s">
        <v>349</v>
      </c>
      <c r="E5792" t="s">
        <v>267</v>
      </c>
      <c r="F5792" t="s">
        <v>31</v>
      </c>
      <c r="G5792" s="1">
        <v>45931</v>
      </c>
      <c r="H5792" t="s">
        <v>77</v>
      </c>
      <c r="I5792" t="s">
        <v>78</v>
      </c>
      <c r="J5792" t="s">
        <v>72</v>
      </c>
      <c r="K5792">
        <v>1</v>
      </c>
      <c r="L5792" t="s">
        <v>79</v>
      </c>
      <c r="M5792">
        <v>19.53</v>
      </c>
      <c r="N5792" t="s">
        <v>363</v>
      </c>
      <c r="O5792">
        <v>1.07</v>
      </c>
      <c r="P5792">
        <v>5.4800000000000001E-2</v>
      </c>
      <c r="Q5792">
        <v>11.2</v>
      </c>
      <c r="R5792" t="s">
        <v>351</v>
      </c>
      <c r="S5792">
        <v>127.1</v>
      </c>
      <c r="T5792" s="1">
        <v>45931</v>
      </c>
      <c r="U5792">
        <v>-1</v>
      </c>
      <c r="V5792">
        <v>3.1</v>
      </c>
      <c r="W5792">
        <v>2.5</v>
      </c>
      <c r="X5792" s="2">
        <v>46101</v>
      </c>
      <c r="Y5792" t="s">
        <v>366</v>
      </c>
      <c r="Z5792">
        <v>4710000</v>
      </c>
      <c r="AA5792">
        <v>6.95</v>
      </c>
    </row>
    <row r="5793" spans="1:27" x14ac:dyDescent="0.3">
      <c r="A5793" t="s">
        <v>365</v>
      </c>
      <c r="B5793" t="s">
        <v>361</v>
      </c>
      <c r="C5793" t="s">
        <v>362</v>
      </c>
      <c r="D5793" t="s">
        <v>349</v>
      </c>
      <c r="E5793" t="s">
        <v>267</v>
      </c>
      <c r="F5793" t="s">
        <v>39</v>
      </c>
      <c r="G5793" s="1">
        <v>45962</v>
      </c>
      <c r="H5793" t="s">
        <v>77</v>
      </c>
      <c r="I5793" t="s">
        <v>78</v>
      </c>
      <c r="J5793" t="s">
        <v>72</v>
      </c>
      <c r="K5793">
        <v>1</v>
      </c>
      <c r="L5793" t="s">
        <v>79</v>
      </c>
      <c r="M5793">
        <v>22.08</v>
      </c>
      <c r="N5793" t="s">
        <v>363</v>
      </c>
      <c r="O5793">
        <v>1.21</v>
      </c>
      <c r="P5793">
        <v>5.4800000000000001E-2</v>
      </c>
      <c r="Q5793">
        <v>11.2</v>
      </c>
      <c r="R5793" t="s">
        <v>351</v>
      </c>
      <c r="S5793">
        <v>126.2</v>
      </c>
      <c r="T5793" s="1">
        <v>45962</v>
      </c>
      <c r="U5793">
        <v>-1</v>
      </c>
      <c r="V5793">
        <v>3.1</v>
      </c>
      <c r="W5793">
        <v>2.5</v>
      </c>
      <c r="X5793" s="2">
        <v>46101</v>
      </c>
      <c r="Y5793" t="s">
        <v>366</v>
      </c>
      <c r="Z5793">
        <v>4710000</v>
      </c>
      <c r="AA5793">
        <v>7.25</v>
      </c>
    </row>
    <row r="5794" spans="1:27" x14ac:dyDescent="0.3">
      <c r="A5794" t="s">
        <v>365</v>
      </c>
      <c r="B5794" t="s">
        <v>361</v>
      </c>
      <c r="C5794" t="s">
        <v>362</v>
      </c>
      <c r="D5794" t="s">
        <v>349</v>
      </c>
      <c r="E5794" t="s">
        <v>267</v>
      </c>
      <c r="F5794" t="s">
        <v>40</v>
      </c>
      <c r="G5794" s="1">
        <v>45992</v>
      </c>
      <c r="H5794" t="s">
        <v>77</v>
      </c>
      <c r="I5794" t="s">
        <v>78</v>
      </c>
      <c r="J5794" t="s">
        <v>72</v>
      </c>
      <c r="K5794">
        <v>1</v>
      </c>
      <c r="L5794" t="s">
        <v>79</v>
      </c>
      <c r="M5794">
        <v>22.45</v>
      </c>
      <c r="N5794" t="s">
        <v>363</v>
      </c>
      <c r="O5794">
        <v>1.23</v>
      </c>
      <c r="P5794">
        <v>5.4800000000000001E-2</v>
      </c>
      <c r="Q5794">
        <v>11.2</v>
      </c>
      <c r="R5794" t="s">
        <v>351</v>
      </c>
      <c r="S5794">
        <v>125.8</v>
      </c>
      <c r="T5794" s="1">
        <v>45992</v>
      </c>
      <c r="U5794">
        <v>-1</v>
      </c>
      <c r="V5794">
        <v>3.1</v>
      </c>
      <c r="W5794">
        <v>2.5</v>
      </c>
      <c r="X5794" s="2">
        <v>46101</v>
      </c>
      <c r="Y5794" t="s">
        <v>366</v>
      </c>
      <c r="Z5794">
        <v>4710000</v>
      </c>
      <c r="AA5794">
        <v>7.18</v>
      </c>
    </row>
    <row r="5795" spans="1:27" x14ac:dyDescent="0.3">
      <c r="A5795" t="s">
        <v>365</v>
      </c>
      <c r="B5795" t="s">
        <v>361</v>
      </c>
      <c r="C5795" t="s">
        <v>362</v>
      </c>
      <c r="D5795" t="s">
        <v>349</v>
      </c>
      <c r="E5795" t="s">
        <v>267</v>
      </c>
      <c r="F5795" t="s">
        <v>41</v>
      </c>
      <c r="G5795" s="1">
        <v>46023</v>
      </c>
      <c r="H5795" t="s">
        <v>77</v>
      </c>
      <c r="I5795" t="s">
        <v>78</v>
      </c>
      <c r="J5795" t="s">
        <v>72</v>
      </c>
      <c r="K5795">
        <v>1</v>
      </c>
      <c r="L5795" t="s">
        <v>79</v>
      </c>
      <c r="M5795">
        <v>22.63</v>
      </c>
      <c r="N5795" t="s">
        <v>363</v>
      </c>
      <c r="O5795">
        <v>1.24</v>
      </c>
      <c r="P5795">
        <v>5.4800000000000001E-2</v>
      </c>
      <c r="Q5795">
        <v>11.2</v>
      </c>
      <c r="R5795" t="s">
        <v>351</v>
      </c>
      <c r="S5795">
        <v>124.2</v>
      </c>
      <c r="T5795" s="1">
        <v>46023</v>
      </c>
      <c r="U5795">
        <v>-1</v>
      </c>
      <c r="V5795">
        <v>3.1</v>
      </c>
      <c r="W5795">
        <v>2.5</v>
      </c>
      <c r="X5795" s="2">
        <v>46101</v>
      </c>
      <c r="Y5795" t="s">
        <v>366</v>
      </c>
      <c r="Z5795">
        <v>4710000</v>
      </c>
      <c r="AA5795">
        <v>7.19</v>
      </c>
    </row>
    <row r="5796" spans="1:27" x14ac:dyDescent="0.3">
      <c r="A5796" t="s">
        <v>365</v>
      </c>
      <c r="B5796" t="s">
        <v>361</v>
      </c>
      <c r="C5796" t="s">
        <v>362</v>
      </c>
      <c r="D5796" t="s">
        <v>349</v>
      </c>
      <c r="E5796" t="s">
        <v>267</v>
      </c>
      <c r="F5796" t="s">
        <v>42</v>
      </c>
      <c r="G5796" s="1">
        <v>46054</v>
      </c>
      <c r="H5796" t="s">
        <v>77</v>
      </c>
      <c r="I5796" t="s">
        <v>78</v>
      </c>
      <c r="J5796" t="s">
        <v>72</v>
      </c>
      <c r="K5796">
        <v>1</v>
      </c>
      <c r="L5796" t="s">
        <v>79</v>
      </c>
      <c r="M5796">
        <v>22.63</v>
      </c>
      <c r="N5796" t="s">
        <v>363</v>
      </c>
      <c r="O5796">
        <v>1.24</v>
      </c>
      <c r="P5796">
        <v>5.4800000000000001E-2</v>
      </c>
      <c r="Q5796">
        <v>11.2</v>
      </c>
      <c r="R5796" t="s">
        <v>351</v>
      </c>
      <c r="S5796">
        <v>125.3</v>
      </c>
      <c r="T5796" s="1">
        <v>46054</v>
      </c>
      <c r="U5796">
        <v>-1</v>
      </c>
      <c r="V5796">
        <v>3.1</v>
      </c>
      <c r="W5796">
        <v>2.5</v>
      </c>
      <c r="X5796" s="2">
        <v>46101</v>
      </c>
      <c r="Y5796" t="s">
        <v>366</v>
      </c>
      <c r="Z5796">
        <v>4710000</v>
      </c>
      <c r="AA5796">
        <v>7.48</v>
      </c>
    </row>
    <row r="5797" spans="1:27" x14ac:dyDescent="0.3">
      <c r="A5797" t="s">
        <v>365</v>
      </c>
      <c r="B5797" t="s">
        <v>361</v>
      </c>
      <c r="C5797" t="s">
        <v>362</v>
      </c>
      <c r="D5797" t="s">
        <v>349</v>
      </c>
      <c r="E5797" t="s">
        <v>267</v>
      </c>
      <c r="F5797" t="s">
        <v>43</v>
      </c>
      <c r="G5797" s="1">
        <v>46082</v>
      </c>
      <c r="H5797" t="s">
        <v>77</v>
      </c>
      <c r="I5797" t="s">
        <v>78</v>
      </c>
      <c r="J5797" t="s">
        <v>72</v>
      </c>
      <c r="K5797">
        <v>1</v>
      </c>
      <c r="L5797" t="s">
        <v>79</v>
      </c>
      <c r="M5797">
        <v>22.45</v>
      </c>
      <c r="N5797" t="s">
        <v>363</v>
      </c>
      <c r="O5797">
        <v>1.23</v>
      </c>
      <c r="P5797">
        <v>5.4800000000000001E-2</v>
      </c>
      <c r="Q5797">
        <v>11.2</v>
      </c>
      <c r="R5797" t="s">
        <v>351</v>
      </c>
      <c r="S5797">
        <v>126</v>
      </c>
      <c r="T5797" s="1">
        <v>46082</v>
      </c>
      <c r="U5797">
        <v>-1</v>
      </c>
      <c r="V5797">
        <v>3.1</v>
      </c>
      <c r="W5797">
        <v>2.5</v>
      </c>
      <c r="X5797" s="2">
        <v>46101</v>
      </c>
      <c r="Y5797" t="s">
        <v>366</v>
      </c>
      <c r="Z5797">
        <v>4710000</v>
      </c>
      <c r="AA5797">
        <v>7.42</v>
      </c>
    </row>
    <row r="5798" spans="1:27" x14ac:dyDescent="0.3">
      <c r="A5798" t="s">
        <v>367</v>
      </c>
      <c r="B5798" t="s">
        <v>368</v>
      </c>
      <c r="C5798" t="s">
        <v>369</v>
      </c>
      <c r="D5798" t="s">
        <v>349</v>
      </c>
      <c r="E5798" t="s">
        <v>267</v>
      </c>
      <c r="F5798" t="s">
        <v>31</v>
      </c>
      <c r="G5798" s="1">
        <v>45931</v>
      </c>
      <c r="H5798" t="s">
        <v>32</v>
      </c>
      <c r="I5798" t="s">
        <v>33</v>
      </c>
      <c r="J5798" t="s">
        <v>34</v>
      </c>
      <c r="K5798">
        <v>1</v>
      </c>
      <c r="L5798" t="s">
        <v>35</v>
      </c>
      <c r="M5798">
        <v>503.23</v>
      </c>
      <c r="N5798" t="s">
        <v>370</v>
      </c>
      <c r="O5798">
        <v>1.56</v>
      </c>
      <c r="P5798">
        <v>3.0999999999999999E-3</v>
      </c>
      <c r="Q5798">
        <v>11.2</v>
      </c>
      <c r="R5798" t="s">
        <v>351</v>
      </c>
      <c r="S5798">
        <v>127.1</v>
      </c>
      <c r="T5798" s="1">
        <v>45931</v>
      </c>
      <c r="U5798">
        <v>-1</v>
      </c>
      <c r="V5798">
        <v>3.1</v>
      </c>
      <c r="W5798">
        <v>2.5</v>
      </c>
      <c r="X5798" s="2">
        <v>46101</v>
      </c>
      <c r="Y5798" t="s">
        <v>371</v>
      </c>
      <c r="Z5798">
        <v>1521000</v>
      </c>
      <c r="AA5798">
        <v>7.75</v>
      </c>
    </row>
    <row r="5799" spans="1:27" x14ac:dyDescent="0.3">
      <c r="A5799" t="s">
        <v>367</v>
      </c>
      <c r="B5799" t="s">
        <v>368</v>
      </c>
      <c r="C5799" t="s">
        <v>369</v>
      </c>
      <c r="D5799" t="s">
        <v>349</v>
      </c>
      <c r="E5799" t="s">
        <v>267</v>
      </c>
      <c r="F5799" t="s">
        <v>39</v>
      </c>
      <c r="G5799" s="1">
        <v>45962</v>
      </c>
      <c r="H5799" t="s">
        <v>32</v>
      </c>
      <c r="I5799" t="s">
        <v>33</v>
      </c>
      <c r="J5799" t="s">
        <v>34</v>
      </c>
      <c r="K5799">
        <v>1</v>
      </c>
      <c r="L5799" t="s">
        <v>35</v>
      </c>
      <c r="M5799">
        <v>503.23</v>
      </c>
      <c r="N5799" t="s">
        <v>370</v>
      </c>
      <c r="O5799">
        <v>1.56</v>
      </c>
      <c r="P5799">
        <v>3.0999999999999999E-3</v>
      </c>
      <c r="Q5799">
        <v>11.2</v>
      </c>
      <c r="R5799" t="s">
        <v>351</v>
      </c>
      <c r="S5799">
        <v>126.2</v>
      </c>
      <c r="T5799" s="1">
        <v>45962</v>
      </c>
      <c r="U5799">
        <v>-1</v>
      </c>
      <c r="V5799">
        <v>3.1</v>
      </c>
      <c r="W5799">
        <v>2.5</v>
      </c>
      <c r="X5799" s="2">
        <v>46101</v>
      </c>
      <c r="Y5799" t="s">
        <v>371</v>
      </c>
      <c r="Z5799">
        <v>1521000</v>
      </c>
      <c r="AA5799">
        <v>7.89</v>
      </c>
    </row>
    <row r="5800" spans="1:27" x14ac:dyDescent="0.3">
      <c r="A5800" t="s">
        <v>367</v>
      </c>
      <c r="B5800" t="s">
        <v>368</v>
      </c>
      <c r="C5800" t="s">
        <v>369</v>
      </c>
      <c r="D5800" t="s">
        <v>349</v>
      </c>
      <c r="E5800" t="s">
        <v>267</v>
      </c>
      <c r="F5800" t="s">
        <v>40</v>
      </c>
      <c r="G5800" s="1">
        <v>45992</v>
      </c>
      <c r="H5800" t="s">
        <v>32</v>
      </c>
      <c r="I5800" t="s">
        <v>33</v>
      </c>
      <c r="J5800" t="s">
        <v>34</v>
      </c>
      <c r="K5800">
        <v>1</v>
      </c>
      <c r="L5800" t="s">
        <v>35</v>
      </c>
      <c r="M5800">
        <v>512.9</v>
      </c>
      <c r="N5800" t="s">
        <v>370</v>
      </c>
      <c r="O5800">
        <v>1.59</v>
      </c>
      <c r="P5800">
        <v>3.0999999999999999E-3</v>
      </c>
      <c r="Q5800">
        <v>11.2</v>
      </c>
      <c r="R5800" t="s">
        <v>351</v>
      </c>
      <c r="S5800">
        <v>125.8</v>
      </c>
      <c r="T5800" s="1">
        <v>45992</v>
      </c>
      <c r="U5800">
        <v>-1</v>
      </c>
      <c r="V5800">
        <v>3.1</v>
      </c>
      <c r="W5800">
        <v>2.5</v>
      </c>
      <c r="X5800" s="2">
        <v>46101</v>
      </c>
      <c r="Y5800" t="s">
        <v>371</v>
      </c>
      <c r="Z5800">
        <v>1521000</v>
      </c>
      <c r="AA5800">
        <v>7.99</v>
      </c>
    </row>
    <row r="5801" spans="1:27" x14ac:dyDescent="0.3">
      <c r="A5801" t="s">
        <v>367</v>
      </c>
      <c r="B5801" t="s">
        <v>368</v>
      </c>
      <c r="C5801" t="s">
        <v>369</v>
      </c>
      <c r="D5801" t="s">
        <v>349</v>
      </c>
      <c r="E5801" t="s">
        <v>267</v>
      </c>
      <c r="F5801" t="s">
        <v>41</v>
      </c>
      <c r="G5801" s="1">
        <v>46023</v>
      </c>
      <c r="H5801" t="s">
        <v>32</v>
      </c>
      <c r="I5801" t="s">
        <v>33</v>
      </c>
      <c r="J5801" t="s">
        <v>34</v>
      </c>
      <c r="K5801">
        <v>1</v>
      </c>
      <c r="L5801" t="s">
        <v>35</v>
      </c>
      <c r="M5801">
        <v>512.9</v>
      </c>
      <c r="N5801" t="s">
        <v>370</v>
      </c>
      <c r="O5801">
        <v>1.59</v>
      </c>
      <c r="P5801">
        <v>3.0999999999999999E-3</v>
      </c>
      <c r="Q5801">
        <v>11.2</v>
      </c>
      <c r="R5801" t="s">
        <v>351</v>
      </c>
      <c r="S5801">
        <v>124.2</v>
      </c>
      <c r="T5801" s="1">
        <v>46023</v>
      </c>
      <c r="U5801">
        <v>-1</v>
      </c>
      <c r="V5801">
        <v>3.1</v>
      </c>
      <c r="W5801">
        <v>2.5</v>
      </c>
      <c r="X5801" s="2">
        <v>46101</v>
      </c>
      <c r="Y5801" t="s">
        <v>371</v>
      </c>
      <c r="Z5801">
        <v>1521000</v>
      </c>
      <c r="AA5801">
        <v>7.91</v>
      </c>
    </row>
    <row r="5802" spans="1:27" x14ac:dyDescent="0.3">
      <c r="A5802" t="s">
        <v>367</v>
      </c>
      <c r="B5802" t="s">
        <v>368</v>
      </c>
      <c r="C5802" t="s">
        <v>369</v>
      </c>
      <c r="D5802" t="s">
        <v>349</v>
      </c>
      <c r="E5802" t="s">
        <v>267</v>
      </c>
      <c r="F5802" t="s">
        <v>42</v>
      </c>
      <c r="G5802" s="1">
        <v>46054</v>
      </c>
      <c r="H5802" t="s">
        <v>32</v>
      </c>
      <c r="I5802" t="s">
        <v>33</v>
      </c>
      <c r="J5802" t="s">
        <v>34</v>
      </c>
      <c r="K5802">
        <v>1</v>
      </c>
      <c r="L5802" t="s">
        <v>35</v>
      </c>
      <c r="M5802">
        <v>538.71</v>
      </c>
      <c r="N5802" t="s">
        <v>370</v>
      </c>
      <c r="O5802">
        <v>1.67</v>
      </c>
      <c r="P5802">
        <v>3.0999999999999999E-3</v>
      </c>
      <c r="Q5802">
        <v>11.2</v>
      </c>
      <c r="R5802" t="s">
        <v>351</v>
      </c>
      <c r="S5802">
        <v>125.3</v>
      </c>
      <c r="T5802" s="1">
        <v>46054</v>
      </c>
      <c r="U5802">
        <v>-1</v>
      </c>
      <c r="V5802">
        <v>3.1</v>
      </c>
      <c r="W5802">
        <v>2.5</v>
      </c>
      <c r="X5802" s="2">
        <v>46101</v>
      </c>
      <c r="Y5802" t="s">
        <v>371</v>
      </c>
      <c r="Z5802">
        <v>1521000</v>
      </c>
      <c r="AA5802">
        <v>8.26</v>
      </c>
    </row>
    <row r="5803" spans="1:27" x14ac:dyDescent="0.3">
      <c r="A5803" t="s">
        <v>367</v>
      </c>
      <c r="B5803" t="s">
        <v>368</v>
      </c>
      <c r="C5803" t="s">
        <v>369</v>
      </c>
      <c r="D5803" t="s">
        <v>349</v>
      </c>
      <c r="E5803" t="s">
        <v>267</v>
      </c>
      <c r="F5803" t="s">
        <v>43</v>
      </c>
      <c r="G5803" s="1">
        <v>46082</v>
      </c>
      <c r="H5803" t="s">
        <v>32</v>
      </c>
      <c r="I5803" t="s">
        <v>33</v>
      </c>
      <c r="J5803" t="s">
        <v>34</v>
      </c>
      <c r="K5803">
        <v>1</v>
      </c>
      <c r="L5803" t="s">
        <v>35</v>
      </c>
      <c r="M5803">
        <v>532.26</v>
      </c>
      <c r="N5803" t="s">
        <v>370</v>
      </c>
      <c r="O5803">
        <v>1.65</v>
      </c>
      <c r="P5803">
        <v>3.0999999999999999E-3</v>
      </c>
      <c r="Q5803">
        <v>11.2</v>
      </c>
      <c r="R5803" t="s">
        <v>351</v>
      </c>
      <c r="S5803">
        <v>126</v>
      </c>
      <c r="T5803" s="1">
        <v>46082</v>
      </c>
      <c r="U5803">
        <v>-1</v>
      </c>
      <c r="V5803">
        <v>3.1</v>
      </c>
      <c r="W5803">
        <v>2.5</v>
      </c>
      <c r="X5803" s="2">
        <v>46101</v>
      </c>
      <c r="Y5803" t="s">
        <v>371</v>
      </c>
      <c r="Z5803">
        <v>1521000</v>
      </c>
      <c r="AA5803">
        <v>8.19</v>
      </c>
    </row>
    <row r="5804" spans="1:27" x14ac:dyDescent="0.3">
      <c r="A5804" t="s">
        <v>367</v>
      </c>
      <c r="B5804" t="s">
        <v>368</v>
      </c>
      <c r="C5804" t="s">
        <v>369</v>
      </c>
      <c r="D5804" t="s">
        <v>349</v>
      </c>
      <c r="E5804" t="s">
        <v>267</v>
      </c>
      <c r="F5804" t="s">
        <v>31</v>
      </c>
      <c r="G5804" s="1">
        <v>45931</v>
      </c>
      <c r="H5804" t="s">
        <v>44</v>
      </c>
      <c r="I5804" t="s">
        <v>45</v>
      </c>
      <c r="J5804" t="s">
        <v>46</v>
      </c>
      <c r="K5804">
        <v>500</v>
      </c>
      <c r="L5804" t="s">
        <v>47</v>
      </c>
      <c r="M5804">
        <v>319.35000000000002</v>
      </c>
      <c r="N5804" t="s">
        <v>370</v>
      </c>
      <c r="O5804">
        <v>0.99</v>
      </c>
      <c r="P5804">
        <v>3.0999999999999999E-3</v>
      </c>
      <c r="Q5804">
        <v>11.2</v>
      </c>
      <c r="R5804" t="s">
        <v>351</v>
      </c>
      <c r="S5804">
        <v>127.1</v>
      </c>
      <c r="T5804" s="1">
        <v>45931</v>
      </c>
      <c r="U5804">
        <v>-1</v>
      </c>
      <c r="V5804">
        <v>3.1</v>
      </c>
      <c r="W5804">
        <v>2.5</v>
      </c>
      <c r="X5804" s="2">
        <v>46101</v>
      </c>
      <c r="Y5804" t="s">
        <v>371</v>
      </c>
      <c r="Z5804">
        <v>1521000</v>
      </c>
      <c r="AA5804">
        <v>7.75</v>
      </c>
    </row>
    <row r="5805" spans="1:27" x14ac:dyDescent="0.3">
      <c r="A5805" t="s">
        <v>367</v>
      </c>
      <c r="B5805" t="s">
        <v>368</v>
      </c>
      <c r="C5805" t="s">
        <v>369</v>
      </c>
      <c r="D5805" t="s">
        <v>349</v>
      </c>
      <c r="E5805" t="s">
        <v>267</v>
      </c>
      <c r="F5805" t="s">
        <v>39</v>
      </c>
      <c r="G5805" s="1">
        <v>45962</v>
      </c>
      <c r="H5805" t="s">
        <v>44</v>
      </c>
      <c r="I5805" t="s">
        <v>45</v>
      </c>
      <c r="J5805" t="s">
        <v>46</v>
      </c>
      <c r="K5805">
        <v>500</v>
      </c>
      <c r="L5805" t="s">
        <v>47</v>
      </c>
      <c r="M5805">
        <v>332.26</v>
      </c>
      <c r="N5805" t="s">
        <v>370</v>
      </c>
      <c r="O5805">
        <v>1.03</v>
      </c>
      <c r="P5805">
        <v>3.0999999999999999E-3</v>
      </c>
      <c r="Q5805">
        <v>11.2</v>
      </c>
      <c r="R5805" t="s">
        <v>351</v>
      </c>
      <c r="S5805">
        <v>126.2</v>
      </c>
      <c r="T5805" s="1">
        <v>45962</v>
      </c>
      <c r="U5805">
        <v>-1</v>
      </c>
      <c r="V5805">
        <v>3.1</v>
      </c>
      <c r="W5805">
        <v>2.5</v>
      </c>
      <c r="X5805" s="2">
        <v>46101</v>
      </c>
      <c r="Y5805" t="s">
        <v>371</v>
      </c>
      <c r="Z5805">
        <v>1521000</v>
      </c>
      <c r="AA5805">
        <v>7.89</v>
      </c>
    </row>
    <row r="5806" spans="1:27" x14ac:dyDescent="0.3">
      <c r="A5806" t="s">
        <v>367</v>
      </c>
      <c r="B5806" t="s">
        <v>368</v>
      </c>
      <c r="C5806" t="s">
        <v>369</v>
      </c>
      <c r="D5806" t="s">
        <v>349</v>
      </c>
      <c r="E5806" t="s">
        <v>267</v>
      </c>
      <c r="F5806" t="s">
        <v>40</v>
      </c>
      <c r="G5806" s="1">
        <v>45992</v>
      </c>
      <c r="H5806" t="s">
        <v>44</v>
      </c>
      <c r="I5806" t="s">
        <v>45</v>
      </c>
      <c r="J5806" t="s">
        <v>46</v>
      </c>
      <c r="K5806">
        <v>500</v>
      </c>
      <c r="L5806" t="s">
        <v>47</v>
      </c>
      <c r="M5806">
        <v>335.48</v>
      </c>
      <c r="N5806" t="s">
        <v>370</v>
      </c>
      <c r="O5806">
        <v>1.04</v>
      </c>
      <c r="P5806">
        <v>3.0999999999999999E-3</v>
      </c>
      <c r="Q5806">
        <v>11.2</v>
      </c>
      <c r="R5806" t="s">
        <v>351</v>
      </c>
      <c r="S5806">
        <v>125.8</v>
      </c>
      <c r="T5806" s="1">
        <v>45992</v>
      </c>
      <c r="U5806">
        <v>-1</v>
      </c>
      <c r="V5806">
        <v>3.1</v>
      </c>
      <c r="W5806">
        <v>2.5</v>
      </c>
      <c r="X5806" s="2">
        <v>46101</v>
      </c>
      <c r="Y5806" t="s">
        <v>371</v>
      </c>
      <c r="Z5806">
        <v>1521000</v>
      </c>
      <c r="AA5806">
        <v>7.99</v>
      </c>
    </row>
    <row r="5807" spans="1:27" x14ac:dyDescent="0.3">
      <c r="A5807" t="s">
        <v>367</v>
      </c>
      <c r="B5807" t="s">
        <v>368</v>
      </c>
      <c r="C5807" t="s">
        <v>369</v>
      </c>
      <c r="D5807" t="s">
        <v>349</v>
      </c>
      <c r="E5807" t="s">
        <v>267</v>
      </c>
      <c r="F5807" t="s">
        <v>41</v>
      </c>
      <c r="G5807" s="1">
        <v>46023</v>
      </c>
      <c r="H5807" t="s">
        <v>44</v>
      </c>
      <c r="I5807" t="s">
        <v>45</v>
      </c>
      <c r="J5807" t="s">
        <v>46</v>
      </c>
      <c r="K5807">
        <v>500</v>
      </c>
      <c r="L5807" t="s">
        <v>47</v>
      </c>
      <c r="M5807">
        <v>325.81</v>
      </c>
      <c r="N5807" t="s">
        <v>370</v>
      </c>
      <c r="O5807">
        <v>1.01</v>
      </c>
      <c r="P5807">
        <v>3.0999999999999999E-3</v>
      </c>
      <c r="Q5807">
        <v>11.2</v>
      </c>
      <c r="R5807" t="s">
        <v>351</v>
      </c>
      <c r="S5807">
        <v>124.2</v>
      </c>
      <c r="T5807" s="1">
        <v>46023</v>
      </c>
      <c r="U5807">
        <v>-1</v>
      </c>
      <c r="V5807">
        <v>3.1</v>
      </c>
      <c r="W5807">
        <v>2.5</v>
      </c>
      <c r="X5807" s="2">
        <v>46101</v>
      </c>
      <c r="Y5807" t="s">
        <v>371</v>
      </c>
      <c r="Z5807">
        <v>1521000</v>
      </c>
      <c r="AA5807">
        <v>7.91</v>
      </c>
    </row>
    <row r="5808" spans="1:27" x14ac:dyDescent="0.3">
      <c r="A5808" t="s">
        <v>367</v>
      </c>
      <c r="B5808" t="s">
        <v>368</v>
      </c>
      <c r="C5808" t="s">
        <v>369</v>
      </c>
      <c r="D5808" t="s">
        <v>349</v>
      </c>
      <c r="E5808" t="s">
        <v>267</v>
      </c>
      <c r="F5808" t="s">
        <v>42</v>
      </c>
      <c r="G5808" s="1">
        <v>46054</v>
      </c>
      <c r="H5808" t="s">
        <v>44</v>
      </c>
      <c r="I5808" t="s">
        <v>45</v>
      </c>
      <c r="J5808" t="s">
        <v>46</v>
      </c>
      <c r="K5808">
        <v>500</v>
      </c>
      <c r="L5808" t="s">
        <v>47</v>
      </c>
      <c r="M5808">
        <v>345.16</v>
      </c>
      <c r="N5808" t="s">
        <v>370</v>
      </c>
      <c r="O5808">
        <v>1.07</v>
      </c>
      <c r="P5808">
        <v>3.0999999999999999E-3</v>
      </c>
      <c r="Q5808">
        <v>11.2</v>
      </c>
      <c r="R5808" t="s">
        <v>351</v>
      </c>
      <c r="S5808">
        <v>125.3</v>
      </c>
      <c r="T5808" s="1">
        <v>46054</v>
      </c>
      <c r="U5808">
        <v>-1</v>
      </c>
      <c r="V5808">
        <v>3.1</v>
      </c>
      <c r="W5808">
        <v>2.5</v>
      </c>
      <c r="X5808" s="2">
        <v>46101</v>
      </c>
      <c r="Y5808" t="s">
        <v>371</v>
      </c>
      <c r="Z5808">
        <v>1521000</v>
      </c>
      <c r="AA5808">
        <v>8.26</v>
      </c>
    </row>
    <row r="5809" spans="1:27" x14ac:dyDescent="0.3">
      <c r="A5809" t="s">
        <v>367</v>
      </c>
      <c r="B5809" t="s">
        <v>368</v>
      </c>
      <c r="C5809" t="s">
        <v>369</v>
      </c>
      <c r="D5809" t="s">
        <v>349</v>
      </c>
      <c r="E5809" t="s">
        <v>267</v>
      </c>
      <c r="F5809" t="s">
        <v>43</v>
      </c>
      <c r="G5809" s="1">
        <v>46082</v>
      </c>
      <c r="H5809" t="s">
        <v>44</v>
      </c>
      <c r="I5809" t="s">
        <v>45</v>
      </c>
      <c r="J5809" t="s">
        <v>46</v>
      </c>
      <c r="K5809">
        <v>500</v>
      </c>
      <c r="L5809" t="s">
        <v>47</v>
      </c>
      <c r="M5809">
        <v>338.71</v>
      </c>
      <c r="N5809" t="s">
        <v>370</v>
      </c>
      <c r="O5809">
        <v>1.05</v>
      </c>
      <c r="P5809">
        <v>3.0999999999999999E-3</v>
      </c>
      <c r="Q5809">
        <v>11.2</v>
      </c>
      <c r="R5809" t="s">
        <v>351</v>
      </c>
      <c r="S5809">
        <v>126</v>
      </c>
      <c r="T5809" s="1">
        <v>46082</v>
      </c>
      <c r="U5809">
        <v>-1</v>
      </c>
      <c r="V5809">
        <v>3.1</v>
      </c>
      <c r="W5809">
        <v>2.5</v>
      </c>
      <c r="X5809" s="2">
        <v>46101</v>
      </c>
      <c r="Y5809" t="s">
        <v>371</v>
      </c>
      <c r="Z5809">
        <v>1521000</v>
      </c>
      <c r="AA5809">
        <v>8.19</v>
      </c>
    </row>
    <row r="5810" spans="1:27" x14ac:dyDescent="0.3">
      <c r="A5810" t="s">
        <v>367</v>
      </c>
      <c r="B5810" t="s">
        <v>368</v>
      </c>
      <c r="C5810" t="s">
        <v>369</v>
      </c>
      <c r="D5810" t="s">
        <v>349</v>
      </c>
      <c r="E5810" t="s">
        <v>267</v>
      </c>
      <c r="F5810" t="s">
        <v>31</v>
      </c>
      <c r="G5810" s="1">
        <v>45931</v>
      </c>
      <c r="H5810" t="s">
        <v>48</v>
      </c>
      <c r="I5810" t="s">
        <v>49</v>
      </c>
      <c r="J5810" t="s">
        <v>50</v>
      </c>
      <c r="K5810">
        <v>1</v>
      </c>
      <c r="L5810" t="s">
        <v>51</v>
      </c>
      <c r="M5810">
        <v>1016.13</v>
      </c>
      <c r="N5810" t="s">
        <v>370</v>
      </c>
      <c r="O5810">
        <v>3.15</v>
      </c>
      <c r="P5810">
        <v>3.0999999999999999E-3</v>
      </c>
      <c r="Q5810">
        <v>11.2</v>
      </c>
      <c r="R5810" t="s">
        <v>351</v>
      </c>
      <c r="S5810">
        <v>127.1</v>
      </c>
      <c r="T5810" s="1">
        <v>45931</v>
      </c>
      <c r="U5810">
        <v>-1</v>
      </c>
      <c r="V5810">
        <v>3.1</v>
      </c>
      <c r="W5810">
        <v>2.5</v>
      </c>
      <c r="X5810" s="2">
        <v>46101</v>
      </c>
      <c r="Y5810" t="s">
        <v>371</v>
      </c>
      <c r="Z5810">
        <v>1521000</v>
      </c>
      <c r="AA5810">
        <v>7.75</v>
      </c>
    </row>
    <row r="5811" spans="1:27" x14ac:dyDescent="0.3">
      <c r="A5811" t="s">
        <v>367</v>
      </c>
      <c r="B5811" t="s">
        <v>368</v>
      </c>
      <c r="C5811" t="s">
        <v>369</v>
      </c>
      <c r="D5811" t="s">
        <v>349</v>
      </c>
      <c r="E5811" t="s">
        <v>267</v>
      </c>
      <c r="F5811" t="s">
        <v>39</v>
      </c>
      <c r="G5811" s="1">
        <v>45962</v>
      </c>
      <c r="H5811" t="s">
        <v>48</v>
      </c>
      <c r="I5811" t="s">
        <v>49</v>
      </c>
      <c r="J5811" t="s">
        <v>50</v>
      </c>
      <c r="K5811">
        <v>1</v>
      </c>
      <c r="L5811" t="s">
        <v>51</v>
      </c>
      <c r="M5811">
        <v>1035.48</v>
      </c>
      <c r="N5811" t="s">
        <v>370</v>
      </c>
      <c r="O5811">
        <v>3.21</v>
      </c>
      <c r="P5811">
        <v>3.0999999999999999E-3</v>
      </c>
      <c r="Q5811">
        <v>11.2</v>
      </c>
      <c r="R5811" t="s">
        <v>351</v>
      </c>
      <c r="S5811">
        <v>126.2</v>
      </c>
      <c r="T5811" s="1">
        <v>45962</v>
      </c>
      <c r="U5811">
        <v>-1</v>
      </c>
      <c r="V5811">
        <v>3.1</v>
      </c>
      <c r="W5811">
        <v>2.5</v>
      </c>
      <c r="X5811" s="2">
        <v>46101</v>
      </c>
      <c r="Y5811" t="s">
        <v>371</v>
      </c>
      <c r="Z5811">
        <v>1521000</v>
      </c>
      <c r="AA5811">
        <v>7.89</v>
      </c>
    </row>
    <row r="5812" spans="1:27" x14ac:dyDescent="0.3">
      <c r="A5812" t="s">
        <v>367</v>
      </c>
      <c r="B5812" t="s">
        <v>368</v>
      </c>
      <c r="C5812" t="s">
        <v>369</v>
      </c>
      <c r="D5812" t="s">
        <v>349</v>
      </c>
      <c r="E5812" t="s">
        <v>267</v>
      </c>
      <c r="F5812" t="s">
        <v>40</v>
      </c>
      <c r="G5812" s="1">
        <v>45992</v>
      </c>
      <c r="H5812" t="s">
        <v>48</v>
      </c>
      <c r="I5812" t="s">
        <v>49</v>
      </c>
      <c r="J5812" t="s">
        <v>50</v>
      </c>
      <c r="K5812">
        <v>1</v>
      </c>
      <c r="L5812" t="s">
        <v>51</v>
      </c>
      <c r="M5812">
        <v>1025.81</v>
      </c>
      <c r="N5812" t="s">
        <v>370</v>
      </c>
      <c r="O5812">
        <v>3.18</v>
      </c>
      <c r="P5812">
        <v>3.0999999999999999E-3</v>
      </c>
      <c r="Q5812">
        <v>11.2</v>
      </c>
      <c r="R5812" t="s">
        <v>351</v>
      </c>
      <c r="S5812">
        <v>125.8</v>
      </c>
      <c r="T5812" s="1">
        <v>45992</v>
      </c>
      <c r="U5812">
        <v>-1</v>
      </c>
      <c r="V5812">
        <v>3.1</v>
      </c>
      <c r="W5812">
        <v>2.5</v>
      </c>
      <c r="X5812" s="2">
        <v>46101</v>
      </c>
      <c r="Y5812" t="s">
        <v>371</v>
      </c>
      <c r="Z5812">
        <v>1521000</v>
      </c>
      <c r="AA5812">
        <v>7.99</v>
      </c>
    </row>
    <row r="5813" spans="1:27" x14ac:dyDescent="0.3">
      <c r="A5813" t="s">
        <v>367</v>
      </c>
      <c r="B5813" t="s">
        <v>368</v>
      </c>
      <c r="C5813" t="s">
        <v>369</v>
      </c>
      <c r="D5813" t="s">
        <v>349</v>
      </c>
      <c r="E5813" t="s">
        <v>267</v>
      </c>
      <c r="F5813" t="s">
        <v>41</v>
      </c>
      <c r="G5813" s="1">
        <v>46023</v>
      </c>
      <c r="H5813" t="s">
        <v>48</v>
      </c>
      <c r="I5813" t="s">
        <v>49</v>
      </c>
      <c r="J5813" t="s">
        <v>50</v>
      </c>
      <c r="K5813">
        <v>1</v>
      </c>
      <c r="L5813" t="s">
        <v>51</v>
      </c>
      <c r="M5813">
        <v>1032.26</v>
      </c>
      <c r="N5813" t="s">
        <v>370</v>
      </c>
      <c r="O5813">
        <v>3.2</v>
      </c>
      <c r="P5813">
        <v>3.0999999999999999E-3</v>
      </c>
      <c r="Q5813">
        <v>11.2</v>
      </c>
      <c r="R5813" t="s">
        <v>351</v>
      </c>
      <c r="S5813">
        <v>124.2</v>
      </c>
      <c r="T5813" s="1">
        <v>46023</v>
      </c>
      <c r="U5813">
        <v>-1</v>
      </c>
      <c r="V5813">
        <v>3.1</v>
      </c>
      <c r="W5813">
        <v>2.5</v>
      </c>
      <c r="X5813" s="2">
        <v>46101</v>
      </c>
      <c r="Y5813" t="s">
        <v>371</v>
      </c>
      <c r="Z5813">
        <v>1521000</v>
      </c>
      <c r="AA5813">
        <v>7.91</v>
      </c>
    </row>
    <row r="5814" spans="1:27" x14ac:dyDescent="0.3">
      <c r="A5814" t="s">
        <v>367</v>
      </c>
      <c r="B5814" t="s">
        <v>368</v>
      </c>
      <c r="C5814" t="s">
        <v>369</v>
      </c>
      <c r="D5814" t="s">
        <v>349</v>
      </c>
      <c r="E5814" t="s">
        <v>267</v>
      </c>
      <c r="F5814" t="s">
        <v>42</v>
      </c>
      <c r="G5814" s="1">
        <v>46054</v>
      </c>
      <c r="H5814" t="s">
        <v>48</v>
      </c>
      <c r="I5814" t="s">
        <v>49</v>
      </c>
      <c r="J5814" t="s">
        <v>50</v>
      </c>
      <c r="K5814">
        <v>1</v>
      </c>
      <c r="L5814" t="s">
        <v>51</v>
      </c>
      <c r="M5814">
        <v>1074.19</v>
      </c>
      <c r="N5814" t="s">
        <v>370</v>
      </c>
      <c r="O5814">
        <v>3.33</v>
      </c>
      <c r="P5814">
        <v>3.0999999999999999E-3</v>
      </c>
      <c r="Q5814">
        <v>11.2</v>
      </c>
      <c r="R5814" t="s">
        <v>351</v>
      </c>
      <c r="S5814">
        <v>125.3</v>
      </c>
      <c r="T5814" s="1">
        <v>46054</v>
      </c>
      <c r="U5814">
        <v>-1</v>
      </c>
      <c r="V5814">
        <v>3.1</v>
      </c>
      <c r="W5814">
        <v>2.5</v>
      </c>
      <c r="X5814" s="2">
        <v>46101</v>
      </c>
      <c r="Y5814" t="s">
        <v>371</v>
      </c>
      <c r="Z5814">
        <v>1521000</v>
      </c>
      <c r="AA5814">
        <v>8.26</v>
      </c>
    </row>
    <row r="5815" spans="1:27" x14ac:dyDescent="0.3">
      <c r="A5815" t="s">
        <v>367</v>
      </c>
      <c r="B5815" t="s">
        <v>368</v>
      </c>
      <c r="C5815" t="s">
        <v>369</v>
      </c>
      <c r="D5815" t="s">
        <v>349</v>
      </c>
      <c r="E5815" t="s">
        <v>267</v>
      </c>
      <c r="F5815" t="s">
        <v>43</v>
      </c>
      <c r="G5815" s="1">
        <v>46082</v>
      </c>
      <c r="H5815" t="s">
        <v>48</v>
      </c>
      <c r="I5815" t="s">
        <v>49</v>
      </c>
      <c r="J5815" t="s">
        <v>50</v>
      </c>
      <c r="K5815">
        <v>1</v>
      </c>
      <c r="L5815" t="s">
        <v>51</v>
      </c>
      <c r="M5815">
        <v>1064.52</v>
      </c>
      <c r="N5815" t="s">
        <v>370</v>
      </c>
      <c r="O5815">
        <v>3.3</v>
      </c>
      <c r="P5815">
        <v>3.0999999999999999E-3</v>
      </c>
      <c r="Q5815">
        <v>11.2</v>
      </c>
      <c r="R5815" t="s">
        <v>351</v>
      </c>
      <c r="S5815">
        <v>126</v>
      </c>
      <c r="T5815" s="1">
        <v>46082</v>
      </c>
      <c r="U5815">
        <v>-1</v>
      </c>
      <c r="V5815">
        <v>3.1</v>
      </c>
      <c r="W5815">
        <v>2.5</v>
      </c>
      <c r="X5815" s="2">
        <v>46101</v>
      </c>
      <c r="Y5815" t="s">
        <v>371</v>
      </c>
      <c r="Z5815">
        <v>1521000</v>
      </c>
      <c r="AA5815">
        <v>8.19</v>
      </c>
    </row>
    <row r="5816" spans="1:27" x14ac:dyDescent="0.3">
      <c r="A5816" t="s">
        <v>367</v>
      </c>
      <c r="B5816" t="s">
        <v>368</v>
      </c>
      <c r="C5816" t="s">
        <v>369</v>
      </c>
      <c r="D5816" t="s">
        <v>349</v>
      </c>
      <c r="E5816" t="s">
        <v>267</v>
      </c>
      <c r="F5816" t="s">
        <v>31</v>
      </c>
      <c r="G5816" s="1">
        <v>45931</v>
      </c>
      <c r="H5816" t="s">
        <v>52</v>
      </c>
      <c r="I5816" t="s">
        <v>53</v>
      </c>
      <c r="J5816" t="s">
        <v>54</v>
      </c>
      <c r="K5816">
        <v>12</v>
      </c>
      <c r="L5816" t="s">
        <v>55</v>
      </c>
      <c r="M5816">
        <v>661.29</v>
      </c>
      <c r="N5816" t="s">
        <v>370</v>
      </c>
      <c r="O5816">
        <v>2.0499999999999998</v>
      </c>
      <c r="P5816">
        <v>3.0999999999999999E-3</v>
      </c>
      <c r="Q5816">
        <v>11.2</v>
      </c>
      <c r="R5816" t="s">
        <v>351</v>
      </c>
      <c r="S5816">
        <v>127.1</v>
      </c>
      <c r="T5816" s="1">
        <v>45931</v>
      </c>
      <c r="U5816">
        <v>-1</v>
      </c>
      <c r="V5816">
        <v>3.1</v>
      </c>
      <c r="W5816">
        <v>2.5</v>
      </c>
      <c r="X5816" s="2">
        <v>46101</v>
      </c>
      <c r="Y5816" t="s">
        <v>371</v>
      </c>
      <c r="Z5816">
        <v>1521000</v>
      </c>
      <c r="AA5816">
        <v>7.75</v>
      </c>
    </row>
    <row r="5817" spans="1:27" x14ac:dyDescent="0.3">
      <c r="A5817" t="s">
        <v>367</v>
      </c>
      <c r="B5817" t="s">
        <v>368</v>
      </c>
      <c r="C5817" t="s">
        <v>369</v>
      </c>
      <c r="D5817" t="s">
        <v>349</v>
      </c>
      <c r="E5817" t="s">
        <v>267</v>
      </c>
      <c r="F5817" t="s">
        <v>39</v>
      </c>
      <c r="G5817" s="1">
        <v>45962</v>
      </c>
      <c r="H5817" t="s">
        <v>52</v>
      </c>
      <c r="I5817" t="s">
        <v>53</v>
      </c>
      <c r="J5817" t="s">
        <v>54</v>
      </c>
      <c r="K5817">
        <v>12</v>
      </c>
      <c r="L5817" t="s">
        <v>55</v>
      </c>
      <c r="M5817">
        <v>674.19</v>
      </c>
      <c r="N5817" t="s">
        <v>370</v>
      </c>
      <c r="O5817">
        <v>2.09</v>
      </c>
      <c r="P5817">
        <v>3.0999999999999999E-3</v>
      </c>
      <c r="Q5817">
        <v>11.2</v>
      </c>
      <c r="R5817" t="s">
        <v>351</v>
      </c>
      <c r="S5817">
        <v>126.2</v>
      </c>
      <c r="T5817" s="1">
        <v>45962</v>
      </c>
      <c r="U5817">
        <v>-1</v>
      </c>
      <c r="V5817">
        <v>3.1</v>
      </c>
      <c r="W5817">
        <v>2.5</v>
      </c>
      <c r="X5817" s="2">
        <v>46101</v>
      </c>
      <c r="Y5817" t="s">
        <v>371</v>
      </c>
      <c r="Z5817">
        <v>1521000</v>
      </c>
      <c r="AA5817">
        <v>7.89</v>
      </c>
    </row>
    <row r="5818" spans="1:27" x14ac:dyDescent="0.3">
      <c r="A5818" t="s">
        <v>367</v>
      </c>
      <c r="B5818" t="s">
        <v>368</v>
      </c>
      <c r="C5818" t="s">
        <v>369</v>
      </c>
      <c r="D5818" t="s">
        <v>349</v>
      </c>
      <c r="E5818" t="s">
        <v>267</v>
      </c>
      <c r="F5818" t="s">
        <v>40</v>
      </c>
      <c r="G5818" s="1">
        <v>45992</v>
      </c>
      <c r="H5818" t="s">
        <v>52</v>
      </c>
      <c r="I5818" t="s">
        <v>53</v>
      </c>
      <c r="J5818" t="s">
        <v>54</v>
      </c>
      <c r="K5818">
        <v>12</v>
      </c>
      <c r="L5818" t="s">
        <v>55</v>
      </c>
      <c r="M5818">
        <v>703.23</v>
      </c>
      <c r="N5818" t="s">
        <v>370</v>
      </c>
      <c r="O5818">
        <v>2.1800000000000002</v>
      </c>
      <c r="P5818">
        <v>3.0999999999999999E-3</v>
      </c>
      <c r="Q5818">
        <v>11.2</v>
      </c>
      <c r="R5818" t="s">
        <v>351</v>
      </c>
      <c r="S5818">
        <v>125.8</v>
      </c>
      <c r="T5818" s="1">
        <v>45992</v>
      </c>
      <c r="U5818">
        <v>-1</v>
      </c>
      <c r="V5818">
        <v>3.1</v>
      </c>
      <c r="W5818">
        <v>2.5</v>
      </c>
      <c r="X5818" s="2">
        <v>46101</v>
      </c>
      <c r="Y5818" t="s">
        <v>371</v>
      </c>
      <c r="Z5818">
        <v>1521000</v>
      </c>
      <c r="AA5818">
        <v>7.99</v>
      </c>
    </row>
    <row r="5819" spans="1:27" x14ac:dyDescent="0.3">
      <c r="A5819" t="s">
        <v>367</v>
      </c>
      <c r="B5819" t="s">
        <v>368</v>
      </c>
      <c r="C5819" t="s">
        <v>369</v>
      </c>
      <c r="D5819" t="s">
        <v>349</v>
      </c>
      <c r="E5819" t="s">
        <v>267</v>
      </c>
      <c r="F5819" t="s">
        <v>41</v>
      </c>
      <c r="G5819" s="1">
        <v>46023</v>
      </c>
      <c r="H5819" t="s">
        <v>52</v>
      </c>
      <c r="I5819" t="s">
        <v>53</v>
      </c>
      <c r="J5819" t="s">
        <v>54</v>
      </c>
      <c r="K5819">
        <v>12</v>
      </c>
      <c r="L5819" t="s">
        <v>55</v>
      </c>
      <c r="M5819">
        <v>680.65</v>
      </c>
      <c r="N5819" t="s">
        <v>370</v>
      </c>
      <c r="O5819">
        <v>2.11</v>
      </c>
      <c r="P5819">
        <v>3.0999999999999999E-3</v>
      </c>
      <c r="Q5819">
        <v>11.2</v>
      </c>
      <c r="R5819" t="s">
        <v>351</v>
      </c>
      <c r="S5819">
        <v>124.2</v>
      </c>
      <c r="T5819" s="1">
        <v>46023</v>
      </c>
      <c r="U5819">
        <v>-1</v>
      </c>
      <c r="V5819">
        <v>3.1</v>
      </c>
      <c r="W5819">
        <v>2.5</v>
      </c>
      <c r="X5819" s="2">
        <v>46101</v>
      </c>
      <c r="Y5819" t="s">
        <v>371</v>
      </c>
      <c r="Z5819">
        <v>1521000</v>
      </c>
      <c r="AA5819">
        <v>7.91</v>
      </c>
    </row>
    <row r="5820" spans="1:27" x14ac:dyDescent="0.3">
      <c r="A5820" t="s">
        <v>367</v>
      </c>
      <c r="B5820" t="s">
        <v>368</v>
      </c>
      <c r="C5820" t="s">
        <v>369</v>
      </c>
      <c r="D5820" t="s">
        <v>349</v>
      </c>
      <c r="E5820" t="s">
        <v>267</v>
      </c>
      <c r="F5820" t="s">
        <v>42</v>
      </c>
      <c r="G5820" s="1">
        <v>46054</v>
      </c>
      <c r="H5820" t="s">
        <v>52</v>
      </c>
      <c r="I5820" t="s">
        <v>53</v>
      </c>
      <c r="J5820" t="s">
        <v>54</v>
      </c>
      <c r="K5820">
        <v>12</v>
      </c>
      <c r="L5820" t="s">
        <v>55</v>
      </c>
      <c r="M5820">
        <v>706.45</v>
      </c>
      <c r="N5820" t="s">
        <v>370</v>
      </c>
      <c r="O5820">
        <v>2.19</v>
      </c>
      <c r="P5820">
        <v>3.0999999999999999E-3</v>
      </c>
      <c r="Q5820">
        <v>11.2</v>
      </c>
      <c r="R5820" t="s">
        <v>351</v>
      </c>
      <c r="S5820">
        <v>125.3</v>
      </c>
      <c r="T5820" s="1">
        <v>46054</v>
      </c>
      <c r="U5820">
        <v>-1</v>
      </c>
      <c r="V5820">
        <v>3.1</v>
      </c>
      <c r="W5820">
        <v>2.5</v>
      </c>
      <c r="X5820" s="2">
        <v>46101</v>
      </c>
      <c r="Y5820" t="s">
        <v>371</v>
      </c>
      <c r="Z5820">
        <v>1521000</v>
      </c>
      <c r="AA5820">
        <v>8.26</v>
      </c>
    </row>
    <row r="5821" spans="1:27" x14ac:dyDescent="0.3">
      <c r="A5821" t="s">
        <v>367</v>
      </c>
      <c r="B5821" t="s">
        <v>368</v>
      </c>
      <c r="C5821" t="s">
        <v>369</v>
      </c>
      <c r="D5821" t="s">
        <v>349</v>
      </c>
      <c r="E5821" t="s">
        <v>267</v>
      </c>
      <c r="F5821" t="s">
        <v>43</v>
      </c>
      <c r="G5821" s="1">
        <v>46082</v>
      </c>
      <c r="H5821" t="s">
        <v>52</v>
      </c>
      <c r="I5821" t="s">
        <v>53</v>
      </c>
      <c r="J5821" t="s">
        <v>54</v>
      </c>
      <c r="K5821">
        <v>12</v>
      </c>
      <c r="L5821" t="s">
        <v>55</v>
      </c>
      <c r="M5821">
        <v>706.45</v>
      </c>
      <c r="N5821" t="s">
        <v>370</v>
      </c>
      <c r="O5821">
        <v>2.19</v>
      </c>
      <c r="P5821">
        <v>3.0999999999999999E-3</v>
      </c>
      <c r="Q5821">
        <v>11.2</v>
      </c>
      <c r="R5821" t="s">
        <v>351</v>
      </c>
      <c r="S5821">
        <v>126</v>
      </c>
      <c r="T5821" s="1">
        <v>46082</v>
      </c>
      <c r="U5821">
        <v>-1</v>
      </c>
      <c r="V5821">
        <v>3.1</v>
      </c>
      <c r="W5821">
        <v>2.5</v>
      </c>
      <c r="X5821" s="2">
        <v>46101</v>
      </c>
      <c r="Y5821" t="s">
        <v>371</v>
      </c>
      <c r="Z5821">
        <v>1521000</v>
      </c>
      <c r="AA5821">
        <v>8.19</v>
      </c>
    </row>
    <row r="5822" spans="1:27" x14ac:dyDescent="0.3">
      <c r="A5822" t="s">
        <v>367</v>
      </c>
      <c r="B5822" t="s">
        <v>368</v>
      </c>
      <c r="C5822" t="s">
        <v>369</v>
      </c>
      <c r="D5822" t="s">
        <v>349</v>
      </c>
      <c r="E5822" t="s">
        <v>267</v>
      </c>
      <c r="F5822" t="s">
        <v>31</v>
      </c>
      <c r="G5822" s="1">
        <v>45931</v>
      </c>
      <c r="H5822" t="s">
        <v>56</v>
      </c>
      <c r="I5822" t="s">
        <v>57</v>
      </c>
      <c r="J5822" t="s">
        <v>34</v>
      </c>
      <c r="K5822">
        <v>1</v>
      </c>
      <c r="L5822" t="s">
        <v>51</v>
      </c>
      <c r="M5822">
        <v>3464.52</v>
      </c>
      <c r="N5822" t="s">
        <v>370</v>
      </c>
      <c r="O5822">
        <v>10.74</v>
      </c>
      <c r="P5822">
        <v>3.0999999999999999E-3</v>
      </c>
      <c r="Q5822">
        <v>11.2</v>
      </c>
      <c r="R5822" t="s">
        <v>351</v>
      </c>
      <c r="S5822">
        <v>127.1</v>
      </c>
      <c r="T5822" s="1">
        <v>45931</v>
      </c>
      <c r="U5822">
        <v>-1</v>
      </c>
      <c r="V5822">
        <v>3.1</v>
      </c>
      <c r="W5822">
        <v>2.5</v>
      </c>
      <c r="X5822" s="2">
        <v>46101</v>
      </c>
      <c r="Y5822" t="s">
        <v>371</v>
      </c>
      <c r="Z5822">
        <v>1521000</v>
      </c>
      <c r="AA5822">
        <v>7.75</v>
      </c>
    </row>
    <row r="5823" spans="1:27" x14ac:dyDescent="0.3">
      <c r="A5823" t="s">
        <v>367</v>
      </c>
      <c r="B5823" t="s">
        <v>368</v>
      </c>
      <c r="C5823" t="s">
        <v>369</v>
      </c>
      <c r="D5823" t="s">
        <v>349</v>
      </c>
      <c r="E5823" t="s">
        <v>267</v>
      </c>
      <c r="F5823" t="s">
        <v>39</v>
      </c>
      <c r="G5823" s="1">
        <v>45962</v>
      </c>
      <c r="H5823" t="s">
        <v>56</v>
      </c>
      <c r="I5823" t="s">
        <v>57</v>
      </c>
      <c r="J5823" t="s">
        <v>34</v>
      </c>
      <c r="K5823">
        <v>1</v>
      </c>
      <c r="L5823" t="s">
        <v>51</v>
      </c>
      <c r="M5823">
        <v>3345.16</v>
      </c>
      <c r="N5823" t="s">
        <v>370</v>
      </c>
      <c r="O5823">
        <v>10.37</v>
      </c>
      <c r="P5823">
        <v>3.0999999999999999E-3</v>
      </c>
      <c r="Q5823">
        <v>11.2</v>
      </c>
      <c r="R5823" t="s">
        <v>351</v>
      </c>
      <c r="S5823">
        <v>126.2</v>
      </c>
      <c r="T5823" s="1">
        <v>45962</v>
      </c>
      <c r="U5823">
        <v>-1</v>
      </c>
      <c r="V5823">
        <v>3.1</v>
      </c>
      <c r="W5823">
        <v>2.5</v>
      </c>
      <c r="X5823" s="2">
        <v>46101</v>
      </c>
      <c r="Y5823" t="s">
        <v>371</v>
      </c>
      <c r="Z5823">
        <v>1521000</v>
      </c>
      <c r="AA5823">
        <v>7.89</v>
      </c>
    </row>
    <row r="5824" spans="1:27" x14ac:dyDescent="0.3">
      <c r="A5824" t="s">
        <v>367</v>
      </c>
      <c r="B5824" t="s">
        <v>368</v>
      </c>
      <c r="C5824" t="s">
        <v>369</v>
      </c>
      <c r="D5824" t="s">
        <v>349</v>
      </c>
      <c r="E5824" t="s">
        <v>267</v>
      </c>
      <c r="F5824" t="s">
        <v>40</v>
      </c>
      <c r="G5824" s="1">
        <v>45992</v>
      </c>
      <c r="H5824" t="s">
        <v>56</v>
      </c>
      <c r="I5824" t="s">
        <v>57</v>
      </c>
      <c r="J5824" t="s">
        <v>34</v>
      </c>
      <c r="K5824">
        <v>1</v>
      </c>
      <c r="L5824" t="s">
        <v>51</v>
      </c>
      <c r="M5824">
        <v>3519.35</v>
      </c>
      <c r="N5824" t="s">
        <v>370</v>
      </c>
      <c r="O5824">
        <v>10.91</v>
      </c>
      <c r="P5824">
        <v>3.0999999999999999E-3</v>
      </c>
      <c r="Q5824">
        <v>11.2</v>
      </c>
      <c r="R5824" t="s">
        <v>351</v>
      </c>
      <c r="S5824">
        <v>125.8</v>
      </c>
      <c r="T5824" s="1">
        <v>45992</v>
      </c>
      <c r="U5824">
        <v>-1</v>
      </c>
      <c r="V5824">
        <v>3.1</v>
      </c>
      <c r="W5824">
        <v>2.5</v>
      </c>
      <c r="X5824" s="2">
        <v>46101</v>
      </c>
      <c r="Y5824" t="s">
        <v>371</v>
      </c>
      <c r="Z5824">
        <v>1521000</v>
      </c>
      <c r="AA5824">
        <v>7.99</v>
      </c>
    </row>
    <row r="5825" spans="1:27" x14ac:dyDescent="0.3">
      <c r="A5825" t="s">
        <v>367</v>
      </c>
      <c r="B5825" t="s">
        <v>368</v>
      </c>
      <c r="C5825" t="s">
        <v>369</v>
      </c>
      <c r="D5825" t="s">
        <v>349</v>
      </c>
      <c r="E5825" t="s">
        <v>267</v>
      </c>
      <c r="F5825" t="s">
        <v>41</v>
      </c>
      <c r="G5825" s="1">
        <v>46023</v>
      </c>
      <c r="H5825" t="s">
        <v>56</v>
      </c>
      <c r="I5825" t="s">
        <v>57</v>
      </c>
      <c r="J5825" t="s">
        <v>34</v>
      </c>
      <c r="K5825">
        <v>1</v>
      </c>
      <c r="L5825" t="s">
        <v>51</v>
      </c>
      <c r="M5825">
        <v>3558.06</v>
      </c>
      <c r="N5825" t="s">
        <v>370</v>
      </c>
      <c r="O5825">
        <v>11.03</v>
      </c>
      <c r="P5825">
        <v>3.0999999999999999E-3</v>
      </c>
      <c r="Q5825">
        <v>11.2</v>
      </c>
      <c r="R5825" t="s">
        <v>351</v>
      </c>
      <c r="S5825">
        <v>124.2</v>
      </c>
      <c r="T5825" s="1">
        <v>46023</v>
      </c>
      <c r="U5825">
        <v>-1</v>
      </c>
      <c r="V5825">
        <v>3.1</v>
      </c>
      <c r="W5825">
        <v>2.5</v>
      </c>
      <c r="X5825" s="2">
        <v>46101</v>
      </c>
      <c r="Y5825" t="s">
        <v>371</v>
      </c>
      <c r="Z5825">
        <v>1521000</v>
      </c>
      <c r="AA5825">
        <v>7.91</v>
      </c>
    </row>
    <row r="5826" spans="1:27" x14ac:dyDescent="0.3">
      <c r="A5826" t="s">
        <v>367</v>
      </c>
      <c r="B5826" t="s">
        <v>368</v>
      </c>
      <c r="C5826" t="s">
        <v>369</v>
      </c>
      <c r="D5826" t="s">
        <v>349</v>
      </c>
      <c r="E5826" t="s">
        <v>267</v>
      </c>
      <c r="F5826" t="s">
        <v>42</v>
      </c>
      <c r="G5826" s="1">
        <v>46054</v>
      </c>
      <c r="H5826" t="s">
        <v>56</v>
      </c>
      <c r="I5826" t="s">
        <v>57</v>
      </c>
      <c r="J5826" t="s">
        <v>34</v>
      </c>
      <c r="K5826">
        <v>1</v>
      </c>
      <c r="L5826" t="s">
        <v>51</v>
      </c>
      <c r="M5826">
        <v>3587.1</v>
      </c>
      <c r="N5826" t="s">
        <v>370</v>
      </c>
      <c r="O5826">
        <v>11.12</v>
      </c>
      <c r="P5826">
        <v>3.0999999999999999E-3</v>
      </c>
      <c r="Q5826">
        <v>11.2</v>
      </c>
      <c r="R5826" t="s">
        <v>351</v>
      </c>
      <c r="S5826">
        <v>125.3</v>
      </c>
      <c r="T5826" s="1">
        <v>46054</v>
      </c>
      <c r="U5826">
        <v>-1</v>
      </c>
      <c r="V5826">
        <v>3.1</v>
      </c>
      <c r="W5826">
        <v>2.5</v>
      </c>
      <c r="X5826" s="2">
        <v>46101</v>
      </c>
      <c r="Y5826" t="s">
        <v>371</v>
      </c>
      <c r="Z5826">
        <v>1521000</v>
      </c>
      <c r="AA5826">
        <v>8.26</v>
      </c>
    </row>
    <row r="5827" spans="1:27" x14ac:dyDescent="0.3">
      <c r="A5827" t="s">
        <v>367</v>
      </c>
      <c r="B5827" t="s">
        <v>368</v>
      </c>
      <c r="C5827" t="s">
        <v>369</v>
      </c>
      <c r="D5827" t="s">
        <v>349</v>
      </c>
      <c r="E5827" t="s">
        <v>267</v>
      </c>
      <c r="F5827" t="s">
        <v>43</v>
      </c>
      <c r="G5827" s="1">
        <v>46082</v>
      </c>
      <c r="H5827" t="s">
        <v>56</v>
      </c>
      <c r="I5827" t="s">
        <v>57</v>
      </c>
      <c r="J5827" t="s">
        <v>34</v>
      </c>
      <c r="K5827">
        <v>1</v>
      </c>
      <c r="L5827" t="s">
        <v>51</v>
      </c>
      <c r="M5827">
        <v>3558.06</v>
      </c>
      <c r="N5827" t="s">
        <v>370</v>
      </c>
      <c r="O5827">
        <v>11.03</v>
      </c>
      <c r="P5827">
        <v>3.0999999999999999E-3</v>
      </c>
      <c r="Q5827">
        <v>11.2</v>
      </c>
      <c r="R5827" t="s">
        <v>351</v>
      </c>
      <c r="S5827">
        <v>126</v>
      </c>
      <c r="T5827" s="1">
        <v>46082</v>
      </c>
      <c r="U5827">
        <v>-1</v>
      </c>
      <c r="V5827">
        <v>3.1</v>
      </c>
      <c r="W5827">
        <v>2.5</v>
      </c>
      <c r="X5827" s="2">
        <v>46101</v>
      </c>
      <c r="Y5827" t="s">
        <v>371</v>
      </c>
      <c r="Z5827">
        <v>1521000</v>
      </c>
      <c r="AA5827">
        <v>8.19</v>
      </c>
    </row>
    <row r="5828" spans="1:27" x14ac:dyDescent="0.3">
      <c r="A5828" t="s">
        <v>367</v>
      </c>
      <c r="B5828" t="s">
        <v>368</v>
      </c>
      <c r="C5828" t="s">
        <v>369</v>
      </c>
      <c r="D5828" t="s">
        <v>349</v>
      </c>
      <c r="E5828" t="s">
        <v>267</v>
      </c>
      <c r="F5828" t="s">
        <v>31</v>
      </c>
      <c r="G5828" s="1">
        <v>45931</v>
      </c>
      <c r="H5828" t="s">
        <v>58</v>
      </c>
      <c r="I5828" t="s">
        <v>59</v>
      </c>
      <c r="J5828" t="s">
        <v>60</v>
      </c>
      <c r="K5828">
        <v>1</v>
      </c>
      <c r="L5828" t="s">
        <v>51</v>
      </c>
      <c r="M5828">
        <v>1845.16</v>
      </c>
      <c r="N5828" t="s">
        <v>370</v>
      </c>
      <c r="O5828">
        <v>5.72</v>
      </c>
      <c r="P5828">
        <v>3.0999999999999999E-3</v>
      </c>
      <c r="Q5828">
        <v>11.2</v>
      </c>
      <c r="R5828" t="s">
        <v>351</v>
      </c>
      <c r="S5828">
        <v>127.1</v>
      </c>
      <c r="T5828" s="1">
        <v>45931</v>
      </c>
      <c r="U5828">
        <v>-1</v>
      </c>
      <c r="V5828">
        <v>3.1</v>
      </c>
      <c r="W5828">
        <v>2.5</v>
      </c>
      <c r="X5828" s="2">
        <v>46101</v>
      </c>
      <c r="Y5828" t="s">
        <v>371</v>
      </c>
      <c r="Z5828">
        <v>1521000</v>
      </c>
      <c r="AA5828">
        <v>7.75</v>
      </c>
    </row>
    <row r="5829" spans="1:27" x14ac:dyDescent="0.3">
      <c r="A5829" t="s">
        <v>367</v>
      </c>
      <c r="B5829" t="s">
        <v>368</v>
      </c>
      <c r="C5829" t="s">
        <v>369</v>
      </c>
      <c r="D5829" t="s">
        <v>349</v>
      </c>
      <c r="E5829" t="s">
        <v>267</v>
      </c>
      <c r="F5829" t="s">
        <v>39</v>
      </c>
      <c r="G5829" s="1">
        <v>45962</v>
      </c>
      <c r="H5829" t="s">
        <v>58</v>
      </c>
      <c r="I5829" t="s">
        <v>59</v>
      </c>
      <c r="J5829" t="s">
        <v>60</v>
      </c>
      <c r="K5829">
        <v>1</v>
      </c>
      <c r="L5829" t="s">
        <v>51</v>
      </c>
      <c r="M5829">
        <v>1832.26</v>
      </c>
      <c r="N5829" t="s">
        <v>370</v>
      </c>
      <c r="O5829">
        <v>5.68</v>
      </c>
      <c r="P5829">
        <v>3.0999999999999999E-3</v>
      </c>
      <c r="Q5829">
        <v>11.2</v>
      </c>
      <c r="R5829" t="s">
        <v>351</v>
      </c>
      <c r="S5829">
        <v>126.2</v>
      </c>
      <c r="T5829" s="1">
        <v>45962</v>
      </c>
      <c r="U5829">
        <v>-1</v>
      </c>
      <c r="V5829">
        <v>3.1</v>
      </c>
      <c r="W5829">
        <v>2.5</v>
      </c>
      <c r="X5829" s="2">
        <v>46101</v>
      </c>
      <c r="Y5829" t="s">
        <v>371</v>
      </c>
      <c r="Z5829">
        <v>1521000</v>
      </c>
      <c r="AA5829">
        <v>7.89</v>
      </c>
    </row>
    <row r="5830" spans="1:27" x14ac:dyDescent="0.3">
      <c r="A5830" t="s">
        <v>367</v>
      </c>
      <c r="B5830" t="s">
        <v>368</v>
      </c>
      <c r="C5830" t="s">
        <v>369</v>
      </c>
      <c r="D5830" t="s">
        <v>349</v>
      </c>
      <c r="E5830" t="s">
        <v>267</v>
      </c>
      <c r="F5830" t="s">
        <v>40</v>
      </c>
      <c r="G5830" s="1">
        <v>45992</v>
      </c>
      <c r="H5830" t="s">
        <v>58</v>
      </c>
      <c r="I5830" t="s">
        <v>59</v>
      </c>
      <c r="J5830" t="s">
        <v>60</v>
      </c>
      <c r="K5830">
        <v>1</v>
      </c>
      <c r="L5830" t="s">
        <v>51</v>
      </c>
      <c r="M5830">
        <v>1822.58</v>
      </c>
      <c r="N5830" t="s">
        <v>370</v>
      </c>
      <c r="O5830">
        <v>5.65</v>
      </c>
      <c r="P5830">
        <v>3.0999999999999999E-3</v>
      </c>
      <c r="Q5830">
        <v>11.2</v>
      </c>
      <c r="R5830" t="s">
        <v>351</v>
      </c>
      <c r="S5830">
        <v>125.8</v>
      </c>
      <c r="T5830" s="1">
        <v>45992</v>
      </c>
      <c r="U5830">
        <v>-1</v>
      </c>
      <c r="V5830">
        <v>3.1</v>
      </c>
      <c r="W5830">
        <v>2.5</v>
      </c>
      <c r="X5830" s="2">
        <v>46101</v>
      </c>
      <c r="Y5830" t="s">
        <v>371</v>
      </c>
      <c r="Z5830">
        <v>1521000</v>
      </c>
      <c r="AA5830">
        <v>7.99</v>
      </c>
    </row>
    <row r="5831" spans="1:27" x14ac:dyDescent="0.3">
      <c r="A5831" t="s">
        <v>367</v>
      </c>
      <c r="B5831" t="s">
        <v>368</v>
      </c>
      <c r="C5831" t="s">
        <v>369</v>
      </c>
      <c r="D5831" t="s">
        <v>349</v>
      </c>
      <c r="E5831" t="s">
        <v>267</v>
      </c>
      <c r="F5831" t="s">
        <v>41</v>
      </c>
      <c r="G5831" s="1">
        <v>46023</v>
      </c>
      <c r="H5831" t="s">
        <v>58</v>
      </c>
      <c r="I5831" t="s">
        <v>59</v>
      </c>
      <c r="J5831" t="s">
        <v>60</v>
      </c>
      <c r="K5831">
        <v>1</v>
      </c>
      <c r="L5831" t="s">
        <v>51</v>
      </c>
      <c r="M5831">
        <v>1854.84</v>
      </c>
      <c r="N5831" t="s">
        <v>370</v>
      </c>
      <c r="O5831">
        <v>5.75</v>
      </c>
      <c r="P5831">
        <v>3.0999999999999999E-3</v>
      </c>
      <c r="Q5831">
        <v>11.2</v>
      </c>
      <c r="R5831" t="s">
        <v>351</v>
      </c>
      <c r="S5831">
        <v>124.2</v>
      </c>
      <c r="T5831" s="1">
        <v>46023</v>
      </c>
      <c r="U5831">
        <v>-1</v>
      </c>
      <c r="V5831">
        <v>3.1</v>
      </c>
      <c r="W5831">
        <v>2.5</v>
      </c>
      <c r="X5831" s="2">
        <v>46101</v>
      </c>
      <c r="Y5831" t="s">
        <v>371</v>
      </c>
      <c r="Z5831">
        <v>1521000</v>
      </c>
      <c r="AA5831">
        <v>7.91</v>
      </c>
    </row>
    <row r="5832" spans="1:27" x14ac:dyDescent="0.3">
      <c r="A5832" t="s">
        <v>367</v>
      </c>
      <c r="B5832" t="s">
        <v>368</v>
      </c>
      <c r="C5832" t="s">
        <v>369</v>
      </c>
      <c r="D5832" t="s">
        <v>349</v>
      </c>
      <c r="E5832" t="s">
        <v>267</v>
      </c>
      <c r="F5832" t="s">
        <v>42</v>
      </c>
      <c r="G5832" s="1">
        <v>46054</v>
      </c>
      <c r="H5832" t="s">
        <v>58</v>
      </c>
      <c r="I5832" t="s">
        <v>59</v>
      </c>
      <c r="J5832" t="s">
        <v>60</v>
      </c>
      <c r="K5832">
        <v>1</v>
      </c>
      <c r="L5832" t="s">
        <v>51</v>
      </c>
      <c r="M5832">
        <v>1809.68</v>
      </c>
      <c r="N5832" t="s">
        <v>370</v>
      </c>
      <c r="O5832">
        <v>5.61</v>
      </c>
      <c r="P5832">
        <v>3.0999999999999999E-3</v>
      </c>
      <c r="Q5832">
        <v>11.2</v>
      </c>
      <c r="R5832" t="s">
        <v>351</v>
      </c>
      <c r="S5832">
        <v>125.3</v>
      </c>
      <c r="T5832" s="1">
        <v>46054</v>
      </c>
      <c r="U5832">
        <v>-1</v>
      </c>
      <c r="V5832">
        <v>3.1</v>
      </c>
      <c r="W5832">
        <v>2.5</v>
      </c>
      <c r="X5832" s="2">
        <v>46101</v>
      </c>
      <c r="Y5832" t="s">
        <v>371</v>
      </c>
      <c r="Z5832">
        <v>1521000</v>
      </c>
      <c r="AA5832">
        <v>8.26</v>
      </c>
    </row>
    <row r="5833" spans="1:27" x14ac:dyDescent="0.3">
      <c r="A5833" t="s">
        <v>367</v>
      </c>
      <c r="B5833" t="s">
        <v>368</v>
      </c>
      <c r="C5833" t="s">
        <v>369</v>
      </c>
      <c r="D5833" t="s">
        <v>349</v>
      </c>
      <c r="E5833" t="s">
        <v>267</v>
      </c>
      <c r="F5833" t="s">
        <v>43</v>
      </c>
      <c r="G5833" s="1">
        <v>46082</v>
      </c>
      <c r="H5833" t="s">
        <v>58</v>
      </c>
      <c r="I5833" t="s">
        <v>59</v>
      </c>
      <c r="J5833" t="s">
        <v>60</v>
      </c>
      <c r="K5833">
        <v>1</v>
      </c>
      <c r="L5833" t="s">
        <v>51</v>
      </c>
      <c r="M5833">
        <v>1864.52</v>
      </c>
      <c r="N5833" t="s">
        <v>370</v>
      </c>
      <c r="O5833">
        <v>5.78</v>
      </c>
      <c r="P5833">
        <v>3.0999999999999999E-3</v>
      </c>
      <c r="Q5833">
        <v>11.2</v>
      </c>
      <c r="R5833" t="s">
        <v>351</v>
      </c>
      <c r="S5833">
        <v>126</v>
      </c>
      <c r="T5833" s="1">
        <v>46082</v>
      </c>
      <c r="U5833">
        <v>-1</v>
      </c>
      <c r="V5833">
        <v>3.1</v>
      </c>
      <c r="W5833">
        <v>2.5</v>
      </c>
      <c r="X5833" s="2">
        <v>46101</v>
      </c>
      <c r="Y5833" t="s">
        <v>371</v>
      </c>
      <c r="Z5833">
        <v>1521000</v>
      </c>
      <c r="AA5833">
        <v>8.19</v>
      </c>
    </row>
    <row r="5834" spans="1:27" x14ac:dyDescent="0.3">
      <c r="A5834" t="s">
        <v>367</v>
      </c>
      <c r="B5834" t="s">
        <v>368</v>
      </c>
      <c r="C5834" t="s">
        <v>369</v>
      </c>
      <c r="D5834" t="s">
        <v>349</v>
      </c>
      <c r="E5834" t="s">
        <v>267</v>
      </c>
      <c r="F5834" t="s">
        <v>31</v>
      </c>
      <c r="G5834" s="1">
        <v>45931</v>
      </c>
      <c r="H5834" t="s">
        <v>61</v>
      </c>
      <c r="I5834" t="s">
        <v>62</v>
      </c>
      <c r="J5834" t="s">
        <v>60</v>
      </c>
      <c r="K5834">
        <v>1</v>
      </c>
      <c r="L5834" t="s">
        <v>51</v>
      </c>
      <c r="M5834">
        <v>4483.87</v>
      </c>
      <c r="N5834" t="s">
        <v>370</v>
      </c>
      <c r="O5834">
        <v>13.9</v>
      </c>
      <c r="P5834">
        <v>3.0999999999999999E-3</v>
      </c>
      <c r="Q5834">
        <v>11.2</v>
      </c>
      <c r="R5834" t="s">
        <v>351</v>
      </c>
      <c r="S5834">
        <v>127.1</v>
      </c>
      <c r="T5834" s="1">
        <v>45931</v>
      </c>
      <c r="U5834">
        <v>-1</v>
      </c>
      <c r="V5834">
        <v>3.1</v>
      </c>
      <c r="W5834">
        <v>2.5</v>
      </c>
      <c r="X5834" s="2">
        <v>46101</v>
      </c>
      <c r="Y5834" t="s">
        <v>371</v>
      </c>
      <c r="Z5834">
        <v>1521000</v>
      </c>
      <c r="AA5834">
        <v>7.75</v>
      </c>
    </row>
    <row r="5835" spans="1:27" x14ac:dyDescent="0.3">
      <c r="A5835" t="s">
        <v>367</v>
      </c>
      <c r="B5835" t="s">
        <v>368</v>
      </c>
      <c r="C5835" t="s">
        <v>369</v>
      </c>
      <c r="D5835" t="s">
        <v>349</v>
      </c>
      <c r="E5835" t="s">
        <v>267</v>
      </c>
      <c r="F5835" t="s">
        <v>39</v>
      </c>
      <c r="G5835" s="1">
        <v>45962</v>
      </c>
      <c r="H5835" t="s">
        <v>61</v>
      </c>
      <c r="I5835" t="s">
        <v>62</v>
      </c>
      <c r="J5835" t="s">
        <v>60</v>
      </c>
      <c r="K5835">
        <v>1</v>
      </c>
      <c r="L5835" t="s">
        <v>51</v>
      </c>
      <c r="M5835">
        <v>4364.5200000000004</v>
      </c>
      <c r="N5835" t="s">
        <v>370</v>
      </c>
      <c r="O5835">
        <v>13.53</v>
      </c>
      <c r="P5835">
        <v>3.0999999999999999E-3</v>
      </c>
      <c r="Q5835">
        <v>11.2</v>
      </c>
      <c r="R5835" t="s">
        <v>351</v>
      </c>
      <c r="S5835">
        <v>126.2</v>
      </c>
      <c r="T5835" s="1">
        <v>45962</v>
      </c>
      <c r="U5835">
        <v>-1</v>
      </c>
      <c r="V5835">
        <v>3.1</v>
      </c>
      <c r="W5835">
        <v>2.5</v>
      </c>
      <c r="X5835" s="2">
        <v>46101</v>
      </c>
      <c r="Y5835" t="s">
        <v>371</v>
      </c>
      <c r="Z5835">
        <v>1521000</v>
      </c>
      <c r="AA5835">
        <v>7.89</v>
      </c>
    </row>
    <row r="5836" spans="1:27" x14ac:dyDescent="0.3">
      <c r="A5836" t="s">
        <v>367</v>
      </c>
      <c r="B5836" t="s">
        <v>368</v>
      </c>
      <c r="C5836" t="s">
        <v>369</v>
      </c>
      <c r="D5836" t="s">
        <v>349</v>
      </c>
      <c r="E5836" t="s">
        <v>267</v>
      </c>
      <c r="F5836" t="s">
        <v>40</v>
      </c>
      <c r="G5836" s="1">
        <v>45992</v>
      </c>
      <c r="H5836" t="s">
        <v>61</v>
      </c>
      <c r="I5836" t="s">
        <v>62</v>
      </c>
      <c r="J5836" t="s">
        <v>60</v>
      </c>
      <c r="K5836">
        <v>1</v>
      </c>
      <c r="L5836" t="s">
        <v>51</v>
      </c>
      <c r="M5836">
        <v>4454.84</v>
      </c>
      <c r="N5836" t="s">
        <v>370</v>
      </c>
      <c r="O5836">
        <v>13.81</v>
      </c>
      <c r="P5836">
        <v>3.0999999999999999E-3</v>
      </c>
      <c r="Q5836">
        <v>11.2</v>
      </c>
      <c r="R5836" t="s">
        <v>351</v>
      </c>
      <c r="S5836">
        <v>125.8</v>
      </c>
      <c r="T5836" s="1">
        <v>45992</v>
      </c>
      <c r="U5836">
        <v>-1</v>
      </c>
      <c r="V5836">
        <v>3.1</v>
      </c>
      <c r="W5836">
        <v>2.5</v>
      </c>
      <c r="X5836" s="2">
        <v>46101</v>
      </c>
      <c r="Y5836" t="s">
        <v>371</v>
      </c>
      <c r="Z5836">
        <v>1521000</v>
      </c>
      <c r="AA5836">
        <v>7.99</v>
      </c>
    </row>
    <row r="5837" spans="1:27" x14ac:dyDescent="0.3">
      <c r="A5837" t="s">
        <v>367</v>
      </c>
      <c r="B5837" t="s">
        <v>368</v>
      </c>
      <c r="C5837" t="s">
        <v>369</v>
      </c>
      <c r="D5837" t="s">
        <v>349</v>
      </c>
      <c r="E5837" t="s">
        <v>267</v>
      </c>
      <c r="F5837" t="s">
        <v>41</v>
      </c>
      <c r="G5837" s="1">
        <v>46023</v>
      </c>
      <c r="H5837" t="s">
        <v>61</v>
      </c>
      <c r="I5837" t="s">
        <v>62</v>
      </c>
      <c r="J5837" t="s">
        <v>60</v>
      </c>
      <c r="K5837">
        <v>1</v>
      </c>
      <c r="L5837" t="s">
        <v>51</v>
      </c>
      <c r="M5837">
        <v>4316.13</v>
      </c>
      <c r="N5837" t="s">
        <v>370</v>
      </c>
      <c r="O5837">
        <v>13.38</v>
      </c>
      <c r="P5837">
        <v>3.0999999999999999E-3</v>
      </c>
      <c r="Q5837">
        <v>11.2</v>
      </c>
      <c r="R5837" t="s">
        <v>351</v>
      </c>
      <c r="S5837">
        <v>124.2</v>
      </c>
      <c r="T5837" s="1">
        <v>46023</v>
      </c>
      <c r="U5837">
        <v>-1</v>
      </c>
      <c r="V5837">
        <v>3.1</v>
      </c>
      <c r="W5837">
        <v>2.5</v>
      </c>
      <c r="X5837" s="2">
        <v>46101</v>
      </c>
      <c r="Y5837" t="s">
        <v>371</v>
      </c>
      <c r="Z5837">
        <v>1521000</v>
      </c>
      <c r="AA5837">
        <v>7.91</v>
      </c>
    </row>
    <row r="5838" spans="1:27" x14ac:dyDescent="0.3">
      <c r="A5838" t="s">
        <v>367</v>
      </c>
      <c r="B5838" t="s">
        <v>368</v>
      </c>
      <c r="C5838" t="s">
        <v>369</v>
      </c>
      <c r="D5838" t="s">
        <v>349</v>
      </c>
      <c r="E5838" t="s">
        <v>267</v>
      </c>
      <c r="F5838" t="s">
        <v>42</v>
      </c>
      <c r="G5838" s="1">
        <v>46054</v>
      </c>
      <c r="H5838" t="s">
        <v>61</v>
      </c>
      <c r="I5838" t="s">
        <v>62</v>
      </c>
      <c r="J5838" t="s">
        <v>60</v>
      </c>
      <c r="K5838">
        <v>1</v>
      </c>
      <c r="L5838" t="s">
        <v>51</v>
      </c>
      <c r="M5838">
        <v>4419.3500000000004</v>
      </c>
      <c r="N5838" t="s">
        <v>370</v>
      </c>
      <c r="O5838">
        <v>13.7</v>
      </c>
      <c r="P5838">
        <v>3.0999999999999999E-3</v>
      </c>
      <c r="Q5838">
        <v>11.2</v>
      </c>
      <c r="R5838" t="s">
        <v>351</v>
      </c>
      <c r="S5838">
        <v>125.3</v>
      </c>
      <c r="T5838" s="1">
        <v>46054</v>
      </c>
      <c r="U5838">
        <v>-1</v>
      </c>
      <c r="V5838">
        <v>3.1</v>
      </c>
      <c r="W5838">
        <v>2.5</v>
      </c>
      <c r="X5838" s="2">
        <v>46101</v>
      </c>
      <c r="Y5838" t="s">
        <v>371</v>
      </c>
      <c r="Z5838">
        <v>1521000</v>
      </c>
      <c r="AA5838">
        <v>8.26</v>
      </c>
    </row>
    <row r="5839" spans="1:27" x14ac:dyDescent="0.3">
      <c r="A5839" t="s">
        <v>367</v>
      </c>
      <c r="B5839" t="s">
        <v>368</v>
      </c>
      <c r="C5839" t="s">
        <v>369</v>
      </c>
      <c r="D5839" t="s">
        <v>349</v>
      </c>
      <c r="E5839" t="s">
        <v>267</v>
      </c>
      <c r="F5839" t="s">
        <v>43</v>
      </c>
      <c r="G5839" s="1">
        <v>46082</v>
      </c>
      <c r="H5839" t="s">
        <v>61</v>
      </c>
      <c r="I5839" t="s">
        <v>62</v>
      </c>
      <c r="J5839" t="s">
        <v>60</v>
      </c>
      <c r="K5839">
        <v>1</v>
      </c>
      <c r="L5839" t="s">
        <v>51</v>
      </c>
      <c r="M5839">
        <v>4522.58</v>
      </c>
      <c r="N5839" t="s">
        <v>370</v>
      </c>
      <c r="O5839">
        <v>14.02</v>
      </c>
      <c r="P5839">
        <v>3.0999999999999999E-3</v>
      </c>
      <c r="Q5839">
        <v>11.2</v>
      </c>
      <c r="R5839" t="s">
        <v>351</v>
      </c>
      <c r="S5839">
        <v>126</v>
      </c>
      <c r="T5839" s="1">
        <v>46082</v>
      </c>
      <c r="U5839">
        <v>-1</v>
      </c>
      <c r="V5839">
        <v>3.1</v>
      </c>
      <c r="W5839">
        <v>2.5</v>
      </c>
      <c r="X5839" s="2">
        <v>46101</v>
      </c>
      <c r="Y5839" t="s">
        <v>371</v>
      </c>
      <c r="Z5839">
        <v>1521000</v>
      </c>
      <c r="AA5839">
        <v>8.19</v>
      </c>
    </row>
    <row r="5840" spans="1:27" x14ac:dyDescent="0.3">
      <c r="A5840" t="s">
        <v>367</v>
      </c>
      <c r="B5840" t="s">
        <v>368</v>
      </c>
      <c r="C5840" t="s">
        <v>369</v>
      </c>
      <c r="D5840" t="s">
        <v>349</v>
      </c>
      <c r="E5840" t="s">
        <v>267</v>
      </c>
      <c r="F5840" t="s">
        <v>31</v>
      </c>
      <c r="G5840" s="1">
        <v>45931</v>
      </c>
      <c r="H5840" t="s">
        <v>63</v>
      </c>
      <c r="I5840" t="s">
        <v>64</v>
      </c>
      <c r="J5840" t="s">
        <v>65</v>
      </c>
      <c r="K5840">
        <v>1</v>
      </c>
      <c r="L5840" t="s">
        <v>51</v>
      </c>
      <c r="M5840">
        <v>858.06</v>
      </c>
      <c r="N5840" t="s">
        <v>370</v>
      </c>
      <c r="O5840">
        <v>2.66</v>
      </c>
      <c r="P5840">
        <v>3.0999999999999999E-3</v>
      </c>
      <c r="Q5840">
        <v>11.2</v>
      </c>
      <c r="R5840" t="s">
        <v>351</v>
      </c>
      <c r="S5840">
        <v>127.1</v>
      </c>
      <c r="T5840" s="1">
        <v>45931</v>
      </c>
      <c r="U5840">
        <v>-1</v>
      </c>
      <c r="V5840">
        <v>3.1</v>
      </c>
      <c r="W5840">
        <v>2.5</v>
      </c>
      <c r="X5840" s="2">
        <v>46101</v>
      </c>
      <c r="Y5840" t="s">
        <v>371</v>
      </c>
      <c r="Z5840">
        <v>1521000</v>
      </c>
      <c r="AA5840">
        <v>7.75</v>
      </c>
    </row>
    <row r="5841" spans="1:27" x14ac:dyDescent="0.3">
      <c r="A5841" t="s">
        <v>367</v>
      </c>
      <c r="B5841" t="s">
        <v>368</v>
      </c>
      <c r="C5841" t="s">
        <v>369</v>
      </c>
      <c r="D5841" t="s">
        <v>349</v>
      </c>
      <c r="E5841" t="s">
        <v>267</v>
      </c>
      <c r="F5841" t="s">
        <v>39</v>
      </c>
      <c r="G5841" s="1">
        <v>45962</v>
      </c>
      <c r="H5841" t="s">
        <v>63</v>
      </c>
      <c r="I5841" t="s">
        <v>64</v>
      </c>
      <c r="J5841" t="s">
        <v>65</v>
      </c>
      <c r="K5841">
        <v>1</v>
      </c>
      <c r="L5841" t="s">
        <v>51</v>
      </c>
      <c r="M5841">
        <v>896.77</v>
      </c>
      <c r="N5841" t="s">
        <v>370</v>
      </c>
      <c r="O5841">
        <v>2.78</v>
      </c>
      <c r="P5841">
        <v>3.0999999999999999E-3</v>
      </c>
      <c r="Q5841">
        <v>11.2</v>
      </c>
      <c r="R5841" t="s">
        <v>351</v>
      </c>
      <c r="S5841">
        <v>126.2</v>
      </c>
      <c r="T5841" s="1">
        <v>45962</v>
      </c>
      <c r="U5841">
        <v>-1</v>
      </c>
      <c r="V5841">
        <v>3.1</v>
      </c>
      <c r="W5841">
        <v>2.5</v>
      </c>
      <c r="X5841" s="2">
        <v>46101</v>
      </c>
      <c r="Y5841" t="s">
        <v>371</v>
      </c>
      <c r="Z5841">
        <v>1521000</v>
      </c>
      <c r="AA5841">
        <v>7.89</v>
      </c>
    </row>
    <row r="5842" spans="1:27" x14ac:dyDescent="0.3">
      <c r="A5842" t="s">
        <v>367</v>
      </c>
      <c r="B5842" t="s">
        <v>368</v>
      </c>
      <c r="C5842" t="s">
        <v>369</v>
      </c>
      <c r="D5842" t="s">
        <v>349</v>
      </c>
      <c r="E5842" t="s">
        <v>267</v>
      </c>
      <c r="F5842" t="s">
        <v>40</v>
      </c>
      <c r="G5842" s="1">
        <v>45992</v>
      </c>
      <c r="H5842" t="s">
        <v>63</v>
      </c>
      <c r="I5842" t="s">
        <v>64</v>
      </c>
      <c r="J5842" t="s">
        <v>65</v>
      </c>
      <c r="K5842">
        <v>1</v>
      </c>
      <c r="L5842" t="s">
        <v>51</v>
      </c>
      <c r="M5842">
        <v>906.45</v>
      </c>
      <c r="N5842" t="s">
        <v>370</v>
      </c>
      <c r="O5842">
        <v>2.81</v>
      </c>
      <c r="P5842">
        <v>3.0999999999999999E-3</v>
      </c>
      <c r="Q5842">
        <v>11.2</v>
      </c>
      <c r="R5842" t="s">
        <v>351</v>
      </c>
      <c r="S5842">
        <v>125.8</v>
      </c>
      <c r="T5842" s="1">
        <v>45992</v>
      </c>
      <c r="U5842">
        <v>-1</v>
      </c>
      <c r="V5842">
        <v>3.1</v>
      </c>
      <c r="W5842">
        <v>2.5</v>
      </c>
      <c r="X5842" s="2">
        <v>46101</v>
      </c>
      <c r="Y5842" t="s">
        <v>371</v>
      </c>
      <c r="Z5842">
        <v>1521000</v>
      </c>
      <c r="AA5842">
        <v>7.99</v>
      </c>
    </row>
    <row r="5843" spans="1:27" x14ac:dyDescent="0.3">
      <c r="A5843" t="s">
        <v>367</v>
      </c>
      <c r="B5843" t="s">
        <v>368</v>
      </c>
      <c r="C5843" t="s">
        <v>369</v>
      </c>
      <c r="D5843" t="s">
        <v>349</v>
      </c>
      <c r="E5843" t="s">
        <v>267</v>
      </c>
      <c r="F5843" t="s">
        <v>41</v>
      </c>
      <c r="G5843" s="1">
        <v>46023</v>
      </c>
      <c r="H5843" t="s">
        <v>63</v>
      </c>
      <c r="I5843" t="s">
        <v>64</v>
      </c>
      <c r="J5843" t="s">
        <v>65</v>
      </c>
      <c r="K5843">
        <v>1</v>
      </c>
      <c r="L5843" t="s">
        <v>51</v>
      </c>
      <c r="M5843">
        <v>919.35</v>
      </c>
      <c r="N5843" t="s">
        <v>370</v>
      </c>
      <c r="O5843">
        <v>2.85</v>
      </c>
      <c r="P5843">
        <v>3.0999999999999999E-3</v>
      </c>
      <c r="Q5843">
        <v>11.2</v>
      </c>
      <c r="R5843" t="s">
        <v>351</v>
      </c>
      <c r="S5843">
        <v>124.2</v>
      </c>
      <c r="T5843" s="1">
        <v>46023</v>
      </c>
      <c r="U5843">
        <v>-1</v>
      </c>
      <c r="V5843">
        <v>3.1</v>
      </c>
      <c r="W5843">
        <v>2.5</v>
      </c>
      <c r="X5843" s="2">
        <v>46101</v>
      </c>
      <c r="Y5843" t="s">
        <v>371</v>
      </c>
      <c r="Z5843">
        <v>1521000</v>
      </c>
      <c r="AA5843">
        <v>7.91</v>
      </c>
    </row>
    <row r="5844" spans="1:27" x14ac:dyDescent="0.3">
      <c r="A5844" t="s">
        <v>367</v>
      </c>
      <c r="B5844" t="s">
        <v>368</v>
      </c>
      <c r="C5844" t="s">
        <v>369</v>
      </c>
      <c r="D5844" t="s">
        <v>349</v>
      </c>
      <c r="E5844" t="s">
        <v>267</v>
      </c>
      <c r="F5844" t="s">
        <v>42</v>
      </c>
      <c r="G5844" s="1">
        <v>46054</v>
      </c>
      <c r="H5844" t="s">
        <v>63</v>
      </c>
      <c r="I5844" t="s">
        <v>64</v>
      </c>
      <c r="J5844" t="s">
        <v>65</v>
      </c>
      <c r="K5844">
        <v>1</v>
      </c>
      <c r="L5844" t="s">
        <v>51</v>
      </c>
      <c r="M5844">
        <v>912.9</v>
      </c>
      <c r="N5844" t="s">
        <v>370</v>
      </c>
      <c r="O5844">
        <v>2.83</v>
      </c>
      <c r="P5844">
        <v>3.0999999999999999E-3</v>
      </c>
      <c r="Q5844">
        <v>11.2</v>
      </c>
      <c r="R5844" t="s">
        <v>351</v>
      </c>
      <c r="S5844">
        <v>125.3</v>
      </c>
      <c r="T5844" s="1">
        <v>46054</v>
      </c>
      <c r="U5844">
        <v>-1</v>
      </c>
      <c r="V5844">
        <v>3.1</v>
      </c>
      <c r="W5844">
        <v>2.5</v>
      </c>
      <c r="X5844" s="2">
        <v>46101</v>
      </c>
      <c r="Y5844" t="s">
        <v>371</v>
      </c>
      <c r="Z5844">
        <v>1521000</v>
      </c>
      <c r="AA5844">
        <v>8.26</v>
      </c>
    </row>
    <row r="5845" spans="1:27" x14ac:dyDescent="0.3">
      <c r="A5845" t="s">
        <v>367</v>
      </c>
      <c r="B5845" t="s">
        <v>368</v>
      </c>
      <c r="C5845" t="s">
        <v>369</v>
      </c>
      <c r="D5845" t="s">
        <v>349</v>
      </c>
      <c r="E5845" t="s">
        <v>267</v>
      </c>
      <c r="F5845" t="s">
        <v>43</v>
      </c>
      <c r="G5845" s="1">
        <v>46082</v>
      </c>
      <c r="H5845" t="s">
        <v>63</v>
      </c>
      <c r="I5845" t="s">
        <v>64</v>
      </c>
      <c r="J5845" t="s">
        <v>65</v>
      </c>
      <c r="K5845">
        <v>1</v>
      </c>
      <c r="L5845" t="s">
        <v>51</v>
      </c>
      <c r="M5845">
        <v>919.35</v>
      </c>
      <c r="N5845" t="s">
        <v>370</v>
      </c>
      <c r="O5845">
        <v>2.85</v>
      </c>
      <c r="P5845">
        <v>3.0999999999999999E-3</v>
      </c>
      <c r="Q5845">
        <v>11.2</v>
      </c>
      <c r="R5845" t="s">
        <v>351</v>
      </c>
      <c r="S5845">
        <v>126</v>
      </c>
      <c r="T5845" s="1">
        <v>46082</v>
      </c>
      <c r="U5845">
        <v>-1</v>
      </c>
      <c r="V5845">
        <v>3.1</v>
      </c>
      <c r="W5845">
        <v>2.5</v>
      </c>
      <c r="X5845" s="2">
        <v>46101</v>
      </c>
      <c r="Y5845" t="s">
        <v>371</v>
      </c>
      <c r="Z5845">
        <v>1521000</v>
      </c>
      <c r="AA5845">
        <v>8.19</v>
      </c>
    </row>
    <row r="5846" spans="1:27" x14ac:dyDescent="0.3">
      <c r="A5846" t="s">
        <v>367</v>
      </c>
      <c r="B5846" t="s">
        <v>368</v>
      </c>
      <c r="C5846" t="s">
        <v>369</v>
      </c>
      <c r="D5846" t="s">
        <v>349</v>
      </c>
      <c r="E5846" t="s">
        <v>267</v>
      </c>
      <c r="F5846" t="s">
        <v>31</v>
      </c>
      <c r="G5846" s="1">
        <v>45931</v>
      </c>
      <c r="H5846" t="s">
        <v>66</v>
      </c>
      <c r="I5846" t="s">
        <v>67</v>
      </c>
      <c r="J5846" t="s">
        <v>65</v>
      </c>
      <c r="K5846">
        <v>1</v>
      </c>
      <c r="L5846" t="s">
        <v>51</v>
      </c>
      <c r="M5846">
        <v>487.1</v>
      </c>
      <c r="N5846" t="s">
        <v>370</v>
      </c>
      <c r="O5846">
        <v>1.51</v>
      </c>
      <c r="P5846">
        <v>3.0999999999999999E-3</v>
      </c>
      <c r="Q5846">
        <v>11.2</v>
      </c>
      <c r="R5846" t="s">
        <v>351</v>
      </c>
      <c r="S5846">
        <v>127.1</v>
      </c>
      <c r="T5846" s="1">
        <v>45931</v>
      </c>
      <c r="U5846">
        <v>-1</v>
      </c>
      <c r="V5846">
        <v>3.1</v>
      </c>
      <c r="W5846">
        <v>2.5</v>
      </c>
      <c r="X5846" s="2">
        <v>46101</v>
      </c>
      <c r="Y5846" t="s">
        <v>371</v>
      </c>
      <c r="Z5846">
        <v>1521000</v>
      </c>
      <c r="AA5846">
        <v>7.75</v>
      </c>
    </row>
    <row r="5847" spans="1:27" x14ac:dyDescent="0.3">
      <c r="A5847" t="s">
        <v>367</v>
      </c>
      <c r="B5847" t="s">
        <v>368</v>
      </c>
      <c r="C5847" t="s">
        <v>369</v>
      </c>
      <c r="D5847" t="s">
        <v>349</v>
      </c>
      <c r="E5847" t="s">
        <v>267</v>
      </c>
      <c r="F5847" t="s">
        <v>39</v>
      </c>
      <c r="G5847" s="1">
        <v>45962</v>
      </c>
      <c r="H5847" t="s">
        <v>66</v>
      </c>
      <c r="I5847" t="s">
        <v>67</v>
      </c>
      <c r="J5847" t="s">
        <v>65</v>
      </c>
      <c r="K5847">
        <v>1</v>
      </c>
      <c r="L5847" t="s">
        <v>51</v>
      </c>
      <c r="M5847">
        <v>529.03</v>
      </c>
      <c r="N5847" t="s">
        <v>370</v>
      </c>
      <c r="O5847">
        <v>1.64</v>
      </c>
      <c r="P5847">
        <v>3.0999999999999999E-3</v>
      </c>
      <c r="Q5847">
        <v>11.2</v>
      </c>
      <c r="R5847" t="s">
        <v>351</v>
      </c>
      <c r="S5847">
        <v>126.2</v>
      </c>
      <c r="T5847" s="1">
        <v>45962</v>
      </c>
      <c r="U5847">
        <v>-1</v>
      </c>
      <c r="V5847">
        <v>3.1</v>
      </c>
      <c r="W5847">
        <v>2.5</v>
      </c>
      <c r="X5847" s="2">
        <v>46101</v>
      </c>
      <c r="Y5847" t="s">
        <v>371</v>
      </c>
      <c r="Z5847">
        <v>1521000</v>
      </c>
      <c r="AA5847">
        <v>7.89</v>
      </c>
    </row>
    <row r="5848" spans="1:27" x14ac:dyDescent="0.3">
      <c r="A5848" t="s">
        <v>367</v>
      </c>
      <c r="B5848" t="s">
        <v>368</v>
      </c>
      <c r="C5848" t="s">
        <v>369</v>
      </c>
      <c r="D5848" t="s">
        <v>349</v>
      </c>
      <c r="E5848" t="s">
        <v>267</v>
      </c>
      <c r="F5848" t="s">
        <v>40</v>
      </c>
      <c r="G5848" s="1">
        <v>45992</v>
      </c>
      <c r="H5848" t="s">
        <v>66</v>
      </c>
      <c r="I5848" t="s">
        <v>67</v>
      </c>
      <c r="J5848" t="s">
        <v>65</v>
      </c>
      <c r="K5848">
        <v>1</v>
      </c>
      <c r="L5848" t="s">
        <v>51</v>
      </c>
      <c r="M5848">
        <v>519.35</v>
      </c>
      <c r="N5848" t="s">
        <v>370</v>
      </c>
      <c r="O5848">
        <v>1.61</v>
      </c>
      <c r="P5848">
        <v>3.0999999999999999E-3</v>
      </c>
      <c r="Q5848">
        <v>11.2</v>
      </c>
      <c r="R5848" t="s">
        <v>351</v>
      </c>
      <c r="S5848">
        <v>125.8</v>
      </c>
      <c r="T5848" s="1">
        <v>45992</v>
      </c>
      <c r="U5848">
        <v>-1</v>
      </c>
      <c r="V5848">
        <v>3.1</v>
      </c>
      <c r="W5848">
        <v>2.5</v>
      </c>
      <c r="X5848" s="2">
        <v>46101</v>
      </c>
      <c r="Y5848" t="s">
        <v>371</v>
      </c>
      <c r="Z5848">
        <v>1521000</v>
      </c>
      <c r="AA5848">
        <v>7.99</v>
      </c>
    </row>
    <row r="5849" spans="1:27" x14ac:dyDescent="0.3">
      <c r="A5849" t="s">
        <v>367</v>
      </c>
      <c r="B5849" t="s">
        <v>368</v>
      </c>
      <c r="C5849" t="s">
        <v>369</v>
      </c>
      <c r="D5849" t="s">
        <v>349</v>
      </c>
      <c r="E5849" t="s">
        <v>267</v>
      </c>
      <c r="F5849" t="s">
        <v>41</v>
      </c>
      <c r="G5849" s="1">
        <v>46023</v>
      </c>
      <c r="H5849" t="s">
        <v>66</v>
      </c>
      <c r="I5849" t="s">
        <v>67</v>
      </c>
      <c r="J5849" t="s">
        <v>65</v>
      </c>
      <c r="K5849">
        <v>1</v>
      </c>
      <c r="L5849" t="s">
        <v>51</v>
      </c>
      <c r="M5849">
        <v>538.71</v>
      </c>
      <c r="N5849" t="s">
        <v>370</v>
      </c>
      <c r="O5849">
        <v>1.67</v>
      </c>
      <c r="P5849">
        <v>3.0999999999999999E-3</v>
      </c>
      <c r="Q5849">
        <v>11.2</v>
      </c>
      <c r="R5849" t="s">
        <v>351</v>
      </c>
      <c r="S5849">
        <v>124.2</v>
      </c>
      <c r="T5849" s="1">
        <v>46023</v>
      </c>
      <c r="U5849">
        <v>-1</v>
      </c>
      <c r="V5849">
        <v>3.1</v>
      </c>
      <c r="W5849">
        <v>2.5</v>
      </c>
      <c r="X5849" s="2">
        <v>46101</v>
      </c>
      <c r="Y5849" t="s">
        <v>371</v>
      </c>
      <c r="Z5849">
        <v>1521000</v>
      </c>
      <c r="AA5849">
        <v>7.91</v>
      </c>
    </row>
    <row r="5850" spans="1:27" x14ac:dyDescent="0.3">
      <c r="A5850" t="s">
        <v>367</v>
      </c>
      <c r="B5850" t="s">
        <v>368</v>
      </c>
      <c r="C5850" t="s">
        <v>369</v>
      </c>
      <c r="D5850" t="s">
        <v>349</v>
      </c>
      <c r="E5850" t="s">
        <v>267</v>
      </c>
      <c r="F5850" t="s">
        <v>42</v>
      </c>
      <c r="G5850" s="1">
        <v>46054</v>
      </c>
      <c r="H5850" t="s">
        <v>66</v>
      </c>
      <c r="I5850" t="s">
        <v>67</v>
      </c>
      <c r="J5850" t="s">
        <v>65</v>
      </c>
      <c r="K5850">
        <v>1</v>
      </c>
      <c r="L5850" t="s">
        <v>51</v>
      </c>
      <c r="M5850">
        <v>532.26</v>
      </c>
      <c r="N5850" t="s">
        <v>370</v>
      </c>
      <c r="O5850">
        <v>1.65</v>
      </c>
      <c r="P5850">
        <v>3.0999999999999999E-3</v>
      </c>
      <c r="Q5850">
        <v>11.2</v>
      </c>
      <c r="R5850" t="s">
        <v>351</v>
      </c>
      <c r="S5850">
        <v>125.3</v>
      </c>
      <c r="T5850" s="1">
        <v>46054</v>
      </c>
      <c r="U5850">
        <v>-1</v>
      </c>
      <c r="V5850">
        <v>3.1</v>
      </c>
      <c r="W5850">
        <v>2.5</v>
      </c>
      <c r="X5850" s="2">
        <v>46101</v>
      </c>
      <c r="Y5850" t="s">
        <v>371</v>
      </c>
      <c r="Z5850">
        <v>1521000</v>
      </c>
      <c r="AA5850">
        <v>8.26</v>
      </c>
    </row>
    <row r="5851" spans="1:27" x14ac:dyDescent="0.3">
      <c r="A5851" t="s">
        <v>367</v>
      </c>
      <c r="B5851" t="s">
        <v>368</v>
      </c>
      <c r="C5851" t="s">
        <v>369</v>
      </c>
      <c r="D5851" t="s">
        <v>349</v>
      </c>
      <c r="E5851" t="s">
        <v>267</v>
      </c>
      <c r="F5851" t="s">
        <v>43</v>
      </c>
      <c r="G5851" s="1">
        <v>46082</v>
      </c>
      <c r="H5851" t="s">
        <v>66</v>
      </c>
      <c r="I5851" t="s">
        <v>67</v>
      </c>
      <c r="J5851" t="s">
        <v>65</v>
      </c>
      <c r="K5851">
        <v>1</v>
      </c>
      <c r="L5851" t="s">
        <v>51</v>
      </c>
      <c r="M5851">
        <v>532.26</v>
      </c>
      <c r="N5851" t="s">
        <v>370</v>
      </c>
      <c r="O5851">
        <v>1.65</v>
      </c>
      <c r="P5851">
        <v>3.0999999999999999E-3</v>
      </c>
      <c r="Q5851">
        <v>11.2</v>
      </c>
      <c r="R5851" t="s">
        <v>351</v>
      </c>
      <c r="S5851">
        <v>126</v>
      </c>
      <c r="T5851" s="1">
        <v>46082</v>
      </c>
      <c r="U5851">
        <v>-1</v>
      </c>
      <c r="V5851">
        <v>3.1</v>
      </c>
      <c r="W5851">
        <v>2.5</v>
      </c>
      <c r="X5851" s="2">
        <v>46101</v>
      </c>
      <c r="Y5851" t="s">
        <v>371</v>
      </c>
      <c r="Z5851">
        <v>1521000</v>
      </c>
      <c r="AA5851">
        <v>8.19</v>
      </c>
    </row>
    <row r="5852" spans="1:27" x14ac:dyDescent="0.3">
      <c r="A5852" t="s">
        <v>367</v>
      </c>
      <c r="B5852" t="s">
        <v>368</v>
      </c>
      <c r="C5852" t="s">
        <v>369</v>
      </c>
      <c r="D5852" t="s">
        <v>349</v>
      </c>
      <c r="E5852" t="s">
        <v>267</v>
      </c>
      <c r="F5852" t="s">
        <v>31</v>
      </c>
      <c r="G5852" s="1">
        <v>45931</v>
      </c>
      <c r="H5852" t="s">
        <v>68</v>
      </c>
      <c r="I5852" t="s">
        <v>69</v>
      </c>
      <c r="J5852" t="s">
        <v>65</v>
      </c>
      <c r="K5852">
        <v>1</v>
      </c>
      <c r="L5852" t="s">
        <v>51</v>
      </c>
      <c r="M5852">
        <v>635.48</v>
      </c>
      <c r="N5852" t="s">
        <v>370</v>
      </c>
      <c r="O5852">
        <v>1.97</v>
      </c>
      <c r="P5852">
        <v>3.0999999999999999E-3</v>
      </c>
      <c r="Q5852">
        <v>11.2</v>
      </c>
      <c r="R5852" t="s">
        <v>351</v>
      </c>
      <c r="S5852">
        <v>127.1</v>
      </c>
      <c r="T5852" s="1">
        <v>45931</v>
      </c>
      <c r="U5852">
        <v>-1</v>
      </c>
      <c r="V5852">
        <v>3.1</v>
      </c>
      <c r="W5852">
        <v>2.5</v>
      </c>
      <c r="X5852" s="2">
        <v>46101</v>
      </c>
      <c r="Y5852" t="s">
        <v>371</v>
      </c>
      <c r="Z5852">
        <v>1521000</v>
      </c>
      <c r="AA5852">
        <v>7.75</v>
      </c>
    </row>
    <row r="5853" spans="1:27" x14ac:dyDescent="0.3">
      <c r="A5853" t="s">
        <v>367</v>
      </c>
      <c r="B5853" t="s">
        <v>368</v>
      </c>
      <c r="C5853" t="s">
        <v>369</v>
      </c>
      <c r="D5853" t="s">
        <v>349</v>
      </c>
      <c r="E5853" t="s">
        <v>267</v>
      </c>
      <c r="F5853" t="s">
        <v>39</v>
      </c>
      <c r="G5853" s="1">
        <v>45962</v>
      </c>
      <c r="H5853" t="s">
        <v>68</v>
      </c>
      <c r="I5853" t="s">
        <v>69</v>
      </c>
      <c r="J5853" t="s">
        <v>65</v>
      </c>
      <c r="K5853">
        <v>1</v>
      </c>
      <c r="L5853" t="s">
        <v>51</v>
      </c>
      <c r="M5853">
        <v>683.87</v>
      </c>
      <c r="N5853" t="s">
        <v>370</v>
      </c>
      <c r="O5853">
        <v>2.12</v>
      </c>
      <c r="P5853">
        <v>3.0999999999999999E-3</v>
      </c>
      <c r="Q5853">
        <v>11.2</v>
      </c>
      <c r="R5853" t="s">
        <v>351</v>
      </c>
      <c r="S5853">
        <v>126.2</v>
      </c>
      <c r="T5853" s="1">
        <v>45962</v>
      </c>
      <c r="U5853">
        <v>-1</v>
      </c>
      <c r="V5853">
        <v>3.1</v>
      </c>
      <c r="W5853">
        <v>2.5</v>
      </c>
      <c r="X5853" s="2">
        <v>46101</v>
      </c>
      <c r="Y5853" t="s">
        <v>371</v>
      </c>
      <c r="Z5853">
        <v>1521000</v>
      </c>
      <c r="AA5853">
        <v>7.89</v>
      </c>
    </row>
    <row r="5854" spans="1:27" x14ac:dyDescent="0.3">
      <c r="A5854" t="s">
        <v>367</v>
      </c>
      <c r="B5854" t="s">
        <v>368</v>
      </c>
      <c r="C5854" t="s">
        <v>369</v>
      </c>
      <c r="D5854" t="s">
        <v>349</v>
      </c>
      <c r="E5854" t="s">
        <v>267</v>
      </c>
      <c r="F5854" t="s">
        <v>40</v>
      </c>
      <c r="G5854" s="1">
        <v>45992</v>
      </c>
      <c r="H5854" t="s">
        <v>68</v>
      </c>
      <c r="I5854" t="s">
        <v>69</v>
      </c>
      <c r="J5854" t="s">
        <v>65</v>
      </c>
      <c r="K5854">
        <v>1</v>
      </c>
      <c r="L5854" t="s">
        <v>51</v>
      </c>
      <c r="M5854">
        <v>693.55</v>
      </c>
      <c r="N5854" t="s">
        <v>370</v>
      </c>
      <c r="O5854">
        <v>2.15</v>
      </c>
      <c r="P5854">
        <v>3.0999999999999999E-3</v>
      </c>
      <c r="Q5854">
        <v>11.2</v>
      </c>
      <c r="R5854" t="s">
        <v>351</v>
      </c>
      <c r="S5854">
        <v>125.8</v>
      </c>
      <c r="T5854" s="1">
        <v>45992</v>
      </c>
      <c r="U5854">
        <v>-1</v>
      </c>
      <c r="V5854">
        <v>3.1</v>
      </c>
      <c r="W5854">
        <v>2.5</v>
      </c>
      <c r="X5854" s="2">
        <v>46101</v>
      </c>
      <c r="Y5854" t="s">
        <v>371</v>
      </c>
      <c r="Z5854">
        <v>1521000</v>
      </c>
      <c r="AA5854">
        <v>7.99</v>
      </c>
    </row>
    <row r="5855" spans="1:27" x14ac:dyDescent="0.3">
      <c r="A5855" t="s">
        <v>367</v>
      </c>
      <c r="B5855" t="s">
        <v>368</v>
      </c>
      <c r="C5855" t="s">
        <v>369</v>
      </c>
      <c r="D5855" t="s">
        <v>349</v>
      </c>
      <c r="E5855" t="s">
        <v>267</v>
      </c>
      <c r="F5855" t="s">
        <v>41</v>
      </c>
      <c r="G5855" s="1">
        <v>46023</v>
      </c>
      <c r="H5855" t="s">
        <v>68</v>
      </c>
      <c r="I5855" t="s">
        <v>69</v>
      </c>
      <c r="J5855" t="s">
        <v>65</v>
      </c>
      <c r="K5855">
        <v>1</v>
      </c>
      <c r="L5855" t="s">
        <v>51</v>
      </c>
      <c r="M5855">
        <v>677.42</v>
      </c>
      <c r="N5855" t="s">
        <v>370</v>
      </c>
      <c r="O5855">
        <v>2.1</v>
      </c>
      <c r="P5855">
        <v>3.0999999999999999E-3</v>
      </c>
      <c r="Q5855">
        <v>11.2</v>
      </c>
      <c r="R5855" t="s">
        <v>351</v>
      </c>
      <c r="S5855">
        <v>124.2</v>
      </c>
      <c r="T5855" s="1">
        <v>46023</v>
      </c>
      <c r="U5855">
        <v>-1</v>
      </c>
      <c r="V5855">
        <v>3.1</v>
      </c>
      <c r="W5855">
        <v>2.5</v>
      </c>
      <c r="X5855" s="2">
        <v>46101</v>
      </c>
      <c r="Y5855" t="s">
        <v>371</v>
      </c>
      <c r="Z5855">
        <v>1521000</v>
      </c>
      <c r="AA5855">
        <v>7.91</v>
      </c>
    </row>
    <row r="5856" spans="1:27" x14ac:dyDescent="0.3">
      <c r="A5856" t="s">
        <v>367</v>
      </c>
      <c r="B5856" t="s">
        <v>368</v>
      </c>
      <c r="C5856" t="s">
        <v>369</v>
      </c>
      <c r="D5856" t="s">
        <v>349</v>
      </c>
      <c r="E5856" t="s">
        <v>267</v>
      </c>
      <c r="F5856" t="s">
        <v>42</v>
      </c>
      <c r="G5856" s="1">
        <v>46054</v>
      </c>
      <c r="H5856" t="s">
        <v>68</v>
      </c>
      <c r="I5856" t="s">
        <v>69</v>
      </c>
      <c r="J5856" t="s">
        <v>65</v>
      </c>
      <c r="K5856">
        <v>1</v>
      </c>
      <c r="L5856" t="s">
        <v>51</v>
      </c>
      <c r="M5856">
        <v>693.55</v>
      </c>
      <c r="N5856" t="s">
        <v>370</v>
      </c>
      <c r="O5856">
        <v>2.15</v>
      </c>
      <c r="P5856">
        <v>3.0999999999999999E-3</v>
      </c>
      <c r="Q5856">
        <v>11.2</v>
      </c>
      <c r="R5856" t="s">
        <v>351</v>
      </c>
      <c r="S5856">
        <v>125.3</v>
      </c>
      <c r="T5856" s="1">
        <v>46054</v>
      </c>
      <c r="U5856">
        <v>-1</v>
      </c>
      <c r="V5856">
        <v>3.1</v>
      </c>
      <c r="W5856">
        <v>2.5</v>
      </c>
      <c r="X5856" s="2">
        <v>46101</v>
      </c>
      <c r="Y5856" t="s">
        <v>371</v>
      </c>
      <c r="Z5856">
        <v>1521000</v>
      </c>
      <c r="AA5856">
        <v>8.26</v>
      </c>
    </row>
    <row r="5857" spans="1:27" x14ac:dyDescent="0.3">
      <c r="A5857" t="s">
        <v>367</v>
      </c>
      <c r="B5857" t="s">
        <v>368</v>
      </c>
      <c r="C5857" t="s">
        <v>369</v>
      </c>
      <c r="D5857" t="s">
        <v>349</v>
      </c>
      <c r="E5857" t="s">
        <v>267</v>
      </c>
      <c r="F5857" t="s">
        <v>43</v>
      </c>
      <c r="G5857" s="1">
        <v>46082</v>
      </c>
      <c r="H5857" t="s">
        <v>68</v>
      </c>
      <c r="I5857" t="s">
        <v>69</v>
      </c>
      <c r="J5857" t="s">
        <v>65</v>
      </c>
      <c r="K5857">
        <v>1</v>
      </c>
      <c r="L5857" t="s">
        <v>51</v>
      </c>
      <c r="M5857">
        <v>687.1</v>
      </c>
      <c r="N5857" t="s">
        <v>370</v>
      </c>
      <c r="O5857">
        <v>2.13</v>
      </c>
      <c r="P5857">
        <v>3.0999999999999999E-3</v>
      </c>
      <c r="Q5857">
        <v>11.2</v>
      </c>
      <c r="R5857" t="s">
        <v>351</v>
      </c>
      <c r="S5857">
        <v>126</v>
      </c>
      <c r="T5857" s="1">
        <v>46082</v>
      </c>
      <c r="U5857">
        <v>-1</v>
      </c>
      <c r="V5857">
        <v>3.1</v>
      </c>
      <c r="W5857">
        <v>2.5</v>
      </c>
      <c r="X5857" s="2">
        <v>46101</v>
      </c>
      <c r="Y5857" t="s">
        <v>371</v>
      </c>
      <c r="Z5857">
        <v>1521000</v>
      </c>
      <c r="AA5857">
        <v>8.19</v>
      </c>
    </row>
    <row r="5858" spans="1:27" x14ac:dyDescent="0.3">
      <c r="A5858" t="s">
        <v>367</v>
      </c>
      <c r="B5858" t="s">
        <v>368</v>
      </c>
      <c r="C5858" t="s">
        <v>369</v>
      </c>
      <c r="D5858" t="s">
        <v>349</v>
      </c>
      <c r="E5858" t="s">
        <v>267</v>
      </c>
      <c r="F5858" t="s">
        <v>31</v>
      </c>
      <c r="G5858" s="1">
        <v>45931</v>
      </c>
      <c r="H5858" t="s">
        <v>70</v>
      </c>
      <c r="I5858" t="s">
        <v>71</v>
      </c>
      <c r="J5858" t="s">
        <v>72</v>
      </c>
      <c r="K5858">
        <v>1</v>
      </c>
      <c r="L5858" t="s">
        <v>51</v>
      </c>
      <c r="M5858">
        <v>825.81</v>
      </c>
      <c r="N5858" t="s">
        <v>370</v>
      </c>
      <c r="O5858">
        <v>2.56</v>
      </c>
      <c r="P5858">
        <v>3.0999999999999999E-3</v>
      </c>
      <c r="Q5858">
        <v>11.2</v>
      </c>
      <c r="R5858" t="s">
        <v>351</v>
      </c>
      <c r="S5858">
        <v>127.1</v>
      </c>
      <c r="T5858" s="1">
        <v>45931</v>
      </c>
      <c r="U5858">
        <v>-1</v>
      </c>
      <c r="V5858">
        <v>3.1</v>
      </c>
      <c r="W5858">
        <v>2.5</v>
      </c>
      <c r="X5858" s="2">
        <v>46101</v>
      </c>
      <c r="Y5858" t="s">
        <v>371</v>
      </c>
      <c r="Z5858">
        <v>1521000</v>
      </c>
      <c r="AA5858">
        <v>7.75</v>
      </c>
    </row>
    <row r="5859" spans="1:27" x14ac:dyDescent="0.3">
      <c r="A5859" t="s">
        <v>367</v>
      </c>
      <c r="B5859" t="s">
        <v>368</v>
      </c>
      <c r="C5859" t="s">
        <v>369</v>
      </c>
      <c r="D5859" t="s">
        <v>349</v>
      </c>
      <c r="E5859" t="s">
        <v>267</v>
      </c>
      <c r="F5859" t="s">
        <v>39</v>
      </c>
      <c r="G5859" s="1">
        <v>45962</v>
      </c>
      <c r="H5859" t="s">
        <v>70</v>
      </c>
      <c r="I5859" t="s">
        <v>71</v>
      </c>
      <c r="J5859" t="s">
        <v>72</v>
      </c>
      <c r="K5859">
        <v>1</v>
      </c>
      <c r="L5859" t="s">
        <v>51</v>
      </c>
      <c r="M5859">
        <v>948.39</v>
      </c>
      <c r="N5859" t="s">
        <v>370</v>
      </c>
      <c r="O5859">
        <v>2.94</v>
      </c>
      <c r="P5859">
        <v>3.0999999999999999E-3</v>
      </c>
      <c r="Q5859">
        <v>11.2</v>
      </c>
      <c r="R5859" t="s">
        <v>351</v>
      </c>
      <c r="S5859">
        <v>126.2</v>
      </c>
      <c r="T5859" s="1">
        <v>45962</v>
      </c>
      <c r="U5859">
        <v>-1</v>
      </c>
      <c r="V5859">
        <v>3.1</v>
      </c>
      <c r="W5859">
        <v>2.5</v>
      </c>
      <c r="X5859" s="2">
        <v>46101</v>
      </c>
      <c r="Y5859" t="s">
        <v>371</v>
      </c>
      <c r="Z5859">
        <v>1521000</v>
      </c>
      <c r="AA5859">
        <v>7.89</v>
      </c>
    </row>
    <row r="5860" spans="1:27" x14ac:dyDescent="0.3">
      <c r="A5860" t="s">
        <v>367</v>
      </c>
      <c r="B5860" t="s">
        <v>368</v>
      </c>
      <c r="C5860" t="s">
        <v>369</v>
      </c>
      <c r="D5860" t="s">
        <v>349</v>
      </c>
      <c r="E5860" t="s">
        <v>267</v>
      </c>
      <c r="F5860" t="s">
        <v>40</v>
      </c>
      <c r="G5860" s="1">
        <v>45992</v>
      </c>
      <c r="H5860" t="s">
        <v>70</v>
      </c>
      <c r="I5860" t="s">
        <v>71</v>
      </c>
      <c r="J5860" t="s">
        <v>72</v>
      </c>
      <c r="K5860">
        <v>1</v>
      </c>
      <c r="L5860" t="s">
        <v>51</v>
      </c>
      <c r="M5860">
        <v>980.65</v>
      </c>
      <c r="N5860" t="s">
        <v>370</v>
      </c>
      <c r="O5860">
        <v>3.04</v>
      </c>
      <c r="P5860">
        <v>3.0999999999999999E-3</v>
      </c>
      <c r="Q5860">
        <v>11.2</v>
      </c>
      <c r="R5860" t="s">
        <v>351</v>
      </c>
      <c r="S5860">
        <v>125.8</v>
      </c>
      <c r="T5860" s="1">
        <v>45992</v>
      </c>
      <c r="U5860">
        <v>-1</v>
      </c>
      <c r="V5860">
        <v>3.1</v>
      </c>
      <c r="W5860">
        <v>2.5</v>
      </c>
      <c r="X5860" s="2">
        <v>46101</v>
      </c>
      <c r="Y5860" t="s">
        <v>371</v>
      </c>
      <c r="Z5860">
        <v>1521000</v>
      </c>
      <c r="AA5860">
        <v>7.99</v>
      </c>
    </row>
    <row r="5861" spans="1:27" x14ac:dyDescent="0.3">
      <c r="A5861" t="s">
        <v>367</v>
      </c>
      <c r="B5861" t="s">
        <v>368</v>
      </c>
      <c r="C5861" t="s">
        <v>369</v>
      </c>
      <c r="D5861" t="s">
        <v>349</v>
      </c>
      <c r="E5861" t="s">
        <v>267</v>
      </c>
      <c r="F5861" t="s">
        <v>41</v>
      </c>
      <c r="G5861" s="1">
        <v>46023</v>
      </c>
      <c r="H5861" t="s">
        <v>70</v>
      </c>
      <c r="I5861" t="s">
        <v>71</v>
      </c>
      <c r="J5861" t="s">
        <v>72</v>
      </c>
      <c r="K5861">
        <v>1</v>
      </c>
      <c r="L5861" t="s">
        <v>51</v>
      </c>
      <c r="M5861">
        <v>929.03</v>
      </c>
      <c r="N5861" t="s">
        <v>370</v>
      </c>
      <c r="O5861">
        <v>2.88</v>
      </c>
      <c r="P5861">
        <v>3.0999999999999999E-3</v>
      </c>
      <c r="Q5861">
        <v>11.2</v>
      </c>
      <c r="R5861" t="s">
        <v>351</v>
      </c>
      <c r="S5861">
        <v>124.2</v>
      </c>
      <c r="T5861" s="1">
        <v>46023</v>
      </c>
      <c r="U5861">
        <v>-1</v>
      </c>
      <c r="V5861">
        <v>3.1</v>
      </c>
      <c r="W5861">
        <v>2.5</v>
      </c>
      <c r="X5861" s="2">
        <v>46101</v>
      </c>
      <c r="Y5861" t="s">
        <v>371</v>
      </c>
      <c r="Z5861">
        <v>1521000</v>
      </c>
      <c r="AA5861">
        <v>7.91</v>
      </c>
    </row>
    <row r="5862" spans="1:27" x14ac:dyDescent="0.3">
      <c r="A5862" t="s">
        <v>367</v>
      </c>
      <c r="B5862" t="s">
        <v>368</v>
      </c>
      <c r="C5862" t="s">
        <v>369</v>
      </c>
      <c r="D5862" t="s">
        <v>349</v>
      </c>
      <c r="E5862" t="s">
        <v>267</v>
      </c>
      <c r="F5862" t="s">
        <v>42</v>
      </c>
      <c r="G5862" s="1">
        <v>46054</v>
      </c>
      <c r="H5862" t="s">
        <v>70</v>
      </c>
      <c r="I5862" t="s">
        <v>71</v>
      </c>
      <c r="J5862" t="s">
        <v>72</v>
      </c>
      <c r="K5862">
        <v>1</v>
      </c>
      <c r="L5862" t="s">
        <v>51</v>
      </c>
      <c r="M5862">
        <v>970.97</v>
      </c>
      <c r="N5862" t="s">
        <v>370</v>
      </c>
      <c r="O5862">
        <v>3.01</v>
      </c>
      <c r="P5862">
        <v>3.0999999999999999E-3</v>
      </c>
      <c r="Q5862">
        <v>11.2</v>
      </c>
      <c r="R5862" t="s">
        <v>351</v>
      </c>
      <c r="S5862">
        <v>125.3</v>
      </c>
      <c r="T5862" s="1">
        <v>46054</v>
      </c>
      <c r="U5862">
        <v>-1</v>
      </c>
      <c r="V5862">
        <v>3.1</v>
      </c>
      <c r="W5862">
        <v>2.5</v>
      </c>
      <c r="X5862" s="2">
        <v>46101</v>
      </c>
      <c r="Y5862" t="s">
        <v>371</v>
      </c>
      <c r="Z5862">
        <v>1521000</v>
      </c>
      <c r="AA5862">
        <v>8.26</v>
      </c>
    </row>
    <row r="5863" spans="1:27" x14ac:dyDescent="0.3">
      <c r="A5863" t="s">
        <v>367</v>
      </c>
      <c r="B5863" t="s">
        <v>368</v>
      </c>
      <c r="C5863" t="s">
        <v>369</v>
      </c>
      <c r="D5863" t="s">
        <v>349</v>
      </c>
      <c r="E5863" t="s">
        <v>267</v>
      </c>
      <c r="F5863" t="s">
        <v>43</v>
      </c>
      <c r="G5863" s="1">
        <v>46082</v>
      </c>
      <c r="H5863" t="s">
        <v>70</v>
      </c>
      <c r="I5863" t="s">
        <v>71</v>
      </c>
      <c r="J5863" t="s">
        <v>72</v>
      </c>
      <c r="K5863">
        <v>1</v>
      </c>
      <c r="L5863" t="s">
        <v>51</v>
      </c>
      <c r="M5863">
        <v>958.06</v>
      </c>
      <c r="N5863" t="s">
        <v>370</v>
      </c>
      <c r="O5863">
        <v>2.97</v>
      </c>
      <c r="P5863">
        <v>3.0999999999999999E-3</v>
      </c>
      <c r="Q5863">
        <v>11.2</v>
      </c>
      <c r="R5863" t="s">
        <v>351</v>
      </c>
      <c r="S5863">
        <v>126</v>
      </c>
      <c r="T5863" s="1">
        <v>46082</v>
      </c>
      <c r="U5863">
        <v>-1</v>
      </c>
      <c r="V5863">
        <v>3.1</v>
      </c>
      <c r="W5863">
        <v>2.5</v>
      </c>
      <c r="X5863" s="2">
        <v>46101</v>
      </c>
      <c r="Y5863" t="s">
        <v>371</v>
      </c>
      <c r="Z5863">
        <v>1521000</v>
      </c>
      <c r="AA5863">
        <v>8.19</v>
      </c>
    </row>
    <row r="5864" spans="1:27" x14ac:dyDescent="0.3">
      <c r="A5864" t="s">
        <v>367</v>
      </c>
      <c r="B5864" t="s">
        <v>368</v>
      </c>
      <c r="C5864" t="s">
        <v>369</v>
      </c>
      <c r="D5864" t="s">
        <v>349</v>
      </c>
      <c r="E5864" t="s">
        <v>267</v>
      </c>
      <c r="F5864" t="s">
        <v>31</v>
      </c>
      <c r="G5864" s="1">
        <v>45931</v>
      </c>
      <c r="H5864" t="s">
        <v>73</v>
      </c>
      <c r="I5864" t="s">
        <v>74</v>
      </c>
      <c r="J5864" t="s">
        <v>72</v>
      </c>
      <c r="K5864">
        <v>1</v>
      </c>
      <c r="L5864" t="s">
        <v>51</v>
      </c>
      <c r="M5864">
        <v>480.65</v>
      </c>
      <c r="N5864" t="s">
        <v>370</v>
      </c>
      <c r="O5864">
        <v>1.49</v>
      </c>
      <c r="P5864">
        <v>3.0999999999999999E-3</v>
      </c>
      <c r="Q5864">
        <v>11.2</v>
      </c>
      <c r="R5864" t="s">
        <v>351</v>
      </c>
      <c r="S5864">
        <v>127.1</v>
      </c>
      <c r="T5864" s="1">
        <v>45931</v>
      </c>
      <c r="U5864">
        <v>-1</v>
      </c>
      <c r="V5864">
        <v>3.1</v>
      </c>
      <c r="W5864">
        <v>2.5</v>
      </c>
      <c r="X5864" s="2">
        <v>46101</v>
      </c>
      <c r="Y5864" t="s">
        <v>371</v>
      </c>
      <c r="Z5864">
        <v>1521000</v>
      </c>
      <c r="AA5864">
        <v>7.75</v>
      </c>
    </row>
    <row r="5865" spans="1:27" x14ac:dyDescent="0.3">
      <c r="A5865" t="s">
        <v>367</v>
      </c>
      <c r="B5865" t="s">
        <v>368</v>
      </c>
      <c r="C5865" t="s">
        <v>369</v>
      </c>
      <c r="D5865" t="s">
        <v>349</v>
      </c>
      <c r="E5865" t="s">
        <v>267</v>
      </c>
      <c r="F5865" t="s">
        <v>39</v>
      </c>
      <c r="G5865" s="1">
        <v>45962</v>
      </c>
      <c r="H5865" t="s">
        <v>73</v>
      </c>
      <c r="I5865" t="s">
        <v>74</v>
      </c>
      <c r="J5865" t="s">
        <v>72</v>
      </c>
      <c r="K5865">
        <v>1</v>
      </c>
      <c r="L5865" t="s">
        <v>51</v>
      </c>
      <c r="M5865">
        <v>545.16</v>
      </c>
      <c r="N5865" t="s">
        <v>370</v>
      </c>
      <c r="O5865">
        <v>1.69</v>
      </c>
      <c r="P5865">
        <v>3.0999999999999999E-3</v>
      </c>
      <c r="Q5865">
        <v>11.2</v>
      </c>
      <c r="R5865" t="s">
        <v>351</v>
      </c>
      <c r="S5865">
        <v>126.2</v>
      </c>
      <c r="T5865" s="1">
        <v>45962</v>
      </c>
      <c r="U5865">
        <v>-1</v>
      </c>
      <c r="V5865">
        <v>3.1</v>
      </c>
      <c r="W5865">
        <v>2.5</v>
      </c>
      <c r="X5865" s="2">
        <v>46101</v>
      </c>
      <c r="Y5865" t="s">
        <v>371</v>
      </c>
      <c r="Z5865">
        <v>1521000</v>
      </c>
      <c r="AA5865">
        <v>7.89</v>
      </c>
    </row>
    <row r="5866" spans="1:27" x14ac:dyDescent="0.3">
      <c r="A5866" t="s">
        <v>367</v>
      </c>
      <c r="B5866" t="s">
        <v>368</v>
      </c>
      <c r="C5866" t="s">
        <v>369</v>
      </c>
      <c r="D5866" t="s">
        <v>349</v>
      </c>
      <c r="E5866" t="s">
        <v>267</v>
      </c>
      <c r="F5866" t="s">
        <v>40</v>
      </c>
      <c r="G5866" s="1">
        <v>45992</v>
      </c>
      <c r="H5866" t="s">
        <v>73</v>
      </c>
      <c r="I5866" t="s">
        <v>74</v>
      </c>
      <c r="J5866" t="s">
        <v>72</v>
      </c>
      <c r="K5866">
        <v>1</v>
      </c>
      <c r="L5866" t="s">
        <v>51</v>
      </c>
      <c r="M5866">
        <v>538.71</v>
      </c>
      <c r="N5866" t="s">
        <v>370</v>
      </c>
      <c r="O5866">
        <v>1.67</v>
      </c>
      <c r="P5866">
        <v>3.0999999999999999E-3</v>
      </c>
      <c r="Q5866">
        <v>11.2</v>
      </c>
      <c r="R5866" t="s">
        <v>351</v>
      </c>
      <c r="S5866">
        <v>125.8</v>
      </c>
      <c r="T5866" s="1">
        <v>45992</v>
      </c>
      <c r="U5866">
        <v>-1</v>
      </c>
      <c r="V5866">
        <v>3.1</v>
      </c>
      <c r="W5866">
        <v>2.5</v>
      </c>
      <c r="X5866" s="2">
        <v>46101</v>
      </c>
      <c r="Y5866" t="s">
        <v>371</v>
      </c>
      <c r="Z5866">
        <v>1521000</v>
      </c>
      <c r="AA5866">
        <v>7.99</v>
      </c>
    </row>
    <row r="5867" spans="1:27" x14ac:dyDescent="0.3">
      <c r="A5867" t="s">
        <v>367</v>
      </c>
      <c r="B5867" t="s">
        <v>368</v>
      </c>
      <c r="C5867" t="s">
        <v>369</v>
      </c>
      <c r="D5867" t="s">
        <v>349</v>
      </c>
      <c r="E5867" t="s">
        <v>267</v>
      </c>
      <c r="F5867" t="s">
        <v>41</v>
      </c>
      <c r="G5867" s="1">
        <v>46023</v>
      </c>
      <c r="H5867" t="s">
        <v>73</v>
      </c>
      <c r="I5867" t="s">
        <v>74</v>
      </c>
      <c r="J5867" t="s">
        <v>72</v>
      </c>
      <c r="K5867">
        <v>1</v>
      </c>
      <c r="L5867" t="s">
        <v>51</v>
      </c>
      <c r="M5867">
        <v>525.80999999999995</v>
      </c>
      <c r="N5867" t="s">
        <v>370</v>
      </c>
      <c r="O5867">
        <v>1.63</v>
      </c>
      <c r="P5867">
        <v>3.0999999999999999E-3</v>
      </c>
      <c r="Q5867">
        <v>11.2</v>
      </c>
      <c r="R5867" t="s">
        <v>351</v>
      </c>
      <c r="S5867">
        <v>124.2</v>
      </c>
      <c r="T5867" s="1">
        <v>46023</v>
      </c>
      <c r="U5867">
        <v>-1</v>
      </c>
      <c r="V5867">
        <v>3.1</v>
      </c>
      <c r="W5867">
        <v>2.5</v>
      </c>
      <c r="X5867" s="2">
        <v>46101</v>
      </c>
      <c r="Y5867" t="s">
        <v>371</v>
      </c>
      <c r="Z5867">
        <v>1521000</v>
      </c>
      <c r="AA5867">
        <v>7.91</v>
      </c>
    </row>
    <row r="5868" spans="1:27" x14ac:dyDescent="0.3">
      <c r="A5868" t="s">
        <v>367</v>
      </c>
      <c r="B5868" t="s">
        <v>368</v>
      </c>
      <c r="C5868" t="s">
        <v>369</v>
      </c>
      <c r="D5868" t="s">
        <v>349</v>
      </c>
      <c r="E5868" t="s">
        <v>267</v>
      </c>
      <c r="F5868" t="s">
        <v>42</v>
      </c>
      <c r="G5868" s="1">
        <v>46054</v>
      </c>
      <c r="H5868" t="s">
        <v>73</v>
      </c>
      <c r="I5868" t="s">
        <v>74</v>
      </c>
      <c r="J5868" t="s">
        <v>72</v>
      </c>
      <c r="K5868">
        <v>1</v>
      </c>
      <c r="L5868" t="s">
        <v>51</v>
      </c>
      <c r="M5868">
        <v>532.26</v>
      </c>
      <c r="N5868" t="s">
        <v>370</v>
      </c>
      <c r="O5868">
        <v>1.65</v>
      </c>
      <c r="P5868">
        <v>3.0999999999999999E-3</v>
      </c>
      <c r="Q5868">
        <v>11.2</v>
      </c>
      <c r="R5868" t="s">
        <v>351</v>
      </c>
      <c r="S5868">
        <v>125.3</v>
      </c>
      <c r="T5868" s="1">
        <v>46054</v>
      </c>
      <c r="U5868">
        <v>-1</v>
      </c>
      <c r="V5868">
        <v>3.1</v>
      </c>
      <c r="W5868">
        <v>2.5</v>
      </c>
      <c r="X5868" s="2">
        <v>46101</v>
      </c>
      <c r="Y5868" t="s">
        <v>371</v>
      </c>
      <c r="Z5868">
        <v>1521000</v>
      </c>
      <c r="AA5868">
        <v>8.26</v>
      </c>
    </row>
    <row r="5869" spans="1:27" x14ac:dyDescent="0.3">
      <c r="A5869" t="s">
        <v>367</v>
      </c>
      <c r="B5869" t="s">
        <v>368</v>
      </c>
      <c r="C5869" t="s">
        <v>369</v>
      </c>
      <c r="D5869" t="s">
        <v>349</v>
      </c>
      <c r="E5869" t="s">
        <v>267</v>
      </c>
      <c r="F5869" t="s">
        <v>43</v>
      </c>
      <c r="G5869" s="1">
        <v>46082</v>
      </c>
      <c r="H5869" t="s">
        <v>73</v>
      </c>
      <c r="I5869" t="s">
        <v>74</v>
      </c>
      <c r="J5869" t="s">
        <v>72</v>
      </c>
      <c r="K5869">
        <v>1</v>
      </c>
      <c r="L5869" t="s">
        <v>51</v>
      </c>
      <c r="M5869">
        <v>535.48</v>
      </c>
      <c r="N5869" t="s">
        <v>370</v>
      </c>
      <c r="O5869">
        <v>1.66</v>
      </c>
      <c r="P5869">
        <v>3.0999999999999999E-3</v>
      </c>
      <c r="Q5869">
        <v>11.2</v>
      </c>
      <c r="R5869" t="s">
        <v>351</v>
      </c>
      <c r="S5869">
        <v>126</v>
      </c>
      <c r="T5869" s="1">
        <v>46082</v>
      </c>
      <c r="U5869">
        <v>-1</v>
      </c>
      <c r="V5869">
        <v>3.1</v>
      </c>
      <c r="W5869">
        <v>2.5</v>
      </c>
      <c r="X5869" s="2">
        <v>46101</v>
      </c>
      <c r="Y5869" t="s">
        <v>371</v>
      </c>
      <c r="Z5869">
        <v>1521000</v>
      </c>
      <c r="AA5869">
        <v>8.19</v>
      </c>
    </row>
    <row r="5870" spans="1:27" x14ac:dyDescent="0.3">
      <c r="A5870" t="s">
        <v>367</v>
      </c>
      <c r="B5870" t="s">
        <v>368</v>
      </c>
      <c r="C5870" t="s">
        <v>369</v>
      </c>
      <c r="D5870" t="s">
        <v>349</v>
      </c>
      <c r="E5870" t="s">
        <v>267</v>
      </c>
      <c r="F5870" t="s">
        <v>31</v>
      </c>
      <c r="G5870" s="1">
        <v>45931</v>
      </c>
      <c r="H5870" t="s">
        <v>75</v>
      </c>
      <c r="I5870" t="s">
        <v>76</v>
      </c>
      <c r="J5870" t="s">
        <v>72</v>
      </c>
      <c r="K5870">
        <v>1</v>
      </c>
      <c r="L5870" t="s">
        <v>51</v>
      </c>
      <c r="M5870">
        <v>429.03</v>
      </c>
      <c r="N5870" t="s">
        <v>370</v>
      </c>
      <c r="O5870">
        <v>1.33</v>
      </c>
      <c r="P5870">
        <v>3.0999999999999999E-3</v>
      </c>
      <c r="Q5870">
        <v>11.2</v>
      </c>
      <c r="R5870" t="s">
        <v>351</v>
      </c>
      <c r="S5870">
        <v>127.1</v>
      </c>
      <c r="T5870" s="1">
        <v>45931</v>
      </c>
      <c r="U5870">
        <v>-1</v>
      </c>
      <c r="V5870">
        <v>3.1</v>
      </c>
      <c r="W5870">
        <v>2.5</v>
      </c>
      <c r="X5870" s="2">
        <v>46101</v>
      </c>
      <c r="Y5870" t="s">
        <v>371</v>
      </c>
      <c r="Z5870">
        <v>1521000</v>
      </c>
      <c r="AA5870">
        <v>7.75</v>
      </c>
    </row>
    <row r="5871" spans="1:27" x14ac:dyDescent="0.3">
      <c r="A5871" t="s">
        <v>367</v>
      </c>
      <c r="B5871" t="s">
        <v>368</v>
      </c>
      <c r="C5871" t="s">
        <v>369</v>
      </c>
      <c r="D5871" t="s">
        <v>349</v>
      </c>
      <c r="E5871" t="s">
        <v>267</v>
      </c>
      <c r="F5871" t="s">
        <v>39</v>
      </c>
      <c r="G5871" s="1">
        <v>45962</v>
      </c>
      <c r="H5871" t="s">
        <v>75</v>
      </c>
      <c r="I5871" t="s">
        <v>76</v>
      </c>
      <c r="J5871" t="s">
        <v>72</v>
      </c>
      <c r="K5871">
        <v>1</v>
      </c>
      <c r="L5871" t="s">
        <v>51</v>
      </c>
      <c r="M5871">
        <v>474.19</v>
      </c>
      <c r="N5871" t="s">
        <v>370</v>
      </c>
      <c r="O5871">
        <v>1.47</v>
      </c>
      <c r="P5871">
        <v>3.0999999999999999E-3</v>
      </c>
      <c r="Q5871">
        <v>11.2</v>
      </c>
      <c r="R5871" t="s">
        <v>351</v>
      </c>
      <c r="S5871">
        <v>126.2</v>
      </c>
      <c r="T5871" s="1">
        <v>45962</v>
      </c>
      <c r="U5871">
        <v>-1</v>
      </c>
      <c r="V5871">
        <v>3.1</v>
      </c>
      <c r="W5871">
        <v>2.5</v>
      </c>
      <c r="X5871" s="2">
        <v>46101</v>
      </c>
      <c r="Y5871" t="s">
        <v>371</v>
      </c>
      <c r="Z5871">
        <v>1521000</v>
      </c>
      <c r="AA5871">
        <v>7.89</v>
      </c>
    </row>
    <row r="5872" spans="1:27" x14ac:dyDescent="0.3">
      <c r="A5872" t="s">
        <v>367</v>
      </c>
      <c r="B5872" t="s">
        <v>368</v>
      </c>
      <c r="C5872" t="s">
        <v>369</v>
      </c>
      <c r="D5872" t="s">
        <v>349</v>
      </c>
      <c r="E5872" t="s">
        <v>267</v>
      </c>
      <c r="F5872" t="s">
        <v>40</v>
      </c>
      <c r="G5872" s="1">
        <v>45992</v>
      </c>
      <c r="H5872" t="s">
        <v>75</v>
      </c>
      <c r="I5872" t="s">
        <v>76</v>
      </c>
      <c r="J5872" t="s">
        <v>72</v>
      </c>
      <c r="K5872">
        <v>1</v>
      </c>
      <c r="L5872" t="s">
        <v>51</v>
      </c>
      <c r="M5872">
        <v>474.19</v>
      </c>
      <c r="N5872" t="s">
        <v>370</v>
      </c>
      <c r="O5872">
        <v>1.47</v>
      </c>
      <c r="P5872">
        <v>3.0999999999999999E-3</v>
      </c>
      <c r="Q5872">
        <v>11.2</v>
      </c>
      <c r="R5872" t="s">
        <v>351</v>
      </c>
      <c r="S5872">
        <v>125.8</v>
      </c>
      <c r="T5872" s="1">
        <v>45992</v>
      </c>
      <c r="U5872">
        <v>-1</v>
      </c>
      <c r="V5872">
        <v>3.1</v>
      </c>
      <c r="W5872">
        <v>2.5</v>
      </c>
      <c r="X5872" s="2">
        <v>46101</v>
      </c>
      <c r="Y5872" t="s">
        <v>371</v>
      </c>
      <c r="Z5872">
        <v>1521000</v>
      </c>
      <c r="AA5872">
        <v>7.99</v>
      </c>
    </row>
    <row r="5873" spans="1:27" x14ac:dyDescent="0.3">
      <c r="A5873" t="s">
        <v>367</v>
      </c>
      <c r="B5873" t="s">
        <v>368</v>
      </c>
      <c r="C5873" t="s">
        <v>369</v>
      </c>
      <c r="D5873" t="s">
        <v>349</v>
      </c>
      <c r="E5873" t="s">
        <v>267</v>
      </c>
      <c r="F5873" t="s">
        <v>41</v>
      </c>
      <c r="G5873" s="1">
        <v>46023</v>
      </c>
      <c r="H5873" t="s">
        <v>75</v>
      </c>
      <c r="I5873" t="s">
        <v>76</v>
      </c>
      <c r="J5873" t="s">
        <v>72</v>
      </c>
      <c r="K5873">
        <v>1</v>
      </c>
      <c r="L5873" t="s">
        <v>51</v>
      </c>
      <c r="M5873">
        <v>470.97</v>
      </c>
      <c r="N5873" t="s">
        <v>370</v>
      </c>
      <c r="O5873">
        <v>1.46</v>
      </c>
      <c r="P5873">
        <v>3.0999999999999999E-3</v>
      </c>
      <c r="Q5873">
        <v>11.2</v>
      </c>
      <c r="R5873" t="s">
        <v>351</v>
      </c>
      <c r="S5873">
        <v>124.2</v>
      </c>
      <c r="T5873" s="1">
        <v>46023</v>
      </c>
      <c r="U5873">
        <v>-1</v>
      </c>
      <c r="V5873">
        <v>3.1</v>
      </c>
      <c r="W5873">
        <v>2.5</v>
      </c>
      <c r="X5873" s="2">
        <v>46101</v>
      </c>
      <c r="Y5873" t="s">
        <v>371</v>
      </c>
      <c r="Z5873">
        <v>1521000</v>
      </c>
      <c r="AA5873">
        <v>7.91</v>
      </c>
    </row>
    <row r="5874" spans="1:27" x14ac:dyDescent="0.3">
      <c r="A5874" t="s">
        <v>367</v>
      </c>
      <c r="B5874" t="s">
        <v>368</v>
      </c>
      <c r="C5874" t="s">
        <v>369</v>
      </c>
      <c r="D5874" t="s">
        <v>349</v>
      </c>
      <c r="E5874" t="s">
        <v>267</v>
      </c>
      <c r="F5874" t="s">
        <v>42</v>
      </c>
      <c r="G5874" s="1">
        <v>46054</v>
      </c>
      <c r="H5874" t="s">
        <v>75</v>
      </c>
      <c r="I5874" t="s">
        <v>76</v>
      </c>
      <c r="J5874" t="s">
        <v>72</v>
      </c>
      <c r="K5874">
        <v>1</v>
      </c>
      <c r="L5874" t="s">
        <v>51</v>
      </c>
      <c r="M5874">
        <v>470.97</v>
      </c>
      <c r="N5874" t="s">
        <v>370</v>
      </c>
      <c r="O5874">
        <v>1.46</v>
      </c>
      <c r="P5874">
        <v>3.0999999999999999E-3</v>
      </c>
      <c r="Q5874">
        <v>11.2</v>
      </c>
      <c r="R5874" t="s">
        <v>351</v>
      </c>
      <c r="S5874">
        <v>125.3</v>
      </c>
      <c r="T5874" s="1">
        <v>46054</v>
      </c>
      <c r="U5874">
        <v>-1</v>
      </c>
      <c r="V5874">
        <v>3.1</v>
      </c>
      <c r="W5874">
        <v>2.5</v>
      </c>
      <c r="X5874" s="2">
        <v>46101</v>
      </c>
      <c r="Y5874" t="s">
        <v>371</v>
      </c>
      <c r="Z5874">
        <v>1521000</v>
      </c>
      <c r="AA5874">
        <v>8.26</v>
      </c>
    </row>
    <row r="5875" spans="1:27" x14ac:dyDescent="0.3">
      <c r="A5875" t="s">
        <v>367</v>
      </c>
      <c r="B5875" t="s">
        <v>368</v>
      </c>
      <c r="C5875" t="s">
        <v>369</v>
      </c>
      <c r="D5875" t="s">
        <v>349</v>
      </c>
      <c r="E5875" t="s">
        <v>267</v>
      </c>
      <c r="F5875" t="s">
        <v>43</v>
      </c>
      <c r="G5875" s="1">
        <v>46082</v>
      </c>
      <c r="H5875" t="s">
        <v>75</v>
      </c>
      <c r="I5875" t="s">
        <v>76</v>
      </c>
      <c r="J5875" t="s">
        <v>72</v>
      </c>
      <c r="K5875">
        <v>1</v>
      </c>
      <c r="L5875" t="s">
        <v>51</v>
      </c>
      <c r="M5875">
        <v>477.42</v>
      </c>
      <c r="N5875" t="s">
        <v>370</v>
      </c>
      <c r="O5875">
        <v>1.48</v>
      </c>
      <c r="P5875">
        <v>3.0999999999999999E-3</v>
      </c>
      <c r="Q5875">
        <v>11.2</v>
      </c>
      <c r="R5875" t="s">
        <v>351</v>
      </c>
      <c r="S5875">
        <v>126</v>
      </c>
      <c r="T5875" s="1">
        <v>46082</v>
      </c>
      <c r="U5875">
        <v>-1</v>
      </c>
      <c r="V5875">
        <v>3.1</v>
      </c>
      <c r="W5875">
        <v>2.5</v>
      </c>
      <c r="X5875" s="2">
        <v>46101</v>
      </c>
      <c r="Y5875" t="s">
        <v>371</v>
      </c>
      <c r="Z5875">
        <v>1521000</v>
      </c>
      <c r="AA5875">
        <v>8.19</v>
      </c>
    </row>
    <row r="5876" spans="1:27" x14ac:dyDescent="0.3">
      <c r="A5876" t="s">
        <v>367</v>
      </c>
      <c r="B5876" t="s">
        <v>368</v>
      </c>
      <c r="C5876" t="s">
        <v>369</v>
      </c>
      <c r="D5876" t="s">
        <v>349</v>
      </c>
      <c r="E5876" t="s">
        <v>267</v>
      </c>
      <c r="F5876" t="s">
        <v>31</v>
      </c>
      <c r="G5876" s="1">
        <v>45931</v>
      </c>
      <c r="H5876" t="s">
        <v>77</v>
      </c>
      <c r="I5876" t="s">
        <v>78</v>
      </c>
      <c r="J5876" t="s">
        <v>72</v>
      </c>
      <c r="K5876">
        <v>1</v>
      </c>
      <c r="L5876" t="s">
        <v>79</v>
      </c>
      <c r="M5876">
        <v>316.13</v>
      </c>
      <c r="N5876" t="s">
        <v>370</v>
      </c>
      <c r="O5876">
        <v>0.98</v>
      </c>
      <c r="P5876">
        <v>3.0999999999999999E-3</v>
      </c>
      <c r="Q5876">
        <v>11.2</v>
      </c>
      <c r="R5876" t="s">
        <v>351</v>
      </c>
      <c r="S5876">
        <v>127.1</v>
      </c>
      <c r="T5876" s="1">
        <v>45931</v>
      </c>
      <c r="U5876">
        <v>-1</v>
      </c>
      <c r="V5876">
        <v>3.1</v>
      </c>
      <c r="W5876">
        <v>2.5</v>
      </c>
      <c r="X5876" s="2">
        <v>46101</v>
      </c>
      <c r="Y5876" t="s">
        <v>371</v>
      </c>
      <c r="Z5876">
        <v>1521000</v>
      </c>
      <c r="AA5876">
        <v>7.75</v>
      </c>
    </row>
    <row r="5877" spans="1:27" x14ac:dyDescent="0.3">
      <c r="A5877" t="s">
        <v>367</v>
      </c>
      <c r="B5877" t="s">
        <v>368</v>
      </c>
      <c r="C5877" t="s">
        <v>369</v>
      </c>
      <c r="D5877" t="s">
        <v>349</v>
      </c>
      <c r="E5877" t="s">
        <v>267</v>
      </c>
      <c r="F5877" t="s">
        <v>39</v>
      </c>
      <c r="G5877" s="1">
        <v>45962</v>
      </c>
      <c r="H5877" t="s">
        <v>77</v>
      </c>
      <c r="I5877" t="s">
        <v>78</v>
      </c>
      <c r="J5877" t="s">
        <v>72</v>
      </c>
      <c r="K5877">
        <v>1</v>
      </c>
      <c r="L5877" t="s">
        <v>79</v>
      </c>
      <c r="M5877">
        <v>348.39</v>
      </c>
      <c r="N5877" t="s">
        <v>370</v>
      </c>
      <c r="O5877">
        <v>1.08</v>
      </c>
      <c r="P5877">
        <v>3.0999999999999999E-3</v>
      </c>
      <c r="Q5877">
        <v>11.2</v>
      </c>
      <c r="R5877" t="s">
        <v>351</v>
      </c>
      <c r="S5877">
        <v>126.2</v>
      </c>
      <c r="T5877" s="1">
        <v>45962</v>
      </c>
      <c r="U5877">
        <v>-1</v>
      </c>
      <c r="V5877">
        <v>3.1</v>
      </c>
      <c r="W5877">
        <v>2.5</v>
      </c>
      <c r="X5877" s="2">
        <v>46101</v>
      </c>
      <c r="Y5877" t="s">
        <v>371</v>
      </c>
      <c r="Z5877">
        <v>1521000</v>
      </c>
      <c r="AA5877">
        <v>7.89</v>
      </c>
    </row>
    <row r="5878" spans="1:27" x14ac:dyDescent="0.3">
      <c r="A5878" t="s">
        <v>367</v>
      </c>
      <c r="B5878" t="s">
        <v>368</v>
      </c>
      <c r="C5878" t="s">
        <v>369</v>
      </c>
      <c r="D5878" t="s">
        <v>349</v>
      </c>
      <c r="E5878" t="s">
        <v>267</v>
      </c>
      <c r="F5878" t="s">
        <v>40</v>
      </c>
      <c r="G5878" s="1">
        <v>45992</v>
      </c>
      <c r="H5878" t="s">
        <v>77</v>
      </c>
      <c r="I5878" t="s">
        <v>78</v>
      </c>
      <c r="J5878" t="s">
        <v>72</v>
      </c>
      <c r="K5878">
        <v>1</v>
      </c>
      <c r="L5878" t="s">
        <v>79</v>
      </c>
      <c r="M5878">
        <v>367.74</v>
      </c>
      <c r="N5878" t="s">
        <v>370</v>
      </c>
      <c r="O5878">
        <v>1.1399999999999999</v>
      </c>
      <c r="P5878">
        <v>3.0999999999999999E-3</v>
      </c>
      <c r="Q5878">
        <v>11.2</v>
      </c>
      <c r="R5878" t="s">
        <v>351</v>
      </c>
      <c r="S5878">
        <v>125.8</v>
      </c>
      <c r="T5878" s="1">
        <v>45992</v>
      </c>
      <c r="U5878">
        <v>-1</v>
      </c>
      <c r="V5878">
        <v>3.1</v>
      </c>
      <c r="W5878">
        <v>2.5</v>
      </c>
      <c r="X5878" s="2">
        <v>46101</v>
      </c>
      <c r="Y5878" t="s">
        <v>371</v>
      </c>
      <c r="Z5878">
        <v>1521000</v>
      </c>
      <c r="AA5878">
        <v>7.99</v>
      </c>
    </row>
    <row r="5879" spans="1:27" x14ac:dyDescent="0.3">
      <c r="A5879" t="s">
        <v>367</v>
      </c>
      <c r="B5879" t="s">
        <v>368</v>
      </c>
      <c r="C5879" t="s">
        <v>369</v>
      </c>
      <c r="D5879" t="s">
        <v>349</v>
      </c>
      <c r="E5879" t="s">
        <v>267</v>
      </c>
      <c r="F5879" t="s">
        <v>41</v>
      </c>
      <c r="G5879" s="1">
        <v>46023</v>
      </c>
      <c r="H5879" t="s">
        <v>77</v>
      </c>
      <c r="I5879" t="s">
        <v>78</v>
      </c>
      <c r="J5879" t="s">
        <v>72</v>
      </c>
      <c r="K5879">
        <v>1</v>
      </c>
      <c r="L5879" t="s">
        <v>79</v>
      </c>
      <c r="M5879">
        <v>358.06</v>
      </c>
      <c r="N5879" t="s">
        <v>370</v>
      </c>
      <c r="O5879">
        <v>1.1100000000000001</v>
      </c>
      <c r="P5879">
        <v>3.0999999999999999E-3</v>
      </c>
      <c r="Q5879">
        <v>11.2</v>
      </c>
      <c r="R5879" t="s">
        <v>351</v>
      </c>
      <c r="S5879">
        <v>124.2</v>
      </c>
      <c r="T5879" s="1">
        <v>46023</v>
      </c>
      <c r="U5879">
        <v>-1</v>
      </c>
      <c r="V5879">
        <v>3.1</v>
      </c>
      <c r="W5879">
        <v>2.5</v>
      </c>
      <c r="X5879" s="2">
        <v>46101</v>
      </c>
      <c r="Y5879" t="s">
        <v>371</v>
      </c>
      <c r="Z5879">
        <v>1521000</v>
      </c>
      <c r="AA5879">
        <v>7.91</v>
      </c>
    </row>
    <row r="5880" spans="1:27" x14ac:dyDescent="0.3">
      <c r="A5880" t="s">
        <v>367</v>
      </c>
      <c r="B5880" t="s">
        <v>368</v>
      </c>
      <c r="C5880" t="s">
        <v>369</v>
      </c>
      <c r="D5880" t="s">
        <v>349</v>
      </c>
      <c r="E5880" t="s">
        <v>267</v>
      </c>
      <c r="F5880" t="s">
        <v>42</v>
      </c>
      <c r="G5880" s="1">
        <v>46054</v>
      </c>
      <c r="H5880" t="s">
        <v>77</v>
      </c>
      <c r="I5880" t="s">
        <v>78</v>
      </c>
      <c r="J5880" t="s">
        <v>72</v>
      </c>
      <c r="K5880">
        <v>1</v>
      </c>
      <c r="L5880" t="s">
        <v>79</v>
      </c>
      <c r="M5880">
        <v>361.29</v>
      </c>
      <c r="N5880" t="s">
        <v>370</v>
      </c>
      <c r="O5880">
        <v>1.1200000000000001</v>
      </c>
      <c r="P5880">
        <v>3.0999999999999999E-3</v>
      </c>
      <c r="Q5880">
        <v>11.2</v>
      </c>
      <c r="R5880" t="s">
        <v>351</v>
      </c>
      <c r="S5880">
        <v>125.3</v>
      </c>
      <c r="T5880" s="1">
        <v>46054</v>
      </c>
      <c r="U5880">
        <v>-1</v>
      </c>
      <c r="V5880">
        <v>3.1</v>
      </c>
      <c r="W5880">
        <v>2.5</v>
      </c>
      <c r="X5880" s="2">
        <v>46101</v>
      </c>
      <c r="Y5880" t="s">
        <v>371</v>
      </c>
      <c r="Z5880">
        <v>1521000</v>
      </c>
      <c r="AA5880">
        <v>8.26</v>
      </c>
    </row>
    <row r="5881" spans="1:27" x14ac:dyDescent="0.3">
      <c r="A5881" t="s">
        <v>367</v>
      </c>
      <c r="B5881" t="s">
        <v>368</v>
      </c>
      <c r="C5881" t="s">
        <v>369</v>
      </c>
      <c r="D5881" t="s">
        <v>349</v>
      </c>
      <c r="E5881" t="s">
        <v>267</v>
      </c>
      <c r="F5881" t="s">
        <v>43</v>
      </c>
      <c r="G5881" s="1">
        <v>46082</v>
      </c>
      <c r="H5881" t="s">
        <v>77</v>
      </c>
      <c r="I5881" t="s">
        <v>78</v>
      </c>
      <c r="J5881" t="s">
        <v>72</v>
      </c>
      <c r="K5881">
        <v>1</v>
      </c>
      <c r="L5881" t="s">
        <v>79</v>
      </c>
      <c r="M5881">
        <v>354.84</v>
      </c>
      <c r="N5881" t="s">
        <v>370</v>
      </c>
      <c r="O5881">
        <v>1.1000000000000001</v>
      </c>
      <c r="P5881">
        <v>3.0999999999999999E-3</v>
      </c>
      <c r="Q5881">
        <v>11.2</v>
      </c>
      <c r="R5881" t="s">
        <v>351</v>
      </c>
      <c r="S5881">
        <v>126</v>
      </c>
      <c r="T5881" s="1">
        <v>46082</v>
      </c>
      <c r="U5881">
        <v>-1</v>
      </c>
      <c r="V5881">
        <v>3.1</v>
      </c>
      <c r="W5881">
        <v>2.5</v>
      </c>
      <c r="X5881" s="2">
        <v>46101</v>
      </c>
      <c r="Y5881" t="s">
        <v>371</v>
      </c>
      <c r="Z5881">
        <v>1521000</v>
      </c>
      <c r="AA5881">
        <v>8.19</v>
      </c>
    </row>
    <row r="5882" spans="1:27" x14ac:dyDescent="0.3">
      <c r="A5882" t="s">
        <v>372</v>
      </c>
      <c r="B5882" t="s">
        <v>373</v>
      </c>
      <c r="C5882" t="s">
        <v>374</v>
      </c>
      <c r="D5882" t="s">
        <v>375</v>
      </c>
      <c r="E5882" t="s">
        <v>258</v>
      </c>
      <c r="F5882" t="s">
        <v>31</v>
      </c>
      <c r="G5882" s="1">
        <v>45931</v>
      </c>
      <c r="H5882" t="s">
        <v>32</v>
      </c>
      <c r="I5882" t="s">
        <v>33</v>
      </c>
      <c r="J5882" t="s">
        <v>34</v>
      </c>
      <c r="K5882">
        <v>1</v>
      </c>
      <c r="L5882" t="s">
        <v>35</v>
      </c>
      <c r="M5882">
        <v>61.34</v>
      </c>
      <c r="N5882" t="s">
        <v>376</v>
      </c>
      <c r="O5882">
        <v>0.73</v>
      </c>
      <c r="P5882">
        <v>1.1900000000000001E-2</v>
      </c>
      <c r="Q5882">
        <v>6.5</v>
      </c>
      <c r="R5882" t="s">
        <v>100</v>
      </c>
      <c r="S5882">
        <v>127.1</v>
      </c>
      <c r="T5882" s="1">
        <v>45931</v>
      </c>
      <c r="U5882">
        <v>-1</v>
      </c>
      <c r="V5882">
        <v>3.1</v>
      </c>
      <c r="W5882">
        <v>2.5</v>
      </c>
      <c r="X5882" s="2">
        <v>46101</v>
      </c>
      <c r="Y5882" t="s">
        <v>377</v>
      </c>
      <c r="Z5882">
        <v>12478447</v>
      </c>
      <c r="AA5882">
        <v>3.17</v>
      </c>
    </row>
    <row r="5883" spans="1:27" x14ac:dyDescent="0.3">
      <c r="A5883" t="s">
        <v>372</v>
      </c>
      <c r="B5883" t="s">
        <v>373</v>
      </c>
      <c r="C5883" t="s">
        <v>374</v>
      </c>
      <c r="D5883" t="s">
        <v>375</v>
      </c>
      <c r="E5883" t="s">
        <v>258</v>
      </c>
      <c r="F5883" t="s">
        <v>39</v>
      </c>
      <c r="G5883" s="1">
        <v>45962</v>
      </c>
      <c r="H5883" t="s">
        <v>32</v>
      </c>
      <c r="I5883" t="s">
        <v>33</v>
      </c>
      <c r="J5883" t="s">
        <v>34</v>
      </c>
      <c r="K5883">
        <v>1</v>
      </c>
      <c r="L5883" t="s">
        <v>35</v>
      </c>
      <c r="M5883">
        <v>63.87</v>
      </c>
      <c r="N5883" t="s">
        <v>376</v>
      </c>
      <c r="O5883">
        <v>0.76</v>
      </c>
      <c r="P5883">
        <v>1.1900000000000001E-2</v>
      </c>
      <c r="Q5883">
        <v>6.5</v>
      </c>
      <c r="R5883" t="s">
        <v>100</v>
      </c>
      <c r="S5883">
        <v>126.2</v>
      </c>
      <c r="T5883" s="1">
        <v>45962</v>
      </c>
      <c r="U5883">
        <v>-1</v>
      </c>
      <c r="V5883">
        <v>3.1</v>
      </c>
      <c r="W5883">
        <v>2.5</v>
      </c>
      <c r="X5883" s="2">
        <v>46101</v>
      </c>
      <c r="Y5883" t="s">
        <v>377</v>
      </c>
      <c r="Z5883">
        <v>12478447</v>
      </c>
      <c r="AA5883">
        <v>3.21</v>
      </c>
    </row>
    <row r="5884" spans="1:27" x14ac:dyDescent="0.3">
      <c r="A5884" t="s">
        <v>372</v>
      </c>
      <c r="B5884" t="s">
        <v>373</v>
      </c>
      <c r="C5884" t="s">
        <v>374</v>
      </c>
      <c r="D5884" t="s">
        <v>375</v>
      </c>
      <c r="E5884" t="s">
        <v>258</v>
      </c>
      <c r="F5884" t="s">
        <v>40</v>
      </c>
      <c r="G5884" s="1">
        <v>45992</v>
      </c>
      <c r="H5884" t="s">
        <v>32</v>
      </c>
      <c r="I5884" t="s">
        <v>33</v>
      </c>
      <c r="J5884" t="s">
        <v>34</v>
      </c>
      <c r="K5884">
        <v>1</v>
      </c>
      <c r="L5884" t="s">
        <v>35</v>
      </c>
      <c r="M5884">
        <v>63.03</v>
      </c>
      <c r="N5884" t="s">
        <v>376</v>
      </c>
      <c r="O5884">
        <v>0.75</v>
      </c>
      <c r="P5884">
        <v>1.1900000000000001E-2</v>
      </c>
      <c r="Q5884">
        <v>6.5</v>
      </c>
      <c r="R5884" t="s">
        <v>100</v>
      </c>
      <c r="S5884">
        <v>125.8</v>
      </c>
      <c r="T5884" s="1">
        <v>45992</v>
      </c>
      <c r="U5884">
        <v>-1</v>
      </c>
      <c r="V5884">
        <v>3.1</v>
      </c>
      <c r="W5884">
        <v>2.5</v>
      </c>
      <c r="X5884" s="2">
        <v>46101</v>
      </c>
      <c r="Y5884" t="s">
        <v>377</v>
      </c>
      <c r="Z5884">
        <v>12478447</v>
      </c>
      <c r="AA5884">
        <v>3.28</v>
      </c>
    </row>
    <row r="5885" spans="1:27" x14ac:dyDescent="0.3">
      <c r="A5885" t="s">
        <v>372</v>
      </c>
      <c r="B5885" t="s">
        <v>373</v>
      </c>
      <c r="C5885" t="s">
        <v>374</v>
      </c>
      <c r="D5885" t="s">
        <v>375</v>
      </c>
      <c r="E5885" t="s">
        <v>258</v>
      </c>
      <c r="F5885" t="s">
        <v>41</v>
      </c>
      <c r="G5885" s="1">
        <v>46023</v>
      </c>
      <c r="H5885" t="s">
        <v>32</v>
      </c>
      <c r="I5885" t="s">
        <v>33</v>
      </c>
      <c r="J5885" t="s">
        <v>34</v>
      </c>
      <c r="K5885">
        <v>1</v>
      </c>
      <c r="L5885" t="s">
        <v>35</v>
      </c>
      <c r="M5885">
        <v>63.03</v>
      </c>
      <c r="N5885" t="s">
        <v>376</v>
      </c>
      <c r="O5885">
        <v>0.75</v>
      </c>
      <c r="P5885">
        <v>1.1900000000000001E-2</v>
      </c>
      <c r="Q5885">
        <v>6.5</v>
      </c>
      <c r="R5885" t="s">
        <v>100</v>
      </c>
      <c r="S5885">
        <v>124.2</v>
      </c>
      <c r="T5885" s="1">
        <v>46023</v>
      </c>
      <c r="U5885">
        <v>-1</v>
      </c>
      <c r="V5885">
        <v>3.1</v>
      </c>
      <c r="W5885">
        <v>2.5</v>
      </c>
      <c r="X5885" s="2">
        <v>46101</v>
      </c>
      <c r="Y5885" t="s">
        <v>377</v>
      </c>
      <c r="Z5885">
        <v>12478447</v>
      </c>
      <c r="AA5885">
        <v>3.25</v>
      </c>
    </row>
    <row r="5886" spans="1:27" x14ac:dyDescent="0.3">
      <c r="A5886" t="s">
        <v>372</v>
      </c>
      <c r="B5886" t="s">
        <v>373</v>
      </c>
      <c r="C5886" t="s">
        <v>374</v>
      </c>
      <c r="D5886" t="s">
        <v>375</v>
      </c>
      <c r="E5886" t="s">
        <v>258</v>
      </c>
      <c r="F5886" t="s">
        <v>42</v>
      </c>
      <c r="G5886" s="1">
        <v>46054</v>
      </c>
      <c r="H5886" t="s">
        <v>32</v>
      </c>
      <c r="I5886" t="s">
        <v>33</v>
      </c>
      <c r="J5886" t="s">
        <v>34</v>
      </c>
      <c r="K5886">
        <v>1</v>
      </c>
      <c r="L5886" t="s">
        <v>35</v>
      </c>
      <c r="M5886">
        <v>66.39</v>
      </c>
      <c r="N5886" t="s">
        <v>376</v>
      </c>
      <c r="O5886">
        <v>0.79</v>
      </c>
      <c r="P5886">
        <v>1.1900000000000001E-2</v>
      </c>
      <c r="Q5886">
        <v>6.5</v>
      </c>
      <c r="R5886" t="s">
        <v>100</v>
      </c>
      <c r="S5886">
        <v>125.3</v>
      </c>
      <c r="T5886" s="1">
        <v>46054</v>
      </c>
      <c r="U5886">
        <v>-1</v>
      </c>
      <c r="V5886">
        <v>3.1</v>
      </c>
      <c r="W5886">
        <v>2.5</v>
      </c>
      <c r="X5886" s="2">
        <v>46101</v>
      </c>
      <c r="Y5886" t="s">
        <v>377</v>
      </c>
      <c r="Z5886">
        <v>12478447</v>
      </c>
      <c r="AA5886">
        <v>3.35</v>
      </c>
    </row>
    <row r="5887" spans="1:27" x14ac:dyDescent="0.3">
      <c r="A5887" t="s">
        <v>372</v>
      </c>
      <c r="B5887" t="s">
        <v>373</v>
      </c>
      <c r="C5887" t="s">
        <v>374</v>
      </c>
      <c r="D5887" t="s">
        <v>375</v>
      </c>
      <c r="E5887" t="s">
        <v>258</v>
      </c>
      <c r="F5887" t="s">
        <v>43</v>
      </c>
      <c r="G5887" s="1">
        <v>46082</v>
      </c>
      <c r="H5887" t="s">
        <v>32</v>
      </c>
      <c r="I5887" t="s">
        <v>33</v>
      </c>
      <c r="J5887" t="s">
        <v>34</v>
      </c>
      <c r="K5887">
        <v>1</v>
      </c>
      <c r="L5887" t="s">
        <v>35</v>
      </c>
      <c r="M5887">
        <v>64.709999999999994</v>
      </c>
      <c r="N5887" t="s">
        <v>376</v>
      </c>
      <c r="O5887">
        <v>0.77</v>
      </c>
      <c r="P5887">
        <v>1.1900000000000001E-2</v>
      </c>
      <c r="Q5887">
        <v>6.5</v>
      </c>
      <c r="R5887" t="s">
        <v>100</v>
      </c>
      <c r="S5887">
        <v>126</v>
      </c>
      <c r="T5887" s="1">
        <v>46082</v>
      </c>
      <c r="U5887">
        <v>-1</v>
      </c>
      <c r="V5887">
        <v>3.1</v>
      </c>
      <c r="W5887">
        <v>2.5</v>
      </c>
      <c r="X5887" s="2">
        <v>46101</v>
      </c>
      <c r="Y5887" t="s">
        <v>377</v>
      </c>
      <c r="Z5887">
        <v>12478447</v>
      </c>
      <c r="AA5887">
        <v>3.3</v>
      </c>
    </row>
    <row r="5888" spans="1:27" x14ac:dyDescent="0.3">
      <c r="A5888" t="s">
        <v>372</v>
      </c>
      <c r="B5888" t="s">
        <v>373</v>
      </c>
      <c r="C5888" t="s">
        <v>374</v>
      </c>
      <c r="D5888" t="s">
        <v>375</v>
      </c>
      <c r="E5888" t="s">
        <v>258</v>
      </c>
      <c r="F5888" t="s">
        <v>31</v>
      </c>
      <c r="G5888" s="1">
        <v>45931</v>
      </c>
      <c r="H5888" t="s">
        <v>44</v>
      </c>
      <c r="I5888" t="s">
        <v>45</v>
      </c>
      <c r="J5888" t="s">
        <v>46</v>
      </c>
      <c r="K5888">
        <v>500</v>
      </c>
      <c r="L5888" t="s">
        <v>47</v>
      </c>
      <c r="M5888">
        <v>46.22</v>
      </c>
      <c r="N5888" t="s">
        <v>376</v>
      </c>
      <c r="O5888">
        <v>0.55000000000000004</v>
      </c>
      <c r="P5888">
        <v>1.1900000000000001E-2</v>
      </c>
      <c r="Q5888">
        <v>6.5</v>
      </c>
      <c r="R5888" t="s">
        <v>100</v>
      </c>
      <c r="S5888">
        <v>127.1</v>
      </c>
      <c r="T5888" s="1">
        <v>45931</v>
      </c>
      <c r="U5888">
        <v>-1</v>
      </c>
      <c r="V5888">
        <v>3.1</v>
      </c>
      <c r="W5888">
        <v>2.5</v>
      </c>
      <c r="X5888" s="2">
        <v>46101</v>
      </c>
      <c r="Y5888" t="s">
        <v>377</v>
      </c>
      <c r="Z5888">
        <v>12478447</v>
      </c>
      <c r="AA5888">
        <v>3.17</v>
      </c>
    </row>
    <row r="5889" spans="1:27" x14ac:dyDescent="0.3">
      <c r="A5889" t="s">
        <v>372</v>
      </c>
      <c r="B5889" t="s">
        <v>373</v>
      </c>
      <c r="C5889" t="s">
        <v>374</v>
      </c>
      <c r="D5889" t="s">
        <v>375</v>
      </c>
      <c r="E5889" t="s">
        <v>258</v>
      </c>
      <c r="F5889" t="s">
        <v>39</v>
      </c>
      <c r="G5889" s="1">
        <v>45962</v>
      </c>
      <c r="H5889" t="s">
        <v>44</v>
      </c>
      <c r="I5889" t="s">
        <v>45</v>
      </c>
      <c r="J5889" t="s">
        <v>46</v>
      </c>
      <c r="K5889">
        <v>500</v>
      </c>
      <c r="L5889" t="s">
        <v>47</v>
      </c>
      <c r="M5889">
        <v>45.38</v>
      </c>
      <c r="N5889" t="s">
        <v>376</v>
      </c>
      <c r="O5889">
        <v>0.54</v>
      </c>
      <c r="P5889">
        <v>1.1900000000000001E-2</v>
      </c>
      <c r="Q5889">
        <v>6.5</v>
      </c>
      <c r="R5889" t="s">
        <v>100</v>
      </c>
      <c r="S5889">
        <v>126.2</v>
      </c>
      <c r="T5889" s="1">
        <v>45962</v>
      </c>
      <c r="U5889">
        <v>-1</v>
      </c>
      <c r="V5889">
        <v>3.1</v>
      </c>
      <c r="W5889">
        <v>2.5</v>
      </c>
      <c r="X5889" s="2">
        <v>46101</v>
      </c>
      <c r="Y5889" t="s">
        <v>377</v>
      </c>
      <c r="Z5889">
        <v>12478447</v>
      </c>
      <c r="AA5889">
        <v>3.21</v>
      </c>
    </row>
    <row r="5890" spans="1:27" x14ac:dyDescent="0.3">
      <c r="A5890" t="s">
        <v>372</v>
      </c>
      <c r="B5890" t="s">
        <v>373</v>
      </c>
      <c r="C5890" t="s">
        <v>374</v>
      </c>
      <c r="D5890" t="s">
        <v>375</v>
      </c>
      <c r="E5890" t="s">
        <v>258</v>
      </c>
      <c r="F5890" t="s">
        <v>40</v>
      </c>
      <c r="G5890" s="1">
        <v>45992</v>
      </c>
      <c r="H5890" t="s">
        <v>44</v>
      </c>
      <c r="I5890" t="s">
        <v>45</v>
      </c>
      <c r="J5890" t="s">
        <v>46</v>
      </c>
      <c r="K5890">
        <v>500</v>
      </c>
      <c r="L5890" t="s">
        <v>47</v>
      </c>
      <c r="M5890">
        <v>46.22</v>
      </c>
      <c r="N5890" t="s">
        <v>376</v>
      </c>
      <c r="O5890">
        <v>0.55000000000000004</v>
      </c>
      <c r="P5890">
        <v>1.1900000000000001E-2</v>
      </c>
      <c r="Q5890">
        <v>6.5</v>
      </c>
      <c r="R5890" t="s">
        <v>100</v>
      </c>
      <c r="S5890">
        <v>125.8</v>
      </c>
      <c r="T5890" s="1">
        <v>45992</v>
      </c>
      <c r="U5890">
        <v>-1</v>
      </c>
      <c r="V5890">
        <v>3.1</v>
      </c>
      <c r="W5890">
        <v>2.5</v>
      </c>
      <c r="X5890" s="2">
        <v>46101</v>
      </c>
      <c r="Y5890" t="s">
        <v>377</v>
      </c>
      <c r="Z5890">
        <v>12478447</v>
      </c>
      <c r="AA5890">
        <v>3.28</v>
      </c>
    </row>
    <row r="5891" spans="1:27" x14ac:dyDescent="0.3">
      <c r="A5891" t="s">
        <v>372</v>
      </c>
      <c r="B5891" t="s">
        <v>373</v>
      </c>
      <c r="C5891" t="s">
        <v>374</v>
      </c>
      <c r="D5891" t="s">
        <v>375</v>
      </c>
      <c r="E5891" t="s">
        <v>258</v>
      </c>
      <c r="F5891" t="s">
        <v>41</v>
      </c>
      <c r="G5891" s="1">
        <v>46023</v>
      </c>
      <c r="H5891" t="s">
        <v>44</v>
      </c>
      <c r="I5891" t="s">
        <v>45</v>
      </c>
      <c r="J5891" t="s">
        <v>46</v>
      </c>
      <c r="K5891">
        <v>500</v>
      </c>
      <c r="L5891" t="s">
        <v>47</v>
      </c>
      <c r="M5891">
        <v>47.06</v>
      </c>
      <c r="N5891" t="s">
        <v>376</v>
      </c>
      <c r="O5891">
        <v>0.56000000000000005</v>
      </c>
      <c r="P5891">
        <v>1.1900000000000001E-2</v>
      </c>
      <c r="Q5891">
        <v>6.5</v>
      </c>
      <c r="R5891" t="s">
        <v>100</v>
      </c>
      <c r="S5891">
        <v>124.2</v>
      </c>
      <c r="T5891" s="1">
        <v>46023</v>
      </c>
      <c r="U5891">
        <v>-1</v>
      </c>
      <c r="V5891">
        <v>3.1</v>
      </c>
      <c r="W5891">
        <v>2.5</v>
      </c>
      <c r="X5891" s="2">
        <v>46101</v>
      </c>
      <c r="Y5891" t="s">
        <v>377</v>
      </c>
      <c r="Z5891">
        <v>12478447</v>
      </c>
      <c r="AA5891">
        <v>3.25</v>
      </c>
    </row>
    <row r="5892" spans="1:27" x14ac:dyDescent="0.3">
      <c r="A5892" t="s">
        <v>372</v>
      </c>
      <c r="B5892" t="s">
        <v>373</v>
      </c>
      <c r="C5892" t="s">
        <v>374</v>
      </c>
      <c r="D5892" t="s">
        <v>375</v>
      </c>
      <c r="E5892" t="s">
        <v>258</v>
      </c>
      <c r="F5892" t="s">
        <v>42</v>
      </c>
      <c r="G5892" s="1">
        <v>46054</v>
      </c>
      <c r="H5892" t="s">
        <v>44</v>
      </c>
      <c r="I5892" t="s">
        <v>45</v>
      </c>
      <c r="J5892" t="s">
        <v>46</v>
      </c>
      <c r="K5892">
        <v>500</v>
      </c>
      <c r="L5892" t="s">
        <v>47</v>
      </c>
      <c r="M5892">
        <v>46.22</v>
      </c>
      <c r="N5892" t="s">
        <v>376</v>
      </c>
      <c r="O5892">
        <v>0.55000000000000004</v>
      </c>
      <c r="P5892">
        <v>1.1900000000000001E-2</v>
      </c>
      <c r="Q5892">
        <v>6.5</v>
      </c>
      <c r="R5892" t="s">
        <v>100</v>
      </c>
      <c r="S5892">
        <v>125.3</v>
      </c>
      <c r="T5892" s="1">
        <v>46054</v>
      </c>
      <c r="U5892">
        <v>-1</v>
      </c>
      <c r="V5892">
        <v>3.1</v>
      </c>
      <c r="W5892">
        <v>2.5</v>
      </c>
      <c r="X5892" s="2">
        <v>46101</v>
      </c>
      <c r="Y5892" t="s">
        <v>377</v>
      </c>
      <c r="Z5892">
        <v>12478447</v>
      </c>
      <c r="AA5892">
        <v>3.35</v>
      </c>
    </row>
    <row r="5893" spans="1:27" x14ac:dyDescent="0.3">
      <c r="A5893" t="s">
        <v>372</v>
      </c>
      <c r="B5893" t="s">
        <v>373</v>
      </c>
      <c r="C5893" t="s">
        <v>374</v>
      </c>
      <c r="D5893" t="s">
        <v>375</v>
      </c>
      <c r="E5893" t="s">
        <v>258</v>
      </c>
      <c r="F5893" t="s">
        <v>43</v>
      </c>
      <c r="G5893" s="1">
        <v>46082</v>
      </c>
      <c r="H5893" t="s">
        <v>44</v>
      </c>
      <c r="I5893" t="s">
        <v>45</v>
      </c>
      <c r="J5893" t="s">
        <v>46</v>
      </c>
      <c r="K5893">
        <v>500</v>
      </c>
      <c r="L5893" t="s">
        <v>47</v>
      </c>
      <c r="M5893">
        <v>46.22</v>
      </c>
      <c r="N5893" t="s">
        <v>376</v>
      </c>
      <c r="O5893">
        <v>0.55000000000000004</v>
      </c>
      <c r="P5893">
        <v>1.1900000000000001E-2</v>
      </c>
      <c r="Q5893">
        <v>6.5</v>
      </c>
      <c r="R5893" t="s">
        <v>100</v>
      </c>
      <c r="S5893">
        <v>126</v>
      </c>
      <c r="T5893" s="1">
        <v>46082</v>
      </c>
      <c r="U5893">
        <v>-1</v>
      </c>
      <c r="V5893">
        <v>3.1</v>
      </c>
      <c r="W5893">
        <v>2.5</v>
      </c>
      <c r="X5893" s="2">
        <v>46101</v>
      </c>
      <c r="Y5893" t="s">
        <v>377</v>
      </c>
      <c r="Z5893">
        <v>12478447</v>
      </c>
      <c r="AA5893">
        <v>3.3</v>
      </c>
    </row>
    <row r="5894" spans="1:27" x14ac:dyDescent="0.3">
      <c r="A5894" t="s">
        <v>372</v>
      </c>
      <c r="B5894" t="s">
        <v>373</v>
      </c>
      <c r="C5894" t="s">
        <v>374</v>
      </c>
      <c r="D5894" t="s">
        <v>375</v>
      </c>
      <c r="E5894" t="s">
        <v>258</v>
      </c>
      <c r="F5894" t="s">
        <v>31</v>
      </c>
      <c r="G5894" s="1">
        <v>45931</v>
      </c>
      <c r="H5894" t="s">
        <v>48</v>
      </c>
      <c r="I5894" t="s">
        <v>49</v>
      </c>
      <c r="J5894" t="s">
        <v>50</v>
      </c>
      <c r="K5894">
        <v>1</v>
      </c>
      <c r="L5894" t="s">
        <v>51</v>
      </c>
      <c r="M5894">
        <v>72.27</v>
      </c>
      <c r="N5894" t="s">
        <v>376</v>
      </c>
      <c r="O5894">
        <v>0.86</v>
      </c>
      <c r="P5894">
        <v>1.1900000000000001E-2</v>
      </c>
      <c r="Q5894">
        <v>6.5</v>
      </c>
      <c r="R5894" t="s">
        <v>100</v>
      </c>
      <c r="S5894">
        <v>127.1</v>
      </c>
      <c r="T5894" s="1">
        <v>45931</v>
      </c>
      <c r="U5894">
        <v>-1</v>
      </c>
      <c r="V5894">
        <v>3.1</v>
      </c>
      <c r="W5894">
        <v>2.5</v>
      </c>
      <c r="X5894" s="2">
        <v>46101</v>
      </c>
      <c r="Y5894" t="s">
        <v>377</v>
      </c>
      <c r="Z5894">
        <v>12478447</v>
      </c>
      <c r="AA5894">
        <v>3.17</v>
      </c>
    </row>
    <row r="5895" spans="1:27" x14ac:dyDescent="0.3">
      <c r="A5895" t="s">
        <v>372</v>
      </c>
      <c r="B5895" t="s">
        <v>373</v>
      </c>
      <c r="C5895" t="s">
        <v>374</v>
      </c>
      <c r="D5895" t="s">
        <v>375</v>
      </c>
      <c r="E5895" t="s">
        <v>258</v>
      </c>
      <c r="F5895" t="s">
        <v>39</v>
      </c>
      <c r="G5895" s="1">
        <v>45962</v>
      </c>
      <c r="H5895" t="s">
        <v>48</v>
      </c>
      <c r="I5895" t="s">
        <v>49</v>
      </c>
      <c r="J5895" t="s">
        <v>50</v>
      </c>
      <c r="K5895">
        <v>1</v>
      </c>
      <c r="L5895" t="s">
        <v>51</v>
      </c>
      <c r="M5895">
        <v>73.95</v>
      </c>
      <c r="N5895" t="s">
        <v>376</v>
      </c>
      <c r="O5895">
        <v>0.88</v>
      </c>
      <c r="P5895">
        <v>1.1900000000000001E-2</v>
      </c>
      <c r="Q5895">
        <v>6.5</v>
      </c>
      <c r="R5895" t="s">
        <v>100</v>
      </c>
      <c r="S5895">
        <v>126.2</v>
      </c>
      <c r="T5895" s="1">
        <v>45962</v>
      </c>
      <c r="U5895">
        <v>-1</v>
      </c>
      <c r="V5895">
        <v>3.1</v>
      </c>
      <c r="W5895">
        <v>2.5</v>
      </c>
      <c r="X5895" s="2">
        <v>46101</v>
      </c>
      <c r="Y5895" t="s">
        <v>377</v>
      </c>
      <c r="Z5895">
        <v>12478447</v>
      </c>
      <c r="AA5895">
        <v>3.21</v>
      </c>
    </row>
    <row r="5896" spans="1:27" x14ac:dyDescent="0.3">
      <c r="A5896" t="s">
        <v>372</v>
      </c>
      <c r="B5896" t="s">
        <v>373</v>
      </c>
      <c r="C5896" t="s">
        <v>374</v>
      </c>
      <c r="D5896" t="s">
        <v>375</v>
      </c>
      <c r="E5896" t="s">
        <v>258</v>
      </c>
      <c r="F5896" t="s">
        <v>40</v>
      </c>
      <c r="G5896" s="1">
        <v>45992</v>
      </c>
      <c r="H5896" t="s">
        <v>48</v>
      </c>
      <c r="I5896" t="s">
        <v>49</v>
      </c>
      <c r="J5896" t="s">
        <v>50</v>
      </c>
      <c r="K5896">
        <v>1</v>
      </c>
      <c r="L5896" t="s">
        <v>51</v>
      </c>
      <c r="M5896">
        <v>77.31</v>
      </c>
      <c r="N5896" t="s">
        <v>376</v>
      </c>
      <c r="O5896">
        <v>0.92</v>
      </c>
      <c r="P5896">
        <v>1.1900000000000001E-2</v>
      </c>
      <c r="Q5896">
        <v>6.5</v>
      </c>
      <c r="R5896" t="s">
        <v>100</v>
      </c>
      <c r="S5896">
        <v>125.8</v>
      </c>
      <c r="T5896" s="1">
        <v>45992</v>
      </c>
      <c r="U5896">
        <v>-1</v>
      </c>
      <c r="V5896">
        <v>3.1</v>
      </c>
      <c r="W5896">
        <v>2.5</v>
      </c>
      <c r="X5896" s="2">
        <v>46101</v>
      </c>
      <c r="Y5896" t="s">
        <v>377</v>
      </c>
      <c r="Z5896">
        <v>12478447</v>
      </c>
      <c r="AA5896">
        <v>3.28</v>
      </c>
    </row>
    <row r="5897" spans="1:27" x14ac:dyDescent="0.3">
      <c r="A5897" t="s">
        <v>372</v>
      </c>
      <c r="B5897" t="s">
        <v>373</v>
      </c>
      <c r="C5897" t="s">
        <v>374</v>
      </c>
      <c r="D5897" t="s">
        <v>375</v>
      </c>
      <c r="E5897" t="s">
        <v>258</v>
      </c>
      <c r="F5897" t="s">
        <v>41</v>
      </c>
      <c r="G5897" s="1">
        <v>46023</v>
      </c>
      <c r="H5897" t="s">
        <v>48</v>
      </c>
      <c r="I5897" t="s">
        <v>49</v>
      </c>
      <c r="J5897" t="s">
        <v>50</v>
      </c>
      <c r="K5897">
        <v>1</v>
      </c>
      <c r="L5897" t="s">
        <v>51</v>
      </c>
      <c r="M5897">
        <v>77.31</v>
      </c>
      <c r="N5897" t="s">
        <v>376</v>
      </c>
      <c r="O5897">
        <v>0.92</v>
      </c>
      <c r="P5897">
        <v>1.1900000000000001E-2</v>
      </c>
      <c r="Q5897">
        <v>6.5</v>
      </c>
      <c r="R5897" t="s">
        <v>100</v>
      </c>
      <c r="S5897">
        <v>124.2</v>
      </c>
      <c r="T5897" s="1">
        <v>46023</v>
      </c>
      <c r="U5897">
        <v>-1</v>
      </c>
      <c r="V5897">
        <v>3.1</v>
      </c>
      <c r="W5897">
        <v>2.5</v>
      </c>
      <c r="X5897" s="2">
        <v>46101</v>
      </c>
      <c r="Y5897" t="s">
        <v>377</v>
      </c>
      <c r="Z5897">
        <v>12478447</v>
      </c>
      <c r="AA5897">
        <v>3.25</v>
      </c>
    </row>
    <row r="5898" spans="1:27" x14ac:dyDescent="0.3">
      <c r="A5898" t="s">
        <v>372</v>
      </c>
      <c r="B5898" t="s">
        <v>373</v>
      </c>
      <c r="C5898" t="s">
        <v>374</v>
      </c>
      <c r="D5898" t="s">
        <v>375</v>
      </c>
      <c r="E5898" t="s">
        <v>258</v>
      </c>
      <c r="F5898" t="s">
        <v>42</v>
      </c>
      <c r="G5898" s="1">
        <v>46054</v>
      </c>
      <c r="H5898" t="s">
        <v>48</v>
      </c>
      <c r="I5898" t="s">
        <v>49</v>
      </c>
      <c r="J5898" t="s">
        <v>50</v>
      </c>
      <c r="K5898">
        <v>1</v>
      </c>
      <c r="L5898" t="s">
        <v>51</v>
      </c>
      <c r="M5898">
        <v>78.150000000000006</v>
      </c>
      <c r="N5898" t="s">
        <v>376</v>
      </c>
      <c r="O5898">
        <v>0.93</v>
      </c>
      <c r="P5898">
        <v>1.1900000000000001E-2</v>
      </c>
      <c r="Q5898">
        <v>6.5</v>
      </c>
      <c r="R5898" t="s">
        <v>100</v>
      </c>
      <c r="S5898">
        <v>125.3</v>
      </c>
      <c r="T5898" s="1">
        <v>46054</v>
      </c>
      <c r="U5898">
        <v>-1</v>
      </c>
      <c r="V5898">
        <v>3.1</v>
      </c>
      <c r="W5898">
        <v>2.5</v>
      </c>
      <c r="X5898" s="2">
        <v>46101</v>
      </c>
      <c r="Y5898" t="s">
        <v>377</v>
      </c>
      <c r="Z5898">
        <v>12478447</v>
      </c>
      <c r="AA5898">
        <v>3.35</v>
      </c>
    </row>
    <row r="5899" spans="1:27" x14ac:dyDescent="0.3">
      <c r="A5899" t="s">
        <v>372</v>
      </c>
      <c r="B5899" t="s">
        <v>373</v>
      </c>
      <c r="C5899" t="s">
        <v>374</v>
      </c>
      <c r="D5899" t="s">
        <v>375</v>
      </c>
      <c r="E5899" t="s">
        <v>258</v>
      </c>
      <c r="F5899" t="s">
        <v>43</v>
      </c>
      <c r="G5899" s="1">
        <v>46082</v>
      </c>
      <c r="H5899" t="s">
        <v>48</v>
      </c>
      <c r="I5899" t="s">
        <v>49</v>
      </c>
      <c r="J5899" t="s">
        <v>50</v>
      </c>
      <c r="K5899">
        <v>1</v>
      </c>
      <c r="L5899" t="s">
        <v>51</v>
      </c>
      <c r="M5899">
        <v>77.31</v>
      </c>
      <c r="N5899" t="s">
        <v>376</v>
      </c>
      <c r="O5899">
        <v>0.92</v>
      </c>
      <c r="P5899">
        <v>1.1900000000000001E-2</v>
      </c>
      <c r="Q5899">
        <v>6.5</v>
      </c>
      <c r="R5899" t="s">
        <v>100</v>
      </c>
      <c r="S5899">
        <v>126</v>
      </c>
      <c r="T5899" s="1">
        <v>46082</v>
      </c>
      <c r="U5899">
        <v>-1</v>
      </c>
      <c r="V5899">
        <v>3.1</v>
      </c>
      <c r="W5899">
        <v>2.5</v>
      </c>
      <c r="X5899" s="2">
        <v>46101</v>
      </c>
      <c r="Y5899" t="s">
        <v>377</v>
      </c>
      <c r="Z5899">
        <v>12478447</v>
      </c>
      <c r="AA5899">
        <v>3.3</v>
      </c>
    </row>
    <row r="5900" spans="1:27" x14ac:dyDescent="0.3">
      <c r="A5900" t="s">
        <v>372</v>
      </c>
      <c r="B5900" t="s">
        <v>373</v>
      </c>
      <c r="C5900" t="s">
        <v>374</v>
      </c>
      <c r="D5900" t="s">
        <v>375</v>
      </c>
      <c r="E5900" t="s">
        <v>258</v>
      </c>
      <c r="F5900" t="s">
        <v>31</v>
      </c>
      <c r="G5900" s="1">
        <v>45931</v>
      </c>
      <c r="H5900" t="s">
        <v>52</v>
      </c>
      <c r="I5900" t="s">
        <v>53</v>
      </c>
      <c r="J5900" t="s">
        <v>54</v>
      </c>
      <c r="K5900">
        <v>12</v>
      </c>
      <c r="L5900" t="s">
        <v>55</v>
      </c>
      <c r="M5900">
        <v>86.55</v>
      </c>
      <c r="N5900" t="s">
        <v>376</v>
      </c>
      <c r="O5900">
        <v>1.03</v>
      </c>
      <c r="P5900">
        <v>1.1900000000000001E-2</v>
      </c>
      <c r="Q5900">
        <v>6.5</v>
      </c>
      <c r="R5900" t="s">
        <v>100</v>
      </c>
      <c r="S5900">
        <v>127.1</v>
      </c>
      <c r="T5900" s="1">
        <v>45931</v>
      </c>
      <c r="U5900">
        <v>-1</v>
      </c>
      <c r="V5900">
        <v>3.1</v>
      </c>
      <c r="W5900">
        <v>2.5</v>
      </c>
      <c r="X5900" s="2">
        <v>46101</v>
      </c>
      <c r="Y5900" t="s">
        <v>377</v>
      </c>
      <c r="Z5900">
        <v>12478447</v>
      </c>
      <c r="AA5900">
        <v>3.17</v>
      </c>
    </row>
    <row r="5901" spans="1:27" x14ac:dyDescent="0.3">
      <c r="A5901" t="s">
        <v>372</v>
      </c>
      <c r="B5901" t="s">
        <v>373</v>
      </c>
      <c r="C5901" t="s">
        <v>374</v>
      </c>
      <c r="D5901" t="s">
        <v>375</v>
      </c>
      <c r="E5901" t="s">
        <v>258</v>
      </c>
      <c r="F5901" t="s">
        <v>39</v>
      </c>
      <c r="G5901" s="1">
        <v>45962</v>
      </c>
      <c r="H5901" t="s">
        <v>52</v>
      </c>
      <c r="I5901" t="s">
        <v>53</v>
      </c>
      <c r="J5901" t="s">
        <v>54</v>
      </c>
      <c r="K5901">
        <v>12</v>
      </c>
      <c r="L5901" t="s">
        <v>55</v>
      </c>
      <c r="M5901">
        <v>86.55</v>
      </c>
      <c r="N5901" t="s">
        <v>376</v>
      </c>
      <c r="O5901">
        <v>1.03</v>
      </c>
      <c r="P5901">
        <v>1.1900000000000001E-2</v>
      </c>
      <c r="Q5901">
        <v>6.5</v>
      </c>
      <c r="R5901" t="s">
        <v>100</v>
      </c>
      <c r="S5901">
        <v>126.2</v>
      </c>
      <c r="T5901" s="1">
        <v>45962</v>
      </c>
      <c r="U5901">
        <v>-1</v>
      </c>
      <c r="V5901">
        <v>3.1</v>
      </c>
      <c r="W5901">
        <v>2.5</v>
      </c>
      <c r="X5901" s="2">
        <v>46101</v>
      </c>
      <c r="Y5901" t="s">
        <v>377</v>
      </c>
      <c r="Z5901">
        <v>12478447</v>
      </c>
      <c r="AA5901">
        <v>3.21</v>
      </c>
    </row>
    <row r="5902" spans="1:27" x14ac:dyDescent="0.3">
      <c r="A5902" t="s">
        <v>372</v>
      </c>
      <c r="B5902" t="s">
        <v>373</v>
      </c>
      <c r="C5902" t="s">
        <v>374</v>
      </c>
      <c r="D5902" t="s">
        <v>375</v>
      </c>
      <c r="E5902" t="s">
        <v>258</v>
      </c>
      <c r="F5902" t="s">
        <v>40</v>
      </c>
      <c r="G5902" s="1">
        <v>45992</v>
      </c>
      <c r="H5902" t="s">
        <v>52</v>
      </c>
      <c r="I5902" t="s">
        <v>53</v>
      </c>
      <c r="J5902" t="s">
        <v>54</v>
      </c>
      <c r="K5902">
        <v>12</v>
      </c>
      <c r="L5902" t="s">
        <v>55</v>
      </c>
      <c r="M5902">
        <v>89.08</v>
      </c>
      <c r="N5902" t="s">
        <v>376</v>
      </c>
      <c r="O5902">
        <v>1.06</v>
      </c>
      <c r="P5902">
        <v>1.1900000000000001E-2</v>
      </c>
      <c r="Q5902">
        <v>6.5</v>
      </c>
      <c r="R5902" t="s">
        <v>100</v>
      </c>
      <c r="S5902">
        <v>125.8</v>
      </c>
      <c r="T5902" s="1">
        <v>45992</v>
      </c>
      <c r="U5902">
        <v>-1</v>
      </c>
      <c r="V5902">
        <v>3.1</v>
      </c>
      <c r="W5902">
        <v>2.5</v>
      </c>
      <c r="X5902" s="2">
        <v>46101</v>
      </c>
      <c r="Y5902" t="s">
        <v>377</v>
      </c>
      <c r="Z5902">
        <v>12478447</v>
      </c>
      <c r="AA5902">
        <v>3.28</v>
      </c>
    </row>
    <row r="5903" spans="1:27" x14ac:dyDescent="0.3">
      <c r="A5903" t="s">
        <v>372</v>
      </c>
      <c r="B5903" t="s">
        <v>373</v>
      </c>
      <c r="C5903" t="s">
        <v>374</v>
      </c>
      <c r="D5903" t="s">
        <v>375</v>
      </c>
      <c r="E5903" t="s">
        <v>258</v>
      </c>
      <c r="F5903" t="s">
        <v>41</v>
      </c>
      <c r="G5903" s="1">
        <v>46023</v>
      </c>
      <c r="H5903" t="s">
        <v>52</v>
      </c>
      <c r="I5903" t="s">
        <v>53</v>
      </c>
      <c r="J5903" t="s">
        <v>54</v>
      </c>
      <c r="K5903">
        <v>12</v>
      </c>
      <c r="L5903" t="s">
        <v>55</v>
      </c>
      <c r="M5903">
        <v>85.71</v>
      </c>
      <c r="N5903" t="s">
        <v>376</v>
      </c>
      <c r="O5903">
        <v>1.02</v>
      </c>
      <c r="P5903">
        <v>1.1900000000000001E-2</v>
      </c>
      <c r="Q5903">
        <v>6.5</v>
      </c>
      <c r="R5903" t="s">
        <v>100</v>
      </c>
      <c r="S5903">
        <v>124.2</v>
      </c>
      <c r="T5903" s="1">
        <v>46023</v>
      </c>
      <c r="U5903">
        <v>-1</v>
      </c>
      <c r="V5903">
        <v>3.1</v>
      </c>
      <c r="W5903">
        <v>2.5</v>
      </c>
      <c r="X5903" s="2">
        <v>46101</v>
      </c>
      <c r="Y5903" t="s">
        <v>377</v>
      </c>
      <c r="Z5903">
        <v>12478447</v>
      </c>
      <c r="AA5903">
        <v>3.25</v>
      </c>
    </row>
    <row r="5904" spans="1:27" x14ac:dyDescent="0.3">
      <c r="A5904" t="s">
        <v>372</v>
      </c>
      <c r="B5904" t="s">
        <v>373</v>
      </c>
      <c r="C5904" t="s">
        <v>374</v>
      </c>
      <c r="D5904" t="s">
        <v>375</v>
      </c>
      <c r="E5904" t="s">
        <v>258</v>
      </c>
      <c r="F5904" t="s">
        <v>42</v>
      </c>
      <c r="G5904" s="1">
        <v>46054</v>
      </c>
      <c r="H5904" t="s">
        <v>52</v>
      </c>
      <c r="I5904" t="s">
        <v>53</v>
      </c>
      <c r="J5904" t="s">
        <v>54</v>
      </c>
      <c r="K5904">
        <v>12</v>
      </c>
      <c r="L5904" t="s">
        <v>55</v>
      </c>
      <c r="M5904">
        <v>90.76</v>
      </c>
      <c r="N5904" t="s">
        <v>376</v>
      </c>
      <c r="O5904">
        <v>1.08</v>
      </c>
      <c r="P5904">
        <v>1.1900000000000001E-2</v>
      </c>
      <c r="Q5904">
        <v>6.5</v>
      </c>
      <c r="R5904" t="s">
        <v>100</v>
      </c>
      <c r="S5904">
        <v>125.3</v>
      </c>
      <c r="T5904" s="1">
        <v>46054</v>
      </c>
      <c r="U5904">
        <v>-1</v>
      </c>
      <c r="V5904">
        <v>3.1</v>
      </c>
      <c r="W5904">
        <v>2.5</v>
      </c>
      <c r="X5904" s="2">
        <v>46101</v>
      </c>
      <c r="Y5904" t="s">
        <v>377</v>
      </c>
      <c r="Z5904">
        <v>12478447</v>
      </c>
      <c r="AA5904">
        <v>3.35</v>
      </c>
    </row>
    <row r="5905" spans="1:27" x14ac:dyDescent="0.3">
      <c r="A5905" t="s">
        <v>372</v>
      </c>
      <c r="B5905" t="s">
        <v>373</v>
      </c>
      <c r="C5905" t="s">
        <v>374</v>
      </c>
      <c r="D5905" t="s">
        <v>375</v>
      </c>
      <c r="E5905" t="s">
        <v>258</v>
      </c>
      <c r="F5905" t="s">
        <v>43</v>
      </c>
      <c r="G5905" s="1">
        <v>46082</v>
      </c>
      <c r="H5905" t="s">
        <v>52</v>
      </c>
      <c r="I5905" t="s">
        <v>53</v>
      </c>
      <c r="J5905" t="s">
        <v>54</v>
      </c>
      <c r="K5905">
        <v>12</v>
      </c>
      <c r="L5905" t="s">
        <v>55</v>
      </c>
      <c r="M5905">
        <v>89.08</v>
      </c>
      <c r="N5905" t="s">
        <v>376</v>
      </c>
      <c r="O5905">
        <v>1.06</v>
      </c>
      <c r="P5905">
        <v>1.1900000000000001E-2</v>
      </c>
      <c r="Q5905">
        <v>6.5</v>
      </c>
      <c r="R5905" t="s">
        <v>100</v>
      </c>
      <c r="S5905">
        <v>126</v>
      </c>
      <c r="T5905" s="1">
        <v>46082</v>
      </c>
      <c r="U5905">
        <v>-1</v>
      </c>
      <c r="V5905">
        <v>3.1</v>
      </c>
      <c r="W5905">
        <v>2.5</v>
      </c>
      <c r="X5905" s="2">
        <v>46101</v>
      </c>
      <c r="Y5905" t="s">
        <v>377</v>
      </c>
      <c r="Z5905">
        <v>12478447</v>
      </c>
      <c r="AA5905">
        <v>3.3</v>
      </c>
    </row>
    <row r="5906" spans="1:27" x14ac:dyDescent="0.3">
      <c r="A5906" t="s">
        <v>372</v>
      </c>
      <c r="B5906" t="s">
        <v>373</v>
      </c>
      <c r="C5906" t="s">
        <v>374</v>
      </c>
      <c r="D5906" t="s">
        <v>375</v>
      </c>
      <c r="E5906" t="s">
        <v>258</v>
      </c>
      <c r="F5906" t="s">
        <v>31</v>
      </c>
      <c r="G5906" s="1">
        <v>45931</v>
      </c>
      <c r="H5906" t="s">
        <v>56</v>
      </c>
      <c r="I5906" t="s">
        <v>57</v>
      </c>
      <c r="J5906" t="s">
        <v>34</v>
      </c>
      <c r="K5906">
        <v>1</v>
      </c>
      <c r="L5906" t="s">
        <v>51</v>
      </c>
      <c r="M5906">
        <v>463.87</v>
      </c>
      <c r="N5906" t="s">
        <v>376</v>
      </c>
      <c r="O5906">
        <v>5.52</v>
      </c>
      <c r="P5906">
        <v>1.1900000000000001E-2</v>
      </c>
      <c r="Q5906">
        <v>6.5</v>
      </c>
      <c r="R5906" t="s">
        <v>100</v>
      </c>
      <c r="S5906">
        <v>127.1</v>
      </c>
      <c r="T5906" s="1">
        <v>45931</v>
      </c>
      <c r="U5906">
        <v>-1</v>
      </c>
      <c r="V5906">
        <v>3.1</v>
      </c>
      <c r="W5906">
        <v>2.5</v>
      </c>
      <c r="X5906" s="2">
        <v>46101</v>
      </c>
      <c r="Y5906" t="s">
        <v>377</v>
      </c>
      <c r="Z5906">
        <v>12478447</v>
      </c>
      <c r="AA5906">
        <v>3.17</v>
      </c>
    </row>
    <row r="5907" spans="1:27" x14ac:dyDescent="0.3">
      <c r="A5907" t="s">
        <v>372</v>
      </c>
      <c r="B5907" t="s">
        <v>373</v>
      </c>
      <c r="C5907" t="s">
        <v>374</v>
      </c>
      <c r="D5907" t="s">
        <v>375</v>
      </c>
      <c r="E5907" t="s">
        <v>258</v>
      </c>
      <c r="F5907" t="s">
        <v>39</v>
      </c>
      <c r="G5907" s="1">
        <v>45962</v>
      </c>
      <c r="H5907" t="s">
        <v>56</v>
      </c>
      <c r="I5907" t="s">
        <v>57</v>
      </c>
      <c r="J5907" t="s">
        <v>34</v>
      </c>
      <c r="K5907">
        <v>1</v>
      </c>
      <c r="L5907" t="s">
        <v>51</v>
      </c>
      <c r="M5907">
        <v>440.34</v>
      </c>
      <c r="N5907" t="s">
        <v>376</v>
      </c>
      <c r="O5907">
        <v>5.24</v>
      </c>
      <c r="P5907">
        <v>1.1900000000000001E-2</v>
      </c>
      <c r="Q5907">
        <v>6.5</v>
      </c>
      <c r="R5907" t="s">
        <v>100</v>
      </c>
      <c r="S5907">
        <v>126.2</v>
      </c>
      <c r="T5907" s="1">
        <v>45962</v>
      </c>
      <c r="U5907">
        <v>-1</v>
      </c>
      <c r="V5907">
        <v>3.1</v>
      </c>
      <c r="W5907">
        <v>2.5</v>
      </c>
      <c r="X5907" s="2">
        <v>46101</v>
      </c>
      <c r="Y5907" t="s">
        <v>377</v>
      </c>
      <c r="Z5907">
        <v>12478447</v>
      </c>
      <c r="AA5907">
        <v>3.21</v>
      </c>
    </row>
    <row r="5908" spans="1:27" x14ac:dyDescent="0.3">
      <c r="A5908" t="s">
        <v>372</v>
      </c>
      <c r="B5908" t="s">
        <v>373</v>
      </c>
      <c r="C5908" t="s">
        <v>374</v>
      </c>
      <c r="D5908" t="s">
        <v>375</v>
      </c>
      <c r="E5908" t="s">
        <v>258</v>
      </c>
      <c r="F5908" t="s">
        <v>40</v>
      </c>
      <c r="G5908" s="1">
        <v>45992</v>
      </c>
      <c r="H5908" t="s">
        <v>56</v>
      </c>
      <c r="I5908" t="s">
        <v>57</v>
      </c>
      <c r="J5908" t="s">
        <v>34</v>
      </c>
      <c r="K5908">
        <v>1</v>
      </c>
      <c r="L5908" t="s">
        <v>51</v>
      </c>
      <c r="M5908">
        <v>453.78</v>
      </c>
      <c r="N5908" t="s">
        <v>376</v>
      </c>
      <c r="O5908">
        <v>5.4</v>
      </c>
      <c r="P5908">
        <v>1.1900000000000001E-2</v>
      </c>
      <c r="Q5908">
        <v>6.5</v>
      </c>
      <c r="R5908" t="s">
        <v>100</v>
      </c>
      <c r="S5908">
        <v>125.8</v>
      </c>
      <c r="T5908" s="1">
        <v>45992</v>
      </c>
      <c r="U5908">
        <v>-1</v>
      </c>
      <c r="V5908">
        <v>3.1</v>
      </c>
      <c r="W5908">
        <v>2.5</v>
      </c>
      <c r="X5908" s="2">
        <v>46101</v>
      </c>
      <c r="Y5908" t="s">
        <v>377</v>
      </c>
      <c r="Z5908">
        <v>12478447</v>
      </c>
      <c r="AA5908">
        <v>3.28</v>
      </c>
    </row>
    <row r="5909" spans="1:27" x14ac:dyDescent="0.3">
      <c r="A5909" t="s">
        <v>372</v>
      </c>
      <c r="B5909" t="s">
        <v>373</v>
      </c>
      <c r="C5909" t="s">
        <v>374</v>
      </c>
      <c r="D5909" t="s">
        <v>375</v>
      </c>
      <c r="E5909" t="s">
        <v>258</v>
      </c>
      <c r="F5909" t="s">
        <v>41</v>
      </c>
      <c r="G5909" s="1">
        <v>46023</v>
      </c>
      <c r="H5909" t="s">
        <v>56</v>
      </c>
      <c r="I5909" t="s">
        <v>57</v>
      </c>
      <c r="J5909" t="s">
        <v>34</v>
      </c>
      <c r="K5909">
        <v>1</v>
      </c>
      <c r="L5909" t="s">
        <v>51</v>
      </c>
      <c r="M5909">
        <v>447.9</v>
      </c>
      <c r="N5909" t="s">
        <v>376</v>
      </c>
      <c r="O5909">
        <v>5.33</v>
      </c>
      <c r="P5909">
        <v>1.1900000000000001E-2</v>
      </c>
      <c r="Q5909">
        <v>6.5</v>
      </c>
      <c r="R5909" t="s">
        <v>100</v>
      </c>
      <c r="S5909">
        <v>124.2</v>
      </c>
      <c r="T5909" s="1">
        <v>46023</v>
      </c>
      <c r="U5909">
        <v>-1</v>
      </c>
      <c r="V5909">
        <v>3.1</v>
      </c>
      <c r="W5909">
        <v>2.5</v>
      </c>
      <c r="X5909" s="2">
        <v>46101</v>
      </c>
      <c r="Y5909" t="s">
        <v>377</v>
      </c>
      <c r="Z5909">
        <v>12478447</v>
      </c>
      <c r="AA5909">
        <v>3.25</v>
      </c>
    </row>
    <row r="5910" spans="1:27" x14ac:dyDescent="0.3">
      <c r="A5910" t="s">
        <v>372</v>
      </c>
      <c r="B5910" t="s">
        <v>373</v>
      </c>
      <c r="C5910" t="s">
        <v>374</v>
      </c>
      <c r="D5910" t="s">
        <v>375</v>
      </c>
      <c r="E5910" t="s">
        <v>258</v>
      </c>
      <c r="F5910" t="s">
        <v>42</v>
      </c>
      <c r="G5910" s="1">
        <v>46054</v>
      </c>
      <c r="H5910" t="s">
        <v>56</v>
      </c>
      <c r="I5910" t="s">
        <v>57</v>
      </c>
      <c r="J5910" t="s">
        <v>34</v>
      </c>
      <c r="K5910">
        <v>1</v>
      </c>
      <c r="L5910" t="s">
        <v>51</v>
      </c>
      <c r="M5910">
        <v>480.67</v>
      </c>
      <c r="N5910" t="s">
        <v>376</v>
      </c>
      <c r="O5910">
        <v>5.72</v>
      </c>
      <c r="P5910">
        <v>1.1900000000000001E-2</v>
      </c>
      <c r="Q5910">
        <v>6.5</v>
      </c>
      <c r="R5910" t="s">
        <v>100</v>
      </c>
      <c r="S5910">
        <v>125.3</v>
      </c>
      <c r="T5910" s="1">
        <v>46054</v>
      </c>
      <c r="U5910">
        <v>-1</v>
      </c>
      <c r="V5910">
        <v>3.1</v>
      </c>
      <c r="W5910">
        <v>2.5</v>
      </c>
      <c r="X5910" s="2">
        <v>46101</v>
      </c>
      <c r="Y5910" t="s">
        <v>377</v>
      </c>
      <c r="Z5910">
        <v>12478447</v>
      </c>
      <c r="AA5910">
        <v>3.35</v>
      </c>
    </row>
    <row r="5911" spans="1:27" x14ac:dyDescent="0.3">
      <c r="A5911" t="s">
        <v>372</v>
      </c>
      <c r="B5911" t="s">
        <v>373</v>
      </c>
      <c r="C5911" t="s">
        <v>374</v>
      </c>
      <c r="D5911" t="s">
        <v>375</v>
      </c>
      <c r="E5911" t="s">
        <v>258</v>
      </c>
      <c r="F5911" t="s">
        <v>43</v>
      </c>
      <c r="G5911" s="1">
        <v>46082</v>
      </c>
      <c r="H5911" t="s">
        <v>56</v>
      </c>
      <c r="I5911" t="s">
        <v>57</v>
      </c>
      <c r="J5911" t="s">
        <v>34</v>
      </c>
      <c r="K5911">
        <v>1</v>
      </c>
      <c r="L5911" t="s">
        <v>51</v>
      </c>
      <c r="M5911">
        <v>468.91</v>
      </c>
      <c r="N5911" t="s">
        <v>376</v>
      </c>
      <c r="O5911">
        <v>5.58</v>
      </c>
      <c r="P5911">
        <v>1.1900000000000001E-2</v>
      </c>
      <c r="Q5911">
        <v>6.5</v>
      </c>
      <c r="R5911" t="s">
        <v>100</v>
      </c>
      <c r="S5911">
        <v>126</v>
      </c>
      <c r="T5911" s="1">
        <v>46082</v>
      </c>
      <c r="U5911">
        <v>-1</v>
      </c>
      <c r="V5911">
        <v>3.1</v>
      </c>
      <c r="W5911">
        <v>2.5</v>
      </c>
      <c r="X5911" s="2">
        <v>46101</v>
      </c>
      <c r="Y5911" t="s">
        <v>377</v>
      </c>
      <c r="Z5911">
        <v>12478447</v>
      </c>
      <c r="AA5911">
        <v>3.3</v>
      </c>
    </row>
    <row r="5912" spans="1:27" x14ac:dyDescent="0.3">
      <c r="A5912" t="s">
        <v>372</v>
      </c>
      <c r="B5912" t="s">
        <v>373</v>
      </c>
      <c r="C5912" t="s">
        <v>374</v>
      </c>
      <c r="D5912" t="s">
        <v>375</v>
      </c>
      <c r="E5912" t="s">
        <v>258</v>
      </c>
      <c r="F5912" t="s">
        <v>31</v>
      </c>
      <c r="G5912" s="1">
        <v>45931</v>
      </c>
      <c r="H5912" t="s">
        <v>58</v>
      </c>
      <c r="I5912" t="s">
        <v>59</v>
      </c>
      <c r="J5912" t="s">
        <v>60</v>
      </c>
      <c r="K5912">
        <v>1</v>
      </c>
      <c r="L5912" t="s">
        <v>51</v>
      </c>
      <c r="M5912">
        <v>288.24</v>
      </c>
      <c r="N5912" t="s">
        <v>376</v>
      </c>
      <c r="O5912">
        <v>3.43</v>
      </c>
      <c r="P5912">
        <v>1.1900000000000001E-2</v>
      </c>
      <c r="Q5912">
        <v>6.5</v>
      </c>
      <c r="R5912" t="s">
        <v>100</v>
      </c>
      <c r="S5912">
        <v>127.1</v>
      </c>
      <c r="T5912" s="1">
        <v>45931</v>
      </c>
      <c r="U5912">
        <v>-1</v>
      </c>
      <c r="V5912">
        <v>3.1</v>
      </c>
      <c r="W5912">
        <v>2.5</v>
      </c>
      <c r="X5912" s="2">
        <v>46101</v>
      </c>
      <c r="Y5912" t="s">
        <v>377</v>
      </c>
      <c r="Z5912">
        <v>12478447</v>
      </c>
      <c r="AA5912">
        <v>3.17</v>
      </c>
    </row>
    <row r="5913" spans="1:27" x14ac:dyDescent="0.3">
      <c r="A5913" t="s">
        <v>372</v>
      </c>
      <c r="B5913" t="s">
        <v>373</v>
      </c>
      <c r="C5913" t="s">
        <v>374</v>
      </c>
      <c r="D5913" t="s">
        <v>375</v>
      </c>
      <c r="E5913" t="s">
        <v>258</v>
      </c>
      <c r="F5913" t="s">
        <v>39</v>
      </c>
      <c r="G5913" s="1">
        <v>45962</v>
      </c>
      <c r="H5913" t="s">
        <v>58</v>
      </c>
      <c r="I5913" t="s">
        <v>59</v>
      </c>
      <c r="J5913" t="s">
        <v>60</v>
      </c>
      <c r="K5913">
        <v>1</v>
      </c>
      <c r="L5913" t="s">
        <v>51</v>
      </c>
      <c r="M5913">
        <v>277.31</v>
      </c>
      <c r="N5913" t="s">
        <v>376</v>
      </c>
      <c r="O5913">
        <v>3.3</v>
      </c>
      <c r="P5913">
        <v>1.1900000000000001E-2</v>
      </c>
      <c r="Q5913">
        <v>6.5</v>
      </c>
      <c r="R5913" t="s">
        <v>100</v>
      </c>
      <c r="S5913">
        <v>126.2</v>
      </c>
      <c r="T5913" s="1">
        <v>45962</v>
      </c>
      <c r="U5913">
        <v>-1</v>
      </c>
      <c r="V5913">
        <v>3.1</v>
      </c>
      <c r="W5913">
        <v>2.5</v>
      </c>
      <c r="X5913" s="2">
        <v>46101</v>
      </c>
      <c r="Y5913" t="s">
        <v>377</v>
      </c>
      <c r="Z5913">
        <v>12478447</v>
      </c>
      <c r="AA5913">
        <v>3.21</v>
      </c>
    </row>
    <row r="5914" spans="1:27" x14ac:dyDescent="0.3">
      <c r="A5914" t="s">
        <v>372</v>
      </c>
      <c r="B5914" t="s">
        <v>373</v>
      </c>
      <c r="C5914" t="s">
        <v>374</v>
      </c>
      <c r="D5914" t="s">
        <v>375</v>
      </c>
      <c r="E5914" t="s">
        <v>258</v>
      </c>
      <c r="F5914" t="s">
        <v>40</v>
      </c>
      <c r="G5914" s="1">
        <v>45992</v>
      </c>
      <c r="H5914" t="s">
        <v>58</v>
      </c>
      <c r="I5914" t="s">
        <v>59</v>
      </c>
      <c r="J5914" t="s">
        <v>60</v>
      </c>
      <c r="K5914">
        <v>1</v>
      </c>
      <c r="L5914" t="s">
        <v>51</v>
      </c>
      <c r="M5914">
        <v>287.39</v>
      </c>
      <c r="N5914" t="s">
        <v>376</v>
      </c>
      <c r="O5914">
        <v>3.42</v>
      </c>
      <c r="P5914">
        <v>1.1900000000000001E-2</v>
      </c>
      <c r="Q5914">
        <v>6.5</v>
      </c>
      <c r="R5914" t="s">
        <v>100</v>
      </c>
      <c r="S5914">
        <v>125.8</v>
      </c>
      <c r="T5914" s="1">
        <v>45992</v>
      </c>
      <c r="U5914">
        <v>-1</v>
      </c>
      <c r="V5914">
        <v>3.1</v>
      </c>
      <c r="W5914">
        <v>2.5</v>
      </c>
      <c r="X5914" s="2">
        <v>46101</v>
      </c>
      <c r="Y5914" t="s">
        <v>377</v>
      </c>
      <c r="Z5914">
        <v>12478447</v>
      </c>
      <c r="AA5914">
        <v>3.28</v>
      </c>
    </row>
    <row r="5915" spans="1:27" x14ac:dyDescent="0.3">
      <c r="A5915" t="s">
        <v>372</v>
      </c>
      <c r="B5915" t="s">
        <v>373</v>
      </c>
      <c r="C5915" t="s">
        <v>374</v>
      </c>
      <c r="D5915" t="s">
        <v>375</v>
      </c>
      <c r="E5915" t="s">
        <v>258</v>
      </c>
      <c r="F5915" t="s">
        <v>41</v>
      </c>
      <c r="G5915" s="1">
        <v>46023</v>
      </c>
      <c r="H5915" t="s">
        <v>58</v>
      </c>
      <c r="I5915" t="s">
        <v>59</v>
      </c>
      <c r="J5915" t="s">
        <v>60</v>
      </c>
      <c r="K5915">
        <v>1</v>
      </c>
      <c r="L5915" t="s">
        <v>51</v>
      </c>
      <c r="M5915">
        <v>289.08</v>
      </c>
      <c r="N5915" t="s">
        <v>376</v>
      </c>
      <c r="O5915">
        <v>3.44</v>
      </c>
      <c r="P5915">
        <v>1.1900000000000001E-2</v>
      </c>
      <c r="Q5915">
        <v>6.5</v>
      </c>
      <c r="R5915" t="s">
        <v>100</v>
      </c>
      <c r="S5915">
        <v>124.2</v>
      </c>
      <c r="T5915" s="1">
        <v>46023</v>
      </c>
      <c r="U5915">
        <v>-1</v>
      </c>
      <c r="V5915">
        <v>3.1</v>
      </c>
      <c r="W5915">
        <v>2.5</v>
      </c>
      <c r="X5915" s="2">
        <v>46101</v>
      </c>
      <c r="Y5915" t="s">
        <v>377</v>
      </c>
      <c r="Z5915">
        <v>12478447</v>
      </c>
      <c r="AA5915">
        <v>3.25</v>
      </c>
    </row>
    <row r="5916" spans="1:27" x14ac:dyDescent="0.3">
      <c r="A5916" t="s">
        <v>372</v>
      </c>
      <c r="B5916" t="s">
        <v>373</v>
      </c>
      <c r="C5916" t="s">
        <v>374</v>
      </c>
      <c r="D5916" t="s">
        <v>375</v>
      </c>
      <c r="E5916" t="s">
        <v>258</v>
      </c>
      <c r="F5916" t="s">
        <v>42</v>
      </c>
      <c r="G5916" s="1">
        <v>46054</v>
      </c>
      <c r="H5916" t="s">
        <v>58</v>
      </c>
      <c r="I5916" t="s">
        <v>59</v>
      </c>
      <c r="J5916" t="s">
        <v>60</v>
      </c>
      <c r="K5916">
        <v>1</v>
      </c>
      <c r="L5916" t="s">
        <v>51</v>
      </c>
      <c r="M5916">
        <v>280.67</v>
      </c>
      <c r="N5916" t="s">
        <v>376</v>
      </c>
      <c r="O5916">
        <v>3.34</v>
      </c>
      <c r="P5916">
        <v>1.1900000000000001E-2</v>
      </c>
      <c r="Q5916">
        <v>6.5</v>
      </c>
      <c r="R5916" t="s">
        <v>100</v>
      </c>
      <c r="S5916">
        <v>125.3</v>
      </c>
      <c r="T5916" s="1">
        <v>46054</v>
      </c>
      <c r="U5916">
        <v>-1</v>
      </c>
      <c r="V5916">
        <v>3.1</v>
      </c>
      <c r="W5916">
        <v>2.5</v>
      </c>
      <c r="X5916" s="2">
        <v>46101</v>
      </c>
      <c r="Y5916" t="s">
        <v>377</v>
      </c>
      <c r="Z5916">
        <v>12478447</v>
      </c>
      <c r="AA5916">
        <v>3.35</v>
      </c>
    </row>
    <row r="5917" spans="1:27" x14ac:dyDescent="0.3">
      <c r="A5917" t="s">
        <v>372</v>
      </c>
      <c r="B5917" t="s">
        <v>373</v>
      </c>
      <c r="C5917" t="s">
        <v>374</v>
      </c>
      <c r="D5917" t="s">
        <v>375</v>
      </c>
      <c r="E5917" t="s">
        <v>258</v>
      </c>
      <c r="F5917" t="s">
        <v>43</v>
      </c>
      <c r="G5917" s="1">
        <v>46082</v>
      </c>
      <c r="H5917" t="s">
        <v>58</v>
      </c>
      <c r="I5917" t="s">
        <v>59</v>
      </c>
      <c r="J5917" t="s">
        <v>60</v>
      </c>
      <c r="K5917">
        <v>1</v>
      </c>
      <c r="L5917" t="s">
        <v>51</v>
      </c>
      <c r="M5917">
        <v>284.87</v>
      </c>
      <c r="N5917" t="s">
        <v>376</v>
      </c>
      <c r="O5917">
        <v>3.39</v>
      </c>
      <c r="P5917">
        <v>1.1900000000000001E-2</v>
      </c>
      <c r="Q5917">
        <v>6.5</v>
      </c>
      <c r="R5917" t="s">
        <v>100</v>
      </c>
      <c r="S5917">
        <v>126</v>
      </c>
      <c r="T5917" s="1">
        <v>46082</v>
      </c>
      <c r="U5917">
        <v>-1</v>
      </c>
      <c r="V5917">
        <v>3.1</v>
      </c>
      <c r="W5917">
        <v>2.5</v>
      </c>
      <c r="X5917" s="2">
        <v>46101</v>
      </c>
      <c r="Y5917" t="s">
        <v>377</v>
      </c>
      <c r="Z5917">
        <v>12478447</v>
      </c>
      <c r="AA5917">
        <v>3.3</v>
      </c>
    </row>
    <row r="5918" spans="1:27" x14ac:dyDescent="0.3">
      <c r="A5918" t="s">
        <v>372</v>
      </c>
      <c r="B5918" t="s">
        <v>373</v>
      </c>
      <c r="C5918" t="s">
        <v>374</v>
      </c>
      <c r="D5918" t="s">
        <v>375</v>
      </c>
      <c r="E5918" t="s">
        <v>258</v>
      </c>
      <c r="F5918" t="s">
        <v>31</v>
      </c>
      <c r="G5918" s="1">
        <v>45931</v>
      </c>
      <c r="H5918" t="s">
        <v>61</v>
      </c>
      <c r="I5918" t="s">
        <v>62</v>
      </c>
      <c r="J5918" t="s">
        <v>60</v>
      </c>
      <c r="K5918">
        <v>1</v>
      </c>
      <c r="L5918" t="s">
        <v>51</v>
      </c>
      <c r="M5918">
        <v>492.44</v>
      </c>
      <c r="N5918" t="s">
        <v>376</v>
      </c>
      <c r="O5918">
        <v>5.86</v>
      </c>
      <c r="P5918">
        <v>1.1900000000000001E-2</v>
      </c>
      <c r="Q5918">
        <v>6.5</v>
      </c>
      <c r="R5918" t="s">
        <v>100</v>
      </c>
      <c r="S5918">
        <v>127.1</v>
      </c>
      <c r="T5918" s="1">
        <v>45931</v>
      </c>
      <c r="U5918">
        <v>-1</v>
      </c>
      <c r="V5918">
        <v>3.1</v>
      </c>
      <c r="W5918">
        <v>2.5</v>
      </c>
      <c r="X5918" s="2">
        <v>46101</v>
      </c>
      <c r="Y5918" t="s">
        <v>377</v>
      </c>
      <c r="Z5918">
        <v>12478447</v>
      </c>
      <c r="AA5918">
        <v>3.17</v>
      </c>
    </row>
    <row r="5919" spans="1:27" x14ac:dyDescent="0.3">
      <c r="A5919" t="s">
        <v>372</v>
      </c>
      <c r="B5919" t="s">
        <v>373</v>
      </c>
      <c r="C5919" t="s">
        <v>374</v>
      </c>
      <c r="D5919" t="s">
        <v>375</v>
      </c>
      <c r="E5919" t="s">
        <v>258</v>
      </c>
      <c r="F5919" t="s">
        <v>39</v>
      </c>
      <c r="G5919" s="1">
        <v>45962</v>
      </c>
      <c r="H5919" t="s">
        <v>61</v>
      </c>
      <c r="I5919" t="s">
        <v>62</v>
      </c>
      <c r="J5919" t="s">
        <v>60</v>
      </c>
      <c r="K5919">
        <v>1</v>
      </c>
      <c r="L5919" t="s">
        <v>51</v>
      </c>
      <c r="M5919">
        <v>500</v>
      </c>
      <c r="N5919" t="s">
        <v>376</v>
      </c>
      <c r="O5919">
        <v>5.95</v>
      </c>
      <c r="P5919">
        <v>1.1900000000000001E-2</v>
      </c>
      <c r="Q5919">
        <v>6.5</v>
      </c>
      <c r="R5919" t="s">
        <v>100</v>
      </c>
      <c r="S5919">
        <v>126.2</v>
      </c>
      <c r="T5919" s="1">
        <v>45962</v>
      </c>
      <c r="U5919">
        <v>-1</v>
      </c>
      <c r="V5919">
        <v>3.1</v>
      </c>
      <c r="W5919">
        <v>2.5</v>
      </c>
      <c r="X5919" s="2">
        <v>46101</v>
      </c>
      <c r="Y5919" t="s">
        <v>377</v>
      </c>
      <c r="Z5919">
        <v>12478447</v>
      </c>
      <c r="AA5919">
        <v>3.21</v>
      </c>
    </row>
    <row r="5920" spans="1:27" x14ac:dyDescent="0.3">
      <c r="A5920" t="s">
        <v>372</v>
      </c>
      <c r="B5920" t="s">
        <v>373</v>
      </c>
      <c r="C5920" t="s">
        <v>374</v>
      </c>
      <c r="D5920" t="s">
        <v>375</v>
      </c>
      <c r="E5920" t="s">
        <v>258</v>
      </c>
      <c r="F5920" t="s">
        <v>40</v>
      </c>
      <c r="G5920" s="1">
        <v>45992</v>
      </c>
      <c r="H5920" t="s">
        <v>61</v>
      </c>
      <c r="I5920" t="s">
        <v>62</v>
      </c>
      <c r="J5920" t="s">
        <v>60</v>
      </c>
      <c r="K5920">
        <v>1</v>
      </c>
      <c r="L5920" t="s">
        <v>51</v>
      </c>
      <c r="M5920">
        <v>515.13</v>
      </c>
      <c r="N5920" t="s">
        <v>376</v>
      </c>
      <c r="O5920">
        <v>6.13</v>
      </c>
      <c r="P5920">
        <v>1.1900000000000001E-2</v>
      </c>
      <c r="Q5920">
        <v>6.5</v>
      </c>
      <c r="R5920" t="s">
        <v>100</v>
      </c>
      <c r="S5920">
        <v>125.8</v>
      </c>
      <c r="T5920" s="1">
        <v>45992</v>
      </c>
      <c r="U5920">
        <v>-1</v>
      </c>
      <c r="V5920">
        <v>3.1</v>
      </c>
      <c r="W5920">
        <v>2.5</v>
      </c>
      <c r="X5920" s="2">
        <v>46101</v>
      </c>
      <c r="Y5920" t="s">
        <v>377</v>
      </c>
      <c r="Z5920">
        <v>12478447</v>
      </c>
      <c r="AA5920">
        <v>3.28</v>
      </c>
    </row>
    <row r="5921" spans="1:27" x14ac:dyDescent="0.3">
      <c r="A5921" t="s">
        <v>372</v>
      </c>
      <c r="B5921" t="s">
        <v>373</v>
      </c>
      <c r="C5921" t="s">
        <v>374</v>
      </c>
      <c r="D5921" t="s">
        <v>375</v>
      </c>
      <c r="E5921" t="s">
        <v>258</v>
      </c>
      <c r="F5921" t="s">
        <v>41</v>
      </c>
      <c r="G5921" s="1">
        <v>46023</v>
      </c>
      <c r="H5921" t="s">
        <v>61</v>
      </c>
      <c r="I5921" t="s">
        <v>62</v>
      </c>
      <c r="J5921" t="s">
        <v>60</v>
      </c>
      <c r="K5921">
        <v>1</v>
      </c>
      <c r="L5921" t="s">
        <v>51</v>
      </c>
      <c r="M5921">
        <v>512.61</v>
      </c>
      <c r="N5921" t="s">
        <v>376</v>
      </c>
      <c r="O5921">
        <v>6.1</v>
      </c>
      <c r="P5921">
        <v>1.1900000000000001E-2</v>
      </c>
      <c r="Q5921">
        <v>6.5</v>
      </c>
      <c r="R5921" t="s">
        <v>100</v>
      </c>
      <c r="S5921">
        <v>124.2</v>
      </c>
      <c r="T5921" s="1">
        <v>46023</v>
      </c>
      <c r="U5921">
        <v>-1</v>
      </c>
      <c r="V5921">
        <v>3.1</v>
      </c>
      <c r="W5921">
        <v>2.5</v>
      </c>
      <c r="X5921" s="2">
        <v>46101</v>
      </c>
      <c r="Y5921" t="s">
        <v>377</v>
      </c>
      <c r="Z5921">
        <v>12478447</v>
      </c>
      <c r="AA5921">
        <v>3.25</v>
      </c>
    </row>
    <row r="5922" spans="1:27" x14ac:dyDescent="0.3">
      <c r="A5922" t="s">
        <v>372</v>
      </c>
      <c r="B5922" t="s">
        <v>373</v>
      </c>
      <c r="C5922" t="s">
        <v>374</v>
      </c>
      <c r="D5922" t="s">
        <v>375</v>
      </c>
      <c r="E5922" t="s">
        <v>258</v>
      </c>
      <c r="F5922" t="s">
        <v>42</v>
      </c>
      <c r="G5922" s="1">
        <v>46054</v>
      </c>
      <c r="H5922" t="s">
        <v>61</v>
      </c>
      <c r="I5922" t="s">
        <v>62</v>
      </c>
      <c r="J5922" t="s">
        <v>60</v>
      </c>
      <c r="K5922">
        <v>1</v>
      </c>
      <c r="L5922" t="s">
        <v>51</v>
      </c>
      <c r="M5922">
        <v>518.49</v>
      </c>
      <c r="N5922" t="s">
        <v>376</v>
      </c>
      <c r="O5922">
        <v>6.17</v>
      </c>
      <c r="P5922">
        <v>1.1900000000000001E-2</v>
      </c>
      <c r="Q5922">
        <v>6.5</v>
      </c>
      <c r="R5922" t="s">
        <v>100</v>
      </c>
      <c r="S5922">
        <v>125.3</v>
      </c>
      <c r="T5922" s="1">
        <v>46054</v>
      </c>
      <c r="U5922">
        <v>-1</v>
      </c>
      <c r="V5922">
        <v>3.1</v>
      </c>
      <c r="W5922">
        <v>2.5</v>
      </c>
      <c r="X5922" s="2">
        <v>46101</v>
      </c>
      <c r="Y5922" t="s">
        <v>377</v>
      </c>
      <c r="Z5922">
        <v>12478447</v>
      </c>
      <c r="AA5922">
        <v>3.35</v>
      </c>
    </row>
    <row r="5923" spans="1:27" x14ac:dyDescent="0.3">
      <c r="A5923" t="s">
        <v>372</v>
      </c>
      <c r="B5923" t="s">
        <v>373</v>
      </c>
      <c r="C5923" t="s">
        <v>374</v>
      </c>
      <c r="D5923" t="s">
        <v>375</v>
      </c>
      <c r="E5923" t="s">
        <v>258</v>
      </c>
      <c r="F5923" t="s">
        <v>43</v>
      </c>
      <c r="G5923" s="1">
        <v>46082</v>
      </c>
      <c r="H5923" t="s">
        <v>61</v>
      </c>
      <c r="I5923" t="s">
        <v>62</v>
      </c>
      <c r="J5923" t="s">
        <v>60</v>
      </c>
      <c r="K5923">
        <v>1</v>
      </c>
      <c r="L5923" t="s">
        <v>51</v>
      </c>
      <c r="M5923">
        <v>515.97</v>
      </c>
      <c r="N5923" t="s">
        <v>376</v>
      </c>
      <c r="O5923">
        <v>6.14</v>
      </c>
      <c r="P5923">
        <v>1.1900000000000001E-2</v>
      </c>
      <c r="Q5923">
        <v>6.5</v>
      </c>
      <c r="R5923" t="s">
        <v>100</v>
      </c>
      <c r="S5923">
        <v>126</v>
      </c>
      <c r="T5923" s="1">
        <v>46082</v>
      </c>
      <c r="U5923">
        <v>-1</v>
      </c>
      <c r="V5923">
        <v>3.1</v>
      </c>
      <c r="W5923">
        <v>2.5</v>
      </c>
      <c r="X5923" s="2">
        <v>46101</v>
      </c>
      <c r="Y5923" t="s">
        <v>377</v>
      </c>
      <c r="Z5923">
        <v>12478447</v>
      </c>
      <c r="AA5923">
        <v>3.3</v>
      </c>
    </row>
    <row r="5924" spans="1:27" x14ac:dyDescent="0.3">
      <c r="A5924" t="s">
        <v>372</v>
      </c>
      <c r="B5924" t="s">
        <v>373</v>
      </c>
      <c r="C5924" t="s">
        <v>374</v>
      </c>
      <c r="D5924" t="s">
        <v>375</v>
      </c>
      <c r="E5924" t="s">
        <v>258</v>
      </c>
      <c r="F5924" t="s">
        <v>31</v>
      </c>
      <c r="G5924" s="1">
        <v>45931</v>
      </c>
      <c r="H5924" t="s">
        <v>63</v>
      </c>
      <c r="I5924" t="s">
        <v>64</v>
      </c>
      <c r="J5924" t="s">
        <v>65</v>
      </c>
      <c r="K5924">
        <v>1</v>
      </c>
      <c r="L5924" t="s">
        <v>51</v>
      </c>
      <c r="M5924">
        <v>179.83</v>
      </c>
      <c r="N5924" t="s">
        <v>376</v>
      </c>
      <c r="O5924">
        <v>2.14</v>
      </c>
      <c r="P5924">
        <v>1.1900000000000001E-2</v>
      </c>
      <c r="Q5924">
        <v>6.5</v>
      </c>
      <c r="R5924" t="s">
        <v>100</v>
      </c>
      <c r="S5924">
        <v>127.1</v>
      </c>
      <c r="T5924" s="1">
        <v>45931</v>
      </c>
      <c r="U5924">
        <v>-1</v>
      </c>
      <c r="V5924">
        <v>3.1</v>
      </c>
      <c r="W5924">
        <v>2.5</v>
      </c>
      <c r="X5924" s="2">
        <v>46101</v>
      </c>
      <c r="Y5924" t="s">
        <v>377</v>
      </c>
      <c r="Z5924">
        <v>12478447</v>
      </c>
      <c r="AA5924">
        <v>3.17</v>
      </c>
    </row>
    <row r="5925" spans="1:27" x14ac:dyDescent="0.3">
      <c r="A5925" t="s">
        <v>372</v>
      </c>
      <c r="B5925" t="s">
        <v>373</v>
      </c>
      <c r="C5925" t="s">
        <v>374</v>
      </c>
      <c r="D5925" t="s">
        <v>375</v>
      </c>
      <c r="E5925" t="s">
        <v>258</v>
      </c>
      <c r="F5925" t="s">
        <v>39</v>
      </c>
      <c r="G5925" s="1">
        <v>45962</v>
      </c>
      <c r="H5925" t="s">
        <v>63</v>
      </c>
      <c r="I5925" t="s">
        <v>64</v>
      </c>
      <c r="J5925" t="s">
        <v>65</v>
      </c>
      <c r="K5925">
        <v>1</v>
      </c>
      <c r="L5925" t="s">
        <v>51</v>
      </c>
      <c r="M5925">
        <v>192.44</v>
      </c>
      <c r="N5925" t="s">
        <v>376</v>
      </c>
      <c r="O5925">
        <v>2.29</v>
      </c>
      <c r="P5925">
        <v>1.1900000000000001E-2</v>
      </c>
      <c r="Q5925">
        <v>6.5</v>
      </c>
      <c r="R5925" t="s">
        <v>100</v>
      </c>
      <c r="S5925">
        <v>126.2</v>
      </c>
      <c r="T5925" s="1">
        <v>45962</v>
      </c>
      <c r="U5925">
        <v>-1</v>
      </c>
      <c r="V5925">
        <v>3.1</v>
      </c>
      <c r="W5925">
        <v>2.5</v>
      </c>
      <c r="X5925" s="2">
        <v>46101</v>
      </c>
      <c r="Y5925" t="s">
        <v>377</v>
      </c>
      <c r="Z5925">
        <v>12478447</v>
      </c>
      <c r="AA5925">
        <v>3.21</v>
      </c>
    </row>
    <row r="5926" spans="1:27" x14ac:dyDescent="0.3">
      <c r="A5926" t="s">
        <v>372</v>
      </c>
      <c r="B5926" t="s">
        <v>373</v>
      </c>
      <c r="C5926" t="s">
        <v>374</v>
      </c>
      <c r="D5926" t="s">
        <v>375</v>
      </c>
      <c r="E5926" t="s">
        <v>258</v>
      </c>
      <c r="F5926" t="s">
        <v>40</v>
      </c>
      <c r="G5926" s="1">
        <v>45992</v>
      </c>
      <c r="H5926" t="s">
        <v>63</v>
      </c>
      <c r="I5926" t="s">
        <v>64</v>
      </c>
      <c r="J5926" t="s">
        <v>65</v>
      </c>
      <c r="K5926">
        <v>1</v>
      </c>
      <c r="L5926" t="s">
        <v>51</v>
      </c>
      <c r="M5926">
        <v>191.6</v>
      </c>
      <c r="N5926" t="s">
        <v>376</v>
      </c>
      <c r="O5926">
        <v>2.2799999999999998</v>
      </c>
      <c r="P5926">
        <v>1.1900000000000001E-2</v>
      </c>
      <c r="Q5926">
        <v>6.5</v>
      </c>
      <c r="R5926" t="s">
        <v>100</v>
      </c>
      <c r="S5926">
        <v>125.8</v>
      </c>
      <c r="T5926" s="1">
        <v>45992</v>
      </c>
      <c r="U5926">
        <v>-1</v>
      </c>
      <c r="V5926">
        <v>3.1</v>
      </c>
      <c r="W5926">
        <v>2.5</v>
      </c>
      <c r="X5926" s="2">
        <v>46101</v>
      </c>
      <c r="Y5926" t="s">
        <v>377</v>
      </c>
      <c r="Z5926">
        <v>12478447</v>
      </c>
      <c r="AA5926">
        <v>3.28</v>
      </c>
    </row>
    <row r="5927" spans="1:27" x14ac:dyDescent="0.3">
      <c r="A5927" t="s">
        <v>372</v>
      </c>
      <c r="B5927" t="s">
        <v>373</v>
      </c>
      <c r="C5927" t="s">
        <v>374</v>
      </c>
      <c r="D5927" t="s">
        <v>375</v>
      </c>
      <c r="E5927" t="s">
        <v>258</v>
      </c>
      <c r="F5927" t="s">
        <v>41</v>
      </c>
      <c r="G5927" s="1">
        <v>46023</v>
      </c>
      <c r="H5927" t="s">
        <v>63</v>
      </c>
      <c r="I5927" t="s">
        <v>64</v>
      </c>
      <c r="J5927" t="s">
        <v>65</v>
      </c>
      <c r="K5927">
        <v>1</v>
      </c>
      <c r="L5927" t="s">
        <v>51</v>
      </c>
      <c r="M5927">
        <v>198.32</v>
      </c>
      <c r="N5927" t="s">
        <v>376</v>
      </c>
      <c r="O5927">
        <v>2.36</v>
      </c>
      <c r="P5927">
        <v>1.1900000000000001E-2</v>
      </c>
      <c r="Q5927">
        <v>6.5</v>
      </c>
      <c r="R5927" t="s">
        <v>100</v>
      </c>
      <c r="S5927">
        <v>124.2</v>
      </c>
      <c r="T5927" s="1">
        <v>46023</v>
      </c>
      <c r="U5927">
        <v>-1</v>
      </c>
      <c r="V5927">
        <v>3.1</v>
      </c>
      <c r="W5927">
        <v>2.5</v>
      </c>
      <c r="X5927" s="2">
        <v>46101</v>
      </c>
      <c r="Y5927" t="s">
        <v>377</v>
      </c>
      <c r="Z5927">
        <v>12478447</v>
      </c>
      <c r="AA5927">
        <v>3.25</v>
      </c>
    </row>
    <row r="5928" spans="1:27" x14ac:dyDescent="0.3">
      <c r="A5928" t="s">
        <v>372</v>
      </c>
      <c r="B5928" t="s">
        <v>373</v>
      </c>
      <c r="C5928" t="s">
        <v>374</v>
      </c>
      <c r="D5928" t="s">
        <v>375</v>
      </c>
      <c r="E5928" t="s">
        <v>258</v>
      </c>
      <c r="F5928" t="s">
        <v>42</v>
      </c>
      <c r="G5928" s="1">
        <v>46054</v>
      </c>
      <c r="H5928" t="s">
        <v>63</v>
      </c>
      <c r="I5928" t="s">
        <v>64</v>
      </c>
      <c r="J5928" t="s">
        <v>65</v>
      </c>
      <c r="K5928">
        <v>1</v>
      </c>
      <c r="L5928" t="s">
        <v>51</v>
      </c>
      <c r="M5928">
        <v>199.16</v>
      </c>
      <c r="N5928" t="s">
        <v>376</v>
      </c>
      <c r="O5928">
        <v>2.37</v>
      </c>
      <c r="P5928">
        <v>1.1900000000000001E-2</v>
      </c>
      <c r="Q5928">
        <v>6.5</v>
      </c>
      <c r="R5928" t="s">
        <v>100</v>
      </c>
      <c r="S5928">
        <v>125.3</v>
      </c>
      <c r="T5928" s="1">
        <v>46054</v>
      </c>
      <c r="U5928">
        <v>-1</v>
      </c>
      <c r="V5928">
        <v>3.1</v>
      </c>
      <c r="W5928">
        <v>2.5</v>
      </c>
      <c r="X5928" s="2">
        <v>46101</v>
      </c>
      <c r="Y5928" t="s">
        <v>377</v>
      </c>
      <c r="Z5928">
        <v>12478447</v>
      </c>
      <c r="AA5928">
        <v>3.35</v>
      </c>
    </row>
    <row r="5929" spans="1:27" x14ac:dyDescent="0.3">
      <c r="A5929" t="s">
        <v>372</v>
      </c>
      <c r="B5929" t="s">
        <v>373</v>
      </c>
      <c r="C5929" t="s">
        <v>374</v>
      </c>
      <c r="D5929" t="s">
        <v>375</v>
      </c>
      <c r="E5929" t="s">
        <v>258</v>
      </c>
      <c r="F5929" t="s">
        <v>43</v>
      </c>
      <c r="G5929" s="1">
        <v>46082</v>
      </c>
      <c r="H5929" t="s">
        <v>63</v>
      </c>
      <c r="I5929" t="s">
        <v>64</v>
      </c>
      <c r="J5929" t="s">
        <v>65</v>
      </c>
      <c r="K5929">
        <v>1</v>
      </c>
      <c r="L5929" t="s">
        <v>51</v>
      </c>
      <c r="M5929">
        <v>194.12</v>
      </c>
      <c r="N5929" t="s">
        <v>376</v>
      </c>
      <c r="O5929">
        <v>2.31</v>
      </c>
      <c r="P5929">
        <v>1.1900000000000001E-2</v>
      </c>
      <c r="Q5929">
        <v>6.5</v>
      </c>
      <c r="R5929" t="s">
        <v>100</v>
      </c>
      <c r="S5929">
        <v>126</v>
      </c>
      <c r="T5929" s="1">
        <v>46082</v>
      </c>
      <c r="U5929">
        <v>-1</v>
      </c>
      <c r="V5929">
        <v>3.1</v>
      </c>
      <c r="W5929">
        <v>2.5</v>
      </c>
      <c r="X5929" s="2">
        <v>46101</v>
      </c>
      <c r="Y5929" t="s">
        <v>377</v>
      </c>
      <c r="Z5929">
        <v>12478447</v>
      </c>
      <c r="AA5929">
        <v>3.3</v>
      </c>
    </row>
    <row r="5930" spans="1:27" x14ac:dyDescent="0.3">
      <c r="A5930" t="s">
        <v>372</v>
      </c>
      <c r="B5930" t="s">
        <v>373</v>
      </c>
      <c r="C5930" t="s">
        <v>374</v>
      </c>
      <c r="D5930" t="s">
        <v>375</v>
      </c>
      <c r="E5930" t="s">
        <v>258</v>
      </c>
      <c r="F5930" t="s">
        <v>31</v>
      </c>
      <c r="G5930" s="1">
        <v>45931</v>
      </c>
      <c r="H5930" t="s">
        <v>66</v>
      </c>
      <c r="I5930" t="s">
        <v>67</v>
      </c>
      <c r="J5930" t="s">
        <v>65</v>
      </c>
      <c r="K5930">
        <v>1</v>
      </c>
      <c r="L5930" t="s">
        <v>51</v>
      </c>
      <c r="M5930">
        <v>55.46</v>
      </c>
      <c r="N5930" t="s">
        <v>376</v>
      </c>
      <c r="O5930">
        <v>0.66</v>
      </c>
      <c r="P5930">
        <v>1.1900000000000001E-2</v>
      </c>
      <c r="Q5930">
        <v>6.5</v>
      </c>
      <c r="R5930" t="s">
        <v>100</v>
      </c>
      <c r="S5930">
        <v>127.1</v>
      </c>
      <c r="T5930" s="1">
        <v>45931</v>
      </c>
      <c r="U5930">
        <v>-1</v>
      </c>
      <c r="V5930">
        <v>3.1</v>
      </c>
      <c r="W5930">
        <v>2.5</v>
      </c>
      <c r="X5930" s="2">
        <v>46101</v>
      </c>
      <c r="Y5930" t="s">
        <v>377</v>
      </c>
      <c r="Z5930">
        <v>12478447</v>
      </c>
      <c r="AA5930">
        <v>3.17</v>
      </c>
    </row>
    <row r="5931" spans="1:27" x14ac:dyDescent="0.3">
      <c r="A5931" t="s">
        <v>372</v>
      </c>
      <c r="B5931" t="s">
        <v>373</v>
      </c>
      <c r="C5931" t="s">
        <v>374</v>
      </c>
      <c r="D5931" t="s">
        <v>375</v>
      </c>
      <c r="E5931" t="s">
        <v>258</v>
      </c>
      <c r="F5931" t="s">
        <v>39</v>
      </c>
      <c r="G5931" s="1">
        <v>45962</v>
      </c>
      <c r="H5931" t="s">
        <v>66</v>
      </c>
      <c r="I5931" t="s">
        <v>67</v>
      </c>
      <c r="J5931" t="s">
        <v>65</v>
      </c>
      <c r="K5931">
        <v>1</v>
      </c>
      <c r="L5931" t="s">
        <v>51</v>
      </c>
      <c r="M5931">
        <v>60.5</v>
      </c>
      <c r="N5931" t="s">
        <v>376</v>
      </c>
      <c r="O5931">
        <v>0.72</v>
      </c>
      <c r="P5931">
        <v>1.1900000000000001E-2</v>
      </c>
      <c r="Q5931">
        <v>6.5</v>
      </c>
      <c r="R5931" t="s">
        <v>100</v>
      </c>
      <c r="S5931">
        <v>126.2</v>
      </c>
      <c r="T5931" s="1">
        <v>45962</v>
      </c>
      <c r="U5931">
        <v>-1</v>
      </c>
      <c r="V5931">
        <v>3.1</v>
      </c>
      <c r="W5931">
        <v>2.5</v>
      </c>
      <c r="X5931" s="2">
        <v>46101</v>
      </c>
      <c r="Y5931" t="s">
        <v>377</v>
      </c>
      <c r="Z5931">
        <v>12478447</v>
      </c>
      <c r="AA5931">
        <v>3.21</v>
      </c>
    </row>
    <row r="5932" spans="1:27" x14ac:dyDescent="0.3">
      <c r="A5932" t="s">
        <v>372</v>
      </c>
      <c r="B5932" t="s">
        <v>373</v>
      </c>
      <c r="C5932" t="s">
        <v>374</v>
      </c>
      <c r="D5932" t="s">
        <v>375</v>
      </c>
      <c r="E5932" t="s">
        <v>258</v>
      </c>
      <c r="F5932" t="s">
        <v>40</v>
      </c>
      <c r="G5932" s="1">
        <v>45992</v>
      </c>
      <c r="H5932" t="s">
        <v>66</v>
      </c>
      <c r="I5932" t="s">
        <v>67</v>
      </c>
      <c r="J5932" t="s">
        <v>65</v>
      </c>
      <c r="K5932">
        <v>1</v>
      </c>
      <c r="L5932" t="s">
        <v>51</v>
      </c>
      <c r="M5932">
        <v>61.34</v>
      </c>
      <c r="N5932" t="s">
        <v>376</v>
      </c>
      <c r="O5932">
        <v>0.73</v>
      </c>
      <c r="P5932">
        <v>1.1900000000000001E-2</v>
      </c>
      <c r="Q5932">
        <v>6.5</v>
      </c>
      <c r="R5932" t="s">
        <v>100</v>
      </c>
      <c r="S5932">
        <v>125.8</v>
      </c>
      <c r="T5932" s="1">
        <v>45992</v>
      </c>
      <c r="U5932">
        <v>-1</v>
      </c>
      <c r="V5932">
        <v>3.1</v>
      </c>
      <c r="W5932">
        <v>2.5</v>
      </c>
      <c r="X5932" s="2">
        <v>46101</v>
      </c>
      <c r="Y5932" t="s">
        <v>377</v>
      </c>
      <c r="Z5932">
        <v>12478447</v>
      </c>
      <c r="AA5932">
        <v>3.28</v>
      </c>
    </row>
    <row r="5933" spans="1:27" x14ac:dyDescent="0.3">
      <c r="A5933" t="s">
        <v>372</v>
      </c>
      <c r="B5933" t="s">
        <v>373</v>
      </c>
      <c r="C5933" t="s">
        <v>374</v>
      </c>
      <c r="D5933" t="s">
        <v>375</v>
      </c>
      <c r="E5933" t="s">
        <v>258</v>
      </c>
      <c r="F5933" t="s">
        <v>41</v>
      </c>
      <c r="G5933" s="1">
        <v>46023</v>
      </c>
      <c r="H5933" t="s">
        <v>66</v>
      </c>
      <c r="I5933" t="s">
        <v>67</v>
      </c>
      <c r="J5933" t="s">
        <v>65</v>
      </c>
      <c r="K5933">
        <v>1</v>
      </c>
      <c r="L5933" t="s">
        <v>51</v>
      </c>
      <c r="M5933">
        <v>57.14</v>
      </c>
      <c r="N5933" t="s">
        <v>376</v>
      </c>
      <c r="O5933">
        <v>0.68</v>
      </c>
      <c r="P5933">
        <v>1.1900000000000001E-2</v>
      </c>
      <c r="Q5933">
        <v>6.5</v>
      </c>
      <c r="R5933" t="s">
        <v>100</v>
      </c>
      <c r="S5933">
        <v>124.2</v>
      </c>
      <c r="T5933" s="1">
        <v>46023</v>
      </c>
      <c r="U5933">
        <v>-1</v>
      </c>
      <c r="V5933">
        <v>3.1</v>
      </c>
      <c r="W5933">
        <v>2.5</v>
      </c>
      <c r="X5933" s="2">
        <v>46101</v>
      </c>
      <c r="Y5933" t="s">
        <v>377</v>
      </c>
      <c r="Z5933">
        <v>12478447</v>
      </c>
      <c r="AA5933">
        <v>3.25</v>
      </c>
    </row>
    <row r="5934" spans="1:27" x14ac:dyDescent="0.3">
      <c r="A5934" t="s">
        <v>372</v>
      </c>
      <c r="B5934" t="s">
        <v>373</v>
      </c>
      <c r="C5934" t="s">
        <v>374</v>
      </c>
      <c r="D5934" t="s">
        <v>375</v>
      </c>
      <c r="E5934" t="s">
        <v>258</v>
      </c>
      <c r="F5934" t="s">
        <v>42</v>
      </c>
      <c r="G5934" s="1">
        <v>46054</v>
      </c>
      <c r="H5934" t="s">
        <v>66</v>
      </c>
      <c r="I5934" t="s">
        <v>67</v>
      </c>
      <c r="J5934" t="s">
        <v>65</v>
      </c>
      <c r="K5934">
        <v>1</v>
      </c>
      <c r="L5934" t="s">
        <v>51</v>
      </c>
      <c r="M5934">
        <v>57.14</v>
      </c>
      <c r="N5934" t="s">
        <v>376</v>
      </c>
      <c r="O5934">
        <v>0.68</v>
      </c>
      <c r="P5934">
        <v>1.1900000000000001E-2</v>
      </c>
      <c r="Q5934">
        <v>6.5</v>
      </c>
      <c r="R5934" t="s">
        <v>100</v>
      </c>
      <c r="S5934">
        <v>125.3</v>
      </c>
      <c r="T5934" s="1">
        <v>46054</v>
      </c>
      <c r="U5934">
        <v>-1</v>
      </c>
      <c r="V5934">
        <v>3.1</v>
      </c>
      <c r="W5934">
        <v>2.5</v>
      </c>
      <c r="X5934" s="2">
        <v>46101</v>
      </c>
      <c r="Y5934" t="s">
        <v>377</v>
      </c>
      <c r="Z5934">
        <v>12478447</v>
      </c>
      <c r="AA5934">
        <v>3.35</v>
      </c>
    </row>
    <row r="5935" spans="1:27" x14ac:dyDescent="0.3">
      <c r="A5935" t="s">
        <v>372</v>
      </c>
      <c r="B5935" t="s">
        <v>373</v>
      </c>
      <c r="C5935" t="s">
        <v>374</v>
      </c>
      <c r="D5935" t="s">
        <v>375</v>
      </c>
      <c r="E5935" t="s">
        <v>258</v>
      </c>
      <c r="F5935" t="s">
        <v>43</v>
      </c>
      <c r="G5935" s="1">
        <v>46082</v>
      </c>
      <c r="H5935" t="s">
        <v>66</v>
      </c>
      <c r="I5935" t="s">
        <v>67</v>
      </c>
      <c r="J5935" t="s">
        <v>65</v>
      </c>
      <c r="K5935">
        <v>1</v>
      </c>
      <c r="L5935" t="s">
        <v>51</v>
      </c>
      <c r="M5935">
        <v>58.82</v>
      </c>
      <c r="N5935" t="s">
        <v>376</v>
      </c>
      <c r="O5935">
        <v>0.7</v>
      </c>
      <c r="P5935">
        <v>1.1900000000000001E-2</v>
      </c>
      <c r="Q5935">
        <v>6.5</v>
      </c>
      <c r="R5935" t="s">
        <v>100</v>
      </c>
      <c r="S5935">
        <v>126</v>
      </c>
      <c r="T5935" s="1">
        <v>46082</v>
      </c>
      <c r="U5935">
        <v>-1</v>
      </c>
      <c r="V5935">
        <v>3.1</v>
      </c>
      <c r="W5935">
        <v>2.5</v>
      </c>
      <c r="X5935" s="2">
        <v>46101</v>
      </c>
      <c r="Y5935" t="s">
        <v>377</v>
      </c>
      <c r="Z5935">
        <v>12478447</v>
      </c>
      <c r="AA5935">
        <v>3.3</v>
      </c>
    </row>
    <row r="5936" spans="1:27" x14ac:dyDescent="0.3">
      <c r="A5936" t="s">
        <v>372</v>
      </c>
      <c r="B5936" t="s">
        <v>373</v>
      </c>
      <c r="C5936" t="s">
        <v>374</v>
      </c>
      <c r="D5936" t="s">
        <v>375</v>
      </c>
      <c r="E5936" t="s">
        <v>258</v>
      </c>
      <c r="F5936" t="s">
        <v>31</v>
      </c>
      <c r="G5936" s="1">
        <v>45931</v>
      </c>
      <c r="H5936" t="s">
        <v>68</v>
      </c>
      <c r="I5936" t="s">
        <v>69</v>
      </c>
      <c r="J5936" t="s">
        <v>65</v>
      </c>
      <c r="K5936">
        <v>1</v>
      </c>
      <c r="L5936" t="s">
        <v>51</v>
      </c>
      <c r="M5936">
        <v>93.28</v>
      </c>
      <c r="N5936" t="s">
        <v>376</v>
      </c>
      <c r="O5936">
        <v>1.1100000000000001</v>
      </c>
      <c r="P5936">
        <v>1.1900000000000001E-2</v>
      </c>
      <c r="Q5936">
        <v>6.5</v>
      </c>
      <c r="R5936" t="s">
        <v>100</v>
      </c>
      <c r="S5936">
        <v>127.1</v>
      </c>
      <c r="T5936" s="1">
        <v>45931</v>
      </c>
      <c r="U5936">
        <v>-1</v>
      </c>
      <c r="V5936">
        <v>3.1</v>
      </c>
      <c r="W5936">
        <v>2.5</v>
      </c>
      <c r="X5936" s="2">
        <v>46101</v>
      </c>
      <c r="Y5936" t="s">
        <v>377</v>
      </c>
      <c r="Z5936">
        <v>12478447</v>
      </c>
      <c r="AA5936">
        <v>3.17</v>
      </c>
    </row>
    <row r="5937" spans="1:27" x14ac:dyDescent="0.3">
      <c r="A5937" t="s">
        <v>372</v>
      </c>
      <c r="B5937" t="s">
        <v>373</v>
      </c>
      <c r="C5937" t="s">
        <v>374</v>
      </c>
      <c r="D5937" t="s">
        <v>375</v>
      </c>
      <c r="E5937" t="s">
        <v>258</v>
      </c>
      <c r="F5937" t="s">
        <v>39</v>
      </c>
      <c r="G5937" s="1">
        <v>45962</v>
      </c>
      <c r="H5937" t="s">
        <v>68</v>
      </c>
      <c r="I5937" t="s">
        <v>69</v>
      </c>
      <c r="J5937" t="s">
        <v>65</v>
      </c>
      <c r="K5937">
        <v>1</v>
      </c>
      <c r="L5937" t="s">
        <v>51</v>
      </c>
      <c r="M5937">
        <v>101.68</v>
      </c>
      <c r="N5937" t="s">
        <v>376</v>
      </c>
      <c r="O5937">
        <v>1.21</v>
      </c>
      <c r="P5937">
        <v>1.1900000000000001E-2</v>
      </c>
      <c r="Q5937">
        <v>6.5</v>
      </c>
      <c r="R5937" t="s">
        <v>100</v>
      </c>
      <c r="S5937">
        <v>126.2</v>
      </c>
      <c r="T5937" s="1">
        <v>45962</v>
      </c>
      <c r="U5937">
        <v>-1</v>
      </c>
      <c r="V5937">
        <v>3.1</v>
      </c>
      <c r="W5937">
        <v>2.5</v>
      </c>
      <c r="X5937" s="2">
        <v>46101</v>
      </c>
      <c r="Y5937" t="s">
        <v>377</v>
      </c>
      <c r="Z5937">
        <v>12478447</v>
      </c>
      <c r="AA5937">
        <v>3.21</v>
      </c>
    </row>
    <row r="5938" spans="1:27" x14ac:dyDescent="0.3">
      <c r="A5938" t="s">
        <v>372</v>
      </c>
      <c r="B5938" t="s">
        <v>373</v>
      </c>
      <c r="C5938" t="s">
        <v>374</v>
      </c>
      <c r="D5938" t="s">
        <v>375</v>
      </c>
      <c r="E5938" t="s">
        <v>258</v>
      </c>
      <c r="F5938" t="s">
        <v>40</v>
      </c>
      <c r="G5938" s="1">
        <v>45992</v>
      </c>
      <c r="H5938" t="s">
        <v>68</v>
      </c>
      <c r="I5938" t="s">
        <v>69</v>
      </c>
      <c r="J5938" t="s">
        <v>65</v>
      </c>
      <c r="K5938">
        <v>1</v>
      </c>
      <c r="L5938" t="s">
        <v>51</v>
      </c>
      <c r="M5938">
        <v>99.16</v>
      </c>
      <c r="N5938" t="s">
        <v>376</v>
      </c>
      <c r="O5938">
        <v>1.18</v>
      </c>
      <c r="P5938">
        <v>1.1900000000000001E-2</v>
      </c>
      <c r="Q5938">
        <v>6.5</v>
      </c>
      <c r="R5938" t="s">
        <v>100</v>
      </c>
      <c r="S5938">
        <v>125.8</v>
      </c>
      <c r="T5938" s="1">
        <v>45992</v>
      </c>
      <c r="U5938">
        <v>-1</v>
      </c>
      <c r="V5938">
        <v>3.1</v>
      </c>
      <c r="W5938">
        <v>2.5</v>
      </c>
      <c r="X5938" s="2">
        <v>46101</v>
      </c>
      <c r="Y5938" t="s">
        <v>377</v>
      </c>
      <c r="Z5938">
        <v>12478447</v>
      </c>
      <c r="AA5938">
        <v>3.28</v>
      </c>
    </row>
    <row r="5939" spans="1:27" x14ac:dyDescent="0.3">
      <c r="A5939" t="s">
        <v>372</v>
      </c>
      <c r="B5939" t="s">
        <v>373</v>
      </c>
      <c r="C5939" t="s">
        <v>374</v>
      </c>
      <c r="D5939" t="s">
        <v>375</v>
      </c>
      <c r="E5939" t="s">
        <v>258</v>
      </c>
      <c r="F5939" t="s">
        <v>41</v>
      </c>
      <c r="G5939" s="1">
        <v>46023</v>
      </c>
      <c r="H5939" t="s">
        <v>68</v>
      </c>
      <c r="I5939" t="s">
        <v>69</v>
      </c>
      <c r="J5939" t="s">
        <v>65</v>
      </c>
      <c r="K5939">
        <v>1</v>
      </c>
      <c r="L5939" t="s">
        <v>51</v>
      </c>
      <c r="M5939">
        <v>100</v>
      </c>
      <c r="N5939" t="s">
        <v>376</v>
      </c>
      <c r="O5939">
        <v>1.19</v>
      </c>
      <c r="P5939">
        <v>1.1900000000000001E-2</v>
      </c>
      <c r="Q5939">
        <v>6.5</v>
      </c>
      <c r="R5939" t="s">
        <v>100</v>
      </c>
      <c r="S5939">
        <v>124.2</v>
      </c>
      <c r="T5939" s="1">
        <v>46023</v>
      </c>
      <c r="U5939">
        <v>-1</v>
      </c>
      <c r="V5939">
        <v>3.1</v>
      </c>
      <c r="W5939">
        <v>2.5</v>
      </c>
      <c r="X5939" s="2">
        <v>46101</v>
      </c>
      <c r="Y5939" t="s">
        <v>377</v>
      </c>
      <c r="Z5939">
        <v>12478447</v>
      </c>
      <c r="AA5939">
        <v>3.25</v>
      </c>
    </row>
    <row r="5940" spans="1:27" x14ac:dyDescent="0.3">
      <c r="A5940" t="s">
        <v>372</v>
      </c>
      <c r="B5940" t="s">
        <v>373</v>
      </c>
      <c r="C5940" t="s">
        <v>374</v>
      </c>
      <c r="D5940" t="s">
        <v>375</v>
      </c>
      <c r="E5940" t="s">
        <v>258</v>
      </c>
      <c r="F5940" t="s">
        <v>42</v>
      </c>
      <c r="G5940" s="1">
        <v>46054</v>
      </c>
      <c r="H5940" t="s">
        <v>68</v>
      </c>
      <c r="I5940" t="s">
        <v>69</v>
      </c>
      <c r="J5940" t="s">
        <v>65</v>
      </c>
      <c r="K5940">
        <v>1</v>
      </c>
      <c r="L5940" t="s">
        <v>51</v>
      </c>
      <c r="M5940">
        <v>102.52</v>
      </c>
      <c r="N5940" t="s">
        <v>376</v>
      </c>
      <c r="O5940">
        <v>1.22</v>
      </c>
      <c r="P5940">
        <v>1.1900000000000001E-2</v>
      </c>
      <c r="Q5940">
        <v>6.5</v>
      </c>
      <c r="R5940" t="s">
        <v>100</v>
      </c>
      <c r="S5940">
        <v>125.3</v>
      </c>
      <c r="T5940" s="1">
        <v>46054</v>
      </c>
      <c r="U5940">
        <v>-1</v>
      </c>
      <c r="V5940">
        <v>3.1</v>
      </c>
      <c r="W5940">
        <v>2.5</v>
      </c>
      <c r="X5940" s="2">
        <v>46101</v>
      </c>
      <c r="Y5940" t="s">
        <v>377</v>
      </c>
      <c r="Z5940">
        <v>12478447</v>
      </c>
      <c r="AA5940">
        <v>3.35</v>
      </c>
    </row>
    <row r="5941" spans="1:27" x14ac:dyDescent="0.3">
      <c r="A5941" t="s">
        <v>372</v>
      </c>
      <c r="B5941" t="s">
        <v>373</v>
      </c>
      <c r="C5941" t="s">
        <v>374</v>
      </c>
      <c r="D5941" t="s">
        <v>375</v>
      </c>
      <c r="E5941" t="s">
        <v>258</v>
      </c>
      <c r="F5941" t="s">
        <v>43</v>
      </c>
      <c r="G5941" s="1">
        <v>46082</v>
      </c>
      <c r="H5941" t="s">
        <v>68</v>
      </c>
      <c r="I5941" t="s">
        <v>69</v>
      </c>
      <c r="J5941" t="s">
        <v>65</v>
      </c>
      <c r="K5941">
        <v>1</v>
      </c>
      <c r="L5941" t="s">
        <v>51</v>
      </c>
      <c r="M5941">
        <v>100</v>
      </c>
      <c r="N5941" t="s">
        <v>376</v>
      </c>
      <c r="O5941">
        <v>1.19</v>
      </c>
      <c r="P5941">
        <v>1.1900000000000001E-2</v>
      </c>
      <c r="Q5941">
        <v>6.5</v>
      </c>
      <c r="R5941" t="s">
        <v>100</v>
      </c>
      <c r="S5941">
        <v>126</v>
      </c>
      <c r="T5941" s="1">
        <v>46082</v>
      </c>
      <c r="U5941">
        <v>-1</v>
      </c>
      <c r="V5941">
        <v>3.1</v>
      </c>
      <c r="W5941">
        <v>2.5</v>
      </c>
      <c r="X5941" s="2">
        <v>46101</v>
      </c>
      <c r="Y5941" t="s">
        <v>377</v>
      </c>
      <c r="Z5941">
        <v>12478447</v>
      </c>
      <c r="AA5941">
        <v>3.3</v>
      </c>
    </row>
    <row r="5942" spans="1:27" x14ac:dyDescent="0.3">
      <c r="A5942" t="s">
        <v>372</v>
      </c>
      <c r="B5942" t="s">
        <v>373</v>
      </c>
      <c r="C5942" t="s">
        <v>374</v>
      </c>
      <c r="D5942" t="s">
        <v>375</v>
      </c>
      <c r="E5942" t="s">
        <v>258</v>
      </c>
      <c r="F5942" t="s">
        <v>31</v>
      </c>
      <c r="G5942" s="1">
        <v>45931</v>
      </c>
      <c r="H5942" t="s">
        <v>70</v>
      </c>
      <c r="I5942" t="s">
        <v>71</v>
      </c>
      <c r="J5942" t="s">
        <v>72</v>
      </c>
      <c r="K5942">
        <v>1</v>
      </c>
      <c r="L5942" t="s">
        <v>51</v>
      </c>
      <c r="M5942">
        <v>47.9</v>
      </c>
      <c r="N5942" t="s">
        <v>376</v>
      </c>
      <c r="O5942">
        <v>0.56999999999999995</v>
      </c>
      <c r="P5942">
        <v>1.1900000000000001E-2</v>
      </c>
      <c r="Q5942">
        <v>6.5</v>
      </c>
      <c r="R5942" t="s">
        <v>100</v>
      </c>
      <c r="S5942">
        <v>127.1</v>
      </c>
      <c r="T5942" s="1">
        <v>45931</v>
      </c>
      <c r="U5942">
        <v>-1</v>
      </c>
      <c r="V5942">
        <v>3.1</v>
      </c>
      <c r="W5942">
        <v>2.5</v>
      </c>
      <c r="X5942" s="2">
        <v>46101</v>
      </c>
      <c r="Y5942" t="s">
        <v>377</v>
      </c>
      <c r="Z5942">
        <v>12478447</v>
      </c>
      <c r="AA5942">
        <v>3.17</v>
      </c>
    </row>
    <row r="5943" spans="1:27" x14ac:dyDescent="0.3">
      <c r="A5943" t="s">
        <v>372</v>
      </c>
      <c r="B5943" t="s">
        <v>373</v>
      </c>
      <c r="C5943" t="s">
        <v>374</v>
      </c>
      <c r="D5943" t="s">
        <v>375</v>
      </c>
      <c r="E5943" t="s">
        <v>258</v>
      </c>
      <c r="F5943" t="s">
        <v>39</v>
      </c>
      <c r="G5943" s="1">
        <v>45962</v>
      </c>
      <c r="H5943" t="s">
        <v>70</v>
      </c>
      <c r="I5943" t="s">
        <v>71</v>
      </c>
      <c r="J5943" t="s">
        <v>72</v>
      </c>
      <c r="K5943">
        <v>1</v>
      </c>
      <c r="L5943" t="s">
        <v>51</v>
      </c>
      <c r="M5943">
        <v>51.26</v>
      </c>
      <c r="N5943" t="s">
        <v>376</v>
      </c>
      <c r="O5943">
        <v>0.61</v>
      </c>
      <c r="P5943">
        <v>1.1900000000000001E-2</v>
      </c>
      <c r="Q5943">
        <v>6.5</v>
      </c>
      <c r="R5943" t="s">
        <v>100</v>
      </c>
      <c r="S5943">
        <v>126.2</v>
      </c>
      <c r="T5943" s="1">
        <v>45962</v>
      </c>
      <c r="U5943">
        <v>-1</v>
      </c>
      <c r="V5943">
        <v>3.1</v>
      </c>
      <c r="W5943">
        <v>2.5</v>
      </c>
      <c r="X5943" s="2">
        <v>46101</v>
      </c>
      <c r="Y5943" t="s">
        <v>377</v>
      </c>
      <c r="Z5943">
        <v>12478447</v>
      </c>
      <c r="AA5943">
        <v>3.21</v>
      </c>
    </row>
    <row r="5944" spans="1:27" x14ac:dyDescent="0.3">
      <c r="A5944" t="s">
        <v>372</v>
      </c>
      <c r="B5944" t="s">
        <v>373</v>
      </c>
      <c r="C5944" t="s">
        <v>374</v>
      </c>
      <c r="D5944" t="s">
        <v>375</v>
      </c>
      <c r="E5944" t="s">
        <v>258</v>
      </c>
      <c r="F5944" t="s">
        <v>40</v>
      </c>
      <c r="G5944" s="1">
        <v>45992</v>
      </c>
      <c r="H5944" t="s">
        <v>70</v>
      </c>
      <c r="I5944" t="s">
        <v>71</v>
      </c>
      <c r="J5944" t="s">
        <v>72</v>
      </c>
      <c r="K5944">
        <v>1</v>
      </c>
      <c r="L5944" t="s">
        <v>51</v>
      </c>
      <c r="M5944">
        <v>53.78</v>
      </c>
      <c r="N5944" t="s">
        <v>376</v>
      </c>
      <c r="O5944">
        <v>0.64</v>
      </c>
      <c r="P5944">
        <v>1.1900000000000001E-2</v>
      </c>
      <c r="Q5944">
        <v>6.5</v>
      </c>
      <c r="R5944" t="s">
        <v>100</v>
      </c>
      <c r="S5944">
        <v>125.8</v>
      </c>
      <c r="T5944" s="1">
        <v>45992</v>
      </c>
      <c r="U5944">
        <v>-1</v>
      </c>
      <c r="V5944">
        <v>3.1</v>
      </c>
      <c r="W5944">
        <v>2.5</v>
      </c>
      <c r="X5944" s="2">
        <v>46101</v>
      </c>
      <c r="Y5944" t="s">
        <v>377</v>
      </c>
      <c r="Z5944">
        <v>12478447</v>
      </c>
      <c r="AA5944">
        <v>3.28</v>
      </c>
    </row>
    <row r="5945" spans="1:27" x14ac:dyDescent="0.3">
      <c r="A5945" t="s">
        <v>372</v>
      </c>
      <c r="B5945" t="s">
        <v>373</v>
      </c>
      <c r="C5945" t="s">
        <v>374</v>
      </c>
      <c r="D5945" t="s">
        <v>375</v>
      </c>
      <c r="E5945" t="s">
        <v>258</v>
      </c>
      <c r="F5945" t="s">
        <v>41</v>
      </c>
      <c r="G5945" s="1">
        <v>46023</v>
      </c>
      <c r="H5945" t="s">
        <v>70</v>
      </c>
      <c r="I5945" t="s">
        <v>71</v>
      </c>
      <c r="J5945" t="s">
        <v>72</v>
      </c>
      <c r="K5945">
        <v>1</v>
      </c>
      <c r="L5945" t="s">
        <v>51</v>
      </c>
      <c r="M5945">
        <v>51.26</v>
      </c>
      <c r="N5945" t="s">
        <v>376</v>
      </c>
      <c r="O5945">
        <v>0.61</v>
      </c>
      <c r="P5945">
        <v>1.1900000000000001E-2</v>
      </c>
      <c r="Q5945">
        <v>6.5</v>
      </c>
      <c r="R5945" t="s">
        <v>100</v>
      </c>
      <c r="S5945">
        <v>124.2</v>
      </c>
      <c r="T5945" s="1">
        <v>46023</v>
      </c>
      <c r="U5945">
        <v>-1</v>
      </c>
      <c r="V5945">
        <v>3.1</v>
      </c>
      <c r="W5945">
        <v>2.5</v>
      </c>
      <c r="X5945" s="2">
        <v>46101</v>
      </c>
      <c r="Y5945" t="s">
        <v>377</v>
      </c>
      <c r="Z5945">
        <v>12478447</v>
      </c>
      <c r="AA5945">
        <v>3.25</v>
      </c>
    </row>
    <row r="5946" spans="1:27" x14ac:dyDescent="0.3">
      <c r="A5946" t="s">
        <v>372</v>
      </c>
      <c r="B5946" t="s">
        <v>373</v>
      </c>
      <c r="C5946" t="s">
        <v>374</v>
      </c>
      <c r="D5946" t="s">
        <v>375</v>
      </c>
      <c r="E5946" t="s">
        <v>258</v>
      </c>
      <c r="F5946" t="s">
        <v>42</v>
      </c>
      <c r="G5946" s="1">
        <v>46054</v>
      </c>
      <c r="H5946" t="s">
        <v>70</v>
      </c>
      <c r="I5946" t="s">
        <v>71</v>
      </c>
      <c r="J5946" t="s">
        <v>72</v>
      </c>
      <c r="K5946">
        <v>1</v>
      </c>
      <c r="L5946" t="s">
        <v>51</v>
      </c>
      <c r="M5946">
        <v>50.42</v>
      </c>
      <c r="N5946" t="s">
        <v>376</v>
      </c>
      <c r="O5946">
        <v>0.6</v>
      </c>
      <c r="P5946">
        <v>1.1900000000000001E-2</v>
      </c>
      <c r="Q5946">
        <v>6.5</v>
      </c>
      <c r="R5946" t="s">
        <v>100</v>
      </c>
      <c r="S5946">
        <v>125.3</v>
      </c>
      <c r="T5946" s="1">
        <v>46054</v>
      </c>
      <c r="U5946">
        <v>-1</v>
      </c>
      <c r="V5946">
        <v>3.1</v>
      </c>
      <c r="W5946">
        <v>2.5</v>
      </c>
      <c r="X5946" s="2">
        <v>46101</v>
      </c>
      <c r="Y5946" t="s">
        <v>377</v>
      </c>
      <c r="Z5946">
        <v>12478447</v>
      </c>
      <c r="AA5946">
        <v>3.35</v>
      </c>
    </row>
    <row r="5947" spans="1:27" x14ac:dyDescent="0.3">
      <c r="A5947" t="s">
        <v>372</v>
      </c>
      <c r="B5947" t="s">
        <v>373</v>
      </c>
      <c r="C5947" t="s">
        <v>374</v>
      </c>
      <c r="D5947" t="s">
        <v>375</v>
      </c>
      <c r="E5947" t="s">
        <v>258</v>
      </c>
      <c r="F5947" t="s">
        <v>43</v>
      </c>
      <c r="G5947" s="1">
        <v>46082</v>
      </c>
      <c r="H5947" t="s">
        <v>70</v>
      </c>
      <c r="I5947" t="s">
        <v>71</v>
      </c>
      <c r="J5947" t="s">
        <v>72</v>
      </c>
      <c r="K5947">
        <v>1</v>
      </c>
      <c r="L5947" t="s">
        <v>51</v>
      </c>
      <c r="M5947">
        <v>51.26</v>
      </c>
      <c r="N5947" t="s">
        <v>376</v>
      </c>
      <c r="O5947">
        <v>0.61</v>
      </c>
      <c r="P5947">
        <v>1.1900000000000001E-2</v>
      </c>
      <c r="Q5947">
        <v>6.5</v>
      </c>
      <c r="R5947" t="s">
        <v>100</v>
      </c>
      <c r="S5947">
        <v>126</v>
      </c>
      <c r="T5947" s="1">
        <v>46082</v>
      </c>
      <c r="U5947">
        <v>-1</v>
      </c>
      <c r="V5947">
        <v>3.1</v>
      </c>
      <c r="W5947">
        <v>2.5</v>
      </c>
      <c r="X5947" s="2">
        <v>46101</v>
      </c>
      <c r="Y5947" t="s">
        <v>377</v>
      </c>
      <c r="Z5947">
        <v>12478447</v>
      </c>
      <c r="AA5947">
        <v>3.3</v>
      </c>
    </row>
    <row r="5948" spans="1:27" x14ac:dyDescent="0.3">
      <c r="A5948" t="s">
        <v>372</v>
      </c>
      <c r="B5948" t="s">
        <v>373</v>
      </c>
      <c r="C5948" t="s">
        <v>374</v>
      </c>
      <c r="D5948" t="s">
        <v>375</v>
      </c>
      <c r="E5948" t="s">
        <v>258</v>
      </c>
      <c r="F5948" t="s">
        <v>31</v>
      </c>
      <c r="G5948" s="1">
        <v>45931</v>
      </c>
      <c r="H5948" t="s">
        <v>73</v>
      </c>
      <c r="I5948" t="s">
        <v>74</v>
      </c>
      <c r="J5948" t="s">
        <v>72</v>
      </c>
      <c r="K5948">
        <v>1</v>
      </c>
      <c r="L5948" t="s">
        <v>51</v>
      </c>
      <c r="M5948">
        <v>32.770000000000003</v>
      </c>
      <c r="N5948" t="s">
        <v>376</v>
      </c>
      <c r="O5948">
        <v>0.39</v>
      </c>
      <c r="P5948">
        <v>1.1900000000000001E-2</v>
      </c>
      <c r="Q5948">
        <v>6.5</v>
      </c>
      <c r="R5948" t="s">
        <v>100</v>
      </c>
      <c r="S5948">
        <v>127.1</v>
      </c>
      <c r="T5948" s="1">
        <v>45931</v>
      </c>
      <c r="U5948">
        <v>-1</v>
      </c>
      <c r="V5948">
        <v>3.1</v>
      </c>
      <c r="W5948">
        <v>2.5</v>
      </c>
      <c r="X5948" s="2">
        <v>46101</v>
      </c>
      <c r="Y5948" t="s">
        <v>377</v>
      </c>
      <c r="Z5948">
        <v>12478447</v>
      </c>
      <c r="AA5948">
        <v>3.17</v>
      </c>
    </row>
    <row r="5949" spans="1:27" x14ac:dyDescent="0.3">
      <c r="A5949" t="s">
        <v>372</v>
      </c>
      <c r="B5949" t="s">
        <v>373</v>
      </c>
      <c r="C5949" t="s">
        <v>374</v>
      </c>
      <c r="D5949" t="s">
        <v>375</v>
      </c>
      <c r="E5949" t="s">
        <v>258</v>
      </c>
      <c r="F5949" t="s">
        <v>39</v>
      </c>
      <c r="G5949" s="1">
        <v>45962</v>
      </c>
      <c r="H5949" t="s">
        <v>73</v>
      </c>
      <c r="I5949" t="s">
        <v>74</v>
      </c>
      <c r="J5949" t="s">
        <v>72</v>
      </c>
      <c r="K5949">
        <v>1</v>
      </c>
      <c r="L5949" t="s">
        <v>51</v>
      </c>
      <c r="M5949">
        <v>37.82</v>
      </c>
      <c r="N5949" t="s">
        <v>376</v>
      </c>
      <c r="O5949">
        <v>0.45</v>
      </c>
      <c r="P5949">
        <v>1.1900000000000001E-2</v>
      </c>
      <c r="Q5949">
        <v>6.5</v>
      </c>
      <c r="R5949" t="s">
        <v>100</v>
      </c>
      <c r="S5949">
        <v>126.2</v>
      </c>
      <c r="T5949" s="1">
        <v>45962</v>
      </c>
      <c r="U5949">
        <v>-1</v>
      </c>
      <c r="V5949">
        <v>3.1</v>
      </c>
      <c r="W5949">
        <v>2.5</v>
      </c>
      <c r="X5949" s="2">
        <v>46101</v>
      </c>
      <c r="Y5949" t="s">
        <v>377</v>
      </c>
      <c r="Z5949">
        <v>12478447</v>
      </c>
      <c r="AA5949">
        <v>3.21</v>
      </c>
    </row>
    <row r="5950" spans="1:27" x14ac:dyDescent="0.3">
      <c r="A5950" t="s">
        <v>372</v>
      </c>
      <c r="B5950" t="s">
        <v>373</v>
      </c>
      <c r="C5950" t="s">
        <v>374</v>
      </c>
      <c r="D5950" t="s">
        <v>375</v>
      </c>
      <c r="E5950" t="s">
        <v>258</v>
      </c>
      <c r="F5950" t="s">
        <v>40</v>
      </c>
      <c r="G5950" s="1">
        <v>45992</v>
      </c>
      <c r="H5950" t="s">
        <v>73</v>
      </c>
      <c r="I5950" t="s">
        <v>74</v>
      </c>
      <c r="J5950" t="s">
        <v>72</v>
      </c>
      <c r="K5950">
        <v>1</v>
      </c>
      <c r="L5950" t="s">
        <v>51</v>
      </c>
      <c r="M5950">
        <v>36.97</v>
      </c>
      <c r="N5950" t="s">
        <v>376</v>
      </c>
      <c r="O5950">
        <v>0.44</v>
      </c>
      <c r="P5950">
        <v>1.1900000000000001E-2</v>
      </c>
      <c r="Q5950">
        <v>6.5</v>
      </c>
      <c r="R5950" t="s">
        <v>100</v>
      </c>
      <c r="S5950">
        <v>125.8</v>
      </c>
      <c r="T5950" s="1">
        <v>45992</v>
      </c>
      <c r="U5950">
        <v>-1</v>
      </c>
      <c r="V5950">
        <v>3.1</v>
      </c>
      <c r="W5950">
        <v>2.5</v>
      </c>
      <c r="X5950" s="2">
        <v>46101</v>
      </c>
      <c r="Y5950" t="s">
        <v>377</v>
      </c>
      <c r="Z5950">
        <v>12478447</v>
      </c>
      <c r="AA5950">
        <v>3.28</v>
      </c>
    </row>
    <row r="5951" spans="1:27" x14ac:dyDescent="0.3">
      <c r="A5951" t="s">
        <v>372</v>
      </c>
      <c r="B5951" t="s">
        <v>373</v>
      </c>
      <c r="C5951" t="s">
        <v>374</v>
      </c>
      <c r="D5951" t="s">
        <v>375</v>
      </c>
      <c r="E5951" t="s">
        <v>258</v>
      </c>
      <c r="F5951" t="s">
        <v>41</v>
      </c>
      <c r="G5951" s="1">
        <v>46023</v>
      </c>
      <c r="H5951" t="s">
        <v>73</v>
      </c>
      <c r="I5951" t="s">
        <v>74</v>
      </c>
      <c r="J5951" t="s">
        <v>72</v>
      </c>
      <c r="K5951">
        <v>1</v>
      </c>
      <c r="L5951" t="s">
        <v>51</v>
      </c>
      <c r="M5951">
        <v>36.97</v>
      </c>
      <c r="N5951" t="s">
        <v>376</v>
      </c>
      <c r="O5951">
        <v>0.44</v>
      </c>
      <c r="P5951">
        <v>1.1900000000000001E-2</v>
      </c>
      <c r="Q5951">
        <v>6.5</v>
      </c>
      <c r="R5951" t="s">
        <v>100</v>
      </c>
      <c r="S5951">
        <v>124.2</v>
      </c>
      <c r="T5951" s="1">
        <v>46023</v>
      </c>
      <c r="U5951">
        <v>-1</v>
      </c>
      <c r="V5951">
        <v>3.1</v>
      </c>
      <c r="W5951">
        <v>2.5</v>
      </c>
      <c r="X5951" s="2">
        <v>46101</v>
      </c>
      <c r="Y5951" t="s">
        <v>377</v>
      </c>
      <c r="Z5951">
        <v>12478447</v>
      </c>
      <c r="AA5951">
        <v>3.25</v>
      </c>
    </row>
    <row r="5952" spans="1:27" x14ac:dyDescent="0.3">
      <c r="A5952" t="s">
        <v>372</v>
      </c>
      <c r="B5952" t="s">
        <v>373</v>
      </c>
      <c r="C5952" t="s">
        <v>374</v>
      </c>
      <c r="D5952" t="s">
        <v>375</v>
      </c>
      <c r="E5952" t="s">
        <v>258</v>
      </c>
      <c r="F5952" t="s">
        <v>42</v>
      </c>
      <c r="G5952" s="1">
        <v>46054</v>
      </c>
      <c r="H5952" t="s">
        <v>73</v>
      </c>
      <c r="I5952" t="s">
        <v>74</v>
      </c>
      <c r="J5952" t="s">
        <v>72</v>
      </c>
      <c r="K5952">
        <v>1</v>
      </c>
      <c r="L5952" t="s">
        <v>51</v>
      </c>
      <c r="M5952">
        <v>37.82</v>
      </c>
      <c r="N5952" t="s">
        <v>376</v>
      </c>
      <c r="O5952">
        <v>0.45</v>
      </c>
      <c r="P5952">
        <v>1.1900000000000001E-2</v>
      </c>
      <c r="Q5952">
        <v>6.5</v>
      </c>
      <c r="R5952" t="s">
        <v>100</v>
      </c>
      <c r="S5952">
        <v>125.3</v>
      </c>
      <c r="T5952" s="1">
        <v>46054</v>
      </c>
      <c r="U5952">
        <v>-1</v>
      </c>
      <c r="V5952">
        <v>3.1</v>
      </c>
      <c r="W5952">
        <v>2.5</v>
      </c>
      <c r="X5952" s="2">
        <v>46101</v>
      </c>
      <c r="Y5952" t="s">
        <v>377</v>
      </c>
      <c r="Z5952">
        <v>12478447</v>
      </c>
      <c r="AA5952">
        <v>3.35</v>
      </c>
    </row>
    <row r="5953" spans="1:27" x14ac:dyDescent="0.3">
      <c r="A5953" t="s">
        <v>372</v>
      </c>
      <c r="B5953" t="s">
        <v>373</v>
      </c>
      <c r="C5953" t="s">
        <v>374</v>
      </c>
      <c r="D5953" t="s">
        <v>375</v>
      </c>
      <c r="E5953" t="s">
        <v>258</v>
      </c>
      <c r="F5953" t="s">
        <v>43</v>
      </c>
      <c r="G5953" s="1">
        <v>46082</v>
      </c>
      <c r="H5953" t="s">
        <v>73</v>
      </c>
      <c r="I5953" t="s">
        <v>74</v>
      </c>
      <c r="J5953" t="s">
        <v>72</v>
      </c>
      <c r="K5953">
        <v>1</v>
      </c>
      <c r="L5953" t="s">
        <v>51</v>
      </c>
      <c r="M5953">
        <v>36.97</v>
      </c>
      <c r="N5953" t="s">
        <v>376</v>
      </c>
      <c r="O5953">
        <v>0.44</v>
      </c>
      <c r="P5953">
        <v>1.1900000000000001E-2</v>
      </c>
      <c r="Q5953">
        <v>6.5</v>
      </c>
      <c r="R5953" t="s">
        <v>100</v>
      </c>
      <c r="S5953">
        <v>126</v>
      </c>
      <c r="T5953" s="1">
        <v>46082</v>
      </c>
      <c r="U5953">
        <v>-1</v>
      </c>
      <c r="V5953">
        <v>3.1</v>
      </c>
      <c r="W5953">
        <v>2.5</v>
      </c>
      <c r="X5953" s="2">
        <v>46101</v>
      </c>
      <c r="Y5953" t="s">
        <v>377</v>
      </c>
      <c r="Z5953">
        <v>12478447</v>
      </c>
      <c r="AA5953">
        <v>3.3</v>
      </c>
    </row>
    <row r="5954" spans="1:27" x14ac:dyDescent="0.3">
      <c r="A5954" t="s">
        <v>372</v>
      </c>
      <c r="B5954" t="s">
        <v>373</v>
      </c>
      <c r="C5954" t="s">
        <v>374</v>
      </c>
      <c r="D5954" t="s">
        <v>375</v>
      </c>
      <c r="E5954" t="s">
        <v>258</v>
      </c>
      <c r="F5954" t="s">
        <v>31</v>
      </c>
      <c r="G5954" s="1">
        <v>45931</v>
      </c>
      <c r="H5954" t="s">
        <v>75</v>
      </c>
      <c r="I5954" t="s">
        <v>76</v>
      </c>
      <c r="J5954" t="s">
        <v>72</v>
      </c>
      <c r="K5954">
        <v>1</v>
      </c>
      <c r="L5954" t="s">
        <v>51</v>
      </c>
      <c r="M5954">
        <v>35.29</v>
      </c>
      <c r="N5954" t="s">
        <v>376</v>
      </c>
      <c r="O5954">
        <v>0.42</v>
      </c>
      <c r="P5954">
        <v>1.1900000000000001E-2</v>
      </c>
      <c r="Q5954">
        <v>6.5</v>
      </c>
      <c r="R5954" t="s">
        <v>100</v>
      </c>
      <c r="S5954">
        <v>127.1</v>
      </c>
      <c r="T5954" s="1">
        <v>45931</v>
      </c>
      <c r="U5954">
        <v>-1</v>
      </c>
      <c r="V5954">
        <v>3.1</v>
      </c>
      <c r="W5954">
        <v>2.5</v>
      </c>
      <c r="X5954" s="2">
        <v>46101</v>
      </c>
      <c r="Y5954" t="s">
        <v>377</v>
      </c>
      <c r="Z5954">
        <v>12478447</v>
      </c>
      <c r="AA5954">
        <v>3.17</v>
      </c>
    </row>
    <row r="5955" spans="1:27" x14ac:dyDescent="0.3">
      <c r="A5955" t="s">
        <v>372</v>
      </c>
      <c r="B5955" t="s">
        <v>373</v>
      </c>
      <c r="C5955" t="s">
        <v>374</v>
      </c>
      <c r="D5955" t="s">
        <v>375</v>
      </c>
      <c r="E5955" t="s">
        <v>258</v>
      </c>
      <c r="F5955" t="s">
        <v>39</v>
      </c>
      <c r="G5955" s="1">
        <v>45962</v>
      </c>
      <c r="H5955" t="s">
        <v>75</v>
      </c>
      <c r="I5955" t="s">
        <v>76</v>
      </c>
      <c r="J5955" t="s">
        <v>72</v>
      </c>
      <c r="K5955">
        <v>1</v>
      </c>
      <c r="L5955" t="s">
        <v>51</v>
      </c>
      <c r="M5955">
        <v>39.5</v>
      </c>
      <c r="N5955" t="s">
        <v>376</v>
      </c>
      <c r="O5955">
        <v>0.47</v>
      </c>
      <c r="P5955">
        <v>1.1900000000000001E-2</v>
      </c>
      <c r="Q5955">
        <v>6.5</v>
      </c>
      <c r="R5955" t="s">
        <v>100</v>
      </c>
      <c r="S5955">
        <v>126.2</v>
      </c>
      <c r="T5955" s="1">
        <v>45962</v>
      </c>
      <c r="U5955">
        <v>-1</v>
      </c>
      <c r="V5955">
        <v>3.1</v>
      </c>
      <c r="W5955">
        <v>2.5</v>
      </c>
      <c r="X5955" s="2">
        <v>46101</v>
      </c>
      <c r="Y5955" t="s">
        <v>377</v>
      </c>
      <c r="Z5955">
        <v>12478447</v>
      </c>
      <c r="AA5955">
        <v>3.21</v>
      </c>
    </row>
    <row r="5956" spans="1:27" x14ac:dyDescent="0.3">
      <c r="A5956" t="s">
        <v>372</v>
      </c>
      <c r="B5956" t="s">
        <v>373</v>
      </c>
      <c r="C5956" t="s">
        <v>374</v>
      </c>
      <c r="D5956" t="s">
        <v>375</v>
      </c>
      <c r="E5956" t="s">
        <v>258</v>
      </c>
      <c r="F5956" t="s">
        <v>40</v>
      </c>
      <c r="G5956" s="1">
        <v>45992</v>
      </c>
      <c r="H5956" t="s">
        <v>75</v>
      </c>
      <c r="I5956" t="s">
        <v>76</v>
      </c>
      <c r="J5956" t="s">
        <v>72</v>
      </c>
      <c r="K5956">
        <v>1</v>
      </c>
      <c r="L5956" t="s">
        <v>51</v>
      </c>
      <c r="M5956">
        <v>38.659999999999997</v>
      </c>
      <c r="N5956" t="s">
        <v>376</v>
      </c>
      <c r="O5956">
        <v>0.46</v>
      </c>
      <c r="P5956">
        <v>1.1900000000000001E-2</v>
      </c>
      <c r="Q5956">
        <v>6.5</v>
      </c>
      <c r="R5956" t="s">
        <v>100</v>
      </c>
      <c r="S5956">
        <v>125.8</v>
      </c>
      <c r="T5956" s="1">
        <v>45992</v>
      </c>
      <c r="U5956">
        <v>-1</v>
      </c>
      <c r="V5956">
        <v>3.1</v>
      </c>
      <c r="W5956">
        <v>2.5</v>
      </c>
      <c r="X5956" s="2">
        <v>46101</v>
      </c>
      <c r="Y5956" t="s">
        <v>377</v>
      </c>
      <c r="Z5956">
        <v>12478447</v>
      </c>
      <c r="AA5956">
        <v>3.28</v>
      </c>
    </row>
    <row r="5957" spans="1:27" x14ac:dyDescent="0.3">
      <c r="A5957" t="s">
        <v>372</v>
      </c>
      <c r="B5957" t="s">
        <v>373</v>
      </c>
      <c r="C5957" t="s">
        <v>374</v>
      </c>
      <c r="D5957" t="s">
        <v>375</v>
      </c>
      <c r="E5957" t="s">
        <v>258</v>
      </c>
      <c r="F5957" t="s">
        <v>41</v>
      </c>
      <c r="G5957" s="1">
        <v>46023</v>
      </c>
      <c r="H5957" t="s">
        <v>75</v>
      </c>
      <c r="I5957" t="s">
        <v>76</v>
      </c>
      <c r="J5957" t="s">
        <v>72</v>
      </c>
      <c r="K5957">
        <v>1</v>
      </c>
      <c r="L5957" t="s">
        <v>51</v>
      </c>
      <c r="M5957">
        <v>37.82</v>
      </c>
      <c r="N5957" t="s">
        <v>376</v>
      </c>
      <c r="O5957">
        <v>0.45</v>
      </c>
      <c r="P5957">
        <v>1.1900000000000001E-2</v>
      </c>
      <c r="Q5957">
        <v>6.5</v>
      </c>
      <c r="R5957" t="s">
        <v>100</v>
      </c>
      <c r="S5957">
        <v>124.2</v>
      </c>
      <c r="T5957" s="1">
        <v>46023</v>
      </c>
      <c r="U5957">
        <v>-1</v>
      </c>
      <c r="V5957">
        <v>3.1</v>
      </c>
      <c r="W5957">
        <v>2.5</v>
      </c>
      <c r="X5957" s="2">
        <v>46101</v>
      </c>
      <c r="Y5957" t="s">
        <v>377</v>
      </c>
      <c r="Z5957">
        <v>12478447</v>
      </c>
      <c r="AA5957">
        <v>3.25</v>
      </c>
    </row>
    <row r="5958" spans="1:27" x14ac:dyDescent="0.3">
      <c r="A5958" t="s">
        <v>372</v>
      </c>
      <c r="B5958" t="s">
        <v>373</v>
      </c>
      <c r="C5958" t="s">
        <v>374</v>
      </c>
      <c r="D5958" t="s">
        <v>375</v>
      </c>
      <c r="E5958" t="s">
        <v>258</v>
      </c>
      <c r="F5958" t="s">
        <v>42</v>
      </c>
      <c r="G5958" s="1">
        <v>46054</v>
      </c>
      <c r="H5958" t="s">
        <v>75</v>
      </c>
      <c r="I5958" t="s">
        <v>76</v>
      </c>
      <c r="J5958" t="s">
        <v>72</v>
      </c>
      <c r="K5958">
        <v>1</v>
      </c>
      <c r="L5958" t="s">
        <v>51</v>
      </c>
      <c r="M5958">
        <v>39.5</v>
      </c>
      <c r="N5958" t="s">
        <v>376</v>
      </c>
      <c r="O5958">
        <v>0.47</v>
      </c>
      <c r="P5958">
        <v>1.1900000000000001E-2</v>
      </c>
      <c r="Q5958">
        <v>6.5</v>
      </c>
      <c r="R5958" t="s">
        <v>100</v>
      </c>
      <c r="S5958">
        <v>125.3</v>
      </c>
      <c r="T5958" s="1">
        <v>46054</v>
      </c>
      <c r="U5958">
        <v>-1</v>
      </c>
      <c r="V5958">
        <v>3.1</v>
      </c>
      <c r="W5958">
        <v>2.5</v>
      </c>
      <c r="X5958" s="2">
        <v>46101</v>
      </c>
      <c r="Y5958" t="s">
        <v>377</v>
      </c>
      <c r="Z5958">
        <v>12478447</v>
      </c>
      <c r="AA5958">
        <v>3.35</v>
      </c>
    </row>
    <row r="5959" spans="1:27" x14ac:dyDescent="0.3">
      <c r="A5959" t="s">
        <v>372</v>
      </c>
      <c r="B5959" t="s">
        <v>373</v>
      </c>
      <c r="C5959" t="s">
        <v>374</v>
      </c>
      <c r="D5959" t="s">
        <v>375</v>
      </c>
      <c r="E5959" t="s">
        <v>258</v>
      </c>
      <c r="F5959" t="s">
        <v>43</v>
      </c>
      <c r="G5959" s="1">
        <v>46082</v>
      </c>
      <c r="H5959" t="s">
        <v>75</v>
      </c>
      <c r="I5959" t="s">
        <v>76</v>
      </c>
      <c r="J5959" t="s">
        <v>72</v>
      </c>
      <c r="K5959">
        <v>1</v>
      </c>
      <c r="L5959" t="s">
        <v>51</v>
      </c>
      <c r="M5959">
        <v>38.659999999999997</v>
      </c>
      <c r="N5959" t="s">
        <v>376</v>
      </c>
      <c r="O5959">
        <v>0.46</v>
      </c>
      <c r="P5959">
        <v>1.1900000000000001E-2</v>
      </c>
      <c r="Q5959">
        <v>6.5</v>
      </c>
      <c r="R5959" t="s">
        <v>100</v>
      </c>
      <c r="S5959">
        <v>126</v>
      </c>
      <c r="T5959" s="1">
        <v>46082</v>
      </c>
      <c r="U5959">
        <v>-1</v>
      </c>
      <c r="V5959">
        <v>3.1</v>
      </c>
      <c r="W5959">
        <v>2.5</v>
      </c>
      <c r="X5959" s="2">
        <v>46101</v>
      </c>
      <c r="Y5959" t="s">
        <v>377</v>
      </c>
      <c r="Z5959">
        <v>12478447</v>
      </c>
      <c r="AA5959">
        <v>3.3</v>
      </c>
    </row>
    <row r="5960" spans="1:27" x14ac:dyDescent="0.3">
      <c r="A5960" t="s">
        <v>372</v>
      </c>
      <c r="B5960" t="s">
        <v>373</v>
      </c>
      <c r="C5960" t="s">
        <v>374</v>
      </c>
      <c r="D5960" t="s">
        <v>375</v>
      </c>
      <c r="E5960" t="s">
        <v>258</v>
      </c>
      <c r="F5960" t="s">
        <v>31</v>
      </c>
      <c r="G5960" s="1">
        <v>45931</v>
      </c>
      <c r="H5960" t="s">
        <v>77</v>
      </c>
      <c r="I5960" t="s">
        <v>78</v>
      </c>
      <c r="J5960" t="s">
        <v>72</v>
      </c>
      <c r="K5960">
        <v>1</v>
      </c>
      <c r="L5960" t="s">
        <v>79</v>
      </c>
      <c r="M5960">
        <v>42.02</v>
      </c>
      <c r="N5960" t="s">
        <v>376</v>
      </c>
      <c r="O5960">
        <v>0.5</v>
      </c>
      <c r="P5960">
        <v>1.1900000000000001E-2</v>
      </c>
      <c r="Q5960">
        <v>6.5</v>
      </c>
      <c r="R5960" t="s">
        <v>100</v>
      </c>
      <c r="S5960">
        <v>127.1</v>
      </c>
      <c r="T5960" s="1">
        <v>45931</v>
      </c>
      <c r="U5960">
        <v>-1</v>
      </c>
      <c r="V5960">
        <v>3.1</v>
      </c>
      <c r="W5960">
        <v>2.5</v>
      </c>
      <c r="X5960" s="2">
        <v>46101</v>
      </c>
      <c r="Y5960" t="s">
        <v>377</v>
      </c>
      <c r="Z5960">
        <v>12478447</v>
      </c>
      <c r="AA5960">
        <v>3.17</v>
      </c>
    </row>
    <row r="5961" spans="1:27" x14ac:dyDescent="0.3">
      <c r="A5961" t="s">
        <v>372</v>
      </c>
      <c r="B5961" t="s">
        <v>373</v>
      </c>
      <c r="C5961" t="s">
        <v>374</v>
      </c>
      <c r="D5961" t="s">
        <v>375</v>
      </c>
      <c r="E5961" t="s">
        <v>258</v>
      </c>
      <c r="F5961" t="s">
        <v>39</v>
      </c>
      <c r="G5961" s="1">
        <v>45962</v>
      </c>
      <c r="H5961" t="s">
        <v>77</v>
      </c>
      <c r="I5961" t="s">
        <v>78</v>
      </c>
      <c r="J5961" t="s">
        <v>72</v>
      </c>
      <c r="K5961">
        <v>1</v>
      </c>
      <c r="L5961" t="s">
        <v>79</v>
      </c>
      <c r="M5961">
        <v>47.9</v>
      </c>
      <c r="N5961" t="s">
        <v>376</v>
      </c>
      <c r="O5961">
        <v>0.56999999999999995</v>
      </c>
      <c r="P5961">
        <v>1.1900000000000001E-2</v>
      </c>
      <c r="Q5961">
        <v>6.5</v>
      </c>
      <c r="R5961" t="s">
        <v>100</v>
      </c>
      <c r="S5961">
        <v>126.2</v>
      </c>
      <c r="T5961" s="1">
        <v>45962</v>
      </c>
      <c r="U5961">
        <v>-1</v>
      </c>
      <c r="V5961">
        <v>3.1</v>
      </c>
      <c r="W5961">
        <v>2.5</v>
      </c>
      <c r="X5961" s="2">
        <v>46101</v>
      </c>
      <c r="Y5961" t="s">
        <v>377</v>
      </c>
      <c r="Z5961">
        <v>12478447</v>
      </c>
      <c r="AA5961">
        <v>3.21</v>
      </c>
    </row>
    <row r="5962" spans="1:27" x14ac:dyDescent="0.3">
      <c r="A5962" t="s">
        <v>372</v>
      </c>
      <c r="B5962" t="s">
        <v>373</v>
      </c>
      <c r="C5962" t="s">
        <v>374</v>
      </c>
      <c r="D5962" t="s">
        <v>375</v>
      </c>
      <c r="E5962" t="s">
        <v>258</v>
      </c>
      <c r="F5962" t="s">
        <v>40</v>
      </c>
      <c r="G5962" s="1">
        <v>45992</v>
      </c>
      <c r="H5962" t="s">
        <v>77</v>
      </c>
      <c r="I5962" t="s">
        <v>78</v>
      </c>
      <c r="J5962" t="s">
        <v>72</v>
      </c>
      <c r="K5962">
        <v>1</v>
      </c>
      <c r="L5962" t="s">
        <v>79</v>
      </c>
      <c r="M5962">
        <v>48.74</v>
      </c>
      <c r="N5962" t="s">
        <v>376</v>
      </c>
      <c r="O5962">
        <v>0.57999999999999996</v>
      </c>
      <c r="P5962">
        <v>1.1900000000000001E-2</v>
      </c>
      <c r="Q5962">
        <v>6.5</v>
      </c>
      <c r="R5962" t="s">
        <v>100</v>
      </c>
      <c r="S5962">
        <v>125.8</v>
      </c>
      <c r="T5962" s="1">
        <v>45992</v>
      </c>
      <c r="U5962">
        <v>-1</v>
      </c>
      <c r="V5962">
        <v>3.1</v>
      </c>
      <c r="W5962">
        <v>2.5</v>
      </c>
      <c r="X5962" s="2">
        <v>46101</v>
      </c>
      <c r="Y5962" t="s">
        <v>377</v>
      </c>
      <c r="Z5962">
        <v>12478447</v>
      </c>
      <c r="AA5962">
        <v>3.28</v>
      </c>
    </row>
    <row r="5963" spans="1:27" x14ac:dyDescent="0.3">
      <c r="A5963" t="s">
        <v>372</v>
      </c>
      <c r="B5963" t="s">
        <v>373</v>
      </c>
      <c r="C5963" t="s">
        <v>374</v>
      </c>
      <c r="D5963" t="s">
        <v>375</v>
      </c>
      <c r="E5963" t="s">
        <v>258</v>
      </c>
      <c r="F5963" t="s">
        <v>41</v>
      </c>
      <c r="G5963" s="1">
        <v>46023</v>
      </c>
      <c r="H5963" t="s">
        <v>77</v>
      </c>
      <c r="I5963" t="s">
        <v>78</v>
      </c>
      <c r="J5963" t="s">
        <v>72</v>
      </c>
      <c r="K5963">
        <v>1</v>
      </c>
      <c r="L5963" t="s">
        <v>79</v>
      </c>
      <c r="M5963">
        <v>46.22</v>
      </c>
      <c r="N5963" t="s">
        <v>376</v>
      </c>
      <c r="O5963">
        <v>0.55000000000000004</v>
      </c>
      <c r="P5963">
        <v>1.1900000000000001E-2</v>
      </c>
      <c r="Q5963">
        <v>6.5</v>
      </c>
      <c r="R5963" t="s">
        <v>100</v>
      </c>
      <c r="S5963">
        <v>124.2</v>
      </c>
      <c r="T5963" s="1">
        <v>46023</v>
      </c>
      <c r="U5963">
        <v>-1</v>
      </c>
      <c r="V5963">
        <v>3.1</v>
      </c>
      <c r="W5963">
        <v>2.5</v>
      </c>
      <c r="X5963" s="2">
        <v>46101</v>
      </c>
      <c r="Y5963" t="s">
        <v>377</v>
      </c>
      <c r="Z5963">
        <v>12478447</v>
      </c>
      <c r="AA5963">
        <v>3.25</v>
      </c>
    </row>
    <row r="5964" spans="1:27" x14ac:dyDescent="0.3">
      <c r="A5964" t="s">
        <v>372</v>
      </c>
      <c r="B5964" t="s">
        <v>373</v>
      </c>
      <c r="C5964" t="s">
        <v>374</v>
      </c>
      <c r="D5964" t="s">
        <v>375</v>
      </c>
      <c r="E5964" t="s">
        <v>258</v>
      </c>
      <c r="F5964" t="s">
        <v>42</v>
      </c>
      <c r="G5964" s="1">
        <v>46054</v>
      </c>
      <c r="H5964" t="s">
        <v>77</v>
      </c>
      <c r="I5964" t="s">
        <v>78</v>
      </c>
      <c r="J5964" t="s">
        <v>72</v>
      </c>
      <c r="K5964">
        <v>1</v>
      </c>
      <c r="L5964" t="s">
        <v>79</v>
      </c>
      <c r="M5964">
        <v>46.22</v>
      </c>
      <c r="N5964" t="s">
        <v>376</v>
      </c>
      <c r="O5964">
        <v>0.55000000000000004</v>
      </c>
      <c r="P5964">
        <v>1.1900000000000001E-2</v>
      </c>
      <c r="Q5964">
        <v>6.5</v>
      </c>
      <c r="R5964" t="s">
        <v>100</v>
      </c>
      <c r="S5964">
        <v>125.3</v>
      </c>
      <c r="T5964" s="1">
        <v>46054</v>
      </c>
      <c r="U5964">
        <v>-1</v>
      </c>
      <c r="V5964">
        <v>3.1</v>
      </c>
      <c r="W5964">
        <v>2.5</v>
      </c>
      <c r="X5964" s="2">
        <v>46101</v>
      </c>
      <c r="Y5964" t="s">
        <v>377</v>
      </c>
      <c r="Z5964">
        <v>12478447</v>
      </c>
      <c r="AA5964">
        <v>3.35</v>
      </c>
    </row>
    <row r="5965" spans="1:27" x14ac:dyDescent="0.3">
      <c r="A5965" t="s">
        <v>372</v>
      </c>
      <c r="B5965" t="s">
        <v>373</v>
      </c>
      <c r="C5965" t="s">
        <v>374</v>
      </c>
      <c r="D5965" t="s">
        <v>375</v>
      </c>
      <c r="E5965" t="s">
        <v>258</v>
      </c>
      <c r="F5965" t="s">
        <v>43</v>
      </c>
      <c r="G5965" s="1">
        <v>46082</v>
      </c>
      <c r="H5965" t="s">
        <v>77</v>
      </c>
      <c r="I5965" t="s">
        <v>78</v>
      </c>
      <c r="J5965" t="s">
        <v>72</v>
      </c>
      <c r="K5965">
        <v>1</v>
      </c>
      <c r="L5965" t="s">
        <v>79</v>
      </c>
      <c r="M5965">
        <v>46.22</v>
      </c>
      <c r="N5965" t="s">
        <v>376</v>
      </c>
      <c r="O5965">
        <v>0.55000000000000004</v>
      </c>
      <c r="P5965">
        <v>1.1900000000000001E-2</v>
      </c>
      <c r="Q5965">
        <v>6.5</v>
      </c>
      <c r="R5965" t="s">
        <v>100</v>
      </c>
      <c r="S5965">
        <v>126</v>
      </c>
      <c r="T5965" s="1">
        <v>46082</v>
      </c>
      <c r="U5965">
        <v>-1</v>
      </c>
      <c r="V5965">
        <v>3.1</v>
      </c>
      <c r="W5965">
        <v>2.5</v>
      </c>
      <c r="X5965" s="2">
        <v>46101</v>
      </c>
      <c r="Y5965" t="s">
        <v>377</v>
      </c>
      <c r="Z5965">
        <v>12478447</v>
      </c>
      <c r="AA5965">
        <v>3.3</v>
      </c>
    </row>
    <row r="5966" spans="1:27" x14ac:dyDescent="0.3">
      <c r="A5966" t="s">
        <v>378</v>
      </c>
      <c r="B5966" t="s">
        <v>373</v>
      </c>
      <c r="C5966" t="s">
        <v>374</v>
      </c>
      <c r="D5966" t="s">
        <v>375</v>
      </c>
      <c r="E5966" t="s">
        <v>258</v>
      </c>
      <c r="F5966" t="s">
        <v>31</v>
      </c>
      <c r="G5966" s="1">
        <v>45931</v>
      </c>
      <c r="H5966" t="s">
        <v>32</v>
      </c>
      <c r="I5966" t="s">
        <v>33</v>
      </c>
      <c r="J5966" t="s">
        <v>34</v>
      </c>
      <c r="K5966">
        <v>1</v>
      </c>
      <c r="L5966" t="s">
        <v>35</v>
      </c>
      <c r="M5966">
        <v>56.3</v>
      </c>
      <c r="N5966" t="s">
        <v>376</v>
      </c>
      <c r="O5966">
        <v>0.67</v>
      </c>
      <c r="P5966">
        <v>1.1900000000000001E-2</v>
      </c>
      <c r="Q5966">
        <v>6.5</v>
      </c>
      <c r="R5966" t="s">
        <v>100</v>
      </c>
      <c r="S5966">
        <v>127.1</v>
      </c>
      <c r="T5966" s="1">
        <v>45931</v>
      </c>
      <c r="U5966">
        <v>-1</v>
      </c>
      <c r="V5966">
        <v>3.1</v>
      </c>
      <c r="W5966">
        <v>2.5</v>
      </c>
      <c r="X5966" s="2">
        <v>46101</v>
      </c>
      <c r="Y5966" t="s">
        <v>379</v>
      </c>
      <c r="Z5966">
        <v>11034555</v>
      </c>
      <c r="AA5966">
        <v>2.93</v>
      </c>
    </row>
    <row r="5967" spans="1:27" x14ac:dyDescent="0.3">
      <c r="A5967" t="s">
        <v>378</v>
      </c>
      <c r="B5967" t="s">
        <v>373</v>
      </c>
      <c r="C5967" t="s">
        <v>374</v>
      </c>
      <c r="D5967" t="s">
        <v>375</v>
      </c>
      <c r="E5967" t="s">
        <v>258</v>
      </c>
      <c r="F5967" t="s">
        <v>39</v>
      </c>
      <c r="G5967" s="1">
        <v>45962</v>
      </c>
      <c r="H5967" t="s">
        <v>32</v>
      </c>
      <c r="I5967" t="s">
        <v>33</v>
      </c>
      <c r="J5967" t="s">
        <v>34</v>
      </c>
      <c r="K5967">
        <v>1</v>
      </c>
      <c r="L5967" t="s">
        <v>35</v>
      </c>
      <c r="M5967">
        <v>57.98</v>
      </c>
      <c r="N5967" t="s">
        <v>376</v>
      </c>
      <c r="O5967">
        <v>0.69</v>
      </c>
      <c r="P5967">
        <v>1.1900000000000001E-2</v>
      </c>
      <c r="Q5967">
        <v>6.5</v>
      </c>
      <c r="R5967" t="s">
        <v>100</v>
      </c>
      <c r="S5967">
        <v>126.2</v>
      </c>
      <c r="T5967" s="1">
        <v>45962</v>
      </c>
      <c r="U5967">
        <v>-1</v>
      </c>
      <c r="V5967">
        <v>3.1</v>
      </c>
      <c r="W5967">
        <v>2.5</v>
      </c>
      <c r="X5967" s="2">
        <v>46101</v>
      </c>
      <c r="Y5967" t="s">
        <v>379</v>
      </c>
      <c r="Z5967">
        <v>11034555</v>
      </c>
      <c r="AA5967">
        <v>2.98</v>
      </c>
    </row>
    <row r="5968" spans="1:27" x14ac:dyDescent="0.3">
      <c r="A5968" t="s">
        <v>378</v>
      </c>
      <c r="B5968" t="s">
        <v>373</v>
      </c>
      <c r="C5968" t="s">
        <v>374</v>
      </c>
      <c r="D5968" t="s">
        <v>375</v>
      </c>
      <c r="E5968" t="s">
        <v>258</v>
      </c>
      <c r="F5968" t="s">
        <v>40</v>
      </c>
      <c r="G5968" s="1">
        <v>45992</v>
      </c>
      <c r="H5968" t="s">
        <v>32</v>
      </c>
      <c r="I5968" t="s">
        <v>33</v>
      </c>
      <c r="J5968" t="s">
        <v>34</v>
      </c>
      <c r="K5968">
        <v>1</v>
      </c>
      <c r="L5968" t="s">
        <v>35</v>
      </c>
      <c r="M5968">
        <v>57.98</v>
      </c>
      <c r="N5968" t="s">
        <v>376</v>
      </c>
      <c r="O5968">
        <v>0.69</v>
      </c>
      <c r="P5968">
        <v>1.1900000000000001E-2</v>
      </c>
      <c r="Q5968">
        <v>6.5</v>
      </c>
      <c r="R5968" t="s">
        <v>100</v>
      </c>
      <c r="S5968">
        <v>125.8</v>
      </c>
      <c r="T5968" s="1">
        <v>45992</v>
      </c>
      <c r="U5968">
        <v>-1</v>
      </c>
      <c r="V5968">
        <v>3.1</v>
      </c>
      <c r="W5968">
        <v>2.5</v>
      </c>
      <c r="X5968" s="2">
        <v>46101</v>
      </c>
      <c r="Y5968" t="s">
        <v>379</v>
      </c>
      <c r="Z5968">
        <v>11034555</v>
      </c>
      <c r="AA5968">
        <v>3.03</v>
      </c>
    </row>
    <row r="5969" spans="1:27" x14ac:dyDescent="0.3">
      <c r="A5969" t="s">
        <v>378</v>
      </c>
      <c r="B5969" t="s">
        <v>373</v>
      </c>
      <c r="C5969" t="s">
        <v>374</v>
      </c>
      <c r="D5969" t="s">
        <v>375</v>
      </c>
      <c r="E5969" t="s">
        <v>258</v>
      </c>
      <c r="F5969" t="s">
        <v>41</v>
      </c>
      <c r="G5969" s="1">
        <v>46023</v>
      </c>
      <c r="H5969" t="s">
        <v>32</v>
      </c>
      <c r="I5969" t="s">
        <v>33</v>
      </c>
      <c r="J5969" t="s">
        <v>34</v>
      </c>
      <c r="K5969">
        <v>1</v>
      </c>
      <c r="L5969" t="s">
        <v>35</v>
      </c>
      <c r="M5969">
        <v>58.82</v>
      </c>
      <c r="N5969" t="s">
        <v>376</v>
      </c>
      <c r="O5969">
        <v>0.7</v>
      </c>
      <c r="P5969">
        <v>1.1900000000000001E-2</v>
      </c>
      <c r="Q5969">
        <v>6.5</v>
      </c>
      <c r="R5969" t="s">
        <v>100</v>
      </c>
      <c r="S5969">
        <v>124.2</v>
      </c>
      <c r="T5969" s="1">
        <v>46023</v>
      </c>
      <c r="U5969">
        <v>-1</v>
      </c>
      <c r="V5969">
        <v>3.1</v>
      </c>
      <c r="W5969">
        <v>2.5</v>
      </c>
      <c r="X5969" s="2">
        <v>46101</v>
      </c>
      <c r="Y5969" t="s">
        <v>379</v>
      </c>
      <c r="Z5969">
        <v>11034555</v>
      </c>
      <c r="AA5969">
        <v>3</v>
      </c>
    </row>
    <row r="5970" spans="1:27" x14ac:dyDescent="0.3">
      <c r="A5970" t="s">
        <v>378</v>
      </c>
      <c r="B5970" t="s">
        <v>373</v>
      </c>
      <c r="C5970" t="s">
        <v>374</v>
      </c>
      <c r="D5970" t="s">
        <v>375</v>
      </c>
      <c r="E5970" t="s">
        <v>258</v>
      </c>
      <c r="F5970" t="s">
        <v>42</v>
      </c>
      <c r="G5970" s="1">
        <v>46054</v>
      </c>
      <c r="H5970" t="s">
        <v>32</v>
      </c>
      <c r="I5970" t="s">
        <v>33</v>
      </c>
      <c r="J5970" t="s">
        <v>34</v>
      </c>
      <c r="K5970">
        <v>1</v>
      </c>
      <c r="L5970" t="s">
        <v>35</v>
      </c>
      <c r="M5970">
        <v>58.82</v>
      </c>
      <c r="N5970" t="s">
        <v>376</v>
      </c>
      <c r="O5970">
        <v>0.7</v>
      </c>
      <c r="P5970">
        <v>1.1900000000000001E-2</v>
      </c>
      <c r="Q5970">
        <v>6.5</v>
      </c>
      <c r="R5970" t="s">
        <v>100</v>
      </c>
      <c r="S5970">
        <v>125.3</v>
      </c>
      <c r="T5970" s="1">
        <v>46054</v>
      </c>
      <c r="U5970">
        <v>-1</v>
      </c>
      <c r="V5970">
        <v>3.1</v>
      </c>
      <c r="W5970">
        <v>2.5</v>
      </c>
      <c r="X5970" s="2">
        <v>46101</v>
      </c>
      <c r="Y5970" t="s">
        <v>379</v>
      </c>
      <c r="Z5970">
        <v>11034555</v>
      </c>
      <c r="AA5970">
        <v>3.07</v>
      </c>
    </row>
    <row r="5971" spans="1:27" x14ac:dyDescent="0.3">
      <c r="A5971" t="s">
        <v>378</v>
      </c>
      <c r="B5971" t="s">
        <v>373</v>
      </c>
      <c r="C5971" t="s">
        <v>374</v>
      </c>
      <c r="D5971" t="s">
        <v>375</v>
      </c>
      <c r="E5971" t="s">
        <v>258</v>
      </c>
      <c r="F5971" t="s">
        <v>43</v>
      </c>
      <c r="G5971" s="1">
        <v>46082</v>
      </c>
      <c r="H5971" t="s">
        <v>32</v>
      </c>
      <c r="I5971" t="s">
        <v>33</v>
      </c>
      <c r="J5971" t="s">
        <v>34</v>
      </c>
      <c r="K5971">
        <v>1</v>
      </c>
      <c r="L5971" t="s">
        <v>35</v>
      </c>
      <c r="M5971">
        <v>60.5</v>
      </c>
      <c r="N5971" t="s">
        <v>376</v>
      </c>
      <c r="O5971">
        <v>0.72</v>
      </c>
      <c r="P5971">
        <v>1.1900000000000001E-2</v>
      </c>
      <c r="Q5971">
        <v>6.5</v>
      </c>
      <c r="R5971" t="s">
        <v>100</v>
      </c>
      <c r="S5971">
        <v>126</v>
      </c>
      <c r="T5971" s="1">
        <v>46082</v>
      </c>
      <c r="U5971">
        <v>-1</v>
      </c>
      <c r="V5971">
        <v>3.1</v>
      </c>
      <c r="W5971">
        <v>2.5</v>
      </c>
      <c r="X5971" s="2">
        <v>46101</v>
      </c>
      <c r="Y5971" t="s">
        <v>379</v>
      </c>
      <c r="Z5971">
        <v>11034555</v>
      </c>
      <c r="AA5971">
        <v>3.09</v>
      </c>
    </row>
    <row r="5972" spans="1:27" x14ac:dyDescent="0.3">
      <c r="A5972" t="s">
        <v>378</v>
      </c>
      <c r="B5972" t="s">
        <v>373</v>
      </c>
      <c r="C5972" t="s">
        <v>374</v>
      </c>
      <c r="D5972" t="s">
        <v>375</v>
      </c>
      <c r="E5972" t="s">
        <v>258</v>
      </c>
      <c r="F5972" t="s">
        <v>31</v>
      </c>
      <c r="G5972" s="1">
        <v>45931</v>
      </c>
      <c r="H5972" t="s">
        <v>44</v>
      </c>
      <c r="I5972" t="s">
        <v>45</v>
      </c>
      <c r="J5972" t="s">
        <v>46</v>
      </c>
      <c r="K5972">
        <v>500</v>
      </c>
      <c r="L5972" t="s">
        <v>47</v>
      </c>
      <c r="M5972">
        <v>42.02</v>
      </c>
      <c r="N5972" t="s">
        <v>376</v>
      </c>
      <c r="O5972">
        <v>0.5</v>
      </c>
      <c r="P5972">
        <v>1.1900000000000001E-2</v>
      </c>
      <c r="Q5972">
        <v>6.5</v>
      </c>
      <c r="R5972" t="s">
        <v>100</v>
      </c>
      <c r="S5972">
        <v>127.1</v>
      </c>
      <c r="T5972" s="1">
        <v>45931</v>
      </c>
      <c r="U5972">
        <v>-1</v>
      </c>
      <c r="V5972">
        <v>3.1</v>
      </c>
      <c r="W5972">
        <v>2.5</v>
      </c>
      <c r="X5972" s="2">
        <v>46101</v>
      </c>
      <c r="Y5972" t="s">
        <v>379</v>
      </c>
      <c r="Z5972">
        <v>11034555</v>
      </c>
      <c r="AA5972">
        <v>2.93</v>
      </c>
    </row>
    <row r="5973" spans="1:27" x14ac:dyDescent="0.3">
      <c r="A5973" t="s">
        <v>378</v>
      </c>
      <c r="B5973" t="s">
        <v>373</v>
      </c>
      <c r="C5973" t="s">
        <v>374</v>
      </c>
      <c r="D5973" t="s">
        <v>375</v>
      </c>
      <c r="E5973" t="s">
        <v>258</v>
      </c>
      <c r="F5973" t="s">
        <v>39</v>
      </c>
      <c r="G5973" s="1">
        <v>45962</v>
      </c>
      <c r="H5973" t="s">
        <v>44</v>
      </c>
      <c r="I5973" t="s">
        <v>45</v>
      </c>
      <c r="J5973" t="s">
        <v>46</v>
      </c>
      <c r="K5973">
        <v>500</v>
      </c>
      <c r="L5973" t="s">
        <v>47</v>
      </c>
      <c r="M5973">
        <v>42.02</v>
      </c>
      <c r="N5973" t="s">
        <v>376</v>
      </c>
      <c r="O5973">
        <v>0.5</v>
      </c>
      <c r="P5973">
        <v>1.1900000000000001E-2</v>
      </c>
      <c r="Q5973">
        <v>6.5</v>
      </c>
      <c r="R5973" t="s">
        <v>100</v>
      </c>
      <c r="S5973">
        <v>126.2</v>
      </c>
      <c r="T5973" s="1">
        <v>45962</v>
      </c>
      <c r="U5973">
        <v>-1</v>
      </c>
      <c r="V5973">
        <v>3.1</v>
      </c>
      <c r="W5973">
        <v>2.5</v>
      </c>
      <c r="X5973" s="2">
        <v>46101</v>
      </c>
      <c r="Y5973" t="s">
        <v>379</v>
      </c>
      <c r="Z5973">
        <v>11034555</v>
      </c>
      <c r="AA5973">
        <v>2.98</v>
      </c>
    </row>
    <row r="5974" spans="1:27" x14ac:dyDescent="0.3">
      <c r="A5974" t="s">
        <v>378</v>
      </c>
      <c r="B5974" t="s">
        <v>373</v>
      </c>
      <c r="C5974" t="s">
        <v>374</v>
      </c>
      <c r="D5974" t="s">
        <v>375</v>
      </c>
      <c r="E5974" t="s">
        <v>258</v>
      </c>
      <c r="F5974" t="s">
        <v>40</v>
      </c>
      <c r="G5974" s="1">
        <v>45992</v>
      </c>
      <c r="H5974" t="s">
        <v>44</v>
      </c>
      <c r="I5974" t="s">
        <v>45</v>
      </c>
      <c r="J5974" t="s">
        <v>46</v>
      </c>
      <c r="K5974">
        <v>500</v>
      </c>
      <c r="L5974" t="s">
        <v>47</v>
      </c>
      <c r="M5974">
        <v>43.7</v>
      </c>
      <c r="N5974" t="s">
        <v>376</v>
      </c>
      <c r="O5974">
        <v>0.52</v>
      </c>
      <c r="P5974">
        <v>1.1900000000000001E-2</v>
      </c>
      <c r="Q5974">
        <v>6.5</v>
      </c>
      <c r="R5974" t="s">
        <v>100</v>
      </c>
      <c r="S5974">
        <v>125.8</v>
      </c>
      <c r="T5974" s="1">
        <v>45992</v>
      </c>
      <c r="U5974">
        <v>-1</v>
      </c>
      <c r="V5974">
        <v>3.1</v>
      </c>
      <c r="W5974">
        <v>2.5</v>
      </c>
      <c r="X5974" s="2">
        <v>46101</v>
      </c>
      <c r="Y5974" t="s">
        <v>379</v>
      </c>
      <c r="Z5974">
        <v>11034555</v>
      </c>
      <c r="AA5974">
        <v>3.03</v>
      </c>
    </row>
    <row r="5975" spans="1:27" x14ac:dyDescent="0.3">
      <c r="A5975" t="s">
        <v>378</v>
      </c>
      <c r="B5975" t="s">
        <v>373</v>
      </c>
      <c r="C5975" t="s">
        <v>374</v>
      </c>
      <c r="D5975" t="s">
        <v>375</v>
      </c>
      <c r="E5975" t="s">
        <v>258</v>
      </c>
      <c r="F5975" t="s">
        <v>41</v>
      </c>
      <c r="G5975" s="1">
        <v>46023</v>
      </c>
      <c r="H5975" t="s">
        <v>44</v>
      </c>
      <c r="I5975" t="s">
        <v>45</v>
      </c>
      <c r="J5975" t="s">
        <v>46</v>
      </c>
      <c r="K5975">
        <v>500</v>
      </c>
      <c r="L5975" t="s">
        <v>47</v>
      </c>
      <c r="M5975">
        <v>42.02</v>
      </c>
      <c r="N5975" t="s">
        <v>376</v>
      </c>
      <c r="O5975">
        <v>0.5</v>
      </c>
      <c r="P5975">
        <v>1.1900000000000001E-2</v>
      </c>
      <c r="Q5975">
        <v>6.5</v>
      </c>
      <c r="R5975" t="s">
        <v>100</v>
      </c>
      <c r="S5975">
        <v>124.2</v>
      </c>
      <c r="T5975" s="1">
        <v>46023</v>
      </c>
      <c r="U5975">
        <v>-1</v>
      </c>
      <c r="V5975">
        <v>3.1</v>
      </c>
      <c r="W5975">
        <v>2.5</v>
      </c>
      <c r="X5975" s="2">
        <v>46101</v>
      </c>
      <c r="Y5975" t="s">
        <v>379</v>
      </c>
      <c r="Z5975">
        <v>11034555</v>
      </c>
      <c r="AA5975">
        <v>3</v>
      </c>
    </row>
    <row r="5976" spans="1:27" x14ac:dyDescent="0.3">
      <c r="A5976" t="s">
        <v>378</v>
      </c>
      <c r="B5976" t="s">
        <v>373</v>
      </c>
      <c r="C5976" t="s">
        <v>374</v>
      </c>
      <c r="D5976" t="s">
        <v>375</v>
      </c>
      <c r="E5976" t="s">
        <v>258</v>
      </c>
      <c r="F5976" t="s">
        <v>42</v>
      </c>
      <c r="G5976" s="1">
        <v>46054</v>
      </c>
      <c r="H5976" t="s">
        <v>44</v>
      </c>
      <c r="I5976" t="s">
        <v>45</v>
      </c>
      <c r="J5976" t="s">
        <v>46</v>
      </c>
      <c r="K5976">
        <v>500</v>
      </c>
      <c r="L5976" t="s">
        <v>47</v>
      </c>
      <c r="M5976">
        <v>42.86</v>
      </c>
      <c r="N5976" t="s">
        <v>376</v>
      </c>
      <c r="O5976">
        <v>0.51</v>
      </c>
      <c r="P5976">
        <v>1.1900000000000001E-2</v>
      </c>
      <c r="Q5976">
        <v>6.5</v>
      </c>
      <c r="R5976" t="s">
        <v>100</v>
      </c>
      <c r="S5976">
        <v>125.3</v>
      </c>
      <c r="T5976" s="1">
        <v>46054</v>
      </c>
      <c r="U5976">
        <v>-1</v>
      </c>
      <c r="V5976">
        <v>3.1</v>
      </c>
      <c r="W5976">
        <v>2.5</v>
      </c>
      <c r="X5976" s="2">
        <v>46101</v>
      </c>
      <c r="Y5976" t="s">
        <v>379</v>
      </c>
      <c r="Z5976">
        <v>11034555</v>
      </c>
      <c r="AA5976">
        <v>3.07</v>
      </c>
    </row>
    <row r="5977" spans="1:27" x14ac:dyDescent="0.3">
      <c r="A5977" t="s">
        <v>378</v>
      </c>
      <c r="B5977" t="s">
        <v>373</v>
      </c>
      <c r="C5977" t="s">
        <v>374</v>
      </c>
      <c r="D5977" t="s">
        <v>375</v>
      </c>
      <c r="E5977" t="s">
        <v>258</v>
      </c>
      <c r="F5977" t="s">
        <v>43</v>
      </c>
      <c r="G5977" s="1">
        <v>46082</v>
      </c>
      <c r="H5977" t="s">
        <v>44</v>
      </c>
      <c r="I5977" t="s">
        <v>45</v>
      </c>
      <c r="J5977" t="s">
        <v>46</v>
      </c>
      <c r="K5977">
        <v>500</v>
      </c>
      <c r="L5977" t="s">
        <v>47</v>
      </c>
      <c r="M5977">
        <v>43.7</v>
      </c>
      <c r="N5977" t="s">
        <v>376</v>
      </c>
      <c r="O5977">
        <v>0.52</v>
      </c>
      <c r="P5977">
        <v>1.1900000000000001E-2</v>
      </c>
      <c r="Q5977">
        <v>6.5</v>
      </c>
      <c r="R5977" t="s">
        <v>100</v>
      </c>
      <c r="S5977">
        <v>126</v>
      </c>
      <c r="T5977" s="1">
        <v>46082</v>
      </c>
      <c r="U5977">
        <v>-1</v>
      </c>
      <c r="V5977">
        <v>3.1</v>
      </c>
      <c r="W5977">
        <v>2.5</v>
      </c>
      <c r="X5977" s="2">
        <v>46101</v>
      </c>
      <c r="Y5977" t="s">
        <v>379</v>
      </c>
      <c r="Z5977">
        <v>11034555</v>
      </c>
      <c r="AA5977">
        <v>3.09</v>
      </c>
    </row>
    <row r="5978" spans="1:27" x14ac:dyDescent="0.3">
      <c r="A5978" t="s">
        <v>378</v>
      </c>
      <c r="B5978" t="s">
        <v>373</v>
      </c>
      <c r="C5978" t="s">
        <v>374</v>
      </c>
      <c r="D5978" t="s">
        <v>375</v>
      </c>
      <c r="E5978" t="s">
        <v>258</v>
      </c>
      <c r="F5978" t="s">
        <v>31</v>
      </c>
      <c r="G5978" s="1">
        <v>45931</v>
      </c>
      <c r="H5978" t="s">
        <v>48</v>
      </c>
      <c r="I5978" t="s">
        <v>49</v>
      </c>
      <c r="J5978" t="s">
        <v>50</v>
      </c>
      <c r="K5978">
        <v>1</v>
      </c>
      <c r="L5978" t="s">
        <v>51</v>
      </c>
      <c r="M5978">
        <v>70.59</v>
      </c>
      <c r="N5978" t="s">
        <v>376</v>
      </c>
      <c r="O5978">
        <v>0.84</v>
      </c>
      <c r="P5978">
        <v>1.1900000000000001E-2</v>
      </c>
      <c r="Q5978">
        <v>6.5</v>
      </c>
      <c r="R5978" t="s">
        <v>100</v>
      </c>
      <c r="S5978">
        <v>127.1</v>
      </c>
      <c r="T5978" s="1">
        <v>45931</v>
      </c>
      <c r="U5978">
        <v>-1</v>
      </c>
      <c r="V5978">
        <v>3.1</v>
      </c>
      <c r="W5978">
        <v>2.5</v>
      </c>
      <c r="X5978" s="2">
        <v>46101</v>
      </c>
      <c r="Y5978" t="s">
        <v>379</v>
      </c>
      <c r="Z5978">
        <v>11034555</v>
      </c>
      <c r="AA5978">
        <v>2.93</v>
      </c>
    </row>
    <row r="5979" spans="1:27" x14ac:dyDescent="0.3">
      <c r="A5979" t="s">
        <v>378</v>
      </c>
      <c r="B5979" t="s">
        <v>373</v>
      </c>
      <c r="C5979" t="s">
        <v>374</v>
      </c>
      <c r="D5979" t="s">
        <v>375</v>
      </c>
      <c r="E5979" t="s">
        <v>258</v>
      </c>
      <c r="F5979" t="s">
        <v>39</v>
      </c>
      <c r="G5979" s="1">
        <v>45962</v>
      </c>
      <c r="H5979" t="s">
        <v>48</v>
      </c>
      <c r="I5979" t="s">
        <v>49</v>
      </c>
      <c r="J5979" t="s">
        <v>50</v>
      </c>
      <c r="K5979">
        <v>1</v>
      </c>
      <c r="L5979" t="s">
        <v>51</v>
      </c>
      <c r="M5979">
        <v>71.430000000000007</v>
      </c>
      <c r="N5979" t="s">
        <v>376</v>
      </c>
      <c r="O5979">
        <v>0.85</v>
      </c>
      <c r="P5979">
        <v>1.1900000000000001E-2</v>
      </c>
      <c r="Q5979">
        <v>6.5</v>
      </c>
      <c r="R5979" t="s">
        <v>100</v>
      </c>
      <c r="S5979">
        <v>126.2</v>
      </c>
      <c r="T5979" s="1">
        <v>45962</v>
      </c>
      <c r="U5979">
        <v>-1</v>
      </c>
      <c r="V5979">
        <v>3.1</v>
      </c>
      <c r="W5979">
        <v>2.5</v>
      </c>
      <c r="X5979" s="2">
        <v>46101</v>
      </c>
      <c r="Y5979" t="s">
        <v>379</v>
      </c>
      <c r="Z5979">
        <v>11034555</v>
      </c>
      <c r="AA5979">
        <v>2.98</v>
      </c>
    </row>
    <row r="5980" spans="1:27" x14ac:dyDescent="0.3">
      <c r="A5980" t="s">
        <v>378</v>
      </c>
      <c r="B5980" t="s">
        <v>373</v>
      </c>
      <c r="C5980" t="s">
        <v>374</v>
      </c>
      <c r="D5980" t="s">
        <v>375</v>
      </c>
      <c r="E5980" t="s">
        <v>258</v>
      </c>
      <c r="F5980" t="s">
        <v>40</v>
      </c>
      <c r="G5980" s="1">
        <v>45992</v>
      </c>
      <c r="H5980" t="s">
        <v>48</v>
      </c>
      <c r="I5980" t="s">
        <v>49</v>
      </c>
      <c r="J5980" t="s">
        <v>50</v>
      </c>
      <c r="K5980">
        <v>1</v>
      </c>
      <c r="L5980" t="s">
        <v>51</v>
      </c>
      <c r="M5980">
        <v>69.75</v>
      </c>
      <c r="N5980" t="s">
        <v>376</v>
      </c>
      <c r="O5980">
        <v>0.83</v>
      </c>
      <c r="P5980">
        <v>1.1900000000000001E-2</v>
      </c>
      <c r="Q5980">
        <v>6.5</v>
      </c>
      <c r="R5980" t="s">
        <v>100</v>
      </c>
      <c r="S5980">
        <v>125.8</v>
      </c>
      <c r="T5980" s="1">
        <v>45992</v>
      </c>
      <c r="U5980">
        <v>-1</v>
      </c>
      <c r="V5980">
        <v>3.1</v>
      </c>
      <c r="W5980">
        <v>2.5</v>
      </c>
      <c r="X5980" s="2">
        <v>46101</v>
      </c>
      <c r="Y5980" t="s">
        <v>379</v>
      </c>
      <c r="Z5980">
        <v>11034555</v>
      </c>
      <c r="AA5980">
        <v>3.03</v>
      </c>
    </row>
    <row r="5981" spans="1:27" x14ac:dyDescent="0.3">
      <c r="A5981" t="s">
        <v>378</v>
      </c>
      <c r="B5981" t="s">
        <v>373</v>
      </c>
      <c r="C5981" t="s">
        <v>374</v>
      </c>
      <c r="D5981" t="s">
        <v>375</v>
      </c>
      <c r="E5981" t="s">
        <v>258</v>
      </c>
      <c r="F5981" t="s">
        <v>41</v>
      </c>
      <c r="G5981" s="1">
        <v>46023</v>
      </c>
      <c r="H5981" t="s">
        <v>48</v>
      </c>
      <c r="I5981" t="s">
        <v>49</v>
      </c>
      <c r="J5981" t="s">
        <v>50</v>
      </c>
      <c r="K5981">
        <v>1</v>
      </c>
      <c r="L5981" t="s">
        <v>51</v>
      </c>
      <c r="M5981">
        <v>71.430000000000007</v>
      </c>
      <c r="N5981" t="s">
        <v>376</v>
      </c>
      <c r="O5981">
        <v>0.85</v>
      </c>
      <c r="P5981">
        <v>1.1900000000000001E-2</v>
      </c>
      <c r="Q5981">
        <v>6.5</v>
      </c>
      <c r="R5981" t="s">
        <v>100</v>
      </c>
      <c r="S5981">
        <v>124.2</v>
      </c>
      <c r="T5981" s="1">
        <v>46023</v>
      </c>
      <c r="U5981">
        <v>-1</v>
      </c>
      <c r="V5981">
        <v>3.1</v>
      </c>
      <c r="W5981">
        <v>2.5</v>
      </c>
      <c r="X5981" s="2">
        <v>46101</v>
      </c>
      <c r="Y5981" t="s">
        <v>379</v>
      </c>
      <c r="Z5981">
        <v>11034555</v>
      </c>
      <c r="AA5981">
        <v>3</v>
      </c>
    </row>
    <row r="5982" spans="1:27" x14ac:dyDescent="0.3">
      <c r="A5982" t="s">
        <v>378</v>
      </c>
      <c r="B5982" t="s">
        <v>373</v>
      </c>
      <c r="C5982" t="s">
        <v>374</v>
      </c>
      <c r="D5982" t="s">
        <v>375</v>
      </c>
      <c r="E5982" t="s">
        <v>258</v>
      </c>
      <c r="F5982" t="s">
        <v>42</v>
      </c>
      <c r="G5982" s="1">
        <v>46054</v>
      </c>
      <c r="H5982" t="s">
        <v>48</v>
      </c>
      <c r="I5982" t="s">
        <v>49</v>
      </c>
      <c r="J5982" t="s">
        <v>50</v>
      </c>
      <c r="K5982">
        <v>1</v>
      </c>
      <c r="L5982" t="s">
        <v>51</v>
      </c>
      <c r="M5982">
        <v>72.27</v>
      </c>
      <c r="N5982" t="s">
        <v>376</v>
      </c>
      <c r="O5982">
        <v>0.86</v>
      </c>
      <c r="P5982">
        <v>1.1900000000000001E-2</v>
      </c>
      <c r="Q5982">
        <v>6.5</v>
      </c>
      <c r="R5982" t="s">
        <v>100</v>
      </c>
      <c r="S5982">
        <v>125.3</v>
      </c>
      <c r="T5982" s="1">
        <v>46054</v>
      </c>
      <c r="U5982">
        <v>-1</v>
      </c>
      <c r="V5982">
        <v>3.1</v>
      </c>
      <c r="W5982">
        <v>2.5</v>
      </c>
      <c r="X5982" s="2">
        <v>46101</v>
      </c>
      <c r="Y5982" t="s">
        <v>379</v>
      </c>
      <c r="Z5982">
        <v>11034555</v>
      </c>
      <c r="AA5982">
        <v>3.07</v>
      </c>
    </row>
    <row r="5983" spans="1:27" x14ac:dyDescent="0.3">
      <c r="A5983" t="s">
        <v>378</v>
      </c>
      <c r="B5983" t="s">
        <v>373</v>
      </c>
      <c r="C5983" t="s">
        <v>374</v>
      </c>
      <c r="D5983" t="s">
        <v>375</v>
      </c>
      <c r="E5983" t="s">
        <v>258</v>
      </c>
      <c r="F5983" t="s">
        <v>43</v>
      </c>
      <c r="G5983" s="1">
        <v>46082</v>
      </c>
      <c r="H5983" t="s">
        <v>48</v>
      </c>
      <c r="I5983" t="s">
        <v>49</v>
      </c>
      <c r="J5983" t="s">
        <v>50</v>
      </c>
      <c r="K5983">
        <v>1</v>
      </c>
      <c r="L5983" t="s">
        <v>51</v>
      </c>
      <c r="M5983">
        <v>72.27</v>
      </c>
      <c r="N5983" t="s">
        <v>376</v>
      </c>
      <c r="O5983">
        <v>0.86</v>
      </c>
      <c r="P5983">
        <v>1.1900000000000001E-2</v>
      </c>
      <c r="Q5983">
        <v>6.5</v>
      </c>
      <c r="R5983" t="s">
        <v>100</v>
      </c>
      <c r="S5983">
        <v>126</v>
      </c>
      <c r="T5983" s="1">
        <v>46082</v>
      </c>
      <c r="U5983">
        <v>-1</v>
      </c>
      <c r="V5983">
        <v>3.1</v>
      </c>
      <c r="W5983">
        <v>2.5</v>
      </c>
      <c r="X5983" s="2">
        <v>46101</v>
      </c>
      <c r="Y5983" t="s">
        <v>379</v>
      </c>
      <c r="Z5983">
        <v>11034555</v>
      </c>
      <c r="AA5983">
        <v>3.09</v>
      </c>
    </row>
    <row r="5984" spans="1:27" x14ac:dyDescent="0.3">
      <c r="A5984" t="s">
        <v>378</v>
      </c>
      <c r="B5984" t="s">
        <v>373</v>
      </c>
      <c r="C5984" t="s">
        <v>374</v>
      </c>
      <c r="D5984" t="s">
        <v>375</v>
      </c>
      <c r="E5984" t="s">
        <v>258</v>
      </c>
      <c r="F5984" t="s">
        <v>31</v>
      </c>
      <c r="G5984" s="1">
        <v>45931</v>
      </c>
      <c r="H5984" t="s">
        <v>52</v>
      </c>
      <c r="I5984" t="s">
        <v>53</v>
      </c>
      <c r="J5984" t="s">
        <v>54</v>
      </c>
      <c r="K5984">
        <v>12</v>
      </c>
      <c r="L5984" t="s">
        <v>55</v>
      </c>
      <c r="M5984">
        <v>77.31</v>
      </c>
      <c r="N5984" t="s">
        <v>376</v>
      </c>
      <c r="O5984">
        <v>0.92</v>
      </c>
      <c r="P5984">
        <v>1.1900000000000001E-2</v>
      </c>
      <c r="Q5984">
        <v>6.5</v>
      </c>
      <c r="R5984" t="s">
        <v>100</v>
      </c>
      <c r="S5984">
        <v>127.1</v>
      </c>
      <c r="T5984" s="1">
        <v>45931</v>
      </c>
      <c r="U5984">
        <v>-1</v>
      </c>
      <c r="V5984">
        <v>3.1</v>
      </c>
      <c r="W5984">
        <v>2.5</v>
      </c>
      <c r="X5984" s="2">
        <v>46101</v>
      </c>
      <c r="Y5984" t="s">
        <v>379</v>
      </c>
      <c r="Z5984">
        <v>11034555</v>
      </c>
      <c r="AA5984">
        <v>2.93</v>
      </c>
    </row>
    <row r="5985" spans="1:27" x14ac:dyDescent="0.3">
      <c r="A5985" t="s">
        <v>378</v>
      </c>
      <c r="B5985" t="s">
        <v>373</v>
      </c>
      <c r="C5985" t="s">
        <v>374</v>
      </c>
      <c r="D5985" t="s">
        <v>375</v>
      </c>
      <c r="E5985" t="s">
        <v>258</v>
      </c>
      <c r="F5985" t="s">
        <v>39</v>
      </c>
      <c r="G5985" s="1">
        <v>45962</v>
      </c>
      <c r="H5985" t="s">
        <v>52</v>
      </c>
      <c r="I5985" t="s">
        <v>53</v>
      </c>
      <c r="J5985" t="s">
        <v>54</v>
      </c>
      <c r="K5985">
        <v>12</v>
      </c>
      <c r="L5985" t="s">
        <v>55</v>
      </c>
      <c r="M5985">
        <v>78.989999999999995</v>
      </c>
      <c r="N5985" t="s">
        <v>376</v>
      </c>
      <c r="O5985">
        <v>0.94</v>
      </c>
      <c r="P5985">
        <v>1.1900000000000001E-2</v>
      </c>
      <c r="Q5985">
        <v>6.5</v>
      </c>
      <c r="R5985" t="s">
        <v>100</v>
      </c>
      <c r="S5985">
        <v>126.2</v>
      </c>
      <c r="T5985" s="1">
        <v>45962</v>
      </c>
      <c r="U5985">
        <v>-1</v>
      </c>
      <c r="V5985">
        <v>3.1</v>
      </c>
      <c r="W5985">
        <v>2.5</v>
      </c>
      <c r="X5985" s="2">
        <v>46101</v>
      </c>
      <c r="Y5985" t="s">
        <v>379</v>
      </c>
      <c r="Z5985">
        <v>11034555</v>
      </c>
      <c r="AA5985">
        <v>2.98</v>
      </c>
    </row>
    <row r="5986" spans="1:27" x14ac:dyDescent="0.3">
      <c r="A5986" t="s">
        <v>378</v>
      </c>
      <c r="B5986" t="s">
        <v>373</v>
      </c>
      <c r="C5986" t="s">
        <v>374</v>
      </c>
      <c r="D5986" t="s">
        <v>375</v>
      </c>
      <c r="E5986" t="s">
        <v>258</v>
      </c>
      <c r="F5986" t="s">
        <v>40</v>
      </c>
      <c r="G5986" s="1">
        <v>45992</v>
      </c>
      <c r="H5986" t="s">
        <v>52</v>
      </c>
      <c r="I5986" t="s">
        <v>53</v>
      </c>
      <c r="J5986" t="s">
        <v>54</v>
      </c>
      <c r="K5986">
        <v>12</v>
      </c>
      <c r="L5986" t="s">
        <v>55</v>
      </c>
      <c r="M5986">
        <v>83.19</v>
      </c>
      <c r="N5986" t="s">
        <v>376</v>
      </c>
      <c r="O5986">
        <v>0.99</v>
      </c>
      <c r="P5986">
        <v>1.1900000000000001E-2</v>
      </c>
      <c r="Q5986">
        <v>6.5</v>
      </c>
      <c r="R5986" t="s">
        <v>100</v>
      </c>
      <c r="S5986">
        <v>125.8</v>
      </c>
      <c r="T5986" s="1">
        <v>45992</v>
      </c>
      <c r="U5986">
        <v>-1</v>
      </c>
      <c r="V5986">
        <v>3.1</v>
      </c>
      <c r="W5986">
        <v>2.5</v>
      </c>
      <c r="X5986" s="2">
        <v>46101</v>
      </c>
      <c r="Y5986" t="s">
        <v>379</v>
      </c>
      <c r="Z5986">
        <v>11034555</v>
      </c>
      <c r="AA5986">
        <v>3.03</v>
      </c>
    </row>
    <row r="5987" spans="1:27" x14ac:dyDescent="0.3">
      <c r="A5987" t="s">
        <v>378</v>
      </c>
      <c r="B5987" t="s">
        <v>373</v>
      </c>
      <c r="C5987" t="s">
        <v>374</v>
      </c>
      <c r="D5987" t="s">
        <v>375</v>
      </c>
      <c r="E5987" t="s">
        <v>258</v>
      </c>
      <c r="F5987" t="s">
        <v>41</v>
      </c>
      <c r="G5987" s="1">
        <v>46023</v>
      </c>
      <c r="H5987" t="s">
        <v>52</v>
      </c>
      <c r="I5987" t="s">
        <v>53</v>
      </c>
      <c r="J5987" t="s">
        <v>54</v>
      </c>
      <c r="K5987">
        <v>12</v>
      </c>
      <c r="L5987" t="s">
        <v>55</v>
      </c>
      <c r="M5987">
        <v>79.83</v>
      </c>
      <c r="N5987" t="s">
        <v>376</v>
      </c>
      <c r="O5987">
        <v>0.95</v>
      </c>
      <c r="P5987">
        <v>1.1900000000000001E-2</v>
      </c>
      <c r="Q5987">
        <v>6.5</v>
      </c>
      <c r="R5987" t="s">
        <v>100</v>
      </c>
      <c r="S5987">
        <v>124.2</v>
      </c>
      <c r="T5987" s="1">
        <v>46023</v>
      </c>
      <c r="U5987">
        <v>-1</v>
      </c>
      <c r="V5987">
        <v>3.1</v>
      </c>
      <c r="W5987">
        <v>2.5</v>
      </c>
      <c r="X5987" s="2">
        <v>46101</v>
      </c>
      <c r="Y5987" t="s">
        <v>379</v>
      </c>
      <c r="Z5987">
        <v>11034555</v>
      </c>
      <c r="AA5987">
        <v>3</v>
      </c>
    </row>
    <row r="5988" spans="1:27" x14ac:dyDescent="0.3">
      <c r="A5988" t="s">
        <v>378</v>
      </c>
      <c r="B5988" t="s">
        <v>373</v>
      </c>
      <c r="C5988" t="s">
        <v>374</v>
      </c>
      <c r="D5988" t="s">
        <v>375</v>
      </c>
      <c r="E5988" t="s">
        <v>258</v>
      </c>
      <c r="F5988" t="s">
        <v>42</v>
      </c>
      <c r="G5988" s="1">
        <v>46054</v>
      </c>
      <c r="H5988" t="s">
        <v>52</v>
      </c>
      <c r="I5988" t="s">
        <v>53</v>
      </c>
      <c r="J5988" t="s">
        <v>54</v>
      </c>
      <c r="K5988">
        <v>12</v>
      </c>
      <c r="L5988" t="s">
        <v>55</v>
      </c>
      <c r="M5988">
        <v>84.03</v>
      </c>
      <c r="N5988" t="s">
        <v>376</v>
      </c>
      <c r="O5988">
        <v>1</v>
      </c>
      <c r="P5988">
        <v>1.1900000000000001E-2</v>
      </c>
      <c r="Q5988">
        <v>6.5</v>
      </c>
      <c r="R5988" t="s">
        <v>100</v>
      </c>
      <c r="S5988">
        <v>125.3</v>
      </c>
      <c r="T5988" s="1">
        <v>46054</v>
      </c>
      <c r="U5988">
        <v>-1</v>
      </c>
      <c r="V5988">
        <v>3.1</v>
      </c>
      <c r="W5988">
        <v>2.5</v>
      </c>
      <c r="X5988" s="2">
        <v>46101</v>
      </c>
      <c r="Y5988" t="s">
        <v>379</v>
      </c>
      <c r="Z5988">
        <v>11034555</v>
      </c>
      <c r="AA5988">
        <v>3.07</v>
      </c>
    </row>
    <row r="5989" spans="1:27" x14ac:dyDescent="0.3">
      <c r="A5989" t="s">
        <v>378</v>
      </c>
      <c r="B5989" t="s">
        <v>373</v>
      </c>
      <c r="C5989" t="s">
        <v>374</v>
      </c>
      <c r="D5989" t="s">
        <v>375</v>
      </c>
      <c r="E5989" t="s">
        <v>258</v>
      </c>
      <c r="F5989" t="s">
        <v>43</v>
      </c>
      <c r="G5989" s="1">
        <v>46082</v>
      </c>
      <c r="H5989" t="s">
        <v>52</v>
      </c>
      <c r="I5989" t="s">
        <v>53</v>
      </c>
      <c r="J5989" t="s">
        <v>54</v>
      </c>
      <c r="K5989">
        <v>12</v>
      </c>
      <c r="L5989" t="s">
        <v>55</v>
      </c>
      <c r="M5989">
        <v>83.19</v>
      </c>
      <c r="N5989" t="s">
        <v>376</v>
      </c>
      <c r="O5989">
        <v>0.99</v>
      </c>
      <c r="P5989">
        <v>1.1900000000000001E-2</v>
      </c>
      <c r="Q5989">
        <v>6.5</v>
      </c>
      <c r="R5989" t="s">
        <v>100</v>
      </c>
      <c r="S5989">
        <v>126</v>
      </c>
      <c r="T5989" s="1">
        <v>46082</v>
      </c>
      <c r="U5989">
        <v>-1</v>
      </c>
      <c r="V5989">
        <v>3.1</v>
      </c>
      <c r="W5989">
        <v>2.5</v>
      </c>
      <c r="X5989" s="2">
        <v>46101</v>
      </c>
      <c r="Y5989" t="s">
        <v>379</v>
      </c>
      <c r="Z5989">
        <v>11034555</v>
      </c>
      <c r="AA5989">
        <v>3.09</v>
      </c>
    </row>
    <row r="5990" spans="1:27" x14ac:dyDescent="0.3">
      <c r="A5990" t="s">
        <v>378</v>
      </c>
      <c r="B5990" t="s">
        <v>373</v>
      </c>
      <c r="C5990" t="s">
        <v>374</v>
      </c>
      <c r="D5990" t="s">
        <v>375</v>
      </c>
      <c r="E5990" t="s">
        <v>258</v>
      </c>
      <c r="F5990" t="s">
        <v>31</v>
      </c>
      <c r="G5990" s="1">
        <v>45931</v>
      </c>
      <c r="H5990" t="s">
        <v>56</v>
      </c>
      <c r="I5990" t="s">
        <v>57</v>
      </c>
      <c r="J5990" t="s">
        <v>34</v>
      </c>
      <c r="K5990">
        <v>1</v>
      </c>
      <c r="L5990" t="s">
        <v>51</v>
      </c>
      <c r="M5990">
        <v>416.81</v>
      </c>
      <c r="N5990" t="s">
        <v>376</v>
      </c>
      <c r="O5990">
        <v>4.96</v>
      </c>
      <c r="P5990">
        <v>1.1900000000000001E-2</v>
      </c>
      <c r="Q5990">
        <v>6.5</v>
      </c>
      <c r="R5990" t="s">
        <v>100</v>
      </c>
      <c r="S5990">
        <v>127.1</v>
      </c>
      <c r="T5990" s="1">
        <v>45931</v>
      </c>
      <c r="U5990">
        <v>-1</v>
      </c>
      <c r="V5990">
        <v>3.1</v>
      </c>
      <c r="W5990">
        <v>2.5</v>
      </c>
      <c r="X5990" s="2">
        <v>46101</v>
      </c>
      <c r="Y5990" t="s">
        <v>379</v>
      </c>
      <c r="Z5990">
        <v>11034555</v>
      </c>
      <c r="AA5990">
        <v>2.93</v>
      </c>
    </row>
    <row r="5991" spans="1:27" x14ac:dyDescent="0.3">
      <c r="A5991" t="s">
        <v>378</v>
      </c>
      <c r="B5991" t="s">
        <v>373</v>
      </c>
      <c r="C5991" t="s">
        <v>374</v>
      </c>
      <c r="D5991" t="s">
        <v>375</v>
      </c>
      <c r="E5991" t="s">
        <v>258</v>
      </c>
      <c r="F5991" t="s">
        <v>39</v>
      </c>
      <c r="G5991" s="1">
        <v>45962</v>
      </c>
      <c r="H5991" t="s">
        <v>56</v>
      </c>
      <c r="I5991" t="s">
        <v>57</v>
      </c>
      <c r="J5991" t="s">
        <v>34</v>
      </c>
      <c r="K5991">
        <v>1</v>
      </c>
      <c r="L5991" t="s">
        <v>51</v>
      </c>
      <c r="M5991">
        <v>433.61</v>
      </c>
      <c r="N5991" t="s">
        <v>376</v>
      </c>
      <c r="O5991">
        <v>5.16</v>
      </c>
      <c r="P5991">
        <v>1.1900000000000001E-2</v>
      </c>
      <c r="Q5991">
        <v>6.5</v>
      </c>
      <c r="R5991" t="s">
        <v>100</v>
      </c>
      <c r="S5991">
        <v>126.2</v>
      </c>
      <c r="T5991" s="1">
        <v>45962</v>
      </c>
      <c r="U5991">
        <v>-1</v>
      </c>
      <c r="V5991">
        <v>3.1</v>
      </c>
      <c r="W5991">
        <v>2.5</v>
      </c>
      <c r="X5991" s="2">
        <v>46101</v>
      </c>
      <c r="Y5991" t="s">
        <v>379</v>
      </c>
      <c r="Z5991">
        <v>11034555</v>
      </c>
      <c r="AA5991">
        <v>2.98</v>
      </c>
    </row>
    <row r="5992" spans="1:27" x14ac:dyDescent="0.3">
      <c r="A5992" t="s">
        <v>378</v>
      </c>
      <c r="B5992" t="s">
        <v>373</v>
      </c>
      <c r="C5992" t="s">
        <v>374</v>
      </c>
      <c r="D5992" t="s">
        <v>375</v>
      </c>
      <c r="E5992" t="s">
        <v>258</v>
      </c>
      <c r="F5992" t="s">
        <v>40</v>
      </c>
      <c r="G5992" s="1">
        <v>45992</v>
      </c>
      <c r="H5992" t="s">
        <v>56</v>
      </c>
      <c r="I5992" t="s">
        <v>57</v>
      </c>
      <c r="J5992" t="s">
        <v>34</v>
      </c>
      <c r="K5992">
        <v>1</v>
      </c>
      <c r="L5992" t="s">
        <v>51</v>
      </c>
      <c r="M5992">
        <v>427.73</v>
      </c>
      <c r="N5992" t="s">
        <v>376</v>
      </c>
      <c r="O5992">
        <v>5.09</v>
      </c>
      <c r="P5992">
        <v>1.1900000000000001E-2</v>
      </c>
      <c r="Q5992">
        <v>6.5</v>
      </c>
      <c r="R5992" t="s">
        <v>100</v>
      </c>
      <c r="S5992">
        <v>125.8</v>
      </c>
      <c r="T5992" s="1">
        <v>45992</v>
      </c>
      <c r="U5992">
        <v>-1</v>
      </c>
      <c r="V5992">
        <v>3.1</v>
      </c>
      <c r="W5992">
        <v>2.5</v>
      </c>
      <c r="X5992" s="2">
        <v>46101</v>
      </c>
      <c r="Y5992" t="s">
        <v>379</v>
      </c>
      <c r="Z5992">
        <v>11034555</v>
      </c>
      <c r="AA5992">
        <v>3.03</v>
      </c>
    </row>
    <row r="5993" spans="1:27" x14ac:dyDescent="0.3">
      <c r="A5993" t="s">
        <v>378</v>
      </c>
      <c r="B5993" t="s">
        <v>373</v>
      </c>
      <c r="C5993" t="s">
        <v>374</v>
      </c>
      <c r="D5993" t="s">
        <v>375</v>
      </c>
      <c r="E5993" t="s">
        <v>258</v>
      </c>
      <c r="F5993" t="s">
        <v>41</v>
      </c>
      <c r="G5993" s="1">
        <v>46023</v>
      </c>
      <c r="H5993" t="s">
        <v>56</v>
      </c>
      <c r="I5993" t="s">
        <v>57</v>
      </c>
      <c r="J5993" t="s">
        <v>34</v>
      </c>
      <c r="K5993">
        <v>1</v>
      </c>
      <c r="L5993" t="s">
        <v>51</v>
      </c>
      <c r="M5993">
        <v>437.82</v>
      </c>
      <c r="N5993" t="s">
        <v>376</v>
      </c>
      <c r="O5993">
        <v>5.21</v>
      </c>
      <c r="P5993">
        <v>1.1900000000000001E-2</v>
      </c>
      <c r="Q5993">
        <v>6.5</v>
      </c>
      <c r="R5993" t="s">
        <v>100</v>
      </c>
      <c r="S5993">
        <v>124.2</v>
      </c>
      <c r="T5993" s="1">
        <v>46023</v>
      </c>
      <c r="U5993">
        <v>-1</v>
      </c>
      <c r="V5993">
        <v>3.1</v>
      </c>
      <c r="W5993">
        <v>2.5</v>
      </c>
      <c r="X5993" s="2">
        <v>46101</v>
      </c>
      <c r="Y5993" t="s">
        <v>379</v>
      </c>
      <c r="Z5993">
        <v>11034555</v>
      </c>
      <c r="AA5993">
        <v>3</v>
      </c>
    </row>
    <row r="5994" spans="1:27" x14ac:dyDescent="0.3">
      <c r="A5994" t="s">
        <v>378</v>
      </c>
      <c r="B5994" t="s">
        <v>373</v>
      </c>
      <c r="C5994" t="s">
        <v>374</v>
      </c>
      <c r="D5994" t="s">
        <v>375</v>
      </c>
      <c r="E5994" t="s">
        <v>258</v>
      </c>
      <c r="F5994" t="s">
        <v>42</v>
      </c>
      <c r="G5994" s="1">
        <v>46054</v>
      </c>
      <c r="H5994" t="s">
        <v>56</v>
      </c>
      <c r="I5994" t="s">
        <v>57</v>
      </c>
      <c r="J5994" t="s">
        <v>34</v>
      </c>
      <c r="K5994">
        <v>1</v>
      </c>
      <c r="L5994" t="s">
        <v>51</v>
      </c>
      <c r="M5994">
        <v>445.38</v>
      </c>
      <c r="N5994" t="s">
        <v>376</v>
      </c>
      <c r="O5994">
        <v>5.3</v>
      </c>
      <c r="P5994">
        <v>1.1900000000000001E-2</v>
      </c>
      <c r="Q5994">
        <v>6.5</v>
      </c>
      <c r="R5994" t="s">
        <v>100</v>
      </c>
      <c r="S5994">
        <v>125.3</v>
      </c>
      <c r="T5994" s="1">
        <v>46054</v>
      </c>
      <c r="U5994">
        <v>-1</v>
      </c>
      <c r="V5994">
        <v>3.1</v>
      </c>
      <c r="W5994">
        <v>2.5</v>
      </c>
      <c r="X5994" s="2">
        <v>46101</v>
      </c>
      <c r="Y5994" t="s">
        <v>379</v>
      </c>
      <c r="Z5994">
        <v>11034555</v>
      </c>
      <c r="AA5994">
        <v>3.07</v>
      </c>
    </row>
    <row r="5995" spans="1:27" x14ac:dyDescent="0.3">
      <c r="A5995" t="s">
        <v>378</v>
      </c>
      <c r="B5995" t="s">
        <v>373</v>
      </c>
      <c r="C5995" t="s">
        <v>374</v>
      </c>
      <c r="D5995" t="s">
        <v>375</v>
      </c>
      <c r="E5995" t="s">
        <v>258</v>
      </c>
      <c r="F5995" t="s">
        <v>43</v>
      </c>
      <c r="G5995" s="1">
        <v>46082</v>
      </c>
      <c r="H5995" t="s">
        <v>56</v>
      </c>
      <c r="I5995" t="s">
        <v>57</v>
      </c>
      <c r="J5995" t="s">
        <v>34</v>
      </c>
      <c r="K5995">
        <v>1</v>
      </c>
      <c r="L5995" t="s">
        <v>51</v>
      </c>
      <c r="M5995">
        <v>436.97</v>
      </c>
      <c r="N5995" t="s">
        <v>376</v>
      </c>
      <c r="O5995">
        <v>5.2</v>
      </c>
      <c r="P5995">
        <v>1.1900000000000001E-2</v>
      </c>
      <c r="Q5995">
        <v>6.5</v>
      </c>
      <c r="R5995" t="s">
        <v>100</v>
      </c>
      <c r="S5995">
        <v>126</v>
      </c>
      <c r="T5995" s="1">
        <v>46082</v>
      </c>
      <c r="U5995">
        <v>-1</v>
      </c>
      <c r="V5995">
        <v>3.1</v>
      </c>
      <c r="W5995">
        <v>2.5</v>
      </c>
      <c r="X5995" s="2">
        <v>46101</v>
      </c>
      <c r="Y5995" t="s">
        <v>379</v>
      </c>
      <c r="Z5995">
        <v>11034555</v>
      </c>
      <c r="AA5995">
        <v>3.09</v>
      </c>
    </row>
    <row r="5996" spans="1:27" x14ac:dyDescent="0.3">
      <c r="A5996" t="s">
        <v>378</v>
      </c>
      <c r="B5996" t="s">
        <v>373</v>
      </c>
      <c r="C5996" t="s">
        <v>374</v>
      </c>
      <c r="D5996" t="s">
        <v>375</v>
      </c>
      <c r="E5996" t="s">
        <v>258</v>
      </c>
      <c r="F5996" t="s">
        <v>31</v>
      </c>
      <c r="G5996" s="1">
        <v>45931</v>
      </c>
      <c r="H5996" t="s">
        <v>58</v>
      </c>
      <c r="I5996" t="s">
        <v>59</v>
      </c>
      <c r="J5996" t="s">
        <v>60</v>
      </c>
      <c r="K5996">
        <v>1</v>
      </c>
      <c r="L5996" t="s">
        <v>51</v>
      </c>
      <c r="M5996">
        <v>259.66000000000003</v>
      </c>
      <c r="N5996" t="s">
        <v>376</v>
      </c>
      <c r="O5996">
        <v>3.09</v>
      </c>
      <c r="P5996">
        <v>1.1900000000000001E-2</v>
      </c>
      <c r="Q5996">
        <v>6.5</v>
      </c>
      <c r="R5996" t="s">
        <v>100</v>
      </c>
      <c r="S5996">
        <v>127.1</v>
      </c>
      <c r="T5996" s="1">
        <v>45931</v>
      </c>
      <c r="U5996">
        <v>-1</v>
      </c>
      <c r="V5996">
        <v>3.1</v>
      </c>
      <c r="W5996">
        <v>2.5</v>
      </c>
      <c r="X5996" s="2">
        <v>46101</v>
      </c>
      <c r="Y5996" t="s">
        <v>379</v>
      </c>
      <c r="Z5996">
        <v>11034555</v>
      </c>
      <c r="AA5996">
        <v>2.93</v>
      </c>
    </row>
    <row r="5997" spans="1:27" x14ac:dyDescent="0.3">
      <c r="A5997" t="s">
        <v>378</v>
      </c>
      <c r="B5997" t="s">
        <v>373</v>
      </c>
      <c r="C5997" t="s">
        <v>374</v>
      </c>
      <c r="D5997" t="s">
        <v>375</v>
      </c>
      <c r="E5997" t="s">
        <v>258</v>
      </c>
      <c r="F5997" t="s">
        <v>39</v>
      </c>
      <c r="G5997" s="1">
        <v>45962</v>
      </c>
      <c r="H5997" t="s">
        <v>58</v>
      </c>
      <c r="I5997" t="s">
        <v>59</v>
      </c>
      <c r="J5997" t="s">
        <v>60</v>
      </c>
      <c r="K5997">
        <v>1</v>
      </c>
      <c r="L5997" t="s">
        <v>51</v>
      </c>
      <c r="M5997">
        <v>258.82</v>
      </c>
      <c r="N5997" t="s">
        <v>376</v>
      </c>
      <c r="O5997">
        <v>3.08</v>
      </c>
      <c r="P5997">
        <v>1.1900000000000001E-2</v>
      </c>
      <c r="Q5997">
        <v>6.5</v>
      </c>
      <c r="R5997" t="s">
        <v>100</v>
      </c>
      <c r="S5997">
        <v>126.2</v>
      </c>
      <c r="T5997" s="1">
        <v>45962</v>
      </c>
      <c r="U5997">
        <v>-1</v>
      </c>
      <c r="V5997">
        <v>3.1</v>
      </c>
      <c r="W5997">
        <v>2.5</v>
      </c>
      <c r="X5997" s="2">
        <v>46101</v>
      </c>
      <c r="Y5997" t="s">
        <v>379</v>
      </c>
      <c r="Z5997">
        <v>11034555</v>
      </c>
      <c r="AA5997">
        <v>2.98</v>
      </c>
    </row>
    <row r="5998" spans="1:27" x14ac:dyDescent="0.3">
      <c r="A5998" t="s">
        <v>378</v>
      </c>
      <c r="B5998" t="s">
        <v>373</v>
      </c>
      <c r="C5998" t="s">
        <v>374</v>
      </c>
      <c r="D5998" t="s">
        <v>375</v>
      </c>
      <c r="E5998" t="s">
        <v>258</v>
      </c>
      <c r="F5998" t="s">
        <v>40</v>
      </c>
      <c r="G5998" s="1">
        <v>45992</v>
      </c>
      <c r="H5998" t="s">
        <v>58</v>
      </c>
      <c r="I5998" t="s">
        <v>59</v>
      </c>
      <c r="J5998" t="s">
        <v>60</v>
      </c>
      <c r="K5998">
        <v>1</v>
      </c>
      <c r="L5998" t="s">
        <v>51</v>
      </c>
      <c r="M5998">
        <v>263.02999999999997</v>
      </c>
      <c r="N5998" t="s">
        <v>376</v>
      </c>
      <c r="O5998">
        <v>3.13</v>
      </c>
      <c r="P5998">
        <v>1.1900000000000001E-2</v>
      </c>
      <c r="Q5998">
        <v>6.5</v>
      </c>
      <c r="R5998" t="s">
        <v>100</v>
      </c>
      <c r="S5998">
        <v>125.8</v>
      </c>
      <c r="T5998" s="1">
        <v>45992</v>
      </c>
      <c r="U5998">
        <v>-1</v>
      </c>
      <c r="V5998">
        <v>3.1</v>
      </c>
      <c r="W5998">
        <v>2.5</v>
      </c>
      <c r="X5998" s="2">
        <v>46101</v>
      </c>
      <c r="Y5998" t="s">
        <v>379</v>
      </c>
      <c r="Z5998">
        <v>11034555</v>
      </c>
      <c r="AA5998">
        <v>3.03</v>
      </c>
    </row>
    <row r="5999" spans="1:27" x14ac:dyDescent="0.3">
      <c r="A5999" t="s">
        <v>378</v>
      </c>
      <c r="B5999" t="s">
        <v>373</v>
      </c>
      <c r="C5999" t="s">
        <v>374</v>
      </c>
      <c r="D5999" t="s">
        <v>375</v>
      </c>
      <c r="E5999" t="s">
        <v>258</v>
      </c>
      <c r="F5999" t="s">
        <v>41</v>
      </c>
      <c r="G5999" s="1">
        <v>46023</v>
      </c>
      <c r="H5999" t="s">
        <v>58</v>
      </c>
      <c r="I5999" t="s">
        <v>59</v>
      </c>
      <c r="J5999" t="s">
        <v>60</v>
      </c>
      <c r="K5999">
        <v>1</v>
      </c>
      <c r="L5999" t="s">
        <v>51</v>
      </c>
      <c r="M5999">
        <v>265.55</v>
      </c>
      <c r="N5999" t="s">
        <v>376</v>
      </c>
      <c r="O5999">
        <v>3.16</v>
      </c>
      <c r="P5999">
        <v>1.1900000000000001E-2</v>
      </c>
      <c r="Q5999">
        <v>6.5</v>
      </c>
      <c r="R5999" t="s">
        <v>100</v>
      </c>
      <c r="S5999">
        <v>124.2</v>
      </c>
      <c r="T5999" s="1">
        <v>46023</v>
      </c>
      <c r="U5999">
        <v>-1</v>
      </c>
      <c r="V5999">
        <v>3.1</v>
      </c>
      <c r="W5999">
        <v>2.5</v>
      </c>
      <c r="X5999" s="2">
        <v>46101</v>
      </c>
      <c r="Y5999" t="s">
        <v>379</v>
      </c>
      <c r="Z5999">
        <v>11034555</v>
      </c>
      <c r="AA5999">
        <v>3</v>
      </c>
    </row>
    <row r="6000" spans="1:27" x14ac:dyDescent="0.3">
      <c r="A6000" t="s">
        <v>378</v>
      </c>
      <c r="B6000" t="s">
        <v>373</v>
      </c>
      <c r="C6000" t="s">
        <v>374</v>
      </c>
      <c r="D6000" t="s">
        <v>375</v>
      </c>
      <c r="E6000" t="s">
        <v>258</v>
      </c>
      <c r="F6000" t="s">
        <v>42</v>
      </c>
      <c r="G6000" s="1">
        <v>46054</v>
      </c>
      <c r="H6000" t="s">
        <v>58</v>
      </c>
      <c r="I6000" t="s">
        <v>59</v>
      </c>
      <c r="J6000" t="s">
        <v>60</v>
      </c>
      <c r="K6000">
        <v>1</v>
      </c>
      <c r="L6000" t="s">
        <v>51</v>
      </c>
      <c r="M6000">
        <v>265.55</v>
      </c>
      <c r="N6000" t="s">
        <v>376</v>
      </c>
      <c r="O6000">
        <v>3.16</v>
      </c>
      <c r="P6000">
        <v>1.1900000000000001E-2</v>
      </c>
      <c r="Q6000">
        <v>6.5</v>
      </c>
      <c r="R6000" t="s">
        <v>100</v>
      </c>
      <c r="S6000">
        <v>125.3</v>
      </c>
      <c r="T6000" s="1">
        <v>46054</v>
      </c>
      <c r="U6000">
        <v>-1</v>
      </c>
      <c r="V6000">
        <v>3.1</v>
      </c>
      <c r="W6000">
        <v>2.5</v>
      </c>
      <c r="X6000" s="2">
        <v>46101</v>
      </c>
      <c r="Y6000" t="s">
        <v>379</v>
      </c>
      <c r="Z6000">
        <v>11034555</v>
      </c>
      <c r="AA6000">
        <v>3.07</v>
      </c>
    </row>
    <row r="6001" spans="1:27" x14ac:dyDescent="0.3">
      <c r="A6001" t="s">
        <v>378</v>
      </c>
      <c r="B6001" t="s">
        <v>373</v>
      </c>
      <c r="C6001" t="s">
        <v>374</v>
      </c>
      <c r="D6001" t="s">
        <v>375</v>
      </c>
      <c r="E6001" t="s">
        <v>258</v>
      </c>
      <c r="F6001" t="s">
        <v>43</v>
      </c>
      <c r="G6001" s="1">
        <v>46082</v>
      </c>
      <c r="H6001" t="s">
        <v>58</v>
      </c>
      <c r="I6001" t="s">
        <v>59</v>
      </c>
      <c r="J6001" t="s">
        <v>60</v>
      </c>
      <c r="K6001">
        <v>1</v>
      </c>
      <c r="L6001" t="s">
        <v>51</v>
      </c>
      <c r="M6001">
        <v>265.55</v>
      </c>
      <c r="N6001" t="s">
        <v>376</v>
      </c>
      <c r="O6001">
        <v>3.16</v>
      </c>
      <c r="P6001">
        <v>1.1900000000000001E-2</v>
      </c>
      <c r="Q6001">
        <v>6.5</v>
      </c>
      <c r="R6001" t="s">
        <v>100</v>
      </c>
      <c r="S6001">
        <v>126</v>
      </c>
      <c r="T6001" s="1">
        <v>46082</v>
      </c>
      <c r="U6001">
        <v>-1</v>
      </c>
      <c r="V6001">
        <v>3.1</v>
      </c>
      <c r="W6001">
        <v>2.5</v>
      </c>
      <c r="X6001" s="2">
        <v>46101</v>
      </c>
      <c r="Y6001" t="s">
        <v>379</v>
      </c>
      <c r="Z6001">
        <v>11034555</v>
      </c>
      <c r="AA6001">
        <v>3.09</v>
      </c>
    </row>
    <row r="6002" spans="1:27" x14ac:dyDescent="0.3">
      <c r="A6002" t="s">
        <v>378</v>
      </c>
      <c r="B6002" t="s">
        <v>373</v>
      </c>
      <c r="C6002" t="s">
        <v>374</v>
      </c>
      <c r="D6002" t="s">
        <v>375</v>
      </c>
      <c r="E6002" t="s">
        <v>258</v>
      </c>
      <c r="F6002" t="s">
        <v>31</v>
      </c>
      <c r="G6002" s="1">
        <v>45931</v>
      </c>
      <c r="H6002" t="s">
        <v>61</v>
      </c>
      <c r="I6002" t="s">
        <v>62</v>
      </c>
      <c r="J6002" t="s">
        <v>60</v>
      </c>
      <c r="K6002">
        <v>1</v>
      </c>
      <c r="L6002" t="s">
        <v>51</v>
      </c>
      <c r="M6002">
        <v>458.82</v>
      </c>
      <c r="N6002" t="s">
        <v>376</v>
      </c>
      <c r="O6002">
        <v>5.46</v>
      </c>
      <c r="P6002">
        <v>1.1900000000000001E-2</v>
      </c>
      <c r="Q6002">
        <v>6.5</v>
      </c>
      <c r="R6002" t="s">
        <v>100</v>
      </c>
      <c r="S6002">
        <v>127.1</v>
      </c>
      <c r="T6002" s="1">
        <v>45931</v>
      </c>
      <c r="U6002">
        <v>-1</v>
      </c>
      <c r="V6002">
        <v>3.1</v>
      </c>
      <c r="W6002">
        <v>2.5</v>
      </c>
      <c r="X6002" s="2">
        <v>46101</v>
      </c>
      <c r="Y6002" t="s">
        <v>379</v>
      </c>
      <c r="Z6002">
        <v>11034555</v>
      </c>
      <c r="AA6002">
        <v>2.93</v>
      </c>
    </row>
    <row r="6003" spans="1:27" x14ac:dyDescent="0.3">
      <c r="A6003" t="s">
        <v>378</v>
      </c>
      <c r="B6003" t="s">
        <v>373</v>
      </c>
      <c r="C6003" t="s">
        <v>374</v>
      </c>
      <c r="D6003" t="s">
        <v>375</v>
      </c>
      <c r="E6003" t="s">
        <v>258</v>
      </c>
      <c r="F6003" t="s">
        <v>39</v>
      </c>
      <c r="G6003" s="1">
        <v>45962</v>
      </c>
      <c r="H6003" t="s">
        <v>61</v>
      </c>
      <c r="I6003" t="s">
        <v>62</v>
      </c>
      <c r="J6003" t="s">
        <v>60</v>
      </c>
      <c r="K6003">
        <v>1</v>
      </c>
      <c r="L6003" t="s">
        <v>51</v>
      </c>
      <c r="M6003">
        <v>475.63</v>
      </c>
      <c r="N6003" t="s">
        <v>376</v>
      </c>
      <c r="O6003">
        <v>5.66</v>
      </c>
      <c r="P6003">
        <v>1.1900000000000001E-2</v>
      </c>
      <c r="Q6003">
        <v>6.5</v>
      </c>
      <c r="R6003" t="s">
        <v>100</v>
      </c>
      <c r="S6003">
        <v>126.2</v>
      </c>
      <c r="T6003" s="1">
        <v>45962</v>
      </c>
      <c r="U6003">
        <v>-1</v>
      </c>
      <c r="V6003">
        <v>3.1</v>
      </c>
      <c r="W6003">
        <v>2.5</v>
      </c>
      <c r="X6003" s="2">
        <v>46101</v>
      </c>
      <c r="Y6003" t="s">
        <v>379</v>
      </c>
      <c r="Z6003">
        <v>11034555</v>
      </c>
      <c r="AA6003">
        <v>2.98</v>
      </c>
    </row>
    <row r="6004" spans="1:27" x14ac:dyDescent="0.3">
      <c r="A6004" t="s">
        <v>378</v>
      </c>
      <c r="B6004" t="s">
        <v>373</v>
      </c>
      <c r="C6004" t="s">
        <v>374</v>
      </c>
      <c r="D6004" t="s">
        <v>375</v>
      </c>
      <c r="E6004" t="s">
        <v>258</v>
      </c>
      <c r="F6004" t="s">
        <v>40</v>
      </c>
      <c r="G6004" s="1">
        <v>45992</v>
      </c>
      <c r="H6004" t="s">
        <v>61</v>
      </c>
      <c r="I6004" t="s">
        <v>62</v>
      </c>
      <c r="J6004" t="s">
        <v>60</v>
      </c>
      <c r="K6004">
        <v>1</v>
      </c>
      <c r="L6004" t="s">
        <v>51</v>
      </c>
      <c r="M6004">
        <v>467.23</v>
      </c>
      <c r="N6004" t="s">
        <v>376</v>
      </c>
      <c r="O6004">
        <v>5.56</v>
      </c>
      <c r="P6004">
        <v>1.1900000000000001E-2</v>
      </c>
      <c r="Q6004">
        <v>6.5</v>
      </c>
      <c r="R6004" t="s">
        <v>100</v>
      </c>
      <c r="S6004">
        <v>125.8</v>
      </c>
      <c r="T6004" s="1">
        <v>45992</v>
      </c>
      <c r="U6004">
        <v>-1</v>
      </c>
      <c r="V6004">
        <v>3.1</v>
      </c>
      <c r="W6004">
        <v>2.5</v>
      </c>
      <c r="X6004" s="2">
        <v>46101</v>
      </c>
      <c r="Y6004" t="s">
        <v>379</v>
      </c>
      <c r="Z6004">
        <v>11034555</v>
      </c>
      <c r="AA6004">
        <v>3.03</v>
      </c>
    </row>
    <row r="6005" spans="1:27" x14ac:dyDescent="0.3">
      <c r="A6005" t="s">
        <v>378</v>
      </c>
      <c r="B6005" t="s">
        <v>373</v>
      </c>
      <c r="C6005" t="s">
        <v>374</v>
      </c>
      <c r="D6005" t="s">
        <v>375</v>
      </c>
      <c r="E6005" t="s">
        <v>258</v>
      </c>
      <c r="F6005" t="s">
        <v>41</v>
      </c>
      <c r="G6005" s="1">
        <v>46023</v>
      </c>
      <c r="H6005" t="s">
        <v>61</v>
      </c>
      <c r="I6005" t="s">
        <v>62</v>
      </c>
      <c r="J6005" t="s">
        <v>60</v>
      </c>
      <c r="K6005">
        <v>1</v>
      </c>
      <c r="L6005" t="s">
        <v>51</v>
      </c>
      <c r="M6005">
        <v>475.63</v>
      </c>
      <c r="N6005" t="s">
        <v>376</v>
      </c>
      <c r="O6005">
        <v>5.66</v>
      </c>
      <c r="P6005">
        <v>1.1900000000000001E-2</v>
      </c>
      <c r="Q6005">
        <v>6.5</v>
      </c>
      <c r="R6005" t="s">
        <v>100</v>
      </c>
      <c r="S6005">
        <v>124.2</v>
      </c>
      <c r="T6005" s="1">
        <v>46023</v>
      </c>
      <c r="U6005">
        <v>-1</v>
      </c>
      <c r="V6005">
        <v>3.1</v>
      </c>
      <c r="W6005">
        <v>2.5</v>
      </c>
      <c r="X6005" s="2">
        <v>46101</v>
      </c>
      <c r="Y6005" t="s">
        <v>379</v>
      </c>
      <c r="Z6005">
        <v>11034555</v>
      </c>
      <c r="AA6005">
        <v>3</v>
      </c>
    </row>
    <row r="6006" spans="1:27" x14ac:dyDescent="0.3">
      <c r="A6006" t="s">
        <v>378</v>
      </c>
      <c r="B6006" t="s">
        <v>373</v>
      </c>
      <c r="C6006" t="s">
        <v>374</v>
      </c>
      <c r="D6006" t="s">
        <v>375</v>
      </c>
      <c r="E6006" t="s">
        <v>258</v>
      </c>
      <c r="F6006" t="s">
        <v>42</v>
      </c>
      <c r="G6006" s="1">
        <v>46054</v>
      </c>
      <c r="H6006" t="s">
        <v>61</v>
      </c>
      <c r="I6006" t="s">
        <v>62</v>
      </c>
      <c r="J6006" t="s">
        <v>60</v>
      </c>
      <c r="K6006">
        <v>1</v>
      </c>
      <c r="L6006" t="s">
        <v>51</v>
      </c>
      <c r="M6006">
        <v>473.11</v>
      </c>
      <c r="N6006" t="s">
        <v>376</v>
      </c>
      <c r="O6006">
        <v>5.63</v>
      </c>
      <c r="P6006">
        <v>1.1900000000000001E-2</v>
      </c>
      <c r="Q6006">
        <v>6.5</v>
      </c>
      <c r="R6006" t="s">
        <v>100</v>
      </c>
      <c r="S6006">
        <v>125.3</v>
      </c>
      <c r="T6006" s="1">
        <v>46054</v>
      </c>
      <c r="U6006">
        <v>-1</v>
      </c>
      <c r="V6006">
        <v>3.1</v>
      </c>
      <c r="W6006">
        <v>2.5</v>
      </c>
      <c r="X6006" s="2">
        <v>46101</v>
      </c>
      <c r="Y6006" t="s">
        <v>379</v>
      </c>
      <c r="Z6006">
        <v>11034555</v>
      </c>
      <c r="AA6006">
        <v>3.07</v>
      </c>
    </row>
    <row r="6007" spans="1:27" x14ac:dyDescent="0.3">
      <c r="A6007" t="s">
        <v>378</v>
      </c>
      <c r="B6007" t="s">
        <v>373</v>
      </c>
      <c r="C6007" t="s">
        <v>374</v>
      </c>
      <c r="D6007" t="s">
        <v>375</v>
      </c>
      <c r="E6007" t="s">
        <v>258</v>
      </c>
      <c r="F6007" t="s">
        <v>43</v>
      </c>
      <c r="G6007" s="1">
        <v>46082</v>
      </c>
      <c r="H6007" t="s">
        <v>61</v>
      </c>
      <c r="I6007" t="s">
        <v>62</v>
      </c>
      <c r="J6007" t="s">
        <v>60</v>
      </c>
      <c r="K6007">
        <v>1</v>
      </c>
      <c r="L6007" t="s">
        <v>51</v>
      </c>
      <c r="M6007">
        <v>480.67</v>
      </c>
      <c r="N6007" t="s">
        <v>376</v>
      </c>
      <c r="O6007">
        <v>5.72</v>
      </c>
      <c r="P6007">
        <v>1.1900000000000001E-2</v>
      </c>
      <c r="Q6007">
        <v>6.5</v>
      </c>
      <c r="R6007" t="s">
        <v>100</v>
      </c>
      <c r="S6007">
        <v>126</v>
      </c>
      <c r="T6007" s="1">
        <v>46082</v>
      </c>
      <c r="U6007">
        <v>-1</v>
      </c>
      <c r="V6007">
        <v>3.1</v>
      </c>
      <c r="W6007">
        <v>2.5</v>
      </c>
      <c r="X6007" s="2">
        <v>46101</v>
      </c>
      <c r="Y6007" t="s">
        <v>379</v>
      </c>
      <c r="Z6007">
        <v>11034555</v>
      </c>
      <c r="AA6007">
        <v>3.09</v>
      </c>
    </row>
    <row r="6008" spans="1:27" x14ac:dyDescent="0.3">
      <c r="A6008" t="s">
        <v>378</v>
      </c>
      <c r="B6008" t="s">
        <v>373</v>
      </c>
      <c r="C6008" t="s">
        <v>374</v>
      </c>
      <c r="D6008" t="s">
        <v>375</v>
      </c>
      <c r="E6008" t="s">
        <v>258</v>
      </c>
      <c r="F6008" t="s">
        <v>31</v>
      </c>
      <c r="G6008" s="1">
        <v>45931</v>
      </c>
      <c r="H6008" t="s">
        <v>63</v>
      </c>
      <c r="I6008" t="s">
        <v>64</v>
      </c>
      <c r="J6008" t="s">
        <v>65</v>
      </c>
      <c r="K6008">
        <v>1</v>
      </c>
      <c r="L6008" t="s">
        <v>51</v>
      </c>
      <c r="M6008">
        <v>172.27</v>
      </c>
      <c r="N6008" t="s">
        <v>376</v>
      </c>
      <c r="O6008">
        <v>2.0499999999999998</v>
      </c>
      <c r="P6008">
        <v>1.1900000000000001E-2</v>
      </c>
      <c r="Q6008">
        <v>6.5</v>
      </c>
      <c r="R6008" t="s">
        <v>100</v>
      </c>
      <c r="S6008">
        <v>127.1</v>
      </c>
      <c r="T6008" s="1">
        <v>45931</v>
      </c>
      <c r="U6008">
        <v>-1</v>
      </c>
      <c r="V6008">
        <v>3.1</v>
      </c>
      <c r="W6008">
        <v>2.5</v>
      </c>
      <c r="X6008" s="2">
        <v>46101</v>
      </c>
      <c r="Y6008" t="s">
        <v>379</v>
      </c>
      <c r="Z6008">
        <v>11034555</v>
      </c>
      <c r="AA6008">
        <v>2.93</v>
      </c>
    </row>
    <row r="6009" spans="1:27" x14ac:dyDescent="0.3">
      <c r="A6009" t="s">
        <v>378</v>
      </c>
      <c r="B6009" t="s">
        <v>373</v>
      </c>
      <c r="C6009" t="s">
        <v>374</v>
      </c>
      <c r="D6009" t="s">
        <v>375</v>
      </c>
      <c r="E6009" t="s">
        <v>258</v>
      </c>
      <c r="F6009" t="s">
        <v>39</v>
      </c>
      <c r="G6009" s="1">
        <v>45962</v>
      </c>
      <c r="H6009" t="s">
        <v>63</v>
      </c>
      <c r="I6009" t="s">
        <v>64</v>
      </c>
      <c r="J6009" t="s">
        <v>65</v>
      </c>
      <c r="K6009">
        <v>1</v>
      </c>
      <c r="L6009" t="s">
        <v>51</v>
      </c>
      <c r="M6009">
        <v>178.15</v>
      </c>
      <c r="N6009" t="s">
        <v>376</v>
      </c>
      <c r="O6009">
        <v>2.12</v>
      </c>
      <c r="P6009">
        <v>1.1900000000000001E-2</v>
      </c>
      <c r="Q6009">
        <v>6.5</v>
      </c>
      <c r="R6009" t="s">
        <v>100</v>
      </c>
      <c r="S6009">
        <v>126.2</v>
      </c>
      <c r="T6009" s="1">
        <v>45962</v>
      </c>
      <c r="U6009">
        <v>-1</v>
      </c>
      <c r="V6009">
        <v>3.1</v>
      </c>
      <c r="W6009">
        <v>2.5</v>
      </c>
      <c r="X6009" s="2">
        <v>46101</v>
      </c>
      <c r="Y6009" t="s">
        <v>379</v>
      </c>
      <c r="Z6009">
        <v>11034555</v>
      </c>
      <c r="AA6009">
        <v>2.98</v>
      </c>
    </row>
    <row r="6010" spans="1:27" x14ac:dyDescent="0.3">
      <c r="A6010" t="s">
        <v>378</v>
      </c>
      <c r="B6010" t="s">
        <v>373</v>
      </c>
      <c r="C6010" t="s">
        <v>374</v>
      </c>
      <c r="D6010" t="s">
        <v>375</v>
      </c>
      <c r="E6010" t="s">
        <v>258</v>
      </c>
      <c r="F6010" t="s">
        <v>40</v>
      </c>
      <c r="G6010" s="1">
        <v>45992</v>
      </c>
      <c r="H6010" t="s">
        <v>63</v>
      </c>
      <c r="I6010" t="s">
        <v>64</v>
      </c>
      <c r="J6010" t="s">
        <v>65</v>
      </c>
      <c r="K6010">
        <v>1</v>
      </c>
      <c r="L6010" t="s">
        <v>51</v>
      </c>
      <c r="M6010">
        <v>185.71</v>
      </c>
      <c r="N6010" t="s">
        <v>376</v>
      </c>
      <c r="O6010">
        <v>2.21</v>
      </c>
      <c r="P6010">
        <v>1.1900000000000001E-2</v>
      </c>
      <c r="Q6010">
        <v>6.5</v>
      </c>
      <c r="R6010" t="s">
        <v>100</v>
      </c>
      <c r="S6010">
        <v>125.8</v>
      </c>
      <c r="T6010" s="1">
        <v>45992</v>
      </c>
      <c r="U6010">
        <v>-1</v>
      </c>
      <c r="V6010">
        <v>3.1</v>
      </c>
      <c r="W6010">
        <v>2.5</v>
      </c>
      <c r="X6010" s="2">
        <v>46101</v>
      </c>
      <c r="Y6010" t="s">
        <v>379</v>
      </c>
      <c r="Z6010">
        <v>11034555</v>
      </c>
      <c r="AA6010">
        <v>3.03</v>
      </c>
    </row>
    <row r="6011" spans="1:27" x14ac:dyDescent="0.3">
      <c r="A6011" t="s">
        <v>378</v>
      </c>
      <c r="B6011" t="s">
        <v>373</v>
      </c>
      <c r="C6011" t="s">
        <v>374</v>
      </c>
      <c r="D6011" t="s">
        <v>375</v>
      </c>
      <c r="E6011" t="s">
        <v>258</v>
      </c>
      <c r="F6011" t="s">
        <v>41</v>
      </c>
      <c r="G6011" s="1">
        <v>46023</v>
      </c>
      <c r="H6011" t="s">
        <v>63</v>
      </c>
      <c r="I6011" t="s">
        <v>64</v>
      </c>
      <c r="J6011" t="s">
        <v>65</v>
      </c>
      <c r="K6011">
        <v>1</v>
      </c>
      <c r="L6011" t="s">
        <v>51</v>
      </c>
      <c r="M6011">
        <v>183.19</v>
      </c>
      <c r="N6011" t="s">
        <v>376</v>
      </c>
      <c r="O6011">
        <v>2.1800000000000002</v>
      </c>
      <c r="P6011">
        <v>1.1900000000000001E-2</v>
      </c>
      <c r="Q6011">
        <v>6.5</v>
      </c>
      <c r="R6011" t="s">
        <v>100</v>
      </c>
      <c r="S6011">
        <v>124.2</v>
      </c>
      <c r="T6011" s="1">
        <v>46023</v>
      </c>
      <c r="U6011">
        <v>-1</v>
      </c>
      <c r="V6011">
        <v>3.1</v>
      </c>
      <c r="W6011">
        <v>2.5</v>
      </c>
      <c r="X6011" s="2">
        <v>46101</v>
      </c>
      <c r="Y6011" t="s">
        <v>379</v>
      </c>
      <c r="Z6011">
        <v>11034555</v>
      </c>
      <c r="AA6011">
        <v>3</v>
      </c>
    </row>
    <row r="6012" spans="1:27" x14ac:dyDescent="0.3">
      <c r="A6012" t="s">
        <v>378</v>
      </c>
      <c r="B6012" t="s">
        <v>373</v>
      </c>
      <c r="C6012" t="s">
        <v>374</v>
      </c>
      <c r="D6012" t="s">
        <v>375</v>
      </c>
      <c r="E6012" t="s">
        <v>258</v>
      </c>
      <c r="F6012" t="s">
        <v>42</v>
      </c>
      <c r="G6012" s="1">
        <v>46054</v>
      </c>
      <c r="H6012" t="s">
        <v>63</v>
      </c>
      <c r="I6012" t="s">
        <v>64</v>
      </c>
      <c r="J6012" t="s">
        <v>65</v>
      </c>
      <c r="K6012">
        <v>1</v>
      </c>
      <c r="L6012" t="s">
        <v>51</v>
      </c>
      <c r="M6012">
        <v>183.19</v>
      </c>
      <c r="N6012" t="s">
        <v>376</v>
      </c>
      <c r="O6012">
        <v>2.1800000000000002</v>
      </c>
      <c r="P6012">
        <v>1.1900000000000001E-2</v>
      </c>
      <c r="Q6012">
        <v>6.5</v>
      </c>
      <c r="R6012" t="s">
        <v>100</v>
      </c>
      <c r="S6012">
        <v>125.3</v>
      </c>
      <c r="T6012" s="1">
        <v>46054</v>
      </c>
      <c r="U6012">
        <v>-1</v>
      </c>
      <c r="V6012">
        <v>3.1</v>
      </c>
      <c r="W6012">
        <v>2.5</v>
      </c>
      <c r="X6012" s="2">
        <v>46101</v>
      </c>
      <c r="Y6012" t="s">
        <v>379</v>
      </c>
      <c r="Z6012">
        <v>11034555</v>
      </c>
      <c r="AA6012">
        <v>3.07</v>
      </c>
    </row>
    <row r="6013" spans="1:27" x14ac:dyDescent="0.3">
      <c r="A6013" t="s">
        <v>378</v>
      </c>
      <c r="B6013" t="s">
        <v>373</v>
      </c>
      <c r="C6013" t="s">
        <v>374</v>
      </c>
      <c r="D6013" t="s">
        <v>375</v>
      </c>
      <c r="E6013" t="s">
        <v>258</v>
      </c>
      <c r="F6013" t="s">
        <v>43</v>
      </c>
      <c r="G6013" s="1">
        <v>46082</v>
      </c>
      <c r="H6013" t="s">
        <v>63</v>
      </c>
      <c r="I6013" t="s">
        <v>64</v>
      </c>
      <c r="J6013" t="s">
        <v>65</v>
      </c>
      <c r="K6013">
        <v>1</v>
      </c>
      <c r="L6013" t="s">
        <v>51</v>
      </c>
      <c r="M6013">
        <v>181.51</v>
      </c>
      <c r="N6013" t="s">
        <v>376</v>
      </c>
      <c r="O6013">
        <v>2.16</v>
      </c>
      <c r="P6013">
        <v>1.1900000000000001E-2</v>
      </c>
      <c r="Q6013">
        <v>6.5</v>
      </c>
      <c r="R6013" t="s">
        <v>100</v>
      </c>
      <c r="S6013">
        <v>126</v>
      </c>
      <c r="T6013" s="1">
        <v>46082</v>
      </c>
      <c r="U6013">
        <v>-1</v>
      </c>
      <c r="V6013">
        <v>3.1</v>
      </c>
      <c r="W6013">
        <v>2.5</v>
      </c>
      <c r="X6013" s="2">
        <v>46101</v>
      </c>
      <c r="Y6013" t="s">
        <v>379</v>
      </c>
      <c r="Z6013">
        <v>11034555</v>
      </c>
      <c r="AA6013">
        <v>3.09</v>
      </c>
    </row>
    <row r="6014" spans="1:27" x14ac:dyDescent="0.3">
      <c r="A6014" t="s">
        <v>378</v>
      </c>
      <c r="B6014" t="s">
        <v>373</v>
      </c>
      <c r="C6014" t="s">
        <v>374</v>
      </c>
      <c r="D6014" t="s">
        <v>375</v>
      </c>
      <c r="E6014" t="s">
        <v>258</v>
      </c>
      <c r="F6014" t="s">
        <v>31</v>
      </c>
      <c r="G6014" s="1">
        <v>45931</v>
      </c>
      <c r="H6014" t="s">
        <v>66</v>
      </c>
      <c r="I6014" t="s">
        <v>67</v>
      </c>
      <c r="J6014" t="s">
        <v>65</v>
      </c>
      <c r="K6014">
        <v>1</v>
      </c>
      <c r="L6014" t="s">
        <v>51</v>
      </c>
      <c r="M6014">
        <v>49.58</v>
      </c>
      <c r="N6014" t="s">
        <v>376</v>
      </c>
      <c r="O6014">
        <v>0.59</v>
      </c>
      <c r="P6014">
        <v>1.1900000000000001E-2</v>
      </c>
      <c r="Q6014">
        <v>6.5</v>
      </c>
      <c r="R6014" t="s">
        <v>100</v>
      </c>
      <c r="S6014">
        <v>127.1</v>
      </c>
      <c r="T6014" s="1">
        <v>45931</v>
      </c>
      <c r="U6014">
        <v>-1</v>
      </c>
      <c r="V6014">
        <v>3.1</v>
      </c>
      <c r="W6014">
        <v>2.5</v>
      </c>
      <c r="X6014" s="2">
        <v>46101</v>
      </c>
      <c r="Y6014" t="s">
        <v>379</v>
      </c>
      <c r="Z6014">
        <v>11034555</v>
      </c>
      <c r="AA6014">
        <v>2.93</v>
      </c>
    </row>
    <row r="6015" spans="1:27" x14ac:dyDescent="0.3">
      <c r="A6015" t="s">
        <v>378</v>
      </c>
      <c r="B6015" t="s">
        <v>373</v>
      </c>
      <c r="C6015" t="s">
        <v>374</v>
      </c>
      <c r="D6015" t="s">
        <v>375</v>
      </c>
      <c r="E6015" t="s">
        <v>258</v>
      </c>
      <c r="F6015" t="s">
        <v>39</v>
      </c>
      <c r="G6015" s="1">
        <v>45962</v>
      </c>
      <c r="H6015" t="s">
        <v>66</v>
      </c>
      <c r="I6015" t="s">
        <v>67</v>
      </c>
      <c r="J6015" t="s">
        <v>65</v>
      </c>
      <c r="K6015">
        <v>1</v>
      </c>
      <c r="L6015" t="s">
        <v>51</v>
      </c>
      <c r="M6015">
        <v>53.78</v>
      </c>
      <c r="N6015" t="s">
        <v>376</v>
      </c>
      <c r="O6015">
        <v>0.64</v>
      </c>
      <c r="P6015">
        <v>1.1900000000000001E-2</v>
      </c>
      <c r="Q6015">
        <v>6.5</v>
      </c>
      <c r="R6015" t="s">
        <v>100</v>
      </c>
      <c r="S6015">
        <v>126.2</v>
      </c>
      <c r="T6015" s="1">
        <v>45962</v>
      </c>
      <c r="U6015">
        <v>-1</v>
      </c>
      <c r="V6015">
        <v>3.1</v>
      </c>
      <c r="W6015">
        <v>2.5</v>
      </c>
      <c r="X6015" s="2">
        <v>46101</v>
      </c>
      <c r="Y6015" t="s">
        <v>379</v>
      </c>
      <c r="Z6015">
        <v>11034555</v>
      </c>
      <c r="AA6015">
        <v>2.98</v>
      </c>
    </row>
    <row r="6016" spans="1:27" x14ac:dyDescent="0.3">
      <c r="A6016" t="s">
        <v>378</v>
      </c>
      <c r="B6016" t="s">
        <v>373</v>
      </c>
      <c r="C6016" t="s">
        <v>374</v>
      </c>
      <c r="D6016" t="s">
        <v>375</v>
      </c>
      <c r="E6016" t="s">
        <v>258</v>
      </c>
      <c r="F6016" t="s">
        <v>40</v>
      </c>
      <c r="G6016" s="1">
        <v>45992</v>
      </c>
      <c r="H6016" t="s">
        <v>66</v>
      </c>
      <c r="I6016" t="s">
        <v>67</v>
      </c>
      <c r="J6016" t="s">
        <v>65</v>
      </c>
      <c r="K6016">
        <v>1</v>
      </c>
      <c r="L6016" t="s">
        <v>51</v>
      </c>
      <c r="M6016">
        <v>54.62</v>
      </c>
      <c r="N6016" t="s">
        <v>376</v>
      </c>
      <c r="O6016">
        <v>0.65</v>
      </c>
      <c r="P6016">
        <v>1.1900000000000001E-2</v>
      </c>
      <c r="Q6016">
        <v>6.5</v>
      </c>
      <c r="R6016" t="s">
        <v>100</v>
      </c>
      <c r="S6016">
        <v>125.8</v>
      </c>
      <c r="T6016" s="1">
        <v>45992</v>
      </c>
      <c r="U6016">
        <v>-1</v>
      </c>
      <c r="V6016">
        <v>3.1</v>
      </c>
      <c r="W6016">
        <v>2.5</v>
      </c>
      <c r="X6016" s="2">
        <v>46101</v>
      </c>
      <c r="Y6016" t="s">
        <v>379</v>
      </c>
      <c r="Z6016">
        <v>11034555</v>
      </c>
      <c r="AA6016">
        <v>3.03</v>
      </c>
    </row>
    <row r="6017" spans="1:27" x14ac:dyDescent="0.3">
      <c r="A6017" t="s">
        <v>378</v>
      </c>
      <c r="B6017" t="s">
        <v>373</v>
      </c>
      <c r="C6017" t="s">
        <v>374</v>
      </c>
      <c r="D6017" t="s">
        <v>375</v>
      </c>
      <c r="E6017" t="s">
        <v>258</v>
      </c>
      <c r="F6017" t="s">
        <v>41</v>
      </c>
      <c r="G6017" s="1">
        <v>46023</v>
      </c>
      <c r="H6017" t="s">
        <v>66</v>
      </c>
      <c r="I6017" t="s">
        <v>67</v>
      </c>
      <c r="J6017" t="s">
        <v>65</v>
      </c>
      <c r="K6017">
        <v>1</v>
      </c>
      <c r="L6017" t="s">
        <v>51</v>
      </c>
      <c r="M6017">
        <v>52.94</v>
      </c>
      <c r="N6017" t="s">
        <v>376</v>
      </c>
      <c r="O6017">
        <v>0.63</v>
      </c>
      <c r="P6017">
        <v>1.1900000000000001E-2</v>
      </c>
      <c r="Q6017">
        <v>6.5</v>
      </c>
      <c r="R6017" t="s">
        <v>100</v>
      </c>
      <c r="S6017">
        <v>124.2</v>
      </c>
      <c r="T6017" s="1">
        <v>46023</v>
      </c>
      <c r="U6017">
        <v>-1</v>
      </c>
      <c r="V6017">
        <v>3.1</v>
      </c>
      <c r="W6017">
        <v>2.5</v>
      </c>
      <c r="X6017" s="2">
        <v>46101</v>
      </c>
      <c r="Y6017" t="s">
        <v>379</v>
      </c>
      <c r="Z6017">
        <v>11034555</v>
      </c>
      <c r="AA6017">
        <v>3</v>
      </c>
    </row>
    <row r="6018" spans="1:27" x14ac:dyDescent="0.3">
      <c r="A6018" t="s">
        <v>378</v>
      </c>
      <c r="B6018" t="s">
        <v>373</v>
      </c>
      <c r="C6018" t="s">
        <v>374</v>
      </c>
      <c r="D6018" t="s">
        <v>375</v>
      </c>
      <c r="E6018" t="s">
        <v>258</v>
      </c>
      <c r="F6018" t="s">
        <v>42</v>
      </c>
      <c r="G6018" s="1">
        <v>46054</v>
      </c>
      <c r="H6018" t="s">
        <v>66</v>
      </c>
      <c r="I6018" t="s">
        <v>67</v>
      </c>
      <c r="J6018" t="s">
        <v>65</v>
      </c>
      <c r="K6018">
        <v>1</v>
      </c>
      <c r="L6018" t="s">
        <v>51</v>
      </c>
      <c r="M6018">
        <v>54.62</v>
      </c>
      <c r="N6018" t="s">
        <v>376</v>
      </c>
      <c r="O6018">
        <v>0.65</v>
      </c>
      <c r="P6018">
        <v>1.1900000000000001E-2</v>
      </c>
      <c r="Q6018">
        <v>6.5</v>
      </c>
      <c r="R6018" t="s">
        <v>100</v>
      </c>
      <c r="S6018">
        <v>125.3</v>
      </c>
      <c r="T6018" s="1">
        <v>46054</v>
      </c>
      <c r="U6018">
        <v>-1</v>
      </c>
      <c r="V6018">
        <v>3.1</v>
      </c>
      <c r="W6018">
        <v>2.5</v>
      </c>
      <c r="X6018" s="2">
        <v>46101</v>
      </c>
      <c r="Y6018" t="s">
        <v>379</v>
      </c>
      <c r="Z6018">
        <v>11034555</v>
      </c>
      <c r="AA6018">
        <v>3.07</v>
      </c>
    </row>
    <row r="6019" spans="1:27" x14ac:dyDescent="0.3">
      <c r="A6019" t="s">
        <v>378</v>
      </c>
      <c r="B6019" t="s">
        <v>373</v>
      </c>
      <c r="C6019" t="s">
        <v>374</v>
      </c>
      <c r="D6019" t="s">
        <v>375</v>
      </c>
      <c r="E6019" t="s">
        <v>258</v>
      </c>
      <c r="F6019" t="s">
        <v>43</v>
      </c>
      <c r="G6019" s="1">
        <v>46082</v>
      </c>
      <c r="H6019" t="s">
        <v>66</v>
      </c>
      <c r="I6019" t="s">
        <v>67</v>
      </c>
      <c r="J6019" t="s">
        <v>65</v>
      </c>
      <c r="K6019">
        <v>1</v>
      </c>
      <c r="L6019" t="s">
        <v>51</v>
      </c>
      <c r="M6019">
        <v>54.62</v>
      </c>
      <c r="N6019" t="s">
        <v>376</v>
      </c>
      <c r="O6019">
        <v>0.65</v>
      </c>
      <c r="P6019">
        <v>1.1900000000000001E-2</v>
      </c>
      <c r="Q6019">
        <v>6.5</v>
      </c>
      <c r="R6019" t="s">
        <v>100</v>
      </c>
      <c r="S6019">
        <v>126</v>
      </c>
      <c r="T6019" s="1">
        <v>46082</v>
      </c>
      <c r="U6019">
        <v>-1</v>
      </c>
      <c r="V6019">
        <v>3.1</v>
      </c>
      <c r="W6019">
        <v>2.5</v>
      </c>
      <c r="X6019" s="2">
        <v>46101</v>
      </c>
      <c r="Y6019" t="s">
        <v>379</v>
      </c>
      <c r="Z6019">
        <v>11034555</v>
      </c>
      <c r="AA6019">
        <v>3.09</v>
      </c>
    </row>
    <row r="6020" spans="1:27" x14ac:dyDescent="0.3">
      <c r="A6020" t="s">
        <v>378</v>
      </c>
      <c r="B6020" t="s">
        <v>373</v>
      </c>
      <c r="C6020" t="s">
        <v>374</v>
      </c>
      <c r="D6020" t="s">
        <v>375</v>
      </c>
      <c r="E6020" t="s">
        <v>258</v>
      </c>
      <c r="F6020" t="s">
        <v>31</v>
      </c>
      <c r="G6020" s="1">
        <v>45931</v>
      </c>
      <c r="H6020" t="s">
        <v>68</v>
      </c>
      <c r="I6020" t="s">
        <v>69</v>
      </c>
      <c r="J6020" t="s">
        <v>65</v>
      </c>
      <c r="K6020">
        <v>1</v>
      </c>
      <c r="L6020" t="s">
        <v>51</v>
      </c>
      <c r="M6020">
        <v>86.55</v>
      </c>
      <c r="N6020" t="s">
        <v>376</v>
      </c>
      <c r="O6020">
        <v>1.03</v>
      </c>
      <c r="P6020">
        <v>1.1900000000000001E-2</v>
      </c>
      <c r="Q6020">
        <v>6.5</v>
      </c>
      <c r="R6020" t="s">
        <v>100</v>
      </c>
      <c r="S6020">
        <v>127.1</v>
      </c>
      <c r="T6020" s="1">
        <v>45931</v>
      </c>
      <c r="U6020">
        <v>-1</v>
      </c>
      <c r="V6020">
        <v>3.1</v>
      </c>
      <c r="W6020">
        <v>2.5</v>
      </c>
      <c r="X6020" s="2">
        <v>46101</v>
      </c>
      <c r="Y6020" t="s">
        <v>379</v>
      </c>
      <c r="Z6020">
        <v>11034555</v>
      </c>
      <c r="AA6020">
        <v>2.93</v>
      </c>
    </row>
    <row r="6021" spans="1:27" x14ac:dyDescent="0.3">
      <c r="A6021" t="s">
        <v>378</v>
      </c>
      <c r="B6021" t="s">
        <v>373</v>
      </c>
      <c r="C6021" t="s">
        <v>374</v>
      </c>
      <c r="D6021" t="s">
        <v>375</v>
      </c>
      <c r="E6021" t="s">
        <v>258</v>
      </c>
      <c r="F6021" t="s">
        <v>39</v>
      </c>
      <c r="G6021" s="1">
        <v>45962</v>
      </c>
      <c r="H6021" t="s">
        <v>68</v>
      </c>
      <c r="I6021" t="s">
        <v>69</v>
      </c>
      <c r="J6021" t="s">
        <v>65</v>
      </c>
      <c r="K6021">
        <v>1</v>
      </c>
      <c r="L6021" t="s">
        <v>51</v>
      </c>
      <c r="M6021">
        <v>92.44</v>
      </c>
      <c r="N6021" t="s">
        <v>376</v>
      </c>
      <c r="O6021">
        <v>1.1000000000000001</v>
      </c>
      <c r="P6021">
        <v>1.1900000000000001E-2</v>
      </c>
      <c r="Q6021">
        <v>6.5</v>
      </c>
      <c r="R6021" t="s">
        <v>100</v>
      </c>
      <c r="S6021">
        <v>126.2</v>
      </c>
      <c r="T6021" s="1">
        <v>45962</v>
      </c>
      <c r="U6021">
        <v>-1</v>
      </c>
      <c r="V6021">
        <v>3.1</v>
      </c>
      <c r="W6021">
        <v>2.5</v>
      </c>
      <c r="X6021" s="2">
        <v>46101</v>
      </c>
      <c r="Y6021" t="s">
        <v>379</v>
      </c>
      <c r="Z6021">
        <v>11034555</v>
      </c>
      <c r="AA6021">
        <v>2.98</v>
      </c>
    </row>
    <row r="6022" spans="1:27" x14ac:dyDescent="0.3">
      <c r="A6022" t="s">
        <v>378</v>
      </c>
      <c r="B6022" t="s">
        <v>373</v>
      </c>
      <c r="C6022" t="s">
        <v>374</v>
      </c>
      <c r="D6022" t="s">
        <v>375</v>
      </c>
      <c r="E6022" t="s">
        <v>258</v>
      </c>
      <c r="F6022" t="s">
        <v>40</v>
      </c>
      <c r="G6022" s="1">
        <v>45992</v>
      </c>
      <c r="H6022" t="s">
        <v>68</v>
      </c>
      <c r="I6022" t="s">
        <v>69</v>
      </c>
      <c r="J6022" t="s">
        <v>65</v>
      </c>
      <c r="K6022">
        <v>1</v>
      </c>
      <c r="L6022" t="s">
        <v>51</v>
      </c>
      <c r="M6022">
        <v>93.28</v>
      </c>
      <c r="N6022" t="s">
        <v>376</v>
      </c>
      <c r="O6022">
        <v>1.1100000000000001</v>
      </c>
      <c r="P6022">
        <v>1.1900000000000001E-2</v>
      </c>
      <c r="Q6022">
        <v>6.5</v>
      </c>
      <c r="R6022" t="s">
        <v>100</v>
      </c>
      <c r="S6022">
        <v>125.8</v>
      </c>
      <c r="T6022" s="1">
        <v>45992</v>
      </c>
      <c r="U6022">
        <v>-1</v>
      </c>
      <c r="V6022">
        <v>3.1</v>
      </c>
      <c r="W6022">
        <v>2.5</v>
      </c>
      <c r="X6022" s="2">
        <v>46101</v>
      </c>
      <c r="Y6022" t="s">
        <v>379</v>
      </c>
      <c r="Z6022">
        <v>11034555</v>
      </c>
      <c r="AA6022">
        <v>3.03</v>
      </c>
    </row>
    <row r="6023" spans="1:27" x14ac:dyDescent="0.3">
      <c r="A6023" t="s">
        <v>378</v>
      </c>
      <c r="B6023" t="s">
        <v>373</v>
      </c>
      <c r="C6023" t="s">
        <v>374</v>
      </c>
      <c r="D6023" t="s">
        <v>375</v>
      </c>
      <c r="E6023" t="s">
        <v>258</v>
      </c>
      <c r="F6023" t="s">
        <v>41</v>
      </c>
      <c r="G6023" s="1">
        <v>46023</v>
      </c>
      <c r="H6023" t="s">
        <v>68</v>
      </c>
      <c r="I6023" t="s">
        <v>69</v>
      </c>
      <c r="J6023" t="s">
        <v>65</v>
      </c>
      <c r="K6023">
        <v>1</v>
      </c>
      <c r="L6023" t="s">
        <v>51</v>
      </c>
      <c r="M6023">
        <v>90.76</v>
      </c>
      <c r="N6023" t="s">
        <v>376</v>
      </c>
      <c r="O6023">
        <v>1.08</v>
      </c>
      <c r="P6023">
        <v>1.1900000000000001E-2</v>
      </c>
      <c r="Q6023">
        <v>6.5</v>
      </c>
      <c r="R6023" t="s">
        <v>100</v>
      </c>
      <c r="S6023">
        <v>124.2</v>
      </c>
      <c r="T6023" s="1">
        <v>46023</v>
      </c>
      <c r="U6023">
        <v>-1</v>
      </c>
      <c r="V6023">
        <v>3.1</v>
      </c>
      <c r="W6023">
        <v>2.5</v>
      </c>
      <c r="X6023" s="2">
        <v>46101</v>
      </c>
      <c r="Y6023" t="s">
        <v>379</v>
      </c>
      <c r="Z6023">
        <v>11034555</v>
      </c>
      <c r="AA6023">
        <v>3</v>
      </c>
    </row>
    <row r="6024" spans="1:27" x14ac:dyDescent="0.3">
      <c r="A6024" t="s">
        <v>378</v>
      </c>
      <c r="B6024" t="s">
        <v>373</v>
      </c>
      <c r="C6024" t="s">
        <v>374</v>
      </c>
      <c r="D6024" t="s">
        <v>375</v>
      </c>
      <c r="E6024" t="s">
        <v>258</v>
      </c>
      <c r="F6024" t="s">
        <v>42</v>
      </c>
      <c r="G6024" s="1">
        <v>46054</v>
      </c>
      <c r="H6024" t="s">
        <v>68</v>
      </c>
      <c r="I6024" t="s">
        <v>69</v>
      </c>
      <c r="J6024" t="s">
        <v>65</v>
      </c>
      <c r="K6024">
        <v>1</v>
      </c>
      <c r="L6024" t="s">
        <v>51</v>
      </c>
      <c r="M6024">
        <v>95.8</v>
      </c>
      <c r="N6024" t="s">
        <v>376</v>
      </c>
      <c r="O6024">
        <v>1.1399999999999999</v>
      </c>
      <c r="P6024">
        <v>1.1900000000000001E-2</v>
      </c>
      <c r="Q6024">
        <v>6.5</v>
      </c>
      <c r="R6024" t="s">
        <v>100</v>
      </c>
      <c r="S6024">
        <v>125.3</v>
      </c>
      <c r="T6024" s="1">
        <v>46054</v>
      </c>
      <c r="U6024">
        <v>-1</v>
      </c>
      <c r="V6024">
        <v>3.1</v>
      </c>
      <c r="W6024">
        <v>2.5</v>
      </c>
      <c r="X6024" s="2">
        <v>46101</v>
      </c>
      <c r="Y6024" t="s">
        <v>379</v>
      </c>
      <c r="Z6024">
        <v>11034555</v>
      </c>
      <c r="AA6024">
        <v>3.07</v>
      </c>
    </row>
    <row r="6025" spans="1:27" x14ac:dyDescent="0.3">
      <c r="A6025" t="s">
        <v>378</v>
      </c>
      <c r="B6025" t="s">
        <v>373</v>
      </c>
      <c r="C6025" t="s">
        <v>374</v>
      </c>
      <c r="D6025" t="s">
        <v>375</v>
      </c>
      <c r="E6025" t="s">
        <v>258</v>
      </c>
      <c r="F6025" t="s">
        <v>43</v>
      </c>
      <c r="G6025" s="1">
        <v>46082</v>
      </c>
      <c r="H6025" t="s">
        <v>68</v>
      </c>
      <c r="I6025" t="s">
        <v>69</v>
      </c>
      <c r="J6025" t="s">
        <v>65</v>
      </c>
      <c r="K6025">
        <v>1</v>
      </c>
      <c r="L6025" t="s">
        <v>51</v>
      </c>
      <c r="M6025">
        <v>93.28</v>
      </c>
      <c r="N6025" t="s">
        <v>376</v>
      </c>
      <c r="O6025">
        <v>1.1100000000000001</v>
      </c>
      <c r="P6025">
        <v>1.1900000000000001E-2</v>
      </c>
      <c r="Q6025">
        <v>6.5</v>
      </c>
      <c r="R6025" t="s">
        <v>100</v>
      </c>
      <c r="S6025">
        <v>126</v>
      </c>
      <c r="T6025" s="1">
        <v>46082</v>
      </c>
      <c r="U6025">
        <v>-1</v>
      </c>
      <c r="V6025">
        <v>3.1</v>
      </c>
      <c r="W6025">
        <v>2.5</v>
      </c>
      <c r="X6025" s="2">
        <v>46101</v>
      </c>
      <c r="Y6025" t="s">
        <v>379</v>
      </c>
      <c r="Z6025">
        <v>11034555</v>
      </c>
      <c r="AA6025">
        <v>3.09</v>
      </c>
    </row>
    <row r="6026" spans="1:27" x14ac:dyDescent="0.3">
      <c r="A6026" t="s">
        <v>378</v>
      </c>
      <c r="B6026" t="s">
        <v>373</v>
      </c>
      <c r="C6026" t="s">
        <v>374</v>
      </c>
      <c r="D6026" t="s">
        <v>375</v>
      </c>
      <c r="E6026" t="s">
        <v>258</v>
      </c>
      <c r="F6026" t="s">
        <v>31</v>
      </c>
      <c r="G6026" s="1">
        <v>45931</v>
      </c>
      <c r="H6026" t="s">
        <v>70</v>
      </c>
      <c r="I6026" t="s">
        <v>71</v>
      </c>
      <c r="J6026" t="s">
        <v>72</v>
      </c>
      <c r="K6026">
        <v>1</v>
      </c>
      <c r="L6026" t="s">
        <v>51</v>
      </c>
      <c r="M6026">
        <v>42.86</v>
      </c>
      <c r="N6026" t="s">
        <v>376</v>
      </c>
      <c r="O6026">
        <v>0.51</v>
      </c>
      <c r="P6026">
        <v>1.1900000000000001E-2</v>
      </c>
      <c r="Q6026">
        <v>6.5</v>
      </c>
      <c r="R6026" t="s">
        <v>100</v>
      </c>
      <c r="S6026">
        <v>127.1</v>
      </c>
      <c r="T6026" s="1">
        <v>45931</v>
      </c>
      <c r="U6026">
        <v>-1</v>
      </c>
      <c r="V6026">
        <v>3.1</v>
      </c>
      <c r="W6026">
        <v>2.5</v>
      </c>
      <c r="X6026" s="2">
        <v>46101</v>
      </c>
      <c r="Y6026" t="s">
        <v>379</v>
      </c>
      <c r="Z6026">
        <v>11034555</v>
      </c>
      <c r="AA6026">
        <v>2.93</v>
      </c>
    </row>
    <row r="6027" spans="1:27" x14ac:dyDescent="0.3">
      <c r="A6027" t="s">
        <v>378</v>
      </c>
      <c r="B6027" t="s">
        <v>373</v>
      </c>
      <c r="C6027" t="s">
        <v>374</v>
      </c>
      <c r="D6027" t="s">
        <v>375</v>
      </c>
      <c r="E6027" t="s">
        <v>258</v>
      </c>
      <c r="F6027" t="s">
        <v>39</v>
      </c>
      <c r="G6027" s="1">
        <v>45962</v>
      </c>
      <c r="H6027" t="s">
        <v>70</v>
      </c>
      <c r="I6027" t="s">
        <v>71</v>
      </c>
      <c r="J6027" t="s">
        <v>72</v>
      </c>
      <c r="K6027">
        <v>1</v>
      </c>
      <c r="L6027" t="s">
        <v>51</v>
      </c>
      <c r="M6027">
        <v>48.74</v>
      </c>
      <c r="N6027" t="s">
        <v>376</v>
      </c>
      <c r="O6027">
        <v>0.57999999999999996</v>
      </c>
      <c r="P6027">
        <v>1.1900000000000001E-2</v>
      </c>
      <c r="Q6027">
        <v>6.5</v>
      </c>
      <c r="R6027" t="s">
        <v>100</v>
      </c>
      <c r="S6027">
        <v>126.2</v>
      </c>
      <c r="T6027" s="1">
        <v>45962</v>
      </c>
      <c r="U6027">
        <v>-1</v>
      </c>
      <c r="V6027">
        <v>3.1</v>
      </c>
      <c r="W6027">
        <v>2.5</v>
      </c>
      <c r="X6027" s="2">
        <v>46101</v>
      </c>
      <c r="Y6027" t="s">
        <v>379</v>
      </c>
      <c r="Z6027">
        <v>11034555</v>
      </c>
      <c r="AA6027">
        <v>2.98</v>
      </c>
    </row>
    <row r="6028" spans="1:27" x14ac:dyDescent="0.3">
      <c r="A6028" t="s">
        <v>378</v>
      </c>
      <c r="B6028" t="s">
        <v>373</v>
      </c>
      <c r="C6028" t="s">
        <v>374</v>
      </c>
      <c r="D6028" t="s">
        <v>375</v>
      </c>
      <c r="E6028" t="s">
        <v>258</v>
      </c>
      <c r="F6028" t="s">
        <v>40</v>
      </c>
      <c r="G6028" s="1">
        <v>45992</v>
      </c>
      <c r="H6028" t="s">
        <v>70</v>
      </c>
      <c r="I6028" t="s">
        <v>71</v>
      </c>
      <c r="J6028" t="s">
        <v>72</v>
      </c>
      <c r="K6028">
        <v>1</v>
      </c>
      <c r="L6028" t="s">
        <v>51</v>
      </c>
      <c r="M6028">
        <v>49.58</v>
      </c>
      <c r="N6028" t="s">
        <v>376</v>
      </c>
      <c r="O6028">
        <v>0.59</v>
      </c>
      <c r="P6028">
        <v>1.1900000000000001E-2</v>
      </c>
      <c r="Q6028">
        <v>6.5</v>
      </c>
      <c r="R6028" t="s">
        <v>100</v>
      </c>
      <c r="S6028">
        <v>125.8</v>
      </c>
      <c r="T6028" s="1">
        <v>45992</v>
      </c>
      <c r="U6028">
        <v>-1</v>
      </c>
      <c r="V6028">
        <v>3.1</v>
      </c>
      <c r="W6028">
        <v>2.5</v>
      </c>
      <c r="X6028" s="2">
        <v>46101</v>
      </c>
      <c r="Y6028" t="s">
        <v>379</v>
      </c>
      <c r="Z6028">
        <v>11034555</v>
      </c>
      <c r="AA6028">
        <v>3.03</v>
      </c>
    </row>
    <row r="6029" spans="1:27" x14ac:dyDescent="0.3">
      <c r="A6029" t="s">
        <v>378</v>
      </c>
      <c r="B6029" t="s">
        <v>373</v>
      </c>
      <c r="C6029" t="s">
        <v>374</v>
      </c>
      <c r="D6029" t="s">
        <v>375</v>
      </c>
      <c r="E6029" t="s">
        <v>258</v>
      </c>
      <c r="F6029" t="s">
        <v>41</v>
      </c>
      <c r="G6029" s="1">
        <v>46023</v>
      </c>
      <c r="H6029" t="s">
        <v>70</v>
      </c>
      <c r="I6029" t="s">
        <v>71</v>
      </c>
      <c r="J6029" t="s">
        <v>72</v>
      </c>
      <c r="K6029">
        <v>1</v>
      </c>
      <c r="L6029" t="s">
        <v>51</v>
      </c>
      <c r="M6029">
        <v>49.58</v>
      </c>
      <c r="N6029" t="s">
        <v>376</v>
      </c>
      <c r="O6029">
        <v>0.59</v>
      </c>
      <c r="P6029">
        <v>1.1900000000000001E-2</v>
      </c>
      <c r="Q6029">
        <v>6.5</v>
      </c>
      <c r="R6029" t="s">
        <v>100</v>
      </c>
      <c r="S6029">
        <v>124.2</v>
      </c>
      <c r="T6029" s="1">
        <v>46023</v>
      </c>
      <c r="U6029">
        <v>-1</v>
      </c>
      <c r="V6029">
        <v>3.1</v>
      </c>
      <c r="W6029">
        <v>2.5</v>
      </c>
      <c r="X6029" s="2">
        <v>46101</v>
      </c>
      <c r="Y6029" t="s">
        <v>379</v>
      </c>
      <c r="Z6029">
        <v>11034555</v>
      </c>
      <c r="AA6029">
        <v>3</v>
      </c>
    </row>
    <row r="6030" spans="1:27" x14ac:dyDescent="0.3">
      <c r="A6030" t="s">
        <v>378</v>
      </c>
      <c r="B6030" t="s">
        <v>373</v>
      </c>
      <c r="C6030" t="s">
        <v>374</v>
      </c>
      <c r="D6030" t="s">
        <v>375</v>
      </c>
      <c r="E6030" t="s">
        <v>258</v>
      </c>
      <c r="F6030" t="s">
        <v>42</v>
      </c>
      <c r="G6030" s="1">
        <v>46054</v>
      </c>
      <c r="H6030" t="s">
        <v>70</v>
      </c>
      <c r="I6030" t="s">
        <v>71</v>
      </c>
      <c r="J6030" t="s">
        <v>72</v>
      </c>
      <c r="K6030">
        <v>1</v>
      </c>
      <c r="L6030" t="s">
        <v>51</v>
      </c>
      <c r="M6030">
        <v>47.06</v>
      </c>
      <c r="N6030" t="s">
        <v>376</v>
      </c>
      <c r="O6030">
        <v>0.56000000000000005</v>
      </c>
      <c r="P6030">
        <v>1.1900000000000001E-2</v>
      </c>
      <c r="Q6030">
        <v>6.5</v>
      </c>
      <c r="R6030" t="s">
        <v>100</v>
      </c>
      <c r="S6030">
        <v>125.3</v>
      </c>
      <c r="T6030" s="1">
        <v>46054</v>
      </c>
      <c r="U6030">
        <v>-1</v>
      </c>
      <c r="V6030">
        <v>3.1</v>
      </c>
      <c r="W6030">
        <v>2.5</v>
      </c>
      <c r="X6030" s="2">
        <v>46101</v>
      </c>
      <c r="Y6030" t="s">
        <v>379</v>
      </c>
      <c r="Z6030">
        <v>11034555</v>
      </c>
      <c r="AA6030">
        <v>3.07</v>
      </c>
    </row>
    <row r="6031" spans="1:27" x14ac:dyDescent="0.3">
      <c r="A6031" t="s">
        <v>378</v>
      </c>
      <c r="B6031" t="s">
        <v>373</v>
      </c>
      <c r="C6031" t="s">
        <v>374</v>
      </c>
      <c r="D6031" t="s">
        <v>375</v>
      </c>
      <c r="E6031" t="s">
        <v>258</v>
      </c>
      <c r="F6031" t="s">
        <v>43</v>
      </c>
      <c r="G6031" s="1">
        <v>46082</v>
      </c>
      <c r="H6031" t="s">
        <v>70</v>
      </c>
      <c r="I6031" t="s">
        <v>71</v>
      </c>
      <c r="J6031" t="s">
        <v>72</v>
      </c>
      <c r="K6031">
        <v>1</v>
      </c>
      <c r="L6031" t="s">
        <v>51</v>
      </c>
      <c r="M6031">
        <v>47.9</v>
      </c>
      <c r="N6031" t="s">
        <v>376</v>
      </c>
      <c r="O6031">
        <v>0.56999999999999995</v>
      </c>
      <c r="P6031">
        <v>1.1900000000000001E-2</v>
      </c>
      <c r="Q6031">
        <v>6.5</v>
      </c>
      <c r="R6031" t="s">
        <v>100</v>
      </c>
      <c r="S6031">
        <v>126</v>
      </c>
      <c r="T6031" s="1">
        <v>46082</v>
      </c>
      <c r="U6031">
        <v>-1</v>
      </c>
      <c r="V6031">
        <v>3.1</v>
      </c>
      <c r="W6031">
        <v>2.5</v>
      </c>
      <c r="X6031" s="2">
        <v>46101</v>
      </c>
      <c r="Y6031" t="s">
        <v>379</v>
      </c>
      <c r="Z6031">
        <v>11034555</v>
      </c>
      <c r="AA6031">
        <v>3.09</v>
      </c>
    </row>
    <row r="6032" spans="1:27" x14ac:dyDescent="0.3">
      <c r="A6032" t="s">
        <v>378</v>
      </c>
      <c r="B6032" t="s">
        <v>373</v>
      </c>
      <c r="C6032" t="s">
        <v>374</v>
      </c>
      <c r="D6032" t="s">
        <v>375</v>
      </c>
      <c r="E6032" t="s">
        <v>258</v>
      </c>
      <c r="F6032" t="s">
        <v>31</v>
      </c>
      <c r="G6032" s="1">
        <v>45931</v>
      </c>
      <c r="H6032" t="s">
        <v>73</v>
      </c>
      <c r="I6032" t="s">
        <v>74</v>
      </c>
      <c r="J6032" t="s">
        <v>72</v>
      </c>
      <c r="K6032">
        <v>1</v>
      </c>
      <c r="L6032" t="s">
        <v>51</v>
      </c>
      <c r="M6032">
        <v>30.25</v>
      </c>
      <c r="N6032" t="s">
        <v>376</v>
      </c>
      <c r="O6032">
        <v>0.36</v>
      </c>
      <c r="P6032">
        <v>1.1900000000000001E-2</v>
      </c>
      <c r="Q6032">
        <v>6.5</v>
      </c>
      <c r="R6032" t="s">
        <v>100</v>
      </c>
      <c r="S6032">
        <v>127.1</v>
      </c>
      <c r="T6032" s="1">
        <v>45931</v>
      </c>
      <c r="U6032">
        <v>-1</v>
      </c>
      <c r="V6032">
        <v>3.1</v>
      </c>
      <c r="W6032">
        <v>2.5</v>
      </c>
      <c r="X6032" s="2">
        <v>46101</v>
      </c>
      <c r="Y6032" t="s">
        <v>379</v>
      </c>
      <c r="Z6032">
        <v>11034555</v>
      </c>
      <c r="AA6032">
        <v>2.93</v>
      </c>
    </row>
    <row r="6033" spans="1:27" x14ac:dyDescent="0.3">
      <c r="A6033" t="s">
        <v>378</v>
      </c>
      <c r="B6033" t="s">
        <v>373</v>
      </c>
      <c r="C6033" t="s">
        <v>374</v>
      </c>
      <c r="D6033" t="s">
        <v>375</v>
      </c>
      <c r="E6033" t="s">
        <v>258</v>
      </c>
      <c r="F6033" t="s">
        <v>39</v>
      </c>
      <c r="G6033" s="1">
        <v>45962</v>
      </c>
      <c r="H6033" t="s">
        <v>73</v>
      </c>
      <c r="I6033" t="s">
        <v>74</v>
      </c>
      <c r="J6033" t="s">
        <v>72</v>
      </c>
      <c r="K6033">
        <v>1</v>
      </c>
      <c r="L6033" t="s">
        <v>51</v>
      </c>
      <c r="M6033">
        <v>35.29</v>
      </c>
      <c r="N6033" t="s">
        <v>376</v>
      </c>
      <c r="O6033">
        <v>0.42</v>
      </c>
      <c r="P6033">
        <v>1.1900000000000001E-2</v>
      </c>
      <c r="Q6033">
        <v>6.5</v>
      </c>
      <c r="R6033" t="s">
        <v>100</v>
      </c>
      <c r="S6033">
        <v>126.2</v>
      </c>
      <c r="T6033" s="1">
        <v>45962</v>
      </c>
      <c r="U6033">
        <v>-1</v>
      </c>
      <c r="V6033">
        <v>3.1</v>
      </c>
      <c r="W6033">
        <v>2.5</v>
      </c>
      <c r="X6033" s="2">
        <v>46101</v>
      </c>
      <c r="Y6033" t="s">
        <v>379</v>
      </c>
      <c r="Z6033">
        <v>11034555</v>
      </c>
      <c r="AA6033">
        <v>2.98</v>
      </c>
    </row>
    <row r="6034" spans="1:27" x14ac:dyDescent="0.3">
      <c r="A6034" t="s">
        <v>378</v>
      </c>
      <c r="B6034" t="s">
        <v>373</v>
      </c>
      <c r="C6034" t="s">
        <v>374</v>
      </c>
      <c r="D6034" t="s">
        <v>375</v>
      </c>
      <c r="E6034" t="s">
        <v>258</v>
      </c>
      <c r="F6034" t="s">
        <v>40</v>
      </c>
      <c r="G6034" s="1">
        <v>45992</v>
      </c>
      <c r="H6034" t="s">
        <v>73</v>
      </c>
      <c r="I6034" t="s">
        <v>74</v>
      </c>
      <c r="J6034" t="s">
        <v>72</v>
      </c>
      <c r="K6034">
        <v>1</v>
      </c>
      <c r="L6034" t="s">
        <v>51</v>
      </c>
      <c r="M6034">
        <v>34.450000000000003</v>
      </c>
      <c r="N6034" t="s">
        <v>376</v>
      </c>
      <c r="O6034">
        <v>0.41</v>
      </c>
      <c r="P6034">
        <v>1.1900000000000001E-2</v>
      </c>
      <c r="Q6034">
        <v>6.5</v>
      </c>
      <c r="R6034" t="s">
        <v>100</v>
      </c>
      <c r="S6034">
        <v>125.8</v>
      </c>
      <c r="T6034" s="1">
        <v>45992</v>
      </c>
      <c r="U6034">
        <v>-1</v>
      </c>
      <c r="V6034">
        <v>3.1</v>
      </c>
      <c r="W6034">
        <v>2.5</v>
      </c>
      <c r="X6034" s="2">
        <v>46101</v>
      </c>
      <c r="Y6034" t="s">
        <v>379</v>
      </c>
      <c r="Z6034">
        <v>11034555</v>
      </c>
      <c r="AA6034">
        <v>3.03</v>
      </c>
    </row>
    <row r="6035" spans="1:27" x14ac:dyDescent="0.3">
      <c r="A6035" t="s">
        <v>378</v>
      </c>
      <c r="B6035" t="s">
        <v>373</v>
      </c>
      <c r="C6035" t="s">
        <v>374</v>
      </c>
      <c r="D6035" t="s">
        <v>375</v>
      </c>
      <c r="E6035" t="s">
        <v>258</v>
      </c>
      <c r="F6035" t="s">
        <v>41</v>
      </c>
      <c r="G6035" s="1">
        <v>46023</v>
      </c>
      <c r="H6035" t="s">
        <v>73</v>
      </c>
      <c r="I6035" t="s">
        <v>74</v>
      </c>
      <c r="J6035" t="s">
        <v>72</v>
      </c>
      <c r="K6035">
        <v>1</v>
      </c>
      <c r="L6035" t="s">
        <v>51</v>
      </c>
      <c r="M6035">
        <v>34.450000000000003</v>
      </c>
      <c r="N6035" t="s">
        <v>376</v>
      </c>
      <c r="O6035">
        <v>0.41</v>
      </c>
      <c r="P6035">
        <v>1.1900000000000001E-2</v>
      </c>
      <c r="Q6035">
        <v>6.5</v>
      </c>
      <c r="R6035" t="s">
        <v>100</v>
      </c>
      <c r="S6035">
        <v>124.2</v>
      </c>
      <c r="T6035" s="1">
        <v>46023</v>
      </c>
      <c r="U6035">
        <v>-1</v>
      </c>
      <c r="V6035">
        <v>3.1</v>
      </c>
      <c r="W6035">
        <v>2.5</v>
      </c>
      <c r="X6035" s="2">
        <v>46101</v>
      </c>
      <c r="Y6035" t="s">
        <v>379</v>
      </c>
      <c r="Z6035">
        <v>11034555</v>
      </c>
      <c r="AA6035">
        <v>3</v>
      </c>
    </row>
    <row r="6036" spans="1:27" x14ac:dyDescent="0.3">
      <c r="A6036" t="s">
        <v>378</v>
      </c>
      <c r="B6036" t="s">
        <v>373</v>
      </c>
      <c r="C6036" t="s">
        <v>374</v>
      </c>
      <c r="D6036" t="s">
        <v>375</v>
      </c>
      <c r="E6036" t="s">
        <v>258</v>
      </c>
      <c r="F6036" t="s">
        <v>42</v>
      </c>
      <c r="G6036" s="1">
        <v>46054</v>
      </c>
      <c r="H6036" t="s">
        <v>73</v>
      </c>
      <c r="I6036" t="s">
        <v>74</v>
      </c>
      <c r="J6036" t="s">
        <v>72</v>
      </c>
      <c r="K6036">
        <v>1</v>
      </c>
      <c r="L6036" t="s">
        <v>51</v>
      </c>
      <c r="M6036">
        <v>34.450000000000003</v>
      </c>
      <c r="N6036" t="s">
        <v>376</v>
      </c>
      <c r="O6036">
        <v>0.41</v>
      </c>
      <c r="P6036">
        <v>1.1900000000000001E-2</v>
      </c>
      <c r="Q6036">
        <v>6.5</v>
      </c>
      <c r="R6036" t="s">
        <v>100</v>
      </c>
      <c r="S6036">
        <v>125.3</v>
      </c>
      <c r="T6036" s="1">
        <v>46054</v>
      </c>
      <c r="U6036">
        <v>-1</v>
      </c>
      <c r="V6036">
        <v>3.1</v>
      </c>
      <c r="W6036">
        <v>2.5</v>
      </c>
      <c r="X6036" s="2">
        <v>46101</v>
      </c>
      <c r="Y6036" t="s">
        <v>379</v>
      </c>
      <c r="Z6036">
        <v>11034555</v>
      </c>
      <c r="AA6036">
        <v>3.07</v>
      </c>
    </row>
    <row r="6037" spans="1:27" x14ac:dyDescent="0.3">
      <c r="A6037" t="s">
        <v>378</v>
      </c>
      <c r="B6037" t="s">
        <v>373</v>
      </c>
      <c r="C6037" t="s">
        <v>374</v>
      </c>
      <c r="D6037" t="s">
        <v>375</v>
      </c>
      <c r="E6037" t="s">
        <v>258</v>
      </c>
      <c r="F6037" t="s">
        <v>43</v>
      </c>
      <c r="G6037" s="1">
        <v>46082</v>
      </c>
      <c r="H6037" t="s">
        <v>73</v>
      </c>
      <c r="I6037" t="s">
        <v>74</v>
      </c>
      <c r="J6037" t="s">
        <v>72</v>
      </c>
      <c r="K6037">
        <v>1</v>
      </c>
      <c r="L6037" t="s">
        <v>51</v>
      </c>
      <c r="M6037">
        <v>34.450000000000003</v>
      </c>
      <c r="N6037" t="s">
        <v>376</v>
      </c>
      <c r="O6037">
        <v>0.41</v>
      </c>
      <c r="P6037">
        <v>1.1900000000000001E-2</v>
      </c>
      <c r="Q6037">
        <v>6.5</v>
      </c>
      <c r="R6037" t="s">
        <v>100</v>
      </c>
      <c r="S6037">
        <v>126</v>
      </c>
      <c r="T6037" s="1">
        <v>46082</v>
      </c>
      <c r="U6037">
        <v>-1</v>
      </c>
      <c r="V6037">
        <v>3.1</v>
      </c>
      <c r="W6037">
        <v>2.5</v>
      </c>
      <c r="X6037" s="2">
        <v>46101</v>
      </c>
      <c r="Y6037" t="s">
        <v>379</v>
      </c>
      <c r="Z6037">
        <v>11034555</v>
      </c>
      <c r="AA6037">
        <v>3.09</v>
      </c>
    </row>
    <row r="6038" spans="1:27" x14ac:dyDescent="0.3">
      <c r="A6038" t="s">
        <v>378</v>
      </c>
      <c r="B6038" t="s">
        <v>373</v>
      </c>
      <c r="C6038" t="s">
        <v>374</v>
      </c>
      <c r="D6038" t="s">
        <v>375</v>
      </c>
      <c r="E6038" t="s">
        <v>258</v>
      </c>
      <c r="F6038" t="s">
        <v>31</v>
      </c>
      <c r="G6038" s="1">
        <v>45931</v>
      </c>
      <c r="H6038" t="s">
        <v>75</v>
      </c>
      <c r="I6038" t="s">
        <v>76</v>
      </c>
      <c r="J6038" t="s">
        <v>72</v>
      </c>
      <c r="K6038">
        <v>1</v>
      </c>
      <c r="L6038" t="s">
        <v>51</v>
      </c>
      <c r="M6038">
        <v>31.93</v>
      </c>
      <c r="N6038" t="s">
        <v>376</v>
      </c>
      <c r="O6038">
        <v>0.38</v>
      </c>
      <c r="P6038">
        <v>1.1900000000000001E-2</v>
      </c>
      <c r="Q6038">
        <v>6.5</v>
      </c>
      <c r="R6038" t="s">
        <v>100</v>
      </c>
      <c r="S6038">
        <v>127.1</v>
      </c>
      <c r="T6038" s="1">
        <v>45931</v>
      </c>
      <c r="U6038">
        <v>-1</v>
      </c>
      <c r="V6038">
        <v>3.1</v>
      </c>
      <c r="W6038">
        <v>2.5</v>
      </c>
      <c r="X6038" s="2">
        <v>46101</v>
      </c>
      <c r="Y6038" t="s">
        <v>379</v>
      </c>
      <c r="Z6038">
        <v>11034555</v>
      </c>
      <c r="AA6038">
        <v>2.93</v>
      </c>
    </row>
    <row r="6039" spans="1:27" x14ac:dyDescent="0.3">
      <c r="A6039" t="s">
        <v>378</v>
      </c>
      <c r="B6039" t="s">
        <v>373</v>
      </c>
      <c r="C6039" t="s">
        <v>374</v>
      </c>
      <c r="D6039" t="s">
        <v>375</v>
      </c>
      <c r="E6039" t="s">
        <v>258</v>
      </c>
      <c r="F6039" t="s">
        <v>39</v>
      </c>
      <c r="G6039" s="1">
        <v>45962</v>
      </c>
      <c r="H6039" t="s">
        <v>75</v>
      </c>
      <c r="I6039" t="s">
        <v>76</v>
      </c>
      <c r="J6039" t="s">
        <v>72</v>
      </c>
      <c r="K6039">
        <v>1</v>
      </c>
      <c r="L6039" t="s">
        <v>51</v>
      </c>
      <c r="M6039">
        <v>36.130000000000003</v>
      </c>
      <c r="N6039" t="s">
        <v>376</v>
      </c>
      <c r="O6039">
        <v>0.43</v>
      </c>
      <c r="P6039">
        <v>1.1900000000000001E-2</v>
      </c>
      <c r="Q6039">
        <v>6.5</v>
      </c>
      <c r="R6039" t="s">
        <v>100</v>
      </c>
      <c r="S6039">
        <v>126.2</v>
      </c>
      <c r="T6039" s="1">
        <v>45962</v>
      </c>
      <c r="U6039">
        <v>-1</v>
      </c>
      <c r="V6039">
        <v>3.1</v>
      </c>
      <c r="W6039">
        <v>2.5</v>
      </c>
      <c r="X6039" s="2">
        <v>46101</v>
      </c>
      <c r="Y6039" t="s">
        <v>379</v>
      </c>
      <c r="Z6039">
        <v>11034555</v>
      </c>
      <c r="AA6039">
        <v>2.98</v>
      </c>
    </row>
    <row r="6040" spans="1:27" x14ac:dyDescent="0.3">
      <c r="A6040" t="s">
        <v>378</v>
      </c>
      <c r="B6040" t="s">
        <v>373</v>
      </c>
      <c r="C6040" t="s">
        <v>374</v>
      </c>
      <c r="D6040" t="s">
        <v>375</v>
      </c>
      <c r="E6040" t="s">
        <v>258</v>
      </c>
      <c r="F6040" t="s">
        <v>40</v>
      </c>
      <c r="G6040" s="1">
        <v>45992</v>
      </c>
      <c r="H6040" t="s">
        <v>75</v>
      </c>
      <c r="I6040" t="s">
        <v>76</v>
      </c>
      <c r="J6040" t="s">
        <v>72</v>
      </c>
      <c r="K6040">
        <v>1</v>
      </c>
      <c r="L6040" t="s">
        <v>51</v>
      </c>
      <c r="M6040">
        <v>36.97</v>
      </c>
      <c r="N6040" t="s">
        <v>376</v>
      </c>
      <c r="O6040">
        <v>0.44</v>
      </c>
      <c r="P6040">
        <v>1.1900000000000001E-2</v>
      </c>
      <c r="Q6040">
        <v>6.5</v>
      </c>
      <c r="R6040" t="s">
        <v>100</v>
      </c>
      <c r="S6040">
        <v>125.8</v>
      </c>
      <c r="T6040" s="1">
        <v>45992</v>
      </c>
      <c r="U6040">
        <v>-1</v>
      </c>
      <c r="V6040">
        <v>3.1</v>
      </c>
      <c r="W6040">
        <v>2.5</v>
      </c>
      <c r="X6040" s="2">
        <v>46101</v>
      </c>
      <c r="Y6040" t="s">
        <v>379</v>
      </c>
      <c r="Z6040">
        <v>11034555</v>
      </c>
      <c r="AA6040">
        <v>3.03</v>
      </c>
    </row>
    <row r="6041" spans="1:27" x14ac:dyDescent="0.3">
      <c r="A6041" t="s">
        <v>378</v>
      </c>
      <c r="B6041" t="s">
        <v>373</v>
      </c>
      <c r="C6041" t="s">
        <v>374</v>
      </c>
      <c r="D6041" t="s">
        <v>375</v>
      </c>
      <c r="E6041" t="s">
        <v>258</v>
      </c>
      <c r="F6041" t="s">
        <v>41</v>
      </c>
      <c r="G6041" s="1">
        <v>46023</v>
      </c>
      <c r="H6041" t="s">
        <v>75</v>
      </c>
      <c r="I6041" t="s">
        <v>76</v>
      </c>
      <c r="J6041" t="s">
        <v>72</v>
      </c>
      <c r="K6041">
        <v>1</v>
      </c>
      <c r="L6041" t="s">
        <v>51</v>
      </c>
      <c r="M6041">
        <v>36.97</v>
      </c>
      <c r="N6041" t="s">
        <v>376</v>
      </c>
      <c r="O6041">
        <v>0.44</v>
      </c>
      <c r="P6041">
        <v>1.1900000000000001E-2</v>
      </c>
      <c r="Q6041">
        <v>6.5</v>
      </c>
      <c r="R6041" t="s">
        <v>100</v>
      </c>
      <c r="S6041">
        <v>124.2</v>
      </c>
      <c r="T6041" s="1">
        <v>46023</v>
      </c>
      <c r="U6041">
        <v>-1</v>
      </c>
      <c r="V6041">
        <v>3.1</v>
      </c>
      <c r="W6041">
        <v>2.5</v>
      </c>
      <c r="X6041" s="2">
        <v>46101</v>
      </c>
      <c r="Y6041" t="s">
        <v>379</v>
      </c>
      <c r="Z6041">
        <v>11034555</v>
      </c>
      <c r="AA6041">
        <v>3</v>
      </c>
    </row>
    <row r="6042" spans="1:27" x14ac:dyDescent="0.3">
      <c r="A6042" t="s">
        <v>378</v>
      </c>
      <c r="B6042" t="s">
        <v>373</v>
      </c>
      <c r="C6042" t="s">
        <v>374</v>
      </c>
      <c r="D6042" t="s">
        <v>375</v>
      </c>
      <c r="E6042" t="s">
        <v>258</v>
      </c>
      <c r="F6042" t="s">
        <v>42</v>
      </c>
      <c r="G6042" s="1">
        <v>46054</v>
      </c>
      <c r="H6042" t="s">
        <v>75</v>
      </c>
      <c r="I6042" t="s">
        <v>76</v>
      </c>
      <c r="J6042" t="s">
        <v>72</v>
      </c>
      <c r="K6042">
        <v>1</v>
      </c>
      <c r="L6042" t="s">
        <v>51</v>
      </c>
      <c r="M6042">
        <v>36.130000000000003</v>
      </c>
      <c r="N6042" t="s">
        <v>376</v>
      </c>
      <c r="O6042">
        <v>0.43</v>
      </c>
      <c r="P6042">
        <v>1.1900000000000001E-2</v>
      </c>
      <c r="Q6042">
        <v>6.5</v>
      </c>
      <c r="R6042" t="s">
        <v>100</v>
      </c>
      <c r="S6042">
        <v>125.3</v>
      </c>
      <c r="T6042" s="1">
        <v>46054</v>
      </c>
      <c r="U6042">
        <v>-1</v>
      </c>
      <c r="V6042">
        <v>3.1</v>
      </c>
      <c r="W6042">
        <v>2.5</v>
      </c>
      <c r="X6042" s="2">
        <v>46101</v>
      </c>
      <c r="Y6042" t="s">
        <v>379</v>
      </c>
      <c r="Z6042">
        <v>11034555</v>
      </c>
      <c r="AA6042">
        <v>3.07</v>
      </c>
    </row>
    <row r="6043" spans="1:27" x14ac:dyDescent="0.3">
      <c r="A6043" t="s">
        <v>378</v>
      </c>
      <c r="B6043" t="s">
        <v>373</v>
      </c>
      <c r="C6043" t="s">
        <v>374</v>
      </c>
      <c r="D6043" t="s">
        <v>375</v>
      </c>
      <c r="E6043" t="s">
        <v>258</v>
      </c>
      <c r="F6043" t="s">
        <v>43</v>
      </c>
      <c r="G6043" s="1">
        <v>46082</v>
      </c>
      <c r="H6043" t="s">
        <v>75</v>
      </c>
      <c r="I6043" t="s">
        <v>76</v>
      </c>
      <c r="J6043" t="s">
        <v>72</v>
      </c>
      <c r="K6043">
        <v>1</v>
      </c>
      <c r="L6043" t="s">
        <v>51</v>
      </c>
      <c r="M6043">
        <v>36.130000000000003</v>
      </c>
      <c r="N6043" t="s">
        <v>376</v>
      </c>
      <c r="O6043">
        <v>0.43</v>
      </c>
      <c r="P6043">
        <v>1.1900000000000001E-2</v>
      </c>
      <c r="Q6043">
        <v>6.5</v>
      </c>
      <c r="R6043" t="s">
        <v>100</v>
      </c>
      <c r="S6043">
        <v>126</v>
      </c>
      <c r="T6043" s="1">
        <v>46082</v>
      </c>
      <c r="U6043">
        <v>-1</v>
      </c>
      <c r="V6043">
        <v>3.1</v>
      </c>
      <c r="W6043">
        <v>2.5</v>
      </c>
      <c r="X6043" s="2">
        <v>46101</v>
      </c>
      <c r="Y6043" t="s">
        <v>379</v>
      </c>
      <c r="Z6043">
        <v>11034555</v>
      </c>
      <c r="AA6043">
        <v>3.09</v>
      </c>
    </row>
    <row r="6044" spans="1:27" x14ac:dyDescent="0.3">
      <c r="A6044" t="s">
        <v>378</v>
      </c>
      <c r="B6044" t="s">
        <v>373</v>
      </c>
      <c r="C6044" t="s">
        <v>374</v>
      </c>
      <c r="D6044" t="s">
        <v>375</v>
      </c>
      <c r="E6044" t="s">
        <v>258</v>
      </c>
      <c r="F6044" t="s">
        <v>31</v>
      </c>
      <c r="G6044" s="1">
        <v>45931</v>
      </c>
      <c r="H6044" t="s">
        <v>77</v>
      </c>
      <c r="I6044" t="s">
        <v>78</v>
      </c>
      <c r="J6044" t="s">
        <v>72</v>
      </c>
      <c r="K6044">
        <v>1</v>
      </c>
      <c r="L6044" t="s">
        <v>79</v>
      </c>
      <c r="M6044">
        <v>40.340000000000003</v>
      </c>
      <c r="N6044" t="s">
        <v>376</v>
      </c>
      <c r="O6044">
        <v>0.48</v>
      </c>
      <c r="P6044">
        <v>1.1900000000000001E-2</v>
      </c>
      <c r="Q6044">
        <v>6.5</v>
      </c>
      <c r="R6044" t="s">
        <v>100</v>
      </c>
      <c r="S6044">
        <v>127.1</v>
      </c>
      <c r="T6044" s="1">
        <v>45931</v>
      </c>
      <c r="U6044">
        <v>-1</v>
      </c>
      <c r="V6044">
        <v>3.1</v>
      </c>
      <c r="W6044">
        <v>2.5</v>
      </c>
      <c r="X6044" s="2">
        <v>46101</v>
      </c>
      <c r="Y6044" t="s">
        <v>379</v>
      </c>
      <c r="Z6044">
        <v>11034555</v>
      </c>
      <c r="AA6044">
        <v>2.93</v>
      </c>
    </row>
    <row r="6045" spans="1:27" x14ac:dyDescent="0.3">
      <c r="A6045" t="s">
        <v>378</v>
      </c>
      <c r="B6045" t="s">
        <v>373</v>
      </c>
      <c r="C6045" t="s">
        <v>374</v>
      </c>
      <c r="D6045" t="s">
        <v>375</v>
      </c>
      <c r="E6045" t="s">
        <v>258</v>
      </c>
      <c r="F6045" t="s">
        <v>39</v>
      </c>
      <c r="G6045" s="1">
        <v>45962</v>
      </c>
      <c r="H6045" t="s">
        <v>77</v>
      </c>
      <c r="I6045" t="s">
        <v>78</v>
      </c>
      <c r="J6045" t="s">
        <v>72</v>
      </c>
      <c r="K6045">
        <v>1</v>
      </c>
      <c r="L6045" t="s">
        <v>79</v>
      </c>
      <c r="M6045">
        <v>43.7</v>
      </c>
      <c r="N6045" t="s">
        <v>376</v>
      </c>
      <c r="O6045">
        <v>0.52</v>
      </c>
      <c r="P6045">
        <v>1.1900000000000001E-2</v>
      </c>
      <c r="Q6045">
        <v>6.5</v>
      </c>
      <c r="R6045" t="s">
        <v>100</v>
      </c>
      <c r="S6045">
        <v>126.2</v>
      </c>
      <c r="T6045" s="1">
        <v>45962</v>
      </c>
      <c r="U6045">
        <v>-1</v>
      </c>
      <c r="V6045">
        <v>3.1</v>
      </c>
      <c r="W6045">
        <v>2.5</v>
      </c>
      <c r="X6045" s="2">
        <v>46101</v>
      </c>
      <c r="Y6045" t="s">
        <v>379</v>
      </c>
      <c r="Z6045">
        <v>11034555</v>
      </c>
      <c r="AA6045">
        <v>2.98</v>
      </c>
    </row>
    <row r="6046" spans="1:27" x14ac:dyDescent="0.3">
      <c r="A6046" t="s">
        <v>378</v>
      </c>
      <c r="B6046" t="s">
        <v>373</v>
      </c>
      <c r="C6046" t="s">
        <v>374</v>
      </c>
      <c r="D6046" t="s">
        <v>375</v>
      </c>
      <c r="E6046" t="s">
        <v>258</v>
      </c>
      <c r="F6046" t="s">
        <v>40</v>
      </c>
      <c r="G6046" s="1">
        <v>45992</v>
      </c>
      <c r="H6046" t="s">
        <v>77</v>
      </c>
      <c r="I6046" t="s">
        <v>78</v>
      </c>
      <c r="J6046" t="s">
        <v>72</v>
      </c>
      <c r="K6046">
        <v>1</v>
      </c>
      <c r="L6046" t="s">
        <v>79</v>
      </c>
      <c r="M6046">
        <v>43.7</v>
      </c>
      <c r="N6046" t="s">
        <v>376</v>
      </c>
      <c r="O6046">
        <v>0.52</v>
      </c>
      <c r="P6046">
        <v>1.1900000000000001E-2</v>
      </c>
      <c r="Q6046">
        <v>6.5</v>
      </c>
      <c r="R6046" t="s">
        <v>100</v>
      </c>
      <c r="S6046">
        <v>125.8</v>
      </c>
      <c r="T6046" s="1">
        <v>45992</v>
      </c>
      <c r="U6046">
        <v>-1</v>
      </c>
      <c r="V6046">
        <v>3.1</v>
      </c>
      <c r="W6046">
        <v>2.5</v>
      </c>
      <c r="X6046" s="2">
        <v>46101</v>
      </c>
      <c r="Y6046" t="s">
        <v>379</v>
      </c>
      <c r="Z6046">
        <v>11034555</v>
      </c>
      <c r="AA6046">
        <v>3.03</v>
      </c>
    </row>
    <row r="6047" spans="1:27" x14ac:dyDescent="0.3">
      <c r="A6047" t="s">
        <v>378</v>
      </c>
      <c r="B6047" t="s">
        <v>373</v>
      </c>
      <c r="C6047" t="s">
        <v>374</v>
      </c>
      <c r="D6047" t="s">
        <v>375</v>
      </c>
      <c r="E6047" t="s">
        <v>258</v>
      </c>
      <c r="F6047" t="s">
        <v>41</v>
      </c>
      <c r="G6047" s="1">
        <v>46023</v>
      </c>
      <c r="H6047" t="s">
        <v>77</v>
      </c>
      <c r="I6047" t="s">
        <v>78</v>
      </c>
      <c r="J6047" t="s">
        <v>72</v>
      </c>
      <c r="K6047">
        <v>1</v>
      </c>
      <c r="L6047" t="s">
        <v>79</v>
      </c>
      <c r="M6047">
        <v>42.86</v>
      </c>
      <c r="N6047" t="s">
        <v>376</v>
      </c>
      <c r="O6047">
        <v>0.51</v>
      </c>
      <c r="P6047">
        <v>1.1900000000000001E-2</v>
      </c>
      <c r="Q6047">
        <v>6.5</v>
      </c>
      <c r="R6047" t="s">
        <v>100</v>
      </c>
      <c r="S6047">
        <v>124.2</v>
      </c>
      <c r="T6047" s="1">
        <v>46023</v>
      </c>
      <c r="U6047">
        <v>-1</v>
      </c>
      <c r="V6047">
        <v>3.1</v>
      </c>
      <c r="W6047">
        <v>2.5</v>
      </c>
      <c r="X6047" s="2">
        <v>46101</v>
      </c>
      <c r="Y6047" t="s">
        <v>379</v>
      </c>
      <c r="Z6047">
        <v>11034555</v>
      </c>
      <c r="AA6047">
        <v>3</v>
      </c>
    </row>
    <row r="6048" spans="1:27" x14ac:dyDescent="0.3">
      <c r="A6048" t="s">
        <v>378</v>
      </c>
      <c r="B6048" t="s">
        <v>373</v>
      </c>
      <c r="C6048" t="s">
        <v>374</v>
      </c>
      <c r="D6048" t="s">
        <v>375</v>
      </c>
      <c r="E6048" t="s">
        <v>258</v>
      </c>
      <c r="F6048" t="s">
        <v>42</v>
      </c>
      <c r="G6048" s="1">
        <v>46054</v>
      </c>
      <c r="H6048" t="s">
        <v>77</v>
      </c>
      <c r="I6048" t="s">
        <v>78</v>
      </c>
      <c r="J6048" t="s">
        <v>72</v>
      </c>
      <c r="K6048">
        <v>1</v>
      </c>
      <c r="L6048" t="s">
        <v>79</v>
      </c>
      <c r="M6048">
        <v>42.86</v>
      </c>
      <c r="N6048" t="s">
        <v>376</v>
      </c>
      <c r="O6048">
        <v>0.51</v>
      </c>
      <c r="P6048">
        <v>1.1900000000000001E-2</v>
      </c>
      <c r="Q6048">
        <v>6.5</v>
      </c>
      <c r="R6048" t="s">
        <v>100</v>
      </c>
      <c r="S6048">
        <v>125.3</v>
      </c>
      <c r="T6048" s="1">
        <v>46054</v>
      </c>
      <c r="U6048">
        <v>-1</v>
      </c>
      <c r="V6048">
        <v>3.1</v>
      </c>
      <c r="W6048">
        <v>2.5</v>
      </c>
      <c r="X6048" s="2">
        <v>46101</v>
      </c>
      <c r="Y6048" t="s">
        <v>379</v>
      </c>
      <c r="Z6048">
        <v>11034555</v>
      </c>
      <c r="AA6048">
        <v>3.07</v>
      </c>
    </row>
    <row r="6049" spans="1:27" x14ac:dyDescent="0.3">
      <c r="A6049" t="s">
        <v>378</v>
      </c>
      <c r="B6049" t="s">
        <v>373</v>
      </c>
      <c r="C6049" t="s">
        <v>374</v>
      </c>
      <c r="D6049" t="s">
        <v>375</v>
      </c>
      <c r="E6049" t="s">
        <v>258</v>
      </c>
      <c r="F6049" t="s">
        <v>43</v>
      </c>
      <c r="G6049" s="1">
        <v>46082</v>
      </c>
      <c r="H6049" t="s">
        <v>77</v>
      </c>
      <c r="I6049" t="s">
        <v>78</v>
      </c>
      <c r="J6049" t="s">
        <v>72</v>
      </c>
      <c r="K6049">
        <v>1</v>
      </c>
      <c r="L6049" t="s">
        <v>79</v>
      </c>
      <c r="M6049">
        <v>43.7</v>
      </c>
      <c r="N6049" t="s">
        <v>376</v>
      </c>
      <c r="O6049">
        <v>0.52</v>
      </c>
      <c r="P6049">
        <v>1.1900000000000001E-2</v>
      </c>
      <c r="Q6049">
        <v>6.5</v>
      </c>
      <c r="R6049" t="s">
        <v>100</v>
      </c>
      <c r="S6049">
        <v>126</v>
      </c>
      <c r="T6049" s="1">
        <v>46082</v>
      </c>
      <c r="U6049">
        <v>-1</v>
      </c>
      <c r="V6049">
        <v>3.1</v>
      </c>
      <c r="W6049">
        <v>2.5</v>
      </c>
      <c r="X6049" s="2">
        <v>46101</v>
      </c>
      <c r="Y6049" t="s">
        <v>379</v>
      </c>
      <c r="Z6049">
        <v>11034555</v>
      </c>
      <c r="AA6049">
        <v>3.09</v>
      </c>
    </row>
    <row r="6050" spans="1:27" x14ac:dyDescent="0.3">
      <c r="A6050" t="s">
        <v>380</v>
      </c>
      <c r="B6050" t="s">
        <v>373</v>
      </c>
      <c r="C6050" t="s">
        <v>374</v>
      </c>
      <c r="D6050" t="s">
        <v>375</v>
      </c>
      <c r="E6050" t="s">
        <v>258</v>
      </c>
      <c r="F6050" t="s">
        <v>31</v>
      </c>
      <c r="G6050" s="1">
        <v>45931</v>
      </c>
      <c r="H6050" t="s">
        <v>32</v>
      </c>
      <c r="I6050" t="s">
        <v>33</v>
      </c>
      <c r="J6050" t="s">
        <v>34</v>
      </c>
      <c r="K6050">
        <v>1</v>
      </c>
      <c r="L6050" t="s">
        <v>35</v>
      </c>
      <c r="M6050">
        <v>57.98</v>
      </c>
      <c r="N6050" t="s">
        <v>376</v>
      </c>
      <c r="O6050">
        <v>0.69</v>
      </c>
      <c r="P6050">
        <v>1.1900000000000001E-2</v>
      </c>
      <c r="Q6050">
        <v>6.5</v>
      </c>
      <c r="R6050" t="s">
        <v>100</v>
      </c>
      <c r="S6050">
        <v>127.1</v>
      </c>
      <c r="T6050" s="1">
        <v>45931</v>
      </c>
      <c r="U6050">
        <v>-1</v>
      </c>
      <c r="V6050">
        <v>3.1</v>
      </c>
      <c r="W6050">
        <v>2.5</v>
      </c>
      <c r="X6050" s="2">
        <v>46101</v>
      </c>
      <c r="Y6050" t="s">
        <v>381</v>
      </c>
      <c r="Z6050">
        <v>8443675</v>
      </c>
      <c r="AA6050">
        <v>2.98</v>
      </c>
    </row>
    <row r="6051" spans="1:27" x14ac:dyDescent="0.3">
      <c r="A6051" t="s">
        <v>380</v>
      </c>
      <c r="B6051" t="s">
        <v>373</v>
      </c>
      <c r="C6051" t="s">
        <v>374</v>
      </c>
      <c r="D6051" t="s">
        <v>375</v>
      </c>
      <c r="E6051" t="s">
        <v>258</v>
      </c>
      <c r="F6051" t="s">
        <v>39</v>
      </c>
      <c r="G6051" s="1">
        <v>45962</v>
      </c>
      <c r="H6051" t="s">
        <v>32</v>
      </c>
      <c r="I6051" t="s">
        <v>33</v>
      </c>
      <c r="J6051" t="s">
        <v>34</v>
      </c>
      <c r="K6051">
        <v>1</v>
      </c>
      <c r="L6051" t="s">
        <v>35</v>
      </c>
      <c r="M6051">
        <v>58.82</v>
      </c>
      <c r="N6051" t="s">
        <v>376</v>
      </c>
      <c r="O6051">
        <v>0.7</v>
      </c>
      <c r="P6051">
        <v>1.1900000000000001E-2</v>
      </c>
      <c r="Q6051">
        <v>6.5</v>
      </c>
      <c r="R6051" t="s">
        <v>100</v>
      </c>
      <c r="S6051">
        <v>126.2</v>
      </c>
      <c r="T6051" s="1">
        <v>45962</v>
      </c>
      <c r="U6051">
        <v>-1</v>
      </c>
      <c r="V6051">
        <v>3.1</v>
      </c>
      <c r="W6051">
        <v>2.5</v>
      </c>
      <c r="X6051" s="2">
        <v>46101</v>
      </c>
      <c r="Y6051" t="s">
        <v>381</v>
      </c>
      <c r="Z6051">
        <v>8443675</v>
      </c>
      <c r="AA6051">
        <v>3.06</v>
      </c>
    </row>
    <row r="6052" spans="1:27" x14ac:dyDescent="0.3">
      <c r="A6052" t="s">
        <v>380</v>
      </c>
      <c r="B6052" t="s">
        <v>373</v>
      </c>
      <c r="C6052" t="s">
        <v>374</v>
      </c>
      <c r="D6052" t="s">
        <v>375</v>
      </c>
      <c r="E6052" t="s">
        <v>258</v>
      </c>
      <c r="F6052" t="s">
        <v>40</v>
      </c>
      <c r="G6052" s="1">
        <v>45992</v>
      </c>
      <c r="H6052" t="s">
        <v>32</v>
      </c>
      <c r="I6052" t="s">
        <v>33</v>
      </c>
      <c r="J6052" t="s">
        <v>34</v>
      </c>
      <c r="K6052">
        <v>1</v>
      </c>
      <c r="L6052" t="s">
        <v>35</v>
      </c>
      <c r="M6052">
        <v>59.66</v>
      </c>
      <c r="N6052" t="s">
        <v>376</v>
      </c>
      <c r="O6052">
        <v>0.71</v>
      </c>
      <c r="P6052">
        <v>1.1900000000000001E-2</v>
      </c>
      <c r="Q6052">
        <v>6.5</v>
      </c>
      <c r="R6052" t="s">
        <v>100</v>
      </c>
      <c r="S6052">
        <v>125.8</v>
      </c>
      <c r="T6052" s="1">
        <v>45992</v>
      </c>
      <c r="U6052">
        <v>-1</v>
      </c>
      <c r="V6052">
        <v>3.1</v>
      </c>
      <c r="W6052">
        <v>2.5</v>
      </c>
      <c r="X6052" s="2">
        <v>46101</v>
      </c>
      <c r="Y6052" t="s">
        <v>381</v>
      </c>
      <c r="Z6052">
        <v>8443675</v>
      </c>
      <c r="AA6052">
        <v>3.09</v>
      </c>
    </row>
    <row r="6053" spans="1:27" x14ac:dyDescent="0.3">
      <c r="A6053" t="s">
        <v>380</v>
      </c>
      <c r="B6053" t="s">
        <v>373</v>
      </c>
      <c r="C6053" t="s">
        <v>374</v>
      </c>
      <c r="D6053" t="s">
        <v>375</v>
      </c>
      <c r="E6053" t="s">
        <v>258</v>
      </c>
      <c r="F6053" t="s">
        <v>41</v>
      </c>
      <c r="G6053" s="1">
        <v>46023</v>
      </c>
      <c r="H6053" t="s">
        <v>32</v>
      </c>
      <c r="I6053" t="s">
        <v>33</v>
      </c>
      <c r="J6053" t="s">
        <v>34</v>
      </c>
      <c r="K6053">
        <v>1</v>
      </c>
      <c r="L6053" t="s">
        <v>35</v>
      </c>
      <c r="M6053">
        <v>59.66</v>
      </c>
      <c r="N6053" t="s">
        <v>376</v>
      </c>
      <c r="O6053">
        <v>0.71</v>
      </c>
      <c r="P6053">
        <v>1.1900000000000001E-2</v>
      </c>
      <c r="Q6053">
        <v>6.5</v>
      </c>
      <c r="R6053" t="s">
        <v>100</v>
      </c>
      <c r="S6053">
        <v>124.2</v>
      </c>
      <c r="T6053" s="1">
        <v>46023</v>
      </c>
      <c r="U6053">
        <v>-1</v>
      </c>
      <c r="V6053">
        <v>3.1</v>
      </c>
      <c r="W6053">
        <v>2.5</v>
      </c>
      <c r="X6053" s="2">
        <v>46101</v>
      </c>
      <c r="Y6053" t="s">
        <v>381</v>
      </c>
      <c r="Z6053">
        <v>8443675</v>
      </c>
      <c r="AA6053">
        <v>3.07</v>
      </c>
    </row>
    <row r="6054" spans="1:27" x14ac:dyDescent="0.3">
      <c r="A6054" t="s">
        <v>380</v>
      </c>
      <c r="B6054" t="s">
        <v>373</v>
      </c>
      <c r="C6054" t="s">
        <v>374</v>
      </c>
      <c r="D6054" t="s">
        <v>375</v>
      </c>
      <c r="E6054" t="s">
        <v>258</v>
      </c>
      <c r="F6054" t="s">
        <v>42</v>
      </c>
      <c r="G6054" s="1">
        <v>46054</v>
      </c>
      <c r="H6054" t="s">
        <v>32</v>
      </c>
      <c r="I6054" t="s">
        <v>33</v>
      </c>
      <c r="J6054" t="s">
        <v>34</v>
      </c>
      <c r="K6054">
        <v>1</v>
      </c>
      <c r="L6054" t="s">
        <v>35</v>
      </c>
      <c r="M6054">
        <v>60.5</v>
      </c>
      <c r="N6054" t="s">
        <v>376</v>
      </c>
      <c r="O6054">
        <v>0.72</v>
      </c>
      <c r="P6054">
        <v>1.1900000000000001E-2</v>
      </c>
      <c r="Q6054">
        <v>6.5</v>
      </c>
      <c r="R6054" t="s">
        <v>100</v>
      </c>
      <c r="S6054">
        <v>125.3</v>
      </c>
      <c r="T6054" s="1">
        <v>46054</v>
      </c>
      <c r="U6054">
        <v>-1</v>
      </c>
      <c r="V6054">
        <v>3.1</v>
      </c>
      <c r="W6054">
        <v>2.5</v>
      </c>
      <c r="X6054" s="2">
        <v>46101</v>
      </c>
      <c r="Y6054" t="s">
        <v>381</v>
      </c>
      <c r="Z6054">
        <v>8443675</v>
      </c>
      <c r="AA6054">
        <v>3.16</v>
      </c>
    </row>
    <row r="6055" spans="1:27" x14ac:dyDescent="0.3">
      <c r="A6055" t="s">
        <v>380</v>
      </c>
      <c r="B6055" t="s">
        <v>373</v>
      </c>
      <c r="C6055" t="s">
        <v>374</v>
      </c>
      <c r="D6055" t="s">
        <v>375</v>
      </c>
      <c r="E6055" t="s">
        <v>258</v>
      </c>
      <c r="F6055" t="s">
        <v>43</v>
      </c>
      <c r="G6055" s="1">
        <v>46082</v>
      </c>
      <c r="H6055" t="s">
        <v>32</v>
      </c>
      <c r="I6055" t="s">
        <v>33</v>
      </c>
      <c r="J6055" t="s">
        <v>34</v>
      </c>
      <c r="K6055">
        <v>1</v>
      </c>
      <c r="L6055" t="s">
        <v>35</v>
      </c>
      <c r="M6055">
        <v>61.34</v>
      </c>
      <c r="N6055" t="s">
        <v>376</v>
      </c>
      <c r="O6055">
        <v>0.73</v>
      </c>
      <c r="P6055">
        <v>1.1900000000000001E-2</v>
      </c>
      <c r="Q6055">
        <v>6.5</v>
      </c>
      <c r="R6055" t="s">
        <v>100</v>
      </c>
      <c r="S6055">
        <v>126</v>
      </c>
      <c r="T6055" s="1">
        <v>46082</v>
      </c>
      <c r="U6055">
        <v>-1</v>
      </c>
      <c r="V6055">
        <v>3.1</v>
      </c>
      <c r="W6055">
        <v>2.5</v>
      </c>
      <c r="X6055" s="2">
        <v>46101</v>
      </c>
      <c r="Y6055" t="s">
        <v>381</v>
      </c>
      <c r="Z6055">
        <v>8443675</v>
      </c>
      <c r="AA6055">
        <v>3.14</v>
      </c>
    </row>
    <row r="6056" spans="1:27" x14ac:dyDescent="0.3">
      <c r="A6056" t="s">
        <v>380</v>
      </c>
      <c r="B6056" t="s">
        <v>373</v>
      </c>
      <c r="C6056" t="s">
        <v>374</v>
      </c>
      <c r="D6056" t="s">
        <v>375</v>
      </c>
      <c r="E6056" t="s">
        <v>258</v>
      </c>
      <c r="F6056" t="s">
        <v>31</v>
      </c>
      <c r="G6056" s="1">
        <v>45931</v>
      </c>
      <c r="H6056" t="s">
        <v>44</v>
      </c>
      <c r="I6056" t="s">
        <v>45</v>
      </c>
      <c r="J6056" t="s">
        <v>46</v>
      </c>
      <c r="K6056">
        <v>500</v>
      </c>
      <c r="L6056" t="s">
        <v>47</v>
      </c>
      <c r="M6056">
        <v>43.7</v>
      </c>
      <c r="N6056" t="s">
        <v>376</v>
      </c>
      <c r="O6056">
        <v>0.52</v>
      </c>
      <c r="P6056">
        <v>1.1900000000000001E-2</v>
      </c>
      <c r="Q6056">
        <v>6.5</v>
      </c>
      <c r="R6056" t="s">
        <v>100</v>
      </c>
      <c r="S6056">
        <v>127.1</v>
      </c>
      <c r="T6056" s="1">
        <v>45931</v>
      </c>
      <c r="U6056">
        <v>-1</v>
      </c>
      <c r="V6056">
        <v>3.1</v>
      </c>
      <c r="W6056">
        <v>2.5</v>
      </c>
      <c r="X6056" s="2">
        <v>46101</v>
      </c>
      <c r="Y6056" t="s">
        <v>381</v>
      </c>
      <c r="Z6056">
        <v>8443675</v>
      </c>
      <c r="AA6056">
        <v>2.98</v>
      </c>
    </row>
    <row r="6057" spans="1:27" x14ac:dyDescent="0.3">
      <c r="A6057" t="s">
        <v>380</v>
      </c>
      <c r="B6057" t="s">
        <v>373</v>
      </c>
      <c r="C6057" t="s">
        <v>374</v>
      </c>
      <c r="D6057" t="s">
        <v>375</v>
      </c>
      <c r="E6057" t="s">
        <v>258</v>
      </c>
      <c r="F6057" t="s">
        <v>39</v>
      </c>
      <c r="G6057" s="1">
        <v>45962</v>
      </c>
      <c r="H6057" t="s">
        <v>44</v>
      </c>
      <c r="I6057" t="s">
        <v>45</v>
      </c>
      <c r="J6057" t="s">
        <v>46</v>
      </c>
      <c r="K6057">
        <v>500</v>
      </c>
      <c r="L6057" t="s">
        <v>47</v>
      </c>
      <c r="M6057">
        <v>42.86</v>
      </c>
      <c r="N6057" t="s">
        <v>376</v>
      </c>
      <c r="O6057">
        <v>0.51</v>
      </c>
      <c r="P6057">
        <v>1.1900000000000001E-2</v>
      </c>
      <c r="Q6057">
        <v>6.5</v>
      </c>
      <c r="R6057" t="s">
        <v>100</v>
      </c>
      <c r="S6057">
        <v>126.2</v>
      </c>
      <c r="T6057" s="1">
        <v>45962</v>
      </c>
      <c r="U6057">
        <v>-1</v>
      </c>
      <c r="V6057">
        <v>3.1</v>
      </c>
      <c r="W6057">
        <v>2.5</v>
      </c>
      <c r="X6057" s="2">
        <v>46101</v>
      </c>
      <c r="Y6057" t="s">
        <v>381</v>
      </c>
      <c r="Z6057">
        <v>8443675</v>
      </c>
      <c r="AA6057">
        <v>3.06</v>
      </c>
    </row>
    <row r="6058" spans="1:27" x14ac:dyDescent="0.3">
      <c r="A6058" t="s">
        <v>380</v>
      </c>
      <c r="B6058" t="s">
        <v>373</v>
      </c>
      <c r="C6058" t="s">
        <v>374</v>
      </c>
      <c r="D6058" t="s">
        <v>375</v>
      </c>
      <c r="E6058" t="s">
        <v>258</v>
      </c>
      <c r="F6058" t="s">
        <v>40</v>
      </c>
      <c r="G6058" s="1">
        <v>45992</v>
      </c>
      <c r="H6058" t="s">
        <v>44</v>
      </c>
      <c r="I6058" t="s">
        <v>45</v>
      </c>
      <c r="J6058" t="s">
        <v>46</v>
      </c>
      <c r="K6058">
        <v>500</v>
      </c>
      <c r="L6058" t="s">
        <v>47</v>
      </c>
      <c r="M6058">
        <v>42.86</v>
      </c>
      <c r="N6058" t="s">
        <v>376</v>
      </c>
      <c r="O6058">
        <v>0.51</v>
      </c>
      <c r="P6058">
        <v>1.1900000000000001E-2</v>
      </c>
      <c r="Q6058">
        <v>6.5</v>
      </c>
      <c r="R6058" t="s">
        <v>100</v>
      </c>
      <c r="S6058">
        <v>125.8</v>
      </c>
      <c r="T6058" s="1">
        <v>45992</v>
      </c>
      <c r="U6058">
        <v>-1</v>
      </c>
      <c r="V6058">
        <v>3.1</v>
      </c>
      <c r="W6058">
        <v>2.5</v>
      </c>
      <c r="X6058" s="2">
        <v>46101</v>
      </c>
      <c r="Y6058" t="s">
        <v>381</v>
      </c>
      <c r="Z6058">
        <v>8443675</v>
      </c>
      <c r="AA6058">
        <v>3.09</v>
      </c>
    </row>
    <row r="6059" spans="1:27" x14ac:dyDescent="0.3">
      <c r="A6059" t="s">
        <v>380</v>
      </c>
      <c r="B6059" t="s">
        <v>373</v>
      </c>
      <c r="C6059" t="s">
        <v>374</v>
      </c>
      <c r="D6059" t="s">
        <v>375</v>
      </c>
      <c r="E6059" t="s">
        <v>258</v>
      </c>
      <c r="F6059" t="s">
        <v>41</v>
      </c>
      <c r="G6059" s="1">
        <v>46023</v>
      </c>
      <c r="H6059" t="s">
        <v>44</v>
      </c>
      <c r="I6059" t="s">
        <v>45</v>
      </c>
      <c r="J6059" t="s">
        <v>46</v>
      </c>
      <c r="K6059">
        <v>500</v>
      </c>
      <c r="L6059" t="s">
        <v>47</v>
      </c>
      <c r="M6059">
        <v>44.54</v>
      </c>
      <c r="N6059" t="s">
        <v>376</v>
      </c>
      <c r="O6059">
        <v>0.53</v>
      </c>
      <c r="P6059">
        <v>1.1900000000000001E-2</v>
      </c>
      <c r="Q6059">
        <v>6.5</v>
      </c>
      <c r="R6059" t="s">
        <v>100</v>
      </c>
      <c r="S6059">
        <v>124.2</v>
      </c>
      <c r="T6059" s="1">
        <v>46023</v>
      </c>
      <c r="U6059">
        <v>-1</v>
      </c>
      <c r="V6059">
        <v>3.1</v>
      </c>
      <c r="W6059">
        <v>2.5</v>
      </c>
      <c r="X6059" s="2">
        <v>46101</v>
      </c>
      <c r="Y6059" t="s">
        <v>381</v>
      </c>
      <c r="Z6059">
        <v>8443675</v>
      </c>
      <c r="AA6059">
        <v>3.07</v>
      </c>
    </row>
    <row r="6060" spans="1:27" x14ac:dyDescent="0.3">
      <c r="A6060" t="s">
        <v>380</v>
      </c>
      <c r="B6060" t="s">
        <v>373</v>
      </c>
      <c r="C6060" t="s">
        <v>374</v>
      </c>
      <c r="D6060" t="s">
        <v>375</v>
      </c>
      <c r="E6060" t="s">
        <v>258</v>
      </c>
      <c r="F6060" t="s">
        <v>42</v>
      </c>
      <c r="G6060" s="1">
        <v>46054</v>
      </c>
      <c r="H6060" t="s">
        <v>44</v>
      </c>
      <c r="I6060" t="s">
        <v>45</v>
      </c>
      <c r="J6060" t="s">
        <v>46</v>
      </c>
      <c r="K6060">
        <v>500</v>
      </c>
      <c r="L6060" t="s">
        <v>47</v>
      </c>
      <c r="M6060">
        <v>46.22</v>
      </c>
      <c r="N6060" t="s">
        <v>376</v>
      </c>
      <c r="O6060">
        <v>0.55000000000000004</v>
      </c>
      <c r="P6060">
        <v>1.1900000000000001E-2</v>
      </c>
      <c r="Q6060">
        <v>6.5</v>
      </c>
      <c r="R6060" t="s">
        <v>100</v>
      </c>
      <c r="S6060">
        <v>125.3</v>
      </c>
      <c r="T6060" s="1">
        <v>46054</v>
      </c>
      <c r="U6060">
        <v>-1</v>
      </c>
      <c r="V6060">
        <v>3.1</v>
      </c>
      <c r="W6060">
        <v>2.5</v>
      </c>
      <c r="X6060" s="2">
        <v>46101</v>
      </c>
      <c r="Y6060" t="s">
        <v>381</v>
      </c>
      <c r="Z6060">
        <v>8443675</v>
      </c>
      <c r="AA6060">
        <v>3.16</v>
      </c>
    </row>
    <row r="6061" spans="1:27" x14ac:dyDescent="0.3">
      <c r="A6061" t="s">
        <v>380</v>
      </c>
      <c r="B6061" t="s">
        <v>373</v>
      </c>
      <c r="C6061" t="s">
        <v>374</v>
      </c>
      <c r="D6061" t="s">
        <v>375</v>
      </c>
      <c r="E6061" t="s">
        <v>258</v>
      </c>
      <c r="F6061" t="s">
        <v>43</v>
      </c>
      <c r="G6061" s="1">
        <v>46082</v>
      </c>
      <c r="H6061" t="s">
        <v>44</v>
      </c>
      <c r="I6061" t="s">
        <v>45</v>
      </c>
      <c r="J6061" t="s">
        <v>46</v>
      </c>
      <c r="K6061">
        <v>500</v>
      </c>
      <c r="L6061" t="s">
        <v>47</v>
      </c>
      <c r="M6061">
        <v>44.54</v>
      </c>
      <c r="N6061" t="s">
        <v>376</v>
      </c>
      <c r="O6061">
        <v>0.53</v>
      </c>
      <c r="P6061">
        <v>1.1900000000000001E-2</v>
      </c>
      <c r="Q6061">
        <v>6.5</v>
      </c>
      <c r="R6061" t="s">
        <v>100</v>
      </c>
      <c r="S6061">
        <v>126</v>
      </c>
      <c r="T6061" s="1">
        <v>46082</v>
      </c>
      <c r="U6061">
        <v>-1</v>
      </c>
      <c r="V6061">
        <v>3.1</v>
      </c>
      <c r="W6061">
        <v>2.5</v>
      </c>
      <c r="X6061" s="2">
        <v>46101</v>
      </c>
      <c r="Y6061" t="s">
        <v>381</v>
      </c>
      <c r="Z6061">
        <v>8443675</v>
      </c>
      <c r="AA6061">
        <v>3.14</v>
      </c>
    </row>
    <row r="6062" spans="1:27" x14ac:dyDescent="0.3">
      <c r="A6062" t="s">
        <v>380</v>
      </c>
      <c r="B6062" t="s">
        <v>373</v>
      </c>
      <c r="C6062" t="s">
        <v>374</v>
      </c>
      <c r="D6062" t="s">
        <v>375</v>
      </c>
      <c r="E6062" t="s">
        <v>258</v>
      </c>
      <c r="F6062" t="s">
        <v>31</v>
      </c>
      <c r="G6062" s="1">
        <v>45931</v>
      </c>
      <c r="H6062" t="s">
        <v>48</v>
      </c>
      <c r="I6062" t="s">
        <v>49</v>
      </c>
      <c r="J6062" t="s">
        <v>50</v>
      </c>
      <c r="K6062">
        <v>1</v>
      </c>
      <c r="L6062" t="s">
        <v>51</v>
      </c>
      <c r="M6062">
        <v>70.59</v>
      </c>
      <c r="N6062" t="s">
        <v>376</v>
      </c>
      <c r="O6062">
        <v>0.84</v>
      </c>
      <c r="P6062">
        <v>1.1900000000000001E-2</v>
      </c>
      <c r="Q6062">
        <v>6.5</v>
      </c>
      <c r="R6062" t="s">
        <v>100</v>
      </c>
      <c r="S6062">
        <v>127.1</v>
      </c>
      <c r="T6062" s="1">
        <v>45931</v>
      </c>
      <c r="U6062">
        <v>-1</v>
      </c>
      <c r="V6062">
        <v>3.1</v>
      </c>
      <c r="W6062">
        <v>2.5</v>
      </c>
      <c r="X6062" s="2">
        <v>46101</v>
      </c>
      <c r="Y6062" t="s">
        <v>381</v>
      </c>
      <c r="Z6062">
        <v>8443675</v>
      </c>
      <c r="AA6062">
        <v>2.98</v>
      </c>
    </row>
    <row r="6063" spans="1:27" x14ac:dyDescent="0.3">
      <c r="A6063" t="s">
        <v>380</v>
      </c>
      <c r="B6063" t="s">
        <v>373</v>
      </c>
      <c r="C6063" t="s">
        <v>374</v>
      </c>
      <c r="D6063" t="s">
        <v>375</v>
      </c>
      <c r="E6063" t="s">
        <v>258</v>
      </c>
      <c r="F6063" t="s">
        <v>39</v>
      </c>
      <c r="G6063" s="1">
        <v>45962</v>
      </c>
      <c r="H6063" t="s">
        <v>48</v>
      </c>
      <c r="I6063" t="s">
        <v>49</v>
      </c>
      <c r="J6063" t="s">
        <v>50</v>
      </c>
      <c r="K6063">
        <v>1</v>
      </c>
      <c r="L6063" t="s">
        <v>51</v>
      </c>
      <c r="M6063">
        <v>70.59</v>
      </c>
      <c r="N6063" t="s">
        <v>376</v>
      </c>
      <c r="O6063">
        <v>0.84</v>
      </c>
      <c r="P6063">
        <v>1.1900000000000001E-2</v>
      </c>
      <c r="Q6063">
        <v>6.5</v>
      </c>
      <c r="R6063" t="s">
        <v>100</v>
      </c>
      <c r="S6063">
        <v>126.2</v>
      </c>
      <c r="T6063" s="1">
        <v>45962</v>
      </c>
      <c r="U6063">
        <v>-1</v>
      </c>
      <c r="V6063">
        <v>3.1</v>
      </c>
      <c r="W6063">
        <v>2.5</v>
      </c>
      <c r="X6063" s="2">
        <v>46101</v>
      </c>
      <c r="Y6063" t="s">
        <v>381</v>
      </c>
      <c r="Z6063">
        <v>8443675</v>
      </c>
      <c r="AA6063">
        <v>3.06</v>
      </c>
    </row>
    <row r="6064" spans="1:27" x14ac:dyDescent="0.3">
      <c r="A6064" t="s">
        <v>380</v>
      </c>
      <c r="B6064" t="s">
        <v>373</v>
      </c>
      <c r="C6064" t="s">
        <v>374</v>
      </c>
      <c r="D6064" t="s">
        <v>375</v>
      </c>
      <c r="E6064" t="s">
        <v>258</v>
      </c>
      <c r="F6064" t="s">
        <v>40</v>
      </c>
      <c r="G6064" s="1">
        <v>45992</v>
      </c>
      <c r="H6064" t="s">
        <v>48</v>
      </c>
      <c r="I6064" t="s">
        <v>49</v>
      </c>
      <c r="J6064" t="s">
        <v>50</v>
      </c>
      <c r="K6064">
        <v>1</v>
      </c>
      <c r="L6064" t="s">
        <v>51</v>
      </c>
      <c r="M6064">
        <v>73.11</v>
      </c>
      <c r="N6064" t="s">
        <v>376</v>
      </c>
      <c r="O6064">
        <v>0.87</v>
      </c>
      <c r="P6064">
        <v>1.1900000000000001E-2</v>
      </c>
      <c r="Q6064">
        <v>6.5</v>
      </c>
      <c r="R6064" t="s">
        <v>100</v>
      </c>
      <c r="S6064">
        <v>125.8</v>
      </c>
      <c r="T6064" s="1">
        <v>45992</v>
      </c>
      <c r="U6064">
        <v>-1</v>
      </c>
      <c r="V6064">
        <v>3.1</v>
      </c>
      <c r="W6064">
        <v>2.5</v>
      </c>
      <c r="X6064" s="2">
        <v>46101</v>
      </c>
      <c r="Y6064" t="s">
        <v>381</v>
      </c>
      <c r="Z6064">
        <v>8443675</v>
      </c>
      <c r="AA6064">
        <v>3.09</v>
      </c>
    </row>
    <row r="6065" spans="1:27" x14ac:dyDescent="0.3">
      <c r="A6065" t="s">
        <v>380</v>
      </c>
      <c r="B6065" t="s">
        <v>373</v>
      </c>
      <c r="C6065" t="s">
        <v>374</v>
      </c>
      <c r="D6065" t="s">
        <v>375</v>
      </c>
      <c r="E6065" t="s">
        <v>258</v>
      </c>
      <c r="F6065" t="s">
        <v>41</v>
      </c>
      <c r="G6065" s="1">
        <v>46023</v>
      </c>
      <c r="H6065" t="s">
        <v>48</v>
      </c>
      <c r="I6065" t="s">
        <v>49</v>
      </c>
      <c r="J6065" t="s">
        <v>50</v>
      </c>
      <c r="K6065">
        <v>1</v>
      </c>
      <c r="L6065" t="s">
        <v>51</v>
      </c>
      <c r="M6065">
        <v>70.59</v>
      </c>
      <c r="N6065" t="s">
        <v>376</v>
      </c>
      <c r="O6065">
        <v>0.84</v>
      </c>
      <c r="P6065">
        <v>1.1900000000000001E-2</v>
      </c>
      <c r="Q6065">
        <v>6.5</v>
      </c>
      <c r="R6065" t="s">
        <v>100</v>
      </c>
      <c r="S6065">
        <v>124.2</v>
      </c>
      <c r="T6065" s="1">
        <v>46023</v>
      </c>
      <c r="U6065">
        <v>-1</v>
      </c>
      <c r="V6065">
        <v>3.1</v>
      </c>
      <c r="W6065">
        <v>2.5</v>
      </c>
      <c r="X6065" s="2">
        <v>46101</v>
      </c>
      <c r="Y6065" t="s">
        <v>381</v>
      </c>
      <c r="Z6065">
        <v>8443675</v>
      </c>
      <c r="AA6065">
        <v>3.07</v>
      </c>
    </row>
    <row r="6066" spans="1:27" x14ac:dyDescent="0.3">
      <c r="A6066" t="s">
        <v>380</v>
      </c>
      <c r="B6066" t="s">
        <v>373</v>
      </c>
      <c r="C6066" t="s">
        <v>374</v>
      </c>
      <c r="D6066" t="s">
        <v>375</v>
      </c>
      <c r="E6066" t="s">
        <v>258</v>
      </c>
      <c r="F6066" t="s">
        <v>42</v>
      </c>
      <c r="G6066" s="1">
        <v>46054</v>
      </c>
      <c r="H6066" t="s">
        <v>48</v>
      </c>
      <c r="I6066" t="s">
        <v>49</v>
      </c>
      <c r="J6066" t="s">
        <v>50</v>
      </c>
      <c r="K6066">
        <v>1</v>
      </c>
      <c r="L6066" t="s">
        <v>51</v>
      </c>
      <c r="M6066">
        <v>72.27</v>
      </c>
      <c r="N6066" t="s">
        <v>376</v>
      </c>
      <c r="O6066">
        <v>0.86</v>
      </c>
      <c r="P6066">
        <v>1.1900000000000001E-2</v>
      </c>
      <c r="Q6066">
        <v>6.5</v>
      </c>
      <c r="R6066" t="s">
        <v>100</v>
      </c>
      <c r="S6066">
        <v>125.3</v>
      </c>
      <c r="T6066" s="1">
        <v>46054</v>
      </c>
      <c r="U6066">
        <v>-1</v>
      </c>
      <c r="V6066">
        <v>3.1</v>
      </c>
      <c r="W6066">
        <v>2.5</v>
      </c>
      <c r="X6066" s="2">
        <v>46101</v>
      </c>
      <c r="Y6066" t="s">
        <v>381</v>
      </c>
      <c r="Z6066">
        <v>8443675</v>
      </c>
      <c r="AA6066">
        <v>3.16</v>
      </c>
    </row>
    <row r="6067" spans="1:27" x14ac:dyDescent="0.3">
      <c r="A6067" t="s">
        <v>380</v>
      </c>
      <c r="B6067" t="s">
        <v>373</v>
      </c>
      <c r="C6067" t="s">
        <v>374</v>
      </c>
      <c r="D6067" t="s">
        <v>375</v>
      </c>
      <c r="E6067" t="s">
        <v>258</v>
      </c>
      <c r="F6067" t="s">
        <v>43</v>
      </c>
      <c r="G6067" s="1">
        <v>46082</v>
      </c>
      <c r="H6067" t="s">
        <v>48</v>
      </c>
      <c r="I6067" t="s">
        <v>49</v>
      </c>
      <c r="J6067" t="s">
        <v>50</v>
      </c>
      <c r="K6067">
        <v>1</v>
      </c>
      <c r="L6067" t="s">
        <v>51</v>
      </c>
      <c r="M6067">
        <v>73.11</v>
      </c>
      <c r="N6067" t="s">
        <v>376</v>
      </c>
      <c r="O6067">
        <v>0.87</v>
      </c>
      <c r="P6067">
        <v>1.1900000000000001E-2</v>
      </c>
      <c r="Q6067">
        <v>6.5</v>
      </c>
      <c r="R6067" t="s">
        <v>100</v>
      </c>
      <c r="S6067">
        <v>126</v>
      </c>
      <c r="T6067" s="1">
        <v>46082</v>
      </c>
      <c r="U6067">
        <v>-1</v>
      </c>
      <c r="V6067">
        <v>3.1</v>
      </c>
      <c r="W6067">
        <v>2.5</v>
      </c>
      <c r="X6067" s="2">
        <v>46101</v>
      </c>
      <c r="Y6067" t="s">
        <v>381</v>
      </c>
      <c r="Z6067">
        <v>8443675</v>
      </c>
      <c r="AA6067">
        <v>3.14</v>
      </c>
    </row>
    <row r="6068" spans="1:27" x14ac:dyDescent="0.3">
      <c r="A6068" t="s">
        <v>380</v>
      </c>
      <c r="B6068" t="s">
        <v>373</v>
      </c>
      <c r="C6068" t="s">
        <v>374</v>
      </c>
      <c r="D6068" t="s">
        <v>375</v>
      </c>
      <c r="E6068" t="s">
        <v>258</v>
      </c>
      <c r="F6068" t="s">
        <v>31</v>
      </c>
      <c r="G6068" s="1">
        <v>45931</v>
      </c>
      <c r="H6068" t="s">
        <v>52</v>
      </c>
      <c r="I6068" t="s">
        <v>53</v>
      </c>
      <c r="J6068" t="s">
        <v>54</v>
      </c>
      <c r="K6068">
        <v>12</v>
      </c>
      <c r="L6068" t="s">
        <v>55</v>
      </c>
      <c r="M6068">
        <v>78.150000000000006</v>
      </c>
      <c r="N6068" t="s">
        <v>376</v>
      </c>
      <c r="O6068">
        <v>0.93</v>
      </c>
      <c r="P6068">
        <v>1.1900000000000001E-2</v>
      </c>
      <c r="Q6068">
        <v>6.5</v>
      </c>
      <c r="R6068" t="s">
        <v>100</v>
      </c>
      <c r="S6068">
        <v>127.1</v>
      </c>
      <c r="T6068" s="1">
        <v>45931</v>
      </c>
      <c r="U6068">
        <v>-1</v>
      </c>
      <c r="V6068">
        <v>3.1</v>
      </c>
      <c r="W6068">
        <v>2.5</v>
      </c>
      <c r="X6068" s="2">
        <v>46101</v>
      </c>
      <c r="Y6068" t="s">
        <v>381</v>
      </c>
      <c r="Z6068">
        <v>8443675</v>
      </c>
      <c r="AA6068">
        <v>2.98</v>
      </c>
    </row>
    <row r="6069" spans="1:27" x14ac:dyDescent="0.3">
      <c r="A6069" t="s">
        <v>380</v>
      </c>
      <c r="B6069" t="s">
        <v>373</v>
      </c>
      <c r="C6069" t="s">
        <v>374</v>
      </c>
      <c r="D6069" t="s">
        <v>375</v>
      </c>
      <c r="E6069" t="s">
        <v>258</v>
      </c>
      <c r="F6069" t="s">
        <v>39</v>
      </c>
      <c r="G6069" s="1">
        <v>45962</v>
      </c>
      <c r="H6069" t="s">
        <v>52</v>
      </c>
      <c r="I6069" t="s">
        <v>53</v>
      </c>
      <c r="J6069" t="s">
        <v>54</v>
      </c>
      <c r="K6069">
        <v>12</v>
      </c>
      <c r="L6069" t="s">
        <v>55</v>
      </c>
      <c r="M6069">
        <v>84.87</v>
      </c>
      <c r="N6069" t="s">
        <v>376</v>
      </c>
      <c r="O6069">
        <v>1.01</v>
      </c>
      <c r="P6069">
        <v>1.1900000000000001E-2</v>
      </c>
      <c r="Q6069">
        <v>6.5</v>
      </c>
      <c r="R6069" t="s">
        <v>100</v>
      </c>
      <c r="S6069">
        <v>126.2</v>
      </c>
      <c r="T6069" s="1">
        <v>45962</v>
      </c>
      <c r="U6069">
        <v>-1</v>
      </c>
      <c r="V6069">
        <v>3.1</v>
      </c>
      <c r="W6069">
        <v>2.5</v>
      </c>
      <c r="X6069" s="2">
        <v>46101</v>
      </c>
      <c r="Y6069" t="s">
        <v>381</v>
      </c>
      <c r="Z6069">
        <v>8443675</v>
      </c>
      <c r="AA6069">
        <v>3.06</v>
      </c>
    </row>
    <row r="6070" spans="1:27" x14ac:dyDescent="0.3">
      <c r="A6070" t="s">
        <v>380</v>
      </c>
      <c r="B6070" t="s">
        <v>373</v>
      </c>
      <c r="C6070" t="s">
        <v>374</v>
      </c>
      <c r="D6070" t="s">
        <v>375</v>
      </c>
      <c r="E6070" t="s">
        <v>258</v>
      </c>
      <c r="F6070" t="s">
        <v>40</v>
      </c>
      <c r="G6070" s="1">
        <v>45992</v>
      </c>
      <c r="H6070" t="s">
        <v>52</v>
      </c>
      <c r="I6070" t="s">
        <v>53</v>
      </c>
      <c r="J6070" t="s">
        <v>54</v>
      </c>
      <c r="K6070">
        <v>12</v>
      </c>
      <c r="L6070" t="s">
        <v>55</v>
      </c>
      <c r="M6070">
        <v>84.03</v>
      </c>
      <c r="N6070" t="s">
        <v>376</v>
      </c>
      <c r="O6070">
        <v>1</v>
      </c>
      <c r="P6070">
        <v>1.1900000000000001E-2</v>
      </c>
      <c r="Q6070">
        <v>6.5</v>
      </c>
      <c r="R6070" t="s">
        <v>100</v>
      </c>
      <c r="S6070">
        <v>125.8</v>
      </c>
      <c r="T6070" s="1">
        <v>45992</v>
      </c>
      <c r="U6070">
        <v>-1</v>
      </c>
      <c r="V6070">
        <v>3.1</v>
      </c>
      <c r="W6070">
        <v>2.5</v>
      </c>
      <c r="X6070" s="2">
        <v>46101</v>
      </c>
      <c r="Y6070" t="s">
        <v>381</v>
      </c>
      <c r="Z6070">
        <v>8443675</v>
      </c>
      <c r="AA6070">
        <v>3.09</v>
      </c>
    </row>
    <row r="6071" spans="1:27" x14ac:dyDescent="0.3">
      <c r="A6071" t="s">
        <v>380</v>
      </c>
      <c r="B6071" t="s">
        <v>373</v>
      </c>
      <c r="C6071" t="s">
        <v>374</v>
      </c>
      <c r="D6071" t="s">
        <v>375</v>
      </c>
      <c r="E6071" t="s">
        <v>258</v>
      </c>
      <c r="F6071" t="s">
        <v>41</v>
      </c>
      <c r="G6071" s="1">
        <v>46023</v>
      </c>
      <c r="H6071" t="s">
        <v>52</v>
      </c>
      <c r="I6071" t="s">
        <v>53</v>
      </c>
      <c r="J6071" t="s">
        <v>54</v>
      </c>
      <c r="K6071">
        <v>12</v>
      </c>
      <c r="L6071" t="s">
        <v>55</v>
      </c>
      <c r="M6071">
        <v>83.19</v>
      </c>
      <c r="N6071" t="s">
        <v>376</v>
      </c>
      <c r="O6071">
        <v>0.99</v>
      </c>
      <c r="P6071">
        <v>1.1900000000000001E-2</v>
      </c>
      <c r="Q6071">
        <v>6.5</v>
      </c>
      <c r="R6071" t="s">
        <v>100</v>
      </c>
      <c r="S6071">
        <v>124.2</v>
      </c>
      <c r="T6071" s="1">
        <v>46023</v>
      </c>
      <c r="U6071">
        <v>-1</v>
      </c>
      <c r="V6071">
        <v>3.1</v>
      </c>
      <c r="W6071">
        <v>2.5</v>
      </c>
      <c r="X6071" s="2">
        <v>46101</v>
      </c>
      <c r="Y6071" t="s">
        <v>381</v>
      </c>
      <c r="Z6071">
        <v>8443675</v>
      </c>
      <c r="AA6071">
        <v>3.07</v>
      </c>
    </row>
    <row r="6072" spans="1:27" x14ac:dyDescent="0.3">
      <c r="A6072" t="s">
        <v>380</v>
      </c>
      <c r="B6072" t="s">
        <v>373</v>
      </c>
      <c r="C6072" t="s">
        <v>374</v>
      </c>
      <c r="D6072" t="s">
        <v>375</v>
      </c>
      <c r="E6072" t="s">
        <v>258</v>
      </c>
      <c r="F6072" t="s">
        <v>42</v>
      </c>
      <c r="G6072" s="1">
        <v>46054</v>
      </c>
      <c r="H6072" t="s">
        <v>52</v>
      </c>
      <c r="I6072" t="s">
        <v>53</v>
      </c>
      <c r="J6072" t="s">
        <v>54</v>
      </c>
      <c r="K6072">
        <v>12</v>
      </c>
      <c r="L6072" t="s">
        <v>55</v>
      </c>
      <c r="M6072">
        <v>86.55</v>
      </c>
      <c r="N6072" t="s">
        <v>376</v>
      </c>
      <c r="O6072">
        <v>1.03</v>
      </c>
      <c r="P6072">
        <v>1.1900000000000001E-2</v>
      </c>
      <c r="Q6072">
        <v>6.5</v>
      </c>
      <c r="R6072" t="s">
        <v>100</v>
      </c>
      <c r="S6072">
        <v>125.3</v>
      </c>
      <c r="T6072" s="1">
        <v>46054</v>
      </c>
      <c r="U6072">
        <v>-1</v>
      </c>
      <c r="V6072">
        <v>3.1</v>
      </c>
      <c r="W6072">
        <v>2.5</v>
      </c>
      <c r="X6072" s="2">
        <v>46101</v>
      </c>
      <c r="Y6072" t="s">
        <v>381</v>
      </c>
      <c r="Z6072">
        <v>8443675</v>
      </c>
      <c r="AA6072">
        <v>3.16</v>
      </c>
    </row>
    <row r="6073" spans="1:27" x14ac:dyDescent="0.3">
      <c r="A6073" t="s">
        <v>380</v>
      </c>
      <c r="B6073" t="s">
        <v>373</v>
      </c>
      <c r="C6073" t="s">
        <v>374</v>
      </c>
      <c r="D6073" t="s">
        <v>375</v>
      </c>
      <c r="E6073" t="s">
        <v>258</v>
      </c>
      <c r="F6073" t="s">
        <v>43</v>
      </c>
      <c r="G6073" s="1">
        <v>46082</v>
      </c>
      <c r="H6073" t="s">
        <v>52</v>
      </c>
      <c r="I6073" t="s">
        <v>53</v>
      </c>
      <c r="J6073" t="s">
        <v>54</v>
      </c>
      <c r="K6073">
        <v>12</v>
      </c>
      <c r="L6073" t="s">
        <v>55</v>
      </c>
      <c r="M6073">
        <v>84.87</v>
      </c>
      <c r="N6073" t="s">
        <v>376</v>
      </c>
      <c r="O6073">
        <v>1.01</v>
      </c>
      <c r="P6073">
        <v>1.1900000000000001E-2</v>
      </c>
      <c r="Q6073">
        <v>6.5</v>
      </c>
      <c r="R6073" t="s">
        <v>100</v>
      </c>
      <c r="S6073">
        <v>126</v>
      </c>
      <c r="T6073" s="1">
        <v>46082</v>
      </c>
      <c r="U6073">
        <v>-1</v>
      </c>
      <c r="V6073">
        <v>3.1</v>
      </c>
      <c r="W6073">
        <v>2.5</v>
      </c>
      <c r="X6073" s="2">
        <v>46101</v>
      </c>
      <c r="Y6073" t="s">
        <v>381</v>
      </c>
      <c r="Z6073">
        <v>8443675</v>
      </c>
      <c r="AA6073">
        <v>3.14</v>
      </c>
    </row>
    <row r="6074" spans="1:27" x14ac:dyDescent="0.3">
      <c r="A6074" t="s">
        <v>380</v>
      </c>
      <c r="B6074" t="s">
        <v>373</v>
      </c>
      <c r="C6074" t="s">
        <v>374</v>
      </c>
      <c r="D6074" t="s">
        <v>375</v>
      </c>
      <c r="E6074" t="s">
        <v>258</v>
      </c>
      <c r="F6074" t="s">
        <v>31</v>
      </c>
      <c r="G6074" s="1">
        <v>45931</v>
      </c>
      <c r="H6074" t="s">
        <v>56</v>
      </c>
      <c r="I6074" t="s">
        <v>57</v>
      </c>
      <c r="J6074" t="s">
        <v>34</v>
      </c>
      <c r="K6074">
        <v>1</v>
      </c>
      <c r="L6074" t="s">
        <v>51</v>
      </c>
      <c r="M6074">
        <v>427.73</v>
      </c>
      <c r="N6074" t="s">
        <v>376</v>
      </c>
      <c r="O6074">
        <v>5.09</v>
      </c>
      <c r="P6074">
        <v>1.1900000000000001E-2</v>
      </c>
      <c r="Q6074">
        <v>6.5</v>
      </c>
      <c r="R6074" t="s">
        <v>100</v>
      </c>
      <c r="S6074">
        <v>127.1</v>
      </c>
      <c r="T6074" s="1">
        <v>45931</v>
      </c>
      <c r="U6074">
        <v>-1</v>
      </c>
      <c r="V6074">
        <v>3.1</v>
      </c>
      <c r="W6074">
        <v>2.5</v>
      </c>
      <c r="X6074" s="2">
        <v>46101</v>
      </c>
      <c r="Y6074" t="s">
        <v>381</v>
      </c>
      <c r="Z6074">
        <v>8443675</v>
      </c>
      <c r="AA6074">
        <v>2.98</v>
      </c>
    </row>
    <row r="6075" spans="1:27" x14ac:dyDescent="0.3">
      <c r="A6075" t="s">
        <v>380</v>
      </c>
      <c r="B6075" t="s">
        <v>373</v>
      </c>
      <c r="C6075" t="s">
        <v>374</v>
      </c>
      <c r="D6075" t="s">
        <v>375</v>
      </c>
      <c r="E6075" t="s">
        <v>258</v>
      </c>
      <c r="F6075" t="s">
        <v>39</v>
      </c>
      <c r="G6075" s="1">
        <v>45962</v>
      </c>
      <c r="H6075" t="s">
        <v>56</v>
      </c>
      <c r="I6075" t="s">
        <v>57</v>
      </c>
      <c r="J6075" t="s">
        <v>34</v>
      </c>
      <c r="K6075">
        <v>1</v>
      </c>
      <c r="L6075" t="s">
        <v>51</v>
      </c>
      <c r="M6075">
        <v>420.17</v>
      </c>
      <c r="N6075" t="s">
        <v>376</v>
      </c>
      <c r="O6075">
        <v>5</v>
      </c>
      <c r="P6075">
        <v>1.1900000000000001E-2</v>
      </c>
      <c r="Q6075">
        <v>6.5</v>
      </c>
      <c r="R6075" t="s">
        <v>100</v>
      </c>
      <c r="S6075">
        <v>126.2</v>
      </c>
      <c r="T6075" s="1">
        <v>45962</v>
      </c>
      <c r="U6075">
        <v>-1</v>
      </c>
      <c r="V6075">
        <v>3.1</v>
      </c>
      <c r="W6075">
        <v>2.5</v>
      </c>
      <c r="X6075" s="2">
        <v>46101</v>
      </c>
      <c r="Y6075" t="s">
        <v>381</v>
      </c>
      <c r="Z6075">
        <v>8443675</v>
      </c>
      <c r="AA6075">
        <v>3.06</v>
      </c>
    </row>
    <row r="6076" spans="1:27" x14ac:dyDescent="0.3">
      <c r="A6076" t="s">
        <v>380</v>
      </c>
      <c r="B6076" t="s">
        <v>373</v>
      </c>
      <c r="C6076" t="s">
        <v>374</v>
      </c>
      <c r="D6076" t="s">
        <v>375</v>
      </c>
      <c r="E6076" t="s">
        <v>258</v>
      </c>
      <c r="F6076" t="s">
        <v>40</v>
      </c>
      <c r="G6076" s="1">
        <v>45992</v>
      </c>
      <c r="H6076" t="s">
        <v>56</v>
      </c>
      <c r="I6076" t="s">
        <v>57</v>
      </c>
      <c r="J6076" t="s">
        <v>34</v>
      </c>
      <c r="K6076">
        <v>1</v>
      </c>
      <c r="L6076" t="s">
        <v>51</v>
      </c>
      <c r="M6076">
        <v>425.21</v>
      </c>
      <c r="N6076" t="s">
        <v>376</v>
      </c>
      <c r="O6076">
        <v>5.0599999999999996</v>
      </c>
      <c r="P6076">
        <v>1.1900000000000001E-2</v>
      </c>
      <c r="Q6076">
        <v>6.5</v>
      </c>
      <c r="R6076" t="s">
        <v>100</v>
      </c>
      <c r="S6076">
        <v>125.8</v>
      </c>
      <c r="T6076" s="1">
        <v>45992</v>
      </c>
      <c r="U6076">
        <v>-1</v>
      </c>
      <c r="V6076">
        <v>3.1</v>
      </c>
      <c r="W6076">
        <v>2.5</v>
      </c>
      <c r="X6076" s="2">
        <v>46101</v>
      </c>
      <c r="Y6076" t="s">
        <v>381</v>
      </c>
      <c r="Z6076">
        <v>8443675</v>
      </c>
      <c r="AA6076">
        <v>3.09</v>
      </c>
    </row>
    <row r="6077" spans="1:27" x14ac:dyDescent="0.3">
      <c r="A6077" t="s">
        <v>380</v>
      </c>
      <c r="B6077" t="s">
        <v>373</v>
      </c>
      <c r="C6077" t="s">
        <v>374</v>
      </c>
      <c r="D6077" t="s">
        <v>375</v>
      </c>
      <c r="E6077" t="s">
        <v>258</v>
      </c>
      <c r="F6077" t="s">
        <v>41</v>
      </c>
      <c r="G6077" s="1">
        <v>46023</v>
      </c>
      <c r="H6077" t="s">
        <v>56</v>
      </c>
      <c r="I6077" t="s">
        <v>57</v>
      </c>
      <c r="J6077" t="s">
        <v>34</v>
      </c>
      <c r="K6077">
        <v>1</v>
      </c>
      <c r="L6077" t="s">
        <v>51</v>
      </c>
      <c r="M6077">
        <v>423.53</v>
      </c>
      <c r="N6077" t="s">
        <v>376</v>
      </c>
      <c r="O6077">
        <v>5.04</v>
      </c>
      <c r="P6077">
        <v>1.1900000000000001E-2</v>
      </c>
      <c r="Q6077">
        <v>6.5</v>
      </c>
      <c r="R6077" t="s">
        <v>100</v>
      </c>
      <c r="S6077">
        <v>124.2</v>
      </c>
      <c r="T6077" s="1">
        <v>46023</v>
      </c>
      <c r="U6077">
        <v>-1</v>
      </c>
      <c r="V6077">
        <v>3.1</v>
      </c>
      <c r="W6077">
        <v>2.5</v>
      </c>
      <c r="X6077" s="2">
        <v>46101</v>
      </c>
      <c r="Y6077" t="s">
        <v>381</v>
      </c>
      <c r="Z6077">
        <v>8443675</v>
      </c>
      <c r="AA6077">
        <v>3.07</v>
      </c>
    </row>
    <row r="6078" spans="1:27" x14ac:dyDescent="0.3">
      <c r="A6078" t="s">
        <v>380</v>
      </c>
      <c r="B6078" t="s">
        <v>373</v>
      </c>
      <c r="C6078" t="s">
        <v>374</v>
      </c>
      <c r="D6078" t="s">
        <v>375</v>
      </c>
      <c r="E6078" t="s">
        <v>258</v>
      </c>
      <c r="F6078" t="s">
        <v>42</v>
      </c>
      <c r="G6078" s="1">
        <v>46054</v>
      </c>
      <c r="H6078" t="s">
        <v>56</v>
      </c>
      <c r="I6078" t="s">
        <v>57</v>
      </c>
      <c r="J6078" t="s">
        <v>34</v>
      </c>
      <c r="K6078">
        <v>1</v>
      </c>
      <c r="L6078" t="s">
        <v>51</v>
      </c>
      <c r="M6078">
        <v>449.58</v>
      </c>
      <c r="N6078" t="s">
        <v>376</v>
      </c>
      <c r="O6078">
        <v>5.35</v>
      </c>
      <c r="P6078">
        <v>1.1900000000000001E-2</v>
      </c>
      <c r="Q6078">
        <v>6.5</v>
      </c>
      <c r="R6078" t="s">
        <v>100</v>
      </c>
      <c r="S6078">
        <v>125.3</v>
      </c>
      <c r="T6078" s="1">
        <v>46054</v>
      </c>
      <c r="U6078">
        <v>-1</v>
      </c>
      <c r="V6078">
        <v>3.1</v>
      </c>
      <c r="W6078">
        <v>2.5</v>
      </c>
      <c r="X6078" s="2">
        <v>46101</v>
      </c>
      <c r="Y6078" t="s">
        <v>381</v>
      </c>
      <c r="Z6078">
        <v>8443675</v>
      </c>
      <c r="AA6078">
        <v>3.16</v>
      </c>
    </row>
    <row r="6079" spans="1:27" x14ac:dyDescent="0.3">
      <c r="A6079" t="s">
        <v>380</v>
      </c>
      <c r="B6079" t="s">
        <v>373</v>
      </c>
      <c r="C6079" t="s">
        <v>374</v>
      </c>
      <c r="D6079" t="s">
        <v>375</v>
      </c>
      <c r="E6079" t="s">
        <v>258</v>
      </c>
      <c r="F6079" t="s">
        <v>43</v>
      </c>
      <c r="G6079" s="1">
        <v>46082</v>
      </c>
      <c r="H6079" t="s">
        <v>56</v>
      </c>
      <c r="I6079" t="s">
        <v>57</v>
      </c>
      <c r="J6079" t="s">
        <v>34</v>
      </c>
      <c r="K6079">
        <v>1</v>
      </c>
      <c r="L6079" t="s">
        <v>51</v>
      </c>
      <c r="M6079">
        <v>445.38</v>
      </c>
      <c r="N6079" t="s">
        <v>376</v>
      </c>
      <c r="O6079">
        <v>5.3</v>
      </c>
      <c r="P6079">
        <v>1.1900000000000001E-2</v>
      </c>
      <c r="Q6079">
        <v>6.5</v>
      </c>
      <c r="R6079" t="s">
        <v>100</v>
      </c>
      <c r="S6079">
        <v>126</v>
      </c>
      <c r="T6079" s="1">
        <v>46082</v>
      </c>
      <c r="U6079">
        <v>-1</v>
      </c>
      <c r="V6079">
        <v>3.1</v>
      </c>
      <c r="W6079">
        <v>2.5</v>
      </c>
      <c r="X6079" s="2">
        <v>46101</v>
      </c>
      <c r="Y6079" t="s">
        <v>381</v>
      </c>
      <c r="Z6079">
        <v>8443675</v>
      </c>
      <c r="AA6079">
        <v>3.14</v>
      </c>
    </row>
    <row r="6080" spans="1:27" x14ac:dyDescent="0.3">
      <c r="A6080" t="s">
        <v>380</v>
      </c>
      <c r="B6080" t="s">
        <v>373</v>
      </c>
      <c r="C6080" t="s">
        <v>374</v>
      </c>
      <c r="D6080" t="s">
        <v>375</v>
      </c>
      <c r="E6080" t="s">
        <v>258</v>
      </c>
      <c r="F6080" t="s">
        <v>31</v>
      </c>
      <c r="G6080" s="1">
        <v>45931</v>
      </c>
      <c r="H6080" t="s">
        <v>58</v>
      </c>
      <c r="I6080" t="s">
        <v>59</v>
      </c>
      <c r="J6080" t="s">
        <v>60</v>
      </c>
      <c r="K6080">
        <v>1</v>
      </c>
      <c r="L6080" t="s">
        <v>51</v>
      </c>
      <c r="M6080">
        <v>272.27</v>
      </c>
      <c r="N6080" t="s">
        <v>376</v>
      </c>
      <c r="O6080">
        <v>3.24</v>
      </c>
      <c r="P6080">
        <v>1.1900000000000001E-2</v>
      </c>
      <c r="Q6080">
        <v>6.5</v>
      </c>
      <c r="R6080" t="s">
        <v>100</v>
      </c>
      <c r="S6080">
        <v>127.1</v>
      </c>
      <c r="T6080" s="1">
        <v>45931</v>
      </c>
      <c r="U6080">
        <v>-1</v>
      </c>
      <c r="V6080">
        <v>3.1</v>
      </c>
      <c r="W6080">
        <v>2.5</v>
      </c>
      <c r="X6080" s="2">
        <v>46101</v>
      </c>
      <c r="Y6080" t="s">
        <v>381</v>
      </c>
      <c r="Z6080">
        <v>8443675</v>
      </c>
      <c r="AA6080">
        <v>2.98</v>
      </c>
    </row>
    <row r="6081" spans="1:27" x14ac:dyDescent="0.3">
      <c r="A6081" t="s">
        <v>380</v>
      </c>
      <c r="B6081" t="s">
        <v>373</v>
      </c>
      <c r="C6081" t="s">
        <v>374</v>
      </c>
      <c r="D6081" t="s">
        <v>375</v>
      </c>
      <c r="E6081" t="s">
        <v>258</v>
      </c>
      <c r="F6081" t="s">
        <v>39</v>
      </c>
      <c r="G6081" s="1">
        <v>45962</v>
      </c>
      <c r="H6081" t="s">
        <v>58</v>
      </c>
      <c r="I6081" t="s">
        <v>59</v>
      </c>
      <c r="J6081" t="s">
        <v>60</v>
      </c>
      <c r="K6081">
        <v>1</v>
      </c>
      <c r="L6081" t="s">
        <v>51</v>
      </c>
      <c r="M6081">
        <v>257.98</v>
      </c>
      <c r="N6081" t="s">
        <v>376</v>
      </c>
      <c r="O6081">
        <v>3.07</v>
      </c>
      <c r="P6081">
        <v>1.1900000000000001E-2</v>
      </c>
      <c r="Q6081">
        <v>6.5</v>
      </c>
      <c r="R6081" t="s">
        <v>100</v>
      </c>
      <c r="S6081">
        <v>126.2</v>
      </c>
      <c r="T6081" s="1">
        <v>45962</v>
      </c>
      <c r="U6081">
        <v>-1</v>
      </c>
      <c r="V6081">
        <v>3.1</v>
      </c>
      <c r="W6081">
        <v>2.5</v>
      </c>
      <c r="X6081" s="2">
        <v>46101</v>
      </c>
      <c r="Y6081" t="s">
        <v>381</v>
      </c>
      <c r="Z6081">
        <v>8443675</v>
      </c>
      <c r="AA6081">
        <v>3.06</v>
      </c>
    </row>
    <row r="6082" spans="1:27" x14ac:dyDescent="0.3">
      <c r="A6082" t="s">
        <v>380</v>
      </c>
      <c r="B6082" t="s">
        <v>373</v>
      </c>
      <c r="C6082" t="s">
        <v>374</v>
      </c>
      <c r="D6082" t="s">
        <v>375</v>
      </c>
      <c r="E6082" t="s">
        <v>258</v>
      </c>
      <c r="F6082" t="s">
        <v>40</v>
      </c>
      <c r="G6082" s="1">
        <v>45992</v>
      </c>
      <c r="H6082" t="s">
        <v>58</v>
      </c>
      <c r="I6082" t="s">
        <v>59</v>
      </c>
      <c r="J6082" t="s">
        <v>60</v>
      </c>
      <c r="K6082">
        <v>1</v>
      </c>
      <c r="L6082" t="s">
        <v>51</v>
      </c>
      <c r="M6082">
        <v>257.14</v>
      </c>
      <c r="N6082" t="s">
        <v>376</v>
      </c>
      <c r="O6082">
        <v>3.06</v>
      </c>
      <c r="P6082">
        <v>1.1900000000000001E-2</v>
      </c>
      <c r="Q6082">
        <v>6.5</v>
      </c>
      <c r="R6082" t="s">
        <v>100</v>
      </c>
      <c r="S6082">
        <v>125.8</v>
      </c>
      <c r="T6082" s="1">
        <v>45992</v>
      </c>
      <c r="U6082">
        <v>-1</v>
      </c>
      <c r="V6082">
        <v>3.1</v>
      </c>
      <c r="W6082">
        <v>2.5</v>
      </c>
      <c r="X6082" s="2">
        <v>46101</v>
      </c>
      <c r="Y6082" t="s">
        <v>381</v>
      </c>
      <c r="Z6082">
        <v>8443675</v>
      </c>
      <c r="AA6082">
        <v>3.09</v>
      </c>
    </row>
    <row r="6083" spans="1:27" x14ac:dyDescent="0.3">
      <c r="A6083" t="s">
        <v>380</v>
      </c>
      <c r="B6083" t="s">
        <v>373</v>
      </c>
      <c r="C6083" t="s">
        <v>374</v>
      </c>
      <c r="D6083" t="s">
        <v>375</v>
      </c>
      <c r="E6083" t="s">
        <v>258</v>
      </c>
      <c r="F6083" t="s">
        <v>41</v>
      </c>
      <c r="G6083" s="1">
        <v>46023</v>
      </c>
      <c r="H6083" t="s">
        <v>58</v>
      </c>
      <c r="I6083" t="s">
        <v>59</v>
      </c>
      <c r="J6083" t="s">
        <v>60</v>
      </c>
      <c r="K6083">
        <v>1</v>
      </c>
      <c r="L6083" t="s">
        <v>51</v>
      </c>
      <c r="M6083">
        <v>270.58999999999997</v>
      </c>
      <c r="N6083" t="s">
        <v>376</v>
      </c>
      <c r="O6083">
        <v>3.22</v>
      </c>
      <c r="P6083">
        <v>1.1900000000000001E-2</v>
      </c>
      <c r="Q6083">
        <v>6.5</v>
      </c>
      <c r="R6083" t="s">
        <v>100</v>
      </c>
      <c r="S6083">
        <v>124.2</v>
      </c>
      <c r="T6083" s="1">
        <v>46023</v>
      </c>
      <c r="U6083">
        <v>-1</v>
      </c>
      <c r="V6083">
        <v>3.1</v>
      </c>
      <c r="W6083">
        <v>2.5</v>
      </c>
      <c r="X6083" s="2">
        <v>46101</v>
      </c>
      <c r="Y6083" t="s">
        <v>381</v>
      </c>
      <c r="Z6083">
        <v>8443675</v>
      </c>
      <c r="AA6083">
        <v>3.07</v>
      </c>
    </row>
    <row r="6084" spans="1:27" x14ac:dyDescent="0.3">
      <c r="A6084" t="s">
        <v>380</v>
      </c>
      <c r="B6084" t="s">
        <v>373</v>
      </c>
      <c r="C6084" t="s">
        <v>374</v>
      </c>
      <c r="D6084" t="s">
        <v>375</v>
      </c>
      <c r="E6084" t="s">
        <v>258</v>
      </c>
      <c r="F6084" t="s">
        <v>42</v>
      </c>
      <c r="G6084" s="1">
        <v>46054</v>
      </c>
      <c r="H6084" t="s">
        <v>58</v>
      </c>
      <c r="I6084" t="s">
        <v>59</v>
      </c>
      <c r="J6084" t="s">
        <v>60</v>
      </c>
      <c r="K6084">
        <v>1</v>
      </c>
      <c r="L6084" t="s">
        <v>51</v>
      </c>
      <c r="M6084">
        <v>274.79000000000002</v>
      </c>
      <c r="N6084" t="s">
        <v>376</v>
      </c>
      <c r="O6084">
        <v>3.27</v>
      </c>
      <c r="P6084">
        <v>1.1900000000000001E-2</v>
      </c>
      <c r="Q6084">
        <v>6.5</v>
      </c>
      <c r="R6084" t="s">
        <v>100</v>
      </c>
      <c r="S6084">
        <v>125.3</v>
      </c>
      <c r="T6084" s="1">
        <v>46054</v>
      </c>
      <c r="U6084">
        <v>-1</v>
      </c>
      <c r="V6084">
        <v>3.1</v>
      </c>
      <c r="W6084">
        <v>2.5</v>
      </c>
      <c r="X6084" s="2">
        <v>46101</v>
      </c>
      <c r="Y6084" t="s">
        <v>381</v>
      </c>
      <c r="Z6084">
        <v>8443675</v>
      </c>
      <c r="AA6084">
        <v>3.16</v>
      </c>
    </row>
    <row r="6085" spans="1:27" x14ac:dyDescent="0.3">
      <c r="A6085" t="s">
        <v>380</v>
      </c>
      <c r="B6085" t="s">
        <v>373</v>
      </c>
      <c r="C6085" t="s">
        <v>374</v>
      </c>
      <c r="D6085" t="s">
        <v>375</v>
      </c>
      <c r="E6085" t="s">
        <v>258</v>
      </c>
      <c r="F6085" t="s">
        <v>43</v>
      </c>
      <c r="G6085" s="1">
        <v>46082</v>
      </c>
      <c r="H6085" t="s">
        <v>58</v>
      </c>
      <c r="I6085" t="s">
        <v>59</v>
      </c>
      <c r="J6085" t="s">
        <v>60</v>
      </c>
      <c r="K6085">
        <v>1</v>
      </c>
      <c r="L6085" t="s">
        <v>51</v>
      </c>
      <c r="M6085">
        <v>269.75</v>
      </c>
      <c r="N6085" t="s">
        <v>376</v>
      </c>
      <c r="O6085">
        <v>3.21</v>
      </c>
      <c r="P6085">
        <v>1.1900000000000001E-2</v>
      </c>
      <c r="Q6085">
        <v>6.5</v>
      </c>
      <c r="R6085" t="s">
        <v>100</v>
      </c>
      <c r="S6085">
        <v>126</v>
      </c>
      <c r="T6085" s="1">
        <v>46082</v>
      </c>
      <c r="U6085">
        <v>-1</v>
      </c>
      <c r="V6085">
        <v>3.1</v>
      </c>
      <c r="W6085">
        <v>2.5</v>
      </c>
      <c r="X6085" s="2">
        <v>46101</v>
      </c>
      <c r="Y6085" t="s">
        <v>381</v>
      </c>
      <c r="Z6085">
        <v>8443675</v>
      </c>
      <c r="AA6085">
        <v>3.14</v>
      </c>
    </row>
    <row r="6086" spans="1:27" x14ac:dyDescent="0.3">
      <c r="A6086" t="s">
        <v>380</v>
      </c>
      <c r="B6086" t="s">
        <v>373</v>
      </c>
      <c r="C6086" t="s">
        <v>374</v>
      </c>
      <c r="D6086" t="s">
        <v>375</v>
      </c>
      <c r="E6086" t="s">
        <v>258</v>
      </c>
      <c r="F6086" t="s">
        <v>31</v>
      </c>
      <c r="G6086" s="1">
        <v>45931</v>
      </c>
      <c r="H6086" t="s">
        <v>61</v>
      </c>
      <c r="I6086" t="s">
        <v>62</v>
      </c>
      <c r="J6086" t="s">
        <v>60</v>
      </c>
      <c r="K6086">
        <v>1</v>
      </c>
      <c r="L6086" t="s">
        <v>51</v>
      </c>
      <c r="M6086">
        <v>489.08</v>
      </c>
      <c r="N6086" t="s">
        <v>376</v>
      </c>
      <c r="O6086">
        <v>5.82</v>
      </c>
      <c r="P6086">
        <v>1.1900000000000001E-2</v>
      </c>
      <c r="Q6086">
        <v>6.5</v>
      </c>
      <c r="R6086" t="s">
        <v>100</v>
      </c>
      <c r="S6086">
        <v>127.1</v>
      </c>
      <c r="T6086" s="1">
        <v>45931</v>
      </c>
      <c r="U6086">
        <v>-1</v>
      </c>
      <c r="V6086">
        <v>3.1</v>
      </c>
      <c r="W6086">
        <v>2.5</v>
      </c>
      <c r="X6086" s="2">
        <v>46101</v>
      </c>
      <c r="Y6086" t="s">
        <v>381</v>
      </c>
      <c r="Z6086">
        <v>8443675</v>
      </c>
      <c r="AA6086">
        <v>2.98</v>
      </c>
    </row>
    <row r="6087" spans="1:27" x14ac:dyDescent="0.3">
      <c r="A6087" t="s">
        <v>380</v>
      </c>
      <c r="B6087" t="s">
        <v>373</v>
      </c>
      <c r="C6087" t="s">
        <v>374</v>
      </c>
      <c r="D6087" t="s">
        <v>375</v>
      </c>
      <c r="E6087" t="s">
        <v>258</v>
      </c>
      <c r="F6087" t="s">
        <v>39</v>
      </c>
      <c r="G6087" s="1">
        <v>45962</v>
      </c>
      <c r="H6087" t="s">
        <v>61</v>
      </c>
      <c r="I6087" t="s">
        <v>62</v>
      </c>
      <c r="J6087" t="s">
        <v>60</v>
      </c>
      <c r="K6087">
        <v>1</v>
      </c>
      <c r="L6087" t="s">
        <v>51</v>
      </c>
      <c r="M6087">
        <v>485.71</v>
      </c>
      <c r="N6087" t="s">
        <v>376</v>
      </c>
      <c r="O6087">
        <v>5.78</v>
      </c>
      <c r="P6087">
        <v>1.1900000000000001E-2</v>
      </c>
      <c r="Q6087">
        <v>6.5</v>
      </c>
      <c r="R6087" t="s">
        <v>100</v>
      </c>
      <c r="S6087">
        <v>126.2</v>
      </c>
      <c r="T6087" s="1">
        <v>45962</v>
      </c>
      <c r="U6087">
        <v>-1</v>
      </c>
      <c r="V6087">
        <v>3.1</v>
      </c>
      <c r="W6087">
        <v>2.5</v>
      </c>
      <c r="X6087" s="2">
        <v>46101</v>
      </c>
      <c r="Y6087" t="s">
        <v>381</v>
      </c>
      <c r="Z6087">
        <v>8443675</v>
      </c>
      <c r="AA6087">
        <v>3.06</v>
      </c>
    </row>
    <row r="6088" spans="1:27" x14ac:dyDescent="0.3">
      <c r="A6088" t="s">
        <v>380</v>
      </c>
      <c r="B6088" t="s">
        <v>373</v>
      </c>
      <c r="C6088" t="s">
        <v>374</v>
      </c>
      <c r="D6088" t="s">
        <v>375</v>
      </c>
      <c r="E6088" t="s">
        <v>258</v>
      </c>
      <c r="F6088" t="s">
        <v>40</v>
      </c>
      <c r="G6088" s="1">
        <v>45992</v>
      </c>
      <c r="H6088" t="s">
        <v>61</v>
      </c>
      <c r="I6088" t="s">
        <v>62</v>
      </c>
      <c r="J6088" t="s">
        <v>60</v>
      </c>
      <c r="K6088">
        <v>1</v>
      </c>
      <c r="L6088" t="s">
        <v>51</v>
      </c>
      <c r="M6088">
        <v>477.31</v>
      </c>
      <c r="N6088" t="s">
        <v>376</v>
      </c>
      <c r="O6088">
        <v>5.68</v>
      </c>
      <c r="P6088">
        <v>1.1900000000000001E-2</v>
      </c>
      <c r="Q6088">
        <v>6.5</v>
      </c>
      <c r="R6088" t="s">
        <v>100</v>
      </c>
      <c r="S6088">
        <v>125.8</v>
      </c>
      <c r="T6088" s="1">
        <v>45992</v>
      </c>
      <c r="U6088">
        <v>-1</v>
      </c>
      <c r="V6088">
        <v>3.1</v>
      </c>
      <c r="W6088">
        <v>2.5</v>
      </c>
      <c r="X6088" s="2">
        <v>46101</v>
      </c>
      <c r="Y6088" t="s">
        <v>381</v>
      </c>
      <c r="Z6088">
        <v>8443675</v>
      </c>
      <c r="AA6088">
        <v>3.09</v>
      </c>
    </row>
    <row r="6089" spans="1:27" x14ac:dyDescent="0.3">
      <c r="A6089" t="s">
        <v>380</v>
      </c>
      <c r="B6089" t="s">
        <v>373</v>
      </c>
      <c r="C6089" t="s">
        <v>374</v>
      </c>
      <c r="D6089" t="s">
        <v>375</v>
      </c>
      <c r="E6089" t="s">
        <v>258</v>
      </c>
      <c r="F6089" t="s">
        <v>41</v>
      </c>
      <c r="G6089" s="1">
        <v>46023</v>
      </c>
      <c r="H6089" t="s">
        <v>61</v>
      </c>
      <c r="I6089" t="s">
        <v>62</v>
      </c>
      <c r="J6089" t="s">
        <v>60</v>
      </c>
      <c r="K6089">
        <v>1</v>
      </c>
      <c r="L6089" t="s">
        <v>51</v>
      </c>
      <c r="M6089">
        <v>468.07</v>
      </c>
      <c r="N6089" t="s">
        <v>376</v>
      </c>
      <c r="O6089">
        <v>5.57</v>
      </c>
      <c r="P6089">
        <v>1.1900000000000001E-2</v>
      </c>
      <c r="Q6089">
        <v>6.5</v>
      </c>
      <c r="R6089" t="s">
        <v>100</v>
      </c>
      <c r="S6089">
        <v>124.2</v>
      </c>
      <c r="T6089" s="1">
        <v>46023</v>
      </c>
      <c r="U6089">
        <v>-1</v>
      </c>
      <c r="V6089">
        <v>3.1</v>
      </c>
      <c r="W6089">
        <v>2.5</v>
      </c>
      <c r="X6089" s="2">
        <v>46101</v>
      </c>
      <c r="Y6089" t="s">
        <v>381</v>
      </c>
      <c r="Z6089">
        <v>8443675</v>
      </c>
      <c r="AA6089">
        <v>3.07</v>
      </c>
    </row>
    <row r="6090" spans="1:27" x14ac:dyDescent="0.3">
      <c r="A6090" t="s">
        <v>380</v>
      </c>
      <c r="B6090" t="s">
        <v>373</v>
      </c>
      <c r="C6090" t="s">
        <v>374</v>
      </c>
      <c r="D6090" t="s">
        <v>375</v>
      </c>
      <c r="E6090" t="s">
        <v>258</v>
      </c>
      <c r="F6090" t="s">
        <v>42</v>
      </c>
      <c r="G6090" s="1">
        <v>46054</v>
      </c>
      <c r="H6090" t="s">
        <v>61</v>
      </c>
      <c r="I6090" t="s">
        <v>62</v>
      </c>
      <c r="J6090" t="s">
        <v>60</v>
      </c>
      <c r="K6090">
        <v>1</v>
      </c>
      <c r="L6090" t="s">
        <v>51</v>
      </c>
      <c r="M6090">
        <v>493.28</v>
      </c>
      <c r="N6090" t="s">
        <v>376</v>
      </c>
      <c r="O6090">
        <v>5.87</v>
      </c>
      <c r="P6090">
        <v>1.1900000000000001E-2</v>
      </c>
      <c r="Q6090">
        <v>6.5</v>
      </c>
      <c r="R6090" t="s">
        <v>100</v>
      </c>
      <c r="S6090">
        <v>125.3</v>
      </c>
      <c r="T6090" s="1">
        <v>46054</v>
      </c>
      <c r="U6090">
        <v>-1</v>
      </c>
      <c r="V6090">
        <v>3.1</v>
      </c>
      <c r="W6090">
        <v>2.5</v>
      </c>
      <c r="X6090" s="2">
        <v>46101</v>
      </c>
      <c r="Y6090" t="s">
        <v>381</v>
      </c>
      <c r="Z6090">
        <v>8443675</v>
      </c>
      <c r="AA6090">
        <v>3.16</v>
      </c>
    </row>
    <row r="6091" spans="1:27" x14ac:dyDescent="0.3">
      <c r="A6091" t="s">
        <v>380</v>
      </c>
      <c r="B6091" t="s">
        <v>373</v>
      </c>
      <c r="C6091" t="s">
        <v>374</v>
      </c>
      <c r="D6091" t="s">
        <v>375</v>
      </c>
      <c r="E6091" t="s">
        <v>258</v>
      </c>
      <c r="F6091" t="s">
        <v>43</v>
      </c>
      <c r="G6091" s="1">
        <v>46082</v>
      </c>
      <c r="H6091" t="s">
        <v>61</v>
      </c>
      <c r="I6091" t="s">
        <v>62</v>
      </c>
      <c r="J6091" t="s">
        <v>60</v>
      </c>
      <c r="K6091">
        <v>1</v>
      </c>
      <c r="L6091" t="s">
        <v>51</v>
      </c>
      <c r="M6091">
        <v>489.08</v>
      </c>
      <c r="N6091" t="s">
        <v>376</v>
      </c>
      <c r="O6091">
        <v>5.82</v>
      </c>
      <c r="P6091">
        <v>1.1900000000000001E-2</v>
      </c>
      <c r="Q6091">
        <v>6.5</v>
      </c>
      <c r="R6091" t="s">
        <v>100</v>
      </c>
      <c r="S6091">
        <v>126</v>
      </c>
      <c r="T6091" s="1">
        <v>46082</v>
      </c>
      <c r="U6091">
        <v>-1</v>
      </c>
      <c r="V6091">
        <v>3.1</v>
      </c>
      <c r="W6091">
        <v>2.5</v>
      </c>
      <c r="X6091" s="2">
        <v>46101</v>
      </c>
      <c r="Y6091" t="s">
        <v>381</v>
      </c>
      <c r="Z6091">
        <v>8443675</v>
      </c>
      <c r="AA6091">
        <v>3.14</v>
      </c>
    </row>
    <row r="6092" spans="1:27" x14ac:dyDescent="0.3">
      <c r="A6092" t="s">
        <v>380</v>
      </c>
      <c r="B6092" t="s">
        <v>373</v>
      </c>
      <c r="C6092" t="s">
        <v>374</v>
      </c>
      <c r="D6092" t="s">
        <v>375</v>
      </c>
      <c r="E6092" t="s">
        <v>258</v>
      </c>
      <c r="F6092" t="s">
        <v>31</v>
      </c>
      <c r="G6092" s="1">
        <v>45931</v>
      </c>
      <c r="H6092" t="s">
        <v>63</v>
      </c>
      <c r="I6092" t="s">
        <v>64</v>
      </c>
      <c r="J6092" t="s">
        <v>65</v>
      </c>
      <c r="K6092">
        <v>1</v>
      </c>
      <c r="L6092" t="s">
        <v>51</v>
      </c>
      <c r="M6092">
        <v>173.11</v>
      </c>
      <c r="N6092" t="s">
        <v>376</v>
      </c>
      <c r="O6092">
        <v>2.06</v>
      </c>
      <c r="P6092">
        <v>1.1900000000000001E-2</v>
      </c>
      <c r="Q6092">
        <v>6.5</v>
      </c>
      <c r="R6092" t="s">
        <v>100</v>
      </c>
      <c r="S6092">
        <v>127.1</v>
      </c>
      <c r="T6092" s="1">
        <v>45931</v>
      </c>
      <c r="U6092">
        <v>-1</v>
      </c>
      <c r="V6092">
        <v>3.1</v>
      </c>
      <c r="W6092">
        <v>2.5</v>
      </c>
      <c r="X6092" s="2">
        <v>46101</v>
      </c>
      <c r="Y6092" t="s">
        <v>381</v>
      </c>
      <c r="Z6092">
        <v>8443675</v>
      </c>
      <c r="AA6092">
        <v>2.98</v>
      </c>
    </row>
    <row r="6093" spans="1:27" x14ac:dyDescent="0.3">
      <c r="A6093" t="s">
        <v>380</v>
      </c>
      <c r="B6093" t="s">
        <v>373</v>
      </c>
      <c r="C6093" t="s">
        <v>374</v>
      </c>
      <c r="D6093" t="s">
        <v>375</v>
      </c>
      <c r="E6093" t="s">
        <v>258</v>
      </c>
      <c r="F6093" t="s">
        <v>39</v>
      </c>
      <c r="G6093" s="1">
        <v>45962</v>
      </c>
      <c r="H6093" t="s">
        <v>63</v>
      </c>
      <c r="I6093" t="s">
        <v>64</v>
      </c>
      <c r="J6093" t="s">
        <v>65</v>
      </c>
      <c r="K6093">
        <v>1</v>
      </c>
      <c r="L6093" t="s">
        <v>51</v>
      </c>
      <c r="M6093">
        <v>184.87</v>
      </c>
      <c r="N6093" t="s">
        <v>376</v>
      </c>
      <c r="O6093">
        <v>2.2000000000000002</v>
      </c>
      <c r="P6093">
        <v>1.1900000000000001E-2</v>
      </c>
      <c r="Q6093">
        <v>6.5</v>
      </c>
      <c r="R6093" t="s">
        <v>100</v>
      </c>
      <c r="S6093">
        <v>126.2</v>
      </c>
      <c r="T6093" s="1">
        <v>45962</v>
      </c>
      <c r="U6093">
        <v>-1</v>
      </c>
      <c r="V6093">
        <v>3.1</v>
      </c>
      <c r="W6093">
        <v>2.5</v>
      </c>
      <c r="X6093" s="2">
        <v>46101</v>
      </c>
      <c r="Y6093" t="s">
        <v>381</v>
      </c>
      <c r="Z6093">
        <v>8443675</v>
      </c>
      <c r="AA6093">
        <v>3.06</v>
      </c>
    </row>
    <row r="6094" spans="1:27" x14ac:dyDescent="0.3">
      <c r="A6094" t="s">
        <v>380</v>
      </c>
      <c r="B6094" t="s">
        <v>373</v>
      </c>
      <c r="C6094" t="s">
        <v>374</v>
      </c>
      <c r="D6094" t="s">
        <v>375</v>
      </c>
      <c r="E6094" t="s">
        <v>258</v>
      </c>
      <c r="F6094" t="s">
        <v>40</v>
      </c>
      <c r="G6094" s="1">
        <v>45992</v>
      </c>
      <c r="H6094" t="s">
        <v>63</v>
      </c>
      <c r="I6094" t="s">
        <v>64</v>
      </c>
      <c r="J6094" t="s">
        <v>65</v>
      </c>
      <c r="K6094">
        <v>1</v>
      </c>
      <c r="L6094" t="s">
        <v>51</v>
      </c>
      <c r="M6094">
        <v>186.55</v>
      </c>
      <c r="N6094" t="s">
        <v>376</v>
      </c>
      <c r="O6094">
        <v>2.2200000000000002</v>
      </c>
      <c r="P6094">
        <v>1.1900000000000001E-2</v>
      </c>
      <c r="Q6094">
        <v>6.5</v>
      </c>
      <c r="R6094" t="s">
        <v>100</v>
      </c>
      <c r="S6094">
        <v>125.8</v>
      </c>
      <c r="T6094" s="1">
        <v>45992</v>
      </c>
      <c r="U6094">
        <v>-1</v>
      </c>
      <c r="V6094">
        <v>3.1</v>
      </c>
      <c r="W6094">
        <v>2.5</v>
      </c>
      <c r="X6094" s="2">
        <v>46101</v>
      </c>
      <c r="Y6094" t="s">
        <v>381</v>
      </c>
      <c r="Z6094">
        <v>8443675</v>
      </c>
      <c r="AA6094">
        <v>3.09</v>
      </c>
    </row>
    <row r="6095" spans="1:27" x14ac:dyDescent="0.3">
      <c r="A6095" t="s">
        <v>380</v>
      </c>
      <c r="B6095" t="s">
        <v>373</v>
      </c>
      <c r="C6095" t="s">
        <v>374</v>
      </c>
      <c r="D6095" t="s">
        <v>375</v>
      </c>
      <c r="E6095" t="s">
        <v>258</v>
      </c>
      <c r="F6095" t="s">
        <v>41</v>
      </c>
      <c r="G6095" s="1">
        <v>46023</v>
      </c>
      <c r="H6095" t="s">
        <v>63</v>
      </c>
      <c r="I6095" t="s">
        <v>64</v>
      </c>
      <c r="J6095" t="s">
        <v>65</v>
      </c>
      <c r="K6095">
        <v>1</v>
      </c>
      <c r="L6095" t="s">
        <v>51</v>
      </c>
      <c r="M6095">
        <v>187.39</v>
      </c>
      <c r="N6095" t="s">
        <v>376</v>
      </c>
      <c r="O6095">
        <v>2.23</v>
      </c>
      <c r="P6095">
        <v>1.1900000000000001E-2</v>
      </c>
      <c r="Q6095">
        <v>6.5</v>
      </c>
      <c r="R6095" t="s">
        <v>100</v>
      </c>
      <c r="S6095">
        <v>124.2</v>
      </c>
      <c r="T6095" s="1">
        <v>46023</v>
      </c>
      <c r="U6095">
        <v>-1</v>
      </c>
      <c r="V6095">
        <v>3.1</v>
      </c>
      <c r="W6095">
        <v>2.5</v>
      </c>
      <c r="X6095" s="2">
        <v>46101</v>
      </c>
      <c r="Y6095" t="s">
        <v>381</v>
      </c>
      <c r="Z6095">
        <v>8443675</v>
      </c>
      <c r="AA6095">
        <v>3.07</v>
      </c>
    </row>
    <row r="6096" spans="1:27" x14ac:dyDescent="0.3">
      <c r="A6096" t="s">
        <v>380</v>
      </c>
      <c r="B6096" t="s">
        <v>373</v>
      </c>
      <c r="C6096" t="s">
        <v>374</v>
      </c>
      <c r="D6096" t="s">
        <v>375</v>
      </c>
      <c r="E6096" t="s">
        <v>258</v>
      </c>
      <c r="F6096" t="s">
        <v>42</v>
      </c>
      <c r="G6096" s="1">
        <v>46054</v>
      </c>
      <c r="H6096" t="s">
        <v>63</v>
      </c>
      <c r="I6096" t="s">
        <v>64</v>
      </c>
      <c r="J6096" t="s">
        <v>65</v>
      </c>
      <c r="K6096">
        <v>1</v>
      </c>
      <c r="L6096" t="s">
        <v>51</v>
      </c>
      <c r="M6096">
        <v>183.19</v>
      </c>
      <c r="N6096" t="s">
        <v>376</v>
      </c>
      <c r="O6096">
        <v>2.1800000000000002</v>
      </c>
      <c r="P6096">
        <v>1.1900000000000001E-2</v>
      </c>
      <c r="Q6096">
        <v>6.5</v>
      </c>
      <c r="R6096" t="s">
        <v>100</v>
      </c>
      <c r="S6096">
        <v>125.3</v>
      </c>
      <c r="T6096" s="1">
        <v>46054</v>
      </c>
      <c r="U6096">
        <v>-1</v>
      </c>
      <c r="V6096">
        <v>3.1</v>
      </c>
      <c r="W6096">
        <v>2.5</v>
      </c>
      <c r="X6096" s="2">
        <v>46101</v>
      </c>
      <c r="Y6096" t="s">
        <v>381</v>
      </c>
      <c r="Z6096">
        <v>8443675</v>
      </c>
      <c r="AA6096">
        <v>3.16</v>
      </c>
    </row>
    <row r="6097" spans="1:27" x14ac:dyDescent="0.3">
      <c r="A6097" t="s">
        <v>380</v>
      </c>
      <c r="B6097" t="s">
        <v>373</v>
      </c>
      <c r="C6097" t="s">
        <v>374</v>
      </c>
      <c r="D6097" t="s">
        <v>375</v>
      </c>
      <c r="E6097" t="s">
        <v>258</v>
      </c>
      <c r="F6097" t="s">
        <v>43</v>
      </c>
      <c r="G6097" s="1">
        <v>46082</v>
      </c>
      <c r="H6097" t="s">
        <v>63</v>
      </c>
      <c r="I6097" t="s">
        <v>64</v>
      </c>
      <c r="J6097" t="s">
        <v>65</v>
      </c>
      <c r="K6097">
        <v>1</v>
      </c>
      <c r="L6097" t="s">
        <v>51</v>
      </c>
      <c r="M6097">
        <v>184.87</v>
      </c>
      <c r="N6097" t="s">
        <v>376</v>
      </c>
      <c r="O6097">
        <v>2.2000000000000002</v>
      </c>
      <c r="P6097">
        <v>1.1900000000000001E-2</v>
      </c>
      <c r="Q6097">
        <v>6.5</v>
      </c>
      <c r="R6097" t="s">
        <v>100</v>
      </c>
      <c r="S6097">
        <v>126</v>
      </c>
      <c r="T6097" s="1">
        <v>46082</v>
      </c>
      <c r="U6097">
        <v>-1</v>
      </c>
      <c r="V6097">
        <v>3.1</v>
      </c>
      <c r="W6097">
        <v>2.5</v>
      </c>
      <c r="X6097" s="2">
        <v>46101</v>
      </c>
      <c r="Y6097" t="s">
        <v>381</v>
      </c>
      <c r="Z6097">
        <v>8443675</v>
      </c>
      <c r="AA6097">
        <v>3.14</v>
      </c>
    </row>
    <row r="6098" spans="1:27" x14ac:dyDescent="0.3">
      <c r="A6098" t="s">
        <v>380</v>
      </c>
      <c r="B6098" t="s">
        <v>373</v>
      </c>
      <c r="C6098" t="s">
        <v>374</v>
      </c>
      <c r="D6098" t="s">
        <v>375</v>
      </c>
      <c r="E6098" t="s">
        <v>258</v>
      </c>
      <c r="F6098" t="s">
        <v>31</v>
      </c>
      <c r="G6098" s="1">
        <v>45931</v>
      </c>
      <c r="H6098" t="s">
        <v>66</v>
      </c>
      <c r="I6098" t="s">
        <v>67</v>
      </c>
      <c r="J6098" t="s">
        <v>65</v>
      </c>
      <c r="K6098">
        <v>1</v>
      </c>
      <c r="L6098" t="s">
        <v>51</v>
      </c>
      <c r="M6098">
        <v>50.42</v>
      </c>
      <c r="N6098" t="s">
        <v>376</v>
      </c>
      <c r="O6098">
        <v>0.6</v>
      </c>
      <c r="P6098">
        <v>1.1900000000000001E-2</v>
      </c>
      <c r="Q6098">
        <v>6.5</v>
      </c>
      <c r="R6098" t="s">
        <v>100</v>
      </c>
      <c r="S6098">
        <v>127.1</v>
      </c>
      <c r="T6098" s="1">
        <v>45931</v>
      </c>
      <c r="U6098">
        <v>-1</v>
      </c>
      <c r="V6098">
        <v>3.1</v>
      </c>
      <c r="W6098">
        <v>2.5</v>
      </c>
      <c r="X6098" s="2">
        <v>46101</v>
      </c>
      <c r="Y6098" t="s">
        <v>381</v>
      </c>
      <c r="Z6098">
        <v>8443675</v>
      </c>
      <c r="AA6098">
        <v>2.98</v>
      </c>
    </row>
    <row r="6099" spans="1:27" x14ac:dyDescent="0.3">
      <c r="A6099" t="s">
        <v>380</v>
      </c>
      <c r="B6099" t="s">
        <v>373</v>
      </c>
      <c r="C6099" t="s">
        <v>374</v>
      </c>
      <c r="D6099" t="s">
        <v>375</v>
      </c>
      <c r="E6099" t="s">
        <v>258</v>
      </c>
      <c r="F6099" t="s">
        <v>39</v>
      </c>
      <c r="G6099" s="1">
        <v>45962</v>
      </c>
      <c r="H6099" t="s">
        <v>66</v>
      </c>
      <c r="I6099" t="s">
        <v>67</v>
      </c>
      <c r="J6099" t="s">
        <v>65</v>
      </c>
      <c r="K6099">
        <v>1</v>
      </c>
      <c r="L6099" t="s">
        <v>51</v>
      </c>
      <c r="M6099">
        <v>54.62</v>
      </c>
      <c r="N6099" t="s">
        <v>376</v>
      </c>
      <c r="O6099">
        <v>0.65</v>
      </c>
      <c r="P6099">
        <v>1.1900000000000001E-2</v>
      </c>
      <c r="Q6099">
        <v>6.5</v>
      </c>
      <c r="R6099" t="s">
        <v>100</v>
      </c>
      <c r="S6099">
        <v>126.2</v>
      </c>
      <c r="T6099" s="1">
        <v>45962</v>
      </c>
      <c r="U6099">
        <v>-1</v>
      </c>
      <c r="V6099">
        <v>3.1</v>
      </c>
      <c r="W6099">
        <v>2.5</v>
      </c>
      <c r="X6099" s="2">
        <v>46101</v>
      </c>
      <c r="Y6099" t="s">
        <v>381</v>
      </c>
      <c r="Z6099">
        <v>8443675</v>
      </c>
      <c r="AA6099">
        <v>3.06</v>
      </c>
    </row>
    <row r="6100" spans="1:27" x14ac:dyDescent="0.3">
      <c r="A6100" t="s">
        <v>380</v>
      </c>
      <c r="B6100" t="s">
        <v>373</v>
      </c>
      <c r="C6100" t="s">
        <v>374</v>
      </c>
      <c r="D6100" t="s">
        <v>375</v>
      </c>
      <c r="E6100" t="s">
        <v>258</v>
      </c>
      <c r="F6100" t="s">
        <v>40</v>
      </c>
      <c r="G6100" s="1">
        <v>45992</v>
      </c>
      <c r="H6100" t="s">
        <v>66</v>
      </c>
      <c r="I6100" t="s">
        <v>67</v>
      </c>
      <c r="J6100" t="s">
        <v>65</v>
      </c>
      <c r="K6100">
        <v>1</v>
      </c>
      <c r="L6100" t="s">
        <v>51</v>
      </c>
      <c r="M6100">
        <v>55.46</v>
      </c>
      <c r="N6100" t="s">
        <v>376</v>
      </c>
      <c r="O6100">
        <v>0.66</v>
      </c>
      <c r="P6100">
        <v>1.1900000000000001E-2</v>
      </c>
      <c r="Q6100">
        <v>6.5</v>
      </c>
      <c r="R6100" t="s">
        <v>100</v>
      </c>
      <c r="S6100">
        <v>125.8</v>
      </c>
      <c r="T6100" s="1">
        <v>45992</v>
      </c>
      <c r="U6100">
        <v>-1</v>
      </c>
      <c r="V6100">
        <v>3.1</v>
      </c>
      <c r="W6100">
        <v>2.5</v>
      </c>
      <c r="X6100" s="2">
        <v>46101</v>
      </c>
      <c r="Y6100" t="s">
        <v>381</v>
      </c>
      <c r="Z6100">
        <v>8443675</v>
      </c>
      <c r="AA6100">
        <v>3.09</v>
      </c>
    </row>
    <row r="6101" spans="1:27" x14ac:dyDescent="0.3">
      <c r="A6101" t="s">
        <v>380</v>
      </c>
      <c r="B6101" t="s">
        <v>373</v>
      </c>
      <c r="C6101" t="s">
        <v>374</v>
      </c>
      <c r="D6101" t="s">
        <v>375</v>
      </c>
      <c r="E6101" t="s">
        <v>258</v>
      </c>
      <c r="F6101" t="s">
        <v>41</v>
      </c>
      <c r="G6101" s="1">
        <v>46023</v>
      </c>
      <c r="H6101" t="s">
        <v>66</v>
      </c>
      <c r="I6101" t="s">
        <v>67</v>
      </c>
      <c r="J6101" t="s">
        <v>65</v>
      </c>
      <c r="K6101">
        <v>1</v>
      </c>
      <c r="L6101" t="s">
        <v>51</v>
      </c>
      <c r="M6101">
        <v>56.3</v>
      </c>
      <c r="N6101" t="s">
        <v>376</v>
      </c>
      <c r="O6101">
        <v>0.67</v>
      </c>
      <c r="P6101">
        <v>1.1900000000000001E-2</v>
      </c>
      <c r="Q6101">
        <v>6.5</v>
      </c>
      <c r="R6101" t="s">
        <v>100</v>
      </c>
      <c r="S6101">
        <v>124.2</v>
      </c>
      <c r="T6101" s="1">
        <v>46023</v>
      </c>
      <c r="U6101">
        <v>-1</v>
      </c>
      <c r="V6101">
        <v>3.1</v>
      </c>
      <c r="W6101">
        <v>2.5</v>
      </c>
      <c r="X6101" s="2">
        <v>46101</v>
      </c>
      <c r="Y6101" t="s">
        <v>381</v>
      </c>
      <c r="Z6101">
        <v>8443675</v>
      </c>
      <c r="AA6101">
        <v>3.07</v>
      </c>
    </row>
    <row r="6102" spans="1:27" x14ac:dyDescent="0.3">
      <c r="A6102" t="s">
        <v>380</v>
      </c>
      <c r="B6102" t="s">
        <v>373</v>
      </c>
      <c r="C6102" t="s">
        <v>374</v>
      </c>
      <c r="D6102" t="s">
        <v>375</v>
      </c>
      <c r="E6102" t="s">
        <v>258</v>
      </c>
      <c r="F6102" t="s">
        <v>42</v>
      </c>
      <c r="G6102" s="1">
        <v>46054</v>
      </c>
      <c r="H6102" t="s">
        <v>66</v>
      </c>
      <c r="I6102" t="s">
        <v>67</v>
      </c>
      <c r="J6102" t="s">
        <v>65</v>
      </c>
      <c r="K6102">
        <v>1</v>
      </c>
      <c r="L6102" t="s">
        <v>51</v>
      </c>
      <c r="M6102">
        <v>55.46</v>
      </c>
      <c r="N6102" t="s">
        <v>376</v>
      </c>
      <c r="O6102">
        <v>0.66</v>
      </c>
      <c r="P6102">
        <v>1.1900000000000001E-2</v>
      </c>
      <c r="Q6102">
        <v>6.5</v>
      </c>
      <c r="R6102" t="s">
        <v>100</v>
      </c>
      <c r="S6102">
        <v>125.3</v>
      </c>
      <c r="T6102" s="1">
        <v>46054</v>
      </c>
      <c r="U6102">
        <v>-1</v>
      </c>
      <c r="V6102">
        <v>3.1</v>
      </c>
      <c r="W6102">
        <v>2.5</v>
      </c>
      <c r="X6102" s="2">
        <v>46101</v>
      </c>
      <c r="Y6102" t="s">
        <v>381</v>
      </c>
      <c r="Z6102">
        <v>8443675</v>
      </c>
      <c r="AA6102">
        <v>3.16</v>
      </c>
    </row>
    <row r="6103" spans="1:27" x14ac:dyDescent="0.3">
      <c r="A6103" t="s">
        <v>380</v>
      </c>
      <c r="B6103" t="s">
        <v>373</v>
      </c>
      <c r="C6103" t="s">
        <v>374</v>
      </c>
      <c r="D6103" t="s">
        <v>375</v>
      </c>
      <c r="E6103" t="s">
        <v>258</v>
      </c>
      <c r="F6103" t="s">
        <v>43</v>
      </c>
      <c r="G6103" s="1">
        <v>46082</v>
      </c>
      <c r="H6103" t="s">
        <v>66</v>
      </c>
      <c r="I6103" t="s">
        <v>67</v>
      </c>
      <c r="J6103" t="s">
        <v>65</v>
      </c>
      <c r="K6103">
        <v>1</v>
      </c>
      <c r="L6103" t="s">
        <v>51</v>
      </c>
      <c r="M6103">
        <v>55.46</v>
      </c>
      <c r="N6103" t="s">
        <v>376</v>
      </c>
      <c r="O6103">
        <v>0.66</v>
      </c>
      <c r="P6103">
        <v>1.1900000000000001E-2</v>
      </c>
      <c r="Q6103">
        <v>6.5</v>
      </c>
      <c r="R6103" t="s">
        <v>100</v>
      </c>
      <c r="S6103">
        <v>126</v>
      </c>
      <c r="T6103" s="1">
        <v>46082</v>
      </c>
      <c r="U6103">
        <v>-1</v>
      </c>
      <c r="V6103">
        <v>3.1</v>
      </c>
      <c r="W6103">
        <v>2.5</v>
      </c>
      <c r="X6103" s="2">
        <v>46101</v>
      </c>
      <c r="Y6103" t="s">
        <v>381</v>
      </c>
      <c r="Z6103">
        <v>8443675</v>
      </c>
      <c r="AA6103">
        <v>3.14</v>
      </c>
    </row>
    <row r="6104" spans="1:27" x14ac:dyDescent="0.3">
      <c r="A6104" t="s">
        <v>380</v>
      </c>
      <c r="B6104" t="s">
        <v>373</v>
      </c>
      <c r="C6104" t="s">
        <v>374</v>
      </c>
      <c r="D6104" t="s">
        <v>375</v>
      </c>
      <c r="E6104" t="s">
        <v>258</v>
      </c>
      <c r="F6104" t="s">
        <v>31</v>
      </c>
      <c r="G6104" s="1">
        <v>45931</v>
      </c>
      <c r="H6104" t="s">
        <v>68</v>
      </c>
      <c r="I6104" t="s">
        <v>69</v>
      </c>
      <c r="J6104" t="s">
        <v>65</v>
      </c>
      <c r="K6104">
        <v>1</v>
      </c>
      <c r="L6104" t="s">
        <v>51</v>
      </c>
      <c r="M6104">
        <v>87.39</v>
      </c>
      <c r="N6104" t="s">
        <v>376</v>
      </c>
      <c r="O6104">
        <v>1.04</v>
      </c>
      <c r="P6104">
        <v>1.1900000000000001E-2</v>
      </c>
      <c r="Q6104">
        <v>6.5</v>
      </c>
      <c r="R6104" t="s">
        <v>100</v>
      </c>
      <c r="S6104">
        <v>127.1</v>
      </c>
      <c r="T6104" s="1">
        <v>45931</v>
      </c>
      <c r="U6104">
        <v>-1</v>
      </c>
      <c r="V6104">
        <v>3.1</v>
      </c>
      <c r="W6104">
        <v>2.5</v>
      </c>
      <c r="X6104" s="2">
        <v>46101</v>
      </c>
      <c r="Y6104" t="s">
        <v>381</v>
      </c>
      <c r="Z6104">
        <v>8443675</v>
      </c>
      <c r="AA6104">
        <v>2.98</v>
      </c>
    </row>
    <row r="6105" spans="1:27" x14ac:dyDescent="0.3">
      <c r="A6105" t="s">
        <v>380</v>
      </c>
      <c r="B6105" t="s">
        <v>373</v>
      </c>
      <c r="C6105" t="s">
        <v>374</v>
      </c>
      <c r="D6105" t="s">
        <v>375</v>
      </c>
      <c r="E6105" t="s">
        <v>258</v>
      </c>
      <c r="F6105" t="s">
        <v>39</v>
      </c>
      <c r="G6105" s="1">
        <v>45962</v>
      </c>
      <c r="H6105" t="s">
        <v>68</v>
      </c>
      <c r="I6105" t="s">
        <v>69</v>
      </c>
      <c r="J6105" t="s">
        <v>65</v>
      </c>
      <c r="K6105">
        <v>1</v>
      </c>
      <c r="L6105" t="s">
        <v>51</v>
      </c>
      <c r="M6105">
        <v>96.64</v>
      </c>
      <c r="N6105" t="s">
        <v>376</v>
      </c>
      <c r="O6105">
        <v>1.1499999999999999</v>
      </c>
      <c r="P6105">
        <v>1.1900000000000001E-2</v>
      </c>
      <c r="Q6105">
        <v>6.5</v>
      </c>
      <c r="R6105" t="s">
        <v>100</v>
      </c>
      <c r="S6105">
        <v>126.2</v>
      </c>
      <c r="T6105" s="1">
        <v>45962</v>
      </c>
      <c r="U6105">
        <v>-1</v>
      </c>
      <c r="V6105">
        <v>3.1</v>
      </c>
      <c r="W6105">
        <v>2.5</v>
      </c>
      <c r="X6105" s="2">
        <v>46101</v>
      </c>
      <c r="Y6105" t="s">
        <v>381</v>
      </c>
      <c r="Z6105">
        <v>8443675</v>
      </c>
      <c r="AA6105">
        <v>3.06</v>
      </c>
    </row>
    <row r="6106" spans="1:27" x14ac:dyDescent="0.3">
      <c r="A6106" t="s">
        <v>380</v>
      </c>
      <c r="B6106" t="s">
        <v>373</v>
      </c>
      <c r="C6106" t="s">
        <v>374</v>
      </c>
      <c r="D6106" t="s">
        <v>375</v>
      </c>
      <c r="E6106" t="s">
        <v>258</v>
      </c>
      <c r="F6106" t="s">
        <v>40</v>
      </c>
      <c r="G6106" s="1">
        <v>45992</v>
      </c>
      <c r="H6106" t="s">
        <v>68</v>
      </c>
      <c r="I6106" t="s">
        <v>69</v>
      </c>
      <c r="J6106" t="s">
        <v>65</v>
      </c>
      <c r="K6106">
        <v>1</v>
      </c>
      <c r="L6106" t="s">
        <v>51</v>
      </c>
      <c r="M6106">
        <v>94.12</v>
      </c>
      <c r="N6106" t="s">
        <v>376</v>
      </c>
      <c r="O6106">
        <v>1.1200000000000001</v>
      </c>
      <c r="P6106">
        <v>1.1900000000000001E-2</v>
      </c>
      <c r="Q6106">
        <v>6.5</v>
      </c>
      <c r="R6106" t="s">
        <v>100</v>
      </c>
      <c r="S6106">
        <v>125.8</v>
      </c>
      <c r="T6106" s="1">
        <v>45992</v>
      </c>
      <c r="U6106">
        <v>-1</v>
      </c>
      <c r="V6106">
        <v>3.1</v>
      </c>
      <c r="W6106">
        <v>2.5</v>
      </c>
      <c r="X6106" s="2">
        <v>46101</v>
      </c>
      <c r="Y6106" t="s">
        <v>381</v>
      </c>
      <c r="Z6106">
        <v>8443675</v>
      </c>
      <c r="AA6106">
        <v>3.09</v>
      </c>
    </row>
    <row r="6107" spans="1:27" x14ac:dyDescent="0.3">
      <c r="A6107" t="s">
        <v>380</v>
      </c>
      <c r="B6107" t="s">
        <v>373</v>
      </c>
      <c r="C6107" t="s">
        <v>374</v>
      </c>
      <c r="D6107" t="s">
        <v>375</v>
      </c>
      <c r="E6107" t="s">
        <v>258</v>
      </c>
      <c r="F6107" t="s">
        <v>41</v>
      </c>
      <c r="G6107" s="1">
        <v>46023</v>
      </c>
      <c r="H6107" t="s">
        <v>68</v>
      </c>
      <c r="I6107" t="s">
        <v>69</v>
      </c>
      <c r="J6107" t="s">
        <v>65</v>
      </c>
      <c r="K6107">
        <v>1</v>
      </c>
      <c r="L6107" t="s">
        <v>51</v>
      </c>
      <c r="M6107">
        <v>93.28</v>
      </c>
      <c r="N6107" t="s">
        <v>376</v>
      </c>
      <c r="O6107">
        <v>1.1100000000000001</v>
      </c>
      <c r="P6107">
        <v>1.1900000000000001E-2</v>
      </c>
      <c r="Q6107">
        <v>6.5</v>
      </c>
      <c r="R6107" t="s">
        <v>100</v>
      </c>
      <c r="S6107">
        <v>124.2</v>
      </c>
      <c r="T6107" s="1">
        <v>46023</v>
      </c>
      <c r="U6107">
        <v>-1</v>
      </c>
      <c r="V6107">
        <v>3.1</v>
      </c>
      <c r="W6107">
        <v>2.5</v>
      </c>
      <c r="X6107" s="2">
        <v>46101</v>
      </c>
      <c r="Y6107" t="s">
        <v>381</v>
      </c>
      <c r="Z6107">
        <v>8443675</v>
      </c>
      <c r="AA6107">
        <v>3.07</v>
      </c>
    </row>
    <row r="6108" spans="1:27" x14ac:dyDescent="0.3">
      <c r="A6108" t="s">
        <v>380</v>
      </c>
      <c r="B6108" t="s">
        <v>373</v>
      </c>
      <c r="C6108" t="s">
        <v>374</v>
      </c>
      <c r="D6108" t="s">
        <v>375</v>
      </c>
      <c r="E6108" t="s">
        <v>258</v>
      </c>
      <c r="F6108" t="s">
        <v>42</v>
      </c>
      <c r="G6108" s="1">
        <v>46054</v>
      </c>
      <c r="H6108" t="s">
        <v>68</v>
      </c>
      <c r="I6108" t="s">
        <v>69</v>
      </c>
      <c r="J6108" t="s">
        <v>65</v>
      </c>
      <c r="K6108">
        <v>1</v>
      </c>
      <c r="L6108" t="s">
        <v>51</v>
      </c>
      <c r="M6108">
        <v>96.64</v>
      </c>
      <c r="N6108" t="s">
        <v>376</v>
      </c>
      <c r="O6108">
        <v>1.1499999999999999</v>
      </c>
      <c r="P6108">
        <v>1.1900000000000001E-2</v>
      </c>
      <c r="Q6108">
        <v>6.5</v>
      </c>
      <c r="R6108" t="s">
        <v>100</v>
      </c>
      <c r="S6108">
        <v>125.3</v>
      </c>
      <c r="T6108" s="1">
        <v>46054</v>
      </c>
      <c r="U6108">
        <v>-1</v>
      </c>
      <c r="V6108">
        <v>3.1</v>
      </c>
      <c r="W6108">
        <v>2.5</v>
      </c>
      <c r="X6108" s="2">
        <v>46101</v>
      </c>
      <c r="Y6108" t="s">
        <v>381</v>
      </c>
      <c r="Z6108">
        <v>8443675</v>
      </c>
      <c r="AA6108">
        <v>3.16</v>
      </c>
    </row>
    <row r="6109" spans="1:27" x14ac:dyDescent="0.3">
      <c r="A6109" t="s">
        <v>380</v>
      </c>
      <c r="B6109" t="s">
        <v>373</v>
      </c>
      <c r="C6109" t="s">
        <v>374</v>
      </c>
      <c r="D6109" t="s">
        <v>375</v>
      </c>
      <c r="E6109" t="s">
        <v>258</v>
      </c>
      <c r="F6109" t="s">
        <v>43</v>
      </c>
      <c r="G6109" s="1">
        <v>46082</v>
      </c>
      <c r="H6109" t="s">
        <v>68</v>
      </c>
      <c r="I6109" t="s">
        <v>69</v>
      </c>
      <c r="J6109" t="s">
        <v>65</v>
      </c>
      <c r="K6109">
        <v>1</v>
      </c>
      <c r="L6109" t="s">
        <v>51</v>
      </c>
      <c r="M6109">
        <v>94.96</v>
      </c>
      <c r="N6109" t="s">
        <v>376</v>
      </c>
      <c r="O6109">
        <v>1.1299999999999999</v>
      </c>
      <c r="P6109">
        <v>1.1900000000000001E-2</v>
      </c>
      <c r="Q6109">
        <v>6.5</v>
      </c>
      <c r="R6109" t="s">
        <v>100</v>
      </c>
      <c r="S6109">
        <v>126</v>
      </c>
      <c r="T6109" s="1">
        <v>46082</v>
      </c>
      <c r="U6109">
        <v>-1</v>
      </c>
      <c r="V6109">
        <v>3.1</v>
      </c>
      <c r="W6109">
        <v>2.5</v>
      </c>
      <c r="X6109" s="2">
        <v>46101</v>
      </c>
      <c r="Y6109" t="s">
        <v>381</v>
      </c>
      <c r="Z6109">
        <v>8443675</v>
      </c>
      <c r="AA6109">
        <v>3.14</v>
      </c>
    </row>
    <row r="6110" spans="1:27" x14ac:dyDescent="0.3">
      <c r="A6110" t="s">
        <v>380</v>
      </c>
      <c r="B6110" t="s">
        <v>373</v>
      </c>
      <c r="C6110" t="s">
        <v>374</v>
      </c>
      <c r="D6110" t="s">
        <v>375</v>
      </c>
      <c r="E6110" t="s">
        <v>258</v>
      </c>
      <c r="F6110" t="s">
        <v>31</v>
      </c>
      <c r="G6110" s="1">
        <v>45931</v>
      </c>
      <c r="H6110" t="s">
        <v>70</v>
      </c>
      <c r="I6110" t="s">
        <v>71</v>
      </c>
      <c r="J6110" t="s">
        <v>72</v>
      </c>
      <c r="K6110">
        <v>1</v>
      </c>
      <c r="L6110" t="s">
        <v>51</v>
      </c>
      <c r="M6110">
        <v>42.86</v>
      </c>
      <c r="N6110" t="s">
        <v>376</v>
      </c>
      <c r="O6110">
        <v>0.51</v>
      </c>
      <c r="P6110">
        <v>1.1900000000000001E-2</v>
      </c>
      <c r="Q6110">
        <v>6.5</v>
      </c>
      <c r="R6110" t="s">
        <v>100</v>
      </c>
      <c r="S6110">
        <v>127.1</v>
      </c>
      <c r="T6110" s="1">
        <v>45931</v>
      </c>
      <c r="U6110">
        <v>-1</v>
      </c>
      <c r="V6110">
        <v>3.1</v>
      </c>
      <c r="W6110">
        <v>2.5</v>
      </c>
      <c r="X6110" s="2">
        <v>46101</v>
      </c>
      <c r="Y6110" t="s">
        <v>381</v>
      </c>
      <c r="Z6110">
        <v>8443675</v>
      </c>
      <c r="AA6110">
        <v>2.98</v>
      </c>
    </row>
    <row r="6111" spans="1:27" x14ac:dyDescent="0.3">
      <c r="A6111" t="s">
        <v>380</v>
      </c>
      <c r="B6111" t="s">
        <v>373</v>
      </c>
      <c r="C6111" t="s">
        <v>374</v>
      </c>
      <c r="D6111" t="s">
        <v>375</v>
      </c>
      <c r="E6111" t="s">
        <v>258</v>
      </c>
      <c r="F6111" t="s">
        <v>39</v>
      </c>
      <c r="G6111" s="1">
        <v>45962</v>
      </c>
      <c r="H6111" t="s">
        <v>70</v>
      </c>
      <c r="I6111" t="s">
        <v>71</v>
      </c>
      <c r="J6111" t="s">
        <v>72</v>
      </c>
      <c r="K6111">
        <v>1</v>
      </c>
      <c r="L6111" t="s">
        <v>51</v>
      </c>
      <c r="M6111">
        <v>47.9</v>
      </c>
      <c r="N6111" t="s">
        <v>376</v>
      </c>
      <c r="O6111">
        <v>0.56999999999999995</v>
      </c>
      <c r="P6111">
        <v>1.1900000000000001E-2</v>
      </c>
      <c r="Q6111">
        <v>6.5</v>
      </c>
      <c r="R6111" t="s">
        <v>100</v>
      </c>
      <c r="S6111">
        <v>126.2</v>
      </c>
      <c r="T6111" s="1">
        <v>45962</v>
      </c>
      <c r="U6111">
        <v>-1</v>
      </c>
      <c r="V6111">
        <v>3.1</v>
      </c>
      <c r="W6111">
        <v>2.5</v>
      </c>
      <c r="X6111" s="2">
        <v>46101</v>
      </c>
      <c r="Y6111" t="s">
        <v>381</v>
      </c>
      <c r="Z6111">
        <v>8443675</v>
      </c>
      <c r="AA6111">
        <v>3.06</v>
      </c>
    </row>
    <row r="6112" spans="1:27" x14ac:dyDescent="0.3">
      <c r="A6112" t="s">
        <v>380</v>
      </c>
      <c r="B6112" t="s">
        <v>373</v>
      </c>
      <c r="C6112" t="s">
        <v>374</v>
      </c>
      <c r="D6112" t="s">
        <v>375</v>
      </c>
      <c r="E6112" t="s">
        <v>258</v>
      </c>
      <c r="F6112" t="s">
        <v>40</v>
      </c>
      <c r="G6112" s="1">
        <v>45992</v>
      </c>
      <c r="H6112" t="s">
        <v>70</v>
      </c>
      <c r="I6112" t="s">
        <v>71</v>
      </c>
      <c r="J6112" t="s">
        <v>72</v>
      </c>
      <c r="K6112">
        <v>1</v>
      </c>
      <c r="L6112" t="s">
        <v>51</v>
      </c>
      <c r="M6112">
        <v>48.74</v>
      </c>
      <c r="N6112" t="s">
        <v>376</v>
      </c>
      <c r="O6112">
        <v>0.57999999999999996</v>
      </c>
      <c r="P6112">
        <v>1.1900000000000001E-2</v>
      </c>
      <c r="Q6112">
        <v>6.5</v>
      </c>
      <c r="R6112" t="s">
        <v>100</v>
      </c>
      <c r="S6112">
        <v>125.8</v>
      </c>
      <c r="T6112" s="1">
        <v>45992</v>
      </c>
      <c r="U6112">
        <v>-1</v>
      </c>
      <c r="V6112">
        <v>3.1</v>
      </c>
      <c r="W6112">
        <v>2.5</v>
      </c>
      <c r="X6112" s="2">
        <v>46101</v>
      </c>
      <c r="Y6112" t="s">
        <v>381</v>
      </c>
      <c r="Z6112">
        <v>8443675</v>
      </c>
      <c r="AA6112">
        <v>3.09</v>
      </c>
    </row>
    <row r="6113" spans="1:27" x14ac:dyDescent="0.3">
      <c r="A6113" t="s">
        <v>380</v>
      </c>
      <c r="B6113" t="s">
        <v>373</v>
      </c>
      <c r="C6113" t="s">
        <v>374</v>
      </c>
      <c r="D6113" t="s">
        <v>375</v>
      </c>
      <c r="E6113" t="s">
        <v>258</v>
      </c>
      <c r="F6113" t="s">
        <v>41</v>
      </c>
      <c r="G6113" s="1">
        <v>46023</v>
      </c>
      <c r="H6113" t="s">
        <v>70</v>
      </c>
      <c r="I6113" t="s">
        <v>71</v>
      </c>
      <c r="J6113" t="s">
        <v>72</v>
      </c>
      <c r="K6113">
        <v>1</v>
      </c>
      <c r="L6113" t="s">
        <v>51</v>
      </c>
      <c r="M6113">
        <v>48.74</v>
      </c>
      <c r="N6113" t="s">
        <v>376</v>
      </c>
      <c r="O6113">
        <v>0.57999999999999996</v>
      </c>
      <c r="P6113">
        <v>1.1900000000000001E-2</v>
      </c>
      <c r="Q6113">
        <v>6.5</v>
      </c>
      <c r="R6113" t="s">
        <v>100</v>
      </c>
      <c r="S6113">
        <v>124.2</v>
      </c>
      <c r="T6113" s="1">
        <v>46023</v>
      </c>
      <c r="U6113">
        <v>-1</v>
      </c>
      <c r="V6113">
        <v>3.1</v>
      </c>
      <c r="W6113">
        <v>2.5</v>
      </c>
      <c r="X6113" s="2">
        <v>46101</v>
      </c>
      <c r="Y6113" t="s">
        <v>381</v>
      </c>
      <c r="Z6113">
        <v>8443675</v>
      </c>
      <c r="AA6113">
        <v>3.07</v>
      </c>
    </row>
    <row r="6114" spans="1:27" x14ac:dyDescent="0.3">
      <c r="A6114" t="s">
        <v>380</v>
      </c>
      <c r="B6114" t="s">
        <v>373</v>
      </c>
      <c r="C6114" t="s">
        <v>374</v>
      </c>
      <c r="D6114" t="s">
        <v>375</v>
      </c>
      <c r="E6114" t="s">
        <v>258</v>
      </c>
      <c r="F6114" t="s">
        <v>42</v>
      </c>
      <c r="G6114" s="1">
        <v>46054</v>
      </c>
      <c r="H6114" t="s">
        <v>70</v>
      </c>
      <c r="I6114" t="s">
        <v>71</v>
      </c>
      <c r="J6114" t="s">
        <v>72</v>
      </c>
      <c r="K6114">
        <v>1</v>
      </c>
      <c r="L6114" t="s">
        <v>51</v>
      </c>
      <c r="M6114">
        <v>49.58</v>
      </c>
      <c r="N6114" t="s">
        <v>376</v>
      </c>
      <c r="O6114">
        <v>0.59</v>
      </c>
      <c r="P6114">
        <v>1.1900000000000001E-2</v>
      </c>
      <c r="Q6114">
        <v>6.5</v>
      </c>
      <c r="R6114" t="s">
        <v>100</v>
      </c>
      <c r="S6114">
        <v>125.3</v>
      </c>
      <c r="T6114" s="1">
        <v>46054</v>
      </c>
      <c r="U6114">
        <v>-1</v>
      </c>
      <c r="V6114">
        <v>3.1</v>
      </c>
      <c r="W6114">
        <v>2.5</v>
      </c>
      <c r="X6114" s="2">
        <v>46101</v>
      </c>
      <c r="Y6114" t="s">
        <v>381</v>
      </c>
      <c r="Z6114">
        <v>8443675</v>
      </c>
      <c r="AA6114">
        <v>3.16</v>
      </c>
    </row>
    <row r="6115" spans="1:27" x14ac:dyDescent="0.3">
      <c r="A6115" t="s">
        <v>380</v>
      </c>
      <c r="B6115" t="s">
        <v>373</v>
      </c>
      <c r="C6115" t="s">
        <v>374</v>
      </c>
      <c r="D6115" t="s">
        <v>375</v>
      </c>
      <c r="E6115" t="s">
        <v>258</v>
      </c>
      <c r="F6115" t="s">
        <v>43</v>
      </c>
      <c r="G6115" s="1">
        <v>46082</v>
      </c>
      <c r="H6115" t="s">
        <v>70</v>
      </c>
      <c r="I6115" t="s">
        <v>71</v>
      </c>
      <c r="J6115" t="s">
        <v>72</v>
      </c>
      <c r="K6115">
        <v>1</v>
      </c>
      <c r="L6115" t="s">
        <v>51</v>
      </c>
      <c r="M6115">
        <v>48.74</v>
      </c>
      <c r="N6115" t="s">
        <v>376</v>
      </c>
      <c r="O6115">
        <v>0.57999999999999996</v>
      </c>
      <c r="P6115">
        <v>1.1900000000000001E-2</v>
      </c>
      <c r="Q6115">
        <v>6.5</v>
      </c>
      <c r="R6115" t="s">
        <v>100</v>
      </c>
      <c r="S6115">
        <v>126</v>
      </c>
      <c r="T6115" s="1">
        <v>46082</v>
      </c>
      <c r="U6115">
        <v>-1</v>
      </c>
      <c r="V6115">
        <v>3.1</v>
      </c>
      <c r="W6115">
        <v>2.5</v>
      </c>
      <c r="X6115" s="2">
        <v>46101</v>
      </c>
      <c r="Y6115" t="s">
        <v>381</v>
      </c>
      <c r="Z6115">
        <v>8443675</v>
      </c>
      <c r="AA6115">
        <v>3.14</v>
      </c>
    </row>
    <row r="6116" spans="1:27" x14ac:dyDescent="0.3">
      <c r="A6116" t="s">
        <v>380</v>
      </c>
      <c r="B6116" t="s">
        <v>373</v>
      </c>
      <c r="C6116" t="s">
        <v>374</v>
      </c>
      <c r="D6116" t="s">
        <v>375</v>
      </c>
      <c r="E6116" t="s">
        <v>258</v>
      </c>
      <c r="F6116" t="s">
        <v>31</v>
      </c>
      <c r="G6116" s="1">
        <v>45931</v>
      </c>
      <c r="H6116" t="s">
        <v>73</v>
      </c>
      <c r="I6116" t="s">
        <v>74</v>
      </c>
      <c r="J6116" t="s">
        <v>72</v>
      </c>
      <c r="K6116">
        <v>1</v>
      </c>
      <c r="L6116" t="s">
        <v>51</v>
      </c>
      <c r="M6116">
        <v>31.09</v>
      </c>
      <c r="N6116" t="s">
        <v>376</v>
      </c>
      <c r="O6116">
        <v>0.37</v>
      </c>
      <c r="P6116">
        <v>1.1900000000000001E-2</v>
      </c>
      <c r="Q6116">
        <v>6.5</v>
      </c>
      <c r="R6116" t="s">
        <v>100</v>
      </c>
      <c r="S6116">
        <v>127.1</v>
      </c>
      <c r="T6116" s="1">
        <v>45931</v>
      </c>
      <c r="U6116">
        <v>-1</v>
      </c>
      <c r="V6116">
        <v>3.1</v>
      </c>
      <c r="W6116">
        <v>2.5</v>
      </c>
      <c r="X6116" s="2">
        <v>46101</v>
      </c>
      <c r="Y6116" t="s">
        <v>381</v>
      </c>
      <c r="Z6116">
        <v>8443675</v>
      </c>
      <c r="AA6116">
        <v>2.98</v>
      </c>
    </row>
    <row r="6117" spans="1:27" x14ac:dyDescent="0.3">
      <c r="A6117" t="s">
        <v>380</v>
      </c>
      <c r="B6117" t="s">
        <v>373</v>
      </c>
      <c r="C6117" t="s">
        <v>374</v>
      </c>
      <c r="D6117" t="s">
        <v>375</v>
      </c>
      <c r="E6117" t="s">
        <v>258</v>
      </c>
      <c r="F6117" t="s">
        <v>39</v>
      </c>
      <c r="G6117" s="1">
        <v>45962</v>
      </c>
      <c r="H6117" t="s">
        <v>73</v>
      </c>
      <c r="I6117" t="s">
        <v>74</v>
      </c>
      <c r="J6117" t="s">
        <v>72</v>
      </c>
      <c r="K6117">
        <v>1</v>
      </c>
      <c r="L6117" t="s">
        <v>51</v>
      </c>
      <c r="M6117">
        <v>34.450000000000003</v>
      </c>
      <c r="N6117" t="s">
        <v>376</v>
      </c>
      <c r="O6117">
        <v>0.41</v>
      </c>
      <c r="P6117">
        <v>1.1900000000000001E-2</v>
      </c>
      <c r="Q6117">
        <v>6.5</v>
      </c>
      <c r="R6117" t="s">
        <v>100</v>
      </c>
      <c r="S6117">
        <v>126.2</v>
      </c>
      <c r="T6117" s="1">
        <v>45962</v>
      </c>
      <c r="U6117">
        <v>-1</v>
      </c>
      <c r="V6117">
        <v>3.1</v>
      </c>
      <c r="W6117">
        <v>2.5</v>
      </c>
      <c r="X6117" s="2">
        <v>46101</v>
      </c>
      <c r="Y6117" t="s">
        <v>381</v>
      </c>
      <c r="Z6117">
        <v>8443675</v>
      </c>
      <c r="AA6117">
        <v>3.06</v>
      </c>
    </row>
    <row r="6118" spans="1:27" x14ac:dyDescent="0.3">
      <c r="A6118" t="s">
        <v>380</v>
      </c>
      <c r="B6118" t="s">
        <v>373</v>
      </c>
      <c r="C6118" t="s">
        <v>374</v>
      </c>
      <c r="D6118" t="s">
        <v>375</v>
      </c>
      <c r="E6118" t="s">
        <v>258</v>
      </c>
      <c r="F6118" t="s">
        <v>40</v>
      </c>
      <c r="G6118" s="1">
        <v>45992</v>
      </c>
      <c r="H6118" t="s">
        <v>73</v>
      </c>
      <c r="I6118" t="s">
        <v>74</v>
      </c>
      <c r="J6118" t="s">
        <v>72</v>
      </c>
      <c r="K6118">
        <v>1</v>
      </c>
      <c r="L6118" t="s">
        <v>51</v>
      </c>
      <c r="M6118">
        <v>35.29</v>
      </c>
      <c r="N6118" t="s">
        <v>376</v>
      </c>
      <c r="O6118">
        <v>0.42</v>
      </c>
      <c r="P6118">
        <v>1.1900000000000001E-2</v>
      </c>
      <c r="Q6118">
        <v>6.5</v>
      </c>
      <c r="R6118" t="s">
        <v>100</v>
      </c>
      <c r="S6118">
        <v>125.8</v>
      </c>
      <c r="T6118" s="1">
        <v>45992</v>
      </c>
      <c r="U6118">
        <v>-1</v>
      </c>
      <c r="V6118">
        <v>3.1</v>
      </c>
      <c r="W6118">
        <v>2.5</v>
      </c>
      <c r="X6118" s="2">
        <v>46101</v>
      </c>
      <c r="Y6118" t="s">
        <v>381</v>
      </c>
      <c r="Z6118">
        <v>8443675</v>
      </c>
      <c r="AA6118">
        <v>3.09</v>
      </c>
    </row>
    <row r="6119" spans="1:27" x14ac:dyDescent="0.3">
      <c r="A6119" t="s">
        <v>380</v>
      </c>
      <c r="B6119" t="s">
        <v>373</v>
      </c>
      <c r="C6119" t="s">
        <v>374</v>
      </c>
      <c r="D6119" t="s">
        <v>375</v>
      </c>
      <c r="E6119" t="s">
        <v>258</v>
      </c>
      <c r="F6119" t="s">
        <v>41</v>
      </c>
      <c r="G6119" s="1">
        <v>46023</v>
      </c>
      <c r="H6119" t="s">
        <v>73</v>
      </c>
      <c r="I6119" t="s">
        <v>74</v>
      </c>
      <c r="J6119" t="s">
        <v>72</v>
      </c>
      <c r="K6119">
        <v>1</v>
      </c>
      <c r="L6119" t="s">
        <v>51</v>
      </c>
      <c r="M6119">
        <v>33.61</v>
      </c>
      <c r="N6119" t="s">
        <v>376</v>
      </c>
      <c r="O6119">
        <v>0.4</v>
      </c>
      <c r="P6119">
        <v>1.1900000000000001E-2</v>
      </c>
      <c r="Q6119">
        <v>6.5</v>
      </c>
      <c r="R6119" t="s">
        <v>100</v>
      </c>
      <c r="S6119">
        <v>124.2</v>
      </c>
      <c r="T6119" s="1">
        <v>46023</v>
      </c>
      <c r="U6119">
        <v>-1</v>
      </c>
      <c r="V6119">
        <v>3.1</v>
      </c>
      <c r="W6119">
        <v>2.5</v>
      </c>
      <c r="X6119" s="2">
        <v>46101</v>
      </c>
      <c r="Y6119" t="s">
        <v>381</v>
      </c>
      <c r="Z6119">
        <v>8443675</v>
      </c>
      <c r="AA6119">
        <v>3.07</v>
      </c>
    </row>
    <row r="6120" spans="1:27" x14ac:dyDescent="0.3">
      <c r="A6120" t="s">
        <v>380</v>
      </c>
      <c r="B6120" t="s">
        <v>373</v>
      </c>
      <c r="C6120" t="s">
        <v>374</v>
      </c>
      <c r="D6120" t="s">
        <v>375</v>
      </c>
      <c r="E6120" t="s">
        <v>258</v>
      </c>
      <c r="F6120" t="s">
        <v>42</v>
      </c>
      <c r="G6120" s="1">
        <v>46054</v>
      </c>
      <c r="H6120" t="s">
        <v>73</v>
      </c>
      <c r="I6120" t="s">
        <v>74</v>
      </c>
      <c r="J6120" t="s">
        <v>72</v>
      </c>
      <c r="K6120">
        <v>1</v>
      </c>
      <c r="L6120" t="s">
        <v>51</v>
      </c>
      <c r="M6120">
        <v>34.450000000000003</v>
      </c>
      <c r="N6120" t="s">
        <v>376</v>
      </c>
      <c r="O6120">
        <v>0.41</v>
      </c>
      <c r="P6120">
        <v>1.1900000000000001E-2</v>
      </c>
      <c r="Q6120">
        <v>6.5</v>
      </c>
      <c r="R6120" t="s">
        <v>100</v>
      </c>
      <c r="S6120">
        <v>125.3</v>
      </c>
      <c r="T6120" s="1">
        <v>46054</v>
      </c>
      <c r="U6120">
        <v>-1</v>
      </c>
      <c r="V6120">
        <v>3.1</v>
      </c>
      <c r="W6120">
        <v>2.5</v>
      </c>
      <c r="X6120" s="2">
        <v>46101</v>
      </c>
      <c r="Y6120" t="s">
        <v>381</v>
      </c>
      <c r="Z6120">
        <v>8443675</v>
      </c>
      <c r="AA6120">
        <v>3.16</v>
      </c>
    </row>
    <row r="6121" spans="1:27" x14ac:dyDescent="0.3">
      <c r="A6121" t="s">
        <v>380</v>
      </c>
      <c r="B6121" t="s">
        <v>373</v>
      </c>
      <c r="C6121" t="s">
        <v>374</v>
      </c>
      <c r="D6121" t="s">
        <v>375</v>
      </c>
      <c r="E6121" t="s">
        <v>258</v>
      </c>
      <c r="F6121" t="s">
        <v>43</v>
      </c>
      <c r="G6121" s="1">
        <v>46082</v>
      </c>
      <c r="H6121" t="s">
        <v>73</v>
      </c>
      <c r="I6121" t="s">
        <v>74</v>
      </c>
      <c r="J6121" t="s">
        <v>72</v>
      </c>
      <c r="K6121">
        <v>1</v>
      </c>
      <c r="L6121" t="s">
        <v>51</v>
      </c>
      <c r="M6121">
        <v>34.450000000000003</v>
      </c>
      <c r="N6121" t="s">
        <v>376</v>
      </c>
      <c r="O6121">
        <v>0.41</v>
      </c>
      <c r="P6121">
        <v>1.1900000000000001E-2</v>
      </c>
      <c r="Q6121">
        <v>6.5</v>
      </c>
      <c r="R6121" t="s">
        <v>100</v>
      </c>
      <c r="S6121">
        <v>126</v>
      </c>
      <c r="T6121" s="1">
        <v>46082</v>
      </c>
      <c r="U6121">
        <v>-1</v>
      </c>
      <c r="V6121">
        <v>3.1</v>
      </c>
      <c r="W6121">
        <v>2.5</v>
      </c>
      <c r="X6121" s="2">
        <v>46101</v>
      </c>
      <c r="Y6121" t="s">
        <v>381</v>
      </c>
      <c r="Z6121">
        <v>8443675</v>
      </c>
      <c r="AA6121">
        <v>3.14</v>
      </c>
    </row>
    <row r="6122" spans="1:27" x14ac:dyDescent="0.3">
      <c r="A6122" t="s">
        <v>380</v>
      </c>
      <c r="B6122" t="s">
        <v>373</v>
      </c>
      <c r="C6122" t="s">
        <v>374</v>
      </c>
      <c r="D6122" t="s">
        <v>375</v>
      </c>
      <c r="E6122" t="s">
        <v>258</v>
      </c>
      <c r="F6122" t="s">
        <v>31</v>
      </c>
      <c r="G6122" s="1">
        <v>45931</v>
      </c>
      <c r="H6122" t="s">
        <v>75</v>
      </c>
      <c r="I6122" t="s">
        <v>76</v>
      </c>
      <c r="J6122" t="s">
        <v>72</v>
      </c>
      <c r="K6122">
        <v>1</v>
      </c>
      <c r="L6122" t="s">
        <v>51</v>
      </c>
      <c r="M6122">
        <v>33.61</v>
      </c>
      <c r="N6122" t="s">
        <v>376</v>
      </c>
      <c r="O6122">
        <v>0.4</v>
      </c>
      <c r="P6122">
        <v>1.1900000000000001E-2</v>
      </c>
      <c r="Q6122">
        <v>6.5</v>
      </c>
      <c r="R6122" t="s">
        <v>100</v>
      </c>
      <c r="S6122">
        <v>127.1</v>
      </c>
      <c r="T6122" s="1">
        <v>45931</v>
      </c>
      <c r="U6122">
        <v>-1</v>
      </c>
      <c r="V6122">
        <v>3.1</v>
      </c>
      <c r="W6122">
        <v>2.5</v>
      </c>
      <c r="X6122" s="2">
        <v>46101</v>
      </c>
      <c r="Y6122" t="s">
        <v>381</v>
      </c>
      <c r="Z6122">
        <v>8443675</v>
      </c>
      <c r="AA6122">
        <v>2.98</v>
      </c>
    </row>
    <row r="6123" spans="1:27" x14ac:dyDescent="0.3">
      <c r="A6123" t="s">
        <v>380</v>
      </c>
      <c r="B6123" t="s">
        <v>373</v>
      </c>
      <c r="C6123" t="s">
        <v>374</v>
      </c>
      <c r="D6123" t="s">
        <v>375</v>
      </c>
      <c r="E6123" t="s">
        <v>258</v>
      </c>
      <c r="F6123" t="s">
        <v>39</v>
      </c>
      <c r="G6123" s="1">
        <v>45962</v>
      </c>
      <c r="H6123" t="s">
        <v>75</v>
      </c>
      <c r="I6123" t="s">
        <v>76</v>
      </c>
      <c r="J6123" t="s">
        <v>72</v>
      </c>
      <c r="K6123">
        <v>1</v>
      </c>
      <c r="L6123" t="s">
        <v>51</v>
      </c>
      <c r="M6123">
        <v>37.82</v>
      </c>
      <c r="N6123" t="s">
        <v>376</v>
      </c>
      <c r="O6123">
        <v>0.45</v>
      </c>
      <c r="P6123">
        <v>1.1900000000000001E-2</v>
      </c>
      <c r="Q6123">
        <v>6.5</v>
      </c>
      <c r="R6123" t="s">
        <v>100</v>
      </c>
      <c r="S6123">
        <v>126.2</v>
      </c>
      <c r="T6123" s="1">
        <v>45962</v>
      </c>
      <c r="U6123">
        <v>-1</v>
      </c>
      <c r="V6123">
        <v>3.1</v>
      </c>
      <c r="W6123">
        <v>2.5</v>
      </c>
      <c r="X6123" s="2">
        <v>46101</v>
      </c>
      <c r="Y6123" t="s">
        <v>381</v>
      </c>
      <c r="Z6123">
        <v>8443675</v>
      </c>
      <c r="AA6123">
        <v>3.06</v>
      </c>
    </row>
    <row r="6124" spans="1:27" x14ac:dyDescent="0.3">
      <c r="A6124" t="s">
        <v>380</v>
      </c>
      <c r="B6124" t="s">
        <v>373</v>
      </c>
      <c r="C6124" t="s">
        <v>374</v>
      </c>
      <c r="D6124" t="s">
        <v>375</v>
      </c>
      <c r="E6124" t="s">
        <v>258</v>
      </c>
      <c r="F6124" t="s">
        <v>40</v>
      </c>
      <c r="G6124" s="1">
        <v>45992</v>
      </c>
      <c r="H6124" t="s">
        <v>75</v>
      </c>
      <c r="I6124" t="s">
        <v>76</v>
      </c>
      <c r="J6124" t="s">
        <v>72</v>
      </c>
      <c r="K6124">
        <v>1</v>
      </c>
      <c r="L6124" t="s">
        <v>51</v>
      </c>
      <c r="M6124">
        <v>37.82</v>
      </c>
      <c r="N6124" t="s">
        <v>376</v>
      </c>
      <c r="O6124">
        <v>0.45</v>
      </c>
      <c r="P6124">
        <v>1.1900000000000001E-2</v>
      </c>
      <c r="Q6124">
        <v>6.5</v>
      </c>
      <c r="R6124" t="s">
        <v>100</v>
      </c>
      <c r="S6124">
        <v>125.8</v>
      </c>
      <c r="T6124" s="1">
        <v>45992</v>
      </c>
      <c r="U6124">
        <v>-1</v>
      </c>
      <c r="V6124">
        <v>3.1</v>
      </c>
      <c r="W6124">
        <v>2.5</v>
      </c>
      <c r="X6124" s="2">
        <v>46101</v>
      </c>
      <c r="Y6124" t="s">
        <v>381</v>
      </c>
      <c r="Z6124">
        <v>8443675</v>
      </c>
      <c r="AA6124">
        <v>3.09</v>
      </c>
    </row>
    <row r="6125" spans="1:27" x14ac:dyDescent="0.3">
      <c r="A6125" t="s">
        <v>380</v>
      </c>
      <c r="B6125" t="s">
        <v>373</v>
      </c>
      <c r="C6125" t="s">
        <v>374</v>
      </c>
      <c r="D6125" t="s">
        <v>375</v>
      </c>
      <c r="E6125" t="s">
        <v>258</v>
      </c>
      <c r="F6125" t="s">
        <v>41</v>
      </c>
      <c r="G6125" s="1">
        <v>46023</v>
      </c>
      <c r="H6125" t="s">
        <v>75</v>
      </c>
      <c r="I6125" t="s">
        <v>76</v>
      </c>
      <c r="J6125" t="s">
        <v>72</v>
      </c>
      <c r="K6125">
        <v>1</v>
      </c>
      <c r="L6125" t="s">
        <v>51</v>
      </c>
      <c r="M6125">
        <v>37.82</v>
      </c>
      <c r="N6125" t="s">
        <v>376</v>
      </c>
      <c r="O6125">
        <v>0.45</v>
      </c>
      <c r="P6125">
        <v>1.1900000000000001E-2</v>
      </c>
      <c r="Q6125">
        <v>6.5</v>
      </c>
      <c r="R6125" t="s">
        <v>100</v>
      </c>
      <c r="S6125">
        <v>124.2</v>
      </c>
      <c r="T6125" s="1">
        <v>46023</v>
      </c>
      <c r="U6125">
        <v>-1</v>
      </c>
      <c r="V6125">
        <v>3.1</v>
      </c>
      <c r="W6125">
        <v>2.5</v>
      </c>
      <c r="X6125" s="2">
        <v>46101</v>
      </c>
      <c r="Y6125" t="s">
        <v>381</v>
      </c>
      <c r="Z6125">
        <v>8443675</v>
      </c>
      <c r="AA6125">
        <v>3.07</v>
      </c>
    </row>
    <row r="6126" spans="1:27" x14ac:dyDescent="0.3">
      <c r="A6126" t="s">
        <v>380</v>
      </c>
      <c r="B6126" t="s">
        <v>373</v>
      </c>
      <c r="C6126" t="s">
        <v>374</v>
      </c>
      <c r="D6126" t="s">
        <v>375</v>
      </c>
      <c r="E6126" t="s">
        <v>258</v>
      </c>
      <c r="F6126" t="s">
        <v>42</v>
      </c>
      <c r="G6126" s="1">
        <v>46054</v>
      </c>
      <c r="H6126" t="s">
        <v>75</v>
      </c>
      <c r="I6126" t="s">
        <v>76</v>
      </c>
      <c r="J6126" t="s">
        <v>72</v>
      </c>
      <c r="K6126">
        <v>1</v>
      </c>
      <c r="L6126" t="s">
        <v>51</v>
      </c>
      <c r="M6126">
        <v>36.97</v>
      </c>
      <c r="N6126" t="s">
        <v>376</v>
      </c>
      <c r="O6126">
        <v>0.44</v>
      </c>
      <c r="P6126">
        <v>1.1900000000000001E-2</v>
      </c>
      <c r="Q6126">
        <v>6.5</v>
      </c>
      <c r="R6126" t="s">
        <v>100</v>
      </c>
      <c r="S6126">
        <v>125.3</v>
      </c>
      <c r="T6126" s="1">
        <v>46054</v>
      </c>
      <c r="U6126">
        <v>-1</v>
      </c>
      <c r="V6126">
        <v>3.1</v>
      </c>
      <c r="W6126">
        <v>2.5</v>
      </c>
      <c r="X6126" s="2">
        <v>46101</v>
      </c>
      <c r="Y6126" t="s">
        <v>381</v>
      </c>
      <c r="Z6126">
        <v>8443675</v>
      </c>
      <c r="AA6126">
        <v>3.16</v>
      </c>
    </row>
    <row r="6127" spans="1:27" x14ac:dyDescent="0.3">
      <c r="A6127" t="s">
        <v>380</v>
      </c>
      <c r="B6127" t="s">
        <v>373</v>
      </c>
      <c r="C6127" t="s">
        <v>374</v>
      </c>
      <c r="D6127" t="s">
        <v>375</v>
      </c>
      <c r="E6127" t="s">
        <v>258</v>
      </c>
      <c r="F6127" t="s">
        <v>43</v>
      </c>
      <c r="G6127" s="1">
        <v>46082</v>
      </c>
      <c r="H6127" t="s">
        <v>75</v>
      </c>
      <c r="I6127" t="s">
        <v>76</v>
      </c>
      <c r="J6127" t="s">
        <v>72</v>
      </c>
      <c r="K6127">
        <v>1</v>
      </c>
      <c r="L6127" t="s">
        <v>51</v>
      </c>
      <c r="M6127">
        <v>36.97</v>
      </c>
      <c r="N6127" t="s">
        <v>376</v>
      </c>
      <c r="O6127">
        <v>0.44</v>
      </c>
      <c r="P6127">
        <v>1.1900000000000001E-2</v>
      </c>
      <c r="Q6127">
        <v>6.5</v>
      </c>
      <c r="R6127" t="s">
        <v>100</v>
      </c>
      <c r="S6127">
        <v>126</v>
      </c>
      <c r="T6127" s="1">
        <v>46082</v>
      </c>
      <c r="U6127">
        <v>-1</v>
      </c>
      <c r="V6127">
        <v>3.1</v>
      </c>
      <c r="W6127">
        <v>2.5</v>
      </c>
      <c r="X6127" s="2">
        <v>46101</v>
      </c>
      <c r="Y6127" t="s">
        <v>381</v>
      </c>
      <c r="Z6127">
        <v>8443675</v>
      </c>
      <c r="AA6127">
        <v>3.14</v>
      </c>
    </row>
    <row r="6128" spans="1:27" x14ac:dyDescent="0.3">
      <c r="A6128" t="s">
        <v>380</v>
      </c>
      <c r="B6128" t="s">
        <v>373</v>
      </c>
      <c r="C6128" t="s">
        <v>374</v>
      </c>
      <c r="D6128" t="s">
        <v>375</v>
      </c>
      <c r="E6128" t="s">
        <v>258</v>
      </c>
      <c r="F6128" t="s">
        <v>31</v>
      </c>
      <c r="G6128" s="1">
        <v>45931</v>
      </c>
      <c r="H6128" t="s">
        <v>77</v>
      </c>
      <c r="I6128" t="s">
        <v>78</v>
      </c>
      <c r="J6128" t="s">
        <v>72</v>
      </c>
      <c r="K6128">
        <v>1</v>
      </c>
      <c r="L6128" t="s">
        <v>79</v>
      </c>
      <c r="M6128">
        <v>39.5</v>
      </c>
      <c r="N6128" t="s">
        <v>376</v>
      </c>
      <c r="O6128">
        <v>0.47</v>
      </c>
      <c r="P6128">
        <v>1.1900000000000001E-2</v>
      </c>
      <c r="Q6128">
        <v>6.5</v>
      </c>
      <c r="R6128" t="s">
        <v>100</v>
      </c>
      <c r="S6128">
        <v>127.1</v>
      </c>
      <c r="T6128" s="1">
        <v>45931</v>
      </c>
      <c r="U6128">
        <v>-1</v>
      </c>
      <c r="V6128">
        <v>3.1</v>
      </c>
      <c r="W6128">
        <v>2.5</v>
      </c>
      <c r="X6128" s="2">
        <v>46101</v>
      </c>
      <c r="Y6128" t="s">
        <v>381</v>
      </c>
      <c r="Z6128">
        <v>8443675</v>
      </c>
      <c r="AA6128">
        <v>2.98</v>
      </c>
    </row>
    <row r="6129" spans="1:27" x14ac:dyDescent="0.3">
      <c r="A6129" t="s">
        <v>380</v>
      </c>
      <c r="B6129" t="s">
        <v>373</v>
      </c>
      <c r="C6129" t="s">
        <v>374</v>
      </c>
      <c r="D6129" t="s">
        <v>375</v>
      </c>
      <c r="E6129" t="s">
        <v>258</v>
      </c>
      <c r="F6129" t="s">
        <v>39</v>
      </c>
      <c r="G6129" s="1">
        <v>45962</v>
      </c>
      <c r="H6129" t="s">
        <v>77</v>
      </c>
      <c r="I6129" t="s">
        <v>78</v>
      </c>
      <c r="J6129" t="s">
        <v>72</v>
      </c>
      <c r="K6129">
        <v>1</v>
      </c>
      <c r="L6129" t="s">
        <v>79</v>
      </c>
      <c r="M6129">
        <v>45.38</v>
      </c>
      <c r="N6129" t="s">
        <v>376</v>
      </c>
      <c r="O6129">
        <v>0.54</v>
      </c>
      <c r="P6129">
        <v>1.1900000000000001E-2</v>
      </c>
      <c r="Q6129">
        <v>6.5</v>
      </c>
      <c r="R6129" t="s">
        <v>100</v>
      </c>
      <c r="S6129">
        <v>126.2</v>
      </c>
      <c r="T6129" s="1">
        <v>45962</v>
      </c>
      <c r="U6129">
        <v>-1</v>
      </c>
      <c r="V6129">
        <v>3.1</v>
      </c>
      <c r="W6129">
        <v>2.5</v>
      </c>
      <c r="X6129" s="2">
        <v>46101</v>
      </c>
      <c r="Y6129" t="s">
        <v>381</v>
      </c>
      <c r="Z6129">
        <v>8443675</v>
      </c>
      <c r="AA6129">
        <v>3.06</v>
      </c>
    </row>
    <row r="6130" spans="1:27" x14ac:dyDescent="0.3">
      <c r="A6130" t="s">
        <v>380</v>
      </c>
      <c r="B6130" t="s">
        <v>373</v>
      </c>
      <c r="C6130" t="s">
        <v>374</v>
      </c>
      <c r="D6130" t="s">
        <v>375</v>
      </c>
      <c r="E6130" t="s">
        <v>258</v>
      </c>
      <c r="F6130" t="s">
        <v>40</v>
      </c>
      <c r="G6130" s="1">
        <v>45992</v>
      </c>
      <c r="H6130" t="s">
        <v>77</v>
      </c>
      <c r="I6130" t="s">
        <v>78</v>
      </c>
      <c r="J6130" t="s">
        <v>72</v>
      </c>
      <c r="K6130">
        <v>1</v>
      </c>
      <c r="L6130" t="s">
        <v>79</v>
      </c>
      <c r="M6130">
        <v>46.22</v>
      </c>
      <c r="N6130" t="s">
        <v>376</v>
      </c>
      <c r="O6130">
        <v>0.55000000000000004</v>
      </c>
      <c r="P6130">
        <v>1.1900000000000001E-2</v>
      </c>
      <c r="Q6130">
        <v>6.5</v>
      </c>
      <c r="R6130" t="s">
        <v>100</v>
      </c>
      <c r="S6130">
        <v>125.8</v>
      </c>
      <c r="T6130" s="1">
        <v>45992</v>
      </c>
      <c r="U6130">
        <v>-1</v>
      </c>
      <c r="V6130">
        <v>3.1</v>
      </c>
      <c r="W6130">
        <v>2.5</v>
      </c>
      <c r="X6130" s="2">
        <v>46101</v>
      </c>
      <c r="Y6130" t="s">
        <v>381</v>
      </c>
      <c r="Z6130">
        <v>8443675</v>
      </c>
      <c r="AA6130">
        <v>3.09</v>
      </c>
    </row>
    <row r="6131" spans="1:27" x14ac:dyDescent="0.3">
      <c r="A6131" t="s">
        <v>380</v>
      </c>
      <c r="B6131" t="s">
        <v>373</v>
      </c>
      <c r="C6131" t="s">
        <v>374</v>
      </c>
      <c r="D6131" t="s">
        <v>375</v>
      </c>
      <c r="E6131" t="s">
        <v>258</v>
      </c>
      <c r="F6131" t="s">
        <v>41</v>
      </c>
      <c r="G6131" s="1">
        <v>46023</v>
      </c>
      <c r="H6131" t="s">
        <v>77</v>
      </c>
      <c r="I6131" t="s">
        <v>78</v>
      </c>
      <c r="J6131" t="s">
        <v>72</v>
      </c>
      <c r="K6131">
        <v>1</v>
      </c>
      <c r="L6131" t="s">
        <v>79</v>
      </c>
      <c r="M6131">
        <v>45.38</v>
      </c>
      <c r="N6131" t="s">
        <v>376</v>
      </c>
      <c r="O6131">
        <v>0.54</v>
      </c>
      <c r="P6131">
        <v>1.1900000000000001E-2</v>
      </c>
      <c r="Q6131">
        <v>6.5</v>
      </c>
      <c r="R6131" t="s">
        <v>100</v>
      </c>
      <c r="S6131">
        <v>124.2</v>
      </c>
      <c r="T6131" s="1">
        <v>46023</v>
      </c>
      <c r="U6131">
        <v>-1</v>
      </c>
      <c r="V6131">
        <v>3.1</v>
      </c>
      <c r="W6131">
        <v>2.5</v>
      </c>
      <c r="X6131" s="2">
        <v>46101</v>
      </c>
      <c r="Y6131" t="s">
        <v>381</v>
      </c>
      <c r="Z6131">
        <v>8443675</v>
      </c>
      <c r="AA6131">
        <v>3.07</v>
      </c>
    </row>
    <row r="6132" spans="1:27" x14ac:dyDescent="0.3">
      <c r="A6132" t="s">
        <v>380</v>
      </c>
      <c r="B6132" t="s">
        <v>373</v>
      </c>
      <c r="C6132" t="s">
        <v>374</v>
      </c>
      <c r="D6132" t="s">
        <v>375</v>
      </c>
      <c r="E6132" t="s">
        <v>258</v>
      </c>
      <c r="F6132" t="s">
        <v>42</v>
      </c>
      <c r="G6132" s="1">
        <v>46054</v>
      </c>
      <c r="H6132" t="s">
        <v>77</v>
      </c>
      <c r="I6132" t="s">
        <v>78</v>
      </c>
      <c r="J6132" t="s">
        <v>72</v>
      </c>
      <c r="K6132">
        <v>1</v>
      </c>
      <c r="L6132" t="s">
        <v>79</v>
      </c>
      <c r="M6132">
        <v>43.7</v>
      </c>
      <c r="N6132" t="s">
        <v>376</v>
      </c>
      <c r="O6132">
        <v>0.52</v>
      </c>
      <c r="P6132">
        <v>1.1900000000000001E-2</v>
      </c>
      <c r="Q6132">
        <v>6.5</v>
      </c>
      <c r="R6132" t="s">
        <v>100</v>
      </c>
      <c r="S6132">
        <v>125.3</v>
      </c>
      <c r="T6132" s="1">
        <v>46054</v>
      </c>
      <c r="U6132">
        <v>-1</v>
      </c>
      <c r="V6132">
        <v>3.1</v>
      </c>
      <c r="W6132">
        <v>2.5</v>
      </c>
      <c r="X6132" s="2">
        <v>46101</v>
      </c>
      <c r="Y6132" t="s">
        <v>381</v>
      </c>
      <c r="Z6132">
        <v>8443675</v>
      </c>
      <c r="AA6132">
        <v>3.16</v>
      </c>
    </row>
    <row r="6133" spans="1:27" x14ac:dyDescent="0.3">
      <c r="A6133" t="s">
        <v>380</v>
      </c>
      <c r="B6133" t="s">
        <v>373</v>
      </c>
      <c r="C6133" t="s">
        <v>374</v>
      </c>
      <c r="D6133" t="s">
        <v>375</v>
      </c>
      <c r="E6133" t="s">
        <v>258</v>
      </c>
      <c r="F6133" t="s">
        <v>43</v>
      </c>
      <c r="G6133" s="1">
        <v>46082</v>
      </c>
      <c r="H6133" t="s">
        <v>77</v>
      </c>
      <c r="I6133" t="s">
        <v>78</v>
      </c>
      <c r="J6133" t="s">
        <v>72</v>
      </c>
      <c r="K6133">
        <v>1</v>
      </c>
      <c r="L6133" t="s">
        <v>79</v>
      </c>
      <c r="M6133">
        <v>44.54</v>
      </c>
      <c r="N6133" t="s">
        <v>376</v>
      </c>
      <c r="O6133">
        <v>0.53</v>
      </c>
      <c r="P6133">
        <v>1.1900000000000001E-2</v>
      </c>
      <c r="Q6133">
        <v>6.5</v>
      </c>
      <c r="R6133" t="s">
        <v>100</v>
      </c>
      <c r="S6133">
        <v>126</v>
      </c>
      <c r="T6133" s="1">
        <v>46082</v>
      </c>
      <c r="U6133">
        <v>-1</v>
      </c>
      <c r="V6133">
        <v>3.1</v>
      </c>
      <c r="W6133">
        <v>2.5</v>
      </c>
      <c r="X6133" s="2">
        <v>46101</v>
      </c>
      <c r="Y6133" t="s">
        <v>381</v>
      </c>
      <c r="Z6133">
        <v>8443675</v>
      </c>
      <c r="AA6133">
        <v>3.14</v>
      </c>
    </row>
    <row r="6134" spans="1:27" x14ac:dyDescent="0.3">
      <c r="A6134" t="s">
        <v>382</v>
      </c>
      <c r="B6134" t="s">
        <v>383</v>
      </c>
      <c r="C6134" t="s">
        <v>384</v>
      </c>
      <c r="D6134" t="s">
        <v>375</v>
      </c>
      <c r="E6134" t="s">
        <v>258</v>
      </c>
      <c r="F6134" t="s">
        <v>31</v>
      </c>
      <c r="G6134" s="1">
        <v>45931</v>
      </c>
      <c r="H6134" t="s">
        <v>32</v>
      </c>
      <c r="I6134" t="s">
        <v>33</v>
      </c>
      <c r="J6134" t="s">
        <v>34</v>
      </c>
      <c r="K6134">
        <v>1</v>
      </c>
      <c r="L6134" t="s">
        <v>35</v>
      </c>
      <c r="M6134">
        <v>90.36</v>
      </c>
      <c r="N6134" t="s">
        <v>385</v>
      </c>
      <c r="O6134">
        <v>0.75</v>
      </c>
      <c r="P6134">
        <v>8.3000000000000001E-3</v>
      </c>
      <c r="Q6134">
        <v>6.5</v>
      </c>
      <c r="R6134" t="s">
        <v>100</v>
      </c>
      <c r="S6134">
        <v>127.1</v>
      </c>
      <c r="T6134" s="1">
        <v>45931</v>
      </c>
      <c r="U6134">
        <v>-1</v>
      </c>
      <c r="V6134">
        <v>3.1</v>
      </c>
      <c r="W6134">
        <v>2.5</v>
      </c>
      <c r="X6134" s="2">
        <v>46101</v>
      </c>
      <c r="Y6134" t="s">
        <v>386</v>
      </c>
      <c r="Z6134">
        <v>8906039</v>
      </c>
      <c r="AA6134">
        <v>3.49</v>
      </c>
    </row>
    <row r="6135" spans="1:27" x14ac:dyDescent="0.3">
      <c r="A6135" t="s">
        <v>382</v>
      </c>
      <c r="B6135" t="s">
        <v>383</v>
      </c>
      <c r="C6135" t="s">
        <v>384</v>
      </c>
      <c r="D6135" t="s">
        <v>375</v>
      </c>
      <c r="E6135" t="s">
        <v>258</v>
      </c>
      <c r="F6135" t="s">
        <v>39</v>
      </c>
      <c r="G6135" s="1">
        <v>45962</v>
      </c>
      <c r="H6135" t="s">
        <v>32</v>
      </c>
      <c r="I6135" t="s">
        <v>33</v>
      </c>
      <c r="J6135" t="s">
        <v>34</v>
      </c>
      <c r="K6135">
        <v>1</v>
      </c>
      <c r="L6135" t="s">
        <v>35</v>
      </c>
      <c r="M6135">
        <v>91.57</v>
      </c>
      <c r="N6135" t="s">
        <v>385</v>
      </c>
      <c r="O6135">
        <v>0.76</v>
      </c>
      <c r="P6135">
        <v>8.3000000000000001E-3</v>
      </c>
      <c r="Q6135">
        <v>6.5</v>
      </c>
      <c r="R6135" t="s">
        <v>100</v>
      </c>
      <c r="S6135">
        <v>126.2</v>
      </c>
      <c r="T6135" s="1">
        <v>45962</v>
      </c>
      <c r="U6135">
        <v>-1</v>
      </c>
      <c r="V6135">
        <v>3.1</v>
      </c>
      <c r="W6135">
        <v>2.5</v>
      </c>
      <c r="X6135" s="2">
        <v>46101</v>
      </c>
      <c r="Y6135" t="s">
        <v>386</v>
      </c>
      <c r="Z6135">
        <v>8906039</v>
      </c>
      <c r="AA6135">
        <v>3.52</v>
      </c>
    </row>
    <row r="6136" spans="1:27" x14ac:dyDescent="0.3">
      <c r="A6136" t="s">
        <v>382</v>
      </c>
      <c r="B6136" t="s">
        <v>383</v>
      </c>
      <c r="C6136" t="s">
        <v>384</v>
      </c>
      <c r="D6136" t="s">
        <v>375</v>
      </c>
      <c r="E6136" t="s">
        <v>258</v>
      </c>
      <c r="F6136" t="s">
        <v>40</v>
      </c>
      <c r="G6136" s="1">
        <v>45992</v>
      </c>
      <c r="H6136" t="s">
        <v>32</v>
      </c>
      <c r="I6136" t="s">
        <v>33</v>
      </c>
      <c r="J6136" t="s">
        <v>34</v>
      </c>
      <c r="K6136">
        <v>1</v>
      </c>
      <c r="L6136" t="s">
        <v>35</v>
      </c>
      <c r="M6136">
        <v>96.39</v>
      </c>
      <c r="N6136" t="s">
        <v>385</v>
      </c>
      <c r="O6136">
        <v>0.8</v>
      </c>
      <c r="P6136">
        <v>8.3000000000000001E-3</v>
      </c>
      <c r="Q6136">
        <v>6.5</v>
      </c>
      <c r="R6136" t="s">
        <v>100</v>
      </c>
      <c r="S6136">
        <v>125.8</v>
      </c>
      <c r="T6136" s="1">
        <v>45992</v>
      </c>
      <c r="U6136">
        <v>-1</v>
      </c>
      <c r="V6136">
        <v>3.1</v>
      </c>
      <c r="W6136">
        <v>2.5</v>
      </c>
      <c r="X6136" s="2">
        <v>46101</v>
      </c>
      <c r="Y6136" t="s">
        <v>386</v>
      </c>
      <c r="Z6136">
        <v>8906039</v>
      </c>
      <c r="AA6136">
        <v>3.58</v>
      </c>
    </row>
    <row r="6137" spans="1:27" x14ac:dyDescent="0.3">
      <c r="A6137" t="s">
        <v>382</v>
      </c>
      <c r="B6137" t="s">
        <v>383</v>
      </c>
      <c r="C6137" t="s">
        <v>384</v>
      </c>
      <c r="D6137" t="s">
        <v>375</v>
      </c>
      <c r="E6137" t="s">
        <v>258</v>
      </c>
      <c r="F6137" t="s">
        <v>41</v>
      </c>
      <c r="G6137" s="1">
        <v>46023</v>
      </c>
      <c r="H6137" t="s">
        <v>32</v>
      </c>
      <c r="I6137" t="s">
        <v>33</v>
      </c>
      <c r="J6137" t="s">
        <v>34</v>
      </c>
      <c r="K6137">
        <v>1</v>
      </c>
      <c r="L6137" t="s">
        <v>35</v>
      </c>
      <c r="M6137">
        <v>92.77</v>
      </c>
      <c r="N6137" t="s">
        <v>385</v>
      </c>
      <c r="O6137">
        <v>0.77</v>
      </c>
      <c r="P6137">
        <v>8.3000000000000001E-3</v>
      </c>
      <c r="Q6137">
        <v>6.5</v>
      </c>
      <c r="R6137" t="s">
        <v>100</v>
      </c>
      <c r="S6137">
        <v>124.2</v>
      </c>
      <c r="T6137" s="1">
        <v>46023</v>
      </c>
      <c r="U6137">
        <v>-1</v>
      </c>
      <c r="V6137">
        <v>3.1</v>
      </c>
      <c r="W6137">
        <v>2.5</v>
      </c>
      <c r="X6137" s="2">
        <v>46101</v>
      </c>
      <c r="Y6137" t="s">
        <v>386</v>
      </c>
      <c r="Z6137">
        <v>8906039</v>
      </c>
      <c r="AA6137">
        <v>3.59</v>
      </c>
    </row>
    <row r="6138" spans="1:27" x14ac:dyDescent="0.3">
      <c r="A6138" t="s">
        <v>382</v>
      </c>
      <c r="B6138" t="s">
        <v>383</v>
      </c>
      <c r="C6138" t="s">
        <v>384</v>
      </c>
      <c r="D6138" t="s">
        <v>375</v>
      </c>
      <c r="E6138" t="s">
        <v>258</v>
      </c>
      <c r="F6138" t="s">
        <v>42</v>
      </c>
      <c r="G6138" s="1">
        <v>46054</v>
      </c>
      <c r="H6138" t="s">
        <v>32</v>
      </c>
      <c r="I6138" t="s">
        <v>33</v>
      </c>
      <c r="J6138" t="s">
        <v>34</v>
      </c>
      <c r="K6138">
        <v>1</v>
      </c>
      <c r="L6138" t="s">
        <v>35</v>
      </c>
      <c r="M6138">
        <v>98.8</v>
      </c>
      <c r="N6138" t="s">
        <v>385</v>
      </c>
      <c r="O6138">
        <v>0.82</v>
      </c>
      <c r="P6138">
        <v>8.3000000000000001E-3</v>
      </c>
      <c r="Q6138">
        <v>6.5</v>
      </c>
      <c r="R6138" t="s">
        <v>100</v>
      </c>
      <c r="S6138">
        <v>125.3</v>
      </c>
      <c r="T6138" s="1">
        <v>46054</v>
      </c>
      <c r="U6138">
        <v>-1</v>
      </c>
      <c r="V6138">
        <v>3.1</v>
      </c>
      <c r="W6138">
        <v>2.5</v>
      </c>
      <c r="X6138" s="2">
        <v>46101</v>
      </c>
      <c r="Y6138" t="s">
        <v>386</v>
      </c>
      <c r="Z6138">
        <v>8906039</v>
      </c>
      <c r="AA6138">
        <v>3.64</v>
      </c>
    </row>
    <row r="6139" spans="1:27" x14ac:dyDescent="0.3">
      <c r="A6139" t="s">
        <v>382</v>
      </c>
      <c r="B6139" t="s">
        <v>383</v>
      </c>
      <c r="C6139" t="s">
        <v>384</v>
      </c>
      <c r="D6139" t="s">
        <v>375</v>
      </c>
      <c r="E6139" t="s">
        <v>258</v>
      </c>
      <c r="F6139" t="s">
        <v>43</v>
      </c>
      <c r="G6139" s="1">
        <v>46082</v>
      </c>
      <c r="H6139" t="s">
        <v>32</v>
      </c>
      <c r="I6139" t="s">
        <v>33</v>
      </c>
      <c r="J6139" t="s">
        <v>34</v>
      </c>
      <c r="K6139">
        <v>1</v>
      </c>
      <c r="L6139" t="s">
        <v>35</v>
      </c>
      <c r="M6139">
        <v>96.39</v>
      </c>
      <c r="N6139" t="s">
        <v>385</v>
      </c>
      <c r="O6139">
        <v>0.8</v>
      </c>
      <c r="P6139">
        <v>8.3000000000000001E-3</v>
      </c>
      <c r="Q6139">
        <v>6.5</v>
      </c>
      <c r="R6139" t="s">
        <v>100</v>
      </c>
      <c r="S6139">
        <v>126</v>
      </c>
      <c r="T6139" s="1">
        <v>46082</v>
      </c>
      <c r="U6139">
        <v>-1</v>
      </c>
      <c r="V6139">
        <v>3.1</v>
      </c>
      <c r="W6139">
        <v>2.5</v>
      </c>
      <c r="X6139" s="2">
        <v>46101</v>
      </c>
      <c r="Y6139" t="s">
        <v>386</v>
      </c>
      <c r="Z6139">
        <v>8906039</v>
      </c>
      <c r="AA6139">
        <v>3.66</v>
      </c>
    </row>
    <row r="6140" spans="1:27" x14ac:dyDescent="0.3">
      <c r="A6140" t="s">
        <v>382</v>
      </c>
      <c r="B6140" t="s">
        <v>383</v>
      </c>
      <c r="C6140" t="s">
        <v>384</v>
      </c>
      <c r="D6140" t="s">
        <v>375</v>
      </c>
      <c r="E6140" t="s">
        <v>258</v>
      </c>
      <c r="F6140" t="s">
        <v>31</v>
      </c>
      <c r="G6140" s="1">
        <v>45931</v>
      </c>
      <c r="H6140" t="s">
        <v>44</v>
      </c>
      <c r="I6140" t="s">
        <v>45</v>
      </c>
      <c r="J6140" t="s">
        <v>46</v>
      </c>
      <c r="K6140">
        <v>500</v>
      </c>
      <c r="L6140" t="s">
        <v>47</v>
      </c>
      <c r="M6140">
        <v>72.290000000000006</v>
      </c>
      <c r="N6140" t="s">
        <v>385</v>
      </c>
      <c r="O6140">
        <v>0.6</v>
      </c>
      <c r="P6140">
        <v>8.3000000000000001E-3</v>
      </c>
      <c r="Q6140">
        <v>6.5</v>
      </c>
      <c r="R6140" t="s">
        <v>100</v>
      </c>
      <c r="S6140">
        <v>127.1</v>
      </c>
      <c r="T6140" s="1">
        <v>45931</v>
      </c>
      <c r="U6140">
        <v>-1</v>
      </c>
      <c r="V6140">
        <v>3.1</v>
      </c>
      <c r="W6140">
        <v>2.5</v>
      </c>
      <c r="X6140" s="2">
        <v>46101</v>
      </c>
      <c r="Y6140" t="s">
        <v>386</v>
      </c>
      <c r="Z6140">
        <v>8906039</v>
      </c>
      <c r="AA6140">
        <v>3.49</v>
      </c>
    </row>
    <row r="6141" spans="1:27" x14ac:dyDescent="0.3">
      <c r="A6141" t="s">
        <v>382</v>
      </c>
      <c r="B6141" t="s">
        <v>383</v>
      </c>
      <c r="C6141" t="s">
        <v>384</v>
      </c>
      <c r="D6141" t="s">
        <v>375</v>
      </c>
      <c r="E6141" t="s">
        <v>258</v>
      </c>
      <c r="F6141" t="s">
        <v>39</v>
      </c>
      <c r="G6141" s="1">
        <v>45962</v>
      </c>
      <c r="H6141" t="s">
        <v>44</v>
      </c>
      <c r="I6141" t="s">
        <v>45</v>
      </c>
      <c r="J6141" t="s">
        <v>46</v>
      </c>
      <c r="K6141">
        <v>500</v>
      </c>
      <c r="L6141" t="s">
        <v>47</v>
      </c>
      <c r="M6141">
        <v>69.88</v>
      </c>
      <c r="N6141" t="s">
        <v>385</v>
      </c>
      <c r="O6141">
        <v>0.57999999999999996</v>
      </c>
      <c r="P6141">
        <v>8.3000000000000001E-3</v>
      </c>
      <c r="Q6141">
        <v>6.5</v>
      </c>
      <c r="R6141" t="s">
        <v>100</v>
      </c>
      <c r="S6141">
        <v>126.2</v>
      </c>
      <c r="T6141" s="1">
        <v>45962</v>
      </c>
      <c r="U6141">
        <v>-1</v>
      </c>
      <c r="V6141">
        <v>3.1</v>
      </c>
      <c r="W6141">
        <v>2.5</v>
      </c>
      <c r="X6141" s="2">
        <v>46101</v>
      </c>
      <c r="Y6141" t="s">
        <v>386</v>
      </c>
      <c r="Z6141">
        <v>8906039</v>
      </c>
      <c r="AA6141">
        <v>3.52</v>
      </c>
    </row>
    <row r="6142" spans="1:27" x14ac:dyDescent="0.3">
      <c r="A6142" t="s">
        <v>382</v>
      </c>
      <c r="B6142" t="s">
        <v>383</v>
      </c>
      <c r="C6142" t="s">
        <v>384</v>
      </c>
      <c r="D6142" t="s">
        <v>375</v>
      </c>
      <c r="E6142" t="s">
        <v>258</v>
      </c>
      <c r="F6142" t="s">
        <v>40</v>
      </c>
      <c r="G6142" s="1">
        <v>45992</v>
      </c>
      <c r="H6142" t="s">
        <v>44</v>
      </c>
      <c r="I6142" t="s">
        <v>45</v>
      </c>
      <c r="J6142" t="s">
        <v>46</v>
      </c>
      <c r="K6142">
        <v>500</v>
      </c>
      <c r="L6142" t="s">
        <v>47</v>
      </c>
      <c r="M6142">
        <v>71.08</v>
      </c>
      <c r="N6142" t="s">
        <v>385</v>
      </c>
      <c r="O6142">
        <v>0.59</v>
      </c>
      <c r="P6142">
        <v>8.3000000000000001E-3</v>
      </c>
      <c r="Q6142">
        <v>6.5</v>
      </c>
      <c r="R6142" t="s">
        <v>100</v>
      </c>
      <c r="S6142">
        <v>125.8</v>
      </c>
      <c r="T6142" s="1">
        <v>45992</v>
      </c>
      <c r="U6142">
        <v>-1</v>
      </c>
      <c r="V6142">
        <v>3.1</v>
      </c>
      <c r="W6142">
        <v>2.5</v>
      </c>
      <c r="X6142" s="2">
        <v>46101</v>
      </c>
      <c r="Y6142" t="s">
        <v>386</v>
      </c>
      <c r="Z6142">
        <v>8906039</v>
      </c>
      <c r="AA6142">
        <v>3.58</v>
      </c>
    </row>
    <row r="6143" spans="1:27" x14ac:dyDescent="0.3">
      <c r="A6143" t="s">
        <v>382</v>
      </c>
      <c r="B6143" t="s">
        <v>383</v>
      </c>
      <c r="C6143" t="s">
        <v>384</v>
      </c>
      <c r="D6143" t="s">
        <v>375</v>
      </c>
      <c r="E6143" t="s">
        <v>258</v>
      </c>
      <c r="F6143" t="s">
        <v>41</v>
      </c>
      <c r="G6143" s="1">
        <v>46023</v>
      </c>
      <c r="H6143" t="s">
        <v>44</v>
      </c>
      <c r="I6143" t="s">
        <v>45</v>
      </c>
      <c r="J6143" t="s">
        <v>46</v>
      </c>
      <c r="K6143">
        <v>500</v>
      </c>
      <c r="L6143" t="s">
        <v>47</v>
      </c>
      <c r="M6143">
        <v>71.08</v>
      </c>
      <c r="N6143" t="s">
        <v>385</v>
      </c>
      <c r="O6143">
        <v>0.59</v>
      </c>
      <c r="P6143">
        <v>8.3000000000000001E-3</v>
      </c>
      <c r="Q6143">
        <v>6.5</v>
      </c>
      <c r="R6143" t="s">
        <v>100</v>
      </c>
      <c r="S6143">
        <v>124.2</v>
      </c>
      <c r="T6143" s="1">
        <v>46023</v>
      </c>
      <c r="U6143">
        <v>-1</v>
      </c>
      <c r="V6143">
        <v>3.1</v>
      </c>
      <c r="W6143">
        <v>2.5</v>
      </c>
      <c r="X6143" s="2">
        <v>46101</v>
      </c>
      <c r="Y6143" t="s">
        <v>386</v>
      </c>
      <c r="Z6143">
        <v>8906039</v>
      </c>
      <c r="AA6143">
        <v>3.59</v>
      </c>
    </row>
    <row r="6144" spans="1:27" x14ac:dyDescent="0.3">
      <c r="A6144" t="s">
        <v>382</v>
      </c>
      <c r="B6144" t="s">
        <v>383</v>
      </c>
      <c r="C6144" t="s">
        <v>384</v>
      </c>
      <c r="D6144" t="s">
        <v>375</v>
      </c>
      <c r="E6144" t="s">
        <v>258</v>
      </c>
      <c r="F6144" t="s">
        <v>42</v>
      </c>
      <c r="G6144" s="1">
        <v>46054</v>
      </c>
      <c r="H6144" t="s">
        <v>44</v>
      </c>
      <c r="I6144" t="s">
        <v>45</v>
      </c>
      <c r="J6144" t="s">
        <v>46</v>
      </c>
      <c r="K6144">
        <v>500</v>
      </c>
      <c r="L6144" t="s">
        <v>47</v>
      </c>
      <c r="M6144">
        <v>72.290000000000006</v>
      </c>
      <c r="N6144" t="s">
        <v>385</v>
      </c>
      <c r="O6144">
        <v>0.6</v>
      </c>
      <c r="P6144">
        <v>8.3000000000000001E-3</v>
      </c>
      <c r="Q6144">
        <v>6.5</v>
      </c>
      <c r="R6144" t="s">
        <v>100</v>
      </c>
      <c r="S6144">
        <v>125.3</v>
      </c>
      <c r="T6144" s="1">
        <v>46054</v>
      </c>
      <c r="U6144">
        <v>-1</v>
      </c>
      <c r="V6144">
        <v>3.1</v>
      </c>
      <c r="W6144">
        <v>2.5</v>
      </c>
      <c r="X6144" s="2">
        <v>46101</v>
      </c>
      <c r="Y6144" t="s">
        <v>386</v>
      </c>
      <c r="Z6144">
        <v>8906039</v>
      </c>
      <c r="AA6144">
        <v>3.64</v>
      </c>
    </row>
    <row r="6145" spans="1:27" x14ac:dyDescent="0.3">
      <c r="A6145" t="s">
        <v>382</v>
      </c>
      <c r="B6145" t="s">
        <v>383</v>
      </c>
      <c r="C6145" t="s">
        <v>384</v>
      </c>
      <c r="D6145" t="s">
        <v>375</v>
      </c>
      <c r="E6145" t="s">
        <v>258</v>
      </c>
      <c r="F6145" t="s">
        <v>43</v>
      </c>
      <c r="G6145" s="1">
        <v>46082</v>
      </c>
      <c r="H6145" t="s">
        <v>44</v>
      </c>
      <c r="I6145" t="s">
        <v>45</v>
      </c>
      <c r="J6145" t="s">
        <v>46</v>
      </c>
      <c r="K6145">
        <v>500</v>
      </c>
      <c r="L6145" t="s">
        <v>47</v>
      </c>
      <c r="M6145">
        <v>73.489999999999995</v>
      </c>
      <c r="N6145" t="s">
        <v>385</v>
      </c>
      <c r="O6145">
        <v>0.61</v>
      </c>
      <c r="P6145">
        <v>8.3000000000000001E-3</v>
      </c>
      <c r="Q6145">
        <v>6.5</v>
      </c>
      <c r="R6145" t="s">
        <v>100</v>
      </c>
      <c r="S6145">
        <v>126</v>
      </c>
      <c r="T6145" s="1">
        <v>46082</v>
      </c>
      <c r="U6145">
        <v>-1</v>
      </c>
      <c r="V6145">
        <v>3.1</v>
      </c>
      <c r="W6145">
        <v>2.5</v>
      </c>
      <c r="X6145" s="2">
        <v>46101</v>
      </c>
      <c r="Y6145" t="s">
        <v>386</v>
      </c>
      <c r="Z6145">
        <v>8906039</v>
      </c>
      <c r="AA6145">
        <v>3.66</v>
      </c>
    </row>
    <row r="6146" spans="1:27" x14ac:dyDescent="0.3">
      <c r="A6146" t="s">
        <v>382</v>
      </c>
      <c r="B6146" t="s">
        <v>383</v>
      </c>
      <c r="C6146" t="s">
        <v>384</v>
      </c>
      <c r="D6146" t="s">
        <v>375</v>
      </c>
      <c r="E6146" t="s">
        <v>258</v>
      </c>
      <c r="F6146" t="s">
        <v>31</v>
      </c>
      <c r="G6146" s="1">
        <v>45931</v>
      </c>
      <c r="H6146" t="s">
        <v>48</v>
      </c>
      <c r="I6146" t="s">
        <v>49</v>
      </c>
      <c r="J6146" t="s">
        <v>50</v>
      </c>
      <c r="K6146">
        <v>1</v>
      </c>
      <c r="L6146" t="s">
        <v>51</v>
      </c>
      <c r="M6146">
        <v>109.64</v>
      </c>
      <c r="N6146" t="s">
        <v>385</v>
      </c>
      <c r="O6146">
        <v>0.91</v>
      </c>
      <c r="P6146">
        <v>8.3000000000000001E-3</v>
      </c>
      <c r="Q6146">
        <v>6.5</v>
      </c>
      <c r="R6146" t="s">
        <v>100</v>
      </c>
      <c r="S6146">
        <v>127.1</v>
      </c>
      <c r="T6146" s="1">
        <v>45931</v>
      </c>
      <c r="U6146">
        <v>-1</v>
      </c>
      <c r="V6146">
        <v>3.1</v>
      </c>
      <c r="W6146">
        <v>2.5</v>
      </c>
      <c r="X6146" s="2">
        <v>46101</v>
      </c>
      <c r="Y6146" t="s">
        <v>386</v>
      </c>
      <c r="Z6146">
        <v>8906039</v>
      </c>
      <c r="AA6146">
        <v>3.49</v>
      </c>
    </row>
    <row r="6147" spans="1:27" x14ac:dyDescent="0.3">
      <c r="A6147" t="s">
        <v>382</v>
      </c>
      <c r="B6147" t="s">
        <v>383</v>
      </c>
      <c r="C6147" t="s">
        <v>384</v>
      </c>
      <c r="D6147" t="s">
        <v>375</v>
      </c>
      <c r="E6147" t="s">
        <v>258</v>
      </c>
      <c r="F6147" t="s">
        <v>39</v>
      </c>
      <c r="G6147" s="1">
        <v>45962</v>
      </c>
      <c r="H6147" t="s">
        <v>48</v>
      </c>
      <c r="I6147" t="s">
        <v>49</v>
      </c>
      <c r="J6147" t="s">
        <v>50</v>
      </c>
      <c r="K6147">
        <v>1</v>
      </c>
      <c r="L6147" t="s">
        <v>51</v>
      </c>
      <c r="M6147">
        <v>114.46</v>
      </c>
      <c r="N6147" t="s">
        <v>385</v>
      </c>
      <c r="O6147">
        <v>0.95</v>
      </c>
      <c r="P6147">
        <v>8.3000000000000001E-3</v>
      </c>
      <c r="Q6147">
        <v>6.5</v>
      </c>
      <c r="R6147" t="s">
        <v>100</v>
      </c>
      <c r="S6147">
        <v>126.2</v>
      </c>
      <c r="T6147" s="1">
        <v>45962</v>
      </c>
      <c r="U6147">
        <v>-1</v>
      </c>
      <c r="V6147">
        <v>3.1</v>
      </c>
      <c r="W6147">
        <v>2.5</v>
      </c>
      <c r="X6147" s="2">
        <v>46101</v>
      </c>
      <c r="Y6147" t="s">
        <v>386</v>
      </c>
      <c r="Z6147">
        <v>8906039</v>
      </c>
      <c r="AA6147">
        <v>3.52</v>
      </c>
    </row>
    <row r="6148" spans="1:27" x14ac:dyDescent="0.3">
      <c r="A6148" t="s">
        <v>382</v>
      </c>
      <c r="B6148" t="s">
        <v>383</v>
      </c>
      <c r="C6148" t="s">
        <v>384</v>
      </c>
      <c r="D6148" t="s">
        <v>375</v>
      </c>
      <c r="E6148" t="s">
        <v>258</v>
      </c>
      <c r="F6148" t="s">
        <v>40</v>
      </c>
      <c r="G6148" s="1">
        <v>45992</v>
      </c>
      <c r="H6148" t="s">
        <v>48</v>
      </c>
      <c r="I6148" t="s">
        <v>49</v>
      </c>
      <c r="J6148" t="s">
        <v>50</v>
      </c>
      <c r="K6148">
        <v>1</v>
      </c>
      <c r="L6148" t="s">
        <v>51</v>
      </c>
      <c r="M6148">
        <v>113.25</v>
      </c>
      <c r="N6148" t="s">
        <v>385</v>
      </c>
      <c r="O6148">
        <v>0.94</v>
      </c>
      <c r="P6148">
        <v>8.3000000000000001E-3</v>
      </c>
      <c r="Q6148">
        <v>6.5</v>
      </c>
      <c r="R6148" t="s">
        <v>100</v>
      </c>
      <c r="S6148">
        <v>125.8</v>
      </c>
      <c r="T6148" s="1">
        <v>45992</v>
      </c>
      <c r="U6148">
        <v>-1</v>
      </c>
      <c r="V6148">
        <v>3.1</v>
      </c>
      <c r="W6148">
        <v>2.5</v>
      </c>
      <c r="X6148" s="2">
        <v>46101</v>
      </c>
      <c r="Y6148" t="s">
        <v>386</v>
      </c>
      <c r="Z6148">
        <v>8906039</v>
      </c>
      <c r="AA6148">
        <v>3.58</v>
      </c>
    </row>
    <row r="6149" spans="1:27" x14ac:dyDescent="0.3">
      <c r="A6149" t="s">
        <v>382</v>
      </c>
      <c r="B6149" t="s">
        <v>383</v>
      </c>
      <c r="C6149" t="s">
        <v>384</v>
      </c>
      <c r="D6149" t="s">
        <v>375</v>
      </c>
      <c r="E6149" t="s">
        <v>258</v>
      </c>
      <c r="F6149" t="s">
        <v>41</v>
      </c>
      <c r="G6149" s="1">
        <v>46023</v>
      </c>
      <c r="H6149" t="s">
        <v>48</v>
      </c>
      <c r="I6149" t="s">
        <v>49</v>
      </c>
      <c r="J6149" t="s">
        <v>50</v>
      </c>
      <c r="K6149">
        <v>1</v>
      </c>
      <c r="L6149" t="s">
        <v>51</v>
      </c>
      <c r="M6149">
        <v>115.66</v>
      </c>
      <c r="N6149" t="s">
        <v>385</v>
      </c>
      <c r="O6149">
        <v>0.96</v>
      </c>
      <c r="P6149">
        <v>8.3000000000000001E-3</v>
      </c>
      <c r="Q6149">
        <v>6.5</v>
      </c>
      <c r="R6149" t="s">
        <v>100</v>
      </c>
      <c r="S6149">
        <v>124.2</v>
      </c>
      <c r="T6149" s="1">
        <v>46023</v>
      </c>
      <c r="U6149">
        <v>-1</v>
      </c>
      <c r="V6149">
        <v>3.1</v>
      </c>
      <c r="W6149">
        <v>2.5</v>
      </c>
      <c r="X6149" s="2">
        <v>46101</v>
      </c>
      <c r="Y6149" t="s">
        <v>386</v>
      </c>
      <c r="Z6149">
        <v>8906039</v>
      </c>
      <c r="AA6149">
        <v>3.59</v>
      </c>
    </row>
    <row r="6150" spans="1:27" x14ac:dyDescent="0.3">
      <c r="A6150" t="s">
        <v>382</v>
      </c>
      <c r="B6150" t="s">
        <v>383</v>
      </c>
      <c r="C6150" t="s">
        <v>384</v>
      </c>
      <c r="D6150" t="s">
        <v>375</v>
      </c>
      <c r="E6150" t="s">
        <v>258</v>
      </c>
      <c r="F6150" t="s">
        <v>42</v>
      </c>
      <c r="G6150" s="1">
        <v>46054</v>
      </c>
      <c r="H6150" t="s">
        <v>48</v>
      </c>
      <c r="I6150" t="s">
        <v>49</v>
      </c>
      <c r="J6150" t="s">
        <v>50</v>
      </c>
      <c r="K6150">
        <v>1</v>
      </c>
      <c r="L6150" t="s">
        <v>51</v>
      </c>
      <c r="M6150">
        <v>114.46</v>
      </c>
      <c r="N6150" t="s">
        <v>385</v>
      </c>
      <c r="O6150">
        <v>0.95</v>
      </c>
      <c r="P6150">
        <v>8.3000000000000001E-3</v>
      </c>
      <c r="Q6150">
        <v>6.5</v>
      </c>
      <c r="R6150" t="s">
        <v>100</v>
      </c>
      <c r="S6150">
        <v>125.3</v>
      </c>
      <c r="T6150" s="1">
        <v>46054</v>
      </c>
      <c r="U6150">
        <v>-1</v>
      </c>
      <c r="V6150">
        <v>3.1</v>
      </c>
      <c r="W6150">
        <v>2.5</v>
      </c>
      <c r="X6150" s="2">
        <v>46101</v>
      </c>
      <c r="Y6150" t="s">
        <v>386</v>
      </c>
      <c r="Z6150">
        <v>8906039</v>
      </c>
      <c r="AA6150">
        <v>3.64</v>
      </c>
    </row>
    <row r="6151" spans="1:27" x14ac:dyDescent="0.3">
      <c r="A6151" t="s">
        <v>382</v>
      </c>
      <c r="B6151" t="s">
        <v>383</v>
      </c>
      <c r="C6151" t="s">
        <v>384</v>
      </c>
      <c r="D6151" t="s">
        <v>375</v>
      </c>
      <c r="E6151" t="s">
        <v>258</v>
      </c>
      <c r="F6151" t="s">
        <v>43</v>
      </c>
      <c r="G6151" s="1">
        <v>46082</v>
      </c>
      <c r="H6151" t="s">
        <v>48</v>
      </c>
      <c r="I6151" t="s">
        <v>49</v>
      </c>
      <c r="J6151" t="s">
        <v>50</v>
      </c>
      <c r="K6151">
        <v>1</v>
      </c>
      <c r="L6151" t="s">
        <v>51</v>
      </c>
      <c r="M6151">
        <v>116.87</v>
      </c>
      <c r="N6151" t="s">
        <v>385</v>
      </c>
      <c r="O6151">
        <v>0.97</v>
      </c>
      <c r="P6151">
        <v>8.3000000000000001E-3</v>
      </c>
      <c r="Q6151">
        <v>6.5</v>
      </c>
      <c r="R6151" t="s">
        <v>100</v>
      </c>
      <c r="S6151">
        <v>126</v>
      </c>
      <c r="T6151" s="1">
        <v>46082</v>
      </c>
      <c r="U6151">
        <v>-1</v>
      </c>
      <c r="V6151">
        <v>3.1</v>
      </c>
      <c r="W6151">
        <v>2.5</v>
      </c>
      <c r="X6151" s="2">
        <v>46101</v>
      </c>
      <c r="Y6151" t="s">
        <v>386</v>
      </c>
      <c r="Z6151">
        <v>8906039</v>
      </c>
      <c r="AA6151">
        <v>3.66</v>
      </c>
    </row>
    <row r="6152" spans="1:27" x14ac:dyDescent="0.3">
      <c r="A6152" t="s">
        <v>382</v>
      </c>
      <c r="B6152" t="s">
        <v>383</v>
      </c>
      <c r="C6152" t="s">
        <v>384</v>
      </c>
      <c r="D6152" t="s">
        <v>375</v>
      </c>
      <c r="E6152" t="s">
        <v>258</v>
      </c>
      <c r="F6152" t="s">
        <v>31</v>
      </c>
      <c r="G6152" s="1">
        <v>45931</v>
      </c>
      <c r="H6152" t="s">
        <v>52</v>
      </c>
      <c r="I6152" t="s">
        <v>53</v>
      </c>
      <c r="J6152" t="s">
        <v>54</v>
      </c>
      <c r="K6152">
        <v>12</v>
      </c>
      <c r="L6152" t="s">
        <v>55</v>
      </c>
      <c r="M6152">
        <v>148.19</v>
      </c>
      <c r="N6152" t="s">
        <v>385</v>
      </c>
      <c r="O6152">
        <v>1.23</v>
      </c>
      <c r="P6152">
        <v>8.3000000000000001E-3</v>
      </c>
      <c r="Q6152">
        <v>6.5</v>
      </c>
      <c r="R6152" t="s">
        <v>100</v>
      </c>
      <c r="S6152">
        <v>127.1</v>
      </c>
      <c r="T6152" s="1">
        <v>45931</v>
      </c>
      <c r="U6152">
        <v>-1</v>
      </c>
      <c r="V6152">
        <v>3.1</v>
      </c>
      <c r="W6152">
        <v>2.5</v>
      </c>
      <c r="X6152" s="2">
        <v>46101</v>
      </c>
      <c r="Y6152" t="s">
        <v>386</v>
      </c>
      <c r="Z6152">
        <v>8906039</v>
      </c>
      <c r="AA6152">
        <v>3.49</v>
      </c>
    </row>
    <row r="6153" spans="1:27" x14ac:dyDescent="0.3">
      <c r="A6153" t="s">
        <v>382</v>
      </c>
      <c r="B6153" t="s">
        <v>383</v>
      </c>
      <c r="C6153" t="s">
        <v>384</v>
      </c>
      <c r="D6153" t="s">
        <v>375</v>
      </c>
      <c r="E6153" t="s">
        <v>258</v>
      </c>
      <c r="F6153" t="s">
        <v>39</v>
      </c>
      <c r="G6153" s="1">
        <v>45962</v>
      </c>
      <c r="H6153" t="s">
        <v>52</v>
      </c>
      <c r="I6153" t="s">
        <v>53</v>
      </c>
      <c r="J6153" t="s">
        <v>54</v>
      </c>
      <c r="K6153">
        <v>12</v>
      </c>
      <c r="L6153" t="s">
        <v>55</v>
      </c>
      <c r="M6153">
        <v>148.19</v>
      </c>
      <c r="N6153" t="s">
        <v>385</v>
      </c>
      <c r="O6153">
        <v>1.23</v>
      </c>
      <c r="P6153">
        <v>8.3000000000000001E-3</v>
      </c>
      <c r="Q6153">
        <v>6.5</v>
      </c>
      <c r="R6153" t="s">
        <v>100</v>
      </c>
      <c r="S6153">
        <v>126.2</v>
      </c>
      <c r="T6153" s="1">
        <v>45962</v>
      </c>
      <c r="U6153">
        <v>-1</v>
      </c>
      <c r="V6153">
        <v>3.1</v>
      </c>
      <c r="W6153">
        <v>2.5</v>
      </c>
      <c r="X6153" s="2">
        <v>46101</v>
      </c>
      <c r="Y6153" t="s">
        <v>386</v>
      </c>
      <c r="Z6153">
        <v>8906039</v>
      </c>
      <c r="AA6153">
        <v>3.52</v>
      </c>
    </row>
    <row r="6154" spans="1:27" x14ac:dyDescent="0.3">
      <c r="A6154" t="s">
        <v>382</v>
      </c>
      <c r="B6154" t="s">
        <v>383</v>
      </c>
      <c r="C6154" t="s">
        <v>384</v>
      </c>
      <c r="D6154" t="s">
        <v>375</v>
      </c>
      <c r="E6154" t="s">
        <v>258</v>
      </c>
      <c r="F6154" t="s">
        <v>40</v>
      </c>
      <c r="G6154" s="1">
        <v>45992</v>
      </c>
      <c r="H6154" t="s">
        <v>52</v>
      </c>
      <c r="I6154" t="s">
        <v>53</v>
      </c>
      <c r="J6154" t="s">
        <v>54</v>
      </c>
      <c r="K6154">
        <v>12</v>
      </c>
      <c r="L6154" t="s">
        <v>55</v>
      </c>
      <c r="M6154">
        <v>150.6</v>
      </c>
      <c r="N6154" t="s">
        <v>385</v>
      </c>
      <c r="O6154">
        <v>1.25</v>
      </c>
      <c r="P6154">
        <v>8.3000000000000001E-3</v>
      </c>
      <c r="Q6154">
        <v>6.5</v>
      </c>
      <c r="R6154" t="s">
        <v>100</v>
      </c>
      <c r="S6154">
        <v>125.8</v>
      </c>
      <c r="T6154" s="1">
        <v>45992</v>
      </c>
      <c r="U6154">
        <v>-1</v>
      </c>
      <c r="V6154">
        <v>3.1</v>
      </c>
      <c r="W6154">
        <v>2.5</v>
      </c>
      <c r="X6154" s="2">
        <v>46101</v>
      </c>
      <c r="Y6154" t="s">
        <v>386</v>
      </c>
      <c r="Z6154">
        <v>8906039</v>
      </c>
      <c r="AA6154">
        <v>3.58</v>
      </c>
    </row>
    <row r="6155" spans="1:27" x14ac:dyDescent="0.3">
      <c r="A6155" t="s">
        <v>382</v>
      </c>
      <c r="B6155" t="s">
        <v>383</v>
      </c>
      <c r="C6155" t="s">
        <v>384</v>
      </c>
      <c r="D6155" t="s">
        <v>375</v>
      </c>
      <c r="E6155" t="s">
        <v>258</v>
      </c>
      <c r="F6155" t="s">
        <v>41</v>
      </c>
      <c r="G6155" s="1">
        <v>46023</v>
      </c>
      <c r="H6155" t="s">
        <v>52</v>
      </c>
      <c r="I6155" t="s">
        <v>53</v>
      </c>
      <c r="J6155" t="s">
        <v>54</v>
      </c>
      <c r="K6155">
        <v>12</v>
      </c>
      <c r="L6155" t="s">
        <v>55</v>
      </c>
      <c r="M6155">
        <v>153.01</v>
      </c>
      <c r="N6155" t="s">
        <v>385</v>
      </c>
      <c r="O6155">
        <v>1.27</v>
      </c>
      <c r="P6155">
        <v>8.3000000000000001E-3</v>
      </c>
      <c r="Q6155">
        <v>6.5</v>
      </c>
      <c r="R6155" t="s">
        <v>100</v>
      </c>
      <c r="S6155">
        <v>124.2</v>
      </c>
      <c r="T6155" s="1">
        <v>46023</v>
      </c>
      <c r="U6155">
        <v>-1</v>
      </c>
      <c r="V6155">
        <v>3.1</v>
      </c>
      <c r="W6155">
        <v>2.5</v>
      </c>
      <c r="X6155" s="2">
        <v>46101</v>
      </c>
      <c r="Y6155" t="s">
        <v>386</v>
      </c>
      <c r="Z6155">
        <v>8906039</v>
      </c>
      <c r="AA6155">
        <v>3.59</v>
      </c>
    </row>
    <row r="6156" spans="1:27" x14ac:dyDescent="0.3">
      <c r="A6156" t="s">
        <v>382</v>
      </c>
      <c r="B6156" t="s">
        <v>383</v>
      </c>
      <c r="C6156" t="s">
        <v>384</v>
      </c>
      <c r="D6156" t="s">
        <v>375</v>
      </c>
      <c r="E6156" t="s">
        <v>258</v>
      </c>
      <c r="F6156" t="s">
        <v>42</v>
      </c>
      <c r="G6156" s="1">
        <v>46054</v>
      </c>
      <c r="H6156" t="s">
        <v>52</v>
      </c>
      <c r="I6156" t="s">
        <v>53</v>
      </c>
      <c r="J6156" t="s">
        <v>54</v>
      </c>
      <c r="K6156">
        <v>12</v>
      </c>
      <c r="L6156" t="s">
        <v>55</v>
      </c>
      <c r="M6156">
        <v>153.01</v>
      </c>
      <c r="N6156" t="s">
        <v>385</v>
      </c>
      <c r="O6156">
        <v>1.27</v>
      </c>
      <c r="P6156">
        <v>8.3000000000000001E-3</v>
      </c>
      <c r="Q6156">
        <v>6.5</v>
      </c>
      <c r="R6156" t="s">
        <v>100</v>
      </c>
      <c r="S6156">
        <v>125.3</v>
      </c>
      <c r="T6156" s="1">
        <v>46054</v>
      </c>
      <c r="U6156">
        <v>-1</v>
      </c>
      <c r="V6156">
        <v>3.1</v>
      </c>
      <c r="W6156">
        <v>2.5</v>
      </c>
      <c r="X6156" s="2">
        <v>46101</v>
      </c>
      <c r="Y6156" t="s">
        <v>386</v>
      </c>
      <c r="Z6156">
        <v>8906039</v>
      </c>
      <c r="AA6156">
        <v>3.64</v>
      </c>
    </row>
    <row r="6157" spans="1:27" x14ac:dyDescent="0.3">
      <c r="A6157" t="s">
        <v>382</v>
      </c>
      <c r="B6157" t="s">
        <v>383</v>
      </c>
      <c r="C6157" t="s">
        <v>384</v>
      </c>
      <c r="D6157" t="s">
        <v>375</v>
      </c>
      <c r="E6157" t="s">
        <v>258</v>
      </c>
      <c r="F6157" t="s">
        <v>43</v>
      </c>
      <c r="G6157" s="1">
        <v>46082</v>
      </c>
      <c r="H6157" t="s">
        <v>52</v>
      </c>
      <c r="I6157" t="s">
        <v>53</v>
      </c>
      <c r="J6157" t="s">
        <v>54</v>
      </c>
      <c r="K6157">
        <v>12</v>
      </c>
      <c r="L6157" t="s">
        <v>55</v>
      </c>
      <c r="M6157">
        <v>154.22</v>
      </c>
      <c r="N6157" t="s">
        <v>385</v>
      </c>
      <c r="O6157">
        <v>1.28</v>
      </c>
      <c r="P6157">
        <v>8.3000000000000001E-3</v>
      </c>
      <c r="Q6157">
        <v>6.5</v>
      </c>
      <c r="R6157" t="s">
        <v>100</v>
      </c>
      <c r="S6157">
        <v>126</v>
      </c>
      <c r="T6157" s="1">
        <v>46082</v>
      </c>
      <c r="U6157">
        <v>-1</v>
      </c>
      <c r="V6157">
        <v>3.1</v>
      </c>
      <c r="W6157">
        <v>2.5</v>
      </c>
      <c r="X6157" s="2">
        <v>46101</v>
      </c>
      <c r="Y6157" t="s">
        <v>386</v>
      </c>
      <c r="Z6157">
        <v>8906039</v>
      </c>
      <c r="AA6157">
        <v>3.66</v>
      </c>
    </row>
    <row r="6158" spans="1:27" x14ac:dyDescent="0.3">
      <c r="A6158" t="s">
        <v>382</v>
      </c>
      <c r="B6158" t="s">
        <v>383</v>
      </c>
      <c r="C6158" t="s">
        <v>384</v>
      </c>
      <c r="D6158" t="s">
        <v>375</v>
      </c>
      <c r="E6158" t="s">
        <v>258</v>
      </c>
      <c r="F6158" t="s">
        <v>31</v>
      </c>
      <c r="G6158" s="1">
        <v>45931</v>
      </c>
      <c r="H6158" t="s">
        <v>56</v>
      </c>
      <c r="I6158" t="s">
        <v>57</v>
      </c>
      <c r="J6158" t="s">
        <v>34</v>
      </c>
      <c r="K6158">
        <v>1</v>
      </c>
      <c r="L6158" t="s">
        <v>51</v>
      </c>
      <c r="M6158">
        <v>1050.5999999999999</v>
      </c>
      <c r="N6158" t="s">
        <v>385</v>
      </c>
      <c r="O6158">
        <v>8.7200000000000006</v>
      </c>
      <c r="P6158">
        <v>8.3000000000000001E-3</v>
      </c>
      <c r="Q6158">
        <v>6.5</v>
      </c>
      <c r="R6158" t="s">
        <v>100</v>
      </c>
      <c r="S6158">
        <v>127.1</v>
      </c>
      <c r="T6158" s="1">
        <v>45931</v>
      </c>
      <c r="U6158">
        <v>-1</v>
      </c>
      <c r="V6158">
        <v>3.1</v>
      </c>
      <c r="W6158">
        <v>2.5</v>
      </c>
      <c r="X6158" s="2">
        <v>46101</v>
      </c>
      <c r="Y6158" t="s">
        <v>386</v>
      </c>
      <c r="Z6158">
        <v>8906039</v>
      </c>
      <c r="AA6158">
        <v>3.49</v>
      </c>
    </row>
    <row r="6159" spans="1:27" x14ac:dyDescent="0.3">
      <c r="A6159" t="s">
        <v>382</v>
      </c>
      <c r="B6159" t="s">
        <v>383</v>
      </c>
      <c r="C6159" t="s">
        <v>384</v>
      </c>
      <c r="D6159" t="s">
        <v>375</v>
      </c>
      <c r="E6159" t="s">
        <v>258</v>
      </c>
      <c r="F6159" t="s">
        <v>39</v>
      </c>
      <c r="G6159" s="1">
        <v>45962</v>
      </c>
      <c r="H6159" t="s">
        <v>56</v>
      </c>
      <c r="I6159" t="s">
        <v>57</v>
      </c>
      <c r="J6159" t="s">
        <v>34</v>
      </c>
      <c r="K6159">
        <v>1</v>
      </c>
      <c r="L6159" t="s">
        <v>51</v>
      </c>
      <c r="M6159">
        <v>1007.23</v>
      </c>
      <c r="N6159" t="s">
        <v>385</v>
      </c>
      <c r="O6159">
        <v>8.36</v>
      </c>
      <c r="P6159">
        <v>8.3000000000000001E-3</v>
      </c>
      <c r="Q6159">
        <v>6.5</v>
      </c>
      <c r="R6159" t="s">
        <v>100</v>
      </c>
      <c r="S6159">
        <v>126.2</v>
      </c>
      <c r="T6159" s="1">
        <v>45962</v>
      </c>
      <c r="U6159">
        <v>-1</v>
      </c>
      <c r="V6159">
        <v>3.1</v>
      </c>
      <c r="W6159">
        <v>2.5</v>
      </c>
      <c r="X6159" s="2">
        <v>46101</v>
      </c>
      <c r="Y6159" t="s">
        <v>386</v>
      </c>
      <c r="Z6159">
        <v>8906039</v>
      </c>
      <c r="AA6159">
        <v>3.52</v>
      </c>
    </row>
    <row r="6160" spans="1:27" x14ac:dyDescent="0.3">
      <c r="A6160" t="s">
        <v>382</v>
      </c>
      <c r="B6160" t="s">
        <v>383</v>
      </c>
      <c r="C6160" t="s">
        <v>384</v>
      </c>
      <c r="D6160" t="s">
        <v>375</v>
      </c>
      <c r="E6160" t="s">
        <v>258</v>
      </c>
      <c r="F6160" t="s">
        <v>40</v>
      </c>
      <c r="G6160" s="1">
        <v>45992</v>
      </c>
      <c r="H6160" t="s">
        <v>56</v>
      </c>
      <c r="I6160" t="s">
        <v>57</v>
      </c>
      <c r="J6160" t="s">
        <v>34</v>
      </c>
      <c r="K6160">
        <v>1</v>
      </c>
      <c r="L6160" t="s">
        <v>51</v>
      </c>
      <c r="M6160">
        <v>1063.8599999999999</v>
      </c>
      <c r="N6160" t="s">
        <v>385</v>
      </c>
      <c r="O6160">
        <v>8.83</v>
      </c>
      <c r="P6160">
        <v>8.3000000000000001E-3</v>
      </c>
      <c r="Q6160">
        <v>6.5</v>
      </c>
      <c r="R6160" t="s">
        <v>100</v>
      </c>
      <c r="S6160">
        <v>125.8</v>
      </c>
      <c r="T6160" s="1">
        <v>45992</v>
      </c>
      <c r="U6160">
        <v>-1</v>
      </c>
      <c r="V6160">
        <v>3.1</v>
      </c>
      <c r="W6160">
        <v>2.5</v>
      </c>
      <c r="X6160" s="2">
        <v>46101</v>
      </c>
      <c r="Y6160" t="s">
        <v>386</v>
      </c>
      <c r="Z6160">
        <v>8906039</v>
      </c>
      <c r="AA6160">
        <v>3.58</v>
      </c>
    </row>
    <row r="6161" spans="1:27" x14ac:dyDescent="0.3">
      <c r="A6161" t="s">
        <v>382</v>
      </c>
      <c r="B6161" t="s">
        <v>383</v>
      </c>
      <c r="C6161" t="s">
        <v>384</v>
      </c>
      <c r="D6161" t="s">
        <v>375</v>
      </c>
      <c r="E6161" t="s">
        <v>258</v>
      </c>
      <c r="F6161" t="s">
        <v>41</v>
      </c>
      <c r="G6161" s="1">
        <v>46023</v>
      </c>
      <c r="H6161" t="s">
        <v>56</v>
      </c>
      <c r="I6161" t="s">
        <v>57</v>
      </c>
      <c r="J6161" t="s">
        <v>34</v>
      </c>
      <c r="K6161">
        <v>1</v>
      </c>
      <c r="L6161" t="s">
        <v>51</v>
      </c>
      <c r="M6161">
        <v>1057.83</v>
      </c>
      <c r="N6161" t="s">
        <v>385</v>
      </c>
      <c r="O6161">
        <v>8.7799999999999994</v>
      </c>
      <c r="P6161">
        <v>8.3000000000000001E-3</v>
      </c>
      <c r="Q6161">
        <v>6.5</v>
      </c>
      <c r="R6161" t="s">
        <v>100</v>
      </c>
      <c r="S6161">
        <v>124.2</v>
      </c>
      <c r="T6161" s="1">
        <v>46023</v>
      </c>
      <c r="U6161">
        <v>-1</v>
      </c>
      <c r="V6161">
        <v>3.1</v>
      </c>
      <c r="W6161">
        <v>2.5</v>
      </c>
      <c r="X6161" s="2">
        <v>46101</v>
      </c>
      <c r="Y6161" t="s">
        <v>386</v>
      </c>
      <c r="Z6161">
        <v>8906039</v>
      </c>
      <c r="AA6161">
        <v>3.59</v>
      </c>
    </row>
    <row r="6162" spans="1:27" x14ac:dyDescent="0.3">
      <c r="A6162" t="s">
        <v>382</v>
      </c>
      <c r="B6162" t="s">
        <v>383</v>
      </c>
      <c r="C6162" t="s">
        <v>384</v>
      </c>
      <c r="D6162" t="s">
        <v>375</v>
      </c>
      <c r="E6162" t="s">
        <v>258</v>
      </c>
      <c r="F6162" t="s">
        <v>42</v>
      </c>
      <c r="G6162" s="1">
        <v>46054</v>
      </c>
      <c r="H6162" t="s">
        <v>56</v>
      </c>
      <c r="I6162" t="s">
        <v>57</v>
      </c>
      <c r="J6162" t="s">
        <v>34</v>
      </c>
      <c r="K6162">
        <v>1</v>
      </c>
      <c r="L6162" t="s">
        <v>51</v>
      </c>
      <c r="M6162">
        <v>1036.1400000000001</v>
      </c>
      <c r="N6162" t="s">
        <v>385</v>
      </c>
      <c r="O6162">
        <v>8.6</v>
      </c>
      <c r="P6162">
        <v>8.3000000000000001E-3</v>
      </c>
      <c r="Q6162">
        <v>6.5</v>
      </c>
      <c r="R6162" t="s">
        <v>100</v>
      </c>
      <c r="S6162">
        <v>125.3</v>
      </c>
      <c r="T6162" s="1">
        <v>46054</v>
      </c>
      <c r="U6162">
        <v>-1</v>
      </c>
      <c r="V6162">
        <v>3.1</v>
      </c>
      <c r="W6162">
        <v>2.5</v>
      </c>
      <c r="X6162" s="2">
        <v>46101</v>
      </c>
      <c r="Y6162" t="s">
        <v>386</v>
      </c>
      <c r="Z6162">
        <v>8906039</v>
      </c>
      <c r="AA6162">
        <v>3.64</v>
      </c>
    </row>
    <row r="6163" spans="1:27" x14ac:dyDescent="0.3">
      <c r="A6163" t="s">
        <v>382</v>
      </c>
      <c r="B6163" t="s">
        <v>383</v>
      </c>
      <c r="C6163" t="s">
        <v>384</v>
      </c>
      <c r="D6163" t="s">
        <v>375</v>
      </c>
      <c r="E6163" t="s">
        <v>258</v>
      </c>
      <c r="F6163" t="s">
        <v>43</v>
      </c>
      <c r="G6163" s="1">
        <v>46082</v>
      </c>
      <c r="H6163" t="s">
        <v>56</v>
      </c>
      <c r="I6163" t="s">
        <v>57</v>
      </c>
      <c r="J6163" t="s">
        <v>34</v>
      </c>
      <c r="K6163">
        <v>1</v>
      </c>
      <c r="L6163" t="s">
        <v>51</v>
      </c>
      <c r="M6163">
        <v>1059.04</v>
      </c>
      <c r="N6163" t="s">
        <v>385</v>
      </c>
      <c r="O6163">
        <v>8.7899999999999991</v>
      </c>
      <c r="P6163">
        <v>8.3000000000000001E-3</v>
      </c>
      <c r="Q6163">
        <v>6.5</v>
      </c>
      <c r="R6163" t="s">
        <v>100</v>
      </c>
      <c r="S6163">
        <v>126</v>
      </c>
      <c r="T6163" s="1">
        <v>46082</v>
      </c>
      <c r="U6163">
        <v>-1</v>
      </c>
      <c r="V6163">
        <v>3.1</v>
      </c>
      <c r="W6163">
        <v>2.5</v>
      </c>
      <c r="X6163" s="2">
        <v>46101</v>
      </c>
      <c r="Y6163" t="s">
        <v>386</v>
      </c>
      <c r="Z6163">
        <v>8906039</v>
      </c>
      <c r="AA6163">
        <v>3.66</v>
      </c>
    </row>
    <row r="6164" spans="1:27" x14ac:dyDescent="0.3">
      <c r="A6164" t="s">
        <v>382</v>
      </c>
      <c r="B6164" t="s">
        <v>383</v>
      </c>
      <c r="C6164" t="s">
        <v>384</v>
      </c>
      <c r="D6164" t="s">
        <v>375</v>
      </c>
      <c r="E6164" t="s">
        <v>258</v>
      </c>
      <c r="F6164" t="s">
        <v>31</v>
      </c>
      <c r="G6164" s="1">
        <v>45931</v>
      </c>
      <c r="H6164" t="s">
        <v>58</v>
      </c>
      <c r="I6164" t="s">
        <v>59</v>
      </c>
      <c r="J6164" t="s">
        <v>60</v>
      </c>
      <c r="K6164">
        <v>1</v>
      </c>
      <c r="L6164" t="s">
        <v>51</v>
      </c>
      <c r="M6164">
        <v>333.73</v>
      </c>
      <c r="N6164" t="s">
        <v>385</v>
      </c>
      <c r="O6164">
        <v>2.77</v>
      </c>
      <c r="P6164">
        <v>8.3000000000000001E-3</v>
      </c>
      <c r="Q6164">
        <v>6.5</v>
      </c>
      <c r="R6164" t="s">
        <v>100</v>
      </c>
      <c r="S6164">
        <v>127.1</v>
      </c>
      <c r="T6164" s="1">
        <v>45931</v>
      </c>
      <c r="U6164">
        <v>-1</v>
      </c>
      <c r="V6164">
        <v>3.1</v>
      </c>
      <c r="W6164">
        <v>2.5</v>
      </c>
      <c r="X6164" s="2">
        <v>46101</v>
      </c>
      <c r="Y6164" t="s">
        <v>386</v>
      </c>
      <c r="Z6164">
        <v>8906039</v>
      </c>
      <c r="AA6164">
        <v>3.49</v>
      </c>
    </row>
    <row r="6165" spans="1:27" x14ac:dyDescent="0.3">
      <c r="A6165" t="s">
        <v>382</v>
      </c>
      <c r="B6165" t="s">
        <v>383</v>
      </c>
      <c r="C6165" t="s">
        <v>384</v>
      </c>
      <c r="D6165" t="s">
        <v>375</v>
      </c>
      <c r="E6165" t="s">
        <v>258</v>
      </c>
      <c r="F6165" t="s">
        <v>39</v>
      </c>
      <c r="G6165" s="1">
        <v>45962</v>
      </c>
      <c r="H6165" t="s">
        <v>58</v>
      </c>
      <c r="I6165" t="s">
        <v>59</v>
      </c>
      <c r="J6165" t="s">
        <v>60</v>
      </c>
      <c r="K6165">
        <v>1</v>
      </c>
      <c r="L6165" t="s">
        <v>51</v>
      </c>
      <c r="M6165">
        <v>351.81</v>
      </c>
      <c r="N6165" t="s">
        <v>385</v>
      </c>
      <c r="O6165">
        <v>2.92</v>
      </c>
      <c r="P6165">
        <v>8.3000000000000001E-3</v>
      </c>
      <c r="Q6165">
        <v>6.5</v>
      </c>
      <c r="R6165" t="s">
        <v>100</v>
      </c>
      <c r="S6165">
        <v>126.2</v>
      </c>
      <c r="T6165" s="1">
        <v>45962</v>
      </c>
      <c r="U6165">
        <v>-1</v>
      </c>
      <c r="V6165">
        <v>3.1</v>
      </c>
      <c r="W6165">
        <v>2.5</v>
      </c>
      <c r="X6165" s="2">
        <v>46101</v>
      </c>
      <c r="Y6165" t="s">
        <v>386</v>
      </c>
      <c r="Z6165">
        <v>8906039</v>
      </c>
      <c r="AA6165">
        <v>3.52</v>
      </c>
    </row>
    <row r="6166" spans="1:27" x14ac:dyDescent="0.3">
      <c r="A6166" t="s">
        <v>382</v>
      </c>
      <c r="B6166" t="s">
        <v>383</v>
      </c>
      <c r="C6166" t="s">
        <v>384</v>
      </c>
      <c r="D6166" t="s">
        <v>375</v>
      </c>
      <c r="E6166" t="s">
        <v>258</v>
      </c>
      <c r="F6166" t="s">
        <v>40</v>
      </c>
      <c r="G6166" s="1">
        <v>45992</v>
      </c>
      <c r="H6166" t="s">
        <v>58</v>
      </c>
      <c r="I6166" t="s">
        <v>59</v>
      </c>
      <c r="J6166" t="s">
        <v>60</v>
      </c>
      <c r="K6166">
        <v>1</v>
      </c>
      <c r="L6166" t="s">
        <v>51</v>
      </c>
      <c r="M6166">
        <v>346.99</v>
      </c>
      <c r="N6166" t="s">
        <v>385</v>
      </c>
      <c r="O6166">
        <v>2.88</v>
      </c>
      <c r="P6166">
        <v>8.3000000000000001E-3</v>
      </c>
      <c r="Q6166">
        <v>6.5</v>
      </c>
      <c r="R6166" t="s">
        <v>100</v>
      </c>
      <c r="S6166">
        <v>125.8</v>
      </c>
      <c r="T6166" s="1">
        <v>45992</v>
      </c>
      <c r="U6166">
        <v>-1</v>
      </c>
      <c r="V6166">
        <v>3.1</v>
      </c>
      <c r="W6166">
        <v>2.5</v>
      </c>
      <c r="X6166" s="2">
        <v>46101</v>
      </c>
      <c r="Y6166" t="s">
        <v>386</v>
      </c>
      <c r="Z6166">
        <v>8906039</v>
      </c>
      <c r="AA6166">
        <v>3.58</v>
      </c>
    </row>
    <row r="6167" spans="1:27" x14ac:dyDescent="0.3">
      <c r="A6167" t="s">
        <v>382</v>
      </c>
      <c r="B6167" t="s">
        <v>383</v>
      </c>
      <c r="C6167" t="s">
        <v>384</v>
      </c>
      <c r="D6167" t="s">
        <v>375</v>
      </c>
      <c r="E6167" t="s">
        <v>258</v>
      </c>
      <c r="F6167" t="s">
        <v>41</v>
      </c>
      <c r="G6167" s="1">
        <v>46023</v>
      </c>
      <c r="H6167" t="s">
        <v>58</v>
      </c>
      <c r="I6167" t="s">
        <v>59</v>
      </c>
      <c r="J6167" t="s">
        <v>60</v>
      </c>
      <c r="K6167">
        <v>1</v>
      </c>
      <c r="L6167" t="s">
        <v>51</v>
      </c>
      <c r="M6167">
        <v>353.01</v>
      </c>
      <c r="N6167" t="s">
        <v>385</v>
      </c>
      <c r="O6167">
        <v>2.93</v>
      </c>
      <c r="P6167">
        <v>8.3000000000000001E-3</v>
      </c>
      <c r="Q6167">
        <v>6.5</v>
      </c>
      <c r="R6167" t="s">
        <v>100</v>
      </c>
      <c r="S6167">
        <v>124.2</v>
      </c>
      <c r="T6167" s="1">
        <v>46023</v>
      </c>
      <c r="U6167">
        <v>-1</v>
      </c>
      <c r="V6167">
        <v>3.1</v>
      </c>
      <c r="W6167">
        <v>2.5</v>
      </c>
      <c r="X6167" s="2">
        <v>46101</v>
      </c>
      <c r="Y6167" t="s">
        <v>386</v>
      </c>
      <c r="Z6167">
        <v>8906039</v>
      </c>
      <c r="AA6167">
        <v>3.59</v>
      </c>
    </row>
    <row r="6168" spans="1:27" x14ac:dyDescent="0.3">
      <c r="A6168" t="s">
        <v>382</v>
      </c>
      <c r="B6168" t="s">
        <v>383</v>
      </c>
      <c r="C6168" t="s">
        <v>384</v>
      </c>
      <c r="D6168" t="s">
        <v>375</v>
      </c>
      <c r="E6168" t="s">
        <v>258</v>
      </c>
      <c r="F6168" t="s">
        <v>42</v>
      </c>
      <c r="G6168" s="1">
        <v>46054</v>
      </c>
      <c r="H6168" t="s">
        <v>58</v>
      </c>
      <c r="I6168" t="s">
        <v>59</v>
      </c>
      <c r="J6168" t="s">
        <v>60</v>
      </c>
      <c r="K6168">
        <v>1</v>
      </c>
      <c r="L6168" t="s">
        <v>51</v>
      </c>
      <c r="M6168">
        <v>356.63</v>
      </c>
      <c r="N6168" t="s">
        <v>385</v>
      </c>
      <c r="O6168">
        <v>2.96</v>
      </c>
      <c r="P6168">
        <v>8.3000000000000001E-3</v>
      </c>
      <c r="Q6168">
        <v>6.5</v>
      </c>
      <c r="R6168" t="s">
        <v>100</v>
      </c>
      <c r="S6168">
        <v>125.3</v>
      </c>
      <c r="T6168" s="1">
        <v>46054</v>
      </c>
      <c r="U6168">
        <v>-1</v>
      </c>
      <c r="V6168">
        <v>3.1</v>
      </c>
      <c r="W6168">
        <v>2.5</v>
      </c>
      <c r="X6168" s="2">
        <v>46101</v>
      </c>
      <c r="Y6168" t="s">
        <v>386</v>
      </c>
      <c r="Z6168">
        <v>8906039</v>
      </c>
      <c r="AA6168">
        <v>3.64</v>
      </c>
    </row>
    <row r="6169" spans="1:27" x14ac:dyDescent="0.3">
      <c r="A6169" t="s">
        <v>382</v>
      </c>
      <c r="B6169" t="s">
        <v>383</v>
      </c>
      <c r="C6169" t="s">
        <v>384</v>
      </c>
      <c r="D6169" t="s">
        <v>375</v>
      </c>
      <c r="E6169" t="s">
        <v>258</v>
      </c>
      <c r="F6169" t="s">
        <v>43</v>
      </c>
      <c r="G6169" s="1">
        <v>46082</v>
      </c>
      <c r="H6169" t="s">
        <v>58</v>
      </c>
      <c r="I6169" t="s">
        <v>59</v>
      </c>
      <c r="J6169" t="s">
        <v>60</v>
      </c>
      <c r="K6169">
        <v>1</v>
      </c>
      <c r="L6169" t="s">
        <v>51</v>
      </c>
      <c r="M6169">
        <v>348.19</v>
      </c>
      <c r="N6169" t="s">
        <v>385</v>
      </c>
      <c r="O6169">
        <v>2.89</v>
      </c>
      <c r="P6169">
        <v>8.3000000000000001E-3</v>
      </c>
      <c r="Q6169">
        <v>6.5</v>
      </c>
      <c r="R6169" t="s">
        <v>100</v>
      </c>
      <c r="S6169">
        <v>126</v>
      </c>
      <c r="T6169" s="1">
        <v>46082</v>
      </c>
      <c r="U6169">
        <v>-1</v>
      </c>
      <c r="V6169">
        <v>3.1</v>
      </c>
      <c r="W6169">
        <v>2.5</v>
      </c>
      <c r="X6169" s="2">
        <v>46101</v>
      </c>
      <c r="Y6169" t="s">
        <v>386</v>
      </c>
      <c r="Z6169">
        <v>8906039</v>
      </c>
      <c r="AA6169">
        <v>3.66</v>
      </c>
    </row>
    <row r="6170" spans="1:27" x14ac:dyDescent="0.3">
      <c r="A6170" t="s">
        <v>382</v>
      </c>
      <c r="B6170" t="s">
        <v>383</v>
      </c>
      <c r="C6170" t="s">
        <v>384</v>
      </c>
      <c r="D6170" t="s">
        <v>375</v>
      </c>
      <c r="E6170" t="s">
        <v>258</v>
      </c>
      <c r="F6170" t="s">
        <v>31</v>
      </c>
      <c r="G6170" s="1">
        <v>45931</v>
      </c>
      <c r="H6170" t="s">
        <v>61</v>
      </c>
      <c r="I6170" t="s">
        <v>62</v>
      </c>
      <c r="J6170" t="s">
        <v>60</v>
      </c>
      <c r="K6170">
        <v>1</v>
      </c>
      <c r="L6170" t="s">
        <v>51</v>
      </c>
      <c r="M6170">
        <v>778.31</v>
      </c>
      <c r="N6170" t="s">
        <v>385</v>
      </c>
      <c r="O6170">
        <v>6.46</v>
      </c>
      <c r="P6170">
        <v>8.3000000000000001E-3</v>
      </c>
      <c r="Q6170">
        <v>6.5</v>
      </c>
      <c r="R6170" t="s">
        <v>100</v>
      </c>
      <c r="S6170">
        <v>127.1</v>
      </c>
      <c r="T6170" s="1">
        <v>45931</v>
      </c>
      <c r="U6170">
        <v>-1</v>
      </c>
      <c r="V6170">
        <v>3.1</v>
      </c>
      <c r="W6170">
        <v>2.5</v>
      </c>
      <c r="X6170" s="2">
        <v>46101</v>
      </c>
      <c r="Y6170" t="s">
        <v>386</v>
      </c>
      <c r="Z6170">
        <v>8906039</v>
      </c>
      <c r="AA6170">
        <v>3.49</v>
      </c>
    </row>
    <row r="6171" spans="1:27" x14ac:dyDescent="0.3">
      <c r="A6171" t="s">
        <v>382</v>
      </c>
      <c r="B6171" t="s">
        <v>383</v>
      </c>
      <c r="C6171" t="s">
        <v>384</v>
      </c>
      <c r="D6171" t="s">
        <v>375</v>
      </c>
      <c r="E6171" t="s">
        <v>258</v>
      </c>
      <c r="F6171" t="s">
        <v>39</v>
      </c>
      <c r="G6171" s="1">
        <v>45962</v>
      </c>
      <c r="H6171" t="s">
        <v>61</v>
      </c>
      <c r="I6171" t="s">
        <v>62</v>
      </c>
      <c r="J6171" t="s">
        <v>60</v>
      </c>
      <c r="K6171">
        <v>1</v>
      </c>
      <c r="L6171" t="s">
        <v>51</v>
      </c>
      <c r="M6171">
        <v>779.52</v>
      </c>
      <c r="N6171" t="s">
        <v>385</v>
      </c>
      <c r="O6171">
        <v>6.47</v>
      </c>
      <c r="P6171">
        <v>8.3000000000000001E-3</v>
      </c>
      <c r="Q6171">
        <v>6.5</v>
      </c>
      <c r="R6171" t="s">
        <v>100</v>
      </c>
      <c r="S6171">
        <v>126.2</v>
      </c>
      <c r="T6171" s="1">
        <v>45962</v>
      </c>
      <c r="U6171">
        <v>-1</v>
      </c>
      <c r="V6171">
        <v>3.1</v>
      </c>
      <c r="W6171">
        <v>2.5</v>
      </c>
      <c r="X6171" s="2">
        <v>46101</v>
      </c>
      <c r="Y6171" t="s">
        <v>386</v>
      </c>
      <c r="Z6171">
        <v>8906039</v>
      </c>
      <c r="AA6171">
        <v>3.52</v>
      </c>
    </row>
    <row r="6172" spans="1:27" x14ac:dyDescent="0.3">
      <c r="A6172" t="s">
        <v>382</v>
      </c>
      <c r="B6172" t="s">
        <v>383</v>
      </c>
      <c r="C6172" t="s">
        <v>384</v>
      </c>
      <c r="D6172" t="s">
        <v>375</v>
      </c>
      <c r="E6172" t="s">
        <v>258</v>
      </c>
      <c r="F6172" t="s">
        <v>40</v>
      </c>
      <c r="G6172" s="1">
        <v>45992</v>
      </c>
      <c r="H6172" t="s">
        <v>61</v>
      </c>
      <c r="I6172" t="s">
        <v>62</v>
      </c>
      <c r="J6172" t="s">
        <v>60</v>
      </c>
      <c r="K6172">
        <v>1</v>
      </c>
      <c r="L6172" t="s">
        <v>51</v>
      </c>
      <c r="M6172">
        <v>760.24</v>
      </c>
      <c r="N6172" t="s">
        <v>385</v>
      </c>
      <c r="O6172">
        <v>6.31</v>
      </c>
      <c r="P6172">
        <v>8.3000000000000001E-3</v>
      </c>
      <c r="Q6172">
        <v>6.5</v>
      </c>
      <c r="R6172" t="s">
        <v>100</v>
      </c>
      <c r="S6172">
        <v>125.8</v>
      </c>
      <c r="T6172" s="1">
        <v>45992</v>
      </c>
      <c r="U6172">
        <v>-1</v>
      </c>
      <c r="V6172">
        <v>3.1</v>
      </c>
      <c r="W6172">
        <v>2.5</v>
      </c>
      <c r="X6172" s="2">
        <v>46101</v>
      </c>
      <c r="Y6172" t="s">
        <v>386</v>
      </c>
      <c r="Z6172">
        <v>8906039</v>
      </c>
      <c r="AA6172">
        <v>3.58</v>
      </c>
    </row>
    <row r="6173" spans="1:27" x14ac:dyDescent="0.3">
      <c r="A6173" t="s">
        <v>382</v>
      </c>
      <c r="B6173" t="s">
        <v>383</v>
      </c>
      <c r="C6173" t="s">
        <v>384</v>
      </c>
      <c r="D6173" t="s">
        <v>375</v>
      </c>
      <c r="E6173" t="s">
        <v>258</v>
      </c>
      <c r="F6173" t="s">
        <v>41</v>
      </c>
      <c r="G6173" s="1">
        <v>46023</v>
      </c>
      <c r="H6173" t="s">
        <v>61</v>
      </c>
      <c r="I6173" t="s">
        <v>62</v>
      </c>
      <c r="J6173" t="s">
        <v>60</v>
      </c>
      <c r="K6173">
        <v>1</v>
      </c>
      <c r="L6173" t="s">
        <v>51</v>
      </c>
      <c r="M6173">
        <v>745.78</v>
      </c>
      <c r="N6173" t="s">
        <v>385</v>
      </c>
      <c r="O6173">
        <v>6.19</v>
      </c>
      <c r="P6173">
        <v>8.3000000000000001E-3</v>
      </c>
      <c r="Q6173">
        <v>6.5</v>
      </c>
      <c r="R6173" t="s">
        <v>100</v>
      </c>
      <c r="S6173">
        <v>124.2</v>
      </c>
      <c r="T6173" s="1">
        <v>46023</v>
      </c>
      <c r="U6173">
        <v>-1</v>
      </c>
      <c r="V6173">
        <v>3.1</v>
      </c>
      <c r="W6173">
        <v>2.5</v>
      </c>
      <c r="X6173" s="2">
        <v>46101</v>
      </c>
      <c r="Y6173" t="s">
        <v>386</v>
      </c>
      <c r="Z6173">
        <v>8906039</v>
      </c>
      <c r="AA6173">
        <v>3.59</v>
      </c>
    </row>
    <row r="6174" spans="1:27" x14ac:dyDescent="0.3">
      <c r="A6174" t="s">
        <v>382</v>
      </c>
      <c r="B6174" t="s">
        <v>383</v>
      </c>
      <c r="C6174" t="s">
        <v>384</v>
      </c>
      <c r="D6174" t="s">
        <v>375</v>
      </c>
      <c r="E6174" t="s">
        <v>258</v>
      </c>
      <c r="F6174" t="s">
        <v>42</v>
      </c>
      <c r="G6174" s="1">
        <v>46054</v>
      </c>
      <c r="H6174" t="s">
        <v>61</v>
      </c>
      <c r="I6174" t="s">
        <v>62</v>
      </c>
      <c r="J6174" t="s">
        <v>60</v>
      </c>
      <c r="K6174">
        <v>1</v>
      </c>
      <c r="L6174" t="s">
        <v>51</v>
      </c>
      <c r="M6174">
        <v>767.47</v>
      </c>
      <c r="N6174" t="s">
        <v>385</v>
      </c>
      <c r="O6174">
        <v>6.37</v>
      </c>
      <c r="P6174">
        <v>8.3000000000000001E-3</v>
      </c>
      <c r="Q6174">
        <v>6.5</v>
      </c>
      <c r="R6174" t="s">
        <v>100</v>
      </c>
      <c r="S6174">
        <v>125.3</v>
      </c>
      <c r="T6174" s="1">
        <v>46054</v>
      </c>
      <c r="U6174">
        <v>-1</v>
      </c>
      <c r="V6174">
        <v>3.1</v>
      </c>
      <c r="W6174">
        <v>2.5</v>
      </c>
      <c r="X6174" s="2">
        <v>46101</v>
      </c>
      <c r="Y6174" t="s">
        <v>386</v>
      </c>
      <c r="Z6174">
        <v>8906039</v>
      </c>
      <c r="AA6174">
        <v>3.64</v>
      </c>
    </row>
    <row r="6175" spans="1:27" x14ac:dyDescent="0.3">
      <c r="A6175" t="s">
        <v>382</v>
      </c>
      <c r="B6175" t="s">
        <v>383</v>
      </c>
      <c r="C6175" t="s">
        <v>384</v>
      </c>
      <c r="D6175" t="s">
        <v>375</v>
      </c>
      <c r="E6175" t="s">
        <v>258</v>
      </c>
      <c r="F6175" t="s">
        <v>43</v>
      </c>
      <c r="G6175" s="1">
        <v>46082</v>
      </c>
      <c r="H6175" t="s">
        <v>61</v>
      </c>
      <c r="I6175" t="s">
        <v>62</v>
      </c>
      <c r="J6175" t="s">
        <v>60</v>
      </c>
      <c r="K6175">
        <v>1</v>
      </c>
      <c r="L6175" t="s">
        <v>51</v>
      </c>
      <c r="M6175">
        <v>773.49</v>
      </c>
      <c r="N6175" t="s">
        <v>385</v>
      </c>
      <c r="O6175">
        <v>6.42</v>
      </c>
      <c r="P6175">
        <v>8.3000000000000001E-3</v>
      </c>
      <c r="Q6175">
        <v>6.5</v>
      </c>
      <c r="R6175" t="s">
        <v>100</v>
      </c>
      <c r="S6175">
        <v>126</v>
      </c>
      <c r="T6175" s="1">
        <v>46082</v>
      </c>
      <c r="U6175">
        <v>-1</v>
      </c>
      <c r="V6175">
        <v>3.1</v>
      </c>
      <c r="W6175">
        <v>2.5</v>
      </c>
      <c r="X6175" s="2">
        <v>46101</v>
      </c>
      <c r="Y6175" t="s">
        <v>386</v>
      </c>
      <c r="Z6175">
        <v>8906039</v>
      </c>
      <c r="AA6175">
        <v>3.66</v>
      </c>
    </row>
    <row r="6176" spans="1:27" x14ac:dyDescent="0.3">
      <c r="A6176" t="s">
        <v>382</v>
      </c>
      <c r="B6176" t="s">
        <v>383</v>
      </c>
      <c r="C6176" t="s">
        <v>384</v>
      </c>
      <c r="D6176" t="s">
        <v>375</v>
      </c>
      <c r="E6176" t="s">
        <v>258</v>
      </c>
      <c r="F6176" t="s">
        <v>31</v>
      </c>
      <c r="G6176" s="1">
        <v>45931</v>
      </c>
      <c r="H6176" t="s">
        <v>63</v>
      </c>
      <c r="I6176" t="s">
        <v>64</v>
      </c>
      <c r="J6176" t="s">
        <v>65</v>
      </c>
      <c r="K6176">
        <v>1</v>
      </c>
      <c r="L6176" t="s">
        <v>51</v>
      </c>
      <c r="M6176">
        <v>298.8</v>
      </c>
      <c r="N6176" t="s">
        <v>385</v>
      </c>
      <c r="O6176">
        <v>2.48</v>
      </c>
      <c r="P6176">
        <v>8.3000000000000001E-3</v>
      </c>
      <c r="Q6176">
        <v>6.5</v>
      </c>
      <c r="R6176" t="s">
        <v>100</v>
      </c>
      <c r="S6176">
        <v>127.1</v>
      </c>
      <c r="T6176" s="1">
        <v>45931</v>
      </c>
      <c r="U6176">
        <v>-1</v>
      </c>
      <c r="V6176">
        <v>3.1</v>
      </c>
      <c r="W6176">
        <v>2.5</v>
      </c>
      <c r="X6176" s="2">
        <v>46101</v>
      </c>
      <c r="Y6176" t="s">
        <v>386</v>
      </c>
      <c r="Z6176">
        <v>8906039</v>
      </c>
      <c r="AA6176">
        <v>3.49</v>
      </c>
    </row>
    <row r="6177" spans="1:27" x14ac:dyDescent="0.3">
      <c r="A6177" t="s">
        <v>382</v>
      </c>
      <c r="B6177" t="s">
        <v>383</v>
      </c>
      <c r="C6177" t="s">
        <v>384</v>
      </c>
      <c r="D6177" t="s">
        <v>375</v>
      </c>
      <c r="E6177" t="s">
        <v>258</v>
      </c>
      <c r="F6177" t="s">
        <v>39</v>
      </c>
      <c r="G6177" s="1">
        <v>45962</v>
      </c>
      <c r="H6177" t="s">
        <v>63</v>
      </c>
      <c r="I6177" t="s">
        <v>64</v>
      </c>
      <c r="J6177" t="s">
        <v>65</v>
      </c>
      <c r="K6177">
        <v>1</v>
      </c>
      <c r="L6177" t="s">
        <v>51</v>
      </c>
      <c r="M6177">
        <v>326.51</v>
      </c>
      <c r="N6177" t="s">
        <v>385</v>
      </c>
      <c r="O6177">
        <v>2.71</v>
      </c>
      <c r="P6177">
        <v>8.3000000000000001E-3</v>
      </c>
      <c r="Q6177">
        <v>6.5</v>
      </c>
      <c r="R6177" t="s">
        <v>100</v>
      </c>
      <c r="S6177">
        <v>126.2</v>
      </c>
      <c r="T6177" s="1">
        <v>45962</v>
      </c>
      <c r="U6177">
        <v>-1</v>
      </c>
      <c r="V6177">
        <v>3.1</v>
      </c>
      <c r="W6177">
        <v>2.5</v>
      </c>
      <c r="X6177" s="2">
        <v>46101</v>
      </c>
      <c r="Y6177" t="s">
        <v>386</v>
      </c>
      <c r="Z6177">
        <v>8906039</v>
      </c>
      <c r="AA6177">
        <v>3.52</v>
      </c>
    </row>
    <row r="6178" spans="1:27" x14ac:dyDescent="0.3">
      <c r="A6178" t="s">
        <v>382</v>
      </c>
      <c r="B6178" t="s">
        <v>383</v>
      </c>
      <c r="C6178" t="s">
        <v>384</v>
      </c>
      <c r="D6178" t="s">
        <v>375</v>
      </c>
      <c r="E6178" t="s">
        <v>258</v>
      </c>
      <c r="F6178" t="s">
        <v>40</v>
      </c>
      <c r="G6178" s="1">
        <v>45992</v>
      </c>
      <c r="H6178" t="s">
        <v>63</v>
      </c>
      <c r="I6178" t="s">
        <v>64</v>
      </c>
      <c r="J6178" t="s">
        <v>65</v>
      </c>
      <c r="K6178">
        <v>1</v>
      </c>
      <c r="L6178" t="s">
        <v>51</v>
      </c>
      <c r="M6178">
        <v>333.73</v>
      </c>
      <c r="N6178" t="s">
        <v>385</v>
      </c>
      <c r="O6178">
        <v>2.77</v>
      </c>
      <c r="P6178">
        <v>8.3000000000000001E-3</v>
      </c>
      <c r="Q6178">
        <v>6.5</v>
      </c>
      <c r="R6178" t="s">
        <v>100</v>
      </c>
      <c r="S6178">
        <v>125.8</v>
      </c>
      <c r="T6178" s="1">
        <v>45992</v>
      </c>
      <c r="U6178">
        <v>-1</v>
      </c>
      <c r="V6178">
        <v>3.1</v>
      </c>
      <c r="W6178">
        <v>2.5</v>
      </c>
      <c r="X6178" s="2">
        <v>46101</v>
      </c>
      <c r="Y6178" t="s">
        <v>386</v>
      </c>
      <c r="Z6178">
        <v>8906039</v>
      </c>
      <c r="AA6178">
        <v>3.58</v>
      </c>
    </row>
    <row r="6179" spans="1:27" x14ac:dyDescent="0.3">
      <c r="A6179" t="s">
        <v>382</v>
      </c>
      <c r="B6179" t="s">
        <v>383</v>
      </c>
      <c r="C6179" t="s">
        <v>384</v>
      </c>
      <c r="D6179" t="s">
        <v>375</v>
      </c>
      <c r="E6179" t="s">
        <v>258</v>
      </c>
      <c r="F6179" t="s">
        <v>41</v>
      </c>
      <c r="G6179" s="1">
        <v>46023</v>
      </c>
      <c r="H6179" t="s">
        <v>63</v>
      </c>
      <c r="I6179" t="s">
        <v>64</v>
      </c>
      <c r="J6179" t="s">
        <v>65</v>
      </c>
      <c r="K6179">
        <v>1</v>
      </c>
      <c r="L6179" t="s">
        <v>51</v>
      </c>
      <c r="M6179">
        <v>322.89</v>
      </c>
      <c r="N6179" t="s">
        <v>385</v>
      </c>
      <c r="O6179">
        <v>2.68</v>
      </c>
      <c r="P6179">
        <v>8.3000000000000001E-3</v>
      </c>
      <c r="Q6179">
        <v>6.5</v>
      </c>
      <c r="R6179" t="s">
        <v>100</v>
      </c>
      <c r="S6179">
        <v>124.2</v>
      </c>
      <c r="T6179" s="1">
        <v>46023</v>
      </c>
      <c r="U6179">
        <v>-1</v>
      </c>
      <c r="V6179">
        <v>3.1</v>
      </c>
      <c r="W6179">
        <v>2.5</v>
      </c>
      <c r="X6179" s="2">
        <v>46101</v>
      </c>
      <c r="Y6179" t="s">
        <v>386</v>
      </c>
      <c r="Z6179">
        <v>8906039</v>
      </c>
      <c r="AA6179">
        <v>3.59</v>
      </c>
    </row>
    <row r="6180" spans="1:27" x14ac:dyDescent="0.3">
      <c r="A6180" t="s">
        <v>382</v>
      </c>
      <c r="B6180" t="s">
        <v>383</v>
      </c>
      <c r="C6180" t="s">
        <v>384</v>
      </c>
      <c r="D6180" t="s">
        <v>375</v>
      </c>
      <c r="E6180" t="s">
        <v>258</v>
      </c>
      <c r="F6180" t="s">
        <v>42</v>
      </c>
      <c r="G6180" s="1">
        <v>46054</v>
      </c>
      <c r="H6180" t="s">
        <v>63</v>
      </c>
      <c r="I6180" t="s">
        <v>64</v>
      </c>
      <c r="J6180" t="s">
        <v>65</v>
      </c>
      <c r="K6180">
        <v>1</v>
      </c>
      <c r="L6180" t="s">
        <v>51</v>
      </c>
      <c r="M6180">
        <v>315.66000000000003</v>
      </c>
      <c r="N6180" t="s">
        <v>385</v>
      </c>
      <c r="O6180">
        <v>2.62</v>
      </c>
      <c r="P6180">
        <v>8.3000000000000001E-3</v>
      </c>
      <c r="Q6180">
        <v>6.5</v>
      </c>
      <c r="R6180" t="s">
        <v>100</v>
      </c>
      <c r="S6180">
        <v>125.3</v>
      </c>
      <c r="T6180" s="1">
        <v>46054</v>
      </c>
      <c r="U6180">
        <v>-1</v>
      </c>
      <c r="V6180">
        <v>3.1</v>
      </c>
      <c r="W6180">
        <v>2.5</v>
      </c>
      <c r="X6180" s="2">
        <v>46101</v>
      </c>
      <c r="Y6180" t="s">
        <v>386</v>
      </c>
      <c r="Z6180">
        <v>8906039</v>
      </c>
      <c r="AA6180">
        <v>3.64</v>
      </c>
    </row>
    <row r="6181" spans="1:27" x14ac:dyDescent="0.3">
      <c r="A6181" t="s">
        <v>382</v>
      </c>
      <c r="B6181" t="s">
        <v>383</v>
      </c>
      <c r="C6181" t="s">
        <v>384</v>
      </c>
      <c r="D6181" t="s">
        <v>375</v>
      </c>
      <c r="E6181" t="s">
        <v>258</v>
      </c>
      <c r="F6181" t="s">
        <v>43</v>
      </c>
      <c r="G6181" s="1">
        <v>46082</v>
      </c>
      <c r="H6181" t="s">
        <v>63</v>
      </c>
      <c r="I6181" t="s">
        <v>64</v>
      </c>
      <c r="J6181" t="s">
        <v>65</v>
      </c>
      <c r="K6181">
        <v>1</v>
      </c>
      <c r="L6181" t="s">
        <v>51</v>
      </c>
      <c r="M6181">
        <v>322.89</v>
      </c>
      <c r="N6181" t="s">
        <v>385</v>
      </c>
      <c r="O6181">
        <v>2.68</v>
      </c>
      <c r="P6181">
        <v>8.3000000000000001E-3</v>
      </c>
      <c r="Q6181">
        <v>6.5</v>
      </c>
      <c r="R6181" t="s">
        <v>100</v>
      </c>
      <c r="S6181">
        <v>126</v>
      </c>
      <c r="T6181" s="1">
        <v>46082</v>
      </c>
      <c r="U6181">
        <v>-1</v>
      </c>
      <c r="V6181">
        <v>3.1</v>
      </c>
      <c r="W6181">
        <v>2.5</v>
      </c>
      <c r="X6181" s="2">
        <v>46101</v>
      </c>
      <c r="Y6181" t="s">
        <v>386</v>
      </c>
      <c r="Z6181">
        <v>8906039</v>
      </c>
      <c r="AA6181">
        <v>3.66</v>
      </c>
    </row>
    <row r="6182" spans="1:27" x14ac:dyDescent="0.3">
      <c r="A6182" t="s">
        <v>382</v>
      </c>
      <c r="B6182" t="s">
        <v>383</v>
      </c>
      <c r="C6182" t="s">
        <v>384</v>
      </c>
      <c r="D6182" t="s">
        <v>375</v>
      </c>
      <c r="E6182" t="s">
        <v>258</v>
      </c>
      <c r="F6182" t="s">
        <v>31</v>
      </c>
      <c r="G6182" s="1">
        <v>45931</v>
      </c>
      <c r="H6182" t="s">
        <v>66</v>
      </c>
      <c r="I6182" t="s">
        <v>67</v>
      </c>
      <c r="J6182" t="s">
        <v>65</v>
      </c>
      <c r="K6182">
        <v>1</v>
      </c>
      <c r="L6182" t="s">
        <v>51</v>
      </c>
      <c r="M6182">
        <v>84.34</v>
      </c>
      <c r="N6182" t="s">
        <v>385</v>
      </c>
      <c r="O6182">
        <v>0.7</v>
      </c>
      <c r="P6182">
        <v>8.3000000000000001E-3</v>
      </c>
      <c r="Q6182">
        <v>6.5</v>
      </c>
      <c r="R6182" t="s">
        <v>100</v>
      </c>
      <c r="S6182">
        <v>127.1</v>
      </c>
      <c r="T6182" s="1">
        <v>45931</v>
      </c>
      <c r="U6182">
        <v>-1</v>
      </c>
      <c r="V6182">
        <v>3.1</v>
      </c>
      <c r="W6182">
        <v>2.5</v>
      </c>
      <c r="X6182" s="2">
        <v>46101</v>
      </c>
      <c r="Y6182" t="s">
        <v>386</v>
      </c>
      <c r="Z6182">
        <v>8906039</v>
      </c>
      <c r="AA6182">
        <v>3.49</v>
      </c>
    </row>
    <row r="6183" spans="1:27" x14ac:dyDescent="0.3">
      <c r="A6183" t="s">
        <v>382</v>
      </c>
      <c r="B6183" t="s">
        <v>383</v>
      </c>
      <c r="C6183" t="s">
        <v>384</v>
      </c>
      <c r="D6183" t="s">
        <v>375</v>
      </c>
      <c r="E6183" t="s">
        <v>258</v>
      </c>
      <c r="F6183" t="s">
        <v>39</v>
      </c>
      <c r="G6183" s="1">
        <v>45962</v>
      </c>
      <c r="H6183" t="s">
        <v>66</v>
      </c>
      <c r="I6183" t="s">
        <v>67</v>
      </c>
      <c r="J6183" t="s">
        <v>65</v>
      </c>
      <c r="K6183">
        <v>1</v>
      </c>
      <c r="L6183" t="s">
        <v>51</v>
      </c>
      <c r="M6183">
        <v>89.16</v>
      </c>
      <c r="N6183" t="s">
        <v>385</v>
      </c>
      <c r="O6183">
        <v>0.74</v>
      </c>
      <c r="P6183">
        <v>8.3000000000000001E-3</v>
      </c>
      <c r="Q6183">
        <v>6.5</v>
      </c>
      <c r="R6183" t="s">
        <v>100</v>
      </c>
      <c r="S6183">
        <v>126.2</v>
      </c>
      <c r="T6183" s="1">
        <v>45962</v>
      </c>
      <c r="U6183">
        <v>-1</v>
      </c>
      <c r="V6183">
        <v>3.1</v>
      </c>
      <c r="W6183">
        <v>2.5</v>
      </c>
      <c r="X6183" s="2">
        <v>46101</v>
      </c>
      <c r="Y6183" t="s">
        <v>386</v>
      </c>
      <c r="Z6183">
        <v>8906039</v>
      </c>
      <c r="AA6183">
        <v>3.52</v>
      </c>
    </row>
    <row r="6184" spans="1:27" x14ac:dyDescent="0.3">
      <c r="A6184" t="s">
        <v>382</v>
      </c>
      <c r="B6184" t="s">
        <v>383</v>
      </c>
      <c r="C6184" t="s">
        <v>384</v>
      </c>
      <c r="D6184" t="s">
        <v>375</v>
      </c>
      <c r="E6184" t="s">
        <v>258</v>
      </c>
      <c r="F6184" t="s">
        <v>40</v>
      </c>
      <c r="G6184" s="1">
        <v>45992</v>
      </c>
      <c r="H6184" t="s">
        <v>66</v>
      </c>
      <c r="I6184" t="s">
        <v>67</v>
      </c>
      <c r="J6184" t="s">
        <v>65</v>
      </c>
      <c r="K6184">
        <v>1</v>
      </c>
      <c r="L6184" t="s">
        <v>51</v>
      </c>
      <c r="M6184">
        <v>86.75</v>
      </c>
      <c r="N6184" t="s">
        <v>385</v>
      </c>
      <c r="O6184">
        <v>0.72</v>
      </c>
      <c r="P6184">
        <v>8.3000000000000001E-3</v>
      </c>
      <c r="Q6184">
        <v>6.5</v>
      </c>
      <c r="R6184" t="s">
        <v>100</v>
      </c>
      <c r="S6184">
        <v>125.8</v>
      </c>
      <c r="T6184" s="1">
        <v>45992</v>
      </c>
      <c r="U6184">
        <v>-1</v>
      </c>
      <c r="V6184">
        <v>3.1</v>
      </c>
      <c r="W6184">
        <v>2.5</v>
      </c>
      <c r="X6184" s="2">
        <v>46101</v>
      </c>
      <c r="Y6184" t="s">
        <v>386</v>
      </c>
      <c r="Z6184">
        <v>8906039</v>
      </c>
      <c r="AA6184">
        <v>3.58</v>
      </c>
    </row>
    <row r="6185" spans="1:27" x14ac:dyDescent="0.3">
      <c r="A6185" t="s">
        <v>382</v>
      </c>
      <c r="B6185" t="s">
        <v>383</v>
      </c>
      <c r="C6185" t="s">
        <v>384</v>
      </c>
      <c r="D6185" t="s">
        <v>375</v>
      </c>
      <c r="E6185" t="s">
        <v>258</v>
      </c>
      <c r="F6185" t="s">
        <v>41</v>
      </c>
      <c r="G6185" s="1">
        <v>46023</v>
      </c>
      <c r="H6185" t="s">
        <v>66</v>
      </c>
      <c r="I6185" t="s">
        <v>67</v>
      </c>
      <c r="J6185" t="s">
        <v>65</v>
      </c>
      <c r="K6185">
        <v>1</v>
      </c>
      <c r="L6185" t="s">
        <v>51</v>
      </c>
      <c r="M6185">
        <v>86.75</v>
      </c>
      <c r="N6185" t="s">
        <v>385</v>
      </c>
      <c r="O6185">
        <v>0.72</v>
      </c>
      <c r="P6185">
        <v>8.3000000000000001E-3</v>
      </c>
      <c r="Q6185">
        <v>6.5</v>
      </c>
      <c r="R6185" t="s">
        <v>100</v>
      </c>
      <c r="S6185">
        <v>124.2</v>
      </c>
      <c r="T6185" s="1">
        <v>46023</v>
      </c>
      <c r="U6185">
        <v>-1</v>
      </c>
      <c r="V6185">
        <v>3.1</v>
      </c>
      <c r="W6185">
        <v>2.5</v>
      </c>
      <c r="X6185" s="2">
        <v>46101</v>
      </c>
      <c r="Y6185" t="s">
        <v>386</v>
      </c>
      <c r="Z6185">
        <v>8906039</v>
      </c>
      <c r="AA6185">
        <v>3.59</v>
      </c>
    </row>
    <row r="6186" spans="1:27" x14ac:dyDescent="0.3">
      <c r="A6186" t="s">
        <v>382</v>
      </c>
      <c r="B6186" t="s">
        <v>383</v>
      </c>
      <c r="C6186" t="s">
        <v>384</v>
      </c>
      <c r="D6186" t="s">
        <v>375</v>
      </c>
      <c r="E6186" t="s">
        <v>258</v>
      </c>
      <c r="F6186" t="s">
        <v>42</v>
      </c>
      <c r="G6186" s="1">
        <v>46054</v>
      </c>
      <c r="H6186" t="s">
        <v>66</v>
      </c>
      <c r="I6186" t="s">
        <v>67</v>
      </c>
      <c r="J6186" t="s">
        <v>65</v>
      </c>
      <c r="K6186">
        <v>1</v>
      </c>
      <c r="L6186" t="s">
        <v>51</v>
      </c>
      <c r="M6186">
        <v>85.54</v>
      </c>
      <c r="N6186" t="s">
        <v>385</v>
      </c>
      <c r="O6186">
        <v>0.71</v>
      </c>
      <c r="P6186">
        <v>8.3000000000000001E-3</v>
      </c>
      <c r="Q6186">
        <v>6.5</v>
      </c>
      <c r="R6186" t="s">
        <v>100</v>
      </c>
      <c r="S6186">
        <v>125.3</v>
      </c>
      <c r="T6186" s="1">
        <v>46054</v>
      </c>
      <c r="U6186">
        <v>-1</v>
      </c>
      <c r="V6186">
        <v>3.1</v>
      </c>
      <c r="W6186">
        <v>2.5</v>
      </c>
      <c r="X6186" s="2">
        <v>46101</v>
      </c>
      <c r="Y6186" t="s">
        <v>386</v>
      </c>
      <c r="Z6186">
        <v>8906039</v>
      </c>
      <c r="AA6186">
        <v>3.64</v>
      </c>
    </row>
    <row r="6187" spans="1:27" x14ac:dyDescent="0.3">
      <c r="A6187" t="s">
        <v>382</v>
      </c>
      <c r="B6187" t="s">
        <v>383</v>
      </c>
      <c r="C6187" t="s">
        <v>384</v>
      </c>
      <c r="D6187" t="s">
        <v>375</v>
      </c>
      <c r="E6187" t="s">
        <v>258</v>
      </c>
      <c r="F6187" t="s">
        <v>43</v>
      </c>
      <c r="G6187" s="1">
        <v>46082</v>
      </c>
      <c r="H6187" t="s">
        <v>66</v>
      </c>
      <c r="I6187" t="s">
        <v>67</v>
      </c>
      <c r="J6187" t="s">
        <v>65</v>
      </c>
      <c r="K6187">
        <v>1</v>
      </c>
      <c r="L6187" t="s">
        <v>51</v>
      </c>
      <c r="M6187">
        <v>87.95</v>
      </c>
      <c r="N6187" t="s">
        <v>385</v>
      </c>
      <c r="O6187">
        <v>0.73</v>
      </c>
      <c r="P6187">
        <v>8.3000000000000001E-3</v>
      </c>
      <c r="Q6187">
        <v>6.5</v>
      </c>
      <c r="R6187" t="s">
        <v>100</v>
      </c>
      <c r="S6187">
        <v>126</v>
      </c>
      <c r="T6187" s="1">
        <v>46082</v>
      </c>
      <c r="U6187">
        <v>-1</v>
      </c>
      <c r="V6187">
        <v>3.1</v>
      </c>
      <c r="W6187">
        <v>2.5</v>
      </c>
      <c r="X6187" s="2">
        <v>46101</v>
      </c>
      <c r="Y6187" t="s">
        <v>386</v>
      </c>
      <c r="Z6187">
        <v>8906039</v>
      </c>
      <c r="AA6187">
        <v>3.66</v>
      </c>
    </row>
    <row r="6188" spans="1:27" x14ac:dyDescent="0.3">
      <c r="A6188" t="s">
        <v>382</v>
      </c>
      <c r="B6188" t="s">
        <v>383</v>
      </c>
      <c r="C6188" t="s">
        <v>384</v>
      </c>
      <c r="D6188" t="s">
        <v>375</v>
      </c>
      <c r="E6188" t="s">
        <v>258</v>
      </c>
      <c r="F6188" t="s">
        <v>31</v>
      </c>
      <c r="G6188" s="1">
        <v>45931</v>
      </c>
      <c r="H6188" t="s">
        <v>68</v>
      </c>
      <c r="I6188" t="s">
        <v>69</v>
      </c>
      <c r="J6188" t="s">
        <v>65</v>
      </c>
      <c r="K6188">
        <v>1</v>
      </c>
      <c r="L6188" t="s">
        <v>51</v>
      </c>
      <c r="M6188">
        <v>277.11</v>
      </c>
      <c r="N6188" t="s">
        <v>385</v>
      </c>
      <c r="O6188">
        <v>2.2999999999999998</v>
      </c>
      <c r="P6188">
        <v>8.3000000000000001E-3</v>
      </c>
      <c r="Q6188">
        <v>6.5</v>
      </c>
      <c r="R6188" t="s">
        <v>100</v>
      </c>
      <c r="S6188">
        <v>127.1</v>
      </c>
      <c r="T6188" s="1">
        <v>45931</v>
      </c>
      <c r="U6188">
        <v>-1</v>
      </c>
      <c r="V6188">
        <v>3.1</v>
      </c>
      <c r="W6188">
        <v>2.5</v>
      </c>
      <c r="X6188" s="2">
        <v>46101</v>
      </c>
      <c r="Y6188" t="s">
        <v>386</v>
      </c>
      <c r="Z6188">
        <v>8906039</v>
      </c>
      <c r="AA6188">
        <v>3.49</v>
      </c>
    </row>
    <row r="6189" spans="1:27" x14ac:dyDescent="0.3">
      <c r="A6189" t="s">
        <v>382</v>
      </c>
      <c r="B6189" t="s">
        <v>383</v>
      </c>
      <c r="C6189" t="s">
        <v>384</v>
      </c>
      <c r="D6189" t="s">
        <v>375</v>
      </c>
      <c r="E6189" t="s">
        <v>258</v>
      </c>
      <c r="F6189" t="s">
        <v>39</v>
      </c>
      <c r="G6189" s="1">
        <v>45962</v>
      </c>
      <c r="H6189" t="s">
        <v>68</v>
      </c>
      <c r="I6189" t="s">
        <v>69</v>
      </c>
      <c r="J6189" t="s">
        <v>65</v>
      </c>
      <c r="K6189">
        <v>1</v>
      </c>
      <c r="L6189" t="s">
        <v>51</v>
      </c>
      <c r="M6189">
        <v>301.2</v>
      </c>
      <c r="N6189" t="s">
        <v>385</v>
      </c>
      <c r="O6189">
        <v>2.5</v>
      </c>
      <c r="P6189">
        <v>8.3000000000000001E-3</v>
      </c>
      <c r="Q6189">
        <v>6.5</v>
      </c>
      <c r="R6189" t="s">
        <v>100</v>
      </c>
      <c r="S6189">
        <v>126.2</v>
      </c>
      <c r="T6189" s="1">
        <v>45962</v>
      </c>
      <c r="U6189">
        <v>-1</v>
      </c>
      <c r="V6189">
        <v>3.1</v>
      </c>
      <c r="W6189">
        <v>2.5</v>
      </c>
      <c r="X6189" s="2">
        <v>46101</v>
      </c>
      <c r="Y6189" t="s">
        <v>386</v>
      </c>
      <c r="Z6189">
        <v>8906039</v>
      </c>
      <c r="AA6189">
        <v>3.52</v>
      </c>
    </row>
    <row r="6190" spans="1:27" x14ac:dyDescent="0.3">
      <c r="A6190" t="s">
        <v>382</v>
      </c>
      <c r="B6190" t="s">
        <v>383</v>
      </c>
      <c r="C6190" t="s">
        <v>384</v>
      </c>
      <c r="D6190" t="s">
        <v>375</v>
      </c>
      <c r="E6190" t="s">
        <v>258</v>
      </c>
      <c r="F6190" t="s">
        <v>40</v>
      </c>
      <c r="G6190" s="1">
        <v>45992</v>
      </c>
      <c r="H6190" t="s">
        <v>68</v>
      </c>
      <c r="I6190" t="s">
        <v>69</v>
      </c>
      <c r="J6190" t="s">
        <v>65</v>
      </c>
      <c r="K6190">
        <v>1</v>
      </c>
      <c r="L6190" t="s">
        <v>51</v>
      </c>
      <c r="M6190">
        <v>300</v>
      </c>
      <c r="N6190" t="s">
        <v>385</v>
      </c>
      <c r="O6190">
        <v>2.4900000000000002</v>
      </c>
      <c r="P6190">
        <v>8.3000000000000001E-3</v>
      </c>
      <c r="Q6190">
        <v>6.5</v>
      </c>
      <c r="R6190" t="s">
        <v>100</v>
      </c>
      <c r="S6190">
        <v>125.8</v>
      </c>
      <c r="T6190" s="1">
        <v>45992</v>
      </c>
      <c r="U6190">
        <v>-1</v>
      </c>
      <c r="V6190">
        <v>3.1</v>
      </c>
      <c r="W6190">
        <v>2.5</v>
      </c>
      <c r="X6190" s="2">
        <v>46101</v>
      </c>
      <c r="Y6190" t="s">
        <v>386</v>
      </c>
      <c r="Z6190">
        <v>8906039</v>
      </c>
      <c r="AA6190">
        <v>3.58</v>
      </c>
    </row>
    <row r="6191" spans="1:27" x14ac:dyDescent="0.3">
      <c r="A6191" t="s">
        <v>382</v>
      </c>
      <c r="B6191" t="s">
        <v>383</v>
      </c>
      <c r="C6191" t="s">
        <v>384</v>
      </c>
      <c r="D6191" t="s">
        <v>375</v>
      </c>
      <c r="E6191" t="s">
        <v>258</v>
      </c>
      <c r="F6191" t="s">
        <v>41</v>
      </c>
      <c r="G6191" s="1">
        <v>46023</v>
      </c>
      <c r="H6191" t="s">
        <v>68</v>
      </c>
      <c r="I6191" t="s">
        <v>69</v>
      </c>
      <c r="J6191" t="s">
        <v>65</v>
      </c>
      <c r="K6191">
        <v>1</v>
      </c>
      <c r="L6191" t="s">
        <v>51</v>
      </c>
      <c r="M6191">
        <v>304.82</v>
      </c>
      <c r="N6191" t="s">
        <v>385</v>
      </c>
      <c r="O6191">
        <v>2.5299999999999998</v>
      </c>
      <c r="P6191">
        <v>8.3000000000000001E-3</v>
      </c>
      <c r="Q6191">
        <v>6.5</v>
      </c>
      <c r="R6191" t="s">
        <v>100</v>
      </c>
      <c r="S6191">
        <v>124.2</v>
      </c>
      <c r="T6191" s="1">
        <v>46023</v>
      </c>
      <c r="U6191">
        <v>-1</v>
      </c>
      <c r="V6191">
        <v>3.1</v>
      </c>
      <c r="W6191">
        <v>2.5</v>
      </c>
      <c r="X6191" s="2">
        <v>46101</v>
      </c>
      <c r="Y6191" t="s">
        <v>386</v>
      </c>
      <c r="Z6191">
        <v>8906039</v>
      </c>
      <c r="AA6191">
        <v>3.59</v>
      </c>
    </row>
    <row r="6192" spans="1:27" x14ac:dyDescent="0.3">
      <c r="A6192" t="s">
        <v>382</v>
      </c>
      <c r="B6192" t="s">
        <v>383</v>
      </c>
      <c r="C6192" t="s">
        <v>384</v>
      </c>
      <c r="D6192" t="s">
        <v>375</v>
      </c>
      <c r="E6192" t="s">
        <v>258</v>
      </c>
      <c r="F6192" t="s">
        <v>42</v>
      </c>
      <c r="G6192" s="1">
        <v>46054</v>
      </c>
      <c r="H6192" t="s">
        <v>68</v>
      </c>
      <c r="I6192" t="s">
        <v>69</v>
      </c>
      <c r="J6192" t="s">
        <v>65</v>
      </c>
      <c r="K6192">
        <v>1</v>
      </c>
      <c r="L6192" t="s">
        <v>51</v>
      </c>
      <c r="M6192">
        <v>298.8</v>
      </c>
      <c r="N6192" t="s">
        <v>385</v>
      </c>
      <c r="O6192">
        <v>2.48</v>
      </c>
      <c r="P6192">
        <v>8.3000000000000001E-3</v>
      </c>
      <c r="Q6192">
        <v>6.5</v>
      </c>
      <c r="R6192" t="s">
        <v>100</v>
      </c>
      <c r="S6192">
        <v>125.3</v>
      </c>
      <c r="T6192" s="1">
        <v>46054</v>
      </c>
      <c r="U6192">
        <v>-1</v>
      </c>
      <c r="V6192">
        <v>3.1</v>
      </c>
      <c r="W6192">
        <v>2.5</v>
      </c>
      <c r="X6192" s="2">
        <v>46101</v>
      </c>
      <c r="Y6192" t="s">
        <v>386</v>
      </c>
      <c r="Z6192">
        <v>8906039</v>
      </c>
      <c r="AA6192">
        <v>3.64</v>
      </c>
    </row>
    <row r="6193" spans="1:27" x14ac:dyDescent="0.3">
      <c r="A6193" t="s">
        <v>382</v>
      </c>
      <c r="B6193" t="s">
        <v>383</v>
      </c>
      <c r="C6193" t="s">
        <v>384</v>
      </c>
      <c r="D6193" t="s">
        <v>375</v>
      </c>
      <c r="E6193" t="s">
        <v>258</v>
      </c>
      <c r="F6193" t="s">
        <v>43</v>
      </c>
      <c r="G6193" s="1">
        <v>46082</v>
      </c>
      <c r="H6193" t="s">
        <v>68</v>
      </c>
      <c r="I6193" t="s">
        <v>69</v>
      </c>
      <c r="J6193" t="s">
        <v>65</v>
      </c>
      <c r="K6193">
        <v>1</v>
      </c>
      <c r="L6193" t="s">
        <v>51</v>
      </c>
      <c r="M6193">
        <v>302.41000000000003</v>
      </c>
      <c r="N6193" t="s">
        <v>385</v>
      </c>
      <c r="O6193">
        <v>2.5099999999999998</v>
      </c>
      <c r="P6193">
        <v>8.3000000000000001E-3</v>
      </c>
      <c r="Q6193">
        <v>6.5</v>
      </c>
      <c r="R6193" t="s">
        <v>100</v>
      </c>
      <c r="S6193">
        <v>126</v>
      </c>
      <c r="T6193" s="1">
        <v>46082</v>
      </c>
      <c r="U6193">
        <v>-1</v>
      </c>
      <c r="V6193">
        <v>3.1</v>
      </c>
      <c r="W6193">
        <v>2.5</v>
      </c>
      <c r="X6193" s="2">
        <v>46101</v>
      </c>
      <c r="Y6193" t="s">
        <v>386</v>
      </c>
      <c r="Z6193">
        <v>8906039</v>
      </c>
      <c r="AA6193">
        <v>3.66</v>
      </c>
    </row>
    <row r="6194" spans="1:27" x14ac:dyDescent="0.3">
      <c r="A6194" t="s">
        <v>382</v>
      </c>
      <c r="B6194" t="s">
        <v>383</v>
      </c>
      <c r="C6194" t="s">
        <v>384</v>
      </c>
      <c r="D6194" t="s">
        <v>375</v>
      </c>
      <c r="E6194" t="s">
        <v>258</v>
      </c>
      <c r="F6194" t="s">
        <v>31</v>
      </c>
      <c r="G6194" s="1">
        <v>45931</v>
      </c>
      <c r="H6194" t="s">
        <v>70</v>
      </c>
      <c r="I6194" t="s">
        <v>71</v>
      </c>
      <c r="J6194" t="s">
        <v>72</v>
      </c>
      <c r="K6194">
        <v>1</v>
      </c>
      <c r="L6194" t="s">
        <v>51</v>
      </c>
      <c r="M6194">
        <v>68.67</v>
      </c>
      <c r="N6194" t="s">
        <v>385</v>
      </c>
      <c r="O6194">
        <v>0.56999999999999995</v>
      </c>
      <c r="P6194">
        <v>8.3000000000000001E-3</v>
      </c>
      <c r="Q6194">
        <v>6.5</v>
      </c>
      <c r="R6194" t="s">
        <v>100</v>
      </c>
      <c r="S6194">
        <v>127.1</v>
      </c>
      <c r="T6194" s="1">
        <v>45931</v>
      </c>
      <c r="U6194">
        <v>-1</v>
      </c>
      <c r="V6194">
        <v>3.1</v>
      </c>
      <c r="W6194">
        <v>2.5</v>
      </c>
      <c r="X6194" s="2">
        <v>46101</v>
      </c>
      <c r="Y6194" t="s">
        <v>386</v>
      </c>
      <c r="Z6194">
        <v>8906039</v>
      </c>
      <c r="AA6194">
        <v>3.49</v>
      </c>
    </row>
    <row r="6195" spans="1:27" x14ac:dyDescent="0.3">
      <c r="A6195" t="s">
        <v>382</v>
      </c>
      <c r="B6195" t="s">
        <v>383</v>
      </c>
      <c r="C6195" t="s">
        <v>384</v>
      </c>
      <c r="D6195" t="s">
        <v>375</v>
      </c>
      <c r="E6195" t="s">
        <v>258</v>
      </c>
      <c r="F6195" t="s">
        <v>39</v>
      </c>
      <c r="G6195" s="1">
        <v>45962</v>
      </c>
      <c r="H6195" t="s">
        <v>70</v>
      </c>
      <c r="I6195" t="s">
        <v>71</v>
      </c>
      <c r="J6195" t="s">
        <v>72</v>
      </c>
      <c r="K6195">
        <v>1</v>
      </c>
      <c r="L6195" t="s">
        <v>51</v>
      </c>
      <c r="M6195">
        <v>78.31</v>
      </c>
      <c r="N6195" t="s">
        <v>385</v>
      </c>
      <c r="O6195">
        <v>0.65</v>
      </c>
      <c r="P6195">
        <v>8.3000000000000001E-3</v>
      </c>
      <c r="Q6195">
        <v>6.5</v>
      </c>
      <c r="R6195" t="s">
        <v>100</v>
      </c>
      <c r="S6195">
        <v>126.2</v>
      </c>
      <c r="T6195" s="1">
        <v>45962</v>
      </c>
      <c r="U6195">
        <v>-1</v>
      </c>
      <c r="V6195">
        <v>3.1</v>
      </c>
      <c r="W6195">
        <v>2.5</v>
      </c>
      <c r="X6195" s="2">
        <v>46101</v>
      </c>
      <c r="Y6195" t="s">
        <v>386</v>
      </c>
      <c r="Z6195">
        <v>8906039</v>
      </c>
      <c r="AA6195">
        <v>3.52</v>
      </c>
    </row>
    <row r="6196" spans="1:27" x14ac:dyDescent="0.3">
      <c r="A6196" t="s">
        <v>382</v>
      </c>
      <c r="B6196" t="s">
        <v>383</v>
      </c>
      <c r="C6196" t="s">
        <v>384</v>
      </c>
      <c r="D6196" t="s">
        <v>375</v>
      </c>
      <c r="E6196" t="s">
        <v>258</v>
      </c>
      <c r="F6196" t="s">
        <v>40</v>
      </c>
      <c r="G6196" s="1">
        <v>45992</v>
      </c>
      <c r="H6196" t="s">
        <v>70</v>
      </c>
      <c r="I6196" t="s">
        <v>71</v>
      </c>
      <c r="J6196" t="s">
        <v>72</v>
      </c>
      <c r="K6196">
        <v>1</v>
      </c>
      <c r="L6196" t="s">
        <v>51</v>
      </c>
      <c r="M6196">
        <v>80.72</v>
      </c>
      <c r="N6196" t="s">
        <v>385</v>
      </c>
      <c r="O6196">
        <v>0.67</v>
      </c>
      <c r="P6196">
        <v>8.3000000000000001E-3</v>
      </c>
      <c r="Q6196">
        <v>6.5</v>
      </c>
      <c r="R6196" t="s">
        <v>100</v>
      </c>
      <c r="S6196">
        <v>125.8</v>
      </c>
      <c r="T6196" s="1">
        <v>45992</v>
      </c>
      <c r="U6196">
        <v>-1</v>
      </c>
      <c r="V6196">
        <v>3.1</v>
      </c>
      <c r="W6196">
        <v>2.5</v>
      </c>
      <c r="X6196" s="2">
        <v>46101</v>
      </c>
      <c r="Y6196" t="s">
        <v>386</v>
      </c>
      <c r="Z6196">
        <v>8906039</v>
      </c>
      <c r="AA6196">
        <v>3.58</v>
      </c>
    </row>
    <row r="6197" spans="1:27" x14ac:dyDescent="0.3">
      <c r="A6197" t="s">
        <v>382</v>
      </c>
      <c r="B6197" t="s">
        <v>383</v>
      </c>
      <c r="C6197" t="s">
        <v>384</v>
      </c>
      <c r="D6197" t="s">
        <v>375</v>
      </c>
      <c r="E6197" t="s">
        <v>258</v>
      </c>
      <c r="F6197" t="s">
        <v>41</v>
      </c>
      <c r="G6197" s="1">
        <v>46023</v>
      </c>
      <c r="H6197" t="s">
        <v>70</v>
      </c>
      <c r="I6197" t="s">
        <v>71</v>
      </c>
      <c r="J6197" t="s">
        <v>72</v>
      </c>
      <c r="K6197">
        <v>1</v>
      </c>
      <c r="L6197" t="s">
        <v>51</v>
      </c>
      <c r="M6197">
        <v>74.7</v>
      </c>
      <c r="N6197" t="s">
        <v>385</v>
      </c>
      <c r="O6197">
        <v>0.62</v>
      </c>
      <c r="P6197">
        <v>8.3000000000000001E-3</v>
      </c>
      <c r="Q6197">
        <v>6.5</v>
      </c>
      <c r="R6197" t="s">
        <v>100</v>
      </c>
      <c r="S6197">
        <v>124.2</v>
      </c>
      <c r="T6197" s="1">
        <v>46023</v>
      </c>
      <c r="U6197">
        <v>-1</v>
      </c>
      <c r="V6197">
        <v>3.1</v>
      </c>
      <c r="W6197">
        <v>2.5</v>
      </c>
      <c r="X6197" s="2">
        <v>46101</v>
      </c>
      <c r="Y6197" t="s">
        <v>386</v>
      </c>
      <c r="Z6197">
        <v>8906039</v>
      </c>
      <c r="AA6197">
        <v>3.59</v>
      </c>
    </row>
    <row r="6198" spans="1:27" x14ac:dyDescent="0.3">
      <c r="A6198" t="s">
        <v>382</v>
      </c>
      <c r="B6198" t="s">
        <v>383</v>
      </c>
      <c r="C6198" t="s">
        <v>384</v>
      </c>
      <c r="D6198" t="s">
        <v>375</v>
      </c>
      <c r="E6198" t="s">
        <v>258</v>
      </c>
      <c r="F6198" t="s">
        <v>42</v>
      </c>
      <c r="G6198" s="1">
        <v>46054</v>
      </c>
      <c r="H6198" t="s">
        <v>70</v>
      </c>
      <c r="I6198" t="s">
        <v>71</v>
      </c>
      <c r="J6198" t="s">
        <v>72</v>
      </c>
      <c r="K6198">
        <v>1</v>
      </c>
      <c r="L6198" t="s">
        <v>51</v>
      </c>
      <c r="M6198">
        <v>77.11</v>
      </c>
      <c r="N6198" t="s">
        <v>385</v>
      </c>
      <c r="O6198">
        <v>0.64</v>
      </c>
      <c r="P6198">
        <v>8.3000000000000001E-3</v>
      </c>
      <c r="Q6198">
        <v>6.5</v>
      </c>
      <c r="R6198" t="s">
        <v>100</v>
      </c>
      <c r="S6198">
        <v>125.3</v>
      </c>
      <c r="T6198" s="1">
        <v>46054</v>
      </c>
      <c r="U6198">
        <v>-1</v>
      </c>
      <c r="V6198">
        <v>3.1</v>
      </c>
      <c r="W6198">
        <v>2.5</v>
      </c>
      <c r="X6198" s="2">
        <v>46101</v>
      </c>
      <c r="Y6198" t="s">
        <v>386</v>
      </c>
      <c r="Z6198">
        <v>8906039</v>
      </c>
      <c r="AA6198">
        <v>3.64</v>
      </c>
    </row>
    <row r="6199" spans="1:27" x14ac:dyDescent="0.3">
      <c r="A6199" t="s">
        <v>382</v>
      </c>
      <c r="B6199" t="s">
        <v>383</v>
      </c>
      <c r="C6199" t="s">
        <v>384</v>
      </c>
      <c r="D6199" t="s">
        <v>375</v>
      </c>
      <c r="E6199" t="s">
        <v>258</v>
      </c>
      <c r="F6199" t="s">
        <v>43</v>
      </c>
      <c r="G6199" s="1">
        <v>46082</v>
      </c>
      <c r="H6199" t="s">
        <v>70</v>
      </c>
      <c r="I6199" t="s">
        <v>71</v>
      </c>
      <c r="J6199" t="s">
        <v>72</v>
      </c>
      <c r="K6199">
        <v>1</v>
      </c>
      <c r="L6199" t="s">
        <v>51</v>
      </c>
      <c r="M6199">
        <v>77.11</v>
      </c>
      <c r="N6199" t="s">
        <v>385</v>
      </c>
      <c r="O6199">
        <v>0.64</v>
      </c>
      <c r="P6199">
        <v>8.3000000000000001E-3</v>
      </c>
      <c r="Q6199">
        <v>6.5</v>
      </c>
      <c r="R6199" t="s">
        <v>100</v>
      </c>
      <c r="S6199">
        <v>126</v>
      </c>
      <c r="T6199" s="1">
        <v>46082</v>
      </c>
      <c r="U6199">
        <v>-1</v>
      </c>
      <c r="V6199">
        <v>3.1</v>
      </c>
      <c r="W6199">
        <v>2.5</v>
      </c>
      <c r="X6199" s="2">
        <v>46101</v>
      </c>
      <c r="Y6199" t="s">
        <v>386</v>
      </c>
      <c r="Z6199">
        <v>8906039</v>
      </c>
      <c r="AA6199">
        <v>3.66</v>
      </c>
    </row>
    <row r="6200" spans="1:27" x14ac:dyDescent="0.3">
      <c r="A6200" t="s">
        <v>382</v>
      </c>
      <c r="B6200" t="s">
        <v>383</v>
      </c>
      <c r="C6200" t="s">
        <v>384</v>
      </c>
      <c r="D6200" t="s">
        <v>375</v>
      </c>
      <c r="E6200" t="s">
        <v>258</v>
      </c>
      <c r="F6200" t="s">
        <v>31</v>
      </c>
      <c r="G6200" s="1">
        <v>45931</v>
      </c>
      <c r="H6200" t="s">
        <v>73</v>
      </c>
      <c r="I6200" t="s">
        <v>74</v>
      </c>
      <c r="J6200" t="s">
        <v>72</v>
      </c>
      <c r="K6200">
        <v>1</v>
      </c>
      <c r="L6200" t="s">
        <v>51</v>
      </c>
      <c r="M6200">
        <v>38.549999999999997</v>
      </c>
      <c r="N6200" t="s">
        <v>385</v>
      </c>
      <c r="O6200">
        <v>0.32</v>
      </c>
      <c r="P6200">
        <v>8.3000000000000001E-3</v>
      </c>
      <c r="Q6200">
        <v>6.5</v>
      </c>
      <c r="R6200" t="s">
        <v>100</v>
      </c>
      <c r="S6200">
        <v>127.1</v>
      </c>
      <c r="T6200" s="1">
        <v>45931</v>
      </c>
      <c r="U6200">
        <v>-1</v>
      </c>
      <c r="V6200">
        <v>3.1</v>
      </c>
      <c r="W6200">
        <v>2.5</v>
      </c>
      <c r="X6200" s="2">
        <v>46101</v>
      </c>
      <c r="Y6200" t="s">
        <v>386</v>
      </c>
      <c r="Z6200">
        <v>8906039</v>
      </c>
      <c r="AA6200">
        <v>3.49</v>
      </c>
    </row>
    <row r="6201" spans="1:27" x14ac:dyDescent="0.3">
      <c r="A6201" t="s">
        <v>382</v>
      </c>
      <c r="B6201" t="s">
        <v>383</v>
      </c>
      <c r="C6201" t="s">
        <v>384</v>
      </c>
      <c r="D6201" t="s">
        <v>375</v>
      </c>
      <c r="E6201" t="s">
        <v>258</v>
      </c>
      <c r="F6201" t="s">
        <v>39</v>
      </c>
      <c r="G6201" s="1">
        <v>45962</v>
      </c>
      <c r="H6201" t="s">
        <v>73</v>
      </c>
      <c r="I6201" t="s">
        <v>74</v>
      </c>
      <c r="J6201" t="s">
        <v>72</v>
      </c>
      <c r="K6201">
        <v>1</v>
      </c>
      <c r="L6201" t="s">
        <v>51</v>
      </c>
      <c r="M6201">
        <v>43.37</v>
      </c>
      <c r="N6201" t="s">
        <v>385</v>
      </c>
      <c r="O6201">
        <v>0.36</v>
      </c>
      <c r="P6201">
        <v>8.3000000000000001E-3</v>
      </c>
      <c r="Q6201">
        <v>6.5</v>
      </c>
      <c r="R6201" t="s">
        <v>100</v>
      </c>
      <c r="S6201">
        <v>126.2</v>
      </c>
      <c r="T6201" s="1">
        <v>45962</v>
      </c>
      <c r="U6201">
        <v>-1</v>
      </c>
      <c r="V6201">
        <v>3.1</v>
      </c>
      <c r="W6201">
        <v>2.5</v>
      </c>
      <c r="X6201" s="2">
        <v>46101</v>
      </c>
      <c r="Y6201" t="s">
        <v>386</v>
      </c>
      <c r="Z6201">
        <v>8906039</v>
      </c>
      <c r="AA6201">
        <v>3.52</v>
      </c>
    </row>
    <row r="6202" spans="1:27" x14ac:dyDescent="0.3">
      <c r="A6202" t="s">
        <v>382</v>
      </c>
      <c r="B6202" t="s">
        <v>383</v>
      </c>
      <c r="C6202" t="s">
        <v>384</v>
      </c>
      <c r="D6202" t="s">
        <v>375</v>
      </c>
      <c r="E6202" t="s">
        <v>258</v>
      </c>
      <c r="F6202" t="s">
        <v>40</v>
      </c>
      <c r="G6202" s="1">
        <v>45992</v>
      </c>
      <c r="H6202" t="s">
        <v>73</v>
      </c>
      <c r="I6202" t="s">
        <v>74</v>
      </c>
      <c r="J6202" t="s">
        <v>72</v>
      </c>
      <c r="K6202">
        <v>1</v>
      </c>
      <c r="L6202" t="s">
        <v>51</v>
      </c>
      <c r="M6202">
        <v>42.17</v>
      </c>
      <c r="N6202" t="s">
        <v>385</v>
      </c>
      <c r="O6202">
        <v>0.35</v>
      </c>
      <c r="P6202">
        <v>8.3000000000000001E-3</v>
      </c>
      <c r="Q6202">
        <v>6.5</v>
      </c>
      <c r="R6202" t="s">
        <v>100</v>
      </c>
      <c r="S6202">
        <v>125.8</v>
      </c>
      <c r="T6202" s="1">
        <v>45992</v>
      </c>
      <c r="U6202">
        <v>-1</v>
      </c>
      <c r="V6202">
        <v>3.1</v>
      </c>
      <c r="W6202">
        <v>2.5</v>
      </c>
      <c r="X6202" s="2">
        <v>46101</v>
      </c>
      <c r="Y6202" t="s">
        <v>386</v>
      </c>
      <c r="Z6202">
        <v>8906039</v>
      </c>
      <c r="AA6202">
        <v>3.58</v>
      </c>
    </row>
    <row r="6203" spans="1:27" x14ac:dyDescent="0.3">
      <c r="A6203" t="s">
        <v>382</v>
      </c>
      <c r="B6203" t="s">
        <v>383</v>
      </c>
      <c r="C6203" t="s">
        <v>384</v>
      </c>
      <c r="D6203" t="s">
        <v>375</v>
      </c>
      <c r="E6203" t="s">
        <v>258</v>
      </c>
      <c r="F6203" t="s">
        <v>41</v>
      </c>
      <c r="G6203" s="1">
        <v>46023</v>
      </c>
      <c r="H6203" t="s">
        <v>73</v>
      </c>
      <c r="I6203" t="s">
        <v>74</v>
      </c>
      <c r="J6203" t="s">
        <v>72</v>
      </c>
      <c r="K6203">
        <v>1</v>
      </c>
      <c r="L6203" t="s">
        <v>51</v>
      </c>
      <c r="M6203">
        <v>40.96</v>
      </c>
      <c r="N6203" t="s">
        <v>385</v>
      </c>
      <c r="O6203">
        <v>0.34</v>
      </c>
      <c r="P6203">
        <v>8.3000000000000001E-3</v>
      </c>
      <c r="Q6203">
        <v>6.5</v>
      </c>
      <c r="R6203" t="s">
        <v>100</v>
      </c>
      <c r="S6203">
        <v>124.2</v>
      </c>
      <c r="T6203" s="1">
        <v>46023</v>
      </c>
      <c r="U6203">
        <v>-1</v>
      </c>
      <c r="V6203">
        <v>3.1</v>
      </c>
      <c r="W6203">
        <v>2.5</v>
      </c>
      <c r="X6203" s="2">
        <v>46101</v>
      </c>
      <c r="Y6203" t="s">
        <v>386</v>
      </c>
      <c r="Z6203">
        <v>8906039</v>
      </c>
      <c r="AA6203">
        <v>3.59</v>
      </c>
    </row>
    <row r="6204" spans="1:27" x14ac:dyDescent="0.3">
      <c r="A6204" t="s">
        <v>382</v>
      </c>
      <c r="B6204" t="s">
        <v>383</v>
      </c>
      <c r="C6204" t="s">
        <v>384</v>
      </c>
      <c r="D6204" t="s">
        <v>375</v>
      </c>
      <c r="E6204" t="s">
        <v>258</v>
      </c>
      <c r="F6204" t="s">
        <v>42</v>
      </c>
      <c r="G6204" s="1">
        <v>46054</v>
      </c>
      <c r="H6204" t="s">
        <v>73</v>
      </c>
      <c r="I6204" t="s">
        <v>74</v>
      </c>
      <c r="J6204" t="s">
        <v>72</v>
      </c>
      <c r="K6204">
        <v>1</v>
      </c>
      <c r="L6204" t="s">
        <v>51</v>
      </c>
      <c r="M6204">
        <v>43.37</v>
      </c>
      <c r="N6204" t="s">
        <v>385</v>
      </c>
      <c r="O6204">
        <v>0.36</v>
      </c>
      <c r="P6204">
        <v>8.3000000000000001E-3</v>
      </c>
      <c r="Q6204">
        <v>6.5</v>
      </c>
      <c r="R6204" t="s">
        <v>100</v>
      </c>
      <c r="S6204">
        <v>125.3</v>
      </c>
      <c r="T6204" s="1">
        <v>46054</v>
      </c>
      <c r="U6204">
        <v>-1</v>
      </c>
      <c r="V6204">
        <v>3.1</v>
      </c>
      <c r="W6204">
        <v>2.5</v>
      </c>
      <c r="X6204" s="2">
        <v>46101</v>
      </c>
      <c r="Y6204" t="s">
        <v>386</v>
      </c>
      <c r="Z6204">
        <v>8906039</v>
      </c>
      <c r="AA6204">
        <v>3.64</v>
      </c>
    </row>
    <row r="6205" spans="1:27" x14ac:dyDescent="0.3">
      <c r="A6205" t="s">
        <v>382</v>
      </c>
      <c r="B6205" t="s">
        <v>383</v>
      </c>
      <c r="C6205" t="s">
        <v>384</v>
      </c>
      <c r="D6205" t="s">
        <v>375</v>
      </c>
      <c r="E6205" t="s">
        <v>258</v>
      </c>
      <c r="F6205" t="s">
        <v>43</v>
      </c>
      <c r="G6205" s="1">
        <v>46082</v>
      </c>
      <c r="H6205" t="s">
        <v>73</v>
      </c>
      <c r="I6205" t="s">
        <v>74</v>
      </c>
      <c r="J6205" t="s">
        <v>72</v>
      </c>
      <c r="K6205">
        <v>1</v>
      </c>
      <c r="L6205" t="s">
        <v>51</v>
      </c>
      <c r="M6205">
        <v>42.17</v>
      </c>
      <c r="N6205" t="s">
        <v>385</v>
      </c>
      <c r="O6205">
        <v>0.35</v>
      </c>
      <c r="P6205">
        <v>8.3000000000000001E-3</v>
      </c>
      <c r="Q6205">
        <v>6.5</v>
      </c>
      <c r="R6205" t="s">
        <v>100</v>
      </c>
      <c r="S6205">
        <v>126</v>
      </c>
      <c r="T6205" s="1">
        <v>46082</v>
      </c>
      <c r="U6205">
        <v>-1</v>
      </c>
      <c r="V6205">
        <v>3.1</v>
      </c>
      <c r="W6205">
        <v>2.5</v>
      </c>
      <c r="X6205" s="2">
        <v>46101</v>
      </c>
      <c r="Y6205" t="s">
        <v>386</v>
      </c>
      <c r="Z6205">
        <v>8906039</v>
      </c>
      <c r="AA6205">
        <v>3.66</v>
      </c>
    </row>
    <row r="6206" spans="1:27" x14ac:dyDescent="0.3">
      <c r="A6206" t="s">
        <v>382</v>
      </c>
      <c r="B6206" t="s">
        <v>383</v>
      </c>
      <c r="C6206" t="s">
        <v>384</v>
      </c>
      <c r="D6206" t="s">
        <v>375</v>
      </c>
      <c r="E6206" t="s">
        <v>258</v>
      </c>
      <c r="F6206" t="s">
        <v>31</v>
      </c>
      <c r="G6206" s="1">
        <v>45931</v>
      </c>
      <c r="H6206" t="s">
        <v>75</v>
      </c>
      <c r="I6206" t="s">
        <v>76</v>
      </c>
      <c r="J6206" t="s">
        <v>72</v>
      </c>
      <c r="K6206">
        <v>1</v>
      </c>
      <c r="L6206" t="s">
        <v>51</v>
      </c>
      <c r="M6206">
        <v>53.01</v>
      </c>
      <c r="N6206" t="s">
        <v>385</v>
      </c>
      <c r="O6206">
        <v>0.44</v>
      </c>
      <c r="P6206">
        <v>8.3000000000000001E-3</v>
      </c>
      <c r="Q6206">
        <v>6.5</v>
      </c>
      <c r="R6206" t="s">
        <v>100</v>
      </c>
      <c r="S6206">
        <v>127.1</v>
      </c>
      <c r="T6206" s="1">
        <v>45931</v>
      </c>
      <c r="U6206">
        <v>-1</v>
      </c>
      <c r="V6206">
        <v>3.1</v>
      </c>
      <c r="W6206">
        <v>2.5</v>
      </c>
      <c r="X6206" s="2">
        <v>46101</v>
      </c>
      <c r="Y6206" t="s">
        <v>386</v>
      </c>
      <c r="Z6206">
        <v>8906039</v>
      </c>
      <c r="AA6206">
        <v>3.49</v>
      </c>
    </row>
    <row r="6207" spans="1:27" x14ac:dyDescent="0.3">
      <c r="A6207" t="s">
        <v>382</v>
      </c>
      <c r="B6207" t="s">
        <v>383</v>
      </c>
      <c r="C6207" t="s">
        <v>384</v>
      </c>
      <c r="D6207" t="s">
        <v>375</v>
      </c>
      <c r="E6207" t="s">
        <v>258</v>
      </c>
      <c r="F6207" t="s">
        <v>39</v>
      </c>
      <c r="G6207" s="1">
        <v>45962</v>
      </c>
      <c r="H6207" t="s">
        <v>75</v>
      </c>
      <c r="I6207" t="s">
        <v>76</v>
      </c>
      <c r="J6207" t="s">
        <v>72</v>
      </c>
      <c r="K6207">
        <v>1</v>
      </c>
      <c r="L6207" t="s">
        <v>51</v>
      </c>
      <c r="M6207">
        <v>59.04</v>
      </c>
      <c r="N6207" t="s">
        <v>385</v>
      </c>
      <c r="O6207">
        <v>0.49</v>
      </c>
      <c r="P6207">
        <v>8.3000000000000001E-3</v>
      </c>
      <c r="Q6207">
        <v>6.5</v>
      </c>
      <c r="R6207" t="s">
        <v>100</v>
      </c>
      <c r="S6207">
        <v>126.2</v>
      </c>
      <c r="T6207" s="1">
        <v>45962</v>
      </c>
      <c r="U6207">
        <v>-1</v>
      </c>
      <c r="V6207">
        <v>3.1</v>
      </c>
      <c r="W6207">
        <v>2.5</v>
      </c>
      <c r="X6207" s="2">
        <v>46101</v>
      </c>
      <c r="Y6207" t="s">
        <v>386</v>
      </c>
      <c r="Z6207">
        <v>8906039</v>
      </c>
      <c r="AA6207">
        <v>3.52</v>
      </c>
    </row>
    <row r="6208" spans="1:27" x14ac:dyDescent="0.3">
      <c r="A6208" t="s">
        <v>382</v>
      </c>
      <c r="B6208" t="s">
        <v>383</v>
      </c>
      <c r="C6208" t="s">
        <v>384</v>
      </c>
      <c r="D6208" t="s">
        <v>375</v>
      </c>
      <c r="E6208" t="s">
        <v>258</v>
      </c>
      <c r="F6208" t="s">
        <v>40</v>
      </c>
      <c r="G6208" s="1">
        <v>45992</v>
      </c>
      <c r="H6208" t="s">
        <v>75</v>
      </c>
      <c r="I6208" t="s">
        <v>76</v>
      </c>
      <c r="J6208" t="s">
        <v>72</v>
      </c>
      <c r="K6208">
        <v>1</v>
      </c>
      <c r="L6208" t="s">
        <v>51</v>
      </c>
      <c r="M6208">
        <v>57.83</v>
      </c>
      <c r="N6208" t="s">
        <v>385</v>
      </c>
      <c r="O6208">
        <v>0.48</v>
      </c>
      <c r="P6208">
        <v>8.3000000000000001E-3</v>
      </c>
      <c r="Q6208">
        <v>6.5</v>
      </c>
      <c r="R6208" t="s">
        <v>100</v>
      </c>
      <c r="S6208">
        <v>125.8</v>
      </c>
      <c r="T6208" s="1">
        <v>45992</v>
      </c>
      <c r="U6208">
        <v>-1</v>
      </c>
      <c r="V6208">
        <v>3.1</v>
      </c>
      <c r="W6208">
        <v>2.5</v>
      </c>
      <c r="X6208" s="2">
        <v>46101</v>
      </c>
      <c r="Y6208" t="s">
        <v>386</v>
      </c>
      <c r="Z6208">
        <v>8906039</v>
      </c>
      <c r="AA6208">
        <v>3.58</v>
      </c>
    </row>
    <row r="6209" spans="1:27" x14ac:dyDescent="0.3">
      <c r="A6209" t="s">
        <v>382</v>
      </c>
      <c r="B6209" t="s">
        <v>383</v>
      </c>
      <c r="C6209" t="s">
        <v>384</v>
      </c>
      <c r="D6209" t="s">
        <v>375</v>
      </c>
      <c r="E6209" t="s">
        <v>258</v>
      </c>
      <c r="F6209" t="s">
        <v>41</v>
      </c>
      <c r="G6209" s="1">
        <v>46023</v>
      </c>
      <c r="H6209" t="s">
        <v>75</v>
      </c>
      <c r="I6209" t="s">
        <v>76</v>
      </c>
      <c r="J6209" t="s">
        <v>72</v>
      </c>
      <c r="K6209">
        <v>1</v>
      </c>
      <c r="L6209" t="s">
        <v>51</v>
      </c>
      <c r="M6209">
        <v>56.63</v>
      </c>
      <c r="N6209" t="s">
        <v>385</v>
      </c>
      <c r="O6209">
        <v>0.47</v>
      </c>
      <c r="P6209">
        <v>8.3000000000000001E-3</v>
      </c>
      <c r="Q6209">
        <v>6.5</v>
      </c>
      <c r="R6209" t="s">
        <v>100</v>
      </c>
      <c r="S6209">
        <v>124.2</v>
      </c>
      <c r="T6209" s="1">
        <v>46023</v>
      </c>
      <c r="U6209">
        <v>-1</v>
      </c>
      <c r="V6209">
        <v>3.1</v>
      </c>
      <c r="W6209">
        <v>2.5</v>
      </c>
      <c r="X6209" s="2">
        <v>46101</v>
      </c>
      <c r="Y6209" t="s">
        <v>386</v>
      </c>
      <c r="Z6209">
        <v>8906039</v>
      </c>
      <c r="AA6209">
        <v>3.59</v>
      </c>
    </row>
    <row r="6210" spans="1:27" x14ac:dyDescent="0.3">
      <c r="A6210" t="s">
        <v>382</v>
      </c>
      <c r="B6210" t="s">
        <v>383</v>
      </c>
      <c r="C6210" t="s">
        <v>384</v>
      </c>
      <c r="D6210" t="s">
        <v>375</v>
      </c>
      <c r="E6210" t="s">
        <v>258</v>
      </c>
      <c r="F6210" t="s">
        <v>42</v>
      </c>
      <c r="G6210" s="1">
        <v>46054</v>
      </c>
      <c r="H6210" t="s">
        <v>75</v>
      </c>
      <c r="I6210" t="s">
        <v>76</v>
      </c>
      <c r="J6210" t="s">
        <v>72</v>
      </c>
      <c r="K6210">
        <v>1</v>
      </c>
      <c r="L6210" t="s">
        <v>51</v>
      </c>
      <c r="M6210">
        <v>59.04</v>
      </c>
      <c r="N6210" t="s">
        <v>385</v>
      </c>
      <c r="O6210">
        <v>0.49</v>
      </c>
      <c r="P6210">
        <v>8.3000000000000001E-3</v>
      </c>
      <c r="Q6210">
        <v>6.5</v>
      </c>
      <c r="R6210" t="s">
        <v>100</v>
      </c>
      <c r="S6210">
        <v>125.3</v>
      </c>
      <c r="T6210" s="1">
        <v>46054</v>
      </c>
      <c r="U6210">
        <v>-1</v>
      </c>
      <c r="V6210">
        <v>3.1</v>
      </c>
      <c r="W6210">
        <v>2.5</v>
      </c>
      <c r="X6210" s="2">
        <v>46101</v>
      </c>
      <c r="Y6210" t="s">
        <v>386</v>
      </c>
      <c r="Z6210">
        <v>8906039</v>
      </c>
      <c r="AA6210">
        <v>3.64</v>
      </c>
    </row>
    <row r="6211" spans="1:27" x14ac:dyDescent="0.3">
      <c r="A6211" t="s">
        <v>382</v>
      </c>
      <c r="B6211" t="s">
        <v>383</v>
      </c>
      <c r="C6211" t="s">
        <v>384</v>
      </c>
      <c r="D6211" t="s">
        <v>375</v>
      </c>
      <c r="E6211" t="s">
        <v>258</v>
      </c>
      <c r="F6211" t="s">
        <v>43</v>
      </c>
      <c r="G6211" s="1">
        <v>46082</v>
      </c>
      <c r="H6211" t="s">
        <v>75</v>
      </c>
      <c r="I6211" t="s">
        <v>76</v>
      </c>
      <c r="J6211" t="s">
        <v>72</v>
      </c>
      <c r="K6211">
        <v>1</v>
      </c>
      <c r="L6211" t="s">
        <v>51</v>
      </c>
      <c r="M6211">
        <v>57.83</v>
      </c>
      <c r="N6211" t="s">
        <v>385</v>
      </c>
      <c r="O6211">
        <v>0.48</v>
      </c>
      <c r="P6211">
        <v>8.3000000000000001E-3</v>
      </c>
      <c r="Q6211">
        <v>6.5</v>
      </c>
      <c r="R6211" t="s">
        <v>100</v>
      </c>
      <c r="S6211">
        <v>126</v>
      </c>
      <c r="T6211" s="1">
        <v>46082</v>
      </c>
      <c r="U6211">
        <v>-1</v>
      </c>
      <c r="V6211">
        <v>3.1</v>
      </c>
      <c r="W6211">
        <v>2.5</v>
      </c>
      <c r="X6211" s="2">
        <v>46101</v>
      </c>
      <c r="Y6211" t="s">
        <v>386</v>
      </c>
      <c r="Z6211">
        <v>8906039</v>
      </c>
      <c r="AA6211">
        <v>3.66</v>
      </c>
    </row>
    <row r="6212" spans="1:27" x14ac:dyDescent="0.3">
      <c r="A6212" t="s">
        <v>382</v>
      </c>
      <c r="B6212" t="s">
        <v>383</v>
      </c>
      <c r="C6212" t="s">
        <v>384</v>
      </c>
      <c r="D6212" t="s">
        <v>375</v>
      </c>
      <c r="E6212" t="s">
        <v>258</v>
      </c>
      <c r="F6212" t="s">
        <v>31</v>
      </c>
      <c r="G6212" s="1">
        <v>45931</v>
      </c>
      <c r="H6212" t="s">
        <v>77</v>
      </c>
      <c r="I6212" t="s">
        <v>78</v>
      </c>
      <c r="J6212" t="s">
        <v>72</v>
      </c>
      <c r="K6212">
        <v>1</v>
      </c>
      <c r="L6212" t="s">
        <v>79</v>
      </c>
      <c r="M6212">
        <v>44.58</v>
      </c>
      <c r="N6212" t="s">
        <v>385</v>
      </c>
      <c r="O6212">
        <v>0.37</v>
      </c>
      <c r="P6212">
        <v>8.3000000000000001E-3</v>
      </c>
      <c r="Q6212">
        <v>6.5</v>
      </c>
      <c r="R6212" t="s">
        <v>100</v>
      </c>
      <c r="S6212">
        <v>127.1</v>
      </c>
      <c r="T6212" s="1">
        <v>45931</v>
      </c>
      <c r="U6212">
        <v>-1</v>
      </c>
      <c r="V6212">
        <v>3.1</v>
      </c>
      <c r="W6212">
        <v>2.5</v>
      </c>
      <c r="X6212" s="2">
        <v>46101</v>
      </c>
      <c r="Y6212" t="s">
        <v>386</v>
      </c>
      <c r="Z6212">
        <v>8906039</v>
      </c>
      <c r="AA6212">
        <v>3.49</v>
      </c>
    </row>
    <row r="6213" spans="1:27" x14ac:dyDescent="0.3">
      <c r="A6213" t="s">
        <v>382</v>
      </c>
      <c r="B6213" t="s">
        <v>383</v>
      </c>
      <c r="C6213" t="s">
        <v>384</v>
      </c>
      <c r="D6213" t="s">
        <v>375</v>
      </c>
      <c r="E6213" t="s">
        <v>258</v>
      </c>
      <c r="F6213" t="s">
        <v>39</v>
      </c>
      <c r="G6213" s="1">
        <v>45962</v>
      </c>
      <c r="H6213" t="s">
        <v>77</v>
      </c>
      <c r="I6213" t="s">
        <v>78</v>
      </c>
      <c r="J6213" t="s">
        <v>72</v>
      </c>
      <c r="K6213">
        <v>1</v>
      </c>
      <c r="L6213" t="s">
        <v>79</v>
      </c>
      <c r="M6213">
        <v>49.4</v>
      </c>
      <c r="N6213" t="s">
        <v>385</v>
      </c>
      <c r="O6213">
        <v>0.41</v>
      </c>
      <c r="P6213">
        <v>8.3000000000000001E-3</v>
      </c>
      <c r="Q6213">
        <v>6.5</v>
      </c>
      <c r="R6213" t="s">
        <v>100</v>
      </c>
      <c r="S6213">
        <v>126.2</v>
      </c>
      <c r="T6213" s="1">
        <v>45962</v>
      </c>
      <c r="U6213">
        <v>-1</v>
      </c>
      <c r="V6213">
        <v>3.1</v>
      </c>
      <c r="W6213">
        <v>2.5</v>
      </c>
      <c r="X6213" s="2">
        <v>46101</v>
      </c>
      <c r="Y6213" t="s">
        <v>386</v>
      </c>
      <c r="Z6213">
        <v>8906039</v>
      </c>
      <c r="AA6213">
        <v>3.52</v>
      </c>
    </row>
    <row r="6214" spans="1:27" x14ac:dyDescent="0.3">
      <c r="A6214" t="s">
        <v>382</v>
      </c>
      <c r="B6214" t="s">
        <v>383</v>
      </c>
      <c r="C6214" t="s">
        <v>384</v>
      </c>
      <c r="D6214" t="s">
        <v>375</v>
      </c>
      <c r="E6214" t="s">
        <v>258</v>
      </c>
      <c r="F6214" t="s">
        <v>40</v>
      </c>
      <c r="G6214" s="1">
        <v>45992</v>
      </c>
      <c r="H6214" t="s">
        <v>77</v>
      </c>
      <c r="I6214" t="s">
        <v>78</v>
      </c>
      <c r="J6214" t="s">
        <v>72</v>
      </c>
      <c r="K6214">
        <v>1</v>
      </c>
      <c r="L6214" t="s">
        <v>79</v>
      </c>
      <c r="M6214">
        <v>51.81</v>
      </c>
      <c r="N6214" t="s">
        <v>385</v>
      </c>
      <c r="O6214">
        <v>0.43</v>
      </c>
      <c r="P6214">
        <v>8.3000000000000001E-3</v>
      </c>
      <c r="Q6214">
        <v>6.5</v>
      </c>
      <c r="R6214" t="s">
        <v>100</v>
      </c>
      <c r="S6214">
        <v>125.8</v>
      </c>
      <c r="T6214" s="1">
        <v>45992</v>
      </c>
      <c r="U6214">
        <v>-1</v>
      </c>
      <c r="V6214">
        <v>3.1</v>
      </c>
      <c r="W6214">
        <v>2.5</v>
      </c>
      <c r="X6214" s="2">
        <v>46101</v>
      </c>
      <c r="Y6214" t="s">
        <v>386</v>
      </c>
      <c r="Z6214">
        <v>8906039</v>
      </c>
      <c r="AA6214">
        <v>3.58</v>
      </c>
    </row>
    <row r="6215" spans="1:27" x14ac:dyDescent="0.3">
      <c r="A6215" t="s">
        <v>382</v>
      </c>
      <c r="B6215" t="s">
        <v>383</v>
      </c>
      <c r="C6215" t="s">
        <v>384</v>
      </c>
      <c r="D6215" t="s">
        <v>375</v>
      </c>
      <c r="E6215" t="s">
        <v>258</v>
      </c>
      <c r="F6215" t="s">
        <v>41</v>
      </c>
      <c r="G6215" s="1">
        <v>46023</v>
      </c>
      <c r="H6215" t="s">
        <v>77</v>
      </c>
      <c r="I6215" t="s">
        <v>78</v>
      </c>
      <c r="J6215" t="s">
        <v>72</v>
      </c>
      <c r="K6215">
        <v>1</v>
      </c>
      <c r="L6215" t="s">
        <v>79</v>
      </c>
      <c r="M6215">
        <v>49.4</v>
      </c>
      <c r="N6215" t="s">
        <v>385</v>
      </c>
      <c r="O6215">
        <v>0.41</v>
      </c>
      <c r="P6215">
        <v>8.3000000000000001E-3</v>
      </c>
      <c r="Q6215">
        <v>6.5</v>
      </c>
      <c r="R6215" t="s">
        <v>100</v>
      </c>
      <c r="S6215">
        <v>124.2</v>
      </c>
      <c r="T6215" s="1">
        <v>46023</v>
      </c>
      <c r="U6215">
        <v>-1</v>
      </c>
      <c r="V6215">
        <v>3.1</v>
      </c>
      <c r="W6215">
        <v>2.5</v>
      </c>
      <c r="X6215" s="2">
        <v>46101</v>
      </c>
      <c r="Y6215" t="s">
        <v>386</v>
      </c>
      <c r="Z6215">
        <v>8906039</v>
      </c>
      <c r="AA6215">
        <v>3.59</v>
      </c>
    </row>
    <row r="6216" spans="1:27" x14ac:dyDescent="0.3">
      <c r="A6216" t="s">
        <v>382</v>
      </c>
      <c r="B6216" t="s">
        <v>383</v>
      </c>
      <c r="C6216" t="s">
        <v>384</v>
      </c>
      <c r="D6216" t="s">
        <v>375</v>
      </c>
      <c r="E6216" t="s">
        <v>258</v>
      </c>
      <c r="F6216" t="s">
        <v>42</v>
      </c>
      <c r="G6216" s="1">
        <v>46054</v>
      </c>
      <c r="H6216" t="s">
        <v>77</v>
      </c>
      <c r="I6216" t="s">
        <v>78</v>
      </c>
      <c r="J6216" t="s">
        <v>72</v>
      </c>
      <c r="K6216">
        <v>1</v>
      </c>
      <c r="L6216" t="s">
        <v>79</v>
      </c>
      <c r="M6216">
        <v>50.6</v>
      </c>
      <c r="N6216" t="s">
        <v>385</v>
      </c>
      <c r="O6216">
        <v>0.42</v>
      </c>
      <c r="P6216">
        <v>8.3000000000000001E-3</v>
      </c>
      <c r="Q6216">
        <v>6.5</v>
      </c>
      <c r="R6216" t="s">
        <v>100</v>
      </c>
      <c r="S6216">
        <v>125.3</v>
      </c>
      <c r="T6216" s="1">
        <v>46054</v>
      </c>
      <c r="U6216">
        <v>-1</v>
      </c>
      <c r="V6216">
        <v>3.1</v>
      </c>
      <c r="W6216">
        <v>2.5</v>
      </c>
      <c r="X6216" s="2">
        <v>46101</v>
      </c>
      <c r="Y6216" t="s">
        <v>386</v>
      </c>
      <c r="Z6216">
        <v>8906039</v>
      </c>
      <c r="AA6216">
        <v>3.64</v>
      </c>
    </row>
    <row r="6217" spans="1:27" x14ac:dyDescent="0.3">
      <c r="A6217" t="s">
        <v>382</v>
      </c>
      <c r="B6217" t="s">
        <v>383</v>
      </c>
      <c r="C6217" t="s">
        <v>384</v>
      </c>
      <c r="D6217" t="s">
        <v>375</v>
      </c>
      <c r="E6217" t="s">
        <v>258</v>
      </c>
      <c r="F6217" t="s">
        <v>43</v>
      </c>
      <c r="G6217" s="1">
        <v>46082</v>
      </c>
      <c r="H6217" t="s">
        <v>77</v>
      </c>
      <c r="I6217" t="s">
        <v>78</v>
      </c>
      <c r="J6217" t="s">
        <v>72</v>
      </c>
      <c r="K6217">
        <v>1</v>
      </c>
      <c r="L6217" t="s">
        <v>79</v>
      </c>
      <c r="M6217">
        <v>49.4</v>
      </c>
      <c r="N6217" t="s">
        <v>385</v>
      </c>
      <c r="O6217">
        <v>0.41</v>
      </c>
      <c r="P6217">
        <v>8.3000000000000001E-3</v>
      </c>
      <c r="Q6217">
        <v>6.5</v>
      </c>
      <c r="R6217" t="s">
        <v>100</v>
      </c>
      <c r="S6217">
        <v>126</v>
      </c>
      <c r="T6217" s="1">
        <v>46082</v>
      </c>
      <c r="U6217">
        <v>-1</v>
      </c>
      <c r="V6217">
        <v>3.1</v>
      </c>
      <c r="W6217">
        <v>2.5</v>
      </c>
      <c r="X6217" s="2">
        <v>46101</v>
      </c>
      <c r="Y6217" t="s">
        <v>386</v>
      </c>
      <c r="Z6217">
        <v>8906039</v>
      </c>
      <c r="AA6217">
        <v>3.66</v>
      </c>
    </row>
    <row r="6218" spans="1:27" x14ac:dyDescent="0.3">
      <c r="A6218" t="s">
        <v>387</v>
      </c>
      <c r="B6218" t="s">
        <v>388</v>
      </c>
      <c r="C6218" t="s">
        <v>389</v>
      </c>
      <c r="D6218" t="s">
        <v>375</v>
      </c>
      <c r="E6218" t="s">
        <v>258</v>
      </c>
      <c r="F6218" t="s">
        <v>31</v>
      </c>
      <c r="G6218" s="1">
        <v>45931</v>
      </c>
      <c r="H6218" t="s">
        <v>32</v>
      </c>
      <c r="I6218" t="s">
        <v>33</v>
      </c>
      <c r="J6218" t="s">
        <v>34</v>
      </c>
      <c r="K6218">
        <v>1</v>
      </c>
      <c r="L6218" t="s">
        <v>35</v>
      </c>
      <c r="M6218">
        <v>230.56</v>
      </c>
      <c r="N6218" t="s">
        <v>390</v>
      </c>
      <c r="O6218">
        <v>0.83</v>
      </c>
      <c r="P6218">
        <v>3.5999999999999999E-3</v>
      </c>
      <c r="Q6218">
        <v>6.5</v>
      </c>
      <c r="R6218" t="s">
        <v>100</v>
      </c>
      <c r="S6218">
        <v>127.1</v>
      </c>
      <c r="T6218" s="1">
        <v>45931</v>
      </c>
      <c r="U6218">
        <v>-1</v>
      </c>
      <c r="V6218">
        <v>3.1</v>
      </c>
      <c r="W6218">
        <v>2.5</v>
      </c>
      <c r="X6218" s="2">
        <v>46101</v>
      </c>
      <c r="Y6218" t="s">
        <v>391</v>
      </c>
      <c r="Z6218">
        <v>14910352</v>
      </c>
      <c r="AA6218">
        <v>3.71</v>
      </c>
    </row>
    <row r="6219" spans="1:27" x14ac:dyDescent="0.3">
      <c r="A6219" t="s">
        <v>387</v>
      </c>
      <c r="B6219" t="s">
        <v>388</v>
      </c>
      <c r="C6219" t="s">
        <v>389</v>
      </c>
      <c r="D6219" t="s">
        <v>375</v>
      </c>
      <c r="E6219" t="s">
        <v>258</v>
      </c>
      <c r="F6219" t="s">
        <v>39</v>
      </c>
      <c r="G6219" s="1">
        <v>45962</v>
      </c>
      <c r="H6219" t="s">
        <v>32</v>
      </c>
      <c r="I6219" t="s">
        <v>33</v>
      </c>
      <c r="J6219" t="s">
        <v>34</v>
      </c>
      <c r="K6219">
        <v>1</v>
      </c>
      <c r="L6219" t="s">
        <v>35</v>
      </c>
      <c r="M6219">
        <v>230.56</v>
      </c>
      <c r="N6219" t="s">
        <v>390</v>
      </c>
      <c r="O6219">
        <v>0.83</v>
      </c>
      <c r="P6219">
        <v>3.5999999999999999E-3</v>
      </c>
      <c r="Q6219">
        <v>6.5</v>
      </c>
      <c r="R6219" t="s">
        <v>100</v>
      </c>
      <c r="S6219">
        <v>126.2</v>
      </c>
      <c r="T6219" s="1">
        <v>45962</v>
      </c>
      <c r="U6219">
        <v>-1</v>
      </c>
      <c r="V6219">
        <v>3.1</v>
      </c>
      <c r="W6219">
        <v>2.5</v>
      </c>
      <c r="X6219" s="2">
        <v>46101</v>
      </c>
      <c r="Y6219" t="s">
        <v>391</v>
      </c>
      <c r="Z6219">
        <v>14910352</v>
      </c>
      <c r="AA6219">
        <v>3.77</v>
      </c>
    </row>
    <row r="6220" spans="1:27" x14ac:dyDescent="0.3">
      <c r="A6220" t="s">
        <v>387</v>
      </c>
      <c r="B6220" t="s">
        <v>388</v>
      </c>
      <c r="C6220" t="s">
        <v>389</v>
      </c>
      <c r="D6220" t="s">
        <v>375</v>
      </c>
      <c r="E6220" t="s">
        <v>258</v>
      </c>
      <c r="F6220" t="s">
        <v>40</v>
      </c>
      <c r="G6220" s="1">
        <v>45992</v>
      </c>
      <c r="H6220" t="s">
        <v>32</v>
      </c>
      <c r="I6220" t="s">
        <v>33</v>
      </c>
      <c r="J6220" t="s">
        <v>34</v>
      </c>
      <c r="K6220">
        <v>1</v>
      </c>
      <c r="L6220" t="s">
        <v>35</v>
      </c>
      <c r="M6220">
        <v>244.44</v>
      </c>
      <c r="N6220" t="s">
        <v>390</v>
      </c>
      <c r="O6220">
        <v>0.88</v>
      </c>
      <c r="P6220">
        <v>3.5999999999999999E-3</v>
      </c>
      <c r="Q6220">
        <v>6.5</v>
      </c>
      <c r="R6220" t="s">
        <v>100</v>
      </c>
      <c r="S6220">
        <v>125.8</v>
      </c>
      <c r="T6220" s="1">
        <v>45992</v>
      </c>
      <c r="U6220">
        <v>-1</v>
      </c>
      <c r="V6220">
        <v>3.1</v>
      </c>
      <c r="W6220">
        <v>2.5</v>
      </c>
      <c r="X6220" s="2">
        <v>46101</v>
      </c>
      <c r="Y6220" t="s">
        <v>391</v>
      </c>
      <c r="Z6220">
        <v>14910352</v>
      </c>
      <c r="AA6220">
        <v>3.89</v>
      </c>
    </row>
    <row r="6221" spans="1:27" x14ac:dyDescent="0.3">
      <c r="A6221" t="s">
        <v>387</v>
      </c>
      <c r="B6221" t="s">
        <v>388</v>
      </c>
      <c r="C6221" t="s">
        <v>389</v>
      </c>
      <c r="D6221" t="s">
        <v>375</v>
      </c>
      <c r="E6221" t="s">
        <v>258</v>
      </c>
      <c r="F6221" t="s">
        <v>41</v>
      </c>
      <c r="G6221" s="1">
        <v>46023</v>
      </c>
      <c r="H6221" t="s">
        <v>32</v>
      </c>
      <c r="I6221" t="s">
        <v>33</v>
      </c>
      <c r="J6221" t="s">
        <v>34</v>
      </c>
      <c r="K6221">
        <v>1</v>
      </c>
      <c r="L6221" t="s">
        <v>35</v>
      </c>
      <c r="M6221">
        <v>238.89</v>
      </c>
      <c r="N6221" t="s">
        <v>390</v>
      </c>
      <c r="O6221">
        <v>0.86</v>
      </c>
      <c r="P6221">
        <v>3.5999999999999999E-3</v>
      </c>
      <c r="Q6221">
        <v>6.5</v>
      </c>
      <c r="R6221" t="s">
        <v>100</v>
      </c>
      <c r="S6221">
        <v>124.2</v>
      </c>
      <c r="T6221" s="1">
        <v>46023</v>
      </c>
      <c r="U6221">
        <v>-1</v>
      </c>
      <c r="V6221">
        <v>3.1</v>
      </c>
      <c r="W6221">
        <v>2.5</v>
      </c>
      <c r="X6221" s="2">
        <v>46101</v>
      </c>
      <c r="Y6221" t="s">
        <v>391</v>
      </c>
      <c r="Z6221">
        <v>14910352</v>
      </c>
      <c r="AA6221">
        <v>3.84</v>
      </c>
    </row>
    <row r="6222" spans="1:27" x14ac:dyDescent="0.3">
      <c r="A6222" t="s">
        <v>387</v>
      </c>
      <c r="B6222" t="s">
        <v>388</v>
      </c>
      <c r="C6222" t="s">
        <v>389</v>
      </c>
      <c r="D6222" t="s">
        <v>375</v>
      </c>
      <c r="E6222" t="s">
        <v>258</v>
      </c>
      <c r="F6222" t="s">
        <v>42</v>
      </c>
      <c r="G6222" s="1">
        <v>46054</v>
      </c>
      <c r="H6222" t="s">
        <v>32</v>
      </c>
      <c r="I6222" t="s">
        <v>33</v>
      </c>
      <c r="J6222" t="s">
        <v>34</v>
      </c>
      <c r="K6222">
        <v>1</v>
      </c>
      <c r="L6222" t="s">
        <v>35</v>
      </c>
      <c r="M6222">
        <v>241.67</v>
      </c>
      <c r="N6222" t="s">
        <v>390</v>
      </c>
      <c r="O6222">
        <v>0.87</v>
      </c>
      <c r="P6222">
        <v>3.5999999999999999E-3</v>
      </c>
      <c r="Q6222">
        <v>6.5</v>
      </c>
      <c r="R6222" t="s">
        <v>100</v>
      </c>
      <c r="S6222">
        <v>125.3</v>
      </c>
      <c r="T6222" s="1">
        <v>46054</v>
      </c>
      <c r="U6222">
        <v>-1</v>
      </c>
      <c r="V6222">
        <v>3.1</v>
      </c>
      <c r="W6222">
        <v>2.5</v>
      </c>
      <c r="X6222" s="2">
        <v>46101</v>
      </c>
      <c r="Y6222" t="s">
        <v>391</v>
      </c>
      <c r="Z6222">
        <v>14910352</v>
      </c>
      <c r="AA6222">
        <v>3.87</v>
      </c>
    </row>
    <row r="6223" spans="1:27" x14ac:dyDescent="0.3">
      <c r="A6223" t="s">
        <v>387</v>
      </c>
      <c r="B6223" t="s">
        <v>388</v>
      </c>
      <c r="C6223" t="s">
        <v>389</v>
      </c>
      <c r="D6223" t="s">
        <v>375</v>
      </c>
      <c r="E6223" t="s">
        <v>258</v>
      </c>
      <c r="F6223" t="s">
        <v>43</v>
      </c>
      <c r="G6223" s="1">
        <v>46082</v>
      </c>
      <c r="H6223" t="s">
        <v>32</v>
      </c>
      <c r="I6223" t="s">
        <v>33</v>
      </c>
      <c r="J6223" t="s">
        <v>34</v>
      </c>
      <c r="K6223">
        <v>1</v>
      </c>
      <c r="L6223" t="s">
        <v>35</v>
      </c>
      <c r="M6223">
        <v>244.44</v>
      </c>
      <c r="N6223" t="s">
        <v>390</v>
      </c>
      <c r="O6223">
        <v>0.88</v>
      </c>
      <c r="P6223">
        <v>3.5999999999999999E-3</v>
      </c>
      <c r="Q6223">
        <v>6.5</v>
      </c>
      <c r="R6223" t="s">
        <v>100</v>
      </c>
      <c r="S6223">
        <v>126</v>
      </c>
      <c r="T6223" s="1">
        <v>46082</v>
      </c>
      <c r="U6223">
        <v>-1</v>
      </c>
      <c r="V6223">
        <v>3.1</v>
      </c>
      <c r="W6223">
        <v>2.5</v>
      </c>
      <c r="X6223" s="2">
        <v>46101</v>
      </c>
      <c r="Y6223" t="s">
        <v>391</v>
      </c>
      <c r="Z6223">
        <v>14910352</v>
      </c>
      <c r="AA6223">
        <v>3.91</v>
      </c>
    </row>
    <row r="6224" spans="1:27" x14ac:dyDescent="0.3">
      <c r="A6224" t="s">
        <v>387</v>
      </c>
      <c r="B6224" t="s">
        <v>388</v>
      </c>
      <c r="C6224" t="s">
        <v>389</v>
      </c>
      <c r="D6224" t="s">
        <v>375</v>
      </c>
      <c r="E6224" t="s">
        <v>258</v>
      </c>
      <c r="F6224" t="s">
        <v>31</v>
      </c>
      <c r="G6224" s="1">
        <v>45931</v>
      </c>
      <c r="H6224" t="s">
        <v>44</v>
      </c>
      <c r="I6224" t="s">
        <v>45</v>
      </c>
      <c r="J6224" t="s">
        <v>46</v>
      </c>
      <c r="K6224">
        <v>500</v>
      </c>
      <c r="L6224" t="s">
        <v>47</v>
      </c>
      <c r="M6224">
        <v>183.33</v>
      </c>
      <c r="N6224" t="s">
        <v>390</v>
      </c>
      <c r="O6224">
        <v>0.66</v>
      </c>
      <c r="P6224">
        <v>3.5999999999999999E-3</v>
      </c>
      <c r="Q6224">
        <v>6.5</v>
      </c>
      <c r="R6224" t="s">
        <v>100</v>
      </c>
      <c r="S6224">
        <v>127.1</v>
      </c>
      <c r="T6224" s="1">
        <v>45931</v>
      </c>
      <c r="U6224">
        <v>-1</v>
      </c>
      <c r="V6224">
        <v>3.1</v>
      </c>
      <c r="W6224">
        <v>2.5</v>
      </c>
      <c r="X6224" s="2">
        <v>46101</v>
      </c>
      <c r="Y6224" t="s">
        <v>391</v>
      </c>
      <c r="Z6224">
        <v>14910352</v>
      </c>
      <c r="AA6224">
        <v>3.71</v>
      </c>
    </row>
    <row r="6225" spans="1:27" x14ac:dyDescent="0.3">
      <c r="A6225" t="s">
        <v>387</v>
      </c>
      <c r="B6225" t="s">
        <v>388</v>
      </c>
      <c r="C6225" t="s">
        <v>389</v>
      </c>
      <c r="D6225" t="s">
        <v>375</v>
      </c>
      <c r="E6225" t="s">
        <v>258</v>
      </c>
      <c r="F6225" t="s">
        <v>39</v>
      </c>
      <c r="G6225" s="1">
        <v>45962</v>
      </c>
      <c r="H6225" t="s">
        <v>44</v>
      </c>
      <c r="I6225" t="s">
        <v>45</v>
      </c>
      <c r="J6225" t="s">
        <v>46</v>
      </c>
      <c r="K6225">
        <v>500</v>
      </c>
      <c r="L6225" t="s">
        <v>47</v>
      </c>
      <c r="M6225">
        <v>177.78</v>
      </c>
      <c r="N6225" t="s">
        <v>390</v>
      </c>
      <c r="O6225">
        <v>0.64</v>
      </c>
      <c r="P6225">
        <v>3.5999999999999999E-3</v>
      </c>
      <c r="Q6225">
        <v>6.5</v>
      </c>
      <c r="R6225" t="s">
        <v>100</v>
      </c>
      <c r="S6225">
        <v>126.2</v>
      </c>
      <c r="T6225" s="1">
        <v>45962</v>
      </c>
      <c r="U6225">
        <v>-1</v>
      </c>
      <c r="V6225">
        <v>3.1</v>
      </c>
      <c r="W6225">
        <v>2.5</v>
      </c>
      <c r="X6225" s="2">
        <v>46101</v>
      </c>
      <c r="Y6225" t="s">
        <v>391</v>
      </c>
      <c r="Z6225">
        <v>14910352</v>
      </c>
      <c r="AA6225">
        <v>3.77</v>
      </c>
    </row>
    <row r="6226" spans="1:27" x14ac:dyDescent="0.3">
      <c r="A6226" t="s">
        <v>387</v>
      </c>
      <c r="B6226" t="s">
        <v>388</v>
      </c>
      <c r="C6226" t="s">
        <v>389</v>
      </c>
      <c r="D6226" t="s">
        <v>375</v>
      </c>
      <c r="E6226" t="s">
        <v>258</v>
      </c>
      <c r="F6226" t="s">
        <v>40</v>
      </c>
      <c r="G6226" s="1">
        <v>45992</v>
      </c>
      <c r="H6226" t="s">
        <v>44</v>
      </c>
      <c r="I6226" t="s">
        <v>45</v>
      </c>
      <c r="J6226" t="s">
        <v>46</v>
      </c>
      <c r="K6226">
        <v>500</v>
      </c>
      <c r="L6226" t="s">
        <v>47</v>
      </c>
      <c r="M6226">
        <v>186.11</v>
      </c>
      <c r="N6226" t="s">
        <v>390</v>
      </c>
      <c r="O6226">
        <v>0.67</v>
      </c>
      <c r="P6226">
        <v>3.5999999999999999E-3</v>
      </c>
      <c r="Q6226">
        <v>6.5</v>
      </c>
      <c r="R6226" t="s">
        <v>100</v>
      </c>
      <c r="S6226">
        <v>125.8</v>
      </c>
      <c r="T6226" s="1">
        <v>45992</v>
      </c>
      <c r="U6226">
        <v>-1</v>
      </c>
      <c r="V6226">
        <v>3.1</v>
      </c>
      <c r="W6226">
        <v>2.5</v>
      </c>
      <c r="X6226" s="2">
        <v>46101</v>
      </c>
      <c r="Y6226" t="s">
        <v>391</v>
      </c>
      <c r="Z6226">
        <v>14910352</v>
      </c>
      <c r="AA6226">
        <v>3.89</v>
      </c>
    </row>
    <row r="6227" spans="1:27" x14ac:dyDescent="0.3">
      <c r="A6227" t="s">
        <v>387</v>
      </c>
      <c r="B6227" t="s">
        <v>388</v>
      </c>
      <c r="C6227" t="s">
        <v>389</v>
      </c>
      <c r="D6227" t="s">
        <v>375</v>
      </c>
      <c r="E6227" t="s">
        <v>258</v>
      </c>
      <c r="F6227" t="s">
        <v>41</v>
      </c>
      <c r="G6227" s="1">
        <v>46023</v>
      </c>
      <c r="H6227" t="s">
        <v>44</v>
      </c>
      <c r="I6227" t="s">
        <v>45</v>
      </c>
      <c r="J6227" t="s">
        <v>46</v>
      </c>
      <c r="K6227">
        <v>500</v>
      </c>
      <c r="L6227" t="s">
        <v>47</v>
      </c>
      <c r="M6227">
        <v>177.78</v>
      </c>
      <c r="N6227" t="s">
        <v>390</v>
      </c>
      <c r="O6227">
        <v>0.64</v>
      </c>
      <c r="P6227">
        <v>3.5999999999999999E-3</v>
      </c>
      <c r="Q6227">
        <v>6.5</v>
      </c>
      <c r="R6227" t="s">
        <v>100</v>
      </c>
      <c r="S6227">
        <v>124.2</v>
      </c>
      <c r="T6227" s="1">
        <v>46023</v>
      </c>
      <c r="U6227">
        <v>-1</v>
      </c>
      <c r="V6227">
        <v>3.1</v>
      </c>
      <c r="W6227">
        <v>2.5</v>
      </c>
      <c r="X6227" s="2">
        <v>46101</v>
      </c>
      <c r="Y6227" t="s">
        <v>391</v>
      </c>
      <c r="Z6227">
        <v>14910352</v>
      </c>
      <c r="AA6227">
        <v>3.84</v>
      </c>
    </row>
    <row r="6228" spans="1:27" x14ac:dyDescent="0.3">
      <c r="A6228" t="s">
        <v>387</v>
      </c>
      <c r="B6228" t="s">
        <v>388</v>
      </c>
      <c r="C6228" t="s">
        <v>389</v>
      </c>
      <c r="D6228" t="s">
        <v>375</v>
      </c>
      <c r="E6228" t="s">
        <v>258</v>
      </c>
      <c r="F6228" t="s">
        <v>42</v>
      </c>
      <c r="G6228" s="1">
        <v>46054</v>
      </c>
      <c r="H6228" t="s">
        <v>44</v>
      </c>
      <c r="I6228" t="s">
        <v>45</v>
      </c>
      <c r="J6228" t="s">
        <v>46</v>
      </c>
      <c r="K6228">
        <v>500</v>
      </c>
      <c r="L6228" t="s">
        <v>47</v>
      </c>
      <c r="M6228">
        <v>188.89</v>
      </c>
      <c r="N6228" t="s">
        <v>390</v>
      </c>
      <c r="O6228">
        <v>0.68</v>
      </c>
      <c r="P6228">
        <v>3.5999999999999999E-3</v>
      </c>
      <c r="Q6228">
        <v>6.5</v>
      </c>
      <c r="R6228" t="s">
        <v>100</v>
      </c>
      <c r="S6228">
        <v>125.3</v>
      </c>
      <c r="T6228" s="1">
        <v>46054</v>
      </c>
      <c r="U6228">
        <v>-1</v>
      </c>
      <c r="V6228">
        <v>3.1</v>
      </c>
      <c r="W6228">
        <v>2.5</v>
      </c>
      <c r="X6228" s="2">
        <v>46101</v>
      </c>
      <c r="Y6228" t="s">
        <v>391</v>
      </c>
      <c r="Z6228">
        <v>14910352</v>
      </c>
      <c r="AA6228">
        <v>3.87</v>
      </c>
    </row>
    <row r="6229" spans="1:27" x14ac:dyDescent="0.3">
      <c r="A6229" t="s">
        <v>387</v>
      </c>
      <c r="B6229" t="s">
        <v>388</v>
      </c>
      <c r="C6229" t="s">
        <v>389</v>
      </c>
      <c r="D6229" t="s">
        <v>375</v>
      </c>
      <c r="E6229" t="s">
        <v>258</v>
      </c>
      <c r="F6229" t="s">
        <v>43</v>
      </c>
      <c r="G6229" s="1">
        <v>46082</v>
      </c>
      <c r="H6229" t="s">
        <v>44</v>
      </c>
      <c r="I6229" t="s">
        <v>45</v>
      </c>
      <c r="J6229" t="s">
        <v>46</v>
      </c>
      <c r="K6229">
        <v>500</v>
      </c>
      <c r="L6229" t="s">
        <v>47</v>
      </c>
      <c r="M6229">
        <v>183.33</v>
      </c>
      <c r="N6229" t="s">
        <v>390</v>
      </c>
      <c r="O6229">
        <v>0.66</v>
      </c>
      <c r="P6229">
        <v>3.5999999999999999E-3</v>
      </c>
      <c r="Q6229">
        <v>6.5</v>
      </c>
      <c r="R6229" t="s">
        <v>100</v>
      </c>
      <c r="S6229">
        <v>126</v>
      </c>
      <c r="T6229" s="1">
        <v>46082</v>
      </c>
      <c r="U6229">
        <v>-1</v>
      </c>
      <c r="V6229">
        <v>3.1</v>
      </c>
      <c r="W6229">
        <v>2.5</v>
      </c>
      <c r="X6229" s="2">
        <v>46101</v>
      </c>
      <c r="Y6229" t="s">
        <v>391</v>
      </c>
      <c r="Z6229">
        <v>14910352</v>
      </c>
      <c r="AA6229">
        <v>3.91</v>
      </c>
    </row>
    <row r="6230" spans="1:27" x14ac:dyDescent="0.3">
      <c r="A6230" t="s">
        <v>387</v>
      </c>
      <c r="B6230" t="s">
        <v>388</v>
      </c>
      <c r="C6230" t="s">
        <v>389</v>
      </c>
      <c r="D6230" t="s">
        <v>375</v>
      </c>
      <c r="E6230" t="s">
        <v>258</v>
      </c>
      <c r="F6230" t="s">
        <v>31</v>
      </c>
      <c r="G6230" s="1">
        <v>45931</v>
      </c>
      <c r="H6230" t="s">
        <v>48</v>
      </c>
      <c r="I6230" t="s">
        <v>49</v>
      </c>
      <c r="J6230" t="s">
        <v>50</v>
      </c>
      <c r="K6230">
        <v>1</v>
      </c>
      <c r="L6230" t="s">
        <v>51</v>
      </c>
      <c r="M6230">
        <v>275</v>
      </c>
      <c r="N6230" t="s">
        <v>390</v>
      </c>
      <c r="O6230">
        <v>0.99</v>
      </c>
      <c r="P6230">
        <v>3.5999999999999999E-3</v>
      </c>
      <c r="Q6230">
        <v>6.5</v>
      </c>
      <c r="R6230" t="s">
        <v>100</v>
      </c>
      <c r="S6230">
        <v>127.1</v>
      </c>
      <c r="T6230" s="1">
        <v>45931</v>
      </c>
      <c r="U6230">
        <v>-1</v>
      </c>
      <c r="V6230">
        <v>3.1</v>
      </c>
      <c r="W6230">
        <v>2.5</v>
      </c>
      <c r="X6230" s="2">
        <v>46101</v>
      </c>
      <c r="Y6230" t="s">
        <v>391</v>
      </c>
      <c r="Z6230">
        <v>14910352</v>
      </c>
      <c r="AA6230">
        <v>3.71</v>
      </c>
    </row>
    <row r="6231" spans="1:27" x14ac:dyDescent="0.3">
      <c r="A6231" t="s">
        <v>387</v>
      </c>
      <c r="B6231" t="s">
        <v>388</v>
      </c>
      <c r="C6231" t="s">
        <v>389</v>
      </c>
      <c r="D6231" t="s">
        <v>375</v>
      </c>
      <c r="E6231" t="s">
        <v>258</v>
      </c>
      <c r="F6231" t="s">
        <v>39</v>
      </c>
      <c r="G6231" s="1">
        <v>45962</v>
      </c>
      <c r="H6231" t="s">
        <v>48</v>
      </c>
      <c r="I6231" t="s">
        <v>49</v>
      </c>
      <c r="J6231" t="s">
        <v>50</v>
      </c>
      <c r="K6231">
        <v>1</v>
      </c>
      <c r="L6231" t="s">
        <v>51</v>
      </c>
      <c r="M6231">
        <v>291.67</v>
      </c>
      <c r="N6231" t="s">
        <v>390</v>
      </c>
      <c r="O6231">
        <v>1.05</v>
      </c>
      <c r="P6231">
        <v>3.5999999999999999E-3</v>
      </c>
      <c r="Q6231">
        <v>6.5</v>
      </c>
      <c r="R6231" t="s">
        <v>100</v>
      </c>
      <c r="S6231">
        <v>126.2</v>
      </c>
      <c r="T6231" s="1">
        <v>45962</v>
      </c>
      <c r="U6231">
        <v>-1</v>
      </c>
      <c r="V6231">
        <v>3.1</v>
      </c>
      <c r="W6231">
        <v>2.5</v>
      </c>
      <c r="X6231" s="2">
        <v>46101</v>
      </c>
      <c r="Y6231" t="s">
        <v>391</v>
      </c>
      <c r="Z6231">
        <v>14910352</v>
      </c>
      <c r="AA6231">
        <v>3.77</v>
      </c>
    </row>
    <row r="6232" spans="1:27" x14ac:dyDescent="0.3">
      <c r="A6232" t="s">
        <v>387</v>
      </c>
      <c r="B6232" t="s">
        <v>388</v>
      </c>
      <c r="C6232" t="s">
        <v>389</v>
      </c>
      <c r="D6232" t="s">
        <v>375</v>
      </c>
      <c r="E6232" t="s">
        <v>258</v>
      </c>
      <c r="F6232" t="s">
        <v>40</v>
      </c>
      <c r="G6232" s="1">
        <v>45992</v>
      </c>
      <c r="H6232" t="s">
        <v>48</v>
      </c>
      <c r="I6232" t="s">
        <v>49</v>
      </c>
      <c r="J6232" t="s">
        <v>50</v>
      </c>
      <c r="K6232">
        <v>1</v>
      </c>
      <c r="L6232" t="s">
        <v>51</v>
      </c>
      <c r="M6232">
        <v>283.33</v>
      </c>
      <c r="N6232" t="s">
        <v>390</v>
      </c>
      <c r="O6232">
        <v>1.02</v>
      </c>
      <c r="P6232">
        <v>3.5999999999999999E-3</v>
      </c>
      <c r="Q6232">
        <v>6.5</v>
      </c>
      <c r="R6232" t="s">
        <v>100</v>
      </c>
      <c r="S6232">
        <v>125.8</v>
      </c>
      <c r="T6232" s="1">
        <v>45992</v>
      </c>
      <c r="U6232">
        <v>-1</v>
      </c>
      <c r="V6232">
        <v>3.1</v>
      </c>
      <c r="W6232">
        <v>2.5</v>
      </c>
      <c r="X6232" s="2">
        <v>46101</v>
      </c>
      <c r="Y6232" t="s">
        <v>391</v>
      </c>
      <c r="Z6232">
        <v>14910352</v>
      </c>
      <c r="AA6232">
        <v>3.89</v>
      </c>
    </row>
    <row r="6233" spans="1:27" x14ac:dyDescent="0.3">
      <c r="A6233" t="s">
        <v>387</v>
      </c>
      <c r="B6233" t="s">
        <v>388</v>
      </c>
      <c r="C6233" t="s">
        <v>389</v>
      </c>
      <c r="D6233" t="s">
        <v>375</v>
      </c>
      <c r="E6233" t="s">
        <v>258</v>
      </c>
      <c r="F6233" t="s">
        <v>41</v>
      </c>
      <c r="G6233" s="1">
        <v>46023</v>
      </c>
      <c r="H6233" t="s">
        <v>48</v>
      </c>
      <c r="I6233" t="s">
        <v>49</v>
      </c>
      <c r="J6233" t="s">
        <v>50</v>
      </c>
      <c r="K6233">
        <v>1</v>
      </c>
      <c r="L6233" t="s">
        <v>51</v>
      </c>
      <c r="M6233">
        <v>286.11</v>
      </c>
      <c r="N6233" t="s">
        <v>390</v>
      </c>
      <c r="O6233">
        <v>1.03</v>
      </c>
      <c r="P6233">
        <v>3.5999999999999999E-3</v>
      </c>
      <c r="Q6233">
        <v>6.5</v>
      </c>
      <c r="R6233" t="s">
        <v>100</v>
      </c>
      <c r="S6233">
        <v>124.2</v>
      </c>
      <c r="T6233" s="1">
        <v>46023</v>
      </c>
      <c r="U6233">
        <v>-1</v>
      </c>
      <c r="V6233">
        <v>3.1</v>
      </c>
      <c r="W6233">
        <v>2.5</v>
      </c>
      <c r="X6233" s="2">
        <v>46101</v>
      </c>
      <c r="Y6233" t="s">
        <v>391</v>
      </c>
      <c r="Z6233">
        <v>14910352</v>
      </c>
      <c r="AA6233">
        <v>3.84</v>
      </c>
    </row>
    <row r="6234" spans="1:27" x14ac:dyDescent="0.3">
      <c r="A6234" t="s">
        <v>387</v>
      </c>
      <c r="B6234" t="s">
        <v>388</v>
      </c>
      <c r="C6234" t="s">
        <v>389</v>
      </c>
      <c r="D6234" t="s">
        <v>375</v>
      </c>
      <c r="E6234" t="s">
        <v>258</v>
      </c>
      <c r="F6234" t="s">
        <v>42</v>
      </c>
      <c r="G6234" s="1">
        <v>46054</v>
      </c>
      <c r="H6234" t="s">
        <v>48</v>
      </c>
      <c r="I6234" t="s">
        <v>49</v>
      </c>
      <c r="J6234" t="s">
        <v>50</v>
      </c>
      <c r="K6234">
        <v>1</v>
      </c>
      <c r="L6234" t="s">
        <v>51</v>
      </c>
      <c r="M6234">
        <v>288.89</v>
      </c>
      <c r="N6234" t="s">
        <v>390</v>
      </c>
      <c r="O6234">
        <v>1.04</v>
      </c>
      <c r="P6234">
        <v>3.5999999999999999E-3</v>
      </c>
      <c r="Q6234">
        <v>6.5</v>
      </c>
      <c r="R6234" t="s">
        <v>100</v>
      </c>
      <c r="S6234">
        <v>125.3</v>
      </c>
      <c r="T6234" s="1">
        <v>46054</v>
      </c>
      <c r="U6234">
        <v>-1</v>
      </c>
      <c r="V6234">
        <v>3.1</v>
      </c>
      <c r="W6234">
        <v>2.5</v>
      </c>
      <c r="X6234" s="2">
        <v>46101</v>
      </c>
      <c r="Y6234" t="s">
        <v>391</v>
      </c>
      <c r="Z6234">
        <v>14910352</v>
      </c>
      <c r="AA6234">
        <v>3.87</v>
      </c>
    </row>
    <row r="6235" spans="1:27" x14ac:dyDescent="0.3">
      <c r="A6235" t="s">
        <v>387</v>
      </c>
      <c r="B6235" t="s">
        <v>388</v>
      </c>
      <c r="C6235" t="s">
        <v>389</v>
      </c>
      <c r="D6235" t="s">
        <v>375</v>
      </c>
      <c r="E6235" t="s">
        <v>258</v>
      </c>
      <c r="F6235" t="s">
        <v>43</v>
      </c>
      <c r="G6235" s="1">
        <v>46082</v>
      </c>
      <c r="H6235" t="s">
        <v>48</v>
      </c>
      <c r="I6235" t="s">
        <v>49</v>
      </c>
      <c r="J6235" t="s">
        <v>50</v>
      </c>
      <c r="K6235">
        <v>1</v>
      </c>
      <c r="L6235" t="s">
        <v>51</v>
      </c>
      <c r="M6235">
        <v>294.44</v>
      </c>
      <c r="N6235" t="s">
        <v>390</v>
      </c>
      <c r="O6235">
        <v>1.06</v>
      </c>
      <c r="P6235">
        <v>3.5999999999999999E-3</v>
      </c>
      <c r="Q6235">
        <v>6.5</v>
      </c>
      <c r="R6235" t="s">
        <v>100</v>
      </c>
      <c r="S6235">
        <v>126</v>
      </c>
      <c r="T6235" s="1">
        <v>46082</v>
      </c>
      <c r="U6235">
        <v>-1</v>
      </c>
      <c r="V6235">
        <v>3.1</v>
      </c>
      <c r="W6235">
        <v>2.5</v>
      </c>
      <c r="X6235" s="2">
        <v>46101</v>
      </c>
      <c r="Y6235" t="s">
        <v>391</v>
      </c>
      <c r="Z6235">
        <v>14910352</v>
      </c>
      <c r="AA6235">
        <v>3.91</v>
      </c>
    </row>
    <row r="6236" spans="1:27" x14ac:dyDescent="0.3">
      <c r="A6236" t="s">
        <v>387</v>
      </c>
      <c r="B6236" t="s">
        <v>388</v>
      </c>
      <c r="C6236" t="s">
        <v>389</v>
      </c>
      <c r="D6236" t="s">
        <v>375</v>
      </c>
      <c r="E6236" t="s">
        <v>258</v>
      </c>
      <c r="F6236" t="s">
        <v>31</v>
      </c>
      <c r="G6236" s="1">
        <v>45931</v>
      </c>
      <c r="H6236" t="s">
        <v>52</v>
      </c>
      <c r="I6236" t="s">
        <v>53</v>
      </c>
      <c r="J6236" t="s">
        <v>54</v>
      </c>
      <c r="K6236">
        <v>12</v>
      </c>
      <c r="L6236" t="s">
        <v>55</v>
      </c>
      <c r="M6236">
        <v>341.67</v>
      </c>
      <c r="N6236" t="s">
        <v>390</v>
      </c>
      <c r="O6236">
        <v>1.23</v>
      </c>
      <c r="P6236">
        <v>3.5999999999999999E-3</v>
      </c>
      <c r="Q6236">
        <v>6.5</v>
      </c>
      <c r="R6236" t="s">
        <v>100</v>
      </c>
      <c r="S6236">
        <v>127.1</v>
      </c>
      <c r="T6236" s="1">
        <v>45931</v>
      </c>
      <c r="U6236">
        <v>-1</v>
      </c>
      <c r="V6236">
        <v>3.1</v>
      </c>
      <c r="W6236">
        <v>2.5</v>
      </c>
      <c r="X6236" s="2">
        <v>46101</v>
      </c>
      <c r="Y6236" t="s">
        <v>391</v>
      </c>
      <c r="Z6236">
        <v>14910352</v>
      </c>
      <c r="AA6236">
        <v>3.71</v>
      </c>
    </row>
    <row r="6237" spans="1:27" x14ac:dyDescent="0.3">
      <c r="A6237" t="s">
        <v>387</v>
      </c>
      <c r="B6237" t="s">
        <v>388</v>
      </c>
      <c r="C6237" t="s">
        <v>389</v>
      </c>
      <c r="D6237" t="s">
        <v>375</v>
      </c>
      <c r="E6237" t="s">
        <v>258</v>
      </c>
      <c r="F6237" t="s">
        <v>39</v>
      </c>
      <c r="G6237" s="1">
        <v>45962</v>
      </c>
      <c r="H6237" t="s">
        <v>52</v>
      </c>
      <c r="I6237" t="s">
        <v>53</v>
      </c>
      <c r="J6237" t="s">
        <v>54</v>
      </c>
      <c r="K6237">
        <v>12</v>
      </c>
      <c r="L6237" t="s">
        <v>55</v>
      </c>
      <c r="M6237">
        <v>347.22</v>
      </c>
      <c r="N6237" t="s">
        <v>390</v>
      </c>
      <c r="O6237">
        <v>1.25</v>
      </c>
      <c r="P6237">
        <v>3.5999999999999999E-3</v>
      </c>
      <c r="Q6237">
        <v>6.5</v>
      </c>
      <c r="R6237" t="s">
        <v>100</v>
      </c>
      <c r="S6237">
        <v>126.2</v>
      </c>
      <c r="T6237" s="1">
        <v>45962</v>
      </c>
      <c r="U6237">
        <v>-1</v>
      </c>
      <c r="V6237">
        <v>3.1</v>
      </c>
      <c r="W6237">
        <v>2.5</v>
      </c>
      <c r="X6237" s="2">
        <v>46101</v>
      </c>
      <c r="Y6237" t="s">
        <v>391</v>
      </c>
      <c r="Z6237">
        <v>14910352</v>
      </c>
      <c r="AA6237">
        <v>3.77</v>
      </c>
    </row>
    <row r="6238" spans="1:27" x14ac:dyDescent="0.3">
      <c r="A6238" t="s">
        <v>387</v>
      </c>
      <c r="B6238" t="s">
        <v>388</v>
      </c>
      <c r="C6238" t="s">
        <v>389</v>
      </c>
      <c r="D6238" t="s">
        <v>375</v>
      </c>
      <c r="E6238" t="s">
        <v>258</v>
      </c>
      <c r="F6238" t="s">
        <v>40</v>
      </c>
      <c r="G6238" s="1">
        <v>45992</v>
      </c>
      <c r="H6238" t="s">
        <v>52</v>
      </c>
      <c r="I6238" t="s">
        <v>53</v>
      </c>
      <c r="J6238" t="s">
        <v>54</v>
      </c>
      <c r="K6238">
        <v>12</v>
      </c>
      <c r="L6238" t="s">
        <v>55</v>
      </c>
      <c r="M6238">
        <v>366.67</v>
      </c>
      <c r="N6238" t="s">
        <v>390</v>
      </c>
      <c r="O6238">
        <v>1.32</v>
      </c>
      <c r="P6238">
        <v>3.5999999999999999E-3</v>
      </c>
      <c r="Q6238">
        <v>6.5</v>
      </c>
      <c r="R6238" t="s">
        <v>100</v>
      </c>
      <c r="S6238">
        <v>125.8</v>
      </c>
      <c r="T6238" s="1">
        <v>45992</v>
      </c>
      <c r="U6238">
        <v>-1</v>
      </c>
      <c r="V6238">
        <v>3.1</v>
      </c>
      <c r="W6238">
        <v>2.5</v>
      </c>
      <c r="X6238" s="2">
        <v>46101</v>
      </c>
      <c r="Y6238" t="s">
        <v>391</v>
      </c>
      <c r="Z6238">
        <v>14910352</v>
      </c>
      <c r="AA6238">
        <v>3.89</v>
      </c>
    </row>
    <row r="6239" spans="1:27" x14ac:dyDescent="0.3">
      <c r="A6239" t="s">
        <v>387</v>
      </c>
      <c r="B6239" t="s">
        <v>388</v>
      </c>
      <c r="C6239" t="s">
        <v>389</v>
      </c>
      <c r="D6239" t="s">
        <v>375</v>
      </c>
      <c r="E6239" t="s">
        <v>258</v>
      </c>
      <c r="F6239" t="s">
        <v>41</v>
      </c>
      <c r="G6239" s="1">
        <v>46023</v>
      </c>
      <c r="H6239" t="s">
        <v>52</v>
      </c>
      <c r="I6239" t="s">
        <v>53</v>
      </c>
      <c r="J6239" t="s">
        <v>54</v>
      </c>
      <c r="K6239">
        <v>12</v>
      </c>
      <c r="L6239" t="s">
        <v>55</v>
      </c>
      <c r="M6239">
        <v>363.89</v>
      </c>
      <c r="N6239" t="s">
        <v>390</v>
      </c>
      <c r="O6239">
        <v>1.31</v>
      </c>
      <c r="P6239">
        <v>3.5999999999999999E-3</v>
      </c>
      <c r="Q6239">
        <v>6.5</v>
      </c>
      <c r="R6239" t="s">
        <v>100</v>
      </c>
      <c r="S6239">
        <v>124.2</v>
      </c>
      <c r="T6239" s="1">
        <v>46023</v>
      </c>
      <c r="U6239">
        <v>-1</v>
      </c>
      <c r="V6239">
        <v>3.1</v>
      </c>
      <c r="W6239">
        <v>2.5</v>
      </c>
      <c r="X6239" s="2">
        <v>46101</v>
      </c>
      <c r="Y6239" t="s">
        <v>391</v>
      </c>
      <c r="Z6239">
        <v>14910352</v>
      </c>
      <c r="AA6239">
        <v>3.84</v>
      </c>
    </row>
    <row r="6240" spans="1:27" x14ac:dyDescent="0.3">
      <c r="A6240" t="s">
        <v>387</v>
      </c>
      <c r="B6240" t="s">
        <v>388</v>
      </c>
      <c r="C6240" t="s">
        <v>389</v>
      </c>
      <c r="D6240" t="s">
        <v>375</v>
      </c>
      <c r="E6240" t="s">
        <v>258</v>
      </c>
      <c r="F6240" t="s">
        <v>42</v>
      </c>
      <c r="G6240" s="1">
        <v>46054</v>
      </c>
      <c r="H6240" t="s">
        <v>52</v>
      </c>
      <c r="I6240" t="s">
        <v>53</v>
      </c>
      <c r="J6240" t="s">
        <v>54</v>
      </c>
      <c r="K6240">
        <v>12</v>
      </c>
      <c r="L6240" t="s">
        <v>55</v>
      </c>
      <c r="M6240">
        <v>355.56</v>
      </c>
      <c r="N6240" t="s">
        <v>390</v>
      </c>
      <c r="O6240">
        <v>1.28</v>
      </c>
      <c r="P6240">
        <v>3.5999999999999999E-3</v>
      </c>
      <c r="Q6240">
        <v>6.5</v>
      </c>
      <c r="R6240" t="s">
        <v>100</v>
      </c>
      <c r="S6240">
        <v>125.3</v>
      </c>
      <c r="T6240" s="1">
        <v>46054</v>
      </c>
      <c r="U6240">
        <v>-1</v>
      </c>
      <c r="V6240">
        <v>3.1</v>
      </c>
      <c r="W6240">
        <v>2.5</v>
      </c>
      <c r="X6240" s="2">
        <v>46101</v>
      </c>
      <c r="Y6240" t="s">
        <v>391</v>
      </c>
      <c r="Z6240">
        <v>14910352</v>
      </c>
      <c r="AA6240">
        <v>3.87</v>
      </c>
    </row>
    <row r="6241" spans="1:27" x14ac:dyDescent="0.3">
      <c r="A6241" t="s">
        <v>387</v>
      </c>
      <c r="B6241" t="s">
        <v>388</v>
      </c>
      <c r="C6241" t="s">
        <v>389</v>
      </c>
      <c r="D6241" t="s">
        <v>375</v>
      </c>
      <c r="E6241" t="s">
        <v>258</v>
      </c>
      <c r="F6241" t="s">
        <v>43</v>
      </c>
      <c r="G6241" s="1">
        <v>46082</v>
      </c>
      <c r="H6241" t="s">
        <v>52</v>
      </c>
      <c r="I6241" t="s">
        <v>53</v>
      </c>
      <c r="J6241" t="s">
        <v>54</v>
      </c>
      <c r="K6241">
        <v>12</v>
      </c>
      <c r="L6241" t="s">
        <v>55</v>
      </c>
      <c r="M6241">
        <v>363.89</v>
      </c>
      <c r="N6241" t="s">
        <v>390</v>
      </c>
      <c r="O6241">
        <v>1.31</v>
      </c>
      <c r="P6241">
        <v>3.5999999999999999E-3</v>
      </c>
      <c r="Q6241">
        <v>6.5</v>
      </c>
      <c r="R6241" t="s">
        <v>100</v>
      </c>
      <c r="S6241">
        <v>126</v>
      </c>
      <c r="T6241" s="1">
        <v>46082</v>
      </c>
      <c r="U6241">
        <v>-1</v>
      </c>
      <c r="V6241">
        <v>3.1</v>
      </c>
      <c r="W6241">
        <v>2.5</v>
      </c>
      <c r="X6241" s="2">
        <v>46101</v>
      </c>
      <c r="Y6241" t="s">
        <v>391</v>
      </c>
      <c r="Z6241">
        <v>14910352</v>
      </c>
      <c r="AA6241">
        <v>3.91</v>
      </c>
    </row>
    <row r="6242" spans="1:27" x14ac:dyDescent="0.3">
      <c r="A6242" t="s">
        <v>387</v>
      </c>
      <c r="B6242" t="s">
        <v>388</v>
      </c>
      <c r="C6242" t="s">
        <v>389</v>
      </c>
      <c r="D6242" t="s">
        <v>375</v>
      </c>
      <c r="E6242" t="s">
        <v>258</v>
      </c>
      <c r="F6242" t="s">
        <v>31</v>
      </c>
      <c r="G6242" s="1">
        <v>45931</v>
      </c>
      <c r="H6242" t="s">
        <v>56</v>
      </c>
      <c r="I6242" t="s">
        <v>57</v>
      </c>
      <c r="J6242" t="s">
        <v>34</v>
      </c>
      <c r="K6242">
        <v>1</v>
      </c>
      <c r="L6242" t="s">
        <v>51</v>
      </c>
      <c r="M6242">
        <v>1697.22</v>
      </c>
      <c r="N6242" t="s">
        <v>390</v>
      </c>
      <c r="O6242">
        <v>6.11</v>
      </c>
      <c r="P6242">
        <v>3.5999999999999999E-3</v>
      </c>
      <c r="Q6242">
        <v>6.5</v>
      </c>
      <c r="R6242" t="s">
        <v>100</v>
      </c>
      <c r="S6242">
        <v>127.1</v>
      </c>
      <c r="T6242" s="1">
        <v>45931</v>
      </c>
      <c r="U6242">
        <v>-1</v>
      </c>
      <c r="V6242">
        <v>3.1</v>
      </c>
      <c r="W6242">
        <v>2.5</v>
      </c>
      <c r="X6242" s="2">
        <v>46101</v>
      </c>
      <c r="Y6242" t="s">
        <v>391</v>
      </c>
      <c r="Z6242">
        <v>14910352</v>
      </c>
      <c r="AA6242">
        <v>3.71</v>
      </c>
    </row>
    <row r="6243" spans="1:27" x14ac:dyDescent="0.3">
      <c r="A6243" t="s">
        <v>387</v>
      </c>
      <c r="B6243" t="s">
        <v>388</v>
      </c>
      <c r="C6243" t="s">
        <v>389</v>
      </c>
      <c r="D6243" t="s">
        <v>375</v>
      </c>
      <c r="E6243" t="s">
        <v>258</v>
      </c>
      <c r="F6243" t="s">
        <v>39</v>
      </c>
      <c r="G6243" s="1">
        <v>45962</v>
      </c>
      <c r="H6243" t="s">
        <v>56</v>
      </c>
      <c r="I6243" t="s">
        <v>57</v>
      </c>
      <c r="J6243" t="s">
        <v>34</v>
      </c>
      <c r="K6243">
        <v>1</v>
      </c>
      <c r="L6243" t="s">
        <v>51</v>
      </c>
      <c r="M6243">
        <v>1669.44</v>
      </c>
      <c r="N6243" t="s">
        <v>390</v>
      </c>
      <c r="O6243">
        <v>6.01</v>
      </c>
      <c r="P6243">
        <v>3.5999999999999999E-3</v>
      </c>
      <c r="Q6243">
        <v>6.5</v>
      </c>
      <c r="R6243" t="s">
        <v>100</v>
      </c>
      <c r="S6243">
        <v>126.2</v>
      </c>
      <c r="T6243" s="1">
        <v>45962</v>
      </c>
      <c r="U6243">
        <v>-1</v>
      </c>
      <c r="V6243">
        <v>3.1</v>
      </c>
      <c r="W6243">
        <v>2.5</v>
      </c>
      <c r="X6243" s="2">
        <v>46101</v>
      </c>
      <c r="Y6243" t="s">
        <v>391</v>
      </c>
      <c r="Z6243">
        <v>14910352</v>
      </c>
      <c r="AA6243">
        <v>3.77</v>
      </c>
    </row>
    <row r="6244" spans="1:27" x14ac:dyDescent="0.3">
      <c r="A6244" t="s">
        <v>387</v>
      </c>
      <c r="B6244" t="s">
        <v>388</v>
      </c>
      <c r="C6244" t="s">
        <v>389</v>
      </c>
      <c r="D6244" t="s">
        <v>375</v>
      </c>
      <c r="E6244" t="s">
        <v>258</v>
      </c>
      <c r="F6244" t="s">
        <v>40</v>
      </c>
      <c r="G6244" s="1">
        <v>45992</v>
      </c>
      <c r="H6244" t="s">
        <v>56</v>
      </c>
      <c r="I6244" t="s">
        <v>57</v>
      </c>
      <c r="J6244" t="s">
        <v>34</v>
      </c>
      <c r="K6244">
        <v>1</v>
      </c>
      <c r="L6244" t="s">
        <v>51</v>
      </c>
      <c r="M6244">
        <v>1713.89</v>
      </c>
      <c r="N6244" t="s">
        <v>390</v>
      </c>
      <c r="O6244">
        <v>6.17</v>
      </c>
      <c r="P6244">
        <v>3.5999999999999999E-3</v>
      </c>
      <c r="Q6244">
        <v>6.5</v>
      </c>
      <c r="R6244" t="s">
        <v>100</v>
      </c>
      <c r="S6244">
        <v>125.8</v>
      </c>
      <c r="T6244" s="1">
        <v>45992</v>
      </c>
      <c r="U6244">
        <v>-1</v>
      </c>
      <c r="V6244">
        <v>3.1</v>
      </c>
      <c r="W6244">
        <v>2.5</v>
      </c>
      <c r="X6244" s="2">
        <v>46101</v>
      </c>
      <c r="Y6244" t="s">
        <v>391</v>
      </c>
      <c r="Z6244">
        <v>14910352</v>
      </c>
      <c r="AA6244">
        <v>3.89</v>
      </c>
    </row>
    <row r="6245" spans="1:27" x14ac:dyDescent="0.3">
      <c r="A6245" t="s">
        <v>387</v>
      </c>
      <c r="B6245" t="s">
        <v>388</v>
      </c>
      <c r="C6245" t="s">
        <v>389</v>
      </c>
      <c r="D6245" t="s">
        <v>375</v>
      </c>
      <c r="E6245" t="s">
        <v>258</v>
      </c>
      <c r="F6245" t="s">
        <v>41</v>
      </c>
      <c r="G6245" s="1">
        <v>46023</v>
      </c>
      <c r="H6245" t="s">
        <v>56</v>
      </c>
      <c r="I6245" t="s">
        <v>57</v>
      </c>
      <c r="J6245" t="s">
        <v>34</v>
      </c>
      <c r="K6245">
        <v>1</v>
      </c>
      <c r="L6245" t="s">
        <v>51</v>
      </c>
      <c r="M6245">
        <v>1713.89</v>
      </c>
      <c r="N6245" t="s">
        <v>390</v>
      </c>
      <c r="O6245">
        <v>6.17</v>
      </c>
      <c r="P6245">
        <v>3.5999999999999999E-3</v>
      </c>
      <c r="Q6245">
        <v>6.5</v>
      </c>
      <c r="R6245" t="s">
        <v>100</v>
      </c>
      <c r="S6245">
        <v>124.2</v>
      </c>
      <c r="T6245" s="1">
        <v>46023</v>
      </c>
      <c r="U6245">
        <v>-1</v>
      </c>
      <c r="V6245">
        <v>3.1</v>
      </c>
      <c r="W6245">
        <v>2.5</v>
      </c>
      <c r="X6245" s="2">
        <v>46101</v>
      </c>
      <c r="Y6245" t="s">
        <v>391</v>
      </c>
      <c r="Z6245">
        <v>14910352</v>
      </c>
      <c r="AA6245">
        <v>3.84</v>
      </c>
    </row>
    <row r="6246" spans="1:27" x14ac:dyDescent="0.3">
      <c r="A6246" t="s">
        <v>387</v>
      </c>
      <c r="B6246" t="s">
        <v>388</v>
      </c>
      <c r="C6246" t="s">
        <v>389</v>
      </c>
      <c r="D6246" t="s">
        <v>375</v>
      </c>
      <c r="E6246" t="s">
        <v>258</v>
      </c>
      <c r="F6246" t="s">
        <v>42</v>
      </c>
      <c r="G6246" s="1">
        <v>46054</v>
      </c>
      <c r="H6246" t="s">
        <v>56</v>
      </c>
      <c r="I6246" t="s">
        <v>57</v>
      </c>
      <c r="J6246" t="s">
        <v>34</v>
      </c>
      <c r="K6246">
        <v>1</v>
      </c>
      <c r="L6246" t="s">
        <v>51</v>
      </c>
      <c r="M6246">
        <v>1788.89</v>
      </c>
      <c r="N6246" t="s">
        <v>390</v>
      </c>
      <c r="O6246">
        <v>6.44</v>
      </c>
      <c r="P6246">
        <v>3.5999999999999999E-3</v>
      </c>
      <c r="Q6246">
        <v>6.5</v>
      </c>
      <c r="R6246" t="s">
        <v>100</v>
      </c>
      <c r="S6246">
        <v>125.3</v>
      </c>
      <c r="T6246" s="1">
        <v>46054</v>
      </c>
      <c r="U6246">
        <v>-1</v>
      </c>
      <c r="V6246">
        <v>3.1</v>
      </c>
      <c r="W6246">
        <v>2.5</v>
      </c>
      <c r="X6246" s="2">
        <v>46101</v>
      </c>
      <c r="Y6246" t="s">
        <v>391</v>
      </c>
      <c r="Z6246">
        <v>14910352</v>
      </c>
      <c r="AA6246">
        <v>3.87</v>
      </c>
    </row>
    <row r="6247" spans="1:27" x14ac:dyDescent="0.3">
      <c r="A6247" t="s">
        <v>387</v>
      </c>
      <c r="B6247" t="s">
        <v>388</v>
      </c>
      <c r="C6247" t="s">
        <v>389</v>
      </c>
      <c r="D6247" t="s">
        <v>375</v>
      </c>
      <c r="E6247" t="s">
        <v>258</v>
      </c>
      <c r="F6247" t="s">
        <v>43</v>
      </c>
      <c r="G6247" s="1">
        <v>46082</v>
      </c>
      <c r="H6247" t="s">
        <v>56</v>
      </c>
      <c r="I6247" t="s">
        <v>57</v>
      </c>
      <c r="J6247" t="s">
        <v>34</v>
      </c>
      <c r="K6247">
        <v>1</v>
      </c>
      <c r="L6247" t="s">
        <v>51</v>
      </c>
      <c r="M6247">
        <v>1763.89</v>
      </c>
      <c r="N6247" t="s">
        <v>390</v>
      </c>
      <c r="O6247">
        <v>6.35</v>
      </c>
      <c r="P6247">
        <v>3.5999999999999999E-3</v>
      </c>
      <c r="Q6247">
        <v>6.5</v>
      </c>
      <c r="R6247" t="s">
        <v>100</v>
      </c>
      <c r="S6247">
        <v>126</v>
      </c>
      <c r="T6247" s="1">
        <v>46082</v>
      </c>
      <c r="U6247">
        <v>-1</v>
      </c>
      <c r="V6247">
        <v>3.1</v>
      </c>
      <c r="W6247">
        <v>2.5</v>
      </c>
      <c r="X6247" s="2">
        <v>46101</v>
      </c>
      <c r="Y6247" t="s">
        <v>391</v>
      </c>
      <c r="Z6247">
        <v>14910352</v>
      </c>
      <c r="AA6247">
        <v>3.91</v>
      </c>
    </row>
    <row r="6248" spans="1:27" x14ac:dyDescent="0.3">
      <c r="A6248" t="s">
        <v>387</v>
      </c>
      <c r="B6248" t="s">
        <v>388</v>
      </c>
      <c r="C6248" t="s">
        <v>389</v>
      </c>
      <c r="D6248" t="s">
        <v>375</v>
      </c>
      <c r="E6248" t="s">
        <v>258</v>
      </c>
      <c r="F6248" t="s">
        <v>31</v>
      </c>
      <c r="G6248" s="1">
        <v>45931</v>
      </c>
      <c r="H6248" t="s">
        <v>58</v>
      </c>
      <c r="I6248" t="s">
        <v>59</v>
      </c>
      <c r="J6248" t="s">
        <v>60</v>
      </c>
      <c r="K6248">
        <v>1</v>
      </c>
      <c r="L6248" t="s">
        <v>51</v>
      </c>
      <c r="M6248">
        <v>861.11</v>
      </c>
      <c r="N6248" t="s">
        <v>390</v>
      </c>
      <c r="O6248">
        <v>3.1</v>
      </c>
      <c r="P6248">
        <v>3.5999999999999999E-3</v>
      </c>
      <c r="Q6248">
        <v>6.5</v>
      </c>
      <c r="R6248" t="s">
        <v>100</v>
      </c>
      <c r="S6248">
        <v>127.1</v>
      </c>
      <c r="T6248" s="1">
        <v>45931</v>
      </c>
      <c r="U6248">
        <v>-1</v>
      </c>
      <c r="V6248">
        <v>3.1</v>
      </c>
      <c r="W6248">
        <v>2.5</v>
      </c>
      <c r="X6248" s="2">
        <v>46101</v>
      </c>
      <c r="Y6248" t="s">
        <v>391</v>
      </c>
      <c r="Z6248">
        <v>14910352</v>
      </c>
      <c r="AA6248">
        <v>3.71</v>
      </c>
    </row>
    <row r="6249" spans="1:27" x14ac:dyDescent="0.3">
      <c r="A6249" t="s">
        <v>387</v>
      </c>
      <c r="B6249" t="s">
        <v>388</v>
      </c>
      <c r="C6249" t="s">
        <v>389</v>
      </c>
      <c r="D6249" t="s">
        <v>375</v>
      </c>
      <c r="E6249" t="s">
        <v>258</v>
      </c>
      <c r="F6249" t="s">
        <v>39</v>
      </c>
      <c r="G6249" s="1">
        <v>45962</v>
      </c>
      <c r="H6249" t="s">
        <v>58</v>
      </c>
      <c r="I6249" t="s">
        <v>59</v>
      </c>
      <c r="J6249" t="s">
        <v>60</v>
      </c>
      <c r="K6249">
        <v>1</v>
      </c>
      <c r="L6249" t="s">
        <v>51</v>
      </c>
      <c r="M6249">
        <v>855.56</v>
      </c>
      <c r="N6249" t="s">
        <v>390</v>
      </c>
      <c r="O6249">
        <v>3.08</v>
      </c>
      <c r="P6249">
        <v>3.5999999999999999E-3</v>
      </c>
      <c r="Q6249">
        <v>6.5</v>
      </c>
      <c r="R6249" t="s">
        <v>100</v>
      </c>
      <c r="S6249">
        <v>126.2</v>
      </c>
      <c r="T6249" s="1">
        <v>45962</v>
      </c>
      <c r="U6249">
        <v>-1</v>
      </c>
      <c r="V6249">
        <v>3.1</v>
      </c>
      <c r="W6249">
        <v>2.5</v>
      </c>
      <c r="X6249" s="2">
        <v>46101</v>
      </c>
      <c r="Y6249" t="s">
        <v>391</v>
      </c>
      <c r="Z6249">
        <v>14910352</v>
      </c>
      <c r="AA6249">
        <v>3.77</v>
      </c>
    </row>
    <row r="6250" spans="1:27" x14ac:dyDescent="0.3">
      <c r="A6250" t="s">
        <v>387</v>
      </c>
      <c r="B6250" t="s">
        <v>388</v>
      </c>
      <c r="C6250" t="s">
        <v>389</v>
      </c>
      <c r="D6250" t="s">
        <v>375</v>
      </c>
      <c r="E6250" t="s">
        <v>258</v>
      </c>
      <c r="F6250" t="s">
        <v>40</v>
      </c>
      <c r="G6250" s="1">
        <v>45992</v>
      </c>
      <c r="H6250" t="s">
        <v>58</v>
      </c>
      <c r="I6250" t="s">
        <v>59</v>
      </c>
      <c r="J6250" t="s">
        <v>60</v>
      </c>
      <c r="K6250">
        <v>1</v>
      </c>
      <c r="L6250" t="s">
        <v>51</v>
      </c>
      <c r="M6250">
        <v>886.11</v>
      </c>
      <c r="N6250" t="s">
        <v>390</v>
      </c>
      <c r="O6250">
        <v>3.19</v>
      </c>
      <c r="P6250">
        <v>3.5999999999999999E-3</v>
      </c>
      <c r="Q6250">
        <v>6.5</v>
      </c>
      <c r="R6250" t="s">
        <v>100</v>
      </c>
      <c r="S6250">
        <v>125.8</v>
      </c>
      <c r="T6250" s="1">
        <v>45992</v>
      </c>
      <c r="U6250">
        <v>-1</v>
      </c>
      <c r="V6250">
        <v>3.1</v>
      </c>
      <c r="W6250">
        <v>2.5</v>
      </c>
      <c r="X6250" s="2">
        <v>46101</v>
      </c>
      <c r="Y6250" t="s">
        <v>391</v>
      </c>
      <c r="Z6250">
        <v>14910352</v>
      </c>
      <c r="AA6250">
        <v>3.89</v>
      </c>
    </row>
    <row r="6251" spans="1:27" x14ac:dyDescent="0.3">
      <c r="A6251" t="s">
        <v>387</v>
      </c>
      <c r="B6251" t="s">
        <v>388</v>
      </c>
      <c r="C6251" t="s">
        <v>389</v>
      </c>
      <c r="D6251" t="s">
        <v>375</v>
      </c>
      <c r="E6251" t="s">
        <v>258</v>
      </c>
      <c r="F6251" t="s">
        <v>41</v>
      </c>
      <c r="G6251" s="1">
        <v>46023</v>
      </c>
      <c r="H6251" t="s">
        <v>58</v>
      </c>
      <c r="I6251" t="s">
        <v>59</v>
      </c>
      <c r="J6251" t="s">
        <v>60</v>
      </c>
      <c r="K6251">
        <v>1</v>
      </c>
      <c r="L6251" t="s">
        <v>51</v>
      </c>
      <c r="M6251">
        <v>886.11</v>
      </c>
      <c r="N6251" t="s">
        <v>390</v>
      </c>
      <c r="O6251">
        <v>3.19</v>
      </c>
      <c r="P6251">
        <v>3.5999999999999999E-3</v>
      </c>
      <c r="Q6251">
        <v>6.5</v>
      </c>
      <c r="R6251" t="s">
        <v>100</v>
      </c>
      <c r="S6251">
        <v>124.2</v>
      </c>
      <c r="T6251" s="1">
        <v>46023</v>
      </c>
      <c r="U6251">
        <v>-1</v>
      </c>
      <c r="V6251">
        <v>3.1</v>
      </c>
      <c r="W6251">
        <v>2.5</v>
      </c>
      <c r="X6251" s="2">
        <v>46101</v>
      </c>
      <c r="Y6251" t="s">
        <v>391</v>
      </c>
      <c r="Z6251">
        <v>14910352</v>
      </c>
      <c r="AA6251">
        <v>3.84</v>
      </c>
    </row>
    <row r="6252" spans="1:27" x14ac:dyDescent="0.3">
      <c r="A6252" t="s">
        <v>387</v>
      </c>
      <c r="B6252" t="s">
        <v>388</v>
      </c>
      <c r="C6252" t="s">
        <v>389</v>
      </c>
      <c r="D6252" t="s">
        <v>375</v>
      </c>
      <c r="E6252" t="s">
        <v>258</v>
      </c>
      <c r="F6252" t="s">
        <v>42</v>
      </c>
      <c r="G6252" s="1">
        <v>46054</v>
      </c>
      <c r="H6252" t="s">
        <v>58</v>
      </c>
      <c r="I6252" t="s">
        <v>59</v>
      </c>
      <c r="J6252" t="s">
        <v>60</v>
      </c>
      <c r="K6252">
        <v>1</v>
      </c>
      <c r="L6252" t="s">
        <v>51</v>
      </c>
      <c r="M6252">
        <v>875</v>
      </c>
      <c r="N6252" t="s">
        <v>390</v>
      </c>
      <c r="O6252">
        <v>3.15</v>
      </c>
      <c r="P6252">
        <v>3.5999999999999999E-3</v>
      </c>
      <c r="Q6252">
        <v>6.5</v>
      </c>
      <c r="R6252" t="s">
        <v>100</v>
      </c>
      <c r="S6252">
        <v>125.3</v>
      </c>
      <c r="T6252" s="1">
        <v>46054</v>
      </c>
      <c r="U6252">
        <v>-1</v>
      </c>
      <c r="V6252">
        <v>3.1</v>
      </c>
      <c r="W6252">
        <v>2.5</v>
      </c>
      <c r="X6252" s="2">
        <v>46101</v>
      </c>
      <c r="Y6252" t="s">
        <v>391</v>
      </c>
      <c r="Z6252">
        <v>14910352</v>
      </c>
      <c r="AA6252">
        <v>3.87</v>
      </c>
    </row>
    <row r="6253" spans="1:27" x14ac:dyDescent="0.3">
      <c r="A6253" t="s">
        <v>387</v>
      </c>
      <c r="B6253" t="s">
        <v>388</v>
      </c>
      <c r="C6253" t="s">
        <v>389</v>
      </c>
      <c r="D6253" t="s">
        <v>375</v>
      </c>
      <c r="E6253" t="s">
        <v>258</v>
      </c>
      <c r="F6253" t="s">
        <v>43</v>
      </c>
      <c r="G6253" s="1">
        <v>46082</v>
      </c>
      <c r="H6253" t="s">
        <v>58</v>
      </c>
      <c r="I6253" t="s">
        <v>59</v>
      </c>
      <c r="J6253" t="s">
        <v>60</v>
      </c>
      <c r="K6253">
        <v>1</v>
      </c>
      <c r="L6253" t="s">
        <v>51</v>
      </c>
      <c r="M6253">
        <v>891.67</v>
      </c>
      <c r="N6253" t="s">
        <v>390</v>
      </c>
      <c r="O6253">
        <v>3.21</v>
      </c>
      <c r="P6253">
        <v>3.5999999999999999E-3</v>
      </c>
      <c r="Q6253">
        <v>6.5</v>
      </c>
      <c r="R6253" t="s">
        <v>100</v>
      </c>
      <c r="S6253">
        <v>126</v>
      </c>
      <c r="T6253" s="1">
        <v>46082</v>
      </c>
      <c r="U6253">
        <v>-1</v>
      </c>
      <c r="V6253">
        <v>3.1</v>
      </c>
      <c r="W6253">
        <v>2.5</v>
      </c>
      <c r="X6253" s="2">
        <v>46101</v>
      </c>
      <c r="Y6253" t="s">
        <v>391</v>
      </c>
      <c r="Z6253">
        <v>14910352</v>
      </c>
      <c r="AA6253">
        <v>3.91</v>
      </c>
    </row>
    <row r="6254" spans="1:27" x14ac:dyDescent="0.3">
      <c r="A6254" t="s">
        <v>387</v>
      </c>
      <c r="B6254" t="s">
        <v>388</v>
      </c>
      <c r="C6254" t="s">
        <v>389</v>
      </c>
      <c r="D6254" t="s">
        <v>375</v>
      </c>
      <c r="E6254" t="s">
        <v>258</v>
      </c>
      <c r="F6254" t="s">
        <v>31</v>
      </c>
      <c r="G6254" s="1">
        <v>45931</v>
      </c>
      <c r="H6254" t="s">
        <v>61</v>
      </c>
      <c r="I6254" t="s">
        <v>62</v>
      </c>
      <c r="J6254" t="s">
        <v>60</v>
      </c>
      <c r="K6254">
        <v>1</v>
      </c>
      <c r="L6254" t="s">
        <v>51</v>
      </c>
      <c r="M6254">
        <v>1933.33</v>
      </c>
      <c r="N6254" t="s">
        <v>390</v>
      </c>
      <c r="O6254">
        <v>6.96</v>
      </c>
      <c r="P6254">
        <v>3.5999999999999999E-3</v>
      </c>
      <c r="Q6254">
        <v>6.5</v>
      </c>
      <c r="R6254" t="s">
        <v>100</v>
      </c>
      <c r="S6254">
        <v>127.1</v>
      </c>
      <c r="T6254" s="1">
        <v>45931</v>
      </c>
      <c r="U6254">
        <v>-1</v>
      </c>
      <c r="V6254">
        <v>3.1</v>
      </c>
      <c r="W6254">
        <v>2.5</v>
      </c>
      <c r="X6254" s="2">
        <v>46101</v>
      </c>
      <c r="Y6254" t="s">
        <v>391</v>
      </c>
      <c r="Z6254">
        <v>14910352</v>
      </c>
      <c r="AA6254">
        <v>3.71</v>
      </c>
    </row>
    <row r="6255" spans="1:27" x14ac:dyDescent="0.3">
      <c r="A6255" t="s">
        <v>387</v>
      </c>
      <c r="B6255" t="s">
        <v>388</v>
      </c>
      <c r="C6255" t="s">
        <v>389</v>
      </c>
      <c r="D6255" t="s">
        <v>375</v>
      </c>
      <c r="E6255" t="s">
        <v>258</v>
      </c>
      <c r="F6255" t="s">
        <v>39</v>
      </c>
      <c r="G6255" s="1">
        <v>45962</v>
      </c>
      <c r="H6255" t="s">
        <v>61</v>
      </c>
      <c r="I6255" t="s">
        <v>62</v>
      </c>
      <c r="J6255" t="s">
        <v>60</v>
      </c>
      <c r="K6255">
        <v>1</v>
      </c>
      <c r="L6255" t="s">
        <v>51</v>
      </c>
      <c r="M6255">
        <v>1975</v>
      </c>
      <c r="N6255" t="s">
        <v>390</v>
      </c>
      <c r="O6255">
        <v>7.11</v>
      </c>
      <c r="P6255">
        <v>3.5999999999999999E-3</v>
      </c>
      <c r="Q6255">
        <v>6.5</v>
      </c>
      <c r="R6255" t="s">
        <v>100</v>
      </c>
      <c r="S6255">
        <v>126.2</v>
      </c>
      <c r="T6255" s="1">
        <v>45962</v>
      </c>
      <c r="U6255">
        <v>-1</v>
      </c>
      <c r="V6255">
        <v>3.1</v>
      </c>
      <c r="W6255">
        <v>2.5</v>
      </c>
      <c r="X6255" s="2">
        <v>46101</v>
      </c>
      <c r="Y6255" t="s">
        <v>391</v>
      </c>
      <c r="Z6255">
        <v>14910352</v>
      </c>
      <c r="AA6255">
        <v>3.77</v>
      </c>
    </row>
    <row r="6256" spans="1:27" x14ac:dyDescent="0.3">
      <c r="A6256" t="s">
        <v>387</v>
      </c>
      <c r="B6256" t="s">
        <v>388</v>
      </c>
      <c r="C6256" t="s">
        <v>389</v>
      </c>
      <c r="D6256" t="s">
        <v>375</v>
      </c>
      <c r="E6256" t="s">
        <v>258</v>
      </c>
      <c r="F6256" t="s">
        <v>40</v>
      </c>
      <c r="G6256" s="1">
        <v>45992</v>
      </c>
      <c r="H6256" t="s">
        <v>61</v>
      </c>
      <c r="I6256" t="s">
        <v>62</v>
      </c>
      <c r="J6256" t="s">
        <v>60</v>
      </c>
      <c r="K6256">
        <v>1</v>
      </c>
      <c r="L6256" t="s">
        <v>51</v>
      </c>
      <c r="M6256">
        <v>1886.11</v>
      </c>
      <c r="N6256" t="s">
        <v>390</v>
      </c>
      <c r="O6256">
        <v>6.79</v>
      </c>
      <c r="P6256">
        <v>3.5999999999999999E-3</v>
      </c>
      <c r="Q6256">
        <v>6.5</v>
      </c>
      <c r="R6256" t="s">
        <v>100</v>
      </c>
      <c r="S6256">
        <v>125.8</v>
      </c>
      <c r="T6256" s="1">
        <v>45992</v>
      </c>
      <c r="U6256">
        <v>-1</v>
      </c>
      <c r="V6256">
        <v>3.1</v>
      </c>
      <c r="W6256">
        <v>2.5</v>
      </c>
      <c r="X6256" s="2">
        <v>46101</v>
      </c>
      <c r="Y6256" t="s">
        <v>391</v>
      </c>
      <c r="Z6256">
        <v>14910352</v>
      </c>
      <c r="AA6256">
        <v>3.89</v>
      </c>
    </row>
    <row r="6257" spans="1:27" x14ac:dyDescent="0.3">
      <c r="A6257" t="s">
        <v>387</v>
      </c>
      <c r="B6257" t="s">
        <v>388</v>
      </c>
      <c r="C6257" t="s">
        <v>389</v>
      </c>
      <c r="D6257" t="s">
        <v>375</v>
      </c>
      <c r="E6257" t="s">
        <v>258</v>
      </c>
      <c r="F6257" t="s">
        <v>41</v>
      </c>
      <c r="G6257" s="1">
        <v>46023</v>
      </c>
      <c r="H6257" t="s">
        <v>61</v>
      </c>
      <c r="I6257" t="s">
        <v>62</v>
      </c>
      <c r="J6257" t="s">
        <v>60</v>
      </c>
      <c r="K6257">
        <v>1</v>
      </c>
      <c r="L6257" t="s">
        <v>51</v>
      </c>
      <c r="M6257">
        <v>1950</v>
      </c>
      <c r="N6257" t="s">
        <v>390</v>
      </c>
      <c r="O6257">
        <v>7.02</v>
      </c>
      <c r="P6257">
        <v>3.5999999999999999E-3</v>
      </c>
      <c r="Q6257">
        <v>6.5</v>
      </c>
      <c r="R6257" t="s">
        <v>100</v>
      </c>
      <c r="S6257">
        <v>124.2</v>
      </c>
      <c r="T6257" s="1">
        <v>46023</v>
      </c>
      <c r="U6257">
        <v>-1</v>
      </c>
      <c r="V6257">
        <v>3.1</v>
      </c>
      <c r="W6257">
        <v>2.5</v>
      </c>
      <c r="X6257" s="2">
        <v>46101</v>
      </c>
      <c r="Y6257" t="s">
        <v>391</v>
      </c>
      <c r="Z6257">
        <v>14910352</v>
      </c>
      <c r="AA6257">
        <v>3.84</v>
      </c>
    </row>
    <row r="6258" spans="1:27" x14ac:dyDescent="0.3">
      <c r="A6258" t="s">
        <v>387</v>
      </c>
      <c r="B6258" t="s">
        <v>388</v>
      </c>
      <c r="C6258" t="s">
        <v>389</v>
      </c>
      <c r="D6258" t="s">
        <v>375</v>
      </c>
      <c r="E6258" t="s">
        <v>258</v>
      </c>
      <c r="F6258" t="s">
        <v>42</v>
      </c>
      <c r="G6258" s="1">
        <v>46054</v>
      </c>
      <c r="H6258" t="s">
        <v>61</v>
      </c>
      <c r="I6258" t="s">
        <v>62</v>
      </c>
      <c r="J6258" t="s">
        <v>60</v>
      </c>
      <c r="K6258">
        <v>1</v>
      </c>
      <c r="L6258" t="s">
        <v>51</v>
      </c>
      <c r="M6258">
        <v>1947.22</v>
      </c>
      <c r="N6258" t="s">
        <v>390</v>
      </c>
      <c r="O6258">
        <v>7.01</v>
      </c>
      <c r="P6258">
        <v>3.5999999999999999E-3</v>
      </c>
      <c r="Q6258">
        <v>6.5</v>
      </c>
      <c r="R6258" t="s">
        <v>100</v>
      </c>
      <c r="S6258">
        <v>125.3</v>
      </c>
      <c r="T6258" s="1">
        <v>46054</v>
      </c>
      <c r="U6258">
        <v>-1</v>
      </c>
      <c r="V6258">
        <v>3.1</v>
      </c>
      <c r="W6258">
        <v>2.5</v>
      </c>
      <c r="X6258" s="2">
        <v>46101</v>
      </c>
      <c r="Y6258" t="s">
        <v>391</v>
      </c>
      <c r="Z6258">
        <v>14910352</v>
      </c>
      <c r="AA6258">
        <v>3.87</v>
      </c>
    </row>
    <row r="6259" spans="1:27" x14ac:dyDescent="0.3">
      <c r="A6259" t="s">
        <v>387</v>
      </c>
      <c r="B6259" t="s">
        <v>388</v>
      </c>
      <c r="C6259" t="s">
        <v>389</v>
      </c>
      <c r="D6259" t="s">
        <v>375</v>
      </c>
      <c r="E6259" t="s">
        <v>258</v>
      </c>
      <c r="F6259" t="s">
        <v>43</v>
      </c>
      <c r="G6259" s="1">
        <v>46082</v>
      </c>
      <c r="H6259" t="s">
        <v>61</v>
      </c>
      <c r="I6259" t="s">
        <v>62</v>
      </c>
      <c r="J6259" t="s">
        <v>60</v>
      </c>
      <c r="K6259">
        <v>1</v>
      </c>
      <c r="L6259" t="s">
        <v>51</v>
      </c>
      <c r="M6259">
        <v>1955.56</v>
      </c>
      <c r="N6259" t="s">
        <v>390</v>
      </c>
      <c r="O6259">
        <v>7.04</v>
      </c>
      <c r="P6259">
        <v>3.5999999999999999E-3</v>
      </c>
      <c r="Q6259">
        <v>6.5</v>
      </c>
      <c r="R6259" t="s">
        <v>100</v>
      </c>
      <c r="S6259">
        <v>126</v>
      </c>
      <c r="T6259" s="1">
        <v>46082</v>
      </c>
      <c r="U6259">
        <v>-1</v>
      </c>
      <c r="V6259">
        <v>3.1</v>
      </c>
      <c r="W6259">
        <v>2.5</v>
      </c>
      <c r="X6259" s="2">
        <v>46101</v>
      </c>
      <c r="Y6259" t="s">
        <v>391</v>
      </c>
      <c r="Z6259">
        <v>14910352</v>
      </c>
      <c r="AA6259">
        <v>3.91</v>
      </c>
    </row>
    <row r="6260" spans="1:27" x14ac:dyDescent="0.3">
      <c r="A6260" t="s">
        <v>387</v>
      </c>
      <c r="B6260" t="s">
        <v>388</v>
      </c>
      <c r="C6260" t="s">
        <v>389</v>
      </c>
      <c r="D6260" t="s">
        <v>375</v>
      </c>
      <c r="E6260" t="s">
        <v>258</v>
      </c>
      <c r="F6260" t="s">
        <v>31</v>
      </c>
      <c r="G6260" s="1">
        <v>45931</v>
      </c>
      <c r="H6260" t="s">
        <v>63</v>
      </c>
      <c r="I6260" t="s">
        <v>64</v>
      </c>
      <c r="J6260" t="s">
        <v>65</v>
      </c>
      <c r="K6260">
        <v>1</v>
      </c>
      <c r="L6260" t="s">
        <v>51</v>
      </c>
      <c r="M6260">
        <v>311.11</v>
      </c>
      <c r="N6260" t="s">
        <v>390</v>
      </c>
      <c r="O6260">
        <v>1.1200000000000001</v>
      </c>
      <c r="P6260">
        <v>3.5999999999999999E-3</v>
      </c>
      <c r="Q6260">
        <v>6.5</v>
      </c>
      <c r="R6260" t="s">
        <v>100</v>
      </c>
      <c r="S6260">
        <v>127.1</v>
      </c>
      <c r="T6260" s="1">
        <v>45931</v>
      </c>
      <c r="U6260">
        <v>-1</v>
      </c>
      <c r="V6260">
        <v>3.1</v>
      </c>
      <c r="W6260">
        <v>2.5</v>
      </c>
      <c r="X6260" s="2">
        <v>46101</v>
      </c>
      <c r="Y6260" t="s">
        <v>391</v>
      </c>
      <c r="Z6260">
        <v>14910352</v>
      </c>
      <c r="AA6260">
        <v>3.71</v>
      </c>
    </row>
    <row r="6261" spans="1:27" x14ac:dyDescent="0.3">
      <c r="A6261" t="s">
        <v>387</v>
      </c>
      <c r="B6261" t="s">
        <v>388</v>
      </c>
      <c r="C6261" t="s">
        <v>389</v>
      </c>
      <c r="D6261" t="s">
        <v>375</v>
      </c>
      <c r="E6261" t="s">
        <v>258</v>
      </c>
      <c r="F6261" t="s">
        <v>39</v>
      </c>
      <c r="G6261" s="1">
        <v>45962</v>
      </c>
      <c r="H6261" t="s">
        <v>63</v>
      </c>
      <c r="I6261" t="s">
        <v>64</v>
      </c>
      <c r="J6261" t="s">
        <v>65</v>
      </c>
      <c r="K6261">
        <v>1</v>
      </c>
      <c r="L6261" t="s">
        <v>51</v>
      </c>
      <c r="M6261">
        <v>333.33</v>
      </c>
      <c r="N6261" t="s">
        <v>390</v>
      </c>
      <c r="O6261">
        <v>1.2</v>
      </c>
      <c r="P6261">
        <v>3.5999999999999999E-3</v>
      </c>
      <c r="Q6261">
        <v>6.5</v>
      </c>
      <c r="R6261" t="s">
        <v>100</v>
      </c>
      <c r="S6261">
        <v>126.2</v>
      </c>
      <c r="T6261" s="1">
        <v>45962</v>
      </c>
      <c r="U6261">
        <v>-1</v>
      </c>
      <c r="V6261">
        <v>3.1</v>
      </c>
      <c r="W6261">
        <v>2.5</v>
      </c>
      <c r="X6261" s="2">
        <v>46101</v>
      </c>
      <c r="Y6261" t="s">
        <v>391</v>
      </c>
      <c r="Z6261">
        <v>14910352</v>
      </c>
      <c r="AA6261">
        <v>3.77</v>
      </c>
    </row>
    <row r="6262" spans="1:27" x14ac:dyDescent="0.3">
      <c r="A6262" t="s">
        <v>387</v>
      </c>
      <c r="B6262" t="s">
        <v>388</v>
      </c>
      <c r="C6262" t="s">
        <v>389</v>
      </c>
      <c r="D6262" t="s">
        <v>375</v>
      </c>
      <c r="E6262" t="s">
        <v>258</v>
      </c>
      <c r="F6262" t="s">
        <v>40</v>
      </c>
      <c r="G6262" s="1">
        <v>45992</v>
      </c>
      <c r="H6262" t="s">
        <v>63</v>
      </c>
      <c r="I6262" t="s">
        <v>64</v>
      </c>
      <c r="J6262" t="s">
        <v>65</v>
      </c>
      <c r="K6262">
        <v>1</v>
      </c>
      <c r="L6262" t="s">
        <v>51</v>
      </c>
      <c r="M6262">
        <v>344.44</v>
      </c>
      <c r="N6262" t="s">
        <v>390</v>
      </c>
      <c r="O6262">
        <v>1.24</v>
      </c>
      <c r="P6262">
        <v>3.5999999999999999E-3</v>
      </c>
      <c r="Q6262">
        <v>6.5</v>
      </c>
      <c r="R6262" t="s">
        <v>100</v>
      </c>
      <c r="S6262">
        <v>125.8</v>
      </c>
      <c r="T6262" s="1">
        <v>45992</v>
      </c>
      <c r="U6262">
        <v>-1</v>
      </c>
      <c r="V6262">
        <v>3.1</v>
      </c>
      <c r="W6262">
        <v>2.5</v>
      </c>
      <c r="X6262" s="2">
        <v>46101</v>
      </c>
      <c r="Y6262" t="s">
        <v>391</v>
      </c>
      <c r="Z6262">
        <v>14910352</v>
      </c>
      <c r="AA6262">
        <v>3.89</v>
      </c>
    </row>
    <row r="6263" spans="1:27" x14ac:dyDescent="0.3">
      <c r="A6263" t="s">
        <v>387</v>
      </c>
      <c r="B6263" t="s">
        <v>388</v>
      </c>
      <c r="C6263" t="s">
        <v>389</v>
      </c>
      <c r="D6263" t="s">
        <v>375</v>
      </c>
      <c r="E6263" t="s">
        <v>258</v>
      </c>
      <c r="F6263" t="s">
        <v>41</v>
      </c>
      <c r="G6263" s="1">
        <v>46023</v>
      </c>
      <c r="H6263" t="s">
        <v>63</v>
      </c>
      <c r="I6263" t="s">
        <v>64</v>
      </c>
      <c r="J6263" t="s">
        <v>65</v>
      </c>
      <c r="K6263">
        <v>1</v>
      </c>
      <c r="L6263" t="s">
        <v>51</v>
      </c>
      <c r="M6263">
        <v>344.44</v>
      </c>
      <c r="N6263" t="s">
        <v>390</v>
      </c>
      <c r="O6263">
        <v>1.24</v>
      </c>
      <c r="P6263">
        <v>3.5999999999999999E-3</v>
      </c>
      <c r="Q6263">
        <v>6.5</v>
      </c>
      <c r="R6263" t="s">
        <v>100</v>
      </c>
      <c r="S6263">
        <v>124.2</v>
      </c>
      <c r="T6263" s="1">
        <v>46023</v>
      </c>
      <c r="U6263">
        <v>-1</v>
      </c>
      <c r="V6263">
        <v>3.1</v>
      </c>
      <c r="W6263">
        <v>2.5</v>
      </c>
      <c r="X6263" s="2">
        <v>46101</v>
      </c>
      <c r="Y6263" t="s">
        <v>391</v>
      </c>
      <c r="Z6263">
        <v>14910352</v>
      </c>
      <c r="AA6263">
        <v>3.84</v>
      </c>
    </row>
    <row r="6264" spans="1:27" x14ac:dyDescent="0.3">
      <c r="A6264" t="s">
        <v>387</v>
      </c>
      <c r="B6264" t="s">
        <v>388</v>
      </c>
      <c r="C6264" t="s">
        <v>389</v>
      </c>
      <c r="D6264" t="s">
        <v>375</v>
      </c>
      <c r="E6264" t="s">
        <v>258</v>
      </c>
      <c r="F6264" t="s">
        <v>42</v>
      </c>
      <c r="G6264" s="1">
        <v>46054</v>
      </c>
      <c r="H6264" t="s">
        <v>63</v>
      </c>
      <c r="I6264" t="s">
        <v>64</v>
      </c>
      <c r="J6264" t="s">
        <v>65</v>
      </c>
      <c r="K6264">
        <v>1</v>
      </c>
      <c r="L6264" t="s">
        <v>51</v>
      </c>
      <c r="M6264">
        <v>347.22</v>
      </c>
      <c r="N6264" t="s">
        <v>390</v>
      </c>
      <c r="O6264">
        <v>1.25</v>
      </c>
      <c r="P6264">
        <v>3.5999999999999999E-3</v>
      </c>
      <c r="Q6264">
        <v>6.5</v>
      </c>
      <c r="R6264" t="s">
        <v>100</v>
      </c>
      <c r="S6264">
        <v>125.3</v>
      </c>
      <c r="T6264" s="1">
        <v>46054</v>
      </c>
      <c r="U6264">
        <v>-1</v>
      </c>
      <c r="V6264">
        <v>3.1</v>
      </c>
      <c r="W6264">
        <v>2.5</v>
      </c>
      <c r="X6264" s="2">
        <v>46101</v>
      </c>
      <c r="Y6264" t="s">
        <v>391</v>
      </c>
      <c r="Z6264">
        <v>14910352</v>
      </c>
      <c r="AA6264">
        <v>3.87</v>
      </c>
    </row>
    <row r="6265" spans="1:27" x14ac:dyDescent="0.3">
      <c r="A6265" t="s">
        <v>387</v>
      </c>
      <c r="B6265" t="s">
        <v>388</v>
      </c>
      <c r="C6265" t="s">
        <v>389</v>
      </c>
      <c r="D6265" t="s">
        <v>375</v>
      </c>
      <c r="E6265" t="s">
        <v>258</v>
      </c>
      <c r="F6265" t="s">
        <v>43</v>
      </c>
      <c r="G6265" s="1">
        <v>46082</v>
      </c>
      <c r="H6265" t="s">
        <v>63</v>
      </c>
      <c r="I6265" t="s">
        <v>64</v>
      </c>
      <c r="J6265" t="s">
        <v>65</v>
      </c>
      <c r="K6265">
        <v>1</v>
      </c>
      <c r="L6265" t="s">
        <v>51</v>
      </c>
      <c r="M6265">
        <v>338.89</v>
      </c>
      <c r="N6265" t="s">
        <v>390</v>
      </c>
      <c r="O6265">
        <v>1.22</v>
      </c>
      <c r="P6265">
        <v>3.5999999999999999E-3</v>
      </c>
      <c r="Q6265">
        <v>6.5</v>
      </c>
      <c r="R6265" t="s">
        <v>100</v>
      </c>
      <c r="S6265">
        <v>126</v>
      </c>
      <c r="T6265" s="1">
        <v>46082</v>
      </c>
      <c r="U6265">
        <v>-1</v>
      </c>
      <c r="V6265">
        <v>3.1</v>
      </c>
      <c r="W6265">
        <v>2.5</v>
      </c>
      <c r="X6265" s="2">
        <v>46101</v>
      </c>
      <c r="Y6265" t="s">
        <v>391</v>
      </c>
      <c r="Z6265">
        <v>14910352</v>
      </c>
      <c r="AA6265">
        <v>3.91</v>
      </c>
    </row>
    <row r="6266" spans="1:27" x14ac:dyDescent="0.3">
      <c r="A6266" t="s">
        <v>387</v>
      </c>
      <c r="B6266" t="s">
        <v>388</v>
      </c>
      <c r="C6266" t="s">
        <v>389</v>
      </c>
      <c r="D6266" t="s">
        <v>375</v>
      </c>
      <c r="E6266" t="s">
        <v>258</v>
      </c>
      <c r="F6266" t="s">
        <v>31</v>
      </c>
      <c r="G6266" s="1">
        <v>45931</v>
      </c>
      <c r="H6266" t="s">
        <v>66</v>
      </c>
      <c r="I6266" t="s">
        <v>67</v>
      </c>
      <c r="J6266" t="s">
        <v>65</v>
      </c>
      <c r="K6266">
        <v>1</v>
      </c>
      <c r="L6266" t="s">
        <v>51</v>
      </c>
      <c r="M6266">
        <v>208.33</v>
      </c>
      <c r="N6266" t="s">
        <v>390</v>
      </c>
      <c r="O6266">
        <v>0.75</v>
      </c>
      <c r="P6266">
        <v>3.5999999999999999E-3</v>
      </c>
      <c r="Q6266">
        <v>6.5</v>
      </c>
      <c r="R6266" t="s">
        <v>100</v>
      </c>
      <c r="S6266">
        <v>127.1</v>
      </c>
      <c r="T6266" s="1">
        <v>45931</v>
      </c>
      <c r="U6266">
        <v>-1</v>
      </c>
      <c r="V6266">
        <v>3.1</v>
      </c>
      <c r="W6266">
        <v>2.5</v>
      </c>
      <c r="X6266" s="2">
        <v>46101</v>
      </c>
      <c r="Y6266" t="s">
        <v>391</v>
      </c>
      <c r="Z6266">
        <v>14910352</v>
      </c>
      <c r="AA6266">
        <v>3.71</v>
      </c>
    </row>
    <row r="6267" spans="1:27" x14ac:dyDescent="0.3">
      <c r="A6267" t="s">
        <v>387</v>
      </c>
      <c r="B6267" t="s">
        <v>388</v>
      </c>
      <c r="C6267" t="s">
        <v>389</v>
      </c>
      <c r="D6267" t="s">
        <v>375</v>
      </c>
      <c r="E6267" t="s">
        <v>258</v>
      </c>
      <c r="F6267" t="s">
        <v>39</v>
      </c>
      <c r="G6267" s="1">
        <v>45962</v>
      </c>
      <c r="H6267" t="s">
        <v>66</v>
      </c>
      <c r="I6267" t="s">
        <v>67</v>
      </c>
      <c r="J6267" t="s">
        <v>65</v>
      </c>
      <c r="K6267">
        <v>1</v>
      </c>
      <c r="L6267" t="s">
        <v>51</v>
      </c>
      <c r="M6267">
        <v>225</v>
      </c>
      <c r="N6267" t="s">
        <v>390</v>
      </c>
      <c r="O6267">
        <v>0.81</v>
      </c>
      <c r="P6267">
        <v>3.5999999999999999E-3</v>
      </c>
      <c r="Q6267">
        <v>6.5</v>
      </c>
      <c r="R6267" t="s">
        <v>100</v>
      </c>
      <c r="S6267">
        <v>126.2</v>
      </c>
      <c r="T6267" s="1">
        <v>45962</v>
      </c>
      <c r="U6267">
        <v>-1</v>
      </c>
      <c r="V6267">
        <v>3.1</v>
      </c>
      <c r="W6267">
        <v>2.5</v>
      </c>
      <c r="X6267" s="2">
        <v>46101</v>
      </c>
      <c r="Y6267" t="s">
        <v>391</v>
      </c>
      <c r="Z6267">
        <v>14910352</v>
      </c>
      <c r="AA6267">
        <v>3.77</v>
      </c>
    </row>
    <row r="6268" spans="1:27" x14ac:dyDescent="0.3">
      <c r="A6268" t="s">
        <v>387</v>
      </c>
      <c r="B6268" t="s">
        <v>388</v>
      </c>
      <c r="C6268" t="s">
        <v>389</v>
      </c>
      <c r="D6268" t="s">
        <v>375</v>
      </c>
      <c r="E6268" t="s">
        <v>258</v>
      </c>
      <c r="F6268" t="s">
        <v>40</v>
      </c>
      <c r="G6268" s="1">
        <v>45992</v>
      </c>
      <c r="H6268" t="s">
        <v>66</v>
      </c>
      <c r="I6268" t="s">
        <v>67</v>
      </c>
      <c r="J6268" t="s">
        <v>65</v>
      </c>
      <c r="K6268">
        <v>1</v>
      </c>
      <c r="L6268" t="s">
        <v>51</v>
      </c>
      <c r="M6268">
        <v>227.78</v>
      </c>
      <c r="N6268" t="s">
        <v>390</v>
      </c>
      <c r="O6268">
        <v>0.82</v>
      </c>
      <c r="P6268">
        <v>3.5999999999999999E-3</v>
      </c>
      <c r="Q6268">
        <v>6.5</v>
      </c>
      <c r="R6268" t="s">
        <v>100</v>
      </c>
      <c r="S6268">
        <v>125.8</v>
      </c>
      <c r="T6268" s="1">
        <v>45992</v>
      </c>
      <c r="U6268">
        <v>-1</v>
      </c>
      <c r="V6268">
        <v>3.1</v>
      </c>
      <c r="W6268">
        <v>2.5</v>
      </c>
      <c r="X6268" s="2">
        <v>46101</v>
      </c>
      <c r="Y6268" t="s">
        <v>391</v>
      </c>
      <c r="Z6268">
        <v>14910352</v>
      </c>
      <c r="AA6268">
        <v>3.89</v>
      </c>
    </row>
    <row r="6269" spans="1:27" x14ac:dyDescent="0.3">
      <c r="A6269" t="s">
        <v>387</v>
      </c>
      <c r="B6269" t="s">
        <v>388</v>
      </c>
      <c r="C6269" t="s">
        <v>389</v>
      </c>
      <c r="D6269" t="s">
        <v>375</v>
      </c>
      <c r="E6269" t="s">
        <v>258</v>
      </c>
      <c r="F6269" t="s">
        <v>41</v>
      </c>
      <c r="G6269" s="1">
        <v>46023</v>
      </c>
      <c r="H6269" t="s">
        <v>66</v>
      </c>
      <c r="I6269" t="s">
        <v>67</v>
      </c>
      <c r="J6269" t="s">
        <v>65</v>
      </c>
      <c r="K6269">
        <v>1</v>
      </c>
      <c r="L6269" t="s">
        <v>51</v>
      </c>
      <c r="M6269">
        <v>216.67</v>
      </c>
      <c r="N6269" t="s">
        <v>390</v>
      </c>
      <c r="O6269">
        <v>0.78</v>
      </c>
      <c r="P6269">
        <v>3.5999999999999999E-3</v>
      </c>
      <c r="Q6269">
        <v>6.5</v>
      </c>
      <c r="R6269" t="s">
        <v>100</v>
      </c>
      <c r="S6269">
        <v>124.2</v>
      </c>
      <c r="T6269" s="1">
        <v>46023</v>
      </c>
      <c r="U6269">
        <v>-1</v>
      </c>
      <c r="V6269">
        <v>3.1</v>
      </c>
      <c r="W6269">
        <v>2.5</v>
      </c>
      <c r="X6269" s="2">
        <v>46101</v>
      </c>
      <c r="Y6269" t="s">
        <v>391</v>
      </c>
      <c r="Z6269">
        <v>14910352</v>
      </c>
      <c r="AA6269">
        <v>3.84</v>
      </c>
    </row>
    <row r="6270" spans="1:27" x14ac:dyDescent="0.3">
      <c r="A6270" t="s">
        <v>387</v>
      </c>
      <c r="B6270" t="s">
        <v>388</v>
      </c>
      <c r="C6270" t="s">
        <v>389</v>
      </c>
      <c r="D6270" t="s">
        <v>375</v>
      </c>
      <c r="E6270" t="s">
        <v>258</v>
      </c>
      <c r="F6270" t="s">
        <v>42</v>
      </c>
      <c r="G6270" s="1">
        <v>46054</v>
      </c>
      <c r="H6270" t="s">
        <v>66</v>
      </c>
      <c r="I6270" t="s">
        <v>67</v>
      </c>
      <c r="J6270" t="s">
        <v>65</v>
      </c>
      <c r="K6270">
        <v>1</v>
      </c>
      <c r="L6270" t="s">
        <v>51</v>
      </c>
      <c r="M6270">
        <v>213.89</v>
      </c>
      <c r="N6270" t="s">
        <v>390</v>
      </c>
      <c r="O6270">
        <v>0.77</v>
      </c>
      <c r="P6270">
        <v>3.5999999999999999E-3</v>
      </c>
      <c r="Q6270">
        <v>6.5</v>
      </c>
      <c r="R6270" t="s">
        <v>100</v>
      </c>
      <c r="S6270">
        <v>125.3</v>
      </c>
      <c r="T6270" s="1">
        <v>46054</v>
      </c>
      <c r="U6270">
        <v>-1</v>
      </c>
      <c r="V6270">
        <v>3.1</v>
      </c>
      <c r="W6270">
        <v>2.5</v>
      </c>
      <c r="X6270" s="2">
        <v>46101</v>
      </c>
      <c r="Y6270" t="s">
        <v>391</v>
      </c>
      <c r="Z6270">
        <v>14910352</v>
      </c>
      <c r="AA6270">
        <v>3.87</v>
      </c>
    </row>
    <row r="6271" spans="1:27" x14ac:dyDescent="0.3">
      <c r="A6271" t="s">
        <v>387</v>
      </c>
      <c r="B6271" t="s">
        <v>388</v>
      </c>
      <c r="C6271" t="s">
        <v>389</v>
      </c>
      <c r="D6271" t="s">
        <v>375</v>
      </c>
      <c r="E6271" t="s">
        <v>258</v>
      </c>
      <c r="F6271" t="s">
        <v>43</v>
      </c>
      <c r="G6271" s="1">
        <v>46082</v>
      </c>
      <c r="H6271" t="s">
        <v>66</v>
      </c>
      <c r="I6271" t="s">
        <v>67</v>
      </c>
      <c r="J6271" t="s">
        <v>65</v>
      </c>
      <c r="K6271">
        <v>1</v>
      </c>
      <c r="L6271" t="s">
        <v>51</v>
      </c>
      <c r="M6271">
        <v>219.44</v>
      </c>
      <c r="N6271" t="s">
        <v>390</v>
      </c>
      <c r="O6271">
        <v>0.79</v>
      </c>
      <c r="P6271">
        <v>3.5999999999999999E-3</v>
      </c>
      <c r="Q6271">
        <v>6.5</v>
      </c>
      <c r="R6271" t="s">
        <v>100</v>
      </c>
      <c r="S6271">
        <v>126</v>
      </c>
      <c r="T6271" s="1">
        <v>46082</v>
      </c>
      <c r="U6271">
        <v>-1</v>
      </c>
      <c r="V6271">
        <v>3.1</v>
      </c>
      <c r="W6271">
        <v>2.5</v>
      </c>
      <c r="X6271" s="2">
        <v>46101</v>
      </c>
      <c r="Y6271" t="s">
        <v>391</v>
      </c>
      <c r="Z6271">
        <v>14910352</v>
      </c>
      <c r="AA6271">
        <v>3.91</v>
      </c>
    </row>
    <row r="6272" spans="1:27" x14ac:dyDescent="0.3">
      <c r="A6272" t="s">
        <v>387</v>
      </c>
      <c r="B6272" t="s">
        <v>388</v>
      </c>
      <c r="C6272" t="s">
        <v>389</v>
      </c>
      <c r="D6272" t="s">
        <v>375</v>
      </c>
      <c r="E6272" t="s">
        <v>258</v>
      </c>
      <c r="F6272" t="s">
        <v>31</v>
      </c>
      <c r="G6272" s="1">
        <v>45931</v>
      </c>
      <c r="H6272" t="s">
        <v>68</v>
      </c>
      <c r="I6272" t="s">
        <v>69</v>
      </c>
      <c r="J6272" t="s">
        <v>65</v>
      </c>
      <c r="K6272">
        <v>1</v>
      </c>
      <c r="L6272" t="s">
        <v>51</v>
      </c>
      <c r="M6272">
        <v>241.67</v>
      </c>
      <c r="N6272" t="s">
        <v>390</v>
      </c>
      <c r="O6272">
        <v>0.87</v>
      </c>
      <c r="P6272">
        <v>3.5999999999999999E-3</v>
      </c>
      <c r="Q6272">
        <v>6.5</v>
      </c>
      <c r="R6272" t="s">
        <v>100</v>
      </c>
      <c r="S6272">
        <v>127.1</v>
      </c>
      <c r="T6272" s="1">
        <v>45931</v>
      </c>
      <c r="U6272">
        <v>-1</v>
      </c>
      <c r="V6272">
        <v>3.1</v>
      </c>
      <c r="W6272">
        <v>2.5</v>
      </c>
      <c r="X6272" s="2">
        <v>46101</v>
      </c>
      <c r="Y6272" t="s">
        <v>391</v>
      </c>
      <c r="Z6272">
        <v>14910352</v>
      </c>
      <c r="AA6272">
        <v>3.71</v>
      </c>
    </row>
    <row r="6273" spans="1:27" x14ac:dyDescent="0.3">
      <c r="A6273" t="s">
        <v>387</v>
      </c>
      <c r="B6273" t="s">
        <v>388</v>
      </c>
      <c r="C6273" t="s">
        <v>389</v>
      </c>
      <c r="D6273" t="s">
        <v>375</v>
      </c>
      <c r="E6273" t="s">
        <v>258</v>
      </c>
      <c r="F6273" t="s">
        <v>39</v>
      </c>
      <c r="G6273" s="1">
        <v>45962</v>
      </c>
      <c r="H6273" t="s">
        <v>68</v>
      </c>
      <c r="I6273" t="s">
        <v>69</v>
      </c>
      <c r="J6273" t="s">
        <v>65</v>
      </c>
      <c r="K6273">
        <v>1</v>
      </c>
      <c r="L6273" t="s">
        <v>51</v>
      </c>
      <c r="M6273">
        <v>258.33</v>
      </c>
      <c r="N6273" t="s">
        <v>390</v>
      </c>
      <c r="O6273">
        <v>0.93</v>
      </c>
      <c r="P6273">
        <v>3.5999999999999999E-3</v>
      </c>
      <c r="Q6273">
        <v>6.5</v>
      </c>
      <c r="R6273" t="s">
        <v>100</v>
      </c>
      <c r="S6273">
        <v>126.2</v>
      </c>
      <c r="T6273" s="1">
        <v>45962</v>
      </c>
      <c r="U6273">
        <v>-1</v>
      </c>
      <c r="V6273">
        <v>3.1</v>
      </c>
      <c r="W6273">
        <v>2.5</v>
      </c>
      <c r="X6273" s="2">
        <v>46101</v>
      </c>
      <c r="Y6273" t="s">
        <v>391</v>
      </c>
      <c r="Z6273">
        <v>14910352</v>
      </c>
      <c r="AA6273">
        <v>3.77</v>
      </c>
    </row>
    <row r="6274" spans="1:27" x14ac:dyDescent="0.3">
      <c r="A6274" t="s">
        <v>387</v>
      </c>
      <c r="B6274" t="s">
        <v>388</v>
      </c>
      <c r="C6274" t="s">
        <v>389</v>
      </c>
      <c r="D6274" t="s">
        <v>375</v>
      </c>
      <c r="E6274" t="s">
        <v>258</v>
      </c>
      <c r="F6274" t="s">
        <v>40</v>
      </c>
      <c r="G6274" s="1">
        <v>45992</v>
      </c>
      <c r="H6274" t="s">
        <v>68</v>
      </c>
      <c r="I6274" t="s">
        <v>69</v>
      </c>
      <c r="J6274" t="s">
        <v>65</v>
      </c>
      <c r="K6274">
        <v>1</v>
      </c>
      <c r="L6274" t="s">
        <v>51</v>
      </c>
      <c r="M6274">
        <v>258.33</v>
      </c>
      <c r="N6274" t="s">
        <v>390</v>
      </c>
      <c r="O6274">
        <v>0.93</v>
      </c>
      <c r="P6274">
        <v>3.5999999999999999E-3</v>
      </c>
      <c r="Q6274">
        <v>6.5</v>
      </c>
      <c r="R6274" t="s">
        <v>100</v>
      </c>
      <c r="S6274">
        <v>125.8</v>
      </c>
      <c r="T6274" s="1">
        <v>45992</v>
      </c>
      <c r="U6274">
        <v>-1</v>
      </c>
      <c r="V6274">
        <v>3.1</v>
      </c>
      <c r="W6274">
        <v>2.5</v>
      </c>
      <c r="X6274" s="2">
        <v>46101</v>
      </c>
      <c r="Y6274" t="s">
        <v>391</v>
      </c>
      <c r="Z6274">
        <v>14910352</v>
      </c>
      <c r="AA6274">
        <v>3.89</v>
      </c>
    </row>
    <row r="6275" spans="1:27" x14ac:dyDescent="0.3">
      <c r="A6275" t="s">
        <v>387</v>
      </c>
      <c r="B6275" t="s">
        <v>388</v>
      </c>
      <c r="C6275" t="s">
        <v>389</v>
      </c>
      <c r="D6275" t="s">
        <v>375</v>
      </c>
      <c r="E6275" t="s">
        <v>258</v>
      </c>
      <c r="F6275" t="s">
        <v>41</v>
      </c>
      <c r="G6275" s="1">
        <v>46023</v>
      </c>
      <c r="H6275" t="s">
        <v>68</v>
      </c>
      <c r="I6275" t="s">
        <v>69</v>
      </c>
      <c r="J6275" t="s">
        <v>65</v>
      </c>
      <c r="K6275">
        <v>1</v>
      </c>
      <c r="L6275" t="s">
        <v>51</v>
      </c>
      <c r="M6275">
        <v>263.89</v>
      </c>
      <c r="N6275" t="s">
        <v>390</v>
      </c>
      <c r="O6275">
        <v>0.95</v>
      </c>
      <c r="P6275">
        <v>3.5999999999999999E-3</v>
      </c>
      <c r="Q6275">
        <v>6.5</v>
      </c>
      <c r="R6275" t="s">
        <v>100</v>
      </c>
      <c r="S6275">
        <v>124.2</v>
      </c>
      <c r="T6275" s="1">
        <v>46023</v>
      </c>
      <c r="U6275">
        <v>-1</v>
      </c>
      <c r="V6275">
        <v>3.1</v>
      </c>
      <c r="W6275">
        <v>2.5</v>
      </c>
      <c r="X6275" s="2">
        <v>46101</v>
      </c>
      <c r="Y6275" t="s">
        <v>391</v>
      </c>
      <c r="Z6275">
        <v>14910352</v>
      </c>
      <c r="AA6275">
        <v>3.84</v>
      </c>
    </row>
    <row r="6276" spans="1:27" x14ac:dyDescent="0.3">
      <c r="A6276" t="s">
        <v>387</v>
      </c>
      <c r="B6276" t="s">
        <v>388</v>
      </c>
      <c r="C6276" t="s">
        <v>389</v>
      </c>
      <c r="D6276" t="s">
        <v>375</v>
      </c>
      <c r="E6276" t="s">
        <v>258</v>
      </c>
      <c r="F6276" t="s">
        <v>42</v>
      </c>
      <c r="G6276" s="1">
        <v>46054</v>
      </c>
      <c r="H6276" t="s">
        <v>68</v>
      </c>
      <c r="I6276" t="s">
        <v>69</v>
      </c>
      <c r="J6276" t="s">
        <v>65</v>
      </c>
      <c r="K6276">
        <v>1</v>
      </c>
      <c r="L6276" t="s">
        <v>51</v>
      </c>
      <c r="M6276">
        <v>263.89</v>
      </c>
      <c r="N6276" t="s">
        <v>390</v>
      </c>
      <c r="O6276">
        <v>0.95</v>
      </c>
      <c r="P6276">
        <v>3.5999999999999999E-3</v>
      </c>
      <c r="Q6276">
        <v>6.5</v>
      </c>
      <c r="R6276" t="s">
        <v>100</v>
      </c>
      <c r="S6276">
        <v>125.3</v>
      </c>
      <c r="T6276" s="1">
        <v>46054</v>
      </c>
      <c r="U6276">
        <v>-1</v>
      </c>
      <c r="V6276">
        <v>3.1</v>
      </c>
      <c r="W6276">
        <v>2.5</v>
      </c>
      <c r="X6276" s="2">
        <v>46101</v>
      </c>
      <c r="Y6276" t="s">
        <v>391</v>
      </c>
      <c r="Z6276">
        <v>14910352</v>
      </c>
      <c r="AA6276">
        <v>3.87</v>
      </c>
    </row>
    <row r="6277" spans="1:27" x14ac:dyDescent="0.3">
      <c r="A6277" t="s">
        <v>387</v>
      </c>
      <c r="B6277" t="s">
        <v>388</v>
      </c>
      <c r="C6277" t="s">
        <v>389</v>
      </c>
      <c r="D6277" t="s">
        <v>375</v>
      </c>
      <c r="E6277" t="s">
        <v>258</v>
      </c>
      <c r="F6277" t="s">
        <v>43</v>
      </c>
      <c r="G6277" s="1">
        <v>46082</v>
      </c>
      <c r="H6277" t="s">
        <v>68</v>
      </c>
      <c r="I6277" t="s">
        <v>69</v>
      </c>
      <c r="J6277" t="s">
        <v>65</v>
      </c>
      <c r="K6277">
        <v>1</v>
      </c>
      <c r="L6277" t="s">
        <v>51</v>
      </c>
      <c r="M6277">
        <v>261.11</v>
      </c>
      <c r="N6277" t="s">
        <v>390</v>
      </c>
      <c r="O6277">
        <v>0.94</v>
      </c>
      <c r="P6277">
        <v>3.5999999999999999E-3</v>
      </c>
      <c r="Q6277">
        <v>6.5</v>
      </c>
      <c r="R6277" t="s">
        <v>100</v>
      </c>
      <c r="S6277">
        <v>126</v>
      </c>
      <c r="T6277" s="1">
        <v>46082</v>
      </c>
      <c r="U6277">
        <v>-1</v>
      </c>
      <c r="V6277">
        <v>3.1</v>
      </c>
      <c r="W6277">
        <v>2.5</v>
      </c>
      <c r="X6277" s="2">
        <v>46101</v>
      </c>
      <c r="Y6277" t="s">
        <v>391</v>
      </c>
      <c r="Z6277">
        <v>14910352</v>
      </c>
      <c r="AA6277">
        <v>3.91</v>
      </c>
    </row>
    <row r="6278" spans="1:27" x14ac:dyDescent="0.3">
      <c r="A6278" t="s">
        <v>387</v>
      </c>
      <c r="B6278" t="s">
        <v>388</v>
      </c>
      <c r="C6278" t="s">
        <v>389</v>
      </c>
      <c r="D6278" t="s">
        <v>375</v>
      </c>
      <c r="E6278" t="s">
        <v>258</v>
      </c>
      <c r="F6278" t="s">
        <v>31</v>
      </c>
      <c r="G6278" s="1">
        <v>45931</v>
      </c>
      <c r="H6278" t="s">
        <v>70</v>
      </c>
      <c r="I6278" t="s">
        <v>71</v>
      </c>
      <c r="J6278" t="s">
        <v>72</v>
      </c>
      <c r="K6278">
        <v>1</v>
      </c>
      <c r="L6278" t="s">
        <v>51</v>
      </c>
      <c r="M6278">
        <v>169.44</v>
      </c>
      <c r="N6278" t="s">
        <v>390</v>
      </c>
      <c r="O6278">
        <v>0.61</v>
      </c>
      <c r="P6278">
        <v>3.5999999999999999E-3</v>
      </c>
      <c r="Q6278">
        <v>6.5</v>
      </c>
      <c r="R6278" t="s">
        <v>100</v>
      </c>
      <c r="S6278">
        <v>127.1</v>
      </c>
      <c r="T6278" s="1">
        <v>45931</v>
      </c>
      <c r="U6278">
        <v>-1</v>
      </c>
      <c r="V6278">
        <v>3.1</v>
      </c>
      <c r="W6278">
        <v>2.5</v>
      </c>
      <c r="X6278" s="2">
        <v>46101</v>
      </c>
      <c r="Y6278" t="s">
        <v>391</v>
      </c>
      <c r="Z6278">
        <v>14910352</v>
      </c>
      <c r="AA6278">
        <v>3.71</v>
      </c>
    </row>
    <row r="6279" spans="1:27" x14ac:dyDescent="0.3">
      <c r="A6279" t="s">
        <v>387</v>
      </c>
      <c r="B6279" t="s">
        <v>388</v>
      </c>
      <c r="C6279" t="s">
        <v>389</v>
      </c>
      <c r="D6279" t="s">
        <v>375</v>
      </c>
      <c r="E6279" t="s">
        <v>258</v>
      </c>
      <c r="F6279" t="s">
        <v>39</v>
      </c>
      <c r="G6279" s="1">
        <v>45962</v>
      </c>
      <c r="H6279" t="s">
        <v>70</v>
      </c>
      <c r="I6279" t="s">
        <v>71</v>
      </c>
      <c r="J6279" t="s">
        <v>72</v>
      </c>
      <c r="K6279">
        <v>1</v>
      </c>
      <c r="L6279" t="s">
        <v>51</v>
      </c>
      <c r="M6279">
        <v>191.67</v>
      </c>
      <c r="N6279" t="s">
        <v>390</v>
      </c>
      <c r="O6279">
        <v>0.69</v>
      </c>
      <c r="P6279">
        <v>3.5999999999999999E-3</v>
      </c>
      <c r="Q6279">
        <v>6.5</v>
      </c>
      <c r="R6279" t="s">
        <v>100</v>
      </c>
      <c r="S6279">
        <v>126.2</v>
      </c>
      <c r="T6279" s="1">
        <v>45962</v>
      </c>
      <c r="U6279">
        <v>-1</v>
      </c>
      <c r="V6279">
        <v>3.1</v>
      </c>
      <c r="W6279">
        <v>2.5</v>
      </c>
      <c r="X6279" s="2">
        <v>46101</v>
      </c>
      <c r="Y6279" t="s">
        <v>391</v>
      </c>
      <c r="Z6279">
        <v>14910352</v>
      </c>
      <c r="AA6279">
        <v>3.77</v>
      </c>
    </row>
    <row r="6280" spans="1:27" x14ac:dyDescent="0.3">
      <c r="A6280" t="s">
        <v>387</v>
      </c>
      <c r="B6280" t="s">
        <v>388</v>
      </c>
      <c r="C6280" t="s">
        <v>389</v>
      </c>
      <c r="D6280" t="s">
        <v>375</v>
      </c>
      <c r="E6280" t="s">
        <v>258</v>
      </c>
      <c r="F6280" t="s">
        <v>40</v>
      </c>
      <c r="G6280" s="1">
        <v>45992</v>
      </c>
      <c r="H6280" t="s">
        <v>70</v>
      </c>
      <c r="I6280" t="s">
        <v>71</v>
      </c>
      <c r="J6280" t="s">
        <v>72</v>
      </c>
      <c r="K6280">
        <v>1</v>
      </c>
      <c r="L6280" t="s">
        <v>51</v>
      </c>
      <c r="M6280">
        <v>200</v>
      </c>
      <c r="N6280" t="s">
        <v>390</v>
      </c>
      <c r="O6280">
        <v>0.72</v>
      </c>
      <c r="P6280">
        <v>3.5999999999999999E-3</v>
      </c>
      <c r="Q6280">
        <v>6.5</v>
      </c>
      <c r="R6280" t="s">
        <v>100</v>
      </c>
      <c r="S6280">
        <v>125.8</v>
      </c>
      <c r="T6280" s="1">
        <v>45992</v>
      </c>
      <c r="U6280">
        <v>-1</v>
      </c>
      <c r="V6280">
        <v>3.1</v>
      </c>
      <c r="W6280">
        <v>2.5</v>
      </c>
      <c r="X6280" s="2">
        <v>46101</v>
      </c>
      <c r="Y6280" t="s">
        <v>391</v>
      </c>
      <c r="Z6280">
        <v>14910352</v>
      </c>
      <c r="AA6280">
        <v>3.89</v>
      </c>
    </row>
    <row r="6281" spans="1:27" x14ac:dyDescent="0.3">
      <c r="A6281" t="s">
        <v>387</v>
      </c>
      <c r="B6281" t="s">
        <v>388</v>
      </c>
      <c r="C6281" t="s">
        <v>389</v>
      </c>
      <c r="D6281" t="s">
        <v>375</v>
      </c>
      <c r="E6281" t="s">
        <v>258</v>
      </c>
      <c r="F6281" t="s">
        <v>41</v>
      </c>
      <c r="G6281" s="1">
        <v>46023</v>
      </c>
      <c r="H6281" t="s">
        <v>70</v>
      </c>
      <c r="I6281" t="s">
        <v>71</v>
      </c>
      <c r="J6281" t="s">
        <v>72</v>
      </c>
      <c r="K6281">
        <v>1</v>
      </c>
      <c r="L6281" t="s">
        <v>51</v>
      </c>
      <c r="M6281">
        <v>194.44</v>
      </c>
      <c r="N6281" t="s">
        <v>390</v>
      </c>
      <c r="O6281">
        <v>0.7</v>
      </c>
      <c r="P6281">
        <v>3.5999999999999999E-3</v>
      </c>
      <c r="Q6281">
        <v>6.5</v>
      </c>
      <c r="R6281" t="s">
        <v>100</v>
      </c>
      <c r="S6281">
        <v>124.2</v>
      </c>
      <c r="T6281" s="1">
        <v>46023</v>
      </c>
      <c r="U6281">
        <v>-1</v>
      </c>
      <c r="V6281">
        <v>3.1</v>
      </c>
      <c r="W6281">
        <v>2.5</v>
      </c>
      <c r="X6281" s="2">
        <v>46101</v>
      </c>
      <c r="Y6281" t="s">
        <v>391</v>
      </c>
      <c r="Z6281">
        <v>14910352</v>
      </c>
      <c r="AA6281">
        <v>3.84</v>
      </c>
    </row>
    <row r="6282" spans="1:27" x14ac:dyDescent="0.3">
      <c r="A6282" t="s">
        <v>387</v>
      </c>
      <c r="B6282" t="s">
        <v>388</v>
      </c>
      <c r="C6282" t="s">
        <v>389</v>
      </c>
      <c r="D6282" t="s">
        <v>375</v>
      </c>
      <c r="E6282" t="s">
        <v>258</v>
      </c>
      <c r="F6282" t="s">
        <v>42</v>
      </c>
      <c r="G6282" s="1">
        <v>46054</v>
      </c>
      <c r="H6282" t="s">
        <v>70</v>
      </c>
      <c r="I6282" t="s">
        <v>71</v>
      </c>
      <c r="J6282" t="s">
        <v>72</v>
      </c>
      <c r="K6282">
        <v>1</v>
      </c>
      <c r="L6282" t="s">
        <v>51</v>
      </c>
      <c r="M6282">
        <v>188.89</v>
      </c>
      <c r="N6282" t="s">
        <v>390</v>
      </c>
      <c r="O6282">
        <v>0.68</v>
      </c>
      <c r="P6282">
        <v>3.5999999999999999E-3</v>
      </c>
      <c r="Q6282">
        <v>6.5</v>
      </c>
      <c r="R6282" t="s">
        <v>100</v>
      </c>
      <c r="S6282">
        <v>125.3</v>
      </c>
      <c r="T6282" s="1">
        <v>46054</v>
      </c>
      <c r="U6282">
        <v>-1</v>
      </c>
      <c r="V6282">
        <v>3.1</v>
      </c>
      <c r="W6282">
        <v>2.5</v>
      </c>
      <c r="X6282" s="2">
        <v>46101</v>
      </c>
      <c r="Y6282" t="s">
        <v>391</v>
      </c>
      <c r="Z6282">
        <v>14910352</v>
      </c>
      <c r="AA6282">
        <v>3.87</v>
      </c>
    </row>
    <row r="6283" spans="1:27" x14ac:dyDescent="0.3">
      <c r="A6283" t="s">
        <v>387</v>
      </c>
      <c r="B6283" t="s">
        <v>388</v>
      </c>
      <c r="C6283" t="s">
        <v>389</v>
      </c>
      <c r="D6283" t="s">
        <v>375</v>
      </c>
      <c r="E6283" t="s">
        <v>258</v>
      </c>
      <c r="F6283" t="s">
        <v>43</v>
      </c>
      <c r="G6283" s="1">
        <v>46082</v>
      </c>
      <c r="H6283" t="s">
        <v>70</v>
      </c>
      <c r="I6283" t="s">
        <v>71</v>
      </c>
      <c r="J6283" t="s">
        <v>72</v>
      </c>
      <c r="K6283">
        <v>1</v>
      </c>
      <c r="L6283" t="s">
        <v>51</v>
      </c>
      <c r="M6283">
        <v>194.44</v>
      </c>
      <c r="N6283" t="s">
        <v>390</v>
      </c>
      <c r="O6283">
        <v>0.7</v>
      </c>
      <c r="P6283">
        <v>3.5999999999999999E-3</v>
      </c>
      <c r="Q6283">
        <v>6.5</v>
      </c>
      <c r="R6283" t="s">
        <v>100</v>
      </c>
      <c r="S6283">
        <v>126</v>
      </c>
      <c r="T6283" s="1">
        <v>46082</v>
      </c>
      <c r="U6283">
        <v>-1</v>
      </c>
      <c r="V6283">
        <v>3.1</v>
      </c>
      <c r="W6283">
        <v>2.5</v>
      </c>
      <c r="X6283" s="2">
        <v>46101</v>
      </c>
      <c r="Y6283" t="s">
        <v>391</v>
      </c>
      <c r="Z6283">
        <v>14910352</v>
      </c>
      <c r="AA6283">
        <v>3.91</v>
      </c>
    </row>
    <row r="6284" spans="1:27" x14ac:dyDescent="0.3">
      <c r="A6284" t="s">
        <v>387</v>
      </c>
      <c r="B6284" t="s">
        <v>388</v>
      </c>
      <c r="C6284" t="s">
        <v>389</v>
      </c>
      <c r="D6284" t="s">
        <v>375</v>
      </c>
      <c r="E6284" t="s">
        <v>258</v>
      </c>
      <c r="F6284" t="s">
        <v>31</v>
      </c>
      <c r="G6284" s="1">
        <v>45931</v>
      </c>
      <c r="H6284" t="s">
        <v>73</v>
      </c>
      <c r="I6284" t="s">
        <v>74</v>
      </c>
      <c r="J6284" t="s">
        <v>72</v>
      </c>
      <c r="K6284">
        <v>1</v>
      </c>
      <c r="L6284" t="s">
        <v>51</v>
      </c>
      <c r="M6284">
        <v>102.78</v>
      </c>
      <c r="N6284" t="s">
        <v>390</v>
      </c>
      <c r="O6284">
        <v>0.37</v>
      </c>
      <c r="P6284">
        <v>3.5999999999999999E-3</v>
      </c>
      <c r="Q6284">
        <v>6.5</v>
      </c>
      <c r="R6284" t="s">
        <v>100</v>
      </c>
      <c r="S6284">
        <v>127.1</v>
      </c>
      <c r="T6284" s="1">
        <v>45931</v>
      </c>
      <c r="U6284">
        <v>-1</v>
      </c>
      <c r="V6284">
        <v>3.1</v>
      </c>
      <c r="W6284">
        <v>2.5</v>
      </c>
      <c r="X6284" s="2">
        <v>46101</v>
      </c>
      <c r="Y6284" t="s">
        <v>391</v>
      </c>
      <c r="Z6284">
        <v>14910352</v>
      </c>
      <c r="AA6284">
        <v>3.71</v>
      </c>
    </row>
    <row r="6285" spans="1:27" x14ac:dyDescent="0.3">
      <c r="A6285" t="s">
        <v>387</v>
      </c>
      <c r="B6285" t="s">
        <v>388</v>
      </c>
      <c r="C6285" t="s">
        <v>389</v>
      </c>
      <c r="D6285" t="s">
        <v>375</v>
      </c>
      <c r="E6285" t="s">
        <v>258</v>
      </c>
      <c r="F6285" t="s">
        <v>39</v>
      </c>
      <c r="G6285" s="1">
        <v>45962</v>
      </c>
      <c r="H6285" t="s">
        <v>73</v>
      </c>
      <c r="I6285" t="s">
        <v>74</v>
      </c>
      <c r="J6285" t="s">
        <v>72</v>
      </c>
      <c r="K6285">
        <v>1</v>
      </c>
      <c r="L6285" t="s">
        <v>51</v>
      </c>
      <c r="M6285">
        <v>113.89</v>
      </c>
      <c r="N6285" t="s">
        <v>390</v>
      </c>
      <c r="O6285">
        <v>0.41</v>
      </c>
      <c r="P6285">
        <v>3.5999999999999999E-3</v>
      </c>
      <c r="Q6285">
        <v>6.5</v>
      </c>
      <c r="R6285" t="s">
        <v>100</v>
      </c>
      <c r="S6285">
        <v>126.2</v>
      </c>
      <c r="T6285" s="1">
        <v>45962</v>
      </c>
      <c r="U6285">
        <v>-1</v>
      </c>
      <c r="V6285">
        <v>3.1</v>
      </c>
      <c r="W6285">
        <v>2.5</v>
      </c>
      <c r="X6285" s="2">
        <v>46101</v>
      </c>
      <c r="Y6285" t="s">
        <v>391</v>
      </c>
      <c r="Z6285">
        <v>14910352</v>
      </c>
      <c r="AA6285">
        <v>3.77</v>
      </c>
    </row>
    <row r="6286" spans="1:27" x14ac:dyDescent="0.3">
      <c r="A6286" t="s">
        <v>387</v>
      </c>
      <c r="B6286" t="s">
        <v>388</v>
      </c>
      <c r="C6286" t="s">
        <v>389</v>
      </c>
      <c r="D6286" t="s">
        <v>375</v>
      </c>
      <c r="E6286" t="s">
        <v>258</v>
      </c>
      <c r="F6286" t="s">
        <v>40</v>
      </c>
      <c r="G6286" s="1">
        <v>45992</v>
      </c>
      <c r="H6286" t="s">
        <v>73</v>
      </c>
      <c r="I6286" t="s">
        <v>74</v>
      </c>
      <c r="J6286" t="s">
        <v>72</v>
      </c>
      <c r="K6286">
        <v>1</v>
      </c>
      <c r="L6286" t="s">
        <v>51</v>
      </c>
      <c r="M6286">
        <v>113.89</v>
      </c>
      <c r="N6286" t="s">
        <v>390</v>
      </c>
      <c r="O6286">
        <v>0.41</v>
      </c>
      <c r="P6286">
        <v>3.5999999999999999E-3</v>
      </c>
      <c r="Q6286">
        <v>6.5</v>
      </c>
      <c r="R6286" t="s">
        <v>100</v>
      </c>
      <c r="S6286">
        <v>125.8</v>
      </c>
      <c r="T6286" s="1">
        <v>45992</v>
      </c>
      <c r="U6286">
        <v>-1</v>
      </c>
      <c r="V6286">
        <v>3.1</v>
      </c>
      <c r="W6286">
        <v>2.5</v>
      </c>
      <c r="X6286" s="2">
        <v>46101</v>
      </c>
      <c r="Y6286" t="s">
        <v>391</v>
      </c>
      <c r="Z6286">
        <v>14910352</v>
      </c>
      <c r="AA6286">
        <v>3.89</v>
      </c>
    </row>
    <row r="6287" spans="1:27" x14ac:dyDescent="0.3">
      <c r="A6287" t="s">
        <v>387</v>
      </c>
      <c r="B6287" t="s">
        <v>388</v>
      </c>
      <c r="C6287" t="s">
        <v>389</v>
      </c>
      <c r="D6287" t="s">
        <v>375</v>
      </c>
      <c r="E6287" t="s">
        <v>258</v>
      </c>
      <c r="F6287" t="s">
        <v>41</v>
      </c>
      <c r="G6287" s="1">
        <v>46023</v>
      </c>
      <c r="H6287" t="s">
        <v>73</v>
      </c>
      <c r="I6287" t="s">
        <v>74</v>
      </c>
      <c r="J6287" t="s">
        <v>72</v>
      </c>
      <c r="K6287">
        <v>1</v>
      </c>
      <c r="L6287" t="s">
        <v>51</v>
      </c>
      <c r="M6287">
        <v>111.11</v>
      </c>
      <c r="N6287" t="s">
        <v>390</v>
      </c>
      <c r="O6287">
        <v>0.4</v>
      </c>
      <c r="P6287">
        <v>3.5999999999999999E-3</v>
      </c>
      <c r="Q6287">
        <v>6.5</v>
      </c>
      <c r="R6287" t="s">
        <v>100</v>
      </c>
      <c r="S6287">
        <v>124.2</v>
      </c>
      <c r="T6287" s="1">
        <v>46023</v>
      </c>
      <c r="U6287">
        <v>-1</v>
      </c>
      <c r="V6287">
        <v>3.1</v>
      </c>
      <c r="W6287">
        <v>2.5</v>
      </c>
      <c r="X6287" s="2">
        <v>46101</v>
      </c>
      <c r="Y6287" t="s">
        <v>391</v>
      </c>
      <c r="Z6287">
        <v>14910352</v>
      </c>
      <c r="AA6287">
        <v>3.84</v>
      </c>
    </row>
    <row r="6288" spans="1:27" x14ac:dyDescent="0.3">
      <c r="A6288" t="s">
        <v>387</v>
      </c>
      <c r="B6288" t="s">
        <v>388</v>
      </c>
      <c r="C6288" t="s">
        <v>389</v>
      </c>
      <c r="D6288" t="s">
        <v>375</v>
      </c>
      <c r="E6288" t="s">
        <v>258</v>
      </c>
      <c r="F6288" t="s">
        <v>42</v>
      </c>
      <c r="G6288" s="1">
        <v>46054</v>
      </c>
      <c r="H6288" t="s">
        <v>73</v>
      </c>
      <c r="I6288" t="s">
        <v>74</v>
      </c>
      <c r="J6288" t="s">
        <v>72</v>
      </c>
      <c r="K6288">
        <v>1</v>
      </c>
      <c r="L6288" t="s">
        <v>51</v>
      </c>
      <c r="M6288">
        <v>113.89</v>
      </c>
      <c r="N6288" t="s">
        <v>390</v>
      </c>
      <c r="O6288">
        <v>0.41</v>
      </c>
      <c r="P6288">
        <v>3.5999999999999999E-3</v>
      </c>
      <c r="Q6288">
        <v>6.5</v>
      </c>
      <c r="R6288" t="s">
        <v>100</v>
      </c>
      <c r="S6288">
        <v>125.3</v>
      </c>
      <c r="T6288" s="1">
        <v>46054</v>
      </c>
      <c r="U6288">
        <v>-1</v>
      </c>
      <c r="V6288">
        <v>3.1</v>
      </c>
      <c r="W6288">
        <v>2.5</v>
      </c>
      <c r="X6288" s="2">
        <v>46101</v>
      </c>
      <c r="Y6288" t="s">
        <v>391</v>
      </c>
      <c r="Z6288">
        <v>14910352</v>
      </c>
      <c r="AA6288">
        <v>3.87</v>
      </c>
    </row>
    <row r="6289" spans="1:27" x14ac:dyDescent="0.3">
      <c r="A6289" t="s">
        <v>387</v>
      </c>
      <c r="B6289" t="s">
        <v>388</v>
      </c>
      <c r="C6289" t="s">
        <v>389</v>
      </c>
      <c r="D6289" t="s">
        <v>375</v>
      </c>
      <c r="E6289" t="s">
        <v>258</v>
      </c>
      <c r="F6289" t="s">
        <v>43</v>
      </c>
      <c r="G6289" s="1">
        <v>46082</v>
      </c>
      <c r="H6289" t="s">
        <v>73</v>
      </c>
      <c r="I6289" t="s">
        <v>74</v>
      </c>
      <c r="J6289" t="s">
        <v>72</v>
      </c>
      <c r="K6289">
        <v>1</v>
      </c>
      <c r="L6289" t="s">
        <v>51</v>
      </c>
      <c r="M6289">
        <v>111.11</v>
      </c>
      <c r="N6289" t="s">
        <v>390</v>
      </c>
      <c r="O6289">
        <v>0.4</v>
      </c>
      <c r="P6289">
        <v>3.5999999999999999E-3</v>
      </c>
      <c r="Q6289">
        <v>6.5</v>
      </c>
      <c r="R6289" t="s">
        <v>100</v>
      </c>
      <c r="S6289">
        <v>126</v>
      </c>
      <c r="T6289" s="1">
        <v>46082</v>
      </c>
      <c r="U6289">
        <v>-1</v>
      </c>
      <c r="V6289">
        <v>3.1</v>
      </c>
      <c r="W6289">
        <v>2.5</v>
      </c>
      <c r="X6289" s="2">
        <v>46101</v>
      </c>
      <c r="Y6289" t="s">
        <v>391</v>
      </c>
      <c r="Z6289">
        <v>14910352</v>
      </c>
      <c r="AA6289">
        <v>3.91</v>
      </c>
    </row>
    <row r="6290" spans="1:27" x14ac:dyDescent="0.3">
      <c r="A6290" t="s">
        <v>387</v>
      </c>
      <c r="B6290" t="s">
        <v>388</v>
      </c>
      <c r="C6290" t="s">
        <v>389</v>
      </c>
      <c r="D6290" t="s">
        <v>375</v>
      </c>
      <c r="E6290" t="s">
        <v>258</v>
      </c>
      <c r="F6290" t="s">
        <v>31</v>
      </c>
      <c r="G6290" s="1">
        <v>45931</v>
      </c>
      <c r="H6290" t="s">
        <v>75</v>
      </c>
      <c r="I6290" t="s">
        <v>76</v>
      </c>
      <c r="J6290" t="s">
        <v>72</v>
      </c>
      <c r="K6290">
        <v>1</v>
      </c>
      <c r="L6290" t="s">
        <v>51</v>
      </c>
      <c r="M6290">
        <v>133.33000000000001</v>
      </c>
      <c r="N6290" t="s">
        <v>390</v>
      </c>
      <c r="O6290">
        <v>0.48</v>
      </c>
      <c r="P6290">
        <v>3.5999999999999999E-3</v>
      </c>
      <c r="Q6290">
        <v>6.5</v>
      </c>
      <c r="R6290" t="s">
        <v>100</v>
      </c>
      <c r="S6290">
        <v>127.1</v>
      </c>
      <c r="T6290" s="1">
        <v>45931</v>
      </c>
      <c r="U6290">
        <v>-1</v>
      </c>
      <c r="V6290">
        <v>3.1</v>
      </c>
      <c r="W6290">
        <v>2.5</v>
      </c>
      <c r="X6290" s="2">
        <v>46101</v>
      </c>
      <c r="Y6290" t="s">
        <v>391</v>
      </c>
      <c r="Z6290">
        <v>14910352</v>
      </c>
      <c r="AA6290">
        <v>3.71</v>
      </c>
    </row>
    <row r="6291" spans="1:27" x14ac:dyDescent="0.3">
      <c r="A6291" t="s">
        <v>387</v>
      </c>
      <c r="B6291" t="s">
        <v>388</v>
      </c>
      <c r="C6291" t="s">
        <v>389</v>
      </c>
      <c r="D6291" t="s">
        <v>375</v>
      </c>
      <c r="E6291" t="s">
        <v>258</v>
      </c>
      <c r="F6291" t="s">
        <v>39</v>
      </c>
      <c r="G6291" s="1">
        <v>45962</v>
      </c>
      <c r="H6291" t="s">
        <v>75</v>
      </c>
      <c r="I6291" t="s">
        <v>76</v>
      </c>
      <c r="J6291" t="s">
        <v>72</v>
      </c>
      <c r="K6291">
        <v>1</v>
      </c>
      <c r="L6291" t="s">
        <v>51</v>
      </c>
      <c r="M6291">
        <v>147.22</v>
      </c>
      <c r="N6291" t="s">
        <v>390</v>
      </c>
      <c r="O6291">
        <v>0.53</v>
      </c>
      <c r="P6291">
        <v>3.5999999999999999E-3</v>
      </c>
      <c r="Q6291">
        <v>6.5</v>
      </c>
      <c r="R6291" t="s">
        <v>100</v>
      </c>
      <c r="S6291">
        <v>126.2</v>
      </c>
      <c r="T6291" s="1">
        <v>45962</v>
      </c>
      <c r="U6291">
        <v>-1</v>
      </c>
      <c r="V6291">
        <v>3.1</v>
      </c>
      <c r="W6291">
        <v>2.5</v>
      </c>
      <c r="X6291" s="2">
        <v>46101</v>
      </c>
      <c r="Y6291" t="s">
        <v>391</v>
      </c>
      <c r="Z6291">
        <v>14910352</v>
      </c>
      <c r="AA6291">
        <v>3.77</v>
      </c>
    </row>
    <row r="6292" spans="1:27" x14ac:dyDescent="0.3">
      <c r="A6292" t="s">
        <v>387</v>
      </c>
      <c r="B6292" t="s">
        <v>388</v>
      </c>
      <c r="C6292" t="s">
        <v>389</v>
      </c>
      <c r="D6292" t="s">
        <v>375</v>
      </c>
      <c r="E6292" t="s">
        <v>258</v>
      </c>
      <c r="F6292" t="s">
        <v>40</v>
      </c>
      <c r="G6292" s="1">
        <v>45992</v>
      </c>
      <c r="H6292" t="s">
        <v>75</v>
      </c>
      <c r="I6292" t="s">
        <v>76</v>
      </c>
      <c r="J6292" t="s">
        <v>72</v>
      </c>
      <c r="K6292">
        <v>1</v>
      </c>
      <c r="L6292" t="s">
        <v>51</v>
      </c>
      <c r="M6292">
        <v>150</v>
      </c>
      <c r="N6292" t="s">
        <v>390</v>
      </c>
      <c r="O6292">
        <v>0.54</v>
      </c>
      <c r="P6292">
        <v>3.5999999999999999E-3</v>
      </c>
      <c r="Q6292">
        <v>6.5</v>
      </c>
      <c r="R6292" t="s">
        <v>100</v>
      </c>
      <c r="S6292">
        <v>125.8</v>
      </c>
      <c r="T6292" s="1">
        <v>45992</v>
      </c>
      <c r="U6292">
        <v>-1</v>
      </c>
      <c r="V6292">
        <v>3.1</v>
      </c>
      <c r="W6292">
        <v>2.5</v>
      </c>
      <c r="X6292" s="2">
        <v>46101</v>
      </c>
      <c r="Y6292" t="s">
        <v>391</v>
      </c>
      <c r="Z6292">
        <v>14910352</v>
      </c>
      <c r="AA6292">
        <v>3.89</v>
      </c>
    </row>
    <row r="6293" spans="1:27" x14ac:dyDescent="0.3">
      <c r="A6293" t="s">
        <v>387</v>
      </c>
      <c r="B6293" t="s">
        <v>388</v>
      </c>
      <c r="C6293" t="s">
        <v>389</v>
      </c>
      <c r="D6293" t="s">
        <v>375</v>
      </c>
      <c r="E6293" t="s">
        <v>258</v>
      </c>
      <c r="F6293" t="s">
        <v>41</v>
      </c>
      <c r="G6293" s="1">
        <v>46023</v>
      </c>
      <c r="H6293" t="s">
        <v>75</v>
      </c>
      <c r="I6293" t="s">
        <v>76</v>
      </c>
      <c r="J6293" t="s">
        <v>72</v>
      </c>
      <c r="K6293">
        <v>1</v>
      </c>
      <c r="L6293" t="s">
        <v>51</v>
      </c>
      <c r="M6293">
        <v>141.66999999999999</v>
      </c>
      <c r="N6293" t="s">
        <v>390</v>
      </c>
      <c r="O6293">
        <v>0.51</v>
      </c>
      <c r="P6293">
        <v>3.5999999999999999E-3</v>
      </c>
      <c r="Q6293">
        <v>6.5</v>
      </c>
      <c r="R6293" t="s">
        <v>100</v>
      </c>
      <c r="S6293">
        <v>124.2</v>
      </c>
      <c r="T6293" s="1">
        <v>46023</v>
      </c>
      <c r="U6293">
        <v>-1</v>
      </c>
      <c r="V6293">
        <v>3.1</v>
      </c>
      <c r="W6293">
        <v>2.5</v>
      </c>
      <c r="X6293" s="2">
        <v>46101</v>
      </c>
      <c r="Y6293" t="s">
        <v>391</v>
      </c>
      <c r="Z6293">
        <v>14910352</v>
      </c>
      <c r="AA6293">
        <v>3.84</v>
      </c>
    </row>
    <row r="6294" spans="1:27" x14ac:dyDescent="0.3">
      <c r="A6294" t="s">
        <v>387</v>
      </c>
      <c r="B6294" t="s">
        <v>388</v>
      </c>
      <c r="C6294" t="s">
        <v>389</v>
      </c>
      <c r="D6294" t="s">
        <v>375</v>
      </c>
      <c r="E6294" t="s">
        <v>258</v>
      </c>
      <c r="F6294" t="s">
        <v>42</v>
      </c>
      <c r="G6294" s="1">
        <v>46054</v>
      </c>
      <c r="H6294" t="s">
        <v>75</v>
      </c>
      <c r="I6294" t="s">
        <v>76</v>
      </c>
      <c r="J6294" t="s">
        <v>72</v>
      </c>
      <c r="K6294">
        <v>1</v>
      </c>
      <c r="L6294" t="s">
        <v>51</v>
      </c>
      <c r="M6294">
        <v>144.44</v>
      </c>
      <c r="N6294" t="s">
        <v>390</v>
      </c>
      <c r="O6294">
        <v>0.52</v>
      </c>
      <c r="P6294">
        <v>3.5999999999999999E-3</v>
      </c>
      <c r="Q6294">
        <v>6.5</v>
      </c>
      <c r="R6294" t="s">
        <v>100</v>
      </c>
      <c r="S6294">
        <v>125.3</v>
      </c>
      <c r="T6294" s="1">
        <v>46054</v>
      </c>
      <c r="U6294">
        <v>-1</v>
      </c>
      <c r="V6294">
        <v>3.1</v>
      </c>
      <c r="W6294">
        <v>2.5</v>
      </c>
      <c r="X6294" s="2">
        <v>46101</v>
      </c>
      <c r="Y6294" t="s">
        <v>391</v>
      </c>
      <c r="Z6294">
        <v>14910352</v>
      </c>
      <c r="AA6294">
        <v>3.87</v>
      </c>
    </row>
    <row r="6295" spans="1:27" x14ac:dyDescent="0.3">
      <c r="A6295" t="s">
        <v>387</v>
      </c>
      <c r="B6295" t="s">
        <v>388</v>
      </c>
      <c r="C6295" t="s">
        <v>389</v>
      </c>
      <c r="D6295" t="s">
        <v>375</v>
      </c>
      <c r="E6295" t="s">
        <v>258</v>
      </c>
      <c r="F6295" t="s">
        <v>43</v>
      </c>
      <c r="G6295" s="1">
        <v>46082</v>
      </c>
      <c r="H6295" t="s">
        <v>75</v>
      </c>
      <c r="I6295" t="s">
        <v>76</v>
      </c>
      <c r="J6295" t="s">
        <v>72</v>
      </c>
      <c r="K6295">
        <v>1</v>
      </c>
      <c r="L6295" t="s">
        <v>51</v>
      </c>
      <c r="M6295">
        <v>147.22</v>
      </c>
      <c r="N6295" t="s">
        <v>390</v>
      </c>
      <c r="O6295">
        <v>0.53</v>
      </c>
      <c r="P6295">
        <v>3.5999999999999999E-3</v>
      </c>
      <c r="Q6295">
        <v>6.5</v>
      </c>
      <c r="R6295" t="s">
        <v>100</v>
      </c>
      <c r="S6295">
        <v>126</v>
      </c>
      <c r="T6295" s="1">
        <v>46082</v>
      </c>
      <c r="U6295">
        <v>-1</v>
      </c>
      <c r="V6295">
        <v>3.1</v>
      </c>
      <c r="W6295">
        <v>2.5</v>
      </c>
      <c r="X6295" s="2">
        <v>46101</v>
      </c>
      <c r="Y6295" t="s">
        <v>391</v>
      </c>
      <c r="Z6295">
        <v>14910352</v>
      </c>
      <c r="AA6295">
        <v>3.91</v>
      </c>
    </row>
    <row r="6296" spans="1:27" x14ac:dyDescent="0.3">
      <c r="A6296" t="s">
        <v>387</v>
      </c>
      <c r="B6296" t="s">
        <v>388</v>
      </c>
      <c r="C6296" t="s">
        <v>389</v>
      </c>
      <c r="D6296" t="s">
        <v>375</v>
      </c>
      <c r="E6296" t="s">
        <v>258</v>
      </c>
      <c r="F6296" t="s">
        <v>31</v>
      </c>
      <c r="G6296" s="1">
        <v>45931</v>
      </c>
      <c r="H6296" t="s">
        <v>77</v>
      </c>
      <c r="I6296" t="s">
        <v>78</v>
      </c>
      <c r="J6296" t="s">
        <v>72</v>
      </c>
      <c r="K6296">
        <v>1</v>
      </c>
      <c r="L6296" t="s">
        <v>79</v>
      </c>
      <c r="M6296">
        <v>105.56</v>
      </c>
      <c r="N6296" t="s">
        <v>390</v>
      </c>
      <c r="O6296">
        <v>0.38</v>
      </c>
      <c r="P6296">
        <v>3.5999999999999999E-3</v>
      </c>
      <c r="Q6296">
        <v>6.5</v>
      </c>
      <c r="R6296" t="s">
        <v>100</v>
      </c>
      <c r="S6296">
        <v>127.1</v>
      </c>
      <c r="T6296" s="1">
        <v>45931</v>
      </c>
      <c r="U6296">
        <v>-1</v>
      </c>
      <c r="V6296">
        <v>3.1</v>
      </c>
      <c r="W6296">
        <v>2.5</v>
      </c>
      <c r="X6296" s="2">
        <v>46101</v>
      </c>
      <c r="Y6296" t="s">
        <v>391</v>
      </c>
      <c r="Z6296">
        <v>14910352</v>
      </c>
      <c r="AA6296">
        <v>3.71</v>
      </c>
    </row>
    <row r="6297" spans="1:27" x14ac:dyDescent="0.3">
      <c r="A6297" t="s">
        <v>387</v>
      </c>
      <c r="B6297" t="s">
        <v>388</v>
      </c>
      <c r="C6297" t="s">
        <v>389</v>
      </c>
      <c r="D6297" t="s">
        <v>375</v>
      </c>
      <c r="E6297" t="s">
        <v>258</v>
      </c>
      <c r="F6297" t="s">
        <v>39</v>
      </c>
      <c r="G6297" s="1">
        <v>45962</v>
      </c>
      <c r="H6297" t="s">
        <v>77</v>
      </c>
      <c r="I6297" t="s">
        <v>78</v>
      </c>
      <c r="J6297" t="s">
        <v>72</v>
      </c>
      <c r="K6297">
        <v>1</v>
      </c>
      <c r="L6297" t="s">
        <v>79</v>
      </c>
      <c r="M6297">
        <v>122.22</v>
      </c>
      <c r="N6297" t="s">
        <v>390</v>
      </c>
      <c r="O6297">
        <v>0.44</v>
      </c>
      <c r="P6297">
        <v>3.5999999999999999E-3</v>
      </c>
      <c r="Q6297">
        <v>6.5</v>
      </c>
      <c r="R6297" t="s">
        <v>100</v>
      </c>
      <c r="S6297">
        <v>126.2</v>
      </c>
      <c r="T6297" s="1">
        <v>45962</v>
      </c>
      <c r="U6297">
        <v>-1</v>
      </c>
      <c r="V6297">
        <v>3.1</v>
      </c>
      <c r="W6297">
        <v>2.5</v>
      </c>
      <c r="X6297" s="2">
        <v>46101</v>
      </c>
      <c r="Y6297" t="s">
        <v>391</v>
      </c>
      <c r="Z6297">
        <v>14910352</v>
      </c>
      <c r="AA6297">
        <v>3.77</v>
      </c>
    </row>
    <row r="6298" spans="1:27" x14ac:dyDescent="0.3">
      <c r="A6298" t="s">
        <v>387</v>
      </c>
      <c r="B6298" t="s">
        <v>388</v>
      </c>
      <c r="C6298" t="s">
        <v>389</v>
      </c>
      <c r="D6298" t="s">
        <v>375</v>
      </c>
      <c r="E6298" t="s">
        <v>258</v>
      </c>
      <c r="F6298" t="s">
        <v>40</v>
      </c>
      <c r="G6298" s="1">
        <v>45992</v>
      </c>
      <c r="H6298" t="s">
        <v>77</v>
      </c>
      <c r="I6298" t="s">
        <v>78</v>
      </c>
      <c r="J6298" t="s">
        <v>72</v>
      </c>
      <c r="K6298">
        <v>1</v>
      </c>
      <c r="L6298" t="s">
        <v>79</v>
      </c>
      <c r="M6298">
        <v>119.44</v>
      </c>
      <c r="N6298" t="s">
        <v>390</v>
      </c>
      <c r="O6298">
        <v>0.43</v>
      </c>
      <c r="P6298">
        <v>3.5999999999999999E-3</v>
      </c>
      <c r="Q6298">
        <v>6.5</v>
      </c>
      <c r="R6298" t="s">
        <v>100</v>
      </c>
      <c r="S6298">
        <v>125.8</v>
      </c>
      <c r="T6298" s="1">
        <v>45992</v>
      </c>
      <c r="U6298">
        <v>-1</v>
      </c>
      <c r="V6298">
        <v>3.1</v>
      </c>
      <c r="W6298">
        <v>2.5</v>
      </c>
      <c r="X6298" s="2">
        <v>46101</v>
      </c>
      <c r="Y6298" t="s">
        <v>391</v>
      </c>
      <c r="Z6298">
        <v>14910352</v>
      </c>
      <c r="AA6298">
        <v>3.89</v>
      </c>
    </row>
    <row r="6299" spans="1:27" x14ac:dyDescent="0.3">
      <c r="A6299" t="s">
        <v>387</v>
      </c>
      <c r="B6299" t="s">
        <v>388</v>
      </c>
      <c r="C6299" t="s">
        <v>389</v>
      </c>
      <c r="D6299" t="s">
        <v>375</v>
      </c>
      <c r="E6299" t="s">
        <v>258</v>
      </c>
      <c r="F6299" t="s">
        <v>41</v>
      </c>
      <c r="G6299" s="1">
        <v>46023</v>
      </c>
      <c r="H6299" t="s">
        <v>77</v>
      </c>
      <c r="I6299" t="s">
        <v>78</v>
      </c>
      <c r="J6299" t="s">
        <v>72</v>
      </c>
      <c r="K6299">
        <v>1</v>
      </c>
      <c r="L6299" t="s">
        <v>79</v>
      </c>
      <c r="M6299">
        <v>116.67</v>
      </c>
      <c r="N6299" t="s">
        <v>390</v>
      </c>
      <c r="O6299">
        <v>0.42</v>
      </c>
      <c r="P6299">
        <v>3.5999999999999999E-3</v>
      </c>
      <c r="Q6299">
        <v>6.5</v>
      </c>
      <c r="R6299" t="s">
        <v>100</v>
      </c>
      <c r="S6299">
        <v>124.2</v>
      </c>
      <c r="T6299" s="1">
        <v>46023</v>
      </c>
      <c r="U6299">
        <v>-1</v>
      </c>
      <c r="V6299">
        <v>3.1</v>
      </c>
      <c r="W6299">
        <v>2.5</v>
      </c>
      <c r="X6299" s="2">
        <v>46101</v>
      </c>
      <c r="Y6299" t="s">
        <v>391</v>
      </c>
      <c r="Z6299">
        <v>14910352</v>
      </c>
      <c r="AA6299">
        <v>3.84</v>
      </c>
    </row>
    <row r="6300" spans="1:27" x14ac:dyDescent="0.3">
      <c r="A6300" t="s">
        <v>387</v>
      </c>
      <c r="B6300" t="s">
        <v>388</v>
      </c>
      <c r="C6300" t="s">
        <v>389</v>
      </c>
      <c r="D6300" t="s">
        <v>375</v>
      </c>
      <c r="E6300" t="s">
        <v>258</v>
      </c>
      <c r="F6300" t="s">
        <v>42</v>
      </c>
      <c r="G6300" s="1">
        <v>46054</v>
      </c>
      <c r="H6300" t="s">
        <v>77</v>
      </c>
      <c r="I6300" t="s">
        <v>78</v>
      </c>
      <c r="J6300" t="s">
        <v>72</v>
      </c>
      <c r="K6300">
        <v>1</v>
      </c>
      <c r="L6300" t="s">
        <v>79</v>
      </c>
      <c r="M6300">
        <v>119.44</v>
      </c>
      <c r="N6300" t="s">
        <v>390</v>
      </c>
      <c r="O6300">
        <v>0.43</v>
      </c>
      <c r="P6300">
        <v>3.5999999999999999E-3</v>
      </c>
      <c r="Q6300">
        <v>6.5</v>
      </c>
      <c r="R6300" t="s">
        <v>100</v>
      </c>
      <c r="S6300">
        <v>125.3</v>
      </c>
      <c r="T6300" s="1">
        <v>46054</v>
      </c>
      <c r="U6300">
        <v>-1</v>
      </c>
      <c r="V6300">
        <v>3.1</v>
      </c>
      <c r="W6300">
        <v>2.5</v>
      </c>
      <c r="X6300" s="2">
        <v>46101</v>
      </c>
      <c r="Y6300" t="s">
        <v>391</v>
      </c>
      <c r="Z6300">
        <v>14910352</v>
      </c>
      <c r="AA6300">
        <v>3.87</v>
      </c>
    </row>
    <row r="6301" spans="1:27" x14ac:dyDescent="0.3">
      <c r="A6301" t="s">
        <v>387</v>
      </c>
      <c r="B6301" t="s">
        <v>388</v>
      </c>
      <c r="C6301" t="s">
        <v>389</v>
      </c>
      <c r="D6301" t="s">
        <v>375</v>
      </c>
      <c r="E6301" t="s">
        <v>258</v>
      </c>
      <c r="F6301" t="s">
        <v>43</v>
      </c>
      <c r="G6301" s="1">
        <v>46082</v>
      </c>
      <c r="H6301" t="s">
        <v>77</v>
      </c>
      <c r="I6301" t="s">
        <v>78</v>
      </c>
      <c r="J6301" t="s">
        <v>72</v>
      </c>
      <c r="K6301">
        <v>1</v>
      </c>
      <c r="L6301" t="s">
        <v>79</v>
      </c>
      <c r="M6301">
        <v>119.44</v>
      </c>
      <c r="N6301" t="s">
        <v>390</v>
      </c>
      <c r="O6301">
        <v>0.43</v>
      </c>
      <c r="P6301">
        <v>3.5999999999999999E-3</v>
      </c>
      <c r="Q6301">
        <v>6.5</v>
      </c>
      <c r="R6301" t="s">
        <v>100</v>
      </c>
      <c r="S6301">
        <v>126</v>
      </c>
      <c r="T6301" s="1">
        <v>46082</v>
      </c>
      <c r="U6301">
        <v>-1</v>
      </c>
      <c r="V6301">
        <v>3.1</v>
      </c>
      <c r="W6301">
        <v>2.5</v>
      </c>
      <c r="X6301" s="2">
        <v>46101</v>
      </c>
      <c r="Y6301" t="s">
        <v>391</v>
      </c>
      <c r="Z6301">
        <v>14910352</v>
      </c>
      <c r="AA6301">
        <v>3.91</v>
      </c>
    </row>
    <row r="6302" spans="1:27" x14ac:dyDescent="0.3">
      <c r="A6302" t="s">
        <v>392</v>
      </c>
      <c r="B6302" t="s">
        <v>388</v>
      </c>
      <c r="C6302" t="s">
        <v>389</v>
      </c>
      <c r="D6302" t="s">
        <v>375</v>
      </c>
      <c r="E6302" t="s">
        <v>258</v>
      </c>
      <c r="F6302" t="s">
        <v>31</v>
      </c>
      <c r="G6302" s="1">
        <v>45931</v>
      </c>
      <c r="H6302" t="s">
        <v>32</v>
      </c>
      <c r="I6302" t="s">
        <v>33</v>
      </c>
      <c r="J6302" t="s">
        <v>34</v>
      </c>
      <c r="K6302">
        <v>1</v>
      </c>
      <c r="L6302" t="s">
        <v>35</v>
      </c>
      <c r="M6302">
        <v>225</v>
      </c>
      <c r="N6302" t="s">
        <v>390</v>
      </c>
      <c r="O6302">
        <v>0.81</v>
      </c>
      <c r="P6302">
        <v>3.5999999999999999E-3</v>
      </c>
      <c r="Q6302">
        <v>6.5</v>
      </c>
      <c r="R6302" t="s">
        <v>100</v>
      </c>
      <c r="S6302">
        <v>127.1</v>
      </c>
      <c r="T6302" s="1">
        <v>45931</v>
      </c>
      <c r="U6302">
        <v>-1</v>
      </c>
      <c r="V6302">
        <v>3.1</v>
      </c>
      <c r="W6302">
        <v>2.5</v>
      </c>
      <c r="X6302" s="2">
        <v>46101</v>
      </c>
      <c r="Y6302" t="s">
        <v>393</v>
      </c>
      <c r="Z6302">
        <v>11126285</v>
      </c>
      <c r="AA6302">
        <v>3.62</v>
      </c>
    </row>
    <row r="6303" spans="1:27" x14ac:dyDescent="0.3">
      <c r="A6303" t="s">
        <v>392</v>
      </c>
      <c r="B6303" t="s">
        <v>388</v>
      </c>
      <c r="C6303" t="s">
        <v>389</v>
      </c>
      <c r="D6303" t="s">
        <v>375</v>
      </c>
      <c r="E6303" t="s">
        <v>258</v>
      </c>
      <c r="F6303" t="s">
        <v>39</v>
      </c>
      <c r="G6303" s="1">
        <v>45962</v>
      </c>
      <c r="H6303" t="s">
        <v>32</v>
      </c>
      <c r="I6303" t="s">
        <v>33</v>
      </c>
      <c r="J6303" t="s">
        <v>34</v>
      </c>
      <c r="K6303">
        <v>1</v>
      </c>
      <c r="L6303" t="s">
        <v>35</v>
      </c>
      <c r="M6303">
        <v>233.33</v>
      </c>
      <c r="N6303" t="s">
        <v>390</v>
      </c>
      <c r="O6303">
        <v>0.84</v>
      </c>
      <c r="P6303">
        <v>3.5999999999999999E-3</v>
      </c>
      <c r="Q6303">
        <v>6.5</v>
      </c>
      <c r="R6303" t="s">
        <v>100</v>
      </c>
      <c r="S6303">
        <v>126.2</v>
      </c>
      <c r="T6303" s="1">
        <v>45962</v>
      </c>
      <c r="U6303">
        <v>-1</v>
      </c>
      <c r="V6303">
        <v>3.1</v>
      </c>
      <c r="W6303">
        <v>2.5</v>
      </c>
      <c r="X6303" s="2">
        <v>46101</v>
      </c>
      <c r="Y6303" t="s">
        <v>393</v>
      </c>
      <c r="Z6303">
        <v>11126285</v>
      </c>
      <c r="AA6303">
        <v>3.68</v>
      </c>
    </row>
    <row r="6304" spans="1:27" x14ac:dyDescent="0.3">
      <c r="A6304" t="s">
        <v>392</v>
      </c>
      <c r="B6304" t="s">
        <v>388</v>
      </c>
      <c r="C6304" t="s">
        <v>389</v>
      </c>
      <c r="D6304" t="s">
        <v>375</v>
      </c>
      <c r="E6304" t="s">
        <v>258</v>
      </c>
      <c r="F6304" t="s">
        <v>40</v>
      </c>
      <c r="G6304" s="1">
        <v>45992</v>
      </c>
      <c r="H6304" t="s">
        <v>32</v>
      </c>
      <c r="I6304" t="s">
        <v>33</v>
      </c>
      <c r="J6304" t="s">
        <v>34</v>
      </c>
      <c r="K6304">
        <v>1</v>
      </c>
      <c r="L6304" t="s">
        <v>35</v>
      </c>
      <c r="M6304">
        <v>233.33</v>
      </c>
      <c r="N6304" t="s">
        <v>390</v>
      </c>
      <c r="O6304">
        <v>0.84</v>
      </c>
      <c r="P6304">
        <v>3.5999999999999999E-3</v>
      </c>
      <c r="Q6304">
        <v>6.5</v>
      </c>
      <c r="R6304" t="s">
        <v>100</v>
      </c>
      <c r="S6304">
        <v>125.8</v>
      </c>
      <c r="T6304" s="1">
        <v>45992</v>
      </c>
      <c r="U6304">
        <v>-1</v>
      </c>
      <c r="V6304">
        <v>3.1</v>
      </c>
      <c r="W6304">
        <v>2.5</v>
      </c>
      <c r="X6304" s="2">
        <v>46101</v>
      </c>
      <c r="Y6304" t="s">
        <v>393</v>
      </c>
      <c r="Z6304">
        <v>11126285</v>
      </c>
      <c r="AA6304">
        <v>3.71</v>
      </c>
    </row>
    <row r="6305" spans="1:27" x14ac:dyDescent="0.3">
      <c r="A6305" t="s">
        <v>392</v>
      </c>
      <c r="B6305" t="s">
        <v>388</v>
      </c>
      <c r="C6305" t="s">
        <v>389</v>
      </c>
      <c r="D6305" t="s">
        <v>375</v>
      </c>
      <c r="E6305" t="s">
        <v>258</v>
      </c>
      <c r="F6305" t="s">
        <v>41</v>
      </c>
      <c r="G6305" s="1">
        <v>46023</v>
      </c>
      <c r="H6305" t="s">
        <v>32</v>
      </c>
      <c r="I6305" t="s">
        <v>33</v>
      </c>
      <c r="J6305" t="s">
        <v>34</v>
      </c>
      <c r="K6305">
        <v>1</v>
      </c>
      <c r="L6305" t="s">
        <v>35</v>
      </c>
      <c r="M6305">
        <v>227.78</v>
      </c>
      <c r="N6305" t="s">
        <v>390</v>
      </c>
      <c r="O6305">
        <v>0.82</v>
      </c>
      <c r="P6305">
        <v>3.5999999999999999E-3</v>
      </c>
      <c r="Q6305">
        <v>6.5</v>
      </c>
      <c r="R6305" t="s">
        <v>100</v>
      </c>
      <c r="S6305">
        <v>124.2</v>
      </c>
      <c r="T6305" s="1">
        <v>46023</v>
      </c>
      <c r="U6305">
        <v>-1</v>
      </c>
      <c r="V6305">
        <v>3.1</v>
      </c>
      <c r="W6305">
        <v>2.5</v>
      </c>
      <c r="X6305" s="2">
        <v>46101</v>
      </c>
      <c r="Y6305" t="s">
        <v>393</v>
      </c>
      <c r="Z6305">
        <v>11126285</v>
      </c>
      <c r="AA6305">
        <v>3.65</v>
      </c>
    </row>
    <row r="6306" spans="1:27" x14ac:dyDescent="0.3">
      <c r="A6306" t="s">
        <v>392</v>
      </c>
      <c r="B6306" t="s">
        <v>388</v>
      </c>
      <c r="C6306" t="s">
        <v>389</v>
      </c>
      <c r="D6306" t="s">
        <v>375</v>
      </c>
      <c r="E6306" t="s">
        <v>258</v>
      </c>
      <c r="F6306" t="s">
        <v>42</v>
      </c>
      <c r="G6306" s="1">
        <v>46054</v>
      </c>
      <c r="H6306" t="s">
        <v>32</v>
      </c>
      <c r="I6306" t="s">
        <v>33</v>
      </c>
      <c r="J6306" t="s">
        <v>34</v>
      </c>
      <c r="K6306">
        <v>1</v>
      </c>
      <c r="L6306" t="s">
        <v>35</v>
      </c>
      <c r="M6306">
        <v>236.11</v>
      </c>
      <c r="N6306" t="s">
        <v>390</v>
      </c>
      <c r="O6306">
        <v>0.85</v>
      </c>
      <c r="P6306">
        <v>3.5999999999999999E-3</v>
      </c>
      <c r="Q6306">
        <v>6.5</v>
      </c>
      <c r="R6306" t="s">
        <v>100</v>
      </c>
      <c r="S6306">
        <v>125.3</v>
      </c>
      <c r="T6306" s="1">
        <v>46054</v>
      </c>
      <c r="U6306">
        <v>-1</v>
      </c>
      <c r="V6306">
        <v>3.1</v>
      </c>
      <c r="W6306">
        <v>2.5</v>
      </c>
      <c r="X6306" s="2">
        <v>46101</v>
      </c>
      <c r="Y6306" t="s">
        <v>393</v>
      </c>
      <c r="Z6306">
        <v>11126285</v>
      </c>
      <c r="AA6306">
        <v>3.78</v>
      </c>
    </row>
    <row r="6307" spans="1:27" x14ac:dyDescent="0.3">
      <c r="A6307" t="s">
        <v>392</v>
      </c>
      <c r="B6307" t="s">
        <v>388</v>
      </c>
      <c r="C6307" t="s">
        <v>389</v>
      </c>
      <c r="D6307" t="s">
        <v>375</v>
      </c>
      <c r="E6307" t="s">
        <v>258</v>
      </c>
      <c r="F6307" t="s">
        <v>43</v>
      </c>
      <c r="G6307" s="1">
        <v>46082</v>
      </c>
      <c r="H6307" t="s">
        <v>32</v>
      </c>
      <c r="I6307" t="s">
        <v>33</v>
      </c>
      <c r="J6307" t="s">
        <v>34</v>
      </c>
      <c r="K6307">
        <v>1</v>
      </c>
      <c r="L6307" t="s">
        <v>35</v>
      </c>
      <c r="M6307">
        <v>236.11</v>
      </c>
      <c r="N6307" t="s">
        <v>390</v>
      </c>
      <c r="O6307">
        <v>0.85</v>
      </c>
      <c r="P6307">
        <v>3.5999999999999999E-3</v>
      </c>
      <c r="Q6307">
        <v>6.5</v>
      </c>
      <c r="R6307" t="s">
        <v>100</v>
      </c>
      <c r="S6307">
        <v>126</v>
      </c>
      <c r="T6307" s="1">
        <v>46082</v>
      </c>
      <c r="U6307">
        <v>-1</v>
      </c>
      <c r="V6307">
        <v>3.1</v>
      </c>
      <c r="W6307">
        <v>2.5</v>
      </c>
      <c r="X6307" s="2">
        <v>46101</v>
      </c>
      <c r="Y6307" t="s">
        <v>393</v>
      </c>
      <c r="Z6307">
        <v>11126285</v>
      </c>
      <c r="AA6307">
        <v>3.77</v>
      </c>
    </row>
    <row r="6308" spans="1:27" x14ac:dyDescent="0.3">
      <c r="A6308" t="s">
        <v>392</v>
      </c>
      <c r="B6308" t="s">
        <v>388</v>
      </c>
      <c r="C6308" t="s">
        <v>389</v>
      </c>
      <c r="D6308" t="s">
        <v>375</v>
      </c>
      <c r="E6308" t="s">
        <v>258</v>
      </c>
      <c r="F6308" t="s">
        <v>31</v>
      </c>
      <c r="G6308" s="1">
        <v>45931</v>
      </c>
      <c r="H6308" t="s">
        <v>44</v>
      </c>
      <c r="I6308" t="s">
        <v>45</v>
      </c>
      <c r="J6308" t="s">
        <v>46</v>
      </c>
      <c r="K6308">
        <v>500</v>
      </c>
      <c r="L6308" t="s">
        <v>47</v>
      </c>
      <c r="M6308">
        <v>175</v>
      </c>
      <c r="N6308" t="s">
        <v>390</v>
      </c>
      <c r="O6308">
        <v>0.63</v>
      </c>
      <c r="P6308">
        <v>3.5999999999999999E-3</v>
      </c>
      <c r="Q6308">
        <v>6.5</v>
      </c>
      <c r="R6308" t="s">
        <v>100</v>
      </c>
      <c r="S6308">
        <v>127.1</v>
      </c>
      <c r="T6308" s="1">
        <v>45931</v>
      </c>
      <c r="U6308">
        <v>-1</v>
      </c>
      <c r="V6308">
        <v>3.1</v>
      </c>
      <c r="W6308">
        <v>2.5</v>
      </c>
      <c r="X6308" s="2">
        <v>46101</v>
      </c>
      <c r="Y6308" t="s">
        <v>393</v>
      </c>
      <c r="Z6308">
        <v>11126285</v>
      </c>
      <c r="AA6308">
        <v>3.62</v>
      </c>
    </row>
    <row r="6309" spans="1:27" x14ac:dyDescent="0.3">
      <c r="A6309" t="s">
        <v>392</v>
      </c>
      <c r="B6309" t="s">
        <v>388</v>
      </c>
      <c r="C6309" t="s">
        <v>389</v>
      </c>
      <c r="D6309" t="s">
        <v>375</v>
      </c>
      <c r="E6309" t="s">
        <v>258</v>
      </c>
      <c r="F6309" t="s">
        <v>39</v>
      </c>
      <c r="G6309" s="1">
        <v>45962</v>
      </c>
      <c r="H6309" t="s">
        <v>44</v>
      </c>
      <c r="I6309" t="s">
        <v>45</v>
      </c>
      <c r="J6309" t="s">
        <v>46</v>
      </c>
      <c r="K6309">
        <v>500</v>
      </c>
      <c r="L6309" t="s">
        <v>47</v>
      </c>
      <c r="M6309">
        <v>175</v>
      </c>
      <c r="N6309" t="s">
        <v>390</v>
      </c>
      <c r="O6309">
        <v>0.63</v>
      </c>
      <c r="P6309">
        <v>3.5999999999999999E-3</v>
      </c>
      <c r="Q6309">
        <v>6.5</v>
      </c>
      <c r="R6309" t="s">
        <v>100</v>
      </c>
      <c r="S6309">
        <v>126.2</v>
      </c>
      <c r="T6309" s="1">
        <v>45962</v>
      </c>
      <c r="U6309">
        <v>-1</v>
      </c>
      <c r="V6309">
        <v>3.1</v>
      </c>
      <c r="W6309">
        <v>2.5</v>
      </c>
      <c r="X6309" s="2">
        <v>46101</v>
      </c>
      <c r="Y6309" t="s">
        <v>393</v>
      </c>
      <c r="Z6309">
        <v>11126285</v>
      </c>
      <c r="AA6309">
        <v>3.68</v>
      </c>
    </row>
    <row r="6310" spans="1:27" x14ac:dyDescent="0.3">
      <c r="A6310" t="s">
        <v>392</v>
      </c>
      <c r="B6310" t="s">
        <v>388</v>
      </c>
      <c r="C6310" t="s">
        <v>389</v>
      </c>
      <c r="D6310" t="s">
        <v>375</v>
      </c>
      <c r="E6310" t="s">
        <v>258</v>
      </c>
      <c r="F6310" t="s">
        <v>40</v>
      </c>
      <c r="G6310" s="1">
        <v>45992</v>
      </c>
      <c r="H6310" t="s">
        <v>44</v>
      </c>
      <c r="I6310" t="s">
        <v>45</v>
      </c>
      <c r="J6310" t="s">
        <v>46</v>
      </c>
      <c r="K6310">
        <v>500</v>
      </c>
      <c r="L6310" t="s">
        <v>47</v>
      </c>
      <c r="M6310">
        <v>177.78</v>
      </c>
      <c r="N6310" t="s">
        <v>390</v>
      </c>
      <c r="O6310">
        <v>0.64</v>
      </c>
      <c r="P6310">
        <v>3.5999999999999999E-3</v>
      </c>
      <c r="Q6310">
        <v>6.5</v>
      </c>
      <c r="R6310" t="s">
        <v>100</v>
      </c>
      <c r="S6310">
        <v>125.8</v>
      </c>
      <c r="T6310" s="1">
        <v>45992</v>
      </c>
      <c r="U6310">
        <v>-1</v>
      </c>
      <c r="V6310">
        <v>3.1</v>
      </c>
      <c r="W6310">
        <v>2.5</v>
      </c>
      <c r="X6310" s="2">
        <v>46101</v>
      </c>
      <c r="Y6310" t="s">
        <v>393</v>
      </c>
      <c r="Z6310">
        <v>11126285</v>
      </c>
      <c r="AA6310">
        <v>3.71</v>
      </c>
    </row>
    <row r="6311" spans="1:27" x14ac:dyDescent="0.3">
      <c r="A6311" t="s">
        <v>392</v>
      </c>
      <c r="B6311" t="s">
        <v>388</v>
      </c>
      <c r="C6311" t="s">
        <v>389</v>
      </c>
      <c r="D6311" t="s">
        <v>375</v>
      </c>
      <c r="E6311" t="s">
        <v>258</v>
      </c>
      <c r="F6311" t="s">
        <v>41</v>
      </c>
      <c r="G6311" s="1">
        <v>46023</v>
      </c>
      <c r="H6311" t="s">
        <v>44</v>
      </c>
      <c r="I6311" t="s">
        <v>45</v>
      </c>
      <c r="J6311" t="s">
        <v>46</v>
      </c>
      <c r="K6311">
        <v>500</v>
      </c>
      <c r="L6311" t="s">
        <v>47</v>
      </c>
      <c r="M6311">
        <v>172.22</v>
      </c>
      <c r="N6311" t="s">
        <v>390</v>
      </c>
      <c r="O6311">
        <v>0.62</v>
      </c>
      <c r="P6311">
        <v>3.5999999999999999E-3</v>
      </c>
      <c r="Q6311">
        <v>6.5</v>
      </c>
      <c r="R6311" t="s">
        <v>100</v>
      </c>
      <c r="S6311">
        <v>124.2</v>
      </c>
      <c r="T6311" s="1">
        <v>46023</v>
      </c>
      <c r="U6311">
        <v>-1</v>
      </c>
      <c r="V6311">
        <v>3.1</v>
      </c>
      <c r="W6311">
        <v>2.5</v>
      </c>
      <c r="X6311" s="2">
        <v>46101</v>
      </c>
      <c r="Y6311" t="s">
        <v>393</v>
      </c>
      <c r="Z6311">
        <v>11126285</v>
      </c>
      <c r="AA6311">
        <v>3.65</v>
      </c>
    </row>
    <row r="6312" spans="1:27" x14ac:dyDescent="0.3">
      <c r="A6312" t="s">
        <v>392</v>
      </c>
      <c r="B6312" t="s">
        <v>388</v>
      </c>
      <c r="C6312" t="s">
        <v>389</v>
      </c>
      <c r="D6312" t="s">
        <v>375</v>
      </c>
      <c r="E6312" t="s">
        <v>258</v>
      </c>
      <c r="F6312" t="s">
        <v>42</v>
      </c>
      <c r="G6312" s="1">
        <v>46054</v>
      </c>
      <c r="H6312" t="s">
        <v>44</v>
      </c>
      <c r="I6312" t="s">
        <v>45</v>
      </c>
      <c r="J6312" t="s">
        <v>46</v>
      </c>
      <c r="K6312">
        <v>500</v>
      </c>
      <c r="L6312" t="s">
        <v>47</v>
      </c>
      <c r="M6312">
        <v>177.78</v>
      </c>
      <c r="N6312" t="s">
        <v>390</v>
      </c>
      <c r="O6312">
        <v>0.64</v>
      </c>
      <c r="P6312">
        <v>3.5999999999999999E-3</v>
      </c>
      <c r="Q6312">
        <v>6.5</v>
      </c>
      <c r="R6312" t="s">
        <v>100</v>
      </c>
      <c r="S6312">
        <v>125.3</v>
      </c>
      <c r="T6312" s="1">
        <v>46054</v>
      </c>
      <c r="U6312">
        <v>-1</v>
      </c>
      <c r="V6312">
        <v>3.1</v>
      </c>
      <c r="W6312">
        <v>2.5</v>
      </c>
      <c r="X6312" s="2">
        <v>46101</v>
      </c>
      <c r="Y6312" t="s">
        <v>393</v>
      </c>
      <c r="Z6312">
        <v>11126285</v>
      </c>
      <c r="AA6312">
        <v>3.78</v>
      </c>
    </row>
    <row r="6313" spans="1:27" x14ac:dyDescent="0.3">
      <c r="A6313" t="s">
        <v>392</v>
      </c>
      <c r="B6313" t="s">
        <v>388</v>
      </c>
      <c r="C6313" t="s">
        <v>389</v>
      </c>
      <c r="D6313" t="s">
        <v>375</v>
      </c>
      <c r="E6313" t="s">
        <v>258</v>
      </c>
      <c r="F6313" t="s">
        <v>43</v>
      </c>
      <c r="G6313" s="1">
        <v>46082</v>
      </c>
      <c r="H6313" t="s">
        <v>44</v>
      </c>
      <c r="I6313" t="s">
        <v>45</v>
      </c>
      <c r="J6313" t="s">
        <v>46</v>
      </c>
      <c r="K6313">
        <v>500</v>
      </c>
      <c r="L6313" t="s">
        <v>47</v>
      </c>
      <c r="M6313">
        <v>177.78</v>
      </c>
      <c r="N6313" t="s">
        <v>390</v>
      </c>
      <c r="O6313">
        <v>0.64</v>
      </c>
      <c r="P6313">
        <v>3.5999999999999999E-3</v>
      </c>
      <c r="Q6313">
        <v>6.5</v>
      </c>
      <c r="R6313" t="s">
        <v>100</v>
      </c>
      <c r="S6313">
        <v>126</v>
      </c>
      <c r="T6313" s="1">
        <v>46082</v>
      </c>
      <c r="U6313">
        <v>-1</v>
      </c>
      <c r="V6313">
        <v>3.1</v>
      </c>
      <c r="W6313">
        <v>2.5</v>
      </c>
      <c r="X6313" s="2">
        <v>46101</v>
      </c>
      <c r="Y6313" t="s">
        <v>393</v>
      </c>
      <c r="Z6313">
        <v>11126285</v>
      </c>
      <c r="AA6313">
        <v>3.77</v>
      </c>
    </row>
    <row r="6314" spans="1:27" x14ac:dyDescent="0.3">
      <c r="A6314" t="s">
        <v>392</v>
      </c>
      <c r="B6314" t="s">
        <v>388</v>
      </c>
      <c r="C6314" t="s">
        <v>389</v>
      </c>
      <c r="D6314" t="s">
        <v>375</v>
      </c>
      <c r="E6314" t="s">
        <v>258</v>
      </c>
      <c r="F6314" t="s">
        <v>31</v>
      </c>
      <c r="G6314" s="1">
        <v>45931</v>
      </c>
      <c r="H6314" t="s">
        <v>48</v>
      </c>
      <c r="I6314" t="s">
        <v>49</v>
      </c>
      <c r="J6314" t="s">
        <v>50</v>
      </c>
      <c r="K6314">
        <v>1</v>
      </c>
      <c r="L6314" t="s">
        <v>51</v>
      </c>
      <c r="M6314">
        <v>275</v>
      </c>
      <c r="N6314" t="s">
        <v>390</v>
      </c>
      <c r="O6314">
        <v>0.99</v>
      </c>
      <c r="P6314">
        <v>3.5999999999999999E-3</v>
      </c>
      <c r="Q6314">
        <v>6.5</v>
      </c>
      <c r="R6314" t="s">
        <v>100</v>
      </c>
      <c r="S6314">
        <v>127.1</v>
      </c>
      <c r="T6314" s="1">
        <v>45931</v>
      </c>
      <c r="U6314">
        <v>-1</v>
      </c>
      <c r="V6314">
        <v>3.1</v>
      </c>
      <c r="W6314">
        <v>2.5</v>
      </c>
      <c r="X6314" s="2">
        <v>46101</v>
      </c>
      <c r="Y6314" t="s">
        <v>393</v>
      </c>
      <c r="Z6314">
        <v>11126285</v>
      </c>
      <c r="AA6314">
        <v>3.62</v>
      </c>
    </row>
    <row r="6315" spans="1:27" x14ac:dyDescent="0.3">
      <c r="A6315" t="s">
        <v>392</v>
      </c>
      <c r="B6315" t="s">
        <v>388</v>
      </c>
      <c r="C6315" t="s">
        <v>389</v>
      </c>
      <c r="D6315" t="s">
        <v>375</v>
      </c>
      <c r="E6315" t="s">
        <v>258</v>
      </c>
      <c r="F6315" t="s">
        <v>39</v>
      </c>
      <c r="G6315" s="1">
        <v>45962</v>
      </c>
      <c r="H6315" t="s">
        <v>48</v>
      </c>
      <c r="I6315" t="s">
        <v>49</v>
      </c>
      <c r="J6315" t="s">
        <v>50</v>
      </c>
      <c r="K6315">
        <v>1</v>
      </c>
      <c r="L6315" t="s">
        <v>51</v>
      </c>
      <c r="M6315">
        <v>280.56</v>
      </c>
      <c r="N6315" t="s">
        <v>390</v>
      </c>
      <c r="O6315">
        <v>1.01</v>
      </c>
      <c r="P6315">
        <v>3.5999999999999999E-3</v>
      </c>
      <c r="Q6315">
        <v>6.5</v>
      </c>
      <c r="R6315" t="s">
        <v>100</v>
      </c>
      <c r="S6315">
        <v>126.2</v>
      </c>
      <c r="T6315" s="1">
        <v>45962</v>
      </c>
      <c r="U6315">
        <v>-1</v>
      </c>
      <c r="V6315">
        <v>3.1</v>
      </c>
      <c r="W6315">
        <v>2.5</v>
      </c>
      <c r="X6315" s="2">
        <v>46101</v>
      </c>
      <c r="Y6315" t="s">
        <v>393</v>
      </c>
      <c r="Z6315">
        <v>11126285</v>
      </c>
      <c r="AA6315">
        <v>3.68</v>
      </c>
    </row>
    <row r="6316" spans="1:27" x14ac:dyDescent="0.3">
      <c r="A6316" t="s">
        <v>392</v>
      </c>
      <c r="B6316" t="s">
        <v>388</v>
      </c>
      <c r="C6316" t="s">
        <v>389</v>
      </c>
      <c r="D6316" t="s">
        <v>375</v>
      </c>
      <c r="E6316" t="s">
        <v>258</v>
      </c>
      <c r="F6316" t="s">
        <v>40</v>
      </c>
      <c r="G6316" s="1">
        <v>45992</v>
      </c>
      <c r="H6316" t="s">
        <v>48</v>
      </c>
      <c r="I6316" t="s">
        <v>49</v>
      </c>
      <c r="J6316" t="s">
        <v>50</v>
      </c>
      <c r="K6316">
        <v>1</v>
      </c>
      <c r="L6316" t="s">
        <v>51</v>
      </c>
      <c r="M6316">
        <v>277.77999999999997</v>
      </c>
      <c r="N6316" t="s">
        <v>390</v>
      </c>
      <c r="O6316">
        <v>1</v>
      </c>
      <c r="P6316">
        <v>3.5999999999999999E-3</v>
      </c>
      <c r="Q6316">
        <v>6.5</v>
      </c>
      <c r="R6316" t="s">
        <v>100</v>
      </c>
      <c r="S6316">
        <v>125.8</v>
      </c>
      <c r="T6316" s="1">
        <v>45992</v>
      </c>
      <c r="U6316">
        <v>-1</v>
      </c>
      <c r="V6316">
        <v>3.1</v>
      </c>
      <c r="W6316">
        <v>2.5</v>
      </c>
      <c r="X6316" s="2">
        <v>46101</v>
      </c>
      <c r="Y6316" t="s">
        <v>393</v>
      </c>
      <c r="Z6316">
        <v>11126285</v>
      </c>
      <c r="AA6316">
        <v>3.71</v>
      </c>
    </row>
    <row r="6317" spans="1:27" x14ac:dyDescent="0.3">
      <c r="A6317" t="s">
        <v>392</v>
      </c>
      <c r="B6317" t="s">
        <v>388</v>
      </c>
      <c r="C6317" t="s">
        <v>389</v>
      </c>
      <c r="D6317" t="s">
        <v>375</v>
      </c>
      <c r="E6317" t="s">
        <v>258</v>
      </c>
      <c r="F6317" t="s">
        <v>41</v>
      </c>
      <c r="G6317" s="1">
        <v>46023</v>
      </c>
      <c r="H6317" t="s">
        <v>48</v>
      </c>
      <c r="I6317" t="s">
        <v>49</v>
      </c>
      <c r="J6317" t="s">
        <v>50</v>
      </c>
      <c r="K6317">
        <v>1</v>
      </c>
      <c r="L6317" t="s">
        <v>51</v>
      </c>
      <c r="M6317">
        <v>269.44</v>
      </c>
      <c r="N6317" t="s">
        <v>390</v>
      </c>
      <c r="O6317">
        <v>0.97</v>
      </c>
      <c r="P6317">
        <v>3.5999999999999999E-3</v>
      </c>
      <c r="Q6317">
        <v>6.5</v>
      </c>
      <c r="R6317" t="s">
        <v>100</v>
      </c>
      <c r="S6317">
        <v>124.2</v>
      </c>
      <c r="T6317" s="1">
        <v>46023</v>
      </c>
      <c r="U6317">
        <v>-1</v>
      </c>
      <c r="V6317">
        <v>3.1</v>
      </c>
      <c r="W6317">
        <v>2.5</v>
      </c>
      <c r="X6317" s="2">
        <v>46101</v>
      </c>
      <c r="Y6317" t="s">
        <v>393</v>
      </c>
      <c r="Z6317">
        <v>11126285</v>
      </c>
      <c r="AA6317">
        <v>3.65</v>
      </c>
    </row>
    <row r="6318" spans="1:27" x14ac:dyDescent="0.3">
      <c r="A6318" t="s">
        <v>392</v>
      </c>
      <c r="B6318" t="s">
        <v>388</v>
      </c>
      <c r="C6318" t="s">
        <v>389</v>
      </c>
      <c r="D6318" t="s">
        <v>375</v>
      </c>
      <c r="E6318" t="s">
        <v>258</v>
      </c>
      <c r="F6318" t="s">
        <v>42</v>
      </c>
      <c r="G6318" s="1">
        <v>46054</v>
      </c>
      <c r="H6318" t="s">
        <v>48</v>
      </c>
      <c r="I6318" t="s">
        <v>49</v>
      </c>
      <c r="J6318" t="s">
        <v>50</v>
      </c>
      <c r="K6318">
        <v>1</v>
      </c>
      <c r="L6318" t="s">
        <v>51</v>
      </c>
      <c r="M6318">
        <v>277.77999999999997</v>
      </c>
      <c r="N6318" t="s">
        <v>390</v>
      </c>
      <c r="O6318">
        <v>1</v>
      </c>
      <c r="P6318">
        <v>3.5999999999999999E-3</v>
      </c>
      <c r="Q6318">
        <v>6.5</v>
      </c>
      <c r="R6318" t="s">
        <v>100</v>
      </c>
      <c r="S6318">
        <v>125.3</v>
      </c>
      <c r="T6318" s="1">
        <v>46054</v>
      </c>
      <c r="U6318">
        <v>-1</v>
      </c>
      <c r="V6318">
        <v>3.1</v>
      </c>
      <c r="W6318">
        <v>2.5</v>
      </c>
      <c r="X6318" s="2">
        <v>46101</v>
      </c>
      <c r="Y6318" t="s">
        <v>393</v>
      </c>
      <c r="Z6318">
        <v>11126285</v>
      </c>
      <c r="AA6318">
        <v>3.78</v>
      </c>
    </row>
    <row r="6319" spans="1:27" x14ac:dyDescent="0.3">
      <c r="A6319" t="s">
        <v>392</v>
      </c>
      <c r="B6319" t="s">
        <v>388</v>
      </c>
      <c r="C6319" t="s">
        <v>389</v>
      </c>
      <c r="D6319" t="s">
        <v>375</v>
      </c>
      <c r="E6319" t="s">
        <v>258</v>
      </c>
      <c r="F6319" t="s">
        <v>43</v>
      </c>
      <c r="G6319" s="1">
        <v>46082</v>
      </c>
      <c r="H6319" t="s">
        <v>48</v>
      </c>
      <c r="I6319" t="s">
        <v>49</v>
      </c>
      <c r="J6319" t="s">
        <v>50</v>
      </c>
      <c r="K6319">
        <v>1</v>
      </c>
      <c r="L6319" t="s">
        <v>51</v>
      </c>
      <c r="M6319">
        <v>283.33</v>
      </c>
      <c r="N6319" t="s">
        <v>390</v>
      </c>
      <c r="O6319">
        <v>1.02</v>
      </c>
      <c r="P6319">
        <v>3.5999999999999999E-3</v>
      </c>
      <c r="Q6319">
        <v>6.5</v>
      </c>
      <c r="R6319" t="s">
        <v>100</v>
      </c>
      <c r="S6319">
        <v>126</v>
      </c>
      <c r="T6319" s="1">
        <v>46082</v>
      </c>
      <c r="U6319">
        <v>-1</v>
      </c>
      <c r="V6319">
        <v>3.1</v>
      </c>
      <c r="W6319">
        <v>2.5</v>
      </c>
      <c r="X6319" s="2">
        <v>46101</v>
      </c>
      <c r="Y6319" t="s">
        <v>393</v>
      </c>
      <c r="Z6319">
        <v>11126285</v>
      </c>
      <c r="AA6319">
        <v>3.77</v>
      </c>
    </row>
    <row r="6320" spans="1:27" x14ac:dyDescent="0.3">
      <c r="A6320" t="s">
        <v>392</v>
      </c>
      <c r="B6320" t="s">
        <v>388</v>
      </c>
      <c r="C6320" t="s">
        <v>389</v>
      </c>
      <c r="D6320" t="s">
        <v>375</v>
      </c>
      <c r="E6320" t="s">
        <v>258</v>
      </c>
      <c r="F6320" t="s">
        <v>31</v>
      </c>
      <c r="G6320" s="1">
        <v>45931</v>
      </c>
      <c r="H6320" t="s">
        <v>52</v>
      </c>
      <c r="I6320" t="s">
        <v>53</v>
      </c>
      <c r="J6320" t="s">
        <v>54</v>
      </c>
      <c r="K6320">
        <v>12</v>
      </c>
      <c r="L6320" t="s">
        <v>55</v>
      </c>
      <c r="M6320">
        <v>330.56</v>
      </c>
      <c r="N6320" t="s">
        <v>390</v>
      </c>
      <c r="O6320">
        <v>1.19</v>
      </c>
      <c r="P6320">
        <v>3.5999999999999999E-3</v>
      </c>
      <c r="Q6320">
        <v>6.5</v>
      </c>
      <c r="R6320" t="s">
        <v>100</v>
      </c>
      <c r="S6320">
        <v>127.1</v>
      </c>
      <c r="T6320" s="1">
        <v>45931</v>
      </c>
      <c r="U6320">
        <v>-1</v>
      </c>
      <c r="V6320">
        <v>3.1</v>
      </c>
      <c r="W6320">
        <v>2.5</v>
      </c>
      <c r="X6320" s="2">
        <v>46101</v>
      </c>
      <c r="Y6320" t="s">
        <v>393</v>
      </c>
      <c r="Z6320">
        <v>11126285</v>
      </c>
      <c r="AA6320">
        <v>3.62</v>
      </c>
    </row>
    <row r="6321" spans="1:27" x14ac:dyDescent="0.3">
      <c r="A6321" t="s">
        <v>392</v>
      </c>
      <c r="B6321" t="s">
        <v>388</v>
      </c>
      <c r="C6321" t="s">
        <v>389</v>
      </c>
      <c r="D6321" t="s">
        <v>375</v>
      </c>
      <c r="E6321" t="s">
        <v>258</v>
      </c>
      <c r="F6321" t="s">
        <v>39</v>
      </c>
      <c r="G6321" s="1">
        <v>45962</v>
      </c>
      <c r="H6321" t="s">
        <v>52</v>
      </c>
      <c r="I6321" t="s">
        <v>53</v>
      </c>
      <c r="J6321" t="s">
        <v>54</v>
      </c>
      <c r="K6321">
        <v>12</v>
      </c>
      <c r="L6321" t="s">
        <v>55</v>
      </c>
      <c r="M6321">
        <v>333.33</v>
      </c>
      <c r="N6321" t="s">
        <v>390</v>
      </c>
      <c r="O6321">
        <v>1.2</v>
      </c>
      <c r="P6321">
        <v>3.5999999999999999E-3</v>
      </c>
      <c r="Q6321">
        <v>6.5</v>
      </c>
      <c r="R6321" t="s">
        <v>100</v>
      </c>
      <c r="S6321">
        <v>126.2</v>
      </c>
      <c r="T6321" s="1">
        <v>45962</v>
      </c>
      <c r="U6321">
        <v>-1</v>
      </c>
      <c r="V6321">
        <v>3.1</v>
      </c>
      <c r="W6321">
        <v>2.5</v>
      </c>
      <c r="X6321" s="2">
        <v>46101</v>
      </c>
      <c r="Y6321" t="s">
        <v>393</v>
      </c>
      <c r="Z6321">
        <v>11126285</v>
      </c>
      <c r="AA6321">
        <v>3.68</v>
      </c>
    </row>
    <row r="6322" spans="1:27" x14ac:dyDescent="0.3">
      <c r="A6322" t="s">
        <v>392</v>
      </c>
      <c r="B6322" t="s">
        <v>388</v>
      </c>
      <c r="C6322" t="s">
        <v>389</v>
      </c>
      <c r="D6322" t="s">
        <v>375</v>
      </c>
      <c r="E6322" t="s">
        <v>258</v>
      </c>
      <c r="F6322" t="s">
        <v>40</v>
      </c>
      <c r="G6322" s="1">
        <v>45992</v>
      </c>
      <c r="H6322" t="s">
        <v>52</v>
      </c>
      <c r="I6322" t="s">
        <v>53</v>
      </c>
      <c r="J6322" t="s">
        <v>54</v>
      </c>
      <c r="K6322">
        <v>12</v>
      </c>
      <c r="L6322" t="s">
        <v>55</v>
      </c>
      <c r="M6322">
        <v>341.67</v>
      </c>
      <c r="N6322" t="s">
        <v>390</v>
      </c>
      <c r="O6322">
        <v>1.23</v>
      </c>
      <c r="P6322">
        <v>3.5999999999999999E-3</v>
      </c>
      <c r="Q6322">
        <v>6.5</v>
      </c>
      <c r="R6322" t="s">
        <v>100</v>
      </c>
      <c r="S6322">
        <v>125.8</v>
      </c>
      <c r="T6322" s="1">
        <v>45992</v>
      </c>
      <c r="U6322">
        <v>-1</v>
      </c>
      <c r="V6322">
        <v>3.1</v>
      </c>
      <c r="W6322">
        <v>2.5</v>
      </c>
      <c r="X6322" s="2">
        <v>46101</v>
      </c>
      <c r="Y6322" t="s">
        <v>393</v>
      </c>
      <c r="Z6322">
        <v>11126285</v>
      </c>
      <c r="AA6322">
        <v>3.71</v>
      </c>
    </row>
    <row r="6323" spans="1:27" x14ac:dyDescent="0.3">
      <c r="A6323" t="s">
        <v>392</v>
      </c>
      <c r="B6323" t="s">
        <v>388</v>
      </c>
      <c r="C6323" t="s">
        <v>389</v>
      </c>
      <c r="D6323" t="s">
        <v>375</v>
      </c>
      <c r="E6323" t="s">
        <v>258</v>
      </c>
      <c r="F6323" t="s">
        <v>41</v>
      </c>
      <c r="G6323" s="1">
        <v>46023</v>
      </c>
      <c r="H6323" t="s">
        <v>52</v>
      </c>
      <c r="I6323" t="s">
        <v>53</v>
      </c>
      <c r="J6323" t="s">
        <v>54</v>
      </c>
      <c r="K6323">
        <v>12</v>
      </c>
      <c r="L6323" t="s">
        <v>55</v>
      </c>
      <c r="M6323">
        <v>344.44</v>
      </c>
      <c r="N6323" t="s">
        <v>390</v>
      </c>
      <c r="O6323">
        <v>1.24</v>
      </c>
      <c r="P6323">
        <v>3.5999999999999999E-3</v>
      </c>
      <c r="Q6323">
        <v>6.5</v>
      </c>
      <c r="R6323" t="s">
        <v>100</v>
      </c>
      <c r="S6323">
        <v>124.2</v>
      </c>
      <c r="T6323" s="1">
        <v>46023</v>
      </c>
      <c r="U6323">
        <v>-1</v>
      </c>
      <c r="V6323">
        <v>3.1</v>
      </c>
      <c r="W6323">
        <v>2.5</v>
      </c>
      <c r="X6323" s="2">
        <v>46101</v>
      </c>
      <c r="Y6323" t="s">
        <v>393</v>
      </c>
      <c r="Z6323">
        <v>11126285</v>
      </c>
      <c r="AA6323">
        <v>3.65</v>
      </c>
    </row>
    <row r="6324" spans="1:27" x14ac:dyDescent="0.3">
      <c r="A6324" t="s">
        <v>392</v>
      </c>
      <c r="B6324" t="s">
        <v>388</v>
      </c>
      <c r="C6324" t="s">
        <v>389</v>
      </c>
      <c r="D6324" t="s">
        <v>375</v>
      </c>
      <c r="E6324" t="s">
        <v>258</v>
      </c>
      <c r="F6324" t="s">
        <v>42</v>
      </c>
      <c r="G6324" s="1">
        <v>46054</v>
      </c>
      <c r="H6324" t="s">
        <v>52</v>
      </c>
      <c r="I6324" t="s">
        <v>53</v>
      </c>
      <c r="J6324" t="s">
        <v>54</v>
      </c>
      <c r="K6324">
        <v>12</v>
      </c>
      <c r="L6324" t="s">
        <v>55</v>
      </c>
      <c r="M6324">
        <v>358.33</v>
      </c>
      <c r="N6324" t="s">
        <v>390</v>
      </c>
      <c r="O6324">
        <v>1.29</v>
      </c>
      <c r="P6324">
        <v>3.5999999999999999E-3</v>
      </c>
      <c r="Q6324">
        <v>6.5</v>
      </c>
      <c r="R6324" t="s">
        <v>100</v>
      </c>
      <c r="S6324">
        <v>125.3</v>
      </c>
      <c r="T6324" s="1">
        <v>46054</v>
      </c>
      <c r="U6324">
        <v>-1</v>
      </c>
      <c r="V6324">
        <v>3.1</v>
      </c>
      <c r="W6324">
        <v>2.5</v>
      </c>
      <c r="X6324" s="2">
        <v>46101</v>
      </c>
      <c r="Y6324" t="s">
        <v>393</v>
      </c>
      <c r="Z6324">
        <v>11126285</v>
      </c>
      <c r="AA6324">
        <v>3.78</v>
      </c>
    </row>
    <row r="6325" spans="1:27" x14ac:dyDescent="0.3">
      <c r="A6325" t="s">
        <v>392</v>
      </c>
      <c r="B6325" t="s">
        <v>388</v>
      </c>
      <c r="C6325" t="s">
        <v>389</v>
      </c>
      <c r="D6325" t="s">
        <v>375</v>
      </c>
      <c r="E6325" t="s">
        <v>258</v>
      </c>
      <c r="F6325" t="s">
        <v>43</v>
      </c>
      <c r="G6325" s="1">
        <v>46082</v>
      </c>
      <c r="H6325" t="s">
        <v>52</v>
      </c>
      <c r="I6325" t="s">
        <v>53</v>
      </c>
      <c r="J6325" t="s">
        <v>54</v>
      </c>
      <c r="K6325">
        <v>12</v>
      </c>
      <c r="L6325" t="s">
        <v>55</v>
      </c>
      <c r="M6325">
        <v>350</v>
      </c>
      <c r="N6325" t="s">
        <v>390</v>
      </c>
      <c r="O6325">
        <v>1.26</v>
      </c>
      <c r="P6325">
        <v>3.5999999999999999E-3</v>
      </c>
      <c r="Q6325">
        <v>6.5</v>
      </c>
      <c r="R6325" t="s">
        <v>100</v>
      </c>
      <c r="S6325">
        <v>126</v>
      </c>
      <c r="T6325" s="1">
        <v>46082</v>
      </c>
      <c r="U6325">
        <v>-1</v>
      </c>
      <c r="V6325">
        <v>3.1</v>
      </c>
      <c r="W6325">
        <v>2.5</v>
      </c>
      <c r="X6325" s="2">
        <v>46101</v>
      </c>
      <c r="Y6325" t="s">
        <v>393</v>
      </c>
      <c r="Z6325">
        <v>11126285</v>
      </c>
      <c r="AA6325">
        <v>3.77</v>
      </c>
    </row>
    <row r="6326" spans="1:27" x14ac:dyDescent="0.3">
      <c r="A6326" t="s">
        <v>392</v>
      </c>
      <c r="B6326" t="s">
        <v>388</v>
      </c>
      <c r="C6326" t="s">
        <v>389</v>
      </c>
      <c r="D6326" t="s">
        <v>375</v>
      </c>
      <c r="E6326" t="s">
        <v>258</v>
      </c>
      <c r="F6326" t="s">
        <v>31</v>
      </c>
      <c r="G6326" s="1">
        <v>45931</v>
      </c>
      <c r="H6326" t="s">
        <v>56</v>
      </c>
      <c r="I6326" t="s">
        <v>57</v>
      </c>
      <c r="J6326" t="s">
        <v>34</v>
      </c>
      <c r="K6326">
        <v>1</v>
      </c>
      <c r="L6326" t="s">
        <v>51</v>
      </c>
      <c r="M6326">
        <v>1658.33</v>
      </c>
      <c r="N6326" t="s">
        <v>390</v>
      </c>
      <c r="O6326">
        <v>5.97</v>
      </c>
      <c r="P6326">
        <v>3.5999999999999999E-3</v>
      </c>
      <c r="Q6326">
        <v>6.5</v>
      </c>
      <c r="R6326" t="s">
        <v>100</v>
      </c>
      <c r="S6326">
        <v>127.1</v>
      </c>
      <c r="T6326" s="1">
        <v>45931</v>
      </c>
      <c r="U6326">
        <v>-1</v>
      </c>
      <c r="V6326">
        <v>3.1</v>
      </c>
      <c r="W6326">
        <v>2.5</v>
      </c>
      <c r="X6326" s="2">
        <v>46101</v>
      </c>
      <c r="Y6326" t="s">
        <v>393</v>
      </c>
      <c r="Z6326">
        <v>11126285</v>
      </c>
      <c r="AA6326">
        <v>3.62</v>
      </c>
    </row>
    <row r="6327" spans="1:27" x14ac:dyDescent="0.3">
      <c r="A6327" t="s">
        <v>392</v>
      </c>
      <c r="B6327" t="s">
        <v>388</v>
      </c>
      <c r="C6327" t="s">
        <v>389</v>
      </c>
      <c r="D6327" t="s">
        <v>375</v>
      </c>
      <c r="E6327" t="s">
        <v>258</v>
      </c>
      <c r="F6327" t="s">
        <v>39</v>
      </c>
      <c r="G6327" s="1">
        <v>45962</v>
      </c>
      <c r="H6327" t="s">
        <v>56</v>
      </c>
      <c r="I6327" t="s">
        <v>57</v>
      </c>
      <c r="J6327" t="s">
        <v>34</v>
      </c>
      <c r="K6327">
        <v>1</v>
      </c>
      <c r="L6327" t="s">
        <v>51</v>
      </c>
      <c r="M6327">
        <v>1647.22</v>
      </c>
      <c r="N6327" t="s">
        <v>390</v>
      </c>
      <c r="O6327">
        <v>5.93</v>
      </c>
      <c r="P6327">
        <v>3.5999999999999999E-3</v>
      </c>
      <c r="Q6327">
        <v>6.5</v>
      </c>
      <c r="R6327" t="s">
        <v>100</v>
      </c>
      <c r="S6327">
        <v>126.2</v>
      </c>
      <c r="T6327" s="1">
        <v>45962</v>
      </c>
      <c r="U6327">
        <v>-1</v>
      </c>
      <c r="V6327">
        <v>3.1</v>
      </c>
      <c r="W6327">
        <v>2.5</v>
      </c>
      <c r="X6327" s="2">
        <v>46101</v>
      </c>
      <c r="Y6327" t="s">
        <v>393</v>
      </c>
      <c r="Z6327">
        <v>11126285</v>
      </c>
      <c r="AA6327">
        <v>3.68</v>
      </c>
    </row>
    <row r="6328" spans="1:27" x14ac:dyDescent="0.3">
      <c r="A6328" t="s">
        <v>392</v>
      </c>
      <c r="B6328" t="s">
        <v>388</v>
      </c>
      <c r="C6328" t="s">
        <v>389</v>
      </c>
      <c r="D6328" t="s">
        <v>375</v>
      </c>
      <c r="E6328" t="s">
        <v>258</v>
      </c>
      <c r="F6328" t="s">
        <v>40</v>
      </c>
      <c r="G6328" s="1">
        <v>45992</v>
      </c>
      <c r="H6328" t="s">
        <v>56</v>
      </c>
      <c r="I6328" t="s">
        <v>57</v>
      </c>
      <c r="J6328" t="s">
        <v>34</v>
      </c>
      <c r="K6328">
        <v>1</v>
      </c>
      <c r="L6328" t="s">
        <v>51</v>
      </c>
      <c r="M6328">
        <v>1708.33</v>
      </c>
      <c r="N6328" t="s">
        <v>390</v>
      </c>
      <c r="O6328">
        <v>6.15</v>
      </c>
      <c r="P6328">
        <v>3.5999999999999999E-3</v>
      </c>
      <c r="Q6328">
        <v>6.5</v>
      </c>
      <c r="R6328" t="s">
        <v>100</v>
      </c>
      <c r="S6328">
        <v>125.8</v>
      </c>
      <c r="T6328" s="1">
        <v>45992</v>
      </c>
      <c r="U6328">
        <v>-1</v>
      </c>
      <c r="V6328">
        <v>3.1</v>
      </c>
      <c r="W6328">
        <v>2.5</v>
      </c>
      <c r="X6328" s="2">
        <v>46101</v>
      </c>
      <c r="Y6328" t="s">
        <v>393</v>
      </c>
      <c r="Z6328">
        <v>11126285</v>
      </c>
      <c r="AA6328">
        <v>3.71</v>
      </c>
    </row>
    <row r="6329" spans="1:27" x14ac:dyDescent="0.3">
      <c r="A6329" t="s">
        <v>392</v>
      </c>
      <c r="B6329" t="s">
        <v>388</v>
      </c>
      <c r="C6329" t="s">
        <v>389</v>
      </c>
      <c r="D6329" t="s">
        <v>375</v>
      </c>
      <c r="E6329" t="s">
        <v>258</v>
      </c>
      <c r="F6329" t="s">
        <v>41</v>
      </c>
      <c r="G6329" s="1">
        <v>46023</v>
      </c>
      <c r="H6329" t="s">
        <v>56</v>
      </c>
      <c r="I6329" t="s">
        <v>57</v>
      </c>
      <c r="J6329" t="s">
        <v>34</v>
      </c>
      <c r="K6329">
        <v>1</v>
      </c>
      <c r="L6329" t="s">
        <v>51</v>
      </c>
      <c r="M6329">
        <v>1708.33</v>
      </c>
      <c r="N6329" t="s">
        <v>390</v>
      </c>
      <c r="O6329">
        <v>6.15</v>
      </c>
      <c r="P6329">
        <v>3.5999999999999999E-3</v>
      </c>
      <c r="Q6329">
        <v>6.5</v>
      </c>
      <c r="R6329" t="s">
        <v>100</v>
      </c>
      <c r="S6329">
        <v>124.2</v>
      </c>
      <c r="T6329" s="1">
        <v>46023</v>
      </c>
      <c r="U6329">
        <v>-1</v>
      </c>
      <c r="V6329">
        <v>3.1</v>
      </c>
      <c r="W6329">
        <v>2.5</v>
      </c>
      <c r="X6329" s="2">
        <v>46101</v>
      </c>
      <c r="Y6329" t="s">
        <v>393</v>
      </c>
      <c r="Z6329">
        <v>11126285</v>
      </c>
      <c r="AA6329">
        <v>3.65</v>
      </c>
    </row>
    <row r="6330" spans="1:27" x14ac:dyDescent="0.3">
      <c r="A6330" t="s">
        <v>392</v>
      </c>
      <c r="B6330" t="s">
        <v>388</v>
      </c>
      <c r="C6330" t="s">
        <v>389</v>
      </c>
      <c r="D6330" t="s">
        <v>375</v>
      </c>
      <c r="E6330" t="s">
        <v>258</v>
      </c>
      <c r="F6330" t="s">
        <v>42</v>
      </c>
      <c r="G6330" s="1">
        <v>46054</v>
      </c>
      <c r="H6330" t="s">
        <v>56</v>
      </c>
      <c r="I6330" t="s">
        <v>57</v>
      </c>
      <c r="J6330" t="s">
        <v>34</v>
      </c>
      <c r="K6330">
        <v>1</v>
      </c>
      <c r="L6330" t="s">
        <v>51</v>
      </c>
      <c r="M6330">
        <v>1736.11</v>
      </c>
      <c r="N6330" t="s">
        <v>390</v>
      </c>
      <c r="O6330">
        <v>6.25</v>
      </c>
      <c r="P6330">
        <v>3.5999999999999999E-3</v>
      </c>
      <c r="Q6330">
        <v>6.5</v>
      </c>
      <c r="R6330" t="s">
        <v>100</v>
      </c>
      <c r="S6330">
        <v>125.3</v>
      </c>
      <c r="T6330" s="1">
        <v>46054</v>
      </c>
      <c r="U6330">
        <v>-1</v>
      </c>
      <c r="V6330">
        <v>3.1</v>
      </c>
      <c r="W6330">
        <v>2.5</v>
      </c>
      <c r="X6330" s="2">
        <v>46101</v>
      </c>
      <c r="Y6330" t="s">
        <v>393</v>
      </c>
      <c r="Z6330">
        <v>11126285</v>
      </c>
      <c r="AA6330">
        <v>3.78</v>
      </c>
    </row>
    <row r="6331" spans="1:27" x14ac:dyDescent="0.3">
      <c r="A6331" t="s">
        <v>392</v>
      </c>
      <c r="B6331" t="s">
        <v>388</v>
      </c>
      <c r="C6331" t="s">
        <v>389</v>
      </c>
      <c r="D6331" t="s">
        <v>375</v>
      </c>
      <c r="E6331" t="s">
        <v>258</v>
      </c>
      <c r="F6331" t="s">
        <v>43</v>
      </c>
      <c r="G6331" s="1">
        <v>46082</v>
      </c>
      <c r="H6331" t="s">
        <v>56</v>
      </c>
      <c r="I6331" t="s">
        <v>57</v>
      </c>
      <c r="J6331" t="s">
        <v>34</v>
      </c>
      <c r="K6331">
        <v>1</v>
      </c>
      <c r="L6331" t="s">
        <v>51</v>
      </c>
      <c r="M6331">
        <v>1700</v>
      </c>
      <c r="N6331" t="s">
        <v>390</v>
      </c>
      <c r="O6331">
        <v>6.12</v>
      </c>
      <c r="P6331">
        <v>3.5999999999999999E-3</v>
      </c>
      <c r="Q6331">
        <v>6.5</v>
      </c>
      <c r="R6331" t="s">
        <v>100</v>
      </c>
      <c r="S6331">
        <v>126</v>
      </c>
      <c r="T6331" s="1">
        <v>46082</v>
      </c>
      <c r="U6331">
        <v>-1</v>
      </c>
      <c r="V6331">
        <v>3.1</v>
      </c>
      <c r="W6331">
        <v>2.5</v>
      </c>
      <c r="X6331" s="2">
        <v>46101</v>
      </c>
      <c r="Y6331" t="s">
        <v>393</v>
      </c>
      <c r="Z6331">
        <v>11126285</v>
      </c>
      <c r="AA6331">
        <v>3.77</v>
      </c>
    </row>
    <row r="6332" spans="1:27" x14ac:dyDescent="0.3">
      <c r="A6332" t="s">
        <v>392</v>
      </c>
      <c r="B6332" t="s">
        <v>388</v>
      </c>
      <c r="C6332" t="s">
        <v>389</v>
      </c>
      <c r="D6332" t="s">
        <v>375</v>
      </c>
      <c r="E6332" t="s">
        <v>258</v>
      </c>
      <c r="F6332" t="s">
        <v>31</v>
      </c>
      <c r="G6332" s="1">
        <v>45931</v>
      </c>
      <c r="H6332" t="s">
        <v>58</v>
      </c>
      <c r="I6332" t="s">
        <v>59</v>
      </c>
      <c r="J6332" t="s">
        <v>60</v>
      </c>
      <c r="K6332">
        <v>1</v>
      </c>
      <c r="L6332" t="s">
        <v>51</v>
      </c>
      <c r="M6332">
        <v>858.33</v>
      </c>
      <c r="N6332" t="s">
        <v>390</v>
      </c>
      <c r="O6332">
        <v>3.09</v>
      </c>
      <c r="P6332">
        <v>3.5999999999999999E-3</v>
      </c>
      <c r="Q6332">
        <v>6.5</v>
      </c>
      <c r="R6332" t="s">
        <v>100</v>
      </c>
      <c r="S6332">
        <v>127.1</v>
      </c>
      <c r="T6332" s="1">
        <v>45931</v>
      </c>
      <c r="U6332">
        <v>-1</v>
      </c>
      <c r="V6332">
        <v>3.1</v>
      </c>
      <c r="W6332">
        <v>2.5</v>
      </c>
      <c r="X6332" s="2">
        <v>46101</v>
      </c>
      <c r="Y6332" t="s">
        <v>393</v>
      </c>
      <c r="Z6332">
        <v>11126285</v>
      </c>
      <c r="AA6332">
        <v>3.62</v>
      </c>
    </row>
    <row r="6333" spans="1:27" x14ac:dyDescent="0.3">
      <c r="A6333" t="s">
        <v>392</v>
      </c>
      <c r="B6333" t="s">
        <v>388</v>
      </c>
      <c r="C6333" t="s">
        <v>389</v>
      </c>
      <c r="D6333" t="s">
        <v>375</v>
      </c>
      <c r="E6333" t="s">
        <v>258</v>
      </c>
      <c r="F6333" t="s">
        <v>39</v>
      </c>
      <c r="G6333" s="1">
        <v>45962</v>
      </c>
      <c r="H6333" t="s">
        <v>58</v>
      </c>
      <c r="I6333" t="s">
        <v>59</v>
      </c>
      <c r="J6333" t="s">
        <v>60</v>
      </c>
      <c r="K6333">
        <v>1</v>
      </c>
      <c r="L6333" t="s">
        <v>51</v>
      </c>
      <c r="M6333">
        <v>858.33</v>
      </c>
      <c r="N6333" t="s">
        <v>390</v>
      </c>
      <c r="O6333">
        <v>3.09</v>
      </c>
      <c r="P6333">
        <v>3.5999999999999999E-3</v>
      </c>
      <c r="Q6333">
        <v>6.5</v>
      </c>
      <c r="R6333" t="s">
        <v>100</v>
      </c>
      <c r="S6333">
        <v>126.2</v>
      </c>
      <c r="T6333" s="1">
        <v>45962</v>
      </c>
      <c r="U6333">
        <v>-1</v>
      </c>
      <c r="V6333">
        <v>3.1</v>
      </c>
      <c r="W6333">
        <v>2.5</v>
      </c>
      <c r="X6333" s="2">
        <v>46101</v>
      </c>
      <c r="Y6333" t="s">
        <v>393</v>
      </c>
      <c r="Z6333">
        <v>11126285</v>
      </c>
      <c r="AA6333">
        <v>3.68</v>
      </c>
    </row>
    <row r="6334" spans="1:27" x14ac:dyDescent="0.3">
      <c r="A6334" t="s">
        <v>392</v>
      </c>
      <c r="B6334" t="s">
        <v>388</v>
      </c>
      <c r="C6334" t="s">
        <v>389</v>
      </c>
      <c r="D6334" t="s">
        <v>375</v>
      </c>
      <c r="E6334" t="s">
        <v>258</v>
      </c>
      <c r="F6334" t="s">
        <v>40</v>
      </c>
      <c r="G6334" s="1">
        <v>45992</v>
      </c>
      <c r="H6334" t="s">
        <v>58</v>
      </c>
      <c r="I6334" t="s">
        <v>59</v>
      </c>
      <c r="J6334" t="s">
        <v>60</v>
      </c>
      <c r="K6334">
        <v>1</v>
      </c>
      <c r="L6334" t="s">
        <v>51</v>
      </c>
      <c r="M6334">
        <v>861.11</v>
      </c>
      <c r="N6334" t="s">
        <v>390</v>
      </c>
      <c r="O6334">
        <v>3.1</v>
      </c>
      <c r="P6334">
        <v>3.5999999999999999E-3</v>
      </c>
      <c r="Q6334">
        <v>6.5</v>
      </c>
      <c r="R6334" t="s">
        <v>100</v>
      </c>
      <c r="S6334">
        <v>125.8</v>
      </c>
      <c r="T6334" s="1">
        <v>45992</v>
      </c>
      <c r="U6334">
        <v>-1</v>
      </c>
      <c r="V6334">
        <v>3.1</v>
      </c>
      <c r="W6334">
        <v>2.5</v>
      </c>
      <c r="X6334" s="2">
        <v>46101</v>
      </c>
      <c r="Y6334" t="s">
        <v>393</v>
      </c>
      <c r="Z6334">
        <v>11126285</v>
      </c>
      <c r="AA6334">
        <v>3.71</v>
      </c>
    </row>
    <row r="6335" spans="1:27" x14ac:dyDescent="0.3">
      <c r="A6335" t="s">
        <v>392</v>
      </c>
      <c r="B6335" t="s">
        <v>388</v>
      </c>
      <c r="C6335" t="s">
        <v>389</v>
      </c>
      <c r="D6335" t="s">
        <v>375</v>
      </c>
      <c r="E6335" t="s">
        <v>258</v>
      </c>
      <c r="F6335" t="s">
        <v>41</v>
      </c>
      <c r="G6335" s="1">
        <v>46023</v>
      </c>
      <c r="H6335" t="s">
        <v>58</v>
      </c>
      <c r="I6335" t="s">
        <v>59</v>
      </c>
      <c r="J6335" t="s">
        <v>60</v>
      </c>
      <c r="K6335">
        <v>1</v>
      </c>
      <c r="L6335" t="s">
        <v>51</v>
      </c>
      <c r="M6335">
        <v>830.56</v>
      </c>
      <c r="N6335" t="s">
        <v>390</v>
      </c>
      <c r="O6335">
        <v>2.99</v>
      </c>
      <c r="P6335">
        <v>3.5999999999999999E-3</v>
      </c>
      <c r="Q6335">
        <v>6.5</v>
      </c>
      <c r="R6335" t="s">
        <v>100</v>
      </c>
      <c r="S6335">
        <v>124.2</v>
      </c>
      <c r="T6335" s="1">
        <v>46023</v>
      </c>
      <c r="U6335">
        <v>-1</v>
      </c>
      <c r="V6335">
        <v>3.1</v>
      </c>
      <c r="W6335">
        <v>2.5</v>
      </c>
      <c r="X6335" s="2">
        <v>46101</v>
      </c>
      <c r="Y6335" t="s">
        <v>393</v>
      </c>
      <c r="Z6335">
        <v>11126285</v>
      </c>
      <c r="AA6335">
        <v>3.65</v>
      </c>
    </row>
    <row r="6336" spans="1:27" x14ac:dyDescent="0.3">
      <c r="A6336" t="s">
        <v>392</v>
      </c>
      <c r="B6336" t="s">
        <v>388</v>
      </c>
      <c r="C6336" t="s">
        <v>389</v>
      </c>
      <c r="D6336" t="s">
        <v>375</v>
      </c>
      <c r="E6336" t="s">
        <v>258</v>
      </c>
      <c r="F6336" t="s">
        <v>42</v>
      </c>
      <c r="G6336" s="1">
        <v>46054</v>
      </c>
      <c r="H6336" t="s">
        <v>58</v>
      </c>
      <c r="I6336" t="s">
        <v>59</v>
      </c>
      <c r="J6336" t="s">
        <v>60</v>
      </c>
      <c r="K6336">
        <v>1</v>
      </c>
      <c r="L6336" t="s">
        <v>51</v>
      </c>
      <c r="M6336">
        <v>880.56</v>
      </c>
      <c r="N6336" t="s">
        <v>390</v>
      </c>
      <c r="O6336">
        <v>3.17</v>
      </c>
      <c r="P6336">
        <v>3.5999999999999999E-3</v>
      </c>
      <c r="Q6336">
        <v>6.5</v>
      </c>
      <c r="R6336" t="s">
        <v>100</v>
      </c>
      <c r="S6336">
        <v>125.3</v>
      </c>
      <c r="T6336" s="1">
        <v>46054</v>
      </c>
      <c r="U6336">
        <v>-1</v>
      </c>
      <c r="V6336">
        <v>3.1</v>
      </c>
      <c r="W6336">
        <v>2.5</v>
      </c>
      <c r="X6336" s="2">
        <v>46101</v>
      </c>
      <c r="Y6336" t="s">
        <v>393</v>
      </c>
      <c r="Z6336">
        <v>11126285</v>
      </c>
      <c r="AA6336">
        <v>3.78</v>
      </c>
    </row>
    <row r="6337" spans="1:27" x14ac:dyDescent="0.3">
      <c r="A6337" t="s">
        <v>392</v>
      </c>
      <c r="B6337" t="s">
        <v>388</v>
      </c>
      <c r="C6337" t="s">
        <v>389</v>
      </c>
      <c r="D6337" t="s">
        <v>375</v>
      </c>
      <c r="E6337" t="s">
        <v>258</v>
      </c>
      <c r="F6337" t="s">
        <v>43</v>
      </c>
      <c r="G6337" s="1">
        <v>46082</v>
      </c>
      <c r="H6337" t="s">
        <v>58</v>
      </c>
      <c r="I6337" t="s">
        <v>59</v>
      </c>
      <c r="J6337" t="s">
        <v>60</v>
      </c>
      <c r="K6337">
        <v>1</v>
      </c>
      <c r="L6337" t="s">
        <v>51</v>
      </c>
      <c r="M6337">
        <v>861.11</v>
      </c>
      <c r="N6337" t="s">
        <v>390</v>
      </c>
      <c r="O6337">
        <v>3.1</v>
      </c>
      <c r="P6337">
        <v>3.5999999999999999E-3</v>
      </c>
      <c r="Q6337">
        <v>6.5</v>
      </c>
      <c r="R6337" t="s">
        <v>100</v>
      </c>
      <c r="S6337">
        <v>126</v>
      </c>
      <c r="T6337" s="1">
        <v>46082</v>
      </c>
      <c r="U6337">
        <v>-1</v>
      </c>
      <c r="V6337">
        <v>3.1</v>
      </c>
      <c r="W6337">
        <v>2.5</v>
      </c>
      <c r="X6337" s="2">
        <v>46101</v>
      </c>
      <c r="Y6337" t="s">
        <v>393</v>
      </c>
      <c r="Z6337">
        <v>11126285</v>
      </c>
      <c r="AA6337">
        <v>3.77</v>
      </c>
    </row>
    <row r="6338" spans="1:27" x14ac:dyDescent="0.3">
      <c r="A6338" t="s">
        <v>392</v>
      </c>
      <c r="B6338" t="s">
        <v>388</v>
      </c>
      <c r="C6338" t="s">
        <v>389</v>
      </c>
      <c r="D6338" t="s">
        <v>375</v>
      </c>
      <c r="E6338" t="s">
        <v>258</v>
      </c>
      <c r="F6338" t="s">
        <v>31</v>
      </c>
      <c r="G6338" s="1">
        <v>45931</v>
      </c>
      <c r="H6338" t="s">
        <v>61</v>
      </c>
      <c r="I6338" t="s">
        <v>62</v>
      </c>
      <c r="J6338" t="s">
        <v>60</v>
      </c>
      <c r="K6338">
        <v>1</v>
      </c>
      <c r="L6338" t="s">
        <v>51</v>
      </c>
      <c r="M6338">
        <v>1802.78</v>
      </c>
      <c r="N6338" t="s">
        <v>390</v>
      </c>
      <c r="O6338">
        <v>6.49</v>
      </c>
      <c r="P6338">
        <v>3.5999999999999999E-3</v>
      </c>
      <c r="Q6338">
        <v>6.5</v>
      </c>
      <c r="R6338" t="s">
        <v>100</v>
      </c>
      <c r="S6338">
        <v>127.1</v>
      </c>
      <c r="T6338" s="1">
        <v>45931</v>
      </c>
      <c r="U6338">
        <v>-1</v>
      </c>
      <c r="V6338">
        <v>3.1</v>
      </c>
      <c r="W6338">
        <v>2.5</v>
      </c>
      <c r="X6338" s="2">
        <v>46101</v>
      </c>
      <c r="Y6338" t="s">
        <v>393</v>
      </c>
      <c r="Z6338">
        <v>11126285</v>
      </c>
      <c r="AA6338">
        <v>3.62</v>
      </c>
    </row>
    <row r="6339" spans="1:27" x14ac:dyDescent="0.3">
      <c r="A6339" t="s">
        <v>392</v>
      </c>
      <c r="B6339" t="s">
        <v>388</v>
      </c>
      <c r="C6339" t="s">
        <v>389</v>
      </c>
      <c r="D6339" t="s">
        <v>375</v>
      </c>
      <c r="E6339" t="s">
        <v>258</v>
      </c>
      <c r="F6339" t="s">
        <v>39</v>
      </c>
      <c r="G6339" s="1">
        <v>45962</v>
      </c>
      <c r="H6339" t="s">
        <v>61</v>
      </c>
      <c r="I6339" t="s">
        <v>62</v>
      </c>
      <c r="J6339" t="s">
        <v>60</v>
      </c>
      <c r="K6339">
        <v>1</v>
      </c>
      <c r="L6339" t="s">
        <v>51</v>
      </c>
      <c r="M6339">
        <v>1891.67</v>
      </c>
      <c r="N6339" t="s">
        <v>390</v>
      </c>
      <c r="O6339">
        <v>6.81</v>
      </c>
      <c r="P6339">
        <v>3.5999999999999999E-3</v>
      </c>
      <c r="Q6339">
        <v>6.5</v>
      </c>
      <c r="R6339" t="s">
        <v>100</v>
      </c>
      <c r="S6339">
        <v>126.2</v>
      </c>
      <c r="T6339" s="1">
        <v>45962</v>
      </c>
      <c r="U6339">
        <v>-1</v>
      </c>
      <c r="V6339">
        <v>3.1</v>
      </c>
      <c r="W6339">
        <v>2.5</v>
      </c>
      <c r="X6339" s="2">
        <v>46101</v>
      </c>
      <c r="Y6339" t="s">
        <v>393</v>
      </c>
      <c r="Z6339">
        <v>11126285</v>
      </c>
      <c r="AA6339">
        <v>3.68</v>
      </c>
    </row>
    <row r="6340" spans="1:27" x14ac:dyDescent="0.3">
      <c r="A6340" t="s">
        <v>392</v>
      </c>
      <c r="B6340" t="s">
        <v>388</v>
      </c>
      <c r="C6340" t="s">
        <v>389</v>
      </c>
      <c r="D6340" t="s">
        <v>375</v>
      </c>
      <c r="E6340" t="s">
        <v>258</v>
      </c>
      <c r="F6340" t="s">
        <v>40</v>
      </c>
      <c r="G6340" s="1">
        <v>45992</v>
      </c>
      <c r="H6340" t="s">
        <v>61</v>
      </c>
      <c r="I6340" t="s">
        <v>62</v>
      </c>
      <c r="J6340" t="s">
        <v>60</v>
      </c>
      <c r="K6340">
        <v>1</v>
      </c>
      <c r="L6340" t="s">
        <v>51</v>
      </c>
      <c r="M6340">
        <v>1872.22</v>
      </c>
      <c r="N6340" t="s">
        <v>390</v>
      </c>
      <c r="O6340">
        <v>6.74</v>
      </c>
      <c r="P6340">
        <v>3.5999999999999999E-3</v>
      </c>
      <c r="Q6340">
        <v>6.5</v>
      </c>
      <c r="R6340" t="s">
        <v>100</v>
      </c>
      <c r="S6340">
        <v>125.8</v>
      </c>
      <c r="T6340" s="1">
        <v>45992</v>
      </c>
      <c r="U6340">
        <v>-1</v>
      </c>
      <c r="V6340">
        <v>3.1</v>
      </c>
      <c r="W6340">
        <v>2.5</v>
      </c>
      <c r="X6340" s="2">
        <v>46101</v>
      </c>
      <c r="Y6340" t="s">
        <v>393</v>
      </c>
      <c r="Z6340">
        <v>11126285</v>
      </c>
      <c r="AA6340">
        <v>3.71</v>
      </c>
    </row>
    <row r="6341" spans="1:27" x14ac:dyDescent="0.3">
      <c r="A6341" t="s">
        <v>392</v>
      </c>
      <c r="B6341" t="s">
        <v>388</v>
      </c>
      <c r="C6341" t="s">
        <v>389</v>
      </c>
      <c r="D6341" t="s">
        <v>375</v>
      </c>
      <c r="E6341" t="s">
        <v>258</v>
      </c>
      <c r="F6341" t="s">
        <v>41</v>
      </c>
      <c r="G6341" s="1">
        <v>46023</v>
      </c>
      <c r="H6341" t="s">
        <v>61</v>
      </c>
      <c r="I6341" t="s">
        <v>62</v>
      </c>
      <c r="J6341" t="s">
        <v>60</v>
      </c>
      <c r="K6341">
        <v>1</v>
      </c>
      <c r="L6341" t="s">
        <v>51</v>
      </c>
      <c r="M6341">
        <v>1877.78</v>
      </c>
      <c r="N6341" t="s">
        <v>390</v>
      </c>
      <c r="O6341">
        <v>6.76</v>
      </c>
      <c r="P6341">
        <v>3.5999999999999999E-3</v>
      </c>
      <c r="Q6341">
        <v>6.5</v>
      </c>
      <c r="R6341" t="s">
        <v>100</v>
      </c>
      <c r="S6341">
        <v>124.2</v>
      </c>
      <c r="T6341" s="1">
        <v>46023</v>
      </c>
      <c r="U6341">
        <v>-1</v>
      </c>
      <c r="V6341">
        <v>3.1</v>
      </c>
      <c r="W6341">
        <v>2.5</v>
      </c>
      <c r="X6341" s="2">
        <v>46101</v>
      </c>
      <c r="Y6341" t="s">
        <v>393</v>
      </c>
      <c r="Z6341">
        <v>11126285</v>
      </c>
      <c r="AA6341">
        <v>3.65</v>
      </c>
    </row>
    <row r="6342" spans="1:27" x14ac:dyDescent="0.3">
      <c r="A6342" t="s">
        <v>392</v>
      </c>
      <c r="B6342" t="s">
        <v>388</v>
      </c>
      <c r="C6342" t="s">
        <v>389</v>
      </c>
      <c r="D6342" t="s">
        <v>375</v>
      </c>
      <c r="E6342" t="s">
        <v>258</v>
      </c>
      <c r="F6342" t="s">
        <v>42</v>
      </c>
      <c r="G6342" s="1">
        <v>46054</v>
      </c>
      <c r="H6342" t="s">
        <v>61</v>
      </c>
      <c r="I6342" t="s">
        <v>62</v>
      </c>
      <c r="J6342" t="s">
        <v>60</v>
      </c>
      <c r="K6342">
        <v>1</v>
      </c>
      <c r="L6342" t="s">
        <v>51</v>
      </c>
      <c r="M6342">
        <v>1925</v>
      </c>
      <c r="N6342" t="s">
        <v>390</v>
      </c>
      <c r="O6342">
        <v>6.93</v>
      </c>
      <c r="P6342">
        <v>3.5999999999999999E-3</v>
      </c>
      <c r="Q6342">
        <v>6.5</v>
      </c>
      <c r="R6342" t="s">
        <v>100</v>
      </c>
      <c r="S6342">
        <v>125.3</v>
      </c>
      <c r="T6342" s="1">
        <v>46054</v>
      </c>
      <c r="U6342">
        <v>-1</v>
      </c>
      <c r="V6342">
        <v>3.1</v>
      </c>
      <c r="W6342">
        <v>2.5</v>
      </c>
      <c r="X6342" s="2">
        <v>46101</v>
      </c>
      <c r="Y6342" t="s">
        <v>393</v>
      </c>
      <c r="Z6342">
        <v>11126285</v>
      </c>
      <c r="AA6342">
        <v>3.78</v>
      </c>
    </row>
    <row r="6343" spans="1:27" x14ac:dyDescent="0.3">
      <c r="A6343" t="s">
        <v>392</v>
      </c>
      <c r="B6343" t="s">
        <v>388</v>
      </c>
      <c r="C6343" t="s">
        <v>389</v>
      </c>
      <c r="D6343" t="s">
        <v>375</v>
      </c>
      <c r="E6343" t="s">
        <v>258</v>
      </c>
      <c r="F6343" t="s">
        <v>43</v>
      </c>
      <c r="G6343" s="1">
        <v>46082</v>
      </c>
      <c r="H6343" t="s">
        <v>61</v>
      </c>
      <c r="I6343" t="s">
        <v>62</v>
      </c>
      <c r="J6343" t="s">
        <v>60</v>
      </c>
      <c r="K6343">
        <v>1</v>
      </c>
      <c r="L6343" t="s">
        <v>51</v>
      </c>
      <c r="M6343">
        <v>1883.33</v>
      </c>
      <c r="N6343" t="s">
        <v>390</v>
      </c>
      <c r="O6343">
        <v>6.78</v>
      </c>
      <c r="P6343">
        <v>3.5999999999999999E-3</v>
      </c>
      <c r="Q6343">
        <v>6.5</v>
      </c>
      <c r="R6343" t="s">
        <v>100</v>
      </c>
      <c r="S6343">
        <v>126</v>
      </c>
      <c r="T6343" s="1">
        <v>46082</v>
      </c>
      <c r="U6343">
        <v>-1</v>
      </c>
      <c r="V6343">
        <v>3.1</v>
      </c>
      <c r="W6343">
        <v>2.5</v>
      </c>
      <c r="X6343" s="2">
        <v>46101</v>
      </c>
      <c r="Y6343" t="s">
        <v>393</v>
      </c>
      <c r="Z6343">
        <v>11126285</v>
      </c>
      <c r="AA6343">
        <v>3.77</v>
      </c>
    </row>
    <row r="6344" spans="1:27" x14ac:dyDescent="0.3">
      <c r="A6344" t="s">
        <v>392</v>
      </c>
      <c r="B6344" t="s">
        <v>388</v>
      </c>
      <c r="C6344" t="s">
        <v>389</v>
      </c>
      <c r="D6344" t="s">
        <v>375</v>
      </c>
      <c r="E6344" t="s">
        <v>258</v>
      </c>
      <c r="F6344" t="s">
        <v>31</v>
      </c>
      <c r="G6344" s="1">
        <v>45931</v>
      </c>
      <c r="H6344" t="s">
        <v>63</v>
      </c>
      <c r="I6344" t="s">
        <v>64</v>
      </c>
      <c r="J6344" t="s">
        <v>65</v>
      </c>
      <c r="K6344">
        <v>1</v>
      </c>
      <c r="L6344" t="s">
        <v>51</v>
      </c>
      <c r="M6344">
        <v>308.33</v>
      </c>
      <c r="N6344" t="s">
        <v>390</v>
      </c>
      <c r="O6344">
        <v>1.1100000000000001</v>
      </c>
      <c r="P6344">
        <v>3.5999999999999999E-3</v>
      </c>
      <c r="Q6344">
        <v>6.5</v>
      </c>
      <c r="R6344" t="s">
        <v>100</v>
      </c>
      <c r="S6344">
        <v>127.1</v>
      </c>
      <c r="T6344" s="1">
        <v>45931</v>
      </c>
      <c r="U6344">
        <v>-1</v>
      </c>
      <c r="V6344">
        <v>3.1</v>
      </c>
      <c r="W6344">
        <v>2.5</v>
      </c>
      <c r="X6344" s="2">
        <v>46101</v>
      </c>
      <c r="Y6344" t="s">
        <v>393</v>
      </c>
      <c r="Z6344">
        <v>11126285</v>
      </c>
      <c r="AA6344">
        <v>3.62</v>
      </c>
    </row>
    <row r="6345" spans="1:27" x14ac:dyDescent="0.3">
      <c r="A6345" t="s">
        <v>392</v>
      </c>
      <c r="B6345" t="s">
        <v>388</v>
      </c>
      <c r="C6345" t="s">
        <v>389</v>
      </c>
      <c r="D6345" t="s">
        <v>375</v>
      </c>
      <c r="E6345" t="s">
        <v>258</v>
      </c>
      <c r="F6345" t="s">
        <v>39</v>
      </c>
      <c r="G6345" s="1">
        <v>45962</v>
      </c>
      <c r="H6345" t="s">
        <v>63</v>
      </c>
      <c r="I6345" t="s">
        <v>64</v>
      </c>
      <c r="J6345" t="s">
        <v>65</v>
      </c>
      <c r="K6345">
        <v>1</v>
      </c>
      <c r="L6345" t="s">
        <v>51</v>
      </c>
      <c r="M6345">
        <v>322.22000000000003</v>
      </c>
      <c r="N6345" t="s">
        <v>390</v>
      </c>
      <c r="O6345">
        <v>1.1599999999999999</v>
      </c>
      <c r="P6345">
        <v>3.5999999999999999E-3</v>
      </c>
      <c r="Q6345">
        <v>6.5</v>
      </c>
      <c r="R6345" t="s">
        <v>100</v>
      </c>
      <c r="S6345">
        <v>126.2</v>
      </c>
      <c r="T6345" s="1">
        <v>45962</v>
      </c>
      <c r="U6345">
        <v>-1</v>
      </c>
      <c r="V6345">
        <v>3.1</v>
      </c>
      <c r="W6345">
        <v>2.5</v>
      </c>
      <c r="X6345" s="2">
        <v>46101</v>
      </c>
      <c r="Y6345" t="s">
        <v>393</v>
      </c>
      <c r="Z6345">
        <v>11126285</v>
      </c>
      <c r="AA6345">
        <v>3.68</v>
      </c>
    </row>
    <row r="6346" spans="1:27" x14ac:dyDescent="0.3">
      <c r="A6346" t="s">
        <v>392</v>
      </c>
      <c r="B6346" t="s">
        <v>388</v>
      </c>
      <c r="C6346" t="s">
        <v>389</v>
      </c>
      <c r="D6346" t="s">
        <v>375</v>
      </c>
      <c r="E6346" t="s">
        <v>258</v>
      </c>
      <c r="F6346" t="s">
        <v>40</v>
      </c>
      <c r="G6346" s="1">
        <v>45992</v>
      </c>
      <c r="H6346" t="s">
        <v>63</v>
      </c>
      <c r="I6346" t="s">
        <v>64</v>
      </c>
      <c r="J6346" t="s">
        <v>65</v>
      </c>
      <c r="K6346">
        <v>1</v>
      </c>
      <c r="L6346" t="s">
        <v>51</v>
      </c>
      <c r="M6346">
        <v>338.89</v>
      </c>
      <c r="N6346" t="s">
        <v>390</v>
      </c>
      <c r="O6346">
        <v>1.22</v>
      </c>
      <c r="P6346">
        <v>3.5999999999999999E-3</v>
      </c>
      <c r="Q6346">
        <v>6.5</v>
      </c>
      <c r="R6346" t="s">
        <v>100</v>
      </c>
      <c r="S6346">
        <v>125.8</v>
      </c>
      <c r="T6346" s="1">
        <v>45992</v>
      </c>
      <c r="U6346">
        <v>-1</v>
      </c>
      <c r="V6346">
        <v>3.1</v>
      </c>
      <c r="W6346">
        <v>2.5</v>
      </c>
      <c r="X6346" s="2">
        <v>46101</v>
      </c>
      <c r="Y6346" t="s">
        <v>393</v>
      </c>
      <c r="Z6346">
        <v>11126285</v>
      </c>
      <c r="AA6346">
        <v>3.71</v>
      </c>
    </row>
    <row r="6347" spans="1:27" x14ac:dyDescent="0.3">
      <c r="A6347" t="s">
        <v>392</v>
      </c>
      <c r="B6347" t="s">
        <v>388</v>
      </c>
      <c r="C6347" t="s">
        <v>389</v>
      </c>
      <c r="D6347" t="s">
        <v>375</v>
      </c>
      <c r="E6347" t="s">
        <v>258</v>
      </c>
      <c r="F6347" t="s">
        <v>41</v>
      </c>
      <c r="G6347" s="1">
        <v>46023</v>
      </c>
      <c r="H6347" t="s">
        <v>63</v>
      </c>
      <c r="I6347" t="s">
        <v>64</v>
      </c>
      <c r="J6347" t="s">
        <v>65</v>
      </c>
      <c r="K6347">
        <v>1</v>
      </c>
      <c r="L6347" t="s">
        <v>51</v>
      </c>
      <c r="M6347">
        <v>316.67</v>
      </c>
      <c r="N6347" t="s">
        <v>390</v>
      </c>
      <c r="O6347">
        <v>1.1399999999999999</v>
      </c>
      <c r="P6347">
        <v>3.5999999999999999E-3</v>
      </c>
      <c r="Q6347">
        <v>6.5</v>
      </c>
      <c r="R6347" t="s">
        <v>100</v>
      </c>
      <c r="S6347">
        <v>124.2</v>
      </c>
      <c r="T6347" s="1">
        <v>46023</v>
      </c>
      <c r="U6347">
        <v>-1</v>
      </c>
      <c r="V6347">
        <v>3.1</v>
      </c>
      <c r="W6347">
        <v>2.5</v>
      </c>
      <c r="X6347" s="2">
        <v>46101</v>
      </c>
      <c r="Y6347" t="s">
        <v>393</v>
      </c>
      <c r="Z6347">
        <v>11126285</v>
      </c>
      <c r="AA6347">
        <v>3.65</v>
      </c>
    </row>
    <row r="6348" spans="1:27" x14ac:dyDescent="0.3">
      <c r="A6348" t="s">
        <v>392</v>
      </c>
      <c r="B6348" t="s">
        <v>388</v>
      </c>
      <c r="C6348" t="s">
        <v>389</v>
      </c>
      <c r="D6348" t="s">
        <v>375</v>
      </c>
      <c r="E6348" t="s">
        <v>258</v>
      </c>
      <c r="F6348" t="s">
        <v>42</v>
      </c>
      <c r="G6348" s="1">
        <v>46054</v>
      </c>
      <c r="H6348" t="s">
        <v>63</v>
      </c>
      <c r="I6348" t="s">
        <v>64</v>
      </c>
      <c r="J6348" t="s">
        <v>65</v>
      </c>
      <c r="K6348">
        <v>1</v>
      </c>
      <c r="L6348" t="s">
        <v>51</v>
      </c>
      <c r="M6348">
        <v>322.22000000000003</v>
      </c>
      <c r="N6348" t="s">
        <v>390</v>
      </c>
      <c r="O6348">
        <v>1.1599999999999999</v>
      </c>
      <c r="P6348">
        <v>3.5999999999999999E-3</v>
      </c>
      <c r="Q6348">
        <v>6.5</v>
      </c>
      <c r="R6348" t="s">
        <v>100</v>
      </c>
      <c r="S6348">
        <v>125.3</v>
      </c>
      <c r="T6348" s="1">
        <v>46054</v>
      </c>
      <c r="U6348">
        <v>-1</v>
      </c>
      <c r="V6348">
        <v>3.1</v>
      </c>
      <c r="W6348">
        <v>2.5</v>
      </c>
      <c r="X6348" s="2">
        <v>46101</v>
      </c>
      <c r="Y6348" t="s">
        <v>393</v>
      </c>
      <c r="Z6348">
        <v>11126285</v>
      </c>
      <c r="AA6348">
        <v>3.78</v>
      </c>
    </row>
    <row r="6349" spans="1:27" x14ac:dyDescent="0.3">
      <c r="A6349" t="s">
        <v>392</v>
      </c>
      <c r="B6349" t="s">
        <v>388</v>
      </c>
      <c r="C6349" t="s">
        <v>389</v>
      </c>
      <c r="D6349" t="s">
        <v>375</v>
      </c>
      <c r="E6349" t="s">
        <v>258</v>
      </c>
      <c r="F6349" t="s">
        <v>43</v>
      </c>
      <c r="G6349" s="1">
        <v>46082</v>
      </c>
      <c r="H6349" t="s">
        <v>63</v>
      </c>
      <c r="I6349" t="s">
        <v>64</v>
      </c>
      <c r="J6349" t="s">
        <v>65</v>
      </c>
      <c r="K6349">
        <v>1</v>
      </c>
      <c r="L6349" t="s">
        <v>51</v>
      </c>
      <c r="M6349">
        <v>327.78</v>
      </c>
      <c r="N6349" t="s">
        <v>390</v>
      </c>
      <c r="O6349">
        <v>1.18</v>
      </c>
      <c r="P6349">
        <v>3.5999999999999999E-3</v>
      </c>
      <c r="Q6349">
        <v>6.5</v>
      </c>
      <c r="R6349" t="s">
        <v>100</v>
      </c>
      <c r="S6349">
        <v>126</v>
      </c>
      <c r="T6349" s="1">
        <v>46082</v>
      </c>
      <c r="U6349">
        <v>-1</v>
      </c>
      <c r="V6349">
        <v>3.1</v>
      </c>
      <c r="W6349">
        <v>2.5</v>
      </c>
      <c r="X6349" s="2">
        <v>46101</v>
      </c>
      <c r="Y6349" t="s">
        <v>393</v>
      </c>
      <c r="Z6349">
        <v>11126285</v>
      </c>
      <c r="AA6349">
        <v>3.77</v>
      </c>
    </row>
    <row r="6350" spans="1:27" x14ac:dyDescent="0.3">
      <c r="A6350" t="s">
        <v>392</v>
      </c>
      <c r="B6350" t="s">
        <v>388</v>
      </c>
      <c r="C6350" t="s">
        <v>389</v>
      </c>
      <c r="D6350" t="s">
        <v>375</v>
      </c>
      <c r="E6350" t="s">
        <v>258</v>
      </c>
      <c r="F6350" t="s">
        <v>31</v>
      </c>
      <c r="G6350" s="1">
        <v>45931</v>
      </c>
      <c r="H6350" t="s">
        <v>66</v>
      </c>
      <c r="I6350" t="s">
        <v>67</v>
      </c>
      <c r="J6350" t="s">
        <v>65</v>
      </c>
      <c r="K6350">
        <v>1</v>
      </c>
      <c r="L6350" t="s">
        <v>51</v>
      </c>
      <c r="M6350">
        <v>191.67</v>
      </c>
      <c r="N6350" t="s">
        <v>390</v>
      </c>
      <c r="O6350">
        <v>0.69</v>
      </c>
      <c r="P6350">
        <v>3.5999999999999999E-3</v>
      </c>
      <c r="Q6350">
        <v>6.5</v>
      </c>
      <c r="R6350" t="s">
        <v>100</v>
      </c>
      <c r="S6350">
        <v>127.1</v>
      </c>
      <c r="T6350" s="1">
        <v>45931</v>
      </c>
      <c r="U6350">
        <v>-1</v>
      </c>
      <c r="V6350">
        <v>3.1</v>
      </c>
      <c r="W6350">
        <v>2.5</v>
      </c>
      <c r="X6350" s="2">
        <v>46101</v>
      </c>
      <c r="Y6350" t="s">
        <v>393</v>
      </c>
      <c r="Z6350">
        <v>11126285</v>
      </c>
      <c r="AA6350">
        <v>3.62</v>
      </c>
    </row>
    <row r="6351" spans="1:27" x14ac:dyDescent="0.3">
      <c r="A6351" t="s">
        <v>392</v>
      </c>
      <c r="B6351" t="s">
        <v>388</v>
      </c>
      <c r="C6351" t="s">
        <v>389</v>
      </c>
      <c r="D6351" t="s">
        <v>375</v>
      </c>
      <c r="E6351" t="s">
        <v>258</v>
      </c>
      <c r="F6351" t="s">
        <v>39</v>
      </c>
      <c r="G6351" s="1">
        <v>45962</v>
      </c>
      <c r="H6351" t="s">
        <v>66</v>
      </c>
      <c r="I6351" t="s">
        <v>67</v>
      </c>
      <c r="J6351" t="s">
        <v>65</v>
      </c>
      <c r="K6351">
        <v>1</v>
      </c>
      <c r="L6351" t="s">
        <v>51</v>
      </c>
      <c r="M6351">
        <v>213.89</v>
      </c>
      <c r="N6351" t="s">
        <v>390</v>
      </c>
      <c r="O6351">
        <v>0.77</v>
      </c>
      <c r="P6351">
        <v>3.5999999999999999E-3</v>
      </c>
      <c r="Q6351">
        <v>6.5</v>
      </c>
      <c r="R6351" t="s">
        <v>100</v>
      </c>
      <c r="S6351">
        <v>126.2</v>
      </c>
      <c r="T6351" s="1">
        <v>45962</v>
      </c>
      <c r="U6351">
        <v>-1</v>
      </c>
      <c r="V6351">
        <v>3.1</v>
      </c>
      <c r="W6351">
        <v>2.5</v>
      </c>
      <c r="X6351" s="2">
        <v>46101</v>
      </c>
      <c r="Y6351" t="s">
        <v>393</v>
      </c>
      <c r="Z6351">
        <v>11126285</v>
      </c>
      <c r="AA6351">
        <v>3.68</v>
      </c>
    </row>
    <row r="6352" spans="1:27" x14ac:dyDescent="0.3">
      <c r="A6352" t="s">
        <v>392</v>
      </c>
      <c r="B6352" t="s">
        <v>388</v>
      </c>
      <c r="C6352" t="s">
        <v>389</v>
      </c>
      <c r="D6352" t="s">
        <v>375</v>
      </c>
      <c r="E6352" t="s">
        <v>258</v>
      </c>
      <c r="F6352" t="s">
        <v>40</v>
      </c>
      <c r="G6352" s="1">
        <v>45992</v>
      </c>
      <c r="H6352" t="s">
        <v>66</v>
      </c>
      <c r="I6352" t="s">
        <v>67</v>
      </c>
      <c r="J6352" t="s">
        <v>65</v>
      </c>
      <c r="K6352">
        <v>1</v>
      </c>
      <c r="L6352" t="s">
        <v>51</v>
      </c>
      <c r="M6352">
        <v>208.33</v>
      </c>
      <c r="N6352" t="s">
        <v>390</v>
      </c>
      <c r="O6352">
        <v>0.75</v>
      </c>
      <c r="P6352">
        <v>3.5999999999999999E-3</v>
      </c>
      <c r="Q6352">
        <v>6.5</v>
      </c>
      <c r="R6352" t="s">
        <v>100</v>
      </c>
      <c r="S6352">
        <v>125.8</v>
      </c>
      <c r="T6352" s="1">
        <v>45992</v>
      </c>
      <c r="U6352">
        <v>-1</v>
      </c>
      <c r="V6352">
        <v>3.1</v>
      </c>
      <c r="W6352">
        <v>2.5</v>
      </c>
      <c r="X6352" s="2">
        <v>46101</v>
      </c>
      <c r="Y6352" t="s">
        <v>393</v>
      </c>
      <c r="Z6352">
        <v>11126285</v>
      </c>
      <c r="AA6352">
        <v>3.71</v>
      </c>
    </row>
    <row r="6353" spans="1:27" x14ac:dyDescent="0.3">
      <c r="A6353" t="s">
        <v>392</v>
      </c>
      <c r="B6353" t="s">
        <v>388</v>
      </c>
      <c r="C6353" t="s">
        <v>389</v>
      </c>
      <c r="D6353" t="s">
        <v>375</v>
      </c>
      <c r="E6353" t="s">
        <v>258</v>
      </c>
      <c r="F6353" t="s">
        <v>41</v>
      </c>
      <c r="G6353" s="1">
        <v>46023</v>
      </c>
      <c r="H6353" t="s">
        <v>66</v>
      </c>
      <c r="I6353" t="s">
        <v>67</v>
      </c>
      <c r="J6353" t="s">
        <v>65</v>
      </c>
      <c r="K6353">
        <v>1</v>
      </c>
      <c r="L6353" t="s">
        <v>51</v>
      </c>
      <c r="M6353">
        <v>211.11</v>
      </c>
      <c r="N6353" t="s">
        <v>390</v>
      </c>
      <c r="O6353">
        <v>0.76</v>
      </c>
      <c r="P6353">
        <v>3.5999999999999999E-3</v>
      </c>
      <c r="Q6353">
        <v>6.5</v>
      </c>
      <c r="R6353" t="s">
        <v>100</v>
      </c>
      <c r="S6353">
        <v>124.2</v>
      </c>
      <c r="T6353" s="1">
        <v>46023</v>
      </c>
      <c r="U6353">
        <v>-1</v>
      </c>
      <c r="V6353">
        <v>3.1</v>
      </c>
      <c r="W6353">
        <v>2.5</v>
      </c>
      <c r="X6353" s="2">
        <v>46101</v>
      </c>
      <c r="Y6353" t="s">
        <v>393</v>
      </c>
      <c r="Z6353">
        <v>11126285</v>
      </c>
      <c r="AA6353">
        <v>3.65</v>
      </c>
    </row>
    <row r="6354" spans="1:27" x14ac:dyDescent="0.3">
      <c r="A6354" t="s">
        <v>392</v>
      </c>
      <c r="B6354" t="s">
        <v>388</v>
      </c>
      <c r="C6354" t="s">
        <v>389</v>
      </c>
      <c r="D6354" t="s">
        <v>375</v>
      </c>
      <c r="E6354" t="s">
        <v>258</v>
      </c>
      <c r="F6354" t="s">
        <v>42</v>
      </c>
      <c r="G6354" s="1">
        <v>46054</v>
      </c>
      <c r="H6354" t="s">
        <v>66</v>
      </c>
      <c r="I6354" t="s">
        <v>67</v>
      </c>
      <c r="J6354" t="s">
        <v>65</v>
      </c>
      <c r="K6354">
        <v>1</v>
      </c>
      <c r="L6354" t="s">
        <v>51</v>
      </c>
      <c r="M6354">
        <v>205.56</v>
      </c>
      <c r="N6354" t="s">
        <v>390</v>
      </c>
      <c r="O6354">
        <v>0.74</v>
      </c>
      <c r="P6354">
        <v>3.5999999999999999E-3</v>
      </c>
      <c r="Q6354">
        <v>6.5</v>
      </c>
      <c r="R6354" t="s">
        <v>100</v>
      </c>
      <c r="S6354">
        <v>125.3</v>
      </c>
      <c r="T6354" s="1">
        <v>46054</v>
      </c>
      <c r="U6354">
        <v>-1</v>
      </c>
      <c r="V6354">
        <v>3.1</v>
      </c>
      <c r="W6354">
        <v>2.5</v>
      </c>
      <c r="X6354" s="2">
        <v>46101</v>
      </c>
      <c r="Y6354" t="s">
        <v>393</v>
      </c>
      <c r="Z6354">
        <v>11126285</v>
      </c>
      <c r="AA6354">
        <v>3.78</v>
      </c>
    </row>
    <row r="6355" spans="1:27" x14ac:dyDescent="0.3">
      <c r="A6355" t="s">
        <v>392</v>
      </c>
      <c r="B6355" t="s">
        <v>388</v>
      </c>
      <c r="C6355" t="s">
        <v>389</v>
      </c>
      <c r="D6355" t="s">
        <v>375</v>
      </c>
      <c r="E6355" t="s">
        <v>258</v>
      </c>
      <c r="F6355" t="s">
        <v>43</v>
      </c>
      <c r="G6355" s="1">
        <v>46082</v>
      </c>
      <c r="H6355" t="s">
        <v>66</v>
      </c>
      <c r="I6355" t="s">
        <v>67</v>
      </c>
      <c r="J6355" t="s">
        <v>65</v>
      </c>
      <c r="K6355">
        <v>1</v>
      </c>
      <c r="L6355" t="s">
        <v>51</v>
      </c>
      <c r="M6355">
        <v>211.11</v>
      </c>
      <c r="N6355" t="s">
        <v>390</v>
      </c>
      <c r="O6355">
        <v>0.76</v>
      </c>
      <c r="P6355">
        <v>3.5999999999999999E-3</v>
      </c>
      <c r="Q6355">
        <v>6.5</v>
      </c>
      <c r="R6355" t="s">
        <v>100</v>
      </c>
      <c r="S6355">
        <v>126</v>
      </c>
      <c r="T6355" s="1">
        <v>46082</v>
      </c>
      <c r="U6355">
        <v>-1</v>
      </c>
      <c r="V6355">
        <v>3.1</v>
      </c>
      <c r="W6355">
        <v>2.5</v>
      </c>
      <c r="X6355" s="2">
        <v>46101</v>
      </c>
      <c r="Y6355" t="s">
        <v>393</v>
      </c>
      <c r="Z6355">
        <v>11126285</v>
      </c>
      <c r="AA6355">
        <v>3.77</v>
      </c>
    </row>
    <row r="6356" spans="1:27" x14ac:dyDescent="0.3">
      <c r="A6356" t="s">
        <v>392</v>
      </c>
      <c r="B6356" t="s">
        <v>388</v>
      </c>
      <c r="C6356" t="s">
        <v>389</v>
      </c>
      <c r="D6356" t="s">
        <v>375</v>
      </c>
      <c r="E6356" t="s">
        <v>258</v>
      </c>
      <c r="F6356" t="s">
        <v>31</v>
      </c>
      <c r="G6356" s="1">
        <v>45931</v>
      </c>
      <c r="H6356" t="s">
        <v>68</v>
      </c>
      <c r="I6356" t="s">
        <v>69</v>
      </c>
      <c r="J6356" t="s">
        <v>65</v>
      </c>
      <c r="K6356">
        <v>1</v>
      </c>
      <c r="L6356" t="s">
        <v>51</v>
      </c>
      <c r="M6356">
        <v>233.33</v>
      </c>
      <c r="N6356" t="s">
        <v>390</v>
      </c>
      <c r="O6356">
        <v>0.84</v>
      </c>
      <c r="P6356">
        <v>3.5999999999999999E-3</v>
      </c>
      <c r="Q6356">
        <v>6.5</v>
      </c>
      <c r="R6356" t="s">
        <v>100</v>
      </c>
      <c r="S6356">
        <v>127.1</v>
      </c>
      <c r="T6356" s="1">
        <v>45931</v>
      </c>
      <c r="U6356">
        <v>-1</v>
      </c>
      <c r="V6356">
        <v>3.1</v>
      </c>
      <c r="W6356">
        <v>2.5</v>
      </c>
      <c r="X6356" s="2">
        <v>46101</v>
      </c>
      <c r="Y6356" t="s">
        <v>393</v>
      </c>
      <c r="Z6356">
        <v>11126285</v>
      </c>
      <c r="AA6356">
        <v>3.62</v>
      </c>
    </row>
    <row r="6357" spans="1:27" x14ac:dyDescent="0.3">
      <c r="A6357" t="s">
        <v>392</v>
      </c>
      <c r="B6357" t="s">
        <v>388</v>
      </c>
      <c r="C6357" t="s">
        <v>389</v>
      </c>
      <c r="D6357" t="s">
        <v>375</v>
      </c>
      <c r="E6357" t="s">
        <v>258</v>
      </c>
      <c r="F6357" t="s">
        <v>39</v>
      </c>
      <c r="G6357" s="1">
        <v>45962</v>
      </c>
      <c r="H6357" t="s">
        <v>68</v>
      </c>
      <c r="I6357" t="s">
        <v>69</v>
      </c>
      <c r="J6357" t="s">
        <v>65</v>
      </c>
      <c r="K6357">
        <v>1</v>
      </c>
      <c r="L6357" t="s">
        <v>51</v>
      </c>
      <c r="M6357">
        <v>252.78</v>
      </c>
      <c r="N6357" t="s">
        <v>390</v>
      </c>
      <c r="O6357">
        <v>0.91</v>
      </c>
      <c r="P6357">
        <v>3.5999999999999999E-3</v>
      </c>
      <c r="Q6357">
        <v>6.5</v>
      </c>
      <c r="R6357" t="s">
        <v>100</v>
      </c>
      <c r="S6357">
        <v>126.2</v>
      </c>
      <c r="T6357" s="1">
        <v>45962</v>
      </c>
      <c r="U6357">
        <v>-1</v>
      </c>
      <c r="V6357">
        <v>3.1</v>
      </c>
      <c r="W6357">
        <v>2.5</v>
      </c>
      <c r="X6357" s="2">
        <v>46101</v>
      </c>
      <c r="Y6357" t="s">
        <v>393</v>
      </c>
      <c r="Z6357">
        <v>11126285</v>
      </c>
      <c r="AA6357">
        <v>3.68</v>
      </c>
    </row>
    <row r="6358" spans="1:27" x14ac:dyDescent="0.3">
      <c r="A6358" t="s">
        <v>392</v>
      </c>
      <c r="B6358" t="s">
        <v>388</v>
      </c>
      <c r="C6358" t="s">
        <v>389</v>
      </c>
      <c r="D6358" t="s">
        <v>375</v>
      </c>
      <c r="E6358" t="s">
        <v>258</v>
      </c>
      <c r="F6358" t="s">
        <v>40</v>
      </c>
      <c r="G6358" s="1">
        <v>45992</v>
      </c>
      <c r="H6358" t="s">
        <v>68</v>
      </c>
      <c r="I6358" t="s">
        <v>69</v>
      </c>
      <c r="J6358" t="s">
        <v>65</v>
      </c>
      <c r="K6358">
        <v>1</v>
      </c>
      <c r="L6358" t="s">
        <v>51</v>
      </c>
      <c r="M6358">
        <v>247.22</v>
      </c>
      <c r="N6358" t="s">
        <v>390</v>
      </c>
      <c r="O6358">
        <v>0.89</v>
      </c>
      <c r="P6358">
        <v>3.5999999999999999E-3</v>
      </c>
      <c r="Q6358">
        <v>6.5</v>
      </c>
      <c r="R6358" t="s">
        <v>100</v>
      </c>
      <c r="S6358">
        <v>125.8</v>
      </c>
      <c r="T6358" s="1">
        <v>45992</v>
      </c>
      <c r="U6358">
        <v>-1</v>
      </c>
      <c r="V6358">
        <v>3.1</v>
      </c>
      <c r="W6358">
        <v>2.5</v>
      </c>
      <c r="X6358" s="2">
        <v>46101</v>
      </c>
      <c r="Y6358" t="s">
        <v>393</v>
      </c>
      <c r="Z6358">
        <v>11126285</v>
      </c>
      <c r="AA6358">
        <v>3.71</v>
      </c>
    </row>
    <row r="6359" spans="1:27" x14ac:dyDescent="0.3">
      <c r="A6359" t="s">
        <v>392</v>
      </c>
      <c r="B6359" t="s">
        <v>388</v>
      </c>
      <c r="C6359" t="s">
        <v>389</v>
      </c>
      <c r="D6359" t="s">
        <v>375</v>
      </c>
      <c r="E6359" t="s">
        <v>258</v>
      </c>
      <c r="F6359" t="s">
        <v>41</v>
      </c>
      <c r="G6359" s="1">
        <v>46023</v>
      </c>
      <c r="H6359" t="s">
        <v>68</v>
      </c>
      <c r="I6359" t="s">
        <v>69</v>
      </c>
      <c r="J6359" t="s">
        <v>65</v>
      </c>
      <c r="K6359">
        <v>1</v>
      </c>
      <c r="L6359" t="s">
        <v>51</v>
      </c>
      <c r="M6359">
        <v>241.67</v>
      </c>
      <c r="N6359" t="s">
        <v>390</v>
      </c>
      <c r="O6359">
        <v>0.87</v>
      </c>
      <c r="P6359">
        <v>3.5999999999999999E-3</v>
      </c>
      <c r="Q6359">
        <v>6.5</v>
      </c>
      <c r="R6359" t="s">
        <v>100</v>
      </c>
      <c r="S6359">
        <v>124.2</v>
      </c>
      <c r="T6359" s="1">
        <v>46023</v>
      </c>
      <c r="U6359">
        <v>-1</v>
      </c>
      <c r="V6359">
        <v>3.1</v>
      </c>
      <c r="W6359">
        <v>2.5</v>
      </c>
      <c r="X6359" s="2">
        <v>46101</v>
      </c>
      <c r="Y6359" t="s">
        <v>393</v>
      </c>
      <c r="Z6359">
        <v>11126285</v>
      </c>
      <c r="AA6359">
        <v>3.65</v>
      </c>
    </row>
    <row r="6360" spans="1:27" x14ac:dyDescent="0.3">
      <c r="A6360" t="s">
        <v>392</v>
      </c>
      <c r="B6360" t="s">
        <v>388</v>
      </c>
      <c r="C6360" t="s">
        <v>389</v>
      </c>
      <c r="D6360" t="s">
        <v>375</v>
      </c>
      <c r="E6360" t="s">
        <v>258</v>
      </c>
      <c r="F6360" t="s">
        <v>42</v>
      </c>
      <c r="G6360" s="1">
        <v>46054</v>
      </c>
      <c r="H6360" t="s">
        <v>68</v>
      </c>
      <c r="I6360" t="s">
        <v>69</v>
      </c>
      <c r="J6360" t="s">
        <v>65</v>
      </c>
      <c r="K6360">
        <v>1</v>
      </c>
      <c r="L6360" t="s">
        <v>51</v>
      </c>
      <c r="M6360">
        <v>247.22</v>
      </c>
      <c r="N6360" t="s">
        <v>390</v>
      </c>
      <c r="O6360">
        <v>0.89</v>
      </c>
      <c r="P6360">
        <v>3.5999999999999999E-3</v>
      </c>
      <c r="Q6360">
        <v>6.5</v>
      </c>
      <c r="R6360" t="s">
        <v>100</v>
      </c>
      <c r="S6360">
        <v>125.3</v>
      </c>
      <c r="T6360" s="1">
        <v>46054</v>
      </c>
      <c r="U6360">
        <v>-1</v>
      </c>
      <c r="V6360">
        <v>3.1</v>
      </c>
      <c r="W6360">
        <v>2.5</v>
      </c>
      <c r="X6360" s="2">
        <v>46101</v>
      </c>
      <c r="Y6360" t="s">
        <v>393</v>
      </c>
      <c r="Z6360">
        <v>11126285</v>
      </c>
      <c r="AA6360">
        <v>3.78</v>
      </c>
    </row>
    <row r="6361" spans="1:27" x14ac:dyDescent="0.3">
      <c r="A6361" t="s">
        <v>392</v>
      </c>
      <c r="B6361" t="s">
        <v>388</v>
      </c>
      <c r="C6361" t="s">
        <v>389</v>
      </c>
      <c r="D6361" t="s">
        <v>375</v>
      </c>
      <c r="E6361" t="s">
        <v>258</v>
      </c>
      <c r="F6361" t="s">
        <v>43</v>
      </c>
      <c r="G6361" s="1">
        <v>46082</v>
      </c>
      <c r="H6361" t="s">
        <v>68</v>
      </c>
      <c r="I6361" t="s">
        <v>69</v>
      </c>
      <c r="J6361" t="s">
        <v>65</v>
      </c>
      <c r="K6361">
        <v>1</v>
      </c>
      <c r="L6361" t="s">
        <v>51</v>
      </c>
      <c r="M6361">
        <v>250</v>
      </c>
      <c r="N6361" t="s">
        <v>390</v>
      </c>
      <c r="O6361">
        <v>0.9</v>
      </c>
      <c r="P6361">
        <v>3.5999999999999999E-3</v>
      </c>
      <c r="Q6361">
        <v>6.5</v>
      </c>
      <c r="R6361" t="s">
        <v>100</v>
      </c>
      <c r="S6361">
        <v>126</v>
      </c>
      <c r="T6361" s="1">
        <v>46082</v>
      </c>
      <c r="U6361">
        <v>-1</v>
      </c>
      <c r="V6361">
        <v>3.1</v>
      </c>
      <c r="W6361">
        <v>2.5</v>
      </c>
      <c r="X6361" s="2">
        <v>46101</v>
      </c>
      <c r="Y6361" t="s">
        <v>393</v>
      </c>
      <c r="Z6361">
        <v>11126285</v>
      </c>
      <c r="AA6361">
        <v>3.77</v>
      </c>
    </row>
    <row r="6362" spans="1:27" x14ac:dyDescent="0.3">
      <c r="A6362" t="s">
        <v>392</v>
      </c>
      <c r="B6362" t="s">
        <v>388</v>
      </c>
      <c r="C6362" t="s">
        <v>389</v>
      </c>
      <c r="D6362" t="s">
        <v>375</v>
      </c>
      <c r="E6362" t="s">
        <v>258</v>
      </c>
      <c r="F6362" t="s">
        <v>31</v>
      </c>
      <c r="G6362" s="1">
        <v>45931</v>
      </c>
      <c r="H6362" t="s">
        <v>70</v>
      </c>
      <c r="I6362" t="s">
        <v>71</v>
      </c>
      <c r="J6362" t="s">
        <v>72</v>
      </c>
      <c r="K6362">
        <v>1</v>
      </c>
      <c r="L6362" t="s">
        <v>51</v>
      </c>
      <c r="M6362">
        <v>169.44</v>
      </c>
      <c r="N6362" t="s">
        <v>390</v>
      </c>
      <c r="O6362">
        <v>0.61</v>
      </c>
      <c r="P6362">
        <v>3.5999999999999999E-3</v>
      </c>
      <c r="Q6362">
        <v>6.5</v>
      </c>
      <c r="R6362" t="s">
        <v>100</v>
      </c>
      <c r="S6362">
        <v>127.1</v>
      </c>
      <c r="T6362" s="1">
        <v>45931</v>
      </c>
      <c r="U6362">
        <v>-1</v>
      </c>
      <c r="V6362">
        <v>3.1</v>
      </c>
      <c r="W6362">
        <v>2.5</v>
      </c>
      <c r="X6362" s="2">
        <v>46101</v>
      </c>
      <c r="Y6362" t="s">
        <v>393</v>
      </c>
      <c r="Z6362">
        <v>11126285</v>
      </c>
      <c r="AA6362">
        <v>3.62</v>
      </c>
    </row>
    <row r="6363" spans="1:27" x14ac:dyDescent="0.3">
      <c r="A6363" t="s">
        <v>392</v>
      </c>
      <c r="B6363" t="s">
        <v>388</v>
      </c>
      <c r="C6363" t="s">
        <v>389</v>
      </c>
      <c r="D6363" t="s">
        <v>375</v>
      </c>
      <c r="E6363" t="s">
        <v>258</v>
      </c>
      <c r="F6363" t="s">
        <v>39</v>
      </c>
      <c r="G6363" s="1">
        <v>45962</v>
      </c>
      <c r="H6363" t="s">
        <v>70</v>
      </c>
      <c r="I6363" t="s">
        <v>71</v>
      </c>
      <c r="J6363" t="s">
        <v>72</v>
      </c>
      <c r="K6363">
        <v>1</v>
      </c>
      <c r="L6363" t="s">
        <v>51</v>
      </c>
      <c r="M6363">
        <v>188.89</v>
      </c>
      <c r="N6363" t="s">
        <v>390</v>
      </c>
      <c r="O6363">
        <v>0.68</v>
      </c>
      <c r="P6363">
        <v>3.5999999999999999E-3</v>
      </c>
      <c r="Q6363">
        <v>6.5</v>
      </c>
      <c r="R6363" t="s">
        <v>100</v>
      </c>
      <c r="S6363">
        <v>126.2</v>
      </c>
      <c r="T6363" s="1">
        <v>45962</v>
      </c>
      <c r="U6363">
        <v>-1</v>
      </c>
      <c r="V6363">
        <v>3.1</v>
      </c>
      <c r="W6363">
        <v>2.5</v>
      </c>
      <c r="X6363" s="2">
        <v>46101</v>
      </c>
      <c r="Y6363" t="s">
        <v>393</v>
      </c>
      <c r="Z6363">
        <v>11126285</v>
      </c>
      <c r="AA6363">
        <v>3.68</v>
      </c>
    </row>
    <row r="6364" spans="1:27" x14ac:dyDescent="0.3">
      <c r="A6364" t="s">
        <v>392</v>
      </c>
      <c r="B6364" t="s">
        <v>388</v>
      </c>
      <c r="C6364" t="s">
        <v>389</v>
      </c>
      <c r="D6364" t="s">
        <v>375</v>
      </c>
      <c r="E6364" t="s">
        <v>258</v>
      </c>
      <c r="F6364" t="s">
        <v>40</v>
      </c>
      <c r="G6364" s="1">
        <v>45992</v>
      </c>
      <c r="H6364" t="s">
        <v>70</v>
      </c>
      <c r="I6364" t="s">
        <v>71</v>
      </c>
      <c r="J6364" t="s">
        <v>72</v>
      </c>
      <c r="K6364">
        <v>1</v>
      </c>
      <c r="L6364" t="s">
        <v>51</v>
      </c>
      <c r="M6364">
        <v>194.44</v>
      </c>
      <c r="N6364" t="s">
        <v>390</v>
      </c>
      <c r="O6364">
        <v>0.7</v>
      </c>
      <c r="P6364">
        <v>3.5999999999999999E-3</v>
      </c>
      <c r="Q6364">
        <v>6.5</v>
      </c>
      <c r="R6364" t="s">
        <v>100</v>
      </c>
      <c r="S6364">
        <v>125.8</v>
      </c>
      <c r="T6364" s="1">
        <v>45992</v>
      </c>
      <c r="U6364">
        <v>-1</v>
      </c>
      <c r="V6364">
        <v>3.1</v>
      </c>
      <c r="W6364">
        <v>2.5</v>
      </c>
      <c r="X6364" s="2">
        <v>46101</v>
      </c>
      <c r="Y6364" t="s">
        <v>393</v>
      </c>
      <c r="Z6364">
        <v>11126285</v>
      </c>
      <c r="AA6364">
        <v>3.71</v>
      </c>
    </row>
    <row r="6365" spans="1:27" x14ac:dyDescent="0.3">
      <c r="A6365" t="s">
        <v>392</v>
      </c>
      <c r="B6365" t="s">
        <v>388</v>
      </c>
      <c r="C6365" t="s">
        <v>389</v>
      </c>
      <c r="D6365" t="s">
        <v>375</v>
      </c>
      <c r="E6365" t="s">
        <v>258</v>
      </c>
      <c r="F6365" t="s">
        <v>41</v>
      </c>
      <c r="G6365" s="1">
        <v>46023</v>
      </c>
      <c r="H6365" t="s">
        <v>70</v>
      </c>
      <c r="I6365" t="s">
        <v>71</v>
      </c>
      <c r="J6365" t="s">
        <v>72</v>
      </c>
      <c r="K6365">
        <v>1</v>
      </c>
      <c r="L6365" t="s">
        <v>51</v>
      </c>
      <c r="M6365">
        <v>188.89</v>
      </c>
      <c r="N6365" t="s">
        <v>390</v>
      </c>
      <c r="O6365">
        <v>0.68</v>
      </c>
      <c r="P6365">
        <v>3.5999999999999999E-3</v>
      </c>
      <c r="Q6365">
        <v>6.5</v>
      </c>
      <c r="R6365" t="s">
        <v>100</v>
      </c>
      <c r="S6365">
        <v>124.2</v>
      </c>
      <c r="T6365" s="1">
        <v>46023</v>
      </c>
      <c r="U6365">
        <v>-1</v>
      </c>
      <c r="V6365">
        <v>3.1</v>
      </c>
      <c r="W6365">
        <v>2.5</v>
      </c>
      <c r="X6365" s="2">
        <v>46101</v>
      </c>
      <c r="Y6365" t="s">
        <v>393</v>
      </c>
      <c r="Z6365">
        <v>11126285</v>
      </c>
      <c r="AA6365">
        <v>3.65</v>
      </c>
    </row>
    <row r="6366" spans="1:27" x14ac:dyDescent="0.3">
      <c r="A6366" t="s">
        <v>392</v>
      </c>
      <c r="B6366" t="s">
        <v>388</v>
      </c>
      <c r="C6366" t="s">
        <v>389</v>
      </c>
      <c r="D6366" t="s">
        <v>375</v>
      </c>
      <c r="E6366" t="s">
        <v>258</v>
      </c>
      <c r="F6366" t="s">
        <v>42</v>
      </c>
      <c r="G6366" s="1">
        <v>46054</v>
      </c>
      <c r="H6366" t="s">
        <v>70</v>
      </c>
      <c r="I6366" t="s">
        <v>71</v>
      </c>
      <c r="J6366" t="s">
        <v>72</v>
      </c>
      <c r="K6366">
        <v>1</v>
      </c>
      <c r="L6366" t="s">
        <v>51</v>
      </c>
      <c r="M6366">
        <v>188.89</v>
      </c>
      <c r="N6366" t="s">
        <v>390</v>
      </c>
      <c r="O6366">
        <v>0.68</v>
      </c>
      <c r="P6366">
        <v>3.5999999999999999E-3</v>
      </c>
      <c r="Q6366">
        <v>6.5</v>
      </c>
      <c r="R6366" t="s">
        <v>100</v>
      </c>
      <c r="S6366">
        <v>125.3</v>
      </c>
      <c r="T6366" s="1">
        <v>46054</v>
      </c>
      <c r="U6366">
        <v>-1</v>
      </c>
      <c r="V6366">
        <v>3.1</v>
      </c>
      <c r="W6366">
        <v>2.5</v>
      </c>
      <c r="X6366" s="2">
        <v>46101</v>
      </c>
      <c r="Y6366" t="s">
        <v>393</v>
      </c>
      <c r="Z6366">
        <v>11126285</v>
      </c>
      <c r="AA6366">
        <v>3.78</v>
      </c>
    </row>
    <row r="6367" spans="1:27" x14ac:dyDescent="0.3">
      <c r="A6367" t="s">
        <v>392</v>
      </c>
      <c r="B6367" t="s">
        <v>388</v>
      </c>
      <c r="C6367" t="s">
        <v>389</v>
      </c>
      <c r="D6367" t="s">
        <v>375</v>
      </c>
      <c r="E6367" t="s">
        <v>258</v>
      </c>
      <c r="F6367" t="s">
        <v>43</v>
      </c>
      <c r="G6367" s="1">
        <v>46082</v>
      </c>
      <c r="H6367" t="s">
        <v>70</v>
      </c>
      <c r="I6367" t="s">
        <v>71</v>
      </c>
      <c r="J6367" t="s">
        <v>72</v>
      </c>
      <c r="K6367">
        <v>1</v>
      </c>
      <c r="L6367" t="s">
        <v>51</v>
      </c>
      <c r="M6367">
        <v>188.89</v>
      </c>
      <c r="N6367" t="s">
        <v>390</v>
      </c>
      <c r="O6367">
        <v>0.68</v>
      </c>
      <c r="P6367">
        <v>3.5999999999999999E-3</v>
      </c>
      <c r="Q6367">
        <v>6.5</v>
      </c>
      <c r="R6367" t="s">
        <v>100</v>
      </c>
      <c r="S6367">
        <v>126</v>
      </c>
      <c r="T6367" s="1">
        <v>46082</v>
      </c>
      <c r="U6367">
        <v>-1</v>
      </c>
      <c r="V6367">
        <v>3.1</v>
      </c>
      <c r="W6367">
        <v>2.5</v>
      </c>
      <c r="X6367" s="2">
        <v>46101</v>
      </c>
      <c r="Y6367" t="s">
        <v>393</v>
      </c>
      <c r="Z6367">
        <v>11126285</v>
      </c>
      <c r="AA6367">
        <v>3.77</v>
      </c>
    </row>
    <row r="6368" spans="1:27" x14ac:dyDescent="0.3">
      <c r="A6368" t="s">
        <v>392</v>
      </c>
      <c r="B6368" t="s">
        <v>388</v>
      </c>
      <c r="C6368" t="s">
        <v>389</v>
      </c>
      <c r="D6368" t="s">
        <v>375</v>
      </c>
      <c r="E6368" t="s">
        <v>258</v>
      </c>
      <c r="F6368" t="s">
        <v>31</v>
      </c>
      <c r="G6368" s="1">
        <v>45931</v>
      </c>
      <c r="H6368" t="s">
        <v>73</v>
      </c>
      <c r="I6368" t="s">
        <v>74</v>
      </c>
      <c r="J6368" t="s">
        <v>72</v>
      </c>
      <c r="K6368">
        <v>1</v>
      </c>
      <c r="L6368" t="s">
        <v>51</v>
      </c>
      <c r="M6368">
        <v>94.44</v>
      </c>
      <c r="N6368" t="s">
        <v>390</v>
      </c>
      <c r="O6368">
        <v>0.34</v>
      </c>
      <c r="P6368">
        <v>3.5999999999999999E-3</v>
      </c>
      <c r="Q6368">
        <v>6.5</v>
      </c>
      <c r="R6368" t="s">
        <v>100</v>
      </c>
      <c r="S6368">
        <v>127.1</v>
      </c>
      <c r="T6368" s="1">
        <v>45931</v>
      </c>
      <c r="U6368">
        <v>-1</v>
      </c>
      <c r="V6368">
        <v>3.1</v>
      </c>
      <c r="W6368">
        <v>2.5</v>
      </c>
      <c r="X6368" s="2">
        <v>46101</v>
      </c>
      <c r="Y6368" t="s">
        <v>393</v>
      </c>
      <c r="Z6368">
        <v>11126285</v>
      </c>
      <c r="AA6368">
        <v>3.62</v>
      </c>
    </row>
    <row r="6369" spans="1:27" x14ac:dyDescent="0.3">
      <c r="A6369" t="s">
        <v>392</v>
      </c>
      <c r="B6369" t="s">
        <v>388</v>
      </c>
      <c r="C6369" t="s">
        <v>389</v>
      </c>
      <c r="D6369" t="s">
        <v>375</v>
      </c>
      <c r="E6369" t="s">
        <v>258</v>
      </c>
      <c r="F6369" t="s">
        <v>39</v>
      </c>
      <c r="G6369" s="1">
        <v>45962</v>
      </c>
      <c r="H6369" t="s">
        <v>73</v>
      </c>
      <c r="I6369" t="s">
        <v>74</v>
      </c>
      <c r="J6369" t="s">
        <v>72</v>
      </c>
      <c r="K6369">
        <v>1</v>
      </c>
      <c r="L6369" t="s">
        <v>51</v>
      </c>
      <c r="M6369">
        <v>111.11</v>
      </c>
      <c r="N6369" t="s">
        <v>390</v>
      </c>
      <c r="O6369">
        <v>0.4</v>
      </c>
      <c r="P6369">
        <v>3.5999999999999999E-3</v>
      </c>
      <c r="Q6369">
        <v>6.5</v>
      </c>
      <c r="R6369" t="s">
        <v>100</v>
      </c>
      <c r="S6369">
        <v>126.2</v>
      </c>
      <c r="T6369" s="1">
        <v>45962</v>
      </c>
      <c r="U6369">
        <v>-1</v>
      </c>
      <c r="V6369">
        <v>3.1</v>
      </c>
      <c r="W6369">
        <v>2.5</v>
      </c>
      <c r="X6369" s="2">
        <v>46101</v>
      </c>
      <c r="Y6369" t="s">
        <v>393</v>
      </c>
      <c r="Z6369">
        <v>11126285</v>
      </c>
      <c r="AA6369">
        <v>3.68</v>
      </c>
    </row>
    <row r="6370" spans="1:27" x14ac:dyDescent="0.3">
      <c r="A6370" t="s">
        <v>392</v>
      </c>
      <c r="B6370" t="s">
        <v>388</v>
      </c>
      <c r="C6370" t="s">
        <v>389</v>
      </c>
      <c r="D6370" t="s">
        <v>375</v>
      </c>
      <c r="E6370" t="s">
        <v>258</v>
      </c>
      <c r="F6370" t="s">
        <v>40</v>
      </c>
      <c r="G6370" s="1">
        <v>45992</v>
      </c>
      <c r="H6370" t="s">
        <v>73</v>
      </c>
      <c r="I6370" t="s">
        <v>74</v>
      </c>
      <c r="J6370" t="s">
        <v>72</v>
      </c>
      <c r="K6370">
        <v>1</v>
      </c>
      <c r="L6370" t="s">
        <v>51</v>
      </c>
      <c r="M6370">
        <v>108.33</v>
      </c>
      <c r="N6370" t="s">
        <v>390</v>
      </c>
      <c r="O6370">
        <v>0.39</v>
      </c>
      <c r="P6370">
        <v>3.5999999999999999E-3</v>
      </c>
      <c r="Q6370">
        <v>6.5</v>
      </c>
      <c r="R6370" t="s">
        <v>100</v>
      </c>
      <c r="S6370">
        <v>125.8</v>
      </c>
      <c r="T6370" s="1">
        <v>45992</v>
      </c>
      <c r="U6370">
        <v>-1</v>
      </c>
      <c r="V6370">
        <v>3.1</v>
      </c>
      <c r="W6370">
        <v>2.5</v>
      </c>
      <c r="X6370" s="2">
        <v>46101</v>
      </c>
      <c r="Y6370" t="s">
        <v>393</v>
      </c>
      <c r="Z6370">
        <v>11126285</v>
      </c>
      <c r="AA6370">
        <v>3.71</v>
      </c>
    </row>
    <row r="6371" spans="1:27" x14ac:dyDescent="0.3">
      <c r="A6371" t="s">
        <v>392</v>
      </c>
      <c r="B6371" t="s">
        <v>388</v>
      </c>
      <c r="C6371" t="s">
        <v>389</v>
      </c>
      <c r="D6371" t="s">
        <v>375</v>
      </c>
      <c r="E6371" t="s">
        <v>258</v>
      </c>
      <c r="F6371" t="s">
        <v>41</v>
      </c>
      <c r="G6371" s="1">
        <v>46023</v>
      </c>
      <c r="H6371" t="s">
        <v>73</v>
      </c>
      <c r="I6371" t="s">
        <v>74</v>
      </c>
      <c r="J6371" t="s">
        <v>72</v>
      </c>
      <c r="K6371">
        <v>1</v>
      </c>
      <c r="L6371" t="s">
        <v>51</v>
      </c>
      <c r="M6371">
        <v>105.56</v>
      </c>
      <c r="N6371" t="s">
        <v>390</v>
      </c>
      <c r="O6371">
        <v>0.38</v>
      </c>
      <c r="P6371">
        <v>3.5999999999999999E-3</v>
      </c>
      <c r="Q6371">
        <v>6.5</v>
      </c>
      <c r="R6371" t="s">
        <v>100</v>
      </c>
      <c r="S6371">
        <v>124.2</v>
      </c>
      <c r="T6371" s="1">
        <v>46023</v>
      </c>
      <c r="U6371">
        <v>-1</v>
      </c>
      <c r="V6371">
        <v>3.1</v>
      </c>
      <c r="W6371">
        <v>2.5</v>
      </c>
      <c r="X6371" s="2">
        <v>46101</v>
      </c>
      <c r="Y6371" t="s">
        <v>393</v>
      </c>
      <c r="Z6371">
        <v>11126285</v>
      </c>
      <c r="AA6371">
        <v>3.65</v>
      </c>
    </row>
    <row r="6372" spans="1:27" x14ac:dyDescent="0.3">
      <c r="A6372" t="s">
        <v>392</v>
      </c>
      <c r="B6372" t="s">
        <v>388</v>
      </c>
      <c r="C6372" t="s">
        <v>389</v>
      </c>
      <c r="D6372" t="s">
        <v>375</v>
      </c>
      <c r="E6372" t="s">
        <v>258</v>
      </c>
      <c r="F6372" t="s">
        <v>42</v>
      </c>
      <c r="G6372" s="1">
        <v>46054</v>
      </c>
      <c r="H6372" t="s">
        <v>73</v>
      </c>
      <c r="I6372" t="s">
        <v>74</v>
      </c>
      <c r="J6372" t="s">
        <v>72</v>
      </c>
      <c r="K6372">
        <v>1</v>
      </c>
      <c r="L6372" t="s">
        <v>51</v>
      </c>
      <c r="M6372">
        <v>108.33</v>
      </c>
      <c r="N6372" t="s">
        <v>390</v>
      </c>
      <c r="O6372">
        <v>0.39</v>
      </c>
      <c r="P6372">
        <v>3.5999999999999999E-3</v>
      </c>
      <c r="Q6372">
        <v>6.5</v>
      </c>
      <c r="R6372" t="s">
        <v>100</v>
      </c>
      <c r="S6372">
        <v>125.3</v>
      </c>
      <c r="T6372" s="1">
        <v>46054</v>
      </c>
      <c r="U6372">
        <v>-1</v>
      </c>
      <c r="V6372">
        <v>3.1</v>
      </c>
      <c r="W6372">
        <v>2.5</v>
      </c>
      <c r="X6372" s="2">
        <v>46101</v>
      </c>
      <c r="Y6372" t="s">
        <v>393</v>
      </c>
      <c r="Z6372">
        <v>11126285</v>
      </c>
      <c r="AA6372">
        <v>3.78</v>
      </c>
    </row>
    <row r="6373" spans="1:27" x14ac:dyDescent="0.3">
      <c r="A6373" t="s">
        <v>392</v>
      </c>
      <c r="B6373" t="s">
        <v>388</v>
      </c>
      <c r="C6373" t="s">
        <v>389</v>
      </c>
      <c r="D6373" t="s">
        <v>375</v>
      </c>
      <c r="E6373" t="s">
        <v>258</v>
      </c>
      <c r="F6373" t="s">
        <v>43</v>
      </c>
      <c r="G6373" s="1">
        <v>46082</v>
      </c>
      <c r="H6373" t="s">
        <v>73</v>
      </c>
      <c r="I6373" t="s">
        <v>74</v>
      </c>
      <c r="J6373" t="s">
        <v>72</v>
      </c>
      <c r="K6373">
        <v>1</v>
      </c>
      <c r="L6373" t="s">
        <v>51</v>
      </c>
      <c r="M6373">
        <v>105.56</v>
      </c>
      <c r="N6373" t="s">
        <v>390</v>
      </c>
      <c r="O6373">
        <v>0.38</v>
      </c>
      <c r="P6373">
        <v>3.5999999999999999E-3</v>
      </c>
      <c r="Q6373">
        <v>6.5</v>
      </c>
      <c r="R6373" t="s">
        <v>100</v>
      </c>
      <c r="S6373">
        <v>126</v>
      </c>
      <c r="T6373" s="1">
        <v>46082</v>
      </c>
      <c r="U6373">
        <v>-1</v>
      </c>
      <c r="V6373">
        <v>3.1</v>
      </c>
      <c r="W6373">
        <v>2.5</v>
      </c>
      <c r="X6373" s="2">
        <v>46101</v>
      </c>
      <c r="Y6373" t="s">
        <v>393</v>
      </c>
      <c r="Z6373">
        <v>11126285</v>
      </c>
      <c r="AA6373">
        <v>3.77</v>
      </c>
    </row>
    <row r="6374" spans="1:27" x14ac:dyDescent="0.3">
      <c r="A6374" t="s">
        <v>392</v>
      </c>
      <c r="B6374" t="s">
        <v>388</v>
      </c>
      <c r="C6374" t="s">
        <v>389</v>
      </c>
      <c r="D6374" t="s">
        <v>375</v>
      </c>
      <c r="E6374" t="s">
        <v>258</v>
      </c>
      <c r="F6374" t="s">
        <v>31</v>
      </c>
      <c r="G6374" s="1">
        <v>45931</v>
      </c>
      <c r="H6374" t="s">
        <v>75</v>
      </c>
      <c r="I6374" t="s">
        <v>76</v>
      </c>
      <c r="J6374" t="s">
        <v>72</v>
      </c>
      <c r="K6374">
        <v>1</v>
      </c>
      <c r="L6374" t="s">
        <v>51</v>
      </c>
      <c r="M6374">
        <v>130.56</v>
      </c>
      <c r="N6374" t="s">
        <v>390</v>
      </c>
      <c r="O6374">
        <v>0.47</v>
      </c>
      <c r="P6374">
        <v>3.5999999999999999E-3</v>
      </c>
      <c r="Q6374">
        <v>6.5</v>
      </c>
      <c r="R6374" t="s">
        <v>100</v>
      </c>
      <c r="S6374">
        <v>127.1</v>
      </c>
      <c r="T6374" s="1">
        <v>45931</v>
      </c>
      <c r="U6374">
        <v>-1</v>
      </c>
      <c r="V6374">
        <v>3.1</v>
      </c>
      <c r="W6374">
        <v>2.5</v>
      </c>
      <c r="X6374" s="2">
        <v>46101</v>
      </c>
      <c r="Y6374" t="s">
        <v>393</v>
      </c>
      <c r="Z6374">
        <v>11126285</v>
      </c>
      <c r="AA6374">
        <v>3.62</v>
      </c>
    </row>
    <row r="6375" spans="1:27" x14ac:dyDescent="0.3">
      <c r="A6375" t="s">
        <v>392</v>
      </c>
      <c r="B6375" t="s">
        <v>388</v>
      </c>
      <c r="C6375" t="s">
        <v>389</v>
      </c>
      <c r="D6375" t="s">
        <v>375</v>
      </c>
      <c r="E6375" t="s">
        <v>258</v>
      </c>
      <c r="F6375" t="s">
        <v>39</v>
      </c>
      <c r="G6375" s="1">
        <v>45962</v>
      </c>
      <c r="H6375" t="s">
        <v>75</v>
      </c>
      <c r="I6375" t="s">
        <v>76</v>
      </c>
      <c r="J6375" t="s">
        <v>72</v>
      </c>
      <c r="K6375">
        <v>1</v>
      </c>
      <c r="L6375" t="s">
        <v>51</v>
      </c>
      <c r="M6375">
        <v>141.66999999999999</v>
      </c>
      <c r="N6375" t="s">
        <v>390</v>
      </c>
      <c r="O6375">
        <v>0.51</v>
      </c>
      <c r="P6375">
        <v>3.5999999999999999E-3</v>
      </c>
      <c r="Q6375">
        <v>6.5</v>
      </c>
      <c r="R6375" t="s">
        <v>100</v>
      </c>
      <c r="S6375">
        <v>126.2</v>
      </c>
      <c r="T6375" s="1">
        <v>45962</v>
      </c>
      <c r="U6375">
        <v>-1</v>
      </c>
      <c r="V6375">
        <v>3.1</v>
      </c>
      <c r="W6375">
        <v>2.5</v>
      </c>
      <c r="X6375" s="2">
        <v>46101</v>
      </c>
      <c r="Y6375" t="s">
        <v>393</v>
      </c>
      <c r="Z6375">
        <v>11126285</v>
      </c>
      <c r="AA6375">
        <v>3.68</v>
      </c>
    </row>
    <row r="6376" spans="1:27" x14ac:dyDescent="0.3">
      <c r="A6376" t="s">
        <v>392</v>
      </c>
      <c r="B6376" t="s">
        <v>388</v>
      </c>
      <c r="C6376" t="s">
        <v>389</v>
      </c>
      <c r="D6376" t="s">
        <v>375</v>
      </c>
      <c r="E6376" t="s">
        <v>258</v>
      </c>
      <c r="F6376" t="s">
        <v>40</v>
      </c>
      <c r="G6376" s="1">
        <v>45992</v>
      </c>
      <c r="H6376" t="s">
        <v>75</v>
      </c>
      <c r="I6376" t="s">
        <v>76</v>
      </c>
      <c r="J6376" t="s">
        <v>72</v>
      </c>
      <c r="K6376">
        <v>1</v>
      </c>
      <c r="L6376" t="s">
        <v>51</v>
      </c>
      <c r="M6376">
        <v>147.22</v>
      </c>
      <c r="N6376" t="s">
        <v>390</v>
      </c>
      <c r="O6376">
        <v>0.53</v>
      </c>
      <c r="P6376">
        <v>3.5999999999999999E-3</v>
      </c>
      <c r="Q6376">
        <v>6.5</v>
      </c>
      <c r="R6376" t="s">
        <v>100</v>
      </c>
      <c r="S6376">
        <v>125.8</v>
      </c>
      <c r="T6376" s="1">
        <v>45992</v>
      </c>
      <c r="U6376">
        <v>-1</v>
      </c>
      <c r="V6376">
        <v>3.1</v>
      </c>
      <c r="W6376">
        <v>2.5</v>
      </c>
      <c r="X6376" s="2">
        <v>46101</v>
      </c>
      <c r="Y6376" t="s">
        <v>393</v>
      </c>
      <c r="Z6376">
        <v>11126285</v>
      </c>
      <c r="AA6376">
        <v>3.71</v>
      </c>
    </row>
    <row r="6377" spans="1:27" x14ac:dyDescent="0.3">
      <c r="A6377" t="s">
        <v>392</v>
      </c>
      <c r="B6377" t="s">
        <v>388</v>
      </c>
      <c r="C6377" t="s">
        <v>389</v>
      </c>
      <c r="D6377" t="s">
        <v>375</v>
      </c>
      <c r="E6377" t="s">
        <v>258</v>
      </c>
      <c r="F6377" t="s">
        <v>41</v>
      </c>
      <c r="G6377" s="1">
        <v>46023</v>
      </c>
      <c r="H6377" t="s">
        <v>75</v>
      </c>
      <c r="I6377" t="s">
        <v>76</v>
      </c>
      <c r="J6377" t="s">
        <v>72</v>
      </c>
      <c r="K6377">
        <v>1</v>
      </c>
      <c r="L6377" t="s">
        <v>51</v>
      </c>
      <c r="M6377">
        <v>144.44</v>
      </c>
      <c r="N6377" t="s">
        <v>390</v>
      </c>
      <c r="O6377">
        <v>0.52</v>
      </c>
      <c r="P6377">
        <v>3.5999999999999999E-3</v>
      </c>
      <c r="Q6377">
        <v>6.5</v>
      </c>
      <c r="R6377" t="s">
        <v>100</v>
      </c>
      <c r="S6377">
        <v>124.2</v>
      </c>
      <c r="T6377" s="1">
        <v>46023</v>
      </c>
      <c r="U6377">
        <v>-1</v>
      </c>
      <c r="V6377">
        <v>3.1</v>
      </c>
      <c r="W6377">
        <v>2.5</v>
      </c>
      <c r="X6377" s="2">
        <v>46101</v>
      </c>
      <c r="Y6377" t="s">
        <v>393</v>
      </c>
      <c r="Z6377">
        <v>11126285</v>
      </c>
      <c r="AA6377">
        <v>3.65</v>
      </c>
    </row>
    <row r="6378" spans="1:27" x14ac:dyDescent="0.3">
      <c r="A6378" t="s">
        <v>392</v>
      </c>
      <c r="B6378" t="s">
        <v>388</v>
      </c>
      <c r="C6378" t="s">
        <v>389</v>
      </c>
      <c r="D6378" t="s">
        <v>375</v>
      </c>
      <c r="E6378" t="s">
        <v>258</v>
      </c>
      <c r="F6378" t="s">
        <v>42</v>
      </c>
      <c r="G6378" s="1">
        <v>46054</v>
      </c>
      <c r="H6378" t="s">
        <v>75</v>
      </c>
      <c r="I6378" t="s">
        <v>76</v>
      </c>
      <c r="J6378" t="s">
        <v>72</v>
      </c>
      <c r="K6378">
        <v>1</v>
      </c>
      <c r="L6378" t="s">
        <v>51</v>
      </c>
      <c r="M6378">
        <v>141.66999999999999</v>
      </c>
      <c r="N6378" t="s">
        <v>390</v>
      </c>
      <c r="O6378">
        <v>0.51</v>
      </c>
      <c r="P6378">
        <v>3.5999999999999999E-3</v>
      </c>
      <c r="Q6378">
        <v>6.5</v>
      </c>
      <c r="R6378" t="s">
        <v>100</v>
      </c>
      <c r="S6378">
        <v>125.3</v>
      </c>
      <c r="T6378" s="1">
        <v>46054</v>
      </c>
      <c r="U6378">
        <v>-1</v>
      </c>
      <c r="V6378">
        <v>3.1</v>
      </c>
      <c r="W6378">
        <v>2.5</v>
      </c>
      <c r="X6378" s="2">
        <v>46101</v>
      </c>
      <c r="Y6378" t="s">
        <v>393</v>
      </c>
      <c r="Z6378">
        <v>11126285</v>
      </c>
      <c r="AA6378">
        <v>3.78</v>
      </c>
    </row>
    <row r="6379" spans="1:27" x14ac:dyDescent="0.3">
      <c r="A6379" t="s">
        <v>392</v>
      </c>
      <c r="B6379" t="s">
        <v>388</v>
      </c>
      <c r="C6379" t="s">
        <v>389</v>
      </c>
      <c r="D6379" t="s">
        <v>375</v>
      </c>
      <c r="E6379" t="s">
        <v>258</v>
      </c>
      <c r="F6379" t="s">
        <v>43</v>
      </c>
      <c r="G6379" s="1">
        <v>46082</v>
      </c>
      <c r="H6379" t="s">
        <v>75</v>
      </c>
      <c r="I6379" t="s">
        <v>76</v>
      </c>
      <c r="J6379" t="s">
        <v>72</v>
      </c>
      <c r="K6379">
        <v>1</v>
      </c>
      <c r="L6379" t="s">
        <v>51</v>
      </c>
      <c r="M6379">
        <v>141.66999999999999</v>
      </c>
      <c r="N6379" t="s">
        <v>390</v>
      </c>
      <c r="O6379">
        <v>0.51</v>
      </c>
      <c r="P6379">
        <v>3.5999999999999999E-3</v>
      </c>
      <c r="Q6379">
        <v>6.5</v>
      </c>
      <c r="R6379" t="s">
        <v>100</v>
      </c>
      <c r="S6379">
        <v>126</v>
      </c>
      <c r="T6379" s="1">
        <v>46082</v>
      </c>
      <c r="U6379">
        <v>-1</v>
      </c>
      <c r="V6379">
        <v>3.1</v>
      </c>
      <c r="W6379">
        <v>2.5</v>
      </c>
      <c r="X6379" s="2">
        <v>46101</v>
      </c>
      <c r="Y6379" t="s">
        <v>393</v>
      </c>
      <c r="Z6379">
        <v>11126285</v>
      </c>
      <c r="AA6379">
        <v>3.77</v>
      </c>
    </row>
    <row r="6380" spans="1:27" x14ac:dyDescent="0.3">
      <c r="A6380" t="s">
        <v>392</v>
      </c>
      <c r="B6380" t="s">
        <v>388</v>
      </c>
      <c r="C6380" t="s">
        <v>389</v>
      </c>
      <c r="D6380" t="s">
        <v>375</v>
      </c>
      <c r="E6380" t="s">
        <v>258</v>
      </c>
      <c r="F6380" t="s">
        <v>31</v>
      </c>
      <c r="G6380" s="1">
        <v>45931</v>
      </c>
      <c r="H6380" t="s">
        <v>77</v>
      </c>
      <c r="I6380" t="s">
        <v>78</v>
      </c>
      <c r="J6380" t="s">
        <v>72</v>
      </c>
      <c r="K6380">
        <v>1</v>
      </c>
      <c r="L6380" t="s">
        <v>79</v>
      </c>
      <c r="M6380">
        <v>102.78</v>
      </c>
      <c r="N6380" t="s">
        <v>390</v>
      </c>
      <c r="O6380">
        <v>0.37</v>
      </c>
      <c r="P6380">
        <v>3.5999999999999999E-3</v>
      </c>
      <c r="Q6380">
        <v>6.5</v>
      </c>
      <c r="R6380" t="s">
        <v>100</v>
      </c>
      <c r="S6380">
        <v>127.1</v>
      </c>
      <c r="T6380" s="1">
        <v>45931</v>
      </c>
      <c r="U6380">
        <v>-1</v>
      </c>
      <c r="V6380">
        <v>3.1</v>
      </c>
      <c r="W6380">
        <v>2.5</v>
      </c>
      <c r="X6380" s="2">
        <v>46101</v>
      </c>
      <c r="Y6380" t="s">
        <v>393</v>
      </c>
      <c r="Z6380">
        <v>11126285</v>
      </c>
      <c r="AA6380">
        <v>3.62</v>
      </c>
    </row>
    <row r="6381" spans="1:27" x14ac:dyDescent="0.3">
      <c r="A6381" t="s">
        <v>392</v>
      </c>
      <c r="B6381" t="s">
        <v>388</v>
      </c>
      <c r="C6381" t="s">
        <v>389</v>
      </c>
      <c r="D6381" t="s">
        <v>375</v>
      </c>
      <c r="E6381" t="s">
        <v>258</v>
      </c>
      <c r="F6381" t="s">
        <v>39</v>
      </c>
      <c r="G6381" s="1">
        <v>45962</v>
      </c>
      <c r="H6381" t="s">
        <v>77</v>
      </c>
      <c r="I6381" t="s">
        <v>78</v>
      </c>
      <c r="J6381" t="s">
        <v>72</v>
      </c>
      <c r="K6381">
        <v>1</v>
      </c>
      <c r="L6381" t="s">
        <v>79</v>
      </c>
      <c r="M6381">
        <v>113.89</v>
      </c>
      <c r="N6381" t="s">
        <v>390</v>
      </c>
      <c r="O6381">
        <v>0.41</v>
      </c>
      <c r="P6381">
        <v>3.5999999999999999E-3</v>
      </c>
      <c r="Q6381">
        <v>6.5</v>
      </c>
      <c r="R6381" t="s">
        <v>100</v>
      </c>
      <c r="S6381">
        <v>126.2</v>
      </c>
      <c r="T6381" s="1">
        <v>45962</v>
      </c>
      <c r="U6381">
        <v>-1</v>
      </c>
      <c r="V6381">
        <v>3.1</v>
      </c>
      <c r="W6381">
        <v>2.5</v>
      </c>
      <c r="X6381" s="2">
        <v>46101</v>
      </c>
      <c r="Y6381" t="s">
        <v>393</v>
      </c>
      <c r="Z6381">
        <v>11126285</v>
      </c>
      <c r="AA6381">
        <v>3.68</v>
      </c>
    </row>
    <row r="6382" spans="1:27" x14ac:dyDescent="0.3">
      <c r="A6382" t="s">
        <v>392</v>
      </c>
      <c r="B6382" t="s">
        <v>388</v>
      </c>
      <c r="C6382" t="s">
        <v>389</v>
      </c>
      <c r="D6382" t="s">
        <v>375</v>
      </c>
      <c r="E6382" t="s">
        <v>258</v>
      </c>
      <c r="F6382" t="s">
        <v>40</v>
      </c>
      <c r="G6382" s="1">
        <v>45992</v>
      </c>
      <c r="H6382" t="s">
        <v>77</v>
      </c>
      <c r="I6382" t="s">
        <v>78</v>
      </c>
      <c r="J6382" t="s">
        <v>72</v>
      </c>
      <c r="K6382">
        <v>1</v>
      </c>
      <c r="L6382" t="s">
        <v>79</v>
      </c>
      <c r="M6382">
        <v>113.89</v>
      </c>
      <c r="N6382" t="s">
        <v>390</v>
      </c>
      <c r="O6382">
        <v>0.41</v>
      </c>
      <c r="P6382">
        <v>3.5999999999999999E-3</v>
      </c>
      <c r="Q6382">
        <v>6.5</v>
      </c>
      <c r="R6382" t="s">
        <v>100</v>
      </c>
      <c r="S6382">
        <v>125.8</v>
      </c>
      <c r="T6382" s="1">
        <v>45992</v>
      </c>
      <c r="U6382">
        <v>-1</v>
      </c>
      <c r="V6382">
        <v>3.1</v>
      </c>
      <c r="W6382">
        <v>2.5</v>
      </c>
      <c r="X6382" s="2">
        <v>46101</v>
      </c>
      <c r="Y6382" t="s">
        <v>393</v>
      </c>
      <c r="Z6382">
        <v>11126285</v>
      </c>
      <c r="AA6382">
        <v>3.71</v>
      </c>
    </row>
    <row r="6383" spans="1:27" x14ac:dyDescent="0.3">
      <c r="A6383" t="s">
        <v>392</v>
      </c>
      <c r="B6383" t="s">
        <v>388</v>
      </c>
      <c r="C6383" t="s">
        <v>389</v>
      </c>
      <c r="D6383" t="s">
        <v>375</v>
      </c>
      <c r="E6383" t="s">
        <v>258</v>
      </c>
      <c r="F6383" t="s">
        <v>41</v>
      </c>
      <c r="G6383" s="1">
        <v>46023</v>
      </c>
      <c r="H6383" t="s">
        <v>77</v>
      </c>
      <c r="I6383" t="s">
        <v>78</v>
      </c>
      <c r="J6383" t="s">
        <v>72</v>
      </c>
      <c r="K6383">
        <v>1</v>
      </c>
      <c r="L6383" t="s">
        <v>79</v>
      </c>
      <c r="M6383">
        <v>111.11</v>
      </c>
      <c r="N6383" t="s">
        <v>390</v>
      </c>
      <c r="O6383">
        <v>0.4</v>
      </c>
      <c r="P6383">
        <v>3.5999999999999999E-3</v>
      </c>
      <c r="Q6383">
        <v>6.5</v>
      </c>
      <c r="R6383" t="s">
        <v>100</v>
      </c>
      <c r="S6383">
        <v>124.2</v>
      </c>
      <c r="T6383" s="1">
        <v>46023</v>
      </c>
      <c r="U6383">
        <v>-1</v>
      </c>
      <c r="V6383">
        <v>3.1</v>
      </c>
      <c r="W6383">
        <v>2.5</v>
      </c>
      <c r="X6383" s="2">
        <v>46101</v>
      </c>
      <c r="Y6383" t="s">
        <v>393</v>
      </c>
      <c r="Z6383">
        <v>11126285</v>
      </c>
      <c r="AA6383">
        <v>3.65</v>
      </c>
    </row>
    <row r="6384" spans="1:27" x14ac:dyDescent="0.3">
      <c r="A6384" t="s">
        <v>392</v>
      </c>
      <c r="B6384" t="s">
        <v>388</v>
      </c>
      <c r="C6384" t="s">
        <v>389</v>
      </c>
      <c r="D6384" t="s">
        <v>375</v>
      </c>
      <c r="E6384" t="s">
        <v>258</v>
      </c>
      <c r="F6384" t="s">
        <v>42</v>
      </c>
      <c r="G6384" s="1">
        <v>46054</v>
      </c>
      <c r="H6384" t="s">
        <v>77</v>
      </c>
      <c r="I6384" t="s">
        <v>78</v>
      </c>
      <c r="J6384" t="s">
        <v>72</v>
      </c>
      <c r="K6384">
        <v>1</v>
      </c>
      <c r="L6384" t="s">
        <v>79</v>
      </c>
      <c r="M6384">
        <v>113.89</v>
      </c>
      <c r="N6384" t="s">
        <v>390</v>
      </c>
      <c r="O6384">
        <v>0.41</v>
      </c>
      <c r="P6384">
        <v>3.5999999999999999E-3</v>
      </c>
      <c r="Q6384">
        <v>6.5</v>
      </c>
      <c r="R6384" t="s">
        <v>100</v>
      </c>
      <c r="S6384">
        <v>125.3</v>
      </c>
      <c r="T6384" s="1">
        <v>46054</v>
      </c>
      <c r="U6384">
        <v>-1</v>
      </c>
      <c r="V6384">
        <v>3.1</v>
      </c>
      <c r="W6384">
        <v>2.5</v>
      </c>
      <c r="X6384" s="2">
        <v>46101</v>
      </c>
      <c r="Y6384" t="s">
        <v>393</v>
      </c>
      <c r="Z6384">
        <v>11126285</v>
      </c>
      <c r="AA6384">
        <v>3.78</v>
      </c>
    </row>
    <row r="6385" spans="1:27" x14ac:dyDescent="0.3">
      <c r="A6385" t="s">
        <v>392</v>
      </c>
      <c r="B6385" t="s">
        <v>388</v>
      </c>
      <c r="C6385" t="s">
        <v>389</v>
      </c>
      <c r="D6385" t="s">
        <v>375</v>
      </c>
      <c r="E6385" t="s">
        <v>258</v>
      </c>
      <c r="F6385" t="s">
        <v>43</v>
      </c>
      <c r="G6385" s="1">
        <v>46082</v>
      </c>
      <c r="H6385" t="s">
        <v>77</v>
      </c>
      <c r="I6385" t="s">
        <v>78</v>
      </c>
      <c r="J6385" t="s">
        <v>72</v>
      </c>
      <c r="K6385">
        <v>1</v>
      </c>
      <c r="L6385" t="s">
        <v>79</v>
      </c>
      <c r="M6385">
        <v>113.89</v>
      </c>
      <c r="N6385" t="s">
        <v>390</v>
      </c>
      <c r="O6385">
        <v>0.41</v>
      </c>
      <c r="P6385">
        <v>3.5999999999999999E-3</v>
      </c>
      <c r="Q6385">
        <v>6.5</v>
      </c>
      <c r="R6385" t="s">
        <v>100</v>
      </c>
      <c r="S6385">
        <v>126</v>
      </c>
      <c r="T6385" s="1">
        <v>46082</v>
      </c>
      <c r="U6385">
        <v>-1</v>
      </c>
      <c r="V6385">
        <v>3.1</v>
      </c>
      <c r="W6385">
        <v>2.5</v>
      </c>
      <c r="X6385" s="2">
        <v>46101</v>
      </c>
      <c r="Y6385" t="s">
        <v>393</v>
      </c>
      <c r="Z6385">
        <v>11126285</v>
      </c>
      <c r="AA6385">
        <v>3.77</v>
      </c>
    </row>
    <row r="6386" spans="1:27" x14ac:dyDescent="0.3">
      <c r="A6386" t="s">
        <v>394</v>
      </c>
      <c r="B6386" t="s">
        <v>395</v>
      </c>
      <c r="C6386" t="s">
        <v>396</v>
      </c>
      <c r="D6386" t="s">
        <v>375</v>
      </c>
      <c r="E6386" t="s">
        <v>258</v>
      </c>
      <c r="F6386" t="s">
        <v>31</v>
      </c>
      <c r="G6386" s="1">
        <v>45931</v>
      </c>
      <c r="H6386" t="s">
        <v>32</v>
      </c>
      <c r="I6386" t="s">
        <v>33</v>
      </c>
      <c r="J6386" t="s">
        <v>34</v>
      </c>
      <c r="K6386">
        <v>1</v>
      </c>
      <c r="L6386" t="s">
        <v>35</v>
      </c>
      <c r="M6386">
        <v>505.88</v>
      </c>
      <c r="N6386" t="s">
        <v>397</v>
      </c>
      <c r="O6386">
        <v>1.72</v>
      </c>
      <c r="P6386">
        <v>3.3999999999999998E-3</v>
      </c>
      <c r="Q6386">
        <v>6.5</v>
      </c>
      <c r="R6386" t="s">
        <v>100</v>
      </c>
      <c r="S6386">
        <v>127.1</v>
      </c>
      <c r="T6386" s="1">
        <v>45931</v>
      </c>
      <c r="U6386">
        <v>-1</v>
      </c>
      <c r="V6386">
        <v>3.1</v>
      </c>
      <c r="W6386">
        <v>2.5</v>
      </c>
      <c r="X6386" s="2">
        <v>46101</v>
      </c>
      <c r="Y6386" t="s">
        <v>398</v>
      </c>
      <c r="Z6386">
        <v>752993</v>
      </c>
      <c r="AA6386">
        <v>6.25</v>
      </c>
    </row>
    <row r="6387" spans="1:27" x14ac:dyDescent="0.3">
      <c r="A6387" t="s">
        <v>394</v>
      </c>
      <c r="B6387" t="s">
        <v>395</v>
      </c>
      <c r="C6387" t="s">
        <v>396</v>
      </c>
      <c r="D6387" t="s">
        <v>375</v>
      </c>
      <c r="E6387" t="s">
        <v>258</v>
      </c>
      <c r="F6387" t="s">
        <v>39</v>
      </c>
      <c r="G6387" s="1">
        <v>45962</v>
      </c>
      <c r="H6387" t="s">
        <v>32</v>
      </c>
      <c r="I6387" t="s">
        <v>33</v>
      </c>
      <c r="J6387" t="s">
        <v>34</v>
      </c>
      <c r="K6387">
        <v>1</v>
      </c>
      <c r="L6387" t="s">
        <v>35</v>
      </c>
      <c r="M6387">
        <v>532.35</v>
      </c>
      <c r="N6387" t="s">
        <v>397</v>
      </c>
      <c r="O6387">
        <v>1.81</v>
      </c>
      <c r="P6387">
        <v>3.3999999999999998E-3</v>
      </c>
      <c r="Q6387">
        <v>6.5</v>
      </c>
      <c r="R6387" t="s">
        <v>100</v>
      </c>
      <c r="S6387">
        <v>126.2</v>
      </c>
      <c r="T6387" s="1">
        <v>45962</v>
      </c>
      <c r="U6387">
        <v>-1</v>
      </c>
      <c r="V6387">
        <v>3.1</v>
      </c>
      <c r="W6387">
        <v>2.5</v>
      </c>
      <c r="X6387" s="2">
        <v>46101</v>
      </c>
      <c r="Y6387" t="s">
        <v>398</v>
      </c>
      <c r="Z6387">
        <v>752993</v>
      </c>
      <c r="AA6387">
        <v>6.43</v>
      </c>
    </row>
    <row r="6388" spans="1:27" x14ac:dyDescent="0.3">
      <c r="A6388" t="s">
        <v>394</v>
      </c>
      <c r="B6388" t="s">
        <v>395</v>
      </c>
      <c r="C6388" t="s">
        <v>396</v>
      </c>
      <c r="D6388" t="s">
        <v>375</v>
      </c>
      <c r="E6388" t="s">
        <v>258</v>
      </c>
      <c r="F6388" t="s">
        <v>40</v>
      </c>
      <c r="G6388" s="1">
        <v>45992</v>
      </c>
      <c r="H6388" t="s">
        <v>32</v>
      </c>
      <c r="I6388" t="s">
        <v>33</v>
      </c>
      <c r="J6388" t="s">
        <v>34</v>
      </c>
      <c r="K6388">
        <v>1</v>
      </c>
      <c r="L6388" t="s">
        <v>35</v>
      </c>
      <c r="M6388">
        <v>544.12</v>
      </c>
      <c r="N6388" t="s">
        <v>397</v>
      </c>
      <c r="O6388">
        <v>1.85</v>
      </c>
      <c r="P6388">
        <v>3.3999999999999998E-3</v>
      </c>
      <c r="Q6388">
        <v>6.5</v>
      </c>
      <c r="R6388" t="s">
        <v>100</v>
      </c>
      <c r="S6388">
        <v>125.8</v>
      </c>
      <c r="T6388" s="1">
        <v>45992</v>
      </c>
      <c r="U6388">
        <v>-1</v>
      </c>
      <c r="V6388">
        <v>3.1</v>
      </c>
      <c r="W6388">
        <v>2.5</v>
      </c>
      <c r="X6388" s="2">
        <v>46101</v>
      </c>
      <c r="Y6388" t="s">
        <v>398</v>
      </c>
      <c r="Z6388">
        <v>752993</v>
      </c>
      <c r="AA6388">
        <v>6.51</v>
      </c>
    </row>
    <row r="6389" spans="1:27" x14ac:dyDescent="0.3">
      <c r="A6389" t="s">
        <v>394</v>
      </c>
      <c r="B6389" t="s">
        <v>395</v>
      </c>
      <c r="C6389" t="s">
        <v>396</v>
      </c>
      <c r="D6389" t="s">
        <v>375</v>
      </c>
      <c r="E6389" t="s">
        <v>258</v>
      </c>
      <c r="F6389" t="s">
        <v>41</v>
      </c>
      <c r="G6389" s="1">
        <v>46023</v>
      </c>
      <c r="H6389" t="s">
        <v>32</v>
      </c>
      <c r="I6389" t="s">
        <v>33</v>
      </c>
      <c r="J6389" t="s">
        <v>34</v>
      </c>
      <c r="K6389">
        <v>1</v>
      </c>
      <c r="L6389" t="s">
        <v>35</v>
      </c>
      <c r="M6389">
        <v>526.47</v>
      </c>
      <c r="N6389" t="s">
        <v>397</v>
      </c>
      <c r="O6389">
        <v>1.79</v>
      </c>
      <c r="P6389">
        <v>3.3999999999999998E-3</v>
      </c>
      <c r="Q6389">
        <v>6.5</v>
      </c>
      <c r="R6389" t="s">
        <v>100</v>
      </c>
      <c r="S6389">
        <v>124.2</v>
      </c>
      <c r="T6389" s="1">
        <v>46023</v>
      </c>
      <c r="U6389">
        <v>-1</v>
      </c>
      <c r="V6389">
        <v>3.1</v>
      </c>
      <c r="W6389">
        <v>2.5</v>
      </c>
      <c r="X6389" s="2">
        <v>46101</v>
      </c>
      <c r="Y6389" t="s">
        <v>398</v>
      </c>
      <c r="Z6389">
        <v>752993</v>
      </c>
      <c r="AA6389">
        <v>6.45</v>
      </c>
    </row>
    <row r="6390" spans="1:27" x14ac:dyDescent="0.3">
      <c r="A6390" t="s">
        <v>394</v>
      </c>
      <c r="B6390" t="s">
        <v>395</v>
      </c>
      <c r="C6390" t="s">
        <v>396</v>
      </c>
      <c r="D6390" t="s">
        <v>375</v>
      </c>
      <c r="E6390" t="s">
        <v>258</v>
      </c>
      <c r="F6390" t="s">
        <v>42</v>
      </c>
      <c r="G6390" s="1">
        <v>46054</v>
      </c>
      <c r="H6390" t="s">
        <v>32</v>
      </c>
      <c r="I6390" t="s">
        <v>33</v>
      </c>
      <c r="J6390" t="s">
        <v>34</v>
      </c>
      <c r="K6390">
        <v>1</v>
      </c>
      <c r="L6390" t="s">
        <v>35</v>
      </c>
      <c r="M6390">
        <v>532.35</v>
      </c>
      <c r="N6390" t="s">
        <v>397</v>
      </c>
      <c r="O6390">
        <v>1.81</v>
      </c>
      <c r="P6390">
        <v>3.3999999999999998E-3</v>
      </c>
      <c r="Q6390">
        <v>6.5</v>
      </c>
      <c r="R6390" t="s">
        <v>100</v>
      </c>
      <c r="S6390">
        <v>125.3</v>
      </c>
      <c r="T6390" s="1">
        <v>46054</v>
      </c>
      <c r="U6390">
        <v>-1</v>
      </c>
      <c r="V6390">
        <v>3.1</v>
      </c>
      <c r="W6390">
        <v>2.5</v>
      </c>
      <c r="X6390" s="2">
        <v>46101</v>
      </c>
      <c r="Y6390" t="s">
        <v>398</v>
      </c>
      <c r="Z6390">
        <v>752993</v>
      </c>
      <c r="AA6390">
        <v>6.62</v>
      </c>
    </row>
    <row r="6391" spans="1:27" x14ac:dyDescent="0.3">
      <c r="A6391" t="s">
        <v>394</v>
      </c>
      <c r="B6391" t="s">
        <v>395</v>
      </c>
      <c r="C6391" t="s">
        <v>396</v>
      </c>
      <c r="D6391" t="s">
        <v>375</v>
      </c>
      <c r="E6391" t="s">
        <v>258</v>
      </c>
      <c r="F6391" t="s">
        <v>43</v>
      </c>
      <c r="G6391" s="1">
        <v>46082</v>
      </c>
      <c r="H6391" t="s">
        <v>32</v>
      </c>
      <c r="I6391" t="s">
        <v>33</v>
      </c>
      <c r="J6391" t="s">
        <v>34</v>
      </c>
      <c r="K6391">
        <v>1</v>
      </c>
      <c r="L6391" t="s">
        <v>35</v>
      </c>
      <c r="M6391">
        <v>538.24</v>
      </c>
      <c r="N6391" t="s">
        <v>397</v>
      </c>
      <c r="O6391">
        <v>1.83</v>
      </c>
      <c r="P6391">
        <v>3.3999999999999998E-3</v>
      </c>
      <c r="Q6391">
        <v>6.5</v>
      </c>
      <c r="R6391" t="s">
        <v>100</v>
      </c>
      <c r="S6391">
        <v>126</v>
      </c>
      <c r="T6391" s="1">
        <v>46082</v>
      </c>
      <c r="U6391">
        <v>-1</v>
      </c>
      <c r="V6391">
        <v>3.1</v>
      </c>
      <c r="W6391">
        <v>2.5</v>
      </c>
      <c r="X6391" s="2">
        <v>46101</v>
      </c>
      <c r="Y6391" t="s">
        <v>398</v>
      </c>
      <c r="Z6391">
        <v>752993</v>
      </c>
      <c r="AA6391">
        <v>6.58</v>
      </c>
    </row>
    <row r="6392" spans="1:27" x14ac:dyDescent="0.3">
      <c r="A6392" t="s">
        <v>394</v>
      </c>
      <c r="B6392" t="s">
        <v>395</v>
      </c>
      <c r="C6392" t="s">
        <v>396</v>
      </c>
      <c r="D6392" t="s">
        <v>375</v>
      </c>
      <c r="E6392" t="s">
        <v>258</v>
      </c>
      <c r="F6392" t="s">
        <v>31</v>
      </c>
      <c r="G6392" s="1">
        <v>45931</v>
      </c>
      <c r="H6392" t="s">
        <v>44</v>
      </c>
      <c r="I6392" t="s">
        <v>45</v>
      </c>
      <c r="J6392" t="s">
        <v>46</v>
      </c>
      <c r="K6392">
        <v>500</v>
      </c>
      <c r="L6392" t="s">
        <v>47</v>
      </c>
      <c r="M6392">
        <v>182.35</v>
      </c>
      <c r="N6392" t="s">
        <v>397</v>
      </c>
      <c r="O6392">
        <v>0.62</v>
      </c>
      <c r="P6392">
        <v>3.3999999999999998E-3</v>
      </c>
      <c r="Q6392">
        <v>6.5</v>
      </c>
      <c r="R6392" t="s">
        <v>100</v>
      </c>
      <c r="S6392">
        <v>127.1</v>
      </c>
      <c r="T6392" s="1">
        <v>45931</v>
      </c>
      <c r="U6392">
        <v>-1</v>
      </c>
      <c r="V6392">
        <v>3.1</v>
      </c>
      <c r="W6392">
        <v>2.5</v>
      </c>
      <c r="X6392" s="2">
        <v>46101</v>
      </c>
      <c r="Y6392" t="s">
        <v>398</v>
      </c>
      <c r="Z6392">
        <v>752993</v>
      </c>
      <c r="AA6392">
        <v>6.25</v>
      </c>
    </row>
    <row r="6393" spans="1:27" x14ac:dyDescent="0.3">
      <c r="A6393" t="s">
        <v>394</v>
      </c>
      <c r="B6393" t="s">
        <v>395</v>
      </c>
      <c r="C6393" t="s">
        <v>396</v>
      </c>
      <c r="D6393" t="s">
        <v>375</v>
      </c>
      <c r="E6393" t="s">
        <v>258</v>
      </c>
      <c r="F6393" t="s">
        <v>39</v>
      </c>
      <c r="G6393" s="1">
        <v>45962</v>
      </c>
      <c r="H6393" t="s">
        <v>44</v>
      </c>
      <c r="I6393" t="s">
        <v>45</v>
      </c>
      <c r="J6393" t="s">
        <v>46</v>
      </c>
      <c r="K6393">
        <v>500</v>
      </c>
      <c r="L6393" t="s">
        <v>47</v>
      </c>
      <c r="M6393">
        <v>182.35</v>
      </c>
      <c r="N6393" t="s">
        <v>397</v>
      </c>
      <c r="O6393">
        <v>0.62</v>
      </c>
      <c r="P6393">
        <v>3.3999999999999998E-3</v>
      </c>
      <c r="Q6393">
        <v>6.5</v>
      </c>
      <c r="R6393" t="s">
        <v>100</v>
      </c>
      <c r="S6393">
        <v>126.2</v>
      </c>
      <c r="T6393" s="1">
        <v>45962</v>
      </c>
      <c r="U6393">
        <v>-1</v>
      </c>
      <c r="V6393">
        <v>3.1</v>
      </c>
      <c r="W6393">
        <v>2.5</v>
      </c>
      <c r="X6393" s="2">
        <v>46101</v>
      </c>
      <c r="Y6393" t="s">
        <v>398</v>
      </c>
      <c r="Z6393">
        <v>752993</v>
      </c>
      <c r="AA6393">
        <v>6.43</v>
      </c>
    </row>
    <row r="6394" spans="1:27" x14ac:dyDescent="0.3">
      <c r="A6394" t="s">
        <v>394</v>
      </c>
      <c r="B6394" t="s">
        <v>395</v>
      </c>
      <c r="C6394" t="s">
        <v>396</v>
      </c>
      <c r="D6394" t="s">
        <v>375</v>
      </c>
      <c r="E6394" t="s">
        <v>258</v>
      </c>
      <c r="F6394" t="s">
        <v>40</v>
      </c>
      <c r="G6394" s="1">
        <v>45992</v>
      </c>
      <c r="H6394" t="s">
        <v>44</v>
      </c>
      <c r="I6394" t="s">
        <v>45</v>
      </c>
      <c r="J6394" t="s">
        <v>46</v>
      </c>
      <c r="K6394">
        <v>500</v>
      </c>
      <c r="L6394" t="s">
        <v>47</v>
      </c>
      <c r="M6394">
        <v>176.47</v>
      </c>
      <c r="N6394" t="s">
        <v>397</v>
      </c>
      <c r="O6394">
        <v>0.6</v>
      </c>
      <c r="P6394">
        <v>3.3999999999999998E-3</v>
      </c>
      <c r="Q6394">
        <v>6.5</v>
      </c>
      <c r="R6394" t="s">
        <v>100</v>
      </c>
      <c r="S6394">
        <v>125.8</v>
      </c>
      <c r="T6394" s="1">
        <v>45992</v>
      </c>
      <c r="U6394">
        <v>-1</v>
      </c>
      <c r="V6394">
        <v>3.1</v>
      </c>
      <c r="W6394">
        <v>2.5</v>
      </c>
      <c r="X6394" s="2">
        <v>46101</v>
      </c>
      <c r="Y6394" t="s">
        <v>398</v>
      </c>
      <c r="Z6394">
        <v>752993</v>
      </c>
      <c r="AA6394">
        <v>6.51</v>
      </c>
    </row>
    <row r="6395" spans="1:27" x14ac:dyDescent="0.3">
      <c r="A6395" t="s">
        <v>394</v>
      </c>
      <c r="B6395" t="s">
        <v>395</v>
      </c>
      <c r="C6395" t="s">
        <v>396</v>
      </c>
      <c r="D6395" t="s">
        <v>375</v>
      </c>
      <c r="E6395" t="s">
        <v>258</v>
      </c>
      <c r="F6395" t="s">
        <v>41</v>
      </c>
      <c r="G6395" s="1">
        <v>46023</v>
      </c>
      <c r="H6395" t="s">
        <v>44</v>
      </c>
      <c r="I6395" t="s">
        <v>45</v>
      </c>
      <c r="J6395" t="s">
        <v>46</v>
      </c>
      <c r="K6395">
        <v>500</v>
      </c>
      <c r="L6395" t="s">
        <v>47</v>
      </c>
      <c r="M6395">
        <v>179.41</v>
      </c>
      <c r="N6395" t="s">
        <v>397</v>
      </c>
      <c r="O6395">
        <v>0.61</v>
      </c>
      <c r="P6395">
        <v>3.3999999999999998E-3</v>
      </c>
      <c r="Q6395">
        <v>6.5</v>
      </c>
      <c r="R6395" t="s">
        <v>100</v>
      </c>
      <c r="S6395">
        <v>124.2</v>
      </c>
      <c r="T6395" s="1">
        <v>46023</v>
      </c>
      <c r="U6395">
        <v>-1</v>
      </c>
      <c r="V6395">
        <v>3.1</v>
      </c>
      <c r="W6395">
        <v>2.5</v>
      </c>
      <c r="X6395" s="2">
        <v>46101</v>
      </c>
      <c r="Y6395" t="s">
        <v>398</v>
      </c>
      <c r="Z6395">
        <v>752993</v>
      </c>
      <c r="AA6395">
        <v>6.45</v>
      </c>
    </row>
    <row r="6396" spans="1:27" x14ac:dyDescent="0.3">
      <c r="A6396" t="s">
        <v>394</v>
      </c>
      <c r="B6396" t="s">
        <v>395</v>
      </c>
      <c r="C6396" t="s">
        <v>396</v>
      </c>
      <c r="D6396" t="s">
        <v>375</v>
      </c>
      <c r="E6396" t="s">
        <v>258</v>
      </c>
      <c r="F6396" t="s">
        <v>42</v>
      </c>
      <c r="G6396" s="1">
        <v>46054</v>
      </c>
      <c r="H6396" t="s">
        <v>44</v>
      </c>
      <c r="I6396" t="s">
        <v>45</v>
      </c>
      <c r="J6396" t="s">
        <v>46</v>
      </c>
      <c r="K6396">
        <v>500</v>
      </c>
      <c r="L6396" t="s">
        <v>47</v>
      </c>
      <c r="M6396">
        <v>185.29</v>
      </c>
      <c r="N6396" t="s">
        <v>397</v>
      </c>
      <c r="O6396">
        <v>0.63</v>
      </c>
      <c r="P6396">
        <v>3.3999999999999998E-3</v>
      </c>
      <c r="Q6396">
        <v>6.5</v>
      </c>
      <c r="R6396" t="s">
        <v>100</v>
      </c>
      <c r="S6396">
        <v>125.3</v>
      </c>
      <c r="T6396" s="1">
        <v>46054</v>
      </c>
      <c r="U6396">
        <v>-1</v>
      </c>
      <c r="V6396">
        <v>3.1</v>
      </c>
      <c r="W6396">
        <v>2.5</v>
      </c>
      <c r="X6396" s="2">
        <v>46101</v>
      </c>
      <c r="Y6396" t="s">
        <v>398</v>
      </c>
      <c r="Z6396">
        <v>752993</v>
      </c>
      <c r="AA6396">
        <v>6.62</v>
      </c>
    </row>
    <row r="6397" spans="1:27" x14ac:dyDescent="0.3">
      <c r="A6397" t="s">
        <v>394</v>
      </c>
      <c r="B6397" t="s">
        <v>395</v>
      </c>
      <c r="C6397" t="s">
        <v>396</v>
      </c>
      <c r="D6397" t="s">
        <v>375</v>
      </c>
      <c r="E6397" t="s">
        <v>258</v>
      </c>
      <c r="F6397" t="s">
        <v>43</v>
      </c>
      <c r="G6397" s="1">
        <v>46082</v>
      </c>
      <c r="H6397" t="s">
        <v>44</v>
      </c>
      <c r="I6397" t="s">
        <v>45</v>
      </c>
      <c r="J6397" t="s">
        <v>46</v>
      </c>
      <c r="K6397">
        <v>500</v>
      </c>
      <c r="L6397" t="s">
        <v>47</v>
      </c>
      <c r="M6397">
        <v>182.35</v>
      </c>
      <c r="N6397" t="s">
        <v>397</v>
      </c>
      <c r="O6397">
        <v>0.62</v>
      </c>
      <c r="P6397">
        <v>3.3999999999999998E-3</v>
      </c>
      <c r="Q6397">
        <v>6.5</v>
      </c>
      <c r="R6397" t="s">
        <v>100</v>
      </c>
      <c r="S6397">
        <v>126</v>
      </c>
      <c r="T6397" s="1">
        <v>46082</v>
      </c>
      <c r="U6397">
        <v>-1</v>
      </c>
      <c r="V6397">
        <v>3.1</v>
      </c>
      <c r="W6397">
        <v>2.5</v>
      </c>
      <c r="X6397" s="2">
        <v>46101</v>
      </c>
      <c r="Y6397" t="s">
        <v>398</v>
      </c>
      <c r="Z6397">
        <v>752993</v>
      </c>
      <c r="AA6397">
        <v>6.58</v>
      </c>
    </row>
    <row r="6398" spans="1:27" x14ac:dyDescent="0.3">
      <c r="A6398" t="s">
        <v>394</v>
      </c>
      <c r="B6398" t="s">
        <v>395</v>
      </c>
      <c r="C6398" t="s">
        <v>396</v>
      </c>
      <c r="D6398" t="s">
        <v>375</v>
      </c>
      <c r="E6398" t="s">
        <v>258</v>
      </c>
      <c r="F6398" t="s">
        <v>31</v>
      </c>
      <c r="G6398" s="1">
        <v>45931</v>
      </c>
      <c r="H6398" t="s">
        <v>48</v>
      </c>
      <c r="I6398" t="s">
        <v>49</v>
      </c>
      <c r="J6398" t="s">
        <v>50</v>
      </c>
      <c r="K6398">
        <v>1</v>
      </c>
      <c r="L6398" t="s">
        <v>51</v>
      </c>
      <c r="M6398">
        <v>620.59</v>
      </c>
      <c r="N6398" t="s">
        <v>397</v>
      </c>
      <c r="O6398">
        <v>2.11</v>
      </c>
      <c r="P6398">
        <v>3.3999999999999998E-3</v>
      </c>
      <c r="Q6398">
        <v>6.5</v>
      </c>
      <c r="R6398" t="s">
        <v>100</v>
      </c>
      <c r="S6398">
        <v>127.1</v>
      </c>
      <c r="T6398" s="1">
        <v>45931</v>
      </c>
      <c r="U6398">
        <v>-1</v>
      </c>
      <c r="V6398">
        <v>3.1</v>
      </c>
      <c r="W6398">
        <v>2.5</v>
      </c>
      <c r="X6398" s="2">
        <v>46101</v>
      </c>
      <c r="Y6398" t="s">
        <v>398</v>
      </c>
      <c r="Z6398">
        <v>752993</v>
      </c>
      <c r="AA6398">
        <v>6.25</v>
      </c>
    </row>
    <row r="6399" spans="1:27" x14ac:dyDescent="0.3">
      <c r="A6399" t="s">
        <v>394</v>
      </c>
      <c r="B6399" t="s">
        <v>395</v>
      </c>
      <c r="C6399" t="s">
        <v>396</v>
      </c>
      <c r="D6399" t="s">
        <v>375</v>
      </c>
      <c r="E6399" t="s">
        <v>258</v>
      </c>
      <c r="F6399" t="s">
        <v>39</v>
      </c>
      <c r="G6399" s="1">
        <v>45962</v>
      </c>
      <c r="H6399" t="s">
        <v>48</v>
      </c>
      <c r="I6399" t="s">
        <v>49</v>
      </c>
      <c r="J6399" t="s">
        <v>50</v>
      </c>
      <c r="K6399">
        <v>1</v>
      </c>
      <c r="L6399" t="s">
        <v>51</v>
      </c>
      <c r="M6399">
        <v>626.47</v>
      </c>
      <c r="N6399" t="s">
        <v>397</v>
      </c>
      <c r="O6399">
        <v>2.13</v>
      </c>
      <c r="P6399">
        <v>3.3999999999999998E-3</v>
      </c>
      <c r="Q6399">
        <v>6.5</v>
      </c>
      <c r="R6399" t="s">
        <v>100</v>
      </c>
      <c r="S6399">
        <v>126.2</v>
      </c>
      <c r="T6399" s="1">
        <v>45962</v>
      </c>
      <c r="U6399">
        <v>-1</v>
      </c>
      <c r="V6399">
        <v>3.1</v>
      </c>
      <c r="W6399">
        <v>2.5</v>
      </c>
      <c r="X6399" s="2">
        <v>46101</v>
      </c>
      <c r="Y6399" t="s">
        <v>398</v>
      </c>
      <c r="Z6399">
        <v>752993</v>
      </c>
      <c r="AA6399">
        <v>6.43</v>
      </c>
    </row>
    <row r="6400" spans="1:27" x14ac:dyDescent="0.3">
      <c r="A6400" t="s">
        <v>394</v>
      </c>
      <c r="B6400" t="s">
        <v>395</v>
      </c>
      <c r="C6400" t="s">
        <v>396</v>
      </c>
      <c r="D6400" t="s">
        <v>375</v>
      </c>
      <c r="E6400" t="s">
        <v>258</v>
      </c>
      <c r="F6400" t="s">
        <v>40</v>
      </c>
      <c r="G6400" s="1">
        <v>45992</v>
      </c>
      <c r="H6400" t="s">
        <v>48</v>
      </c>
      <c r="I6400" t="s">
        <v>49</v>
      </c>
      <c r="J6400" t="s">
        <v>50</v>
      </c>
      <c r="K6400">
        <v>1</v>
      </c>
      <c r="L6400" t="s">
        <v>51</v>
      </c>
      <c r="M6400">
        <v>623.53</v>
      </c>
      <c r="N6400" t="s">
        <v>397</v>
      </c>
      <c r="O6400">
        <v>2.12</v>
      </c>
      <c r="P6400">
        <v>3.3999999999999998E-3</v>
      </c>
      <c r="Q6400">
        <v>6.5</v>
      </c>
      <c r="R6400" t="s">
        <v>100</v>
      </c>
      <c r="S6400">
        <v>125.8</v>
      </c>
      <c r="T6400" s="1">
        <v>45992</v>
      </c>
      <c r="U6400">
        <v>-1</v>
      </c>
      <c r="V6400">
        <v>3.1</v>
      </c>
      <c r="W6400">
        <v>2.5</v>
      </c>
      <c r="X6400" s="2">
        <v>46101</v>
      </c>
      <c r="Y6400" t="s">
        <v>398</v>
      </c>
      <c r="Z6400">
        <v>752993</v>
      </c>
      <c r="AA6400">
        <v>6.51</v>
      </c>
    </row>
    <row r="6401" spans="1:27" x14ac:dyDescent="0.3">
      <c r="A6401" t="s">
        <v>394</v>
      </c>
      <c r="B6401" t="s">
        <v>395</v>
      </c>
      <c r="C6401" t="s">
        <v>396</v>
      </c>
      <c r="D6401" t="s">
        <v>375</v>
      </c>
      <c r="E6401" t="s">
        <v>258</v>
      </c>
      <c r="F6401" t="s">
        <v>41</v>
      </c>
      <c r="G6401" s="1">
        <v>46023</v>
      </c>
      <c r="H6401" t="s">
        <v>48</v>
      </c>
      <c r="I6401" t="s">
        <v>49</v>
      </c>
      <c r="J6401" t="s">
        <v>50</v>
      </c>
      <c r="K6401">
        <v>1</v>
      </c>
      <c r="L6401" t="s">
        <v>51</v>
      </c>
      <c r="M6401">
        <v>626.47</v>
      </c>
      <c r="N6401" t="s">
        <v>397</v>
      </c>
      <c r="O6401">
        <v>2.13</v>
      </c>
      <c r="P6401">
        <v>3.3999999999999998E-3</v>
      </c>
      <c r="Q6401">
        <v>6.5</v>
      </c>
      <c r="R6401" t="s">
        <v>100</v>
      </c>
      <c r="S6401">
        <v>124.2</v>
      </c>
      <c r="T6401" s="1">
        <v>46023</v>
      </c>
      <c r="U6401">
        <v>-1</v>
      </c>
      <c r="V6401">
        <v>3.1</v>
      </c>
      <c r="W6401">
        <v>2.5</v>
      </c>
      <c r="X6401" s="2">
        <v>46101</v>
      </c>
      <c r="Y6401" t="s">
        <v>398</v>
      </c>
      <c r="Z6401">
        <v>752993</v>
      </c>
      <c r="AA6401">
        <v>6.45</v>
      </c>
    </row>
    <row r="6402" spans="1:27" x14ac:dyDescent="0.3">
      <c r="A6402" t="s">
        <v>394</v>
      </c>
      <c r="B6402" t="s">
        <v>395</v>
      </c>
      <c r="C6402" t="s">
        <v>396</v>
      </c>
      <c r="D6402" t="s">
        <v>375</v>
      </c>
      <c r="E6402" t="s">
        <v>258</v>
      </c>
      <c r="F6402" t="s">
        <v>42</v>
      </c>
      <c r="G6402" s="1">
        <v>46054</v>
      </c>
      <c r="H6402" t="s">
        <v>48</v>
      </c>
      <c r="I6402" t="s">
        <v>49</v>
      </c>
      <c r="J6402" t="s">
        <v>50</v>
      </c>
      <c r="K6402">
        <v>1</v>
      </c>
      <c r="L6402" t="s">
        <v>51</v>
      </c>
      <c r="M6402">
        <v>661.76</v>
      </c>
      <c r="N6402" t="s">
        <v>397</v>
      </c>
      <c r="O6402">
        <v>2.25</v>
      </c>
      <c r="P6402">
        <v>3.3999999999999998E-3</v>
      </c>
      <c r="Q6402">
        <v>6.5</v>
      </c>
      <c r="R6402" t="s">
        <v>100</v>
      </c>
      <c r="S6402">
        <v>125.3</v>
      </c>
      <c r="T6402" s="1">
        <v>46054</v>
      </c>
      <c r="U6402">
        <v>-1</v>
      </c>
      <c r="V6402">
        <v>3.1</v>
      </c>
      <c r="W6402">
        <v>2.5</v>
      </c>
      <c r="X6402" s="2">
        <v>46101</v>
      </c>
      <c r="Y6402" t="s">
        <v>398</v>
      </c>
      <c r="Z6402">
        <v>752993</v>
      </c>
      <c r="AA6402">
        <v>6.62</v>
      </c>
    </row>
    <row r="6403" spans="1:27" x14ac:dyDescent="0.3">
      <c r="A6403" t="s">
        <v>394</v>
      </c>
      <c r="B6403" t="s">
        <v>395</v>
      </c>
      <c r="C6403" t="s">
        <v>396</v>
      </c>
      <c r="D6403" t="s">
        <v>375</v>
      </c>
      <c r="E6403" t="s">
        <v>258</v>
      </c>
      <c r="F6403" t="s">
        <v>43</v>
      </c>
      <c r="G6403" s="1">
        <v>46082</v>
      </c>
      <c r="H6403" t="s">
        <v>48</v>
      </c>
      <c r="I6403" t="s">
        <v>49</v>
      </c>
      <c r="J6403" t="s">
        <v>50</v>
      </c>
      <c r="K6403">
        <v>1</v>
      </c>
      <c r="L6403" t="s">
        <v>51</v>
      </c>
      <c r="M6403">
        <v>644.12</v>
      </c>
      <c r="N6403" t="s">
        <v>397</v>
      </c>
      <c r="O6403">
        <v>2.19</v>
      </c>
      <c r="P6403">
        <v>3.3999999999999998E-3</v>
      </c>
      <c r="Q6403">
        <v>6.5</v>
      </c>
      <c r="R6403" t="s">
        <v>100</v>
      </c>
      <c r="S6403">
        <v>126</v>
      </c>
      <c r="T6403" s="1">
        <v>46082</v>
      </c>
      <c r="U6403">
        <v>-1</v>
      </c>
      <c r="V6403">
        <v>3.1</v>
      </c>
      <c r="W6403">
        <v>2.5</v>
      </c>
      <c r="X6403" s="2">
        <v>46101</v>
      </c>
      <c r="Y6403" t="s">
        <v>398</v>
      </c>
      <c r="Z6403">
        <v>752993</v>
      </c>
      <c r="AA6403">
        <v>6.58</v>
      </c>
    </row>
    <row r="6404" spans="1:27" x14ac:dyDescent="0.3">
      <c r="A6404" t="s">
        <v>394</v>
      </c>
      <c r="B6404" t="s">
        <v>395</v>
      </c>
      <c r="C6404" t="s">
        <v>396</v>
      </c>
      <c r="D6404" t="s">
        <v>375</v>
      </c>
      <c r="E6404" t="s">
        <v>258</v>
      </c>
      <c r="F6404" t="s">
        <v>31</v>
      </c>
      <c r="G6404" s="1">
        <v>45931</v>
      </c>
      <c r="H6404" t="s">
        <v>52</v>
      </c>
      <c r="I6404" t="s">
        <v>53</v>
      </c>
      <c r="J6404" t="s">
        <v>54</v>
      </c>
      <c r="K6404">
        <v>12</v>
      </c>
      <c r="L6404" t="s">
        <v>55</v>
      </c>
      <c r="M6404">
        <v>529.41</v>
      </c>
      <c r="N6404" t="s">
        <v>397</v>
      </c>
      <c r="O6404">
        <v>1.8</v>
      </c>
      <c r="P6404">
        <v>3.3999999999999998E-3</v>
      </c>
      <c r="Q6404">
        <v>6.5</v>
      </c>
      <c r="R6404" t="s">
        <v>100</v>
      </c>
      <c r="S6404">
        <v>127.1</v>
      </c>
      <c r="T6404" s="1">
        <v>45931</v>
      </c>
      <c r="U6404">
        <v>-1</v>
      </c>
      <c r="V6404">
        <v>3.1</v>
      </c>
      <c r="W6404">
        <v>2.5</v>
      </c>
      <c r="X6404" s="2">
        <v>46101</v>
      </c>
      <c r="Y6404" t="s">
        <v>398</v>
      </c>
      <c r="Z6404">
        <v>752993</v>
      </c>
      <c r="AA6404">
        <v>6.25</v>
      </c>
    </row>
    <row r="6405" spans="1:27" x14ac:dyDescent="0.3">
      <c r="A6405" t="s">
        <v>394</v>
      </c>
      <c r="B6405" t="s">
        <v>395</v>
      </c>
      <c r="C6405" t="s">
        <v>396</v>
      </c>
      <c r="D6405" t="s">
        <v>375</v>
      </c>
      <c r="E6405" t="s">
        <v>258</v>
      </c>
      <c r="F6405" t="s">
        <v>39</v>
      </c>
      <c r="G6405" s="1">
        <v>45962</v>
      </c>
      <c r="H6405" t="s">
        <v>52</v>
      </c>
      <c r="I6405" t="s">
        <v>53</v>
      </c>
      <c r="J6405" t="s">
        <v>54</v>
      </c>
      <c r="K6405">
        <v>12</v>
      </c>
      <c r="L6405" t="s">
        <v>55</v>
      </c>
      <c r="M6405">
        <v>550</v>
      </c>
      <c r="N6405" t="s">
        <v>397</v>
      </c>
      <c r="O6405">
        <v>1.87</v>
      </c>
      <c r="P6405">
        <v>3.3999999999999998E-3</v>
      </c>
      <c r="Q6405">
        <v>6.5</v>
      </c>
      <c r="R6405" t="s">
        <v>100</v>
      </c>
      <c r="S6405">
        <v>126.2</v>
      </c>
      <c r="T6405" s="1">
        <v>45962</v>
      </c>
      <c r="U6405">
        <v>-1</v>
      </c>
      <c r="V6405">
        <v>3.1</v>
      </c>
      <c r="W6405">
        <v>2.5</v>
      </c>
      <c r="X6405" s="2">
        <v>46101</v>
      </c>
      <c r="Y6405" t="s">
        <v>398</v>
      </c>
      <c r="Z6405">
        <v>752993</v>
      </c>
      <c r="AA6405">
        <v>6.43</v>
      </c>
    </row>
    <row r="6406" spans="1:27" x14ac:dyDescent="0.3">
      <c r="A6406" t="s">
        <v>394</v>
      </c>
      <c r="B6406" t="s">
        <v>395</v>
      </c>
      <c r="C6406" t="s">
        <v>396</v>
      </c>
      <c r="D6406" t="s">
        <v>375</v>
      </c>
      <c r="E6406" t="s">
        <v>258</v>
      </c>
      <c r="F6406" t="s">
        <v>40</v>
      </c>
      <c r="G6406" s="1">
        <v>45992</v>
      </c>
      <c r="H6406" t="s">
        <v>52</v>
      </c>
      <c r="I6406" t="s">
        <v>53</v>
      </c>
      <c r="J6406" t="s">
        <v>54</v>
      </c>
      <c r="K6406">
        <v>12</v>
      </c>
      <c r="L6406" t="s">
        <v>55</v>
      </c>
      <c r="M6406">
        <v>570.59</v>
      </c>
      <c r="N6406" t="s">
        <v>397</v>
      </c>
      <c r="O6406">
        <v>1.94</v>
      </c>
      <c r="P6406">
        <v>3.3999999999999998E-3</v>
      </c>
      <c r="Q6406">
        <v>6.5</v>
      </c>
      <c r="R6406" t="s">
        <v>100</v>
      </c>
      <c r="S6406">
        <v>125.8</v>
      </c>
      <c r="T6406" s="1">
        <v>45992</v>
      </c>
      <c r="U6406">
        <v>-1</v>
      </c>
      <c r="V6406">
        <v>3.1</v>
      </c>
      <c r="W6406">
        <v>2.5</v>
      </c>
      <c r="X6406" s="2">
        <v>46101</v>
      </c>
      <c r="Y6406" t="s">
        <v>398</v>
      </c>
      <c r="Z6406">
        <v>752993</v>
      </c>
      <c r="AA6406">
        <v>6.51</v>
      </c>
    </row>
    <row r="6407" spans="1:27" x14ac:dyDescent="0.3">
      <c r="A6407" t="s">
        <v>394</v>
      </c>
      <c r="B6407" t="s">
        <v>395</v>
      </c>
      <c r="C6407" t="s">
        <v>396</v>
      </c>
      <c r="D6407" t="s">
        <v>375</v>
      </c>
      <c r="E6407" t="s">
        <v>258</v>
      </c>
      <c r="F6407" t="s">
        <v>41</v>
      </c>
      <c r="G6407" s="1">
        <v>46023</v>
      </c>
      <c r="H6407" t="s">
        <v>52</v>
      </c>
      <c r="I6407" t="s">
        <v>53</v>
      </c>
      <c r="J6407" t="s">
        <v>54</v>
      </c>
      <c r="K6407">
        <v>12</v>
      </c>
      <c r="L6407" t="s">
        <v>55</v>
      </c>
      <c r="M6407">
        <v>564.71</v>
      </c>
      <c r="N6407" t="s">
        <v>397</v>
      </c>
      <c r="O6407">
        <v>1.92</v>
      </c>
      <c r="P6407">
        <v>3.3999999999999998E-3</v>
      </c>
      <c r="Q6407">
        <v>6.5</v>
      </c>
      <c r="R6407" t="s">
        <v>100</v>
      </c>
      <c r="S6407">
        <v>124.2</v>
      </c>
      <c r="T6407" s="1">
        <v>46023</v>
      </c>
      <c r="U6407">
        <v>-1</v>
      </c>
      <c r="V6407">
        <v>3.1</v>
      </c>
      <c r="W6407">
        <v>2.5</v>
      </c>
      <c r="X6407" s="2">
        <v>46101</v>
      </c>
      <c r="Y6407" t="s">
        <v>398</v>
      </c>
      <c r="Z6407">
        <v>752993</v>
      </c>
      <c r="AA6407">
        <v>6.45</v>
      </c>
    </row>
    <row r="6408" spans="1:27" x14ac:dyDescent="0.3">
      <c r="A6408" t="s">
        <v>394</v>
      </c>
      <c r="B6408" t="s">
        <v>395</v>
      </c>
      <c r="C6408" t="s">
        <v>396</v>
      </c>
      <c r="D6408" t="s">
        <v>375</v>
      </c>
      <c r="E6408" t="s">
        <v>258</v>
      </c>
      <c r="F6408" t="s">
        <v>42</v>
      </c>
      <c r="G6408" s="1">
        <v>46054</v>
      </c>
      <c r="H6408" t="s">
        <v>52</v>
      </c>
      <c r="I6408" t="s">
        <v>53</v>
      </c>
      <c r="J6408" t="s">
        <v>54</v>
      </c>
      <c r="K6408">
        <v>12</v>
      </c>
      <c r="L6408" t="s">
        <v>55</v>
      </c>
      <c r="M6408">
        <v>567.65</v>
      </c>
      <c r="N6408" t="s">
        <v>397</v>
      </c>
      <c r="O6408">
        <v>1.93</v>
      </c>
      <c r="P6408">
        <v>3.3999999999999998E-3</v>
      </c>
      <c r="Q6408">
        <v>6.5</v>
      </c>
      <c r="R6408" t="s">
        <v>100</v>
      </c>
      <c r="S6408">
        <v>125.3</v>
      </c>
      <c r="T6408" s="1">
        <v>46054</v>
      </c>
      <c r="U6408">
        <v>-1</v>
      </c>
      <c r="V6408">
        <v>3.1</v>
      </c>
      <c r="W6408">
        <v>2.5</v>
      </c>
      <c r="X6408" s="2">
        <v>46101</v>
      </c>
      <c r="Y6408" t="s">
        <v>398</v>
      </c>
      <c r="Z6408">
        <v>752993</v>
      </c>
      <c r="AA6408">
        <v>6.62</v>
      </c>
    </row>
    <row r="6409" spans="1:27" x14ac:dyDescent="0.3">
      <c r="A6409" t="s">
        <v>394</v>
      </c>
      <c r="B6409" t="s">
        <v>395</v>
      </c>
      <c r="C6409" t="s">
        <v>396</v>
      </c>
      <c r="D6409" t="s">
        <v>375</v>
      </c>
      <c r="E6409" t="s">
        <v>258</v>
      </c>
      <c r="F6409" t="s">
        <v>43</v>
      </c>
      <c r="G6409" s="1">
        <v>46082</v>
      </c>
      <c r="H6409" t="s">
        <v>52</v>
      </c>
      <c r="I6409" t="s">
        <v>53</v>
      </c>
      <c r="J6409" t="s">
        <v>54</v>
      </c>
      <c r="K6409">
        <v>12</v>
      </c>
      <c r="L6409" t="s">
        <v>55</v>
      </c>
      <c r="M6409">
        <v>570.59</v>
      </c>
      <c r="N6409" t="s">
        <v>397</v>
      </c>
      <c r="O6409">
        <v>1.94</v>
      </c>
      <c r="P6409">
        <v>3.3999999999999998E-3</v>
      </c>
      <c r="Q6409">
        <v>6.5</v>
      </c>
      <c r="R6409" t="s">
        <v>100</v>
      </c>
      <c r="S6409">
        <v>126</v>
      </c>
      <c r="T6409" s="1">
        <v>46082</v>
      </c>
      <c r="U6409">
        <v>-1</v>
      </c>
      <c r="V6409">
        <v>3.1</v>
      </c>
      <c r="W6409">
        <v>2.5</v>
      </c>
      <c r="X6409" s="2">
        <v>46101</v>
      </c>
      <c r="Y6409" t="s">
        <v>398</v>
      </c>
      <c r="Z6409">
        <v>752993</v>
      </c>
      <c r="AA6409">
        <v>6.58</v>
      </c>
    </row>
    <row r="6410" spans="1:27" x14ac:dyDescent="0.3">
      <c r="A6410" t="s">
        <v>394</v>
      </c>
      <c r="B6410" t="s">
        <v>395</v>
      </c>
      <c r="C6410" t="s">
        <v>396</v>
      </c>
      <c r="D6410" t="s">
        <v>375</v>
      </c>
      <c r="E6410" t="s">
        <v>258</v>
      </c>
      <c r="F6410" t="s">
        <v>31</v>
      </c>
      <c r="G6410" s="1">
        <v>45931</v>
      </c>
      <c r="H6410" t="s">
        <v>56</v>
      </c>
      <c r="I6410" t="s">
        <v>57</v>
      </c>
      <c r="J6410" t="s">
        <v>34</v>
      </c>
      <c r="K6410">
        <v>1</v>
      </c>
      <c r="L6410" t="s">
        <v>51</v>
      </c>
      <c r="M6410">
        <v>3685.29</v>
      </c>
      <c r="N6410" t="s">
        <v>397</v>
      </c>
      <c r="O6410">
        <v>12.53</v>
      </c>
      <c r="P6410">
        <v>3.3999999999999998E-3</v>
      </c>
      <c r="Q6410">
        <v>6.5</v>
      </c>
      <c r="R6410" t="s">
        <v>100</v>
      </c>
      <c r="S6410">
        <v>127.1</v>
      </c>
      <c r="T6410" s="1">
        <v>45931</v>
      </c>
      <c r="U6410">
        <v>-1</v>
      </c>
      <c r="V6410">
        <v>3.1</v>
      </c>
      <c r="W6410">
        <v>2.5</v>
      </c>
      <c r="X6410" s="2">
        <v>46101</v>
      </c>
      <c r="Y6410" t="s">
        <v>398</v>
      </c>
      <c r="Z6410">
        <v>752993</v>
      </c>
      <c r="AA6410">
        <v>6.25</v>
      </c>
    </row>
    <row r="6411" spans="1:27" x14ac:dyDescent="0.3">
      <c r="A6411" t="s">
        <v>394</v>
      </c>
      <c r="B6411" t="s">
        <v>395</v>
      </c>
      <c r="C6411" t="s">
        <v>396</v>
      </c>
      <c r="D6411" t="s">
        <v>375</v>
      </c>
      <c r="E6411" t="s">
        <v>258</v>
      </c>
      <c r="F6411" t="s">
        <v>39</v>
      </c>
      <c r="G6411" s="1">
        <v>45962</v>
      </c>
      <c r="H6411" t="s">
        <v>56</v>
      </c>
      <c r="I6411" t="s">
        <v>57</v>
      </c>
      <c r="J6411" t="s">
        <v>34</v>
      </c>
      <c r="K6411">
        <v>1</v>
      </c>
      <c r="L6411" t="s">
        <v>51</v>
      </c>
      <c r="M6411">
        <v>3791.18</v>
      </c>
      <c r="N6411" t="s">
        <v>397</v>
      </c>
      <c r="O6411">
        <v>12.89</v>
      </c>
      <c r="P6411">
        <v>3.3999999999999998E-3</v>
      </c>
      <c r="Q6411">
        <v>6.5</v>
      </c>
      <c r="R6411" t="s">
        <v>100</v>
      </c>
      <c r="S6411">
        <v>126.2</v>
      </c>
      <c r="T6411" s="1">
        <v>45962</v>
      </c>
      <c r="U6411">
        <v>-1</v>
      </c>
      <c r="V6411">
        <v>3.1</v>
      </c>
      <c r="W6411">
        <v>2.5</v>
      </c>
      <c r="X6411" s="2">
        <v>46101</v>
      </c>
      <c r="Y6411" t="s">
        <v>398</v>
      </c>
      <c r="Z6411">
        <v>752993</v>
      </c>
      <c r="AA6411">
        <v>6.43</v>
      </c>
    </row>
    <row r="6412" spans="1:27" x14ac:dyDescent="0.3">
      <c r="A6412" t="s">
        <v>394</v>
      </c>
      <c r="B6412" t="s">
        <v>395</v>
      </c>
      <c r="C6412" t="s">
        <v>396</v>
      </c>
      <c r="D6412" t="s">
        <v>375</v>
      </c>
      <c r="E6412" t="s">
        <v>258</v>
      </c>
      <c r="F6412" t="s">
        <v>40</v>
      </c>
      <c r="G6412" s="1">
        <v>45992</v>
      </c>
      <c r="H6412" t="s">
        <v>56</v>
      </c>
      <c r="I6412" t="s">
        <v>57</v>
      </c>
      <c r="J6412" t="s">
        <v>34</v>
      </c>
      <c r="K6412">
        <v>1</v>
      </c>
      <c r="L6412" t="s">
        <v>51</v>
      </c>
      <c r="M6412">
        <v>3814.71</v>
      </c>
      <c r="N6412" t="s">
        <v>397</v>
      </c>
      <c r="O6412">
        <v>12.97</v>
      </c>
      <c r="P6412">
        <v>3.3999999999999998E-3</v>
      </c>
      <c r="Q6412">
        <v>6.5</v>
      </c>
      <c r="R6412" t="s">
        <v>100</v>
      </c>
      <c r="S6412">
        <v>125.8</v>
      </c>
      <c r="T6412" s="1">
        <v>45992</v>
      </c>
      <c r="U6412">
        <v>-1</v>
      </c>
      <c r="V6412">
        <v>3.1</v>
      </c>
      <c r="W6412">
        <v>2.5</v>
      </c>
      <c r="X6412" s="2">
        <v>46101</v>
      </c>
      <c r="Y6412" t="s">
        <v>398</v>
      </c>
      <c r="Z6412">
        <v>752993</v>
      </c>
      <c r="AA6412">
        <v>6.51</v>
      </c>
    </row>
    <row r="6413" spans="1:27" x14ac:dyDescent="0.3">
      <c r="A6413" t="s">
        <v>394</v>
      </c>
      <c r="B6413" t="s">
        <v>395</v>
      </c>
      <c r="C6413" t="s">
        <v>396</v>
      </c>
      <c r="D6413" t="s">
        <v>375</v>
      </c>
      <c r="E6413" t="s">
        <v>258</v>
      </c>
      <c r="F6413" t="s">
        <v>41</v>
      </c>
      <c r="G6413" s="1">
        <v>46023</v>
      </c>
      <c r="H6413" t="s">
        <v>56</v>
      </c>
      <c r="I6413" t="s">
        <v>57</v>
      </c>
      <c r="J6413" t="s">
        <v>34</v>
      </c>
      <c r="K6413">
        <v>1</v>
      </c>
      <c r="L6413" t="s">
        <v>51</v>
      </c>
      <c r="M6413">
        <v>3788.24</v>
      </c>
      <c r="N6413" t="s">
        <v>397</v>
      </c>
      <c r="O6413">
        <v>12.88</v>
      </c>
      <c r="P6413">
        <v>3.3999999999999998E-3</v>
      </c>
      <c r="Q6413">
        <v>6.5</v>
      </c>
      <c r="R6413" t="s">
        <v>100</v>
      </c>
      <c r="S6413">
        <v>124.2</v>
      </c>
      <c r="T6413" s="1">
        <v>46023</v>
      </c>
      <c r="U6413">
        <v>-1</v>
      </c>
      <c r="V6413">
        <v>3.1</v>
      </c>
      <c r="W6413">
        <v>2.5</v>
      </c>
      <c r="X6413" s="2">
        <v>46101</v>
      </c>
      <c r="Y6413" t="s">
        <v>398</v>
      </c>
      <c r="Z6413">
        <v>752993</v>
      </c>
      <c r="AA6413">
        <v>6.45</v>
      </c>
    </row>
    <row r="6414" spans="1:27" x14ac:dyDescent="0.3">
      <c r="A6414" t="s">
        <v>394</v>
      </c>
      <c r="B6414" t="s">
        <v>395</v>
      </c>
      <c r="C6414" t="s">
        <v>396</v>
      </c>
      <c r="D6414" t="s">
        <v>375</v>
      </c>
      <c r="E6414" t="s">
        <v>258</v>
      </c>
      <c r="F6414" t="s">
        <v>42</v>
      </c>
      <c r="G6414" s="1">
        <v>46054</v>
      </c>
      <c r="H6414" t="s">
        <v>56</v>
      </c>
      <c r="I6414" t="s">
        <v>57</v>
      </c>
      <c r="J6414" t="s">
        <v>34</v>
      </c>
      <c r="K6414">
        <v>1</v>
      </c>
      <c r="L6414" t="s">
        <v>51</v>
      </c>
      <c r="M6414">
        <v>3838.24</v>
      </c>
      <c r="N6414" t="s">
        <v>397</v>
      </c>
      <c r="O6414">
        <v>13.05</v>
      </c>
      <c r="P6414">
        <v>3.3999999999999998E-3</v>
      </c>
      <c r="Q6414">
        <v>6.5</v>
      </c>
      <c r="R6414" t="s">
        <v>100</v>
      </c>
      <c r="S6414">
        <v>125.3</v>
      </c>
      <c r="T6414" s="1">
        <v>46054</v>
      </c>
      <c r="U6414">
        <v>-1</v>
      </c>
      <c r="V6414">
        <v>3.1</v>
      </c>
      <c r="W6414">
        <v>2.5</v>
      </c>
      <c r="X6414" s="2">
        <v>46101</v>
      </c>
      <c r="Y6414" t="s">
        <v>398</v>
      </c>
      <c r="Z6414">
        <v>752993</v>
      </c>
      <c r="AA6414">
        <v>6.62</v>
      </c>
    </row>
    <row r="6415" spans="1:27" x14ac:dyDescent="0.3">
      <c r="A6415" t="s">
        <v>394</v>
      </c>
      <c r="B6415" t="s">
        <v>395</v>
      </c>
      <c r="C6415" t="s">
        <v>396</v>
      </c>
      <c r="D6415" t="s">
        <v>375</v>
      </c>
      <c r="E6415" t="s">
        <v>258</v>
      </c>
      <c r="F6415" t="s">
        <v>43</v>
      </c>
      <c r="G6415" s="1">
        <v>46082</v>
      </c>
      <c r="H6415" t="s">
        <v>56</v>
      </c>
      <c r="I6415" t="s">
        <v>57</v>
      </c>
      <c r="J6415" t="s">
        <v>34</v>
      </c>
      <c r="K6415">
        <v>1</v>
      </c>
      <c r="L6415" t="s">
        <v>51</v>
      </c>
      <c r="M6415">
        <v>3905.88</v>
      </c>
      <c r="N6415" t="s">
        <v>397</v>
      </c>
      <c r="O6415">
        <v>13.28</v>
      </c>
      <c r="P6415">
        <v>3.3999999999999998E-3</v>
      </c>
      <c r="Q6415">
        <v>6.5</v>
      </c>
      <c r="R6415" t="s">
        <v>100</v>
      </c>
      <c r="S6415">
        <v>126</v>
      </c>
      <c r="T6415" s="1">
        <v>46082</v>
      </c>
      <c r="U6415">
        <v>-1</v>
      </c>
      <c r="V6415">
        <v>3.1</v>
      </c>
      <c r="W6415">
        <v>2.5</v>
      </c>
      <c r="X6415" s="2">
        <v>46101</v>
      </c>
      <c r="Y6415" t="s">
        <v>398</v>
      </c>
      <c r="Z6415">
        <v>752993</v>
      </c>
      <c r="AA6415">
        <v>6.58</v>
      </c>
    </row>
    <row r="6416" spans="1:27" x14ac:dyDescent="0.3">
      <c r="A6416" t="s">
        <v>394</v>
      </c>
      <c r="B6416" t="s">
        <v>395</v>
      </c>
      <c r="C6416" t="s">
        <v>396</v>
      </c>
      <c r="D6416" t="s">
        <v>375</v>
      </c>
      <c r="E6416" t="s">
        <v>258</v>
      </c>
      <c r="F6416" t="s">
        <v>31</v>
      </c>
      <c r="G6416" s="1">
        <v>45931</v>
      </c>
      <c r="H6416" t="s">
        <v>58</v>
      </c>
      <c r="I6416" t="s">
        <v>59</v>
      </c>
      <c r="J6416" t="s">
        <v>60</v>
      </c>
      <c r="K6416">
        <v>1</v>
      </c>
      <c r="L6416" t="s">
        <v>51</v>
      </c>
      <c r="M6416">
        <v>1341.18</v>
      </c>
      <c r="N6416" t="s">
        <v>397</v>
      </c>
      <c r="O6416">
        <v>4.5599999999999996</v>
      </c>
      <c r="P6416">
        <v>3.3999999999999998E-3</v>
      </c>
      <c r="Q6416">
        <v>6.5</v>
      </c>
      <c r="R6416" t="s">
        <v>100</v>
      </c>
      <c r="S6416">
        <v>127.1</v>
      </c>
      <c r="T6416" s="1">
        <v>45931</v>
      </c>
      <c r="U6416">
        <v>-1</v>
      </c>
      <c r="V6416">
        <v>3.1</v>
      </c>
      <c r="W6416">
        <v>2.5</v>
      </c>
      <c r="X6416" s="2">
        <v>46101</v>
      </c>
      <c r="Y6416" t="s">
        <v>398</v>
      </c>
      <c r="Z6416">
        <v>752993</v>
      </c>
      <c r="AA6416">
        <v>6.25</v>
      </c>
    </row>
    <row r="6417" spans="1:27" x14ac:dyDescent="0.3">
      <c r="A6417" t="s">
        <v>394</v>
      </c>
      <c r="B6417" t="s">
        <v>395</v>
      </c>
      <c r="C6417" t="s">
        <v>396</v>
      </c>
      <c r="D6417" t="s">
        <v>375</v>
      </c>
      <c r="E6417" t="s">
        <v>258</v>
      </c>
      <c r="F6417" t="s">
        <v>39</v>
      </c>
      <c r="G6417" s="1">
        <v>45962</v>
      </c>
      <c r="H6417" t="s">
        <v>58</v>
      </c>
      <c r="I6417" t="s">
        <v>59</v>
      </c>
      <c r="J6417" t="s">
        <v>60</v>
      </c>
      <c r="K6417">
        <v>1</v>
      </c>
      <c r="L6417" t="s">
        <v>51</v>
      </c>
      <c r="M6417">
        <v>1352.94</v>
      </c>
      <c r="N6417" t="s">
        <v>397</v>
      </c>
      <c r="O6417">
        <v>4.5999999999999996</v>
      </c>
      <c r="P6417">
        <v>3.3999999999999998E-3</v>
      </c>
      <c r="Q6417">
        <v>6.5</v>
      </c>
      <c r="R6417" t="s">
        <v>100</v>
      </c>
      <c r="S6417">
        <v>126.2</v>
      </c>
      <c r="T6417" s="1">
        <v>45962</v>
      </c>
      <c r="U6417">
        <v>-1</v>
      </c>
      <c r="V6417">
        <v>3.1</v>
      </c>
      <c r="W6417">
        <v>2.5</v>
      </c>
      <c r="X6417" s="2">
        <v>46101</v>
      </c>
      <c r="Y6417" t="s">
        <v>398</v>
      </c>
      <c r="Z6417">
        <v>752993</v>
      </c>
      <c r="AA6417">
        <v>6.43</v>
      </c>
    </row>
    <row r="6418" spans="1:27" x14ac:dyDescent="0.3">
      <c r="A6418" t="s">
        <v>394</v>
      </c>
      <c r="B6418" t="s">
        <v>395</v>
      </c>
      <c r="C6418" t="s">
        <v>396</v>
      </c>
      <c r="D6418" t="s">
        <v>375</v>
      </c>
      <c r="E6418" t="s">
        <v>258</v>
      </c>
      <c r="F6418" t="s">
        <v>40</v>
      </c>
      <c r="G6418" s="1">
        <v>45992</v>
      </c>
      <c r="H6418" t="s">
        <v>58</v>
      </c>
      <c r="I6418" t="s">
        <v>59</v>
      </c>
      <c r="J6418" t="s">
        <v>60</v>
      </c>
      <c r="K6418">
        <v>1</v>
      </c>
      <c r="L6418" t="s">
        <v>51</v>
      </c>
      <c r="M6418">
        <v>1347.06</v>
      </c>
      <c r="N6418" t="s">
        <v>397</v>
      </c>
      <c r="O6418">
        <v>4.58</v>
      </c>
      <c r="P6418">
        <v>3.3999999999999998E-3</v>
      </c>
      <c r="Q6418">
        <v>6.5</v>
      </c>
      <c r="R6418" t="s">
        <v>100</v>
      </c>
      <c r="S6418">
        <v>125.8</v>
      </c>
      <c r="T6418" s="1">
        <v>45992</v>
      </c>
      <c r="U6418">
        <v>-1</v>
      </c>
      <c r="V6418">
        <v>3.1</v>
      </c>
      <c r="W6418">
        <v>2.5</v>
      </c>
      <c r="X6418" s="2">
        <v>46101</v>
      </c>
      <c r="Y6418" t="s">
        <v>398</v>
      </c>
      <c r="Z6418">
        <v>752993</v>
      </c>
      <c r="AA6418">
        <v>6.51</v>
      </c>
    </row>
    <row r="6419" spans="1:27" x14ac:dyDescent="0.3">
      <c r="A6419" t="s">
        <v>394</v>
      </c>
      <c r="B6419" t="s">
        <v>395</v>
      </c>
      <c r="C6419" t="s">
        <v>396</v>
      </c>
      <c r="D6419" t="s">
        <v>375</v>
      </c>
      <c r="E6419" t="s">
        <v>258</v>
      </c>
      <c r="F6419" t="s">
        <v>41</v>
      </c>
      <c r="G6419" s="1">
        <v>46023</v>
      </c>
      <c r="H6419" t="s">
        <v>58</v>
      </c>
      <c r="I6419" t="s">
        <v>59</v>
      </c>
      <c r="J6419" t="s">
        <v>60</v>
      </c>
      <c r="K6419">
        <v>1</v>
      </c>
      <c r="L6419" t="s">
        <v>51</v>
      </c>
      <c r="M6419">
        <v>1373.53</v>
      </c>
      <c r="N6419" t="s">
        <v>397</v>
      </c>
      <c r="O6419">
        <v>4.67</v>
      </c>
      <c r="P6419">
        <v>3.3999999999999998E-3</v>
      </c>
      <c r="Q6419">
        <v>6.5</v>
      </c>
      <c r="R6419" t="s">
        <v>100</v>
      </c>
      <c r="S6419">
        <v>124.2</v>
      </c>
      <c r="T6419" s="1">
        <v>46023</v>
      </c>
      <c r="U6419">
        <v>-1</v>
      </c>
      <c r="V6419">
        <v>3.1</v>
      </c>
      <c r="W6419">
        <v>2.5</v>
      </c>
      <c r="X6419" s="2">
        <v>46101</v>
      </c>
      <c r="Y6419" t="s">
        <v>398</v>
      </c>
      <c r="Z6419">
        <v>752993</v>
      </c>
      <c r="AA6419">
        <v>6.45</v>
      </c>
    </row>
    <row r="6420" spans="1:27" x14ac:dyDescent="0.3">
      <c r="A6420" t="s">
        <v>394</v>
      </c>
      <c r="B6420" t="s">
        <v>395</v>
      </c>
      <c r="C6420" t="s">
        <v>396</v>
      </c>
      <c r="D6420" t="s">
        <v>375</v>
      </c>
      <c r="E6420" t="s">
        <v>258</v>
      </c>
      <c r="F6420" t="s">
        <v>42</v>
      </c>
      <c r="G6420" s="1">
        <v>46054</v>
      </c>
      <c r="H6420" t="s">
        <v>58</v>
      </c>
      <c r="I6420" t="s">
        <v>59</v>
      </c>
      <c r="J6420" t="s">
        <v>60</v>
      </c>
      <c r="K6420">
        <v>1</v>
      </c>
      <c r="L6420" t="s">
        <v>51</v>
      </c>
      <c r="M6420">
        <v>1385.29</v>
      </c>
      <c r="N6420" t="s">
        <v>397</v>
      </c>
      <c r="O6420">
        <v>4.71</v>
      </c>
      <c r="P6420">
        <v>3.3999999999999998E-3</v>
      </c>
      <c r="Q6420">
        <v>6.5</v>
      </c>
      <c r="R6420" t="s">
        <v>100</v>
      </c>
      <c r="S6420">
        <v>125.3</v>
      </c>
      <c r="T6420" s="1">
        <v>46054</v>
      </c>
      <c r="U6420">
        <v>-1</v>
      </c>
      <c r="V6420">
        <v>3.1</v>
      </c>
      <c r="W6420">
        <v>2.5</v>
      </c>
      <c r="X6420" s="2">
        <v>46101</v>
      </c>
      <c r="Y6420" t="s">
        <v>398</v>
      </c>
      <c r="Z6420">
        <v>752993</v>
      </c>
      <c r="AA6420">
        <v>6.62</v>
      </c>
    </row>
    <row r="6421" spans="1:27" x14ac:dyDescent="0.3">
      <c r="A6421" t="s">
        <v>394</v>
      </c>
      <c r="B6421" t="s">
        <v>395</v>
      </c>
      <c r="C6421" t="s">
        <v>396</v>
      </c>
      <c r="D6421" t="s">
        <v>375</v>
      </c>
      <c r="E6421" t="s">
        <v>258</v>
      </c>
      <c r="F6421" t="s">
        <v>43</v>
      </c>
      <c r="G6421" s="1">
        <v>46082</v>
      </c>
      <c r="H6421" t="s">
        <v>58</v>
      </c>
      <c r="I6421" t="s">
        <v>59</v>
      </c>
      <c r="J6421" t="s">
        <v>60</v>
      </c>
      <c r="K6421">
        <v>1</v>
      </c>
      <c r="L6421" t="s">
        <v>51</v>
      </c>
      <c r="M6421">
        <v>1400</v>
      </c>
      <c r="N6421" t="s">
        <v>397</v>
      </c>
      <c r="O6421">
        <v>4.76</v>
      </c>
      <c r="P6421">
        <v>3.3999999999999998E-3</v>
      </c>
      <c r="Q6421">
        <v>6.5</v>
      </c>
      <c r="R6421" t="s">
        <v>100</v>
      </c>
      <c r="S6421">
        <v>126</v>
      </c>
      <c r="T6421" s="1">
        <v>46082</v>
      </c>
      <c r="U6421">
        <v>-1</v>
      </c>
      <c r="V6421">
        <v>3.1</v>
      </c>
      <c r="W6421">
        <v>2.5</v>
      </c>
      <c r="X6421" s="2">
        <v>46101</v>
      </c>
      <c r="Y6421" t="s">
        <v>398</v>
      </c>
      <c r="Z6421">
        <v>752993</v>
      </c>
      <c r="AA6421">
        <v>6.58</v>
      </c>
    </row>
    <row r="6422" spans="1:27" x14ac:dyDescent="0.3">
      <c r="A6422" t="s">
        <v>394</v>
      </c>
      <c r="B6422" t="s">
        <v>395</v>
      </c>
      <c r="C6422" t="s">
        <v>396</v>
      </c>
      <c r="D6422" t="s">
        <v>375</v>
      </c>
      <c r="E6422" t="s">
        <v>258</v>
      </c>
      <c r="F6422" t="s">
        <v>31</v>
      </c>
      <c r="G6422" s="1">
        <v>45931</v>
      </c>
      <c r="H6422" t="s">
        <v>61</v>
      </c>
      <c r="I6422" t="s">
        <v>62</v>
      </c>
      <c r="J6422" t="s">
        <v>60</v>
      </c>
      <c r="K6422">
        <v>1</v>
      </c>
      <c r="L6422" t="s">
        <v>51</v>
      </c>
      <c r="M6422">
        <v>4211.76</v>
      </c>
      <c r="N6422" t="s">
        <v>397</v>
      </c>
      <c r="O6422">
        <v>14.32</v>
      </c>
      <c r="P6422">
        <v>3.3999999999999998E-3</v>
      </c>
      <c r="Q6422">
        <v>6.5</v>
      </c>
      <c r="R6422" t="s">
        <v>100</v>
      </c>
      <c r="S6422">
        <v>127.1</v>
      </c>
      <c r="T6422" s="1">
        <v>45931</v>
      </c>
      <c r="U6422">
        <v>-1</v>
      </c>
      <c r="V6422">
        <v>3.1</v>
      </c>
      <c r="W6422">
        <v>2.5</v>
      </c>
      <c r="X6422" s="2">
        <v>46101</v>
      </c>
      <c r="Y6422" t="s">
        <v>398</v>
      </c>
      <c r="Z6422">
        <v>752993</v>
      </c>
      <c r="AA6422">
        <v>6.25</v>
      </c>
    </row>
    <row r="6423" spans="1:27" x14ac:dyDescent="0.3">
      <c r="A6423" t="s">
        <v>394</v>
      </c>
      <c r="B6423" t="s">
        <v>395</v>
      </c>
      <c r="C6423" t="s">
        <v>396</v>
      </c>
      <c r="D6423" t="s">
        <v>375</v>
      </c>
      <c r="E6423" t="s">
        <v>258</v>
      </c>
      <c r="F6423" t="s">
        <v>39</v>
      </c>
      <c r="G6423" s="1">
        <v>45962</v>
      </c>
      <c r="H6423" t="s">
        <v>61</v>
      </c>
      <c r="I6423" t="s">
        <v>62</v>
      </c>
      <c r="J6423" t="s">
        <v>60</v>
      </c>
      <c r="K6423">
        <v>1</v>
      </c>
      <c r="L6423" t="s">
        <v>51</v>
      </c>
      <c r="M6423">
        <v>4152.9399999999996</v>
      </c>
      <c r="N6423" t="s">
        <v>397</v>
      </c>
      <c r="O6423">
        <v>14.12</v>
      </c>
      <c r="P6423">
        <v>3.3999999999999998E-3</v>
      </c>
      <c r="Q6423">
        <v>6.5</v>
      </c>
      <c r="R6423" t="s">
        <v>100</v>
      </c>
      <c r="S6423">
        <v>126.2</v>
      </c>
      <c r="T6423" s="1">
        <v>45962</v>
      </c>
      <c r="U6423">
        <v>-1</v>
      </c>
      <c r="V6423">
        <v>3.1</v>
      </c>
      <c r="W6423">
        <v>2.5</v>
      </c>
      <c r="X6423" s="2">
        <v>46101</v>
      </c>
      <c r="Y6423" t="s">
        <v>398</v>
      </c>
      <c r="Z6423">
        <v>752993</v>
      </c>
      <c r="AA6423">
        <v>6.43</v>
      </c>
    </row>
    <row r="6424" spans="1:27" x14ac:dyDescent="0.3">
      <c r="A6424" t="s">
        <v>394</v>
      </c>
      <c r="B6424" t="s">
        <v>395</v>
      </c>
      <c r="C6424" t="s">
        <v>396</v>
      </c>
      <c r="D6424" t="s">
        <v>375</v>
      </c>
      <c r="E6424" t="s">
        <v>258</v>
      </c>
      <c r="F6424" t="s">
        <v>40</v>
      </c>
      <c r="G6424" s="1">
        <v>45992</v>
      </c>
      <c r="H6424" t="s">
        <v>61</v>
      </c>
      <c r="I6424" t="s">
        <v>62</v>
      </c>
      <c r="J6424" t="s">
        <v>60</v>
      </c>
      <c r="K6424">
        <v>1</v>
      </c>
      <c r="L6424" t="s">
        <v>51</v>
      </c>
      <c r="M6424">
        <v>4132.3500000000004</v>
      </c>
      <c r="N6424" t="s">
        <v>397</v>
      </c>
      <c r="O6424">
        <v>14.05</v>
      </c>
      <c r="P6424">
        <v>3.3999999999999998E-3</v>
      </c>
      <c r="Q6424">
        <v>6.5</v>
      </c>
      <c r="R6424" t="s">
        <v>100</v>
      </c>
      <c r="S6424">
        <v>125.8</v>
      </c>
      <c r="T6424" s="1">
        <v>45992</v>
      </c>
      <c r="U6424">
        <v>-1</v>
      </c>
      <c r="V6424">
        <v>3.1</v>
      </c>
      <c r="W6424">
        <v>2.5</v>
      </c>
      <c r="X6424" s="2">
        <v>46101</v>
      </c>
      <c r="Y6424" t="s">
        <v>398</v>
      </c>
      <c r="Z6424">
        <v>752993</v>
      </c>
      <c r="AA6424">
        <v>6.51</v>
      </c>
    </row>
    <row r="6425" spans="1:27" x14ac:dyDescent="0.3">
      <c r="A6425" t="s">
        <v>394</v>
      </c>
      <c r="B6425" t="s">
        <v>395</v>
      </c>
      <c r="C6425" t="s">
        <v>396</v>
      </c>
      <c r="D6425" t="s">
        <v>375</v>
      </c>
      <c r="E6425" t="s">
        <v>258</v>
      </c>
      <c r="F6425" t="s">
        <v>41</v>
      </c>
      <c r="G6425" s="1">
        <v>46023</v>
      </c>
      <c r="H6425" t="s">
        <v>61</v>
      </c>
      <c r="I6425" t="s">
        <v>62</v>
      </c>
      <c r="J6425" t="s">
        <v>60</v>
      </c>
      <c r="K6425">
        <v>1</v>
      </c>
      <c r="L6425" t="s">
        <v>51</v>
      </c>
      <c r="M6425">
        <v>4317.6499999999996</v>
      </c>
      <c r="N6425" t="s">
        <v>397</v>
      </c>
      <c r="O6425">
        <v>14.68</v>
      </c>
      <c r="P6425">
        <v>3.3999999999999998E-3</v>
      </c>
      <c r="Q6425">
        <v>6.5</v>
      </c>
      <c r="R6425" t="s">
        <v>100</v>
      </c>
      <c r="S6425">
        <v>124.2</v>
      </c>
      <c r="T6425" s="1">
        <v>46023</v>
      </c>
      <c r="U6425">
        <v>-1</v>
      </c>
      <c r="V6425">
        <v>3.1</v>
      </c>
      <c r="W6425">
        <v>2.5</v>
      </c>
      <c r="X6425" s="2">
        <v>46101</v>
      </c>
      <c r="Y6425" t="s">
        <v>398</v>
      </c>
      <c r="Z6425">
        <v>752993</v>
      </c>
      <c r="AA6425">
        <v>6.45</v>
      </c>
    </row>
    <row r="6426" spans="1:27" x14ac:dyDescent="0.3">
      <c r="A6426" t="s">
        <v>394</v>
      </c>
      <c r="B6426" t="s">
        <v>395</v>
      </c>
      <c r="C6426" t="s">
        <v>396</v>
      </c>
      <c r="D6426" t="s">
        <v>375</v>
      </c>
      <c r="E6426" t="s">
        <v>258</v>
      </c>
      <c r="F6426" t="s">
        <v>42</v>
      </c>
      <c r="G6426" s="1">
        <v>46054</v>
      </c>
      <c r="H6426" t="s">
        <v>61</v>
      </c>
      <c r="I6426" t="s">
        <v>62</v>
      </c>
      <c r="J6426" t="s">
        <v>60</v>
      </c>
      <c r="K6426">
        <v>1</v>
      </c>
      <c r="L6426" t="s">
        <v>51</v>
      </c>
      <c r="M6426">
        <v>4238.24</v>
      </c>
      <c r="N6426" t="s">
        <v>397</v>
      </c>
      <c r="O6426">
        <v>14.41</v>
      </c>
      <c r="P6426">
        <v>3.3999999999999998E-3</v>
      </c>
      <c r="Q6426">
        <v>6.5</v>
      </c>
      <c r="R6426" t="s">
        <v>100</v>
      </c>
      <c r="S6426">
        <v>125.3</v>
      </c>
      <c r="T6426" s="1">
        <v>46054</v>
      </c>
      <c r="U6426">
        <v>-1</v>
      </c>
      <c r="V6426">
        <v>3.1</v>
      </c>
      <c r="W6426">
        <v>2.5</v>
      </c>
      <c r="X6426" s="2">
        <v>46101</v>
      </c>
      <c r="Y6426" t="s">
        <v>398</v>
      </c>
      <c r="Z6426">
        <v>752993</v>
      </c>
      <c r="AA6426">
        <v>6.62</v>
      </c>
    </row>
    <row r="6427" spans="1:27" x14ac:dyDescent="0.3">
      <c r="A6427" t="s">
        <v>394</v>
      </c>
      <c r="B6427" t="s">
        <v>395</v>
      </c>
      <c r="C6427" t="s">
        <v>396</v>
      </c>
      <c r="D6427" t="s">
        <v>375</v>
      </c>
      <c r="E6427" t="s">
        <v>258</v>
      </c>
      <c r="F6427" t="s">
        <v>43</v>
      </c>
      <c r="G6427" s="1">
        <v>46082</v>
      </c>
      <c r="H6427" t="s">
        <v>61</v>
      </c>
      <c r="I6427" t="s">
        <v>62</v>
      </c>
      <c r="J6427" t="s">
        <v>60</v>
      </c>
      <c r="K6427">
        <v>1</v>
      </c>
      <c r="L6427" t="s">
        <v>51</v>
      </c>
      <c r="M6427">
        <v>4297.0600000000004</v>
      </c>
      <c r="N6427" t="s">
        <v>397</v>
      </c>
      <c r="O6427">
        <v>14.61</v>
      </c>
      <c r="P6427">
        <v>3.3999999999999998E-3</v>
      </c>
      <c r="Q6427">
        <v>6.5</v>
      </c>
      <c r="R6427" t="s">
        <v>100</v>
      </c>
      <c r="S6427">
        <v>126</v>
      </c>
      <c r="T6427" s="1">
        <v>46082</v>
      </c>
      <c r="U6427">
        <v>-1</v>
      </c>
      <c r="V6427">
        <v>3.1</v>
      </c>
      <c r="W6427">
        <v>2.5</v>
      </c>
      <c r="X6427" s="2">
        <v>46101</v>
      </c>
      <c r="Y6427" t="s">
        <v>398</v>
      </c>
      <c r="Z6427">
        <v>752993</v>
      </c>
      <c r="AA6427">
        <v>6.58</v>
      </c>
    </row>
    <row r="6428" spans="1:27" x14ac:dyDescent="0.3">
      <c r="A6428" t="s">
        <v>394</v>
      </c>
      <c r="B6428" t="s">
        <v>395</v>
      </c>
      <c r="C6428" t="s">
        <v>396</v>
      </c>
      <c r="D6428" t="s">
        <v>375</v>
      </c>
      <c r="E6428" t="s">
        <v>258</v>
      </c>
      <c r="F6428" t="s">
        <v>31</v>
      </c>
      <c r="G6428" s="1">
        <v>45931</v>
      </c>
      <c r="H6428" t="s">
        <v>63</v>
      </c>
      <c r="I6428" t="s">
        <v>64</v>
      </c>
      <c r="J6428" t="s">
        <v>65</v>
      </c>
      <c r="K6428">
        <v>1</v>
      </c>
      <c r="L6428" t="s">
        <v>51</v>
      </c>
      <c r="M6428">
        <v>1823.53</v>
      </c>
      <c r="N6428" t="s">
        <v>397</v>
      </c>
      <c r="O6428">
        <v>6.2</v>
      </c>
      <c r="P6428">
        <v>3.3999999999999998E-3</v>
      </c>
      <c r="Q6428">
        <v>6.5</v>
      </c>
      <c r="R6428" t="s">
        <v>100</v>
      </c>
      <c r="S6428">
        <v>127.1</v>
      </c>
      <c r="T6428" s="1">
        <v>45931</v>
      </c>
      <c r="U6428">
        <v>-1</v>
      </c>
      <c r="V6428">
        <v>3.1</v>
      </c>
      <c r="W6428">
        <v>2.5</v>
      </c>
      <c r="X6428" s="2">
        <v>46101</v>
      </c>
      <c r="Y6428" t="s">
        <v>398</v>
      </c>
      <c r="Z6428">
        <v>752993</v>
      </c>
      <c r="AA6428">
        <v>6.25</v>
      </c>
    </row>
    <row r="6429" spans="1:27" x14ac:dyDescent="0.3">
      <c r="A6429" t="s">
        <v>394</v>
      </c>
      <c r="B6429" t="s">
        <v>395</v>
      </c>
      <c r="C6429" t="s">
        <v>396</v>
      </c>
      <c r="D6429" t="s">
        <v>375</v>
      </c>
      <c r="E6429" t="s">
        <v>258</v>
      </c>
      <c r="F6429" t="s">
        <v>39</v>
      </c>
      <c r="G6429" s="1">
        <v>45962</v>
      </c>
      <c r="H6429" t="s">
        <v>63</v>
      </c>
      <c r="I6429" t="s">
        <v>64</v>
      </c>
      <c r="J6429" t="s">
        <v>65</v>
      </c>
      <c r="K6429">
        <v>1</v>
      </c>
      <c r="L6429" t="s">
        <v>51</v>
      </c>
      <c r="M6429">
        <v>1905.88</v>
      </c>
      <c r="N6429" t="s">
        <v>397</v>
      </c>
      <c r="O6429">
        <v>6.48</v>
      </c>
      <c r="P6429">
        <v>3.3999999999999998E-3</v>
      </c>
      <c r="Q6429">
        <v>6.5</v>
      </c>
      <c r="R6429" t="s">
        <v>100</v>
      </c>
      <c r="S6429">
        <v>126.2</v>
      </c>
      <c r="T6429" s="1">
        <v>45962</v>
      </c>
      <c r="U6429">
        <v>-1</v>
      </c>
      <c r="V6429">
        <v>3.1</v>
      </c>
      <c r="W6429">
        <v>2.5</v>
      </c>
      <c r="X6429" s="2">
        <v>46101</v>
      </c>
      <c r="Y6429" t="s">
        <v>398</v>
      </c>
      <c r="Z6429">
        <v>752993</v>
      </c>
      <c r="AA6429">
        <v>6.43</v>
      </c>
    </row>
    <row r="6430" spans="1:27" x14ac:dyDescent="0.3">
      <c r="A6430" t="s">
        <v>394</v>
      </c>
      <c r="B6430" t="s">
        <v>395</v>
      </c>
      <c r="C6430" t="s">
        <v>396</v>
      </c>
      <c r="D6430" t="s">
        <v>375</v>
      </c>
      <c r="E6430" t="s">
        <v>258</v>
      </c>
      <c r="F6430" t="s">
        <v>40</v>
      </c>
      <c r="G6430" s="1">
        <v>45992</v>
      </c>
      <c r="H6430" t="s">
        <v>63</v>
      </c>
      <c r="I6430" t="s">
        <v>64</v>
      </c>
      <c r="J6430" t="s">
        <v>65</v>
      </c>
      <c r="K6430">
        <v>1</v>
      </c>
      <c r="L6430" t="s">
        <v>51</v>
      </c>
      <c r="M6430">
        <v>1911.76</v>
      </c>
      <c r="N6430" t="s">
        <v>397</v>
      </c>
      <c r="O6430">
        <v>6.5</v>
      </c>
      <c r="P6430">
        <v>3.3999999999999998E-3</v>
      </c>
      <c r="Q6430">
        <v>6.5</v>
      </c>
      <c r="R6430" t="s">
        <v>100</v>
      </c>
      <c r="S6430">
        <v>125.8</v>
      </c>
      <c r="T6430" s="1">
        <v>45992</v>
      </c>
      <c r="U6430">
        <v>-1</v>
      </c>
      <c r="V6430">
        <v>3.1</v>
      </c>
      <c r="W6430">
        <v>2.5</v>
      </c>
      <c r="X6430" s="2">
        <v>46101</v>
      </c>
      <c r="Y6430" t="s">
        <v>398</v>
      </c>
      <c r="Z6430">
        <v>752993</v>
      </c>
      <c r="AA6430">
        <v>6.51</v>
      </c>
    </row>
    <row r="6431" spans="1:27" x14ac:dyDescent="0.3">
      <c r="A6431" t="s">
        <v>394</v>
      </c>
      <c r="B6431" t="s">
        <v>395</v>
      </c>
      <c r="C6431" t="s">
        <v>396</v>
      </c>
      <c r="D6431" t="s">
        <v>375</v>
      </c>
      <c r="E6431" t="s">
        <v>258</v>
      </c>
      <c r="F6431" t="s">
        <v>41</v>
      </c>
      <c r="G6431" s="1">
        <v>46023</v>
      </c>
      <c r="H6431" t="s">
        <v>63</v>
      </c>
      <c r="I6431" t="s">
        <v>64</v>
      </c>
      <c r="J6431" t="s">
        <v>65</v>
      </c>
      <c r="K6431">
        <v>1</v>
      </c>
      <c r="L6431" t="s">
        <v>51</v>
      </c>
      <c r="M6431">
        <v>1891.18</v>
      </c>
      <c r="N6431" t="s">
        <v>397</v>
      </c>
      <c r="O6431">
        <v>6.43</v>
      </c>
      <c r="P6431">
        <v>3.3999999999999998E-3</v>
      </c>
      <c r="Q6431">
        <v>6.5</v>
      </c>
      <c r="R6431" t="s">
        <v>100</v>
      </c>
      <c r="S6431">
        <v>124.2</v>
      </c>
      <c r="T6431" s="1">
        <v>46023</v>
      </c>
      <c r="U6431">
        <v>-1</v>
      </c>
      <c r="V6431">
        <v>3.1</v>
      </c>
      <c r="W6431">
        <v>2.5</v>
      </c>
      <c r="X6431" s="2">
        <v>46101</v>
      </c>
      <c r="Y6431" t="s">
        <v>398</v>
      </c>
      <c r="Z6431">
        <v>752993</v>
      </c>
      <c r="AA6431">
        <v>6.45</v>
      </c>
    </row>
    <row r="6432" spans="1:27" x14ac:dyDescent="0.3">
      <c r="A6432" t="s">
        <v>394</v>
      </c>
      <c r="B6432" t="s">
        <v>395</v>
      </c>
      <c r="C6432" t="s">
        <v>396</v>
      </c>
      <c r="D6432" t="s">
        <v>375</v>
      </c>
      <c r="E6432" t="s">
        <v>258</v>
      </c>
      <c r="F6432" t="s">
        <v>42</v>
      </c>
      <c r="G6432" s="1">
        <v>46054</v>
      </c>
      <c r="H6432" t="s">
        <v>63</v>
      </c>
      <c r="I6432" t="s">
        <v>64</v>
      </c>
      <c r="J6432" t="s">
        <v>65</v>
      </c>
      <c r="K6432">
        <v>1</v>
      </c>
      <c r="L6432" t="s">
        <v>51</v>
      </c>
      <c r="M6432">
        <v>1929.41</v>
      </c>
      <c r="N6432" t="s">
        <v>397</v>
      </c>
      <c r="O6432">
        <v>6.56</v>
      </c>
      <c r="P6432">
        <v>3.3999999999999998E-3</v>
      </c>
      <c r="Q6432">
        <v>6.5</v>
      </c>
      <c r="R6432" t="s">
        <v>100</v>
      </c>
      <c r="S6432">
        <v>125.3</v>
      </c>
      <c r="T6432" s="1">
        <v>46054</v>
      </c>
      <c r="U6432">
        <v>-1</v>
      </c>
      <c r="V6432">
        <v>3.1</v>
      </c>
      <c r="W6432">
        <v>2.5</v>
      </c>
      <c r="X6432" s="2">
        <v>46101</v>
      </c>
      <c r="Y6432" t="s">
        <v>398</v>
      </c>
      <c r="Z6432">
        <v>752993</v>
      </c>
      <c r="AA6432">
        <v>6.62</v>
      </c>
    </row>
    <row r="6433" spans="1:27" x14ac:dyDescent="0.3">
      <c r="A6433" t="s">
        <v>394</v>
      </c>
      <c r="B6433" t="s">
        <v>395</v>
      </c>
      <c r="C6433" t="s">
        <v>396</v>
      </c>
      <c r="D6433" t="s">
        <v>375</v>
      </c>
      <c r="E6433" t="s">
        <v>258</v>
      </c>
      <c r="F6433" t="s">
        <v>43</v>
      </c>
      <c r="G6433" s="1">
        <v>46082</v>
      </c>
      <c r="H6433" t="s">
        <v>63</v>
      </c>
      <c r="I6433" t="s">
        <v>64</v>
      </c>
      <c r="J6433" t="s">
        <v>65</v>
      </c>
      <c r="K6433">
        <v>1</v>
      </c>
      <c r="L6433" t="s">
        <v>51</v>
      </c>
      <c r="M6433">
        <v>1929.41</v>
      </c>
      <c r="N6433" t="s">
        <v>397</v>
      </c>
      <c r="O6433">
        <v>6.56</v>
      </c>
      <c r="P6433">
        <v>3.3999999999999998E-3</v>
      </c>
      <c r="Q6433">
        <v>6.5</v>
      </c>
      <c r="R6433" t="s">
        <v>100</v>
      </c>
      <c r="S6433">
        <v>126</v>
      </c>
      <c r="T6433" s="1">
        <v>46082</v>
      </c>
      <c r="U6433">
        <v>-1</v>
      </c>
      <c r="V6433">
        <v>3.1</v>
      </c>
      <c r="W6433">
        <v>2.5</v>
      </c>
      <c r="X6433" s="2">
        <v>46101</v>
      </c>
      <c r="Y6433" t="s">
        <v>398</v>
      </c>
      <c r="Z6433">
        <v>752993</v>
      </c>
      <c r="AA6433">
        <v>6.58</v>
      </c>
    </row>
    <row r="6434" spans="1:27" x14ac:dyDescent="0.3">
      <c r="A6434" t="s">
        <v>394</v>
      </c>
      <c r="B6434" t="s">
        <v>395</v>
      </c>
      <c r="C6434" t="s">
        <v>396</v>
      </c>
      <c r="D6434" t="s">
        <v>375</v>
      </c>
      <c r="E6434" t="s">
        <v>258</v>
      </c>
      <c r="F6434" t="s">
        <v>31</v>
      </c>
      <c r="G6434" s="1">
        <v>45931</v>
      </c>
      <c r="H6434" t="s">
        <v>66</v>
      </c>
      <c r="I6434" t="s">
        <v>67</v>
      </c>
      <c r="J6434" t="s">
        <v>65</v>
      </c>
      <c r="K6434">
        <v>1</v>
      </c>
      <c r="L6434" t="s">
        <v>51</v>
      </c>
      <c r="M6434">
        <v>435.29</v>
      </c>
      <c r="N6434" t="s">
        <v>397</v>
      </c>
      <c r="O6434">
        <v>1.48</v>
      </c>
      <c r="P6434">
        <v>3.3999999999999998E-3</v>
      </c>
      <c r="Q6434">
        <v>6.5</v>
      </c>
      <c r="R6434" t="s">
        <v>100</v>
      </c>
      <c r="S6434">
        <v>127.1</v>
      </c>
      <c r="T6434" s="1">
        <v>45931</v>
      </c>
      <c r="U6434">
        <v>-1</v>
      </c>
      <c r="V6434">
        <v>3.1</v>
      </c>
      <c r="W6434">
        <v>2.5</v>
      </c>
      <c r="X6434" s="2">
        <v>46101</v>
      </c>
      <c r="Y6434" t="s">
        <v>398</v>
      </c>
      <c r="Z6434">
        <v>752993</v>
      </c>
      <c r="AA6434">
        <v>6.25</v>
      </c>
    </row>
    <row r="6435" spans="1:27" x14ac:dyDescent="0.3">
      <c r="A6435" t="s">
        <v>394</v>
      </c>
      <c r="B6435" t="s">
        <v>395</v>
      </c>
      <c r="C6435" t="s">
        <v>396</v>
      </c>
      <c r="D6435" t="s">
        <v>375</v>
      </c>
      <c r="E6435" t="s">
        <v>258</v>
      </c>
      <c r="F6435" t="s">
        <v>39</v>
      </c>
      <c r="G6435" s="1">
        <v>45962</v>
      </c>
      <c r="H6435" t="s">
        <v>66</v>
      </c>
      <c r="I6435" t="s">
        <v>67</v>
      </c>
      <c r="J6435" t="s">
        <v>65</v>
      </c>
      <c r="K6435">
        <v>1</v>
      </c>
      <c r="L6435" t="s">
        <v>51</v>
      </c>
      <c r="M6435">
        <v>473.53</v>
      </c>
      <c r="N6435" t="s">
        <v>397</v>
      </c>
      <c r="O6435">
        <v>1.61</v>
      </c>
      <c r="P6435">
        <v>3.3999999999999998E-3</v>
      </c>
      <c r="Q6435">
        <v>6.5</v>
      </c>
      <c r="R6435" t="s">
        <v>100</v>
      </c>
      <c r="S6435">
        <v>126.2</v>
      </c>
      <c r="T6435" s="1">
        <v>45962</v>
      </c>
      <c r="U6435">
        <v>-1</v>
      </c>
      <c r="V6435">
        <v>3.1</v>
      </c>
      <c r="W6435">
        <v>2.5</v>
      </c>
      <c r="X6435" s="2">
        <v>46101</v>
      </c>
      <c r="Y6435" t="s">
        <v>398</v>
      </c>
      <c r="Z6435">
        <v>752993</v>
      </c>
      <c r="AA6435">
        <v>6.43</v>
      </c>
    </row>
    <row r="6436" spans="1:27" x14ac:dyDescent="0.3">
      <c r="A6436" t="s">
        <v>394</v>
      </c>
      <c r="B6436" t="s">
        <v>395</v>
      </c>
      <c r="C6436" t="s">
        <v>396</v>
      </c>
      <c r="D6436" t="s">
        <v>375</v>
      </c>
      <c r="E6436" t="s">
        <v>258</v>
      </c>
      <c r="F6436" t="s">
        <v>40</v>
      </c>
      <c r="G6436" s="1">
        <v>45992</v>
      </c>
      <c r="H6436" t="s">
        <v>66</v>
      </c>
      <c r="I6436" t="s">
        <v>67</v>
      </c>
      <c r="J6436" t="s">
        <v>65</v>
      </c>
      <c r="K6436">
        <v>1</v>
      </c>
      <c r="L6436" t="s">
        <v>51</v>
      </c>
      <c r="M6436">
        <v>470.59</v>
      </c>
      <c r="N6436" t="s">
        <v>397</v>
      </c>
      <c r="O6436">
        <v>1.6</v>
      </c>
      <c r="P6436">
        <v>3.3999999999999998E-3</v>
      </c>
      <c r="Q6436">
        <v>6.5</v>
      </c>
      <c r="R6436" t="s">
        <v>100</v>
      </c>
      <c r="S6436">
        <v>125.8</v>
      </c>
      <c r="T6436" s="1">
        <v>45992</v>
      </c>
      <c r="U6436">
        <v>-1</v>
      </c>
      <c r="V6436">
        <v>3.1</v>
      </c>
      <c r="W6436">
        <v>2.5</v>
      </c>
      <c r="X6436" s="2">
        <v>46101</v>
      </c>
      <c r="Y6436" t="s">
        <v>398</v>
      </c>
      <c r="Z6436">
        <v>752993</v>
      </c>
      <c r="AA6436">
        <v>6.51</v>
      </c>
    </row>
    <row r="6437" spans="1:27" x14ac:dyDescent="0.3">
      <c r="A6437" t="s">
        <v>394</v>
      </c>
      <c r="B6437" t="s">
        <v>395</v>
      </c>
      <c r="C6437" t="s">
        <v>396</v>
      </c>
      <c r="D6437" t="s">
        <v>375</v>
      </c>
      <c r="E6437" t="s">
        <v>258</v>
      </c>
      <c r="F6437" t="s">
        <v>41</v>
      </c>
      <c r="G6437" s="1">
        <v>46023</v>
      </c>
      <c r="H6437" t="s">
        <v>66</v>
      </c>
      <c r="I6437" t="s">
        <v>67</v>
      </c>
      <c r="J6437" t="s">
        <v>65</v>
      </c>
      <c r="K6437">
        <v>1</v>
      </c>
      <c r="L6437" t="s">
        <v>51</v>
      </c>
      <c r="M6437">
        <v>479.41</v>
      </c>
      <c r="N6437" t="s">
        <v>397</v>
      </c>
      <c r="O6437">
        <v>1.63</v>
      </c>
      <c r="P6437">
        <v>3.3999999999999998E-3</v>
      </c>
      <c r="Q6437">
        <v>6.5</v>
      </c>
      <c r="R6437" t="s">
        <v>100</v>
      </c>
      <c r="S6437">
        <v>124.2</v>
      </c>
      <c r="T6437" s="1">
        <v>46023</v>
      </c>
      <c r="U6437">
        <v>-1</v>
      </c>
      <c r="V6437">
        <v>3.1</v>
      </c>
      <c r="W6437">
        <v>2.5</v>
      </c>
      <c r="X6437" s="2">
        <v>46101</v>
      </c>
      <c r="Y6437" t="s">
        <v>398</v>
      </c>
      <c r="Z6437">
        <v>752993</v>
      </c>
      <c r="AA6437">
        <v>6.45</v>
      </c>
    </row>
    <row r="6438" spans="1:27" x14ac:dyDescent="0.3">
      <c r="A6438" t="s">
        <v>394</v>
      </c>
      <c r="B6438" t="s">
        <v>395</v>
      </c>
      <c r="C6438" t="s">
        <v>396</v>
      </c>
      <c r="D6438" t="s">
        <v>375</v>
      </c>
      <c r="E6438" t="s">
        <v>258</v>
      </c>
      <c r="F6438" t="s">
        <v>42</v>
      </c>
      <c r="G6438" s="1">
        <v>46054</v>
      </c>
      <c r="H6438" t="s">
        <v>66</v>
      </c>
      <c r="I6438" t="s">
        <v>67</v>
      </c>
      <c r="J6438" t="s">
        <v>65</v>
      </c>
      <c r="K6438">
        <v>1</v>
      </c>
      <c r="L6438" t="s">
        <v>51</v>
      </c>
      <c r="M6438">
        <v>479.41</v>
      </c>
      <c r="N6438" t="s">
        <v>397</v>
      </c>
      <c r="O6438">
        <v>1.63</v>
      </c>
      <c r="P6438">
        <v>3.3999999999999998E-3</v>
      </c>
      <c r="Q6438">
        <v>6.5</v>
      </c>
      <c r="R6438" t="s">
        <v>100</v>
      </c>
      <c r="S6438">
        <v>125.3</v>
      </c>
      <c r="T6438" s="1">
        <v>46054</v>
      </c>
      <c r="U6438">
        <v>-1</v>
      </c>
      <c r="V6438">
        <v>3.1</v>
      </c>
      <c r="W6438">
        <v>2.5</v>
      </c>
      <c r="X6438" s="2">
        <v>46101</v>
      </c>
      <c r="Y6438" t="s">
        <v>398</v>
      </c>
      <c r="Z6438">
        <v>752993</v>
      </c>
      <c r="AA6438">
        <v>6.62</v>
      </c>
    </row>
    <row r="6439" spans="1:27" x14ac:dyDescent="0.3">
      <c r="A6439" t="s">
        <v>394</v>
      </c>
      <c r="B6439" t="s">
        <v>395</v>
      </c>
      <c r="C6439" t="s">
        <v>396</v>
      </c>
      <c r="D6439" t="s">
        <v>375</v>
      </c>
      <c r="E6439" t="s">
        <v>258</v>
      </c>
      <c r="F6439" t="s">
        <v>43</v>
      </c>
      <c r="G6439" s="1">
        <v>46082</v>
      </c>
      <c r="H6439" t="s">
        <v>66</v>
      </c>
      <c r="I6439" t="s">
        <v>67</v>
      </c>
      <c r="J6439" t="s">
        <v>65</v>
      </c>
      <c r="K6439">
        <v>1</v>
      </c>
      <c r="L6439" t="s">
        <v>51</v>
      </c>
      <c r="M6439">
        <v>482.35</v>
      </c>
      <c r="N6439" t="s">
        <v>397</v>
      </c>
      <c r="O6439">
        <v>1.64</v>
      </c>
      <c r="P6439">
        <v>3.3999999999999998E-3</v>
      </c>
      <c r="Q6439">
        <v>6.5</v>
      </c>
      <c r="R6439" t="s">
        <v>100</v>
      </c>
      <c r="S6439">
        <v>126</v>
      </c>
      <c r="T6439" s="1">
        <v>46082</v>
      </c>
      <c r="U6439">
        <v>-1</v>
      </c>
      <c r="V6439">
        <v>3.1</v>
      </c>
      <c r="W6439">
        <v>2.5</v>
      </c>
      <c r="X6439" s="2">
        <v>46101</v>
      </c>
      <c r="Y6439" t="s">
        <v>398</v>
      </c>
      <c r="Z6439">
        <v>752993</v>
      </c>
      <c r="AA6439">
        <v>6.58</v>
      </c>
    </row>
    <row r="6440" spans="1:27" x14ac:dyDescent="0.3">
      <c r="A6440" t="s">
        <v>394</v>
      </c>
      <c r="B6440" t="s">
        <v>395</v>
      </c>
      <c r="C6440" t="s">
        <v>396</v>
      </c>
      <c r="D6440" t="s">
        <v>375</v>
      </c>
      <c r="E6440" t="s">
        <v>258</v>
      </c>
      <c r="F6440" t="s">
        <v>31</v>
      </c>
      <c r="G6440" s="1">
        <v>45931</v>
      </c>
      <c r="H6440" t="s">
        <v>68</v>
      </c>
      <c r="I6440" t="s">
        <v>69</v>
      </c>
      <c r="J6440" t="s">
        <v>65</v>
      </c>
      <c r="K6440">
        <v>1</v>
      </c>
      <c r="L6440" t="s">
        <v>51</v>
      </c>
      <c r="M6440">
        <v>1347.06</v>
      </c>
      <c r="N6440" t="s">
        <v>397</v>
      </c>
      <c r="O6440">
        <v>4.58</v>
      </c>
      <c r="P6440">
        <v>3.3999999999999998E-3</v>
      </c>
      <c r="Q6440">
        <v>6.5</v>
      </c>
      <c r="R6440" t="s">
        <v>100</v>
      </c>
      <c r="S6440">
        <v>127.1</v>
      </c>
      <c r="T6440" s="1">
        <v>45931</v>
      </c>
      <c r="U6440">
        <v>-1</v>
      </c>
      <c r="V6440">
        <v>3.1</v>
      </c>
      <c r="W6440">
        <v>2.5</v>
      </c>
      <c r="X6440" s="2">
        <v>46101</v>
      </c>
      <c r="Y6440" t="s">
        <v>398</v>
      </c>
      <c r="Z6440">
        <v>752993</v>
      </c>
      <c r="AA6440">
        <v>6.25</v>
      </c>
    </row>
    <row r="6441" spans="1:27" x14ac:dyDescent="0.3">
      <c r="A6441" t="s">
        <v>394</v>
      </c>
      <c r="B6441" t="s">
        <v>395</v>
      </c>
      <c r="C6441" t="s">
        <v>396</v>
      </c>
      <c r="D6441" t="s">
        <v>375</v>
      </c>
      <c r="E6441" t="s">
        <v>258</v>
      </c>
      <c r="F6441" t="s">
        <v>39</v>
      </c>
      <c r="G6441" s="1">
        <v>45962</v>
      </c>
      <c r="H6441" t="s">
        <v>68</v>
      </c>
      <c r="I6441" t="s">
        <v>69</v>
      </c>
      <c r="J6441" t="s">
        <v>65</v>
      </c>
      <c r="K6441">
        <v>1</v>
      </c>
      <c r="L6441" t="s">
        <v>51</v>
      </c>
      <c r="M6441">
        <v>1441.18</v>
      </c>
      <c r="N6441" t="s">
        <v>397</v>
      </c>
      <c r="O6441">
        <v>4.9000000000000004</v>
      </c>
      <c r="P6441">
        <v>3.3999999999999998E-3</v>
      </c>
      <c r="Q6441">
        <v>6.5</v>
      </c>
      <c r="R6441" t="s">
        <v>100</v>
      </c>
      <c r="S6441">
        <v>126.2</v>
      </c>
      <c r="T6441" s="1">
        <v>45962</v>
      </c>
      <c r="U6441">
        <v>-1</v>
      </c>
      <c r="V6441">
        <v>3.1</v>
      </c>
      <c r="W6441">
        <v>2.5</v>
      </c>
      <c r="X6441" s="2">
        <v>46101</v>
      </c>
      <c r="Y6441" t="s">
        <v>398</v>
      </c>
      <c r="Z6441">
        <v>752993</v>
      </c>
      <c r="AA6441">
        <v>6.43</v>
      </c>
    </row>
    <row r="6442" spans="1:27" x14ac:dyDescent="0.3">
      <c r="A6442" t="s">
        <v>394</v>
      </c>
      <c r="B6442" t="s">
        <v>395</v>
      </c>
      <c r="C6442" t="s">
        <v>396</v>
      </c>
      <c r="D6442" t="s">
        <v>375</v>
      </c>
      <c r="E6442" t="s">
        <v>258</v>
      </c>
      <c r="F6442" t="s">
        <v>40</v>
      </c>
      <c r="G6442" s="1">
        <v>45992</v>
      </c>
      <c r="H6442" t="s">
        <v>68</v>
      </c>
      <c r="I6442" t="s">
        <v>69</v>
      </c>
      <c r="J6442" t="s">
        <v>65</v>
      </c>
      <c r="K6442">
        <v>1</v>
      </c>
      <c r="L6442" t="s">
        <v>51</v>
      </c>
      <c r="M6442">
        <v>1426.47</v>
      </c>
      <c r="N6442" t="s">
        <v>397</v>
      </c>
      <c r="O6442">
        <v>4.8499999999999996</v>
      </c>
      <c r="P6442">
        <v>3.3999999999999998E-3</v>
      </c>
      <c r="Q6442">
        <v>6.5</v>
      </c>
      <c r="R6442" t="s">
        <v>100</v>
      </c>
      <c r="S6442">
        <v>125.8</v>
      </c>
      <c r="T6442" s="1">
        <v>45992</v>
      </c>
      <c r="U6442">
        <v>-1</v>
      </c>
      <c r="V6442">
        <v>3.1</v>
      </c>
      <c r="W6442">
        <v>2.5</v>
      </c>
      <c r="X6442" s="2">
        <v>46101</v>
      </c>
      <c r="Y6442" t="s">
        <v>398</v>
      </c>
      <c r="Z6442">
        <v>752993</v>
      </c>
      <c r="AA6442">
        <v>6.51</v>
      </c>
    </row>
    <row r="6443" spans="1:27" x14ac:dyDescent="0.3">
      <c r="A6443" t="s">
        <v>394</v>
      </c>
      <c r="B6443" t="s">
        <v>395</v>
      </c>
      <c r="C6443" t="s">
        <v>396</v>
      </c>
      <c r="D6443" t="s">
        <v>375</v>
      </c>
      <c r="E6443" t="s">
        <v>258</v>
      </c>
      <c r="F6443" t="s">
        <v>41</v>
      </c>
      <c r="G6443" s="1">
        <v>46023</v>
      </c>
      <c r="H6443" t="s">
        <v>68</v>
      </c>
      <c r="I6443" t="s">
        <v>69</v>
      </c>
      <c r="J6443" t="s">
        <v>65</v>
      </c>
      <c r="K6443">
        <v>1</v>
      </c>
      <c r="L6443" t="s">
        <v>51</v>
      </c>
      <c r="M6443">
        <v>1385.29</v>
      </c>
      <c r="N6443" t="s">
        <v>397</v>
      </c>
      <c r="O6443">
        <v>4.71</v>
      </c>
      <c r="P6443">
        <v>3.3999999999999998E-3</v>
      </c>
      <c r="Q6443">
        <v>6.5</v>
      </c>
      <c r="R6443" t="s">
        <v>100</v>
      </c>
      <c r="S6443">
        <v>124.2</v>
      </c>
      <c r="T6443" s="1">
        <v>46023</v>
      </c>
      <c r="U6443">
        <v>-1</v>
      </c>
      <c r="V6443">
        <v>3.1</v>
      </c>
      <c r="W6443">
        <v>2.5</v>
      </c>
      <c r="X6443" s="2">
        <v>46101</v>
      </c>
      <c r="Y6443" t="s">
        <v>398</v>
      </c>
      <c r="Z6443">
        <v>752993</v>
      </c>
      <c r="AA6443">
        <v>6.45</v>
      </c>
    </row>
    <row r="6444" spans="1:27" x14ac:dyDescent="0.3">
      <c r="A6444" t="s">
        <v>394</v>
      </c>
      <c r="B6444" t="s">
        <v>395</v>
      </c>
      <c r="C6444" t="s">
        <v>396</v>
      </c>
      <c r="D6444" t="s">
        <v>375</v>
      </c>
      <c r="E6444" t="s">
        <v>258</v>
      </c>
      <c r="F6444" t="s">
        <v>42</v>
      </c>
      <c r="G6444" s="1">
        <v>46054</v>
      </c>
      <c r="H6444" t="s">
        <v>68</v>
      </c>
      <c r="I6444" t="s">
        <v>69</v>
      </c>
      <c r="J6444" t="s">
        <v>65</v>
      </c>
      <c r="K6444">
        <v>1</v>
      </c>
      <c r="L6444" t="s">
        <v>51</v>
      </c>
      <c r="M6444">
        <v>1441.18</v>
      </c>
      <c r="N6444" t="s">
        <v>397</v>
      </c>
      <c r="O6444">
        <v>4.9000000000000004</v>
      </c>
      <c r="P6444">
        <v>3.3999999999999998E-3</v>
      </c>
      <c r="Q6444">
        <v>6.5</v>
      </c>
      <c r="R6444" t="s">
        <v>100</v>
      </c>
      <c r="S6444">
        <v>125.3</v>
      </c>
      <c r="T6444" s="1">
        <v>46054</v>
      </c>
      <c r="U6444">
        <v>-1</v>
      </c>
      <c r="V6444">
        <v>3.1</v>
      </c>
      <c r="W6444">
        <v>2.5</v>
      </c>
      <c r="X6444" s="2">
        <v>46101</v>
      </c>
      <c r="Y6444" t="s">
        <v>398</v>
      </c>
      <c r="Z6444">
        <v>752993</v>
      </c>
      <c r="AA6444">
        <v>6.62</v>
      </c>
    </row>
    <row r="6445" spans="1:27" x14ac:dyDescent="0.3">
      <c r="A6445" t="s">
        <v>394</v>
      </c>
      <c r="B6445" t="s">
        <v>395</v>
      </c>
      <c r="C6445" t="s">
        <v>396</v>
      </c>
      <c r="D6445" t="s">
        <v>375</v>
      </c>
      <c r="E6445" t="s">
        <v>258</v>
      </c>
      <c r="F6445" t="s">
        <v>43</v>
      </c>
      <c r="G6445" s="1">
        <v>46082</v>
      </c>
      <c r="H6445" t="s">
        <v>68</v>
      </c>
      <c r="I6445" t="s">
        <v>69</v>
      </c>
      <c r="J6445" t="s">
        <v>65</v>
      </c>
      <c r="K6445">
        <v>1</v>
      </c>
      <c r="L6445" t="s">
        <v>51</v>
      </c>
      <c r="M6445">
        <v>1429.41</v>
      </c>
      <c r="N6445" t="s">
        <v>397</v>
      </c>
      <c r="O6445">
        <v>4.8600000000000003</v>
      </c>
      <c r="P6445">
        <v>3.3999999999999998E-3</v>
      </c>
      <c r="Q6445">
        <v>6.5</v>
      </c>
      <c r="R6445" t="s">
        <v>100</v>
      </c>
      <c r="S6445">
        <v>126</v>
      </c>
      <c r="T6445" s="1">
        <v>46082</v>
      </c>
      <c r="U6445">
        <v>-1</v>
      </c>
      <c r="V6445">
        <v>3.1</v>
      </c>
      <c r="W6445">
        <v>2.5</v>
      </c>
      <c r="X6445" s="2">
        <v>46101</v>
      </c>
      <c r="Y6445" t="s">
        <v>398</v>
      </c>
      <c r="Z6445">
        <v>752993</v>
      </c>
      <c r="AA6445">
        <v>6.58</v>
      </c>
    </row>
    <row r="6446" spans="1:27" x14ac:dyDescent="0.3">
      <c r="A6446" t="s">
        <v>394</v>
      </c>
      <c r="B6446" t="s">
        <v>395</v>
      </c>
      <c r="C6446" t="s">
        <v>396</v>
      </c>
      <c r="D6446" t="s">
        <v>375</v>
      </c>
      <c r="E6446" t="s">
        <v>258</v>
      </c>
      <c r="F6446" t="s">
        <v>31</v>
      </c>
      <c r="G6446" s="1">
        <v>45931</v>
      </c>
      <c r="H6446" t="s">
        <v>70</v>
      </c>
      <c r="I6446" t="s">
        <v>71</v>
      </c>
      <c r="J6446" t="s">
        <v>72</v>
      </c>
      <c r="K6446">
        <v>1</v>
      </c>
      <c r="L6446" t="s">
        <v>51</v>
      </c>
      <c r="M6446">
        <v>382.35</v>
      </c>
      <c r="N6446" t="s">
        <v>397</v>
      </c>
      <c r="O6446">
        <v>1.3</v>
      </c>
      <c r="P6446">
        <v>3.3999999999999998E-3</v>
      </c>
      <c r="Q6446">
        <v>6.5</v>
      </c>
      <c r="R6446" t="s">
        <v>100</v>
      </c>
      <c r="S6446">
        <v>127.1</v>
      </c>
      <c r="T6446" s="1">
        <v>45931</v>
      </c>
      <c r="U6446">
        <v>-1</v>
      </c>
      <c r="V6446">
        <v>3.1</v>
      </c>
      <c r="W6446">
        <v>2.5</v>
      </c>
      <c r="X6446" s="2">
        <v>46101</v>
      </c>
      <c r="Y6446" t="s">
        <v>398</v>
      </c>
      <c r="Z6446">
        <v>752993</v>
      </c>
      <c r="AA6446">
        <v>6.25</v>
      </c>
    </row>
    <row r="6447" spans="1:27" x14ac:dyDescent="0.3">
      <c r="A6447" t="s">
        <v>394</v>
      </c>
      <c r="B6447" t="s">
        <v>395</v>
      </c>
      <c r="C6447" t="s">
        <v>396</v>
      </c>
      <c r="D6447" t="s">
        <v>375</v>
      </c>
      <c r="E6447" t="s">
        <v>258</v>
      </c>
      <c r="F6447" t="s">
        <v>39</v>
      </c>
      <c r="G6447" s="1">
        <v>45962</v>
      </c>
      <c r="H6447" t="s">
        <v>70</v>
      </c>
      <c r="I6447" t="s">
        <v>71</v>
      </c>
      <c r="J6447" t="s">
        <v>72</v>
      </c>
      <c r="K6447">
        <v>1</v>
      </c>
      <c r="L6447" t="s">
        <v>51</v>
      </c>
      <c r="M6447">
        <v>450</v>
      </c>
      <c r="N6447" t="s">
        <v>397</v>
      </c>
      <c r="O6447">
        <v>1.53</v>
      </c>
      <c r="P6447">
        <v>3.3999999999999998E-3</v>
      </c>
      <c r="Q6447">
        <v>6.5</v>
      </c>
      <c r="R6447" t="s">
        <v>100</v>
      </c>
      <c r="S6447">
        <v>126.2</v>
      </c>
      <c r="T6447" s="1">
        <v>45962</v>
      </c>
      <c r="U6447">
        <v>-1</v>
      </c>
      <c r="V6447">
        <v>3.1</v>
      </c>
      <c r="W6447">
        <v>2.5</v>
      </c>
      <c r="X6447" s="2">
        <v>46101</v>
      </c>
      <c r="Y6447" t="s">
        <v>398</v>
      </c>
      <c r="Z6447">
        <v>752993</v>
      </c>
      <c r="AA6447">
        <v>6.43</v>
      </c>
    </row>
    <row r="6448" spans="1:27" x14ac:dyDescent="0.3">
      <c r="A6448" t="s">
        <v>394</v>
      </c>
      <c r="B6448" t="s">
        <v>395</v>
      </c>
      <c r="C6448" t="s">
        <v>396</v>
      </c>
      <c r="D6448" t="s">
        <v>375</v>
      </c>
      <c r="E6448" t="s">
        <v>258</v>
      </c>
      <c r="F6448" t="s">
        <v>40</v>
      </c>
      <c r="G6448" s="1">
        <v>45992</v>
      </c>
      <c r="H6448" t="s">
        <v>70</v>
      </c>
      <c r="I6448" t="s">
        <v>71</v>
      </c>
      <c r="J6448" t="s">
        <v>72</v>
      </c>
      <c r="K6448">
        <v>1</v>
      </c>
      <c r="L6448" t="s">
        <v>51</v>
      </c>
      <c r="M6448">
        <v>444.12</v>
      </c>
      <c r="N6448" t="s">
        <v>397</v>
      </c>
      <c r="O6448">
        <v>1.51</v>
      </c>
      <c r="P6448">
        <v>3.3999999999999998E-3</v>
      </c>
      <c r="Q6448">
        <v>6.5</v>
      </c>
      <c r="R6448" t="s">
        <v>100</v>
      </c>
      <c r="S6448">
        <v>125.8</v>
      </c>
      <c r="T6448" s="1">
        <v>45992</v>
      </c>
      <c r="U6448">
        <v>-1</v>
      </c>
      <c r="V6448">
        <v>3.1</v>
      </c>
      <c r="W6448">
        <v>2.5</v>
      </c>
      <c r="X6448" s="2">
        <v>46101</v>
      </c>
      <c r="Y6448" t="s">
        <v>398</v>
      </c>
      <c r="Z6448">
        <v>752993</v>
      </c>
      <c r="AA6448">
        <v>6.51</v>
      </c>
    </row>
    <row r="6449" spans="1:27" x14ac:dyDescent="0.3">
      <c r="A6449" t="s">
        <v>394</v>
      </c>
      <c r="B6449" t="s">
        <v>395</v>
      </c>
      <c r="C6449" t="s">
        <v>396</v>
      </c>
      <c r="D6449" t="s">
        <v>375</v>
      </c>
      <c r="E6449" t="s">
        <v>258</v>
      </c>
      <c r="F6449" t="s">
        <v>41</v>
      </c>
      <c r="G6449" s="1">
        <v>46023</v>
      </c>
      <c r="H6449" t="s">
        <v>70</v>
      </c>
      <c r="I6449" t="s">
        <v>71</v>
      </c>
      <c r="J6449" t="s">
        <v>72</v>
      </c>
      <c r="K6449">
        <v>1</v>
      </c>
      <c r="L6449" t="s">
        <v>51</v>
      </c>
      <c r="M6449">
        <v>435.29</v>
      </c>
      <c r="N6449" t="s">
        <v>397</v>
      </c>
      <c r="O6449">
        <v>1.48</v>
      </c>
      <c r="P6449">
        <v>3.3999999999999998E-3</v>
      </c>
      <c r="Q6449">
        <v>6.5</v>
      </c>
      <c r="R6449" t="s">
        <v>100</v>
      </c>
      <c r="S6449">
        <v>124.2</v>
      </c>
      <c r="T6449" s="1">
        <v>46023</v>
      </c>
      <c r="U6449">
        <v>-1</v>
      </c>
      <c r="V6449">
        <v>3.1</v>
      </c>
      <c r="W6449">
        <v>2.5</v>
      </c>
      <c r="X6449" s="2">
        <v>46101</v>
      </c>
      <c r="Y6449" t="s">
        <v>398</v>
      </c>
      <c r="Z6449">
        <v>752993</v>
      </c>
      <c r="AA6449">
        <v>6.45</v>
      </c>
    </row>
    <row r="6450" spans="1:27" x14ac:dyDescent="0.3">
      <c r="A6450" t="s">
        <v>394</v>
      </c>
      <c r="B6450" t="s">
        <v>395</v>
      </c>
      <c r="C6450" t="s">
        <v>396</v>
      </c>
      <c r="D6450" t="s">
        <v>375</v>
      </c>
      <c r="E6450" t="s">
        <v>258</v>
      </c>
      <c r="F6450" t="s">
        <v>42</v>
      </c>
      <c r="G6450" s="1">
        <v>46054</v>
      </c>
      <c r="H6450" t="s">
        <v>70</v>
      </c>
      <c r="I6450" t="s">
        <v>71</v>
      </c>
      <c r="J6450" t="s">
        <v>72</v>
      </c>
      <c r="K6450">
        <v>1</v>
      </c>
      <c r="L6450" t="s">
        <v>51</v>
      </c>
      <c r="M6450">
        <v>417.65</v>
      </c>
      <c r="N6450" t="s">
        <v>397</v>
      </c>
      <c r="O6450">
        <v>1.42</v>
      </c>
      <c r="P6450">
        <v>3.3999999999999998E-3</v>
      </c>
      <c r="Q6450">
        <v>6.5</v>
      </c>
      <c r="R6450" t="s">
        <v>100</v>
      </c>
      <c r="S6450">
        <v>125.3</v>
      </c>
      <c r="T6450" s="1">
        <v>46054</v>
      </c>
      <c r="U6450">
        <v>-1</v>
      </c>
      <c r="V6450">
        <v>3.1</v>
      </c>
      <c r="W6450">
        <v>2.5</v>
      </c>
      <c r="X6450" s="2">
        <v>46101</v>
      </c>
      <c r="Y6450" t="s">
        <v>398</v>
      </c>
      <c r="Z6450">
        <v>752993</v>
      </c>
      <c r="AA6450">
        <v>6.62</v>
      </c>
    </row>
    <row r="6451" spans="1:27" x14ac:dyDescent="0.3">
      <c r="A6451" t="s">
        <v>394</v>
      </c>
      <c r="B6451" t="s">
        <v>395</v>
      </c>
      <c r="C6451" t="s">
        <v>396</v>
      </c>
      <c r="D6451" t="s">
        <v>375</v>
      </c>
      <c r="E6451" t="s">
        <v>258</v>
      </c>
      <c r="F6451" t="s">
        <v>43</v>
      </c>
      <c r="G6451" s="1">
        <v>46082</v>
      </c>
      <c r="H6451" t="s">
        <v>70</v>
      </c>
      <c r="I6451" t="s">
        <v>71</v>
      </c>
      <c r="J6451" t="s">
        <v>72</v>
      </c>
      <c r="K6451">
        <v>1</v>
      </c>
      <c r="L6451" t="s">
        <v>51</v>
      </c>
      <c r="M6451">
        <v>429.41</v>
      </c>
      <c r="N6451" t="s">
        <v>397</v>
      </c>
      <c r="O6451">
        <v>1.46</v>
      </c>
      <c r="P6451">
        <v>3.3999999999999998E-3</v>
      </c>
      <c r="Q6451">
        <v>6.5</v>
      </c>
      <c r="R6451" t="s">
        <v>100</v>
      </c>
      <c r="S6451">
        <v>126</v>
      </c>
      <c r="T6451" s="1">
        <v>46082</v>
      </c>
      <c r="U6451">
        <v>-1</v>
      </c>
      <c r="V6451">
        <v>3.1</v>
      </c>
      <c r="W6451">
        <v>2.5</v>
      </c>
      <c r="X6451" s="2">
        <v>46101</v>
      </c>
      <c r="Y6451" t="s">
        <v>398</v>
      </c>
      <c r="Z6451">
        <v>752993</v>
      </c>
      <c r="AA6451">
        <v>6.58</v>
      </c>
    </row>
    <row r="6452" spans="1:27" x14ac:dyDescent="0.3">
      <c r="A6452" t="s">
        <v>394</v>
      </c>
      <c r="B6452" t="s">
        <v>395</v>
      </c>
      <c r="C6452" t="s">
        <v>396</v>
      </c>
      <c r="D6452" t="s">
        <v>375</v>
      </c>
      <c r="E6452" t="s">
        <v>258</v>
      </c>
      <c r="F6452" t="s">
        <v>31</v>
      </c>
      <c r="G6452" s="1">
        <v>45931</v>
      </c>
      <c r="H6452" t="s">
        <v>73</v>
      </c>
      <c r="I6452" t="s">
        <v>74</v>
      </c>
      <c r="J6452" t="s">
        <v>72</v>
      </c>
      <c r="K6452">
        <v>1</v>
      </c>
      <c r="L6452" t="s">
        <v>51</v>
      </c>
      <c r="M6452">
        <v>288.24</v>
      </c>
      <c r="N6452" t="s">
        <v>397</v>
      </c>
      <c r="O6452">
        <v>0.98</v>
      </c>
      <c r="P6452">
        <v>3.3999999999999998E-3</v>
      </c>
      <c r="Q6452">
        <v>6.5</v>
      </c>
      <c r="R6452" t="s">
        <v>100</v>
      </c>
      <c r="S6452">
        <v>127.1</v>
      </c>
      <c r="T6452" s="1">
        <v>45931</v>
      </c>
      <c r="U6452">
        <v>-1</v>
      </c>
      <c r="V6452">
        <v>3.1</v>
      </c>
      <c r="W6452">
        <v>2.5</v>
      </c>
      <c r="X6452" s="2">
        <v>46101</v>
      </c>
      <c r="Y6452" t="s">
        <v>398</v>
      </c>
      <c r="Z6452">
        <v>752993</v>
      </c>
      <c r="AA6452">
        <v>6.25</v>
      </c>
    </row>
    <row r="6453" spans="1:27" x14ac:dyDescent="0.3">
      <c r="A6453" t="s">
        <v>394</v>
      </c>
      <c r="B6453" t="s">
        <v>395</v>
      </c>
      <c r="C6453" t="s">
        <v>396</v>
      </c>
      <c r="D6453" t="s">
        <v>375</v>
      </c>
      <c r="E6453" t="s">
        <v>258</v>
      </c>
      <c r="F6453" t="s">
        <v>39</v>
      </c>
      <c r="G6453" s="1">
        <v>45962</v>
      </c>
      <c r="H6453" t="s">
        <v>73</v>
      </c>
      <c r="I6453" t="s">
        <v>74</v>
      </c>
      <c r="J6453" t="s">
        <v>72</v>
      </c>
      <c r="K6453">
        <v>1</v>
      </c>
      <c r="L6453" t="s">
        <v>51</v>
      </c>
      <c r="M6453">
        <v>326.47000000000003</v>
      </c>
      <c r="N6453" t="s">
        <v>397</v>
      </c>
      <c r="O6453">
        <v>1.1100000000000001</v>
      </c>
      <c r="P6453">
        <v>3.3999999999999998E-3</v>
      </c>
      <c r="Q6453">
        <v>6.5</v>
      </c>
      <c r="R6453" t="s">
        <v>100</v>
      </c>
      <c r="S6453">
        <v>126.2</v>
      </c>
      <c r="T6453" s="1">
        <v>45962</v>
      </c>
      <c r="U6453">
        <v>-1</v>
      </c>
      <c r="V6453">
        <v>3.1</v>
      </c>
      <c r="W6453">
        <v>2.5</v>
      </c>
      <c r="X6453" s="2">
        <v>46101</v>
      </c>
      <c r="Y6453" t="s">
        <v>398</v>
      </c>
      <c r="Z6453">
        <v>752993</v>
      </c>
      <c r="AA6453">
        <v>6.43</v>
      </c>
    </row>
    <row r="6454" spans="1:27" x14ac:dyDescent="0.3">
      <c r="A6454" t="s">
        <v>394</v>
      </c>
      <c r="B6454" t="s">
        <v>395</v>
      </c>
      <c r="C6454" t="s">
        <v>396</v>
      </c>
      <c r="D6454" t="s">
        <v>375</v>
      </c>
      <c r="E6454" t="s">
        <v>258</v>
      </c>
      <c r="F6454" t="s">
        <v>40</v>
      </c>
      <c r="G6454" s="1">
        <v>45992</v>
      </c>
      <c r="H6454" t="s">
        <v>73</v>
      </c>
      <c r="I6454" t="s">
        <v>74</v>
      </c>
      <c r="J6454" t="s">
        <v>72</v>
      </c>
      <c r="K6454">
        <v>1</v>
      </c>
      <c r="L6454" t="s">
        <v>51</v>
      </c>
      <c r="M6454">
        <v>329.41</v>
      </c>
      <c r="N6454" t="s">
        <v>397</v>
      </c>
      <c r="O6454">
        <v>1.1200000000000001</v>
      </c>
      <c r="P6454">
        <v>3.3999999999999998E-3</v>
      </c>
      <c r="Q6454">
        <v>6.5</v>
      </c>
      <c r="R6454" t="s">
        <v>100</v>
      </c>
      <c r="S6454">
        <v>125.8</v>
      </c>
      <c r="T6454" s="1">
        <v>45992</v>
      </c>
      <c r="U6454">
        <v>-1</v>
      </c>
      <c r="V6454">
        <v>3.1</v>
      </c>
      <c r="W6454">
        <v>2.5</v>
      </c>
      <c r="X6454" s="2">
        <v>46101</v>
      </c>
      <c r="Y6454" t="s">
        <v>398</v>
      </c>
      <c r="Z6454">
        <v>752993</v>
      </c>
      <c r="AA6454">
        <v>6.51</v>
      </c>
    </row>
    <row r="6455" spans="1:27" x14ac:dyDescent="0.3">
      <c r="A6455" t="s">
        <v>394</v>
      </c>
      <c r="B6455" t="s">
        <v>395</v>
      </c>
      <c r="C6455" t="s">
        <v>396</v>
      </c>
      <c r="D6455" t="s">
        <v>375</v>
      </c>
      <c r="E6455" t="s">
        <v>258</v>
      </c>
      <c r="F6455" t="s">
        <v>41</v>
      </c>
      <c r="G6455" s="1">
        <v>46023</v>
      </c>
      <c r="H6455" t="s">
        <v>73</v>
      </c>
      <c r="I6455" t="s">
        <v>74</v>
      </c>
      <c r="J6455" t="s">
        <v>72</v>
      </c>
      <c r="K6455">
        <v>1</v>
      </c>
      <c r="L6455" t="s">
        <v>51</v>
      </c>
      <c r="M6455">
        <v>323.52999999999997</v>
      </c>
      <c r="N6455" t="s">
        <v>397</v>
      </c>
      <c r="O6455">
        <v>1.1000000000000001</v>
      </c>
      <c r="P6455">
        <v>3.3999999999999998E-3</v>
      </c>
      <c r="Q6455">
        <v>6.5</v>
      </c>
      <c r="R6455" t="s">
        <v>100</v>
      </c>
      <c r="S6455">
        <v>124.2</v>
      </c>
      <c r="T6455" s="1">
        <v>46023</v>
      </c>
      <c r="U6455">
        <v>-1</v>
      </c>
      <c r="V6455">
        <v>3.1</v>
      </c>
      <c r="W6455">
        <v>2.5</v>
      </c>
      <c r="X6455" s="2">
        <v>46101</v>
      </c>
      <c r="Y6455" t="s">
        <v>398</v>
      </c>
      <c r="Z6455">
        <v>752993</v>
      </c>
      <c r="AA6455">
        <v>6.45</v>
      </c>
    </row>
    <row r="6456" spans="1:27" x14ac:dyDescent="0.3">
      <c r="A6456" t="s">
        <v>394</v>
      </c>
      <c r="B6456" t="s">
        <v>395</v>
      </c>
      <c r="C6456" t="s">
        <v>396</v>
      </c>
      <c r="D6456" t="s">
        <v>375</v>
      </c>
      <c r="E6456" t="s">
        <v>258</v>
      </c>
      <c r="F6456" t="s">
        <v>42</v>
      </c>
      <c r="G6456" s="1">
        <v>46054</v>
      </c>
      <c r="H6456" t="s">
        <v>73</v>
      </c>
      <c r="I6456" t="s">
        <v>74</v>
      </c>
      <c r="J6456" t="s">
        <v>72</v>
      </c>
      <c r="K6456">
        <v>1</v>
      </c>
      <c r="L6456" t="s">
        <v>51</v>
      </c>
      <c r="M6456">
        <v>332.35</v>
      </c>
      <c r="N6456" t="s">
        <v>397</v>
      </c>
      <c r="O6456">
        <v>1.1299999999999999</v>
      </c>
      <c r="P6456">
        <v>3.3999999999999998E-3</v>
      </c>
      <c r="Q6456">
        <v>6.5</v>
      </c>
      <c r="R6456" t="s">
        <v>100</v>
      </c>
      <c r="S6456">
        <v>125.3</v>
      </c>
      <c r="T6456" s="1">
        <v>46054</v>
      </c>
      <c r="U6456">
        <v>-1</v>
      </c>
      <c r="V6456">
        <v>3.1</v>
      </c>
      <c r="W6456">
        <v>2.5</v>
      </c>
      <c r="X6456" s="2">
        <v>46101</v>
      </c>
      <c r="Y6456" t="s">
        <v>398</v>
      </c>
      <c r="Z6456">
        <v>752993</v>
      </c>
      <c r="AA6456">
        <v>6.62</v>
      </c>
    </row>
    <row r="6457" spans="1:27" x14ac:dyDescent="0.3">
      <c r="A6457" t="s">
        <v>394</v>
      </c>
      <c r="B6457" t="s">
        <v>395</v>
      </c>
      <c r="C6457" t="s">
        <v>396</v>
      </c>
      <c r="D6457" t="s">
        <v>375</v>
      </c>
      <c r="E6457" t="s">
        <v>258</v>
      </c>
      <c r="F6457" t="s">
        <v>43</v>
      </c>
      <c r="G6457" s="1">
        <v>46082</v>
      </c>
      <c r="H6457" t="s">
        <v>73</v>
      </c>
      <c r="I6457" t="s">
        <v>74</v>
      </c>
      <c r="J6457" t="s">
        <v>72</v>
      </c>
      <c r="K6457">
        <v>1</v>
      </c>
      <c r="L6457" t="s">
        <v>51</v>
      </c>
      <c r="M6457">
        <v>326.47000000000003</v>
      </c>
      <c r="N6457" t="s">
        <v>397</v>
      </c>
      <c r="O6457">
        <v>1.1100000000000001</v>
      </c>
      <c r="P6457">
        <v>3.3999999999999998E-3</v>
      </c>
      <c r="Q6457">
        <v>6.5</v>
      </c>
      <c r="R6457" t="s">
        <v>100</v>
      </c>
      <c r="S6457">
        <v>126</v>
      </c>
      <c r="T6457" s="1">
        <v>46082</v>
      </c>
      <c r="U6457">
        <v>-1</v>
      </c>
      <c r="V6457">
        <v>3.1</v>
      </c>
      <c r="W6457">
        <v>2.5</v>
      </c>
      <c r="X6457" s="2">
        <v>46101</v>
      </c>
      <c r="Y6457" t="s">
        <v>398</v>
      </c>
      <c r="Z6457">
        <v>752993</v>
      </c>
      <c r="AA6457">
        <v>6.58</v>
      </c>
    </row>
    <row r="6458" spans="1:27" x14ac:dyDescent="0.3">
      <c r="A6458" t="s">
        <v>394</v>
      </c>
      <c r="B6458" t="s">
        <v>395</v>
      </c>
      <c r="C6458" t="s">
        <v>396</v>
      </c>
      <c r="D6458" t="s">
        <v>375</v>
      </c>
      <c r="E6458" t="s">
        <v>258</v>
      </c>
      <c r="F6458" t="s">
        <v>31</v>
      </c>
      <c r="G6458" s="1">
        <v>45931</v>
      </c>
      <c r="H6458" t="s">
        <v>75</v>
      </c>
      <c r="I6458" t="s">
        <v>76</v>
      </c>
      <c r="J6458" t="s">
        <v>72</v>
      </c>
      <c r="K6458">
        <v>1</v>
      </c>
      <c r="L6458" t="s">
        <v>51</v>
      </c>
      <c r="M6458">
        <v>297.06</v>
      </c>
      <c r="N6458" t="s">
        <v>397</v>
      </c>
      <c r="O6458">
        <v>1.01</v>
      </c>
      <c r="P6458">
        <v>3.3999999999999998E-3</v>
      </c>
      <c r="Q6458">
        <v>6.5</v>
      </c>
      <c r="R6458" t="s">
        <v>100</v>
      </c>
      <c r="S6458">
        <v>127.1</v>
      </c>
      <c r="T6458" s="1">
        <v>45931</v>
      </c>
      <c r="U6458">
        <v>-1</v>
      </c>
      <c r="V6458">
        <v>3.1</v>
      </c>
      <c r="W6458">
        <v>2.5</v>
      </c>
      <c r="X6458" s="2">
        <v>46101</v>
      </c>
      <c r="Y6458" t="s">
        <v>398</v>
      </c>
      <c r="Z6458">
        <v>752993</v>
      </c>
      <c r="AA6458">
        <v>6.25</v>
      </c>
    </row>
    <row r="6459" spans="1:27" x14ac:dyDescent="0.3">
      <c r="A6459" t="s">
        <v>394</v>
      </c>
      <c r="B6459" t="s">
        <v>395</v>
      </c>
      <c r="C6459" t="s">
        <v>396</v>
      </c>
      <c r="D6459" t="s">
        <v>375</v>
      </c>
      <c r="E6459" t="s">
        <v>258</v>
      </c>
      <c r="F6459" t="s">
        <v>39</v>
      </c>
      <c r="G6459" s="1">
        <v>45962</v>
      </c>
      <c r="H6459" t="s">
        <v>75</v>
      </c>
      <c r="I6459" t="s">
        <v>76</v>
      </c>
      <c r="J6459" t="s">
        <v>72</v>
      </c>
      <c r="K6459">
        <v>1</v>
      </c>
      <c r="L6459" t="s">
        <v>51</v>
      </c>
      <c r="M6459">
        <v>326.47000000000003</v>
      </c>
      <c r="N6459" t="s">
        <v>397</v>
      </c>
      <c r="O6459">
        <v>1.1100000000000001</v>
      </c>
      <c r="P6459">
        <v>3.3999999999999998E-3</v>
      </c>
      <c r="Q6459">
        <v>6.5</v>
      </c>
      <c r="R6459" t="s">
        <v>100</v>
      </c>
      <c r="S6459">
        <v>126.2</v>
      </c>
      <c r="T6459" s="1">
        <v>45962</v>
      </c>
      <c r="U6459">
        <v>-1</v>
      </c>
      <c r="V6459">
        <v>3.1</v>
      </c>
      <c r="W6459">
        <v>2.5</v>
      </c>
      <c r="X6459" s="2">
        <v>46101</v>
      </c>
      <c r="Y6459" t="s">
        <v>398</v>
      </c>
      <c r="Z6459">
        <v>752993</v>
      </c>
      <c r="AA6459">
        <v>6.43</v>
      </c>
    </row>
    <row r="6460" spans="1:27" x14ac:dyDescent="0.3">
      <c r="A6460" t="s">
        <v>394</v>
      </c>
      <c r="B6460" t="s">
        <v>395</v>
      </c>
      <c r="C6460" t="s">
        <v>396</v>
      </c>
      <c r="D6460" t="s">
        <v>375</v>
      </c>
      <c r="E6460" t="s">
        <v>258</v>
      </c>
      <c r="F6460" t="s">
        <v>40</v>
      </c>
      <c r="G6460" s="1">
        <v>45992</v>
      </c>
      <c r="H6460" t="s">
        <v>75</v>
      </c>
      <c r="I6460" t="s">
        <v>76</v>
      </c>
      <c r="J6460" t="s">
        <v>72</v>
      </c>
      <c r="K6460">
        <v>1</v>
      </c>
      <c r="L6460" t="s">
        <v>51</v>
      </c>
      <c r="M6460">
        <v>332.35</v>
      </c>
      <c r="N6460" t="s">
        <v>397</v>
      </c>
      <c r="O6460">
        <v>1.1299999999999999</v>
      </c>
      <c r="P6460">
        <v>3.3999999999999998E-3</v>
      </c>
      <c r="Q6460">
        <v>6.5</v>
      </c>
      <c r="R6460" t="s">
        <v>100</v>
      </c>
      <c r="S6460">
        <v>125.8</v>
      </c>
      <c r="T6460" s="1">
        <v>45992</v>
      </c>
      <c r="U6460">
        <v>-1</v>
      </c>
      <c r="V6460">
        <v>3.1</v>
      </c>
      <c r="W6460">
        <v>2.5</v>
      </c>
      <c r="X6460" s="2">
        <v>46101</v>
      </c>
      <c r="Y6460" t="s">
        <v>398</v>
      </c>
      <c r="Z6460">
        <v>752993</v>
      </c>
      <c r="AA6460">
        <v>6.51</v>
      </c>
    </row>
    <row r="6461" spans="1:27" x14ac:dyDescent="0.3">
      <c r="A6461" t="s">
        <v>394</v>
      </c>
      <c r="B6461" t="s">
        <v>395</v>
      </c>
      <c r="C6461" t="s">
        <v>396</v>
      </c>
      <c r="D6461" t="s">
        <v>375</v>
      </c>
      <c r="E6461" t="s">
        <v>258</v>
      </c>
      <c r="F6461" t="s">
        <v>41</v>
      </c>
      <c r="G6461" s="1">
        <v>46023</v>
      </c>
      <c r="H6461" t="s">
        <v>75</v>
      </c>
      <c r="I6461" t="s">
        <v>76</v>
      </c>
      <c r="J6461" t="s">
        <v>72</v>
      </c>
      <c r="K6461">
        <v>1</v>
      </c>
      <c r="L6461" t="s">
        <v>51</v>
      </c>
      <c r="M6461">
        <v>320.58999999999997</v>
      </c>
      <c r="N6461" t="s">
        <v>397</v>
      </c>
      <c r="O6461">
        <v>1.0900000000000001</v>
      </c>
      <c r="P6461">
        <v>3.3999999999999998E-3</v>
      </c>
      <c r="Q6461">
        <v>6.5</v>
      </c>
      <c r="R6461" t="s">
        <v>100</v>
      </c>
      <c r="S6461">
        <v>124.2</v>
      </c>
      <c r="T6461" s="1">
        <v>46023</v>
      </c>
      <c r="U6461">
        <v>-1</v>
      </c>
      <c r="V6461">
        <v>3.1</v>
      </c>
      <c r="W6461">
        <v>2.5</v>
      </c>
      <c r="X6461" s="2">
        <v>46101</v>
      </c>
      <c r="Y6461" t="s">
        <v>398</v>
      </c>
      <c r="Z6461">
        <v>752993</v>
      </c>
      <c r="AA6461">
        <v>6.45</v>
      </c>
    </row>
    <row r="6462" spans="1:27" x14ac:dyDescent="0.3">
      <c r="A6462" t="s">
        <v>394</v>
      </c>
      <c r="B6462" t="s">
        <v>395</v>
      </c>
      <c r="C6462" t="s">
        <v>396</v>
      </c>
      <c r="D6462" t="s">
        <v>375</v>
      </c>
      <c r="E6462" t="s">
        <v>258</v>
      </c>
      <c r="F6462" t="s">
        <v>42</v>
      </c>
      <c r="G6462" s="1">
        <v>46054</v>
      </c>
      <c r="H6462" t="s">
        <v>75</v>
      </c>
      <c r="I6462" t="s">
        <v>76</v>
      </c>
      <c r="J6462" t="s">
        <v>72</v>
      </c>
      <c r="K6462">
        <v>1</v>
      </c>
      <c r="L6462" t="s">
        <v>51</v>
      </c>
      <c r="M6462">
        <v>311.76</v>
      </c>
      <c r="N6462" t="s">
        <v>397</v>
      </c>
      <c r="O6462">
        <v>1.06</v>
      </c>
      <c r="P6462">
        <v>3.3999999999999998E-3</v>
      </c>
      <c r="Q6462">
        <v>6.5</v>
      </c>
      <c r="R6462" t="s">
        <v>100</v>
      </c>
      <c r="S6462">
        <v>125.3</v>
      </c>
      <c r="T6462" s="1">
        <v>46054</v>
      </c>
      <c r="U6462">
        <v>-1</v>
      </c>
      <c r="V6462">
        <v>3.1</v>
      </c>
      <c r="W6462">
        <v>2.5</v>
      </c>
      <c r="X6462" s="2">
        <v>46101</v>
      </c>
      <c r="Y6462" t="s">
        <v>398</v>
      </c>
      <c r="Z6462">
        <v>752993</v>
      </c>
      <c r="AA6462">
        <v>6.62</v>
      </c>
    </row>
    <row r="6463" spans="1:27" x14ac:dyDescent="0.3">
      <c r="A6463" t="s">
        <v>394</v>
      </c>
      <c r="B6463" t="s">
        <v>395</v>
      </c>
      <c r="C6463" t="s">
        <v>396</v>
      </c>
      <c r="D6463" t="s">
        <v>375</v>
      </c>
      <c r="E6463" t="s">
        <v>258</v>
      </c>
      <c r="F6463" t="s">
        <v>43</v>
      </c>
      <c r="G6463" s="1">
        <v>46082</v>
      </c>
      <c r="H6463" t="s">
        <v>75</v>
      </c>
      <c r="I6463" t="s">
        <v>76</v>
      </c>
      <c r="J6463" t="s">
        <v>72</v>
      </c>
      <c r="K6463">
        <v>1</v>
      </c>
      <c r="L6463" t="s">
        <v>51</v>
      </c>
      <c r="M6463">
        <v>323.52999999999997</v>
      </c>
      <c r="N6463" t="s">
        <v>397</v>
      </c>
      <c r="O6463">
        <v>1.1000000000000001</v>
      </c>
      <c r="P6463">
        <v>3.3999999999999998E-3</v>
      </c>
      <c r="Q6463">
        <v>6.5</v>
      </c>
      <c r="R6463" t="s">
        <v>100</v>
      </c>
      <c r="S6463">
        <v>126</v>
      </c>
      <c r="T6463" s="1">
        <v>46082</v>
      </c>
      <c r="U6463">
        <v>-1</v>
      </c>
      <c r="V6463">
        <v>3.1</v>
      </c>
      <c r="W6463">
        <v>2.5</v>
      </c>
      <c r="X6463" s="2">
        <v>46101</v>
      </c>
      <c r="Y6463" t="s">
        <v>398</v>
      </c>
      <c r="Z6463">
        <v>752993</v>
      </c>
      <c r="AA6463">
        <v>6.58</v>
      </c>
    </row>
    <row r="6464" spans="1:27" x14ac:dyDescent="0.3">
      <c r="A6464" t="s">
        <v>394</v>
      </c>
      <c r="B6464" t="s">
        <v>395</v>
      </c>
      <c r="C6464" t="s">
        <v>396</v>
      </c>
      <c r="D6464" t="s">
        <v>375</v>
      </c>
      <c r="E6464" t="s">
        <v>258</v>
      </c>
      <c r="F6464" t="s">
        <v>31</v>
      </c>
      <c r="G6464" s="1">
        <v>45931</v>
      </c>
      <c r="H6464" t="s">
        <v>77</v>
      </c>
      <c r="I6464" t="s">
        <v>78</v>
      </c>
      <c r="J6464" t="s">
        <v>72</v>
      </c>
      <c r="K6464">
        <v>1</v>
      </c>
      <c r="L6464" t="s">
        <v>79</v>
      </c>
      <c r="M6464">
        <v>214.71</v>
      </c>
      <c r="N6464" t="s">
        <v>397</v>
      </c>
      <c r="O6464">
        <v>0.73</v>
      </c>
      <c r="P6464">
        <v>3.3999999999999998E-3</v>
      </c>
      <c r="Q6464">
        <v>6.5</v>
      </c>
      <c r="R6464" t="s">
        <v>100</v>
      </c>
      <c r="S6464">
        <v>127.1</v>
      </c>
      <c r="T6464" s="1">
        <v>45931</v>
      </c>
      <c r="U6464">
        <v>-1</v>
      </c>
      <c r="V6464">
        <v>3.1</v>
      </c>
      <c r="W6464">
        <v>2.5</v>
      </c>
      <c r="X6464" s="2">
        <v>46101</v>
      </c>
      <c r="Y6464" t="s">
        <v>398</v>
      </c>
      <c r="Z6464">
        <v>752993</v>
      </c>
      <c r="AA6464">
        <v>6.25</v>
      </c>
    </row>
    <row r="6465" spans="1:27" x14ac:dyDescent="0.3">
      <c r="A6465" t="s">
        <v>394</v>
      </c>
      <c r="B6465" t="s">
        <v>395</v>
      </c>
      <c r="C6465" t="s">
        <v>396</v>
      </c>
      <c r="D6465" t="s">
        <v>375</v>
      </c>
      <c r="E6465" t="s">
        <v>258</v>
      </c>
      <c r="F6465" t="s">
        <v>39</v>
      </c>
      <c r="G6465" s="1">
        <v>45962</v>
      </c>
      <c r="H6465" t="s">
        <v>77</v>
      </c>
      <c r="I6465" t="s">
        <v>78</v>
      </c>
      <c r="J6465" t="s">
        <v>72</v>
      </c>
      <c r="K6465">
        <v>1</v>
      </c>
      <c r="L6465" t="s">
        <v>79</v>
      </c>
      <c r="M6465">
        <v>238.24</v>
      </c>
      <c r="N6465" t="s">
        <v>397</v>
      </c>
      <c r="O6465">
        <v>0.81</v>
      </c>
      <c r="P6465">
        <v>3.3999999999999998E-3</v>
      </c>
      <c r="Q6465">
        <v>6.5</v>
      </c>
      <c r="R6465" t="s">
        <v>100</v>
      </c>
      <c r="S6465">
        <v>126.2</v>
      </c>
      <c r="T6465" s="1">
        <v>45962</v>
      </c>
      <c r="U6465">
        <v>-1</v>
      </c>
      <c r="V6465">
        <v>3.1</v>
      </c>
      <c r="W6465">
        <v>2.5</v>
      </c>
      <c r="X6465" s="2">
        <v>46101</v>
      </c>
      <c r="Y6465" t="s">
        <v>398</v>
      </c>
      <c r="Z6465">
        <v>752993</v>
      </c>
      <c r="AA6465">
        <v>6.43</v>
      </c>
    </row>
    <row r="6466" spans="1:27" x14ac:dyDescent="0.3">
      <c r="A6466" t="s">
        <v>394</v>
      </c>
      <c r="B6466" t="s">
        <v>395</v>
      </c>
      <c r="C6466" t="s">
        <v>396</v>
      </c>
      <c r="D6466" t="s">
        <v>375</v>
      </c>
      <c r="E6466" t="s">
        <v>258</v>
      </c>
      <c r="F6466" t="s">
        <v>40</v>
      </c>
      <c r="G6466" s="1">
        <v>45992</v>
      </c>
      <c r="H6466" t="s">
        <v>77</v>
      </c>
      <c r="I6466" t="s">
        <v>78</v>
      </c>
      <c r="J6466" t="s">
        <v>72</v>
      </c>
      <c r="K6466">
        <v>1</v>
      </c>
      <c r="L6466" t="s">
        <v>79</v>
      </c>
      <c r="M6466">
        <v>244.12</v>
      </c>
      <c r="N6466" t="s">
        <v>397</v>
      </c>
      <c r="O6466">
        <v>0.83</v>
      </c>
      <c r="P6466">
        <v>3.3999999999999998E-3</v>
      </c>
      <c r="Q6466">
        <v>6.5</v>
      </c>
      <c r="R6466" t="s">
        <v>100</v>
      </c>
      <c r="S6466">
        <v>125.8</v>
      </c>
      <c r="T6466" s="1">
        <v>45992</v>
      </c>
      <c r="U6466">
        <v>-1</v>
      </c>
      <c r="V6466">
        <v>3.1</v>
      </c>
      <c r="W6466">
        <v>2.5</v>
      </c>
      <c r="X6466" s="2">
        <v>46101</v>
      </c>
      <c r="Y6466" t="s">
        <v>398</v>
      </c>
      <c r="Z6466">
        <v>752993</v>
      </c>
      <c r="AA6466">
        <v>6.51</v>
      </c>
    </row>
    <row r="6467" spans="1:27" x14ac:dyDescent="0.3">
      <c r="A6467" t="s">
        <v>394</v>
      </c>
      <c r="B6467" t="s">
        <v>395</v>
      </c>
      <c r="C6467" t="s">
        <v>396</v>
      </c>
      <c r="D6467" t="s">
        <v>375</v>
      </c>
      <c r="E6467" t="s">
        <v>258</v>
      </c>
      <c r="F6467" t="s">
        <v>41</v>
      </c>
      <c r="G6467" s="1">
        <v>46023</v>
      </c>
      <c r="H6467" t="s">
        <v>77</v>
      </c>
      <c r="I6467" t="s">
        <v>78</v>
      </c>
      <c r="J6467" t="s">
        <v>72</v>
      </c>
      <c r="K6467">
        <v>1</v>
      </c>
      <c r="L6467" t="s">
        <v>79</v>
      </c>
      <c r="M6467">
        <v>232.35</v>
      </c>
      <c r="N6467" t="s">
        <v>397</v>
      </c>
      <c r="O6467">
        <v>0.79</v>
      </c>
      <c r="P6467">
        <v>3.3999999999999998E-3</v>
      </c>
      <c r="Q6467">
        <v>6.5</v>
      </c>
      <c r="R6467" t="s">
        <v>100</v>
      </c>
      <c r="S6467">
        <v>124.2</v>
      </c>
      <c r="T6467" s="1">
        <v>46023</v>
      </c>
      <c r="U6467">
        <v>-1</v>
      </c>
      <c r="V6467">
        <v>3.1</v>
      </c>
      <c r="W6467">
        <v>2.5</v>
      </c>
      <c r="X6467" s="2">
        <v>46101</v>
      </c>
      <c r="Y6467" t="s">
        <v>398</v>
      </c>
      <c r="Z6467">
        <v>752993</v>
      </c>
      <c r="AA6467">
        <v>6.45</v>
      </c>
    </row>
    <row r="6468" spans="1:27" x14ac:dyDescent="0.3">
      <c r="A6468" t="s">
        <v>394</v>
      </c>
      <c r="B6468" t="s">
        <v>395</v>
      </c>
      <c r="C6468" t="s">
        <v>396</v>
      </c>
      <c r="D6468" t="s">
        <v>375</v>
      </c>
      <c r="E6468" t="s">
        <v>258</v>
      </c>
      <c r="F6468" t="s">
        <v>42</v>
      </c>
      <c r="G6468" s="1">
        <v>46054</v>
      </c>
      <c r="H6468" t="s">
        <v>77</v>
      </c>
      <c r="I6468" t="s">
        <v>78</v>
      </c>
      <c r="J6468" t="s">
        <v>72</v>
      </c>
      <c r="K6468">
        <v>1</v>
      </c>
      <c r="L6468" t="s">
        <v>79</v>
      </c>
      <c r="M6468">
        <v>241.18</v>
      </c>
      <c r="N6468" t="s">
        <v>397</v>
      </c>
      <c r="O6468">
        <v>0.82</v>
      </c>
      <c r="P6468">
        <v>3.3999999999999998E-3</v>
      </c>
      <c r="Q6468">
        <v>6.5</v>
      </c>
      <c r="R6468" t="s">
        <v>100</v>
      </c>
      <c r="S6468">
        <v>125.3</v>
      </c>
      <c r="T6468" s="1">
        <v>46054</v>
      </c>
      <c r="U6468">
        <v>-1</v>
      </c>
      <c r="V6468">
        <v>3.1</v>
      </c>
      <c r="W6468">
        <v>2.5</v>
      </c>
      <c r="X6468" s="2">
        <v>46101</v>
      </c>
      <c r="Y6468" t="s">
        <v>398</v>
      </c>
      <c r="Z6468">
        <v>752993</v>
      </c>
      <c r="AA6468">
        <v>6.62</v>
      </c>
    </row>
    <row r="6469" spans="1:27" x14ac:dyDescent="0.3">
      <c r="A6469" t="s">
        <v>394</v>
      </c>
      <c r="B6469" t="s">
        <v>395</v>
      </c>
      <c r="C6469" t="s">
        <v>396</v>
      </c>
      <c r="D6469" t="s">
        <v>375</v>
      </c>
      <c r="E6469" t="s">
        <v>258</v>
      </c>
      <c r="F6469" t="s">
        <v>43</v>
      </c>
      <c r="G6469" s="1">
        <v>46082</v>
      </c>
      <c r="H6469" t="s">
        <v>77</v>
      </c>
      <c r="I6469" t="s">
        <v>78</v>
      </c>
      <c r="J6469" t="s">
        <v>72</v>
      </c>
      <c r="K6469">
        <v>1</v>
      </c>
      <c r="L6469" t="s">
        <v>79</v>
      </c>
      <c r="M6469">
        <v>238.24</v>
      </c>
      <c r="N6469" t="s">
        <v>397</v>
      </c>
      <c r="O6469">
        <v>0.81</v>
      </c>
      <c r="P6469">
        <v>3.3999999999999998E-3</v>
      </c>
      <c r="Q6469">
        <v>6.5</v>
      </c>
      <c r="R6469" t="s">
        <v>100</v>
      </c>
      <c r="S6469">
        <v>126</v>
      </c>
      <c r="T6469" s="1">
        <v>46082</v>
      </c>
      <c r="U6469">
        <v>-1</v>
      </c>
      <c r="V6469">
        <v>3.1</v>
      </c>
      <c r="W6469">
        <v>2.5</v>
      </c>
      <c r="X6469" s="2">
        <v>46101</v>
      </c>
      <c r="Y6469" t="s">
        <v>398</v>
      </c>
      <c r="Z6469">
        <v>752993</v>
      </c>
      <c r="AA6469">
        <v>6.58</v>
      </c>
    </row>
    <row r="6470" spans="1:27" x14ac:dyDescent="0.3">
      <c r="A6470" t="s">
        <v>399</v>
      </c>
      <c r="B6470" t="s">
        <v>400</v>
      </c>
      <c r="C6470" t="s">
        <v>401</v>
      </c>
      <c r="D6470" t="s">
        <v>375</v>
      </c>
      <c r="E6470" t="s">
        <v>258</v>
      </c>
      <c r="F6470" t="s">
        <v>31</v>
      </c>
      <c r="G6470" s="1">
        <v>45931</v>
      </c>
      <c r="H6470" t="s">
        <v>32</v>
      </c>
      <c r="I6470" t="s">
        <v>33</v>
      </c>
      <c r="J6470" t="s">
        <v>34</v>
      </c>
      <c r="K6470">
        <v>1</v>
      </c>
      <c r="L6470" t="s">
        <v>35</v>
      </c>
      <c r="M6470">
        <v>90.67</v>
      </c>
      <c r="N6470" t="s">
        <v>402</v>
      </c>
      <c r="O6470">
        <v>0.68</v>
      </c>
      <c r="P6470">
        <v>7.4999999999999997E-3</v>
      </c>
      <c r="Q6470">
        <v>6.5</v>
      </c>
      <c r="R6470" t="s">
        <v>100</v>
      </c>
      <c r="S6470">
        <v>127.1</v>
      </c>
      <c r="T6470" s="1">
        <v>45931</v>
      </c>
      <c r="U6470">
        <v>-1</v>
      </c>
      <c r="V6470">
        <v>3.1</v>
      </c>
      <c r="W6470">
        <v>2.5</v>
      </c>
      <c r="X6470" s="2">
        <v>46101</v>
      </c>
      <c r="Y6470" t="s">
        <v>403</v>
      </c>
      <c r="Z6470">
        <v>1442271</v>
      </c>
      <c r="AA6470">
        <v>3.5</v>
      </c>
    </row>
    <row r="6471" spans="1:27" x14ac:dyDescent="0.3">
      <c r="A6471" t="s">
        <v>399</v>
      </c>
      <c r="B6471" t="s">
        <v>400</v>
      </c>
      <c r="C6471" t="s">
        <v>401</v>
      </c>
      <c r="D6471" t="s">
        <v>375</v>
      </c>
      <c r="E6471" t="s">
        <v>258</v>
      </c>
      <c r="F6471" t="s">
        <v>39</v>
      </c>
      <c r="G6471" s="1">
        <v>45962</v>
      </c>
      <c r="H6471" t="s">
        <v>32</v>
      </c>
      <c r="I6471" t="s">
        <v>33</v>
      </c>
      <c r="J6471" t="s">
        <v>34</v>
      </c>
      <c r="K6471">
        <v>1</v>
      </c>
      <c r="L6471" t="s">
        <v>35</v>
      </c>
      <c r="M6471">
        <v>93.33</v>
      </c>
      <c r="N6471" t="s">
        <v>402</v>
      </c>
      <c r="O6471">
        <v>0.7</v>
      </c>
      <c r="P6471">
        <v>7.4999999999999997E-3</v>
      </c>
      <c r="Q6471">
        <v>6.5</v>
      </c>
      <c r="R6471" t="s">
        <v>100</v>
      </c>
      <c r="S6471">
        <v>126.2</v>
      </c>
      <c r="T6471" s="1">
        <v>45962</v>
      </c>
      <c r="U6471">
        <v>-1</v>
      </c>
      <c r="V6471">
        <v>3.1</v>
      </c>
      <c r="W6471">
        <v>2.5</v>
      </c>
      <c r="X6471" s="2">
        <v>46101</v>
      </c>
      <c r="Y6471" t="s">
        <v>403</v>
      </c>
      <c r="Z6471">
        <v>1442271</v>
      </c>
      <c r="AA6471">
        <v>3.59</v>
      </c>
    </row>
    <row r="6472" spans="1:27" x14ac:dyDescent="0.3">
      <c r="A6472" t="s">
        <v>399</v>
      </c>
      <c r="B6472" t="s">
        <v>400</v>
      </c>
      <c r="C6472" t="s">
        <v>401</v>
      </c>
      <c r="D6472" t="s">
        <v>375</v>
      </c>
      <c r="E6472" t="s">
        <v>258</v>
      </c>
      <c r="F6472" t="s">
        <v>40</v>
      </c>
      <c r="G6472" s="1">
        <v>45992</v>
      </c>
      <c r="H6472" t="s">
        <v>32</v>
      </c>
      <c r="I6472" t="s">
        <v>33</v>
      </c>
      <c r="J6472" t="s">
        <v>34</v>
      </c>
      <c r="K6472">
        <v>1</v>
      </c>
      <c r="L6472" t="s">
        <v>35</v>
      </c>
      <c r="M6472">
        <v>96</v>
      </c>
      <c r="N6472" t="s">
        <v>402</v>
      </c>
      <c r="O6472">
        <v>0.72</v>
      </c>
      <c r="P6472">
        <v>7.4999999999999997E-3</v>
      </c>
      <c r="Q6472">
        <v>6.5</v>
      </c>
      <c r="R6472" t="s">
        <v>100</v>
      </c>
      <c r="S6472">
        <v>125.8</v>
      </c>
      <c r="T6472" s="1">
        <v>45992</v>
      </c>
      <c r="U6472">
        <v>-1</v>
      </c>
      <c r="V6472">
        <v>3.1</v>
      </c>
      <c r="W6472">
        <v>2.5</v>
      </c>
      <c r="X6472" s="2">
        <v>46101</v>
      </c>
      <c r="Y6472" t="s">
        <v>403</v>
      </c>
      <c r="Z6472">
        <v>1442271</v>
      </c>
      <c r="AA6472">
        <v>3.63</v>
      </c>
    </row>
    <row r="6473" spans="1:27" x14ac:dyDescent="0.3">
      <c r="A6473" t="s">
        <v>399</v>
      </c>
      <c r="B6473" t="s">
        <v>400</v>
      </c>
      <c r="C6473" t="s">
        <v>401</v>
      </c>
      <c r="D6473" t="s">
        <v>375</v>
      </c>
      <c r="E6473" t="s">
        <v>258</v>
      </c>
      <c r="F6473" t="s">
        <v>41</v>
      </c>
      <c r="G6473" s="1">
        <v>46023</v>
      </c>
      <c r="H6473" t="s">
        <v>32</v>
      </c>
      <c r="I6473" t="s">
        <v>33</v>
      </c>
      <c r="J6473" t="s">
        <v>34</v>
      </c>
      <c r="K6473">
        <v>1</v>
      </c>
      <c r="L6473" t="s">
        <v>35</v>
      </c>
      <c r="M6473">
        <v>96</v>
      </c>
      <c r="N6473" t="s">
        <v>402</v>
      </c>
      <c r="O6473">
        <v>0.72</v>
      </c>
      <c r="P6473">
        <v>7.4999999999999997E-3</v>
      </c>
      <c r="Q6473">
        <v>6.5</v>
      </c>
      <c r="R6473" t="s">
        <v>100</v>
      </c>
      <c r="S6473">
        <v>124.2</v>
      </c>
      <c r="T6473" s="1">
        <v>46023</v>
      </c>
      <c r="U6473">
        <v>-1</v>
      </c>
      <c r="V6473">
        <v>3.1</v>
      </c>
      <c r="W6473">
        <v>2.5</v>
      </c>
      <c r="X6473" s="2">
        <v>46101</v>
      </c>
      <c r="Y6473" t="s">
        <v>403</v>
      </c>
      <c r="Z6473">
        <v>1442271</v>
      </c>
      <c r="AA6473">
        <v>3.67</v>
      </c>
    </row>
    <row r="6474" spans="1:27" x14ac:dyDescent="0.3">
      <c r="A6474" t="s">
        <v>399</v>
      </c>
      <c r="B6474" t="s">
        <v>400</v>
      </c>
      <c r="C6474" t="s">
        <v>401</v>
      </c>
      <c r="D6474" t="s">
        <v>375</v>
      </c>
      <c r="E6474" t="s">
        <v>258</v>
      </c>
      <c r="F6474" t="s">
        <v>42</v>
      </c>
      <c r="G6474" s="1">
        <v>46054</v>
      </c>
      <c r="H6474" t="s">
        <v>32</v>
      </c>
      <c r="I6474" t="s">
        <v>33</v>
      </c>
      <c r="J6474" t="s">
        <v>34</v>
      </c>
      <c r="K6474">
        <v>1</v>
      </c>
      <c r="L6474" t="s">
        <v>35</v>
      </c>
      <c r="M6474">
        <v>96</v>
      </c>
      <c r="N6474" t="s">
        <v>402</v>
      </c>
      <c r="O6474">
        <v>0.72</v>
      </c>
      <c r="P6474">
        <v>7.4999999999999997E-3</v>
      </c>
      <c r="Q6474">
        <v>6.5</v>
      </c>
      <c r="R6474" t="s">
        <v>100</v>
      </c>
      <c r="S6474">
        <v>125.3</v>
      </c>
      <c r="T6474" s="1">
        <v>46054</v>
      </c>
      <c r="U6474">
        <v>-1</v>
      </c>
      <c r="V6474">
        <v>3.1</v>
      </c>
      <c r="W6474">
        <v>2.5</v>
      </c>
      <c r="X6474" s="2">
        <v>46101</v>
      </c>
      <c r="Y6474" t="s">
        <v>403</v>
      </c>
      <c r="Z6474">
        <v>1442271</v>
      </c>
      <c r="AA6474">
        <v>3.72</v>
      </c>
    </row>
    <row r="6475" spans="1:27" x14ac:dyDescent="0.3">
      <c r="A6475" t="s">
        <v>399</v>
      </c>
      <c r="B6475" t="s">
        <v>400</v>
      </c>
      <c r="C6475" t="s">
        <v>401</v>
      </c>
      <c r="D6475" t="s">
        <v>375</v>
      </c>
      <c r="E6475" t="s">
        <v>258</v>
      </c>
      <c r="F6475" t="s">
        <v>43</v>
      </c>
      <c r="G6475" s="1">
        <v>46082</v>
      </c>
      <c r="H6475" t="s">
        <v>32</v>
      </c>
      <c r="I6475" t="s">
        <v>33</v>
      </c>
      <c r="J6475" t="s">
        <v>34</v>
      </c>
      <c r="K6475">
        <v>1</v>
      </c>
      <c r="L6475" t="s">
        <v>35</v>
      </c>
      <c r="M6475">
        <v>97.33</v>
      </c>
      <c r="N6475" t="s">
        <v>402</v>
      </c>
      <c r="O6475">
        <v>0.73</v>
      </c>
      <c r="P6475">
        <v>7.4999999999999997E-3</v>
      </c>
      <c r="Q6475">
        <v>6.5</v>
      </c>
      <c r="R6475" t="s">
        <v>100</v>
      </c>
      <c r="S6475">
        <v>126</v>
      </c>
      <c r="T6475" s="1">
        <v>46082</v>
      </c>
      <c r="U6475">
        <v>-1</v>
      </c>
      <c r="V6475">
        <v>3.1</v>
      </c>
      <c r="W6475">
        <v>2.5</v>
      </c>
      <c r="X6475" s="2">
        <v>46101</v>
      </c>
      <c r="Y6475" t="s">
        <v>403</v>
      </c>
      <c r="Z6475">
        <v>1442271</v>
      </c>
      <c r="AA6475">
        <v>3.73</v>
      </c>
    </row>
    <row r="6476" spans="1:27" x14ac:dyDescent="0.3">
      <c r="A6476" t="s">
        <v>399</v>
      </c>
      <c r="B6476" t="s">
        <v>400</v>
      </c>
      <c r="C6476" t="s">
        <v>401</v>
      </c>
      <c r="D6476" t="s">
        <v>375</v>
      </c>
      <c r="E6476" t="s">
        <v>258</v>
      </c>
      <c r="F6476" t="s">
        <v>31</v>
      </c>
      <c r="G6476" s="1">
        <v>45931</v>
      </c>
      <c r="H6476" t="s">
        <v>44</v>
      </c>
      <c r="I6476" t="s">
        <v>45</v>
      </c>
      <c r="J6476" t="s">
        <v>46</v>
      </c>
      <c r="K6476">
        <v>500</v>
      </c>
      <c r="L6476" t="s">
        <v>47</v>
      </c>
      <c r="M6476">
        <v>66.67</v>
      </c>
      <c r="N6476" t="s">
        <v>402</v>
      </c>
      <c r="O6476">
        <v>0.5</v>
      </c>
      <c r="P6476">
        <v>7.4999999999999997E-3</v>
      </c>
      <c r="Q6476">
        <v>6.5</v>
      </c>
      <c r="R6476" t="s">
        <v>100</v>
      </c>
      <c r="S6476">
        <v>127.1</v>
      </c>
      <c r="T6476" s="1">
        <v>45931</v>
      </c>
      <c r="U6476">
        <v>-1</v>
      </c>
      <c r="V6476">
        <v>3.1</v>
      </c>
      <c r="W6476">
        <v>2.5</v>
      </c>
      <c r="X6476" s="2">
        <v>46101</v>
      </c>
      <c r="Y6476" t="s">
        <v>403</v>
      </c>
      <c r="Z6476">
        <v>1442271</v>
      </c>
      <c r="AA6476">
        <v>3.5</v>
      </c>
    </row>
    <row r="6477" spans="1:27" x14ac:dyDescent="0.3">
      <c r="A6477" t="s">
        <v>399</v>
      </c>
      <c r="B6477" t="s">
        <v>400</v>
      </c>
      <c r="C6477" t="s">
        <v>401</v>
      </c>
      <c r="D6477" t="s">
        <v>375</v>
      </c>
      <c r="E6477" t="s">
        <v>258</v>
      </c>
      <c r="F6477" t="s">
        <v>39</v>
      </c>
      <c r="G6477" s="1">
        <v>45962</v>
      </c>
      <c r="H6477" t="s">
        <v>44</v>
      </c>
      <c r="I6477" t="s">
        <v>45</v>
      </c>
      <c r="J6477" t="s">
        <v>46</v>
      </c>
      <c r="K6477">
        <v>500</v>
      </c>
      <c r="L6477" t="s">
        <v>47</v>
      </c>
      <c r="M6477">
        <v>68</v>
      </c>
      <c r="N6477" t="s">
        <v>402</v>
      </c>
      <c r="O6477">
        <v>0.51</v>
      </c>
      <c r="P6477">
        <v>7.4999999999999997E-3</v>
      </c>
      <c r="Q6477">
        <v>6.5</v>
      </c>
      <c r="R6477" t="s">
        <v>100</v>
      </c>
      <c r="S6477">
        <v>126.2</v>
      </c>
      <c r="T6477" s="1">
        <v>45962</v>
      </c>
      <c r="U6477">
        <v>-1</v>
      </c>
      <c r="V6477">
        <v>3.1</v>
      </c>
      <c r="W6477">
        <v>2.5</v>
      </c>
      <c r="X6477" s="2">
        <v>46101</v>
      </c>
      <c r="Y6477" t="s">
        <v>403</v>
      </c>
      <c r="Z6477">
        <v>1442271</v>
      </c>
      <c r="AA6477">
        <v>3.59</v>
      </c>
    </row>
    <row r="6478" spans="1:27" x14ac:dyDescent="0.3">
      <c r="A6478" t="s">
        <v>399</v>
      </c>
      <c r="B6478" t="s">
        <v>400</v>
      </c>
      <c r="C6478" t="s">
        <v>401</v>
      </c>
      <c r="D6478" t="s">
        <v>375</v>
      </c>
      <c r="E6478" t="s">
        <v>258</v>
      </c>
      <c r="F6478" t="s">
        <v>40</v>
      </c>
      <c r="G6478" s="1">
        <v>45992</v>
      </c>
      <c r="H6478" t="s">
        <v>44</v>
      </c>
      <c r="I6478" t="s">
        <v>45</v>
      </c>
      <c r="J6478" t="s">
        <v>46</v>
      </c>
      <c r="K6478">
        <v>500</v>
      </c>
      <c r="L6478" t="s">
        <v>47</v>
      </c>
      <c r="M6478">
        <v>68</v>
      </c>
      <c r="N6478" t="s">
        <v>402</v>
      </c>
      <c r="O6478">
        <v>0.51</v>
      </c>
      <c r="P6478">
        <v>7.4999999999999997E-3</v>
      </c>
      <c r="Q6478">
        <v>6.5</v>
      </c>
      <c r="R6478" t="s">
        <v>100</v>
      </c>
      <c r="S6478">
        <v>125.8</v>
      </c>
      <c r="T6478" s="1">
        <v>45992</v>
      </c>
      <c r="U6478">
        <v>-1</v>
      </c>
      <c r="V6478">
        <v>3.1</v>
      </c>
      <c r="W6478">
        <v>2.5</v>
      </c>
      <c r="X6478" s="2">
        <v>46101</v>
      </c>
      <c r="Y6478" t="s">
        <v>403</v>
      </c>
      <c r="Z6478">
        <v>1442271</v>
      </c>
      <c r="AA6478">
        <v>3.63</v>
      </c>
    </row>
    <row r="6479" spans="1:27" x14ac:dyDescent="0.3">
      <c r="A6479" t="s">
        <v>399</v>
      </c>
      <c r="B6479" t="s">
        <v>400</v>
      </c>
      <c r="C6479" t="s">
        <v>401</v>
      </c>
      <c r="D6479" t="s">
        <v>375</v>
      </c>
      <c r="E6479" t="s">
        <v>258</v>
      </c>
      <c r="F6479" t="s">
        <v>41</v>
      </c>
      <c r="G6479" s="1">
        <v>46023</v>
      </c>
      <c r="H6479" t="s">
        <v>44</v>
      </c>
      <c r="I6479" t="s">
        <v>45</v>
      </c>
      <c r="J6479" t="s">
        <v>46</v>
      </c>
      <c r="K6479">
        <v>500</v>
      </c>
      <c r="L6479" t="s">
        <v>47</v>
      </c>
      <c r="M6479">
        <v>68</v>
      </c>
      <c r="N6479" t="s">
        <v>402</v>
      </c>
      <c r="O6479">
        <v>0.51</v>
      </c>
      <c r="P6479">
        <v>7.4999999999999997E-3</v>
      </c>
      <c r="Q6479">
        <v>6.5</v>
      </c>
      <c r="R6479" t="s">
        <v>100</v>
      </c>
      <c r="S6479">
        <v>124.2</v>
      </c>
      <c r="T6479" s="1">
        <v>46023</v>
      </c>
      <c r="U6479">
        <v>-1</v>
      </c>
      <c r="V6479">
        <v>3.1</v>
      </c>
      <c r="W6479">
        <v>2.5</v>
      </c>
      <c r="X6479" s="2">
        <v>46101</v>
      </c>
      <c r="Y6479" t="s">
        <v>403</v>
      </c>
      <c r="Z6479">
        <v>1442271</v>
      </c>
      <c r="AA6479">
        <v>3.67</v>
      </c>
    </row>
    <row r="6480" spans="1:27" x14ac:dyDescent="0.3">
      <c r="A6480" t="s">
        <v>399</v>
      </c>
      <c r="B6480" t="s">
        <v>400</v>
      </c>
      <c r="C6480" t="s">
        <v>401</v>
      </c>
      <c r="D6480" t="s">
        <v>375</v>
      </c>
      <c r="E6480" t="s">
        <v>258</v>
      </c>
      <c r="F6480" t="s">
        <v>42</v>
      </c>
      <c r="G6480" s="1">
        <v>46054</v>
      </c>
      <c r="H6480" t="s">
        <v>44</v>
      </c>
      <c r="I6480" t="s">
        <v>45</v>
      </c>
      <c r="J6480" t="s">
        <v>46</v>
      </c>
      <c r="K6480">
        <v>500</v>
      </c>
      <c r="L6480" t="s">
        <v>47</v>
      </c>
      <c r="M6480">
        <v>66.67</v>
      </c>
      <c r="N6480" t="s">
        <v>402</v>
      </c>
      <c r="O6480">
        <v>0.5</v>
      </c>
      <c r="P6480">
        <v>7.4999999999999997E-3</v>
      </c>
      <c r="Q6480">
        <v>6.5</v>
      </c>
      <c r="R6480" t="s">
        <v>100</v>
      </c>
      <c r="S6480">
        <v>125.3</v>
      </c>
      <c r="T6480" s="1">
        <v>46054</v>
      </c>
      <c r="U6480">
        <v>-1</v>
      </c>
      <c r="V6480">
        <v>3.1</v>
      </c>
      <c r="W6480">
        <v>2.5</v>
      </c>
      <c r="X6480" s="2">
        <v>46101</v>
      </c>
      <c r="Y6480" t="s">
        <v>403</v>
      </c>
      <c r="Z6480">
        <v>1442271</v>
      </c>
      <c r="AA6480">
        <v>3.72</v>
      </c>
    </row>
    <row r="6481" spans="1:27" x14ac:dyDescent="0.3">
      <c r="A6481" t="s">
        <v>399</v>
      </c>
      <c r="B6481" t="s">
        <v>400</v>
      </c>
      <c r="C6481" t="s">
        <v>401</v>
      </c>
      <c r="D6481" t="s">
        <v>375</v>
      </c>
      <c r="E6481" t="s">
        <v>258</v>
      </c>
      <c r="F6481" t="s">
        <v>43</v>
      </c>
      <c r="G6481" s="1">
        <v>46082</v>
      </c>
      <c r="H6481" t="s">
        <v>44</v>
      </c>
      <c r="I6481" t="s">
        <v>45</v>
      </c>
      <c r="J6481" t="s">
        <v>46</v>
      </c>
      <c r="K6481">
        <v>500</v>
      </c>
      <c r="L6481" t="s">
        <v>47</v>
      </c>
      <c r="M6481">
        <v>68</v>
      </c>
      <c r="N6481" t="s">
        <v>402</v>
      </c>
      <c r="O6481">
        <v>0.51</v>
      </c>
      <c r="P6481">
        <v>7.4999999999999997E-3</v>
      </c>
      <c r="Q6481">
        <v>6.5</v>
      </c>
      <c r="R6481" t="s">
        <v>100</v>
      </c>
      <c r="S6481">
        <v>126</v>
      </c>
      <c r="T6481" s="1">
        <v>46082</v>
      </c>
      <c r="U6481">
        <v>-1</v>
      </c>
      <c r="V6481">
        <v>3.1</v>
      </c>
      <c r="W6481">
        <v>2.5</v>
      </c>
      <c r="X6481" s="2">
        <v>46101</v>
      </c>
      <c r="Y6481" t="s">
        <v>403</v>
      </c>
      <c r="Z6481">
        <v>1442271</v>
      </c>
      <c r="AA6481">
        <v>3.73</v>
      </c>
    </row>
    <row r="6482" spans="1:27" x14ac:dyDescent="0.3">
      <c r="A6482" t="s">
        <v>399</v>
      </c>
      <c r="B6482" t="s">
        <v>400</v>
      </c>
      <c r="C6482" t="s">
        <v>401</v>
      </c>
      <c r="D6482" t="s">
        <v>375</v>
      </c>
      <c r="E6482" t="s">
        <v>258</v>
      </c>
      <c r="F6482" t="s">
        <v>31</v>
      </c>
      <c r="G6482" s="1">
        <v>45931</v>
      </c>
      <c r="H6482" t="s">
        <v>48</v>
      </c>
      <c r="I6482" t="s">
        <v>49</v>
      </c>
      <c r="J6482" t="s">
        <v>50</v>
      </c>
      <c r="K6482">
        <v>1</v>
      </c>
      <c r="L6482" t="s">
        <v>51</v>
      </c>
      <c r="M6482">
        <v>112</v>
      </c>
      <c r="N6482" t="s">
        <v>402</v>
      </c>
      <c r="O6482">
        <v>0.84</v>
      </c>
      <c r="P6482">
        <v>7.4999999999999997E-3</v>
      </c>
      <c r="Q6482">
        <v>6.5</v>
      </c>
      <c r="R6482" t="s">
        <v>100</v>
      </c>
      <c r="S6482">
        <v>127.1</v>
      </c>
      <c r="T6482" s="1">
        <v>45931</v>
      </c>
      <c r="U6482">
        <v>-1</v>
      </c>
      <c r="V6482">
        <v>3.1</v>
      </c>
      <c r="W6482">
        <v>2.5</v>
      </c>
      <c r="X6482" s="2">
        <v>46101</v>
      </c>
      <c r="Y6482" t="s">
        <v>403</v>
      </c>
      <c r="Z6482">
        <v>1442271</v>
      </c>
      <c r="AA6482">
        <v>3.5</v>
      </c>
    </row>
    <row r="6483" spans="1:27" x14ac:dyDescent="0.3">
      <c r="A6483" t="s">
        <v>399</v>
      </c>
      <c r="B6483" t="s">
        <v>400</v>
      </c>
      <c r="C6483" t="s">
        <v>401</v>
      </c>
      <c r="D6483" t="s">
        <v>375</v>
      </c>
      <c r="E6483" t="s">
        <v>258</v>
      </c>
      <c r="F6483" t="s">
        <v>39</v>
      </c>
      <c r="G6483" s="1">
        <v>45962</v>
      </c>
      <c r="H6483" t="s">
        <v>48</v>
      </c>
      <c r="I6483" t="s">
        <v>49</v>
      </c>
      <c r="J6483" t="s">
        <v>50</v>
      </c>
      <c r="K6483">
        <v>1</v>
      </c>
      <c r="L6483" t="s">
        <v>51</v>
      </c>
      <c r="M6483">
        <v>114.67</v>
      </c>
      <c r="N6483" t="s">
        <v>402</v>
      </c>
      <c r="O6483">
        <v>0.86</v>
      </c>
      <c r="P6483">
        <v>7.4999999999999997E-3</v>
      </c>
      <c r="Q6483">
        <v>6.5</v>
      </c>
      <c r="R6483" t="s">
        <v>100</v>
      </c>
      <c r="S6483">
        <v>126.2</v>
      </c>
      <c r="T6483" s="1">
        <v>45962</v>
      </c>
      <c r="U6483">
        <v>-1</v>
      </c>
      <c r="V6483">
        <v>3.1</v>
      </c>
      <c r="W6483">
        <v>2.5</v>
      </c>
      <c r="X6483" s="2">
        <v>46101</v>
      </c>
      <c r="Y6483" t="s">
        <v>403</v>
      </c>
      <c r="Z6483">
        <v>1442271</v>
      </c>
      <c r="AA6483">
        <v>3.59</v>
      </c>
    </row>
    <row r="6484" spans="1:27" x14ac:dyDescent="0.3">
      <c r="A6484" t="s">
        <v>399</v>
      </c>
      <c r="B6484" t="s">
        <v>400</v>
      </c>
      <c r="C6484" t="s">
        <v>401</v>
      </c>
      <c r="D6484" t="s">
        <v>375</v>
      </c>
      <c r="E6484" t="s">
        <v>258</v>
      </c>
      <c r="F6484" t="s">
        <v>40</v>
      </c>
      <c r="G6484" s="1">
        <v>45992</v>
      </c>
      <c r="H6484" t="s">
        <v>48</v>
      </c>
      <c r="I6484" t="s">
        <v>49</v>
      </c>
      <c r="J6484" t="s">
        <v>50</v>
      </c>
      <c r="K6484">
        <v>1</v>
      </c>
      <c r="L6484" t="s">
        <v>51</v>
      </c>
      <c r="M6484">
        <v>116</v>
      </c>
      <c r="N6484" t="s">
        <v>402</v>
      </c>
      <c r="O6484">
        <v>0.87</v>
      </c>
      <c r="P6484">
        <v>7.4999999999999997E-3</v>
      </c>
      <c r="Q6484">
        <v>6.5</v>
      </c>
      <c r="R6484" t="s">
        <v>100</v>
      </c>
      <c r="S6484">
        <v>125.8</v>
      </c>
      <c r="T6484" s="1">
        <v>45992</v>
      </c>
      <c r="U6484">
        <v>-1</v>
      </c>
      <c r="V6484">
        <v>3.1</v>
      </c>
      <c r="W6484">
        <v>2.5</v>
      </c>
      <c r="X6484" s="2">
        <v>46101</v>
      </c>
      <c r="Y6484" t="s">
        <v>403</v>
      </c>
      <c r="Z6484">
        <v>1442271</v>
      </c>
      <c r="AA6484">
        <v>3.63</v>
      </c>
    </row>
    <row r="6485" spans="1:27" x14ac:dyDescent="0.3">
      <c r="A6485" t="s">
        <v>399</v>
      </c>
      <c r="B6485" t="s">
        <v>400</v>
      </c>
      <c r="C6485" t="s">
        <v>401</v>
      </c>
      <c r="D6485" t="s">
        <v>375</v>
      </c>
      <c r="E6485" t="s">
        <v>258</v>
      </c>
      <c r="F6485" t="s">
        <v>41</v>
      </c>
      <c r="G6485" s="1">
        <v>46023</v>
      </c>
      <c r="H6485" t="s">
        <v>48</v>
      </c>
      <c r="I6485" t="s">
        <v>49</v>
      </c>
      <c r="J6485" t="s">
        <v>50</v>
      </c>
      <c r="K6485">
        <v>1</v>
      </c>
      <c r="L6485" t="s">
        <v>51</v>
      </c>
      <c r="M6485">
        <v>112</v>
      </c>
      <c r="N6485" t="s">
        <v>402</v>
      </c>
      <c r="O6485">
        <v>0.84</v>
      </c>
      <c r="P6485">
        <v>7.4999999999999997E-3</v>
      </c>
      <c r="Q6485">
        <v>6.5</v>
      </c>
      <c r="R6485" t="s">
        <v>100</v>
      </c>
      <c r="S6485">
        <v>124.2</v>
      </c>
      <c r="T6485" s="1">
        <v>46023</v>
      </c>
      <c r="U6485">
        <v>-1</v>
      </c>
      <c r="V6485">
        <v>3.1</v>
      </c>
      <c r="W6485">
        <v>2.5</v>
      </c>
      <c r="X6485" s="2">
        <v>46101</v>
      </c>
      <c r="Y6485" t="s">
        <v>403</v>
      </c>
      <c r="Z6485">
        <v>1442271</v>
      </c>
      <c r="AA6485">
        <v>3.67</v>
      </c>
    </row>
    <row r="6486" spans="1:27" x14ac:dyDescent="0.3">
      <c r="A6486" t="s">
        <v>399</v>
      </c>
      <c r="B6486" t="s">
        <v>400</v>
      </c>
      <c r="C6486" t="s">
        <v>401</v>
      </c>
      <c r="D6486" t="s">
        <v>375</v>
      </c>
      <c r="E6486" t="s">
        <v>258</v>
      </c>
      <c r="F6486" t="s">
        <v>42</v>
      </c>
      <c r="G6486" s="1">
        <v>46054</v>
      </c>
      <c r="H6486" t="s">
        <v>48</v>
      </c>
      <c r="I6486" t="s">
        <v>49</v>
      </c>
      <c r="J6486" t="s">
        <v>50</v>
      </c>
      <c r="K6486">
        <v>1</v>
      </c>
      <c r="L6486" t="s">
        <v>51</v>
      </c>
      <c r="M6486">
        <v>120</v>
      </c>
      <c r="N6486" t="s">
        <v>402</v>
      </c>
      <c r="O6486">
        <v>0.9</v>
      </c>
      <c r="P6486">
        <v>7.4999999999999997E-3</v>
      </c>
      <c r="Q6486">
        <v>6.5</v>
      </c>
      <c r="R6486" t="s">
        <v>100</v>
      </c>
      <c r="S6486">
        <v>125.3</v>
      </c>
      <c r="T6486" s="1">
        <v>46054</v>
      </c>
      <c r="U6486">
        <v>-1</v>
      </c>
      <c r="V6486">
        <v>3.1</v>
      </c>
      <c r="W6486">
        <v>2.5</v>
      </c>
      <c r="X6486" s="2">
        <v>46101</v>
      </c>
      <c r="Y6486" t="s">
        <v>403</v>
      </c>
      <c r="Z6486">
        <v>1442271</v>
      </c>
      <c r="AA6486">
        <v>3.72</v>
      </c>
    </row>
    <row r="6487" spans="1:27" x14ac:dyDescent="0.3">
      <c r="A6487" t="s">
        <v>399</v>
      </c>
      <c r="B6487" t="s">
        <v>400</v>
      </c>
      <c r="C6487" t="s">
        <v>401</v>
      </c>
      <c r="D6487" t="s">
        <v>375</v>
      </c>
      <c r="E6487" t="s">
        <v>258</v>
      </c>
      <c r="F6487" t="s">
        <v>43</v>
      </c>
      <c r="G6487" s="1">
        <v>46082</v>
      </c>
      <c r="H6487" t="s">
        <v>48</v>
      </c>
      <c r="I6487" t="s">
        <v>49</v>
      </c>
      <c r="J6487" t="s">
        <v>50</v>
      </c>
      <c r="K6487">
        <v>1</v>
      </c>
      <c r="L6487" t="s">
        <v>51</v>
      </c>
      <c r="M6487">
        <v>118.67</v>
      </c>
      <c r="N6487" t="s">
        <v>402</v>
      </c>
      <c r="O6487">
        <v>0.89</v>
      </c>
      <c r="P6487">
        <v>7.4999999999999997E-3</v>
      </c>
      <c r="Q6487">
        <v>6.5</v>
      </c>
      <c r="R6487" t="s">
        <v>100</v>
      </c>
      <c r="S6487">
        <v>126</v>
      </c>
      <c r="T6487" s="1">
        <v>46082</v>
      </c>
      <c r="U6487">
        <v>-1</v>
      </c>
      <c r="V6487">
        <v>3.1</v>
      </c>
      <c r="W6487">
        <v>2.5</v>
      </c>
      <c r="X6487" s="2">
        <v>46101</v>
      </c>
      <c r="Y6487" t="s">
        <v>403</v>
      </c>
      <c r="Z6487">
        <v>1442271</v>
      </c>
      <c r="AA6487">
        <v>3.73</v>
      </c>
    </row>
    <row r="6488" spans="1:27" x14ac:dyDescent="0.3">
      <c r="A6488" t="s">
        <v>399</v>
      </c>
      <c r="B6488" t="s">
        <v>400</v>
      </c>
      <c r="C6488" t="s">
        <v>401</v>
      </c>
      <c r="D6488" t="s">
        <v>375</v>
      </c>
      <c r="E6488" t="s">
        <v>258</v>
      </c>
      <c r="F6488" t="s">
        <v>31</v>
      </c>
      <c r="G6488" s="1">
        <v>45931</v>
      </c>
      <c r="H6488" t="s">
        <v>52</v>
      </c>
      <c r="I6488" t="s">
        <v>53</v>
      </c>
      <c r="J6488" t="s">
        <v>54</v>
      </c>
      <c r="K6488">
        <v>12</v>
      </c>
      <c r="L6488" t="s">
        <v>55</v>
      </c>
      <c r="M6488">
        <v>197.33</v>
      </c>
      <c r="N6488" t="s">
        <v>402</v>
      </c>
      <c r="O6488">
        <v>1.48</v>
      </c>
      <c r="P6488">
        <v>7.4999999999999997E-3</v>
      </c>
      <c r="Q6488">
        <v>6.5</v>
      </c>
      <c r="R6488" t="s">
        <v>100</v>
      </c>
      <c r="S6488">
        <v>127.1</v>
      </c>
      <c r="T6488" s="1">
        <v>45931</v>
      </c>
      <c r="U6488">
        <v>-1</v>
      </c>
      <c r="V6488">
        <v>3.1</v>
      </c>
      <c r="W6488">
        <v>2.5</v>
      </c>
      <c r="X6488" s="2">
        <v>46101</v>
      </c>
      <c r="Y6488" t="s">
        <v>403</v>
      </c>
      <c r="Z6488">
        <v>1442271</v>
      </c>
      <c r="AA6488">
        <v>3.5</v>
      </c>
    </row>
    <row r="6489" spans="1:27" x14ac:dyDescent="0.3">
      <c r="A6489" t="s">
        <v>399</v>
      </c>
      <c r="B6489" t="s">
        <v>400</v>
      </c>
      <c r="C6489" t="s">
        <v>401</v>
      </c>
      <c r="D6489" t="s">
        <v>375</v>
      </c>
      <c r="E6489" t="s">
        <v>258</v>
      </c>
      <c r="F6489" t="s">
        <v>39</v>
      </c>
      <c r="G6489" s="1">
        <v>45962</v>
      </c>
      <c r="H6489" t="s">
        <v>52</v>
      </c>
      <c r="I6489" t="s">
        <v>53</v>
      </c>
      <c r="J6489" t="s">
        <v>54</v>
      </c>
      <c r="K6489">
        <v>12</v>
      </c>
      <c r="L6489" t="s">
        <v>55</v>
      </c>
      <c r="M6489">
        <v>202.67</v>
      </c>
      <c r="N6489" t="s">
        <v>402</v>
      </c>
      <c r="O6489">
        <v>1.52</v>
      </c>
      <c r="P6489">
        <v>7.4999999999999997E-3</v>
      </c>
      <c r="Q6489">
        <v>6.5</v>
      </c>
      <c r="R6489" t="s">
        <v>100</v>
      </c>
      <c r="S6489">
        <v>126.2</v>
      </c>
      <c r="T6489" s="1">
        <v>45962</v>
      </c>
      <c r="U6489">
        <v>-1</v>
      </c>
      <c r="V6489">
        <v>3.1</v>
      </c>
      <c r="W6489">
        <v>2.5</v>
      </c>
      <c r="X6489" s="2">
        <v>46101</v>
      </c>
      <c r="Y6489" t="s">
        <v>403</v>
      </c>
      <c r="Z6489">
        <v>1442271</v>
      </c>
      <c r="AA6489">
        <v>3.59</v>
      </c>
    </row>
    <row r="6490" spans="1:27" x14ac:dyDescent="0.3">
      <c r="A6490" t="s">
        <v>399</v>
      </c>
      <c r="B6490" t="s">
        <v>400</v>
      </c>
      <c r="C6490" t="s">
        <v>401</v>
      </c>
      <c r="D6490" t="s">
        <v>375</v>
      </c>
      <c r="E6490" t="s">
        <v>258</v>
      </c>
      <c r="F6490" t="s">
        <v>40</v>
      </c>
      <c r="G6490" s="1">
        <v>45992</v>
      </c>
      <c r="H6490" t="s">
        <v>52</v>
      </c>
      <c r="I6490" t="s">
        <v>53</v>
      </c>
      <c r="J6490" t="s">
        <v>54</v>
      </c>
      <c r="K6490">
        <v>12</v>
      </c>
      <c r="L6490" t="s">
        <v>55</v>
      </c>
      <c r="M6490">
        <v>204</v>
      </c>
      <c r="N6490" t="s">
        <v>402</v>
      </c>
      <c r="O6490">
        <v>1.53</v>
      </c>
      <c r="P6490">
        <v>7.4999999999999997E-3</v>
      </c>
      <c r="Q6490">
        <v>6.5</v>
      </c>
      <c r="R6490" t="s">
        <v>100</v>
      </c>
      <c r="S6490">
        <v>125.8</v>
      </c>
      <c r="T6490" s="1">
        <v>45992</v>
      </c>
      <c r="U6490">
        <v>-1</v>
      </c>
      <c r="V6490">
        <v>3.1</v>
      </c>
      <c r="W6490">
        <v>2.5</v>
      </c>
      <c r="X6490" s="2">
        <v>46101</v>
      </c>
      <c r="Y6490" t="s">
        <v>403</v>
      </c>
      <c r="Z6490">
        <v>1442271</v>
      </c>
      <c r="AA6490">
        <v>3.63</v>
      </c>
    </row>
    <row r="6491" spans="1:27" x14ac:dyDescent="0.3">
      <c r="A6491" t="s">
        <v>399</v>
      </c>
      <c r="B6491" t="s">
        <v>400</v>
      </c>
      <c r="C6491" t="s">
        <v>401</v>
      </c>
      <c r="D6491" t="s">
        <v>375</v>
      </c>
      <c r="E6491" t="s">
        <v>258</v>
      </c>
      <c r="F6491" t="s">
        <v>41</v>
      </c>
      <c r="G6491" s="1">
        <v>46023</v>
      </c>
      <c r="H6491" t="s">
        <v>52</v>
      </c>
      <c r="I6491" t="s">
        <v>53</v>
      </c>
      <c r="J6491" t="s">
        <v>54</v>
      </c>
      <c r="K6491">
        <v>12</v>
      </c>
      <c r="L6491" t="s">
        <v>55</v>
      </c>
      <c r="M6491">
        <v>213.33</v>
      </c>
      <c r="N6491" t="s">
        <v>402</v>
      </c>
      <c r="O6491">
        <v>1.6</v>
      </c>
      <c r="P6491">
        <v>7.4999999999999997E-3</v>
      </c>
      <c r="Q6491">
        <v>6.5</v>
      </c>
      <c r="R6491" t="s">
        <v>100</v>
      </c>
      <c r="S6491">
        <v>124.2</v>
      </c>
      <c r="T6491" s="1">
        <v>46023</v>
      </c>
      <c r="U6491">
        <v>-1</v>
      </c>
      <c r="V6491">
        <v>3.1</v>
      </c>
      <c r="W6491">
        <v>2.5</v>
      </c>
      <c r="X6491" s="2">
        <v>46101</v>
      </c>
      <c r="Y6491" t="s">
        <v>403</v>
      </c>
      <c r="Z6491">
        <v>1442271</v>
      </c>
      <c r="AA6491">
        <v>3.67</v>
      </c>
    </row>
    <row r="6492" spans="1:27" x14ac:dyDescent="0.3">
      <c r="A6492" t="s">
        <v>399</v>
      </c>
      <c r="B6492" t="s">
        <v>400</v>
      </c>
      <c r="C6492" t="s">
        <v>401</v>
      </c>
      <c r="D6492" t="s">
        <v>375</v>
      </c>
      <c r="E6492" t="s">
        <v>258</v>
      </c>
      <c r="F6492" t="s">
        <v>42</v>
      </c>
      <c r="G6492" s="1">
        <v>46054</v>
      </c>
      <c r="H6492" t="s">
        <v>52</v>
      </c>
      <c r="I6492" t="s">
        <v>53</v>
      </c>
      <c r="J6492" t="s">
        <v>54</v>
      </c>
      <c r="K6492">
        <v>12</v>
      </c>
      <c r="L6492" t="s">
        <v>55</v>
      </c>
      <c r="M6492">
        <v>213.33</v>
      </c>
      <c r="N6492" t="s">
        <v>402</v>
      </c>
      <c r="O6492">
        <v>1.6</v>
      </c>
      <c r="P6492">
        <v>7.4999999999999997E-3</v>
      </c>
      <c r="Q6492">
        <v>6.5</v>
      </c>
      <c r="R6492" t="s">
        <v>100</v>
      </c>
      <c r="S6492">
        <v>125.3</v>
      </c>
      <c r="T6492" s="1">
        <v>46054</v>
      </c>
      <c r="U6492">
        <v>-1</v>
      </c>
      <c r="V6492">
        <v>3.1</v>
      </c>
      <c r="W6492">
        <v>2.5</v>
      </c>
      <c r="X6492" s="2">
        <v>46101</v>
      </c>
      <c r="Y6492" t="s">
        <v>403</v>
      </c>
      <c r="Z6492">
        <v>1442271</v>
      </c>
      <c r="AA6492">
        <v>3.72</v>
      </c>
    </row>
    <row r="6493" spans="1:27" x14ac:dyDescent="0.3">
      <c r="A6493" t="s">
        <v>399</v>
      </c>
      <c r="B6493" t="s">
        <v>400</v>
      </c>
      <c r="C6493" t="s">
        <v>401</v>
      </c>
      <c r="D6493" t="s">
        <v>375</v>
      </c>
      <c r="E6493" t="s">
        <v>258</v>
      </c>
      <c r="F6493" t="s">
        <v>43</v>
      </c>
      <c r="G6493" s="1">
        <v>46082</v>
      </c>
      <c r="H6493" t="s">
        <v>52</v>
      </c>
      <c r="I6493" t="s">
        <v>53</v>
      </c>
      <c r="J6493" t="s">
        <v>54</v>
      </c>
      <c r="K6493">
        <v>12</v>
      </c>
      <c r="L6493" t="s">
        <v>55</v>
      </c>
      <c r="M6493">
        <v>213.33</v>
      </c>
      <c r="N6493" t="s">
        <v>402</v>
      </c>
      <c r="O6493">
        <v>1.6</v>
      </c>
      <c r="P6493">
        <v>7.4999999999999997E-3</v>
      </c>
      <c r="Q6493">
        <v>6.5</v>
      </c>
      <c r="R6493" t="s">
        <v>100</v>
      </c>
      <c r="S6493">
        <v>126</v>
      </c>
      <c r="T6493" s="1">
        <v>46082</v>
      </c>
      <c r="U6493">
        <v>-1</v>
      </c>
      <c r="V6493">
        <v>3.1</v>
      </c>
      <c r="W6493">
        <v>2.5</v>
      </c>
      <c r="X6493" s="2">
        <v>46101</v>
      </c>
      <c r="Y6493" t="s">
        <v>403</v>
      </c>
      <c r="Z6493">
        <v>1442271</v>
      </c>
      <c r="AA6493">
        <v>3.73</v>
      </c>
    </row>
    <row r="6494" spans="1:27" x14ac:dyDescent="0.3">
      <c r="A6494" t="s">
        <v>399</v>
      </c>
      <c r="B6494" t="s">
        <v>400</v>
      </c>
      <c r="C6494" t="s">
        <v>401</v>
      </c>
      <c r="D6494" t="s">
        <v>375</v>
      </c>
      <c r="E6494" t="s">
        <v>258</v>
      </c>
      <c r="F6494" t="s">
        <v>31</v>
      </c>
      <c r="G6494" s="1">
        <v>45931</v>
      </c>
      <c r="H6494" t="s">
        <v>56</v>
      </c>
      <c r="I6494" t="s">
        <v>57</v>
      </c>
      <c r="J6494" t="s">
        <v>34</v>
      </c>
      <c r="K6494">
        <v>1</v>
      </c>
      <c r="L6494" t="s">
        <v>51</v>
      </c>
      <c r="M6494">
        <v>936</v>
      </c>
      <c r="N6494" t="s">
        <v>402</v>
      </c>
      <c r="O6494">
        <v>7.02</v>
      </c>
      <c r="P6494">
        <v>7.4999999999999997E-3</v>
      </c>
      <c r="Q6494">
        <v>6.5</v>
      </c>
      <c r="R6494" t="s">
        <v>100</v>
      </c>
      <c r="S6494">
        <v>127.1</v>
      </c>
      <c r="T6494" s="1">
        <v>45931</v>
      </c>
      <c r="U6494">
        <v>-1</v>
      </c>
      <c r="V6494">
        <v>3.1</v>
      </c>
      <c r="W6494">
        <v>2.5</v>
      </c>
      <c r="X6494" s="2">
        <v>46101</v>
      </c>
      <c r="Y6494" t="s">
        <v>403</v>
      </c>
      <c r="Z6494">
        <v>1442271</v>
      </c>
      <c r="AA6494">
        <v>3.5</v>
      </c>
    </row>
    <row r="6495" spans="1:27" x14ac:dyDescent="0.3">
      <c r="A6495" t="s">
        <v>399</v>
      </c>
      <c r="B6495" t="s">
        <v>400</v>
      </c>
      <c r="C6495" t="s">
        <v>401</v>
      </c>
      <c r="D6495" t="s">
        <v>375</v>
      </c>
      <c r="E6495" t="s">
        <v>258</v>
      </c>
      <c r="F6495" t="s">
        <v>39</v>
      </c>
      <c r="G6495" s="1">
        <v>45962</v>
      </c>
      <c r="H6495" t="s">
        <v>56</v>
      </c>
      <c r="I6495" t="s">
        <v>57</v>
      </c>
      <c r="J6495" t="s">
        <v>34</v>
      </c>
      <c r="K6495">
        <v>1</v>
      </c>
      <c r="L6495" t="s">
        <v>51</v>
      </c>
      <c r="M6495">
        <v>961.33</v>
      </c>
      <c r="N6495" t="s">
        <v>402</v>
      </c>
      <c r="O6495">
        <v>7.21</v>
      </c>
      <c r="P6495">
        <v>7.4999999999999997E-3</v>
      </c>
      <c r="Q6495">
        <v>6.5</v>
      </c>
      <c r="R6495" t="s">
        <v>100</v>
      </c>
      <c r="S6495">
        <v>126.2</v>
      </c>
      <c r="T6495" s="1">
        <v>45962</v>
      </c>
      <c r="U6495">
        <v>-1</v>
      </c>
      <c r="V6495">
        <v>3.1</v>
      </c>
      <c r="W6495">
        <v>2.5</v>
      </c>
      <c r="X6495" s="2">
        <v>46101</v>
      </c>
      <c r="Y6495" t="s">
        <v>403</v>
      </c>
      <c r="Z6495">
        <v>1442271</v>
      </c>
      <c r="AA6495">
        <v>3.59</v>
      </c>
    </row>
    <row r="6496" spans="1:27" x14ac:dyDescent="0.3">
      <c r="A6496" t="s">
        <v>399</v>
      </c>
      <c r="B6496" t="s">
        <v>400</v>
      </c>
      <c r="C6496" t="s">
        <v>401</v>
      </c>
      <c r="D6496" t="s">
        <v>375</v>
      </c>
      <c r="E6496" t="s">
        <v>258</v>
      </c>
      <c r="F6496" t="s">
        <v>40</v>
      </c>
      <c r="G6496" s="1">
        <v>45992</v>
      </c>
      <c r="H6496" t="s">
        <v>56</v>
      </c>
      <c r="I6496" t="s">
        <v>57</v>
      </c>
      <c r="J6496" t="s">
        <v>34</v>
      </c>
      <c r="K6496">
        <v>1</v>
      </c>
      <c r="L6496" t="s">
        <v>51</v>
      </c>
      <c r="M6496">
        <v>953.33</v>
      </c>
      <c r="N6496" t="s">
        <v>402</v>
      </c>
      <c r="O6496">
        <v>7.15</v>
      </c>
      <c r="P6496">
        <v>7.4999999999999997E-3</v>
      </c>
      <c r="Q6496">
        <v>6.5</v>
      </c>
      <c r="R6496" t="s">
        <v>100</v>
      </c>
      <c r="S6496">
        <v>125.8</v>
      </c>
      <c r="T6496" s="1">
        <v>45992</v>
      </c>
      <c r="U6496">
        <v>-1</v>
      </c>
      <c r="V6496">
        <v>3.1</v>
      </c>
      <c r="W6496">
        <v>2.5</v>
      </c>
      <c r="X6496" s="2">
        <v>46101</v>
      </c>
      <c r="Y6496" t="s">
        <v>403</v>
      </c>
      <c r="Z6496">
        <v>1442271</v>
      </c>
      <c r="AA6496">
        <v>3.63</v>
      </c>
    </row>
    <row r="6497" spans="1:27" x14ac:dyDescent="0.3">
      <c r="A6497" t="s">
        <v>399</v>
      </c>
      <c r="B6497" t="s">
        <v>400</v>
      </c>
      <c r="C6497" t="s">
        <v>401</v>
      </c>
      <c r="D6497" t="s">
        <v>375</v>
      </c>
      <c r="E6497" t="s">
        <v>258</v>
      </c>
      <c r="F6497" t="s">
        <v>41</v>
      </c>
      <c r="G6497" s="1">
        <v>46023</v>
      </c>
      <c r="H6497" t="s">
        <v>56</v>
      </c>
      <c r="I6497" t="s">
        <v>57</v>
      </c>
      <c r="J6497" t="s">
        <v>34</v>
      </c>
      <c r="K6497">
        <v>1</v>
      </c>
      <c r="L6497" t="s">
        <v>51</v>
      </c>
      <c r="M6497">
        <v>988</v>
      </c>
      <c r="N6497" t="s">
        <v>402</v>
      </c>
      <c r="O6497">
        <v>7.41</v>
      </c>
      <c r="P6497">
        <v>7.4999999999999997E-3</v>
      </c>
      <c r="Q6497">
        <v>6.5</v>
      </c>
      <c r="R6497" t="s">
        <v>100</v>
      </c>
      <c r="S6497">
        <v>124.2</v>
      </c>
      <c r="T6497" s="1">
        <v>46023</v>
      </c>
      <c r="U6497">
        <v>-1</v>
      </c>
      <c r="V6497">
        <v>3.1</v>
      </c>
      <c r="W6497">
        <v>2.5</v>
      </c>
      <c r="X6497" s="2">
        <v>46101</v>
      </c>
      <c r="Y6497" t="s">
        <v>403</v>
      </c>
      <c r="Z6497">
        <v>1442271</v>
      </c>
      <c r="AA6497">
        <v>3.67</v>
      </c>
    </row>
    <row r="6498" spans="1:27" x14ac:dyDescent="0.3">
      <c r="A6498" t="s">
        <v>399</v>
      </c>
      <c r="B6498" t="s">
        <v>400</v>
      </c>
      <c r="C6498" t="s">
        <v>401</v>
      </c>
      <c r="D6498" t="s">
        <v>375</v>
      </c>
      <c r="E6498" t="s">
        <v>258</v>
      </c>
      <c r="F6498" t="s">
        <v>42</v>
      </c>
      <c r="G6498" s="1">
        <v>46054</v>
      </c>
      <c r="H6498" t="s">
        <v>56</v>
      </c>
      <c r="I6498" t="s">
        <v>57</v>
      </c>
      <c r="J6498" t="s">
        <v>34</v>
      </c>
      <c r="K6498">
        <v>1</v>
      </c>
      <c r="L6498" t="s">
        <v>51</v>
      </c>
      <c r="M6498">
        <v>1010.67</v>
      </c>
      <c r="N6498" t="s">
        <v>402</v>
      </c>
      <c r="O6498">
        <v>7.58</v>
      </c>
      <c r="P6498">
        <v>7.4999999999999997E-3</v>
      </c>
      <c r="Q6498">
        <v>6.5</v>
      </c>
      <c r="R6498" t="s">
        <v>100</v>
      </c>
      <c r="S6498">
        <v>125.3</v>
      </c>
      <c r="T6498" s="1">
        <v>46054</v>
      </c>
      <c r="U6498">
        <v>-1</v>
      </c>
      <c r="V6498">
        <v>3.1</v>
      </c>
      <c r="W6498">
        <v>2.5</v>
      </c>
      <c r="X6498" s="2">
        <v>46101</v>
      </c>
      <c r="Y6498" t="s">
        <v>403</v>
      </c>
      <c r="Z6498">
        <v>1442271</v>
      </c>
      <c r="AA6498">
        <v>3.72</v>
      </c>
    </row>
    <row r="6499" spans="1:27" x14ac:dyDescent="0.3">
      <c r="A6499" t="s">
        <v>399</v>
      </c>
      <c r="B6499" t="s">
        <v>400</v>
      </c>
      <c r="C6499" t="s">
        <v>401</v>
      </c>
      <c r="D6499" t="s">
        <v>375</v>
      </c>
      <c r="E6499" t="s">
        <v>258</v>
      </c>
      <c r="F6499" t="s">
        <v>43</v>
      </c>
      <c r="G6499" s="1">
        <v>46082</v>
      </c>
      <c r="H6499" t="s">
        <v>56</v>
      </c>
      <c r="I6499" t="s">
        <v>57</v>
      </c>
      <c r="J6499" t="s">
        <v>34</v>
      </c>
      <c r="K6499">
        <v>1</v>
      </c>
      <c r="L6499" t="s">
        <v>51</v>
      </c>
      <c r="M6499">
        <v>997.33</v>
      </c>
      <c r="N6499" t="s">
        <v>402</v>
      </c>
      <c r="O6499">
        <v>7.48</v>
      </c>
      <c r="P6499">
        <v>7.4999999999999997E-3</v>
      </c>
      <c r="Q6499">
        <v>6.5</v>
      </c>
      <c r="R6499" t="s">
        <v>100</v>
      </c>
      <c r="S6499">
        <v>126</v>
      </c>
      <c r="T6499" s="1">
        <v>46082</v>
      </c>
      <c r="U6499">
        <v>-1</v>
      </c>
      <c r="V6499">
        <v>3.1</v>
      </c>
      <c r="W6499">
        <v>2.5</v>
      </c>
      <c r="X6499" s="2">
        <v>46101</v>
      </c>
      <c r="Y6499" t="s">
        <v>403</v>
      </c>
      <c r="Z6499">
        <v>1442271</v>
      </c>
      <c r="AA6499">
        <v>3.73</v>
      </c>
    </row>
    <row r="6500" spans="1:27" x14ac:dyDescent="0.3">
      <c r="A6500" t="s">
        <v>399</v>
      </c>
      <c r="B6500" t="s">
        <v>400</v>
      </c>
      <c r="C6500" t="s">
        <v>401</v>
      </c>
      <c r="D6500" t="s">
        <v>375</v>
      </c>
      <c r="E6500" t="s">
        <v>258</v>
      </c>
      <c r="F6500" t="s">
        <v>31</v>
      </c>
      <c r="G6500" s="1">
        <v>45931</v>
      </c>
      <c r="H6500" t="s">
        <v>58</v>
      </c>
      <c r="I6500" t="s">
        <v>59</v>
      </c>
      <c r="J6500" t="s">
        <v>60</v>
      </c>
      <c r="K6500">
        <v>1</v>
      </c>
      <c r="L6500" t="s">
        <v>51</v>
      </c>
      <c r="M6500">
        <v>420</v>
      </c>
      <c r="N6500" t="s">
        <v>402</v>
      </c>
      <c r="O6500">
        <v>3.15</v>
      </c>
      <c r="P6500">
        <v>7.4999999999999997E-3</v>
      </c>
      <c r="Q6500">
        <v>6.5</v>
      </c>
      <c r="R6500" t="s">
        <v>100</v>
      </c>
      <c r="S6500">
        <v>127.1</v>
      </c>
      <c r="T6500" s="1">
        <v>45931</v>
      </c>
      <c r="U6500">
        <v>-1</v>
      </c>
      <c r="V6500">
        <v>3.1</v>
      </c>
      <c r="W6500">
        <v>2.5</v>
      </c>
      <c r="X6500" s="2">
        <v>46101</v>
      </c>
      <c r="Y6500" t="s">
        <v>403</v>
      </c>
      <c r="Z6500">
        <v>1442271</v>
      </c>
      <c r="AA6500">
        <v>3.5</v>
      </c>
    </row>
    <row r="6501" spans="1:27" x14ac:dyDescent="0.3">
      <c r="A6501" t="s">
        <v>399</v>
      </c>
      <c r="B6501" t="s">
        <v>400</v>
      </c>
      <c r="C6501" t="s">
        <v>401</v>
      </c>
      <c r="D6501" t="s">
        <v>375</v>
      </c>
      <c r="E6501" t="s">
        <v>258</v>
      </c>
      <c r="F6501" t="s">
        <v>39</v>
      </c>
      <c r="G6501" s="1">
        <v>45962</v>
      </c>
      <c r="H6501" t="s">
        <v>58</v>
      </c>
      <c r="I6501" t="s">
        <v>59</v>
      </c>
      <c r="J6501" t="s">
        <v>60</v>
      </c>
      <c r="K6501">
        <v>1</v>
      </c>
      <c r="L6501" t="s">
        <v>51</v>
      </c>
      <c r="M6501">
        <v>408</v>
      </c>
      <c r="N6501" t="s">
        <v>402</v>
      </c>
      <c r="O6501">
        <v>3.06</v>
      </c>
      <c r="P6501">
        <v>7.4999999999999997E-3</v>
      </c>
      <c r="Q6501">
        <v>6.5</v>
      </c>
      <c r="R6501" t="s">
        <v>100</v>
      </c>
      <c r="S6501">
        <v>126.2</v>
      </c>
      <c r="T6501" s="1">
        <v>45962</v>
      </c>
      <c r="U6501">
        <v>-1</v>
      </c>
      <c r="V6501">
        <v>3.1</v>
      </c>
      <c r="W6501">
        <v>2.5</v>
      </c>
      <c r="X6501" s="2">
        <v>46101</v>
      </c>
      <c r="Y6501" t="s">
        <v>403</v>
      </c>
      <c r="Z6501">
        <v>1442271</v>
      </c>
      <c r="AA6501">
        <v>3.59</v>
      </c>
    </row>
    <row r="6502" spans="1:27" x14ac:dyDescent="0.3">
      <c r="A6502" t="s">
        <v>399</v>
      </c>
      <c r="B6502" t="s">
        <v>400</v>
      </c>
      <c r="C6502" t="s">
        <v>401</v>
      </c>
      <c r="D6502" t="s">
        <v>375</v>
      </c>
      <c r="E6502" t="s">
        <v>258</v>
      </c>
      <c r="F6502" t="s">
        <v>40</v>
      </c>
      <c r="G6502" s="1">
        <v>45992</v>
      </c>
      <c r="H6502" t="s">
        <v>58</v>
      </c>
      <c r="I6502" t="s">
        <v>59</v>
      </c>
      <c r="J6502" t="s">
        <v>60</v>
      </c>
      <c r="K6502">
        <v>1</v>
      </c>
      <c r="L6502" t="s">
        <v>51</v>
      </c>
      <c r="M6502">
        <v>400</v>
      </c>
      <c r="N6502" t="s">
        <v>402</v>
      </c>
      <c r="O6502">
        <v>3</v>
      </c>
      <c r="P6502">
        <v>7.4999999999999997E-3</v>
      </c>
      <c r="Q6502">
        <v>6.5</v>
      </c>
      <c r="R6502" t="s">
        <v>100</v>
      </c>
      <c r="S6502">
        <v>125.8</v>
      </c>
      <c r="T6502" s="1">
        <v>45992</v>
      </c>
      <c r="U6502">
        <v>-1</v>
      </c>
      <c r="V6502">
        <v>3.1</v>
      </c>
      <c r="W6502">
        <v>2.5</v>
      </c>
      <c r="X6502" s="2">
        <v>46101</v>
      </c>
      <c r="Y6502" t="s">
        <v>403</v>
      </c>
      <c r="Z6502">
        <v>1442271</v>
      </c>
      <c r="AA6502">
        <v>3.63</v>
      </c>
    </row>
    <row r="6503" spans="1:27" x14ac:dyDescent="0.3">
      <c r="A6503" t="s">
        <v>399</v>
      </c>
      <c r="B6503" t="s">
        <v>400</v>
      </c>
      <c r="C6503" t="s">
        <v>401</v>
      </c>
      <c r="D6503" t="s">
        <v>375</v>
      </c>
      <c r="E6503" t="s">
        <v>258</v>
      </c>
      <c r="F6503" t="s">
        <v>41</v>
      </c>
      <c r="G6503" s="1">
        <v>46023</v>
      </c>
      <c r="H6503" t="s">
        <v>58</v>
      </c>
      <c r="I6503" t="s">
        <v>59</v>
      </c>
      <c r="J6503" t="s">
        <v>60</v>
      </c>
      <c r="K6503">
        <v>1</v>
      </c>
      <c r="L6503" t="s">
        <v>51</v>
      </c>
      <c r="M6503">
        <v>412</v>
      </c>
      <c r="N6503" t="s">
        <v>402</v>
      </c>
      <c r="O6503">
        <v>3.09</v>
      </c>
      <c r="P6503">
        <v>7.4999999999999997E-3</v>
      </c>
      <c r="Q6503">
        <v>6.5</v>
      </c>
      <c r="R6503" t="s">
        <v>100</v>
      </c>
      <c r="S6503">
        <v>124.2</v>
      </c>
      <c r="T6503" s="1">
        <v>46023</v>
      </c>
      <c r="U6503">
        <v>-1</v>
      </c>
      <c r="V6503">
        <v>3.1</v>
      </c>
      <c r="W6503">
        <v>2.5</v>
      </c>
      <c r="X6503" s="2">
        <v>46101</v>
      </c>
      <c r="Y6503" t="s">
        <v>403</v>
      </c>
      <c r="Z6503">
        <v>1442271</v>
      </c>
      <c r="AA6503">
        <v>3.67</v>
      </c>
    </row>
    <row r="6504" spans="1:27" x14ac:dyDescent="0.3">
      <c r="A6504" t="s">
        <v>399</v>
      </c>
      <c r="B6504" t="s">
        <v>400</v>
      </c>
      <c r="C6504" t="s">
        <v>401</v>
      </c>
      <c r="D6504" t="s">
        <v>375</v>
      </c>
      <c r="E6504" t="s">
        <v>258</v>
      </c>
      <c r="F6504" t="s">
        <v>42</v>
      </c>
      <c r="G6504" s="1">
        <v>46054</v>
      </c>
      <c r="H6504" t="s">
        <v>58</v>
      </c>
      <c r="I6504" t="s">
        <v>59</v>
      </c>
      <c r="J6504" t="s">
        <v>60</v>
      </c>
      <c r="K6504">
        <v>1</v>
      </c>
      <c r="L6504" t="s">
        <v>51</v>
      </c>
      <c r="M6504">
        <v>416</v>
      </c>
      <c r="N6504" t="s">
        <v>402</v>
      </c>
      <c r="O6504">
        <v>3.12</v>
      </c>
      <c r="P6504">
        <v>7.4999999999999997E-3</v>
      </c>
      <c r="Q6504">
        <v>6.5</v>
      </c>
      <c r="R6504" t="s">
        <v>100</v>
      </c>
      <c r="S6504">
        <v>125.3</v>
      </c>
      <c r="T6504" s="1">
        <v>46054</v>
      </c>
      <c r="U6504">
        <v>-1</v>
      </c>
      <c r="V6504">
        <v>3.1</v>
      </c>
      <c r="W6504">
        <v>2.5</v>
      </c>
      <c r="X6504" s="2">
        <v>46101</v>
      </c>
      <c r="Y6504" t="s">
        <v>403</v>
      </c>
      <c r="Z6504">
        <v>1442271</v>
      </c>
      <c r="AA6504">
        <v>3.72</v>
      </c>
    </row>
    <row r="6505" spans="1:27" x14ac:dyDescent="0.3">
      <c r="A6505" t="s">
        <v>399</v>
      </c>
      <c r="B6505" t="s">
        <v>400</v>
      </c>
      <c r="C6505" t="s">
        <v>401</v>
      </c>
      <c r="D6505" t="s">
        <v>375</v>
      </c>
      <c r="E6505" t="s">
        <v>258</v>
      </c>
      <c r="F6505" t="s">
        <v>43</v>
      </c>
      <c r="G6505" s="1">
        <v>46082</v>
      </c>
      <c r="H6505" t="s">
        <v>58</v>
      </c>
      <c r="I6505" t="s">
        <v>59</v>
      </c>
      <c r="J6505" t="s">
        <v>60</v>
      </c>
      <c r="K6505">
        <v>1</v>
      </c>
      <c r="L6505" t="s">
        <v>51</v>
      </c>
      <c r="M6505">
        <v>417.33</v>
      </c>
      <c r="N6505" t="s">
        <v>402</v>
      </c>
      <c r="O6505">
        <v>3.13</v>
      </c>
      <c r="P6505">
        <v>7.4999999999999997E-3</v>
      </c>
      <c r="Q6505">
        <v>6.5</v>
      </c>
      <c r="R6505" t="s">
        <v>100</v>
      </c>
      <c r="S6505">
        <v>126</v>
      </c>
      <c r="T6505" s="1">
        <v>46082</v>
      </c>
      <c r="U6505">
        <v>-1</v>
      </c>
      <c r="V6505">
        <v>3.1</v>
      </c>
      <c r="W6505">
        <v>2.5</v>
      </c>
      <c r="X6505" s="2">
        <v>46101</v>
      </c>
      <c r="Y6505" t="s">
        <v>403</v>
      </c>
      <c r="Z6505">
        <v>1442271</v>
      </c>
      <c r="AA6505">
        <v>3.73</v>
      </c>
    </row>
    <row r="6506" spans="1:27" x14ac:dyDescent="0.3">
      <c r="A6506" t="s">
        <v>399</v>
      </c>
      <c r="B6506" t="s">
        <v>400</v>
      </c>
      <c r="C6506" t="s">
        <v>401</v>
      </c>
      <c r="D6506" t="s">
        <v>375</v>
      </c>
      <c r="E6506" t="s">
        <v>258</v>
      </c>
      <c r="F6506" t="s">
        <v>31</v>
      </c>
      <c r="G6506" s="1">
        <v>45931</v>
      </c>
      <c r="H6506" t="s">
        <v>61</v>
      </c>
      <c r="I6506" t="s">
        <v>62</v>
      </c>
      <c r="J6506" t="s">
        <v>60</v>
      </c>
      <c r="K6506">
        <v>1</v>
      </c>
      <c r="L6506" t="s">
        <v>51</v>
      </c>
      <c r="M6506">
        <v>776</v>
      </c>
      <c r="N6506" t="s">
        <v>402</v>
      </c>
      <c r="O6506">
        <v>5.82</v>
      </c>
      <c r="P6506">
        <v>7.4999999999999997E-3</v>
      </c>
      <c r="Q6506">
        <v>6.5</v>
      </c>
      <c r="R6506" t="s">
        <v>100</v>
      </c>
      <c r="S6506">
        <v>127.1</v>
      </c>
      <c r="T6506" s="1">
        <v>45931</v>
      </c>
      <c r="U6506">
        <v>-1</v>
      </c>
      <c r="V6506">
        <v>3.1</v>
      </c>
      <c r="W6506">
        <v>2.5</v>
      </c>
      <c r="X6506" s="2">
        <v>46101</v>
      </c>
      <c r="Y6506" t="s">
        <v>403</v>
      </c>
      <c r="Z6506">
        <v>1442271</v>
      </c>
      <c r="AA6506">
        <v>3.5</v>
      </c>
    </row>
    <row r="6507" spans="1:27" x14ac:dyDescent="0.3">
      <c r="A6507" t="s">
        <v>399</v>
      </c>
      <c r="B6507" t="s">
        <v>400</v>
      </c>
      <c r="C6507" t="s">
        <v>401</v>
      </c>
      <c r="D6507" t="s">
        <v>375</v>
      </c>
      <c r="E6507" t="s">
        <v>258</v>
      </c>
      <c r="F6507" t="s">
        <v>39</v>
      </c>
      <c r="G6507" s="1">
        <v>45962</v>
      </c>
      <c r="H6507" t="s">
        <v>61</v>
      </c>
      <c r="I6507" t="s">
        <v>62</v>
      </c>
      <c r="J6507" t="s">
        <v>60</v>
      </c>
      <c r="K6507">
        <v>1</v>
      </c>
      <c r="L6507" t="s">
        <v>51</v>
      </c>
      <c r="M6507">
        <v>773.33</v>
      </c>
      <c r="N6507" t="s">
        <v>402</v>
      </c>
      <c r="O6507">
        <v>5.8</v>
      </c>
      <c r="P6507">
        <v>7.4999999999999997E-3</v>
      </c>
      <c r="Q6507">
        <v>6.5</v>
      </c>
      <c r="R6507" t="s">
        <v>100</v>
      </c>
      <c r="S6507">
        <v>126.2</v>
      </c>
      <c r="T6507" s="1">
        <v>45962</v>
      </c>
      <c r="U6507">
        <v>-1</v>
      </c>
      <c r="V6507">
        <v>3.1</v>
      </c>
      <c r="W6507">
        <v>2.5</v>
      </c>
      <c r="X6507" s="2">
        <v>46101</v>
      </c>
      <c r="Y6507" t="s">
        <v>403</v>
      </c>
      <c r="Z6507">
        <v>1442271</v>
      </c>
      <c r="AA6507">
        <v>3.59</v>
      </c>
    </row>
    <row r="6508" spans="1:27" x14ac:dyDescent="0.3">
      <c r="A6508" t="s">
        <v>399</v>
      </c>
      <c r="B6508" t="s">
        <v>400</v>
      </c>
      <c r="C6508" t="s">
        <v>401</v>
      </c>
      <c r="D6508" t="s">
        <v>375</v>
      </c>
      <c r="E6508" t="s">
        <v>258</v>
      </c>
      <c r="F6508" t="s">
        <v>40</v>
      </c>
      <c r="G6508" s="1">
        <v>45992</v>
      </c>
      <c r="H6508" t="s">
        <v>61</v>
      </c>
      <c r="I6508" t="s">
        <v>62</v>
      </c>
      <c r="J6508" t="s">
        <v>60</v>
      </c>
      <c r="K6508">
        <v>1</v>
      </c>
      <c r="L6508" t="s">
        <v>51</v>
      </c>
      <c r="M6508">
        <v>782.67</v>
      </c>
      <c r="N6508" t="s">
        <v>402</v>
      </c>
      <c r="O6508">
        <v>5.87</v>
      </c>
      <c r="P6508">
        <v>7.4999999999999997E-3</v>
      </c>
      <c r="Q6508">
        <v>6.5</v>
      </c>
      <c r="R6508" t="s">
        <v>100</v>
      </c>
      <c r="S6508">
        <v>125.8</v>
      </c>
      <c r="T6508" s="1">
        <v>45992</v>
      </c>
      <c r="U6508">
        <v>-1</v>
      </c>
      <c r="V6508">
        <v>3.1</v>
      </c>
      <c r="W6508">
        <v>2.5</v>
      </c>
      <c r="X6508" s="2">
        <v>46101</v>
      </c>
      <c r="Y6508" t="s">
        <v>403</v>
      </c>
      <c r="Z6508">
        <v>1442271</v>
      </c>
      <c r="AA6508">
        <v>3.63</v>
      </c>
    </row>
    <row r="6509" spans="1:27" x14ac:dyDescent="0.3">
      <c r="A6509" t="s">
        <v>399</v>
      </c>
      <c r="B6509" t="s">
        <v>400</v>
      </c>
      <c r="C6509" t="s">
        <v>401</v>
      </c>
      <c r="D6509" t="s">
        <v>375</v>
      </c>
      <c r="E6509" t="s">
        <v>258</v>
      </c>
      <c r="F6509" t="s">
        <v>41</v>
      </c>
      <c r="G6509" s="1">
        <v>46023</v>
      </c>
      <c r="H6509" t="s">
        <v>61</v>
      </c>
      <c r="I6509" t="s">
        <v>62</v>
      </c>
      <c r="J6509" t="s">
        <v>60</v>
      </c>
      <c r="K6509">
        <v>1</v>
      </c>
      <c r="L6509" t="s">
        <v>51</v>
      </c>
      <c r="M6509">
        <v>768</v>
      </c>
      <c r="N6509" t="s">
        <v>402</v>
      </c>
      <c r="O6509">
        <v>5.76</v>
      </c>
      <c r="P6509">
        <v>7.4999999999999997E-3</v>
      </c>
      <c r="Q6509">
        <v>6.5</v>
      </c>
      <c r="R6509" t="s">
        <v>100</v>
      </c>
      <c r="S6509">
        <v>124.2</v>
      </c>
      <c r="T6509" s="1">
        <v>46023</v>
      </c>
      <c r="U6509">
        <v>-1</v>
      </c>
      <c r="V6509">
        <v>3.1</v>
      </c>
      <c r="W6509">
        <v>2.5</v>
      </c>
      <c r="X6509" s="2">
        <v>46101</v>
      </c>
      <c r="Y6509" t="s">
        <v>403</v>
      </c>
      <c r="Z6509">
        <v>1442271</v>
      </c>
      <c r="AA6509">
        <v>3.67</v>
      </c>
    </row>
    <row r="6510" spans="1:27" x14ac:dyDescent="0.3">
      <c r="A6510" t="s">
        <v>399</v>
      </c>
      <c r="B6510" t="s">
        <v>400</v>
      </c>
      <c r="C6510" t="s">
        <v>401</v>
      </c>
      <c r="D6510" t="s">
        <v>375</v>
      </c>
      <c r="E6510" t="s">
        <v>258</v>
      </c>
      <c r="F6510" t="s">
        <v>42</v>
      </c>
      <c r="G6510" s="1">
        <v>46054</v>
      </c>
      <c r="H6510" t="s">
        <v>61</v>
      </c>
      <c r="I6510" t="s">
        <v>62</v>
      </c>
      <c r="J6510" t="s">
        <v>60</v>
      </c>
      <c r="K6510">
        <v>1</v>
      </c>
      <c r="L6510" t="s">
        <v>51</v>
      </c>
      <c r="M6510">
        <v>761.33</v>
      </c>
      <c r="N6510" t="s">
        <v>402</v>
      </c>
      <c r="O6510">
        <v>5.71</v>
      </c>
      <c r="P6510">
        <v>7.4999999999999997E-3</v>
      </c>
      <c r="Q6510">
        <v>6.5</v>
      </c>
      <c r="R6510" t="s">
        <v>100</v>
      </c>
      <c r="S6510">
        <v>125.3</v>
      </c>
      <c r="T6510" s="1">
        <v>46054</v>
      </c>
      <c r="U6510">
        <v>-1</v>
      </c>
      <c r="V6510">
        <v>3.1</v>
      </c>
      <c r="W6510">
        <v>2.5</v>
      </c>
      <c r="X6510" s="2">
        <v>46101</v>
      </c>
      <c r="Y6510" t="s">
        <v>403</v>
      </c>
      <c r="Z6510">
        <v>1442271</v>
      </c>
      <c r="AA6510">
        <v>3.72</v>
      </c>
    </row>
    <row r="6511" spans="1:27" x14ac:dyDescent="0.3">
      <c r="A6511" t="s">
        <v>399</v>
      </c>
      <c r="B6511" t="s">
        <v>400</v>
      </c>
      <c r="C6511" t="s">
        <v>401</v>
      </c>
      <c r="D6511" t="s">
        <v>375</v>
      </c>
      <c r="E6511" t="s">
        <v>258</v>
      </c>
      <c r="F6511" t="s">
        <v>43</v>
      </c>
      <c r="G6511" s="1">
        <v>46082</v>
      </c>
      <c r="H6511" t="s">
        <v>61</v>
      </c>
      <c r="I6511" t="s">
        <v>62</v>
      </c>
      <c r="J6511" t="s">
        <v>60</v>
      </c>
      <c r="K6511">
        <v>1</v>
      </c>
      <c r="L6511" t="s">
        <v>51</v>
      </c>
      <c r="M6511">
        <v>784</v>
      </c>
      <c r="N6511" t="s">
        <v>402</v>
      </c>
      <c r="O6511">
        <v>5.88</v>
      </c>
      <c r="P6511">
        <v>7.4999999999999997E-3</v>
      </c>
      <c r="Q6511">
        <v>6.5</v>
      </c>
      <c r="R6511" t="s">
        <v>100</v>
      </c>
      <c r="S6511">
        <v>126</v>
      </c>
      <c r="T6511" s="1">
        <v>46082</v>
      </c>
      <c r="U6511">
        <v>-1</v>
      </c>
      <c r="V6511">
        <v>3.1</v>
      </c>
      <c r="W6511">
        <v>2.5</v>
      </c>
      <c r="X6511" s="2">
        <v>46101</v>
      </c>
      <c r="Y6511" t="s">
        <v>403</v>
      </c>
      <c r="Z6511">
        <v>1442271</v>
      </c>
      <c r="AA6511">
        <v>3.73</v>
      </c>
    </row>
    <row r="6512" spans="1:27" x14ac:dyDescent="0.3">
      <c r="A6512" t="s">
        <v>399</v>
      </c>
      <c r="B6512" t="s">
        <v>400</v>
      </c>
      <c r="C6512" t="s">
        <v>401</v>
      </c>
      <c r="D6512" t="s">
        <v>375</v>
      </c>
      <c r="E6512" t="s">
        <v>258</v>
      </c>
      <c r="F6512" t="s">
        <v>31</v>
      </c>
      <c r="G6512" s="1">
        <v>45931</v>
      </c>
      <c r="H6512" t="s">
        <v>63</v>
      </c>
      <c r="I6512" t="s">
        <v>64</v>
      </c>
      <c r="J6512" t="s">
        <v>65</v>
      </c>
      <c r="K6512">
        <v>1</v>
      </c>
      <c r="L6512" t="s">
        <v>51</v>
      </c>
      <c r="M6512">
        <v>270.67</v>
      </c>
      <c r="N6512" t="s">
        <v>402</v>
      </c>
      <c r="O6512">
        <v>2.0299999999999998</v>
      </c>
      <c r="P6512">
        <v>7.4999999999999997E-3</v>
      </c>
      <c r="Q6512">
        <v>6.5</v>
      </c>
      <c r="R6512" t="s">
        <v>100</v>
      </c>
      <c r="S6512">
        <v>127.1</v>
      </c>
      <c r="T6512" s="1">
        <v>45931</v>
      </c>
      <c r="U6512">
        <v>-1</v>
      </c>
      <c r="V6512">
        <v>3.1</v>
      </c>
      <c r="W6512">
        <v>2.5</v>
      </c>
      <c r="X6512" s="2">
        <v>46101</v>
      </c>
      <c r="Y6512" t="s">
        <v>403</v>
      </c>
      <c r="Z6512">
        <v>1442271</v>
      </c>
      <c r="AA6512">
        <v>3.5</v>
      </c>
    </row>
    <row r="6513" spans="1:27" x14ac:dyDescent="0.3">
      <c r="A6513" t="s">
        <v>399</v>
      </c>
      <c r="B6513" t="s">
        <v>400</v>
      </c>
      <c r="C6513" t="s">
        <v>401</v>
      </c>
      <c r="D6513" t="s">
        <v>375</v>
      </c>
      <c r="E6513" t="s">
        <v>258</v>
      </c>
      <c r="F6513" t="s">
        <v>39</v>
      </c>
      <c r="G6513" s="1">
        <v>45962</v>
      </c>
      <c r="H6513" t="s">
        <v>63</v>
      </c>
      <c r="I6513" t="s">
        <v>64</v>
      </c>
      <c r="J6513" t="s">
        <v>65</v>
      </c>
      <c r="K6513">
        <v>1</v>
      </c>
      <c r="L6513" t="s">
        <v>51</v>
      </c>
      <c r="M6513">
        <v>298.67</v>
      </c>
      <c r="N6513" t="s">
        <v>402</v>
      </c>
      <c r="O6513">
        <v>2.2400000000000002</v>
      </c>
      <c r="P6513">
        <v>7.4999999999999997E-3</v>
      </c>
      <c r="Q6513">
        <v>6.5</v>
      </c>
      <c r="R6513" t="s">
        <v>100</v>
      </c>
      <c r="S6513">
        <v>126.2</v>
      </c>
      <c r="T6513" s="1">
        <v>45962</v>
      </c>
      <c r="U6513">
        <v>-1</v>
      </c>
      <c r="V6513">
        <v>3.1</v>
      </c>
      <c r="W6513">
        <v>2.5</v>
      </c>
      <c r="X6513" s="2">
        <v>46101</v>
      </c>
      <c r="Y6513" t="s">
        <v>403</v>
      </c>
      <c r="Z6513">
        <v>1442271</v>
      </c>
      <c r="AA6513">
        <v>3.59</v>
      </c>
    </row>
    <row r="6514" spans="1:27" x14ac:dyDescent="0.3">
      <c r="A6514" t="s">
        <v>399</v>
      </c>
      <c r="B6514" t="s">
        <v>400</v>
      </c>
      <c r="C6514" t="s">
        <v>401</v>
      </c>
      <c r="D6514" t="s">
        <v>375</v>
      </c>
      <c r="E6514" t="s">
        <v>258</v>
      </c>
      <c r="F6514" t="s">
        <v>40</v>
      </c>
      <c r="G6514" s="1">
        <v>45992</v>
      </c>
      <c r="H6514" t="s">
        <v>63</v>
      </c>
      <c r="I6514" t="s">
        <v>64</v>
      </c>
      <c r="J6514" t="s">
        <v>65</v>
      </c>
      <c r="K6514">
        <v>1</v>
      </c>
      <c r="L6514" t="s">
        <v>51</v>
      </c>
      <c r="M6514">
        <v>302.67</v>
      </c>
      <c r="N6514" t="s">
        <v>402</v>
      </c>
      <c r="O6514">
        <v>2.27</v>
      </c>
      <c r="P6514">
        <v>7.4999999999999997E-3</v>
      </c>
      <c r="Q6514">
        <v>6.5</v>
      </c>
      <c r="R6514" t="s">
        <v>100</v>
      </c>
      <c r="S6514">
        <v>125.8</v>
      </c>
      <c r="T6514" s="1">
        <v>45992</v>
      </c>
      <c r="U6514">
        <v>-1</v>
      </c>
      <c r="V6514">
        <v>3.1</v>
      </c>
      <c r="W6514">
        <v>2.5</v>
      </c>
      <c r="X6514" s="2">
        <v>46101</v>
      </c>
      <c r="Y6514" t="s">
        <v>403</v>
      </c>
      <c r="Z6514">
        <v>1442271</v>
      </c>
      <c r="AA6514">
        <v>3.63</v>
      </c>
    </row>
    <row r="6515" spans="1:27" x14ac:dyDescent="0.3">
      <c r="A6515" t="s">
        <v>399</v>
      </c>
      <c r="B6515" t="s">
        <v>400</v>
      </c>
      <c r="C6515" t="s">
        <v>401</v>
      </c>
      <c r="D6515" t="s">
        <v>375</v>
      </c>
      <c r="E6515" t="s">
        <v>258</v>
      </c>
      <c r="F6515" t="s">
        <v>41</v>
      </c>
      <c r="G6515" s="1">
        <v>46023</v>
      </c>
      <c r="H6515" t="s">
        <v>63</v>
      </c>
      <c r="I6515" t="s">
        <v>64</v>
      </c>
      <c r="J6515" t="s">
        <v>65</v>
      </c>
      <c r="K6515">
        <v>1</v>
      </c>
      <c r="L6515" t="s">
        <v>51</v>
      </c>
      <c r="M6515">
        <v>301.33</v>
      </c>
      <c r="N6515" t="s">
        <v>402</v>
      </c>
      <c r="O6515">
        <v>2.2599999999999998</v>
      </c>
      <c r="P6515">
        <v>7.4999999999999997E-3</v>
      </c>
      <c r="Q6515">
        <v>6.5</v>
      </c>
      <c r="R6515" t="s">
        <v>100</v>
      </c>
      <c r="S6515">
        <v>124.2</v>
      </c>
      <c r="T6515" s="1">
        <v>46023</v>
      </c>
      <c r="U6515">
        <v>-1</v>
      </c>
      <c r="V6515">
        <v>3.1</v>
      </c>
      <c r="W6515">
        <v>2.5</v>
      </c>
      <c r="X6515" s="2">
        <v>46101</v>
      </c>
      <c r="Y6515" t="s">
        <v>403</v>
      </c>
      <c r="Z6515">
        <v>1442271</v>
      </c>
      <c r="AA6515">
        <v>3.67</v>
      </c>
    </row>
    <row r="6516" spans="1:27" x14ac:dyDescent="0.3">
      <c r="A6516" t="s">
        <v>399</v>
      </c>
      <c r="B6516" t="s">
        <v>400</v>
      </c>
      <c r="C6516" t="s">
        <v>401</v>
      </c>
      <c r="D6516" t="s">
        <v>375</v>
      </c>
      <c r="E6516" t="s">
        <v>258</v>
      </c>
      <c r="F6516" t="s">
        <v>42</v>
      </c>
      <c r="G6516" s="1">
        <v>46054</v>
      </c>
      <c r="H6516" t="s">
        <v>63</v>
      </c>
      <c r="I6516" t="s">
        <v>64</v>
      </c>
      <c r="J6516" t="s">
        <v>65</v>
      </c>
      <c r="K6516">
        <v>1</v>
      </c>
      <c r="L6516" t="s">
        <v>51</v>
      </c>
      <c r="M6516">
        <v>300</v>
      </c>
      <c r="N6516" t="s">
        <v>402</v>
      </c>
      <c r="O6516">
        <v>2.25</v>
      </c>
      <c r="P6516">
        <v>7.4999999999999997E-3</v>
      </c>
      <c r="Q6516">
        <v>6.5</v>
      </c>
      <c r="R6516" t="s">
        <v>100</v>
      </c>
      <c r="S6516">
        <v>125.3</v>
      </c>
      <c r="T6516" s="1">
        <v>46054</v>
      </c>
      <c r="U6516">
        <v>-1</v>
      </c>
      <c r="V6516">
        <v>3.1</v>
      </c>
      <c r="W6516">
        <v>2.5</v>
      </c>
      <c r="X6516" s="2">
        <v>46101</v>
      </c>
      <c r="Y6516" t="s">
        <v>403</v>
      </c>
      <c r="Z6516">
        <v>1442271</v>
      </c>
      <c r="AA6516">
        <v>3.72</v>
      </c>
    </row>
    <row r="6517" spans="1:27" x14ac:dyDescent="0.3">
      <c r="A6517" t="s">
        <v>399</v>
      </c>
      <c r="B6517" t="s">
        <v>400</v>
      </c>
      <c r="C6517" t="s">
        <v>401</v>
      </c>
      <c r="D6517" t="s">
        <v>375</v>
      </c>
      <c r="E6517" t="s">
        <v>258</v>
      </c>
      <c r="F6517" t="s">
        <v>43</v>
      </c>
      <c r="G6517" s="1">
        <v>46082</v>
      </c>
      <c r="H6517" t="s">
        <v>63</v>
      </c>
      <c r="I6517" t="s">
        <v>64</v>
      </c>
      <c r="J6517" t="s">
        <v>65</v>
      </c>
      <c r="K6517">
        <v>1</v>
      </c>
      <c r="L6517" t="s">
        <v>51</v>
      </c>
      <c r="M6517">
        <v>298.67</v>
      </c>
      <c r="N6517" t="s">
        <v>402</v>
      </c>
      <c r="O6517">
        <v>2.2400000000000002</v>
      </c>
      <c r="P6517">
        <v>7.4999999999999997E-3</v>
      </c>
      <c r="Q6517">
        <v>6.5</v>
      </c>
      <c r="R6517" t="s">
        <v>100</v>
      </c>
      <c r="S6517">
        <v>126</v>
      </c>
      <c r="T6517" s="1">
        <v>46082</v>
      </c>
      <c r="U6517">
        <v>-1</v>
      </c>
      <c r="V6517">
        <v>3.1</v>
      </c>
      <c r="W6517">
        <v>2.5</v>
      </c>
      <c r="X6517" s="2">
        <v>46101</v>
      </c>
      <c r="Y6517" t="s">
        <v>403</v>
      </c>
      <c r="Z6517">
        <v>1442271</v>
      </c>
      <c r="AA6517">
        <v>3.73</v>
      </c>
    </row>
    <row r="6518" spans="1:27" x14ac:dyDescent="0.3">
      <c r="A6518" t="s">
        <v>399</v>
      </c>
      <c r="B6518" t="s">
        <v>400</v>
      </c>
      <c r="C6518" t="s">
        <v>401</v>
      </c>
      <c r="D6518" t="s">
        <v>375</v>
      </c>
      <c r="E6518" t="s">
        <v>258</v>
      </c>
      <c r="F6518" t="s">
        <v>31</v>
      </c>
      <c r="G6518" s="1">
        <v>45931</v>
      </c>
      <c r="H6518" t="s">
        <v>66</v>
      </c>
      <c r="I6518" t="s">
        <v>67</v>
      </c>
      <c r="J6518" t="s">
        <v>65</v>
      </c>
      <c r="K6518">
        <v>1</v>
      </c>
      <c r="L6518" t="s">
        <v>51</v>
      </c>
      <c r="M6518">
        <v>80</v>
      </c>
      <c r="N6518" t="s">
        <v>402</v>
      </c>
      <c r="O6518">
        <v>0.6</v>
      </c>
      <c r="P6518">
        <v>7.4999999999999997E-3</v>
      </c>
      <c r="Q6518">
        <v>6.5</v>
      </c>
      <c r="R6518" t="s">
        <v>100</v>
      </c>
      <c r="S6518">
        <v>127.1</v>
      </c>
      <c r="T6518" s="1">
        <v>45931</v>
      </c>
      <c r="U6518">
        <v>-1</v>
      </c>
      <c r="V6518">
        <v>3.1</v>
      </c>
      <c r="W6518">
        <v>2.5</v>
      </c>
      <c r="X6518" s="2">
        <v>46101</v>
      </c>
      <c r="Y6518" t="s">
        <v>403</v>
      </c>
      <c r="Z6518">
        <v>1442271</v>
      </c>
      <c r="AA6518">
        <v>3.5</v>
      </c>
    </row>
    <row r="6519" spans="1:27" x14ac:dyDescent="0.3">
      <c r="A6519" t="s">
        <v>399</v>
      </c>
      <c r="B6519" t="s">
        <v>400</v>
      </c>
      <c r="C6519" t="s">
        <v>401</v>
      </c>
      <c r="D6519" t="s">
        <v>375</v>
      </c>
      <c r="E6519" t="s">
        <v>258</v>
      </c>
      <c r="F6519" t="s">
        <v>39</v>
      </c>
      <c r="G6519" s="1">
        <v>45962</v>
      </c>
      <c r="H6519" t="s">
        <v>66</v>
      </c>
      <c r="I6519" t="s">
        <v>67</v>
      </c>
      <c r="J6519" t="s">
        <v>65</v>
      </c>
      <c r="K6519">
        <v>1</v>
      </c>
      <c r="L6519" t="s">
        <v>51</v>
      </c>
      <c r="M6519">
        <v>86.67</v>
      </c>
      <c r="N6519" t="s">
        <v>402</v>
      </c>
      <c r="O6519">
        <v>0.65</v>
      </c>
      <c r="P6519">
        <v>7.4999999999999997E-3</v>
      </c>
      <c r="Q6519">
        <v>6.5</v>
      </c>
      <c r="R6519" t="s">
        <v>100</v>
      </c>
      <c r="S6519">
        <v>126.2</v>
      </c>
      <c r="T6519" s="1">
        <v>45962</v>
      </c>
      <c r="U6519">
        <v>-1</v>
      </c>
      <c r="V6519">
        <v>3.1</v>
      </c>
      <c r="W6519">
        <v>2.5</v>
      </c>
      <c r="X6519" s="2">
        <v>46101</v>
      </c>
      <c r="Y6519" t="s">
        <v>403</v>
      </c>
      <c r="Z6519">
        <v>1442271</v>
      </c>
      <c r="AA6519">
        <v>3.59</v>
      </c>
    </row>
    <row r="6520" spans="1:27" x14ac:dyDescent="0.3">
      <c r="A6520" t="s">
        <v>399</v>
      </c>
      <c r="B6520" t="s">
        <v>400</v>
      </c>
      <c r="C6520" t="s">
        <v>401</v>
      </c>
      <c r="D6520" t="s">
        <v>375</v>
      </c>
      <c r="E6520" t="s">
        <v>258</v>
      </c>
      <c r="F6520" t="s">
        <v>40</v>
      </c>
      <c r="G6520" s="1">
        <v>45992</v>
      </c>
      <c r="H6520" t="s">
        <v>66</v>
      </c>
      <c r="I6520" t="s">
        <v>67</v>
      </c>
      <c r="J6520" t="s">
        <v>65</v>
      </c>
      <c r="K6520">
        <v>1</v>
      </c>
      <c r="L6520" t="s">
        <v>51</v>
      </c>
      <c r="M6520">
        <v>88</v>
      </c>
      <c r="N6520" t="s">
        <v>402</v>
      </c>
      <c r="O6520">
        <v>0.66</v>
      </c>
      <c r="P6520">
        <v>7.4999999999999997E-3</v>
      </c>
      <c r="Q6520">
        <v>6.5</v>
      </c>
      <c r="R6520" t="s">
        <v>100</v>
      </c>
      <c r="S6520">
        <v>125.8</v>
      </c>
      <c r="T6520" s="1">
        <v>45992</v>
      </c>
      <c r="U6520">
        <v>-1</v>
      </c>
      <c r="V6520">
        <v>3.1</v>
      </c>
      <c r="W6520">
        <v>2.5</v>
      </c>
      <c r="X6520" s="2">
        <v>46101</v>
      </c>
      <c r="Y6520" t="s">
        <v>403</v>
      </c>
      <c r="Z6520">
        <v>1442271</v>
      </c>
      <c r="AA6520">
        <v>3.63</v>
      </c>
    </row>
    <row r="6521" spans="1:27" x14ac:dyDescent="0.3">
      <c r="A6521" t="s">
        <v>399</v>
      </c>
      <c r="B6521" t="s">
        <v>400</v>
      </c>
      <c r="C6521" t="s">
        <v>401</v>
      </c>
      <c r="D6521" t="s">
        <v>375</v>
      </c>
      <c r="E6521" t="s">
        <v>258</v>
      </c>
      <c r="F6521" t="s">
        <v>41</v>
      </c>
      <c r="G6521" s="1">
        <v>46023</v>
      </c>
      <c r="H6521" t="s">
        <v>66</v>
      </c>
      <c r="I6521" t="s">
        <v>67</v>
      </c>
      <c r="J6521" t="s">
        <v>65</v>
      </c>
      <c r="K6521">
        <v>1</v>
      </c>
      <c r="L6521" t="s">
        <v>51</v>
      </c>
      <c r="M6521">
        <v>89.33</v>
      </c>
      <c r="N6521" t="s">
        <v>402</v>
      </c>
      <c r="O6521">
        <v>0.67</v>
      </c>
      <c r="P6521">
        <v>7.4999999999999997E-3</v>
      </c>
      <c r="Q6521">
        <v>6.5</v>
      </c>
      <c r="R6521" t="s">
        <v>100</v>
      </c>
      <c r="S6521">
        <v>124.2</v>
      </c>
      <c r="T6521" s="1">
        <v>46023</v>
      </c>
      <c r="U6521">
        <v>-1</v>
      </c>
      <c r="V6521">
        <v>3.1</v>
      </c>
      <c r="W6521">
        <v>2.5</v>
      </c>
      <c r="X6521" s="2">
        <v>46101</v>
      </c>
      <c r="Y6521" t="s">
        <v>403</v>
      </c>
      <c r="Z6521">
        <v>1442271</v>
      </c>
      <c r="AA6521">
        <v>3.67</v>
      </c>
    </row>
    <row r="6522" spans="1:27" x14ac:dyDescent="0.3">
      <c r="A6522" t="s">
        <v>399</v>
      </c>
      <c r="B6522" t="s">
        <v>400</v>
      </c>
      <c r="C6522" t="s">
        <v>401</v>
      </c>
      <c r="D6522" t="s">
        <v>375</v>
      </c>
      <c r="E6522" t="s">
        <v>258</v>
      </c>
      <c r="F6522" t="s">
        <v>42</v>
      </c>
      <c r="G6522" s="1">
        <v>46054</v>
      </c>
      <c r="H6522" t="s">
        <v>66</v>
      </c>
      <c r="I6522" t="s">
        <v>67</v>
      </c>
      <c r="J6522" t="s">
        <v>65</v>
      </c>
      <c r="K6522">
        <v>1</v>
      </c>
      <c r="L6522" t="s">
        <v>51</v>
      </c>
      <c r="M6522">
        <v>85.33</v>
      </c>
      <c r="N6522" t="s">
        <v>402</v>
      </c>
      <c r="O6522">
        <v>0.64</v>
      </c>
      <c r="P6522">
        <v>7.4999999999999997E-3</v>
      </c>
      <c r="Q6522">
        <v>6.5</v>
      </c>
      <c r="R6522" t="s">
        <v>100</v>
      </c>
      <c r="S6522">
        <v>125.3</v>
      </c>
      <c r="T6522" s="1">
        <v>46054</v>
      </c>
      <c r="U6522">
        <v>-1</v>
      </c>
      <c r="V6522">
        <v>3.1</v>
      </c>
      <c r="W6522">
        <v>2.5</v>
      </c>
      <c r="X6522" s="2">
        <v>46101</v>
      </c>
      <c r="Y6522" t="s">
        <v>403</v>
      </c>
      <c r="Z6522">
        <v>1442271</v>
      </c>
      <c r="AA6522">
        <v>3.72</v>
      </c>
    </row>
    <row r="6523" spans="1:27" x14ac:dyDescent="0.3">
      <c r="A6523" t="s">
        <v>399</v>
      </c>
      <c r="B6523" t="s">
        <v>400</v>
      </c>
      <c r="C6523" t="s">
        <v>401</v>
      </c>
      <c r="D6523" t="s">
        <v>375</v>
      </c>
      <c r="E6523" t="s">
        <v>258</v>
      </c>
      <c r="F6523" t="s">
        <v>43</v>
      </c>
      <c r="G6523" s="1">
        <v>46082</v>
      </c>
      <c r="H6523" t="s">
        <v>66</v>
      </c>
      <c r="I6523" t="s">
        <v>67</v>
      </c>
      <c r="J6523" t="s">
        <v>65</v>
      </c>
      <c r="K6523">
        <v>1</v>
      </c>
      <c r="L6523" t="s">
        <v>51</v>
      </c>
      <c r="M6523">
        <v>88</v>
      </c>
      <c r="N6523" t="s">
        <v>402</v>
      </c>
      <c r="O6523">
        <v>0.66</v>
      </c>
      <c r="P6523">
        <v>7.4999999999999997E-3</v>
      </c>
      <c r="Q6523">
        <v>6.5</v>
      </c>
      <c r="R6523" t="s">
        <v>100</v>
      </c>
      <c r="S6523">
        <v>126</v>
      </c>
      <c r="T6523" s="1">
        <v>46082</v>
      </c>
      <c r="U6523">
        <v>-1</v>
      </c>
      <c r="V6523">
        <v>3.1</v>
      </c>
      <c r="W6523">
        <v>2.5</v>
      </c>
      <c r="X6523" s="2">
        <v>46101</v>
      </c>
      <c r="Y6523" t="s">
        <v>403</v>
      </c>
      <c r="Z6523">
        <v>1442271</v>
      </c>
      <c r="AA6523">
        <v>3.73</v>
      </c>
    </row>
    <row r="6524" spans="1:27" x14ac:dyDescent="0.3">
      <c r="A6524" t="s">
        <v>399</v>
      </c>
      <c r="B6524" t="s">
        <v>400</v>
      </c>
      <c r="C6524" t="s">
        <v>401</v>
      </c>
      <c r="D6524" t="s">
        <v>375</v>
      </c>
      <c r="E6524" t="s">
        <v>258</v>
      </c>
      <c r="F6524" t="s">
        <v>31</v>
      </c>
      <c r="G6524" s="1">
        <v>45931</v>
      </c>
      <c r="H6524" t="s">
        <v>68</v>
      </c>
      <c r="I6524" t="s">
        <v>69</v>
      </c>
      <c r="J6524" t="s">
        <v>65</v>
      </c>
      <c r="K6524">
        <v>1</v>
      </c>
      <c r="L6524" t="s">
        <v>51</v>
      </c>
      <c r="M6524">
        <v>150.66999999999999</v>
      </c>
      <c r="N6524" t="s">
        <v>402</v>
      </c>
      <c r="O6524">
        <v>1.1299999999999999</v>
      </c>
      <c r="P6524">
        <v>7.4999999999999997E-3</v>
      </c>
      <c r="Q6524">
        <v>6.5</v>
      </c>
      <c r="R6524" t="s">
        <v>100</v>
      </c>
      <c r="S6524">
        <v>127.1</v>
      </c>
      <c r="T6524" s="1">
        <v>45931</v>
      </c>
      <c r="U6524">
        <v>-1</v>
      </c>
      <c r="V6524">
        <v>3.1</v>
      </c>
      <c r="W6524">
        <v>2.5</v>
      </c>
      <c r="X6524" s="2">
        <v>46101</v>
      </c>
      <c r="Y6524" t="s">
        <v>403</v>
      </c>
      <c r="Z6524">
        <v>1442271</v>
      </c>
      <c r="AA6524">
        <v>3.5</v>
      </c>
    </row>
    <row r="6525" spans="1:27" x14ac:dyDescent="0.3">
      <c r="A6525" t="s">
        <v>399</v>
      </c>
      <c r="B6525" t="s">
        <v>400</v>
      </c>
      <c r="C6525" t="s">
        <v>401</v>
      </c>
      <c r="D6525" t="s">
        <v>375</v>
      </c>
      <c r="E6525" t="s">
        <v>258</v>
      </c>
      <c r="F6525" t="s">
        <v>39</v>
      </c>
      <c r="G6525" s="1">
        <v>45962</v>
      </c>
      <c r="H6525" t="s">
        <v>68</v>
      </c>
      <c r="I6525" t="s">
        <v>69</v>
      </c>
      <c r="J6525" t="s">
        <v>65</v>
      </c>
      <c r="K6525">
        <v>1</v>
      </c>
      <c r="L6525" t="s">
        <v>51</v>
      </c>
      <c r="M6525">
        <v>168</v>
      </c>
      <c r="N6525" t="s">
        <v>402</v>
      </c>
      <c r="O6525">
        <v>1.26</v>
      </c>
      <c r="P6525">
        <v>7.4999999999999997E-3</v>
      </c>
      <c r="Q6525">
        <v>6.5</v>
      </c>
      <c r="R6525" t="s">
        <v>100</v>
      </c>
      <c r="S6525">
        <v>126.2</v>
      </c>
      <c r="T6525" s="1">
        <v>45962</v>
      </c>
      <c r="U6525">
        <v>-1</v>
      </c>
      <c r="V6525">
        <v>3.1</v>
      </c>
      <c r="W6525">
        <v>2.5</v>
      </c>
      <c r="X6525" s="2">
        <v>46101</v>
      </c>
      <c r="Y6525" t="s">
        <v>403</v>
      </c>
      <c r="Z6525">
        <v>1442271</v>
      </c>
      <c r="AA6525">
        <v>3.59</v>
      </c>
    </row>
    <row r="6526" spans="1:27" x14ac:dyDescent="0.3">
      <c r="A6526" t="s">
        <v>399</v>
      </c>
      <c r="B6526" t="s">
        <v>400</v>
      </c>
      <c r="C6526" t="s">
        <v>401</v>
      </c>
      <c r="D6526" t="s">
        <v>375</v>
      </c>
      <c r="E6526" t="s">
        <v>258</v>
      </c>
      <c r="F6526" t="s">
        <v>40</v>
      </c>
      <c r="G6526" s="1">
        <v>45992</v>
      </c>
      <c r="H6526" t="s">
        <v>68</v>
      </c>
      <c r="I6526" t="s">
        <v>69</v>
      </c>
      <c r="J6526" t="s">
        <v>65</v>
      </c>
      <c r="K6526">
        <v>1</v>
      </c>
      <c r="L6526" t="s">
        <v>51</v>
      </c>
      <c r="M6526">
        <v>165.33</v>
      </c>
      <c r="N6526" t="s">
        <v>402</v>
      </c>
      <c r="O6526">
        <v>1.24</v>
      </c>
      <c r="P6526">
        <v>7.4999999999999997E-3</v>
      </c>
      <c r="Q6526">
        <v>6.5</v>
      </c>
      <c r="R6526" t="s">
        <v>100</v>
      </c>
      <c r="S6526">
        <v>125.8</v>
      </c>
      <c r="T6526" s="1">
        <v>45992</v>
      </c>
      <c r="U6526">
        <v>-1</v>
      </c>
      <c r="V6526">
        <v>3.1</v>
      </c>
      <c r="W6526">
        <v>2.5</v>
      </c>
      <c r="X6526" s="2">
        <v>46101</v>
      </c>
      <c r="Y6526" t="s">
        <v>403</v>
      </c>
      <c r="Z6526">
        <v>1442271</v>
      </c>
      <c r="AA6526">
        <v>3.63</v>
      </c>
    </row>
    <row r="6527" spans="1:27" x14ac:dyDescent="0.3">
      <c r="A6527" t="s">
        <v>399</v>
      </c>
      <c r="B6527" t="s">
        <v>400</v>
      </c>
      <c r="C6527" t="s">
        <v>401</v>
      </c>
      <c r="D6527" t="s">
        <v>375</v>
      </c>
      <c r="E6527" t="s">
        <v>258</v>
      </c>
      <c r="F6527" t="s">
        <v>41</v>
      </c>
      <c r="G6527" s="1">
        <v>46023</v>
      </c>
      <c r="H6527" t="s">
        <v>68</v>
      </c>
      <c r="I6527" t="s">
        <v>69</v>
      </c>
      <c r="J6527" t="s">
        <v>65</v>
      </c>
      <c r="K6527">
        <v>1</v>
      </c>
      <c r="L6527" t="s">
        <v>51</v>
      </c>
      <c r="M6527">
        <v>164</v>
      </c>
      <c r="N6527" t="s">
        <v>402</v>
      </c>
      <c r="O6527">
        <v>1.23</v>
      </c>
      <c r="P6527">
        <v>7.4999999999999997E-3</v>
      </c>
      <c r="Q6527">
        <v>6.5</v>
      </c>
      <c r="R6527" t="s">
        <v>100</v>
      </c>
      <c r="S6527">
        <v>124.2</v>
      </c>
      <c r="T6527" s="1">
        <v>46023</v>
      </c>
      <c r="U6527">
        <v>-1</v>
      </c>
      <c r="V6527">
        <v>3.1</v>
      </c>
      <c r="W6527">
        <v>2.5</v>
      </c>
      <c r="X6527" s="2">
        <v>46101</v>
      </c>
      <c r="Y6527" t="s">
        <v>403</v>
      </c>
      <c r="Z6527">
        <v>1442271</v>
      </c>
      <c r="AA6527">
        <v>3.67</v>
      </c>
    </row>
    <row r="6528" spans="1:27" x14ac:dyDescent="0.3">
      <c r="A6528" t="s">
        <v>399</v>
      </c>
      <c r="B6528" t="s">
        <v>400</v>
      </c>
      <c r="C6528" t="s">
        <v>401</v>
      </c>
      <c r="D6528" t="s">
        <v>375</v>
      </c>
      <c r="E6528" t="s">
        <v>258</v>
      </c>
      <c r="F6528" t="s">
        <v>42</v>
      </c>
      <c r="G6528" s="1">
        <v>46054</v>
      </c>
      <c r="H6528" t="s">
        <v>68</v>
      </c>
      <c r="I6528" t="s">
        <v>69</v>
      </c>
      <c r="J6528" t="s">
        <v>65</v>
      </c>
      <c r="K6528">
        <v>1</v>
      </c>
      <c r="L6528" t="s">
        <v>51</v>
      </c>
      <c r="M6528">
        <v>160</v>
      </c>
      <c r="N6528" t="s">
        <v>402</v>
      </c>
      <c r="O6528">
        <v>1.2</v>
      </c>
      <c r="P6528">
        <v>7.4999999999999997E-3</v>
      </c>
      <c r="Q6528">
        <v>6.5</v>
      </c>
      <c r="R6528" t="s">
        <v>100</v>
      </c>
      <c r="S6528">
        <v>125.3</v>
      </c>
      <c r="T6528" s="1">
        <v>46054</v>
      </c>
      <c r="U6528">
        <v>-1</v>
      </c>
      <c r="V6528">
        <v>3.1</v>
      </c>
      <c r="W6528">
        <v>2.5</v>
      </c>
      <c r="X6528" s="2">
        <v>46101</v>
      </c>
      <c r="Y6528" t="s">
        <v>403</v>
      </c>
      <c r="Z6528">
        <v>1442271</v>
      </c>
      <c r="AA6528">
        <v>3.72</v>
      </c>
    </row>
    <row r="6529" spans="1:27" x14ac:dyDescent="0.3">
      <c r="A6529" t="s">
        <v>399</v>
      </c>
      <c r="B6529" t="s">
        <v>400</v>
      </c>
      <c r="C6529" t="s">
        <v>401</v>
      </c>
      <c r="D6529" t="s">
        <v>375</v>
      </c>
      <c r="E6529" t="s">
        <v>258</v>
      </c>
      <c r="F6529" t="s">
        <v>43</v>
      </c>
      <c r="G6529" s="1">
        <v>46082</v>
      </c>
      <c r="H6529" t="s">
        <v>68</v>
      </c>
      <c r="I6529" t="s">
        <v>69</v>
      </c>
      <c r="J6529" t="s">
        <v>65</v>
      </c>
      <c r="K6529">
        <v>1</v>
      </c>
      <c r="L6529" t="s">
        <v>51</v>
      </c>
      <c r="M6529">
        <v>164</v>
      </c>
      <c r="N6529" t="s">
        <v>402</v>
      </c>
      <c r="O6529">
        <v>1.23</v>
      </c>
      <c r="P6529">
        <v>7.4999999999999997E-3</v>
      </c>
      <c r="Q6529">
        <v>6.5</v>
      </c>
      <c r="R6529" t="s">
        <v>100</v>
      </c>
      <c r="S6529">
        <v>126</v>
      </c>
      <c r="T6529" s="1">
        <v>46082</v>
      </c>
      <c r="U6529">
        <v>-1</v>
      </c>
      <c r="V6529">
        <v>3.1</v>
      </c>
      <c r="W6529">
        <v>2.5</v>
      </c>
      <c r="X6529" s="2">
        <v>46101</v>
      </c>
      <c r="Y6529" t="s">
        <v>403</v>
      </c>
      <c r="Z6529">
        <v>1442271</v>
      </c>
      <c r="AA6529">
        <v>3.73</v>
      </c>
    </row>
    <row r="6530" spans="1:27" x14ac:dyDescent="0.3">
      <c r="A6530" t="s">
        <v>399</v>
      </c>
      <c r="B6530" t="s">
        <v>400</v>
      </c>
      <c r="C6530" t="s">
        <v>401</v>
      </c>
      <c r="D6530" t="s">
        <v>375</v>
      </c>
      <c r="E6530" t="s">
        <v>258</v>
      </c>
      <c r="F6530" t="s">
        <v>31</v>
      </c>
      <c r="G6530" s="1">
        <v>45931</v>
      </c>
      <c r="H6530" t="s">
        <v>70</v>
      </c>
      <c r="I6530" t="s">
        <v>71</v>
      </c>
      <c r="J6530" t="s">
        <v>72</v>
      </c>
      <c r="K6530">
        <v>1</v>
      </c>
      <c r="L6530" t="s">
        <v>51</v>
      </c>
      <c r="M6530">
        <v>68</v>
      </c>
      <c r="N6530" t="s">
        <v>402</v>
      </c>
      <c r="O6530">
        <v>0.51</v>
      </c>
      <c r="P6530">
        <v>7.4999999999999997E-3</v>
      </c>
      <c r="Q6530">
        <v>6.5</v>
      </c>
      <c r="R6530" t="s">
        <v>100</v>
      </c>
      <c r="S6530">
        <v>127.1</v>
      </c>
      <c r="T6530" s="1">
        <v>45931</v>
      </c>
      <c r="U6530">
        <v>-1</v>
      </c>
      <c r="V6530">
        <v>3.1</v>
      </c>
      <c r="W6530">
        <v>2.5</v>
      </c>
      <c r="X6530" s="2">
        <v>46101</v>
      </c>
      <c r="Y6530" t="s">
        <v>403</v>
      </c>
      <c r="Z6530">
        <v>1442271</v>
      </c>
      <c r="AA6530">
        <v>3.5</v>
      </c>
    </row>
    <row r="6531" spans="1:27" x14ac:dyDescent="0.3">
      <c r="A6531" t="s">
        <v>399</v>
      </c>
      <c r="B6531" t="s">
        <v>400</v>
      </c>
      <c r="C6531" t="s">
        <v>401</v>
      </c>
      <c r="D6531" t="s">
        <v>375</v>
      </c>
      <c r="E6531" t="s">
        <v>258</v>
      </c>
      <c r="F6531" t="s">
        <v>39</v>
      </c>
      <c r="G6531" s="1">
        <v>45962</v>
      </c>
      <c r="H6531" t="s">
        <v>70</v>
      </c>
      <c r="I6531" t="s">
        <v>71</v>
      </c>
      <c r="J6531" t="s">
        <v>72</v>
      </c>
      <c r="K6531">
        <v>1</v>
      </c>
      <c r="L6531" t="s">
        <v>51</v>
      </c>
      <c r="M6531">
        <v>78.67</v>
      </c>
      <c r="N6531" t="s">
        <v>402</v>
      </c>
      <c r="O6531">
        <v>0.59</v>
      </c>
      <c r="P6531">
        <v>7.4999999999999997E-3</v>
      </c>
      <c r="Q6531">
        <v>6.5</v>
      </c>
      <c r="R6531" t="s">
        <v>100</v>
      </c>
      <c r="S6531">
        <v>126.2</v>
      </c>
      <c r="T6531" s="1">
        <v>45962</v>
      </c>
      <c r="U6531">
        <v>-1</v>
      </c>
      <c r="V6531">
        <v>3.1</v>
      </c>
      <c r="W6531">
        <v>2.5</v>
      </c>
      <c r="X6531" s="2">
        <v>46101</v>
      </c>
      <c r="Y6531" t="s">
        <v>403</v>
      </c>
      <c r="Z6531">
        <v>1442271</v>
      </c>
      <c r="AA6531">
        <v>3.59</v>
      </c>
    </row>
    <row r="6532" spans="1:27" x14ac:dyDescent="0.3">
      <c r="A6532" t="s">
        <v>399</v>
      </c>
      <c r="B6532" t="s">
        <v>400</v>
      </c>
      <c r="C6532" t="s">
        <v>401</v>
      </c>
      <c r="D6532" t="s">
        <v>375</v>
      </c>
      <c r="E6532" t="s">
        <v>258</v>
      </c>
      <c r="F6532" t="s">
        <v>40</v>
      </c>
      <c r="G6532" s="1">
        <v>45992</v>
      </c>
      <c r="H6532" t="s">
        <v>70</v>
      </c>
      <c r="I6532" t="s">
        <v>71</v>
      </c>
      <c r="J6532" t="s">
        <v>72</v>
      </c>
      <c r="K6532">
        <v>1</v>
      </c>
      <c r="L6532" t="s">
        <v>51</v>
      </c>
      <c r="M6532">
        <v>80</v>
      </c>
      <c r="N6532" t="s">
        <v>402</v>
      </c>
      <c r="O6532">
        <v>0.6</v>
      </c>
      <c r="P6532">
        <v>7.4999999999999997E-3</v>
      </c>
      <c r="Q6532">
        <v>6.5</v>
      </c>
      <c r="R6532" t="s">
        <v>100</v>
      </c>
      <c r="S6532">
        <v>125.8</v>
      </c>
      <c r="T6532" s="1">
        <v>45992</v>
      </c>
      <c r="U6532">
        <v>-1</v>
      </c>
      <c r="V6532">
        <v>3.1</v>
      </c>
      <c r="W6532">
        <v>2.5</v>
      </c>
      <c r="X6532" s="2">
        <v>46101</v>
      </c>
      <c r="Y6532" t="s">
        <v>403</v>
      </c>
      <c r="Z6532">
        <v>1442271</v>
      </c>
      <c r="AA6532">
        <v>3.63</v>
      </c>
    </row>
    <row r="6533" spans="1:27" x14ac:dyDescent="0.3">
      <c r="A6533" t="s">
        <v>399</v>
      </c>
      <c r="B6533" t="s">
        <v>400</v>
      </c>
      <c r="C6533" t="s">
        <v>401</v>
      </c>
      <c r="D6533" t="s">
        <v>375</v>
      </c>
      <c r="E6533" t="s">
        <v>258</v>
      </c>
      <c r="F6533" t="s">
        <v>41</v>
      </c>
      <c r="G6533" s="1">
        <v>46023</v>
      </c>
      <c r="H6533" t="s">
        <v>70</v>
      </c>
      <c r="I6533" t="s">
        <v>71</v>
      </c>
      <c r="J6533" t="s">
        <v>72</v>
      </c>
      <c r="K6533">
        <v>1</v>
      </c>
      <c r="L6533" t="s">
        <v>51</v>
      </c>
      <c r="M6533">
        <v>77.33</v>
      </c>
      <c r="N6533" t="s">
        <v>402</v>
      </c>
      <c r="O6533">
        <v>0.57999999999999996</v>
      </c>
      <c r="P6533">
        <v>7.4999999999999997E-3</v>
      </c>
      <c r="Q6533">
        <v>6.5</v>
      </c>
      <c r="R6533" t="s">
        <v>100</v>
      </c>
      <c r="S6533">
        <v>124.2</v>
      </c>
      <c r="T6533" s="1">
        <v>46023</v>
      </c>
      <c r="U6533">
        <v>-1</v>
      </c>
      <c r="V6533">
        <v>3.1</v>
      </c>
      <c r="W6533">
        <v>2.5</v>
      </c>
      <c r="X6533" s="2">
        <v>46101</v>
      </c>
      <c r="Y6533" t="s">
        <v>403</v>
      </c>
      <c r="Z6533">
        <v>1442271</v>
      </c>
      <c r="AA6533">
        <v>3.67</v>
      </c>
    </row>
    <row r="6534" spans="1:27" x14ac:dyDescent="0.3">
      <c r="A6534" t="s">
        <v>399</v>
      </c>
      <c r="B6534" t="s">
        <v>400</v>
      </c>
      <c r="C6534" t="s">
        <v>401</v>
      </c>
      <c r="D6534" t="s">
        <v>375</v>
      </c>
      <c r="E6534" t="s">
        <v>258</v>
      </c>
      <c r="F6534" t="s">
        <v>42</v>
      </c>
      <c r="G6534" s="1">
        <v>46054</v>
      </c>
      <c r="H6534" t="s">
        <v>70</v>
      </c>
      <c r="I6534" t="s">
        <v>71</v>
      </c>
      <c r="J6534" t="s">
        <v>72</v>
      </c>
      <c r="K6534">
        <v>1</v>
      </c>
      <c r="L6534" t="s">
        <v>51</v>
      </c>
      <c r="M6534">
        <v>78.67</v>
      </c>
      <c r="N6534" t="s">
        <v>402</v>
      </c>
      <c r="O6534">
        <v>0.59</v>
      </c>
      <c r="P6534">
        <v>7.4999999999999997E-3</v>
      </c>
      <c r="Q6534">
        <v>6.5</v>
      </c>
      <c r="R6534" t="s">
        <v>100</v>
      </c>
      <c r="S6534">
        <v>125.3</v>
      </c>
      <c r="T6534" s="1">
        <v>46054</v>
      </c>
      <c r="U6534">
        <v>-1</v>
      </c>
      <c r="V6534">
        <v>3.1</v>
      </c>
      <c r="W6534">
        <v>2.5</v>
      </c>
      <c r="X6534" s="2">
        <v>46101</v>
      </c>
      <c r="Y6534" t="s">
        <v>403</v>
      </c>
      <c r="Z6534">
        <v>1442271</v>
      </c>
      <c r="AA6534">
        <v>3.72</v>
      </c>
    </row>
    <row r="6535" spans="1:27" x14ac:dyDescent="0.3">
      <c r="A6535" t="s">
        <v>399</v>
      </c>
      <c r="B6535" t="s">
        <v>400</v>
      </c>
      <c r="C6535" t="s">
        <v>401</v>
      </c>
      <c r="D6535" t="s">
        <v>375</v>
      </c>
      <c r="E6535" t="s">
        <v>258</v>
      </c>
      <c r="F6535" t="s">
        <v>43</v>
      </c>
      <c r="G6535" s="1">
        <v>46082</v>
      </c>
      <c r="H6535" t="s">
        <v>70</v>
      </c>
      <c r="I6535" t="s">
        <v>71</v>
      </c>
      <c r="J6535" t="s">
        <v>72</v>
      </c>
      <c r="K6535">
        <v>1</v>
      </c>
      <c r="L6535" t="s">
        <v>51</v>
      </c>
      <c r="M6535">
        <v>77.33</v>
      </c>
      <c r="N6535" t="s">
        <v>402</v>
      </c>
      <c r="O6535">
        <v>0.57999999999999996</v>
      </c>
      <c r="P6535">
        <v>7.4999999999999997E-3</v>
      </c>
      <c r="Q6535">
        <v>6.5</v>
      </c>
      <c r="R6535" t="s">
        <v>100</v>
      </c>
      <c r="S6535">
        <v>126</v>
      </c>
      <c r="T6535" s="1">
        <v>46082</v>
      </c>
      <c r="U6535">
        <v>-1</v>
      </c>
      <c r="V6535">
        <v>3.1</v>
      </c>
      <c r="W6535">
        <v>2.5</v>
      </c>
      <c r="X6535" s="2">
        <v>46101</v>
      </c>
      <c r="Y6535" t="s">
        <v>403</v>
      </c>
      <c r="Z6535">
        <v>1442271</v>
      </c>
      <c r="AA6535">
        <v>3.73</v>
      </c>
    </row>
    <row r="6536" spans="1:27" x14ac:dyDescent="0.3">
      <c r="A6536" t="s">
        <v>399</v>
      </c>
      <c r="B6536" t="s">
        <v>400</v>
      </c>
      <c r="C6536" t="s">
        <v>401</v>
      </c>
      <c r="D6536" t="s">
        <v>375</v>
      </c>
      <c r="E6536" t="s">
        <v>258</v>
      </c>
      <c r="F6536" t="s">
        <v>31</v>
      </c>
      <c r="G6536" s="1">
        <v>45931</v>
      </c>
      <c r="H6536" t="s">
        <v>73</v>
      </c>
      <c r="I6536" t="s">
        <v>74</v>
      </c>
      <c r="J6536" t="s">
        <v>72</v>
      </c>
      <c r="K6536">
        <v>1</v>
      </c>
      <c r="L6536" t="s">
        <v>51</v>
      </c>
      <c r="M6536">
        <v>48</v>
      </c>
      <c r="N6536" t="s">
        <v>402</v>
      </c>
      <c r="O6536">
        <v>0.36</v>
      </c>
      <c r="P6536">
        <v>7.4999999999999997E-3</v>
      </c>
      <c r="Q6536">
        <v>6.5</v>
      </c>
      <c r="R6536" t="s">
        <v>100</v>
      </c>
      <c r="S6536">
        <v>127.1</v>
      </c>
      <c r="T6536" s="1">
        <v>45931</v>
      </c>
      <c r="U6536">
        <v>-1</v>
      </c>
      <c r="V6536">
        <v>3.1</v>
      </c>
      <c r="W6536">
        <v>2.5</v>
      </c>
      <c r="X6536" s="2">
        <v>46101</v>
      </c>
      <c r="Y6536" t="s">
        <v>403</v>
      </c>
      <c r="Z6536">
        <v>1442271</v>
      </c>
      <c r="AA6536">
        <v>3.5</v>
      </c>
    </row>
    <row r="6537" spans="1:27" x14ac:dyDescent="0.3">
      <c r="A6537" t="s">
        <v>399</v>
      </c>
      <c r="B6537" t="s">
        <v>400</v>
      </c>
      <c r="C6537" t="s">
        <v>401</v>
      </c>
      <c r="D6537" t="s">
        <v>375</v>
      </c>
      <c r="E6537" t="s">
        <v>258</v>
      </c>
      <c r="F6537" t="s">
        <v>39</v>
      </c>
      <c r="G6537" s="1">
        <v>45962</v>
      </c>
      <c r="H6537" t="s">
        <v>73</v>
      </c>
      <c r="I6537" t="s">
        <v>74</v>
      </c>
      <c r="J6537" t="s">
        <v>72</v>
      </c>
      <c r="K6537">
        <v>1</v>
      </c>
      <c r="L6537" t="s">
        <v>51</v>
      </c>
      <c r="M6537">
        <v>56</v>
      </c>
      <c r="N6537" t="s">
        <v>402</v>
      </c>
      <c r="O6537">
        <v>0.42</v>
      </c>
      <c r="P6537">
        <v>7.4999999999999997E-3</v>
      </c>
      <c r="Q6537">
        <v>6.5</v>
      </c>
      <c r="R6537" t="s">
        <v>100</v>
      </c>
      <c r="S6537">
        <v>126.2</v>
      </c>
      <c r="T6537" s="1">
        <v>45962</v>
      </c>
      <c r="U6537">
        <v>-1</v>
      </c>
      <c r="V6537">
        <v>3.1</v>
      </c>
      <c r="W6537">
        <v>2.5</v>
      </c>
      <c r="X6537" s="2">
        <v>46101</v>
      </c>
      <c r="Y6537" t="s">
        <v>403</v>
      </c>
      <c r="Z6537">
        <v>1442271</v>
      </c>
      <c r="AA6537">
        <v>3.59</v>
      </c>
    </row>
    <row r="6538" spans="1:27" x14ac:dyDescent="0.3">
      <c r="A6538" t="s">
        <v>399</v>
      </c>
      <c r="B6538" t="s">
        <v>400</v>
      </c>
      <c r="C6538" t="s">
        <v>401</v>
      </c>
      <c r="D6538" t="s">
        <v>375</v>
      </c>
      <c r="E6538" t="s">
        <v>258</v>
      </c>
      <c r="F6538" t="s">
        <v>40</v>
      </c>
      <c r="G6538" s="1">
        <v>45992</v>
      </c>
      <c r="H6538" t="s">
        <v>73</v>
      </c>
      <c r="I6538" t="s">
        <v>74</v>
      </c>
      <c r="J6538" t="s">
        <v>72</v>
      </c>
      <c r="K6538">
        <v>1</v>
      </c>
      <c r="L6538" t="s">
        <v>51</v>
      </c>
      <c r="M6538">
        <v>54.67</v>
      </c>
      <c r="N6538" t="s">
        <v>402</v>
      </c>
      <c r="O6538">
        <v>0.41</v>
      </c>
      <c r="P6538">
        <v>7.4999999999999997E-3</v>
      </c>
      <c r="Q6538">
        <v>6.5</v>
      </c>
      <c r="R6538" t="s">
        <v>100</v>
      </c>
      <c r="S6538">
        <v>125.8</v>
      </c>
      <c r="T6538" s="1">
        <v>45992</v>
      </c>
      <c r="U6538">
        <v>-1</v>
      </c>
      <c r="V6538">
        <v>3.1</v>
      </c>
      <c r="W6538">
        <v>2.5</v>
      </c>
      <c r="X6538" s="2">
        <v>46101</v>
      </c>
      <c r="Y6538" t="s">
        <v>403</v>
      </c>
      <c r="Z6538">
        <v>1442271</v>
      </c>
      <c r="AA6538">
        <v>3.63</v>
      </c>
    </row>
    <row r="6539" spans="1:27" x14ac:dyDescent="0.3">
      <c r="A6539" t="s">
        <v>399</v>
      </c>
      <c r="B6539" t="s">
        <v>400</v>
      </c>
      <c r="C6539" t="s">
        <v>401</v>
      </c>
      <c r="D6539" t="s">
        <v>375</v>
      </c>
      <c r="E6539" t="s">
        <v>258</v>
      </c>
      <c r="F6539" t="s">
        <v>41</v>
      </c>
      <c r="G6539" s="1">
        <v>46023</v>
      </c>
      <c r="H6539" t="s">
        <v>73</v>
      </c>
      <c r="I6539" t="s">
        <v>74</v>
      </c>
      <c r="J6539" t="s">
        <v>72</v>
      </c>
      <c r="K6539">
        <v>1</v>
      </c>
      <c r="L6539" t="s">
        <v>51</v>
      </c>
      <c r="M6539">
        <v>53.33</v>
      </c>
      <c r="N6539" t="s">
        <v>402</v>
      </c>
      <c r="O6539">
        <v>0.4</v>
      </c>
      <c r="P6539">
        <v>7.4999999999999997E-3</v>
      </c>
      <c r="Q6539">
        <v>6.5</v>
      </c>
      <c r="R6539" t="s">
        <v>100</v>
      </c>
      <c r="S6539">
        <v>124.2</v>
      </c>
      <c r="T6539" s="1">
        <v>46023</v>
      </c>
      <c r="U6539">
        <v>-1</v>
      </c>
      <c r="V6539">
        <v>3.1</v>
      </c>
      <c r="W6539">
        <v>2.5</v>
      </c>
      <c r="X6539" s="2">
        <v>46101</v>
      </c>
      <c r="Y6539" t="s">
        <v>403</v>
      </c>
      <c r="Z6539">
        <v>1442271</v>
      </c>
      <c r="AA6539">
        <v>3.67</v>
      </c>
    </row>
    <row r="6540" spans="1:27" x14ac:dyDescent="0.3">
      <c r="A6540" t="s">
        <v>399</v>
      </c>
      <c r="B6540" t="s">
        <v>400</v>
      </c>
      <c r="C6540" t="s">
        <v>401</v>
      </c>
      <c r="D6540" t="s">
        <v>375</v>
      </c>
      <c r="E6540" t="s">
        <v>258</v>
      </c>
      <c r="F6540" t="s">
        <v>42</v>
      </c>
      <c r="G6540" s="1">
        <v>46054</v>
      </c>
      <c r="H6540" t="s">
        <v>73</v>
      </c>
      <c r="I6540" t="s">
        <v>74</v>
      </c>
      <c r="J6540" t="s">
        <v>72</v>
      </c>
      <c r="K6540">
        <v>1</v>
      </c>
      <c r="L6540" t="s">
        <v>51</v>
      </c>
      <c r="M6540">
        <v>53.33</v>
      </c>
      <c r="N6540" t="s">
        <v>402</v>
      </c>
      <c r="O6540">
        <v>0.4</v>
      </c>
      <c r="P6540">
        <v>7.4999999999999997E-3</v>
      </c>
      <c r="Q6540">
        <v>6.5</v>
      </c>
      <c r="R6540" t="s">
        <v>100</v>
      </c>
      <c r="S6540">
        <v>125.3</v>
      </c>
      <c r="T6540" s="1">
        <v>46054</v>
      </c>
      <c r="U6540">
        <v>-1</v>
      </c>
      <c r="V6540">
        <v>3.1</v>
      </c>
      <c r="W6540">
        <v>2.5</v>
      </c>
      <c r="X6540" s="2">
        <v>46101</v>
      </c>
      <c r="Y6540" t="s">
        <v>403</v>
      </c>
      <c r="Z6540">
        <v>1442271</v>
      </c>
      <c r="AA6540">
        <v>3.72</v>
      </c>
    </row>
    <row r="6541" spans="1:27" x14ac:dyDescent="0.3">
      <c r="A6541" t="s">
        <v>399</v>
      </c>
      <c r="B6541" t="s">
        <v>400</v>
      </c>
      <c r="C6541" t="s">
        <v>401</v>
      </c>
      <c r="D6541" t="s">
        <v>375</v>
      </c>
      <c r="E6541" t="s">
        <v>258</v>
      </c>
      <c r="F6541" t="s">
        <v>43</v>
      </c>
      <c r="G6541" s="1">
        <v>46082</v>
      </c>
      <c r="H6541" t="s">
        <v>73</v>
      </c>
      <c r="I6541" t="s">
        <v>74</v>
      </c>
      <c r="J6541" t="s">
        <v>72</v>
      </c>
      <c r="K6541">
        <v>1</v>
      </c>
      <c r="L6541" t="s">
        <v>51</v>
      </c>
      <c r="M6541">
        <v>53.33</v>
      </c>
      <c r="N6541" t="s">
        <v>402</v>
      </c>
      <c r="O6541">
        <v>0.4</v>
      </c>
      <c r="P6541">
        <v>7.4999999999999997E-3</v>
      </c>
      <c r="Q6541">
        <v>6.5</v>
      </c>
      <c r="R6541" t="s">
        <v>100</v>
      </c>
      <c r="S6541">
        <v>126</v>
      </c>
      <c r="T6541" s="1">
        <v>46082</v>
      </c>
      <c r="U6541">
        <v>-1</v>
      </c>
      <c r="V6541">
        <v>3.1</v>
      </c>
      <c r="W6541">
        <v>2.5</v>
      </c>
      <c r="X6541" s="2">
        <v>46101</v>
      </c>
      <c r="Y6541" t="s">
        <v>403</v>
      </c>
      <c r="Z6541">
        <v>1442271</v>
      </c>
      <c r="AA6541">
        <v>3.73</v>
      </c>
    </row>
    <row r="6542" spans="1:27" x14ac:dyDescent="0.3">
      <c r="A6542" t="s">
        <v>399</v>
      </c>
      <c r="B6542" t="s">
        <v>400</v>
      </c>
      <c r="C6542" t="s">
        <v>401</v>
      </c>
      <c r="D6542" t="s">
        <v>375</v>
      </c>
      <c r="E6542" t="s">
        <v>258</v>
      </c>
      <c r="F6542" t="s">
        <v>31</v>
      </c>
      <c r="G6542" s="1">
        <v>45931</v>
      </c>
      <c r="H6542" t="s">
        <v>75</v>
      </c>
      <c r="I6542" t="s">
        <v>76</v>
      </c>
      <c r="J6542" t="s">
        <v>72</v>
      </c>
      <c r="K6542">
        <v>1</v>
      </c>
      <c r="L6542" t="s">
        <v>51</v>
      </c>
      <c r="M6542">
        <v>54.67</v>
      </c>
      <c r="N6542" t="s">
        <v>402</v>
      </c>
      <c r="O6542">
        <v>0.41</v>
      </c>
      <c r="P6542">
        <v>7.4999999999999997E-3</v>
      </c>
      <c r="Q6542">
        <v>6.5</v>
      </c>
      <c r="R6542" t="s">
        <v>100</v>
      </c>
      <c r="S6542">
        <v>127.1</v>
      </c>
      <c r="T6542" s="1">
        <v>45931</v>
      </c>
      <c r="U6542">
        <v>-1</v>
      </c>
      <c r="V6542">
        <v>3.1</v>
      </c>
      <c r="W6542">
        <v>2.5</v>
      </c>
      <c r="X6542" s="2">
        <v>46101</v>
      </c>
      <c r="Y6542" t="s">
        <v>403</v>
      </c>
      <c r="Z6542">
        <v>1442271</v>
      </c>
      <c r="AA6542">
        <v>3.5</v>
      </c>
    </row>
    <row r="6543" spans="1:27" x14ac:dyDescent="0.3">
      <c r="A6543" t="s">
        <v>399</v>
      </c>
      <c r="B6543" t="s">
        <v>400</v>
      </c>
      <c r="C6543" t="s">
        <v>401</v>
      </c>
      <c r="D6543" t="s">
        <v>375</v>
      </c>
      <c r="E6543" t="s">
        <v>258</v>
      </c>
      <c r="F6543" t="s">
        <v>39</v>
      </c>
      <c r="G6543" s="1">
        <v>45962</v>
      </c>
      <c r="H6543" t="s">
        <v>75</v>
      </c>
      <c r="I6543" t="s">
        <v>76</v>
      </c>
      <c r="J6543" t="s">
        <v>72</v>
      </c>
      <c r="K6543">
        <v>1</v>
      </c>
      <c r="L6543" t="s">
        <v>51</v>
      </c>
      <c r="M6543">
        <v>60</v>
      </c>
      <c r="N6543" t="s">
        <v>402</v>
      </c>
      <c r="O6543">
        <v>0.45</v>
      </c>
      <c r="P6543">
        <v>7.4999999999999997E-3</v>
      </c>
      <c r="Q6543">
        <v>6.5</v>
      </c>
      <c r="R6543" t="s">
        <v>100</v>
      </c>
      <c r="S6543">
        <v>126.2</v>
      </c>
      <c r="T6543" s="1">
        <v>45962</v>
      </c>
      <c r="U6543">
        <v>-1</v>
      </c>
      <c r="V6543">
        <v>3.1</v>
      </c>
      <c r="W6543">
        <v>2.5</v>
      </c>
      <c r="X6543" s="2">
        <v>46101</v>
      </c>
      <c r="Y6543" t="s">
        <v>403</v>
      </c>
      <c r="Z6543">
        <v>1442271</v>
      </c>
      <c r="AA6543">
        <v>3.59</v>
      </c>
    </row>
    <row r="6544" spans="1:27" x14ac:dyDescent="0.3">
      <c r="A6544" t="s">
        <v>399</v>
      </c>
      <c r="B6544" t="s">
        <v>400</v>
      </c>
      <c r="C6544" t="s">
        <v>401</v>
      </c>
      <c r="D6544" t="s">
        <v>375</v>
      </c>
      <c r="E6544" t="s">
        <v>258</v>
      </c>
      <c r="F6544" t="s">
        <v>40</v>
      </c>
      <c r="G6544" s="1">
        <v>45992</v>
      </c>
      <c r="H6544" t="s">
        <v>75</v>
      </c>
      <c r="I6544" t="s">
        <v>76</v>
      </c>
      <c r="J6544" t="s">
        <v>72</v>
      </c>
      <c r="K6544">
        <v>1</v>
      </c>
      <c r="L6544" t="s">
        <v>51</v>
      </c>
      <c r="M6544">
        <v>58.67</v>
      </c>
      <c r="N6544" t="s">
        <v>402</v>
      </c>
      <c r="O6544">
        <v>0.44</v>
      </c>
      <c r="P6544">
        <v>7.4999999999999997E-3</v>
      </c>
      <c r="Q6544">
        <v>6.5</v>
      </c>
      <c r="R6544" t="s">
        <v>100</v>
      </c>
      <c r="S6544">
        <v>125.8</v>
      </c>
      <c r="T6544" s="1">
        <v>45992</v>
      </c>
      <c r="U6544">
        <v>-1</v>
      </c>
      <c r="V6544">
        <v>3.1</v>
      </c>
      <c r="W6544">
        <v>2.5</v>
      </c>
      <c r="X6544" s="2">
        <v>46101</v>
      </c>
      <c r="Y6544" t="s">
        <v>403</v>
      </c>
      <c r="Z6544">
        <v>1442271</v>
      </c>
      <c r="AA6544">
        <v>3.63</v>
      </c>
    </row>
    <row r="6545" spans="1:27" x14ac:dyDescent="0.3">
      <c r="A6545" t="s">
        <v>399</v>
      </c>
      <c r="B6545" t="s">
        <v>400</v>
      </c>
      <c r="C6545" t="s">
        <v>401</v>
      </c>
      <c r="D6545" t="s">
        <v>375</v>
      </c>
      <c r="E6545" t="s">
        <v>258</v>
      </c>
      <c r="F6545" t="s">
        <v>41</v>
      </c>
      <c r="G6545" s="1">
        <v>46023</v>
      </c>
      <c r="H6545" t="s">
        <v>75</v>
      </c>
      <c r="I6545" t="s">
        <v>76</v>
      </c>
      <c r="J6545" t="s">
        <v>72</v>
      </c>
      <c r="K6545">
        <v>1</v>
      </c>
      <c r="L6545" t="s">
        <v>51</v>
      </c>
      <c r="M6545">
        <v>58.67</v>
      </c>
      <c r="N6545" t="s">
        <v>402</v>
      </c>
      <c r="O6545">
        <v>0.44</v>
      </c>
      <c r="P6545">
        <v>7.4999999999999997E-3</v>
      </c>
      <c r="Q6545">
        <v>6.5</v>
      </c>
      <c r="R6545" t="s">
        <v>100</v>
      </c>
      <c r="S6545">
        <v>124.2</v>
      </c>
      <c r="T6545" s="1">
        <v>46023</v>
      </c>
      <c r="U6545">
        <v>-1</v>
      </c>
      <c r="V6545">
        <v>3.1</v>
      </c>
      <c r="W6545">
        <v>2.5</v>
      </c>
      <c r="X6545" s="2">
        <v>46101</v>
      </c>
      <c r="Y6545" t="s">
        <v>403</v>
      </c>
      <c r="Z6545">
        <v>1442271</v>
      </c>
      <c r="AA6545">
        <v>3.67</v>
      </c>
    </row>
    <row r="6546" spans="1:27" x14ac:dyDescent="0.3">
      <c r="A6546" t="s">
        <v>399</v>
      </c>
      <c r="B6546" t="s">
        <v>400</v>
      </c>
      <c r="C6546" t="s">
        <v>401</v>
      </c>
      <c r="D6546" t="s">
        <v>375</v>
      </c>
      <c r="E6546" t="s">
        <v>258</v>
      </c>
      <c r="F6546" t="s">
        <v>42</v>
      </c>
      <c r="G6546" s="1">
        <v>46054</v>
      </c>
      <c r="H6546" t="s">
        <v>75</v>
      </c>
      <c r="I6546" t="s">
        <v>76</v>
      </c>
      <c r="J6546" t="s">
        <v>72</v>
      </c>
      <c r="K6546">
        <v>1</v>
      </c>
      <c r="L6546" t="s">
        <v>51</v>
      </c>
      <c r="M6546">
        <v>58.67</v>
      </c>
      <c r="N6546" t="s">
        <v>402</v>
      </c>
      <c r="O6546">
        <v>0.44</v>
      </c>
      <c r="P6546">
        <v>7.4999999999999997E-3</v>
      </c>
      <c r="Q6546">
        <v>6.5</v>
      </c>
      <c r="R6546" t="s">
        <v>100</v>
      </c>
      <c r="S6546">
        <v>125.3</v>
      </c>
      <c r="T6546" s="1">
        <v>46054</v>
      </c>
      <c r="U6546">
        <v>-1</v>
      </c>
      <c r="V6546">
        <v>3.1</v>
      </c>
      <c r="W6546">
        <v>2.5</v>
      </c>
      <c r="X6546" s="2">
        <v>46101</v>
      </c>
      <c r="Y6546" t="s">
        <v>403</v>
      </c>
      <c r="Z6546">
        <v>1442271</v>
      </c>
      <c r="AA6546">
        <v>3.72</v>
      </c>
    </row>
    <row r="6547" spans="1:27" x14ac:dyDescent="0.3">
      <c r="A6547" t="s">
        <v>399</v>
      </c>
      <c r="B6547" t="s">
        <v>400</v>
      </c>
      <c r="C6547" t="s">
        <v>401</v>
      </c>
      <c r="D6547" t="s">
        <v>375</v>
      </c>
      <c r="E6547" t="s">
        <v>258</v>
      </c>
      <c r="F6547" t="s">
        <v>43</v>
      </c>
      <c r="G6547" s="1">
        <v>46082</v>
      </c>
      <c r="H6547" t="s">
        <v>75</v>
      </c>
      <c r="I6547" t="s">
        <v>76</v>
      </c>
      <c r="J6547" t="s">
        <v>72</v>
      </c>
      <c r="K6547">
        <v>1</v>
      </c>
      <c r="L6547" t="s">
        <v>51</v>
      </c>
      <c r="M6547">
        <v>58.67</v>
      </c>
      <c r="N6547" t="s">
        <v>402</v>
      </c>
      <c r="O6547">
        <v>0.44</v>
      </c>
      <c r="P6547">
        <v>7.4999999999999997E-3</v>
      </c>
      <c r="Q6547">
        <v>6.5</v>
      </c>
      <c r="R6547" t="s">
        <v>100</v>
      </c>
      <c r="S6547">
        <v>126</v>
      </c>
      <c r="T6547" s="1">
        <v>46082</v>
      </c>
      <c r="U6547">
        <v>-1</v>
      </c>
      <c r="V6547">
        <v>3.1</v>
      </c>
      <c r="W6547">
        <v>2.5</v>
      </c>
      <c r="X6547" s="2">
        <v>46101</v>
      </c>
      <c r="Y6547" t="s">
        <v>403</v>
      </c>
      <c r="Z6547">
        <v>1442271</v>
      </c>
      <c r="AA6547">
        <v>3.73</v>
      </c>
    </row>
    <row r="6548" spans="1:27" x14ac:dyDescent="0.3">
      <c r="A6548" t="s">
        <v>399</v>
      </c>
      <c r="B6548" t="s">
        <v>400</v>
      </c>
      <c r="C6548" t="s">
        <v>401</v>
      </c>
      <c r="D6548" t="s">
        <v>375</v>
      </c>
      <c r="E6548" t="s">
        <v>258</v>
      </c>
      <c r="F6548" t="s">
        <v>31</v>
      </c>
      <c r="G6548" s="1">
        <v>45931</v>
      </c>
      <c r="H6548" t="s">
        <v>77</v>
      </c>
      <c r="I6548" t="s">
        <v>78</v>
      </c>
      <c r="J6548" t="s">
        <v>72</v>
      </c>
      <c r="K6548">
        <v>1</v>
      </c>
      <c r="L6548" t="s">
        <v>79</v>
      </c>
      <c r="M6548">
        <v>58.67</v>
      </c>
      <c r="N6548" t="s">
        <v>402</v>
      </c>
      <c r="O6548">
        <v>0.44</v>
      </c>
      <c r="P6548">
        <v>7.4999999999999997E-3</v>
      </c>
      <c r="Q6548">
        <v>6.5</v>
      </c>
      <c r="R6548" t="s">
        <v>100</v>
      </c>
      <c r="S6548">
        <v>127.1</v>
      </c>
      <c r="T6548" s="1">
        <v>45931</v>
      </c>
      <c r="U6548">
        <v>-1</v>
      </c>
      <c r="V6548">
        <v>3.1</v>
      </c>
      <c r="W6548">
        <v>2.5</v>
      </c>
      <c r="X6548" s="2">
        <v>46101</v>
      </c>
      <c r="Y6548" t="s">
        <v>403</v>
      </c>
      <c r="Z6548">
        <v>1442271</v>
      </c>
      <c r="AA6548">
        <v>3.5</v>
      </c>
    </row>
    <row r="6549" spans="1:27" x14ac:dyDescent="0.3">
      <c r="A6549" t="s">
        <v>399</v>
      </c>
      <c r="B6549" t="s">
        <v>400</v>
      </c>
      <c r="C6549" t="s">
        <v>401</v>
      </c>
      <c r="D6549" t="s">
        <v>375</v>
      </c>
      <c r="E6549" t="s">
        <v>258</v>
      </c>
      <c r="F6549" t="s">
        <v>39</v>
      </c>
      <c r="G6549" s="1">
        <v>45962</v>
      </c>
      <c r="H6549" t="s">
        <v>77</v>
      </c>
      <c r="I6549" t="s">
        <v>78</v>
      </c>
      <c r="J6549" t="s">
        <v>72</v>
      </c>
      <c r="K6549">
        <v>1</v>
      </c>
      <c r="L6549" t="s">
        <v>79</v>
      </c>
      <c r="M6549">
        <v>66.67</v>
      </c>
      <c r="N6549" t="s">
        <v>402</v>
      </c>
      <c r="O6549">
        <v>0.5</v>
      </c>
      <c r="P6549">
        <v>7.4999999999999997E-3</v>
      </c>
      <c r="Q6549">
        <v>6.5</v>
      </c>
      <c r="R6549" t="s">
        <v>100</v>
      </c>
      <c r="S6549">
        <v>126.2</v>
      </c>
      <c r="T6549" s="1">
        <v>45962</v>
      </c>
      <c r="U6549">
        <v>-1</v>
      </c>
      <c r="V6549">
        <v>3.1</v>
      </c>
      <c r="W6549">
        <v>2.5</v>
      </c>
      <c r="X6549" s="2">
        <v>46101</v>
      </c>
      <c r="Y6549" t="s">
        <v>403</v>
      </c>
      <c r="Z6549">
        <v>1442271</v>
      </c>
      <c r="AA6549">
        <v>3.59</v>
      </c>
    </row>
    <row r="6550" spans="1:27" x14ac:dyDescent="0.3">
      <c r="A6550" t="s">
        <v>399</v>
      </c>
      <c r="B6550" t="s">
        <v>400</v>
      </c>
      <c r="C6550" t="s">
        <v>401</v>
      </c>
      <c r="D6550" t="s">
        <v>375</v>
      </c>
      <c r="E6550" t="s">
        <v>258</v>
      </c>
      <c r="F6550" t="s">
        <v>40</v>
      </c>
      <c r="G6550" s="1">
        <v>45992</v>
      </c>
      <c r="H6550" t="s">
        <v>77</v>
      </c>
      <c r="I6550" t="s">
        <v>78</v>
      </c>
      <c r="J6550" t="s">
        <v>72</v>
      </c>
      <c r="K6550">
        <v>1</v>
      </c>
      <c r="L6550" t="s">
        <v>79</v>
      </c>
      <c r="M6550">
        <v>66.67</v>
      </c>
      <c r="N6550" t="s">
        <v>402</v>
      </c>
      <c r="O6550">
        <v>0.5</v>
      </c>
      <c r="P6550">
        <v>7.4999999999999997E-3</v>
      </c>
      <c r="Q6550">
        <v>6.5</v>
      </c>
      <c r="R6550" t="s">
        <v>100</v>
      </c>
      <c r="S6550">
        <v>125.8</v>
      </c>
      <c r="T6550" s="1">
        <v>45992</v>
      </c>
      <c r="U6550">
        <v>-1</v>
      </c>
      <c r="V6550">
        <v>3.1</v>
      </c>
      <c r="W6550">
        <v>2.5</v>
      </c>
      <c r="X6550" s="2">
        <v>46101</v>
      </c>
      <c r="Y6550" t="s">
        <v>403</v>
      </c>
      <c r="Z6550">
        <v>1442271</v>
      </c>
      <c r="AA6550">
        <v>3.63</v>
      </c>
    </row>
    <row r="6551" spans="1:27" x14ac:dyDescent="0.3">
      <c r="A6551" t="s">
        <v>399</v>
      </c>
      <c r="B6551" t="s">
        <v>400</v>
      </c>
      <c r="C6551" t="s">
        <v>401</v>
      </c>
      <c r="D6551" t="s">
        <v>375</v>
      </c>
      <c r="E6551" t="s">
        <v>258</v>
      </c>
      <c r="F6551" t="s">
        <v>41</v>
      </c>
      <c r="G6551" s="1">
        <v>46023</v>
      </c>
      <c r="H6551" t="s">
        <v>77</v>
      </c>
      <c r="I6551" t="s">
        <v>78</v>
      </c>
      <c r="J6551" t="s">
        <v>72</v>
      </c>
      <c r="K6551">
        <v>1</v>
      </c>
      <c r="L6551" t="s">
        <v>79</v>
      </c>
      <c r="M6551">
        <v>62.67</v>
      </c>
      <c r="N6551" t="s">
        <v>402</v>
      </c>
      <c r="O6551">
        <v>0.47</v>
      </c>
      <c r="P6551">
        <v>7.4999999999999997E-3</v>
      </c>
      <c r="Q6551">
        <v>6.5</v>
      </c>
      <c r="R6551" t="s">
        <v>100</v>
      </c>
      <c r="S6551">
        <v>124.2</v>
      </c>
      <c r="T6551" s="1">
        <v>46023</v>
      </c>
      <c r="U6551">
        <v>-1</v>
      </c>
      <c r="V6551">
        <v>3.1</v>
      </c>
      <c r="W6551">
        <v>2.5</v>
      </c>
      <c r="X6551" s="2">
        <v>46101</v>
      </c>
      <c r="Y6551" t="s">
        <v>403</v>
      </c>
      <c r="Z6551">
        <v>1442271</v>
      </c>
      <c r="AA6551">
        <v>3.67</v>
      </c>
    </row>
    <row r="6552" spans="1:27" x14ac:dyDescent="0.3">
      <c r="A6552" t="s">
        <v>399</v>
      </c>
      <c r="B6552" t="s">
        <v>400</v>
      </c>
      <c r="C6552" t="s">
        <v>401</v>
      </c>
      <c r="D6552" t="s">
        <v>375</v>
      </c>
      <c r="E6552" t="s">
        <v>258</v>
      </c>
      <c r="F6552" t="s">
        <v>42</v>
      </c>
      <c r="G6552" s="1">
        <v>46054</v>
      </c>
      <c r="H6552" t="s">
        <v>77</v>
      </c>
      <c r="I6552" t="s">
        <v>78</v>
      </c>
      <c r="J6552" t="s">
        <v>72</v>
      </c>
      <c r="K6552">
        <v>1</v>
      </c>
      <c r="L6552" t="s">
        <v>79</v>
      </c>
      <c r="M6552">
        <v>64</v>
      </c>
      <c r="N6552" t="s">
        <v>402</v>
      </c>
      <c r="O6552">
        <v>0.48</v>
      </c>
      <c r="P6552">
        <v>7.4999999999999997E-3</v>
      </c>
      <c r="Q6552">
        <v>6.5</v>
      </c>
      <c r="R6552" t="s">
        <v>100</v>
      </c>
      <c r="S6552">
        <v>125.3</v>
      </c>
      <c r="T6552" s="1">
        <v>46054</v>
      </c>
      <c r="U6552">
        <v>-1</v>
      </c>
      <c r="V6552">
        <v>3.1</v>
      </c>
      <c r="W6552">
        <v>2.5</v>
      </c>
      <c r="X6552" s="2">
        <v>46101</v>
      </c>
      <c r="Y6552" t="s">
        <v>403</v>
      </c>
      <c r="Z6552">
        <v>1442271</v>
      </c>
      <c r="AA6552">
        <v>3.72</v>
      </c>
    </row>
    <row r="6553" spans="1:27" x14ac:dyDescent="0.3">
      <c r="A6553" t="s">
        <v>399</v>
      </c>
      <c r="B6553" t="s">
        <v>400</v>
      </c>
      <c r="C6553" t="s">
        <v>401</v>
      </c>
      <c r="D6553" t="s">
        <v>375</v>
      </c>
      <c r="E6553" t="s">
        <v>258</v>
      </c>
      <c r="F6553" t="s">
        <v>43</v>
      </c>
      <c r="G6553" s="1">
        <v>46082</v>
      </c>
      <c r="H6553" t="s">
        <v>77</v>
      </c>
      <c r="I6553" t="s">
        <v>78</v>
      </c>
      <c r="J6553" t="s">
        <v>72</v>
      </c>
      <c r="K6553">
        <v>1</v>
      </c>
      <c r="L6553" t="s">
        <v>79</v>
      </c>
      <c r="M6553">
        <v>64</v>
      </c>
      <c r="N6553" t="s">
        <v>402</v>
      </c>
      <c r="O6553">
        <v>0.48</v>
      </c>
      <c r="P6553">
        <v>7.4999999999999997E-3</v>
      </c>
      <c r="Q6553">
        <v>6.5</v>
      </c>
      <c r="R6553" t="s">
        <v>100</v>
      </c>
      <c r="S6553">
        <v>126</v>
      </c>
      <c r="T6553" s="1">
        <v>46082</v>
      </c>
      <c r="U6553">
        <v>-1</v>
      </c>
      <c r="V6553">
        <v>3.1</v>
      </c>
      <c r="W6553">
        <v>2.5</v>
      </c>
      <c r="X6553" s="2">
        <v>46101</v>
      </c>
      <c r="Y6553" t="s">
        <v>403</v>
      </c>
      <c r="Z6553">
        <v>1442271</v>
      </c>
      <c r="AA6553">
        <v>3.73</v>
      </c>
    </row>
    <row r="6554" spans="1:27" x14ac:dyDescent="0.3">
      <c r="A6554" t="s">
        <v>404</v>
      </c>
      <c r="B6554" t="s">
        <v>405</v>
      </c>
      <c r="C6554" t="s">
        <v>406</v>
      </c>
      <c r="D6554" t="s">
        <v>407</v>
      </c>
      <c r="E6554" t="s">
        <v>258</v>
      </c>
      <c r="F6554" t="s">
        <v>31</v>
      </c>
      <c r="G6554" s="1">
        <v>45931</v>
      </c>
      <c r="H6554" t="s">
        <v>32</v>
      </c>
      <c r="I6554" t="s">
        <v>33</v>
      </c>
      <c r="J6554" t="s">
        <v>34</v>
      </c>
      <c r="K6554">
        <v>1</v>
      </c>
      <c r="L6554" t="s">
        <v>35</v>
      </c>
      <c r="M6554">
        <v>218.89</v>
      </c>
      <c r="N6554" t="s">
        <v>408</v>
      </c>
      <c r="O6554">
        <v>1.46</v>
      </c>
      <c r="P6554">
        <v>6.6699999999999997E-3</v>
      </c>
      <c r="Q6554">
        <v>2.4</v>
      </c>
      <c r="R6554" t="s">
        <v>409</v>
      </c>
      <c r="S6554">
        <v>127.1</v>
      </c>
      <c r="T6554" s="1">
        <v>45931</v>
      </c>
      <c r="U6554">
        <v>-1</v>
      </c>
      <c r="V6554">
        <v>3.1</v>
      </c>
      <c r="W6554">
        <v>2.5</v>
      </c>
      <c r="X6554" s="2">
        <v>46101</v>
      </c>
      <c r="Y6554" t="s">
        <v>410</v>
      </c>
      <c r="Z6554">
        <v>13960000</v>
      </c>
      <c r="AA6554">
        <v>10.19</v>
      </c>
    </row>
    <row r="6555" spans="1:27" x14ac:dyDescent="0.3">
      <c r="A6555" t="s">
        <v>404</v>
      </c>
      <c r="B6555" t="s">
        <v>405</v>
      </c>
      <c r="C6555" t="s">
        <v>406</v>
      </c>
      <c r="D6555" t="s">
        <v>407</v>
      </c>
      <c r="E6555" t="s">
        <v>258</v>
      </c>
      <c r="F6555" t="s">
        <v>39</v>
      </c>
      <c r="G6555" s="1">
        <v>45962</v>
      </c>
      <c r="H6555" t="s">
        <v>32</v>
      </c>
      <c r="I6555" t="s">
        <v>33</v>
      </c>
      <c r="J6555" t="s">
        <v>34</v>
      </c>
      <c r="K6555">
        <v>1</v>
      </c>
      <c r="L6555" t="s">
        <v>35</v>
      </c>
      <c r="M6555">
        <v>221.89</v>
      </c>
      <c r="N6555" t="s">
        <v>408</v>
      </c>
      <c r="O6555">
        <v>1.48</v>
      </c>
      <c r="P6555">
        <v>6.6699999999999997E-3</v>
      </c>
      <c r="Q6555">
        <v>2.4</v>
      </c>
      <c r="R6555" t="s">
        <v>409</v>
      </c>
      <c r="S6555">
        <v>126.2</v>
      </c>
      <c r="T6555" s="1">
        <v>45962</v>
      </c>
      <c r="U6555">
        <v>-1</v>
      </c>
      <c r="V6555">
        <v>3.1</v>
      </c>
      <c r="W6555">
        <v>2.5</v>
      </c>
      <c r="X6555" s="2">
        <v>46101</v>
      </c>
      <c r="Y6555" t="s">
        <v>410</v>
      </c>
      <c r="Z6555">
        <v>13960000</v>
      </c>
      <c r="AA6555">
        <v>10.49</v>
      </c>
    </row>
    <row r="6556" spans="1:27" x14ac:dyDescent="0.3">
      <c r="A6556" t="s">
        <v>404</v>
      </c>
      <c r="B6556" t="s">
        <v>405</v>
      </c>
      <c r="C6556" t="s">
        <v>406</v>
      </c>
      <c r="D6556" t="s">
        <v>407</v>
      </c>
      <c r="E6556" t="s">
        <v>258</v>
      </c>
      <c r="F6556" t="s">
        <v>40</v>
      </c>
      <c r="G6556" s="1">
        <v>45992</v>
      </c>
      <c r="H6556" t="s">
        <v>32</v>
      </c>
      <c r="I6556" t="s">
        <v>33</v>
      </c>
      <c r="J6556" t="s">
        <v>34</v>
      </c>
      <c r="K6556">
        <v>1</v>
      </c>
      <c r="L6556" t="s">
        <v>35</v>
      </c>
      <c r="M6556">
        <v>227.89</v>
      </c>
      <c r="N6556" t="s">
        <v>408</v>
      </c>
      <c r="O6556">
        <v>1.52</v>
      </c>
      <c r="P6556">
        <v>6.6699999999999997E-3</v>
      </c>
      <c r="Q6556">
        <v>2.4</v>
      </c>
      <c r="R6556" t="s">
        <v>409</v>
      </c>
      <c r="S6556">
        <v>125.8</v>
      </c>
      <c r="T6556" s="1">
        <v>45992</v>
      </c>
      <c r="U6556">
        <v>-1</v>
      </c>
      <c r="V6556">
        <v>3.1</v>
      </c>
      <c r="W6556">
        <v>2.5</v>
      </c>
      <c r="X6556" s="2">
        <v>46101</v>
      </c>
      <c r="Y6556" t="s">
        <v>410</v>
      </c>
      <c r="Z6556">
        <v>13960000</v>
      </c>
      <c r="AA6556">
        <v>10.66</v>
      </c>
    </row>
    <row r="6557" spans="1:27" x14ac:dyDescent="0.3">
      <c r="A6557" t="s">
        <v>404</v>
      </c>
      <c r="B6557" t="s">
        <v>405</v>
      </c>
      <c r="C6557" t="s">
        <v>406</v>
      </c>
      <c r="D6557" t="s">
        <v>407</v>
      </c>
      <c r="E6557" t="s">
        <v>258</v>
      </c>
      <c r="F6557" t="s">
        <v>41</v>
      </c>
      <c r="G6557" s="1">
        <v>46023</v>
      </c>
      <c r="H6557" t="s">
        <v>32</v>
      </c>
      <c r="I6557" t="s">
        <v>33</v>
      </c>
      <c r="J6557" t="s">
        <v>34</v>
      </c>
      <c r="K6557">
        <v>1</v>
      </c>
      <c r="L6557" t="s">
        <v>35</v>
      </c>
      <c r="M6557">
        <v>224.89</v>
      </c>
      <c r="N6557" t="s">
        <v>408</v>
      </c>
      <c r="O6557">
        <v>1.5</v>
      </c>
      <c r="P6557">
        <v>6.6699999999999997E-3</v>
      </c>
      <c r="Q6557">
        <v>2.4</v>
      </c>
      <c r="R6557" t="s">
        <v>409</v>
      </c>
      <c r="S6557">
        <v>124.2</v>
      </c>
      <c r="T6557" s="1">
        <v>46023</v>
      </c>
      <c r="U6557">
        <v>-1</v>
      </c>
      <c r="V6557">
        <v>3.1</v>
      </c>
      <c r="W6557">
        <v>2.5</v>
      </c>
      <c r="X6557" s="2">
        <v>46101</v>
      </c>
      <c r="Y6557" t="s">
        <v>410</v>
      </c>
      <c r="Z6557">
        <v>13960000</v>
      </c>
      <c r="AA6557">
        <v>10.36</v>
      </c>
    </row>
    <row r="6558" spans="1:27" x14ac:dyDescent="0.3">
      <c r="A6558" t="s">
        <v>404</v>
      </c>
      <c r="B6558" t="s">
        <v>405</v>
      </c>
      <c r="C6558" t="s">
        <v>406</v>
      </c>
      <c r="D6558" t="s">
        <v>407</v>
      </c>
      <c r="E6558" t="s">
        <v>258</v>
      </c>
      <c r="F6558" t="s">
        <v>42</v>
      </c>
      <c r="G6558" s="1">
        <v>46054</v>
      </c>
      <c r="H6558" t="s">
        <v>32</v>
      </c>
      <c r="I6558" t="s">
        <v>33</v>
      </c>
      <c r="J6558" t="s">
        <v>34</v>
      </c>
      <c r="K6558">
        <v>1</v>
      </c>
      <c r="L6558" t="s">
        <v>35</v>
      </c>
      <c r="M6558">
        <v>224.89</v>
      </c>
      <c r="N6558" t="s">
        <v>408</v>
      </c>
      <c r="O6558">
        <v>1.5</v>
      </c>
      <c r="P6558">
        <v>6.6699999999999997E-3</v>
      </c>
      <c r="Q6558">
        <v>2.4</v>
      </c>
      <c r="R6558" t="s">
        <v>409</v>
      </c>
      <c r="S6558">
        <v>125.3</v>
      </c>
      <c r="T6558" s="1">
        <v>46054</v>
      </c>
      <c r="U6558">
        <v>-1</v>
      </c>
      <c r="V6558">
        <v>3.1</v>
      </c>
      <c r="W6558">
        <v>2.5</v>
      </c>
      <c r="X6558" s="2">
        <v>46101</v>
      </c>
      <c r="Y6558" t="s">
        <v>410</v>
      </c>
      <c r="Z6558">
        <v>13960000</v>
      </c>
      <c r="AA6558">
        <v>10.86</v>
      </c>
    </row>
    <row r="6559" spans="1:27" x14ac:dyDescent="0.3">
      <c r="A6559" t="s">
        <v>404</v>
      </c>
      <c r="B6559" t="s">
        <v>405</v>
      </c>
      <c r="C6559" t="s">
        <v>406</v>
      </c>
      <c r="D6559" t="s">
        <v>407</v>
      </c>
      <c r="E6559" t="s">
        <v>258</v>
      </c>
      <c r="F6559" t="s">
        <v>43</v>
      </c>
      <c r="G6559" s="1">
        <v>46082</v>
      </c>
      <c r="H6559" t="s">
        <v>32</v>
      </c>
      <c r="I6559" t="s">
        <v>33</v>
      </c>
      <c r="J6559" t="s">
        <v>34</v>
      </c>
      <c r="K6559">
        <v>1</v>
      </c>
      <c r="L6559" t="s">
        <v>35</v>
      </c>
      <c r="M6559">
        <v>230.88</v>
      </c>
      <c r="N6559" t="s">
        <v>408</v>
      </c>
      <c r="O6559">
        <v>1.54</v>
      </c>
      <c r="P6559">
        <v>6.6699999999999997E-3</v>
      </c>
      <c r="Q6559">
        <v>2.4</v>
      </c>
      <c r="R6559" t="s">
        <v>409</v>
      </c>
      <c r="S6559">
        <v>126</v>
      </c>
      <c r="T6559" s="1">
        <v>46082</v>
      </c>
      <c r="U6559">
        <v>-1</v>
      </c>
      <c r="V6559">
        <v>3.1</v>
      </c>
      <c r="W6559">
        <v>2.5</v>
      </c>
      <c r="X6559" s="2">
        <v>46101</v>
      </c>
      <c r="Y6559" t="s">
        <v>410</v>
      </c>
      <c r="Z6559">
        <v>13960000</v>
      </c>
      <c r="AA6559">
        <v>10.65</v>
      </c>
    </row>
    <row r="6560" spans="1:27" x14ac:dyDescent="0.3">
      <c r="A6560" t="s">
        <v>404</v>
      </c>
      <c r="B6560" t="s">
        <v>405</v>
      </c>
      <c r="C6560" t="s">
        <v>406</v>
      </c>
      <c r="D6560" t="s">
        <v>407</v>
      </c>
      <c r="E6560" t="s">
        <v>258</v>
      </c>
      <c r="F6560" t="s">
        <v>31</v>
      </c>
      <c r="G6560" s="1">
        <v>45931</v>
      </c>
      <c r="H6560" t="s">
        <v>44</v>
      </c>
      <c r="I6560" t="s">
        <v>45</v>
      </c>
      <c r="J6560" t="s">
        <v>46</v>
      </c>
      <c r="K6560">
        <v>500</v>
      </c>
      <c r="L6560" t="s">
        <v>47</v>
      </c>
      <c r="M6560">
        <v>218.89</v>
      </c>
      <c r="N6560" t="s">
        <v>408</v>
      </c>
      <c r="O6560">
        <v>1.46</v>
      </c>
      <c r="P6560">
        <v>6.6699999999999997E-3</v>
      </c>
      <c r="Q6560">
        <v>2.4</v>
      </c>
      <c r="R6560" t="s">
        <v>409</v>
      </c>
      <c r="S6560">
        <v>127.1</v>
      </c>
      <c r="T6560" s="1">
        <v>45931</v>
      </c>
      <c r="U6560">
        <v>-1</v>
      </c>
      <c r="V6560">
        <v>3.1</v>
      </c>
      <c r="W6560">
        <v>2.5</v>
      </c>
      <c r="X6560" s="2">
        <v>46101</v>
      </c>
      <c r="Y6560" t="s">
        <v>410</v>
      </c>
      <c r="Z6560">
        <v>13960000</v>
      </c>
      <c r="AA6560">
        <v>10.19</v>
      </c>
    </row>
    <row r="6561" spans="1:27" x14ac:dyDescent="0.3">
      <c r="A6561" t="s">
        <v>404</v>
      </c>
      <c r="B6561" t="s">
        <v>405</v>
      </c>
      <c r="C6561" t="s">
        <v>406</v>
      </c>
      <c r="D6561" t="s">
        <v>407</v>
      </c>
      <c r="E6561" t="s">
        <v>258</v>
      </c>
      <c r="F6561" t="s">
        <v>39</v>
      </c>
      <c r="G6561" s="1">
        <v>45962</v>
      </c>
      <c r="H6561" t="s">
        <v>44</v>
      </c>
      <c r="I6561" t="s">
        <v>45</v>
      </c>
      <c r="J6561" t="s">
        <v>46</v>
      </c>
      <c r="K6561">
        <v>500</v>
      </c>
      <c r="L6561" t="s">
        <v>47</v>
      </c>
      <c r="M6561">
        <v>223.39</v>
      </c>
      <c r="N6561" t="s">
        <v>408</v>
      </c>
      <c r="O6561">
        <v>1.49</v>
      </c>
      <c r="P6561">
        <v>6.6699999999999997E-3</v>
      </c>
      <c r="Q6561">
        <v>2.4</v>
      </c>
      <c r="R6561" t="s">
        <v>409</v>
      </c>
      <c r="S6561">
        <v>126.2</v>
      </c>
      <c r="T6561" s="1">
        <v>45962</v>
      </c>
      <c r="U6561">
        <v>-1</v>
      </c>
      <c r="V6561">
        <v>3.1</v>
      </c>
      <c r="W6561">
        <v>2.5</v>
      </c>
      <c r="X6561" s="2">
        <v>46101</v>
      </c>
      <c r="Y6561" t="s">
        <v>410</v>
      </c>
      <c r="Z6561">
        <v>13960000</v>
      </c>
      <c r="AA6561">
        <v>10.49</v>
      </c>
    </row>
    <row r="6562" spans="1:27" x14ac:dyDescent="0.3">
      <c r="A6562" t="s">
        <v>404</v>
      </c>
      <c r="B6562" t="s">
        <v>405</v>
      </c>
      <c r="C6562" t="s">
        <v>406</v>
      </c>
      <c r="D6562" t="s">
        <v>407</v>
      </c>
      <c r="E6562" t="s">
        <v>258</v>
      </c>
      <c r="F6562" t="s">
        <v>40</v>
      </c>
      <c r="G6562" s="1">
        <v>45992</v>
      </c>
      <c r="H6562" t="s">
        <v>44</v>
      </c>
      <c r="I6562" t="s">
        <v>45</v>
      </c>
      <c r="J6562" t="s">
        <v>46</v>
      </c>
      <c r="K6562">
        <v>500</v>
      </c>
      <c r="L6562" t="s">
        <v>47</v>
      </c>
      <c r="M6562">
        <v>221.89</v>
      </c>
      <c r="N6562" t="s">
        <v>408</v>
      </c>
      <c r="O6562">
        <v>1.48</v>
      </c>
      <c r="P6562">
        <v>6.6699999999999997E-3</v>
      </c>
      <c r="Q6562">
        <v>2.4</v>
      </c>
      <c r="R6562" t="s">
        <v>409</v>
      </c>
      <c r="S6562">
        <v>125.8</v>
      </c>
      <c r="T6562" s="1">
        <v>45992</v>
      </c>
      <c r="U6562">
        <v>-1</v>
      </c>
      <c r="V6562">
        <v>3.1</v>
      </c>
      <c r="W6562">
        <v>2.5</v>
      </c>
      <c r="X6562" s="2">
        <v>46101</v>
      </c>
      <c r="Y6562" t="s">
        <v>410</v>
      </c>
      <c r="Z6562">
        <v>13960000</v>
      </c>
      <c r="AA6562">
        <v>10.66</v>
      </c>
    </row>
    <row r="6563" spans="1:27" x14ac:dyDescent="0.3">
      <c r="A6563" t="s">
        <v>404</v>
      </c>
      <c r="B6563" t="s">
        <v>405</v>
      </c>
      <c r="C6563" t="s">
        <v>406</v>
      </c>
      <c r="D6563" t="s">
        <v>407</v>
      </c>
      <c r="E6563" t="s">
        <v>258</v>
      </c>
      <c r="F6563" t="s">
        <v>41</v>
      </c>
      <c r="G6563" s="1">
        <v>46023</v>
      </c>
      <c r="H6563" t="s">
        <v>44</v>
      </c>
      <c r="I6563" t="s">
        <v>45</v>
      </c>
      <c r="J6563" t="s">
        <v>46</v>
      </c>
      <c r="K6563">
        <v>500</v>
      </c>
      <c r="L6563" t="s">
        <v>47</v>
      </c>
      <c r="M6563">
        <v>226.39</v>
      </c>
      <c r="N6563" t="s">
        <v>408</v>
      </c>
      <c r="O6563">
        <v>1.51</v>
      </c>
      <c r="P6563">
        <v>6.6699999999999997E-3</v>
      </c>
      <c r="Q6563">
        <v>2.4</v>
      </c>
      <c r="R6563" t="s">
        <v>409</v>
      </c>
      <c r="S6563">
        <v>124.2</v>
      </c>
      <c r="T6563" s="1">
        <v>46023</v>
      </c>
      <c r="U6563">
        <v>-1</v>
      </c>
      <c r="V6563">
        <v>3.1</v>
      </c>
      <c r="W6563">
        <v>2.5</v>
      </c>
      <c r="X6563" s="2">
        <v>46101</v>
      </c>
      <c r="Y6563" t="s">
        <v>410</v>
      </c>
      <c r="Z6563">
        <v>13960000</v>
      </c>
      <c r="AA6563">
        <v>10.36</v>
      </c>
    </row>
    <row r="6564" spans="1:27" x14ac:dyDescent="0.3">
      <c r="A6564" t="s">
        <v>404</v>
      </c>
      <c r="B6564" t="s">
        <v>405</v>
      </c>
      <c r="C6564" t="s">
        <v>406</v>
      </c>
      <c r="D6564" t="s">
        <v>407</v>
      </c>
      <c r="E6564" t="s">
        <v>258</v>
      </c>
      <c r="F6564" t="s">
        <v>42</v>
      </c>
      <c r="G6564" s="1">
        <v>46054</v>
      </c>
      <c r="H6564" t="s">
        <v>44</v>
      </c>
      <c r="I6564" t="s">
        <v>45</v>
      </c>
      <c r="J6564" t="s">
        <v>46</v>
      </c>
      <c r="K6564">
        <v>500</v>
      </c>
      <c r="L6564" t="s">
        <v>47</v>
      </c>
      <c r="M6564">
        <v>230.88</v>
      </c>
      <c r="N6564" t="s">
        <v>408</v>
      </c>
      <c r="O6564">
        <v>1.54</v>
      </c>
      <c r="P6564">
        <v>6.6699999999999997E-3</v>
      </c>
      <c r="Q6564">
        <v>2.4</v>
      </c>
      <c r="R6564" t="s">
        <v>409</v>
      </c>
      <c r="S6564">
        <v>125.3</v>
      </c>
      <c r="T6564" s="1">
        <v>46054</v>
      </c>
      <c r="U6564">
        <v>-1</v>
      </c>
      <c r="V6564">
        <v>3.1</v>
      </c>
      <c r="W6564">
        <v>2.5</v>
      </c>
      <c r="X6564" s="2">
        <v>46101</v>
      </c>
      <c r="Y6564" t="s">
        <v>410</v>
      </c>
      <c r="Z6564">
        <v>13960000</v>
      </c>
      <c r="AA6564">
        <v>10.86</v>
      </c>
    </row>
    <row r="6565" spans="1:27" x14ac:dyDescent="0.3">
      <c r="A6565" t="s">
        <v>404</v>
      </c>
      <c r="B6565" t="s">
        <v>405</v>
      </c>
      <c r="C6565" t="s">
        <v>406</v>
      </c>
      <c r="D6565" t="s">
        <v>407</v>
      </c>
      <c r="E6565" t="s">
        <v>258</v>
      </c>
      <c r="F6565" t="s">
        <v>43</v>
      </c>
      <c r="G6565" s="1">
        <v>46082</v>
      </c>
      <c r="H6565" t="s">
        <v>44</v>
      </c>
      <c r="I6565" t="s">
        <v>45</v>
      </c>
      <c r="J6565" t="s">
        <v>46</v>
      </c>
      <c r="K6565">
        <v>500</v>
      </c>
      <c r="L6565" t="s">
        <v>47</v>
      </c>
      <c r="M6565">
        <v>226.39</v>
      </c>
      <c r="N6565" t="s">
        <v>408</v>
      </c>
      <c r="O6565">
        <v>1.51</v>
      </c>
      <c r="P6565">
        <v>6.6699999999999997E-3</v>
      </c>
      <c r="Q6565">
        <v>2.4</v>
      </c>
      <c r="R6565" t="s">
        <v>409</v>
      </c>
      <c r="S6565">
        <v>126</v>
      </c>
      <c r="T6565" s="1">
        <v>46082</v>
      </c>
      <c r="U6565">
        <v>-1</v>
      </c>
      <c r="V6565">
        <v>3.1</v>
      </c>
      <c r="W6565">
        <v>2.5</v>
      </c>
      <c r="X6565" s="2">
        <v>46101</v>
      </c>
      <c r="Y6565" t="s">
        <v>410</v>
      </c>
      <c r="Z6565">
        <v>13960000</v>
      </c>
      <c r="AA6565">
        <v>10.65</v>
      </c>
    </row>
    <row r="6566" spans="1:27" x14ac:dyDescent="0.3">
      <c r="A6566" t="s">
        <v>404</v>
      </c>
      <c r="B6566" t="s">
        <v>405</v>
      </c>
      <c r="C6566" t="s">
        <v>406</v>
      </c>
      <c r="D6566" t="s">
        <v>407</v>
      </c>
      <c r="E6566" t="s">
        <v>258</v>
      </c>
      <c r="F6566" t="s">
        <v>31</v>
      </c>
      <c r="G6566" s="1">
        <v>45931</v>
      </c>
      <c r="H6566" t="s">
        <v>48</v>
      </c>
      <c r="I6566" t="s">
        <v>49</v>
      </c>
      <c r="J6566" t="s">
        <v>50</v>
      </c>
      <c r="K6566">
        <v>1</v>
      </c>
      <c r="L6566" t="s">
        <v>51</v>
      </c>
      <c r="M6566">
        <v>772.11</v>
      </c>
      <c r="N6566" t="s">
        <v>408</v>
      </c>
      <c r="O6566">
        <v>5.15</v>
      </c>
      <c r="P6566">
        <v>6.6699999999999997E-3</v>
      </c>
      <c r="Q6566">
        <v>2.4</v>
      </c>
      <c r="R6566" t="s">
        <v>409</v>
      </c>
      <c r="S6566">
        <v>127.1</v>
      </c>
      <c r="T6566" s="1">
        <v>45931</v>
      </c>
      <c r="U6566">
        <v>-1</v>
      </c>
      <c r="V6566">
        <v>3.1</v>
      </c>
      <c r="W6566">
        <v>2.5</v>
      </c>
      <c r="X6566" s="2">
        <v>46101</v>
      </c>
      <c r="Y6566" t="s">
        <v>410</v>
      </c>
      <c r="Z6566">
        <v>13960000</v>
      </c>
      <c r="AA6566">
        <v>10.19</v>
      </c>
    </row>
    <row r="6567" spans="1:27" x14ac:dyDescent="0.3">
      <c r="A6567" t="s">
        <v>404</v>
      </c>
      <c r="B6567" t="s">
        <v>405</v>
      </c>
      <c r="C6567" t="s">
        <v>406</v>
      </c>
      <c r="D6567" t="s">
        <v>407</v>
      </c>
      <c r="E6567" t="s">
        <v>258</v>
      </c>
      <c r="F6567" t="s">
        <v>39</v>
      </c>
      <c r="G6567" s="1">
        <v>45962</v>
      </c>
      <c r="H6567" t="s">
        <v>48</v>
      </c>
      <c r="I6567" t="s">
        <v>49</v>
      </c>
      <c r="J6567" t="s">
        <v>50</v>
      </c>
      <c r="K6567">
        <v>1</v>
      </c>
      <c r="L6567" t="s">
        <v>51</v>
      </c>
      <c r="M6567">
        <v>796.1</v>
      </c>
      <c r="N6567" t="s">
        <v>408</v>
      </c>
      <c r="O6567">
        <v>5.31</v>
      </c>
      <c r="P6567">
        <v>6.6699999999999997E-3</v>
      </c>
      <c r="Q6567">
        <v>2.4</v>
      </c>
      <c r="R6567" t="s">
        <v>409</v>
      </c>
      <c r="S6567">
        <v>126.2</v>
      </c>
      <c r="T6567" s="1">
        <v>45962</v>
      </c>
      <c r="U6567">
        <v>-1</v>
      </c>
      <c r="V6567">
        <v>3.1</v>
      </c>
      <c r="W6567">
        <v>2.5</v>
      </c>
      <c r="X6567" s="2">
        <v>46101</v>
      </c>
      <c r="Y6567" t="s">
        <v>410</v>
      </c>
      <c r="Z6567">
        <v>13960000</v>
      </c>
      <c r="AA6567">
        <v>10.49</v>
      </c>
    </row>
    <row r="6568" spans="1:27" x14ac:dyDescent="0.3">
      <c r="A6568" t="s">
        <v>404</v>
      </c>
      <c r="B6568" t="s">
        <v>405</v>
      </c>
      <c r="C6568" t="s">
        <v>406</v>
      </c>
      <c r="D6568" t="s">
        <v>407</v>
      </c>
      <c r="E6568" t="s">
        <v>258</v>
      </c>
      <c r="F6568" t="s">
        <v>40</v>
      </c>
      <c r="G6568" s="1">
        <v>45992</v>
      </c>
      <c r="H6568" t="s">
        <v>48</v>
      </c>
      <c r="I6568" t="s">
        <v>49</v>
      </c>
      <c r="J6568" t="s">
        <v>50</v>
      </c>
      <c r="K6568">
        <v>1</v>
      </c>
      <c r="L6568" t="s">
        <v>51</v>
      </c>
      <c r="M6568">
        <v>827.59</v>
      </c>
      <c r="N6568" t="s">
        <v>408</v>
      </c>
      <c r="O6568">
        <v>5.52</v>
      </c>
      <c r="P6568">
        <v>6.6699999999999997E-3</v>
      </c>
      <c r="Q6568">
        <v>2.4</v>
      </c>
      <c r="R6568" t="s">
        <v>409</v>
      </c>
      <c r="S6568">
        <v>125.8</v>
      </c>
      <c r="T6568" s="1">
        <v>45992</v>
      </c>
      <c r="U6568">
        <v>-1</v>
      </c>
      <c r="V6568">
        <v>3.1</v>
      </c>
      <c r="W6568">
        <v>2.5</v>
      </c>
      <c r="X6568" s="2">
        <v>46101</v>
      </c>
      <c r="Y6568" t="s">
        <v>410</v>
      </c>
      <c r="Z6568">
        <v>13960000</v>
      </c>
      <c r="AA6568">
        <v>10.66</v>
      </c>
    </row>
    <row r="6569" spans="1:27" x14ac:dyDescent="0.3">
      <c r="A6569" t="s">
        <v>404</v>
      </c>
      <c r="B6569" t="s">
        <v>405</v>
      </c>
      <c r="C6569" t="s">
        <v>406</v>
      </c>
      <c r="D6569" t="s">
        <v>407</v>
      </c>
      <c r="E6569" t="s">
        <v>258</v>
      </c>
      <c r="F6569" t="s">
        <v>41</v>
      </c>
      <c r="G6569" s="1">
        <v>46023</v>
      </c>
      <c r="H6569" t="s">
        <v>48</v>
      </c>
      <c r="I6569" t="s">
        <v>49</v>
      </c>
      <c r="J6569" t="s">
        <v>50</v>
      </c>
      <c r="K6569">
        <v>1</v>
      </c>
      <c r="L6569" t="s">
        <v>51</v>
      </c>
      <c r="M6569">
        <v>776.61</v>
      </c>
      <c r="N6569" t="s">
        <v>408</v>
      </c>
      <c r="O6569">
        <v>5.18</v>
      </c>
      <c r="P6569">
        <v>6.6699999999999997E-3</v>
      </c>
      <c r="Q6569">
        <v>2.4</v>
      </c>
      <c r="R6569" t="s">
        <v>409</v>
      </c>
      <c r="S6569">
        <v>124.2</v>
      </c>
      <c r="T6569" s="1">
        <v>46023</v>
      </c>
      <c r="U6569">
        <v>-1</v>
      </c>
      <c r="V6569">
        <v>3.1</v>
      </c>
      <c r="W6569">
        <v>2.5</v>
      </c>
      <c r="X6569" s="2">
        <v>46101</v>
      </c>
      <c r="Y6569" t="s">
        <v>410</v>
      </c>
      <c r="Z6569">
        <v>13960000</v>
      </c>
      <c r="AA6569">
        <v>10.36</v>
      </c>
    </row>
    <row r="6570" spans="1:27" x14ac:dyDescent="0.3">
      <c r="A6570" t="s">
        <v>404</v>
      </c>
      <c r="B6570" t="s">
        <v>405</v>
      </c>
      <c r="C6570" t="s">
        <v>406</v>
      </c>
      <c r="D6570" t="s">
        <v>407</v>
      </c>
      <c r="E6570" t="s">
        <v>258</v>
      </c>
      <c r="F6570" t="s">
        <v>42</v>
      </c>
      <c r="G6570" s="1">
        <v>46054</v>
      </c>
      <c r="H6570" t="s">
        <v>48</v>
      </c>
      <c r="I6570" t="s">
        <v>49</v>
      </c>
      <c r="J6570" t="s">
        <v>50</v>
      </c>
      <c r="K6570">
        <v>1</v>
      </c>
      <c r="L6570" t="s">
        <v>51</v>
      </c>
      <c r="M6570">
        <v>838.08</v>
      </c>
      <c r="N6570" t="s">
        <v>408</v>
      </c>
      <c r="O6570">
        <v>5.59</v>
      </c>
      <c r="P6570">
        <v>6.6699999999999997E-3</v>
      </c>
      <c r="Q6570">
        <v>2.4</v>
      </c>
      <c r="R6570" t="s">
        <v>409</v>
      </c>
      <c r="S6570">
        <v>125.3</v>
      </c>
      <c r="T6570" s="1">
        <v>46054</v>
      </c>
      <c r="U6570">
        <v>-1</v>
      </c>
      <c r="V6570">
        <v>3.1</v>
      </c>
      <c r="W6570">
        <v>2.5</v>
      </c>
      <c r="X6570" s="2">
        <v>46101</v>
      </c>
      <c r="Y6570" t="s">
        <v>410</v>
      </c>
      <c r="Z6570">
        <v>13960000</v>
      </c>
      <c r="AA6570">
        <v>10.86</v>
      </c>
    </row>
    <row r="6571" spans="1:27" x14ac:dyDescent="0.3">
      <c r="A6571" t="s">
        <v>404</v>
      </c>
      <c r="B6571" t="s">
        <v>405</v>
      </c>
      <c r="C6571" t="s">
        <v>406</v>
      </c>
      <c r="D6571" t="s">
        <v>407</v>
      </c>
      <c r="E6571" t="s">
        <v>258</v>
      </c>
      <c r="F6571" t="s">
        <v>43</v>
      </c>
      <c r="G6571" s="1">
        <v>46082</v>
      </c>
      <c r="H6571" t="s">
        <v>48</v>
      </c>
      <c r="I6571" t="s">
        <v>49</v>
      </c>
      <c r="J6571" t="s">
        <v>50</v>
      </c>
      <c r="K6571">
        <v>1</v>
      </c>
      <c r="L6571" t="s">
        <v>51</v>
      </c>
      <c r="M6571">
        <v>809.6</v>
      </c>
      <c r="N6571" t="s">
        <v>408</v>
      </c>
      <c r="O6571">
        <v>5.4</v>
      </c>
      <c r="P6571">
        <v>6.6699999999999997E-3</v>
      </c>
      <c r="Q6571">
        <v>2.4</v>
      </c>
      <c r="R6571" t="s">
        <v>409</v>
      </c>
      <c r="S6571">
        <v>126</v>
      </c>
      <c r="T6571" s="1">
        <v>46082</v>
      </c>
      <c r="U6571">
        <v>-1</v>
      </c>
      <c r="V6571">
        <v>3.1</v>
      </c>
      <c r="W6571">
        <v>2.5</v>
      </c>
      <c r="X6571" s="2">
        <v>46101</v>
      </c>
      <c r="Y6571" t="s">
        <v>410</v>
      </c>
      <c r="Z6571">
        <v>13960000</v>
      </c>
      <c r="AA6571">
        <v>10.65</v>
      </c>
    </row>
    <row r="6572" spans="1:27" x14ac:dyDescent="0.3">
      <c r="A6572" t="s">
        <v>404</v>
      </c>
      <c r="B6572" t="s">
        <v>405</v>
      </c>
      <c r="C6572" t="s">
        <v>406</v>
      </c>
      <c r="D6572" t="s">
        <v>407</v>
      </c>
      <c r="E6572" t="s">
        <v>258</v>
      </c>
      <c r="F6572" t="s">
        <v>31</v>
      </c>
      <c r="G6572" s="1">
        <v>45931</v>
      </c>
      <c r="H6572" t="s">
        <v>52</v>
      </c>
      <c r="I6572" t="s">
        <v>53</v>
      </c>
      <c r="J6572" t="s">
        <v>54</v>
      </c>
      <c r="K6572">
        <v>12</v>
      </c>
      <c r="L6572" t="s">
        <v>55</v>
      </c>
      <c r="M6572">
        <v>317.83999999999997</v>
      </c>
      <c r="N6572" t="s">
        <v>408</v>
      </c>
      <c r="O6572">
        <v>2.12</v>
      </c>
      <c r="P6572">
        <v>6.6699999999999997E-3</v>
      </c>
      <c r="Q6572">
        <v>2.4</v>
      </c>
      <c r="R6572" t="s">
        <v>409</v>
      </c>
      <c r="S6572">
        <v>127.1</v>
      </c>
      <c r="T6572" s="1">
        <v>45931</v>
      </c>
      <c r="U6572">
        <v>-1</v>
      </c>
      <c r="V6572">
        <v>3.1</v>
      </c>
      <c r="W6572">
        <v>2.5</v>
      </c>
      <c r="X6572" s="2">
        <v>46101</v>
      </c>
      <c r="Y6572" t="s">
        <v>410</v>
      </c>
      <c r="Z6572">
        <v>13960000</v>
      </c>
      <c r="AA6572">
        <v>10.19</v>
      </c>
    </row>
    <row r="6573" spans="1:27" x14ac:dyDescent="0.3">
      <c r="A6573" t="s">
        <v>404</v>
      </c>
      <c r="B6573" t="s">
        <v>405</v>
      </c>
      <c r="C6573" t="s">
        <v>406</v>
      </c>
      <c r="D6573" t="s">
        <v>407</v>
      </c>
      <c r="E6573" t="s">
        <v>258</v>
      </c>
      <c r="F6573" t="s">
        <v>39</v>
      </c>
      <c r="G6573" s="1">
        <v>45962</v>
      </c>
      <c r="H6573" t="s">
        <v>52</v>
      </c>
      <c r="I6573" t="s">
        <v>53</v>
      </c>
      <c r="J6573" t="s">
        <v>54</v>
      </c>
      <c r="K6573">
        <v>12</v>
      </c>
      <c r="L6573" t="s">
        <v>55</v>
      </c>
      <c r="M6573">
        <v>331.33</v>
      </c>
      <c r="N6573" t="s">
        <v>408</v>
      </c>
      <c r="O6573">
        <v>2.21</v>
      </c>
      <c r="P6573">
        <v>6.6699999999999997E-3</v>
      </c>
      <c r="Q6573">
        <v>2.4</v>
      </c>
      <c r="R6573" t="s">
        <v>409</v>
      </c>
      <c r="S6573">
        <v>126.2</v>
      </c>
      <c r="T6573" s="1">
        <v>45962</v>
      </c>
      <c r="U6573">
        <v>-1</v>
      </c>
      <c r="V6573">
        <v>3.1</v>
      </c>
      <c r="W6573">
        <v>2.5</v>
      </c>
      <c r="X6573" s="2">
        <v>46101</v>
      </c>
      <c r="Y6573" t="s">
        <v>410</v>
      </c>
      <c r="Z6573">
        <v>13960000</v>
      </c>
      <c r="AA6573">
        <v>10.49</v>
      </c>
    </row>
    <row r="6574" spans="1:27" x14ac:dyDescent="0.3">
      <c r="A6574" t="s">
        <v>404</v>
      </c>
      <c r="B6574" t="s">
        <v>405</v>
      </c>
      <c r="C6574" t="s">
        <v>406</v>
      </c>
      <c r="D6574" t="s">
        <v>407</v>
      </c>
      <c r="E6574" t="s">
        <v>258</v>
      </c>
      <c r="F6574" t="s">
        <v>40</v>
      </c>
      <c r="G6574" s="1">
        <v>45992</v>
      </c>
      <c r="H6574" t="s">
        <v>52</v>
      </c>
      <c r="I6574" t="s">
        <v>53</v>
      </c>
      <c r="J6574" t="s">
        <v>54</v>
      </c>
      <c r="K6574">
        <v>12</v>
      </c>
      <c r="L6574" t="s">
        <v>55</v>
      </c>
      <c r="M6574">
        <v>320.83999999999997</v>
      </c>
      <c r="N6574" t="s">
        <v>408</v>
      </c>
      <c r="O6574">
        <v>2.14</v>
      </c>
      <c r="P6574">
        <v>6.6699999999999997E-3</v>
      </c>
      <c r="Q6574">
        <v>2.4</v>
      </c>
      <c r="R6574" t="s">
        <v>409</v>
      </c>
      <c r="S6574">
        <v>125.8</v>
      </c>
      <c r="T6574" s="1">
        <v>45992</v>
      </c>
      <c r="U6574">
        <v>-1</v>
      </c>
      <c r="V6574">
        <v>3.1</v>
      </c>
      <c r="W6574">
        <v>2.5</v>
      </c>
      <c r="X6574" s="2">
        <v>46101</v>
      </c>
      <c r="Y6574" t="s">
        <v>410</v>
      </c>
      <c r="Z6574">
        <v>13960000</v>
      </c>
      <c r="AA6574">
        <v>10.66</v>
      </c>
    </row>
    <row r="6575" spans="1:27" x14ac:dyDescent="0.3">
      <c r="A6575" t="s">
        <v>404</v>
      </c>
      <c r="B6575" t="s">
        <v>405</v>
      </c>
      <c r="C6575" t="s">
        <v>406</v>
      </c>
      <c r="D6575" t="s">
        <v>407</v>
      </c>
      <c r="E6575" t="s">
        <v>258</v>
      </c>
      <c r="F6575" t="s">
        <v>41</v>
      </c>
      <c r="G6575" s="1">
        <v>46023</v>
      </c>
      <c r="H6575" t="s">
        <v>52</v>
      </c>
      <c r="I6575" t="s">
        <v>53</v>
      </c>
      <c r="J6575" t="s">
        <v>54</v>
      </c>
      <c r="K6575">
        <v>12</v>
      </c>
      <c r="L6575" t="s">
        <v>55</v>
      </c>
      <c r="M6575">
        <v>325.33999999999997</v>
      </c>
      <c r="N6575" t="s">
        <v>408</v>
      </c>
      <c r="O6575">
        <v>2.17</v>
      </c>
      <c r="P6575">
        <v>6.6699999999999997E-3</v>
      </c>
      <c r="Q6575">
        <v>2.4</v>
      </c>
      <c r="R6575" t="s">
        <v>409</v>
      </c>
      <c r="S6575">
        <v>124.2</v>
      </c>
      <c r="T6575" s="1">
        <v>46023</v>
      </c>
      <c r="U6575">
        <v>-1</v>
      </c>
      <c r="V6575">
        <v>3.1</v>
      </c>
      <c r="W6575">
        <v>2.5</v>
      </c>
      <c r="X6575" s="2">
        <v>46101</v>
      </c>
      <c r="Y6575" t="s">
        <v>410</v>
      </c>
      <c r="Z6575">
        <v>13960000</v>
      </c>
      <c r="AA6575">
        <v>10.36</v>
      </c>
    </row>
    <row r="6576" spans="1:27" x14ac:dyDescent="0.3">
      <c r="A6576" t="s">
        <v>404</v>
      </c>
      <c r="B6576" t="s">
        <v>405</v>
      </c>
      <c r="C6576" t="s">
        <v>406</v>
      </c>
      <c r="D6576" t="s">
        <v>407</v>
      </c>
      <c r="E6576" t="s">
        <v>258</v>
      </c>
      <c r="F6576" t="s">
        <v>42</v>
      </c>
      <c r="G6576" s="1">
        <v>46054</v>
      </c>
      <c r="H6576" t="s">
        <v>52</v>
      </c>
      <c r="I6576" t="s">
        <v>53</v>
      </c>
      <c r="J6576" t="s">
        <v>54</v>
      </c>
      <c r="K6576">
        <v>12</v>
      </c>
      <c r="L6576" t="s">
        <v>55</v>
      </c>
      <c r="M6576">
        <v>334.33</v>
      </c>
      <c r="N6576" t="s">
        <v>408</v>
      </c>
      <c r="O6576">
        <v>2.23</v>
      </c>
      <c r="P6576">
        <v>6.6699999999999997E-3</v>
      </c>
      <c r="Q6576">
        <v>2.4</v>
      </c>
      <c r="R6576" t="s">
        <v>409</v>
      </c>
      <c r="S6576">
        <v>125.3</v>
      </c>
      <c r="T6576" s="1">
        <v>46054</v>
      </c>
      <c r="U6576">
        <v>-1</v>
      </c>
      <c r="V6576">
        <v>3.1</v>
      </c>
      <c r="W6576">
        <v>2.5</v>
      </c>
      <c r="X6576" s="2">
        <v>46101</v>
      </c>
      <c r="Y6576" t="s">
        <v>410</v>
      </c>
      <c r="Z6576">
        <v>13960000</v>
      </c>
      <c r="AA6576">
        <v>10.86</v>
      </c>
    </row>
    <row r="6577" spans="1:27" x14ac:dyDescent="0.3">
      <c r="A6577" t="s">
        <v>404</v>
      </c>
      <c r="B6577" t="s">
        <v>405</v>
      </c>
      <c r="C6577" t="s">
        <v>406</v>
      </c>
      <c r="D6577" t="s">
        <v>407</v>
      </c>
      <c r="E6577" t="s">
        <v>258</v>
      </c>
      <c r="F6577" t="s">
        <v>43</v>
      </c>
      <c r="G6577" s="1">
        <v>46082</v>
      </c>
      <c r="H6577" t="s">
        <v>52</v>
      </c>
      <c r="I6577" t="s">
        <v>53</v>
      </c>
      <c r="J6577" t="s">
        <v>54</v>
      </c>
      <c r="K6577">
        <v>12</v>
      </c>
      <c r="L6577" t="s">
        <v>55</v>
      </c>
      <c r="M6577">
        <v>329.84</v>
      </c>
      <c r="N6577" t="s">
        <v>408</v>
      </c>
      <c r="O6577">
        <v>2.2000000000000002</v>
      </c>
      <c r="P6577">
        <v>6.6699999999999997E-3</v>
      </c>
      <c r="Q6577">
        <v>2.4</v>
      </c>
      <c r="R6577" t="s">
        <v>409</v>
      </c>
      <c r="S6577">
        <v>126</v>
      </c>
      <c r="T6577" s="1">
        <v>46082</v>
      </c>
      <c r="U6577">
        <v>-1</v>
      </c>
      <c r="V6577">
        <v>3.1</v>
      </c>
      <c r="W6577">
        <v>2.5</v>
      </c>
      <c r="X6577" s="2">
        <v>46101</v>
      </c>
      <c r="Y6577" t="s">
        <v>410</v>
      </c>
      <c r="Z6577">
        <v>13960000</v>
      </c>
      <c r="AA6577">
        <v>10.65</v>
      </c>
    </row>
    <row r="6578" spans="1:27" x14ac:dyDescent="0.3">
      <c r="A6578" t="s">
        <v>404</v>
      </c>
      <c r="B6578" t="s">
        <v>405</v>
      </c>
      <c r="C6578" t="s">
        <v>406</v>
      </c>
      <c r="D6578" t="s">
        <v>407</v>
      </c>
      <c r="E6578" t="s">
        <v>258</v>
      </c>
      <c r="F6578" t="s">
        <v>31</v>
      </c>
      <c r="G6578" s="1">
        <v>45931</v>
      </c>
      <c r="H6578" t="s">
        <v>56</v>
      </c>
      <c r="I6578" t="s">
        <v>57</v>
      </c>
      <c r="J6578" t="s">
        <v>34</v>
      </c>
      <c r="K6578">
        <v>1</v>
      </c>
      <c r="L6578" t="s">
        <v>51</v>
      </c>
      <c r="M6578">
        <v>1770.61</v>
      </c>
      <c r="N6578" t="s">
        <v>408</v>
      </c>
      <c r="O6578">
        <v>11.81</v>
      </c>
      <c r="P6578">
        <v>6.6699999999999997E-3</v>
      </c>
      <c r="Q6578">
        <v>2.4</v>
      </c>
      <c r="R6578" t="s">
        <v>409</v>
      </c>
      <c r="S6578">
        <v>127.1</v>
      </c>
      <c r="T6578" s="1">
        <v>45931</v>
      </c>
      <c r="U6578">
        <v>-1</v>
      </c>
      <c r="V6578">
        <v>3.1</v>
      </c>
      <c r="W6578">
        <v>2.5</v>
      </c>
      <c r="X6578" s="2">
        <v>46101</v>
      </c>
      <c r="Y6578" t="s">
        <v>410</v>
      </c>
      <c r="Z6578">
        <v>13960000</v>
      </c>
      <c r="AA6578">
        <v>10.19</v>
      </c>
    </row>
    <row r="6579" spans="1:27" x14ac:dyDescent="0.3">
      <c r="A6579" t="s">
        <v>404</v>
      </c>
      <c r="B6579" t="s">
        <v>405</v>
      </c>
      <c r="C6579" t="s">
        <v>406</v>
      </c>
      <c r="D6579" t="s">
        <v>407</v>
      </c>
      <c r="E6579" t="s">
        <v>258</v>
      </c>
      <c r="F6579" t="s">
        <v>39</v>
      </c>
      <c r="G6579" s="1">
        <v>45962</v>
      </c>
      <c r="H6579" t="s">
        <v>56</v>
      </c>
      <c r="I6579" t="s">
        <v>57</v>
      </c>
      <c r="J6579" t="s">
        <v>34</v>
      </c>
      <c r="K6579">
        <v>1</v>
      </c>
      <c r="L6579" t="s">
        <v>51</v>
      </c>
      <c r="M6579">
        <v>1745.13</v>
      </c>
      <c r="N6579" t="s">
        <v>408</v>
      </c>
      <c r="O6579">
        <v>11.64</v>
      </c>
      <c r="P6579">
        <v>6.6699999999999997E-3</v>
      </c>
      <c r="Q6579">
        <v>2.4</v>
      </c>
      <c r="R6579" t="s">
        <v>409</v>
      </c>
      <c r="S6579">
        <v>126.2</v>
      </c>
      <c r="T6579" s="1">
        <v>45962</v>
      </c>
      <c r="U6579">
        <v>-1</v>
      </c>
      <c r="V6579">
        <v>3.1</v>
      </c>
      <c r="W6579">
        <v>2.5</v>
      </c>
      <c r="X6579" s="2">
        <v>46101</v>
      </c>
      <c r="Y6579" t="s">
        <v>410</v>
      </c>
      <c r="Z6579">
        <v>13960000</v>
      </c>
      <c r="AA6579">
        <v>10.49</v>
      </c>
    </row>
    <row r="6580" spans="1:27" x14ac:dyDescent="0.3">
      <c r="A6580" t="s">
        <v>404</v>
      </c>
      <c r="B6580" t="s">
        <v>405</v>
      </c>
      <c r="C6580" t="s">
        <v>406</v>
      </c>
      <c r="D6580" t="s">
        <v>407</v>
      </c>
      <c r="E6580" t="s">
        <v>258</v>
      </c>
      <c r="F6580" t="s">
        <v>40</v>
      </c>
      <c r="G6580" s="1">
        <v>45992</v>
      </c>
      <c r="H6580" t="s">
        <v>56</v>
      </c>
      <c r="I6580" t="s">
        <v>57</v>
      </c>
      <c r="J6580" t="s">
        <v>34</v>
      </c>
      <c r="K6580">
        <v>1</v>
      </c>
      <c r="L6580" t="s">
        <v>51</v>
      </c>
      <c r="M6580">
        <v>1719.64</v>
      </c>
      <c r="N6580" t="s">
        <v>408</v>
      </c>
      <c r="O6580">
        <v>11.47</v>
      </c>
      <c r="P6580">
        <v>6.6699999999999997E-3</v>
      </c>
      <c r="Q6580">
        <v>2.4</v>
      </c>
      <c r="R6580" t="s">
        <v>409</v>
      </c>
      <c r="S6580">
        <v>125.8</v>
      </c>
      <c r="T6580" s="1">
        <v>45992</v>
      </c>
      <c r="U6580">
        <v>-1</v>
      </c>
      <c r="V6580">
        <v>3.1</v>
      </c>
      <c r="W6580">
        <v>2.5</v>
      </c>
      <c r="X6580" s="2">
        <v>46101</v>
      </c>
      <c r="Y6580" t="s">
        <v>410</v>
      </c>
      <c r="Z6580">
        <v>13960000</v>
      </c>
      <c r="AA6580">
        <v>10.66</v>
      </c>
    </row>
    <row r="6581" spans="1:27" x14ac:dyDescent="0.3">
      <c r="A6581" t="s">
        <v>404</v>
      </c>
      <c r="B6581" t="s">
        <v>405</v>
      </c>
      <c r="C6581" t="s">
        <v>406</v>
      </c>
      <c r="D6581" t="s">
        <v>407</v>
      </c>
      <c r="E6581" t="s">
        <v>258</v>
      </c>
      <c r="F6581" t="s">
        <v>41</v>
      </c>
      <c r="G6581" s="1">
        <v>46023</v>
      </c>
      <c r="H6581" t="s">
        <v>56</v>
      </c>
      <c r="I6581" t="s">
        <v>57</v>
      </c>
      <c r="J6581" t="s">
        <v>34</v>
      </c>
      <c r="K6581">
        <v>1</v>
      </c>
      <c r="L6581" t="s">
        <v>51</v>
      </c>
      <c r="M6581">
        <v>1748.13</v>
      </c>
      <c r="N6581" t="s">
        <v>408</v>
      </c>
      <c r="O6581">
        <v>11.66</v>
      </c>
      <c r="P6581">
        <v>6.6699999999999997E-3</v>
      </c>
      <c r="Q6581">
        <v>2.4</v>
      </c>
      <c r="R6581" t="s">
        <v>409</v>
      </c>
      <c r="S6581">
        <v>124.2</v>
      </c>
      <c r="T6581" s="1">
        <v>46023</v>
      </c>
      <c r="U6581">
        <v>-1</v>
      </c>
      <c r="V6581">
        <v>3.1</v>
      </c>
      <c r="W6581">
        <v>2.5</v>
      </c>
      <c r="X6581" s="2">
        <v>46101</v>
      </c>
      <c r="Y6581" t="s">
        <v>410</v>
      </c>
      <c r="Z6581">
        <v>13960000</v>
      </c>
      <c r="AA6581">
        <v>10.36</v>
      </c>
    </row>
    <row r="6582" spans="1:27" x14ac:dyDescent="0.3">
      <c r="A6582" t="s">
        <v>404</v>
      </c>
      <c r="B6582" t="s">
        <v>405</v>
      </c>
      <c r="C6582" t="s">
        <v>406</v>
      </c>
      <c r="D6582" t="s">
        <v>407</v>
      </c>
      <c r="E6582" t="s">
        <v>258</v>
      </c>
      <c r="F6582" t="s">
        <v>42</v>
      </c>
      <c r="G6582" s="1">
        <v>46054</v>
      </c>
      <c r="H6582" t="s">
        <v>56</v>
      </c>
      <c r="I6582" t="s">
        <v>57</v>
      </c>
      <c r="J6582" t="s">
        <v>34</v>
      </c>
      <c r="K6582">
        <v>1</v>
      </c>
      <c r="L6582" t="s">
        <v>51</v>
      </c>
      <c r="M6582">
        <v>1733.13</v>
      </c>
      <c r="N6582" t="s">
        <v>408</v>
      </c>
      <c r="O6582">
        <v>11.56</v>
      </c>
      <c r="P6582">
        <v>6.6699999999999997E-3</v>
      </c>
      <c r="Q6582">
        <v>2.4</v>
      </c>
      <c r="R6582" t="s">
        <v>409</v>
      </c>
      <c r="S6582">
        <v>125.3</v>
      </c>
      <c r="T6582" s="1">
        <v>46054</v>
      </c>
      <c r="U6582">
        <v>-1</v>
      </c>
      <c r="V6582">
        <v>3.1</v>
      </c>
      <c r="W6582">
        <v>2.5</v>
      </c>
      <c r="X6582" s="2">
        <v>46101</v>
      </c>
      <c r="Y6582" t="s">
        <v>410</v>
      </c>
      <c r="Z6582">
        <v>13960000</v>
      </c>
      <c r="AA6582">
        <v>10.86</v>
      </c>
    </row>
    <row r="6583" spans="1:27" x14ac:dyDescent="0.3">
      <c r="A6583" t="s">
        <v>404</v>
      </c>
      <c r="B6583" t="s">
        <v>405</v>
      </c>
      <c r="C6583" t="s">
        <v>406</v>
      </c>
      <c r="D6583" t="s">
        <v>407</v>
      </c>
      <c r="E6583" t="s">
        <v>258</v>
      </c>
      <c r="F6583" t="s">
        <v>43</v>
      </c>
      <c r="G6583" s="1">
        <v>46082</v>
      </c>
      <c r="H6583" t="s">
        <v>56</v>
      </c>
      <c r="I6583" t="s">
        <v>57</v>
      </c>
      <c r="J6583" t="s">
        <v>34</v>
      </c>
      <c r="K6583">
        <v>1</v>
      </c>
      <c r="L6583" t="s">
        <v>51</v>
      </c>
      <c r="M6583">
        <v>1773.61</v>
      </c>
      <c r="N6583" t="s">
        <v>408</v>
      </c>
      <c r="O6583">
        <v>11.83</v>
      </c>
      <c r="P6583">
        <v>6.6699999999999997E-3</v>
      </c>
      <c r="Q6583">
        <v>2.4</v>
      </c>
      <c r="R6583" t="s">
        <v>409</v>
      </c>
      <c r="S6583">
        <v>126</v>
      </c>
      <c r="T6583" s="1">
        <v>46082</v>
      </c>
      <c r="U6583">
        <v>-1</v>
      </c>
      <c r="V6583">
        <v>3.1</v>
      </c>
      <c r="W6583">
        <v>2.5</v>
      </c>
      <c r="X6583" s="2">
        <v>46101</v>
      </c>
      <c r="Y6583" t="s">
        <v>410</v>
      </c>
      <c r="Z6583">
        <v>13960000</v>
      </c>
      <c r="AA6583">
        <v>10.65</v>
      </c>
    </row>
    <row r="6584" spans="1:27" x14ac:dyDescent="0.3">
      <c r="A6584" t="s">
        <v>404</v>
      </c>
      <c r="B6584" t="s">
        <v>405</v>
      </c>
      <c r="C6584" t="s">
        <v>406</v>
      </c>
      <c r="D6584" t="s">
        <v>407</v>
      </c>
      <c r="E6584" t="s">
        <v>258</v>
      </c>
      <c r="F6584" t="s">
        <v>31</v>
      </c>
      <c r="G6584" s="1">
        <v>45931</v>
      </c>
      <c r="H6584" t="s">
        <v>58</v>
      </c>
      <c r="I6584" t="s">
        <v>59</v>
      </c>
      <c r="J6584" t="s">
        <v>60</v>
      </c>
      <c r="K6584">
        <v>1</v>
      </c>
      <c r="L6584" t="s">
        <v>51</v>
      </c>
      <c r="M6584">
        <v>1052.47</v>
      </c>
      <c r="N6584" t="s">
        <v>408</v>
      </c>
      <c r="O6584">
        <v>7.02</v>
      </c>
      <c r="P6584">
        <v>6.6699999999999997E-3</v>
      </c>
      <c r="Q6584">
        <v>2.4</v>
      </c>
      <c r="R6584" t="s">
        <v>409</v>
      </c>
      <c r="S6584">
        <v>127.1</v>
      </c>
      <c r="T6584" s="1">
        <v>45931</v>
      </c>
      <c r="U6584">
        <v>-1</v>
      </c>
      <c r="V6584">
        <v>3.1</v>
      </c>
      <c r="W6584">
        <v>2.5</v>
      </c>
      <c r="X6584" s="2">
        <v>46101</v>
      </c>
      <c r="Y6584" t="s">
        <v>410</v>
      </c>
      <c r="Z6584">
        <v>13960000</v>
      </c>
      <c r="AA6584">
        <v>10.19</v>
      </c>
    </row>
    <row r="6585" spans="1:27" x14ac:dyDescent="0.3">
      <c r="A6585" t="s">
        <v>404</v>
      </c>
      <c r="B6585" t="s">
        <v>405</v>
      </c>
      <c r="C6585" t="s">
        <v>406</v>
      </c>
      <c r="D6585" t="s">
        <v>407</v>
      </c>
      <c r="E6585" t="s">
        <v>258</v>
      </c>
      <c r="F6585" t="s">
        <v>39</v>
      </c>
      <c r="G6585" s="1">
        <v>45962</v>
      </c>
      <c r="H6585" t="s">
        <v>58</v>
      </c>
      <c r="I6585" t="s">
        <v>59</v>
      </c>
      <c r="J6585" t="s">
        <v>60</v>
      </c>
      <c r="K6585">
        <v>1</v>
      </c>
      <c r="L6585" t="s">
        <v>51</v>
      </c>
      <c r="M6585">
        <v>1062.97</v>
      </c>
      <c r="N6585" t="s">
        <v>408</v>
      </c>
      <c r="O6585">
        <v>7.09</v>
      </c>
      <c r="P6585">
        <v>6.6699999999999997E-3</v>
      </c>
      <c r="Q6585">
        <v>2.4</v>
      </c>
      <c r="R6585" t="s">
        <v>409</v>
      </c>
      <c r="S6585">
        <v>126.2</v>
      </c>
      <c r="T6585" s="1">
        <v>45962</v>
      </c>
      <c r="U6585">
        <v>-1</v>
      </c>
      <c r="V6585">
        <v>3.1</v>
      </c>
      <c r="W6585">
        <v>2.5</v>
      </c>
      <c r="X6585" s="2">
        <v>46101</v>
      </c>
      <c r="Y6585" t="s">
        <v>410</v>
      </c>
      <c r="Z6585">
        <v>13960000</v>
      </c>
      <c r="AA6585">
        <v>10.49</v>
      </c>
    </row>
    <row r="6586" spans="1:27" x14ac:dyDescent="0.3">
      <c r="A6586" t="s">
        <v>404</v>
      </c>
      <c r="B6586" t="s">
        <v>405</v>
      </c>
      <c r="C6586" t="s">
        <v>406</v>
      </c>
      <c r="D6586" t="s">
        <v>407</v>
      </c>
      <c r="E6586" t="s">
        <v>258</v>
      </c>
      <c r="F6586" t="s">
        <v>40</v>
      </c>
      <c r="G6586" s="1">
        <v>45992</v>
      </c>
      <c r="H6586" t="s">
        <v>58</v>
      </c>
      <c r="I6586" t="s">
        <v>59</v>
      </c>
      <c r="J6586" t="s">
        <v>60</v>
      </c>
      <c r="K6586">
        <v>1</v>
      </c>
      <c r="L6586" t="s">
        <v>51</v>
      </c>
      <c r="M6586">
        <v>1028.49</v>
      </c>
      <c r="N6586" t="s">
        <v>408</v>
      </c>
      <c r="O6586">
        <v>6.86</v>
      </c>
      <c r="P6586">
        <v>6.6699999999999997E-3</v>
      </c>
      <c r="Q6586">
        <v>2.4</v>
      </c>
      <c r="R6586" t="s">
        <v>409</v>
      </c>
      <c r="S6586">
        <v>125.8</v>
      </c>
      <c r="T6586" s="1">
        <v>45992</v>
      </c>
      <c r="U6586">
        <v>-1</v>
      </c>
      <c r="V6586">
        <v>3.1</v>
      </c>
      <c r="W6586">
        <v>2.5</v>
      </c>
      <c r="X6586" s="2">
        <v>46101</v>
      </c>
      <c r="Y6586" t="s">
        <v>410</v>
      </c>
      <c r="Z6586">
        <v>13960000</v>
      </c>
      <c r="AA6586">
        <v>10.66</v>
      </c>
    </row>
    <row r="6587" spans="1:27" x14ac:dyDescent="0.3">
      <c r="A6587" t="s">
        <v>404</v>
      </c>
      <c r="B6587" t="s">
        <v>405</v>
      </c>
      <c r="C6587" t="s">
        <v>406</v>
      </c>
      <c r="D6587" t="s">
        <v>407</v>
      </c>
      <c r="E6587" t="s">
        <v>258</v>
      </c>
      <c r="F6587" t="s">
        <v>41</v>
      </c>
      <c r="G6587" s="1">
        <v>46023</v>
      </c>
      <c r="H6587" t="s">
        <v>58</v>
      </c>
      <c r="I6587" t="s">
        <v>59</v>
      </c>
      <c r="J6587" t="s">
        <v>60</v>
      </c>
      <c r="K6587">
        <v>1</v>
      </c>
      <c r="L6587" t="s">
        <v>51</v>
      </c>
      <c r="M6587">
        <v>1061.47</v>
      </c>
      <c r="N6587" t="s">
        <v>408</v>
      </c>
      <c r="O6587">
        <v>7.08</v>
      </c>
      <c r="P6587">
        <v>6.6699999999999997E-3</v>
      </c>
      <c r="Q6587">
        <v>2.4</v>
      </c>
      <c r="R6587" t="s">
        <v>409</v>
      </c>
      <c r="S6587">
        <v>124.2</v>
      </c>
      <c r="T6587" s="1">
        <v>46023</v>
      </c>
      <c r="U6587">
        <v>-1</v>
      </c>
      <c r="V6587">
        <v>3.1</v>
      </c>
      <c r="W6587">
        <v>2.5</v>
      </c>
      <c r="X6587" s="2">
        <v>46101</v>
      </c>
      <c r="Y6587" t="s">
        <v>410</v>
      </c>
      <c r="Z6587">
        <v>13960000</v>
      </c>
      <c r="AA6587">
        <v>10.36</v>
      </c>
    </row>
    <row r="6588" spans="1:27" x14ac:dyDescent="0.3">
      <c r="A6588" t="s">
        <v>404</v>
      </c>
      <c r="B6588" t="s">
        <v>405</v>
      </c>
      <c r="C6588" t="s">
        <v>406</v>
      </c>
      <c r="D6588" t="s">
        <v>407</v>
      </c>
      <c r="E6588" t="s">
        <v>258</v>
      </c>
      <c r="F6588" t="s">
        <v>42</v>
      </c>
      <c r="G6588" s="1">
        <v>46054</v>
      </c>
      <c r="H6588" t="s">
        <v>58</v>
      </c>
      <c r="I6588" t="s">
        <v>59</v>
      </c>
      <c r="J6588" t="s">
        <v>60</v>
      </c>
      <c r="K6588">
        <v>1</v>
      </c>
      <c r="L6588" t="s">
        <v>51</v>
      </c>
      <c r="M6588">
        <v>1083.96</v>
      </c>
      <c r="N6588" t="s">
        <v>408</v>
      </c>
      <c r="O6588">
        <v>7.23</v>
      </c>
      <c r="P6588">
        <v>6.6699999999999997E-3</v>
      </c>
      <c r="Q6588">
        <v>2.4</v>
      </c>
      <c r="R6588" t="s">
        <v>409</v>
      </c>
      <c r="S6588">
        <v>125.3</v>
      </c>
      <c r="T6588" s="1">
        <v>46054</v>
      </c>
      <c r="U6588">
        <v>-1</v>
      </c>
      <c r="V6588">
        <v>3.1</v>
      </c>
      <c r="W6588">
        <v>2.5</v>
      </c>
      <c r="X6588" s="2">
        <v>46101</v>
      </c>
      <c r="Y6588" t="s">
        <v>410</v>
      </c>
      <c r="Z6588">
        <v>13960000</v>
      </c>
      <c r="AA6588">
        <v>10.86</v>
      </c>
    </row>
    <row r="6589" spans="1:27" x14ac:dyDescent="0.3">
      <c r="A6589" t="s">
        <v>404</v>
      </c>
      <c r="B6589" t="s">
        <v>405</v>
      </c>
      <c r="C6589" t="s">
        <v>406</v>
      </c>
      <c r="D6589" t="s">
        <v>407</v>
      </c>
      <c r="E6589" t="s">
        <v>258</v>
      </c>
      <c r="F6589" t="s">
        <v>43</v>
      </c>
      <c r="G6589" s="1">
        <v>46082</v>
      </c>
      <c r="H6589" t="s">
        <v>58</v>
      </c>
      <c r="I6589" t="s">
        <v>59</v>
      </c>
      <c r="J6589" t="s">
        <v>60</v>
      </c>
      <c r="K6589">
        <v>1</v>
      </c>
      <c r="L6589" t="s">
        <v>51</v>
      </c>
      <c r="M6589">
        <v>1052.47</v>
      </c>
      <c r="N6589" t="s">
        <v>408</v>
      </c>
      <c r="O6589">
        <v>7.02</v>
      </c>
      <c r="P6589">
        <v>6.6699999999999997E-3</v>
      </c>
      <c r="Q6589">
        <v>2.4</v>
      </c>
      <c r="R6589" t="s">
        <v>409</v>
      </c>
      <c r="S6589">
        <v>126</v>
      </c>
      <c r="T6589" s="1">
        <v>46082</v>
      </c>
      <c r="U6589">
        <v>-1</v>
      </c>
      <c r="V6589">
        <v>3.1</v>
      </c>
      <c r="W6589">
        <v>2.5</v>
      </c>
      <c r="X6589" s="2">
        <v>46101</v>
      </c>
      <c r="Y6589" t="s">
        <v>410</v>
      </c>
      <c r="Z6589">
        <v>13960000</v>
      </c>
      <c r="AA6589">
        <v>10.65</v>
      </c>
    </row>
    <row r="6590" spans="1:27" x14ac:dyDescent="0.3">
      <c r="A6590" t="s">
        <v>404</v>
      </c>
      <c r="B6590" t="s">
        <v>405</v>
      </c>
      <c r="C6590" t="s">
        <v>406</v>
      </c>
      <c r="D6590" t="s">
        <v>407</v>
      </c>
      <c r="E6590" t="s">
        <v>258</v>
      </c>
      <c r="F6590" t="s">
        <v>31</v>
      </c>
      <c r="G6590" s="1">
        <v>45931</v>
      </c>
      <c r="H6590" t="s">
        <v>61</v>
      </c>
      <c r="I6590" t="s">
        <v>62</v>
      </c>
      <c r="J6590" t="s">
        <v>60</v>
      </c>
      <c r="K6590">
        <v>1</v>
      </c>
      <c r="L6590" t="s">
        <v>51</v>
      </c>
      <c r="M6590">
        <v>3637.18</v>
      </c>
      <c r="N6590" t="s">
        <v>408</v>
      </c>
      <c r="O6590">
        <v>24.26</v>
      </c>
      <c r="P6590">
        <v>6.6699999999999997E-3</v>
      </c>
      <c r="Q6590">
        <v>2.4</v>
      </c>
      <c r="R6590" t="s">
        <v>409</v>
      </c>
      <c r="S6590">
        <v>127.1</v>
      </c>
      <c r="T6590" s="1">
        <v>45931</v>
      </c>
      <c r="U6590">
        <v>-1</v>
      </c>
      <c r="V6590">
        <v>3.1</v>
      </c>
      <c r="W6590">
        <v>2.5</v>
      </c>
      <c r="X6590" s="2">
        <v>46101</v>
      </c>
      <c r="Y6590" t="s">
        <v>410</v>
      </c>
      <c r="Z6590">
        <v>13960000</v>
      </c>
      <c r="AA6590">
        <v>10.19</v>
      </c>
    </row>
    <row r="6591" spans="1:27" x14ac:dyDescent="0.3">
      <c r="A6591" t="s">
        <v>404</v>
      </c>
      <c r="B6591" t="s">
        <v>405</v>
      </c>
      <c r="C6591" t="s">
        <v>406</v>
      </c>
      <c r="D6591" t="s">
        <v>407</v>
      </c>
      <c r="E6591" t="s">
        <v>258</v>
      </c>
      <c r="F6591" t="s">
        <v>39</v>
      </c>
      <c r="G6591" s="1">
        <v>45962</v>
      </c>
      <c r="H6591" t="s">
        <v>61</v>
      </c>
      <c r="I6591" t="s">
        <v>62</v>
      </c>
      <c r="J6591" t="s">
        <v>60</v>
      </c>
      <c r="K6591">
        <v>1</v>
      </c>
      <c r="L6591" t="s">
        <v>51</v>
      </c>
      <c r="M6591">
        <v>3587.71</v>
      </c>
      <c r="N6591" t="s">
        <v>408</v>
      </c>
      <c r="O6591">
        <v>23.93</v>
      </c>
      <c r="P6591">
        <v>6.6699999999999997E-3</v>
      </c>
      <c r="Q6591">
        <v>2.4</v>
      </c>
      <c r="R6591" t="s">
        <v>409</v>
      </c>
      <c r="S6591">
        <v>126.2</v>
      </c>
      <c r="T6591" s="1">
        <v>45962</v>
      </c>
      <c r="U6591">
        <v>-1</v>
      </c>
      <c r="V6591">
        <v>3.1</v>
      </c>
      <c r="W6591">
        <v>2.5</v>
      </c>
      <c r="X6591" s="2">
        <v>46101</v>
      </c>
      <c r="Y6591" t="s">
        <v>410</v>
      </c>
      <c r="Z6591">
        <v>13960000</v>
      </c>
      <c r="AA6591">
        <v>10.49</v>
      </c>
    </row>
    <row r="6592" spans="1:27" x14ac:dyDescent="0.3">
      <c r="A6592" t="s">
        <v>404</v>
      </c>
      <c r="B6592" t="s">
        <v>405</v>
      </c>
      <c r="C6592" t="s">
        <v>406</v>
      </c>
      <c r="D6592" t="s">
        <v>407</v>
      </c>
      <c r="E6592" t="s">
        <v>258</v>
      </c>
      <c r="F6592" t="s">
        <v>40</v>
      </c>
      <c r="G6592" s="1">
        <v>45992</v>
      </c>
      <c r="H6592" t="s">
        <v>61</v>
      </c>
      <c r="I6592" t="s">
        <v>62</v>
      </c>
      <c r="J6592" t="s">
        <v>60</v>
      </c>
      <c r="K6592">
        <v>1</v>
      </c>
      <c r="L6592" t="s">
        <v>51</v>
      </c>
      <c r="M6592">
        <v>3599.7</v>
      </c>
      <c r="N6592" t="s">
        <v>408</v>
      </c>
      <c r="O6592">
        <v>24.01</v>
      </c>
      <c r="P6592">
        <v>6.6699999999999997E-3</v>
      </c>
      <c r="Q6592">
        <v>2.4</v>
      </c>
      <c r="R6592" t="s">
        <v>409</v>
      </c>
      <c r="S6592">
        <v>125.8</v>
      </c>
      <c r="T6592" s="1">
        <v>45992</v>
      </c>
      <c r="U6592">
        <v>-1</v>
      </c>
      <c r="V6592">
        <v>3.1</v>
      </c>
      <c r="W6592">
        <v>2.5</v>
      </c>
      <c r="X6592" s="2">
        <v>46101</v>
      </c>
      <c r="Y6592" t="s">
        <v>410</v>
      </c>
      <c r="Z6592">
        <v>13960000</v>
      </c>
      <c r="AA6592">
        <v>10.66</v>
      </c>
    </row>
    <row r="6593" spans="1:27" x14ac:dyDescent="0.3">
      <c r="A6593" t="s">
        <v>404</v>
      </c>
      <c r="B6593" t="s">
        <v>405</v>
      </c>
      <c r="C6593" t="s">
        <v>406</v>
      </c>
      <c r="D6593" t="s">
        <v>407</v>
      </c>
      <c r="E6593" t="s">
        <v>258</v>
      </c>
      <c r="F6593" t="s">
        <v>41</v>
      </c>
      <c r="G6593" s="1">
        <v>46023</v>
      </c>
      <c r="H6593" t="s">
        <v>61</v>
      </c>
      <c r="I6593" t="s">
        <v>62</v>
      </c>
      <c r="J6593" t="s">
        <v>60</v>
      </c>
      <c r="K6593">
        <v>1</v>
      </c>
      <c r="L6593" t="s">
        <v>51</v>
      </c>
      <c r="M6593">
        <v>3638.68</v>
      </c>
      <c r="N6593" t="s">
        <v>408</v>
      </c>
      <c r="O6593">
        <v>24.27</v>
      </c>
      <c r="P6593">
        <v>6.6699999999999997E-3</v>
      </c>
      <c r="Q6593">
        <v>2.4</v>
      </c>
      <c r="R6593" t="s">
        <v>409</v>
      </c>
      <c r="S6593">
        <v>124.2</v>
      </c>
      <c r="T6593" s="1">
        <v>46023</v>
      </c>
      <c r="U6593">
        <v>-1</v>
      </c>
      <c r="V6593">
        <v>3.1</v>
      </c>
      <c r="W6593">
        <v>2.5</v>
      </c>
      <c r="X6593" s="2">
        <v>46101</v>
      </c>
      <c r="Y6593" t="s">
        <v>410</v>
      </c>
      <c r="Z6593">
        <v>13960000</v>
      </c>
      <c r="AA6593">
        <v>10.36</v>
      </c>
    </row>
    <row r="6594" spans="1:27" x14ac:dyDescent="0.3">
      <c r="A6594" t="s">
        <v>404</v>
      </c>
      <c r="B6594" t="s">
        <v>405</v>
      </c>
      <c r="C6594" t="s">
        <v>406</v>
      </c>
      <c r="D6594" t="s">
        <v>407</v>
      </c>
      <c r="E6594" t="s">
        <v>258</v>
      </c>
      <c r="F6594" t="s">
        <v>42</v>
      </c>
      <c r="G6594" s="1">
        <v>46054</v>
      </c>
      <c r="H6594" t="s">
        <v>61</v>
      </c>
      <c r="I6594" t="s">
        <v>62</v>
      </c>
      <c r="J6594" t="s">
        <v>60</v>
      </c>
      <c r="K6594">
        <v>1</v>
      </c>
      <c r="L6594" t="s">
        <v>51</v>
      </c>
      <c r="M6594">
        <v>3784.11</v>
      </c>
      <c r="N6594" t="s">
        <v>408</v>
      </c>
      <c r="O6594">
        <v>25.24</v>
      </c>
      <c r="P6594">
        <v>6.6699999999999997E-3</v>
      </c>
      <c r="Q6594">
        <v>2.4</v>
      </c>
      <c r="R6594" t="s">
        <v>409</v>
      </c>
      <c r="S6594">
        <v>125.3</v>
      </c>
      <c r="T6594" s="1">
        <v>46054</v>
      </c>
      <c r="U6594">
        <v>-1</v>
      </c>
      <c r="V6594">
        <v>3.1</v>
      </c>
      <c r="W6594">
        <v>2.5</v>
      </c>
      <c r="X6594" s="2">
        <v>46101</v>
      </c>
      <c r="Y6594" t="s">
        <v>410</v>
      </c>
      <c r="Z6594">
        <v>13960000</v>
      </c>
      <c r="AA6594">
        <v>10.86</v>
      </c>
    </row>
    <row r="6595" spans="1:27" x14ac:dyDescent="0.3">
      <c r="A6595" t="s">
        <v>404</v>
      </c>
      <c r="B6595" t="s">
        <v>405</v>
      </c>
      <c r="C6595" t="s">
        <v>406</v>
      </c>
      <c r="D6595" t="s">
        <v>407</v>
      </c>
      <c r="E6595" t="s">
        <v>258</v>
      </c>
      <c r="F6595" t="s">
        <v>43</v>
      </c>
      <c r="G6595" s="1">
        <v>46082</v>
      </c>
      <c r="H6595" t="s">
        <v>61</v>
      </c>
      <c r="I6595" t="s">
        <v>62</v>
      </c>
      <c r="J6595" t="s">
        <v>60</v>
      </c>
      <c r="K6595">
        <v>1</v>
      </c>
      <c r="L6595" t="s">
        <v>51</v>
      </c>
      <c r="M6595">
        <v>3704.65</v>
      </c>
      <c r="N6595" t="s">
        <v>408</v>
      </c>
      <c r="O6595">
        <v>24.71</v>
      </c>
      <c r="P6595">
        <v>6.6699999999999997E-3</v>
      </c>
      <c r="Q6595">
        <v>2.4</v>
      </c>
      <c r="R6595" t="s">
        <v>409</v>
      </c>
      <c r="S6595">
        <v>126</v>
      </c>
      <c r="T6595" s="1">
        <v>46082</v>
      </c>
      <c r="U6595">
        <v>-1</v>
      </c>
      <c r="V6595">
        <v>3.1</v>
      </c>
      <c r="W6595">
        <v>2.5</v>
      </c>
      <c r="X6595" s="2">
        <v>46101</v>
      </c>
      <c r="Y6595" t="s">
        <v>410</v>
      </c>
      <c r="Z6595">
        <v>13960000</v>
      </c>
      <c r="AA6595">
        <v>10.65</v>
      </c>
    </row>
    <row r="6596" spans="1:27" x14ac:dyDescent="0.3">
      <c r="A6596" t="s">
        <v>404</v>
      </c>
      <c r="B6596" t="s">
        <v>405</v>
      </c>
      <c r="C6596" t="s">
        <v>406</v>
      </c>
      <c r="D6596" t="s">
        <v>407</v>
      </c>
      <c r="E6596" t="s">
        <v>258</v>
      </c>
      <c r="F6596" t="s">
        <v>31</v>
      </c>
      <c r="G6596" s="1">
        <v>45931</v>
      </c>
      <c r="H6596" t="s">
        <v>63</v>
      </c>
      <c r="I6596" t="s">
        <v>64</v>
      </c>
      <c r="J6596" t="s">
        <v>65</v>
      </c>
      <c r="K6596">
        <v>1</v>
      </c>
      <c r="L6596" t="s">
        <v>51</v>
      </c>
      <c r="M6596">
        <v>743.63</v>
      </c>
      <c r="N6596" t="s">
        <v>408</v>
      </c>
      <c r="O6596">
        <v>4.96</v>
      </c>
      <c r="P6596">
        <v>6.6699999999999997E-3</v>
      </c>
      <c r="Q6596">
        <v>2.4</v>
      </c>
      <c r="R6596" t="s">
        <v>409</v>
      </c>
      <c r="S6596">
        <v>127.1</v>
      </c>
      <c r="T6596" s="1">
        <v>45931</v>
      </c>
      <c r="U6596">
        <v>-1</v>
      </c>
      <c r="V6596">
        <v>3.1</v>
      </c>
      <c r="W6596">
        <v>2.5</v>
      </c>
      <c r="X6596" s="2">
        <v>46101</v>
      </c>
      <c r="Y6596" t="s">
        <v>410</v>
      </c>
      <c r="Z6596">
        <v>13960000</v>
      </c>
      <c r="AA6596">
        <v>10.19</v>
      </c>
    </row>
    <row r="6597" spans="1:27" x14ac:dyDescent="0.3">
      <c r="A6597" t="s">
        <v>404</v>
      </c>
      <c r="B6597" t="s">
        <v>405</v>
      </c>
      <c r="C6597" t="s">
        <v>406</v>
      </c>
      <c r="D6597" t="s">
        <v>407</v>
      </c>
      <c r="E6597" t="s">
        <v>258</v>
      </c>
      <c r="F6597" t="s">
        <v>39</v>
      </c>
      <c r="G6597" s="1">
        <v>45962</v>
      </c>
      <c r="H6597" t="s">
        <v>63</v>
      </c>
      <c r="I6597" t="s">
        <v>64</v>
      </c>
      <c r="J6597" t="s">
        <v>65</v>
      </c>
      <c r="K6597">
        <v>1</v>
      </c>
      <c r="L6597" t="s">
        <v>51</v>
      </c>
      <c r="M6597">
        <v>781.11</v>
      </c>
      <c r="N6597" t="s">
        <v>408</v>
      </c>
      <c r="O6597">
        <v>5.21</v>
      </c>
      <c r="P6597">
        <v>6.6699999999999997E-3</v>
      </c>
      <c r="Q6597">
        <v>2.4</v>
      </c>
      <c r="R6597" t="s">
        <v>409</v>
      </c>
      <c r="S6597">
        <v>126.2</v>
      </c>
      <c r="T6597" s="1">
        <v>45962</v>
      </c>
      <c r="U6597">
        <v>-1</v>
      </c>
      <c r="V6597">
        <v>3.1</v>
      </c>
      <c r="W6597">
        <v>2.5</v>
      </c>
      <c r="X6597" s="2">
        <v>46101</v>
      </c>
      <c r="Y6597" t="s">
        <v>410</v>
      </c>
      <c r="Z6597">
        <v>13960000</v>
      </c>
      <c r="AA6597">
        <v>10.49</v>
      </c>
    </row>
    <row r="6598" spans="1:27" x14ac:dyDescent="0.3">
      <c r="A6598" t="s">
        <v>404</v>
      </c>
      <c r="B6598" t="s">
        <v>405</v>
      </c>
      <c r="C6598" t="s">
        <v>406</v>
      </c>
      <c r="D6598" t="s">
        <v>407</v>
      </c>
      <c r="E6598" t="s">
        <v>258</v>
      </c>
      <c r="F6598" t="s">
        <v>40</v>
      </c>
      <c r="G6598" s="1">
        <v>45992</v>
      </c>
      <c r="H6598" t="s">
        <v>63</v>
      </c>
      <c r="I6598" t="s">
        <v>64</v>
      </c>
      <c r="J6598" t="s">
        <v>65</v>
      </c>
      <c r="K6598">
        <v>1</v>
      </c>
      <c r="L6598" t="s">
        <v>51</v>
      </c>
      <c r="M6598">
        <v>781.11</v>
      </c>
      <c r="N6598" t="s">
        <v>408</v>
      </c>
      <c r="O6598">
        <v>5.21</v>
      </c>
      <c r="P6598">
        <v>6.6699999999999997E-3</v>
      </c>
      <c r="Q6598">
        <v>2.4</v>
      </c>
      <c r="R6598" t="s">
        <v>409</v>
      </c>
      <c r="S6598">
        <v>125.8</v>
      </c>
      <c r="T6598" s="1">
        <v>45992</v>
      </c>
      <c r="U6598">
        <v>-1</v>
      </c>
      <c r="V6598">
        <v>3.1</v>
      </c>
      <c r="W6598">
        <v>2.5</v>
      </c>
      <c r="X6598" s="2">
        <v>46101</v>
      </c>
      <c r="Y6598" t="s">
        <v>410</v>
      </c>
      <c r="Z6598">
        <v>13960000</v>
      </c>
      <c r="AA6598">
        <v>10.66</v>
      </c>
    </row>
    <row r="6599" spans="1:27" x14ac:dyDescent="0.3">
      <c r="A6599" t="s">
        <v>404</v>
      </c>
      <c r="B6599" t="s">
        <v>405</v>
      </c>
      <c r="C6599" t="s">
        <v>406</v>
      </c>
      <c r="D6599" t="s">
        <v>407</v>
      </c>
      <c r="E6599" t="s">
        <v>258</v>
      </c>
      <c r="F6599" t="s">
        <v>41</v>
      </c>
      <c r="G6599" s="1">
        <v>46023</v>
      </c>
      <c r="H6599" t="s">
        <v>63</v>
      </c>
      <c r="I6599" t="s">
        <v>64</v>
      </c>
      <c r="J6599" t="s">
        <v>65</v>
      </c>
      <c r="K6599">
        <v>1</v>
      </c>
      <c r="L6599" t="s">
        <v>51</v>
      </c>
      <c r="M6599">
        <v>781.11</v>
      </c>
      <c r="N6599" t="s">
        <v>408</v>
      </c>
      <c r="O6599">
        <v>5.21</v>
      </c>
      <c r="P6599">
        <v>6.6699999999999997E-3</v>
      </c>
      <c r="Q6599">
        <v>2.4</v>
      </c>
      <c r="R6599" t="s">
        <v>409</v>
      </c>
      <c r="S6599">
        <v>124.2</v>
      </c>
      <c r="T6599" s="1">
        <v>46023</v>
      </c>
      <c r="U6599">
        <v>-1</v>
      </c>
      <c r="V6599">
        <v>3.1</v>
      </c>
      <c r="W6599">
        <v>2.5</v>
      </c>
      <c r="X6599" s="2">
        <v>46101</v>
      </c>
      <c r="Y6599" t="s">
        <v>410</v>
      </c>
      <c r="Z6599">
        <v>13960000</v>
      </c>
      <c r="AA6599">
        <v>10.36</v>
      </c>
    </row>
    <row r="6600" spans="1:27" x14ac:dyDescent="0.3">
      <c r="A6600" t="s">
        <v>404</v>
      </c>
      <c r="B6600" t="s">
        <v>405</v>
      </c>
      <c r="C6600" t="s">
        <v>406</v>
      </c>
      <c r="D6600" t="s">
        <v>407</v>
      </c>
      <c r="E6600" t="s">
        <v>258</v>
      </c>
      <c r="F6600" t="s">
        <v>42</v>
      </c>
      <c r="G6600" s="1">
        <v>46054</v>
      </c>
      <c r="H6600" t="s">
        <v>63</v>
      </c>
      <c r="I6600" t="s">
        <v>64</v>
      </c>
      <c r="J6600" t="s">
        <v>65</v>
      </c>
      <c r="K6600">
        <v>1</v>
      </c>
      <c r="L6600" t="s">
        <v>51</v>
      </c>
      <c r="M6600">
        <v>769.12</v>
      </c>
      <c r="N6600" t="s">
        <v>408</v>
      </c>
      <c r="O6600">
        <v>5.13</v>
      </c>
      <c r="P6600">
        <v>6.6699999999999997E-3</v>
      </c>
      <c r="Q6600">
        <v>2.4</v>
      </c>
      <c r="R6600" t="s">
        <v>409</v>
      </c>
      <c r="S6600">
        <v>125.3</v>
      </c>
      <c r="T6600" s="1">
        <v>46054</v>
      </c>
      <c r="U6600">
        <v>-1</v>
      </c>
      <c r="V6600">
        <v>3.1</v>
      </c>
      <c r="W6600">
        <v>2.5</v>
      </c>
      <c r="X6600" s="2">
        <v>46101</v>
      </c>
      <c r="Y6600" t="s">
        <v>410</v>
      </c>
      <c r="Z6600">
        <v>13960000</v>
      </c>
      <c r="AA6600">
        <v>10.86</v>
      </c>
    </row>
    <row r="6601" spans="1:27" x14ac:dyDescent="0.3">
      <c r="A6601" t="s">
        <v>404</v>
      </c>
      <c r="B6601" t="s">
        <v>405</v>
      </c>
      <c r="C6601" t="s">
        <v>406</v>
      </c>
      <c r="D6601" t="s">
        <v>407</v>
      </c>
      <c r="E6601" t="s">
        <v>258</v>
      </c>
      <c r="F6601" t="s">
        <v>43</v>
      </c>
      <c r="G6601" s="1">
        <v>46082</v>
      </c>
      <c r="H6601" t="s">
        <v>63</v>
      </c>
      <c r="I6601" t="s">
        <v>64</v>
      </c>
      <c r="J6601" t="s">
        <v>65</v>
      </c>
      <c r="K6601">
        <v>1</v>
      </c>
      <c r="L6601" t="s">
        <v>51</v>
      </c>
      <c r="M6601">
        <v>787.11</v>
      </c>
      <c r="N6601" t="s">
        <v>408</v>
      </c>
      <c r="O6601">
        <v>5.25</v>
      </c>
      <c r="P6601">
        <v>6.6699999999999997E-3</v>
      </c>
      <c r="Q6601">
        <v>2.4</v>
      </c>
      <c r="R6601" t="s">
        <v>409</v>
      </c>
      <c r="S6601">
        <v>126</v>
      </c>
      <c r="T6601" s="1">
        <v>46082</v>
      </c>
      <c r="U6601">
        <v>-1</v>
      </c>
      <c r="V6601">
        <v>3.1</v>
      </c>
      <c r="W6601">
        <v>2.5</v>
      </c>
      <c r="X6601" s="2">
        <v>46101</v>
      </c>
      <c r="Y6601" t="s">
        <v>410</v>
      </c>
      <c r="Z6601">
        <v>13960000</v>
      </c>
      <c r="AA6601">
        <v>10.65</v>
      </c>
    </row>
    <row r="6602" spans="1:27" x14ac:dyDescent="0.3">
      <c r="A6602" t="s">
        <v>404</v>
      </c>
      <c r="B6602" t="s">
        <v>405</v>
      </c>
      <c r="C6602" t="s">
        <v>406</v>
      </c>
      <c r="D6602" t="s">
        <v>407</v>
      </c>
      <c r="E6602" t="s">
        <v>258</v>
      </c>
      <c r="F6602" t="s">
        <v>31</v>
      </c>
      <c r="G6602" s="1">
        <v>45931</v>
      </c>
      <c r="H6602" t="s">
        <v>66</v>
      </c>
      <c r="I6602" t="s">
        <v>67</v>
      </c>
      <c r="J6602" t="s">
        <v>65</v>
      </c>
      <c r="K6602">
        <v>1</v>
      </c>
      <c r="L6602" t="s">
        <v>51</v>
      </c>
      <c r="M6602">
        <v>382.31</v>
      </c>
      <c r="N6602" t="s">
        <v>408</v>
      </c>
      <c r="O6602">
        <v>2.5499999999999998</v>
      </c>
      <c r="P6602">
        <v>6.6699999999999997E-3</v>
      </c>
      <c r="Q6602">
        <v>2.4</v>
      </c>
      <c r="R6602" t="s">
        <v>409</v>
      </c>
      <c r="S6602">
        <v>127.1</v>
      </c>
      <c r="T6602" s="1">
        <v>45931</v>
      </c>
      <c r="U6602">
        <v>-1</v>
      </c>
      <c r="V6602">
        <v>3.1</v>
      </c>
      <c r="W6602">
        <v>2.5</v>
      </c>
      <c r="X6602" s="2">
        <v>46101</v>
      </c>
      <c r="Y6602" t="s">
        <v>410</v>
      </c>
      <c r="Z6602">
        <v>13960000</v>
      </c>
      <c r="AA6602">
        <v>10.19</v>
      </c>
    </row>
    <row r="6603" spans="1:27" x14ac:dyDescent="0.3">
      <c r="A6603" t="s">
        <v>404</v>
      </c>
      <c r="B6603" t="s">
        <v>405</v>
      </c>
      <c r="C6603" t="s">
        <v>406</v>
      </c>
      <c r="D6603" t="s">
        <v>407</v>
      </c>
      <c r="E6603" t="s">
        <v>258</v>
      </c>
      <c r="F6603" t="s">
        <v>39</v>
      </c>
      <c r="G6603" s="1">
        <v>45962</v>
      </c>
      <c r="H6603" t="s">
        <v>66</v>
      </c>
      <c r="I6603" t="s">
        <v>67</v>
      </c>
      <c r="J6603" t="s">
        <v>65</v>
      </c>
      <c r="K6603">
        <v>1</v>
      </c>
      <c r="L6603" t="s">
        <v>51</v>
      </c>
      <c r="M6603">
        <v>413.79</v>
      </c>
      <c r="N6603" t="s">
        <v>408</v>
      </c>
      <c r="O6603">
        <v>2.76</v>
      </c>
      <c r="P6603">
        <v>6.6699999999999997E-3</v>
      </c>
      <c r="Q6603">
        <v>2.4</v>
      </c>
      <c r="R6603" t="s">
        <v>409</v>
      </c>
      <c r="S6603">
        <v>126.2</v>
      </c>
      <c r="T6603" s="1">
        <v>45962</v>
      </c>
      <c r="U6603">
        <v>-1</v>
      </c>
      <c r="V6603">
        <v>3.1</v>
      </c>
      <c r="W6603">
        <v>2.5</v>
      </c>
      <c r="X6603" s="2">
        <v>46101</v>
      </c>
      <c r="Y6603" t="s">
        <v>410</v>
      </c>
      <c r="Z6603">
        <v>13960000</v>
      </c>
      <c r="AA6603">
        <v>10.49</v>
      </c>
    </row>
    <row r="6604" spans="1:27" x14ac:dyDescent="0.3">
      <c r="A6604" t="s">
        <v>404</v>
      </c>
      <c r="B6604" t="s">
        <v>405</v>
      </c>
      <c r="C6604" t="s">
        <v>406</v>
      </c>
      <c r="D6604" t="s">
        <v>407</v>
      </c>
      <c r="E6604" t="s">
        <v>258</v>
      </c>
      <c r="F6604" t="s">
        <v>40</v>
      </c>
      <c r="G6604" s="1">
        <v>45992</v>
      </c>
      <c r="H6604" t="s">
        <v>66</v>
      </c>
      <c r="I6604" t="s">
        <v>67</v>
      </c>
      <c r="J6604" t="s">
        <v>65</v>
      </c>
      <c r="K6604">
        <v>1</v>
      </c>
      <c r="L6604" t="s">
        <v>51</v>
      </c>
      <c r="M6604">
        <v>419.79</v>
      </c>
      <c r="N6604" t="s">
        <v>408</v>
      </c>
      <c r="O6604">
        <v>2.8</v>
      </c>
      <c r="P6604">
        <v>6.6699999999999997E-3</v>
      </c>
      <c r="Q6604">
        <v>2.4</v>
      </c>
      <c r="R6604" t="s">
        <v>409</v>
      </c>
      <c r="S6604">
        <v>125.8</v>
      </c>
      <c r="T6604" s="1">
        <v>45992</v>
      </c>
      <c r="U6604">
        <v>-1</v>
      </c>
      <c r="V6604">
        <v>3.1</v>
      </c>
      <c r="W6604">
        <v>2.5</v>
      </c>
      <c r="X6604" s="2">
        <v>46101</v>
      </c>
      <c r="Y6604" t="s">
        <v>410</v>
      </c>
      <c r="Z6604">
        <v>13960000</v>
      </c>
      <c r="AA6604">
        <v>10.66</v>
      </c>
    </row>
    <row r="6605" spans="1:27" x14ac:dyDescent="0.3">
      <c r="A6605" t="s">
        <v>404</v>
      </c>
      <c r="B6605" t="s">
        <v>405</v>
      </c>
      <c r="C6605" t="s">
        <v>406</v>
      </c>
      <c r="D6605" t="s">
        <v>407</v>
      </c>
      <c r="E6605" t="s">
        <v>258</v>
      </c>
      <c r="F6605" t="s">
        <v>41</v>
      </c>
      <c r="G6605" s="1">
        <v>46023</v>
      </c>
      <c r="H6605" t="s">
        <v>66</v>
      </c>
      <c r="I6605" t="s">
        <v>67</v>
      </c>
      <c r="J6605" t="s">
        <v>65</v>
      </c>
      <c r="K6605">
        <v>1</v>
      </c>
      <c r="L6605" t="s">
        <v>51</v>
      </c>
      <c r="M6605">
        <v>404.8</v>
      </c>
      <c r="N6605" t="s">
        <v>408</v>
      </c>
      <c r="O6605">
        <v>2.7</v>
      </c>
      <c r="P6605">
        <v>6.6699999999999997E-3</v>
      </c>
      <c r="Q6605">
        <v>2.4</v>
      </c>
      <c r="R6605" t="s">
        <v>409</v>
      </c>
      <c r="S6605">
        <v>124.2</v>
      </c>
      <c r="T6605" s="1">
        <v>46023</v>
      </c>
      <c r="U6605">
        <v>-1</v>
      </c>
      <c r="V6605">
        <v>3.1</v>
      </c>
      <c r="W6605">
        <v>2.5</v>
      </c>
      <c r="X6605" s="2">
        <v>46101</v>
      </c>
      <c r="Y6605" t="s">
        <v>410</v>
      </c>
      <c r="Z6605">
        <v>13960000</v>
      </c>
      <c r="AA6605">
        <v>10.36</v>
      </c>
    </row>
    <row r="6606" spans="1:27" x14ac:dyDescent="0.3">
      <c r="A6606" t="s">
        <v>404</v>
      </c>
      <c r="B6606" t="s">
        <v>405</v>
      </c>
      <c r="C6606" t="s">
        <v>406</v>
      </c>
      <c r="D6606" t="s">
        <v>407</v>
      </c>
      <c r="E6606" t="s">
        <v>258</v>
      </c>
      <c r="F6606" t="s">
        <v>42</v>
      </c>
      <c r="G6606" s="1">
        <v>46054</v>
      </c>
      <c r="H6606" t="s">
        <v>66</v>
      </c>
      <c r="I6606" t="s">
        <v>67</v>
      </c>
      <c r="J6606" t="s">
        <v>65</v>
      </c>
      <c r="K6606">
        <v>1</v>
      </c>
      <c r="L6606" t="s">
        <v>51</v>
      </c>
      <c r="M6606">
        <v>425.79</v>
      </c>
      <c r="N6606" t="s">
        <v>408</v>
      </c>
      <c r="O6606">
        <v>2.84</v>
      </c>
      <c r="P6606">
        <v>6.6699999999999997E-3</v>
      </c>
      <c r="Q6606">
        <v>2.4</v>
      </c>
      <c r="R6606" t="s">
        <v>409</v>
      </c>
      <c r="S6606">
        <v>125.3</v>
      </c>
      <c r="T6606" s="1">
        <v>46054</v>
      </c>
      <c r="U6606">
        <v>-1</v>
      </c>
      <c r="V6606">
        <v>3.1</v>
      </c>
      <c r="W6606">
        <v>2.5</v>
      </c>
      <c r="X6606" s="2">
        <v>46101</v>
      </c>
      <c r="Y6606" t="s">
        <v>410</v>
      </c>
      <c r="Z6606">
        <v>13960000</v>
      </c>
      <c r="AA6606">
        <v>10.86</v>
      </c>
    </row>
    <row r="6607" spans="1:27" x14ac:dyDescent="0.3">
      <c r="A6607" t="s">
        <v>404</v>
      </c>
      <c r="B6607" t="s">
        <v>405</v>
      </c>
      <c r="C6607" t="s">
        <v>406</v>
      </c>
      <c r="D6607" t="s">
        <v>407</v>
      </c>
      <c r="E6607" t="s">
        <v>258</v>
      </c>
      <c r="F6607" t="s">
        <v>43</v>
      </c>
      <c r="G6607" s="1">
        <v>46082</v>
      </c>
      <c r="H6607" t="s">
        <v>66</v>
      </c>
      <c r="I6607" t="s">
        <v>67</v>
      </c>
      <c r="J6607" t="s">
        <v>65</v>
      </c>
      <c r="K6607">
        <v>1</v>
      </c>
      <c r="L6607" t="s">
        <v>51</v>
      </c>
      <c r="M6607">
        <v>416.79</v>
      </c>
      <c r="N6607" t="s">
        <v>408</v>
      </c>
      <c r="O6607">
        <v>2.78</v>
      </c>
      <c r="P6607">
        <v>6.6699999999999997E-3</v>
      </c>
      <c r="Q6607">
        <v>2.4</v>
      </c>
      <c r="R6607" t="s">
        <v>409</v>
      </c>
      <c r="S6607">
        <v>126</v>
      </c>
      <c r="T6607" s="1">
        <v>46082</v>
      </c>
      <c r="U6607">
        <v>-1</v>
      </c>
      <c r="V6607">
        <v>3.1</v>
      </c>
      <c r="W6607">
        <v>2.5</v>
      </c>
      <c r="X6607" s="2">
        <v>46101</v>
      </c>
      <c r="Y6607" t="s">
        <v>410</v>
      </c>
      <c r="Z6607">
        <v>13960000</v>
      </c>
      <c r="AA6607">
        <v>10.65</v>
      </c>
    </row>
    <row r="6608" spans="1:27" x14ac:dyDescent="0.3">
      <c r="A6608" t="s">
        <v>404</v>
      </c>
      <c r="B6608" t="s">
        <v>405</v>
      </c>
      <c r="C6608" t="s">
        <v>406</v>
      </c>
      <c r="D6608" t="s">
        <v>407</v>
      </c>
      <c r="E6608" t="s">
        <v>258</v>
      </c>
      <c r="F6608" t="s">
        <v>31</v>
      </c>
      <c r="G6608" s="1">
        <v>45931</v>
      </c>
      <c r="H6608" t="s">
        <v>68</v>
      </c>
      <c r="I6608" t="s">
        <v>69</v>
      </c>
      <c r="J6608" t="s">
        <v>65</v>
      </c>
      <c r="K6608">
        <v>1</v>
      </c>
      <c r="L6608" t="s">
        <v>51</v>
      </c>
      <c r="M6608">
        <v>659.67</v>
      </c>
      <c r="N6608" t="s">
        <v>408</v>
      </c>
      <c r="O6608">
        <v>4.4000000000000004</v>
      </c>
      <c r="P6608">
        <v>6.6699999999999997E-3</v>
      </c>
      <c r="Q6608">
        <v>2.4</v>
      </c>
      <c r="R6608" t="s">
        <v>409</v>
      </c>
      <c r="S6608">
        <v>127.1</v>
      </c>
      <c r="T6608" s="1">
        <v>45931</v>
      </c>
      <c r="U6608">
        <v>-1</v>
      </c>
      <c r="V6608">
        <v>3.1</v>
      </c>
      <c r="W6608">
        <v>2.5</v>
      </c>
      <c r="X6608" s="2">
        <v>46101</v>
      </c>
      <c r="Y6608" t="s">
        <v>410</v>
      </c>
      <c r="Z6608">
        <v>13960000</v>
      </c>
      <c r="AA6608">
        <v>10.19</v>
      </c>
    </row>
    <row r="6609" spans="1:27" x14ac:dyDescent="0.3">
      <c r="A6609" t="s">
        <v>404</v>
      </c>
      <c r="B6609" t="s">
        <v>405</v>
      </c>
      <c r="C6609" t="s">
        <v>406</v>
      </c>
      <c r="D6609" t="s">
        <v>407</v>
      </c>
      <c r="E6609" t="s">
        <v>258</v>
      </c>
      <c r="F6609" t="s">
        <v>39</v>
      </c>
      <c r="G6609" s="1">
        <v>45962</v>
      </c>
      <c r="H6609" t="s">
        <v>68</v>
      </c>
      <c r="I6609" t="s">
        <v>69</v>
      </c>
      <c r="J6609" t="s">
        <v>65</v>
      </c>
      <c r="K6609">
        <v>1</v>
      </c>
      <c r="L6609" t="s">
        <v>51</v>
      </c>
      <c r="M6609">
        <v>716.64</v>
      </c>
      <c r="N6609" t="s">
        <v>408</v>
      </c>
      <c r="O6609">
        <v>4.78</v>
      </c>
      <c r="P6609">
        <v>6.6699999999999997E-3</v>
      </c>
      <c r="Q6609">
        <v>2.4</v>
      </c>
      <c r="R6609" t="s">
        <v>409</v>
      </c>
      <c r="S6609">
        <v>126.2</v>
      </c>
      <c r="T6609" s="1">
        <v>45962</v>
      </c>
      <c r="U6609">
        <v>-1</v>
      </c>
      <c r="V6609">
        <v>3.1</v>
      </c>
      <c r="W6609">
        <v>2.5</v>
      </c>
      <c r="X6609" s="2">
        <v>46101</v>
      </c>
      <c r="Y6609" t="s">
        <v>410</v>
      </c>
      <c r="Z6609">
        <v>13960000</v>
      </c>
      <c r="AA6609">
        <v>10.49</v>
      </c>
    </row>
    <row r="6610" spans="1:27" x14ac:dyDescent="0.3">
      <c r="A6610" t="s">
        <v>404</v>
      </c>
      <c r="B6610" t="s">
        <v>405</v>
      </c>
      <c r="C6610" t="s">
        <v>406</v>
      </c>
      <c r="D6610" t="s">
        <v>407</v>
      </c>
      <c r="E6610" t="s">
        <v>258</v>
      </c>
      <c r="F6610" t="s">
        <v>40</v>
      </c>
      <c r="G6610" s="1">
        <v>45992</v>
      </c>
      <c r="H6610" t="s">
        <v>68</v>
      </c>
      <c r="I6610" t="s">
        <v>69</v>
      </c>
      <c r="J6610" t="s">
        <v>65</v>
      </c>
      <c r="K6610">
        <v>1</v>
      </c>
      <c r="L6610" t="s">
        <v>51</v>
      </c>
      <c r="M6610">
        <v>722.64</v>
      </c>
      <c r="N6610" t="s">
        <v>408</v>
      </c>
      <c r="O6610">
        <v>4.82</v>
      </c>
      <c r="P6610">
        <v>6.6699999999999997E-3</v>
      </c>
      <c r="Q6610">
        <v>2.4</v>
      </c>
      <c r="R6610" t="s">
        <v>409</v>
      </c>
      <c r="S6610">
        <v>125.8</v>
      </c>
      <c r="T6610" s="1">
        <v>45992</v>
      </c>
      <c r="U6610">
        <v>-1</v>
      </c>
      <c r="V6610">
        <v>3.1</v>
      </c>
      <c r="W6610">
        <v>2.5</v>
      </c>
      <c r="X6610" s="2">
        <v>46101</v>
      </c>
      <c r="Y6610" t="s">
        <v>410</v>
      </c>
      <c r="Z6610">
        <v>13960000</v>
      </c>
      <c r="AA6610">
        <v>10.66</v>
      </c>
    </row>
    <row r="6611" spans="1:27" x14ac:dyDescent="0.3">
      <c r="A6611" t="s">
        <v>404</v>
      </c>
      <c r="B6611" t="s">
        <v>405</v>
      </c>
      <c r="C6611" t="s">
        <v>406</v>
      </c>
      <c r="D6611" t="s">
        <v>407</v>
      </c>
      <c r="E6611" t="s">
        <v>258</v>
      </c>
      <c r="F6611" t="s">
        <v>41</v>
      </c>
      <c r="G6611" s="1">
        <v>46023</v>
      </c>
      <c r="H6611" t="s">
        <v>68</v>
      </c>
      <c r="I6611" t="s">
        <v>69</v>
      </c>
      <c r="J6611" t="s">
        <v>65</v>
      </c>
      <c r="K6611">
        <v>1</v>
      </c>
      <c r="L6611" t="s">
        <v>51</v>
      </c>
      <c r="M6611">
        <v>698.65</v>
      </c>
      <c r="N6611" t="s">
        <v>408</v>
      </c>
      <c r="O6611">
        <v>4.66</v>
      </c>
      <c r="P6611">
        <v>6.6699999999999997E-3</v>
      </c>
      <c r="Q6611">
        <v>2.4</v>
      </c>
      <c r="R6611" t="s">
        <v>409</v>
      </c>
      <c r="S6611">
        <v>124.2</v>
      </c>
      <c r="T6611" s="1">
        <v>46023</v>
      </c>
      <c r="U6611">
        <v>-1</v>
      </c>
      <c r="V6611">
        <v>3.1</v>
      </c>
      <c r="W6611">
        <v>2.5</v>
      </c>
      <c r="X6611" s="2">
        <v>46101</v>
      </c>
      <c r="Y6611" t="s">
        <v>410</v>
      </c>
      <c r="Z6611">
        <v>13960000</v>
      </c>
      <c r="AA6611">
        <v>10.36</v>
      </c>
    </row>
    <row r="6612" spans="1:27" x14ac:dyDescent="0.3">
      <c r="A6612" t="s">
        <v>404</v>
      </c>
      <c r="B6612" t="s">
        <v>405</v>
      </c>
      <c r="C6612" t="s">
        <v>406</v>
      </c>
      <c r="D6612" t="s">
        <v>407</v>
      </c>
      <c r="E6612" t="s">
        <v>258</v>
      </c>
      <c r="F6612" t="s">
        <v>42</v>
      </c>
      <c r="G6612" s="1">
        <v>46054</v>
      </c>
      <c r="H6612" t="s">
        <v>68</v>
      </c>
      <c r="I6612" t="s">
        <v>69</v>
      </c>
      <c r="J6612" t="s">
        <v>65</v>
      </c>
      <c r="K6612">
        <v>1</v>
      </c>
      <c r="L6612" t="s">
        <v>51</v>
      </c>
      <c r="M6612">
        <v>701.65</v>
      </c>
      <c r="N6612" t="s">
        <v>408</v>
      </c>
      <c r="O6612">
        <v>4.68</v>
      </c>
      <c r="P6612">
        <v>6.6699999999999997E-3</v>
      </c>
      <c r="Q6612">
        <v>2.4</v>
      </c>
      <c r="R6612" t="s">
        <v>409</v>
      </c>
      <c r="S6612">
        <v>125.3</v>
      </c>
      <c r="T6612" s="1">
        <v>46054</v>
      </c>
      <c r="U6612">
        <v>-1</v>
      </c>
      <c r="V6612">
        <v>3.1</v>
      </c>
      <c r="W6612">
        <v>2.5</v>
      </c>
      <c r="X6612" s="2">
        <v>46101</v>
      </c>
      <c r="Y6612" t="s">
        <v>410</v>
      </c>
      <c r="Z6612">
        <v>13960000</v>
      </c>
      <c r="AA6612">
        <v>10.86</v>
      </c>
    </row>
    <row r="6613" spans="1:27" x14ac:dyDescent="0.3">
      <c r="A6613" t="s">
        <v>404</v>
      </c>
      <c r="B6613" t="s">
        <v>405</v>
      </c>
      <c r="C6613" t="s">
        <v>406</v>
      </c>
      <c r="D6613" t="s">
        <v>407</v>
      </c>
      <c r="E6613" t="s">
        <v>258</v>
      </c>
      <c r="F6613" t="s">
        <v>43</v>
      </c>
      <c r="G6613" s="1">
        <v>46082</v>
      </c>
      <c r="H6613" t="s">
        <v>68</v>
      </c>
      <c r="I6613" t="s">
        <v>69</v>
      </c>
      <c r="J6613" t="s">
        <v>65</v>
      </c>
      <c r="K6613">
        <v>1</v>
      </c>
      <c r="L6613" t="s">
        <v>51</v>
      </c>
      <c r="M6613">
        <v>701.65</v>
      </c>
      <c r="N6613" t="s">
        <v>408</v>
      </c>
      <c r="O6613">
        <v>4.68</v>
      </c>
      <c r="P6613">
        <v>6.6699999999999997E-3</v>
      </c>
      <c r="Q6613">
        <v>2.4</v>
      </c>
      <c r="R6613" t="s">
        <v>409</v>
      </c>
      <c r="S6613">
        <v>126</v>
      </c>
      <c r="T6613" s="1">
        <v>46082</v>
      </c>
      <c r="U6613">
        <v>-1</v>
      </c>
      <c r="V6613">
        <v>3.1</v>
      </c>
      <c r="W6613">
        <v>2.5</v>
      </c>
      <c r="X6613" s="2">
        <v>46101</v>
      </c>
      <c r="Y6613" t="s">
        <v>410</v>
      </c>
      <c r="Z6613">
        <v>13960000</v>
      </c>
      <c r="AA6613">
        <v>10.65</v>
      </c>
    </row>
    <row r="6614" spans="1:27" x14ac:dyDescent="0.3">
      <c r="A6614" t="s">
        <v>404</v>
      </c>
      <c r="B6614" t="s">
        <v>405</v>
      </c>
      <c r="C6614" t="s">
        <v>406</v>
      </c>
      <c r="D6614" t="s">
        <v>407</v>
      </c>
      <c r="E6614" t="s">
        <v>258</v>
      </c>
      <c r="F6614" t="s">
        <v>31</v>
      </c>
      <c r="G6614" s="1">
        <v>45931</v>
      </c>
      <c r="H6614" t="s">
        <v>70</v>
      </c>
      <c r="I6614" t="s">
        <v>71</v>
      </c>
      <c r="J6614" t="s">
        <v>72</v>
      </c>
      <c r="K6614">
        <v>1</v>
      </c>
      <c r="L6614" t="s">
        <v>51</v>
      </c>
      <c r="M6614">
        <v>730.13</v>
      </c>
      <c r="N6614" t="s">
        <v>408</v>
      </c>
      <c r="O6614">
        <v>4.87</v>
      </c>
      <c r="P6614">
        <v>6.6699999999999997E-3</v>
      </c>
      <c r="Q6614">
        <v>2.4</v>
      </c>
      <c r="R6614" t="s">
        <v>409</v>
      </c>
      <c r="S6614">
        <v>127.1</v>
      </c>
      <c r="T6614" s="1">
        <v>45931</v>
      </c>
      <c r="U6614">
        <v>-1</v>
      </c>
      <c r="V6614">
        <v>3.1</v>
      </c>
      <c r="W6614">
        <v>2.5</v>
      </c>
      <c r="X6614" s="2">
        <v>46101</v>
      </c>
      <c r="Y6614" t="s">
        <v>410</v>
      </c>
      <c r="Z6614">
        <v>13960000</v>
      </c>
      <c r="AA6614">
        <v>10.19</v>
      </c>
    </row>
    <row r="6615" spans="1:27" x14ac:dyDescent="0.3">
      <c r="A6615" t="s">
        <v>404</v>
      </c>
      <c r="B6615" t="s">
        <v>405</v>
      </c>
      <c r="C6615" t="s">
        <v>406</v>
      </c>
      <c r="D6615" t="s">
        <v>407</v>
      </c>
      <c r="E6615" t="s">
        <v>258</v>
      </c>
      <c r="F6615" t="s">
        <v>39</v>
      </c>
      <c r="G6615" s="1">
        <v>45962</v>
      </c>
      <c r="H6615" t="s">
        <v>70</v>
      </c>
      <c r="I6615" t="s">
        <v>71</v>
      </c>
      <c r="J6615" t="s">
        <v>72</v>
      </c>
      <c r="K6615">
        <v>1</v>
      </c>
      <c r="L6615" t="s">
        <v>51</v>
      </c>
      <c r="M6615">
        <v>856.07</v>
      </c>
      <c r="N6615" t="s">
        <v>408</v>
      </c>
      <c r="O6615">
        <v>5.71</v>
      </c>
      <c r="P6615">
        <v>6.6699999999999997E-3</v>
      </c>
      <c r="Q6615">
        <v>2.4</v>
      </c>
      <c r="R6615" t="s">
        <v>409</v>
      </c>
      <c r="S6615">
        <v>126.2</v>
      </c>
      <c r="T6615" s="1">
        <v>45962</v>
      </c>
      <c r="U6615">
        <v>-1</v>
      </c>
      <c r="V6615">
        <v>3.1</v>
      </c>
      <c r="W6615">
        <v>2.5</v>
      </c>
      <c r="X6615" s="2">
        <v>46101</v>
      </c>
      <c r="Y6615" t="s">
        <v>410</v>
      </c>
      <c r="Z6615">
        <v>13960000</v>
      </c>
      <c r="AA6615">
        <v>10.49</v>
      </c>
    </row>
    <row r="6616" spans="1:27" x14ac:dyDescent="0.3">
      <c r="A6616" t="s">
        <v>404</v>
      </c>
      <c r="B6616" t="s">
        <v>405</v>
      </c>
      <c r="C6616" t="s">
        <v>406</v>
      </c>
      <c r="D6616" t="s">
        <v>407</v>
      </c>
      <c r="E6616" t="s">
        <v>258</v>
      </c>
      <c r="F6616" t="s">
        <v>40</v>
      </c>
      <c r="G6616" s="1">
        <v>45992</v>
      </c>
      <c r="H6616" t="s">
        <v>70</v>
      </c>
      <c r="I6616" t="s">
        <v>71</v>
      </c>
      <c r="J6616" t="s">
        <v>72</v>
      </c>
      <c r="K6616">
        <v>1</v>
      </c>
      <c r="L6616" t="s">
        <v>51</v>
      </c>
      <c r="M6616">
        <v>820.09</v>
      </c>
      <c r="N6616" t="s">
        <v>408</v>
      </c>
      <c r="O6616">
        <v>5.47</v>
      </c>
      <c r="P6616">
        <v>6.6699999999999997E-3</v>
      </c>
      <c r="Q6616">
        <v>2.4</v>
      </c>
      <c r="R6616" t="s">
        <v>409</v>
      </c>
      <c r="S6616">
        <v>125.8</v>
      </c>
      <c r="T6616" s="1">
        <v>45992</v>
      </c>
      <c r="U6616">
        <v>-1</v>
      </c>
      <c r="V6616">
        <v>3.1</v>
      </c>
      <c r="W6616">
        <v>2.5</v>
      </c>
      <c r="X6616" s="2">
        <v>46101</v>
      </c>
      <c r="Y6616" t="s">
        <v>410</v>
      </c>
      <c r="Z6616">
        <v>13960000</v>
      </c>
      <c r="AA6616">
        <v>10.66</v>
      </c>
    </row>
    <row r="6617" spans="1:27" x14ac:dyDescent="0.3">
      <c r="A6617" t="s">
        <v>404</v>
      </c>
      <c r="B6617" t="s">
        <v>405</v>
      </c>
      <c r="C6617" t="s">
        <v>406</v>
      </c>
      <c r="D6617" t="s">
        <v>407</v>
      </c>
      <c r="E6617" t="s">
        <v>258</v>
      </c>
      <c r="F6617" t="s">
        <v>41</v>
      </c>
      <c r="G6617" s="1">
        <v>46023</v>
      </c>
      <c r="H6617" t="s">
        <v>70</v>
      </c>
      <c r="I6617" t="s">
        <v>71</v>
      </c>
      <c r="J6617" t="s">
        <v>72</v>
      </c>
      <c r="K6617">
        <v>1</v>
      </c>
      <c r="L6617" t="s">
        <v>51</v>
      </c>
      <c r="M6617">
        <v>815.59</v>
      </c>
      <c r="N6617" t="s">
        <v>408</v>
      </c>
      <c r="O6617">
        <v>5.44</v>
      </c>
      <c r="P6617">
        <v>6.6699999999999997E-3</v>
      </c>
      <c r="Q6617">
        <v>2.4</v>
      </c>
      <c r="R6617" t="s">
        <v>409</v>
      </c>
      <c r="S6617">
        <v>124.2</v>
      </c>
      <c r="T6617" s="1">
        <v>46023</v>
      </c>
      <c r="U6617">
        <v>-1</v>
      </c>
      <c r="V6617">
        <v>3.1</v>
      </c>
      <c r="W6617">
        <v>2.5</v>
      </c>
      <c r="X6617" s="2">
        <v>46101</v>
      </c>
      <c r="Y6617" t="s">
        <v>410</v>
      </c>
      <c r="Z6617">
        <v>13960000</v>
      </c>
      <c r="AA6617">
        <v>10.36</v>
      </c>
    </row>
    <row r="6618" spans="1:27" x14ac:dyDescent="0.3">
      <c r="A6618" t="s">
        <v>404</v>
      </c>
      <c r="B6618" t="s">
        <v>405</v>
      </c>
      <c r="C6618" t="s">
        <v>406</v>
      </c>
      <c r="D6618" t="s">
        <v>407</v>
      </c>
      <c r="E6618" t="s">
        <v>258</v>
      </c>
      <c r="F6618" t="s">
        <v>42</v>
      </c>
      <c r="G6618" s="1">
        <v>46054</v>
      </c>
      <c r="H6618" t="s">
        <v>70</v>
      </c>
      <c r="I6618" t="s">
        <v>71</v>
      </c>
      <c r="J6618" t="s">
        <v>72</v>
      </c>
      <c r="K6618">
        <v>1</v>
      </c>
      <c r="L6618" t="s">
        <v>51</v>
      </c>
      <c r="M6618">
        <v>799.1</v>
      </c>
      <c r="N6618" t="s">
        <v>408</v>
      </c>
      <c r="O6618">
        <v>5.33</v>
      </c>
      <c r="P6618">
        <v>6.6699999999999997E-3</v>
      </c>
      <c r="Q6618">
        <v>2.4</v>
      </c>
      <c r="R6618" t="s">
        <v>409</v>
      </c>
      <c r="S6618">
        <v>125.3</v>
      </c>
      <c r="T6618" s="1">
        <v>46054</v>
      </c>
      <c r="U6618">
        <v>-1</v>
      </c>
      <c r="V6618">
        <v>3.1</v>
      </c>
      <c r="W6618">
        <v>2.5</v>
      </c>
      <c r="X6618" s="2">
        <v>46101</v>
      </c>
      <c r="Y6618" t="s">
        <v>410</v>
      </c>
      <c r="Z6618">
        <v>13960000</v>
      </c>
      <c r="AA6618">
        <v>10.86</v>
      </c>
    </row>
    <row r="6619" spans="1:27" x14ac:dyDescent="0.3">
      <c r="A6619" t="s">
        <v>404</v>
      </c>
      <c r="B6619" t="s">
        <v>405</v>
      </c>
      <c r="C6619" t="s">
        <v>406</v>
      </c>
      <c r="D6619" t="s">
        <v>407</v>
      </c>
      <c r="E6619" t="s">
        <v>258</v>
      </c>
      <c r="F6619" t="s">
        <v>43</v>
      </c>
      <c r="G6619" s="1">
        <v>46082</v>
      </c>
      <c r="H6619" t="s">
        <v>70</v>
      </c>
      <c r="I6619" t="s">
        <v>71</v>
      </c>
      <c r="J6619" t="s">
        <v>72</v>
      </c>
      <c r="K6619">
        <v>1</v>
      </c>
      <c r="L6619" t="s">
        <v>51</v>
      </c>
      <c r="M6619">
        <v>809.6</v>
      </c>
      <c r="N6619" t="s">
        <v>408</v>
      </c>
      <c r="O6619">
        <v>5.4</v>
      </c>
      <c r="P6619">
        <v>6.6699999999999997E-3</v>
      </c>
      <c r="Q6619">
        <v>2.4</v>
      </c>
      <c r="R6619" t="s">
        <v>409</v>
      </c>
      <c r="S6619">
        <v>126</v>
      </c>
      <c r="T6619" s="1">
        <v>46082</v>
      </c>
      <c r="U6619">
        <v>-1</v>
      </c>
      <c r="V6619">
        <v>3.1</v>
      </c>
      <c r="W6619">
        <v>2.5</v>
      </c>
      <c r="X6619" s="2">
        <v>46101</v>
      </c>
      <c r="Y6619" t="s">
        <v>410</v>
      </c>
      <c r="Z6619">
        <v>13960000</v>
      </c>
      <c r="AA6619">
        <v>10.65</v>
      </c>
    </row>
    <row r="6620" spans="1:27" x14ac:dyDescent="0.3">
      <c r="A6620" t="s">
        <v>404</v>
      </c>
      <c r="B6620" t="s">
        <v>405</v>
      </c>
      <c r="C6620" t="s">
        <v>406</v>
      </c>
      <c r="D6620" t="s">
        <v>407</v>
      </c>
      <c r="E6620" t="s">
        <v>258</v>
      </c>
      <c r="F6620" t="s">
        <v>31</v>
      </c>
      <c r="G6620" s="1">
        <v>45931</v>
      </c>
      <c r="H6620" t="s">
        <v>73</v>
      </c>
      <c r="I6620" t="s">
        <v>74</v>
      </c>
      <c r="J6620" t="s">
        <v>72</v>
      </c>
      <c r="K6620">
        <v>1</v>
      </c>
      <c r="L6620" t="s">
        <v>51</v>
      </c>
      <c r="M6620">
        <v>389.81</v>
      </c>
      <c r="N6620" t="s">
        <v>408</v>
      </c>
      <c r="O6620">
        <v>2.6</v>
      </c>
      <c r="P6620">
        <v>6.6699999999999997E-3</v>
      </c>
      <c r="Q6620">
        <v>2.4</v>
      </c>
      <c r="R6620" t="s">
        <v>409</v>
      </c>
      <c r="S6620">
        <v>127.1</v>
      </c>
      <c r="T6620" s="1">
        <v>45931</v>
      </c>
      <c r="U6620">
        <v>-1</v>
      </c>
      <c r="V6620">
        <v>3.1</v>
      </c>
      <c r="W6620">
        <v>2.5</v>
      </c>
      <c r="X6620" s="2">
        <v>46101</v>
      </c>
      <c r="Y6620" t="s">
        <v>410</v>
      </c>
      <c r="Z6620">
        <v>13960000</v>
      </c>
      <c r="AA6620">
        <v>10.19</v>
      </c>
    </row>
    <row r="6621" spans="1:27" x14ac:dyDescent="0.3">
      <c r="A6621" t="s">
        <v>404</v>
      </c>
      <c r="B6621" t="s">
        <v>405</v>
      </c>
      <c r="C6621" t="s">
        <v>406</v>
      </c>
      <c r="D6621" t="s">
        <v>407</v>
      </c>
      <c r="E6621" t="s">
        <v>258</v>
      </c>
      <c r="F6621" t="s">
        <v>39</v>
      </c>
      <c r="G6621" s="1">
        <v>45962</v>
      </c>
      <c r="H6621" t="s">
        <v>73</v>
      </c>
      <c r="I6621" t="s">
        <v>74</v>
      </c>
      <c r="J6621" t="s">
        <v>72</v>
      </c>
      <c r="K6621">
        <v>1</v>
      </c>
      <c r="L6621" t="s">
        <v>51</v>
      </c>
      <c r="M6621">
        <v>445.28</v>
      </c>
      <c r="N6621" t="s">
        <v>408</v>
      </c>
      <c r="O6621">
        <v>2.97</v>
      </c>
      <c r="P6621">
        <v>6.6699999999999997E-3</v>
      </c>
      <c r="Q6621">
        <v>2.4</v>
      </c>
      <c r="R6621" t="s">
        <v>409</v>
      </c>
      <c r="S6621">
        <v>126.2</v>
      </c>
      <c r="T6621" s="1">
        <v>45962</v>
      </c>
      <c r="U6621">
        <v>-1</v>
      </c>
      <c r="V6621">
        <v>3.1</v>
      </c>
      <c r="W6621">
        <v>2.5</v>
      </c>
      <c r="X6621" s="2">
        <v>46101</v>
      </c>
      <c r="Y6621" t="s">
        <v>410</v>
      </c>
      <c r="Z6621">
        <v>13960000</v>
      </c>
      <c r="AA6621">
        <v>10.49</v>
      </c>
    </row>
    <row r="6622" spans="1:27" x14ac:dyDescent="0.3">
      <c r="A6622" t="s">
        <v>404</v>
      </c>
      <c r="B6622" t="s">
        <v>405</v>
      </c>
      <c r="C6622" t="s">
        <v>406</v>
      </c>
      <c r="D6622" t="s">
        <v>407</v>
      </c>
      <c r="E6622" t="s">
        <v>258</v>
      </c>
      <c r="F6622" t="s">
        <v>40</v>
      </c>
      <c r="G6622" s="1">
        <v>45992</v>
      </c>
      <c r="H6622" t="s">
        <v>73</v>
      </c>
      <c r="I6622" t="s">
        <v>74</v>
      </c>
      <c r="J6622" t="s">
        <v>72</v>
      </c>
      <c r="K6622">
        <v>1</v>
      </c>
      <c r="L6622" t="s">
        <v>51</v>
      </c>
      <c r="M6622">
        <v>436.28</v>
      </c>
      <c r="N6622" t="s">
        <v>408</v>
      </c>
      <c r="O6622">
        <v>2.91</v>
      </c>
      <c r="P6622">
        <v>6.6699999999999997E-3</v>
      </c>
      <c r="Q6622">
        <v>2.4</v>
      </c>
      <c r="R6622" t="s">
        <v>409</v>
      </c>
      <c r="S6622">
        <v>125.8</v>
      </c>
      <c r="T6622" s="1">
        <v>45992</v>
      </c>
      <c r="U6622">
        <v>-1</v>
      </c>
      <c r="V6622">
        <v>3.1</v>
      </c>
      <c r="W6622">
        <v>2.5</v>
      </c>
      <c r="X6622" s="2">
        <v>46101</v>
      </c>
      <c r="Y6622" t="s">
        <v>410</v>
      </c>
      <c r="Z6622">
        <v>13960000</v>
      </c>
      <c r="AA6622">
        <v>10.66</v>
      </c>
    </row>
    <row r="6623" spans="1:27" x14ac:dyDescent="0.3">
      <c r="A6623" t="s">
        <v>404</v>
      </c>
      <c r="B6623" t="s">
        <v>405</v>
      </c>
      <c r="C6623" t="s">
        <v>406</v>
      </c>
      <c r="D6623" t="s">
        <v>407</v>
      </c>
      <c r="E6623" t="s">
        <v>258</v>
      </c>
      <c r="F6623" t="s">
        <v>41</v>
      </c>
      <c r="G6623" s="1">
        <v>46023</v>
      </c>
      <c r="H6623" t="s">
        <v>73</v>
      </c>
      <c r="I6623" t="s">
        <v>74</v>
      </c>
      <c r="J6623" t="s">
        <v>72</v>
      </c>
      <c r="K6623">
        <v>1</v>
      </c>
      <c r="L6623" t="s">
        <v>51</v>
      </c>
      <c r="M6623">
        <v>430.28</v>
      </c>
      <c r="N6623" t="s">
        <v>408</v>
      </c>
      <c r="O6623">
        <v>2.87</v>
      </c>
      <c r="P6623">
        <v>6.6699999999999997E-3</v>
      </c>
      <c r="Q6623">
        <v>2.4</v>
      </c>
      <c r="R6623" t="s">
        <v>409</v>
      </c>
      <c r="S6623">
        <v>124.2</v>
      </c>
      <c r="T6623" s="1">
        <v>46023</v>
      </c>
      <c r="U6623">
        <v>-1</v>
      </c>
      <c r="V6623">
        <v>3.1</v>
      </c>
      <c r="W6623">
        <v>2.5</v>
      </c>
      <c r="X6623" s="2">
        <v>46101</v>
      </c>
      <c r="Y6623" t="s">
        <v>410</v>
      </c>
      <c r="Z6623">
        <v>13960000</v>
      </c>
      <c r="AA6623">
        <v>10.36</v>
      </c>
    </row>
    <row r="6624" spans="1:27" x14ac:dyDescent="0.3">
      <c r="A6624" t="s">
        <v>404</v>
      </c>
      <c r="B6624" t="s">
        <v>405</v>
      </c>
      <c r="C6624" t="s">
        <v>406</v>
      </c>
      <c r="D6624" t="s">
        <v>407</v>
      </c>
      <c r="E6624" t="s">
        <v>258</v>
      </c>
      <c r="F6624" t="s">
        <v>42</v>
      </c>
      <c r="G6624" s="1">
        <v>46054</v>
      </c>
      <c r="H6624" t="s">
        <v>73</v>
      </c>
      <c r="I6624" t="s">
        <v>74</v>
      </c>
      <c r="J6624" t="s">
        <v>72</v>
      </c>
      <c r="K6624">
        <v>1</v>
      </c>
      <c r="L6624" t="s">
        <v>51</v>
      </c>
      <c r="M6624">
        <v>436.28</v>
      </c>
      <c r="N6624" t="s">
        <v>408</v>
      </c>
      <c r="O6624">
        <v>2.91</v>
      </c>
      <c r="P6624">
        <v>6.6699999999999997E-3</v>
      </c>
      <c r="Q6624">
        <v>2.4</v>
      </c>
      <c r="R6624" t="s">
        <v>409</v>
      </c>
      <c r="S6624">
        <v>125.3</v>
      </c>
      <c r="T6624" s="1">
        <v>46054</v>
      </c>
      <c r="U6624">
        <v>-1</v>
      </c>
      <c r="V6624">
        <v>3.1</v>
      </c>
      <c r="W6624">
        <v>2.5</v>
      </c>
      <c r="X6624" s="2">
        <v>46101</v>
      </c>
      <c r="Y6624" t="s">
        <v>410</v>
      </c>
      <c r="Z6624">
        <v>13960000</v>
      </c>
      <c r="AA6624">
        <v>10.86</v>
      </c>
    </row>
    <row r="6625" spans="1:27" x14ac:dyDescent="0.3">
      <c r="A6625" t="s">
        <v>404</v>
      </c>
      <c r="B6625" t="s">
        <v>405</v>
      </c>
      <c r="C6625" t="s">
        <v>406</v>
      </c>
      <c r="D6625" t="s">
        <v>407</v>
      </c>
      <c r="E6625" t="s">
        <v>258</v>
      </c>
      <c r="F6625" t="s">
        <v>43</v>
      </c>
      <c r="G6625" s="1">
        <v>46082</v>
      </c>
      <c r="H6625" t="s">
        <v>73</v>
      </c>
      <c r="I6625" t="s">
        <v>74</v>
      </c>
      <c r="J6625" t="s">
        <v>72</v>
      </c>
      <c r="K6625">
        <v>1</v>
      </c>
      <c r="L6625" t="s">
        <v>51</v>
      </c>
      <c r="M6625">
        <v>431.78</v>
      </c>
      <c r="N6625" t="s">
        <v>408</v>
      </c>
      <c r="O6625">
        <v>2.88</v>
      </c>
      <c r="P6625">
        <v>6.6699999999999997E-3</v>
      </c>
      <c r="Q6625">
        <v>2.4</v>
      </c>
      <c r="R6625" t="s">
        <v>409</v>
      </c>
      <c r="S6625">
        <v>126</v>
      </c>
      <c r="T6625" s="1">
        <v>46082</v>
      </c>
      <c r="U6625">
        <v>-1</v>
      </c>
      <c r="V6625">
        <v>3.1</v>
      </c>
      <c r="W6625">
        <v>2.5</v>
      </c>
      <c r="X6625" s="2">
        <v>46101</v>
      </c>
      <c r="Y6625" t="s">
        <v>410</v>
      </c>
      <c r="Z6625">
        <v>13960000</v>
      </c>
      <c r="AA6625">
        <v>10.65</v>
      </c>
    </row>
    <row r="6626" spans="1:27" x14ac:dyDescent="0.3">
      <c r="A6626" t="s">
        <v>404</v>
      </c>
      <c r="B6626" t="s">
        <v>405</v>
      </c>
      <c r="C6626" t="s">
        <v>406</v>
      </c>
      <c r="D6626" t="s">
        <v>407</v>
      </c>
      <c r="E6626" t="s">
        <v>258</v>
      </c>
      <c r="F6626" t="s">
        <v>31</v>
      </c>
      <c r="G6626" s="1">
        <v>45931</v>
      </c>
      <c r="H6626" t="s">
        <v>75</v>
      </c>
      <c r="I6626" t="s">
        <v>76</v>
      </c>
      <c r="J6626" t="s">
        <v>72</v>
      </c>
      <c r="K6626">
        <v>1</v>
      </c>
      <c r="L6626" t="s">
        <v>51</v>
      </c>
      <c r="M6626">
        <v>523.24</v>
      </c>
      <c r="N6626" t="s">
        <v>408</v>
      </c>
      <c r="O6626">
        <v>3.49</v>
      </c>
      <c r="P6626">
        <v>6.6699999999999997E-3</v>
      </c>
      <c r="Q6626">
        <v>2.4</v>
      </c>
      <c r="R6626" t="s">
        <v>409</v>
      </c>
      <c r="S6626">
        <v>127.1</v>
      </c>
      <c r="T6626" s="1">
        <v>45931</v>
      </c>
      <c r="U6626">
        <v>-1</v>
      </c>
      <c r="V6626">
        <v>3.1</v>
      </c>
      <c r="W6626">
        <v>2.5</v>
      </c>
      <c r="X6626" s="2">
        <v>46101</v>
      </c>
      <c r="Y6626" t="s">
        <v>410</v>
      </c>
      <c r="Z6626">
        <v>13960000</v>
      </c>
      <c r="AA6626">
        <v>10.19</v>
      </c>
    </row>
    <row r="6627" spans="1:27" x14ac:dyDescent="0.3">
      <c r="A6627" t="s">
        <v>404</v>
      </c>
      <c r="B6627" t="s">
        <v>405</v>
      </c>
      <c r="C6627" t="s">
        <v>406</v>
      </c>
      <c r="D6627" t="s">
        <v>407</v>
      </c>
      <c r="E6627" t="s">
        <v>258</v>
      </c>
      <c r="F6627" t="s">
        <v>39</v>
      </c>
      <c r="G6627" s="1">
        <v>45962</v>
      </c>
      <c r="H6627" t="s">
        <v>75</v>
      </c>
      <c r="I6627" t="s">
        <v>76</v>
      </c>
      <c r="J6627" t="s">
        <v>72</v>
      </c>
      <c r="K6627">
        <v>1</v>
      </c>
      <c r="L6627" t="s">
        <v>51</v>
      </c>
      <c r="M6627">
        <v>607.20000000000005</v>
      </c>
      <c r="N6627" t="s">
        <v>408</v>
      </c>
      <c r="O6627">
        <v>4.05</v>
      </c>
      <c r="P6627">
        <v>6.6699999999999997E-3</v>
      </c>
      <c r="Q6627">
        <v>2.4</v>
      </c>
      <c r="R6627" t="s">
        <v>409</v>
      </c>
      <c r="S6627">
        <v>126.2</v>
      </c>
      <c r="T6627" s="1">
        <v>45962</v>
      </c>
      <c r="U6627">
        <v>-1</v>
      </c>
      <c r="V6627">
        <v>3.1</v>
      </c>
      <c r="W6627">
        <v>2.5</v>
      </c>
      <c r="X6627" s="2">
        <v>46101</v>
      </c>
      <c r="Y6627" t="s">
        <v>410</v>
      </c>
      <c r="Z6627">
        <v>13960000</v>
      </c>
      <c r="AA6627">
        <v>10.49</v>
      </c>
    </row>
    <row r="6628" spans="1:27" x14ac:dyDescent="0.3">
      <c r="A6628" t="s">
        <v>404</v>
      </c>
      <c r="B6628" t="s">
        <v>405</v>
      </c>
      <c r="C6628" t="s">
        <v>406</v>
      </c>
      <c r="D6628" t="s">
        <v>407</v>
      </c>
      <c r="E6628" t="s">
        <v>258</v>
      </c>
      <c r="F6628" t="s">
        <v>40</v>
      </c>
      <c r="G6628" s="1">
        <v>45992</v>
      </c>
      <c r="H6628" t="s">
        <v>75</v>
      </c>
      <c r="I6628" t="s">
        <v>76</v>
      </c>
      <c r="J6628" t="s">
        <v>72</v>
      </c>
      <c r="K6628">
        <v>1</v>
      </c>
      <c r="L6628" t="s">
        <v>51</v>
      </c>
      <c r="M6628">
        <v>617.69000000000005</v>
      </c>
      <c r="N6628" t="s">
        <v>408</v>
      </c>
      <c r="O6628">
        <v>4.12</v>
      </c>
      <c r="P6628">
        <v>6.6699999999999997E-3</v>
      </c>
      <c r="Q6628">
        <v>2.4</v>
      </c>
      <c r="R6628" t="s">
        <v>409</v>
      </c>
      <c r="S6628">
        <v>125.8</v>
      </c>
      <c r="T6628" s="1">
        <v>45992</v>
      </c>
      <c r="U6628">
        <v>-1</v>
      </c>
      <c r="V6628">
        <v>3.1</v>
      </c>
      <c r="W6628">
        <v>2.5</v>
      </c>
      <c r="X6628" s="2">
        <v>46101</v>
      </c>
      <c r="Y6628" t="s">
        <v>410</v>
      </c>
      <c r="Z6628">
        <v>13960000</v>
      </c>
      <c r="AA6628">
        <v>10.66</v>
      </c>
    </row>
    <row r="6629" spans="1:27" x14ac:dyDescent="0.3">
      <c r="A6629" t="s">
        <v>404</v>
      </c>
      <c r="B6629" t="s">
        <v>405</v>
      </c>
      <c r="C6629" t="s">
        <v>406</v>
      </c>
      <c r="D6629" t="s">
        <v>407</v>
      </c>
      <c r="E6629" t="s">
        <v>258</v>
      </c>
      <c r="F6629" t="s">
        <v>41</v>
      </c>
      <c r="G6629" s="1">
        <v>46023</v>
      </c>
      <c r="H6629" t="s">
        <v>75</v>
      </c>
      <c r="I6629" t="s">
        <v>76</v>
      </c>
      <c r="J6629" t="s">
        <v>72</v>
      </c>
      <c r="K6629">
        <v>1</v>
      </c>
      <c r="L6629" t="s">
        <v>51</v>
      </c>
      <c r="M6629">
        <v>577.21</v>
      </c>
      <c r="N6629" t="s">
        <v>408</v>
      </c>
      <c r="O6629">
        <v>3.85</v>
      </c>
      <c r="P6629">
        <v>6.6699999999999997E-3</v>
      </c>
      <c r="Q6629">
        <v>2.4</v>
      </c>
      <c r="R6629" t="s">
        <v>409</v>
      </c>
      <c r="S6629">
        <v>124.2</v>
      </c>
      <c r="T6629" s="1">
        <v>46023</v>
      </c>
      <c r="U6629">
        <v>-1</v>
      </c>
      <c r="V6629">
        <v>3.1</v>
      </c>
      <c r="W6629">
        <v>2.5</v>
      </c>
      <c r="X6629" s="2">
        <v>46101</v>
      </c>
      <c r="Y6629" t="s">
        <v>410</v>
      </c>
      <c r="Z6629">
        <v>13960000</v>
      </c>
      <c r="AA6629">
        <v>10.36</v>
      </c>
    </row>
    <row r="6630" spans="1:27" x14ac:dyDescent="0.3">
      <c r="A6630" t="s">
        <v>404</v>
      </c>
      <c r="B6630" t="s">
        <v>405</v>
      </c>
      <c r="C6630" t="s">
        <v>406</v>
      </c>
      <c r="D6630" t="s">
        <v>407</v>
      </c>
      <c r="E6630" t="s">
        <v>258</v>
      </c>
      <c r="F6630" t="s">
        <v>42</v>
      </c>
      <c r="G6630" s="1">
        <v>46054</v>
      </c>
      <c r="H6630" t="s">
        <v>75</v>
      </c>
      <c r="I6630" t="s">
        <v>76</v>
      </c>
      <c r="J6630" t="s">
        <v>72</v>
      </c>
      <c r="K6630">
        <v>1</v>
      </c>
      <c r="L6630" t="s">
        <v>51</v>
      </c>
      <c r="M6630">
        <v>590.70000000000005</v>
      </c>
      <c r="N6630" t="s">
        <v>408</v>
      </c>
      <c r="O6630">
        <v>3.94</v>
      </c>
      <c r="P6630">
        <v>6.6699999999999997E-3</v>
      </c>
      <c r="Q6630">
        <v>2.4</v>
      </c>
      <c r="R6630" t="s">
        <v>409</v>
      </c>
      <c r="S6630">
        <v>125.3</v>
      </c>
      <c r="T6630" s="1">
        <v>46054</v>
      </c>
      <c r="U6630">
        <v>-1</v>
      </c>
      <c r="V6630">
        <v>3.1</v>
      </c>
      <c r="W6630">
        <v>2.5</v>
      </c>
      <c r="X6630" s="2">
        <v>46101</v>
      </c>
      <c r="Y6630" t="s">
        <v>410</v>
      </c>
      <c r="Z6630">
        <v>13960000</v>
      </c>
      <c r="AA6630">
        <v>10.86</v>
      </c>
    </row>
    <row r="6631" spans="1:27" x14ac:dyDescent="0.3">
      <c r="A6631" t="s">
        <v>404</v>
      </c>
      <c r="B6631" t="s">
        <v>405</v>
      </c>
      <c r="C6631" t="s">
        <v>406</v>
      </c>
      <c r="D6631" t="s">
        <v>407</v>
      </c>
      <c r="E6631" t="s">
        <v>258</v>
      </c>
      <c r="F6631" t="s">
        <v>43</v>
      </c>
      <c r="G6631" s="1">
        <v>46082</v>
      </c>
      <c r="H6631" t="s">
        <v>75</v>
      </c>
      <c r="I6631" t="s">
        <v>76</v>
      </c>
      <c r="J6631" t="s">
        <v>72</v>
      </c>
      <c r="K6631">
        <v>1</v>
      </c>
      <c r="L6631" t="s">
        <v>51</v>
      </c>
      <c r="M6631">
        <v>578.71</v>
      </c>
      <c r="N6631" t="s">
        <v>408</v>
      </c>
      <c r="O6631">
        <v>3.86</v>
      </c>
      <c r="P6631">
        <v>6.6699999999999997E-3</v>
      </c>
      <c r="Q6631">
        <v>2.4</v>
      </c>
      <c r="R6631" t="s">
        <v>409</v>
      </c>
      <c r="S6631">
        <v>126</v>
      </c>
      <c r="T6631" s="1">
        <v>46082</v>
      </c>
      <c r="U6631">
        <v>-1</v>
      </c>
      <c r="V6631">
        <v>3.1</v>
      </c>
      <c r="W6631">
        <v>2.5</v>
      </c>
      <c r="X6631" s="2">
        <v>46101</v>
      </c>
      <c r="Y6631" t="s">
        <v>410</v>
      </c>
      <c r="Z6631">
        <v>13960000</v>
      </c>
      <c r="AA6631">
        <v>10.65</v>
      </c>
    </row>
    <row r="6632" spans="1:27" x14ac:dyDescent="0.3">
      <c r="A6632" t="s">
        <v>404</v>
      </c>
      <c r="B6632" t="s">
        <v>405</v>
      </c>
      <c r="C6632" t="s">
        <v>406</v>
      </c>
      <c r="D6632" t="s">
        <v>407</v>
      </c>
      <c r="E6632" t="s">
        <v>258</v>
      </c>
      <c r="F6632" t="s">
        <v>31</v>
      </c>
      <c r="G6632" s="1">
        <v>45931</v>
      </c>
      <c r="H6632" t="s">
        <v>77</v>
      </c>
      <c r="I6632" t="s">
        <v>78</v>
      </c>
      <c r="J6632" t="s">
        <v>72</v>
      </c>
      <c r="K6632">
        <v>1</v>
      </c>
      <c r="L6632" t="s">
        <v>79</v>
      </c>
      <c r="M6632">
        <v>193.4</v>
      </c>
      <c r="N6632" t="s">
        <v>408</v>
      </c>
      <c r="O6632">
        <v>1.29</v>
      </c>
      <c r="P6632">
        <v>6.6699999999999997E-3</v>
      </c>
      <c r="Q6632">
        <v>2.4</v>
      </c>
      <c r="R6632" t="s">
        <v>409</v>
      </c>
      <c r="S6632">
        <v>127.1</v>
      </c>
      <c r="T6632" s="1">
        <v>45931</v>
      </c>
      <c r="U6632">
        <v>-1</v>
      </c>
      <c r="V6632">
        <v>3.1</v>
      </c>
      <c r="W6632">
        <v>2.5</v>
      </c>
      <c r="X6632" s="2">
        <v>46101</v>
      </c>
      <c r="Y6632" t="s">
        <v>410</v>
      </c>
      <c r="Z6632">
        <v>13960000</v>
      </c>
      <c r="AA6632">
        <v>10.19</v>
      </c>
    </row>
    <row r="6633" spans="1:27" x14ac:dyDescent="0.3">
      <c r="A6633" t="s">
        <v>404</v>
      </c>
      <c r="B6633" t="s">
        <v>405</v>
      </c>
      <c r="C6633" t="s">
        <v>406</v>
      </c>
      <c r="D6633" t="s">
        <v>407</v>
      </c>
      <c r="E6633" t="s">
        <v>258</v>
      </c>
      <c r="F6633" t="s">
        <v>39</v>
      </c>
      <c r="G6633" s="1">
        <v>45962</v>
      </c>
      <c r="H6633" t="s">
        <v>77</v>
      </c>
      <c r="I6633" t="s">
        <v>78</v>
      </c>
      <c r="J6633" t="s">
        <v>72</v>
      </c>
      <c r="K6633">
        <v>1</v>
      </c>
      <c r="L6633" t="s">
        <v>79</v>
      </c>
      <c r="M6633">
        <v>209.9</v>
      </c>
      <c r="N6633" t="s">
        <v>408</v>
      </c>
      <c r="O6633">
        <v>1.4</v>
      </c>
      <c r="P6633">
        <v>6.6699999999999997E-3</v>
      </c>
      <c r="Q6633">
        <v>2.4</v>
      </c>
      <c r="R6633" t="s">
        <v>409</v>
      </c>
      <c r="S6633">
        <v>126.2</v>
      </c>
      <c r="T6633" s="1">
        <v>45962</v>
      </c>
      <c r="U6633">
        <v>-1</v>
      </c>
      <c r="V6633">
        <v>3.1</v>
      </c>
      <c r="W6633">
        <v>2.5</v>
      </c>
      <c r="X6633" s="2">
        <v>46101</v>
      </c>
      <c r="Y6633" t="s">
        <v>410</v>
      </c>
      <c r="Z6633">
        <v>13960000</v>
      </c>
      <c r="AA6633">
        <v>10.49</v>
      </c>
    </row>
    <row r="6634" spans="1:27" x14ac:dyDescent="0.3">
      <c r="A6634" t="s">
        <v>404</v>
      </c>
      <c r="B6634" t="s">
        <v>405</v>
      </c>
      <c r="C6634" t="s">
        <v>406</v>
      </c>
      <c r="D6634" t="s">
        <v>407</v>
      </c>
      <c r="E6634" t="s">
        <v>258</v>
      </c>
      <c r="F6634" t="s">
        <v>40</v>
      </c>
      <c r="G6634" s="1">
        <v>45992</v>
      </c>
      <c r="H6634" t="s">
        <v>77</v>
      </c>
      <c r="I6634" t="s">
        <v>78</v>
      </c>
      <c r="J6634" t="s">
        <v>72</v>
      </c>
      <c r="K6634">
        <v>1</v>
      </c>
      <c r="L6634" t="s">
        <v>79</v>
      </c>
      <c r="M6634">
        <v>208.4</v>
      </c>
      <c r="N6634" t="s">
        <v>408</v>
      </c>
      <c r="O6634">
        <v>1.39</v>
      </c>
      <c r="P6634">
        <v>6.6699999999999997E-3</v>
      </c>
      <c r="Q6634">
        <v>2.4</v>
      </c>
      <c r="R6634" t="s">
        <v>409</v>
      </c>
      <c r="S6634">
        <v>125.8</v>
      </c>
      <c r="T6634" s="1">
        <v>45992</v>
      </c>
      <c r="U6634">
        <v>-1</v>
      </c>
      <c r="V6634">
        <v>3.1</v>
      </c>
      <c r="W6634">
        <v>2.5</v>
      </c>
      <c r="X6634" s="2">
        <v>46101</v>
      </c>
      <c r="Y6634" t="s">
        <v>410</v>
      </c>
      <c r="Z6634">
        <v>13960000</v>
      </c>
      <c r="AA6634">
        <v>10.66</v>
      </c>
    </row>
    <row r="6635" spans="1:27" x14ac:dyDescent="0.3">
      <c r="A6635" t="s">
        <v>404</v>
      </c>
      <c r="B6635" t="s">
        <v>405</v>
      </c>
      <c r="C6635" t="s">
        <v>406</v>
      </c>
      <c r="D6635" t="s">
        <v>407</v>
      </c>
      <c r="E6635" t="s">
        <v>258</v>
      </c>
      <c r="F6635" t="s">
        <v>41</v>
      </c>
      <c r="G6635" s="1">
        <v>46023</v>
      </c>
      <c r="H6635" t="s">
        <v>77</v>
      </c>
      <c r="I6635" t="s">
        <v>78</v>
      </c>
      <c r="J6635" t="s">
        <v>72</v>
      </c>
      <c r="K6635">
        <v>1</v>
      </c>
      <c r="L6635" t="s">
        <v>79</v>
      </c>
      <c r="M6635">
        <v>206.9</v>
      </c>
      <c r="N6635" t="s">
        <v>408</v>
      </c>
      <c r="O6635">
        <v>1.38</v>
      </c>
      <c r="P6635">
        <v>6.6699999999999997E-3</v>
      </c>
      <c r="Q6635">
        <v>2.4</v>
      </c>
      <c r="R6635" t="s">
        <v>409</v>
      </c>
      <c r="S6635">
        <v>124.2</v>
      </c>
      <c r="T6635" s="1">
        <v>46023</v>
      </c>
      <c r="U6635">
        <v>-1</v>
      </c>
      <c r="V6635">
        <v>3.1</v>
      </c>
      <c r="W6635">
        <v>2.5</v>
      </c>
      <c r="X6635" s="2">
        <v>46101</v>
      </c>
      <c r="Y6635" t="s">
        <v>410</v>
      </c>
      <c r="Z6635">
        <v>13960000</v>
      </c>
      <c r="AA6635">
        <v>10.36</v>
      </c>
    </row>
    <row r="6636" spans="1:27" x14ac:dyDescent="0.3">
      <c r="A6636" t="s">
        <v>404</v>
      </c>
      <c r="B6636" t="s">
        <v>405</v>
      </c>
      <c r="C6636" t="s">
        <v>406</v>
      </c>
      <c r="D6636" t="s">
        <v>407</v>
      </c>
      <c r="E6636" t="s">
        <v>258</v>
      </c>
      <c r="F6636" t="s">
        <v>42</v>
      </c>
      <c r="G6636" s="1">
        <v>46054</v>
      </c>
      <c r="H6636" t="s">
        <v>77</v>
      </c>
      <c r="I6636" t="s">
        <v>78</v>
      </c>
      <c r="J6636" t="s">
        <v>72</v>
      </c>
      <c r="K6636">
        <v>1</v>
      </c>
      <c r="L6636" t="s">
        <v>79</v>
      </c>
      <c r="M6636">
        <v>206.9</v>
      </c>
      <c r="N6636" t="s">
        <v>408</v>
      </c>
      <c r="O6636">
        <v>1.38</v>
      </c>
      <c r="P6636">
        <v>6.6699999999999997E-3</v>
      </c>
      <c r="Q6636">
        <v>2.4</v>
      </c>
      <c r="R6636" t="s">
        <v>409</v>
      </c>
      <c r="S6636">
        <v>125.3</v>
      </c>
      <c r="T6636" s="1">
        <v>46054</v>
      </c>
      <c r="U6636">
        <v>-1</v>
      </c>
      <c r="V6636">
        <v>3.1</v>
      </c>
      <c r="W6636">
        <v>2.5</v>
      </c>
      <c r="X6636" s="2">
        <v>46101</v>
      </c>
      <c r="Y6636" t="s">
        <v>410</v>
      </c>
      <c r="Z6636">
        <v>13960000</v>
      </c>
      <c r="AA6636">
        <v>10.86</v>
      </c>
    </row>
    <row r="6637" spans="1:27" x14ac:dyDescent="0.3">
      <c r="A6637" t="s">
        <v>404</v>
      </c>
      <c r="B6637" t="s">
        <v>405</v>
      </c>
      <c r="C6637" t="s">
        <v>406</v>
      </c>
      <c r="D6637" t="s">
        <v>407</v>
      </c>
      <c r="E6637" t="s">
        <v>258</v>
      </c>
      <c r="F6637" t="s">
        <v>43</v>
      </c>
      <c r="G6637" s="1">
        <v>46082</v>
      </c>
      <c r="H6637" t="s">
        <v>77</v>
      </c>
      <c r="I6637" t="s">
        <v>78</v>
      </c>
      <c r="J6637" t="s">
        <v>72</v>
      </c>
      <c r="K6637">
        <v>1</v>
      </c>
      <c r="L6637" t="s">
        <v>79</v>
      </c>
      <c r="M6637">
        <v>206.9</v>
      </c>
      <c r="N6637" t="s">
        <v>408</v>
      </c>
      <c r="O6637">
        <v>1.38</v>
      </c>
      <c r="P6637">
        <v>6.6699999999999997E-3</v>
      </c>
      <c r="Q6637">
        <v>2.4</v>
      </c>
      <c r="R6637" t="s">
        <v>409</v>
      </c>
      <c r="S6637">
        <v>126</v>
      </c>
      <c r="T6637" s="1">
        <v>46082</v>
      </c>
      <c r="U6637">
        <v>-1</v>
      </c>
      <c r="V6637">
        <v>3.1</v>
      </c>
      <c r="W6637">
        <v>2.5</v>
      </c>
      <c r="X6637" s="2">
        <v>46101</v>
      </c>
      <c r="Y6637" t="s">
        <v>410</v>
      </c>
      <c r="Z6637">
        <v>13960000</v>
      </c>
      <c r="AA6637">
        <v>10.65</v>
      </c>
    </row>
    <row r="6638" spans="1:27" x14ac:dyDescent="0.3">
      <c r="A6638" t="s">
        <v>411</v>
      </c>
      <c r="B6638" t="s">
        <v>405</v>
      </c>
      <c r="C6638" t="s">
        <v>406</v>
      </c>
      <c r="D6638" t="s">
        <v>407</v>
      </c>
      <c r="E6638" t="s">
        <v>258</v>
      </c>
      <c r="F6638" t="s">
        <v>31</v>
      </c>
      <c r="G6638" s="1">
        <v>45931</v>
      </c>
      <c r="H6638" t="s">
        <v>32</v>
      </c>
      <c r="I6638" t="s">
        <v>33</v>
      </c>
      <c r="J6638" t="s">
        <v>34</v>
      </c>
      <c r="K6638">
        <v>1</v>
      </c>
      <c r="L6638" t="s">
        <v>35</v>
      </c>
      <c r="M6638">
        <v>218.89</v>
      </c>
      <c r="N6638" t="s">
        <v>408</v>
      </c>
      <c r="O6638">
        <v>1.46</v>
      </c>
      <c r="P6638">
        <v>6.6699999999999997E-3</v>
      </c>
      <c r="Q6638">
        <v>2.4</v>
      </c>
      <c r="R6638" t="s">
        <v>409</v>
      </c>
      <c r="S6638">
        <v>127.1</v>
      </c>
      <c r="T6638" s="1">
        <v>45931</v>
      </c>
      <c r="U6638">
        <v>-1</v>
      </c>
      <c r="V6638">
        <v>3.1</v>
      </c>
      <c r="W6638">
        <v>2.5</v>
      </c>
      <c r="X6638" s="2">
        <v>46101</v>
      </c>
      <c r="Y6638" t="s">
        <v>412</v>
      </c>
      <c r="Z6638">
        <v>2753862</v>
      </c>
      <c r="AA6638">
        <v>10.01</v>
      </c>
    </row>
    <row r="6639" spans="1:27" x14ac:dyDescent="0.3">
      <c r="A6639" t="s">
        <v>411</v>
      </c>
      <c r="B6639" t="s">
        <v>405</v>
      </c>
      <c r="C6639" t="s">
        <v>406</v>
      </c>
      <c r="D6639" t="s">
        <v>407</v>
      </c>
      <c r="E6639" t="s">
        <v>258</v>
      </c>
      <c r="F6639" t="s">
        <v>39</v>
      </c>
      <c r="G6639" s="1">
        <v>45962</v>
      </c>
      <c r="H6639" t="s">
        <v>32</v>
      </c>
      <c r="I6639" t="s">
        <v>33</v>
      </c>
      <c r="J6639" t="s">
        <v>34</v>
      </c>
      <c r="K6639">
        <v>1</v>
      </c>
      <c r="L6639" t="s">
        <v>35</v>
      </c>
      <c r="M6639">
        <v>211.39</v>
      </c>
      <c r="N6639" t="s">
        <v>408</v>
      </c>
      <c r="O6639">
        <v>1.41</v>
      </c>
      <c r="P6639">
        <v>6.6699999999999997E-3</v>
      </c>
      <c r="Q6639">
        <v>2.4</v>
      </c>
      <c r="R6639" t="s">
        <v>409</v>
      </c>
      <c r="S6639">
        <v>126.2</v>
      </c>
      <c r="T6639" s="1">
        <v>45962</v>
      </c>
      <c r="U6639">
        <v>-1</v>
      </c>
      <c r="V6639">
        <v>3.1</v>
      </c>
      <c r="W6639">
        <v>2.5</v>
      </c>
      <c r="X6639" s="2">
        <v>46101</v>
      </c>
      <c r="Y6639" t="s">
        <v>412</v>
      </c>
      <c r="Z6639">
        <v>2753862</v>
      </c>
      <c r="AA6639">
        <v>9.94</v>
      </c>
    </row>
    <row r="6640" spans="1:27" x14ac:dyDescent="0.3">
      <c r="A6640" t="s">
        <v>411</v>
      </c>
      <c r="B6640" t="s">
        <v>405</v>
      </c>
      <c r="C6640" t="s">
        <v>406</v>
      </c>
      <c r="D6640" t="s">
        <v>407</v>
      </c>
      <c r="E6640" t="s">
        <v>258</v>
      </c>
      <c r="F6640" t="s">
        <v>40</v>
      </c>
      <c r="G6640" s="1">
        <v>45992</v>
      </c>
      <c r="H6640" t="s">
        <v>32</v>
      </c>
      <c r="I6640" t="s">
        <v>33</v>
      </c>
      <c r="J6640" t="s">
        <v>34</v>
      </c>
      <c r="K6640">
        <v>1</v>
      </c>
      <c r="L6640" t="s">
        <v>35</v>
      </c>
      <c r="M6640">
        <v>217.39</v>
      </c>
      <c r="N6640" t="s">
        <v>408</v>
      </c>
      <c r="O6640">
        <v>1.45</v>
      </c>
      <c r="P6640">
        <v>6.6699999999999997E-3</v>
      </c>
      <c r="Q6640">
        <v>2.4</v>
      </c>
      <c r="R6640" t="s">
        <v>409</v>
      </c>
      <c r="S6640">
        <v>125.8</v>
      </c>
      <c r="T6640" s="1">
        <v>45992</v>
      </c>
      <c r="U6640">
        <v>-1</v>
      </c>
      <c r="V6640">
        <v>3.1</v>
      </c>
      <c r="W6640">
        <v>2.5</v>
      </c>
      <c r="X6640" s="2">
        <v>46101</v>
      </c>
      <c r="Y6640" t="s">
        <v>412</v>
      </c>
      <c r="Z6640">
        <v>2753862</v>
      </c>
      <c r="AA6640">
        <v>10.1</v>
      </c>
    </row>
    <row r="6641" spans="1:27" x14ac:dyDescent="0.3">
      <c r="A6641" t="s">
        <v>411</v>
      </c>
      <c r="B6641" t="s">
        <v>405</v>
      </c>
      <c r="C6641" t="s">
        <v>406</v>
      </c>
      <c r="D6641" t="s">
        <v>407</v>
      </c>
      <c r="E6641" t="s">
        <v>258</v>
      </c>
      <c r="F6641" t="s">
        <v>41</v>
      </c>
      <c r="G6641" s="1">
        <v>46023</v>
      </c>
      <c r="H6641" t="s">
        <v>32</v>
      </c>
      <c r="I6641" t="s">
        <v>33</v>
      </c>
      <c r="J6641" t="s">
        <v>34</v>
      </c>
      <c r="K6641">
        <v>1</v>
      </c>
      <c r="L6641" t="s">
        <v>35</v>
      </c>
      <c r="M6641">
        <v>211.39</v>
      </c>
      <c r="N6641" t="s">
        <v>408</v>
      </c>
      <c r="O6641">
        <v>1.41</v>
      </c>
      <c r="P6641">
        <v>6.6699999999999997E-3</v>
      </c>
      <c r="Q6641">
        <v>2.4</v>
      </c>
      <c r="R6641" t="s">
        <v>409</v>
      </c>
      <c r="S6641">
        <v>124.2</v>
      </c>
      <c r="T6641" s="1">
        <v>46023</v>
      </c>
      <c r="U6641">
        <v>-1</v>
      </c>
      <c r="V6641">
        <v>3.1</v>
      </c>
      <c r="W6641">
        <v>2.5</v>
      </c>
      <c r="X6641" s="2">
        <v>46101</v>
      </c>
      <c r="Y6641" t="s">
        <v>412</v>
      </c>
      <c r="Z6641">
        <v>2753862</v>
      </c>
      <c r="AA6641">
        <v>9.9700000000000006</v>
      </c>
    </row>
    <row r="6642" spans="1:27" x14ac:dyDescent="0.3">
      <c r="A6642" t="s">
        <v>411</v>
      </c>
      <c r="B6642" t="s">
        <v>405</v>
      </c>
      <c r="C6642" t="s">
        <v>406</v>
      </c>
      <c r="D6642" t="s">
        <v>407</v>
      </c>
      <c r="E6642" t="s">
        <v>258</v>
      </c>
      <c r="F6642" t="s">
        <v>42</v>
      </c>
      <c r="G6642" s="1">
        <v>46054</v>
      </c>
      <c r="H6642" t="s">
        <v>32</v>
      </c>
      <c r="I6642" t="s">
        <v>33</v>
      </c>
      <c r="J6642" t="s">
        <v>34</v>
      </c>
      <c r="K6642">
        <v>1</v>
      </c>
      <c r="L6642" t="s">
        <v>35</v>
      </c>
      <c r="M6642">
        <v>226.39</v>
      </c>
      <c r="N6642" t="s">
        <v>408</v>
      </c>
      <c r="O6642">
        <v>1.51</v>
      </c>
      <c r="P6642">
        <v>6.6699999999999997E-3</v>
      </c>
      <c r="Q6642">
        <v>2.4</v>
      </c>
      <c r="R6642" t="s">
        <v>409</v>
      </c>
      <c r="S6642">
        <v>125.3</v>
      </c>
      <c r="T6642" s="1">
        <v>46054</v>
      </c>
      <c r="U6642">
        <v>-1</v>
      </c>
      <c r="V6642">
        <v>3.1</v>
      </c>
      <c r="W6642">
        <v>2.5</v>
      </c>
      <c r="X6642" s="2">
        <v>46101</v>
      </c>
      <c r="Y6642" t="s">
        <v>412</v>
      </c>
      <c r="Z6642">
        <v>2753862</v>
      </c>
      <c r="AA6642">
        <v>10.33</v>
      </c>
    </row>
    <row r="6643" spans="1:27" x14ac:dyDescent="0.3">
      <c r="A6643" t="s">
        <v>411</v>
      </c>
      <c r="B6643" t="s">
        <v>405</v>
      </c>
      <c r="C6643" t="s">
        <v>406</v>
      </c>
      <c r="D6643" t="s">
        <v>407</v>
      </c>
      <c r="E6643" t="s">
        <v>258</v>
      </c>
      <c r="F6643" t="s">
        <v>43</v>
      </c>
      <c r="G6643" s="1">
        <v>46082</v>
      </c>
      <c r="H6643" t="s">
        <v>32</v>
      </c>
      <c r="I6643" t="s">
        <v>33</v>
      </c>
      <c r="J6643" t="s">
        <v>34</v>
      </c>
      <c r="K6643">
        <v>1</v>
      </c>
      <c r="L6643" t="s">
        <v>35</v>
      </c>
      <c r="M6643">
        <v>220.39</v>
      </c>
      <c r="N6643" t="s">
        <v>408</v>
      </c>
      <c r="O6643">
        <v>1.47</v>
      </c>
      <c r="P6643">
        <v>6.6699999999999997E-3</v>
      </c>
      <c r="Q6643">
        <v>2.4</v>
      </c>
      <c r="R6643" t="s">
        <v>409</v>
      </c>
      <c r="S6643">
        <v>126</v>
      </c>
      <c r="T6643" s="1">
        <v>46082</v>
      </c>
      <c r="U6643">
        <v>-1</v>
      </c>
      <c r="V6643">
        <v>3.1</v>
      </c>
      <c r="W6643">
        <v>2.5</v>
      </c>
      <c r="X6643" s="2">
        <v>46101</v>
      </c>
      <c r="Y6643" t="s">
        <v>412</v>
      </c>
      <c r="Z6643">
        <v>2753862</v>
      </c>
      <c r="AA6643">
        <v>10.16</v>
      </c>
    </row>
    <row r="6644" spans="1:27" x14ac:dyDescent="0.3">
      <c r="A6644" t="s">
        <v>411</v>
      </c>
      <c r="B6644" t="s">
        <v>405</v>
      </c>
      <c r="C6644" t="s">
        <v>406</v>
      </c>
      <c r="D6644" t="s">
        <v>407</v>
      </c>
      <c r="E6644" t="s">
        <v>258</v>
      </c>
      <c r="F6644" t="s">
        <v>31</v>
      </c>
      <c r="G6644" s="1">
        <v>45931</v>
      </c>
      <c r="H6644" t="s">
        <v>44</v>
      </c>
      <c r="I6644" t="s">
        <v>45</v>
      </c>
      <c r="J6644" t="s">
        <v>46</v>
      </c>
      <c r="K6644">
        <v>500</v>
      </c>
      <c r="L6644" t="s">
        <v>47</v>
      </c>
      <c r="M6644">
        <v>215.89</v>
      </c>
      <c r="N6644" t="s">
        <v>408</v>
      </c>
      <c r="O6644">
        <v>1.44</v>
      </c>
      <c r="P6644">
        <v>6.6699999999999997E-3</v>
      </c>
      <c r="Q6644">
        <v>2.4</v>
      </c>
      <c r="R6644" t="s">
        <v>409</v>
      </c>
      <c r="S6644">
        <v>127.1</v>
      </c>
      <c r="T6644" s="1">
        <v>45931</v>
      </c>
      <c r="U6644">
        <v>-1</v>
      </c>
      <c r="V6644">
        <v>3.1</v>
      </c>
      <c r="W6644">
        <v>2.5</v>
      </c>
      <c r="X6644" s="2">
        <v>46101</v>
      </c>
      <c r="Y6644" t="s">
        <v>412</v>
      </c>
      <c r="Z6644">
        <v>2753862</v>
      </c>
      <c r="AA6644">
        <v>10.01</v>
      </c>
    </row>
    <row r="6645" spans="1:27" x14ac:dyDescent="0.3">
      <c r="A6645" t="s">
        <v>411</v>
      </c>
      <c r="B6645" t="s">
        <v>405</v>
      </c>
      <c r="C6645" t="s">
        <v>406</v>
      </c>
      <c r="D6645" t="s">
        <v>407</v>
      </c>
      <c r="E6645" t="s">
        <v>258</v>
      </c>
      <c r="F6645" t="s">
        <v>39</v>
      </c>
      <c r="G6645" s="1">
        <v>45962</v>
      </c>
      <c r="H6645" t="s">
        <v>44</v>
      </c>
      <c r="I6645" t="s">
        <v>45</v>
      </c>
      <c r="J6645" t="s">
        <v>46</v>
      </c>
      <c r="K6645">
        <v>500</v>
      </c>
      <c r="L6645" t="s">
        <v>47</v>
      </c>
      <c r="M6645">
        <v>209.9</v>
      </c>
      <c r="N6645" t="s">
        <v>408</v>
      </c>
      <c r="O6645">
        <v>1.4</v>
      </c>
      <c r="P6645">
        <v>6.6699999999999997E-3</v>
      </c>
      <c r="Q6645">
        <v>2.4</v>
      </c>
      <c r="R6645" t="s">
        <v>409</v>
      </c>
      <c r="S6645">
        <v>126.2</v>
      </c>
      <c r="T6645" s="1">
        <v>45962</v>
      </c>
      <c r="U6645">
        <v>-1</v>
      </c>
      <c r="V6645">
        <v>3.1</v>
      </c>
      <c r="W6645">
        <v>2.5</v>
      </c>
      <c r="X6645" s="2">
        <v>46101</v>
      </c>
      <c r="Y6645" t="s">
        <v>412</v>
      </c>
      <c r="Z6645">
        <v>2753862</v>
      </c>
      <c r="AA6645">
        <v>9.94</v>
      </c>
    </row>
    <row r="6646" spans="1:27" x14ac:dyDescent="0.3">
      <c r="A6646" t="s">
        <v>411</v>
      </c>
      <c r="B6646" t="s">
        <v>405</v>
      </c>
      <c r="C6646" t="s">
        <v>406</v>
      </c>
      <c r="D6646" t="s">
        <v>407</v>
      </c>
      <c r="E6646" t="s">
        <v>258</v>
      </c>
      <c r="F6646" t="s">
        <v>40</v>
      </c>
      <c r="G6646" s="1">
        <v>45992</v>
      </c>
      <c r="H6646" t="s">
        <v>44</v>
      </c>
      <c r="I6646" t="s">
        <v>45</v>
      </c>
      <c r="J6646" t="s">
        <v>46</v>
      </c>
      <c r="K6646">
        <v>500</v>
      </c>
      <c r="L6646" t="s">
        <v>47</v>
      </c>
      <c r="M6646">
        <v>220.39</v>
      </c>
      <c r="N6646" t="s">
        <v>408</v>
      </c>
      <c r="O6646">
        <v>1.47</v>
      </c>
      <c r="P6646">
        <v>6.6699999999999997E-3</v>
      </c>
      <c r="Q6646">
        <v>2.4</v>
      </c>
      <c r="R6646" t="s">
        <v>409</v>
      </c>
      <c r="S6646">
        <v>125.8</v>
      </c>
      <c r="T6646" s="1">
        <v>45992</v>
      </c>
      <c r="U6646">
        <v>-1</v>
      </c>
      <c r="V6646">
        <v>3.1</v>
      </c>
      <c r="W6646">
        <v>2.5</v>
      </c>
      <c r="X6646" s="2">
        <v>46101</v>
      </c>
      <c r="Y6646" t="s">
        <v>412</v>
      </c>
      <c r="Z6646">
        <v>2753862</v>
      </c>
      <c r="AA6646">
        <v>10.1</v>
      </c>
    </row>
    <row r="6647" spans="1:27" x14ac:dyDescent="0.3">
      <c r="A6647" t="s">
        <v>411</v>
      </c>
      <c r="B6647" t="s">
        <v>405</v>
      </c>
      <c r="C6647" t="s">
        <v>406</v>
      </c>
      <c r="D6647" t="s">
        <v>407</v>
      </c>
      <c r="E6647" t="s">
        <v>258</v>
      </c>
      <c r="F6647" t="s">
        <v>41</v>
      </c>
      <c r="G6647" s="1">
        <v>46023</v>
      </c>
      <c r="H6647" t="s">
        <v>44</v>
      </c>
      <c r="I6647" t="s">
        <v>45</v>
      </c>
      <c r="J6647" t="s">
        <v>46</v>
      </c>
      <c r="K6647">
        <v>500</v>
      </c>
      <c r="L6647" t="s">
        <v>47</v>
      </c>
      <c r="M6647">
        <v>218.89</v>
      </c>
      <c r="N6647" t="s">
        <v>408</v>
      </c>
      <c r="O6647">
        <v>1.46</v>
      </c>
      <c r="P6647">
        <v>6.6699999999999997E-3</v>
      </c>
      <c r="Q6647">
        <v>2.4</v>
      </c>
      <c r="R6647" t="s">
        <v>409</v>
      </c>
      <c r="S6647">
        <v>124.2</v>
      </c>
      <c r="T6647" s="1">
        <v>46023</v>
      </c>
      <c r="U6647">
        <v>-1</v>
      </c>
      <c r="V6647">
        <v>3.1</v>
      </c>
      <c r="W6647">
        <v>2.5</v>
      </c>
      <c r="X6647" s="2">
        <v>46101</v>
      </c>
      <c r="Y6647" t="s">
        <v>412</v>
      </c>
      <c r="Z6647">
        <v>2753862</v>
      </c>
      <c r="AA6647">
        <v>9.9700000000000006</v>
      </c>
    </row>
    <row r="6648" spans="1:27" x14ac:dyDescent="0.3">
      <c r="A6648" t="s">
        <v>411</v>
      </c>
      <c r="B6648" t="s">
        <v>405</v>
      </c>
      <c r="C6648" t="s">
        <v>406</v>
      </c>
      <c r="D6648" t="s">
        <v>407</v>
      </c>
      <c r="E6648" t="s">
        <v>258</v>
      </c>
      <c r="F6648" t="s">
        <v>42</v>
      </c>
      <c r="G6648" s="1">
        <v>46054</v>
      </c>
      <c r="H6648" t="s">
        <v>44</v>
      </c>
      <c r="I6648" t="s">
        <v>45</v>
      </c>
      <c r="J6648" t="s">
        <v>46</v>
      </c>
      <c r="K6648">
        <v>500</v>
      </c>
      <c r="L6648" t="s">
        <v>47</v>
      </c>
      <c r="M6648">
        <v>217.39</v>
      </c>
      <c r="N6648" t="s">
        <v>408</v>
      </c>
      <c r="O6648">
        <v>1.45</v>
      </c>
      <c r="P6648">
        <v>6.6699999999999997E-3</v>
      </c>
      <c r="Q6648">
        <v>2.4</v>
      </c>
      <c r="R6648" t="s">
        <v>409</v>
      </c>
      <c r="S6648">
        <v>125.3</v>
      </c>
      <c r="T6648" s="1">
        <v>46054</v>
      </c>
      <c r="U6648">
        <v>-1</v>
      </c>
      <c r="V6648">
        <v>3.1</v>
      </c>
      <c r="W6648">
        <v>2.5</v>
      </c>
      <c r="X6648" s="2">
        <v>46101</v>
      </c>
      <c r="Y6648" t="s">
        <v>412</v>
      </c>
      <c r="Z6648">
        <v>2753862</v>
      </c>
      <c r="AA6648">
        <v>10.33</v>
      </c>
    </row>
    <row r="6649" spans="1:27" x14ac:dyDescent="0.3">
      <c r="A6649" t="s">
        <v>411</v>
      </c>
      <c r="B6649" t="s">
        <v>405</v>
      </c>
      <c r="C6649" t="s">
        <v>406</v>
      </c>
      <c r="D6649" t="s">
        <v>407</v>
      </c>
      <c r="E6649" t="s">
        <v>258</v>
      </c>
      <c r="F6649" t="s">
        <v>43</v>
      </c>
      <c r="G6649" s="1">
        <v>46082</v>
      </c>
      <c r="H6649" t="s">
        <v>44</v>
      </c>
      <c r="I6649" t="s">
        <v>45</v>
      </c>
      <c r="J6649" t="s">
        <v>46</v>
      </c>
      <c r="K6649">
        <v>500</v>
      </c>
      <c r="L6649" t="s">
        <v>47</v>
      </c>
      <c r="M6649">
        <v>215.89</v>
      </c>
      <c r="N6649" t="s">
        <v>408</v>
      </c>
      <c r="O6649">
        <v>1.44</v>
      </c>
      <c r="P6649">
        <v>6.6699999999999997E-3</v>
      </c>
      <c r="Q6649">
        <v>2.4</v>
      </c>
      <c r="R6649" t="s">
        <v>409</v>
      </c>
      <c r="S6649">
        <v>126</v>
      </c>
      <c r="T6649" s="1">
        <v>46082</v>
      </c>
      <c r="U6649">
        <v>-1</v>
      </c>
      <c r="V6649">
        <v>3.1</v>
      </c>
      <c r="W6649">
        <v>2.5</v>
      </c>
      <c r="X6649" s="2">
        <v>46101</v>
      </c>
      <c r="Y6649" t="s">
        <v>412</v>
      </c>
      <c r="Z6649">
        <v>2753862</v>
      </c>
      <c r="AA6649">
        <v>10.16</v>
      </c>
    </row>
    <row r="6650" spans="1:27" x14ac:dyDescent="0.3">
      <c r="A6650" t="s">
        <v>411</v>
      </c>
      <c r="B6650" t="s">
        <v>405</v>
      </c>
      <c r="C6650" t="s">
        <v>406</v>
      </c>
      <c r="D6650" t="s">
        <v>407</v>
      </c>
      <c r="E6650" t="s">
        <v>258</v>
      </c>
      <c r="F6650" t="s">
        <v>31</v>
      </c>
      <c r="G6650" s="1">
        <v>45931</v>
      </c>
      <c r="H6650" t="s">
        <v>48</v>
      </c>
      <c r="I6650" t="s">
        <v>49</v>
      </c>
      <c r="J6650" t="s">
        <v>50</v>
      </c>
      <c r="K6650">
        <v>1</v>
      </c>
      <c r="L6650" t="s">
        <v>51</v>
      </c>
      <c r="M6650">
        <v>754.12</v>
      </c>
      <c r="N6650" t="s">
        <v>408</v>
      </c>
      <c r="O6650">
        <v>5.03</v>
      </c>
      <c r="P6650">
        <v>6.6699999999999997E-3</v>
      </c>
      <c r="Q6650">
        <v>2.4</v>
      </c>
      <c r="R6650" t="s">
        <v>409</v>
      </c>
      <c r="S6650">
        <v>127.1</v>
      </c>
      <c r="T6650" s="1">
        <v>45931</v>
      </c>
      <c r="U6650">
        <v>-1</v>
      </c>
      <c r="V6650">
        <v>3.1</v>
      </c>
      <c r="W6650">
        <v>2.5</v>
      </c>
      <c r="X6650" s="2">
        <v>46101</v>
      </c>
      <c r="Y6650" t="s">
        <v>412</v>
      </c>
      <c r="Z6650">
        <v>2753862</v>
      </c>
      <c r="AA6650">
        <v>10.01</v>
      </c>
    </row>
    <row r="6651" spans="1:27" x14ac:dyDescent="0.3">
      <c r="A6651" t="s">
        <v>411</v>
      </c>
      <c r="B6651" t="s">
        <v>405</v>
      </c>
      <c r="C6651" t="s">
        <v>406</v>
      </c>
      <c r="D6651" t="s">
        <v>407</v>
      </c>
      <c r="E6651" t="s">
        <v>258</v>
      </c>
      <c r="F6651" t="s">
        <v>39</v>
      </c>
      <c r="G6651" s="1">
        <v>45962</v>
      </c>
      <c r="H6651" t="s">
        <v>48</v>
      </c>
      <c r="I6651" t="s">
        <v>49</v>
      </c>
      <c r="J6651" t="s">
        <v>50</v>
      </c>
      <c r="K6651">
        <v>1</v>
      </c>
      <c r="L6651" t="s">
        <v>51</v>
      </c>
      <c r="M6651">
        <v>755.62</v>
      </c>
      <c r="N6651" t="s">
        <v>408</v>
      </c>
      <c r="O6651">
        <v>5.04</v>
      </c>
      <c r="P6651">
        <v>6.6699999999999997E-3</v>
      </c>
      <c r="Q6651">
        <v>2.4</v>
      </c>
      <c r="R6651" t="s">
        <v>409</v>
      </c>
      <c r="S6651">
        <v>126.2</v>
      </c>
      <c r="T6651" s="1">
        <v>45962</v>
      </c>
      <c r="U6651">
        <v>-1</v>
      </c>
      <c r="V6651">
        <v>3.1</v>
      </c>
      <c r="W6651">
        <v>2.5</v>
      </c>
      <c r="X6651" s="2">
        <v>46101</v>
      </c>
      <c r="Y6651" t="s">
        <v>412</v>
      </c>
      <c r="Z6651">
        <v>2753862</v>
      </c>
      <c r="AA6651">
        <v>9.94</v>
      </c>
    </row>
    <row r="6652" spans="1:27" x14ac:dyDescent="0.3">
      <c r="A6652" t="s">
        <v>411</v>
      </c>
      <c r="B6652" t="s">
        <v>405</v>
      </c>
      <c r="C6652" t="s">
        <v>406</v>
      </c>
      <c r="D6652" t="s">
        <v>407</v>
      </c>
      <c r="E6652" t="s">
        <v>258</v>
      </c>
      <c r="F6652" t="s">
        <v>40</v>
      </c>
      <c r="G6652" s="1">
        <v>45992</v>
      </c>
      <c r="H6652" t="s">
        <v>48</v>
      </c>
      <c r="I6652" t="s">
        <v>49</v>
      </c>
      <c r="J6652" t="s">
        <v>50</v>
      </c>
      <c r="K6652">
        <v>1</v>
      </c>
      <c r="L6652" t="s">
        <v>51</v>
      </c>
      <c r="M6652">
        <v>769.12</v>
      </c>
      <c r="N6652" t="s">
        <v>408</v>
      </c>
      <c r="O6652">
        <v>5.13</v>
      </c>
      <c r="P6652">
        <v>6.6699999999999997E-3</v>
      </c>
      <c r="Q6652">
        <v>2.4</v>
      </c>
      <c r="R6652" t="s">
        <v>409</v>
      </c>
      <c r="S6652">
        <v>125.8</v>
      </c>
      <c r="T6652" s="1">
        <v>45992</v>
      </c>
      <c r="U6652">
        <v>-1</v>
      </c>
      <c r="V6652">
        <v>3.1</v>
      </c>
      <c r="W6652">
        <v>2.5</v>
      </c>
      <c r="X6652" s="2">
        <v>46101</v>
      </c>
      <c r="Y6652" t="s">
        <v>412</v>
      </c>
      <c r="Z6652">
        <v>2753862</v>
      </c>
      <c r="AA6652">
        <v>10.1</v>
      </c>
    </row>
    <row r="6653" spans="1:27" x14ac:dyDescent="0.3">
      <c r="A6653" t="s">
        <v>411</v>
      </c>
      <c r="B6653" t="s">
        <v>405</v>
      </c>
      <c r="C6653" t="s">
        <v>406</v>
      </c>
      <c r="D6653" t="s">
        <v>407</v>
      </c>
      <c r="E6653" t="s">
        <v>258</v>
      </c>
      <c r="F6653" t="s">
        <v>41</v>
      </c>
      <c r="G6653" s="1">
        <v>46023</v>
      </c>
      <c r="H6653" t="s">
        <v>48</v>
      </c>
      <c r="I6653" t="s">
        <v>49</v>
      </c>
      <c r="J6653" t="s">
        <v>50</v>
      </c>
      <c r="K6653">
        <v>1</v>
      </c>
      <c r="L6653" t="s">
        <v>51</v>
      </c>
      <c r="M6653">
        <v>761.62</v>
      </c>
      <c r="N6653" t="s">
        <v>408</v>
      </c>
      <c r="O6653">
        <v>5.08</v>
      </c>
      <c r="P6653">
        <v>6.6699999999999997E-3</v>
      </c>
      <c r="Q6653">
        <v>2.4</v>
      </c>
      <c r="R6653" t="s">
        <v>409</v>
      </c>
      <c r="S6653">
        <v>124.2</v>
      </c>
      <c r="T6653" s="1">
        <v>46023</v>
      </c>
      <c r="U6653">
        <v>-1</v>
      </c>
      <c r="V6653">
        <v>3.1</v>
      </c>
      <c r="W6653">
        <v>2.5</v>
      </c>
      <c r="X6653" s="2">
        <v>46101</v>
      </c>
      <c r="Y6653" t="s">
        <v>412</v>
      </c>
      <c r="Z6653">
        <v>2753862</v>
      </c>
      <c r="AA6653">
        <v>9.9700000000000006</v>
      </c>
    </row>
    <row r="6654" spans="1:27" x14ac:dyDescent="0.3">
      <c r="A6654" t="s">
        <v>411</v>
      </c>
      <c r="B6654" t="s">
        <v>405</v>
      </c>
      <c r="C6654" t="s">
        <v>406</v>
      </c>
      <c r="D6654" t="s">
        <v>407</v>
      </c>
      <c r="E6654" t="s">
        <v>258</v>
      </c>
      <c r="F6654" t="s">
        <v>42</v>
      </c>
      <c r="G6654" s="1">
        <v>46054</v>
      </c>
      <c r="H6654" t="s">
        <v>48</v>
      </c>
      <c r="I6654" t="s">
        <v>49</v>
      </c>
      <c r="J6654" t="s">
        <v>50</v>
      </c>
      <c r="K6654">
        <v>1</v>
      </c>
      <c r="L6654" t="s">
        <v>51</v>
      </c>
      <c r="M6654">
        <v>797.6</v>
      </c>
      <c r="N6654" t="s">
        <v>408</v>
      </c>
      <c r="O6654">
        <v>5.32</v>
      </c>
      <c r="P6654">
        <v>6.6699999999999997E-3</v>
      </c>
      <c r="Q6654">
        <v>2.4</v>
      </c>
      <c r="R6654" t="s">
        <v>409</v>
      </c>
      <c r="S6654">
        <v>125.3</v>
      </c>
      <c r="T6654" s="1">
        <v>46054</v>
      </c>
      <c r="U6654">
        <v>-1</v>
      </c>
      <c r="V6654">
        <v>3.1</v>
      </c>
      <c r="W6654">
        <v>2.5</v>
      </c>
      <c r="X6654" s="2">
        <v>46101</v>
      </c>
      <c r="Y6654" t="s">
        <v>412</v>
      </c>
      <c r="Z6654">
        <v>2753862</v>
      </c>
      <c r="AA6654">
        <v>10.33</v>
      </c>
    </row>
    <row r="6655" spans="1:27" x14ac:dyDescent="0.3">
      <c r="A6655" t="s">
        <v>411</v>
      </c>
      <c r="B6655" t="s">
        <v>405</v>
      </c>
      <c r="C6655" t="s">
        <v>406</v>
      </c>
      <c r="D6655" t="s">
        <v>407</v>
      </c>
      <c r="E6655" t="s">
        <v>258</v>
      </c>
      <c r="F6655" t="s">
        <v>43</v>
      </c>
      <c r="G6655" s="1">
        <v>46082</v>
      </c>
      <c r="H6655" t="s">
        <v>48</v>
      </c>
      <c r="I6655" t="s">
        <v>49</v>
      </c>
      <c r="J6655" t="s">
        <v>50</v>
      </c>
      <c r="K6655">
        <v>1</v>
      </c>
      <c r="L6655" t="s">
        <v>51</v>
      </c>
      <c r="M6655">
        <v>772.11</v>
      </c>
      <c r="N6655" t="s">
        <v>408</v>
      </c>
      <c r="O6655">
        <v>5.15</v>
      </c>
      <c r="P6655">
        <v>6.6699999999999997E-3</v>
      </c>
      <c r="Q6655">
        <v>2.4</v>
      </c>
      <c r="R6655" t="s">
        <v>409</v>
      </c>
      <c r="S6655">
        <v>126</v>
      </c>
      <c r="T6655" s="1">
        <v>46082</v>
      </c>
      <c r="U6655">
        <v>-1</v>
      </c>
      <c r="V6655">
        <v>3.1</v>
      </c>
      <c r="W6655">
        <v>2.5</v>
      </c>
      <c r="X6655" s="2">
        <v>46101</v>
      </c>
      <c r="Y6655" t="s">
        <v>412</v>
      </c>
      <c r="Z6655">
        <v>2753862</v>
      </c>
      <c r="AA6655">
        <v>10.16</v>
      </c>
    </row>
    <row r="6656" spans="1:27" x14ac:dyDescent="0.3">
      <c r="A6656" t="s">
        <v>411</v>
      </c>
      <c r="B6656" t="s">
        <v>405</v>
      </c>
      <c r="C6656" t="s">
        <v>406</v>
      </c>
      <c r="D6656" t="s">
        <v>407</v>
      </c>
      <c r="E6656" t="s">
        <v>258</v>
      </c>
      <c r="F6656" t="s">
        <v>31</v>
      </c>
      <c r="G6656" s="1">
        <v>45931</v>
      </c>
      <c r="H6656" t="s">
        <v>52</v>
      </c>
      <c r="I6656" t="s">
        <v>53</v>
      </c>
      <c r="J6656" t="s">
        <v>54</v>
      </c>
      <c r="K6656">
        <v>12</v>
      </c>
      <c r="L6656" t="s">
        <v>55</v>
      </c>
      <c r="M6656">
        <v>311.83999999999997</v>
      </c>
      <c r="N6656" t="s">
        <v>408</v>
      </c>
      <c r="O6656">
        <v>2.08</v>
      </c>
      <c r="P6656">
        <v>6.6699999999999997E-3</v>
      </c>
      <c r="Q6656">
        <v>2.4</v>
      </c>
      <c r="R6656" t="s">
        <v>409</v>
      </c>
      <c r="S6656">
        <v>127.1</v>
      </c>
      <c r="T6656" s="1">
        <v>45931</v>
      </c>
      <c r="U6656">
        <v>-1</v>
      </c>
      <c r="V6656">
        <v>3.1</v>
      </c>
      <c r="W6656">
        <v>2.5</v>
      </c>
      <c r="X6656" s="2">
        <v>46101</v>
      </c>
      <c r="Y6656" t="s">
        <v>412</v>
      </c>
      <c r="Z6656">
        <v>2753862</v>
      </c>
      <c r="AA6656">
        <v>10.01</v>
      </c>
    </row>
    <row r="6657" spans="1:27" x14ac:dyDescent="0.3">
      <c r="A6657" t="s">
        <v>411</v>
      </c>
      <c r="B6657" t="s">
        <v>405</v>
      </c>
      <c r="C6657" t="s">
        <v>406</v>
      </c>
      <c r="D6657" t="s">
        <v>407</v>
      </c>
      <c r="E6657" t="s">
        <v>258</v>
      </c>
      <c r="F6657" t="s">
        <v>39</v>
      </c>
      <c r="G6657" s="1">
        <v>45962</v>
      </c>
      <c r="H6657" t="s">
        <v>52</v>
      </c>
      <c r="I6657" t="s">
        <v>53</v>
      </c>
      <c r="J6657" t="s">
        <v>54</v>
      </c>
      <c r="K6657">
        <v>12</v>
      </c>
      <c r="L6657" t="s">
        <v>55</v>
      </c>
      <c r="M6657">
        <v>313.33999999999997</v>
      </c>
      <c r="N6657" t="s">
        <v>408</v>
      </c>
      <c r="O6657">
        <v>2.09</v>
      </c>
      <c r="P6657">
        <v>6.6699999999999997E-3</v>
      </c>
      <c r="Q6657">
        <v>2.4</v>
      </c>
      <c r="R6657" t="s">
        <v>409</v>
      </c>
      <c r="S6657">
        <v>126.2</v>
      </c>
      <c r="T6657" s="1">
        <v>45962</v>
      </c>
      <c r="U6657">
        <v>-1</v>
      </c>
      <c r="V6657">
        <v>3.1</v>
      </c>
      <c r="W6657">
        <v>2.5</v>
      </c>
      <c r="X6657" s="2">
        <v>46101</v>
      </c>
      <c r="Y6657" t="s">
        <v>412</v>
      </c>
      <c r="Z6657">
        <v>2753862</v>
      </c>
      <c r="AA6657">
        <v>9.94</v>
      </c>
    </row>
    <row r="6658" spans="1:27" x14ac:dyDescent="0.3">
      <c r="A6658" t="s">
        <v>411</v>
      </c>
      <c r="B6658" t="s">
        <v>405</v>
      </c>
      <c r="C6658" t="s">
        <v>406</v>
      </c>
      <c r="D6658" t="s">
        <v>407</v>
      </c>
      <c r="E6658" t="s">
        <v>258</v>
      </c>
      <c r="F6658" t="s">
        <v>40</v>
      </c>
      <c r="G6658" s="1">
        <v>45992</v>
      </c>
      <c r="H6658" t="s">
        <v>52</v>
      </c>
      <c r="I6658" t="s">
        <v>53</v>
      </c>
      <c r="J6658" t="s">
        <v>54</v>
      </c>
      <c r="K6658">
        <v>12</v>
      </c>
      <c r="L6658" t="s">
        <v>55</v>
      </c>
      <c r="M6658">
        <v>307.35000000000002</v>
      </c>
      <c r="N6658" t="s">
        <v>408</v>
      </c>
      <c r="O6658">
        <v>2.0499999999999998</v>
      </c>
      <c r="P6658">
        <v>6.6699999999999997E-3</v>
      </c>
      <c r="Q6658">
        <v>2.4</v>
      </c>
      <c r="R6658" t="s">
        <v>409</v>
      </c>
      <c r="S6658">
        <v>125.8</v>
      </c>
      <c r="T6658" s="1">
        <v>45992</v>
      </c>
      <c r="U6658">
        <v>-1</v>
      </c>
      <c r="V6658">
        <v>3.1</v>
      </c>
      <c r="W6658">
        <v>2.5</v>
      </c>
      <c r="X6658" s="2">
        <v>46101</v>
      </c>
      <c r="Y6658" t="s">
        <v>412</v>
      </c>
      <c r="Z6658">
        <v>2753862</v>
      </c>
      <c r="AA6658">
        <v>10.1</v>
      </c>
    </row>
    <row r="6659" spans="1:27" x14ac:dyDescent="0.3">
      <c r="A6659" t="s">
        <v>411</v>
      </c>
      <c r="B6659" t="s">
        <v>405</v>
      </c>
      <c r="C6659" t="s">
        <v>406</v>
      </c>
      <c r="D6659" t="s">
        <v>407</v>
      </c>
      <c r="E6659" t="s">
        <v>258</v>
      </c>
      <c r="F6659" t="s">
        <v>41</v>
      </c>
      <c r="G6659" s="1">
        <v>46023</v>
      </c>
      <c r="H6659" t="s">
        <v>52</v>
      </c>
      <c r="I6659" t="s">
        <v>53</v>
      </c>
      <c r="J6659" t="s">
        <v>54</v>
      </c>
      <c r="K6659">
        <v>12</v>
      </c>
      <c r="L6659" t="s">
        <v>55</v>
      </c>
      <c r="M6659">
        <v>302.85000000000002</v>
      </c>
      <c r="N6659" t="s">
        <v>408</v>
      </c>
      <c r="O6659">
        <v>2.02</v>
      </c>
      <c r="P6659">
        <v>6.6699999999999997E-3</v>
      </c>
      <c r="Q6659">
        <v>2.4</v>
      </c>
      <c r="R6659" t="s">
        <v>409</v>
      </c>
      <c r="S6659">
        <v>124.2</v>
      </c>
      <c r="T6659" s="1">
        <v>46023</v>
      </c>
      <c r="U6659">
        <v>-1</v>
      </c>
      <c r="V6659">
        <v>3.1</v>
      </c>
      <c r="W6659">
        <v>2.5</v>
      </c>
      <c r="X6659" s="2">
        <v>46101</v>
      </c>
      <c r="Y6659" t="s">
        <v>412</v>
      </c>
      <c r="Z6659">
        <v>2753862</v>
      </c>
      <c r="AA6659">
        <v>9.9700000000000006</v>
      </c>
    </row>
    <row r="6660" spans="1:27" x14ac:dyDescent="0.3">
      <c r="A6660" t="s">
        <v>411</v>
      </c>
      <c r="B6660" t="s">
        <v>405</v>
      </c>
      <c r="C6660" t="s">
        <v>406</v>
      </c>
      <c r="D6660" t="s">
        <v>407</v>
      </c>
      <c r="E6660" t="s">
        <v>258</v>
      </c>
      <c r="F6660" t="s">
        <v>42</v>
      </c>
      <c r="G6660" s="1">
        <v>46054</v>
      </c>
      <c r="H6660" t="s">
        <v>52</v>
      </c>
      <c r="I6660" t="s">
        <v>53</v>
      </c>
      <c r="J6660" t="s">
        <v>54</v>
      </c>
      <c r="K6660">
        <v>12</v>
      </c>
      <c r="L6660" t="s">
        <v>55</v>
      </c>
      <c r="M6660">
        <v>307.35000000000002</v>
      </c>
      <c r="N6660" t="s">
        <v>408</v>
      </c>
      <c r="O6660">
        <v>2.0499999999999998</v>
      </c>
      <c r="P6660">
        <v>6.6699999999999997E-3</v>
      </c>
      <c r="Q6660">
        <v>2.4</v>
      </c>
      <c r="R6660" t="s">
        <v>409</v>
      </c>
      <c r="S6660">
        <v>125.3</v>
      </c>
      <c r="T6660" s="1">
        <v>46054</v>
      </c>
      <c r="U6660">
        <v>-1</v>
      </c>
      <c r="V6660">
        <v>3.1</v>
      </c>
      <c r="W6660">
        <v>2.5</v>
      </c>
      <c r="X6660" s="2">
        <v>46101</v>
      </c>
      <c r="Y6660" t="s">
        <v>412</v>
      </c>
      <c r="Z6660">
        <v>2753862</v>
      </c>
      <c r="AA6660">
        <v>10.33</v>
      </c>
    </row>
    <row r="6661" spans="1:27" x14ac:dyDescent="0.3">
      <c r="A6661" t="s">
        <v>411</v>
      </c>
      <c r="B6661" t="s">
        <v>405</v>
      </c>
      <c r="C6661" t="s">
        <v>406</v>
      </c>
      <c r="D6661" t="s">
        <v>407</v>
      </c>
      <c r="E6661" t="s">
        <v>258</v>
      </c>
      <c r="F6661" t="s">
        <v>43</v>
      </c>
      <c r="G6661" s="1">
        <v>46082</v>
      </c>
      <c r="H6661" t="s">
        <v>52</v>
      </c>
      <c r="I6661" t="s">
        <v>53</v>
      </c>
      <c r="J6661" t="s">
        <v>54</v>
      </c>
      <c r="K6661">
        <v>12</v>
      </c>
      <c r="L6661" t="s">
        <v>55</v>
      </c>
      <c r="M6661">
        <v>314.83999999999997</v>
      </c>
      <c r="N6661" t="s">
        <v>408</v>
      </c>
      <c r="O6661">
        <v>2.1</v>
      </c>
      <c r="P6661">
        <v>6.6699999999999997E-3</v>
      </c>
      <c r="Q6661">
        <v>2.4</v>
      </c>
      <c r="R6661" t="s">
        <v>409</v>
      </c>
      <c r="S6661">
        <v>126</v>
      </c>
      <c r="T6661" s="1">
        <v>46082</v>
      </c>
      <c r="U6661">
        <v>-1</v>
      </c>
      <c r="V6661">
        <v>3.1</v>
      </c>
      <c r="W6661">
        <v>2.5</v>
      </c>
      <c r="X6661" s="2">
        <v>46101</v>
      </c>
      <c r="Y6661" t="s">
        <v>412</v>
      </c>
      <c r="Z6661">
        <v>2753862</v>
      </c>
      <c r="AA6661">
        <v>10.16</v>
      </c>
    </row>
    <row r="6662" spans="1:27" x14ac:dyDescent="0.3">
      <c r="A6662" t="s">
        <v>411</v>
      </c>
      <c r="B6662" t="s">
        <v>405</v>
      </c>
      <c r="C6662" t="s">
        <v>406</v>
      </c>
      <c r="D6662" t="s">
        <v>407</v>
      </c>
      <c r="E6662" t="s">
        <v>258</v>
      </c>
      <c r="F6662" t="s">
        <v>31</v>
      </c>
      <c r="G6662" s="1">
        <v>45931</v>
      </c>
      <c r="H6662" t="s">
        <v>56</v>
      </c>
      <c r="I6662" t="s">
        <v>57</v>
      </c>
      <c r="J6662" t="s">
        <v>34</v>
      </c>
      <c r="K6662">
        <v>1</v>
      </c>
      <c r="L6662" t="s">
        <v>51</v>
      </c>
      <c r="M6662">
        <v>1694.15</v>
      </c>
      <c r="N6662" t="s">
        <v>408</v>
      </c>
      <c r="O6662">
        <v>11.3</v>
      </c>
      <c r="P6662">
        <v>6.6699999999999997E-3</v>
      </c>
      <c r="Q6662">
        <v>2.4</v>
      </c>
      <c r="R6662" t="s">
        <v>409</v>
      </c>
      <c r="S6662">
        <v>127.1</v>
      </c>
      <c r="T6662" s="1">
        <v>45931</v>
      </c>
      <c r="U6662">
        <v>-1</v>
      </c>
      <c r="V6662">
        <v>3.1</v>
      </c>
      <c r="W6662">
        <v>2.5</v>
      </c>
      <c r="X6662" s="2">
        <v>46101</v>
      </c>
      <c r="Y6662" t="s">
        <v>412</v>
      </c>
      <c r="Z6662">
        <v>2753862</v>
      </c>
      <c r="AA6662">
        <v>10.01</v>
      </c>
    </row>
    <row r="6663" spans="1:27" x14ac:dyDescent="0.3">
      <c r="A6663" t="s">
        <v>411</v>
      </c>
      <c r="B6663" t="s">
        <v>405</v>
      </c>
      <c r="C6663" t="s">
        <v>406</v>
      </c>
      <c r="D6663" t="s">
        <v>407</v>
      </c>
      <c r="E6663" t="s">
        <v>258</v>
      </c>
      <c r="F6663" t="s">
        <v>39</v>
      </c>
      <c r="G6663" s="1">
        <v>45962</v>
      </c>
      <c r="H6663" t="s">
        <v>56</v>
      </c>
      <c r="I6663" t="s">
        <v>57</v>
      </c>
      <c r="J6663" t="s">
        <v>34</v>
      </c>
      <c r="K6663">
        <v>1</v>
      </c>
      <c r="L6663" t="s">
        <v>51</v>
      </c>
      <c r="M6663">
        <v>1622.19</v>
      </c>
      <c r="N6663" t="s">
        <v>408</v>
      </c>
      <c r="O6663">
        <v>10.82</v>
      </c>
      <c r="P6663">
        <v>6.6699999999999997E-3</v>
      </c>
      <c r="Q6663">
        <v>2.4</v>
      </c>
      <c r="R6663" t="s">
        <v>409</v>
      </c>
      <c r="S6663">
        <v>126.2</v>
      </c>
      <c r="T6663" s="1">
        <v>45962</v>
      </c>
      <c r="U6663">
        <v>-1</v>
      </c>
      <c r="V6663">
        <v>3.1</v>
      </c>
      <c r="W6663">
        <v>2.5</v>
      </c>
      <c r="X6663" s="2">
        <v>46101</v>
      </c>
      <c r="Y6663" t="s">
        <v>412</v>
      </c>
      <c r="Z6663">
        <v>2753862</v>
      </c>
      <c r="AA6663">
        <v>9.94</v>
      </c>
    </row>
    <row r="6664" spans="1:27" x14ac:dyDescent="0.3">
      <c r="A6664" t="s">
        <v>411</v>
      </c>
      <c r="B6664" t="s">
        <v>405</v>
      </c>
      <c r="C6664" t="s">
        <v>406</v>
      </c>
      <c r="D6664" t="s">
        <v>407</v>
      </c>
      <c r="E6664" t="s">
        <v>258</v>
      </c>
      <c r="F6664" t="s">
        <v>40</v>
      </c>
      <c r="G6664" s="1">
        <v>45992</v>
      </c>
      <c r="H6664" t="s">
        <v>56</v>
      </c>
      <c r="I6664" t="s">
        <v>57</v>
      </c>
      <c r="J6664" t="s">
        <v>34</v>
      </c>
      <c r="K6664">
        <v>1</v>
      </c>
      <c r="L6664" t="s">
        <v>51</v>
      </c>
      <c r="M6664">
        <v>1647.68</v>
      </c>
      <c r="N6664" t="s">
        <v>408</v>
      </c>
      <c r="O6664">
        <v>10.99</v>
      </c>
      <c r="P6664">
        <v>6.6699999999999997E-3</v>
      </c>
      <c r="Q6664">
        <v>2.4</v>
      </c>
      <c r="R6664" t="s">
        <v>409</v>
      </c>
      <c r="S6664">
        <v>125.8</v>
      </c>
      <c r="T6664" s="1">
        <v>45992</v>
      </c>
      <c r="U6664">
        <v>-1</v>
      </c>
      <c r="V6664">
        <v>3.1</v>
      </c>
      <c r="W6664">
        <v>2.5</v>
      </c>
      <c r="X6664" s="2">
        <v>46101</v>
      </c>
      <c r="Y6664" t="s">
        <v>412</v>
      </c>
      <c r="Z6664">
        <v>2753862</v>
      </c>
      <c r="AA6664">
        <v>10.1</v>
      </c>
    </row>
    <row r="6665" spans="1:27" x14ac:dyDescent="0.3">
      <c r="A6665" t="s">
        <v>411</v>
      </c>
      <c r="B6665" t="s">
        <v>405</v>
      </c>
      <c r="C6665" t="s">
        <v>406</v>
      </c>
      <c r="D6665" t="s">
        <v>407</v>
      </c>
      <c r="E6665" t="s">
        <v>258</v>
      </c>
      <c r="F6665" t="s">
        <v>41</v>
      </c>
      <c r="G6665" s="1">
        <v>46023</v>
      </c>
      <c r="H6665" t="s">
        <v>56</v>
      </c>
      <c r="I6665" t="s">
        <v>57</v>
      </c>
      <c r="J6665" t="s">
        <v>34</v>
      </c>
      <c r="K6665">
        <v>1</v>
      </c>
      <c r="L6665" t="s">
        <v>51</v>
      </c>
      <c r="M6665">
        <v>1697.15</v>
      </c>
      <c r="N6665" t="s">
        <v>408</v>
      </c>
      <c r="O6665">
        <v>11.32</v>
      </c>
      <c r="P6665">
        <v>6.6699999999999997E-3</v>
      </c>
      <c r="Q6665">
        <v>2.4</v>
      </c>
      <c r="R6665" t="s">
        <v>409</v>
      </c>
      <c r="S6665">
        <v>124.2</v>
      </c>
      <c r="T6665" s="1">
        <v>46023</v>
      </c>
      <c r="U6665">
        <v>-1</v>
      </c>
      <c r="V6665">
        <v>3.1</v>
      </c>
      <c r="W6665">
        <v>2.5</v>
      </c>
      <c r="X6665" s="2">
        <v>46101</v>
      </c>
      <c r="Y6665" t="s">
        <v>412</v>
      </c>
      <c r="Z6665">
        <v>2753862</v>
      </c>
      <c r="AA6665">
        <v>9.9700000000000006</v>
      </c>
    </row>
    <row r="6666" spans="1:27" x14ac:dyDescent="0.3">
      <c r="A6666" t="s">
        <v>411</v>
      </c>
      <c r="B6666" t="s">
        <v>405</v>
      </c>
      <c r="C6666" t="s">
        <v>406</v>
      </c>
      <c r="D6666" t="s">
        <v>407</v>
      </c>
      <c r="E6666" t="s">
        <v>258</v>
      </c>
      <c r="F6666" t="s">
        <v>42</v>
      </c>
      <c r="G6666" s="1">
        <v>46054</v>
      </c>
      <c r="H6666" t="s">
        <v>56</v>
      </c>
      <c r="I6666" t="s">
        <v>57</v>
      </c>
      <c r="J6666" t="s">
        <v>34</v>
      </c>
      <c r="K6666">
        <v>1</v>
      </c>
      <c r="L6666" t="s">
        <v>51</v>
      </c>
      <c r="M6666">
        <v>1719.64</v>
      </c>
      <c r="N6666" t="s">
        <v>408</v>
      </c>
      <c r="O6666">
        <v>11.47</v>
      </c>
      <c r="P6666">
        <v>6.6699999999999997E-3</v>
      </c>
      <c r="Q6666">
        <v>2.4</v>
      </c>
      <c r="R6666" t="s">
        <v>409</v>
      </c>
      <c r="S6666">
        <v>125.3</v>
      </c>
      <c r="T6666" s="1">
        <v>46054</v>
      </c>
      <c r="U6666">
        <v>-1</v>
      </c>
      <c r="V6666">
        <v>3.1</v>
      </c>
      <c r="W6666">
        <v>2.5</v>
      </c>
      <c r="X6666" s="2">
        <v>46101</v>
      </c>
      <c r="Y6666" t="s">
        <v>412</v>
      </c>
      <c r="Z6666">
        <v>2753862</v>
      </c>
      <c r="AA6666">
        <v>10.33</v>
      </c>
    </row>
    <row r="6667" spans="1:27" x14ac:dyDescent="0.3">
      <c r="A6667" t="s">
        <v>411</v>
      </c>
      <c r="B6667" t="s">
        <v>405</v>
      </c>
      <c r="C6667" t="s">
        <v>406</v>
      </c>
      <c r="D6667" t="s">
        <v>407</v>
      </c>
      <c r="E6667" t="s">
        <v>258</v>
      </c>
      <c r="F6667" t="s">
        <v>43</v>
      </c>
      <c r="G6667" s="1">
        <v>46082</v>
      </c>
      <c r="H6667" t="s">
        <v>56</v>
      </c>
      <c r="I6667" t="s">
        <v>57</v>
      </c>
      <c r="J6667" t="s">
        <v>34</v>
      </c>
      <c r="K6667">
        <v>1</v>
      </c>
      <c r="L6667" t="s">
        <v>51</v>
      </c>
      <c r="M6667">
        <v>1691.15</v>
      </c>
      <c r="N6667" t="s">
        <v>408</v>
      </c>
      <c r="O6667">
        <v>11.28</v>
      </c>
      <c r="P6667">
        <v>6.6699999999999997E-3</v>
      </c>
      <c r="Q6667">
        <v>2.4</v>
      </c>
      <c r="R6667" t="s">
        <v>409</v>
      </c>
      <c r="S6667">
        <v>126</v>
      </c>
      <c r="T6667" s="1">
        <v>46082</v>
      </c>
      <c r="U6667">
        <v>-1</v>
      </c>
      <c r="V6667">
        <v>3.1</v>
      </c>
      <c r="W6667">
        <v>2.5</v>
      </c>
      <c r="X6667" s="2">
        <v>46101</v>
      </c>
      <c r="Y6667" t="s">
        <v>412</v>
      </c>
      <c r="Z6667">
        <v>2753862</v>
      </c>
      <c r="AA6667">
        <v>10.16</v>
      </c>
    </row>
    <row r="6668" spans="1:27" x14ac:dyDescent="0.3">
      <c r="A6668" t="s">
        <v>411</v>
      </c>
      <c r="B6668" t="s">
        <v>405</v>
      </c>
      <c r="C6668" t="s">
        <v>406</v>
      </c>
      <c r="D6668" t="s">
        <v>407</v>
      </c>
      <c r="E6668" t="s">
        <v>258</v>
      </c>
      <c r="F6668" t="s">
        <v>31</v>
      </c>
      <c r="G6668" s="1">
        <v>45931</v>
      </c>
      <c r="H6668" t="s">
        <v>58</v>
      </c>
      <c r="I6668" t="s">
        <v>59</v>
      </c>
      <c r="J6668" t="s">
        <v>60</v>
      </c>
      <c r="K6668">
        <v>1</v>
      </c>
      <c r="L6668" t="s">
        <v>51</v>
      </c>
      <c r="M6668">
        <v>1022.49</v>
      </c>
      <c r="N6668" t="s">
        <v>408</v>
      </c>
      <c r="O6668">
        <v>6.82</v>
      </c>
      <c r="P6668">
        <v>6.6699999999999997E-3</v>
      </c>
      <c r="Q6668">
        <v>2.4</v>
      </c>
      <c r="R6668" t="s">
        <v>409</v>
      </c>
      <c r="S6668">
        <v>127.1</v>
      </c>
      <c r="T6668" s="1">
        <v>45931</v>
      </c>
      <c r="U6668">
        <v>-1</v>
      </c>
      <c r="V6668">
        <v>3.1</v>
      </c>
      <c r="W6668">
        <v>2.5</v>
      </c>
      <c r="X6668" s="2">
        <v>46101</v>
      </c>
      <c r="Y6668" t="s">
        <v>412</v>
      </c>
      <c r="Z6668">
        <v>2753862</v>
      </c>
      <c r="AA6668">
        <v>10.01</v>
      </c>
    </row>
    <row r="6669" spans="1:27" x14ac:dyDescent="0.3">
      <c r="A6669" t="s">
        <v>411</v>
      </c>
      <c r="B6669" t="s">
        <v>405</v>
      </c>
      <c r="C6669" t="s">
        <v>406</v>
      </c>
      <c r="D6669" t="s">
        <v>407</v>
      </c>
      <c r="E6669" t="s">
        <v>258</v>
      </c>
      <c r="F6669" t="s">
        <v>39</v>
      </c>
      <c r="G6669" s="1">
        <v>45962</v>
      </c>
      <c r="H6669" t="s">
        <v>58</v>
      </c>
      <c r="I6669" t="s">
        <v>59</v>
      </c>
      <c r="J6669" t="s">
        <v>60</v>
      </c>
      <c r="K6669">
        <v>1</v>
      </c>
      <c r="L6669" t="s">
        <v>51</v>
      </c>
      <c r="M6669">
        <v>994</v>
      </c>
      <c r="N6669" t="s">
        <v>408</v>
      </c>
      <c r="O6669">
        <v>6.63</v>
      </c>
      <c r="P6669">
        <v>6.6699999999999997E-3</v>
      </c>
      <c r="Q6669">
        <v>2.4</v>
      </c>
      <c r="R6669" t="s">
        <v>409</v>
      </c>
      <c r="S6669">
        <v>126.2</v>
      </c>
      <c r="T6669" s="1">
        <v>45962</v>
      </c>
      <c r="U6669">
        <v>-1</v>
      </c>
      <c r="V6669">
        <v>3.1</v>
      </c>
      <c r="W6669">
        <v>2.5</v>
      </c>
      <c r="X6669" s="2">
        <v>46101</v>
      </c>
      <c r="Y6669" t="s">
        <v>412</v>
      </c>
      <c r="Z6669">
        <v>2753862</v>
      </c>
      <c r="AA6669">
        <v>9.94</v>
      </c>
    </row>
    <row r="6670" spans="1:27" x14ac:dyDescent="0.3">
      <c r="A6670" t="s">
        <v>411</v>
      </c>
      <c r="B6670" t="s">
        <v>405</v>
      </c>
      <c r="C6670" t="s">
        <v>406</v>
      </c>
      <c r="D6670" t="s">
        <v>407</v>
      </c>
      <c r="E6670" t="s">
        <v>258</v>
      </c>
      <c r="F6670" t="s">
        <v>40</v>
      </c>
      <c r="G6670" s="1">
        <v>45992</v>
      </c>
      <c r="H6670" t="s">
        <v>58</v>
      </c>
      <c r="I6670" t="s">
        <v>59</v>
      </c>
      <c r="J6670" t="s">
        <v>60</v>
      </c>
      <c r="K6670">
        <v>1</v>
      </c>
      <c r="L6670" t="s">
        <v>51</v>
      </c>
      <c r="M6670">
        <v>988.01</v>
      </c>
      <c r="N6670" t="s">
        <v>408</v>
      </c>
      <c r="O6670">
        <v>6.59</v>
      </c>
      <c r="P6670">
        <v>6.6699999999999997E-3</v>
      </c>
      <c r="Q6670">
        <v>2.4</v>
      </c>
      <c r="R6670" t="s">
        <v>409</v>
      </c>
      <c r="S6670">
        <v>125.8</v>
      </c>
      <c r="T6670" s="1">
        <v>45992</v>
      </c>
      <c r="U6670">
        <v>-1</v>
      </c>
      <c r="V6670">
        <v>3.1</v>
      </c>
      <c r="W6670">
        <v>2.5</v>
      </c>
      <c r="X6670" s="2">
        <v>46101</v>
      </c>
      <c r="Y6670" t="s">
        <v>412</v>
      </c>
      <c r="Z6670">
        <v>2753862</v>
      </c>
      <c r="AA6670">
        <v>10.1</v>
      </c>
    </row>
    <row r="6671" spans="1:27" x14ac:dyDescent="0.3">
      <c r="A6671" t="s">
        <v>411</v>
      </c>
      <c r="B6671" t="s">
        <v>405</v>
      </c>
      <c r="C6671" t="s">
        <v>406</v>
      </c>
      <c r="D6671" t="s">
        <v>407</v>
      </c>
      <c r="E6671" t="s">
        <v>258</v>
      </c>
      <c r="F6671" t="s">
        <v>41</v>
      </c>
      <c r="G6671" s="1">
        <v>46023</v>
      </c>
      <c r="H6671" t="s">
        <v>58</v>
      </c>
      <c r="I6671" t="s">
        <v>59</v>
      </c>
      <c r="J6671" t="s">
        <v>60</v>
      </c>
      <c r="K6671">
        <v>1</v>
      </c>
      <c r="L6671" t="s">
        <v>51</v>
      </c>
      <c r="M6671">
        <v>1009</v>
      </c>
      <c r="N6671" t="s">
        <v>408</v>
      </c>
      <c r="O6671">
        <v>6.73</v>
      </c>
      <c r="P6671">
        <v>6.6699999999999997E-3</v>
      </c>
      <c r="Q6671">
        <v>2.4</v>
      </c>
      <c r="R6671" t="s">
        <v>409</v>
      </c>
      <c r="S6671">
        <v>124.2</v>
      </c>
      <c r="T6671" s="1">
        <v>46023</v>
      </c>
      <c r="U6671">
        <v>-1</v>
      </c>
      <c r="V6671">
        <v>3.1</v>
      </c>
      <c r="W6671">
        <v>2.5</v>
      </c>
      <c r="X6671" s="2">
        <v>46101</v>
      </c>
      <c r="Y6671" t="s">
        <v>412</v>
      </c>
      <c r="Z6671">
        <v>2753862</v>
      </c>
      <c r="AA6671">
        <v>9.9700000000000006</v>
      </c>
    </row>
    <row r="6672" spans="1:27" x14ac:dyDescent="0.3">
      <c r="A6672" t="s">
        <v>411</v>
      </c>
      <c r="B6672" t="s">
        <v>405</v>
      </c>
      <c r="C6672" t="s">
        <v>406</v>
      </c>
      <c r="D6672" t="s">
        <v>407</v>
      </c>
      <c r="E6672" t="s">
        <v>258</v>
      </c>
      <c r="F6672" t="s">
        <v>42</v>
      </c>
      <c r="G6672" s="1">
        <v>46054</v>
      </c>
      <c r="H6672" t="s">
        <v>58</v>
      </c>
      <c r="I6672" t="s">
        <v>59</v>
      </c>
      <c r="J6672" t="s">
        <v>60</v>
      </c>
      <c r="K6672">
        <v>1</v>
      </c>
      <c r="L6672" t="s">
        <v>51</v>
      </c>
      <c r="M6672">
        <v>985.01</v>
      </c>
      <c r="N6672" t="s">
        <v>408</v>
      </c>
      <c r="O6672">
        <v>6.57</v>
      </c>
      <c r="P6672">
        <v>6.6699999999999997E-3</v>
      </c>
      <c r="Q6672">
        <v>2.4</v>
      </c>
      <c r="R6672" t="s">
        <v>409</v>
      </c>
      <c r="S6672">
        <v>125.3</v>
      </c>
      <c r="T6672" s="1">
        <v>46054</v>
      </c>
      <c r="U6672">
        <v>-1</v>
      </c>
      <c r="V6672">
        <v>3.1</v>
      </c>
      <c r="W6672">
        <v>2.5</v>
      </c>
      <c r="X6672" s="2">
        <v>46101</v>
      </c>
      <c r="Y6672" t="s">
        <v>412</v>
      </c>
      <c r="Z6672">
        <v>2753862</v>
      </c>
      <c r="AA6672">
        <v>10.33</v>
      </c>
    </row>
    <row r="6673" spans="1:27" x14ac:dyDescent="0.3">
      <c r="A6673" t="s">
        <v>411</v>
      </c>
      <c r="B6673" t="s">
        <v>405</v>
      </c>
      <c r="C6673" t="s">
        <v>406</v>
      </c>
      <c r="D6673" t="s">
        <v>407</v>
      </c>
      <c r="E6673" t="s">
        <v>258</v>
      </c>
      <c r="F6673" t="s">
        <v>43</v>
      </c>
      <c r="G6673" s="1">
        <v>46082</v>
      </c>
      <c r="H6673" t="s">
        <v>58</v>
      </c>
      <c r="I6673" t="s">
        <v>59</v>
      </c>
      <c r="J6673" t="s">
        <v>60</v>
      </c>
      <c r="K6673">
        <v>1</v>
      </c>
      <c r="L6673" t="s">
        <v>51</v>
      </c>
      <c r="M6673">
        <v>1004.5</v>
      </c>
      <c r="N6673" t="s">
        <v>408</v>
      </c>
      <c r="O6673">
        <v>6.7</v>
      </c>
      <c r="P6673">
        <v>6.6699999999999997E-3</v>
      </c>
      <c r="Q6673">
        <v>2.4</v>
      </c>
      <c r="R6673" t="s">
        <v>409</v>
      </c>
      <c r="S6673">
        <v>126</v>
      </c>
      <c r="T6673" s="1">
        <v>46082</v>
      </c>
      <c r="U6673">
        <v>-1</v>
      </c>
      <c r="V6673">
        <v>3.1</v>
      </c>
      <c r="W6673">
        <v>2.5</v>
      </c>
      <c r="X6673" s="2">
        <v>46101</v>
      </c>
      <c r="Y6673" t="s">
        <v>412</v>
      </c>
      <c r="Z6673">
        <v>2753862</v>
      </c>
      <c r="AA6673">
        <v>10.16</v>
      </c>
    </row>
    <row r="6674" spans="1:27" x14ac:dyDescent="0.3">
      <c r="A6674" t="s">
        <v>411</v>
      </c>
      <c r="B6674" t="s">
        <v>405</v>
      </c>
      <c r="C6674" t="s">
        <v>406</v>
      </c>
      <c r="D6674" t="s">
        <v>407</v>
      </c>
      <c r="E6674" t="s">
        <v>258</v>
      </c>
      <c r="F6674" t="s">
        <v>31</v>
      </c>
      <c r="G6674" s="1">
        <v>45931</v>
      </c>
      <c r="H6674" t="s">
        <v>61</v>
      </c>
      <c r="I6674" t="s">
        <v>62</v>
      </c>
      <c r="J6674" t="s">
        <v>60</v>
      </c>
      <c r="K6674">
        <v>1</v>
      </c>
      <c r="L6674" t="s">
        <v>51</v>
      </c>
      <c r="M6674">
        <v>3622.19</v>
      </c>
      <c r="N6674" t="s">
        <v>408</v>
      </c>
      <c r="O6674">
        <v>24.16</v>
      </c>
      <c r="P6674">
        <v>6.6699999999999997E-3</v>
      </c>
      <c r="Q6674">
        <v>2.4</v>
      </c>
      <c r="R6674" t="s">
        <v>409</v>
      </c>
      <c r="S6674">
        <v>127.1</v>
      </c>
      <c r="T6674" s="1">
        <v>45931</v>
      </c>
      <c r="U6674">
        <v>-1</v>
      </c>
      <c r="V6674">
        <v>3.1</v>
      </c>
      <c r="W6674">
        <v>2.5</v>
      </c>
      <c r="X6674" s="2">
        <v>46101</v>
      </c>
      <c r="Y6674" t="s">
        <v>412</v>
      </c>
      <c r="Z6674">
        <v>2753862</v>
      </c>
      <c r="AA6674">
        <v>10.01</v>
      </c>
    </row>
    <row r="6675" spans="1:27" x14ac:dyDescent="0.3">
      <c r="A6675" t="s">
        <v>411</v>
      </c>
      <c r="B6675" t="s">
        <v>405</v>
      </c>
      <c r="C6675" t="s">
        <v>406</v>
      </c>
      <c r="D6675" t="s">
        <v>407</v>
      </c>
      <c r="E6675" t="s">
        <v>258</v>
      </c>
      <c r="F6675" t="s">
        <v>39</v>
      </c>
      <c r="G6675" s="1">
        <v>45962</v>
      </c>
      <c r="H6675" t="s">
        <v>61</v>
      </c>
      <c r="I6675" t="s">
        <v>62</v>
      </c>
      <c r="J6675" t="s">
        <v>60</v>
      </c>
      <c r="K6675">
        <v>1</v>
      </c>
      <c r="L6675" t="s">
        <v>51</v>
      </c>
      <c r="M6675">
        <v>3601.2</v>
      </c>
      <c r="N6675" t="s">
        <v>408</v>
      </c>
      <c r="O6675">
        <v>24.02</v>
      </c>
      <c r="P6675">
        <v>6.6699999999999997E-3</v>
      </c>
      <c r="Q6675">
        <v>2.4</v>
      </c>
      <c r="R6675" t="s">
        <v>409</v>
      </c>
      <c r="S6675">
        <v>126.2</v>
      </c>
      <c r="T6675" s="1">
        <v>45962</v>
      </c>
      <c r="U6675">
        <v>-1</v>
      </c>
      <c r="V6675">
        <v>3.1</v>
      </c>
      <c r="W6675">
        <v>2.5</v>
      </c>
      <c r="X6675" s="2">
        <v>46101</v>
      </c>
      <c r="Y6675" t="s">
        <v>412</v>
      </c>
      <c r="Z6675">
        <v>2753862</v>
      </c>
      <c r="AA6675">
        <v>9.94</v>
      </c>
    </row>
    <row r="6676" spans="1:27" x14ac:dyDescent="0.3">
      <c r="A6676" t="s">
        <v>411</v>
      </c>
      <c r="B6676" t="s">
        <v>405</v>
      </c>
      <c r="C6676" t="s">
        <v>406</v>
      </c>
      <c r="D6676" t="s">
        <v>407</v>
      </c>
      <c r="E6676" t="s">
        <v>258</v>
      </c>
      <c r="F6676" t="s">
        <v>40</v>
      </c>
      <c r="G6676" s="1">
        <v>45992</v>
      </c>
      <c r="H6676" t="s">
        <v>61</v>
      </c>
      <c r="I6676" t="s">
        <v>62</v>
      </c>
      <c r="J6676" t="s">
        <v>60</v>
      </c>
      <c r="K6676">
        <v>1</v>
      </c>
      <c r="L6676" t="s">
        <v>51</v>
      </c>
      <c r="M6676">
        <v>3539.73</v>
      </c>
      <c r="N6676" t="s">
        <v>408</v>
      </c>
      <c r="O6676">
        <v>23.61</v>
      </c>
      <c r="P6676">
        <v>6.6699999999999997E-3</v>
      </c>
      <c r="Q6676">
        <v>2.4</v>
      </c>
      <c r="R6676" t="s">
        <v>409</v>
      </c>
      <c r="S6676">
        <v>125.8</v>
      </c>
      <c r="T6676" s="1">
        <v>45992</v>
      </c>
      <c r="U6676">
        <v>-1</v>
      </c>
      <c r="V6676">
        <v>3.1</v>
      </c>
      <c r="W6676">
        <v>2.5</v>
      </c>
      <c r="X6676" s="2">
        <v>46101</v>
      </c>
      <c r="Y6676" t="s">
        <v>412</v>
      </c>
      <c r="Z6676">
        <v>2753862</v>
      </c>
      <c r="AA6676">
        <v>10.1</v>
      </c>
    </row>
    <row r="6677" spans="1:27" x14ac:dyDescent="0.3">
      <c r="A6677" t="s">
        <v>411</v>
      </c>
      <c r="B6677" t="s">
        <v>405</v>
      </c>
      <c r="C6677" t="s">
        <v>406</v>
      </c>
      <c r="D6677" t="s">
        <v>407</v>
      </c>
      <c r="E6677" t="s">
        <v>258</v>
      </c>
      <c r="F6677" t="s">
        <v>41</v>
      </c>
      <c r="G6677" s="1">
        <v>46023</v>
      </c>
      <c r="H6677" t="s">
        <v>61</v>
      </c>
      <c r="I6677" t="s">
        <v>62</v>
      </c>
      <c r="J6677" t="s">
        <v>60</v>
      </c>
      <c r="K6677">
        <v>1</v>
      </c>
      <c r="L6677" t="s">
        <v>51</v>
      </c>
      <c r="M6677">
        <v>3578.71</v>
      </c>
      <c r="N6677" t="s">
        <v>408</v>
      </c>
      <c r="O6677">
        <v>23.87</v>
      </c>
      <c r="P6677">
        <v>6.6699999999999997E-3</v>
      </c>
      <c r="Q6677">
        <v>2.4</v>
      </c>
      <c r="R6677" t="s">
        <v>409</v>
      </c>
      <c r="S6677">
        <v>124.2</v>
      </c>
      <c r="T6677" s="1">
        <v>46023</v>
      </c>
      <c r="U6677">
        <v>-1</v>
      </c>
      <c r="V6677">
        <v>3.1</v>
      </c>
      <c r="W6677">
        <v>2.5</v>
      </c>
      <c r="X6677" s="2">
        <v>46101</v>
      </c>
      <c r="Y6677" t="s">
        <v>412</v>
      </c>
      <c r="Z6677">
        <v>2753862</v>
      </c>
      <c r="AA6677">
        <v>9.9700000000000006</v>
      </c>
    </row>
    <row r="6678" spans="1:27" x14ac:dyDescent="0.3">
      <c r="A6678" t="s">
        <v>411</v>
      </c>
      <c r="B6678" t="s">
        <v>405</v>
      </c>
      <c r="C6678" t="s">
        <v>406</v>
      </c>
      <c r="D6678" t="s">
        <v>407</v>
      </c>
      <c r="E6678" t="s">
        <v>258</v>
      </c>
      <c r="F6678" t="s">
        <v>42</v>
      </c>
      <c r="G6678" s="1">
        <v>46054</v>
      </c>
      <c r="H6678" t="s">
        <v>61</v>
      </c>
      <c r="I6678" t="s">
        <v>62</v>
      </c>
      <c r="J6678" t="s">
        <v>60</v>
      </c>
      <c r="K6678">
        <v>1</v>
      </c>
      <c r="L6678" t="s">
        <v>51</v>
      </c>
      <c r="M6678">
        <v>3514.24</v>
      </c>
      <c r="N6678" t="s">
        <v>408</v>
      </c>
      <c r="O6678">
        <v>23.44</v>
      </c>
      <c r="P6678">
        <v>6.6699999999999997E-3</v>
      </c>
      <c r="Q6678">
        <v>2.4</v>
      </c>
      <c r="R6678" t="s">
        <v>409</v>
      </c>
      <c r="S6678">
        <v>125.3</v>
      </c>
      <c r="T6678" s="1">
        <v>46054</v>
      </c>
      <c r="U6678">
        <v>-1</v>
      </c>
      <c r="V6678">
        <v>3.1</v>
      </c>
      <c r="W6678">
        <v>2.5</v>
      </c>
      <c r="X6678" s="2">
        <v>46101</v>
      </c>
      <c r="Y6678" t="s">
        <v>412</v>
      </c>
      <c r="Z6678">
        <v>2753862</v>
      </c>
      <c r="AA6678">
        <v>10.33</v>
      </c>
    </row>
    <row r="6679" spans="1:27" x14ac:dyDescent="0.3">
      <c r="A6679" t="s">
        <v>411</v>
      </c>
      <c r="B6679" t="s">
        <v>405</v>
      </c>
      <c r="C6679" t="s">
        <v>406</v>
      </c>
      <c r="D6679" t="s">
        <v>407</v>
      </c>
      <c r="E6679" t="s">
        <v>258</v>
      </c>
      <c r="F6679" t="s">
        <v>43</v>
      </c>
      <c r="G6679" s="1">
        <v>46082</v>
      </c>
      <c r="H6679" t="s">
        <v>61</v>
      </c>
      <c r="I6679" t="s">
        <v>62</v>
      </c>
      <c r="J6679" t="s">
        <v>60</v>
      </c>
      <c r="K6679">
        <v>1</v>
      </c>
      <c r="L6679" t="s">
        <v>51</v>
      </c>
      <c r="M6679">
        <v>3533.73</v>
      </c>
      <c r="N6679" t="s">
        <v>408</v>
      </c>
      <c r="O6679">
        <v>23.57</v>
      </c>
      <c r="P6679">
        <v>6.6699999999999997E-3</v>
      </c>
      <c r="Q6679">
        <v>2.4</v>
      </c>
      <c r="R6679" t="s">
        <v>409</v>
      </c>
      <c r="S6679">
        <v>126</v>
      </c>
      <c r="T6679" s="1">
        <v>46082</v>
      </c>
      <c r="U6679">
        <v>-1</v>
      </c>
      <c r="V6679">
        <v>3.1</v>
      </c>
      <c r="W6679">
        <v>2.5</v>
      </c>
      <c r="X6679" s="2">
        <v>46101</v>
      </c>
      <c r="Y6679" t="s">
        <v>412</v>
      </c>
      <c r="Z6679">
        <v>2753862</v>
      </c>
      <c r="AA6679">
        <v>10.16</v>
      </c>
    </row>
    <row r="6680" spans="1:27" x14ac:dyDescent="0.3">
      <c r="A6680" t="s">
        <v>411</v>
      </c>
      <c r="B6680" t="s">
        <v>405</v>
      </c>
      <c r="C6680" t="s">
        <v>406</v>
      </c>
      <c r="D6680" t="s">
        <v>407</v>
      </c>
      <c r="E6680" t="s">
        <v>258</v>
      </c>
      <c r="F6680" t="s">
        <v>31</v>
      </c>
      <c r="G6680" s="1">
        <v>45931</v>
      </c>
      <c r="H6680" t="s">
        <v>63</v>
      </c>
      <c r="I6680" t="s">
        <v>64</v>
      </c>
      <c r="J6680" t="s">
        <v>65</v>
      </c>
      <c r="K6680">
        <v>1</v>
      </c>
      <c r="L6680" t="s">
        <v>51</v>
      </c>
      <c r="M6680">
        <v>688.16</v>
      </c>
      <c r="N6680" t="s">
        <v>408</v>
      </c>
      <c r="O6680">
        <v>4.59</v>
      </c>
      <c r="P6680">
        <v>6.6699999999999997E-3</v>
      </c>
      <c r="Q6680">
        <v>2.4</v>
      </c>
      <c r="R6680" t="s">
        <v>409</v>
      </c>
      <c r="S6680">
        <v>127.1</v>
      </c>
      <c r="T6680" s="1">
        <v>45931</v>
      </c>
      <c r="U6680">
        <v>-1</v>
      </c>
      <c r="V6680">
        <v>3.1</v>
      </c>
      <c r="W6680">
        <v>2.5</v>
      </c>
      <c r="X6680" s="2">
        <v>46101</v>
      </c>
      <c r="Y6680" t="s">
        <v>412</v>
      </c>
      <c r="Z6680">
        <v>2753862</v>
      </c>
      <c r="AA6680">
        <v>10.01</v>
      </c>
    </row>
    <row r="6681" spans="1:27" x14ac:dyDescent="0.3">
      <c r="A6681" t="s">
        <v>411</v>
      </c>
      <c r="B6681" t="s">
        <v>405</v>
      </c>
      <c r="C6681" t="s">
        <v>406</v>
      </c>
      <c r="D6681" t="s">
        <v>407</v>
      </c>
      <c r="E6681" t="s">
        <v>258</v>
      </c>
      <c r="F6681" t="s">
        <v>39</v>
      </c>
      <c r="G6681" s="1">
        <v>45962</v>
      </c>
      <c r="H6681" t="s">
        <v>63</v>
      </c>
      <c r="I6681" t="s">
        <v>64</v>
      </c>
      <c r="J6681" t="s">
        <v>65</v>
      </c>
      <c r="K6681">
        <v>1</v>
      </c>
      <c r="L6681" t="s">
        <v>51</v>
      </c>
      <c r="M6681">
        <v>751.12</v>
      </c>
      <c r="N6681" t="s">
        <v>408</v>
      </c>
      <c r="O6681">
        <v>5.01</v>
      </c>
      <c r="P6681">
        <v>6.6699999999999997E-3</v>
      </c>
      <c r="Q6681">
        <v>2.4</v>
      </c>
      <c r="R6681" t="s">
        <v>409</v>
      </c>
      <c r="S6681">
        <v>126.2</v>
      </c>
      <c r="T6681" s="1">
        <v>45962</v>
      </c>
      <c r="U6681">
        <v>-1</v>
      </c>
      <c r="V6681">
        <v>3.1</v>
      </c>
      <c r="W6681">
        <v>2.5</v>
      </c>
      <c r="X6681" s="2">
        <v>46101</v>
      </c>
      <c r="Y6681" t="s">
        <v>412</v>
      </c>
      <c r="Z6681">
        <v>2753862</v>
      </c>
      <c r="AA6681">
        <v>9.94</v>
      </c>
    </row>
    <row r="6682" spans="1:27" x14ac:dyDescent="0.3">
      <c r="A6682" t="s">
        <v>411</v>
      </c>
      <c r="B6682" t="s">
        <v>405</v>
      </c>
      <c r="C6682" t="s">
        <v>406</v>
      </c>
      <c r="D6682" t="s">
        <v>407</v>
      </c>
      <c r="E6682" t="s">
        <v>258</v>
      </c>
      <c r="F6682" t="s">
        <v>40</v>
      </c>
      <c r="G6682" s="1">
        <v>45992</v>
      </c>
      <c r="H6682" t="s">
        <v>63</v>
      </c>
      <c r="I6682" t="s">
        <v>64</v>
      </c>
      <c r="J6682" t="s">
        <v>65</v>
      </c>
      <c r="K6682">
        <v>1</v>
      </c>
      <c r="L6682" t="s">
        <v>51</v>
      </c>
      <c r="M6682">
        <v>776.61</v>
      </c>
      <c r="N6682" t="s">
        <v>408</v>
      </c>
      <c r="O6682">
        <v>5.18</v>
      </c>
      <c r="P6682">
        <v>6.6699999999999997E-3</v>
      </c>
      <c r="Q6682">
        <v>2.4</v>
      </c>
      <c r="R6682" t="s">
        <v>409</v>
      </c>
      <c r="S6682">
        <v>125.8</v>
      </c>
      <c r="T6682" s="1">
        <v>45992</v>
      </c>
      <c r="U6682">
        <v>-1</v>
      </c>
      <c r="V6682">
        <v>3.1</v>
      </c>
      <c r="W6682">
        <v>2.5</v>
      </c>
      <c r="X6682" s="2">
        <v>46101</v>
      </c>
      <c r="Y6682" t="s">
        <v>412</v>
      </c>
      <c r="Z6682">
        <v>2753862</v>
      </c>
      <c r="AA6682">
        <v>10.1</v>
      </c>
    </row>
    <row r="6683" spans="1:27" x14ac:dyDescent="0.3">
      <c r="A6683" t="s">
        <v>411</v>
      </c>
      <c r="B6683" t="s">
        <v>405</v>
      </c>
      <c r="C6683" t="s">
        <v>406</v>
      </c>
      <c r="D6683" t="s">
        <v>407</v>
      </c>
      <c r="E6683" t="s">
        <v>258</v>
      </c>
      <c r="F6683" t="s">
        <v>41</v>
      </c>
      <c r="G6683" s="1">
        <v>46023</v>
      </c>
      <c r="H6683" t="s">
        <v>63</v>
      </c>
      <c r="I6683" t="s">
        <v>64</v>
      </c>
      <c r="J6683" t="s">
        <v>65</v>
      </c>
      <c r="K6683">
        <v>1</v>
      </c>
      <c r="L6683" t="s">
        <v>51</v>
      </c>
      <c r="M6683">
        <v>737.63</v>
      </c>
      <c r="N6683" t="s">
        <v>408</v>
      </c>
      <c r="O6683">
        <v>4.92</v>
      </c>
      <c r="P6683">
        <v>6.6699999999999997E-3</v>
      </c>
      <c r="Q6683">
        <v>2.4</v>
      </c>
      <c r="R6683" t="s">
        <v>409</v>
      </c>
      <c r="S6683">
        <v>124.2</v>
      </c>
      <c r="T6683" s="1">
        <v>46023</v>
      </c>
      <c r="U6683">
        <v>-1</v>
      </c>
      <c r="V6683">
        <v>3.1</v>
      </c>
      <c r="W6683">
        <v>2.5</v>
      </c>
      <c r="X6683" s="2">
        <v>46101</v>
      </c>
      <c r="Y6683" t="s">
        <v>412</v>
      </c>
      <c r="Z6683">
        <v>2753862</v>
      </c>
      <c r="AA6683">
        <v>9.9700000000000006</v>
      </c>
    </row>
    <row r="6684" spans="1:27" x14ac:dyDescent="0.3">
      <c r="A6684" t="s">
        <v>411</v>
      </c>
      <c r="B6684" t="s">
        <v>405</v>
      </c>
      <c r="C6684" t="s">
        <v>406</v>
      </c>
      <c r="D6684" t="s">
        <v>407</v>
      </c>
      <c r="E6684" t="s">
        <v>258</v>
      </c>
      <c r="F6684" t="s">
        <v>42</v>
      </c>
      <c r="G6684" s="1">
        <v>46054</v>
      </c>
      <c r="H6684" t="s">
        <v>63</v>
      </c>
      <c r="I6684" t="s">
        <v>64</v>
      </c>
      <c r="J6684" t="s">
        <v>65</v>
      </c>
      <c r="K6684">
        <v>1</v>
      </c>
      <c r="L6684" t="s">
        <v>51</v>
      </c>
      <c r="M6684">
        <v>769.12</v>
      </c>
      <c r="N6684" t="s">
        <v>408</v>
      </c>
      <c r="O6684">
        <v>5.13</v>
      </c>
      <c r="P6684">
        <v>6.6699999999999997E-3</v>
      </c>
      <c r="Q6684">
        <v>2.4</v>
      </c>
      <c r="R6684" t="s">
        <v>409</v>
      </c>
      <c r="S6684">
        <v>125.3</v>
      </c>
      <c r="T6684" s="1">
        <v>46054</v>
      </c>
      <c r="U6684">
        <v>-1</v>
      </c>
      <c r="V6684">
        <v>3.1</v>
      </c>
      <c r="W6684">
        <v>2.5</v>
      </c>
      <c r="X6684" s="2">
        <v>46101</v>
      </c>
      <c r="Y6684" t="s">
        <v>412</v>
      </c>
      <c r="Z6684">
        <v>2753862</v>
      </c>
      <c r="AA6684">
        <v>10.33</v>
      </c>
    </row>
    <row r="6685" spans="1:27" x14ac:dyDescent="0.3">
      <c r="A6685" t="s">
        <v>411</v>
      </c>
      <c r="B6685" t="s">
        <v>405</v>
      </c>
      <c r="C6685" t="s">
        <v>406</v>
      </c>
      <c r="D6685" t="s">
        <v>407</v>
      </c>
      <c r="E6685" t="s">
        <v>258</v>
      </c>
      <c r="F6685" t="s">
        <v>43</v>
      </c>
      <c r="G6685" s="1">
        <v>46082</v>
      </c>
      <c r="H6685" t="s">
        <v>63</v>
      </c>
      <c r="I6685" t="s">
        <v>64</v>
      </c>
      <c r="J6685" t="s">
        <v>65</v>
      </c>
      <c r="K6685">
        <v>1</v>
      </c>
      <c r="L6685" t="s">
        <v>51</v>
      </c>
      <c r="M6685">
        <v>751.12</v>
      </c>
      <c r="N6685" t="s">
        <v>408</v>
      </c>
      <c r="O6685">
        <v>5.01</v>
      </c>
      <c r="P6685">
        <v>6.6699999999999997E-3</v>
      </c>
      <c r="Q6685">
        <v>2.4</v>
      </c>
      <c r="R6685" t="s">
        <v>409</v>
      </c>
      <c r="S6685">
        <v>126</v>
      </c>
      <c r="T6685" s="1">
        <v>46082</v>
      </c>
      <c r="U6685">
        <v>-1</v>
      </c>
      <c r="V6685">
        <v>3.1</v>
      </c>
      <c r="W6685">
        <v>2.5</v>
      </c>
      <c r="X6685" s="2">
        <v>46101</v>
      </c>
      <c r="Y6685" t="s">
        <v>412</v>
      </c>
      <c r="Z6685">
        <v>2753862</v>
      </c>
      <c r="AA6685">
        <v>10.16</v>
      </c>
    </row>
    <row r="6686" spans="1:27" x14ac:dyDescent="0.3">
      <c r="A6686" t="s">
        <v>411</v>
      </c>
      <c r="B6686" t="s">
        <v>405</v>
      </c>
      <c r="C6686" t="s">
        <v>406</v>
      </c>
      <c r="D6686" t="s">
        <v>407</v>
      </c>
      <c r="E6686" t="s">
        <v>258</v>
      </c>
      <c r="F6686" t="s">
        <v>31</v>
      </c>
      <c r="G6686" s="1">
        <v>45931</v>
      </c>
      <c r="H6686" t="s">
        <v>66</v>
      </c>
      <c r="I6686" t="s">
        <v>67</v>
      </c>
      <c r="J6686" t="s">
        <v>65</v>
      </c>
      <c r="K6686">
        <v>1</v>
      </c>
      <c r="L6686" t="s">
        <v>51</v>
      </c>
      <c r="M6686">
        <v>371.81</v>
      </c>
      <c r="N6686" t="s">
        <v>408</v>
      </c>
      <c r="O6686">
        <v>2.48</v>
      </c>
      <c r="P6686">
        <v>6.6699999999999997E-3</v>
      </c>
      <c r="Q6686">
        <v>2.4</v>
      </c>
      <c r="R6686" t="s">
        <v>409</v>
      </c>
      <c r="S6686">
        <v>127.1</v>
      </c>
      <c r="T6686" s="1">
        <v>45931</v>
      </c>
      <c r="U6686">
        <v>-1</v>
      </c>
      <c r="V6686">
        <v>3.1</v>
      </c>
      <c r="W6686">
        <v>2.5</v>
      </c>
      <c r="X6686" s="2">
        <v>46101</v>
      </c>
      <c r="Y6686" t="s">
        <v>412</v>
      </c>
      <c r="Z6686">
        <v>2753862</v>
      </c>
      <c r="AA6686">
        <v>10.01</v>
      </c>
    </row>
    <row r="6687" spans="1:27" x14ac:dyDescent="0.3">
      <c r="A6687" t="s">
        <v>411</v>
      </c>
      <c r="B6687" t="s">
        <v>405</v>
      </c>
      <c r="C6687" t="s">
        <v>406</v>
      </c>
      <c r="D6687" t="s">
        <v>407</v>
      </c>
      <c r="E6687" t="s">
        <v>258</v>
      </c>
      <c r="F6687" t="s">
        <v>39</v>
      </c>
      <c r="G6687" s="1">
        <v>45962</v>
      </c>
      <c r="H6687" t="s">
        <v>66</v>
      </c>
      <c r="I6687" t="s">
        <v>67</v>
      </c>
      <c r="J6687" t="s">
        <v>65</v>
      </c>
      <c r="K6687">
        <v>1</v>
      </c>
      <c r="L6687" t="s">
        <v>51</v>
      </c>
      <c r="M6687">
        <v>404.8</v>
      </c>
      <c r="N6687" t="s">
        <v>408</v>
      </c>
      <c r="O6687">
        <v>2.7</v>
      </c>
      <c r="P6687">
        <v>6.6699999999999997E-3</v>
      </c>
      <c r="Q6687">
        <v>2.4</v>
      </c>
      <c r="R6687" t="s">
        <v>409</v>
      </c>
      <c r="S6687">
        <v>126.2</v>
      </c>
      <c r="T6687" s="1">
        <v>45962</v>
      </c>
      <c r="U6687">
        <v>-1</v>
      </c>
      <c r="V6687">
        <v>3.1</v>
      </c>
      <c r="W6687">
        <v>2.5</v>
      </c>
      <c r="X6687" s="2">
        <v>46101</v>
      </c>
      <c r="Y6687" t="s">
        <v>412</v>
      </c>
      <c r="Z6687">
        <v>2753862</v>
      </c>
      <c r="AA6687">
        <v>9.94</v>
      </c>
    </row>
    <row r="6688" spans="1:27" x14ac:dyDescent="0.3">
      <c r="A6688" t="s">
        <v>411</v>
      </c>
      <c r="B6688" t="s">
        <v>405</v>
      </c>
      <c r="C6688" t="s">
        <v>406</v>
      </c>
      <c r="D6688" t="s">
        <v>407</v>
      </c>
      <c r="E6688" t="s">
        <v>258</v>
      </c>
      <c r="F6688" t="s">
        <v>40</v>
      </c>
      <c r="G6688" s="1">
        <v>45992</v>
      </c>
      <c r="H6688" t="s">
        <v>66</v>
      </c>
      <c r="I6688" t="s">
        <v>67</v>
      </c>
      <c r="J6688" t="s">
        <v>65</v>
      </c>
      <c r="K6688">
        <v>1</v>
      </c>
      <c r="L6688" t="s">
        <v>51</v>
      </c>
      <c r="M6688">
        <v>403.3</v>
      </c>
      <c r="N6688" t="s">
        <v>408</v>
      </c>
      <c r="O6688">
        <v>2.69</v>
      </c>
      <c r="P6688">
        <v>6.6699999999999997E-3</v>
      </c>
      <c r="Q6688">
        <v>2.4</v>
      </c>
      <c r="R6688" t="s">
        <v>409</v>
      </c>
      <c r="S6688">
        <v>125.8</v>
      </c>
      <c r="T6688" s="1">
        <v>45992</v>
      </c>
      <c r="U6688">
        <v>-1</v>
      </c>
      <c r="V6688">
        <v>3.1</v>
      </c>
      <c r="W6688">
        <v>2.5</v>
      </c>
      <c r="X6688" s="2">
        <v>46101</v>
      </c>
      <c r="Y6688" t="s">
        <v>412</v>
      </c>
      <c r="Z6688">
        <v>2753862</v>
      </c>
      <c r="AA6688">
        <v>10.1</v>
      </c>
    </row>
    <row r="6689" spans="1:27" x14ac:dyDescent="0.3">
      <c r="A6689" t="s">
        <v>411</v>
      </c>
      <c r="B6689" t="s">
        <v>405</v>
      </c>
      <c r="C6689" t="s">
        <v>406</v>
      </c>
      <c r="D6689" t="s">
        <v>407</v>
      </c>
      <c r="E6689" t="s">
        <v>258</v>
      </c>
      <c r="F6689" t="s">
        <v>41</v>
      </c>
      <c r="G6689" s="1">
        <v>46023</v>
      </c>
      <c r="H6689" t="s">
        <v>66</v>
      </c>
      <c r="I6689" t="s">
        <v>67</v>
      </c>
      <c r="J6689" t="s">
        <v>65</v>
      </c>
      <c r="K6689">
        <v>1</v>
      </c>
      <c r="L6689" t="s">
        <v>51</v>
      </c>
      <c r="M6689">
        <v>392.8</v>
      </c>
      <c r="N6689" t="s">
        <v>408</v>
      </c>
      <c r="O6689">
        <v>2.62</v>
      </c>
      <c r="P6689">
        <v>6.6699999999999997E-3</v>
      </c>
      <c r="Q6689">
        <v>2.4</v>
      </c>
      <c r="R6689" t="s">
        <v>409</v>
      </c>
      <c r="S6689">
        <v>124.2</v>
      </c>
      <c r="T6689" s="1">
        <v>46023</v>
      </c>
      <c r="U6689">
        <v>-1</v>
      </c>
      <c r="V6689">
        <v>3.1</v>
      </c>
      <c r="W6689">
        <v>2.5</v>
      </c>
      <c r="X6689" s="2">
        <v>46101</v>
      </c>
      <c r="Y6689" t="s">
        <v>412</v>
      </c>
      <c r="Z6689">
        <v>2753862</v>
      </c>
      <c r="AA6689">
        <v>9.9700000000000006</v>
      </c>
    </row>
    <row r="6690" spans="1:27" x14ac:dyDescent="0.3">
      <c r="A6690" t="s">
        <v>411</v>
      </c>
      <c r="B6690" t="s">
        <v>405</v>
      </c>
      <c r="C6690" t="s">
        <v>406</v>
      </c>
      <c r="D6690" t="s">
        <v>407</v>
      </c>
      <c r="E6690" t="s">
        <v>258</v>
      </c>
      <c r="F6690" t="s">
        <v>42</v>
      </c>
      <c r="G6690" s="1">
        <v>46054</v>
      </c>
      <c r="H6690" t="s">
        <v>66</v>
      </c>
      <c r="I6690" t="s">
        <v>67</v>
      </c>
      <c r="J6690" t="s">
        <v>65</v>
      </c>
      <c r="K6690">
        <v>1</v>
      </c>
      <c r="L6690" t="s">
        <v>51</v>
      </c>
      <c r="M6690">
        <v>404.8</v>
      </c>
      <c r="N6690" t="s">
        <v>408</v>
      </c>
      <c r="O6690">
        <v>2.7</v>
      </c>
      <c r="P6690">
        <v>6.6699999999999997E-3</v>
      </c>
      <c r="Q6690">
        <v>2.4</v>
      </c>
      <c r="R6690" t="s">
        <v>409</v>
      </c>
      <c r="S6690">
        <v>125.3</v>
      </c>
      <c r="T6690" s="1">
        <v>46054</v>
      </c>
      <c r="U6690">
        <v>-1</v>
      </c>
      <c r="V6690">
        <v>3.1</v>
      </c>
      <c r="W6690">
        <v>2.5</v>
      </c>
      <c r="X6690" s="2">
        <v>46101</v>
      </c>
      <c r="Y6690" t="s">
        <v>412</v>
      </c>
      <c r="Z6690">
        <v>2753862</v>
      </c>
      <c r="AA6690">
        <v>10.33</v>
      </c>
    </row>
    <row r="6691" spans="1:27" x14ac:dyDescent="0.3">
      <c r="A6691" t="s">
        <v>411</v>
      </c>
      <c r="B6691" t="s">
        <v>405</v>
      </c>
      <c r="C6691" t="s">
        <v>406</v>
      </c>
      <c r="D6691" t="s">
        <v>407</v>
      </c>
      <c r="E6691" t="s">
        <v>258</v>
      </c>
      <c r="F6691" t="s">
        <v>43</v>
      </c>
      <c r="G6691" s="1">
        <v>46082</v>
      </c>
      <c r="H6691" t="s">
        <v>66</v>
      </c>
      <c r="I6691" t="s">
        <v>67</v>
      </c>
      <c r="J6691" t="s">
        <v>65</v>
      </c>
      <c r="K6691">
        <v>1</v>
      </c>
      <c r="L6691" t="s">
        <v>51</v>
      </c>
      <c r="M6691">
        <v>397.3</v>
      </c>
      <c r="N6691" t="s">
        <v>408</v>
      </c>
      <c r="O6691">
        <v>2.65</v>
      </c>
      <c r="P6691">
        <v>6.6699999999999997E-3</v>
      </c>
      <c r="Q6691">
        <v>2.4</v>
      </c>
      <c r="R6691" t="s">
        <v>409</v>
      </c>
      <c r="S6691">
        <v>126</v>
      </c>
      <c r="T6691" s="1">
        <v>46082</v>
      </c>
      <c r="U6691">
        <v>-1</v>
      </c>
      <c r="V6691">
        <v>3.1</v>
      </c>
      <c r="W6691">
        <v>2.5</v>
      </c>
      <c r="X6691" s="2">
        <v>46101</v>
      </c>
      <c r="Y6691" t="s">
        <v>412</v>
      </c>
      <c r="Z6691">
        <v>2753862</v>
      </c>
      <c r="AA6691">
        <v>10.16</v>
      </c>
    </row>
    <row r="6692" spans="1:27" x14ac:dyDescent="0.3">
      <c r="A6692" t="s">
        <v>411</v>
      </c>
      <c r="B6692" t="s">
        <v>405</v>
      </c>
      <c r="C6692" t="s">
        <v>406</v>
      </c>
      <c r="D6692" t="s">
        <v>407</v>
      </c>
      <c r="E6692" t="s">
        <v>258</v>
      </c>
      <c r="F6692" t="s">
        <v>31</v>
      </c>
      <c r="G6692" s="1">
        <v>45931</v>
      </c>
      <c r="H6692" t="s">
        <v>68</v>
      </c>
      <c r="I6692" t="s">
        <v>69</v>
      </c>
      <c r="J6692" t="s">
        <v>65</v>
      </c>
      <c r="K6692">
        <v>1</v>
      </c>
      <c r="L6692" t="s">
        <v>51</v>
      </c>
      <c r="M6692">
        <v>626.69000000000005</v>
      </c>
      <c r="N6692" t="s">
        <v>408</v>
      </c>
      <c r="O6692">
        <v>4.18</v>
      </c>
      <c r="P6692">
        <v>6.6699999999999997E-3</v>
      </c>
      <c r="Q6692">
        <v>2.4</v>
      </c>
      <c r="R6692" t="s">
        <v>409</v>
      </c>
      <c r="S6692">
        <v>127.1</v>
      </c>
      <c r="T6692" s="1">
        <v>45931</v>
      </c>
      <c r="U6692">
        <v>-1</v>
      </c>
      <c r="V6692">
        <v>3.1</v>
      </c>
      <c r="W6692">
        <v>2.5</v>
      </c>
      <c r="X6692" s="2">
        <v>46101</v>
      </c>
      <c r="Y6692" t="s">
        <v>412</v>
      </c>
      <c r="Z6692">
        <v>2753862</v>
      </c>
      <c r="AA6692">
        <v>10.01</v>
      </c>
    </row>
    <row r="6693" spans="1:27" x14ac:dyDescent="0.3">
      <c r="A6693" t="s">
        <v>411</v>
      </c>
      <c r="B6693" t="s">
        <v>405</v>
      </c>
      <c r="C6693" t="s">
        <v>406</v>
      </c>
      <c r="D6693" t="s">
        <v>407</v>
      </c>
      <c r="E6693" t="s">
        <v>258</v>
      </c>
      <c r="F6693" t="s">
        <v>39</v>
      </c>
      <c r="G6693" s="1">
        <v>45962</v>
      </c>
      <c r="H6693" t="s">
        <v>68</v>
      </c>
      <c r="I6693" t="s">
        <v>69</v>
      </c>
      <c r="J6693" t="s">
        <v>65</v>
      </c>
      <c r="K6693">
        <v>1</v>
      </c>
      <c r="L6693" t="s">
        <v>51</v>
      </c>
      <c r="M6693">
        <v>682.16</v>
      </c>
      <c r="N6693" t="s">
        <v>408</v>
      </c>
      <c r="O6693">
        <v>4.55</v>
      </c>
      <c r="P6693">
        <v>6.6699999999999997E-3</v>
      </c>
      <c r="Q6693">
        <v>2.4</v>
      </c>
      <c r="R6693" t="s">
        <v>409</v>
      </c>
      <c r="S6693">
        <v>126.2</v>
      </c>
      <c r="T6693" s="1">
        <v>45962</v>
      </c>
      <c r="U6693">
        <v>-1</v>
      </c>
      <c r="V6693">
        <v>3.1</v>
      </c>
      <c r="W6693">
        <v>2.5</v>
      </c>
      <c r="X6693" s="2">
        <v>46101</v>
      </c>
      <c r="Y6693" t="s">
        <v>412</v>
      </c>
      <c r="Z6693">
        <v>2753862</v>
      </c>
      <c r="AA6693">
        <v>9.94</v>
      </c>
    </row>
    <row r="6694" spans="1:27" x14ac:dyDescent="0.3">
      <c r="A6694" t="s">
        <v>411</v>
      </c>
      <c r="B6694" t="s">
        <v>405</v>
      </c>
      <c r="C6694" t="s">
        <v>406</v>
      </c>
      <c r="D6694" t="s">
        <v>407</v>
      </c>
      <c r="E6694" t="s">
        <v>258</v>
      </c>
      <c r="F6694" t="s">
        <v>40</v>
      </c>
      <c r="G6694" s="1">
        <v>45992</v>
      </c>
      <c r="H6694" t="s">
        <v>68</v>
      </c>
      <c r="I6694" t="s">
        <v>69</v>
      </c>
      <c r="J6694" t="s">
        <v>65</v>
      </c>
      <c r="K6694">
        <v>1</v>
      </c>
      <c r="L6694" t="s">
        <v>51</v>
      </c>
      <c r="M6694">
        <v>674.66</v>
      </c>
      <c r="N6694" t="s">
        <v>408</v>
      </c>
      <c r="O6694">
        <v>4.5</v>
      </c>
      <c r="P6694">
        <v>6.6699999999999997E-3</v>
      </c>
      <c r="Q6694">
        <v>2.4</v>
      </c>
      <c r="R6694" t="s">
        <v>409</v>
      </c>
      <c r="S6694">
        <v>125.8</v>
      </c>
      <c r="T6694" s="1">
        <v>45992</v>
      </c>
      <c r="U6694">
        <v>-1</v>
      </c>
      <c r="V6694">
        <v>3.1</v>
      </c>
      <c r="W6694">
        <v>2.5</v>
      </c>
      <c r="X6694" s="2">
        <v>46101</v>
      </c>
      <c r="Y6694" t="s">
        <v>412</v>
      </c>
      <c r="Z6694">
        <v>2753862</v>
      </c>
      <c r="AA6694">
        <v>10.1</v>
      </c>
    </row>
    <row r="6695" spans="1:27" x14ac:dyDescent="0.3">
      <c r="A6695" t="s">
        <v>411</v>
      </c>
      <c r="B6695" t="s">
        <v>405</v>
      </c>
      <c r="C6695" t="s">
        <v>406</v>
      </c>
      <c r="D6695" t="s">
        <v>407</v>
      </c>
      <c r="E6695" t="s">
        <v>258</v>
      </c>
      <c r="F6695" t="s">
        <v>41</v>
      </c>
      <c r="G6695" s="1">
        <v>46023</v>
      </c>
      <c r="H6695" t="s">
        <v>68</v>
      </c>
      <c r="I6695" t="s">
        <v>69</v>
      </c>
      <c r="J6695" t="s">
        <v>65</v>
      </c>
      <c r="K6695">
        <v>1</v>
      </c>
      <c r="L6695" t="s">
        <v>51</v>
      </c>
      <c r="M6695">
        <v>688.16</v>
      </c>
      <c r="N6695" t="s">
        <v>408</v>
      </c>
      <c r="O6695">
        <v>4.59</v>
      </c>
      <c r="P6695">
        <v>6.6699999999999997E-3</v>
      </c>
      <c r="Q6695">
        <v>2.4</v>
      </c>
      <c r="R6695" t="s">
        <v>409</v>
      </c>
      <c r="S6695">
        <v>124.2</v>
      </c>
      <c r="T6695" s="1">
        <v>46023</v>
      </c>
      <c r="U6695">
        <v>-1</v>
      </c>
      <c r="V6695">
        <v>3.1</v>
      </c>
      <c r="W6695">
        <v>2.5</v>
      </c>
      <c r="X6695" s="2">
        <v>46101</v>
      </c>
      <c r="Y6695" t="s">
        <v>412</v>
      </c>
      <c r="Z6695">
        <v>2753862</v>
      </c>
      <c r="AA6695">
        <v>9.9700000000000006</v>
      </c>
    </row>
    <row r="6696" spans="1:27" x14ac:dyDescent="0.3">
      <c r="A6696" t="s">
        <v>411</v>
      </c>
      <c r="B6696" t="s">
        <v>405</v>
      </c>
      <c r="C6696" t="s">
        <v>406</v>
      </c>
      <c r="D6696" t="s">
        <v>407</v>
      </c>
      <c r="E6696" t="s">
        <v>258</v>
      </c>
      <c r="F6696" t="s">
        <v>42</v>
      </c>
      <c r="G6696" s="1">
        <v>46054</v>
      </c>
      <c r="H6696" t="s">
        <v>68</v>
      </c>
      <c r="I6696" t="s">
        <v>69</v>
      </c>
      <c r="J6696" t="s">
        <v>65</v>
      </c>
      <c r="K6696">
        <v>1</v>
      </c>
      <c r="L6696" t="s">
        <v>51</v>
      </c>
      <c r="M6696">
        <v>650.66999999999996</v>
      </c>
      <c r="N6696" t="s">
        <v>408</v>
      </c>
      <c r="O6696">
        <v>4.34</v>
      </c>
      <c r="P6696">
        <v>6.6699999999999997E-3</v>
      </c>
      <c r="Q6696">
        <v>2.4</v>
      </c>
      <c r="R6696" t="s">
        <v>409</v>
      </c>
      <c r="S6696">
        <v>125.3</v>
      </c>
      <c r="T6696" s="1">
        <v>46054</v>
      </c>
      <c r="U6696">
        <v>-1</v>
      </c>
      <c r="V6696">
        <v>3.1</v>
      </c>
      <c r="W6696">
        <v>2.5</v>
      </c>
      <c r="X6696" s="2">
        <v>46101</v>
      </c>
      <c r="Y6696" t="s">
        <v>412</v>
      </c>
      <c r="Z6696">
        <v>2753862</v>
      </c>
      <c r="AA6696">
        <v>10.33</v>
      </c>
    </row>
    <row r="6697" spans="1:27" x14ac:dyDescent="0.3">
      <c r="A6697" t="s">
        <v>411</v>
      </c>
      <c r="B6697" t="s">
        <v>405</v>
      </c>
      <c r="C6697" t="s">
        <v>406</v>
      </c>
      <c r="D6697" t="s">
        <v>407</v>
      </c>
      <c r="E6697" t="s">
        <v>258</v>
      </c>
      <c r="F6697" t="s">
        <v>43</v>
      </c>
      <c r="G6697" s="1">
        <v>46082</v>
      </c>
      <c r="H6697" t="s">
        <v>68</v>
      </c>
      <c r="I6697" t="s">
        <v>69</v>
      </c>
      <c r="J6697" t="s">
        <v>65</v>
      </c>
      <c r="K6697">
        <v>1</v>
      </c>
      <c r="L6697" t="s">
        <v>51</v>
      </c>
      <c r="M6697">
        <v>668.67</v>
      </c>
      <c r="N6697" t="s">
        <v>408</v>
      </c>
      <c r="O6697">
        <v>4.46</v>
      </c>
      <c r="P6697">
        <v>6.6699999999999997E-3</v>
      </c>
      <c r="Q6697">
        <v>2.4</v>
      </c>
      <c r="R6697" t="s">
        <v>409</v>
      </c>
      <c r="S6697">
        <v>126</v>
      </c>
      <c r="T6697" s="1">
        <v>46082</v>
      </c>
      <c r="U6697">
        <v>-1</v>
      </c>
      <c r="V6697">
        <v>3.1</v>
      </c>
      <c r="W6697">
        <v>2.5</v>
      </c>
      <c r="X6697" s="2">
        <v>46101</v>
      </c>
      <c r="Y6697" t="s">
        <v>412</v>
      </c>
      <c r="Z6697">
        <v>2753862</v>
      </c>
      <c r="AA6697">
        <v>10.16</v>
      </c>
    </row>
    <row r="6698" spans="1:27" x14ac:dyDescent="0.3">
      <c r="A6698" t="s">
        <v>411</v>
      </c>
      <c r="B6698" t="s">
        <v>405</v>
      </c>
      <c r="C6698" t="s">
        <v>406</v>
      </c>
      <c r="D6698" t="s">
        <v>407</v>
      </c>
      <c r="E6698" t="s">
        <v>258</v>
      </c>
      <c r="F6698" t="s">
        <v>31</v>
      </c>
      <c r="G6698" s="1">
        <v>45931</v>
      </c>
      <c r="H6698" t="s">
        <v>70</v>
      </c>
      <c r="I6698" t="s">
        <v>71</v>
      </c>
      <c r="J6698" t="s">
        <v>72</v>
      </c>
      <c r="K6698">
        <v>1</v>
      </c>
      <c r="L6698" t="s">
        <v>51</v>
      </c>
      <c r="M6698">
        <v>725.64</v>
      </c>
      <c r="N6698" t="s">
        <v>408</v>
      </c>
      <c r="O6698">
        <v>4.84</v>
      </c>
      <c r="P6698">
        <v>6.6699999999999997E-3</v>
      </c>
      <c r="Q6698">
        <v>2.4</v>
      </c>
      <c r="R6698" t="s">
        <v>409</v>
      </c>
      <c r="S6698">
        <v>127.1</v>
      </c>
      <c r="T6698" s="1">
        <v>45931</v>
      </c>
      <c r="U6698">
        <v>-1</v>
      </c>
      <c r="V6698">
        <v>3.1</v>
      </c>
      <c r="W6698">
        <v>2.5</v>
      </c>
      <c r="X6698" s="2">
        <v>46101</v>
      </c>
      <c r="Y6698" t="s">
        <v>412</v>
      </c>
      <c r="Z6698">
        <v>2753862</v>
      </c>
      <c r="AA6698">
        <v>10.01</v>
      </c>
    </row>
    <row r="6699" spans="1:27" x14ac:dyDescent="0.3">
      <c r="A6699" t="s">
        <v>411</v>
      </c>
      <c r="B6699" t="s">
        <v>405</v>
      </c>
      <c r="C6699" t="s">
        <v>406</v>
      </c>
      <c r="D6699" t="s">
        <v>407</v>
      </c>
      <c r="E6699" t="s">
        <v>258</v>
      </c>
      <c r="F6699" t="s">
        <v>39</v>
      </c>
      <c r="G6699" s="1">
        <v>45962</v>
      </c>
      <c r="H6699" t="s">
        <v>70</v>
      </c>
      <c r="I6699" t="s">
        <v>71</v>
      </c>
      <c r="J6699" t="s">
        <v>72</v>
      </c>
      <c r="K6699">
        <v>1</v>
      </c>
      <c r="L6699" t="s">
        <v>51</v>
      </c>
      <c r="M6699">
        <v>802.1</v>
      </c>
      <c r="N6699" t="s">
        <v>408</v>
      </c>
      <c r="O6699">
        <v>5.35</v>
      </c>
      <c r="P6699">
        <v>6.6699999999999997E-3</v>
      </c>
      <c r="Q6699">
        <v>2.4</v>
      </c>
      <c r="R6699" t="s">
        <v>409</v>
      </c>
      <c r="S6699">
        <v>126.2</v>
      </c>
      <c r="T6699" s="1">
        <v>45962</v>
      </c>
      <c r="U6699">
        <v>-1</v>
      </c>
      <c r="V6699">
        <v>3.1</v>
      </c>
      <c r="W6699">
        <v>2.5</v>
      </c>
      <c r="X6699" s="2">
        <v>46101</v>
      </c>
      <c r="Y6699" t="s">
        <v>412</v>
      </c>
      <c r="Z6699">
        <v>2753862</v>
      </c>
      <c r="AA6699">
        <v>9.94</v>
      </c>
    </row>
    <row r="6700" spans="1:27" x14ac:dyDescent="0.3">
      <c r="A6700" t="s">
        <v>411</v>
      </c>
      <c r="B6700" t="s">
        <v>405</v>
      </c>
      <c r="C6700" t="s">
        <v>406</v>
      </c>
      <c r="D6700" t="s">
        <v>407</v>
      </c>
      <c r="E6700" t="s">
        <v>258</v>
      </c>
      <c r="F6700" t="s">
        <v>40</v>
      </c>
      <c r="G6700" s="1">
        <v>45992</v>
      </c>
      <c r="H6700" t="s">
        <v>70</v>
      </c>
      <c r="I6700" t="s">
        <v>71</v>
      </c>
      <c r="J6700" t="s">
        <v>72</v>
      </c>
      <c r="K6700">
        <v>1</v>
      </c>
      <c r="L6700" t="s">
        <v>51</v>
      </c>
      <c r="M6700">
        <v>818.59</v>
      </c>
      <c r="N6700" t="s">
        <v>408</v>
      </c>
      <c r="O6700">
        <v>5.46</v>
      </c>
      <c r="P6700">
        <v>6.6699999999999997E-3</v>
      </c>
      <c r="Q6700">
        <v>2.4</v>
      </c>
      <c r="R6700" t="s">
        <v>409</v>
      </c>
      <c r="S6700">
        <v>125.8</v>
      </c>
      <c r="T6700" s="1">
        <v>45992</v>
      </c>
      <c r="U6700">
        <v>-1</v>
      </c>
      <c r="V6700">
        <v>3.1</v>
      </c>
      <c r="W6700">
        <v>2.5</v>
      </c>
      <c r="X6700" s="2">
        <v>46101</v>
      </c>
      <c r="Y6700" t="s">
        <v>412</v>
      </c>
      <c r="Z6700">
        <v>2753862</v>
      </c>
      <c r="AA6700">
        <v>10.1</v>
      </c>
    </row>
    <row r="6701" spans="1:27" x14ac:dyDescent="0.3">
      <c r="A6701" t="s">
        <v>411</v>
      </c>
      <c r="B6701" t="s">
        <v>405</v>
      </c>
      <c r="C6701" t="s">
        <v>406</v>
      </c>
      <c r="D6701" t="s">
        <v>407</v>
      </c>
      <c r="E6701" t="s">
        <v>258</v>
      </c>
      <c r="F6701" t="s">
        <v>41</v>
      </c>
      <c r="G6701" s="1">
        <v>46023</v>
      </c>
      <c r="H6701" t="s">
        <v>70</v>
      </c>
      <c r="I6701" t="s">
        <v>71</v>
      </c>
      <c r="J6701" t="s">
        <v>72</v>
      </c>
      <c r="K6701">
        <v>1</v>
      </c>
      <c r="L6701" t="s">
        <v>51</v>
      </c>
      <c r="M6701">
        <v>782.61</v>
      </c>
      <c r="N6701" t="s">
        <v>408</v>
      </c>
      <c r="O6701">
        <v>5.22</v>
      </c>
      <c r="P6701">
        <v>6.6699999999999997E-3</v>
      </c>
      <c r="Q6701">
        <v>2.4</v>
      </c>
      <c r="R6701" t="s">
        <v>409</v>
      </c>
      <c r="S6701">
        <v>124.2</v>
      </c>
      <c r="T6701" s="1">
        <v>46023</v>
      </c>
      <c r="U6701">
        <v>-1</v>
      </c>
      <c r="V6701">
        <v>3.1</v>
      </c>
      <c r="W6701">
        <v>2.5</v>
      </c>
      <c r="X6701" s="2">
        <v>46101</v>
      </c>
      <c r="Y6701" t="s">
        <v>412</v>
      </c>
      <c r="Z6701">
        <v>2753862</v>
      </c>
      <c r="AA6701">
        <v>9.9700000000000006</v>
      </c>
    </row>
    <row r="6702" spans="1:27" x14ac:dyDescent="0.3">
      <c r="A6702" t="s">
        <v>411</v>
      </c>
      <c r="B6702" t="s">
        <v>405</v>
      </c>
      <c r="C6702" t="s">
        <v>406</v>
      </c>
      <c r="D6702" t="s">
        <v>407</v>
      </c>
      <c r="E6702" t="s">
        <v>258</v>
      </c>
      <c r="F6702" t="s">
        <v>42</v>
      </c>
      <c r="G6702" s="1">
        <v>46054</v>
      </c>
      <c r="H6702" t="s">
        <v>70</v>
      </c>
      <c r="I6702" t="s">
        <v>71</v>
      </c>
      <c r="J6702" t="s">
        <v>72</v>
      </c>
      <c r="K6702">
        <v>1</v>
      </c>
      <c r="L6702" t="s">
        <v>51</v>
      </c>
      <c r="M6702">
        <v>787.11</v>
      </c>
      <c r="N6702" t="s">
        <v>408</v>
      </c>
      <c r="O6702">
        <v>5.25</v>
      </c>
      <c r="P6702">
        <v>6.6699999999999997E-3</v>
      </c>
      <c r="Q6702">
        <v>2.4</v>
      </c>
      <c r="R6702" t="s">
        <v>409</v>
      </c>
      <c r="S6702">
        <v>125.3</v>
      </c>
      <c r="T6702" s="1">
        <v>46054</v>
      </c>
      <c r="U6702">
        <v>-1</v>
      </c>
      <c r="V6702">
        <v>3.1</v>
      </c>
      <c r="W6702">
        <v>2.5</v>
      </c>
      <c r="X6702" s="2">
        <v>46101</v>
      </c>
      <c r="Y6702" t="s">
        <v>412</v>
      </c>
      <c r="Z6702">
        <v>2753862</v>
      </c>
      <c r="AA6702">
        <v>10.33</v>
      </c>
    </row>
    <row r="6703" spans="1:27" x14ac:dyDescent="0.3">
      <c r="A6703" t="s">
        <v>411</v>
      </c>
      <c r="B6703" t="s">
        <v>405</v>
      </c>
      <c r="C6703" t="s">
        <v>406</v>
      </c>
      <c r="D6703" t="s">
        <v>407</v>
      </c>
      <c r="E6703" t="s">
        <v>258</v>
      </c>
      <c r="F6703" t="s">
        <v>43</v>
      </c>
      <c r="G6703" s="1">
        <v>46082</v>
      </c>
      <c r="H6703" t="s">
        <v>70</v>
      </c>
      <c r="I6703" t="s">
        <v>71</v>
      </c>
      <c r="J6703" t="s">
        <v>72</v>
      </c>
      <c r="K6703">
        <v>1</v>
      </c>
      <c r="L6703" t="s">
        <v>51</v>
      </c>
      <c r="M6703">
        <v>772.11</v>
      </c>
      <c r="N6703" t="s">
        <v>408</v>
      </c>
      <c r="O6703">
        <v>5.15</v>
      </c>
      <c r="P6703">
        <v>6.6699999999999997E-3</v>
      </c>
      <c r="Q6703">
        <v>2.4</v>
      </c>
      <c r="R6703" t="s">
        <v>409</v>
      </c>
      <c r="S6703">
        <v>126</v>
      </c>
      <c r="T6703" s="1">
        <v>46082</v>
      </c>
      <c r="U6703">
        <v>-1</v>
      </c>
      <c r="V6703">
        <v>3.1</v>
      </c>
      <c r="W6703">
        <v>2.5</v>
      </c>
      <c r="X6703" s="2">
        <v>46101</v>
      </c>
      <c r="Y6703" t="s">
        <v>412</v>
      </c>
      <c r="Z6703">
        <v>2753862</v>
      </c>
      <c r="AA6703">
        <v>10.16</v>
      </c>
    </row>
    <row r="6704" spans="1:27" x14ac:dyDescent="0.3">
      <c r="A6704" t="s">
        <v>411</v>
      </c>
      <c r="B6704" t="s">
        <v>405</v>
      </c>
      <c r="C6704" t="s">
        <v>406</v>
      </c>
      <c r="D6704" t="s">
        <v>407</v>
      </c>
      <c r="E6704" t="s">
        <v>258</v>
      </c>
      <c r="F6704" t="s">
        <v>31</v>
      </c>
      <c r="G6704" s="1">
        <v>45931</v>
      </c>
      <c r="H6704" t="s">
        <v>73</v>
      </c>
      <c r="I6704" t="s">
        <v>74</v>
      </c>
      <c r="J6704" t="s">
        <v>72</v>
      </c>
      <c r="K6704">
        <v>1</v>
      </c>
      <c r="L6704" t="s">
        <v>51</v>
      </c>
      <c r="M6704">
        <v>385.31</v>
      </c>
      <c r="N6704" t="s">
        <v>408</v>
      </c>
      <c r="O6704">
        <v>2.57</v>
      </c>
      <c r="P6704">
        <v>6.6699999999999997E-3</v>
      </c>
      <c r="Q6704">
        <v>2.4</v>
      </c>
      <c r="R6704" t="s">
        <v>409</v>
      </c>
      <c r="S6704">
        <v>127.1</v>
      </c>
      <c r="T6704" s="1">
        <v>45931</v>
      </c>
      <c r="U6704">
        <v>-1</v>
      </c>
      <c r="V6704">
        <v>3.1</v>
      </c>
      <c r="W6704">
        <v>2.5</v>
      </c>
      <c r="X6704" s="2">
        <v>46101</v>
      </c>
      <c r="Y6704" t="s">
        <v>412</v>
      </c>
      <c r="Z6704">
        <v>2753862</v>
      </c>
      <c r="AA6704">
        <v>10.01</v>
      </c>
    </row>
    <row r="6705" spans="1:27" x14ac:dyDescent="0.3">
      <c r="A6705" t="s">
        <v>411</v>
      </c>
      <c r="B6705" t="s">
        <v>405</v>
      </c>
      <c r="C6705" t="s">
        <v>406</v>
      </c>
      <c r="D6705" t="s">
        <v>407</v>
      </c>
      <c r="E6705" t="s">
        <v>258</v>
      </c>
      <c r="F6705" t="s">
        <v>39</v>
      </c>
      <c r="G6705" s="1">
        <v>45962</v>
      </c>
      <c r="H6705" t="s">
        <v>73</v>
      </c>
      <c r="I6705" t="s">
        <v>74</v>
      </c>
      <c r="J6705" t="s">
        <v>72</v>
      </c>
      <c r="K6705">
        <v>1</v>
      </c>
      <c r="L6705" t="s">
        <v>51</v>
      </c>
      <c r="M6705">
        <v>437.78</v>
      </c>
      <c r="N6705" t="s">
        <v>408</v>
      </c>
      <c r="O6705">
        <v>2.92</v>
      </c>
      <c r="P6705">
        <v>6.6699999999999997E-3</v>
      </c>
      <c r="Q6705">
        <v>2.4</v>
      </c>
      <c r="R6705" t="s">
        <v>409</v>
      </c>
      <c r="S6705">
        <v>126.2</v>
      </c>
      <c r="T6705" s="1">
        <v>45962</v>
      </c>
      <c r="U6705">
        <v>-1</v>
      </c>
      <c r="V6705">
        <v>3.1</v>
      </c>
      <c r="W6705">
        <v>2.5</v>
      </c>
      <c r="X6705" s="2">
        <v>46101</v>
      </c>
      <c r="Y6705" t="s">
        <v>412</v>
      </c>
      <c r="Z6705">
        <v>2753862</v>
      </c>
      <c r="AA6705">
        <v>9.94</v>
      </c>
    </row>
    <row r="6706" spans="1:27" x14ac:dyDescent="0.3">
      <c r="A6706" t="s">
        <v>411</v>
      </c>
      <c r="B6706" t="s">
        <v>405</v>
      </c>
      <c r="C6706" t="s">
        <v>406</v>
      </c>
      <c r="D6706" t="s">
        <v>407</v>
      </c>
      <c r="E6706" t="s">
        <v>258</v>
      </c>
      <c r="F6706" t="s">
        <v>40</v>
      </c>
      <c r="G6706" s="1">
        <v>45992</v>
      </c>
      <c r="H6706" t="s">
        <v>73</v>
      </c>
      <c r="I6706" t="s">
        <v>74</v>
      </c>
      <c r="J6706" t="s">
        <v>72</v>
      </c>
      <c r="K6706">
        <v>1</v>
      </c>
      <c r="L6706" t="s">
        <v>51</v>
      </c>
      <c r="M6706">
        <v>416.79</v>
      </c>
      <c r="N6706" t="s">
        <v>408</v>
      </c>
      <c r="O6706">
        <v>2.78</v>
      </c>
      <c r="P6706">
        <v>6.6699999999999997E-3</v>
      </c>
      <c r="Q6706">
        <v>2.4</v>
      </c>
      <c r="R6706" t="s">
        <v>409</v>
      </c>
      <c r="S6706">
        <v>125.8</v>
      </c>
      <c r="T6706" s="1">
        <v>45992</v>
      </c>
      <c r="U6706">
        <v>-1</v>
      </c>
      <c r="V6706">
        <v>3.1</v>
      </c>
      <c r="W6706">
        <v>2.5</v>
      </c>
      <c r="X6706" s="2">
        <v>46101</v>
      </c>
      <c r="Y6706" t="s">
        <v>412</v>
      </c>
      <c r="Z6706">
        <v>2753862</v>
      </c>
      <c r="AA6706">
        <v>10.1</v>
      </c>
    </row>
    <row r="6707" spans="1:27" x14ac:dyDescent="0.3">
      <c r="A6707" t="s">
        <v>411</v>
      </c>
      <c r="B6707" t="s">
        <v>405</v>
      </c>
      <c r="C6707" t="s">
        <v>406</v>
      </c>
      <c r="D6707" t="s">
        <v>407</v>
      </c>
      <c r="E6707" t="s">
        <v>258</v>
      </c>
      <c r="F6707" t="s">
        <v>41</v>
      </c>
      <c r="G6707" s="1">
        <v>46023</v>
      </c>
      <c r="H6707" t="s">
        <v>73</v>
      </c>
      <c r="I6707" t="s">
        <v>74</v>
      </c>
      <c r="J6707" t="s">
        <v>72</v>
      </c>
      <c r="K6707">
        <v>1</v>
      </c>
      <c r="L6707" t="s">
        <v>51</v>
      </c>
      <c r="M6707">
        <v>419.79</v>
      </c>
      <c r="N6707" t="s">
        <v>408</v>
      </c>
      <c r="O6707">
        <v>2.8</v>
      </c>
      <c r="P6707">
        <v>6.6699999999999997E-3</v>
      </c>
      <c r="Q6707">
        <v>2.4</v>
      </c>
      <c r="R6707" t="s">
        <v>409</v>
      </c>
      <c r="S6707">
        <v>124.2</v>
      </c>
      <c r="T6707" s="1">
        <v>46023</v>
      </c>
      <c r="U6707">
        <v>-1</v>
      </c>
      <c r="V6707">
        <v>3.1</v>
      </c>
      <c r="W6707">
        <v>2.5</v>
      </c>
      <c r="X6707" s="2">
        <v>46101</v>
      </c>
      <c r="Y6707" t="s">
        <v>412</v>
      </c>
      <c r="Z6707">
        <v>2753862</v>
      </c>
      <c r="AA6707">
        <v>9.9700000000000006</v>
      </c>
    </row>
    <row r="6708" spans="1:27" x14ac:dyDescent="0.3">
      <c r="A6708" t="s">
        <v>411</v>
      </c>
      <c r="B6708" t="s">
        <v>405</v>
      </c>
      <c r="C6708" t="s">
        <v>406</v>
      </c>
      <c r="D6708" t="s">
        <v>407</v>
      </c>
      <c r="E6708" t="s">
        <v>258</v>
      </c>
      <c r="F6708" t="s">
        <v>42</v>
      </c>
      <c r="G6708" s="1">
        <v>46054</v>
      </c>
      <c r="H6708" t="s">
        <v>73</v>
      </c>
      <c r="I6708" t="s">
        <v>74</v>
      </c>
      <c r="J6708" t="s">
        <v>72</v>
      </c>
      <c r="K6708">
        <v>1</v>
      </c>
      <c r="L6708" t="s">
        <v>51</v>
      </c>
      <c r="M6708">
        <v>416.79</v>
      </c>
      <c r="N6708" t="s">
        <v>408</v>
      </c>
      <c r="O6708">
        <v>2.78</v>
      </c>
      <c r="P6708">
        <v>6.6699999999999997E-3</v>
      </c>
      <c r="Q6708">
        <v>2.4</v>
      </c>
      <c r="R6708" t="s">
        <v>409</v>
      </c>
      <c r="S6708">
        <v>125.3</v>
      </c>
      <c r="T6708" s="1">
        <v>46054</v>
      </c>
      <c r="U6708">
        <v>-1</v>
      </c>
      <c r="V6708">
        <v>3.1</v>
      </c>
      <c r="W6708">
        <v>2.5</v>
      </c>
      <c r="X6708" s="2">
        <v>46101</v>
      </c>
      <c r="Y6708" t="s">
        <v>412</v>
      </c>
      <c r="Z6708">
        <v>2753862</v>
      </c>
      <c r="AA6708">
        <v>10.33</v>
      </c>
    </row>
    <row r="6709" spans="1:27" x14ac:dyDescent="0.3">
      <c r="A6709" t="s">
        <v>411</v>
      </c>
      <c r="B6709" t="s">
        <v>405</v>
      </c>
      <c r="C6709" t="s">
        <v>406</v>
      </c>
      <c r="D6709" t="s">
        <v>407</v>
      </c>
      <c r="E6709" t="s">
        <v>258</v>
      </c>
      <c r="F6709" t="s">
        <v>43</v>
      </c>
      <c r="G6709" s="1">
        <v>46082</v>
      </c>
      <c r="H6709" t="s">
        <v>73</v>
      </c>
      <c r="I6709" t="s">
        <v>74</v>
      </c>
      <c r="J6709" t="s">
        <v>72</v>
      </c>
      <c r="K6709">
        <v>1</v>
      </c>
      <c r="L6709" t="s">
        <v>51</v>
      </c>
      <c r="M6709">
        <v>412.29</v>
      </c>
      <c r="N6709" t="s">
        <v>408</v>
      </c>
      <c r="O6709">
        <v>2.75</v>
      </c>
      <c r="P6709">
        <v>6.6699999999999997E-3</v>
      </c>
      <c r="Q6709">
        <v>2.4</v>
      </c>
      <c r="R6709" t="s">
        <v>409</v>
      </c>
      <c r="S6709">
        <v>126</v>
      </c>
      <c r="T6709" s="1">
        <v>46082</v>
      </c>
      <c r="U6709">
        <v>-1</v>
      </c>
      <c r="V6709">
        <v>3.1</v>
      </c>
      <c r="W6709">
        <v>2.5</v>
      </c>
      <c r="X6709" s="2">
        <v>46101</v>
      </c>
      <c r="Y6709" t="s">
        <v>412</v>
      </c>
      <c r="Z6709">
        <v>2753862</v>
      </c>
      <c r="AA6709">
        <v>10.16</v>
      </c>
    </row>
    <row r="6710" spans="1:27" x14ac:dyDescent="0.3">
      <c r="A6710" t="s">
        <v>411</v>
      </c>
      <c r="B6710" t="s">
        <v>405</v>
      </c>
      <c r="C6710" t="s">
        <v>406</v>
      </c>
      <c r="D6710" t="s">
        <v>407</v>
      </c>
      <c r="E6710" t="s">
        <v>258</v>
      </c>
      <c r="F6710" t="s">
        <v>31</v>
      </c>
      <c r="G6710" s="1">
        <v>45931</v>
      </c>
      <c r="H6710" t="s">
        <v>75</v>
      </c>
      <c r="I6710" t="s">
        <v>76</v>
      </c>
      <c r="J6710" t="s">
        <v>72</v>
      </c>
      <c r="K6710">
        <v>1</v>
      </c>
      <c r="L6710" t="s">
        <v>51</v>
      </c>
      <c r="M6710">
        <v>505.25</v>
      </c>
      <c r="N6710" t="s">
        <v>408</v>
      </c>
      <c r="O6710">
        <v>3.37</v>
      </c>
      <c r="P6710">
        <v>6.6699999999999997E-3</v>
      </c>
      <c r="Q6710">
        <v>2.4</v>
      </c>
      <c r="R6710" t="s">
        <v>409</v>
      </c>
      <c r="S6710">
        <v>127.1</v>
      </c>
      <c r="T6710" s="1">
        <v>45931</v>
      </c>
      <c r="U6710">
        <v>-1</v>
      </c>
      <c r="V6710">
        <v>3.1</v>
      </c>
      <c r="W6710">
        <v>2.5</v>
      </c>
      <c r="X6710" s="2">
        <v>46101</v>
      </c>
      <c r="Y6710" t="s">
        <v>412</v>
      </c>
      <c r="Z6710">
        <v>2753862</v>
      </c>
      <c r="AA6710">
        <v>10.01</v>
      </c>
    </row>
    <row r="6711" spans="1:27" x14ac:dyDescent="0.3">
      <c r="A6711" t="s">
        <v>411</v>
      </c>
      <c r="B6711" t="s">
        <v>405</v>
      </c>
      <c r="C6711" t="s">
        <v>406</v>
      </c>
      <c r="D6711" t="s">
        <v>407</v>
      </c>
      <c r="E6711" t="s">
        <v>258</v>
      </c>
      <c r="F6711" t="s">
        <v>39</v>
      </c>
      <c r="G6711" s="1">
        <v>45962</v>
      </c>
      <c r="H6711" t="s">
        <v>75</v>
      </c>
      <c r="I6711" t="s">
        <v>76</v>
      </c>
      <c r="J6711" t="s">
        <v>72</v>
      </c>
      <c r="K6711">
        <v>1</v>
      </c>
      <c r="L6711" t="s">
        <v>51</v>
      </c>
      <c r="M6711">
        <v>583.21</v>
      </c>
      <c r="N6711" t="s">
        <v>408</v>
      </c>
      <c r="O6711">
        <v>3.89</v>
      </c>
      <c r="P6711">
        <v>6.6699999999999997E-3</v>
      </c>
      <c r="Q6711">
        <v>2.4</v>
      </c>
      <c r="R6711" t="s">
        <v>409</v>
      </c>
      <c r="S6711">
        <v>126.2</v>
      </c>
      <c r="T6711" s="1">
        <v>45962</v>
      </c>
      <c r="U6711">
        <v>-1</v>
      </c>
      <c r="V6711">
        <v>3.1</v>
      </c>
      <c r="W6711">
        <v>2.5</v>
      </c>
      <c r="X6711" s="2">
        <v>46101</v>
      </c>
      <c r="Y6711" t="s">
        <v>412</v>
      </c>
      <c r="Z6711">
        <v>2753862</v>
      </c>
      <c r="AA6711">
        <v>9.94</v>
      </c>
    </row>
    <row r="6712" spans="1:27" x14ac:dyDescent="0.3">
      <c r="A6712" t="s">
        <v>411</v>
      </c>
      <c r="B6712" t="s">
        <v>405</v>
      </c>
      <c r="C6712" t="s">
        <v>406</v>
      </c>
      <c r="D6712" t="s">
        <v>407</v>
      </c>
      <c r="E6712" t="s">
        <v>258</v>
      </c>
      <c r="F6712" t="s">
        <v>40</v>
      </c>
      <c r="G6712" s="1">
        <v>45992</v>
      </c>
      <c r="H6712" t="s">
        <v>75</v>
      </c>
      <c r="I6712" t="s">
        <v>76</v>
      </c>
      <c r="J6712" t="s">
        <v>72</v>
      </c>
      <c r="K6712">
        <v>1</v>
      </c>
      <c r="L6712" t="s">
        <v>51</v>
      </c>
      <c r="M6712">
        <v>586.21</v>
      </c>
      <c r="N6712" t="s">
        <v>408</v>
      </c>
      <c r="O6712">
        <v>3.91</v>
      </c>
      <c r="P6712">
        <v>6.6699999999999997E-3</v>
      </c>
      <c r="Q6712">
        <v>2.4</v>
      </c>
      <c r="R6712" t="s">
        <v>409</v>
      </c>
      <c r="S6712">
        <v>125.8</v>
      </c>
      <c r="T6712" s="1">
        <v>45992</v>
      </c>
      <c r="U6712">
        <v>-1</v>
      </c>
      <c r="V6712">
        <v>3.1</v>
      </c>
      <c r="W6712">
        <v>2.5</v>
      </c>
      <c r="X6712" s="2">
        <v>46101</v>
      </c>
      <c r="Y6712" t="s">
        <v>412</v>
      </c>
      <c r="Z6712">
        <v>2753862</v>
      </c>
      <c r="AA6712">
        <v>10.1</v>
      </c>
    </row>
    <row r="6713" spans="1:27" x14ac:dyDescent="0.3">
      <c r="A6713" t="s">
        <v>411</v>
      </c>
      <c r="B6713" t="s">
        <v>405</v>
      </c>
      <c r="C6713" t="s">
        <v>406</v>
      </c>
      <c r="D6713" t="s">
        <v>407</v>
      </c>
      <c r="E6713" t="s">
        <v>258</v>
      </c>
      <c r="F6713" t="s">
        <v>41</v>
      </c>
      <c r="G6713" s="1">
        <v>46023</v>
      </c>
      <c r="H6713" t="s">
        <v>75</v>
      </c>
      <c r="I6713" t="s">
        <v>76</v>
      </c>
      <c r="J6713" t="s">
        <v>72</v>
      </c>
      <c r="K6713">
        <v>1</v>
      </c>
      <c r="L6713" t="s">
        <v>51</v>
      </c>
      <c r="M6713">
        <v>557.72</v>
      </c>
      <c r="N6713" t="s">
        <v>408</v>
      </c>
      <c r="O6713">
        <v>3.72</v>
      </c>
      <c r="P6713">
        <v>6.6699999999999997E-3</v>
      </c>
      <c r="Q6713">
        <v>2.4</v>
      </c>
      <c r="R6713" t="s">
        <v>409</v>
      </c>
      <c r="S6713">
        <v>124.2</v>
      </c>
      <c r="T6713" s="1">
        <v>46023</v>
      </c>
      <c r="U6713">
        <v>-1</v>
      </c>
      <c r="V6713">
        <v>3.1</v>
      </c>
      <c r="W6713">
        <v>2.5</v>
      </c>
      <c r="X6713" s="2">
        <v>46101</v>
      </c>
      <c r="Y6713" t="s">
        <v>412</v>
      </c>
      <c r="Z6713">
        <v>2753862</v>
      </c>
      <c r="AA6713">
        <v>9.9700000000000006</v>
      </c>
    </row>
    <row r="6714" spans="1:27" x14ac:dyDescent="0.3">
      <c r="A6714" t="s">
        <v>411</v>
      </c>
      <c r="B6714" t="s">
        <v>405</v>
      </c>
      <c r="C6714" t="s">
        <v>406</v>
      </c>
      <c r="D6714" t="s">
        <v>407</v>
      </c>
      <c r="E6714" t="s">
        <v>258</v>
      </c>
      <c r="F6714" t="s">
        <v>42</v>
      </c>
      <c r="G6714" s="1">
        <v>46054</v>
      </c>
      <c r="H6714" t="s">
        <v>75</v>
      </c>
      <c r="I6714" t="s">
        <v>76</v>
      </c>
      <c r="J6714" t="s">
        <v>72</v>
      </c>
      <c r="K6714">
        <v>1</v>
      </c>
      <c r="L6714" t="s">
        <v>51</v>
      </c>
      <c r="M6714">
        <v>550.22</v>
      </c>
      <c r="N6714" t="s">
        <v>408</v>
      </c>
      <c r="O6714">
        <v>3.67</v>
      </c>
      <c r="P6714">
        <v>6.6699999999999997E-3</v>
      </c>
      <c r="Q6714">
        <v>2.4</v>
      </c>
      <c r="R6714" t="s">
        <v>409</v>
      </c>
      <c r="S6714">
        <v>125.3</v>
      </c>
      <c r="T6714" s="1">
        <v>46054</v>
      </c>
      <c r="U6714">
        <v>-1</v>
      </c>
      <c r="V6714">
        <v>3.1</v>
      </c>
      <c r="W6714">
        <v>2.5</v>
      </c>
      <c r="X6714" s="2">
        <v>46101</v>
      </c>
      <c r="Y6714" t="s">
        <v>412</v>
      </c>
      <c r="Z6714">
        <v>2753862</v>
      </c>
      <c r="AA6714">
        <v>10.33</v>
      </c>
    </row>
    <row r="6715" spans="1:27" x14ac:dyDescent="0.3">
      <c r="A6715" t="s">
        <v>411</v>
      </c>
      <c r="B6715" t="s">
        <v>405</v>
      </c>
      <c r="C6715" t="s">
        <v>406</v>
      </c>
      <c r="D6715" t="s">
        <v>407</v>
      </c>
      <c r="E6715" t="s">
        <v>258</v>
      </c>
      <c r="F6715" t="s">
        <v>43</v>
      </c>
      <c r="G6715" s="1">
        <v>46082</v>
      </c>
      <c r="H6715" t="s">
        <v>75</v>
      </c>
      <c r="I6715" t="s">
        <v>76</v>
      </c>
      <c r="J6715" t="s">
        <v>72</v>
      </c>
      <c r="K6715">
        <v>1</v>
      </c>
      <c r="L6715" t="s">
        <v>51</v>
      </c>
      <c r="M6715">
        <v>551.72</v>
      </c>
      <c r="N6715" t="s">
        <v>408</v>
      </c>
      <c r="O6715">
        <v>3.68</v>
      </c>
      <c r="P6715">
        <v>6.6699999999999997E-3</v>
      </c>
      <c r="Q6715">
        <v>2.4</v>
      </c>
      <c r="R6715" t="s">
        <v>409</v>
      </c>
      <c r="S6715">
        <v>126</v>
      </c>
      <c r="T6715" s="1">
        <v>46082</v>
      </c>
      <c r="U6715">
        <v>-1</v>
      </c>
      <c r="V6715">
        <v>3.1</v>
      </c>
      <c r="W6715">
        <v>2.5</v>
      </c>
      <c r="X6715" s="2">
        <v>46101</v>
      </c>
      <c r="Y6715" t="s">
        <v>412</v>
      </c>
      <c r="Z6715">
        <v>2753862</v>
      </c>
      <c r="AA6715">
        <v>10.16</v>
      </c>
    </row>
    <row r="6716" spans="1:27" x14ac:dyDescent="0.3">
      <c r="A6716" t="s">
        <v>411</v>
      </c>
      <c r="B6716" t="s">
        <v>405</v>
      </c>
      <c r="C6716" t="s">
        <v>406</v>
      </c>
      <c r="D6716" t="s">
        <v>407</v>
      </c>
      <c r="E6716" t="s">
        <v>258</v>
      </c>
      <c r="F6716" t="s">
        <v>31</v>
      </c>
      <c r="G6716" s="1">
        <v>45931</v>
      </c>
      <c r="H6716" t="s">
        <v>77</v>
      </c>
      <c r="I6716" t="s">
        <v>78</v>
      </c>
      <c r="J6716" t="s">
        <v>72</v>
      </c>
      <c r="K6716">
        <v>1</v>
      </c>
      <c r="L6716" t="s">
        <v>79</v>
      </c>
      <c r="M6716">
        <v>185.91</v>
      </c>
      <c r="N6716" t="s">
        <v>408</v>
      </c>
      <c r="O6716">
        <v>1.24</v>
      </c>
      <c r="P6716">
        <v>6.6699999999999997E-3</v>
      </c>
      <c r="Q6716">
        <v>2.4</v>
      </c>
      <c r="R6716" t="s">
        <v>409</v>
      </c>
      <c r="S6716">
        <v>127.1</v>
      </c>
      <c r="T6716" s="1">
        <v>45931</v>
      </c>
      <c r="U6716">
        <v>-1</v>
      </c>
      <c r="V6716">
        <v>3.1</v>
      </c>
      <c r="W6716">
        <v>2.5</v>
      </c>
      <c r="X6716" s="2">
        <v>46101</v>
      </c>
      <c r="Y6716" t="s">
        <v>412</v>
      </c>
      <c r="Z6716">
        <v>2753862</v>
      </c>
      <c r="AA6716">
        <v>10.01</v>
      </c>
    </row>
    <row r="6717" spans="1:27" x14ac:dyDescent="0.3">
      <c r="A6717" t="s">
        <v>411</v>
      </c>
      <c r="B6717" t="s">
        <v>405</v>
      </c>
      <c r="C6717" t="s">
        <v>406</v>
      </c>
      <c r="D6717" t="s">
        <v>407</v>
      </c>
      <c r="E6717" t="s">
        <v>258</v>
      </c>
      <c r="F6717" t="s">
        <v>39</v>
      </c>
      <c r="G6717" s="1">
        <v>45962</v>
      </c>
      <c r="H6717" t="s">
        <v>77</v>
      </c>
      <c r="I6717" t="s">
        <v>78</v>
      </c>
      <c r="J6717" t="s">
        <v>72</v>
      </c>
      <c r="K6717">
        <v>1</v>
      </c>
      <c r="L6717" t="s">
        <v>79</v>
      </c>
      <c r="M6717">
        <v>199.4</v>
      </c>
      <c r="N6717" t="s">
        <v>408</v>
      </c>
      <c r="O6717">
        <v>1.33</v>
      </c>
      <c r="P6717">
        <v>6.6699999999999997E-3</v>
      </c>
      <c r="Q6717">
        <v>2.4</v>
      </c>
      <c r="R6717" t="s">
        <v>409</v>
      </c>
      <c r="S6717">
        <v>126.2</v>
      </c>
      <c r="T6717" s="1">
        <v>45962</v>
      </c>
      <c r="U6717">
        <v>-1</v>
      </c>
      <c r="V6717">
        <v>3.1</v>
      </c>
      <c r="W6717">
        <v>2.5</v>
      </c>
      <c r="X6717" s="2">
        <v>46101</v>
      </c>
      <c r="Y6717" t="s">
        <v>412</v>
      </c>
      <c r="Z6717">
        <v>2753862</v>
      </c>
      <c r="AA6717">
        <v>9.94</v>
      </c>
    </row>
    <row r="6718" spans="1:27" x14ac:dyDescent="0.3">
      <c r="A6718" t="s">
        <v>411</v>
      </c>
      <c r="B6718" t="s">
        <v>405</v>
      </c>
      <c r="C6718" t="s">
        <v>406</v>
      </c>
      <c r="D6718" t="s">
        <v>407</v>
      </c>
      <c r="E6718" t="s">
        <v>258</v>
      </c>
      <c r="F6718" t="s">
        <v>40</v>
      </c>
      <c r="G6718" s="1">
        <v>45992</v>
      </c>
      <c r="H6718" t="s">
        <v>77</v>
      </c>
      <c r="I6718" t="s">
        <v>78</v>
      </c>
      <c r="J6718" t="s">
        <v>72</v>
      </c>
      <c r="K6718">
        <v>1</v>
      </c>
      <c r="L6718" t="s">
        <v>79</v>
      </c>
      <c r="M6718">
        <v>200.9</v>
      </c>
      <c r="N6718" t="s">
        <v>408</v>
      </c>
      <c r="O6718">
        <v>1.34</v>
      </c>
      <c r="P6718">
        <v>6.6699999999999997E-3</v>
      </c>
      <c r="Q6718">
        <v>2.4</v>
      </c>
      <c r="R6718" t="s">
        <v>409</v>
      </c>
      <c r="S6718">
        <v>125.8</v>
      </c>
      <c r="T6718" s="1">
        <v>45992</v>
      </c>
      <c r="U6718">
        <v>-1</v>
      </c>
      <c r="V6718">
        <v>3.1</v>
      </c>
      <c r="W6718">
        <v>2.5</v>
      </c>
      <c r="X6718" s="2">
        <v>46101</v>
      </c>
      <c r="Y6718" t="s">
        <v>412</v>
      </c>
      <c r="Z6718">
        <v>2753862</v>
      </c>
      <c r="AA6718">
        <v>10.1</v>
      </c>
    </row>
    <row r="6719" spans="1:27" x14ac:dyDescent="0.3">
      <c r="A6719" t="s">
        <v>411</v>
      </c>
      <c r="B6719" t="s">
        <v>405</v>
      </c>
      <c r="C6719" t="s">
        <v>406</v>
      </c>
      <c r="D6719" t="s">
        <v>407</v>
      </c>
      <c r="E6719" t="s">
        <v>258</v>
      </c>
      <c r="F6719" t="s">
        <v>41</v>
      </c>
      <c r="G6719" s="1">
        <v>46023</v>
      </c>
      <c r="H6719" t="s">
        <v>77</v>
      </c>
      <c r="I6719" t="s">
        <v>78</v>
      </c>
      <c r="J6719" t="s">
        <v>72</v>
      </c>
      <c r="K6719">
        <v>1</v>
      </c>
      <c r="L6719" t="s">
        <v>79</v>
      </c>
      <c r="M6719">
        <v>200.9</v>
      </c>
      <c r="N6719" t="s">
        <v>408</v>
      </c>
      <c r="O6719">
        <v>1.34</v>
      </c>
      <c r="P6719">
        <v>6.6699999999999997E-3</v>
      </c>
      <c r="Q6719">
        <v>2.4</v>
      </c>
      <c r="R6719" t="s">
        <v>409</v>
      </c>
      <c r="S6719">
        <v>124.2</v>
      </c>
      <c r="T6719" s="1">
        <v>46023</v>
      </c>
      <c r="U6719">
        <v>-1</v>
      </c>
      <c r="V6719">
        <v>3.1</v>
      </c>
      <c r="W6719">
        <v>2.5</v>
      </c>
      <c r="X6719" s="2">
        <v>46101</v>
      </c>
      <c r="Y6719" t="s">
        <v>412</v>
      </c>
      <c r="Z6719">
        <v>2753862</v>
      </c>
      <c r="AA6719">
        <v>9.9700000000000006</v>
      </c>
    </row>
    <row r="6720" spans="1:27" x14ac:dyDescent="0.3">
      <c r="A6720" t="s">
        <v>411</v>
      </c>
      <c r="B6720" t="s">
        <v>405</v>
      </c>
      <c r="C6720" t="s">
        <v>406</v>
      </c>
      <c r="D6720" t="s">
        <v>407</v>
      </c>
      <c r="E6720" t="s">
        <v>258</v>
      </c>
      <c r="F6720" t="s">
        <v>42</v>
      </c>
      <c r="G6720" s="1">
        <v>46054</v>
      </c>
      <c r="H6720" t="s">
        <v>77</v>
      </c>
      <c r="I6720" t="s">
        <v>78</v>
      </c>
      <c r="J6720" t="s">
        <v>72</v>
      </c>
      <c r="K6720">
        <v>1</v>
      </c>
      <c r="L6720" t="s">
        <v>79</v>
      </c>
      <c r="M6720">
        <v>202.4</v>
      </c>
      <c r="N6720" t="s">
        <v>408</v>
      </c>
      <c r="O6720">
        <v>1.35</v>
      </c>
      <c r="P6720">
        <v>6.6699999999999997E-3</v>
      </c>
      <c r="Q6720">
        <v>2.4</v>
      </c>
      <c r="R6720" t="s">
        <v>409</v>
      </c>
      <c r="S6720">
        <v>125.3</v>
      </c>
      <c r="T6720" s="1">
        <v>46054</v>
      </c>
      <c r="U6720">
        <v>-1</v>
      </c>
      <c r="V6720">
        <v>3.1</v>
      </c>
      <c r="W6720">
        <v>2.5</v>
      </c>
      <c r="X6720" s="2">
        <v>46101</v>
      </c>
      <c r="Y6720" t="s">
        <v>412</v>
      </c>
      <c r="Z6720">
        <v>2753862</v>
      </c>
      <c r="AA6720">
        <v>10.33</v>
      </c>
    </row>
    <row r="6721" spans="1:27" x14ac:dyDescent="0.3">
      <c r="A6721" t="s">
        <v>411</v>
      </c>
      <c r="B6721" t="s">
        <v>405</v>
      </c>
      <c r="C6721" t="s">
        <v>406</v>
      </c>
      <c r="D6721" t="s">
        <v>407</v>
      </c>
      <c r="E6721" t="s">
        <v>258</v>
      </c>
      <c r="F6721" t="s">
        <v>43</v>
      </c>
      <c r="G6721" s="1">
        <v>46082</v>
      </c>
      <c r="H6721" t="s">
        <v>77</v>
      </c>
      <c r="I6721" t="s">
        <v>78</v>
      </c>
      <c r="J6721" t="s">
        <v>72</v>
      </c>
      <c r="K6721">
        <v>1</v>
      </c>
      <c r="L6721" t="s">
        <v>79</v>
      </c>
      <c r="M6721">
        <v>197.9</v>
      </c>
      <c r="N6721" t="s">
        <v>408</v>
      </c>
      <c r="O6721">
        <v>1.32</v>
      </c>
      <c r="P6721">
        <v>6.6699999999999997E-3</v>
      </c>
      <c r="Q6721">
        <v>2.4</v>
      </c>
      <c r="R6721" t="s">
        <v>409</v>
      </c>
      <c r="S6721">
        <v>126</v>
      </c>
      <c r="T6721" s="1">
        <v>46082</v>
      </c>
      <c r="U6721">
        <v>-1</v>
      </c>
      <c r="V6721">
        <v>3.1</v>
      </c>
      <c r="W6721">
        <v>2.5</v>
      </c>
      <c r="X6721" s="2">
        <v>46101</v>
      </c>
      <c r="Y6721" t="s">
        <v>412</v>
      </c>
      <c r="Z6721">
        <v>2753862</v>
      </c>
      <c r="AA6721">
        <v>10.16</v>
      </c>
    </row>
    <row r="6722" spans="1:27" x14ac:dyDescent="0.3">
      <c r="A6722" t="s">
        <v>413</v>
      </c>
      <c r="B6722" t="s">
        <v>414</v>
      </c>
      <c r="C6722" t="s">
        <v>415</v>
      </c>
      <c r="D6722" t="s">
        <v>407</v>
      </c>
      <c r="E6722" t="s">
        <v>258</v>
      </c>
      <c r="F6722" t="s">
        <v>31</v>
      </c>
      <c r="G6722" s="1">
        <v>45931</v>
      </c>
      <c r="H6722" t="s">
        <v>32</v>
      </c>
      <c r="I6722" t="s">
        <v>33</v>
      </c>
      <c r="J6722" t="s">
        <v>34</v>
      </c>
      <c r="K6722">
        <v>1</v>
      </c>
      <c r="L6722" t="s">
        <v>35</v>
      </c>
      <c r="M6722">
        <v>2761.9</v>
      </c>
      <c r="N6722" t="s">
        <v>416</v>
      </c>
      <c r="O6722">
        <v>2.0299999999999998</v>
      </c>
      <c r="P6722">
        <v>7.3499999999999998E-4</v>
      </c>
      <c r="Q6722">
        <v>2.4</v>
      </c>
      <c r="R6722" t="s">
        <v>409</v>
      </c>
      <c r="S6722">
        <v>127.1</v>
      </c>
      <c r="T6722" s="1">
        <v>45931</v>
      </c>
      <c r="U6722">
        <v>-1</v>
      </c>
      <c r="V6722">
        <v>3.1</v>
      </c>
      <c r="W6722">
        <v>2.5</v>
      </c>
      <c r="X6722" s="2">
        <v>46101</v>
      </c>
      <c r="Y6722" t="s">
        <v>417</v>
      </c>
      <c r="Z6722">
        <v>9776000</v>
      </c>
      <c r="AA6722">
        <v>15.3</v>
      </c>
    </row>
    <row r="6723" spans="1:27" x14ac:dyDescent="0.3">
      <c r="A6723" t="s">
        <v>413</v>
      </c>
      <c r="B6723" t="s">
        <v>414</v>
      </c>
      <c r="C6723" t="s">
        <v>415</v>
      </c>
      <c r="D6723" t="s">
        <v>407</v>
      </c>
      <c r="E6723" t="s">
        <v>258</v>
      </c>
      <c r="F6723" t="s">
        <v>39</v>
      </c>
      <c r="G6723" s="1">
        <v>45962</v>
      </c>
      <c r="H6723" t="s">
        <v>32</v>
      </c>
      <c r="I6723" t="s">
        <v>33</v>
      </c>
      <c r="J6723" t="s">
        <v>34</v>
      </c>
      <c r="K6723">
        <v>1</v>
      </c>
      <c r="L6723" t="s">
        <v>35</v>
      </c>
      <c r="M6723">
        <v>2734.69</v>
      </c>
      <c r="N6723" t="s">
        <v>416</v>
      </c>
      <c r="O6723">
        <v>2.0099999999999998</v>
      </c>
      <c r="P6723">
        <v>7.3499999999999998E-4</v>
      </c>
      <c r="Q6723">
        <v>2.4</v>
      </c>
      <c r="R6723" t="s">
        <v>409</v>
      </c>
      <c r="S6723">
        <v>126.2</v>
      </c>
      <c r="T6723" s="1">
        <v>45962</v>
      </c>
      <c r="U6723">
        <v>-1</v>
      </c>
      <c r="V6723">
        <v>3.1</v>
      </c>
      <c r="W6723">
        <v>2.5</v>
      </c>
      <c r="X6723" s="2">
        <v>46101</v>
      </c>
      <c r="Y6723" t="s">
        <v>417</v>
      </c>
      <c r="Z6723">
        <v>9776000</v>
      </c>
      <c r="AA6723">
        <v>15.33</v>
      </c>
    </row>
    <row r="6724" spans="1:27" x14ac:dyDescent="0.3">
      <c r="A6724" t="s">
        <v>413</v>
      </c>
      <c r="B6724" t="s">
        <v>414</v>
      </c>
      <c r="C6724" t="s">
        <v>415</v>
      </c>
      <c r="D6724" t="s">
        <v>407</v>
      </c>
      <c r="E6724" t="s">
        <v>258</v>
      </c>
      <c r="F6724" t="s">
        <v>40</v>
      </c>
      <c r="G6724" s="1">
        <v>45992</v>
      </c>
      <c r="H6724" t="s">
        <v>32</v>
      </c>
      <c r="I6724" t="s">
        <v>33</v>
      </c>
      <c r="J6724" t="s">
        <v>34</v>
      </c>
      <c r="K6724">
        <v>1</v>
      </c>
      <c r="L6724" t="s">
        <v>35</v>
      </c>
      <c r="M6724">
        <v>2884.35</v>
      </c>
      <c r="N6724" t="s">
        <v>416</v>
      </c>
      <c r="O6724">
        <v>2.12</v>
      </c>
      <c r="P6724">
        <v>7.3499999999999998E-4</v>
      </c>
      <c r="Q6724">
        <v>2.4</v>
      </c>
      <c r="R6724" t="s">
        <v>409</v>
      </c>
      <c r="S6724">
        <v>125.8</v>
      </c>
      <c r="T6724" s="1">
        <v>45992</v>
      </c>
      <c r="U6724">
        <v>-1</v>
      </c>
      <c r="V6724">
        <v>3.1</v>
      </c>
      <c r="W6724">
        <v>2.5</v>
      </c>
      <c r="X6724" s="2">
        <v>46101</v>
      </c>
      <c r="Y6724" t="s">
        <v>417</v>
      </c>
      <c r="Z6724">
        <v>9776000</v>
      </c>
      <c r="AA6724">
        <v>15.27</v>
      </c>
    </row>
    <row r="6725" spans="1:27" x14ac:dyDescent="0.3">
      <c r="A6725" t="s">
        <v>413</v>
      </c>
      <c r="B6725" t="s">
        <v>414</v>
      </c>
      <c r="C6725" t="s">
        <v>415</v>
      </c>
      <c r="D6725" t="s">
        <v>407</v>
      </c>
      <c r="E6725" t="s">
        <v>258</v>
      </c>
      <c r="F6725" t="s">
        <v>41</v>
      </c>
      <c r="G6725" s="1">
        <v>46023</v>
      </c>
      <c r="H6725" t="s">
        <v>32</v>
      </c>
      <c r="I6725" t="s">
        <v>33</v>
      </c>
      <c r="J6725" t="s">
        <v>34</v>
      </c>
      <c r="K6725">
        <v>1</v>
      </c>
      <c r="L6725" t="s">
        <v>35</v>
      </c>
      <c r="M6725">
        <v>2911.56</v>
      </c>
      <c r="N6725" t="s">
        <v>416</v>
      </c>
      <c r="O6725">
        <v>2.14</v>
      </c>
      <c r="P6725">
        <v>7.3499999999999998E-4</v>
      </c>
      <c r="Q6725">
        <v>2.4</v>
      </c>
      <c r="R6725" t="s">
        <v>409</v>
      </c>
      <c r="S6725">
        <v>124.2</v>
      </c>
      <c r="T6725" s="1">
        <v>46023</v>
      </c>
      <c r="U6725">
        <v>-1</v>
      </c>
      <c r="V6725">
        <v>3.1</v>
      </c>
      <c r="W6725">
        <v>2.5</v>
      </c>
      <c r="X6725" s="2">
        <v>46101</v>
      </c>
      <c r="Y6725" t="s">
        <v>417</v>
      </c>
      <c r="Z6725">
        <v>9776000</v>
      </c>
      <c r="AA6725">
        <v>15.63</v>
      </c>
    </row>
    <row r="6726" spans="1:27" x14ac:dyDescent="0.3">
      <c r="A6726" t="s">
        <v>413</v>
      </c>
      <c r="B6726" t="s">
        <v>414</v>
      </c>
      <c r="C6726" t="s">
        <v>415</v>
      </c>
      <c r="D6726" t="s">
        <v>407</v>
      </c>
      <c r="E6726" t="s">
        <v>258</v>
      </c>
      <c r="F6726" t="s">
        <v>42</v>
      </c>
      <c r="G6726" s="1">
        <v>46054</v>
      </c>
      <c r="H6726" t="s">
        <v>32</v>
      </c>
      <c r="I6726" t="s">
        <v>33</v>
      </c>
      <c r="J6726" t="s">
        <v>34</v>
      </c>
      <c r="K6726">
        <v>1</v>
      </c>
      <c r="L6726" t="s">
        <v>35</v>
      </c>
      <c r="M6726">
        <v>2911.56</v>
      </c>
      <c r="N6726" t="s">
        <v>416</v>
      </c>
      <c r="O6726">
        <v>2.14</v>
      </c>
      <c r="P6726">
        <v>7.3499999999999998E-4</v>
      </c>
      <c r="Q6726">
        <v>2.4</v>
      </c>
      <c r="R6726" t="s">
        <v>409</v>
      </c>
      <c r="S6726">
        <v>125.3</v>
      </c>
      <c r="T6726" s="1">
        <v>46054</v>
      </c>
      <c r="U6726">
        <v>-1</v>
      </c>
      <c r="V6726">
        <v>3.1</v>
      </c>
      <c r="W6726">
        <v>2.5</v>
      </c>
      <c r="X6726" s="2">
        <v>46101</v>
      </c>
      <c r="Y6726" t="s">
        <v>417</v>
      </c>
      <c r="Z6726">
        <v>9776000</v>
      </c>
      <c r="AA6726">
        <v>15.54</v>
      </c>
    </row>
    <row r="6727" spans="1:27" x14ac:dyDescent="0.3">
      <c r="A6727" t="s">
        <v>413</v>
      </c>
      <c r="B6727" t="s">
        <v>414</v>
      </c>
      <c r="C6727" t="s">
        <v>415</v>
      </c>
      <c r="D6727" t="s">
        <v>407</v>
      </c>
      <c r="E6727" t="s">
        <v>258</v>
      </c>
      <c r="F6727" t="s">
        <v>43</v>
      </c>
      <c r="G6727" s="1">
        <v>46082</v>
      </c>
      <c r="H6727" t="s">
        <v>32</v>
      </c>
      <c r="I6727" t="s">
        <v>33</v>
      </c>
      <c r="J6727" t="s">
        <v>34</v>
      </c>
      <c r="K6727">
        <v>1</v>
      </c>
      <c r="L6727" t="s">
        <v>35</v>
      </c>
      <c r="M6727">
        <v>2870.75</v>
      </c>
      <c r="N6727" t="s">
        <v>416</v>
      </c>
      <c r="O6727">
        <v>2.11</v>
      </c>
      <c r="P6727">
        <v>7.3499999999999998E-4</v>
      </c>
      <c r="Q6727">
        <v>2.4</v>
      </c>
      <c r="R6727" t="s">
        <v>409</v>
      </c>
      <c r="S6727">
        <v>126</v>
      </c>
      <c r="T6727" s="1">
        <v>46082</v>
      </c>
      <c r="U6727">
        <v>-1</v>
      </c>
      <c r="V6727">
        <v>3.1</v>
      </c>
      <c r="W6727">
        <v>2.5</v>
      </c>
      <c r="X6727" s="2">
        <v>46101</v>
      </c>
      <c r="Y6727" t="s">
        <v>417</v>
      </c>
      <c r="Z6727">
        <v>9776000</v>
      </c>
      <c r="AA6727">
        <v>15.53</v>
      </c>
    </row>
    <row r="6728" spans="1:27" x14ac:dyDescent="0.3">
      <c r="A6728" t="s">
        <v>413</v>
      </c>
      <c r="B6728" t="s">
        <v>414</v>
      </c>
      <c r="C6728" t="s">
        <v>415</v>
      </c>
      <c r="D6728" t="s">
        <v>407</v>
      </c>
      <c r="E6728" t="s">
        <v>258</v>
      </c>
      <c r="F6728" t="s">
        <v>31</v>
      </c>
      <c r="G6728" s="1">
        <v>45931</v>
      </c>
      <c r="H6728" t="s">
        <v>44</v>
      </c>
      <c r="I6728" t="s">
        <v>45</v>
      </c>
      <c r="J6728" t="s">
        <v>46</v>
      </c>
      <c r="K6728">
        <v>500</v>
      </c>
      <c r="L6728" t="s">
        <v>47</v>
      </c>
      <c r="M6728">
        <v>4108.84</v>
      </c>
      <c r="N6728" t="s">
        <v>416</v>
      </c>
      <c r="O6728">
        <v>3.02</v>
      </c>
      <c r="P6728">
        <v>7.3499999999999998E-4</v>
      </c>
      <c r="Q6728">
        <v>2.4</v>
      </c>
      <c r="R6728" t="s">
        <v>409</v>
      </c>
      <c r="S6728">
        <v>127.1</v>
      </c>
      <c r="T6728" s="1">
        <v>45931</v>
      </c>
      <c r="U6728">
        <v>-1</v>
      </c>
      <c r="V6728">
        <v>3.1</v>
      </c>
      <c r="W6728">
        <v>2.5</v>
      </c>
      <c r="X6728" s="2">
        <v>46101</v>
      </c>
      <c r="Y6728" t="s">
        <v>417</v>
      </c>
      <c r="Z6728">
        <v>9776000</v>
      </c>
      <c r="AA6728">
        <v>15.3</v>
      </c>
    </row>
    <row r="6729" spans="1:27" x14ac:dyDescent="0.3">
      <c r="A6729" t="s">
        <v>413</v>
      </c>
      <c r="B6729" t="s">
        <v>414</v>
      </c>
      <c r="C6729" t="s">
        <v>415</v>
      </c>
      <c r="D6729" t="s">
        <v>407</v>
      </c>
      <c r="E6729" t="s">
        <v>258</v>
      </c>
      <c r="F6729" t="s">
        <v>39</v>
      </c>
      <c r="G6729" s="1">
        <v>45962</v>
      </c>
      <c r="H6729" t="s">
        <v>44</v>
      </c>
      <c r="I6729" t="s">
        <v>45</v>
      </c>
      <c r="J6729" t="s">
        <v>46</v>
      </c>
      <c r="K6729">
        <v>500</v>
      </c>
      <c r="L6729" t="s">
        <v>47</v>
      </c>
      <c r="M6729">
        <v>4040.82</v>
      </c>
      <c r="N6729" t="s">
        <v>416</v>
      </c>
      <c r="O6729">
        <v>2.97</v>
      </c>
      <c r="P6729">
        <v>7.3499999999999998E-4</v>
      </c>
      <c r="Q6729">
        <v>2.4</v>
      </c>
      <c r="R6729" t="s">
        <v>409</v>
      </c>
      <c r="S6729">
        <v>126.2</v>
      </c>
      <c r="T6729" s="1">
        <v>45962</v>
      </c>
      <c r="U6729">
        <v>-1</v>
      </c>
      <c r="V6729">
        <v>3.1</v>
      </c>
      <c r="W6729">
        <v>2.5</v>
      </c>
      <c r="X6729" s="2">
        <v>46101</v>
      </c>
      <c r="Y6729" t="s">
        <v>417</v>
      </c>
      <c r="Z6729">
        <v>9776000</v>
      </c>
      <c r="AA6729">
        <v>15.33</v>
      </c>
    </row>
    <row r="6730" spans="1:27" x14ac:dyDescent="0.3">
      <c r="A6730" t="s">
        <v>413</v>
      </c>
      <c r="B6730" t="s">
        <v>414</v>
      </c>
      <c r="C6730" t="s">
        <v>415</v>
      </c>
      <c r="D6730" t="s">
        <v>407</v>
      </c>
      <c r="E6730" t="s">
        <v>258</v>
      </c>
      <c r="F6730" t="s">
        <v>40</v>
      </c>
      <c r="G6730" s="1">
        <v>45992</v>
      </c>
      <c r="H6730" t="s">
        <v>44</v>
      </c>
      <c r="I6730" t="s">
        <v>45</v>
      </c>
      <c r="J6730" t="s">
        <v>46</v>
      </c>
      <c r="K6730">
        <v>500</v>
      </c>
      <c r="L6730" t="s">
        <v>47</v>
      </c>
      <c r="M6730">
        <v>3986.39</v>
      </c>
      <c r="N6730" t="s">
        <v>416</v>
      </c>
      <c r="O6730">
        <v>2.93</v>
      </c>
      <c r="P6730">
        <v>7.3499999999999998E-4</v>
      </c>
      <c r="Q6730">
        <v>2.4</v>
      </c>
      <c r="R6730" t="s">
        <v>409</v>
      </c>
      <c r="S6730">
        <v>125.8</v>
      </c>
      <c r="T6730" s="1">
        <v>45992</v>
      </c>
      <c r="U6730">
        <v>-1</v>
      </c>
      <c r="V6730">
        <v>3.1</v>
      </c>
      <c r="W6730">
        <v>2.5</v>
      </c>
      <c r="X6730" s="2">
        <v>46101</v>
      </c>
      <c r="Y6730" t="s">
        <v>417</v>
      </c>
      <c r="Z6730">
        <v>9776000</v>
      </c>
      <c r="AA6730">
        <v>15.27</v>
      </c>
    </row>
    <row r="6731" spans="1:27" x14ac:dyDescent="0.3">
      <c r="A6731" t="s">
        <v>413</v>
      </c>
      <c r="B6731" t="s">
        <v>414</v>
      </c>
      <c r="C6731" t="s">
        <v>415</v>
      </c>
      <c r="D6731" t="s">
        <v>407</v>
      </c>
      <c r="E6731" t="s">
        <v>258</v>
      </c>
      <c r="F6731" t="s">
        <v>41</v>
      </c>
      <c r="G6731" s="1">
        <v>46023</v>
      </c>
      <c r="H6731" t="s">
        <v>44</v>
      </c>
      <c r="I6731" t="s">
        <v>45</v>
      </c>
      <c r="J6731" t="s">
        <v>46</v>
      </c>
      <c r="K6731">
        <v>500</v>
      </c>
      <c r="L6731" t="s">
        <v>47</v>
      </c>
      <c r="M6731">
        <v>4136.05</v>
      </c>
      <c r="N6731" t="s">
        <v>416</v>
      </c>
      <c r="O6731">
        <v>3.04</v>
      </c>
      <c r="P6731">
        <v>7.3499999999999998E-4</v>
      </c>
      <c r="Q6731">
        <v>2.4</v>
      </c>
      <c r="R6731" t="s">
        <v>409</v>
      </c>
      <c r="S6731">
        <v>124.2</v>
      </c>
      <c r="T6731" s="1">
        <v>46023</v>
      </c>
      <c r="U6731">
        <v>-1</v>
      </c>
      <c r="V6731">
        <v>3.1</v>
      </c>
      <c r="W6731">
        <v>2.5</v>
      </c>
      <c r="X6731" s="2">
        <v>46101</v>
      </c>
      <c r="Y6731" t="s">
        <v>417</v>
      </c>
      <c r="Z6731">
        <v>9776000</v>
      </c>
      <c r="AA6731">
        <v>15.63</v>
      </c>
    </row>
    <row r="6732" spans="1:27" x14ac:dyDescent="0.3">
      <c r="A6732" t="s">
        <v>413</v>
      </c>
      <c r="B6732" t="s">
        <v>414</v>
      </c>
      <c r="C6732" t="s">
        <v>415</v>
      </c>
      <c r="D6732" t="s">
        <v>407</v>
      </c>
      <c r="E6732" t="s">
        <v>258</v>
      </c>
      <c r="F6732" t="s">
        <v>42</v>
      </c>
      <c r="G6732" s="1">
        <v>46054</v>
      </c>
      <c r="H6732" t="s">
        <v>44</v>
      </c>
      <c r="I6732" t="s">
        <v>45</v>
      </c>
      <c r="J6732" t="s">
        <v>46</v>
      </c>
      <c r="K6732">
        <v>500</v>
      </c>
      <c r="L6732" t="s">
        <v>47</v>
      </c>
      <c r="M6732">
        <v>4000</v>
      </c>
      <c r="N6732" t="s">
        <v>416</v>
      </c>
      <c r="O6732">
        <v>2.94</v>
      </c>
      <c r="P6732">
        <v>7.3499999999999998E-4</v>
      </c>
      <c r="Q6732">
        <v>2.4</v>
      </c>
      <c r="R6732" t="s">
        <v>409</v>
      </c>
      <c r="S6732">
        <v>125.3</v>
      </c>
      <c r="T6732" s="1">
        <v>46054</v>
      </c>
      <c r="U6732">
        <v>-1</v>
      </c>
      <c r="V6732">
        <v>3.1</v>
      </c>
      <c r="W6732">
        <v>2.5</v>
      </c>
      <c r="X6732" s="2">
        <v>46101</v>
      </c>
      <c r="Y6732" t="s">
        <v>417</v>
      </c>
      <c r="Z6732">
        <v>9776000</v>
      </c>
      <c r="AA6732">
        <v>15.54</v>
      </c>
    </row>
    <row r="6733" spans="1:27" x14ac:dyDescent="0.3">
      <c r="A6733" t="s">
        <v>413</v>
      </c>
      <c r="B6733" t="s">
        <v>414</v>
      </c>
      <c r="C6733" t="s">
        <v>415</v>
      </c>
      <c r="D6733" t="s">
        <v>407</v>
      </c>
      <c r="E6733" t="s">
        <v>258</v>
      </c>
      <c r="F6733" t="s">
        <v>43</v>
      </c>
      <c r="G6733" s="1">
        <v>46082</v>
      </c>
      <c r="H6733" t="s">
        <v>44</v>
      </c>
      <c r="I6733" t="s">
        <v>45</v>
      </c>
      <c r="J6733" t="s">
        <v>46</v>
      </c>
      <c r="K6733">
        <v>500</v>
      </c>
      <c r="L6733" t="s">
        <v>47</v>
      </c>
      <c r="M6733">
        <v>4068.03</v>
      </c>
      <c r="N6733" t="s">
        <v>416</v>
      </c>
      <c r="O6733">
        <v>2.99</v>
      </c>
      <c r="P6733">
        <v>7.3499999999999998E-4</v>
      </c>
      <c r="Q6733">
        <v>2.4</v>
      </c>
      <c r="R6733" t="s">
        <v>409</v>
      </c>
      <c r="S6733">
        <v>126</v>
      </c>
      <c r="T6733" s="1">
        <v>46082</v>
      </c>
      <c r="U6733">
        <v>-1</v>
      </c>
      <c r="V6733">
        <v>3.1</v>
      </c>
      <c r="W6733">
        <v>2.5</v>
      </c>
      <c r="X6733" s="2">
        <v>46101</v>
      </c>
      <c r="Y6733" t="s">
        <v>417</v>
      </c>
      <c r="Z6733">
        <v>9776000</v>
      </c>
      <c r="AA6733">
        <v>15.53</v>
      </c>
    </row>
    <row r="6734" spans="1:27" x14ac:dyDescent="0.3">
      <c r="A6734" t="s">
        <v>413</v>
      </c>
      <c r="B6734" t="s">
        <v>414</v>
      </c>
      <c r="C6734" t="s">
        <v>415</v>
      </c>
      <c r="D6734" t="s">
        <v>407</v>
      </c>
      <c r="E6734" t="s">
        <v>258</v>
      </c>
      <c r="F6734" t="s">
        <v>31</v>
      </c>
      <c r="G6734" s="1">
        <v>45931</v>
      </c>
      <c r="H6734" t="s">
        <v>48</v>
      </c>
      <c r="I6734" t="s">
        <v>49</v>
      </c>
      <c r="J6734" t="s">
        <v>50</v>
      </c>
      <c r="K6734">
        <v>1</v>
      </c>
      <c r="L6734" t="s">
        <v>51</v>
      </c>
      <c r="M6734">
        <v>9931.9699999999993</v>
      </c>
      <c r="N6734" t="s">
        <v>416</v>
      </c>
      <c r="O6734">
        <v>7.3</v>
      </c>
      <c r="P6734">
        <v>7.3499999999999998E-4</v>
      </c>
      <c r="Q6734">
        <v>2.4</v>
      </c>
      <c r="R6734" t="s">
        <v>409</v>
      </c>
      <c r="S6734">
        <v>127.1</v>
      </c>
      <c r="T6734" s="1">
        <v>45931</v>
      </c>
      <c r="U6734">
        <v>-1</v>
      </c>
      <c r="V6734">
        <v>3.1</v>
      </c>
      <c r="W6734">
        <v>2.5</v>
      </c>
      <c r="X6734" s="2">
        <v>46101</v>
      </c>
      <c r="Y6734" t="s">
        <v>417</v>
      </c>
      <c r="Z6734">
        <v>9776000</v>
      </c>
      <c r="AA6734">
        <v>15.3</v>
      </c>
    </row>
    <row r="6735" spans="1:27" x14ac:dyDescent="0.3">
      <c r="A6735" t="s">
        <v>413</v>
      </c>
      <c r="B6735" t="s">
        <v>414</v>
      </c>
      <c r="C6735" t="s">
        <v>415</v>
      </c>
      <c r="D6735" t="s">
        <v>407</v>
      </c>
      <c r="E6735" t="s">
        <v>258</v>
      </c>
      <c r="F6735" t="s">
        <v>39</v>
      </c>
      <c r="G6735" s="1">
        <v>45962</v>
      </c>
      <c r="H6735" t="s">
        <v>48</v>
      </c>
      <c r="I6735" t="s">
        <v>49</v>
      </c>
      <c r="J6735" t="s">
        <v>50</v>
      </c>
      <c r="K6735">
        <v>1</v>
      </c>
      <c r="L6735" t="s">
        <v>51</v>
      </c>
      <c r="M6735">
        <v>10054.42</v>
      </c>
      <c r="N6735" t="s">
        <v>416</v>
      </c>
      <c r="O6735">
        <v>7.39</v>
      </c>
      <c r="P6735">
        <v>7.3499999999999998E-4</v>
      </c>
      <c r="Q6735">
        <v>2.4</v>
      </c>
      <c r="R6735" t="s">
        <v>409</v>
      </c>
      <c r="S6735">
        <v>126.2</v>
      </c>
      <c r="T6735" s="1">
        <v>45962</v>
      </c>
      <c r="U6735">
        <v>-1</v>
      </c>
      <c r="V6735">
        <v>3.1</v>
      </c>
      <c r="W6735">
        <v>2.5</v>
      </c>
      <c r="X6735" s="2">
        <v>46101</v>
      </c>
      <c r="Y6735" t="s">
        <v>417</v>
      </c>
      <c r="Z6735">
        <v>9776000</v>
      </c>
      <c r="AA6735">
        <v>15.33</v>
      </c>
    </row>
    <row r="6736" spans="1:27" x14ac:dyDescent="0.3">
      <c r="A6736" t="s">
        <v>413</v>
      </c>
      <c r="B6736" t="s">
        <v>414</v>
      </c>
      <c r="C6736" t="s">
        <v>415</v>
      </c>
      <c r="D6736" t="s">
        <v>407</v>
      </c>
      <c r="E6736" t="s">
        <v>258</v>
      </c>
      <c r="F6736" t="s">
        <v>40</v>
      </c>
      <c r="G6736" s="1">
        <v>45992</v>
      </c>
      <c r="H6736" t="s">
        <v>48</v>
      </c>
      <c r="I6736" t="s">
        <v>49</v>
      </c>
      <c r="J6736" t="s">
        <v>50</v>
      </c>
      <c r="K6736">
        <v>1</v>
      </c>
      <c r="L6736" t="s">
        <v>51</v>
      </c>
      <c r="M6736">
        <v>9782.31</v>
      </c>
      <c r="N6736" t="s">
        <v>416</v>
      </c>
      <c r="O6736">
        <v>7.19</v>
      </c>
      <c r="P6736">
        <v>7.3499999999999998E-4</v>
      </c>
      <c r="Q6736">
        <v>2.4</v>
      </c>
      <c r="R6736" t="s">
        <v>409</v>
      </c>
      <c r="S6736">
        <v>125.8</v>
      </c>
      <c r="T6736" s="1">
        <v>45992</v>
      </c>
      <c r="U6736">
        <v>-1</v>
      </c>
      <c r="V6736">
        <v>3.1</v>
      </c>
      <c r="W6736">
        <v>2.5</v>
      </c>
      <c r="X6736" s="2">
        <v>46101</v>
      </c>
      <c r="Y6736" t="s">
        <v>417</v>
      </c>
      <c r="Z6736">
        <v>9776000</v>
      </c>
      <c r="AA6736">
        <v>15.27</v>
      </c>
    </row>
    <row r="6737" spans="1:27" x14ac:dyDescent="0.3">
      <c r="A6737" t="s">
        <v>413</v>
      </c>
      <c r="B6737" t="s">
        <v>414</v>
      </c>
      <c r="C6737" t="s">
        <v>415</v>
      </c>
      <c r="D6737" t="s">
        <v>407</v>
      </c>
      <c r="E6737" t="s">
        <v>258</v>
      </c>
      <c r="F6737" t="s">
        <v>41</v>
      </c>
      <c r="G6737" s="1">
        <v>46023</v>
      </c>
      <c r="H6737" t="s">
        <v>48</v>
      </c>
      <c r="I6737" t="s">
        <v>49</v>
      </c>
      <c r="J6737" t="s">
        <v>50</v>
      </c>
      <c r="K6737">
        <v>1</v>
      </c>
      <c r="L6737" t="s">
        <v>51</v>
      </c>
      <c r="M6737">
        <v>10013.61</v>
      </c>
      <c r="N6737" t="s">
        <v>416</v>
      </c>
      <c r="O6737">
        <v>7.36</v>
      </c>
      <c r="P6737">
        <v>7.3499999999999998E-4</v>
      </c>
      <c r="Q6737">
        <v>2.4</v>
      </c>
      <c r="R6737" t="s">
        <v>409</v>
      </c>
      <c r="S6737">
        <v>124.2</v>
      </c>
      <c r="T6737" s="1">
        <v>46023</v>
      </c>
      <c r="U6737">
        <v>-1</v>
      </c>
      <c r="V6737">
        <v>3.1</v>
      </c>
      <c r="W6737">
        <v>2.5</v>
      </c>
      <c r="X6737" s="2">
        <v>46101</v>
      </c>
      <c r="Y6737" t="s">
        <v>417</v>
      </c>
      <c r="Z6737">
        <v>9776000</v>
      </c>
      <c r="AA6737">
        <v>15.63</v>
      </c>
    </row>
    <row r="6738" spans="1:27" x14ac:dyDescent="0.3">
      <c r="A6738" t="s">
        <v>413</v>
      </c>
      <c r="B6738" t="s">
        <v>414</v>
      </c>
      <c r="C6738" t="s">
        <v>415</v>
      </c>
      <c r="D6738" t="s">
        <v>407</v>
      </c>
      <c r="E6738" t="s">
        <v>258</v>
      </c>
      <c r="F6738" t="s">
        <v>42</v>
      </c>
      <c r="G6738" s="1">
        <v>46054</v>
      </c>
      <c r="H6738" t="s">
        <v>48</v>
      </c>
      <c r="I6738" t="s">
        <v>49</v>
      </c>
      <c r="J6738" t="s">
        <v>50</v>
      </c>
      <c r="K6738">
        <v>1</v>
      </c>
      <c r="L6738" t="s">
        <v>51</v>
      </c>
      <c r="M6738">
        <v>10163.27</v>
      </c>
      <c r="N6738" t="s">
        <v>416</v>
      </c>
      <c r="O6738">
        <v>7.47</v>
      </c>
      <c r="P6738">
        <v>7.3499999999999998E-4</v>
      </c>
      <c r="Q6738">
        <v>2.4</v>
      </c>
      <c r="R6738" t="s">
        <v>409</v>
      </c>
      <c r="S6738">
        <v>125.3</v>
      </c>
      <c r="T6738" s="1">
        <v>46054</v>
      </c>
      <c r="U6738">
        <v>-1</v>
      </c>
      <c r="V6738">
        <v>3.1</v>
      </c>
      <c r="W6738">
        <v>2.5</v>
      </c>
      <c r="X6738" s="2">
        <v>46101</v>
      </c>
      <c r="Y6738" t="s">
        <v>417</v>
      </c>
      <c r="Z6738">
        <v>9776000</v>
      </c>
      <c r="AA6738">
        <v>15.54</v>
      </c>
    </row>
    <row r="6739" spans="1:27" x14ac:dyDescent="0.3">
      <c r="A6739" t="s">
        <v>413</v>
      </c>
      <c r="B6739" t="s">
        <v>414</v>
      </c>
      <c r="C6739" t="s">
        <v>415</v>
      </c>
      <c r="D6739" t="s">
        <v>407</v>
      </c>
      <c r="E6739" t="s">
        <v>258</v>
      </c>
      <c r="F6739" t="s">
        <v>43</v>
      </c>
      <c r="G6739" s="1">
        <v>46082</v>
      </c>
      <c r="H6739" t="s">
        <v>48</v>
      </c>
      <c r="I6739" t="s">
        <v>49</v>
      </c>
      <c r="J6739" t="s">
        <v>50</v>
      </c>
      <c r="K6739">
        <v>1</v>
      </c>
      <c r="L6739" t="s">
        <v>51</v>
      </c>
      <c r="M6739">
        <v>10040.82</v>
      </c>
      <c r="N6739" t="s">
        <v>416</v>
      </c>
      <c r="O6739">
        <v>7.38</v>
      </c>
      <c r="P6739">
        <v>7.3499999999999998E-4</v>
      </c>
      <c r="Q6739">
        <v>2.4</v>
      </c>
      <c r="R6739" t="s">
        <v>409</v>
      </c>
      <c r="S6739">
        <v>126</v>
      </c>
      <c r="T6739" s="1">
        <v>46082</v>
      </c>
      <c r="U6739">
        <v>-1</v>
      </c>
      <c r="V6739">
        <v>3.1</v>
      </c>
      <c r="W6739">
        <v>2.5</v>
      </c>
      <c r="X6739" s="2">
        <v>46101</v>
      </c>
      <c r="Y6739" t="s">
        <v>417</v>
      </c>
      <c r="Z6739">
        <v>9776000</v>
      </c>
      <c r="AA6739">
        <v>15.53</v>
      </c>
    </row>
    <row r="6740" spans="1:27" x14ac:dyDescent="0.3">
      <c r="A6740" t="s">
        <v>413</v>
      </c>
      <c r="B6740" t="s">
        <v>414</v>
      </c>
      <c r="C6740" t="s">
        <v>415</v>
      </c>
      <c r="D6740" t="s">
        <v>407</v>
      </c>
      <c r="E6740" t="s">
        <v>258</v>
      </c>
      <c r="F6740" t="s">
        <v>31</v>
      </c>
      <c r="G6740" s="1">
        <v>45931</v>
      </c>
      <c r="H6740" t="s">
        <v>52</v>
      </c>
      <c r="I6740" t="s">
        <v>53</v>
      </c>
      <c r="J6740" t="s">
        <v>54</v>
      </c>
      <c r="K6740">
        <v>12</v>
      </c>
      <c r="L6740" t="s">
        <v>55</v>
      </c>
      <c r="M6740">
        <v>4013.61</v>
      </c>
      <c r="N6740" t="s">
        <v>416</v>
      </c>
      <c r="O6740">
        <v>2.95</v>
      </c>
      <c r="P6740">
        <v>7.3499999999999998E-4</v>
      </c>
      <c r="Q6740">
        <v>2.4</v>
      </c>
      <c r="R6740" t="s">
        <v>409</v>
      </c>
      <c r="S6740">
        <v>127.1</v>
      </c>
      <c r="T6740" s="1">
        <v>45931</v>
      </c>
      <c r="U6740">
        <v>-1</v>
      </c>
      <c r="V6740">
        <v>3.1</v>
      </c>
      <c r="W6740">
        <v>2.5</v>
      </c>
      <c r="X6740" s="2">
        <v>46101</v>
      </c>
      <c r="Y6740" t="s">
        <v>417</v>
      </c>
      <c r="Z6740">
        <v>9776000</v>
      </c>
      <c r="AA6740">
        <v>15.3</v>
      </c>
    </row>
    <row r="6741" spans="1:27" x14ac:dyDescent="0.3">
      <c r="A6741" t="s">
        <v>413</v>
      </c>
      <c r="B6741" t="s">
        <v>414</v>
      </c>
      <c r="C6741" t="s">
        <v>415</v>
      </c>
      <c r="D6741" t="s">
        <v>407</v>
      </c>
      <c r="E6741" t="s">
        <v>258</v>
      </c>
      <c r="F6741" t="s">
        <v>39</v>
      </c>
      <c r="G6741" s="1">
        <v>45962</v>
      </c>
      <c r="H6741" t="s">
        <v>52</v>
      </c>
      <c r="I6741" t="s">
        <v>53</v>
      </c>
      <c r="J6741" t="s">
        <v>54</v>
      </c>
      <c r="K6741">
        <v>12</v>
      </c>
      <c r="L6741" t="s">
        <v>55</v>
      </c>
      <c r="M6741">
        <v>4027.21</v>
      </c>
      <c r="N6741" t="s">
        <v>416</v>
      </c>
      <c r="O6741">
        <v>2.96</v>
      </c>
      <c r="P6741">
        <v>7.3499999999999998E-4</v>
      </c>
      <c r="Q6741">
        <v>2.4</v>
      </c>
      <c r="R6741" t="s">
        <v>409</v>
      </c>
      <c r="S6741">
        <v>126.2</v>
      </c>
      <c r="T6741" s="1">
        <v>45962</v>
      </c>
      <c r="U6741">
        <v>-1</v>
      </c>
      <c r="V6741">
        <v>3.1</v>
      </c>
      <c r="W6741">
        <v>2.5</v>
      </c>
      <c r="X6741" s="2">
        <v>46101</v>
      </c>
      <c r="Y6741" t="s">
        <v>417</v>
      </c>
      <c r="Z6741">
        <v>9776000</v>
      </c>
      <c r="AA6741">
        <v>15.33</v>
      </c>
    </row>
    <row r="6742" spans="1:27" x14ac:dyDescent="0.3">
      <c r="A6742" t="s">
        <v>413</v>
      </c>
      <c r="B6742" t="s">
        <v>414</v>
      </c>
      <c r="C6742" t="s">
        <v>415</v>
      </c>
      <c r="D6742" t="s">
        <v>407</v>
      </c>
      <c r="E6742" t="s">
        <v>258</v>
      </c>
      <c r="F6742" t="s">
        <v>40</v>
      </c>
      <c r="G6742" s="1">
        <v>45992</v>
      </c>
      <c r="H6742" t="s">
        <v>52</v>
      </c>
      <c r="I6742" t="s">
        <v>53</v>
      </c>
      <c r="J6742" t="s">
        <v>54</v>
      </c>
      <c r="K6742">
        <v>12</v>
      </c>
      <c r="L6742" t="s">
        <v>55</v>
      </c>
      <c r="M6742">
        <v>4122.45</v>
      </c>
      <c r="N6742" t="s">
        <v>416</v>
      </c>
      <c r="O6742">
        <v>3.03</v>
      </c>
      <c r="P6742">
        <v>7.3499999999999998E-4</v>
      </c>
      <c r="Q6742">
        <v>2.4</v>
      </c>
      <c r="R6742" t="s">
        <v>409</v>
      </c>
      <c r="S6742">
        <v>125.8</v>
      </c>
      <c r="T6742" s="1">
        <v>45992</v>
      </c>
      <c r="U6742">
        <v>-1</v>
      </c>
      <c r="V6742">
        <v>3.1</v>
      </c>
      <c r="W6742">
        <v>2.5</v>
      </c>
      <c r="X6742" s="2">
        <v>46101</v>
      </c>
      <c r="Y6742" t="s">
        <v>417</v>
      </c>
      <c r="Z6742">
        <v>9776000</v>
      </c>
      <c r="AA6742">
        <v>15.27</v>
      </c>
    </row>
    <row r="6743" spans="1:27" x14ac:dyDescent="0.3">
      <c r="A6743" t="s">
        <v>413</v>
      </c>
      <c r="B6743" t="s">
        <v>414</v>
      </c>
      <c r="C6743" t="s">
        <v>415</v>
      </c>
      <c r="D6743" t="s">
        <v>407</v>
      </c>
      <c r="E6743" t="s">
        <v>258</v>
      </c>
      <c r="F6743" t="s">
        <v>41</v>
      </c>
      <c r="G6743" s="1">
        <v>46023</v>
      </c>
      <c r="H6743" t="s">
        <v>52</v>
      </c>
      <c r="I6743" t="s">
        <v>53</v>
      </c>
      <c r="J6743" t="s">
        <v>54</v>
      </c>
      <c r="K6743">
        <v>12</v>
      </c>
      <c r="L6743" t="s">
        <v>55</v>
      </c>
      <c r="M6743">
        <v>4204.08</v>
      </c>
      <c r="N6743" t="s">
        <v>416</v>
      </c>
      <c r="O6743">
        <v>3.09</v>
      </c>
      <c r="P6743">
        <v>7.3499999999999998E-4</v>
      </c>
      <c r="Q6743">
        <v>2.4</v>
      </c>
      <c r="R6743" t="s">
        <v>409</v>
      </c>
      <c r="S6743">
        <v>124.2</v>
      </c>
      <c r="T6743" s="1">
        <v>46023</v>
      </c>
      <c r="U6743">
        <v>-1</v>
      </c>
      <c r="V6743">
        <v>3.1</v>
      </c>
      <c r="W6743">
        <v>2.5</v>
      </c>
      <c r="X6743" s="2">
        <v>46101</v>
      </c>
      <c r="Y6743" t="s">
        <v>417</v>
      </c>
      <c r="Z6743">
        <v>9776000</v>
      </c>
      <c r="AA6743">
        <v>15.63</v>
      </c>
    </row>
    <row r="6744" spans="1:27" x14ac:dyDescent="0.3">
      <c r="A6744" t="s">
        <v>413</v>
      </c>
      <c r="B6744" t="s">
        <v>414</v>
      </c>
      <c r="C6744" t="s">
        <v>415</v>
      </c>
      <c r="D6744" t="s">
        <v>407</v>
      </c>
      <c r="E6744" t="s">
        <v>258</v>
      </c>
      <c r="F6744" t="s">
        <v>42</v>
      </c>
      <c r="G6744" s="1">
        <v>46054</v>
      </c>
      <c r="H6744" t="s">
        <v>52</v>
      </c>
      <c r="I6744" t="s">
        <v>53</v>
      </c>
      <c r="J6744" t="s">
        <v>54</v>
      </c>
      <c r="K6744">
        <v>12</v>
      </c>
      <c r="L6744" t="s">
        <v>55</v>
      </c>
      <c r="M6744">
        <v>4068.03</v>
      </c>
      <c r="N6744" t="s">
        <v>416</v>
      </c>
      <c r="O6744">
        <v>2.99</v>
      </c>
      <c r="P6744">
        <v>7.3499999999999998E-4</v>
      </c>
      <c r="Q6744">
        <v>2.4</v>
      </c>
      <c r="R6744" t="s">
        <v>409</v>
      </c>
      <c r="S6744">
        <v>125.3</v>
      </c>
      <c r="T6744" s="1">
        <v>46054</v>
      </c>
      <c r="U6744">
        <v>-1</v>
      </c>
      <c r="V6744">
        <v>3.1</v>
      </c>
      <c r="W6744">
        <v>2.5</v>
      </c>
      <c r="X6744" s="2">
        <v>46101</v>
      </c>
      <c r="Y6744" t="s">
        <v>417</v>
      </c>
      <c r="Z6744">
        <v>9776000</v>
      </c>
      <c r="AA6744">
        <v>15.54</v>
      </c>
    </row>
    <row r="6745" spans="1:27" x14ac:dyDescent="0.3">
      <c r="A6745" t="s">
        <v>413</v>
      </c>
      <c r="B6745" t="s">
        <v>414</v>
      </c>
      <c r="C6745" t="s">
        <v>415</v>
      </c>
      <c r="D6745" t="s">
        <v>407</v>
      </c>
      <c r="E6745" t="s">
        <v>258</v>
      </c>
      <c r="F6745" t="s">
        <v>43</v>
      </c>
      <c r="G6745" s="1">
        <v>46082</v>
      </c>
      <c r="H6745" t="s">
        <v>52</v>
      </c>
      <c r="I6745" t="s">
        <v>53</v>
      </c>
      <c r="J6745" t="s">
        <v>54</v>
      </c>
      <c r="K6745">
        <v>12</v>
      </c>
      <c r="L6745" t="s">
        <v>55</v>
      </c>
      <c r="M6745">
        <v>4149.66</v>
      </c>
      <c r="N6745" t="s">
        <v>416</v>
      </c>
      <c r="O6745">
        <v>3.05</v>
      </c>
      <c r="P6745">
        <v>7.3499999999999998E-4</v>
      </c>
      <c r="Q6745">
        <v>2.4</v>
      </c>
      <c r="R6745" t="s">
        <v>409</v>
      </c>
      <c r="S6745">
        <v>126</v>
      </c>
      <c r="T6745" s="1">
        <v>46082</v>
      </c>
      <c r="U6745">
        <v>-1</v>
      </c>
      <c r="V6745">
        <v>3.1</v>
      </c>
      <c r="W6745">
        <v>2.5</v>
      </c>
      <c r="X6745" s="2">
        <v>46101</v>
      </c>
      <c r="Y6745" t="s">
        <v>417</v>
      </c>
      <c r="Z6745">
        <v>9776000</v>
      </c>
      <c r="AA6745">
        <v>15.53</v>
      </c>
    </row>
    <row r="6746" spans="1:27" x14ac:dyDescent="0.3">
      <c r="A6746" t="s">
        <v>413</v>
      </c>
      <c r="B6746" t="s">
        <v>414</v>
      </c>
      <c r="C6746" t="s">
        <v>415</v>
      </c>
      <c r="D6746" t="s">
        <v>407</v>
      </c>
      <c r="E6746" t="s">
        <v>258</v>
      </c>
      <c r="F6746" t="s">
        <v>31</v>
      </c>
      <c r="G6746" s="1">
        <v>45931</v>
      </c>
      <c r="H6746" t="s">
        <v>56</v>
      </c>
      <c r="I6746" t="s">
        <v>57</v>
      </c>
      <c r="J6746" t="s">
        <v>34</v>
      </c>
      <c r="K6746">
        <v>1</v>
      </c>
      <c r="L6746" t="s">
        <v>51</v>
      </c>
      <c r="M6746">
        <v>18217.689999999999</v>
      </c>
      <c r="N6746" t="s">
        <v>416</v>
      </c>
      <c r="O6746">
        <v>13.39</v>
      </c>
      <c r="P6746">
        <v>7.3499999999999998E-4</v>
      </c>
      <c r="Q6746">
        <v>2.4</v>
      </c>
      <c r="R6746" t="s">
        <v>409</v>
      </c>
      <c r="S6746">
        <v>127.1</v>
      </c>
      <c r="T6746" s="1">
        <v>45931</v>
      </c>
      <c r="U6746">
        <v>-1</v>
      </c>
      <c r="V6746">
        <v>3.1</v>
      </c>
      <c r="W6746">
        <v>2.5</v>
      </c>
      <c r="X6746" s="2">
        <v>46101</v>
      </c>
      <c r="Y6746" t="s">
        <v>417</v>
      </c>
      <c r="Z6746">
        <v>9776000</v>
      </c>
      <c r="AA6746">
        <v>15.3</v>
      </c>
    </row>
    <row r="6747" spans="1:27" x14ac:dyDescent="0.3">
      <c r="A6747" t="s">
        <v>413</v>
      </c>
      <c r="B6747" t="s">
        <v>414</v>
      </c>
      <c r="C6747" t="s">
        <v>415</v>
      </c>
      <c r="D6747" t="s">
        <v>407</v>
      </c>
      <c r="E6747" t="s">
        <v>258</v>
      </c>
      <c r="F6747" t="s">
        <v>39</v>
      </c>
      <c r="G6747" s="1">
        <v>45962</v>
      </c>
      <c r="H6747" t="s">
        <v>56</v>
      </c>
      <c r="I6747" t="s">
        <v>57</v>
      </c>
      <c r="J6747" t="s">
        <v>34</v>
      </c>
      <c r="K6747">
        <v>1</v>
      </c>
      <c r="L6747" t="s">
        <v>51</v>
      </c>
      <c r="M6747">
        <v>19197.28</v>
      </c>
      <c r="N6747" t="s">
        <v>416</v>
      </c>
      <c r="O6747">
        <v>14.11</v>
      </c>
      <c r="P6747">
        <v>7.3499999999999998E-4</v>
      </c>
      <c r="Q6747">
        <v>2.4</v>
      </c>
      <c r="R6747" t="s">
        <v>409</v>
      </c>
      <c r="S6747">
        <v>126.2</v>
      </c>
      <c r="T6747" s="1">
        <v>45962</v>
      </c>
      <c r="U6747">
        <v>-1</v>
      </c>
      <c r="V6747">
        <v>3.1</v>
      </c>
      <c r="W6747">
        <v>2.5</v>
      </c>
      <c r="X6747" s="2">
        <v>46101</v>
      </c>
      <c r="Y6747" t="s">
        <v>417</v>
      </c>
      <c r="Z6747">
        <v>9776000</v>
      </c>
      <c r="AA6747">
        <v>15.33</v>
      </c>
    </row>
    <row r="6748" spans="1:27" x14ac:dyDescent="0.3">
      <c r="A6748" t="s">
        <v>413</v>
      </c>
      <c r="B6748" t="s">
        <v>414</v>
      </c>
      <c r="C6748" t="s">
        <v>415</v>
      </c>
      <c r="D6748" t="s">
        <v>407</v>
      </c>
      <c r="E6748" t="s">
        <v>258</v>
      </c>
      <c r="F6748" t="s">
        <v>40</v>
      </c>
      <c r="G6748" s="1">
        <v>45992</v>
      </c>
      <c r="H6748" t="s">
        <v>56</v>
      </c>
      <c r="I6748" t="s">
        <v>57</v>
      </c>
      <c r="J6748" t="s">
        <v>34</v>
      </c>
      <c r="K6748">
        <v>1</v>
      </c>
      <c r="L6748" t="s">
        <v>51</v>
      </c>
      <c r="M6748">
        <v>19170.07</v>
      </c>
      <c r="N6748" t="s">
        <v>416</v>
      </c>
      <c r="O6748">
        <v>14.09</v>
      </c>
      <c r="P6748">
        <v>7.3499999999999998E-4</v>
      </c>
      <c r="Q6748">
        <v>2.4</v>
      </c>
      <c r="R6748" t="s">
        <v>409</v>
      </c>
      <c r="S6748">
        <v>125.8</v>
      </c>
      <c r="T6748" s="1">
        <v>45992</v>
      </c>
      <c r="U6748">
        <v>-1</v>
      </c>
      <c r="V6748">
        <v>3.1</v>
      </c>
      <c r="W6748">
        <v>2.5</v>
      </c>
      <c r="X6748" s="2">
        <v>46101</v>
      </c>
      <c r="Y6748" t="s">
        <v>417</v>
      </c>
      <c r="Z6748">
        <v>9776000</v>
      </c>
      <c r="AA6748">
        <v>15.27</v>
      </c>
    </row>
    <row r="6749" spans="1:27" x14ac:dyDescent="0.3">
      <c r="A6749" t="s">
        <v>413</v>
      </c>
      <c r="B6749" t="s">
        <v>414</v>
      </c>
      <c r="C6749" t="s">
        <v>415</v>
      </c>
      <c r="D6749" t="s">
        <v>407</v>
      </c>
      <c r="E6749" t="s">
        <v>258</v>
      </c>
      <c r="F6749" t="s">
        <v>41</v>
      </c>
      <c r="G6749" s="1">
        <v>46023</v>
      </c>
      <c r="H6749" t="s">
        <v>56</v>
      </c>
      <c r="I6749" t="s">
        <v>57</v>
      </c>
      <c r="J6749" t="s">
        <v>34</v>
      </c>
      <c r="K6749">
        <v>1</v>
      </c>
      <c r="L6749" t="s">
        <v>51</v>
      </c>
      <c r="M6749">
        <v>18979.59</v>
      </c>
      <c r="N6749" t="s">
        <v>416</v>
      </c>
      <c r="O6749">
        <v>13.95</v>
      </c>
      <c r="P6749">
        <v>7.3499999999999998E-4</v>
      </c>
      <c r="Q6749">
        <v>2.4</v>
      </c>
      <c r="R6749" t="s">
        <v>409</v>
      </c>
      <c r="S6749">
        <v>124.2</v>
      </c>
      <c r="T6749" s="1">
        <v>46023</v>
      </c>
      <c r="U6749">
        <v>-1</v>
      </c>
      <c r="V6749">
        <v>3.1</v>
      </c>
      <c r="W6749">
        <v>2.5</v>
      </c>
      <c r="X6749" s="2">
        <v>46101</v>
      </c>
      <c r="Y6749" t="s">
        <v>417</v>
      </c>
      <c r="Z6749">
        <v>9776000</v>
      </c>
      <c r="AA6749">
        <v>15.63</v>
      </c>
    </row>
    <row r="6750" spans="1:27" x14ac:dyDescent="0.3">
      <c r="A6750" t="s">
        <v>413</v>
      </c>
      <c r="B6750" t="s">
        <v>414</v>
      </c>
      <c r="C6750" t="s">
        <v>415</v>
      </c>
      <c r="D6750" t="s">
        <v>407</v>
      </c>
      <c r="E6750" t="s">
        <v>258</v>
      </c>
      <c r="F6750" t="s">
        <v>42</v>
      </c>
      <c r="G6750" s="1">
        <v>46054</v>
      </c>
      <c r="H6750" t="s">
        <v>56</v>
      </c>
      <c r="I6750" t="s">
        <v>57</v>
      </c>
      <c r="J6750" t="s">
        <v>34</v>
      </c>
      <c r="K6750">
        <v>1</v>
      </c>
      <c r="L6750" t="s">
        <v>51</v>
      </c>
      <c r="M6750">
        <v>18979.59</v>
      </c>
      <c r="N6750" t="s">
        <v>416</v>
      </c>
      <c r="O6750">
        <v>13.95</v>
      </c>
      <c r="P6750">
        <v>7.3499999999999998E-4</v>
      </c>
      <c r="Q6750">
        <v>2.4</v>
      </c>
      <c r="R6750" t="s">
        <v>409</v>
      </c>
      <c r="S6750">
        <v>125.3</v>
      </c>
      <c r="T6750" s="1">
        <v>46054</v>
      </c>
      <c r="U6750">
        <v>-1</v>
      </c>
      <c r="V6750">
        <v>3.1</v>
      </c>
      <c r="W6750">
        <v>2.5</v>
      </c>
      <c r="X6750" s="2">
        <v>46101</v>
      </c>
      <c r="Y6750" t="s">
        <v>417</v>
      </c>
      <c r="Z6750">
        <v>9776000</v>
      </c>
      <c r="AA6750">
        <v>15.54</v>
      </c>
    </row>
    <row r="6751" spans="1:27" x14ac:dyDescent="0.3">
      <c r="A6751" t="s">
        <v>413</v>
      </c>
      <c r="B6751" t="s">
        <v>414</v>
      </c>
      <c r="C6751" t="s">
        <v>415</v>
      </c>
      <c r="D6751" t="s">
        <v>407</v>
      </c>
      <c r="E6751" t="s">
        <v>258</v>
      </c>
      <c r="F6751" t="s">
        <v>43</v>
      </c>
      <c r="G6751" s="1">
        <v>46082</v>
      </c>
      <c r="H6751" t="s">
        <v>56</v>
      </c>
      <c r="I6751" t="s">
        <v>57</v>
      </c>
      <c r="J6751" t="s">
        <v>34</v>
      </c>
      <c r="K6751">
        <v>1</v>
      </c>
      <c r="L6751" t="s">
        <v>51</v>
      </c>
      <c r="M6751">
        <v>19034.009999999998</v>
      </c>
      <c r="N6751" t="s">
        <v>416</v>
      </c>
      <c r="O6751">
        <v>13.99</v>
      </c>
      <c r="P6751">
        <v>7.3499999999999998E-4</v>
      </c>
      <c r="Q6751">
        <v>2.4</v>
      </c>
      <c r="R6751" t="s">
        <v>409</v>
      </c>
      <c r="S6751">
        <v>126</v>
      </c>
      <c r="T6751" s="1">
        <v>46082</v>
      </c>
      <c r="U6751">
        <v>-1</v>
      </c>
      <c r="V6751">
        <v>3.1</v>
      </c>
      <c r="W6751">
        <v>2.5</v>
      </c>
      <c r="X6751" s="2">
        <v>46101</v>
      </c>
      <c r="Y6751" t="s">
        <v>417</v>
      </c>
      <c r="Z6751">
        <v>9776000</v>
      </c>
      <c r="AA6751">
        <v>15.53</v>
      </c>
    </row>
    <row r="6752" spans="1:27" x14ac:dyDescent="0.3">
      <c r="A6752" t="s">
        <v>413</v>
      </c>
      <c r="B6752" t="s">
        <v>414</v>
      </c>
      <c r="C6752" t="s">
        <v>415</v>
      </c>
      <c r="D6752" t="s">
        <v>407</v>
      </c>
      <c r="E6752" t="s">
        <v>258</v>
      </c>
      <c r="F6752" t="s">
        <v>31</v>
      </c>
      <c r="G6752" s="1">
        <v>45931</v>
      </c>
      <c r="H6752" t="s">
        <v>58</v>
      </c>
      <c r="I6752" t="s">
        <v>59</v>
      </c>
      <c r="J6752" t="s">
        <v>60</v>
      </c>
      <c r="K6752">
        <v>1</v>
      </c>
      <c r="L6752" t="s">
        <v>51</v>
      </c>
      <c r="M6752">
        <v>11904.76</v>
      </c>
      <c r="N6752" t="s">
        <v>416</v>
      </c>
      <c r="O6752">
        <v>8.75</v>
      </c>
      <c r="P6752">
        <v>7.3499999999999998E-4</v>
      </c>
      <c r="Q6752">
        <v>2.4</v>
      </c>
      <c r="R6752" t="s">
        <v>409</v>
      </c>
      <c r="S6752">
        <v>127.1</v>
      </c>
      <c r="T6752" s="1">
        <v>45931</v>
      </c>
      <c r="U6752">
        <v>-1</v>
      </c>
      <c r="V6752">
        <v>3.1</v>
      </c>
      <c r="W6752">
        <v>2.5</v>
      </c>
      <c r="X6752" s="2">
        <v>46101</v>
      </c>
      <c r="Y6752" t="s">
        <v>417</v>
      </c>
      <c r="Z6752">
        <v>9776000</v>
      </c>
      <c r="AA6752">
        <v>15.3</v>
      </c>
    </row>
    <row r="6753" spans="1:27" x14ac:dyDescent="0.3">
      <c r="A6753" t="s">
        <v>413</v>
      </c>
      <c r="B6753" t="s">
        <v>414</v>
      </c>
      <c r="C6753" t="s">
        <v>415</v>
      </c>
      <c r="D6753" t="s">
        <v>407</v>
      </c>
      <c r="E6753" t="s">
        <v>258</v>
      </c>
      <c r="F6753" t="s">
        <v>39</v>
      </c>
      <c r="G6753" s="1">
        <v>45962</v>
      </c>
      <c r="H6753" t="s">
        <v>58</v>
      </c>
      <c r="I6753" t="s">
        <v>59</v>
      </c>
      <c r="J6753" t="s">
        <v>60</v>
      </c>
      <c r="K6753">
        <v>1</v>
      </c>
      <c r="L6753" t="s">
        <v>51</v>
      </c>
      <c r="M6753">
        <v>11809.52</v>
      </c>
      <c r="N6753" t="s">
        <v>416</v>
      </c>
      <c r="O6753">
        <v>8.68</v>
      </c>
      <c r="P6753">
        <v>7.3499999999999998E-4</v>
      </c>
      <c r="Q6753">
        <v>2.4</v>
      </c>
      <c r="R6753" t="s">
        <v>409</v>
      </c>
      <c r="S6753">
        <v>126.2</v>
      </c>
      <c r="T6753" s="1">
        <v>45962</v>
      </c>
      <c r="U6753">
        <v>-1</v>
      </c>
      <c r="V6753">
        <v>3.1</v>
      </c>
      <c r="W6753">
        <v>2.5</v>
      </c>
      <c r="X6753" s="2">
        <v>46101</v>
      </c>
      <c r="Y6753" t="s">
        <v>417</v>
      </c>
      <c r="Z6753">
        <v>9776000</v>
      </c>
      <c r="AA6753">
        <v>15.33</v>
      </c>
    </row>
    <row r="6754" spans="1:27" x14ac:dyDescent="0.3">
      <c r="A6754" t="s">
        <v>413</v>
      </c>
      <c r="B6754" t="s">
        <v>414</v>
      </c>
      <c r="C6754" t="s">
        <v>415</v>
      </c>
      <c r="D6754" t="s">
        <v>407</v>
      </c>
      <c r="E6754" t="s">
        <v>258</v>
      </c>
      <c r="F6754" t="s">
        <v>40</v>
      </c>
      <c r="G6754" s="1">
        <v>45992</v>
      </c>
      <c r="H6754" t="s">
        <v>58</v>
      </c>
      <c r="I6754" t="s">
        <v>59</v>
      </c>
      <c r="J6754" t="s">
        <v>60</v>
      </c>
      <c r="K6754">
        <v>1</v>
      </c>
      <c r="L6754" t="s">
        <v>51</v>
      </c>
      <c r="M6754">
        <v>12054.42</v>
      </c>
      <c r="N6754" t="s">
        <v>416</v>
      </c>
      <c r="O6754">
        <v>8.86</v>
      </c>
      <c r="P6754">
        <v>7.3499999999999998E-4</v>
      </c>
      <c r="Q6754">
        <v>2.4</v>
      </c>
      <c r="R6754" t="s">
        <v>409</v>
      </c>
      <c r="S6754">
        <v>125.8</v>
      </c>
      <c r="T6754" s="1">
        <v>45992</v>
      </c>
      <c r="U6754">
        <v>-1</v>
      </c>
      <c r="V6754">
        <v>3.1</v>
      </c>
      <c r="W6754">
        <v>2.5</v>
      </c>
      <c r="X6754" s="2">
        <v>46101</v>
      </c>
      <c r="Y6754" t="s">
        <v>417</v>
      </c>
      <c r="Z6754">
        <v>9776000</v>
      </c>
      <c r="AA6754">
        <v>15.27</v>
      </c>
    </row>
    <row r="6755" spans="1:27" x14ac:dyDescent="0.3">
      <c r="A6755" t="s">
        <v>413</v>
      </c>
      <c r="B6755" t="s">
        <v>414</v>
      </c>
      <c r="C6755" t="s">
        <v>415</v>
      </c>
      <c r="D6755" t="s">
        <v>407</v>
      </c>
      <c r="E6755" t="s">
        <v>258</v>
      </c>
      <c r="F6755" t="s">
        <v>41</v>
      </c>
      <c r="G6755" s="1">
        <v>46023</v>
      </c>
      <c r="H6755" t="s">
        <v>58</v>
      </c>
      <c r="I6755" t="s">
        <v>59</v>
      </c>
      <c r="J6755" t="s">
        <v>60</v>
      </c>
      <c r="K6755">
        <v>1</v>
      </c>
      <c r="L6755" t="s">
        <v>51</v>
      </c>
      <c r="M6755">
        <v>12231.29</v>
      </c>
      <c r="N6755" t="s">
        <v>416</v>
      </c>
      <c r="O6755">
        <v>8.99</v>
      </c>
      <c r="P6755">
        <v>7.3499999999999998E-4</v>
      </c>
      <c r="Q6755">
        <v>2.4</v>
      </c>
      <c r="R6755" t="s">
        <v>409</v>
      </c>
      <c r="S6755">
        <v>124.2</v>
      </c>
      <c r="T6755" s="1">
        <v>46023</v>
      </c>
      <c r="U6755">
        <v>-1</v>
      </c>
      <c r="V6755">
        <v>3.1</v>
      </c>
      <c r="W6755">
        <v>2.5</v>
      </c>
      <c r="X6755" s="2">
        <v>46101</v>
      </c>
      <c r="Y6755" t="s">
        <v>417</v>
      </c>
      <c r="Z6755">
        <v>9776000</v>
      </c>
      <c r="AA6755">
        <v>15.63</v>
      </c>
    </row>
    <row r="6756" spans="1:27" x14ac:dyDescent="0.3">
      <c r="A6756" t="s">
        <v>413</v>
      </c>
      <c r="B6756" t="s">
        <v>414</v>
      </c>
      <c r="C6756" t="s">
        <v>415</v>
      </c>
      <c r="D6756" t="s">
        <v>407</v>
      </c>
      <c r="E6756" t="s">
        <v>258</v>
      </c>
      <c r="F6756" t="s">
        <v>42</v>
      </c>
      <c r="G6756" s="1">
        <v>46054</v>
      </c>
      <c r="H6756" t="s">
        <v>58</v>
      </c>
      <c r="I6756" t="s">
        <v>59</v>
      </c>
      <c r="J6756" t="s">
        <v>60</v>
      </c>
      <c r="K6756">
        <v>1</v>
      </c>
      <c r="L6756" t="s">
        <v>51</v>
      </c>
      <c r="M6756">
        <v>11877.55</v>
      </c>
      <c r="N6756" t="s">
        <v>416</v>
      </c>
      <c r="O6756">
        <v>8.73</v>
      </c>
      <c r="P6756">
        <v>7.3499999999999998E-4</v>
      </c>
      <c r="Q6756">
        <v>2.4</v>
      </c>
      <c r="R6756" t="s">
        <v>409</v>
      </c>
      <c r="S6756">
        <v>125.3</v>
      </c>
      <c r="T6756" s="1">
        <v>46054</v>
      </c>
      <c r="U6756">
        <v>-1</v>
      </c>
      <c r="V6756">
        <v>3.1</v>
      </c>
      <c r="W6756">
        <v>2.5</v>
      </c>
      <c r="X6756" s="2">
        <v>46101</v>
      </c>
      <c r="Y6756" t="s">
        <v>417</v>
      </c>
      <c r="Z6756">
        <v>9776000</v>
      </c>
      <c r="AA6756">
        <v>15.54</v>
      </c>
    </row>
    <row r="6757" spans="1:27" x14ac:dyDescent="0.3">
      <c r="A6757" t="s">
        <v>413</v>
      </c>
      <c r="B6757" t="s">
        <v>414</v>
      </c>
      <c r="C6757" t="s">
        <v>415</v>
      </c>
      <c r="D6757" t="s">
        <v>407</v>
      </c>
      <c r="E6757" t="s">
        <v>258</v>
      </c>
      <c r="F6757" t="s">
        <v>43</v>
      </c>
      <c r="G6757" s="1">
        <v>46082</v>
      </c>
      <c r="H6757" t="s">
        <v>58</v>
      </c>
      <c r="I6757" t="s">
        <v>59</v>
      </c>
      <c r="J6757" t="s">
        <v>60</v>
      </c>
      <c r="K6757">
        <v>1</v>
      </c>
      <c r="L6757" t="s">
        <v>51</v>
      </c>
      <c r="M6757">
        <v>12163.27</v>
      </c>
      <c r="N6757" t="s">
        <v>416</v>
      </c>
      <c r="O6757">
        <v>8.94</v>
      </c>
      <c r="P6757">
        <v>7.3499999999999998E-4</v>
      </c>
      <c r="Q6757">
        <v>2.4</v>
      </c>
      <c r="R6757" t="s">
        <v>409</v>
      </c>
      <c r="S6757">
        <v>126</v>
      </c>
      <c r="T6757" s="1">
        <v>46082</v>
      </c>
      <c r="U6757">
        <v>-1</v>
      </c>
      <c r="V6757">
        <v>3.1</v>
      </c>
      <c r="W6757">
        <v>2.5</v>
      </c>
      <c r="X6757" s="2">
        <v>46101</v>
      </c>
      <c r="Y6757" t="s">
        <v>417</v>
      </c>
      <c r="Z6757">
        <v>9776000</v>
      </c>
      <c r="AA6757">
        <v>15.53</v>
      </c>
    </row>
    <row r="6758" spans="1:27" x14ac:dyDescent="0.3">
      <c r="A6758" t="s">
        <v>413</v>
      </c>
      <c r="B6758" t="s">
        <v>414</v>
      </c>
      <c r="C6758" t="s">
        <v>415</v>
      </c>
      <c r="D6758" t="s">
        <v>407</v>
      </c>
      <c r="E6758" t="s">
        <v>258</v>
      </c>
      <c r="F6758" t="s">
        <v>31</v>
      </c>
      <c r="G6758" s="1">
        <v>45931</v>
      </c>
      <c r="H6758" t="s">
        <v>61</v>
      </c>
      <c r="I6758" t="s">
        <v>62</v>
      </c>
      <c r="J6758" t="s">
        <v>60</v>
      </c>
      <c r="K6758">
        <v>1</v>
      </c>
      <c r="L6758" t="s">
        <v>51</v>
      </c>
      <c r="M6758">
        <v>45945.58</v>
      </c>
      <c r="N6758" t="s">
        <v>416</v>
      </c>
      <c r="O6758">
        <v>33.770000000000003</v>
      </c>
      <c r="P6758">
        <v>7.3499999999999998E-4</v>
      </c>
      <c r="Q6758">
        <v>2.4</v>
      </c>
      <c r="R6758" t="s">
        <v>409</v>
      </c>
      <c r="S6758">
        <v>127.1</v>
      </c>
      <c r="T6758" s="1">
        <v>45931</v>
      </c>
      <c r="U6758">
        <v>-1</v>
      </c>
      <c r="V6758">
        <v>3.1</v>
      </c>
      <c r="W6758">
        <v>2.5</v>
      </c>
      <c r="X6758" s="2">
        <v>46101</v>
      </c>
      <c r="Y6758" t="s">
        <v>417</v>
      </c>
      <c r="Z6758">
        <v>9776000</v>
      </c>
      <c r="AA6758">
        <v>15.3</v>
      </c>
    </row>
    <row r="6759" spans="1:27" x14ac:dyDescent="0.3">
      <c r="A6759" t="s">
        <v>413</v>
      </c>
      <c r="B6759" t="s">
        <v>414</v>
      </c>
      <c r="C6759" t="s">
        <v>415</v>
      </c>
      <c r="D6759" t="s">
        <v>407</v>
      </c>
      <c r="E6759" t="s">
        <v>258</v>
      </c>
      <c r="F6759" t="s">
        <v>39</v>
      </c>
      <c r="G6759" s="1">
        <v>45962</v>
      </c>
      <c r="H6759" t="s">
        <v>61</v>
      </c>
      <c r="I6759" t="s">
        <v>62</v>
      </c>
      <c r="J6759" t="s">
        <v>60</v>
      </c>
      <c r="K6759">
        <v>1</v>
      </c>
      <c r="L6759" t="s">
        <v>51</v>
      </c>
      <c r="M6759">
        <v>45292.52</v>
      </c>
      <c r="N6759" t="s">
        <v>416</v>
      </c>
      <c r="O6759">
        <v>33.29</v>
      </c>
      <c r="P6759">
        <v>7.3499999999999998E-4</v>
      </c>
      <c r="Q6759">
        <v>2.4</v>
      </c>
      <c r="R6759" t="s">
        <v>409</v>
      </c>
      <c r="S6759">
        <v>126.2</v>
      </c>
      <c r="T6759" s="1">
        <v>45962</v>
      </c>
      <c r="U6759">
        <v>-1</v>
      </c>
      <c r="V6759">
        <v>3.1</v>
      </c>
      <c r="W6759">
        <v>2.5</v>
      </c>
      <c r="X6759" s="2">
        <v>46101</v>
      </c>
      <c r="Y6759" t="s">
        <v>417</v>
      </c>
      <c r="Z6759">
        <v>9776000</v>
      </c>
      <c r="AA6759">
        <v>15.33</v>
      </c>
    </row>
    <row r="6760" spans="1:27" x14ac:dyDescent="0.3">
      <c r="A6760" t="s">
        <v>413</v>
      </c>
      <c r="B6760" t="s">
        <v>414</v>
      </c>
      <c r="C6760" t="s">
        <v>415</v>
      </c>
      <c r="D6760" t="s">
        <v>407</v>
      </c>
      <c r="E6760" t="s">
        <v>258</v>
      </c>
      <c r="F6760" t="s">
        <v>40</v>
      </c>
      <c r="G6760" s="1">
        <v>45992</v>
      </c>
      <c r="H6760" t="s">
        <v>61</v>
      </c>
      <c r="I6760" t="s">
        <v>62</v>
      </c>
      <c r="J6760" t="s">
        <v>60</v>
      </c>
      <c r="K6760">
        <v>1</v>
      </c>
      <c r="L6760" t="s">
        <v>51</v>
      </c>
      <c r="M6760">
        <v>46299.32</v>
      </c>
      <c r="N6760" t="s">
        <v>416</v>
      </c>
      <c r="O6760">
        <v>34.03</v>
      </c>
      <c r="P6760">
        <v>7.3499999999999998E-4</v>
      </c>
      <c r="Q6760">
        <v>2.4</v>
      </c>
      <c r="R6760" t="s">
        <v>409</v>
      </c>
      <c r="S6760">
        <v>125.8</v>
      </c>
      <c r="T6760" s="1">
        <v>45992</v>
      </c>
      <c r="U6760">
        <v>-1</v>
      </c>
      <c r="V6760">
        <v>3.1</v>
      </c>
      <c r="W6760">
        <v>2.5</v>
      </c>
      <c r="X6760" s="2">
        <v>46101</v>
      </c>
      <c r="Y6760" t="s">
        <v>417</v>
      </c>
      <c r="Z6760">
        <v>9776000</v>
      </c>
      <c r="AA6760">
        <v>15.27</v>
      </c>
    </row>
    <row r="6761" spans="1:27" x14ac:dyDescent="0.3">
      <c r="A6761" t="s">
        <v>413</v>
      </c>
      <c r="B6761" t="s">
        <v>414</v>
      </c>
      <c r="C6761" t="s">
        <v>415</v>
      </c>
      <c r="D6761" t="s">
        <v>407</v>
      </c>
      <c r="E6761" t="s">
        <v>258</v>
      </c>
      <c r="F6761" t="s">
        <v>41</v>
      </c>
      <c r="G6761" s="1">
        <v>46023</v>
      </c>
      <c r="H6761" t="s">
        <v>61</v>
      </c>
      <c r="I6761" t="s">
        <v>62</v>
      </c>
      <c r="J6761" t="s">
        <v>60</v>
      </c>
      <c r="K6761">
        <v>1</v>
      </c>
      <c r="L6761" t="s">
        <v>51</v>
      </c>
      <c r="M6761">
        <v>44816.33</v>
      </c>
      <c r="N6761" t="s">
        <v>416</v>
      </c>
      <c r="O6761">
        <v>32.94</v>
      </c>
      <c r="P6761">
        <v>7.3499999999999998E-4</v>
      </c>
      <c r="Q6761">
        <v>2.4</v>
      </c>
      <c r="R6761" t="s">
        <v>409</v>
      </c>
      <c r="S6761">
        <v>124.2</v>
      </c>
      <c r="T6761" s="1">
        <v>46023</v>
      </c>
      <c r="U6761">
        <v>-1</v>
      </c>
      <c r="V6761">
        <v>3.1</v>
      </c>
      <c r="W6761">
        <v>2.5</v>
      </c>
      <c r="X6761" s="2">
        <v>46101</v>
      </c>
      <c r="Y6761" t="s">
        <v>417</v>
      </c>
      <c r="Z6761">
        <v>9776000</v>
      </c>
      <c r="AA6761">
        <v>15.63</v>
      </c>
    </row>
    <row r="6762" spans="1:27" x14ac:dyDescent="0.3">
      <c r="A6762" t="s">
        <v>413</v>
      </c>
      <c r="B6762" t="s">
        <v>414</v>
      </c>
      <c r="C6762" t="s">
        <v>415</v>
      </c>
      <c r="D6762" t="s">
        <v>407</v>
      </c>
      <c r="E6762" t="s">
        <v>258</v>
      </c>
      <c r="F6762" t="s">
        <v>42</v>
      </c>
      <c r="G6762" s="1">
        <v>46054</v>
      </c>
      <c r="H6762" t="s">
        <v>61</v>
      </c>
      <c r="I6762" t="s">
        <v>62</v>
      </c>
      <c r="J6762" t="s">
        <v>60</v>
      </c>
      <c r="K6762">
        <v>1</v>
      </c>
      <c r="L6762" t="s">
        <v>51</v>
      </c>
      <c r="M6762">
        <v>46571.43</v>
      </c>
      <c r="N6762" t="s">
        <v>416</v>
      </c>
      <c r="O6762">
        <v>34.229999999999997</v>
      </c>
      <c r="P6762">
        <v>7.3499999999999998E-4</v>
      </c>
      <c r="Q6762">
        <v>2.4</v>
      </c>
      <c r="R6762" t="s">
        <v>409</v>
      </c>
      <c r="S6762">
        <v>125.3</v>
      </c>
      <c r="T6762" s="1">
        <v>46054</v>
      </c>
      <c r="U6762">
        <v>-1</v>
      </c>
      <c r="V6762">
        <v>3.1</v>
      </c>
      <c r="W6762">
        <v>2.5</v>
      </c>
      <c r="X6762" s="2">
        <v>46101</v>
      </c>
      <c r="Y6762" t="s">
        <v>417</v>
      </c>
      <c r="Z6762">
        <v>9776000</v>
      </c>
      <c r="AA6762">
        <v>15.54</v>
      </c>
    </row>
    <row r="6763" spans="1:27" x14ac:dyDescent="0.3">
      <c r="A6763" t="s">
        <v>413</v>
      </c>
      <c r="B6763" t="s">
        <v>414</v>
      </c>
      <c r="C6763" t="s">
        <v>415</v>
      </c>
      <c r="D6763" t="s">
        <v>407</v>
      </c>
      <c r="E6763" t="s">
        <v>258</v>
      </c>
      <c r="F6763" t="s">
        <v>43</v>
      </c>
      <c r="G6763" s="1">
        <v>46082</v>
      </c>
      <c r="H6763" t="s">
        <v>61</v>
      </c>
      <c r="I6763" t="s">
        <v>62</v>
      </c>
      <c r="J6763" t="s">
        <v>60</v>
      </c>
      <c r="K6763">
        <v>1</v>
      </c>
      <c r="L6763" t="s">
        <v>51</v>
      </c>
      <c r="M6763">
        <v>45850.34</v>
      </c>
      <c r="N6763" t="s">
        <v>416</v>
      </c>
      <c r="O6763">
        <v>33.700000000000003</v>
      </c>
      <c r="P6763">
        <v>7.3499999999999998E-4</v>
      </c>
      <c r="Q6763">
        <v>2.4</v>
      </c>
      <c r="R6763" t="s">
        <v>409</v>
      </c>
      <c r="S6763">
        <v>126</v>
      </c>
      <c r="T6763" s="1">
        <v>46082</v>
      </c>
      <c r="U6763">
        <v>-1</v>
      </c>
      <c r="V6763">
        <v>3.1</v>
      </c>
      <c r="W6763">
        <v>2.5</v>
      </c>
      <c r="X6763" s="2">
        <v>46101</v>
      </c>
      <c r="Y6763" t="s">
        <v>417</v>
      </c>
      <c r="Z6763">
        <v>9776000</v>
      </c>
      <c r="AA6763">
        <v>15.53</v>
      </c>
    </row>
    <row r="6764" spans="1:27" x14ac:dyDescent="0.3">
      <c r="A6764" t="s">
        <v>413</v>
      </c>
      <c r="B6764" t="s">
        <v>414</v>
      </c>
      <c r="C6764" t="s">
        <v>415</v>
      </c>
      <c r="D6764" t="s">
        <v>407</v>
      </c>
      <c r="E6764" t="s">
        <v>258</v>
      </c>
      <c r="F6764" t="s">
        <v>31</v>
      </c>
      <c r="G6764" s="1">
        <v>45931</v>
      </c>
      <c r="H6764" t="s">
        <v>63</v>
      </c>
      <c r="I6764" t="s">
        <v>64</v>
      </c>
      <c r="J6764" t="s">
        <v>65</v>
      </c>
      <c r="K6764">
        <v>1</v>
      </c>
      <c r="L6764" t="s">
        <v>51</v>
      </c>
      <c r="M6764">
        <v>10054.42</v>
      </c>
      <c r="N6764" t="s">
        <v>416</v>
      </c>
      <c r="O6764">
        <v>7.39</v>
      </c>
      <c r="P6764">
        <v>7.3499999999999998E-4</v>
      </c>
      <c r="Q6764">
        <v>2.4</v>
      </c>
      <c r="R6764" t="s">
        <v>409</v>
      </c>
      <c r="S6764">
        <v>127.1</v>
      </c>
      <c r="T6764" s="1">
        <v>45931</v>
      </c>
      <c r="U6764">
        <v>-1</v>
      </c>
      <c r="V6764">
        <v>3.1</v>
      </c>
      <c r="W6764">
        <v>2.5</v>
      </c>
      <c r="X6764" s="2">
        <v>46101</v>
      </c>
      <c r="Y6764" t="s">
        <v>417</v>
      </c>
      <c r="Z6764">
        <v>9776000</v>
      </c>
      <c r="AA6764">
        <v>15.3</v>
      </c>
    </row>
    <row r="6765" spans="1:27" x14ac:dyDescent="0.3">
      <c r="A6765" t="s">
        <v>413</v>
      </c>
      <c r="B6765" t="s">
        <v>414</v>
      </c>
      <c r="C6765" t="s">
        <v>415</v>
      </c>
      <c r="D6765" t="s">
        <v>407</v>
      </c>
      <c r="E6765" t="s">
        <v>258</v>
      </c>
      <c r="F6765" t="s">
        <v>39</v>
      </c>
      <c r="G6765" s="1">
        <v>45962</v>
      </c>
      <c r="H6765" t="s">
        <v>63</v>
      </c>
      <c r="I6765" t="s">
        <v>64</v>
      </c>
      <c r="J6765" t="s">
        <v>65</v>
      </c>
      <c r="K6765">
        <v>1</v>
      </c>
      <c r="L6765" t="s">
        <v>51</v>
      </c>
      <c r="M6765">
        <v>10829.93</v>
      </c>
      <c r="N6765" t="s">
        <v>416</v>
      </c>
      <c r="O6765">
        <v>7.96</v>
      </c>
      <c r="P6765">
        <v>7.3499999999999998E-4</v>
      </c>
      <c r="Q6765">
        <v>2.4</v>
      </c>
      <c r="R6765" t="s">
        <v>409</v>
      </c>
      <c r="S6765">
        <v>126.2</v>
      </c>
      <c r="T6765" s="1">
        <v>45962</v>
      </c>
      <c r="U6765">
        <v>-1</v>
      </c>
      <c r="V6765">
        <v>3.1</v>
      </c>
      <c r="W6765">
        <v>2.5</v>
      </c>
      <c r="X6765" s="2">
        <v>46101</v>
      </c>
      <c r="Y6765" t="s">
        <v>417</v>
      </c>
      <c r="Z6765">
        <v>9776000</v>
      </c>
      <c r="AA6765">
        <v>15.33</v>
      </c>
    </row>
    <row r="6766" spans="1:27" x14ac:dyDescent="0.3">
      <c r="A6766" t="s">
        <v>413</v>
      </c>
      <c r="B6766" t="s">
        <v>414</v>
      </c>
      <c r="C6766" t="s">
        <v>415</v>
      </c>
      <c r="D6766" t="s">
        <v>407</v>
      </c>
      <c r="E6766" t="s">
        <v>258</v>
      </c>
      <c r="F6766" t="s">
        <v>40</v>
      </c>
      <c r="G6766" s="1">
        <v>45992</v>
      </c>
      <c r="H6766" t="s">
        <v>63</v>
      </c>
      <c r="I6766" t="s">
        <v>64</v>
      </c>
      <c r="J6766" t="s">
        <v>65</v>
      </c>
      <c r="K6766">
        <v>1</v>
      </c>
      <c r="L6766" t="s">
        <v>51</v>
      </c>
      <c r="M6766">
        <v>11238.1</v>
      </c>
      <c r="N6766" t="s">
        <v>416</v>
      </c>
      <c r="O6766">
        <v>8.26</v>
      </c>
      <c r="P6766">
        <v>7.3499999999999998E-4</v>
      </c>
      <c r="Q6766">
        <v>2.4</v>
      </c>
      <c r="R6766" t="s">
        <v>409</v>
      </c>
      <c r="S6766">
        <v>125.8</v>
      </c>
      <c r="T6766" s="1">
        <v>45992</v>
      </c>
      <c r="U6766">
        <v>-1</v>
      </c>
      <c r="V6766">
        <v>3.1</v>
      </c>
      <c r="W6766">
        <v>2.5</v>
      </c>
      <c r="X6766" s="2">
        <v>46101</v>
      </c>
      <c r="Y6766" t="s">
        <v>417</v>
      </c>
      <c r="Z6766">
        <v>9776000</v>
      </c>
      <c r="AA6766">
        <v>15.27</v>
      </c>
    </row>
    <row r="6767" spans="1:27" x14ac:dyDescent="0.3">
      <c r="A6767" t="s">
        <v>413</v>
      </c>
      <c r="B6767" t="s">
        <v>414</v>
      </c>
      <c r="C6767" t="s">
        <v>415</v>
      </c>
      <c r="D6767" t="s">
        <v>407</v>
      </c>
      <c r="E6767" t="s">
        <v>258</v>
      </c>
      <c r="F6767" t="s">
        <v>41</v>
      </c>
      <c r="G6767" s="1">
        <v>46023</v>
      </c>
      <c r="H6767" t="s">
        <v>63</v>
      </c>
      <c r="I6767" t="s">
        <v>64</v>
      </c>
      <c r="J6767" t="s">
        <v>65</v>
      </c>
      <c r="K6767">
        <v>1</v>
      </c>
      <c r="L6767" t="s">
        <v>51</v>
      </c>
      <c r="M6767">
        <v>10816.33</v>
      </c>
      <c r="N6767" t="s">
        <v>416</v>
      </c>
      <c r="O6767">
        <v>7.95</v>
      </c>
      <c r="P6767">
        <v>7.3499999999999998E-4</v>
      </c>
      <c r="Q6767">
        <v>2.4</v>
      </c>
      <c r="R6767" t="s">
        <v>409</v>
      </c>
      <c r="S6767">
        <v>124.2</v>
      </c>
      <c r="T6767" s="1">
        <v>46023</v>
      </c>
      <c r="U6767">
        <v>-1</v>
      </c>
      <c r="V6767">
        <v>3.1</v>
      </c>
      <c r="W6767">
        <v>2.5</v>
      </c>
      <c r="X6767" s="2">
        <v>46101</v>
      </c>
      <c r="Y6767" t="s">
        <v>417</v>
      </c>
      <c r="Z6767">
        <v>9776000</v>
      </c>
      <c r="AA6767">
        <v>15.63</v>
      </c>
    </row>
    <row r="6768" spans="1:27" x14ac:dyDescent="0.3">
      <c r="A6768" t="s">
        <v>413</v>
      </c>
      <c r="B6768" t="s">
        <v>414</v>
      </c>
      <c r="C6768" t="s">
        <v>415</v>
      </c>
      <c r="D6768" t="s">
        <v>407</v>
      </c>
      <c r="E6768" t="s">
        <v>258</v>
      </c>
      <c r="F6768" t="s">
        <v>42</v>
      </c>
      <c r="G6768" s="1">
        <v>46054</v>
      </c>
      <c r="H6768" t="s">
        <v>63</v>
      </c>
      <c r="I6768" t="s">
        <v>64</v>
      </c>
      <c r="J6768" t="s">
        <v>65</v>
      </c>
      <c r="K6768">
        <v>1</v>
      </c>
      <c r="L6768" t="s">
        <v>51</v>
      </c>
      <c r="M6768">
        <v>10857.14</v>
      </c>
      <c r="N6768" t="s">
        <v>416</v>
      </c>
      <c r="O6768">
        <v>7.98</v>
      </c>
      <c r="P6768">
        <v>7.3499999999999998E-4</v>
      </c>
      <c r="Q6768">
        <v>2.4</v>
      </c>
      <c r="R6768" t="s">
        <v>409</v>
      </c>
      <c r="S6768">
        <v>125.3</v>
      </c>
      <c r="T6768" s="1">
        <v>46054</v>
      </c>
      <c r="U6768">
        <v>-1</v>
      </c>
      <c r="V6768">
        <v>3.1</v>
      </c>
      <c r="W6768">
        <v>2.5</v>
      </c>
      <c r="X6768" s="2">
        <v>46101</v>
      </c>
      <c r="Y6768" t="s">
        <v>417</v>
      </c>
      <c r="Z6768">
        <v>9776000</v>
      </c>
      <c r="AA6768">
        <v>15.54</v>
      </c>
    </row>
    <row r="6769" spans="1:27" x14ac:dyDescent="0.3">
      <c r="A6769" t="s">
        <v>413</v>
      </c>
      <c r="B6769" t="s">
        <v>414</v>
      </c>
      <c r="C6769" t="s">
        <v>415</v>
      </c>
      <c r="D6769" t="s">
        <v>407</v>
      </c>
      <c r="E6769" t="s">
        <v>258</v>
      </c>
      <c r="F6769" t="s">
        <v>43</v>
      </c>
      <c r="G6769" s="1">
        <v>46082</v>
      </c>
      <c r="H6769" t="s">
        <v>63</v>
      </c>
      <c r="I6769" t="s">
        <v>64</v>
      </c>
      <c r="J6769" t="s">
        <v>65</v>
      </c>
      <c r="K6769">
        <v>1</v>
      </c>
      <c r="L6769" t="s">
        <v>51</v>
      </c>
      <c r="M6769">
        <v>10965.99</v>
      </c>
      <c r="N6769" t="s">
        <v>416</v>
      </c>
      <c r="O6769">
        <v>8.06</v>
      </c>
      <c r="P6769">
        <v>7.3499999999999998E-4</v>
      </c>
      <c r="Q6769">
        <v>2.4</v>
      </c>
      <c r="R6769" t="s">
        <v>409</v>
      </c>
      <c r="S6769">
        <v>126</v>
      </c>
      <c r="T6769" s="1">
        <v>46082</v>
      </c>
      <c r="U6769">
        <v>-1</v>
      </c>
      <c r="V6769">
        <v>3.1</v>
      </c>
      <c r="W6769">
        <v>2.5</v>
      </c>
      <c r="X6769" s="2">
        <v>46101</v>
      </c>
      <c r="Y6769" t="s">
        <v>417</v>
      </c>
      <c r="Z6769">
        <v>9776000</v>
      </c>
      <c r="AA6769">
        <v>15.53</v>
      </c>
    </row>
    <row r="6770" spans="1:27" x14ac:dyDescent="0.3">
      <c r="A6770" t="s">
        <v>413</v>
      </c>
      <c r="B6770" t="s">
        <v>414</v>
      </c>
      <c r="C6770" t="s">
        <v>415</v>
      </c>
      <c r="D6770" t="s">
        <v>407</v>
      </c>
      <c r="E6770" t="s">
        <v>258</v>
      </c>
      <c r="F6770" t="s">
        <v>31</v>
      </c>
      <c r="G6770" s="1">
        <v>45931</v>
      </c>
      <c r="H6770" t="s">
        <v>66</v>
      </c>
      <c r="I6770" t="s">
        <v>67</v>
      </c>
      <c r="J6770" t="s">
        <v>65</v>
      </c>
      <c r="K6770">
        <v>1</v>
      </c>
      <c r="L6770" t="s">
        <v>51</v>
      </c>
      <c r="M6770">
        <v>4911.5600000000004</v>
      </c>
      <c r="N6770" t="s">
        <v>416</v>
      </c>
      <c r="O6770">
        <v>3.61</v>
      </c>
      <c r="P6770">
        <v>7.3499999999999998E-4</v>
      </c>
      <c r="Q6770">
        <v>2.4</v>
      </c>
      <c r="R6770" t="s">
        <v>409</v>
      </c>
      <c r="S6770">
        <v>127.1</v>
      </c>
      <c r="T6770" s="1">
        <v>45931</v>
      </c>
      <c r="U6770">
        <v>-1</v>
      </c>
      <c r="V6770">
        <v>3.1</v>
      </c>
      <c r="W6770">
        <v>2.5</v>
      </c>
      <c r="X6770" s="2">
        <v>46101</v>
      </c>
      <c r="Y6770" t="s">
        <v>417</v>
      </c>
      <c r="Z6770">
        <v>9776000</v>
      </c>
      <c r="AA6770">
        <v>15.3</v>
      </c>
    </row>
    <row r="6771" spans="1:27" x14ac:dyDescent="0.3">
      <c r="A6771" t="s">
        <v>413</v>
      </c>
      <c r="B6771" t="s">
        <v>414</v>
      </c>
      <c r="C6771" t="s">
        <v>415</v>
      </c>
      <c r="D6771" t="s">
        <v>407</v>
      </c>
      <c r="E6771" t="s">
        <v>258</v>
      </c>
      <c r="F6771" t="s">
        <v>39</v>
      </c>
      <c r="G6771" s="1">
        <v>45962</v>
      </c>
      <c r="H6771" t="s">
        <v>66</v>
      </c>
      <c r="I6771" t="s">
        <v>67</v>
      </c>
      <c r="J6771" t="s">
        <v>65</v>
      </c>
      <c r="K6771">
        <v>1</v>
      </c>
      <c r="L6771" t="s">
        <v>51</v>
      </c>
      <c r="M6771">
        <v>5224.49</v>
      </c>
      <c r="N6771" t="s">
        <v>416</v>
      </c>
      <c r="O6771">
        <v>3.84</v>
      </c>
      <c r="P6771">
        <v>7.3499999999999998E-4</v>
      </c>
      <c r="Q6771">
        <v>2.4</v>
      </c>
      <c r="R6771" t="s">
        <v>409</v>
      </c>
      <c r="S6771">
        <v>126.2</v>
      </c>
      <c r="T6771" s="1">
        <v>45962</v>
      </c>
      <c r="U6771">
        <v>-1</v>
      </c>
      <c r="V6771">
        <v>3.1</v>
      </c>
      <c r="W6771">
        <v>2.5</v>
      </c>
      <c r="X6771" s="2">
        <v>46101</v>
      </c>
      <c r="Y6771" t="s">
        <v>417</v>
      </c>
      <c r="Z6771">
        <v>9776000</v>
      </c>
      <c r="AA6771">
        <v>15.33</v>
      </c>
    </row>
    <row r="6772" spans="1:27" x14ac:dyDescent="0.3">
      <c r="A6772" t="s">
        <v>413</v>
      </c>
      <c r="B6772" t="s">
        <v>414</v>
      </c>
      <c r="C6772" t="s">
        <v>415</v>
      </c>
      <c r="D6772" t="s">
        <v>407</v>
      </c>
      <c r="E6772" t="s">
        <v>258</v>
      </c>
      <c r="F6772" t="s">
        <v>40</v>
      </c>
      <c r="G6772" s="1">
        <v>45992</v>
      </c>
      <c r="H6772" t="s">
        <v>66</v>
      </c>
      <c r="I6772" t="s">
        <v>67</v>
      </c>
      <c r="J6772" t="s">
        <v>65</v>
      </c>
      <c r="K6772">
        <v>1</v>
      </c>
      <c r="L6772" t="s">
        <v>51</v>
      </c>
      <c r="M6772">
        <v>5306.12</v>
      </c>
      <c r="N6772" t="s">
        <v>416</v>
      </c>
      <c r="O6772">
        <v>3.9</v>
      </c>
      <c r="P6772">
        <v>7.3499999999999998E-4</v>
      </c>
      <c r="Q6772">
        <v>2.4</v>
      </c>
      <c r="R6772" t="s">
        <v>409</v>
      </c>
      <c r="S6772">
        <v>125.8</v>
      </c>
      <c r="T6772" s="1">
        <v>45992</v>
      </c>
      <c r="U6772">
        <v>-1</v>
      </c>
      <c r="V6772">
        <v>3.1</v>
      </c>
      <c r="W6772">
        <v>2.5</v>
      </c>
      <c r="X6772" s="2">
        <v>46101</v>
      </c>
      <c r="Y6772" t="s">
        <v>417</v>
      </c>
      <c r="Z6772">
        <v>9776000</v>
      </c>
      <c r="AA6772">
        <v>15.27</v>
      </c>
    </row>
    <row r="6773" spans="1:27" x14ac:dyDescent="0.3">
      <c r="A6773" t="s">
        <v>413</v>
      </c>
      <c r="B6773" t="s">
        <v>414</v>
      </c>
      <c r="C6773" t="s">
        <v>415</v>
      </c>
      <c r="D6773" t="s">
        <v>407</v>
      </c>
      <c r="E6773" t="s">
        <v>258</v>
      </c>
      <c r="F6773" t="s">
        <v>41</v>
      </c>
      <c r="G6773" s="1">
        <v>46023</v>
      </c>
      <c r="H6773" t="s">
        <v>66</v>
      </c>
      <c r="I6773" t="s">
        <v>67</v>
      </c>
      <c r="J6773" t="s">
        <v>65</v>
      </c>
      <c r="K6773">
        <v>1</v>
      </c>
      <c r="L6773" t="s">
        <v>51</v>
      </c>
      <c r="M6773">
        <v>5129.25</v>
      </c>
      <c r="N6773" t="s">
        <v>416</v>
      </c>
      <c r="O6773">
        <v>3.77</v>
      </c>
      <c r="P6773">
        <v>7.3499999999999998E-4</v>
      </c>
      <c r="Q6773">
        <v>2.4</v>
      </c>
      <c r="R6773" t="s">
        <v>409</v>
      </c>
      <c r="S6773">
        <v>124.2</v>
      </c>
      <c r="T6773" s="1">
        <v>46023</v>
      </c>
      <c r="U6773">
        <v>-1</v>
      </c>
      <c r="V6773">
        <v>3.1</v>
      </c>
      <c r="W6773">
        <v>2.5</v>
      </c>
      <c r="X6773" s="2">
        <v>46101</v>
      </c>
      <c r="Y6773" t="s">
        <v>417</v>
      </c>
      <c r="Z6773">
        <v>9776000</v>
      </c>
      <c r="AA6773">
        <v>15.63</v>
      </c>
    </row>
    <row r="6774" spans="1:27" x14ac:dyDescent="0.3">
      <c r="A6774" t="s">
        <v>413</v>
      </c>
      <c r="B6774" t="s">
        <v>414</v>
      </c>
      <c r="C6774" t="s">
        <v>415</v>
      </c>
      <c r="D6774" t="s">
        <v>407</v>
      </c>
      <c r="E6774" t="s">
        <v>258</v>
      </c>
      <c r="F6774" t="s">
        <v>42</v>
      </c>
      <c r="G6774" s="1">
        <v>46054</v>
      </c>
      <c r="H6774" t="s">
        <v>66</v>
      </c>
      <c r="I6774" t="s">
        <v>67</v>
      </c>
      <c r="J6774" t="s">
        <v>65</v>
      </c>
      <c r="K6774">
        <v>1</v>
      </c>
      <c r="L6774" t="s">
        <v>51</v>
      </c>
      <c r="M6774">
        <v>5074.83</v>
      </c>
      <c r="N6774" t="s">
        <v>416</v>
      </c>
      <c r="O6774">
        <v>3.73</v>
      </c>
      <c r="P6774">
        <v>7.3499999999999998E-4</v>
      </c>
      <c r="Q6774">
        <v>2.4</v>
      </c>
      <c r="R6774" t="s">
        <v>409</v>
      </c>
      <c r="S6774">
        <v>125.3</v>
      </c>
      <c r="T6774" s="1">
        <v>46054</v>
      </c>
      <c r="U6774">
        <v>-1</v>
      </c>
      <c r="V6774">
        <v>3.1</v>
      </c>
      <c r="W6774">
        <v>2.5</v>
      </c>
      <c r="X6774" s="2">
        <v>46101</v>
      </c>
      <c r="Y6774" t="s">
        <v>417</v>
      </c>
      <c r="Z6774">
        <v>9776000</v>
      </c>
      <c r="AA6774">
        <v>15.54</v>
      </c>
    </row>
    <row r="6775" spans="1:27" x14ac:dyDescent="0.3">
      <c r="A6775" t="s">
        <v>413</v>
      </c>
      <c r="B6775" t="s">
        <v>414</v>
      </c>
      <c r="C6775" t="s">
        <v>415</v>
      </c>
      <c r="D6775" t="s">
        <v>407</v>
      </c>
      <c r="E6775" t="s">
        <v>258</v>
      </c>
      <c r="F6775" t="s">
        <v>43</v>
      </c>
      <c r="G6775" s="1">
        <v>46082</v>
      </c>
      <c r="H6775" t="s">
        <v>66</v>
      </c>
      <c r="I6775" t="s">
        <v>67</v>
      </c>
      <c r="J6775" t="s">
        <v>65</v>
      </c>
      <c r="K6775">
        <v>1</v>
      </c>
      <c r="L6775" t="s">
        <v>51</v>
      </c>
      <c r="M6775">
        <v>5156.46</v>
      </c>
      <c r="N6775" t="s">
        <v>416</v>
      </c>
      <c r="O6775">
        <v>3.79</v>
      </c>
      <c r="P6775">
        <v>7.3499999999999998E-4</v>
      </c>
      <c r="Q6775">
        <v>2.4</v>
      </c>
      <c r="R6775" t="s">
        <v>409</v>
      </c>
      <c r="S6775">
        <v>126</v>
      </c>
      <c r="T6775" s="1">
        <v>46082</v>
      </c>
      <c r="U6775">
        <v>-1</v>
      </c>
      <c r="V6775">
        <v>3.1</v>
      </c>
      <c r="W6775">
        <v>2.5</v>
      </c>
      <c r="X6775" s="2">
        <v>46101</v>
      </c>
      <c r="Y6775" t="s">
        <v>417</v>
      </c>
      <c r="Z6775">
        <v>9776000</v>
      </c>
      <c r="AA6775">
        <v>15.53</v>
      </c>
    </row>
    <row r="6776" spans="1:27" x14ac:dyDescent="0.3">
      <c r="A6776" t="s">
        <v>413</v>
      </c>
      <c r="B6776" t="s">
        <v>414</v>
      </c>
      <c r="C6776" t="s">
        <v>415</v>
      </c>
      <c r="D6776" t="s">
        <v>407</v>
      </c>
      <c r="E6776" t="s">
        <v>258</v>
      </c>
      <c r="F6776" t="s">
        <v>31</v>
      </c>
      <c r="G6776" s="1">
        <v>45931</v>
      </c>
      <c r="H6776" t="s">
        <v>68</v>
      </c>
      <c r="I6776" t="s">
        <v>69</v>
      </c>
      <c r="J6776" t="s">
        <v>65</v>
      </c>
      <c r="K6776">
        <v>1</v>
      </c>
      <c r="L6776" t="s">
        <v>51</v>
      </c>
      <c r="M6776">
        <v>7659.86</v>
      </c>
      <c r="N6776" t="s">
        <v>416</v>
      </c>
      <c r="O6776">
        <v>5.63</v>
      </c>
      <c r="P6776">
        <v>7.3499999999999998E-4</v>
      </c>
      <c r="Q6776">
        <v>2.4</v>
      </c>
      <c r="R6776" t="s">
        <v>409</v>
      </c>
      <c r="S6776">
        <v>127.1</v>
      </c>
      <c r="T6776" s="1">
        <v>45931</v>
      </c>
      <c r="U6776">
        <v>-1</v>
      </c>
      <c r="V6776">
        <v>3.1</v>
      </c>
      <c r="W6776">
        <v>2.5</v>
      </c>
      <c r="X6776" s="2">
        <v>46101</v>
      </c>
      <c r="Y6776" t="s">
        <v>417</v>
      </c>
      <c r="Z6776">
        <v>9776000</v>
      </c>
      <c r="AA6776">
        <v>15.3</v>
      </c>
    </row>
    <row r="6777" spans="1:27" x14ac:dyDescent="0.3">
      <c r="A6777" t="s">
        <v>413</v>
      </c>
      <c r="B6777" t="s">
        <v>414</v>
      </c>
      <c r="C6777" t="s">
        <v>415</v>
      </c>
      <c r="D6777" t="s">
        <v>407</v>
      </c>
      <c r="E6777" t="s">
        <v>258</v>
      </c>
      <c r="F6777" t="s">
        <v>39</v>
      </c>
      <c r="G6777" s="1">
        <v>45962</v>
      </c>
      <c r="H6777" t="s">
        <v>68</v>
      </c>
      <c r="I6777" t="s">
        <v>69</v>
      </c>
      <c r="J6777" t="s">
        <v>65</v>
      </c>
      <c r="K6777">
        <v>1</v>
      </c>
      <c r="L6777" t="s">
        <v>51</v>
      </c>
      <c r="M6777">
        <v>8122.45</v>
      </c>
      <c r="N6777" t="s">
        <v>416</v>
      </c>
      <c r="O6777">
        <v>5.97</v>
      </c>
      <c r="P6777">
        <v>7.3499999999999998E-4</v>
      </c>
      <c r="Q6777">
        <v>2.4</v>
      </c>
      <c r="R6777" t="s">
        <v>409</v>
      </c>
      <c r="S6777">
        <v>126.2</v>
      </c>
      <c r="T6777" s="1">
        <v>45962</v>
      </c>
      <c r="U6777">
        <v>-1</v>
      </c>
      <c r="V6777">
        <v>3.1</v>
      </c>
      <c r="W6777">
        <v>2.5</v>
      </c>
      <c r="X6777" s="2">
        <v>46101</v>
      </c>
      <c r="Y6777" t="s">
        <v>417</v>
      </c>
      <c r="Z6777">
        <v>9776000</v>
      </c>
      <c r="AA6777">
        <v>15.33</v>
      </c>
    </row>
    <row r="6778" spans="1:27" x14ac:dyDescent="0.3">
      <c r="A6778" t="s">
        <v>413</v>
      </c>
      <c r="B6778" t="s">
        <v>414</v>
      </c>
      <c r="C6778" t="s">
        <v>415</v>
      </c>
      <c r="D6778" t="s">
        <v>407</v>
      </c>
      <c r="E6778" t="s">
        <v>258</v>
      </c>
      <c r="F6778" t="s">
        <v>40</v>
      </c>
      <c r="G6778" s="1">
        <v>45992</v>
      </c>
      <c r="H6778" t="s">
        <v>68</v>
      </c>
      <c r="I6778" t="s">
        <v>69</v>
      </c>
      <c r="J6778" t="s">
        <v>65</v>
      </c>
      <c r="K6778">
        <v>1</v>
      </c>
      <c r="L6778" t="s">
        <v>51</v>
      </c>
      <c r="M6778">
        <v>8394.56</v>
      </c>
      <c r="N6778" t="s">
        <v>416</v>
      </c>
      <c r="O6778">
        <v>6.17</v>
      </c>
      <c r="P6778">
        <v>7.3499999999999998E-4</v>
      </c>
      <c r="Q6778">
        <v>2.4</v>
      </c>
      <c r="R6778" t="s">
        <v>409</v>
      </c>
      <c r="S6778">
        <v>125.8</v>
      </c>
      <c r="T6778" s="1">
        <v>45992</v>
      </c>
      <c r="U6778">
        <v>-1</v>
      </c>
      <c r="V6778">
        <v>3.1</v>
      </c>
      <c r="W6778">
        <v>2.5</v>
      </c>
      <c r="X6778" s="2">
        <v>46101</v>
      </c>
      <c r="Y6778" t="s">
        <v>417</v>
      </c>
      <c r="Z6778">
        <v>9776000</v>
      </c>
      <c r="AA6778">
        <v>15.27</v>
      </c>
    </row>
    <row r="6779" spans="1:27" x14ac:dyDescent="0.3">
      <c r="A6779" t="s">
        <v>413</v>
      </c>
      <c r="B6779" t="s">
        <v>414</v>
      </c>
      <c r="C6779" t="s">
        <v>415</v>
      </c>
      <c r="D6779" t="s">
        <v>407</v>
      </c>
      <c r="E6779" t="s">
        <v>258</v>
      </c>
      <c r="F6779" t="s">
        <v>41</v>
      </c>
      <c r="G6779" s="1">
        <v>46023</v>
      </c>
      <c r="H6779" t="s">
        <v>68</v>
      </c>
      <c r="I6779" t="s">
        <v>69</v>
      </c>
      <c r="J6779" t="s">
        <v>65</v>
      </c>
      <c r="K6779">
        <v>1</v>
      </c>
      <c r="L6779" t="s">
        <v>51</v>
      </c>
      <c r="M6779">
        <v>8258.5</v>
      </c>
      <c r="N6779" t="s">
        <v>416</v>
      </c>
      <c r="O6779">
        <v>6.07</v>
      </c>
      <c r="P6779">
        <v>7.3499999999999998E-4</v>
      </c>
      <c r="Q6779">
        <v>2.4</v>
      </c>
      <c r="R6779" t="s">
        <v>409</v>
      </c>
      <c r="S6779">
        <v>124.2</v>
      </c>
      <c r="T6779" s="1">
        <v>46023</v>
      </c>
      <c r="U6779">
        <v>-1</v>
      </c>
      <c r="V6779">
        <v>3.1</v>
      </c>
      <c r="W6779">
        <v>2.5</v>
      </c>
      <c r="X6779" s="2">
        <v>46101</v>
      </c>
      <c r="Y6779" t="s">
        <v>417</v>
      </c>
      <c r="Z6779">
        <v>9776000</v>
      </c>
      <c r="AA6779">
        <v>15.63</v>
      </c>
    </row>
    <row r="6780" spans="1:27" x14ac:dyDescent="0.3">
      <c r="A6780" t="s">
        <v>413</v>
      </c>
      <c r="B6780" t="s">
        <v>414</v>
      </c>
      <c r="C6780" t="s">
        <v>415</v>
      </c>
      <c r="D6780" t="s">
        <v>407</v>
      </c>
      <c r="E6780" t="s">
        <v>258</v>
      </c>
      <c r="F6780" t="s">
        <v>42</v>
      </c>
      <c r="G6780" s="1">
        <v>46054</v>
      </c>
      <c r="H6780" t="s">
        <v>68</v>
      </c>
      <c r="I6780" t="s">
        <v>69</v>
      </c>
      <c r="J6780" t="s">
        <v>65</v>
      </c>
      <c r="K6780">
        <v>1</v>
      </c>
      <c r="L6780" t="s">
        <v>51</v>
      </c>
      <c r="M6780">
        <v>8217.69</v>
      </c>
      <c r="N6780" t="s">
        <v>416</v>
      </c>
      <c r="O6780">
        <v>6.04</v>
      </c>
      <c r="P6780">
        <v>7.3499999999999998E-4</v>
      </c>
      <c r="Q6780">
        <v>2.4</v>
      </c>
      <c r="R6780" t="s">
        <v>409</v>
      </c>
      <c r="S6780">
        <v>125.3</v>
      </c>
      <c r="T6780" s="1">
        <v>46054</v>
      </c>
      <c r="U6780">
        <v>-1</v>
      </c>
      <c r="V6780">
        <v>3.1</v>
      </c>
      <c r="W6780">
        <v>2.5</v>
      </c>
      <c r="X6780" s="2">
        <v>46101</v>
      </c>
      <c r="Y6780" t="s">
        <v>417</v>
      </c>
      <c r="Z6780">
        <v>9776000</v>
      </c>
      <c r="AA6780">
        <v>15.54</v>
      </c>
    </row>
    <row r="6781" spans="1:27" x14ac:dyDescent="0.3">
      <c r="A6781" t="s">
        <v>413</v>
      </c>
      <c r="B6781" t="s">
        <v>414</v>
      </c>
      <c r="C6781" t="s">
        <v>415</v>
      </c>
      <c r="D6781" t="s">
        <v>407</v>
      </c>
      <c r="E6781" t="s">
        <v>258</v>
      </c>
      <c r="F6781" t="s">
        <v>43</v>
      </c>
      <c r="G6781" s="1">
        <v>46082</v>
      </c>
      <c r="H6781" t="s">
        <v>68</v>
      </c>
      <c r="I6781" t="s">
        <v>69</v>
      </c>
      <c r="J6781" t="s">
        <v>65</v>
      </c>
      <c r="K6781">
        <v>1</v>
      </c>
      <c r="L6781" t="s">
        <v>51</v>
      </c>
      <c r="M6781">
        <v>8272.11</v>
      </c>
      <c r="N6781" t="s">
        <v>416</v>
      </c>
      <c r="O6781">
        <v>6.08</v>
      </c>
      <c r="P6781">
        <v>7.3499999999999998E-4</v>
      </c>
      <c r="Q6781">
        <v>2.4</v>
      </c>
      <c r="R6781" t="s">
        <v>409</v>
      </c>
      <c r="S6781">
        <v>126</v>
      </c>
      <c r="T6781" s="1">
        <v>46082</v>
      </c>
      <c r="U6781">
        <v>-1</v>
      </c>
      <c r="V6781">
        <v>3.1</v>
      </c>
      <c r="W6781">
        <v>2.5</v>
      </c>
      <c r="X6781" s="2">
        <v>46101</v>
      </c>
      <c r="Y6781" t="s">
        <v>417</v>
      </c>
      <c r="Z6781">
        <v>9776000</v>
      </c>
      <c r="AA6781">
        <v>15.53</v>
      </c>
    </row>
    <row r="6782" spans="1:27" x14ac:dyDescent="0.3">
      <c r="A6782" t="s">
        <v>413</v>
      </c>
      <c r="B6782" t="s">
        <v>414</v>
      </c>
      <c r="C6782" t="s">
        <v>415</v>
      </c>
      <c r="D6782" t="s">
        <v>407</v>
      </c>
      <c r="E6782" t="s">
        <v>258</v>
      </c>
      <c r="F6782" t="s">
        <v>31</v>
      </c>
      <c r="G6782" s="1">
        <v>45931</v>
      </c>
      <c r="H6782" t="s">
        <v>70</v>
      </c>
      <c r="I6782" t="s">
        <v>71</v>
      </c>
      <c r="J6782" t="s">
        <v>72</v>
      </c>
      <c r="K6782">
        <v>1</v>
      </c>
      <c r="L6782" t="s">
        <v>51</v>
      </c>
      <c r="M6782">
        <v>9183.67</v>
      </c>
      <c r="N6782" t="s">
        <v>416</v>
      </c>
      <c r="O6782">
        <v>6.75</v>
      </c>
      <c r="P6782">
        <v>7.3499999999999998E-4</v>
      </c>
      <c r="Q6782">
        <v>2.4</v>
      </c>
      <c r="R6782" t="s">
        <v>409</v>
      </c>
      <c r="S6782">
        <v>127.1</v>
      </c>
      <c r="T6782" s="1">
        <v>45931</v>
      </c>
      <c r="U6782">
        <v>-1</v>
      </c>
      <c r="V6782">
        <v>3.1</v>
      </c>
      <c r="W6782">
        <v>2.5</v>
      </c>
      <c r="X6782" s="2">
        <v>46101</v>
      </c>
      <c r="Y6782" t="s">
        <v>417</v>
      </c>
      <c r="Z6782">
        <v>9776000</v>
      </c>
      <c r="AA6782">
        <v>15.3</v>
      </c>
    </row>
    <row r="6783" spans="1:27" x14ac:dyDescent="0.3">
      <c r="A6783" t="s">
        <v>413</v>
      </c>
      <c r="B6783" t="s">
        <v>414</v>
      </c>
      <c r="C6783" t="s">
        <v>415</v>
      </c>
      <c r="D6783" t="s">
        <v>407</v>
      </c>
      <c r="E6783" t="s">
        <v>258</v>
      </c>
      <c r="F6783" t="s">
        <v>39</v>
      </c>
      <c r="G6783" s="1">
        <v>45962</v>
      </c>
      <c r="H6783" t="s">
        <v>70</v>
      </c>
      <c r="I6783" t="s">
        <v>71</v>
      </c>
      <c r="J6783" t="s">
        <v>72</v>
      </c>
      <c r="K6783">
        <v>1</v>
      </c>
      <c r="L6783" t="s">
        <v>51</v>
      </c>
      <c r="M6783">
        <v>10122.450000000001</v>
      </c>
      <c r="N6783" t="s">
        <v>416</v>
      </c>
      <c r="O6783">
        <v>7.44</v>
      </c>
      <c r="P6783">
        <v>7.3499999999999998E-4</v>
      </c>
      <c r="Q6783">
        <v>2.4</v>
      </c>
      <c r="R6783" t="s">
        <v>409</v>
      </c>
      <c r="S6783">
        <v>126.2</v>
      </c>
      <c r="T6783" s="1">
        <v>45962</v>
      </c>
      <c r="U6783">
        <v>-1</v>
      </c>
      <c r="V6783">
        <v>3.1</v>
      </c>
      <c r="W6783">
        <v>2.5</v>
      </c>
      <c r="X6783" s="2">
        <v>46101</v>
      </c>
      <c r="Y6783" t="s">
        <v>417</v>
      </c>
      <c r="Z6783">
        <v>9776000</v>
      </c>
      <c r="AA6783">
        <v>15.33</v>
      </c>
    </row>
    <row r="6784" spans="1:27" x14ac:dyDescent="0.3">
      <c r="A6784" t="s">
        <v>413</v>
      </c>
      <c r="B6784" t="s">
        <v>414</v>
      </c>
      <c r="C6784" t="s">
        <v>415</v>
      </c>
      <c r="D6784" t="s">
        <v>407</v>
      </c>
      <c r="E6784" t="s">
        <v>258</v>
      </c>
      <c r="F6784" t="s">
        <v>40</v>
      </c>
      <c r="G6784" s="1">
        <v>45992</v>
      </c>
      <c r="H6784" t="s">
        <v>70</v>
      </c>
      <c r="I6784" t="s">
        <v>71</v>
      </c>
      <c r="J6784" t="s">
        <v>72</v>
      </c>
      <c r="K6784">
        <v>1</v>
      </c>
      <c r="L6784" t="s">
        <v>51</v>
      </c>
      <c r="M6784">
        <v>10421.77</v>
      </c>
      <c r="N6784" t="s">
        <v>416</v>
      </c>
      <c r="O6784">
        <v>7.66</v>
      </c>
      <c r="P6784">
        <v>7.3499999999999998E-4</v>
      </c>
      <c r="Q6784">
        <v>2.4</v>
      </c>
      <c r="R6784" t="s">
        <v>409</v>
      </c>
      <c r="S6784">
        <v>125.8</v>
      </c>
      <c r="T6784" s="1">
        <v>45992</v>
      </c>
      <c r="U6784">
        <v>-1</v>
      </c>
      <c r="V6784">
        <v>3.1</v>
      </c>
      <c r="W6784">
        <v>2.5</v>
      </c>
      <c r="X6784" s="2">
        <v>46101</v>
      </c>
      <c r="Y6784" t="s">
        <v>417</v>
      </c>
      <c r="Z6784">
        <v>9776000</v>
      </c>
      <c r="AA6784">
        <v>15.27</v>
      </c>
    </row>
    <row r="6785" spans="1:27" x14ac:dyDescent="0.3">
      <c r="A6785" t="s">
        <v>413</v>
      </c>
      <c r="B6785" t="s">
        <v>414</v>
      </c>
      <c r="C6785" t="s">
        <v>415</v>
      </c>
      <c r="D6785" t="s">
        <v>407</v>
      </c>
      <c r="E6785" t="s">
        <v>258</v>
      </c>
      <c r="F6785" t="s">
        <v>41</v>
      </c>
      <c r="G6785" s="1">
        <v>46023</v>
      </c>
      <c r="H6785" t="s">
        <v>70</v>
      </c>
      <c r="I6785" t="s">
        <v>71</v>
      </c>
      <c r="J6785" t="s">
        <v>72</v>
      </c>
      <c r="K6785">
        <v>1</v>
      </c>
      <c r="L6785" t="s">
        <v>51</v>
      </c>
      <c r="M6785">
        <v>10176.870000000001</v>
      </c>
      <c r="N6785" t="s">
        <v>416</v>
      </c>
      <c r="O6785">
        <v>7.48</v>
      </c>
      <c r="P6785">
        <v>7.3499999999999998E-4</v>
      </c>
      <c r="Q6785">
        <v>2.4</v>
      </c>
      <c r="R6785" t="s">
        <v>409</v>
      </c>
      <c r="S6785">
        <v>124.2</v>
      </c>
      <c r="T6785" s="1">
        <v>46023</v>
      </c>
      <c r="U6785">
        <v>-1</v>
      </c>
      <c r="V6785">
        <v>3.1</v>
      </c>
      <c r="W6785">
        <v>2.5</v>
      </c>
      <c r="X6785" s="2">
        <v>46101</v>
      </c>
      <c r="Y6785" t="s">
        <v>417</v>
      </c>
      <c r="Z6785">
        <v>9776000</v>
      </c>
      <c r="AA6785">
        <v>15.63</v>
      </c>
    </row>
    <row r="6786" spans="1:27" x14ac:dyDescent="0.3">
      <c r="A6786" t="s">
        <v>413</v>
      </c>
      <c r="B6786" t="s">
        <v>414</v>
      </c>
      <c r="C6786" t="s">
        <v>415</v>
      </c>
      <c r="D6786" t="s">
        <v>407</v>
      </c>
      <c r="E6786" t="s">
        <v>258</v>
      </c>
      <c r="F6786" t="s">
        <v>42</v>
      </c>
      <c r="G6786" s="1">
        <v>46054</v>
      </c>
      <c r="H6786" t="s">
        <v>70</v>
      </c>
      <c r="I6786" t="s">
        <v>71</v>
      </c>
      <c r="J6786" t="s">
        <v>72</v>
      </c>
      <c r="K6786">
        <v>1</v>
      </c>
      <c r="L6786" t="s">
        <v>51</v>
      </c>
      <c r="M6786">
        <v>10040.82</v>
      </c>
      <c r="N6786" t="s">
        <v>416</v>
      </c>
      <c r="O6786">
        <v>7.38</v>
      </c>
      <c r="P6786">
        <v>7.3499999999999998E-4</v>
      </c>
      <c r="Q6786">
        <v>2.4</v>
      </c>
      <c r="R6786" t="s">
        <v>409</v>
      </c>
      <c r="S6786">
        <v>125.3</v>
      </c>
      <c r="T6786" s="1">
        <v>46054</v>
      </c>
      <c r="U6786">
        <v>-1</v>
      </c>
      <c r="V6786">
        <v>3.1</v>
      </c>
      <c r="W6786">
        <v>2.5</v>
      </c>
      <c r="X6786" s="2">
        <v>46101</v>
      </c>
      <c r="Y6786" t="s">
        <v>417</v>
      </c>
      <c r="Z6786">
        <v>9776000</v>
      </c>
      <c r="AA6786">
        <v>15.54</v>
      </c>
    </row>
    <row r="6787" spans="1:27" x14ac:dyDescent="0.3">
      <c r="A6787" t="s">
        <v>413</v>
      </c>
      <c r="B6787" t="s">
        <v>414</v>
      </c>
      <c r="C6787" t="s">
        <v>415</v>
      </c>
      <c r="D6787" t="s">
        <v>407</v>
      </c>
      <c r="E6787" t="s">
        <v>258</v>
      </c>
      <c r="F6787" t="s">
        <v>43</v>
      </c>
      <c r="G6787" s="1">
        <v>46082</v>
      </c>
      <c r="H6787" t="s">
        <v>70</v>
      </c>
      <c r="I6787" t="s">
        <v>71</v>
      </c>
      <c r="J6787" t="s">
        <v>72</v>
      </c>
      <c r="K6787">
        <v>1</v>
      </c>
      <c r="L6787" t="s">
        <v>51</v>
      </c>
      <c r="M6787">
        <v>10040.82</v>
      </c>
      <c r="N6787" t="s">
        <v>416</v>
      </c>
      <c r="O6787">
        <v>7.38</v>
      </c>
      <c r="P6787">
        <v>7.3499999999999998E-4</v>
      </c>
      <c r="Q6787">
        <v>2.4</v>
      </c>
      <c r="R6787" t="s">
        <v>409</v>
      </c>
      <c r="S6787">
        <v>126</v>
      </c>
      <c r="T6787" s="1">
        <v>46082</v>
      </c>
      <c r="U6787">
        <v>-1</v>
      </c>
      <c r="V6787">
        <v>3.1</v>
      </c>
      <c r="W6787">
        <v>2.5</v>
      </c>
      <c r="X6787" s="2">
        <v>46101</v>
      </c>
      <c r="Y6787" t="s">
        <v>417</v>
      </c>
      <c r="Z6787">
        <v>9776000</v>
      </c>
      <c r="AA6787">
        <v>15.53</v>
      </c>
    </row>
    <row r="6788" spans="1:27" x14ac:dyDescent="0.3">
      <c r="A6788" t="s">
        <v>413</v>
      </c>
      <c r="B6788" t="s">
        <v>414</v>
      </c>
      <c r="C6788" t="s">
        <v>415</v>
      </c>
      <c r="D6788" t="s">
        <v>407</v>
      </c>
      <c r="E6788" t="s">
        <v>258</v>
      </c>
      <c r="F6788" t="s">
        <v>31</v>
      </c>
      <c r="G6788" s="1">
        <v>45931</v>
      </c>
      <c r="H6788" t="s">
        <v>73</v>
      </c>
      <c r="I6788" t="s">
        <v>74</v>
      </c>
      <c r="J6788" t="s">
        <v>72</v>
      </c>
      <c r="K6788">
        <v>1</v>
      </c>
      <c r="L6788" t="s">
        <v>51</v>
      </c>
      <c r="M6788">
        <v>4557.82</v>
      </c>
      <c r="N6788" t="s">
        <v>416</v>
      </c>
      <c r="O6788">
        <v>3.35</v>
      </c>
      <c r="P6788">
        <v>7.3499999999999998E-4</v>
      </c>
      <c r="Q6788">
        <v>2.4</v>
      </c>
      <c r="R6788" t="s">
        <v>409</v>
      </c>
      <c r="S6788">
        <v>127.1</v>
      </c>
      <c r="T6788" s="1">
        <v>45931</v>
      </c>
      <c r="U6788">
        <v>-1</v>
      </c>
      <c r="V6788">
        <v>3.1</v>
      </c>
      <c r="W6788">
        <v>2.5</v>
      </c>
      <c r="X6788" s="2">
        <v>46101</v>
      </c>
      <c r="Y6788" t="s">
        <v>417</v>
      </c>
      <c r="Z6788">
        <v>9776000</v>
      </c>
      <c r="AA6788">
        <v>15.3</v>
      </c>
    </row>
    <row r="6789" spans="1:27" x14ac:dyDescent="0.3">
      <c r="A6789" t="s">
        <v>413</v>
      </c>
      <c r="B6789" t="s">
        <v>414</v>
      </c>
      <c r="C6789" t="s">
        <v>415</v>
      </c>
      <c r="D6789" t="s">
        <v>407</v>
      </c>
      <c r="E6789" t="s">
        <v>258</v>
      </c>
      <c r="F6789" t="s">
        <v>39</v>
      </c>
      <c r="G6789" s="1">
        <v>45962</v>
      </c>
      <c r="H6789" t="s">
        <v>73</v>
      </c>
      <c r="I6789" t="s">
        <v>74</v>
      </c>
      <c r="J6789" t="s">
        <v>72</v>
      </c>
      <c r="K6789">
        <v>1</v>
      </c>
      <c r="L6789" t="s">
        <v>51</v>
      </c>
      <c r="M6789">
        <v>5183.67</v>
      </c>
      <c r="N6789" t="s">
        <v>416</v>
      </c>
      <c r="O6789">
        <v>3.81</v>
      </c>
      <c r="P6789">
        <v>7.3499999999999998E-4</v>
      </c>
      <c r="Q6789">
        <v>2.4</v>
      </c>
      <c r="R6789" t="s">
        <v>409</v>
      </c>
      <c r="S6789">
        <v>126.2</v>
      </c>
      <c r="T6789" s="1">
        <v>45962</v>
      </c>
      <c r="U6789">
        <v>-1</v>
      </c>
      <c r="V6789">
        <v>3.1</v>
      </c>
      <c r="W6789">
        <v>2.5</v>
      </c>
      <c r="X6789" s="2">
        <v>46101</v>
      </c>
      <c r="Y6789" t="s">
        <v>417</v>
      </c>
      <c r="Z6789">
        <v>9776000</v>
      </c>
      <c r="AA6789">
        <v>15.33</v>
      </c>
    </row>
    <row r="6790" spans="1:27" x14ac:dyDescent="0.3">
      <c r="A6790" t="s">
        <v>413</v>
      </c>
      <c r="B6790" t="s">
        <v>414</v>
      </c>
      <c r="C6790" t="s">
        <v>415</v>
      </c>
      <c r="D6790" t="s">
        <v>407</v>
      </c>
      <c r="E6790" t="s">
        <v>258</v>
      </c>
      <c r="F6790" t="s">
        <v>40</v>
      </c>
      <c r="G6790" s="1">
        <v>45992</v>
      </c>
      <c r="H6790" t="s">
        <v>73</v>
      </c>
      <c r="I6790" t="s">
        <v>74</v>
      </c>
      <c r="J6790" t="s">
        <v>72</v>
      </c>
      <c r="K6790">
        <v>1</v>
      </c>
      <c r="L6790" t="s">
        <v>51</v>
      </c>
      <c r="M6790">
        <v>5142.8599999999997</v>
      </c>
      <c r="N6790" t="s">
        <v>416</v>
      </c>
      <c r="O6790">
        <v>3.78</v>
      </c>
      <c r="P6790">
        <v>7.3499999999999998E-4</v>
      </c>
      <c r="Q6790">
        <v>2.4</v>
      </c>
      <c r="R6790" t="s">
        <v>409</v>
      </c>
      <c r="S6790">
        <v>125.8</v>
      </c>
      <c r="T6790" s="1">
        <v>45992</v>
      </c>
      <c r="U6790">
        <v>-1</v>
      </c>
      <c r="V6790">
        <v>3.1</v>
      </c>
      <c r="W6790">
        <v>2.5</v>
      </c>
      <c r="X6790" s="2">
        <v>46101</v>
      </c>
      <c r="Y6790" t="s">
        <v>417</v>
      </c>
      <c r="Z6790">
        <v>9776000</v>
      </c>
      <c r="AA6790">
        <v>15.27</v>
      </c>
    </row>
    <row r="6791" spans="1:27" x14ac:dyDescent="0.3">
      <c r="A6791" t="s">
        <v>413</v>
      </c>
      <c r="B6791" t="s">
        <v>414</v>
      </c>
      <c r="C6791" t="s">
        <v>415</v>
      </c>
      <c r="D6791" t="s">
        <v>407</v>
      </c>
      <c r="E6791" t="s">
        <v>258</v>
      </c>
      <c r="F6791" t="s">
        <v>41</v>
      </c>
      <c r="G6791" s="1">
        <v>46023</v>
      </c>
      <c r="H6791" t="s">
        <v>73</v>
      </c>
      <c r="I6791" t="s">
        <v>74</v>
      </c>
      <c r="J6791" t="s">
        <v>72</v>
      </c>
      <c r="K6791">
        <v>1</v>
      </c>
      <c r="L6791" t="s">
        <v>51</v>
      </c>
      <c r="M6791">
        <v>4952.38</v>
      </c>
      <c r="N6791" t="s">
        <v>416</v>
      </c>
      <c r="O6791">
        <v>3.64</v>
      </c>
      <c r="P6791">
        <v>7.3499999999999998E-4</v>
      </c>
      <c r="Q6791">
        <v>2.4</v>
      </c>
      <c r="R6791" t="s">
        <v>409</v>
      </c>
      <c r="S6791">
        <v>124.2</v>
      </c>
      <c r="T6791" s="1">
        <v>46023</v>
      </c>
      <c r="U6791">
        <v>-1</v>
      </c>
      <c r="V6791">
        <v>3.1</v>
      </c>
      <c r="W6791">
        <v>2.5</v>
      </c>
      <c r="X6791" s="2">
        <v>46101</v>
      </c>
      <c r="Y6791" t="s">
        <v>417</v>
      </c>
      <c r="Z6791">
        <v>9776000</v>
      </c>
      <c r="AA6791">
        <v>15.63</v>
      </c>
    </row>
    <row r="6792" spans="1:27" x14ac:dyDescent="0.3">
      <c r="A6792" t="s">
        <v>413</v>
      </c>
      <c r="B6792" t="s">
        <v>414</v>
      </c>
      <c r="C6792" t="s">
        <v>415</v>
      </c>
      <c r="D6792" t="s">
        <v>407</v>
      </c>
      <c r="E6792" t="s">
        <v>258</v>
      </c>
      <c r="F6792" t="s">
        <v>42</v>
      </c>
      <c r="G6792" s="1">
        <v>46054</v>
      </c>
      <c r="H6792" t="s">
        <v>73</v>
      </c>
      <c r="I6792" t="s">
        <v>74</v>
      </c>
      <c r="J6792" t="s">
        <v>72</v>
      </c>
      <c r="K6792">
        <v>1</v>
      </c>
      <c r="L6792" t="s">
        <v>51</v>
      </c>
      <c r="M6792">
        <v>5061.22</v>
      </c>
      <c r="N6792" t="s">
        <v>416</v>
      </c>
      <c r="O6792">
        <v>3.72</v>
      </c>
      <c r="P6792">
        <v>7.3499999999999998E-4</v>
      </c>
      <c r="Q6792">
        <v>2.4</v>
      </c>
      <c r="R6792" t="s">
        <v>409</v>
      </c>
      <c r="S6792">
        <v>125.3</v>
      </c>
      <c r="T6792" s="1">
        <v>46054</v>
      </c>
      <c r="U6792">
        <v>-1</v>
      </c>
      <c r="V6792">
        <v>3.1</v>
      </c>
      <c r="W6792">
        <v>2.5</v>
      </c>
      <c r="X6792" s="2">
        <v>46101</v>
      </c>
      <c r="Y6792" t="s">
        <v>417</v>
      </c>
      <c r="Z6792">
        <v>9776000</v>
      </c>
      <c r="AA6792">
        <v>15.54</v>
      </c>
    </row>
    <row r="6793" spans="1:27" x14ac:dyDescent="0.3">
      <c r="A6793" t="s">
        <v>413</v>
      </c>
      <c r="B6793" t="s">
        <v>414</v>
      </c>
      <c r="C6793" t="s">
        <v>415</v>
      </c>
      <c r="D6793" t="s">
        <v>407</v>
      </c>
      <c r="E6793" t="s">
        <v>258</v>
      </c>
      <c r="F6793" t="s">
        <v>43</v>
      </c>
      <c r="G6793" s="1">
        <v>46082</v>
      </c>
      <c r="H6793" t="s">
        <v>73</v>
      </c>
      <c r="I6793" t="s">
        <v>74</v>
      </c>
      <c r="J6793" t="s">
        <v>72</v>
      </c>
      <c r="K6793">
        <v>1</v>
      </c>
      <c r="L6793" t="s">
        <v>51</v>
      </c>
      <c r="M6793">
        <v>5020.41</v>
      </c>
      <c r="N6793" t="s">
        <v>416</v>
      </c>
      <c r="O6793">
        <v>3.69</v>
      </c>
      <c r="P6793">
        <v>7.3499999999999998E-4</v>
      </c>
      <c r="Q6793">
        <v>2.4</v>
      </c>
      <c r="R6793" t="s">
        <v>409</v>
      </c>
      <c r="S6793">
        <v>126</v>
      </c>
      <c r="T6793" s="1">
        <v>46082</v>
      </c>
      <c r="U6793">
        <v>-1</v>
      </c>
      <c r="V6793">
        <v>3.1</v>
      </c>
      <c r="W6793">
        <v>2.5</v>
      </c>
      <c r="X6793" s="2">
        <v>46101</v>
      </c>
      <c r="Y6793" t="s">
        <v>417</v>
      </c>
      <c r="Z6793">
        <v>9776000</v>
      </c>
      <c r="AA6793">
        <v>15.53</v>
      </c>
    </row>
    <row r="6794" spans="1:27" x14ac:dyDescent="0.3">
      <c r="A6794" t="s">
        <v>413</v>
      </c>
      <c r="B6794" t="s">
        <v>414</v>
      </c>
      <c r="C6794" t="s">
        <v>415</v>
      </c>
      <c r="D6794" t="s">
        <v>407</v>
      </c>
      <c r="E6794" t="s">
        <v>258</v>
      </c>
      <c r="F6794" t="s">
        <v>31</v>
      </c>
      <c r="G6794" s="1">
        <v>45931</v>
      </c>
      <c r="H6794" t="s">
        <v>75</v>
      </c>
      <c r="I6794" t="s">
        <v>76</v>
      </c>
      <c r="J6794" t="s">
        <v>72</v>
      </c>
      <c r="K6794">
        <v>1</v>
      </c>
      <c r="L6794" t="s">
        <v>51</v>
      </c>
      <c r="M6794">
        <v>6707.48</v>
      </c>
      <c r="N6794" t="s">
        <v>416</v>
      </c>
      <c r="O6794">
        <v>4.93</v>
      </c>
      <c r="P6794">
        <v>7.3499999999999998E-4</v>
      </c>
      <c r="Q6794">
        <v>2.4</v>
      </c>
      <c r="R6794" t="s">
        <v>409</v>
      </c>
      <c r="S6794">
        <v>127.1</v>
      </c>
      <c r="T6794" s="1">
        <v>45931</v>
      </c>
      <c r="U6794">
        <v>-1</v>
      </c>
      <c r="V6794">
        <v>3.1</v>
      </c>
      <c r="W6794">
        <v>2.5</v>
      </c>
      <c r="X6794" s="2">
        <v>46101</v>
      </c>
      <c r="Y6794" t="s">
        <v>417</v>
      </c>
      <c r="Z6794">
        <v>9776000</v>
      </c>
      <c r="AA6794">
        <v>15.3</v>
      </c>
    </row>
    <row r="6795" spans="1:27" x14ac:dyDescent="0.3">
      <c r="A6795" t="s">
        <v>413</v>
      </c>
      <c r="B6795" t="s">
        <v>414</v>
      </c>
      <c r="C6795" t="s">
        <v>415</v>
      </c>
      <c r="D6795" t="s">
        <v>407</v>
      </c>
      <c r="E6795" t="s">
        <v>258</v>
      </c>
      <c r="F6795" t="s">
        <v>39</v>
      </c>
      <c r="G6795" s="1">
        <v>45962</v>
      </c>
      <c r="H6795" t="s">
        <v>75</v>
      </c>
      <c r="I6795" t="s">
        <v>76</v>
      </c>
      <c r="J6795" t="s">
        <v>72</v>
      </c>
      <c r="K6795">
        <v>1</v>
      </c>
      <c r="L6795" t="s">
        <v>51</v>
      </c>
      <c r="M6795">
        <v>7414.97</v>
      </c>
      <c r="N6795" t="s">
        <v>416</v>
      </c>
      <c r="O6795">
        <v>5.45</v>
      </c>
      <c r="P6795">
        <v>7.3499999999999998E-4</v>
      </c>
      <c r="Q6795">
        <v>2.4</v>
      </c>
      <c r="R6795" t="s">
        <v>409</v>
      </c>
      <c r="S6795">
        <v>126.2</v>
      </c>
      <c r="T6795" s="1">
        <v>45962</v>
      </c>
      <c r="U6795">
        <v>-1</v>
      </c>
      <c r="V6795">
        <v>3.1</v>
      </c>
      <c r="W6795">
        <v>2.5</v>
      </c>
      <c r="X6795" s="2">
        <v>46101</v>
      </c>
      <c r="Y6795" t="s">
        <v>417</v>
      </c>
      <c r="Z6795">
        <v>9776000</v>
      </c>
      <c r="AA6795">
        <v>15.33</v>
      </c>
    </row>
    <row r="6796" spans="1:27" x14ac:dyDescent="0.3">
      <c r="A6796" t="s">
        <v>413</v>
      </c>
      <c r="B6796" t="s">
        <v>414</v>
      </c>
      <c r="C6796" t="s">
        <v>415</v>
      </c>
      <c r="D6796" t="s">
        <v>407</v>
      </c>
      <c r="E6796" t="s">
        <v>258</v>
      </c>
      <c r="F6796" t="s">
        <v>40</v>
      </c>
      <c r="G6796" s="1">
        <v>45992</v>
      </c>
      <c r="H6796" t="s">
        <v>75</v>
      </c>
      <c r="I6796" t="s">
        <v>76</v>
      </c>
      <c r="J6796" t="s">
        <v>72</v>
      </c>
      <c r="K6796">
        <v>1</v>
      </c>
      <c r="L6796" t="s">
        <v>51</v>
      </c>
      <c r="M6796">
        <v>7387.76</v>
      </c>
      <c r="N6796" t="s">
        <v>416</v>
      </c>
      <c r="O6796">
        <v>5.43</v>
      </c>
      <c r="P6796">
        <v>7.3499999999999998E-4</v>
      </c>
      <c r="Q6796">
        <v>2.4</v>
      </c>
      <c r="R6796" t="s">
        <v>409</v>
      </c>
      <c r="S6796">
        <v>125.8</v>
      </c>
      <c r="T6796" s="1">
        <v>45992</v>
      </c>
      <c r="U6796">
        <v>-1</v>
      </c>
      <c r="V6796">
        <v>3.1</v>
      </c>
      <c r="W6796">
        <v>2.5</v>
      </c>
      <c r="X6796" s="2">
        <v>46101</v>
      </c>
      <c r="Y6796" t="s">
        <v>417</v>
      </c>
      <c r="Z6796">
        <v>9776000</v>
      </c>
      <c r="AA6796">
        <v>15.27</v>
      </c>
    </row>
    <row r="6797" spans="1:27" x14ac:dyDescent="0.3">
      <c r="A6797" t="s">
        <v>413</v>
      </c>
      <c r="B6797" t="s">
        <v>414</v>
      </c>
      <c r="C6797" t="s">
        <v>415</v>
      </c>
      <c r="D6797" t="s">
        <v>407</v>
      </c>
      <c r="E6797" t="s">
        <v>258</v>
      </c>
      <c r="F6797" t="s">
        <v>41</v>
      </c>
      <c r="G6797" s="1">
        <v>46023</v>
      </c>
      <c r="H6797" t="s">
        <v>75</v>
      </c>
      <c r="I6797" t="s">
        <v>76</v>
      </c>
      <c r="J6797" t="s">
        <v>72</v>
      </c>
      <c r="K6797">
        <v>1</v>
      </c>
      <c r="L6797" t="s">
        <v>51</v>
      </c>
      <c r="M6797">
        <v>7156.46</v>
      </c>
      <c r="N6797" t="s">
        <v>416</v>
      </c>
      <c r="O6797">
        <v>5.26</v>
      </c>
      <c r="P6797">
        <v>7.3499999999999998E-4</v>
      </c>
      <c r="Q6797">
        <v>2.4</v>
      </c>
      <c r="R6797" t="s">
        <v>409</v>
      </c>
      <c r="S6797">
        <v>124.2</v>
      </c>
      <c r="T6797" s="1">
        <v>46023</v>
      </c>
      <c r="U6797">
        <v>-1</v>
      </c>
      <c r="V6797">
        <v>3.1</v>
      </c>
      <c r="W6797">
        <v>2.5</v>
      </c>
      <c r="X6797" s="2">
        <v>46101</v>
      </c>
      <c r="Y6797" t="s">
        <v>417</v>
      </c>
      <c r="Z6797">
        <v>9776000</v>
      </c>
      <c r="AA6797">
        <v>15.63</v>
      </c>
    </row>
    <row r="6798" spans="1:27" x14ac:dyDescent="0.3">
      <c r="A6798" t="s">
        <v>413</v>
      </c>
      <c r="B6798" t="s">
        <v>414</v>
      </c>
      <c r="C6798" t="s">
        <v>415</v>
      </c>
      <c r="D6798" t="s">
        <v>407</v>
      </c>
      <c r="E6798" t="s">
        <v>258</v>
      </c>
      <c r="F6798" t="s">
        <v>42</v>
      </c>
      <c r="G6798" s="1">
        <v>46054</v>
      </c>
      <c r="H6798" t="s">
        <v>75</v>
      </c>
      <c r="I6798" t="s">
        <v>76</v>
      </c>
      <c r="J6798" t="s">
        <v>72</v>
      </c>
      <c r="K6798">
        <v>1</v>
      </c>
      <c r="L6798" t="s">
        <v>51</v>
      </c>
      <c r="M6798">
        <v>7047.62</v>
      </c>
      <c r="N6798" t="s">
        <v>416</v>
      </c>
      <c r="O6798">
        <v>5.18</v>
      </c>
      <c r="P6798">
        <v>7.3499999999999998E-4</v>
      </c>
      <c r="Q6798">
        <v>2.4</v>
      </c>
      <c r="R6798" t="s">
        <v>409</v>
      </c>
      <c r="S6798">
        <v>125.3</v>
      </c>
      <c r="T6798" s="1">
        <v>46054</v>
      </c>
      <c r="U6798">
        <v>-1</v>
      </c>
      <c r="V6798">
        <v>3.1</v>
      </c>
      <c r="W6798">
        <v>2.5</v>
      </c>
      <c r="X6798" s="2">
        <v>46101</v>
      </c>
      <c r="Y6798" t="s">
        <v>417</v>
      </c>
      <c r="Z6798">
        <v>9776000</v>
      </c>
      <c r="AA6798">
        <v>15.54</v>
      </c>
    </row>
    <row r="6799" spans="1:27" x14ac:dyDescent="0.3">
      <c r="A6799" t="s">
        <v>413</v>
      </c>
      <c r="B6799" t="s">
        <v>414</v>
      </c>
      <c r="C6799" t="s">
        <v>415</v>
      </c>
      <c r="D6799" t="s">
        <v>407</v>
      </c>
      <c r="E6799" t="s">
        <v>258</v>
      </c>
      <c r="F6799" t="s">
        <v>43</v>
      </c>
      <c r="G6799" s="1">
        <v>46082</v>
      </c>
      <c r="H6799" t="s">
        <v>75</v>
      </c>
      <c r="I6799" t="s">
        <v>76</v>
      </c>
      <c r="J6799" t="s">
        <v>72</v>
      </c>
      <c r="K6799">
        <v>1</v>
      </c>
      <c r="L6799" t="s">
        <v>51</v>
      </c>
      <c r="M6799">
        <v>7170.07</v>
      </c>
      <c r="N6799" t="s">
        <v>416</v>
      </c>
      <c r="O6799">
        <v>5.27</v>
      </c>
      <c r="P6799">
        <v>7.3499999999999998E-4</v>
      </c>
      <c r="Q6799">
        <v>2.4</v>
      </c>
      <c r="R6799" t="s">
        <v>409</v>
      </c>
      <c r="S6799">
        <v>126</v>
      </c>
      <c r="T6799" s="1">
        <v>46082</v>
      </c>
      <c r="U6799">
        <v>-1</v>
      </c>
      <c r="V6799">
        <v>3.1</v>
      </c>
      <c r="W6799">
        <v>2.5</v>
      </c>
      <c r="X6799" s="2">
        <v>46101</v>
      </c>
      <c r="Y6799" t="s">
        <v>417</v>
      </c>
      <c r="Z6799">
        <v>9776000</v>
      </c>
      <c r="AA6799">
        <v>15.53</v>
      </c>
    </row>
    <row r="6800" spans="1:27" x14ac:dyDescent="0.3">
      <c r="A6800" t="s">
        <v>413</v>
      </c>
      <c r="B6800" t="s">
        <v>414</v>
      </c>
      <c r="C6800" t="s">
        <v>415</v>
      </c>
      <c r="D6800" t="s">
        <v>407</v>
      </c>
      <c r="E6800" t="s">
        <v>258</v>
      </c>
      <c r="F6800" t="s">
        <v>31</v>
      </c>
      <c r="G6800" s="1">
        <v>45931</v>
      </c>
      <c r="H6800" t="s">
        <v>77</v>
      </c>
      <c r="I6800" t="s">
        <v>78</v>
      </c>
      <c r="J6800" t="s">
        <v>72</v>
      </c>
      <c r="K6800">
        <v>1</v>
      </c>
      <c r="L6800" t="s">
        <v>79</v>
      </c>
      <c r="M6800">
        <v>3292.52</v>
      </c>
      <c r="N6800" t="s">
        <v>416</v>
      </c>
      <c r="O6800">
        <v>2.42</v>
      </c>
      <c r="P6800">
        <v>7.3499999999999998E-4</v>
      </c>
      <c r="Q6800">
        <v>2.4</v>
      </c>
      <c r="R6800" t="s">
        <v>409</v>
      </c>
      <c r="S6800">
        <v>127.1</v>
      </c>
      <c r="T6800" s="1">
        <v>45931</v>
      </c>
      <c r="U6800">
        <v>-1</v>
      </c>
      <c r="V6800">
        <v>3.1</v>
      </c>
      <c r="W6800">
        <v>2.5</v>
      </c>
      <c r="X6800" s="2">
        <v>46101</v>
      </c>
      <c r="Y6800" t="s">
        <v>417</v>
      </c>
      <c r="Z6800">
        <v>9776000</v>
      </c>
      <c r="AA6800">
        <v>15.3</v>
      </c>
    </row>
    <row r="6801" spans="1:27" x14ac:dyDescent="0.3">
      <c r="A6801" t="s">
        <v>413</v>
      </c>
      <c r="B6801" t="s">
        <v>414</v>
      </c>
      <c r="C6801" t="s">
        <v>415</v>
      </c>
      <c r="D6801" t="s">
        <v>407</v>
      </c>
      <c r="E6801" t="s">
        <v>258</v>
      </c>
      <c r="F6801" t="s">
        <v>39</v>
      </c>
      <c r="G6801" s="1">
        <v>45962</v>
      </c>
      <c r="H6801" t="s">
        <v>77</v>
      </c>
      <c r="I6801" t="s">
        <v>78</v>
      </c>
      <c r="J6801" t="s">
        <v>72</v>
      </c>
      <c r="K6801">
        <v>1</v>
      </c>
      <c r="L6801" t="s">
        <v>79</v>
      </c>
      <c r="M6801">
        <v>3714.29</v>
      </c>
      <c r="N6801" t="s">
        <v>416</v>
      </c>
      <c r="O6801">
        <v>2.73</v>
      </c>
      <c r="P6801">
        <v>7.3499999999999998E-4</v>
      </c>
      <c r="Q6801">
        <v>2.4</v>
      </c>
      <c r="R6801" t="s">
        <v>409</v>
      </c>
      <c r="S6801">
        <v>126.2</v>
      </c>
      <c r="T6801" s="1">
        <v>45962</v>
      </c>
      <c r="U6801">
        <v>-1</v>
      </c>
      <c r="V6801">
        <v>3.1</v>
      </c>
      <c r="W6801">
        <v>2.5</v>
      </c>
      <c r="X6801" s="2">
        <v>46101</v>
      </c>
      <c r="Y6801" t="s">
        <v>417</v>
      </c>
      <c r="Z6801">
        <v>9776000</v>
      </c>
      <c r="AA6801">
        <v>15.33</v>
      </c>
    </row>
    <row r="6802" spans="1:27" x14ac:dyDescent="0.3">
      <c r="A6802" t="s">
        <v>413</v>
      </c>
      <c r="B6802" t="s">
        <v>414</v>
      </c>
      <c r="C6802" t="s">
        <v>415</v>
      </c>
      <c r="D6802" t="s">
        <v>407</v>
      </c>
      <c r="E6802" t="s">
        <v>258</v>
      </c>
      <c r="F6802" t="s">
        <v>40</v>
      </c>
      <c r="G6802" s="1">
        <v>45992</v>
      </c>
      <c r="H6802" t="s">
        <v>77</v>
      </c>
      <c r="I6802" t="s">
        <v>78</v>
      </c>
      <c r="J6802" t="s">
        <v>72</v>
      </c>
      <c r="K6802">
        <v>1</v>
      </c>
      <c r="L6802" t="s">
        <v>79</v>
      </c>
      <c r="M6802">
        <v>3659.86</v>
      </c>
      <c r="N6802" t="s">
        <v>416</v>
      </c>
      <c r="O6802">
        <v>2.69</v>
      </c>
      <c r="P6802">
        <v>7.3499999999999998E-4</v>
      </c>
      <c r="Q6802">
        <v>2.4</v>
      </c>
      <c r="R6802" t="s">
        <v>409</v>
      </c>
      <c r="S6802">
        <v>125.8</v>
      </c>
      <c r="T6802" s="1">
        <v>45992</v>
      </c>
      <c r="U6802">
        <v>-1</v>
      </c>
      <c r="V6802">
        <v>3.1</v>
      </c>
      <c r="W6802">
        <v>2.5</v>
      </c>
      <c r="X6802" s="2">
        <v>46101</v>
      </c>
      <c r="Y6802" t="s">
        <v>417</v>
      </c>
      <c r="Z6802">
        <v>9776000</v>
      </c>
      <c r="AA6802">
        <v>15.27</v>
      </c>
    </row>
    <row r="6803" spans="1:27" x14ac:dyDescent="0.3">
      <c r="A6803" t="s">
        <v>413</v>
      </c>
      <c r="B6803" t="s">
        <v>414</v>
      </c>
      <c r="C6803" t="s">
        <v>415</v>
      </c>
      <c r="D6803" t="s">
        <v>407</v>
      </c>
      <c r="E6803" t="s">
        <v>258</v>
      </c>
      <c r="F6803" t="s">
        <v>41</v>
      </c>
      <c r="G6803" s="1">
        <v>46023</v>
      </c>
      <c r="H6803" t="s">
        <v>77</v>
      </c>
      <c r="I6803" t="s">
        <v>78</v>
      </c>
      <c r="J6803" t="s">
        <v>72</v>
      </c>
      <c r="K6803">
        <v>1</v>
      </c>
      <c r="L6803" t="s">
        <v>79</v>
      </c>
      <c r="M6803">
        <v>3619.05</v>
      </c>
      <c r="N6803" t="s">
        <v>416</v>
      </c>
      <c r="O6803">
        <v>2.66</v>
      </c>
      <c r="P6803">
        <v>7.3499999999999998E-4</v>
      </c>
      <c r="Q6803">
        <v>2.4</v>
      </c>
      <c r="R6803" t="s">
        <v>409</v>
      </c>
      <c r="S6803">
        <v>124.2</v>
      </c>
      <c r="T6803" s="1">
        <v>46023</v>
      </c>
      <c r="U6803">
        <v>-1</v>
      </c>
      <c r="V6803">
        <v>3.1</v>
      </c>
      <c r="W6803">
        <v>2.5</v>
      </c>
      <c r="X6803" s="2">
        <v>46101</v>
      </c>
      <c r="Y6803" t="s">
        <v>417</v>
      </c>
      <c r="Z6803">
        <v>9776000</v>
      </c>
      <c r="AA6803">
        <v>15.63</v>
      </c>
    </row>
    <row r="6804" spans="1:27" x14ac:dyDescent="0.3">
      <c r="A6804" t="s">
        <v>413</v>
      </c>
      <c r="B6804" t="s">
        <v>414</v>
      </c>
      <c r="C6804" t="s">
        <v>415</v>
      </c>
      <c r="D6804" t="s">
        <v>407</v>
      </c>
      <c r="E6804" t="s">
        <v>258</v>
      </c>
      <c r="F6804" t="s">
        <v>42</v>
      </c>
      <c r="G6804" s="1">
        <v>46054</v>
      </c>
      <c r="H6804" t="s">
        <v>77</v>
      </c>
      <c r="I6804" t="s">
        <v>78</v>
      </c>
      <c r="J6804" t="s">
        <v>72</v>
      </c>
      <c r="K6804">
        <v>1</v>
      </c>
      <c r="L6804" t="s">
        <v>79</v>
      </c>
      <c r="M6804">
        <v>3578.23</v>
      </c>
      <c r="N6804" t="s">
        <v>416</v>
      </c>
      <c r="O6804">
        <v>2.63</v>
      </c>
      <c r="P6804">
        <v>7.3499999999999998E-4</v>
      </c>
      <c r="Q6804">
        <v>2.4</v>
      </c>
      <c r="R6804" t="s">
        <v>409</v>
      </c>
      <c r="S6804">
        <v>125.3</v>
      </c>
      <c r="T6804" s="1">
        <v>46054</v>
      </c>
      <c r="U6804">
        <v>-1</v>
      </c>
      <c r="V6804">
        <v>3.1</v>
      </c>
      <c r="W6804">
        <v>2.5</v>
      </c>
      <c r="X6804" s="2">
        <v>46101</v>
      </c>
      <c r="Y6804" t="s">
        <v>417</v>
      </c>
      <c r="Z6804">
        <v>9776000</v>
      </c>
      <c r="AA6804">
        <v>15.54</v>
      </c>
    </row>
    <row r="6805" spans="1:27" x14ac:dyDescent="0.3">
      <c r="A6805" t="s">
        <v>413</v>
      </c>
      <c r="B6805" t="s">
        <v>414</v>
      </c>
      <c r="C6805" t="s">
        <v>415</v>
      </c>
      <c r="D6805" t="s">
        <v>407</v>
      </c>
      <c r="E6805" t="s">
        <v>258</v>
      </c>
      <c r="F6805" t="s">
        <v>43</v>
      </c>
      <c r="G6805" s="1">
        <v>46082</v>
      </c>
      <c r="H6805" t="s">
        <v>77</v>
      </c>
      <c r="I6805" t="s">
        <v>78</v>
      </c>
      <c r="J6805" t="s">
        <v>72</v>
      </c>
      <c r="K6805">
        <v>1</v>
      </c>
      <c r="L6805" t="s">
        <v>79</v>
      </c>
      <c r="M6805">
        <v>3510.2</v>
      </c>
      <c r="N6805" t="s">
        <v>416</v>
      </c>
      <c r="O6805">
        <v>2.58</v>
      </c>
      <c r="P6805">
        <v>7.3499999999999998E-4</v>
      </c>
      <c r="Q6805">
        <v>2.4</v>
      </c>
      <c r="R6805" t="s">
        <v>409</v>
      </c>
      <c r="S6805">
        <v>126</v>
      </c>
      <c r="T6805" s="1">
        <v>46082</v>
      </c>
      <c r="U6805">
        <v>-1</v>
      </c>
      <c r="V6805">
        <v>3.1</v>
      </c>
      <c r="W6805">
        <v>2.5</v>
      </c>
      <c r="X6805" s="2">
        <v>46101</v>
      </c>
      <c r="Y6805" t="s">
        <v>417</v>
      </c>
      <c r="Z6805">
        <v>9776000</v>
      </c>
      <c r="AA6805">
        <v>15.53</v>
      </c>
    </row>
    <row r="6806" spans="1:27" x14ac:dyDescent="0.3">
      <c r="A6806" t="s">
        <v>418</v>
      </c>
      <c r="B6806" t="s">
        <v>419</v>
      </c>
      <c r="C6806" t="s">
        <v>420</v>
      </c>
      <c r="D6806" t="s">
        <v>407</v>
      </c>
      <c r="E6806" t="s">
        <v>258</v>
      </c>
      <c r="F6806" t="s">
        <v>31</v>
      </c>
      <c r="G6806" s="1">
        <v>45931</v>
      </c>
      <c r="H6806" t="s">
        <v>32</v>
      </c>
      <c r="I6806" t="s">
        <v>33</v>
      </c>
      <c r="J6806" t="s">
        <v>34</v>
      </c>
      <c r="K6806">
        <v>1</v>
      </c>
      <c r="L6806" t="s">
        <v>35</v>
      </c>
      <c r="M6806">
        <v>13.84</v>
      </c>
      <c r="N6806" t="s">
        <v>421</v>
      </c>
      <c r="O6806">
        <v>1.91</v>
      </c>
      <c r="P6806">
        <v>0.13800000000000001</v>
      </c>
      <c r="Q6806">
        <v>2.4</v>
      </c>
      <c r="R6806" t="s">
        <v>409</v>
      </c>
      <c r="S6806">
        <v>127.1</v>
      </c>
      <c r="T6806" s="1">
        <v>45931</v>
      </c>
      <c r="U6806">
        <v>-1</v>
      </c>
      <c r="V6806">
        <v>3.1</v>
      </c>
      <c r="W6806">
        <v>2.5</v>
      </c>
      <c r="X6806" s="2">
        <v>46101</v>
      </c>
      <c r="Y6806" t="s">
        <v>422</v>
      </c>
      <c r="Z6806">
        <v>21542000</v>
      </c>
      <c r="AA6806">
        <v>12.12</v>
      </c>
    </row>
    <row r="6807" spans="1:27" x14ac:dyDescent="0.3">
      <c r="A6807" t="s">
        <v>418</v>
      </c>
      <c r="B6807" t="s">
        <v>419</v>
      </c>
      <c r="C6807" t="s">
        <v>420</v>
      </c>
      <c r="D6807" t="s">
        <v>407</v>
      </c>
      <c r="E6807" t="s">
        <v>258</v>
      </c>
      <c r="F6807" t="s">
        <v>39</v>
      </c>
      <c r="G6807" s="1">
        <v>45962</v>
      </c>
      <c r="H6807" t="s">
        <v>32</v>
      </c>
      <c r="I6807" t="s">
        <v>33</v>
      </c>
      <c r="J6807" t="s">
        <v>34</v>
      </c>
      <c r="K6807">
        <v>1</v>
      </c>
      <c r="L6807" t="s">
        <v>35</v>
      </c>
      <c r="M6807">
        <v>13.77</v>
      </c>
      <c r="N6807" t="s">
        <v>421</v>
      </c>
      <c r="O6807">
        <v>1.9</v>
      </c>
      <c r="P6807">
        <v>0.13800000000000001</v>
      </c>
      <c r="Q6807">
        <v>2.4</v>
      </c>
      <c r="R6807" t="s">
        <v>409</v>
      </c>
      <c r="S6807">
        <v>126.2</v>
      </c>
      <c r="T6807" s="1">
        <v>45962</v>
      </c>
      <c r="U6807">
        <v>-1</v>
      </c>
      <c r="V6807">
        <v>3.1</v>
      </c>
      <c r="W6807">
        <v>2.5</v>
      </c>
      <c r="X6807" s="2">
        <v>46101</v>
      </c>
      <c r="Y6807" t="s">
        <v>422</v>
      </c>
      <c r="Z6807">
        <v>21542000</v>
      </c>
      <c r="AA6807">
        <v>12.44</v>
      </c>
    </row>
    <row r="6808" spans="1:27" x14ac:dyDescent="0.3">
      <c r="A6808" t="s">
        <v>418</v>
      </c>
      <c r="B6808" t="s">
        <v>419</v>
      </c>
      <c r="C6808" t="s">
        <v>420</v>
      </c>
      <c r="D6808" t="s">
        <v>407</v>
      </c>
      <c r="E6808" t="s">
        <v>258</v>
      </c>
      <c r="F6808" t="s">
        <v>40</v>
      </c>
      <c r="G6808" s="1">
        <v>45992</v>
      </c>
      <c r="H6808" t="s">
        <v>32</v>
      </c>
      <c r="I6808" t="s">
        <v>33</v>
      </c>
      <c r="J6808" t="s">
        <v>34</v>
      </c>
      <c r="K6808">
        <v>1</v>
      </c>
      <c r="L6808" t="s">
        <v>35</v>
      </c>
      <c r="M6808">
        <v>14.28</v>
      </c>
      <c r="N6808" t="s">
        <v>421</v>
      </c>
      <c r="O6808">
        <v>1.97</v>
      </c>
      <c r="P6808">
        <v>0.13800000000000001</v>
      </c>
      <c r="Q6808">
        <v>2.4</v>
      </c>
      <c r="R6808" t="s">
        <v>409</v>
      </c>
      <c r="S6808">
        <v>125.8</v>
      </c>
      <c r="T6808" s="1">
        <v>45992</v>
      </c>
      <c r="U6808">
        <v>-1</v>
      </c>
      <c r="V6808">
        <v>3.1</v>
      </c>
      <c r="W6808">
        <v>2.5</v>
      </c>
      <c r="X6808" s="2">
        <v>46101</v>
      </c>
      <c r="Y6808" t="s">
        <v>422</v>
      </c>
      <c r="Z6808">
        <v>21542000</v>
      </c>
      <c r="AA6808">
        <v>12.28</v>
      </c>
    </row>
    <row r="6809" spans="1:27" x14ac:dyDescent="0.3">
      <c r="A6809" t="s">
        <v>418</v>
      </c>
      <c r="B6809" t="s">
        <v>419</v>
      </c>
      <c r="C6809" t="s">
        <v>420</v>
      </c>
      <c r="D6809" t="s">
        <v>407</v>
      </c>
      <c r="E6809" t="s">
        <v>258</v>
      </c>
      <c r="F6809" t="s">
        <v>41</v>
      </c>
      <c r="G6809" s="1">
        <v>46023</v>
      </c>
      <c r="H6809" t="s">
        <v>32</v>
      </c>
      <c r="I6809" t="s">
        <v>33</v>
      </c>
      <c r="J6809" t="s">
        <v>34</v>
      </c>
      <c r="K6809">
        <v>1</v>
      </c>
      <c r="L6809" t="s">
        <v>35</v>
      </c>
      <c r="M6809">
        <v>14.64</v>
      </c>
      <c r="N6809" t="s">
        <v>421</v>
      </c>
      <c r="O6809">
        <v>2.02</v>
      </c>
      <c r="P6809">
        <v>0.13800000000000001</v>
      </c>
      <c r="Q6809">
        <v>2.4</v>
      </c>
      <c r="R6809" t="s">
        <v>409</v>
      </c>
      <c r="S6809">
        <v>124.2</v>
      </c>
      <c r="T6809" s="1">
        <v>46023</v>
      </c>
      <c r="U6809">
        <v>-1</v>
      </c>
      <c r="V6809">
        <v>3.1</v>
      </c>
      <c r="W6809">
        <v>2.5</v>
      </c>
      <c r="X6809" s="2">
        <v>46101</v>
      </c>
      <c r="Y6809" t="s">
        <v>422</v>
      </c>
      <c r="Z6809">
        <v>21542000</v>
      </c>
      <c r="AA6809">
        <v>12.14</v>
      </c>
    </row>
    <row r="6810" spans="1:27" x14ac:dyDescent="0.3">
      <c r="A6810" t="s">
        <v>418</v>
      </c>
      <c r="B6810" t="s">
        <v>419</v>
      </c>
      <c r="C6810" t="s">
        <v>420</v>
      </c>
      <c r="D6810" t="s">
        <v>407</v>
      </c>
      <c r="E6810" t="s">
        <v>258</v>
      </c>
      <c r="F6810" t="s">
        <v>42</v>
      </c>
      <c r="G6810" s="1">
        <v>46054</v>
      </c>
      <c r="H6810" t="s">
        <v>32</v>
      </c>
      <c r="I6810" t="s">
        <v>33</v>
      </c>
      <c r="J6810" t="s">
        <v>34</v>
      </c>
      <c r="K6810">
        <v>1</v>
      </c>
      <c r="L6810" t="s">
        <v>35</v>
      </c>
      <c r="M6810">
        <v>14.64</v>
      </c>
      <c r="N6810" t="s">
        <v>421</v>
      </c>
      <c r="O6810">
        <v>2.02</v>
      </c>
      <c r="P6810">
        <v>0.13800000000000001</v>
      </c>
      <c r="Q6810">
        <v>2.4</v>
      </c>
      <c r="R6810" t="s">
        <v>409</v>
      </c>
      <c r="S6810">
        <v>125.3</v>
      </c>
      <c r="T6810" s="1">
        <v>46054</v>
      </c>
      <c r="U6810">
        <v>-1</v>
      </c>
      <c r="V6810">
        <v>3.1</v>
      </c>
      <c r="W6810">
        <v>2.5</v>
      </c>
      <c r="X6810" s="2">
        <v>46101</v>
      </c>
      <c r="Y6810" t="s">
        <v>422</v>
      </c>
      <c r="Z6810">
        <v>21542000</v>
      </c>
      <c r="AA6810">
        <v>12.63</v>
      </c>
    </row>
    <row r="6811" spans="1:27" x14ac:dyDescent="0.3">
      <c r="A6811" t="s">
        <v>418</v>
      </c>
      <c r="B6811" t="s">
        <v>419</v>
      </c>
      <c r="C6811" t="s">
        <v>420</v>
      </c>
      <c r="D6811" t="s">
        <v>407</v>
      </c>
      <c r="E6811" t="s">
        <v>258</v>
      </c>
      <c r="F6811" t="s">
        <v>43</v>
      </c>
      <c r="G6811" s="1">
        <v>46082</v>
      </c>
      <c r="H6811" t="s">
        <v>32</v>
      </c>
      <c r="I6811" t="s">
        <v>33</v>
      </c>
      <c r="J6811" t="s">
        <v>34</v>
      </c>
      <c r="K6811">
        <v>1</v>
      </c>
      <c r="L6811" t="s">
        <v>35</v>
      </c>
      <c r="M6811">
        <v>14.42</v>
      </c>
      <c r="N6811" t="s">
        <v>421</v>
      </c>
      <c r="O6811">
        <v>1.99</v>
      </c>
      <c r="P6811">
        <v>0.13800000000000001</v>
      </c>
      <c r="Q6811">
        <v>2.4</v>
      </c>
      <c r="R6811" t="s">
        <v>409</v>
      </c>
      <c r="S6811">
        <v>126</v>
      </c>
      <c r="T6811" s="1">
        <v>46082</v>
      </c>
      <c r="U6811">
        <v>-1</v>
      </c>
      <c r="V6811">
        <v>3.1</v>
      </c>
      <c r="W6811">
        <v>2.5</v>
      </c>
      <c r="X6811" s="2">
        <v>46101</v>
      </c>
      <c r="Y6811" t="s">
        <v>422</v>
      </c>
      <c r="Z6811">
        <v>21542000</v>
      </c>
      <c r="AA6811">
        <v>12.5</v>
      </c>
    </row>
    <row r="6812" spans="1:27" x14ac:dyDescent="0.3">
      <c r="A6812" t="s">
        <v>418</v>
      </c>
      <c r="B6812" t="s">
        <v>419</v>
      </c>
      <c r="C6812" t="s">
        <v>420</v>
      </c>
      <c r="D6812" t="s">
        <v>407</v>
      </c>
      <c r="E6812" t="s">
        <v>258</v>
      </c>
      <c r="F6812" t="s">
        <v>31</v>
      </c>
      <c r="G6812" s="1">
        <v>45931</v>
      </c>
      <c r="H6812" t="s">
        <v>44</v>
      </c>
      <c r="I6812" t="s">
        <v>45</v>
      </c>
      <c r="J6812" t="s">
        <v>46</v>
      </c>
      <c r="K6812">
        <v>500</v>
      </c>
      <c r="L6812" t="s">
        <v>47</v>
      </c>
      <c r="M6812">
        <v>13.19</v>
      </c>
      <c r="N6812" t="s">
        <v>421</v>
      </c>
      <c r="O6812">
        <v>1.82</v>
      </c>
      <c r="P6812">
        <v>0.13800000000000001</v>
      </c>
      <c r="Q6812">
        <v>2.4</v>
      </c>
      <c r="R6812" t="s">
        <v>409</v>
      </c>
      <c r="S6812">
        <v>127.1</v>
      </c>
      <c r="T6812" s="1">
        <v>45931</v>
      </c>
      <c r="U6812">
        <v>-1</v>
      </c>
      <c r="V6812">
        <v>3.1</v>
      </c>
      <c r="W6812">
        <v>2.5</v>
      </c>
      <c r="X6812" s="2">
        <v>46101</v>
      </c>
      <c r="Y6812" t="s">
        <v>422</v>
      </c>
      <c r="Z6812">
        <v>21542000</v>
      </c>
      <c r="AA6812">
        <v>12.12</v>
      </c>
    </row>
    <row r="6813" spans="1:27" x14ac:dyDescent="0.3">
      <c r="A6813" t="s">
        <v>418</v>
      </c>
      <c r="B6813" t="s">
        <v>419</v>
      </c>
      <c r="C6813" t="s">
        <v>420</v>
      </c>
      <c r="D6813" t="s">
        <v>407</v>
      </c>
      <c r="E6813" t="s">
        <v>258</v>
      </c>
      <c r="F6813" t="s">
        <v>39</v>
      </c>
      <c r="G6813" s="1">
        <v>45962</v>
      </c>
      <c r="H6813" t="s">
        <v>44</v>
      </c>
      <c r="I6813" t="s">
        <v>45</v>
      </c>
      <c r="J6813" t="s">
        <v>46</v>
      </c>
      <c r="K6813">
        <v>500</v>
      </c>
      <c r="L6813" t="s">
        <v>47</v>
      </c>
      <c r="M6813">
        <v>13.33</v>
      </c>
      <c r="N6813" t="s">
        <v>421</v>
      </c>
      <c r="O6813">
        <v>1.84</v>
      </c>
      <c r="P6813">
        <v>0.13800000000000001</v>
      </c>
      <c r="Q6813">
        <v>2.4</v>
      </c>
      <c r="R6813" t="s">
        <v>409</v>
      </c>
      <c r="S6813">
        <v>126.2</v>
      </c>
      <c r="T6813" s="1">
        <v>45962</v>
      </c>
      <c r="U6813">
        <v>-1</v>
      </c>
      <c r="V6813">
        <v>3.1</v>
      </c>
      <c r="W6813">
        <v>2.5</v>
      </c>
      <c r="X6813" s="2">
        <v>46101</v>
      </c>
      <c r="Y6813" t="s">
        <v>422</v>
      </c>
      <c r="Z6813">
        <v>21542000</v>
      </c>
      <c r="AA6813">
        <v>12.44</v>
      </c>
    </row>
    <row r="6814" spans="1:27" x14ac:dyDescent="0.3">
      <c r="A6814" t="s">
        <v>418</v>
      </c>
      <c r="B6814" t="s">
        <v>419</v>
      </c>
      <c r="C6814" t="s">
        <v>420</v>
      </c>
      <c r="D6814" t="s">
        <v>407</v>
      </c>
      <c r="E6814" t="s">
        <v>258</v>
      </c>
      <c r="F6814" t="s">
        <v>40</v>
      </c>
      <c r="G6814" s="1">
        <v>45992</v>
      </c>
      <c r="H6814" t="s">
        <v>44</v>
      </c>
      <c r="I6814" t="s">
        <v>45</v>
      </c>
      <c r="J6814" t="s">
        <v>46</v>
      </c>
      <c r="K6814">
        <v>500</v>
      </c>
      <c r="L6814" t="s">
        <v>47</v>
      </c>
      <c r="M6814">
        <v>12.97</v>
      </c>
      <c r="N6814" t="s">
        <v>421</v>
      </c>
      <c r="O6814">
        <v>1.79</v>
      </c>
      <c r="P6814">
        <v>0.13800000000000001</v>
      </c>
      <c r="Q6814">
        <v>2.4</v>
      </c>
      <c r="R6814" t="s">
        <v>409</v>
      </c>
      <c r="S6814">
        <v>125.8</v>
      </c>
      <c r="T6814" s="1">
        <v>45992</v>
      </c>
      <c r="U6814">
        <v>-1</v>
      </c>
      <c r="V6814">
        <v>3.1</v>
      </c>
      <c r="W6814">
        <v>2.5</v>
      </c>
      <c r="X6814" s="2">
        <v>46101</v>
      </c>
      <c r="Y6814" t="s">
        <v>422</v>
      </c>
      <c r="Z6814">
        <v>21542000</v>
      </c>
      <c r="AA6814">
        <v>12.28</v>
      </c>
    </row>
    <row r="6815" spans="1:27" x14ac:dyDescent="0.3">
      <c r="A6815" t="s">
        <v>418</v>
      </c>
      <c r="B6815" t="s">
        <v>419</v>
      </c>
      <c r="C6815" t="s">
        <v>420</v>
      </c>
      <c r="D6815" t="s">
        <v>407</v>
      </c>
      <c r="E6815" t="s">
        <v>258</v>
      </c>
      <c r="F6815" t="s">
        <v>41</v>
      </c>
      <c r="G6815" s="1">
        <v>46023</v>
      </c>
      <c r="H6815" t="s">
        <v>44</v>
      </c>
      <c r="I6815" t="s">
        <v>45</v>
      </c>
      <c r="J6815" t="s">
        <v>46</v>
      </c>
      <c r="K6815">
        <v>500</v>
      </c>
      <c r="L6815" t="s">
        <v>47</v>
      </c>
      <c r="M6815">
        <v>12.68</v>
      </c>
      <c r="N6815" t="s">
        <v>421</v>
      </c>
      <c r="O6815">
        <v>1.75</v>
      </c>
      <c r="P6815">
        <v>0.13800000000000001</v>
      </c>
      <c r="Q6815">
        <v>2.4</v>
      </c>
      <c r="R6815" t="s">
        <v>409</v>
      </c>
      <c r="S6815">
        <v>124.2</v>
      </c>
      <c r="T6815" s="1">
        <v>46023</v>
      </c>
      <c r="U6815">
        <v>-1</v>
      </c>
      <c r="V6815">
        <v>3.1</v>
      </c>
      <c r="W6815">
        <v>2.5</v>
      </c>
      <c r="X6815" s="2">
        <v>46101</v>
      </c>
      <c r="Y6815" t="s">
        <v>422</v>
      </c>
      <c r="Z6815">
        <v>21542000</v>
      </c>
      <c r="AA6815">
        <v>12.14</v>
      </c>
    </row>
    <row r="6816" spans="1:27" x14ac:dyDescent="0.3">
      <c r="A6816" t="s">
        <v>418</v>
      </c>
      <c r="B6816" t="s">
        <v>419</v>
      </c>
      <c r="C6816" t="s">
        <v>420</v>
      </c>
      <c r="D6816" t="s">
        <v>407</v>
      </c>
      <c r="E6816" t="s">
        <v>258</v>
      </c>
      <c r="F6816" t="s">
        <v>42</v>
      </c>
      <c r="G6816" s="1">
        <v>46054</v>
      </c>
      <c r="H6816" t="s">
        <v>44</v>
      </c>
      <c r="I6816" t="s">
        <v>45</v>
      </c>
      <c r="J6816" t="s">
        <v>46</v>
      </c>
      <c r="K6816">
        <v>500</v>
      </c>
      <c r="L6816" t="s">
        <v>47</v>
      </c>
      <c r="M6816">
        <v>13.41</v>
      </c>
      <c r="N6816" t="s">
        <v>421</v>
      </c>
      <c r="O6816">
        <v>1.85</v>
      </c>
      <c r="P6816">
        <v>0.13800000000000001</v>
      </c>
      <c r="Q6816">
        <v>2.4</v>
      </c>
      <c r="R6816" t="s">
        <v>409</v>
      </c>
      <c r="S6816">
        <v>125.3</v>
      </c>
      <c r="T6816" s="1">
        <v>46054</v>
      </c>
      <c r="U6816">
        <v>-1</v>
      </c>
      <c r="V6816">
        <v>3.1</v>
      </c>
      <c r="W6816">
        <v>2.5</v>
      </c>
      <c r="X6816" s="2">
        <v>46101</v>
      </c>
      <c r="Y6816" t="s">
        <v>422</v>
      </c>
      <c r="Z6816">
        <v>21542000</v>
      </c>
      <c r="AA6816">
        <v>12.63</v>
      </c>
    </row>
    <row r="6817" spans="1:27" x14ac:dyDescent="0.3">
      <c r="A6817" t="s">
        <v>418</v>
      </c>
      <c r="B6817" t="s">
        <v>419</v>
      </c>
      <c r="C6817" t="s">
        <v>420</v>
      </c>
      <c r="D6817" t="s">
        <v>407</v>
      </c>
      <c r="E6817" t="s">
        <v>258</v>
      </c>
      <c r="F6817" t="s">
        <v>43</v>
      </c>
      <c r="G6817" s="1">
        <v>46082</v>
      </c>
      <c r="H6817" t="s">
        <v>44</v>
      </c>
      <c r="I6817" t="s">
        <v>45</v>
      </c>
      <c r="J6817" t="s">
        <v>46</v>
      </c>
      <c r="K6817">
        <v>500</v>
      </c>
      <c r="L6817" t="s">
        <v>47</v>
      </c>
      <c r="M6817">
        <v>13.04</v>
      </c>
      <c r="N6817" t="s">
        <v>421</v>
      </c>
      <c r="O6817">
        <v>1.8</v>
      </c>
      <c r="P6817">
        <v>0.13800000000000001</v>
      </c>
      <c r="Q6817">
        <v>2.4</v>
      </c>
      <c r="R6817" t="s">
        <v>409</v>
      </c>
      <c r="S6817">
        <v>126</v>
      </c>
      <c r="T6817" s="1">
        <v>46082</v>
      </c>
      <c r="U6817">
        <v>-1</v>
      </c>
      <c r="V6817">
        <v>3.1</v>
      </c>
      <c r="W6817">
        <v>2.5</v>
      </c>
      <c r="X6817" s="2">
        <v>46101</v>
      </c>
      <c r="Y6817" t="s">
        <v>422</v>
      </c>
      <c r="Z6817">
        <v>21542000</v>
      </c>
      <c r="AA6817">
        <v>12.5</v>
      </c>
    </row>
    <row r="6818" spans="1:27" x14ac:dyDescent="0.3">
      <c r="A6818" t="s">
        <v>418</v>
      </c>
      <c r="B6818" t="s">
        <v>419</v>
      </c>
      <c r="C6818" t="s">
        <v>420</v>
      </c>
      <c r="D6818" t="s">
        <v>407</v>
      </c>
      <c r="E6818" t="s">
        <v>258</v>
      </c>
      <c r="F6818" t="s">
        <v>31</v>
      </c>
      <c r="G6818" s="1">
        <v>45931</v>
      </c>
      <c r="H6818" t="s">
        <v>48</v>
      </c>
      <c r="I6818" t="s">
        <v>49</v>
      </c>
      <c r="J6818" t="s">
        <v>50</v>
      </c>
      <c r="K6818">
        <v>1</v>
      </c>
      <c r="L6818" t="s">
        <v>51</v>
      </c>
      <c r="M6818">
        <v>48.55</v>
      </c>
      <c r="N6818" t="s">
        <v>421</v>
      </c>
      <c r="O6818">
        <v>6.7</v>
      </c>
      <c r="P6818">
        <v>0.13800000000000001</v>
      </c>
      <c r="Q6818">
        <v>2.4</v>
      </c>
      <c r="R6818" t="s">
        <v>409</v>
      </c>
      <c r="S6818">
        <v>127.1</v>
      </c>
      <c r="T6818" s="1">
        <v>45931</v>
      </c>
      <c r="U6818">
        <v>-1</v>
      </c>
      <c r="V6818">
        <v>3.1</v>
      </c>
      <c r="W6818">
        <v>2.5</v>
      </c>
      <c r="X6818" s="2">
        <v>46101</v>
      </c>
      <c r="Y6818" t="s">
        <v>422</v>
      </c>
      <c r="Z6818">
        <v>21542000</v>
      </c>
      <c r="AA6818">
        <v>12.12</v>
      </c>
    </row>
    <row r="6819" spans="1:27" x14ac:dyDescent="0.3">
      <c r="A6819" t="s">
        <v>418</v>
      </c>
      <c r="B6819" t="s">
        <v>419</v>
      </c>
      <c r="C6819" t="s">
        <v>420</v>
      </c>
      <c r="D6819" t="s">
        <v>407</v>
      </c>
      <c r="E6819" t="s">
        <v>258</v>
      </c>
      <c r="F6819" t="s">
        <v>39</v>
      </c>
      <c r="G6819" s="1">
        <v>45962</v>
      </c>
      <c r="H6819" t="s">
        <v>48</v>
      </c>
      <c r="I6819" t="s">
        <v>49</v>
      </c>
      <c r="J6819" t="s">
        <v>50</v>
      </c>
      <c r="K6819">
        <v>1</v>
      </c>
      <c r="L6819" t="s">
        <v>51</v>
      </c>
      <c r="M6819">
        <v>50.72</v>
      </c>
      <c r="N6819" t="s">
        <v>421</v>
      </c>
      <c r="O6819">
        <v>7</v>
      </c>
      <c r="P6819">
        <v>0.13800000000000001</v>
      </c>
      <c r="Q6819">
        <v>2.4</v>
      </c>
      <c r="R6819" t="s">
        <v>409</v>
      </c>
      <c r="S6819">
        <v>126.2</v>
      </c>
      <c r="T6819" s="1">
        <v>45962</v>
      </c>
      <c r="U6819">
        <v>-1</v>
      </c>
      <c r="V6819">
        <v>3.1</v>
      </c>
      <c r="W6819">
        <v>2.5</v>
      </c>
      <c r="X6819" s="2">
        <v>46101</v>
      </c>
      <c r="Y6819" t="s">
        <v>422</v>
      </c>
      <c r="Z6819">
        <v>21542000</v>
      </c>
      <c r="AA6819">
        <v>12.44</v>
      </c>
    </row>
    <row r="6820" spans="1:27" x14ac:dyDescent="0.3">
      <c r="A6820" t="s">
        <v>418</v>
      </c>
      <c r="B6820" t="s">
        <v>419</v>
      </c>
      <c r="C6820" t="s">
        <v>420</v>
      </c>
      <c r="D6820" t="s">
        <v>407</v>
      </c>
      <c r="E6820" t="s">
        <v>258</v>
      </c>
      <c r="F6820" t="s">
        <v>40</v>
      </c>
      <c r="G6820" s="1">
        <v>45992</v>
      </c>
      <c r="H6820" t="s">
        <v>48</v>
      </c>
      <c r="I6820" t="s">
        <v>49</v>
      </c>
      <c r="J6820" t="s">
        <v>50</v>
      </c>
      <c r="K6820">
        <v>1</v>
      </c>
      <c r="L6820" t="s">
        <v>51</v>
      </c>
      <c r="M6820">
        <v>49.35</v>
      </c>
      <c r="N6820" t="s">
        <v>421</v>
      </c>
      <c r="O6820">
        <v>6.81</v>
      </c>
      <c r="P6820">
        <v>0.13800000000000001</v>
      </c>
      <c r="Q6820">
        <v>2.4</v>
      </c>
      <c r="R6820" t="s">
        <v>409</v>
      </c>
      <c r="S6820">
        <v>125.8</v>
      </c>
      <c r="T6820" s="1">
        <v>45992</v>
      </c>
      <c r="U6820">
        <v>-1</v>
      </c>
      <c r="V6820">
        <v>3.1</v>
      </c>
      <c r="W6820">
        <v>2.5</v>
      </c>
      <c r="X6820" s="2">
        <v>46101</v>
      </c>
      <c r="Y6820" t="s">
        <v>422</v>
      </c>
      <c r="Z6820">
        <v>21542000</v>
      </c>
      <c r="AA6820">
        <v>12.28</v>
      </c>
    </row>
    <row r="6821" spans="1:27" x14ac:dyDescent="0.3">
      <c r="A6821" t="s">
        <v>418</v>
      </c>
      <c r="B6821" t="s">
        <v>419</v>
      </c>
      <c r="C6821" t="s">
        <v>420</v>
      </c>
      <c r="D6821" t="s">
        <v>407</v>
      </c>
      <c r="E6821" t="s">
        <v>258</v>
      </c>
      <c r="F6821" t="s">
        <v>41</v>
      </c>
      <c r="G6821" s="1">
        <v>46023</v>
      </c>
      <c r="H6821" t="s">
        <v>48</v>
      </c>
      <c r="I6821" t="s">
        <v>49</v>
      </c>
      <c r="J6821" t="s">
        <v>50</v>
      </c>
      <c r="K6821">
        <v>1</v>
      </c>
      <c r="L6821" t="s">
        <v>51</v>
      </c>
      <c r="M6821">
        <v>48.41</v>
      </c>
      <c r="N6821" t="s">
        <v>421</v>
      </c>
      <c r="O6821">
        <v>6.68</v>
      </c>
      <c r="P6821">
        <v>0.13800000000000001</v>
      </c>
      <c r="Q6821">
        <v>2.4</v>
      </c>
      <c r="R6821" t="s">
        <v>409</v>
      </c>
      <c r="S6821">
        <v>124.2</v>
      </c>
      <c r="T6821" s="1">
        <v>46023</v>
      </c>
      <c r="U6821">
        <v>-1</v>
      </c>
      <c r="V6821">
        <v>3.1</v>
      </c>
      <c r="W6821">
        <v>2.5</v>
      </c>
      <c r="X6821" s="2">
        <v>46101</v>
      </c>
      <c r="Y6821" t="s">
        <v>422</v>
      </c>
      <c r="Z6821">
        <v>21542000</v>
      </c>
      <c r="AA6821">
        <v>12.14</v>
      </c>
    </row>
    <row r="6822" spans="1:27" x14ac:dyDescent="0.3">
      <c r="A6822" t="s">
        <v>418</v>
      </c>
      <c r="B6822" t="s">
        <v>419</v>
      </c>
      <c r="C6822" t="s">
        <v>420</v>
      </c>
      <c r="D6822" t="s">
        <v>407</v>
      </c>
      <c r="E6822" t="s">
        <v>258</v>
      </c>
      <c r="F6822" t="s">
        <v>42</v>
      </c>
      <c r="G6822" s="1">
        <v>46054</v>
      </c>
      <c r="H6822" t="s">
        <v>48</v>
      </c>
      <c r="I6822" t="s">
        <v>49</v>
      </c>
      <c r="J6822" t="s">
        <v>50</v>
      </c>
      <c r="K6822">
        <v>1</v>
      </c>
      <c r="L6822" t="s">
        <v>51</v>
      </c>
      <c r="M6822">
        <v>50.72</v>
      </c>
      <c r="N6822" t="s">
        <v>421</v>
      </c>
      <c r="O6822">
        <v>7</v>
      </c>
      <c r="P6822">
        <v>0.13800000000000001</v>
      </c>
      <c r="Q6822">
        <v>2.4</v>
      </c>
      <c r="R6822" t="s">
        <v>409</v>
      </c>
      <c r="S6822">
        <v>125.3</v>
      </c>
      <c r="T6822" s="1">
        <v>46054</v>
      </c>
      <c r="U6822">
        <v>-1</v>
      </c>
      <c r="V6822">
        <v>3.1</v>
      </c>
      <c r="W6822">
        <v>2.5</v>
      </c>
      <c r="X6822" s="2">
        <v>46101</v>
      </c>
      <c r="Y6822" t="s">
        <v>422</v>
      </c>
      <c r="Z6822">
        <v>21542000</v>
      </c>
      <c r="AA6822">
        <v>12.63</v>
      </c>
    </row>
    <row r="6823" spans="1:27" x14ac:dyDescent="0.3">
      <c r="A6823" t="s">
        <v>418</v>
      </c>
      <c r="B6823" t="s">
        <v>419</v>
      </c>
      <c r="C6823" t="s">
        <v>420</v>
      </c>
      <c r="D6823" t="s">
        <v>407</v>
      </c>
      <c r="E6823" t="s">
        <v>258</v>
      </c>
      <c r="F6823" t="s">
        <v>43</v>
      </c>
      <c r="G6823" s="1">
        <v>46082</v>
      </c>
      <c r="H6823" t="s">
        <v>48</v>
      </c>
      <c r="I6823" t="s">
        <v>49</v>
      </c>
      <c r="J6823" t="s">
        <v>50</v>
      </c>
      <c r="K6823">
        <v>1</v>
      </c>
      <c r="L6823" t="s">
        <v>51</v>
      </c>
      <c r="M6823">
        <v>50.43</v>
      </c>
      <c r="N6823" t="s">
        <v>421</v>
      </c>
      <c r="O6823">
        <v>6.96</v>
      </c>
      <c r="P6823">
        <v>0.13800000000000001</v>
      </c>
      <c r="Q6823">
        <v>2.4</v>
      </c>
      <c r="R6823" t="s">
        <v>409</v>
      </c>
      <c r="S6823">
        <v>126</v>
      </c>
      <c r="T6823" s="1">
        <v>46082</v>
      </c>
      <c r="U6823">
        <v>-1</v>
      </c>
      <c r="V6823">
        <v>3.1</v>
      </c>
      <c r="W6823">
        <v>2.5</v>
      </c>
      <c r="X6823" s="2">
        <v>46101</v>
      </c>
      <c r="Y6823" t="s">
        <v>422</v>
      </c>
      <c r="Z6823">
        <v>21542000</v>
      </c>
      <c r="AA6823">
        <v>12.5</v>
      </c>
    </row>
    <row r="6824" spans="1:27" x14ac:dyDescent="0.3">
      <c r="A6824" t="s">
        <v>418</v>
      </c>
      <c r="B6824" t="s">
        <v>419</v>
      </c>
      <c r="C6824" t="s">
        <v>420</v>
      </c>
      <c r="D6824" t="s">
        <v>407</v>
      </c>
      <c r="E6824" t="s">
        <v>258</v>
      </c>
      <c r="F6824" t="s">
        <v>31</v>
      </c>
      <c r="G6824" s="1">
        <v>45931</v>
      </c>
      <c r="H6824" t="s">
        <v>52</v>
      </c>
      <c r="I6824" t="s">
        <v>53</v>
      </c>
      <c r="J6824" t="s">
        <v>54</v>
      </c>
      <c r="K6824">
        <v>12</v>
      </c>
      <c r="L6824" t="s">
        <v>55</v>
      </c>
      <c r="M6824">
        <v>12.25</v>
      </c>
      <c r="N6824" t="s">
        <v>421</v>
      </c>
      <c r="O6824">
        <v>1.69</v>
      </c>
      <c r="P6824">
        <v>0.13800000000000001</v>
      </c>
      <c r="Q6824">
        <v>2.4</v>
      </c>
      <c r="R6824" t="s">
        <v>409</v>
      </c>
      <c r="S6824">
        <v>127.1</v>
      </c>
      <c r="T6824" s="1">
        <v>45931</v>
      </c>
      <c r="U6824">
        <v>-1</v>
      </c>
      <c r="V6824">
        <v>3.1</v>
      </c>
      <c r="W6824">
        <v>2.5</v>
      </c>
      <c r="X6824" s="2">
        <v>46101</v>
      </c>
      <c r="Y6824" t="s">
        <v>422</v>
      </c>
      <c r="Z6824">
        <v>21542000</v>
      </c>
      <c r="AA6824">
        <v>12.12</v>
      </c>
    </row>
    <row r="6825" spans="1:27" x14ac:dyDescent="0.3">
      <c r="A6825" t="s">
        <v>418</v>
      </c>
      <c r="B6825" t="s">
        <v>419</v>
      </c>
      <c r="C6825" t="s">
        <v>420</v>
      </c>
      <c r="D6825" t="s">
        <v>407</v>
      </c>
      <c r="E6825" t="s">
        <v>258</v>
      </c>
      <c r="F6825" t="s">
        <v>39</v>
      </c>
      <c r="G6825" s="1">
        <v>45962</v>
      </c>
      <c r="H6825" t="s">
        <v>52</v>
      </c>
      <c r="I6825" t="s">
        <v>53</v>
      </c>
      <c r="J6825" t="s">
        <v>54</v>
      </c>
      <c r="K6825">
        <v>12</v>
      </c>
      <c r="L6825" t="s">
        <v>55</v>
      </c>
      <c r="M6825">
        <v>12.32</v>
      </c>
      <c r="N6825" t="s">
        <v>421</v>
      </c>
      <c r="O6825">
        <v>1.7</v>
      </c>
      <c r="P6825">
        <v>0.13800000000000001</v>
      </c>
      <c r="Q6825">
        <v>2.4</v>
      </c>
      <c r="R6825" t="s">
        <v>409</v>
      </c>
      <c r="S6825">
        <v>126.2</v>
      </c>
      <c r="T6825" s="1">
        <v>45962</v>
      </c>
      <c r="U6825">
        <v>-1</v>
      </c>
      <c r="V6825">
        <v>3.1</v>
      </c>
      <c r="W6825">
        <v>2.5</v>
      </c>
      <c r="X6825" s="2">
        <v>46101</v>
      </c>
      <c r="Y6825" t="s">
        <v>422</v>
      </c>
      <c r="Z6825">
        <v>21542000</v>
      </c>
      <c r="AA6825">
        <v>12.44</v>
      </c>
    </row>
    <row r="6826" spans="1:27" x14ac:dyDescent="0.3">
      <c r="A6826" t="s">
        <v>418</v>
      </c>
      <c r="B6826" t="s">
        <v>419</v>
      </c>
      <c r="C6826" t="s">
        <v>420</v>
      </c>
      <c r="D6826" t="s">
        <v>407</v>
      </c>
      <c r="E6826" t="s">
        <v>258</v>
      </c>
      <c r="F6826" t="s">
        <v>40</v>
      </c>
      <c r="G6826" s="1">
        <v>45992</v>
      </c>
      <c r="H6826" t="s">
        <v>52</v>
      </c>
      <c r="I6826" t="s">
        <v>53</v>
      </c>
      <c r="J6826" t="s">
        <v>54</v>
      </c>
      <c r="K6826">
        <v>12</v>
      </c>
      <c r="L6826" t="s">
        <v>55</v>
      </c>
      <c r="M6826">
        <v>12.39</v>
      </c>
      <c r="N6826" t="s">
        <v>421</v>
      </c>
      <c r="O6826">
        <v>1.71</v>
      </c>
      <c r="P6826">
        <v>0.13800000000000001</v>
      </c>
      <c r="Q6826">
        <v>2.4</v>
      </c>
      <c r="R6826" t="s">
        <v>409</v>
      </c>
      <c r="S6826">
        <v>125.8</v>
      </c>
      <c r="T6826" s="1">
        <v>45992</v>
      </c>
      <c r="U6826">
        <v>-1</v>
      </c>
      <c r="V6826">
        <v>3.1</v>
      </c>
      <c r="W6826">
        <v>2.5</v>
      </c>
      <c r="X6826" s="2">
        <v>46101</v>
      </c>
      <c r="Y6826" t="s">
        <v>422</v>
      </c>
      <c r="Z6826">
        <v>21542000</v>
      </c>
      <c r="AA6826">
        <v>12.28</v>
      </c>
    </row>
    <row r="6827" spans="1:27" x14ac:dyDescent="0.3">
      <c r="A6827" t="s">
        <v>418</v>
      </c>
      <c r="B6827" t="s">
        <v>419</v>
      </c>
      <c r="C6827" t="s">
        <v>420</v>
      </c>
      <c r="D6827" t="s">
        <v>407</v>
      </c>
      <c r="E6827" t="s">
        <v>258</v>
      </c>
      <c r="F6827" t="s">
        <v>41</v>
      </c>
      <c r="G6827" s="1">
        <v>46023</v>
      </c>
      <c r="H6827" t="s">
        <v>52</v>
      </c>
      <c r="I6827" t="s">
        <v>53</v>
      </c>
      <c r="J6827" t="s">
        <v>54</v>
      </c>
      <c r="K6827">
        <v>12</v>
      </c>
      <c r="L6827" t="s">
        <v>55</v>
      </c>
      <c r="M6827">
        <v>12.25</v>
      </c>
      <c r="N6827" t="s">
        <v>421</v>
      </c>
      <c r="O6827">
        <v>1.69</v>
      </c>
      <c r="P6827">
        <v>0.13800000000000001</v>
      </c>
      <c r="Q6827">
        <v>2.4</v>
      </c>
      <c r="R6827" t="s">
        <v>409</v>
      </c>
      <c r="S6827">
        <v>124.2</v>
      </c>
      <c r="T6827" s="1">
        <v>46023</v>
      </c>
      <c r="U6827">
        <v>-1</v>
      </c>
      <c r="V6827">
        <v>3.1</v>
      </c>
      <c r="W6827">
        <v>2.5</v>
      </c>
      <c r="X6827" s="2">
        <v>46101</v>
      </c>
      <c r="Y6827" t="s">
        <v>422</v>
      </c>
      <c r="Z6827">
        <v>21542000</v>
      </c>
      <c r="AA6827">
        <v>12.14</v>
      </c>
    </row>
    <row r="6828" spans="1:27" x14ac:dyDescent="0.3">
      <c r="A6828" t="s">
        <v>418</v>
      </c>
      <c r="B6828" t="s">
        <v>419</v>
      </c>
      <c r="C6828" t="s">
        <v>420</v>
      </c>
      <c r="D6828" t="s">
        <v>407</v>
      </c>
      <c r="E6828" t="s">
        <v>258</v>
      </c>
      <c r="F6828" t="s">
        <v>42</v>
      </c>
      <c r="G6828" s="1">
        <v>46054</v>
      </c>
      <c r="H6828" t="s">
        <v>52</v>
      </c>
      <c r="I6828" t="s">
        <v>53</v>
      </c>
      <c r="J6828" t="s">
        <v>54</v>
      </c>
      <c r="K6828">
        <v>12</v>
      </c>
      <c r="L6828" t="s">
        <v>55</v>
      </c>
      <c r="M6828">
        <v>12.75</v>
      </c>
      <c r="N6828" t="s">
        <v>421</v>
      </c>
      <c r="O6828">
        <v>1.76</v>
      </c>
      <c r="P6828">
        <v>0.13800000000000001</v>
      </c>
      <c r="Q6828">
        <v>2.4</v>
      </c>
      <c r="R6828" t="s">
        <v>409</v>
      </c>
      <c r="S6828">
        <v>125.3</v>
      </c>
      <c r="T6828" s="1">
        <v>46054</v>
      </c>
      <c r="U6828">
        <v>-1</v>
      </c>
      <c r="V6828">
        <v>3.1</v>
      </c>
      <c r="W6828">
        <v>2.5</v>
      </c>
      <c r="X6828" s="2">
        <v>46101</v>
      </c>
      <c r="Y6828" t="s">
        <v>422</v>
      </c>
      <c r="Z6828">
        <v>21542000</v>
      </c>
      <c r="AA6828">
        <v>12.63</v>
      </c>
    </row>
    <row r="6829" spans="1:27" x14ac:dyDescent="0.3">
      <c r="A6829" t="s">
        <v>418</v>
      </c>
      <c r="B6829" t="s">
        <v>419</v>
      </c>
      <c r="C6829" t="s">
        <v>420</v>
      </c>
      <c r="D6829" t="s">
        <v>407</v>
      </c>
      <c r="E6829" t="s">
        <v>258</v>
      </c>
      <c r="F6829" t="s">
        <v>43</v>
      </c>
      <c r="G6829" s="1">
        <v>46082</v>
      </c>
      <c r="H6829" t="s">
        <v>52</v>
      </c>
      <c r="I6829" t="s">
        <v>53</v>
      </c>
      <c r="J6829" t="s">
        <v>54</v>
      </c>
      <c r="K6829">
        <v>12</v>
      </c>
      <c r="L6829" t="s">
        <v>55</v>
      </c>
      <c r="M6829">
        <v>12.68</v>
      </c>
      <c r="N6829" t="s">
        <v>421</v>
      </c>
      <c r="O6829">
        <v>1.75</v>
      </c>
      <c r="P6829">
        <v>0.13800000000000001</v>
      </c>
      <c r="Q6829">
        <v>2.4</v>
      </c>
      <c r="R6829" t="s">
        <v>409</v>
      </c>
      <c r="S6829">
        <v>126</v>
      </c>
      <c r="T6829" s="1">
        <v>46082</v>
      </c>
      <c r="U6829">
        <v>-1</v>
      </c>
      <c r="V6829">
        <v>3.1</v>
      </c>
      <c r="W6829">
        <v>2.5</v>
      </c>
      <c r="X6829" s="2">
        <v>46101</v>
      </c>
      <c r="Y6829" t="s">
        <v>422</v>
      </c>
      <c r="Z6829">
        <v>21542000</v>
      </c>
      <c r="AA6829">
        <v>12.5</v>
      </c>
    </row>
    <row r="6830" spans="1:27" x14ac:dyDescent="0.3">
      <c r="A6830" t="s">
        <v>418</v>
      </c>
      <c r="B6830" t="s">
        <v>419</v>
      </c>
      <c r="C6830" t="s">
        <v>420</v>
      </c>
      <c r="D6830" t="s">
        <v>407</v>
      </c>
      <c r="E6830" t="s">
        <v>258</v>
      </c>
      <c r="F6830" t="s">
        <v>31</v>
      </c>
      <c r="G6830" s="1">
        <v>45931</v>
      </c>
      <c r="H6830" t="s">
        <v>56</v>
      </c>
      <c r="I6830" t="s">
        <v>57</v>
      </c>
      <c r="J6830" t="s">
        <v>34</v>
      </c>
      <c r="K6830">
        <v>1</v>
      </c>
      <c r="L6830" t="s">
        <v>51</v>
      </c>
      <c r="M6830">
        <v>100.87</v>
      </c>
      <c r="N6830" t="s">
        <v>421</v>
      </c>
      <c r="O6830">
        <v>13.92</v>
      </c>
      <c r="P6830">
        <v>0.13800000000000001</v>
      </c>
      <c r="Q6830">
        <v>2.4</v>
      </c>
      <c r="R6830" t="s">
        <v>409</v>
      </c>
      <c r="S6830">
        <v>127.1</v>
      </c>
      <c r="T6830" s="1">
        <v>45931</v>
      </c>
      <c r="U6830">
        <v>-1</v>
      </c>
      <c r="V6830">
        <v>3.1</v>
      </c>
      <c r="W6830">
        <v>2.5</v>
      </c>
      <c r="X6830" s="2">
        <v>46101</v>
      </c>
      <c r="Y6830" t="s">
        <v>422</v>
      </c>
      <c r="Z6830">
        <v>21542000</v>
      </c>
      <c r="AA6830">
        <v>12.12</v>
      </c>
    </row>
    <row r="6831" spans="1:27" x14ac:dyDescent="0.3">
      <c r="A6831" t="s">
        <v>418</v>
      </c>
      <c r="B6831" t="s">
        <v>419</v>
      </c>
      <c r="C6831" t="s">
        <v>420</v>
      </c>
      <c r="D6831" t="s">
        <v>407</v>
      </c>
      <c r="E6831" t="s">
        <v>258</v>
      </c>
      <c r="F6831" t="s">
        <v>39</v>
      </c>
      <c r="G6831" s="1">
        <v>45962</v>
      </c>
      <c r="H6831" t="s">
        <v>56</v>
      </c>
      <c r="I6831" t="s">
        <v>57</v>
      </c>
      <c r="J6831" t="s">
        <v>34</v>
      </c>
      <c r="K6831">
        <v>1</v>
      </c>
      <c r="L6831" t="s">
        <v>51</v>
      </c>
      <c r="M6831">
        <v>103.77</v>
      </c>
      <c r="N6831" t="s">
        <v>421</v>
      </c>
      <c r="O6831">
        <v>14.32</v>
      </c>
      <c r="P6831">
        <v>0.13800000000000001</v>
      </c>
      <c r="Q6831">
        <v>2.4</v>
      </c>
      <c r="R6831" t="s">
        <v>409</v>
      </c>
      <c r="S6831">
        <v>126.2</v>
      </c>
      <c r="T6831" s="1">
        <v>45962</v>
      </c>
      <c r="U6831">
        <v>-1</v>
      </c>
      <c r="V6831">
        <v>3.1</v>
      </c>
      <c r="W6831">
        <v>2.5</v>
      </c>
      <c r="X6831" s="2">
        <v>46101</v>
      </c>
      <c r="Y6831" t="s">
        <v>422</v>
      </c>
      <c r="Z6831">
        <v>21542000</v>
      </c>
      <c r="AA6831">
        <v>12.44</v>
      </c>
    </row>
    <row r="6832" spans="1:27" x14ac:dyDescent="0.3">
      <c r="A6832" t="s">
        <v>418</v>
      </c>
      <c r="B6832" t="s">
        <v>419</v>
      </c>
      <c r="C6832" t="s">
        <v>420</v>
      </c>
      <c r="D6832" t="s">
        <v>407</v>
      </c>
      <c r="E6832" t="s">
        <v>258</v>
      </c>
      <c r="F6832" t="s">
        <v>40</v>
      </c>
      <c r="G6832" s="1">
        <v>45992</v>
      </c>
      <c r="H6832" t="s">
        <v>56</v>
      </c>
      <c r="I6832" t="s">
        <v>57</v>
      </c>
      <c r="J6832" t="s">
        <v>34</v>
      </c>
      <c r="K6832">
        <v>1</v>
      </c>
      <c r="L6832" t="s">
        <v>51</v>
      </c>
      <c r="M6832">
        <v>101.74</v>
      </c>
      <c r="N6832" t="s">
        <v>421</v>
      </c>
      <c r="O6832">
        <v>14.04</v>
      </c>
      <c r="P6832">
        <v>0.13800000000000001</v>
      </c>
      <c r="Q6832">
        <v>2.4</v>
      </c>
      <c r="R6832" t="s">
        <v>409</v>
      </c>
      <c r="S6832">
        <v>125.8</v>
      </c>
      <c r="T6832" s="1">
        <v>45992</v>
      </c>
      <c r="U6832">
        <v>-1</v>
      </c>
      <c r="V6832">
        <v>3.1</v>
      </c>
      <c r="W6832">
        <v>2.5</v>
      </c>
      <c r="X6832" s="2">
        <v>46101</v>
      </c>
      <c r="Y6832" t="s">
        <v>422</v>
      </c>
      <c r="Z6832">
        <v>21542000</v>
      </c>
      <c r="AA6832">
        <v>12.28</v>
      </c>
    </row>
    <row r="6833" spans="1:27" x14ac:dyDescent="0.3">
      <c r="A6833" t="s">
        <v>418</v>
      </c>
      <c r="B6833" t="s">
        <v>419</v>
      </c>
      <c r="C6833" t="s">
        <v>420</v>
      </c>
      <c r="D6833" t="s">
        <v>407</v>
      </c>
      <c r="E6833" t="s">
        <v>258</v>
      </c>
      <c r="F6833" t="s">
        <v>41</v>
      </c>
      <c r="G6833" s="1">
        <v>46023</v>
      </c>
      <c r="H6833" t="s">
        <v>56</v>
      </c>
      <c r="I6833" t="s">
        <v>57</v>
      </c>
      <c r="J6833" t="s">
        <v>34</v>
      </c>
      <c r="K6833">
        <v>1</v>
      </c>
      <c r="L6833" t="s">
        <v>51</v>
      </c>
      <c r="M6833">
        <v>100.58</v>
      </c>
      <c r="N6833" t="s">
        <v>421</v>
      </c>
      <c r="O6833">
        <v>13.88</v>
      </c>
      <c r="P6833">
        <v>0.13800000000000001</v>
      </c>
      <c r="Q6833">
        <v>2.4</v>
      </c>
      <c r="R6833" t="s">
        <v>409</v>
      </c>
      <c r="S6833">
        <v>124.2</v>
      </c>
      <c r="T6833" s="1">
        <v>46023</v>
      </c>
      <c r="U6833">
        <v>-1</v>
      </c>
      <c r="V6833">
        <v>3.1</v>
      </c>
      <c r="W6833">
        <v>2.5</v>
      </c>
      <c r="X6833" s="2">
        <v>46101</v>
      </c>
      <c r="Y6833" t="s">
        <v>422</v>
      </c>
      <c r="Z6833">
        <v>21542000</v>
      </c>
      <c r="AA6833">
        <v>12.14</v>
      </c>
    </row>
    <row r="6834" spans="1:27" x14ac:dyDescent="0.3">
      <c r="A6834" t="s">
        <v>418</v>
      </c>
      <c r="B6834" t="s">
        <v>419</v>
      </c>
      <c r="C6834" t="s">
        <v>420</v>
      </c>
      <c r="D6834" t="s">
        <v>407</v>
      </c>
      <c r="E6834" t="s">
        <v>258</v>
      </c>
      <c r="F6834" t="s">
        <v>42</v>
      </c>
      <c r="G6834" s="1">
        <v>46054</v>
      </c>
      <c r="H6834" t="s">
        <v>56</v>
      </c>
      <c r="I6834" t="s">
        <v>57</v>
      </c>
      <c r="J6834" t="s">
        <v>34</v>
      </c>
      <c r="K6834">
        <v>1</v>
      </c>
      <c r="L6834" t="s">
        <v>51</v>
      </c>
      <c r="M6834">
        <v>100.43</v>
      </c>
      <c r="N6834" t="s">
        <v>421</v>
      </c>
      <c r="O6834">
        <v>13.86</v>
      </c>
      <c r="P6834">
        <v>0.13800000000000001</v>
      </c>
      <c r="Q6834">
        <v>2.4</v>
      </c>
      <c r="R6834" t="s">
        <v>409</v>
      </c>
      <c r="S6834">
        <v>125.3</v>
      </c>
      <c r="T6834" s="1">
        <v>46054</v>
      </c>
      <c r="U6834">
        <v>-1</v>
      </c>
      <c r="V6834">
        <v>3.1</v>
      </c>
      <c r="W6834">
        <v>2.5</v>
      </c>
      <c r="X6834" s="2">
        <v>46101</v>
      </c>
      <c r="Y6834" t="s">
        <v>422</v>
      </c>
      <c r="Z6834">
        <v>21542000</v>
      </c>
      <c r="AA6834">
        <v>12.63</v>
      </c>
    </row>
    <row r="6835" spans="1:27" x14ac:dyDescent="0.3">
      <c r="A6835" t="s">
        <v>418</v>
      </c>
      <c r="B6835" t="s">
        <v>419</v>
      </c>
      <c r="C6835" t="s">
        <v>420</v>
      </c>
      <c r="D6835" t="s">
        <v>407</v>
      </c>
      <c r="E6835" t="s">
        <v>258</v>
      </c>
      <c r="F6835" t="s">
        <v>43</v>
      </c>
      <c r="G6835" s="1">
        <v>46082</v>
      </c>
      <c r="H6835" t="s">
        <v>56</v>
      </c>
      <c r="I6835" t="s">
        <v>57</v>
      </c>
      <c r="J6835" t="s">
        <v>34</v>
      </c>
      <c r="K6835">
        <v>1</v>
      </c>
      <c r="L6835" t="s">
        <v>51</v>
      </c>
      <c r="M6835">
        <v>102.97</v>
      </c>
      <c r="N6835" t="s">
        <v>421</v>
      </c>
      <c r="O6835">
        <v>14.21</v>
      </c>
      <c r="P6835">
        <v>0.13800000000000001</v>
      </c>
      <c r="Q6835">
        <v>2.4</v>
      </c>
      <c r="R6835" t="s">
        <v>409</v>
      </c>
      <c r="S6835">
        <v>126</v>
      </c>
      <c r="T6835" s="1">
        <v>46082</v>
      </c>
      <c r="U6835">
        <v>-1</v>
      </c>
      <c r="V6835">
        <v>3.1</v>
      </c>
      <c r="W6835">
        <v>2.5</v>
      </c>
      <c r="X6835" s="2">
        <v>46101</v>
      </c>
      <c r="Y6835" t="s">
        <v>422</v>
      </c>
      <c r="Z6835">
        <v>21542000</v>
      </c>
      <c r="AA6835">
        <v>12.5</v>
      </c>
    </row>
    <row r="6836" spans="1:27" x14ac:dyDescent="0.3">
      <c r="A6836" t="s">
        <v>418</v>
      </c>
      <c r="B6836" t="s">
        <v>419</v>
      </c>
      <c r="C6836" t="s">
        <v>420</v>
      </c>
      <c r="D6836" t="s">
        <v>407</v>
      </c>
      <c r="E6836" t="s">
        <v>258</v>
      </c>
      <c r="F6836" t="s">
        <v>31</v>
      </c>
      <c r="G6836" s="1">
        <v>45931</v>
      </c>
      <c r="H6836" t="s">
        <v>58</v>
      </c>
      <c r="I6836" t="s">
        <v>59</v>
      </c>
      <c r="J6836" t="s">
        <v>60</v>
      </c>
      <c r="K6836">
        <v>1</v>
      </c>
      <c r="L6836" t="s">
        <v>51</v>
      </c>
      <c r="M6836">
        <v>27.75</v>
      </c>
      <c r="N6836" t="s">
        <v>421</v>
      </c>
      <c r="O6836">
        <v>3.83</v>
      </c>
      <c r="P6836">
        <v>0.13800000000000001</v>
      </c>
      <c r="Q6836">
        <v>2.4</v>
      </c>
      <c r="R6836" t="s">
        <v>409</v>
      </c>
      <c r="S6836">
        <v>127.1</v>
      </c>
      <c r="T6836" s="1">
        <v>45931</v>
      </c>
      <c r="U6836">
        <v>-1</v>
      </c>
      <c r="V6836">
        <v>3.1</v>
      </c>
      <c r="W6836">
        <v>2.5</v>
      </c>
      <c r="X6836" s="2">
        <v>46101</v>
      </c>
      <c r="Y6836" t="s">
        <v>422</v>
      </c>
      <c r="Z6836">
        <v>21542000</v>
      </c>
      <c r="AA6836">
        <v>12.12</v>
      </c>
    </row>
    <row r="6837" spans="1:27" x14ac:dyDescent="0.3">
      <c r="A6837" t="s">
        <v>418</v>
      </c>
      <c r="B6837" t="s">
        <v>419</v>
      </c>
      <c r="C6837" t="s">
        <v>420</v>
      </c>
      <c r="D6837" t="s">
        <v>407</v>
      </c>
      <c r="E6837" t="s">
        <v>258</v>
      </c>
      <c r="F6837" t="s">
        <v>39</v>
      </c>
      <c r="G6837" s="1">
        <v>45962</v>
      </c>
      <c r="H6837" t="s">
        <v>58</v>
      </c>
      <c r="I6837" t="s">
        <v>59</v>
      </c>
      <c r="J6837" t="s">
        <v>60</v>
      </c>
      <c r="K6837">
        <v>1</v>
      </c>
      <c r="L6837" t="s">
        <v>51</v>
      </c>
      <c r="M6837">
        <v>26.81</v>
      </c>
      <c r="N6837" t="s">
        <v>421</v>
      </c>
      <c r="O6837">
        <v>3.7</v>
      </c>
      <c r="P6837">
        <v>0.13800000000000001</v>
      </c>
      <c r="Q6837">
        <v>2.4</v>
      </c>
      <c r="R6837" t="s">
        <v>409</v>
      </c>
      <c r="S6837">
        <v>126.2</v>
      </c>
      <c r="T6837" s="1">
        <v>45962</v>
      </c>
      <c r="U6837">
        <v>-1</v>
      </c>
      <c r="V6837">
        <v>3.1</v>
      </c>
      <c r="W6837">
        <v>2.5</v>
      </c>
      <c r="X6837" s="2">
        <v>46101</v>
      </c>
      <c r="Y6837" t="s">
        <v>422</v>
      </c>
      <c r="Z6837">
        <v>21542000</v>
      </c>
      <c r="AA6837">
        <v>12.44</v>
      </c>
    </row>
    <row r="6838" spans="1:27" x14ac:dyDescent="0.3">
      <c r="A6838" t="s">
        <v>418</v>
      </c>
      <c r="B6838" t="s">
        <v>419</v>
      </c>
      <c r="C6838" t="s">
        <v>420</v>
      </c>
      <c r="D6838" t="s">
        <v>407</v>
      </c>
      <c r="E6838" t="s">
        <v>258</v>
      </c>
      <c r="F6838" t="s">
        <v>40</v>
      </c>
      <c r="G6838" s="1">
        <v>45992</v>
      </c>
      <c r="H6838" t="s">
        <v>58</v>
      </c>
      <c r="I6838" t="s">
        <v>59</v>
      </c>
      <c r="J6838" t="s">
        <v>60</v>
      </c>
      <c r="K6838">
        <v>1</v>
      </c>
      <c r="L6838" t="s">
        <v>51</v>
      </c>
      <c r="M6838">
        <v>27.32</v>
      </c>
      <c r="N6838" t="s">
        <v>421</v>
      </c>
      <c r="O6838">
        <v>3.77</v>
      </c>
      <c r="P6838">
        <v>0.13800000000000001</v>
      </c>
      <c r="Q6838">
        <v>2.4</v>
      </c>
      <c r="R6838" t="s">
        <v>409</v>
      </c>
      <c r="S6838">
        <v>125.8</v>
      </c>
      <c r="T6838" s="1">
        <v>45992</v>
      </c>
      <c r="U6838">
        <v>-1</v>
      </c>
      <c r="V6838">
        <v>3.1</v>
      </c>
      <c r="W6838">
        <v>2.5</v>
      </c>
      <c r="X6838" s="2">
        <v>46101</v>
      </c>
      <c r="Y6838" t="s">
        <v>422</v>
      </c>
      <c r="Z6838">
        <v>21542000</v>
      </c>
      <c r="AA6838">
        <v>12.28</v>
      </c>
    </row>
    <row r="6839" spans="1:27" x14ac:dyDescent="0.3">
      <c r="A6839" t="s">
        <v>418</v>
      </c>
      <c r="B6839" t="s">
        <v>419</v>
      </c>
      <c r="C6839" t="s">
        <v>420</v>
      </c>
      <c r="D6839" t="s">
        <v>407</v>
      </c>
      <c r="E6839" t="s">
        <v>258</v>
      </c>
      <c r="F6839" t="s">
        <v>41</v>
      </c>
      <c r="G6839" s="1">
        <v>46023</v>
      </c>
      <c r="H6839" t="s">
        <v>58</v>
      </c>
      <c r="I6839" t="s">
        <v>59</v>
      </c>
      <c r="J6839" t="s">
        <v>60</v>
      </c>
      <c r="K6839">
        <v>1</v>
      </c>
      <c r="L6839" t="s">
        <v>51</v>
      </c>
      <c r="M6839">
        <v>27.03</v>
      </c>
      <c r="N6839" t="s">
        <v>421</v>
      </c>
      <c r="O6839">
        <v>3.73</v>
      </c>
      <c r="P6839">
        <v>0.13800000000000001</v>
      </c>
      <c r="Q6839">
        <v>2.4</v>
      </c>
      <c r="R6839" t="s">
        <v>409</v>
      </c>
      <c r="S6839">
        <v>124.2</v>
      </c>
      <c r="T6839" s="1">
        <v>46023</v>
      </c>
      <c r="U6839">
        <v>-1</v>
      </c>
      <c r="V6839">
        <v>3.1</v>
      </c>
      <c r="W6839">
        <v>2.5</v>
      </c>
      <c r="X6839" s="2">
        <v>46101</v>
      </c>
      <c r="Y6839" t="s">
        <v>422</v>
      </c>
      <c r="Z6839">
        <v>21542000</v>
      </c>
      <c r="AA6839">
        <v>12.14</v>
      </c>
    </row>
    <row r="6840" spans="1:27" x14ac:dyDescent="0.3">
      <c r="A6840" t="s">
        <v>418</v>
      </c>
      <c r="B6840" t="s">
        <v>419</v>
      </c>
      <c r="C6840" t="s">
        <v>420</v>
      </c>
      <c r="D6840" t="s">
        <v>407</v>
      </c>
      <c r="E6840" t="s">
        <v>258</v>
      </c>
      <c r="F6840" t="s">
        <v>42</v>
      </c>
      <c r="G6840" s="1">
        <v>46054</v>
      </c>
      <c r="H6840" t="s">
        <v>58</v>
      </c>
      <c r="I6840" t="s">
        <v>59</v>
      </c>
      <c r="J6840" t="s">
        <v>60</v>
      </c>
      <c r="K6840">
        <v>1</v>
      </c>
      <c r="L6840" t="s">
        <v>51</v>
      </c>
      <c r="M6840">
        <v>27.39</v>
      </c>
      <c r="N6840" t="s">
        <v>421</v>
      </c>
      <c r="O6840">
        <v>3.78</v>
      </c>
      <c r="P6840">
        <v>0.13800000000000001</v>
      </c>
      <c r="Q6840">
        <v>2.4</v>
      </c>
      <c r="R6840" t="s">
        <v>409</v>
      </c>
      <c r="S6840">
        <v>125.3</v>
      </c>
      <c r="T6840" s="1">
        <v>46054</v>
      </c>
      <c r="U6840">
        <v>-1</v>
      </c>
      <c r="V6840">
        <v>3.1</v>
      </c>
      <c r="W6840">
        <v>2.5</v>
      </c>
      <c r="X6840" s="2">
        <v>46101</v>
      </c>
      <c r="Y6840" t="s">
        <v>422</v>
      </c>
      <c r="Z6840">
        <v>21542000</v>
      </c>
      <c r="AA6840">
        <v>12.63</v>
      </c>
    </row>
    <row r="6841" spans="1:27" x14ac:dyDescent="0.3">
      <c r="A6841" t="s">
        <v>418</v>
      </c>
      <c r="B6841" t="s">
        <v>419</v>
      </c>
      <c r="C6841" t="s">
        <v>420</v>
      </c>
      <c r="D6841" t="s">
        <v>407</v>
      </c>
      <c r="E6841" t="s">
        <v>258</v>
      </c>
      <c r="F6841" t="s">
        <v>43</v>
      </c>
      <c r="G6841" s="1">
        <v>46082</v>
      </c>
      <c r="H6841" t="s">
        <v>58</v>
      </c>
      <c r="I6841" t="s">
        <v>59</v>
      </c>
      <c r="J6841" t="s">
        <v>60</v>
      </c>
      <c r="K6841">
        <v>1</v>
      </c>
      <c r="L6841" t="s">
        <v>51</v>
      </c>
      <c r="M6841">
        <v>27.03</v>
      </c>
      <c r="N6841" t="s">
        <v>421</v>
      </c>
      <c r="O6841">
        <v>3.73</v>
      </c>
      <c r="P6841">
        <v>0.13800000000000001</v>
      </c>
      <c r="Q6841">
        <v>2.4</v>
      </c>
      <c r="R6841" t="s">
        <v>409</v>
      </c>
      <c r="S6841">
        <v>126</v>
      </c>
      <c r="T6841" s="1">
        <v>46082</v>
      </c>
      <c r="U6841">
        <v>-1</v>
      </c>
      <c r="V6841">
        <v>3.1</v>
      </c>
      <c r="W6841">
        <v>2.5</v>
      </c>
      <c r="X6841" s="2">
        <v>46101</v>
      </c>
      <c r="Y6841" t="s">
        <v>422</v>
      </c>
      <c r="Z6841">
        <v>21542000</v>
      </c>
      <c r="AA6841">
        <v>12.5</v>
      </c>
    </row>
    <row r="6842" spans="1:27" x14ac:dyDescent="0.3">
      <c r="A6842" t="s">
        <v>418</v>
      </c>
      <c r="B6842" t="s">
        <v>419</v>
      </c>
      <c r="C6842" t="s">
        <v>420</v>
      </c>
      <c r="D6842" t="s">
        <v>407</v>
      </c>
      <c r="E6842" t="s">
        <v>258</v>
      </c>
      <c r="F6842" t="s">
        <v>31</v>
      </c>
      <c r="G6842" s="1">
        <v>45931</v>
      </c>
      <c r="H6842" t="s">
        <v>61</v>
      </c>
      <c r="I6842" t="s">
        <v>62</v>
      </c>
      <c r="J6842" t="s">
        <v>60</v>
      </c>
      <c r="K6842">
        <v>1</v>
      </c>
      <c r="L6842" t="s">
        <v>51</v>
      </c>
      <c r="M6842">
        <v>235</v>
      </c>
      <c r="N6842" t="s">
        <v>421</v>
      </c>
      <c r="O6842">
        <v>32.43</v>
      </c>
      <c r="P6842">
        <v>0.13800000000000001</v>
      </c>
      <c r="Q6842">
        <v>2.4</v>
      </c>
      <c r="R6842" t="s">
        <v>409</v>
      </c>
      <c r="S6842">
        <v>127.1</v>
      </c>
      <c r="T6842" s="1">
        <v>45931</v>
      </c>
      <c r="U6842">
        <v>-1</v>
      </c>
      <c r="V6842">
        <v>3.1</v>
      </c>
      <c r="W6842">
        <v>2.5</v>
      </c>
      <c r="X6842" s="2">
        <v>46101</v>
      </c>
      <c r="Y6842" t="s">
        <v>422</v>
      </c>
      <c r="Z6842">
        <v>21542000</v>
      </c>
      <c r="AA6842">
        <v>12.12</v>
      </c>
    </row>
    <row r="6843" spans="1:27" x14ac:dyDescent="0.3">
      <c r="A6843" t="s">
        <v>418</v>
      </c>
      <c r="B6843" t="s">
        <v>419</v>
      </c>
      <c r="C6843" t="s">
        <v>420</v>
      </c>
      <c r="D6843" t="s">
        <v>407</v>
      </c>
      <c r="E6843" t="s">
        <v>258</v>
      </c>
      <c r="F6843" t="s">
        <v>39</v>
      </c>
      <c r="G6843" s="1">
        <v>45962</v>
      </c>
      <c r="H6843" t="s">
        <v>61</v>
      </c>
      <c r="I6843" t="s">
        <v>62</v>
      </c>
      <c r="J6843" t="s">
        <v>60</v>
      </c>
      <c r="K6843">
        <v>1</v>
      </c>
      <c r="L6843" t="s">
        <v>51</v>
      </c>
      <c r="M6843">
        <v>226.74</v>
      </c>
      <c r="N6843" t="s">
        <v>421</v>
      </c>
      <c r="O6843">
        <v>31.29</v>
      </c>
      <c r="P6843">
        <v>0.13800000000000001</v>
      </c>
      <c r="Q6843">
        <v>2.4</v>
      </c>
      <c r="R6843" t="s">
        <v>409</v>
      </c>
      <c r="S6843">
        <v>126.2</v>
      </c>
      <c r="T6843" s="1">
        <v>45962</v>
      </c>
      <c r="U6843">
        <v>-1</v>
      </c>
      <c r="V6843">
        <v>3.1</v>
      </c>
      <c r="W6843">
        <v>2.5</v>
      </c>
      <c r="X6843" s="2">
        <v>46101</v>
      </c>
      <c r="Y6843" t="s">
        <v>422</v>
      </c>
      <c r="Z6843">
        <v>21542000</v>
      </c>
      <c r="AA6843">
        <v>12.44</v>
      </c>
    </row>
    <row r="6844" spans="1:27" x14ac:dyDescent="0.3">
      <c r="A6844" t="s">
        <v>418</v>
      </c>
      <c r="B6844" t="s">
        <v>419</v>
      </c>
      <c r="C6844" t="s">
        <v>420</v>
      </c>
      <c r="D6844" t="s">
        <v>407</v>
      </c>
      <c r="E6844" t="s">
        <v>258</v>
      </c>
      <c r="F6844" t="s">
        <v>40</v>
      </c>
      <c r="G6844" s="1">
        <v>45992</v>
      </c>
      <c r="H6844" t="s">
        <v>61</v>
      </c>
      <c r="I6844" t="s">
        <v>62</v>
      </c>
      <c r="J6844" t="s">
        <v>60</v>
      </c>
      <c r="K6844">
        <v>1</v>
      </c>
      <c r="L6844" t="s">
        <v>51</v>
      </c>
      <c r="M6844">
        <v>232.75</v>
      </c>
      <c r="N6844" t="s">
        <v>421</v>
      </c>
      <c r="O6844">
        <v>32.119999999999997</v>
      </c>
      <c r="P6844">
        <v>0.13800000000000001</v>
      </c>
      <c r="Q6844">
        <v>2.4</v>
      </c>
      <c r="R6844" t="s">
        <v>409</v>
      </c>
      <c r="S6844">
        <v>125.8</v>
      </c>
      <c r="T6844" s="1">
        <v>45992</v>
      </c>
      <c r="U6844">
        <v>-1</v>
      </c>
      <c r="V6844">
        <v>3.1</v>
      </c>
      <c r="W6844">
        <v>2.5</v>
      </c>
      <c r="X6844" s="2">
        <v>46101</v>
      </c>
      <c r="Y6844" t="s">
        <v>422</v>
      </c>
      <c r="Z6844">
        <v>21542000</v>
      </c>
      <c r="AA6844">
        <v>12.28</v>
      </c>
    </row>
    <row r="6845" spans="1:27" x14ac:dyDescent="0.3">
      <c r="A6845" t="s">
        <v>418</v>
      </c>
      <c r="B6845" t="s">
        <v>419</v>
      </c>
      <c r="C6845" t="s">
        <v>420</v>
      </c>
      <c r="D6845" t="s">
        <v>407</v>
      </c>
      <c r="E6845" t="s">
        <v>258</v>
      </c>
      <c r="F6845" t="s">
        <v>41</v>
      </c>
      <c r="G6845" s="1">
        <v>46023</v>
      </c>
      <c r="H6845" t="s">
        <v>61</v>
      </c>
      <c r="I6845" t="s">
        <v>62</v>
      </c>
      <c r="J6845" t="s">
        <v>60</v>
      </c>
      <c r="K6845">
        <v>1</v>
      </c>
      <c r="L6845" t="s">
        <v>51</v>
      </c>
      <c r="M6845">
        <v>232.39</v>
      </c>
      <c r="N6845" t="s">
        <v>421</v>
      </c>
      <c r="O6845">
        <v>32.07</v>
      </c>
      <c r="P6845">
        <v>0.13800000000000001</v>
      </c>
      <c r="Q6845">
        <v>2.4</v>
      </c>
      <c r="R6845" t="s">
        <v>409</v>
      </c>
      <c r="S6845">
        <v>124.2</v>
      </c>
      <c r="T6845" s="1">
        <v>46023</v>
      </c>
      <c r="U6845">
        <v>-1</v>
      </c>
      <c r="V6845">
        <v>3.1</v>
      </c>
      <c r="W6845">
        <v>2.5</v>
      </c>
      <c r="X6845" s="2">
        <v>46101</v>
      </c>
      <c r="Y6845" t="s">
        <v>422</v>
      </c>
      <c r="Z6845">
        <v>21542000</v>
      </c>
      <c r="AA6845">
        <v>12.14</v>
      </c>
    </row>
    <row r="6846" spans="1:27" x14ac:dyDescent="0.3">
      <c r="A6846" t="s">
        <v>418</v>
      </c>
      <c r="B6846" t="s">
        <v>419</v>
      </c>
      <c r="C6846" t="s">
        <v>420</v>
      </c>
      <c r="D6846" t="s">
        <v>407</v>
      </c>
      <c r="E6846" t="s">
        <v>258</v>
      </c>
      <c r="F6846" t="s">
        <v>42</v>
      </c>
      <c r="G6846" s="1">
        <v>46054</v>
      </c>
      <c r="H6846" t="s">
        <v>61</v>
      </c>
      <c r="I6846" t="s">
        <v>62</v>
      </c>
      <c r="J6846" t="s">
        <v>60</v>
      </c>
      <c r="K6846">
        <v>1</v>
      </c>
      <c r="L6846" t="s">
        <v>51</v>
      </c>
      <c r="M6846">
        <v>235.43</v>
      </c>
      <c r="N6846" t="s">
        <v>421</v>
      </c>
      <c r="O6846">
        <v>32.49</v>
      </c>
      <c r="P6846">
        <v>0.13800000000000001</v>
      </c>
      <c r="Q6846">
        <v>2.4</v>
      </c>
      <c r="R6846" t="s">
        <v>409</v>
      </c>
      <c r="S6846">
        <v>125.3</v>
      </c>
      <c r="T6846" s="1">
        <v>46054</v>
      </c>
      <c r="U6846">
        <v>-1</v>
      </c>
      <c r="V6846">
        <v>3.1</v>
      </c>
      <c r="W6846">
        <v>2.5</v>
      </c>
      <c r="X6846" s="2">
        <v>46101</v>
      </c>
      <c r="Y6846" t="s">
        <v>422</v>
      </c>
      <c r="Z6846">
        <v>21542000</v>
      </c>
      <c r="AA6846">
        <v>12.63</v>
      </c>
    </row>
    <row r="6847" spans="1:27" x14ac:dyDescent="0.3">
      <c r="A6847" t="s">
        <v>418</v>
      </c>
      <c r="B6847" t="s">
        <v>419</v>
      </c>
      <c r="C6847" t="s">
        <v>420</v>
      </c>
      <c r="D6847" t="s">
        <v>407</v>
      </c>
      <c r="E6847" t="s">
        <v>258</v>
      </c>
      <c r="F6847" t="s">
        <v>43</v>
      </c>
      <c r="G6847" s="1">
        <v>46082</v>
      </c>
      <c r="H6847" t="s">
        <v>61</v>
      </c>
      <c r="I6847" t="s">
        <v>62</v>
      </c>
      <c r="J6847" t="s">
        <v>60</v>
      </c>
      <c r="K6847">
        <v>1</v>
      </c>
      <c r="L6847" t="s">
        <v>51</v>
      </c>
      <c r="M6847">
        <v>230.87</v>
      </c>
      <c r="N6847" t="s">
        <v>421</v>
      </c>
      <c r="O6847">
        <v>31.86</v>
      </c>
      <c r="P6847">
        <v>0.13800000000000001</v>
      </c>
      <c r="Q6847">
        <v>2.4</v>
      </c>
      <c r="R6847" t="s">
        <v>409</v>
      </c>
      <c r="S6847">
        <v>126</v>
      </c>
      <c r="T6847" s="1">
        <v>46082</v>
      </c>
      <c r="U6847">
        <v>-1</v>
      </c>
      <c r="V6847">
        <v>3.1</v>
      </c>
      <c r="W6847">
        <v>2.5</v>
      </c>
      <c r="X6847" s="2">
        <v>46101</v>
      </c>
      <c r="Y6847" t="s">
        <v>422</v>
      </c>
      <c r="Z6847">
        <v>21542000</v>
      </c>
      <c r="AA6847">
        <v>12.5</v>
      </c>
    </row>
    <row r="6848" spans="1:27" x14ac:dyDescent="0.3">
      <c r="A6848" t="s">
        <v>418</v>
      </c>
      <c r="B6848" t="s">
        <v>419</v>
      </c>
      <c r="C6848" t="s">
        <v>420</v>
      </c>
      <c r="D6848" t="s">
        <v>407</v>
      </c>
      <c r="E6848" t="s">
        <v>258</v>
      </c>
      <c r="F6848" t="s">
        <v>31</v>
      </c>
      <c r="G6848" s="1">
        <v>45931</v>
      </c>
      <c r="H6848" t="s">
        <v>63</v>
      </c>
      <c r="I6848" t="s">
        <v>64</v>
      </c>
      <c r="J6848" t="s">
        <v>65</v>
      </c>
      <c r="K6848">
        <v>1</v>
      </c>
      <c r="L6848" t="s">
        <v>51</v>
      </c>
      <c r="M6848">
        <v>13.48</v>
      </c>
      <c r="N6848" t="s">
        <v>421</v>
      </c>
      <c r="O6848">
        <v>1.86</v>
      </c>
      <c r="P6848">
        <v>0.13800000000000001</v>
      </c>
      <c r="Q6848">
        <v>2.4</v>
      </c>
      <c r="R6848" t="s">
        <v>409</v>
      </c>
      <c r="S6848">
        <v>127.1</v>
      </c>
      <c r="T6848" s="1">
        <v>45931</v>
      </c>
      <c r="U6848">
        <v>-1</v>
      </c>
      <c r="V6848">
        <v>3.1</v>
      </c>
      <c r="W6848">
        <v>2.5</v>
      </c>
      <c r="X6848" s="2">
        <v>46101</v>
      </c>
      <c r="Y6848" t="s">
        <v>422</v>
      </c>
      <c r="Z6848">
        <v>21542000</v>
      </c>
      <c r="AA6848">
        <v>12.12</v>
      </c>
    </row>
    <row r="6849" spans="1:27" x14ac:dyDescent="0.3">
      <c r="A6849" t="s">
        <v>418</v>
      </c>
      <c r="B6849" t="s">
        <v>419</v>
      </c>
      <c r="C6849" t="s">
        <v>420</v>
      </c>
      <c r="D6849" t="s">
        <v>407</v>
      </c>
      <c r="E6849" t="s">
        <v>258</v>
      </c>
      <c r="F6849" t="s">
        <v>39</v>
      </c>
      <c r="G6849" s="1">
        <v>45962</v>
      </c>
      <c r="H6849" t="s">
        <v>63</v>
      </c>
      <c r="I6849" t="s">
        <v>64</v>
      </c>
      <c r="J6849" t="s">
        <v>65</v>
      </c>
      <c r="K6849">
        <v>1</v>
      </c>
      <c r="L6849" t="s">
        <v>51</v>
      </c>
      <c r="M6849">
        <v>14.93</v>
      </c>
      <c r="N6849" t="s">
        <v>421</v>
      </c>
      <c r="O6849">
        <v>2.06</v>
      </c>
      <c r="P6849">
        <v>0.13800000000000001</v>
      </c>
      <c r="Q6849">
        <v>2.4</v>
      </c>
      <c r="R6849" t="s">
        <v>409</v>
      </c>
      <c r="S6849">
        <v>126.2</v>
      </c>
      <c r="T6849" s="1">
        <v>45962</v>
      </c>
      <c r="U6849">
        <v>-1</v>
      </c>
      <c r="V6849">
        <v>3.1</v>
      </c>
      <c r="W6849">
        <v>2.5</v>
      </c>
      <c r="X6849" s="2">
        <v>46101</v>
      </c>
      <c r="Y6849" t="s">
        <v>422</v>
      </c>
      <c r="Z6849">
        <v>21542000</v>
      </c>
      <c r="AA6849">
        <v>12.44</v>
      </c>
    </row>
    <row r="6850" spans="1:27" x14ac:dyDescent="0.3">
      <c r="A6850" t="s">
        <v>418</v>
      </c>
      <c r="B6850" t="s">
        <v>419</v>
      </c>
      <c r="C6850" t="s">
        <v>420</v>
      </c>
      <c r="D6850" t="s">
        <v>407</v>
      </c>
      <c r="E6850" t="s">
        <v>258</v>
      </c>
      <c r="F6850" t="s">
        <v>40</v>
      </c>
      <c r="G6850" s="1">
        <v>45992</v>
      </c>
      <c r="H6850" t="s">
        <v>63</v>
      </c>
      <c r="I6850" t="s">
        <v>64</v>
      </c>
      <c r="J6850" t="s">
        <v>65</v>
      </c>
      <c r="K6850">
        <v>1</v>
      </c>
      <c r="L6850" t="s">
        <v>51</v>
      </c>
      <c r="M6850">
        <v>14.78</v>
      </c>
      <c r="N6850" t="s">
        <v>421</v>
      </c>
      <c r="O6850">
        <v>2.04</v>
      </c>
      <c r="P6850">
        <v>0.13800000000000001</v>
      </c>
      <c r="Q6850">
        <v>2.4</v>
      </c>
      <c r="R6850" t="s">
        <v>409</v>
      </c>
      <c r="S6850">
        <v>125.8</v>
      </c>
      <c r="T6850" s="1">
        <v>45992</v>
      </c>
      <c r="U6850">
        <v>-1</v>
      </c>
      <c r="V6850">
        <v>3.1</v>
      </c>
      <c r="W6850">
        <v>2.5</v>
      </c>
      <c r="X6850" s="2">
        <v>46101</v>
      </c>
      <c r="Y6850" t="s">
        <v>422</v>
      </c>
      <c r="Z6850">
        <v>21542000</v>
      </c>
      <c r="AA6850">
        <v>12.28</v>
      </c>
    </row>
    <row r="6851" spans="1:27" x14ac:dyDescent="0.3">
      <c r="A6851" t="s">
        <v>418</v>
      </c>
      <c r="B6851" t="s">
        <v>419</v>
      </c>
      <c r="C6851" t="s">
        <v>420</v>
      </c>
      <c r="D6851" t="s">
        <v>407</v>
      </c>
      <c r="E6851" t="s">
        <v>258</v>
      </c>
      <c r="F6851" t="s">
        <v>41</v>
      </c>
      <c r="G6851" s="1">
        <v>46023</v>
      </c>
      <c r="H6851" t="s">
        <v>63</v>
      </c>
      <c r="I6851" t="s">
        <v>64</v>
      </c>
      <c r="J6851" t="s">
        <v>65</v>
      </c>
      <c r="K6851">
        <v>1</v>
      </c>
      <c r="L6851" t="s">
        <v>51</v>
      </c>
      <c r="M6851">
        <v>14.64</v>
      </c>
      <c r="N6851" t="s">
        <v>421</v>
      </c>
      <c r="O6851">
        <v>2.02</v>
      </c>
      <c r="P6851">
        <v>0.13800000000000001</v>
      </c>
      <c r="Q6851">
        <v>2.4</v>
      </c>
      <c r="R6851" t="s">
        <v>409</v>
      </c>
      <c r="S6851">
        <v>124.2</v>
      </c>
      <c r="T6851" s="1">
        <v>46023</v>
      </c>
      <c r="U6851">
        <v>-1</v>
      </c>
      <c r="V6851">
        <v>3.1</v>
      </c>
      <c r="W6851">
        <v>2.5</v>
      </c>
      <c r="X6851" s="2">
        <v>46101</v>
      </c>
      <c r="Y6851" t="s">
        <v>422</v>
      </c>
      <c r="Z6851">
        <v>21542000</v>
      </c>
      <c r="AA6851">
        <v>12.14</v>
      </c>
    </row>
    <row r="6852" spans="1:27" x14ac:dyDescent="0.3">
      <c r="A6852" t="s">
        <v>418</v>
      </c>
      <c r="B6852" t="s">
        <v>419</v>
      </c>
      <c r="C6852" t="s">
        <v>420</v>
      </c>
      <c r="D6852" t="s">
        <v>407</v>
      </c>
      <c r="E6852" t="s">
        <v>258</v>
      </c>
      <c r="F6852" t="s">
        <v>42</v>
      </c>
      <c r="G6852" s="1">
        <v>46054</v>
      </c>
      <c r="H6852" t="s">
        <v>63</v>
      </c>
      <c r="I6852" t="s">
        <v>64</v>
      </c>
      <c r="J6852" t="s">
        <v>65</v>
      </c>
      <c r="K6852">
        <v>1</v>
      </c>
      <c r="L6852" t="s">
        <v>51</v>
      </c>
      <c r="M6852">
        <v>14.49</v>
      </c>
      <c r="N6852" t="s">
        <v>421</v>
      </c>
      <c r="O6852">
        <v>2</v>
      </c>
      <c r="P6852">
        <v>0.13800000000000001</v>
      </c>
      <c r="Q6852">
        <v>2.4</v>
      </c>
      <c r="R6852" t="s">
        <v>409</v>
      </c>
      <c r="S6852">
        <v>125.3</v>
      </c>
      <c r="T6852" s="1">
        <v>46054</v>
      </c>
      <c r="U6852">
        <v>-1</v>
      </c>
      <c r="V6852">
        <v>3.1</v>
      </c>
      <c r="W6852">
        <v>2.5</v>
      </c>
      <c r="X6852" s="2">
        <v>46101</v>
      </c>
      <c r="Y6852" t="s">
        <v>422</v>
      </c>
      <c r="Z6852">
        <v>21542000</v>
      </c>
      <c r="AA6852">
        <v>12.63</v>
      </c>
    </row>
    <row r="6853" spans="1:27" x14ac:dyDescent="0.3">
      <c r="A6853" t="s">
        <v>418</v>
      </c>
      <c r="B6853" t="s">
        <v>419</v>
      </c>
      <c r="C6853" t="s">
        <v>420</v>
      </c>
      <c r="D6853" t="s">
        <v>407</v>
      </c>
      <c r="E6853" t="s">
        <v>258</v>
      </c>
      <c r="F6853" t="s">
        <v>43</v>
      </c>
      <c r="G6853" s="1">
        <v>46082</v>
      </c>
      <c r="H6853" t="s">
        <v>63</v>
      </c>
      <c r="I6853" t="s">
        <v>64</v>
      </c>
      <c r="J6853" t="s">
        <v>65</v>
      </c>
      <c r="K6853">
        <v>1</v>
      </c>
      <c r="L6853" t="s">
        <v>51</v>
      </c>
      <c r="M6853">
        <v>14.49</v>
      </c>
      <c r="N6853" t="s">
        <v>421</v>
      </c>
      <c r="O6853">
        <v>2</v>
      </c>
      <c r="P6853">
        <v>0.13800000000000001</v>
      </c>
      <c r="Q6853">
        <v>2.4</v>
      </c>
      <c r="R6853" t="s">
        <v>409</v>
      </c>
      <c r="S6853">
        <v>126</v>
      </c>
      <c r="T6853" s="1">
        <v>46082</v>
      </c>
      <c r="U6853">
        <v>-1</v>
      </c>
      <c r="V6853">
        <v>3.1</v>
      </c>
      <c r="W6853">
        <v>2.5</v>
      </c>
      <c r="X6853" s="2">
        <v>46101</v>
      </c>
      <c r="Y6853" t="s">
        <v>422</v>
      </c>
      <c r="Z6853">
        <v>21542000</v>
      </c>
      <c r="AA6853">
        <v>12.5</v>
      </c>
    </row>
    <row r="6854" spans="1:27" x14ac:dyDescent="0.3">
      <c r="A6854" t="s">
        <v>418</v>
      </c>
      <c r="B6854" t="s">
        <v>419</v>
      </c>
      <c r="C6854" t="s">
        <v>420</v>
      </c>
      <c r="D6854" t="s">
        <v>407</v>
      </c>
      <c r="E6854" t="s">
        <v>258</v>
      </c>
      <c r="F6854" t="s">
        <v>31</v>
      </c>
      <c r="G6854" s="1">
        <v>45931</v>
      </c>
      <c r="H6854" t="s">
        <v>66</v>
      </c>
      <c r="I6854" t="s">
        <v>67</v>
      </c>
      <c r="J6854" t="s">
        <v>65</v>
      </c>
      <c r="K6854">
        <v>1</v>
      </c>
      <c r="L6854" t="s">
        <v>51</v>
      </c>
      <c r="M6854">
        <v>24.57</v>
      </c>
      <c r="N6854" t="s">
        <v>421</v>
      </c>
      <c r="O6854">
        <v>3.39</v>
      </c>
      <c r="P6854">
        <v>0.13800000000000001</v>
      </c>
      <c r="Q6854">
        <v>2.4</v>
      </c>
      <c r="R6854" t="s">
        <v>409</v>
      </c>
      <c r="S6854">
        <v>127.1</v>
      </c>
      <c r="T6854" s="1">
        <v>45931</v>
      </c>
      <c r="U6854">
        <v>-1</v>
      </c>
      <c r="V6854">
        <v>3.1</v>
      </c>
      <c r="W6854">
        <v>2.5</v>
      </c>
      <c r="X6854" s="2">
        <v>46101</v>
      </c>
      <c r="Y6854" t="s">
        <v>422</v>
      </c>
      <c r="Z6854">
        <v>21542000</v>
      </c>
      <c r="AA6854">
        <v>12.12</v>
      </c>
    </row>
    <row r="6855" spans="1:27" x14ac:dyDescent="0.3">
      <c r="A6855" t="s">
        <v>418</v>
      </c>
      <c r="B6855" t="s">
        <v>419</v>
      </c>
      <c r="C6855" t="s">
        <v>420</v>
      </c>
      <c r="D6855" t="s">
        <v>407</v>
      </c>
      <c r="E6855" t="s">
        <v>258</v>
      </c>
      <c r="F6855" t="s">
        <v>39</v>
      </c>
      <c r="G6855" s="1">
        <v>45962</v>
      </c>
      <c r="H6855" t="s">
        <v>66</v>
      </c>
      <c r="I6855" t="s">
        <v>67</v>
      </c>
      <c r="J6855" t="s">
        <v>65</v>
      </c>
      <c r="K6855">
        <v>1</v>
      </c>
      <c r="L6855" t="s">
        <v>51</v>
      </c>
      <c r="M6855">
        <v>26.74</v>
      </c>
      <c r="N6855" t="s">
        <v>421</v>
      </c>
      <c r="O6855">
        <v>3.69</v>
      </c>
      <c r="P6855">
        <v>0.13800000000000001</v>
      </c>
      <c r="Q6855">
        <v>2.4</v>
      </c>
      <c r="R6855" t="s">
        <v>409</v>
      </c>
      <c r="S6855">
        <v>126.2</v>
      </c>
      <c r="T6855" s="1">
        <v>45962</v>
      </c>
      <c r="U6855">
        <v>-1</v>
      </c>
      <c r="V6855">
        <v>3.1</v>
      </c>
      <c r="W6855">
        <v>2.5</v>
      </c>
      <c r="X6855" s="2">
        <v>46101</v>
      </c>
      <c r="Y6855" t="s">
        <v>422</v>
      </c>
      <c r="Z6855">
        <v>21542000</v>
      </c>
      <c r="AA6855">
        <v>12.44</v>
      </c>
    </row>
    <row r="6856" spans="1:27" x14ac:dyDescent="0.3">
      <c r="A6856" t="s">
        <v>418</v>
      </c>
      <c r="B6856" t="s">
        <v>419</v>
      </c>
      <c r="C6856" t="s">
        <v>420</v>
      </c>
      <c r="D6856" t="s">
        <v>407</v>
      </c>
      <c r="E6856" t="s">
        <v>258</v>
      </c>
      <c r="F6856" t="s">
        <v>40</v>
      </c>
      <c r="G6856" s="1">
        <v>45992</v>
      </c>
      <c r="H6856" t="s">
        <v>66</v>
      </c>
      <c r="I6856" t="s">
        <v>67</v>
      </c>
      <c r="J6856" t="s">
        <v>65</v>
      </c>
      <c r="K6856">
        <v>1</v>
      </c>
      <c r="L6856" t="s">
        <v>51</v>
      </c>
      <c r="M6856">
        <v>26.3</v>
      </c>
      <c r="N6856" t="s">
        <v>421</v>
      </c>
      <c r="O6856">
        <v>3.63</v>
      </c>
      <c r="P6856">
        <v>0.13800000000000001</v>
      </c>
      <c r="Q6856">
        <v>2.4</v>
      </c>
      <c r="R6856" t="s">
        <v>409</v>
      </c>
      <c r="S6856">
        <v>125.8</v>
      </c>
      <c r="T6856" s="1">
        <v>45992</v>
      </c>
      <c r="U6856">
        <v>-1</v>
      </c>
      <c r="V6856">
        <v>3.1</v>
      </c>
      <c r="W6856">
        <v>2.5</v>
      </c>
      <c r="X6856" s="2">
        <v>46101</v>
      </c>
      <c r="Y6856" t="s">
        <v>422</v>
      </c>
      <c r="Z6856">
        <v>21542000</v>
      </c>
      <c r="AA6856">
        <v>12.28</v>
      </c>
    </row>
    <row r="6857" spans="1:27" x14ac:dyDescent="0.3">
      <c r="A6857" t="s">
        <v>418</v>
      </c>
      <c r="B6857" t="s">
        <v>419</v>
      </c>
      <c r="C6857" t="s">
        <v>420</v>
      </c>
      <c r="D6857" t="s">
        <v>407</v>
      </c>
      <c r="E6857" t="s">
        <v>258</v>
      </c>
      <c r="F6857" t="s">
        <v>41</v>
      </c>
      <c r="G6857" s="1">
        <v>46023</v>
      </c>
      <c r="H6857" t="s">
        <v>66</v>
      </c>
      <c r="I6857" t="s">
        <v>67</v>
      </c>
      <c r="J6857" t="s">
        <v>65</v>
      </c>
      <c r="K6857">
        <v>1</v>
      </c>
      <c r="L6857" t="s">
        <v>51</v>
      </c>
      <c r="M6857">
        <v>26.09</v>
      </c>
      <c r="N6857" t="s">
        <v>421</v>
      </c>
      <c r="O6857">
        <v>3.6</v>
      </c>
      <c r="P6857">
        <v>0.13800000000000001</v>
      </c>
      <c r="Q6857">
        <v>2.4</v>
      </c>
      <c r="R6857" t="s">
        <v>409</v>
      </c>
      <c r="S6857">
        <v>124.2</v>
      </c>
      <c r="T6857" s="1">
        <v>46023</v>
      </c>
      <c r="U6857">
        <v>-1</v>
      </c>
      <c r="V6857">
        <v>3.1</v>
      </c>
      <c r="W6857">
        <v>2.5</v>
      </c>
      <c r="X6857" s="2">
        <v>46101</v>
      </c>
      <c r="Y6857" t="s">
        <v>422</v>
      </c>
      <c r="Z6857">
        <v>21542000</v>
      </c>
      <c r="AA6857">
        <v>12.14</v>
      </c>
    </row>
    <row r="6858" spans="1:27" x14ac:dyDescent="0.3">
      <c r="A6858" t="s">
        <v>418</v>
      </c>
      <c r="B6858" t="s">
        <v>419</v>
      </c>
      <c r="C6858" t="s">
        <v>420</v>
      </c>
      <c r="D6858" t="s">
        <v>407</v>
      </c>
      <c r="E6858" t="s">
        <v>258</v>
      </c>
      <c r="F6858" t="s">
        <v>42</v>
      </c>
      <c r="G6858" s="1">
        <v>46054</v>
      </c>
      <c r="H6858" t="s">
        <v>66</v>
      </c>
      <c r="I6858" t="s">
        <v>67</v>
      </c>
      <c r="J6858" t="s">
        <v>65</v>
      </c>
      <c r="K6858">
        <v>1</v>
      </c>
      <c r="L6858" t="s">
        <v>51</v>
      </c>
      <c r="M6858">
        <v>25.51</v>
      </c>
      <c r="N6858" t="s">
        <v>421</v>
      </c>
      <c r="O6858">
        <v>3.52</v>
      </c>
      <c r="P6858">
        <v>0.13800000000000001</v>
      </c>
      <c r="Q6858">
        <v>2.4</v>
      </c>
      <c r="R6858" t="s">
        <v>409</v>
      </c>
      <c r="S6858">
        <v>125.3</v>
      </c>
      <c r="T6858" s="1">
        <v>46054</v>
      </c>
      <c r="U6858">
        <v>-1</v>
      </c>
      <c r="V6858">
        <v>3.1</v>
      </c>
      <c r="W6858">
        <v>2.5</v>
      </c>
      <c r="X6858" s="2">
        <v>46101</v>
      </c>
      <c r="Y6858" t="s">
        <v>422</v>
      </c>
      <c r="Z6858">
        <v>21542000</v>
      </c>
      <c r="AA6858">
        <v>12.63</v>
      </c>
    </row>
    <row r="6859" spans="1:27" x14ac:dyDescent="0.3">
      <c r="A6859" t="s">
        <v>418</v>
      </c>
      <c r="B6859" t="s">
        <v>419</v>
      </c>
      <c r="C6859" t="s">
        <v>420</v>
      </c>
      <c r="D6859" t="s">
        <v>407</v>
      </c>
      <c r="E6859" t="s">
        <v>258</v>
      </c>
      <c r="F6859" t="s">
        <v>43</v>
      </c>
      <c r="G6859" s="1">
        <v>46082</v>
      </c>
      <c r="H6859" t="s">
        <v>66</v>
      </c>
      <c r="I6859" t="s">
        <v>67</v>
      </c>
      <c r="J6859" t="s">
        <v>65</v>
      </c>
      <c r="K6859">
        <v>1</v>
      </c>
      <c r="L6859" t="s">
        <v>51</v>
      </c>
      <c r="M6859">
        <v>26.01</v>
      </c>
      <c r="N6859" t="s">
        <v>421</v>
      </c>
      <c r="O6859">
        <v>3.59</v>
      </c>
      <c r="P6859">
        <v>0.13800000000000001</v>
      </c>
      <c r="Q6859">
        <v>2.4</v>
      </c>
      <c r="R6859" t="s">
        <v>409</v>
      </c>
      <c r="S6859">
        <v>126</v>
      </c>
      <c r="T6859" s="1">
        <v>46082</v>
      </c>
      <c r="U6859">
        <v>-1</v>
      </c>
      <c r="V6859">
        <v>3.1</v>
      </c>
      <c r="W6859">
        <v>2.5</v>
      </c>
      <c r="X6859" s="2">
        <v>46101</v>
      </c>
      <c r="Y6859" t="s">
        <v>422</v>
      </c>
      <c r="Z6859">
        <v>21542000</v>
      </c>
      <c r="AA6859">
        <v>12.5</v>
      </c>
    </row>
    <row r="6860" spans="1:27" x14ac:dyDescent="0.3">
      <c r="A6860" t="s">
        <v>418</v>
      </c>
      <c r="B6860" t="s">
        <v>419</v>
      </c>
      <c r="C6860" t="s">
        <v>420</v>
      </c>
      <c r="D6860" t="s">
        <v>407</v>
      </c>
      <c r="E6860" t="s">
        <v>258</v>
      </c>
      <c r="F6860" t="s">
        <v>31</v>
      </c>
      <c r="G6860" s="1">
        <v>45931</v>
      </c>
      <c r="H6860" t="s">
        <v>68</v>
      </c>
      <c r="I6860" t="s">
        <v>69</v>
      </c>
      <c r="J6860" t="s">
        <v>65</v>
      </c>
      <c r="K6860">
        <v>1</v>
      </c>
      <c r="L6860" t="s">
        <v>51</v>
      </c>
      <c r="M6860">
        <v>10.87</v>
      </c>
      <c r="N6860" t="s">
        <v>421</v>
      </c>
      <c r="O6860">
        <v>1.5</v>
      </c>
      <c r="P6860">
        <v>0.13800000000000001</v>
      </c>
      <c r="Q6860">
        <v>2.4</v>
      </c>
      <c r="R6860" t="s">
        <v>409</v>
      </c>
      <c r="S6860">
        <v>127.1</v>
      </c>
      <c r="T6860" s="1">
        <v>45931</v>
      </c>
      <c r="U6860">
        <v>-1</v>
      </c>
      <c r="V6860">
        <v>3.1</v>
      </c>
      <c r="W6860">
        <v>2.5</v>
      </c>
      <c r="X6860" s="2">
        <v>46101</v>
      </c>
      <c r="Y6860" t="s">
        <v>422</v>
      </c>
      <c r="Z6860">
        <v>21542000</v>
      </c>
      <c r="AA6860">
        <v>12.12</v>
      </c>
    </row>
    <row r="6861" spans="1:27" x14ac:dyDescent="0.3">
      <c r="A6861" t="s">
        <v>418</v>
      </c>
      <c r="B6861" t="s">
        <v>419</v>
      </c>
      <c r="C6861" t="s">
        <v>420</v>
      </c>
      <c r="D6861" t="s">
        <v>407</v>
      </c>
      <c r="E6861" t="s">
        <v>258</v>
      </c>
      <c r="F6861" t="s">
        <v>39</v>
      </c>
      <c r="G6861" s="1">
        <v>45962</v>
      </c>
      <c r="H6861" t="s">
        <v>68</v>
      </c>
      <c r="I6861" t="s">
        <v>69</v>
      </c>
      <c r="J6861" t="s">
        <v>65</v>
      </c>
      <c r="K6861">
        <v>1</v>
      </c>
      <c r="L6861" t="s">
        <v>51</v>
      </c>
      <c r="M6861">
        <v>12.25</v>
      </c>
      <c r="N6861" t="s">
        <v>421</v>
      </c>
      <c r="O6861">
        <v>1.69</v>
      </c>
      <c r="P6861">
        <v>0.13800000000000001</v>
      </c>
      <c r="Q6861">
        <v>2.4</v>
      </c>
      <c r="R6861" t="s">
        <v>409</v>
      </c>
      <c r="S6861">
        <v>126.2</v>
      </c>
      <c r="T6861" s="1">
        <v>45962</v>
      </c>
      <c r="U6861">
        <v>-1</v>
      </c>
      <c r="V6861">
        <v>3.1</v>
      </c>
      <c r="W6861">
        <v>2.5</v>
      </c>
      <c r="X6861" s="2">
        <v>46101</v>
      </c>
      <c r="Y6861" t="s">
        <v>422</v>
      </c>
      <c r="Z6861">
        <v>21542000</v>
      </c>
      <c r="AA6861">
        <v>12.44</v>
      </c>
    </row>
    <row r="6862" spans="1:27" x14ac:dyDescent="0.3">
      <c r="A6862" t="s">
        <v>418</v>
      </c>
      <c r="B6862" t="s">
        <v>419</v>
      </c>
      <c r="C6862" t="s">
        <v>420</v>
      </c>
      <c r="D6862" t="s">
        <v>407</v>
      </c>
      <c r="E6862" t="s">
        <v>258</v>
      </c>
      <c r="F6862" t="s">
        <v>40</v>
      </c>
      <c r="G6862" s="1">
        <v>45992</v>
      </c>
      <c r="H6862" t="s">
        <v>68</v>
      </c>
      <c r="I6862" t="s">
        <v>69</v>
      </c>
      <c r="J6862" t="s">
        <v>65</v>
      </c>
      <c r="K6862">
        <v>1</v>
      </c>
      <c r="L6862" t="s">
        <v>51</v>
      </c>
      <c r="M6862">
        <v>11.96</v>
      </c>
      <c r="N6862" t="s">
        <v>421</v>
      </c>
      <c r="O6862">
        <v>1.65</v>
      </c>
      <c r="P6862">
        <v>0.13800000000000001</v>
      </c>
      <c r="Q6862">
        <v>2.4</v>
      </c>
      <c r="R6862" t="s">
        <v>409</v>
      </c>
      <c r="S6862">
        <v>125.8</v>
      </c>
      <c r="T6862" s="1">
        <v>45992</v>
      </c>
      <c r="U6862">
        <v>-1</v>
      </c>
      <c r="V6862">
        <v>3.1</v>
      </c>
      <c r="W6862">
        <v>2.5</v>
      </c>
      <c r="X6862" s="2">
        <v>46101</v>
      </c>
      <c r="Y6862" t="s">
        <v>422</v>
      </c>
      <c r="Z6862">
        <v>21542000</v>
      </c>
      <c r="AA6862">
        <v>12.28</v>
      </c>
    </row>
    <row r="6863" spans="1:27" x14ac:dyDescent="0.3">
      <c r="A6863" t="s">
        <v>418</v>
      </c>
      <c r="B6863" t="s">
        <v>419</v>
      </c>
      <c r="C6863" t="s">
        <v>420</v>
      </c>
      <c r="D6863" t="s">
        <v>407</v>
      </c>
      <c r="E6863" t="s">
        <v>258</v>
      </c>
      <c r="F6863" t="s">
        <v>41</v>
      </c>
      <c r="G6863" s="1">
        <v>46023</v>
      </c>
      <c r="H6863" t="s">
        <v>68</v>
      </c>
      <c r="I6863" t="s">
        <v>69</v>
      </c>
      <c r="J6863" t="s">
        <v>65</v>
      </c>
      <c r="K6863">
        <v>1</v>
      </c>
      <c r="L6863" t="s">
        <v>51</v>
      </c>
      <c r="M6863">
        <v>11.67</v>
      </c>
      <c r="N6863" t="s">
        <v>421</v>
      </c>
      <c r="O6863">
        <v>1.61</v>
      </c>
      <c r="P6863">
        <v>0.13800000000000001</v>
      </c>
      <c r="Q6863">
        <v>2.4</v>
      </c>
      <c r="R6863" t="s">
        <v>409</v>
      </c>
      <c r="S6863">
        <v>124.2</v>
      </c>
      <c r="T6863" s="1">
        <v>46023</v>
      </c>
      <c r="U6863">
        <v>-1</v>
      </c>
      <c r="V6863">
        <v>3.1</v>
      </c>
      <c r="W6863">
        <v>2.5</v>
      </c>
      <c r="X6863" s="2">
        <v>46101</v>
      </c>
      <c r="Y6863" t="s">
        <v>422</v>
      </c>
      <c r="Z6863">
        <v>21542000</v>
      </c>
      <c r="AA6863">
        <v>12.14</v>
      </c>
    </row>
    <row r="6864" spans="1:27" x14ac:dyDescent="0.3">
      <c r="A6864" t="s">
        <v>418</v>
      </c>
      <c r="B6864" t="s">
        <v>419</v>
      </c>
      <c r="C6864" t="s">
        <v>420</v>
      </c>
      <c r="D6864" t="s">
        <v>407</v>
      </c>
      <c r="E6864" t="s">
        <v>258</v>
      </c>
      <c r="F6864" t="s">
        <v>42</v>
      </c>
      <c r="G6864" s="1">
        <v>46054</v>
      </c>
      <c r="H6864" t="s">
        <v>68</v>
      </c>
      <c r="I6864" t="s">
        <v>69</v>
      </c>
      <c r="J6864" t="s">
        <v>65</v>
      </c>
      <c r="K6864">
        <v>1</v>
      </c>
      <c r="L6864" t="s">
        <v>51</v>
      </c>
      <c r="M6864">
        <v>11.81</v>
      </c>
      <c r="N6864" t="s">
        <v>421</v>
      </c>
      <c r="O6864">
        <v>1.63</v>
      </c>
      <c r="P6864">
        <v>0.13800000000000001</v>
      </c>
      <c r="Q6864">
        <v>2.4</v>
      </c>
      <c r="R6864" t="s">
        <v>409</v>
      </c>
      <c r="S6864">
        <v>125.3</v>
      </c>
      <c r="T6864" s="1">
        <v>46054</v>
      </c>
      <c r="U6864">
        <v>-1</v>
      </c>
      <c r="V6864">
        <v>3.1</v>
      </c>
      <c r="W6864">
        <v>2.5</v>
      </c>
      <c r="X6864" s="2">
        <v>46101</v>
      </c>
      <c r="Y6864" t="s">
        <v>422</v>
      </c>
      <c r="Z6864">
        <v>21542000</v>
      </c>
      <c r="AA6864">
        <v>12.63</v>
      </c>
    </row>
    <row r="6865" spans="1:27" x14ac:dyDescent="0.3">
      <c r="A6865" t="s">
        <v>418</v>
      </c>
      <c r="B6865" t="s">
        <v>419</v>
      </c>
      <c r="C6865" t="s">
        <v>420</v>
      </c>
      <c r="D6865" t="s">
        <v>407</v>
      </c>
      <c r="E6865" t="s">
        <v>258</v>
      </c>
      <c r="F6865" t="s">
        <v>43</v>
      </c>
      <c r="G6865" s="1">
        <v>46082</v>
      </c>
      <c r="H6865" t="s">
        <v>68</v>
      </c>
      <c r="I6865" t="s">
        <v>69</v>
      </c>
      <c r="J6865" t="s">
        <v>65</v>
      </c>
      <c r="K6865">
        <v>1</v>
      </c>
      <c r="L6865" t="s">
        <v>51</v>
      </c>
      <c r="M6865">
        <v>11.96</v>
      </c>
      <c r="N6865" t="s">
        <v>421</v>
      </c>
      <c r="O6865">
        <v>1.65</v>
      </c>
      <c r="P6865">
        <v>0.13800000000000001</v>
      </c>
      <c r="Q6865">
        <v>2.4</v>
      </c>
      <c r="R6865" t="s">
        <v>409</v>
      </c>
      <c r="S6865">
        <v>126</v>
      </c>
      <c r="T6865" s="1">
        <v>46082</v>
      </c>
      <c r="U6865">
        <v>-1</v>
      </c>
      <c r="V6865">
        <v>3.1</v>
      </c>
      <c r="W6865">
        <v>2.5</v>
      </c>
      <c r="X6865" s="2">
        <v>46101</v>
      </c>
      <c r="Y6865" t="s">
        <v>422</v>
      </c>
      <c r="Z6865">
        <v>21542000</v>
      </c>
      <c r="AA6865">
        <v>12.5</v>
      </c>
    </row>
    <row r="6866" spans="1:27" x14ac:dyDescent="0.3">
      <c r="A6866" t="s">
        <v>418</v>
      </c>
      <c r="B6866" t="s">
        <v>419</v>
      </c>
      <c r="C6866" t="s">
        <v>420</v>
      </c>
      <c r="D6866" t="s">
        <v>407</v>
      </c>
      <c r="E6866" t="s">
        <v>258</v>
      </c>
      <c r="F6866" t="s">
        <v>31</v>
      </c>
      <c r="G6866" s="1">
        <v>45931</v>
      </c>
      <c r="H6866" t="s">
        <v>70</v>
      </c>
      <c r="I6866" t="s">
        <v>71</v>
      </c>
      <c r="J6866" t="s">
        <v>72</v>
      </c>
      <c r="K6866">
        <v>1</v>
      </c>
      <c r="L6866" t="s">
        <v>51</v>
      </c>
      <c r="M6866">
        <v>46.52</v>
      </c>
      <c r="N6866" t="s">
        <v>421</v>
      </c>
      <c r="O6866">
        <v>6.42</v>
      </c>
      <c r="P6866">
        <v>0.13800000000000001</v>
      </c>
      <c r="Q6866">
        <v>2.4</v>
      </c>
      <c r="R6866" t="s">
        <v>409</v>
      </c>
      <c r="S6866">
        <v>127.1</v>
      </c>
      <c r="T6866" s="1">
        <v>45931</v>
      </c>
      <c r="U6866">
        <v>-1</v>
      </c>
      <c r="V6866">
        <v>3.1</v>
      </c>
      <c r="W6866">
        <v>2.5</v>
      </c>
      <c r="X6866" s="2">
        <v>46101</v>
      </c>
      <c r="Y6866" t="s">
        <v>422</v>
      </c>
      <c r="Z6866">
        <v>21542000</v>
      </c>
      <c r="AA6866">
        <v>12.12</v>
      </c>
    </row>
    <row r="6867" spans="1:27" x14ac:dyDescent="0.3">
      <c r="A6867" t="s">
        <v>418</v>
      </c>
      <c r="B6867" t="s">
        <v>419</v>
      </c>
      <c r="C6867" t="s">
        <v>420</v>
      </c>
      <c r="D6867" t="s">
        <v>407</v>
      </c>
      <c r="E6867" t="s">
        <v>258</v>
      </c>
      <c r="F6867" t="s">
        <v>39</v>
      </c>
      <c r="G6867" s="1">
        <v>45962</v>
      </c>
      <c r="H6867" t="s">
        <v>70</v>
      </c>
      <c r="I6867" t="s">
        <v>71</v>
      </c>
      <c r="J6867" t="s">
        <v>72</v>
      </c>
      <c r="K6867">
        <v>1</v>
      </c>
      <c r="L6867" t="s">
        <v>51</v>
      </c>
      <c r="M6867">
        <v>51.88</v>
      </c>
      <c r="N6867" t="s">
        <v>421</v>
      </c>
      <c r="O6867">
        <v>7.16</v>
      </c>
      <c r="P6867">
        <v>0.13800000000000001</v>
      </c>
      <c r="Q6867">
        <v>2.4</v>
      </c>
      <c r="R6867" t="s">
        <v>409</v>
      </c>
      <c r="S6867">
        <v>126.2</v>
      </c>
      <c r="T6867" s="1">
        <v>45962</v>
      </c>
      <c r="U6867">
        <v>-1</v>
      </c>
      <c r="V6867">
        <v>3.1</v>
      </c>
      <c r="W6867">
        <v>2.5</v>
      </c>
      <c r="X6867" s="2">
        <v>46101</v>
      </c>
      <c r="Y6867" t="s">
        <v>422</v>
      </c>
      <c r="Z6867">
        <v>21542000</v>
      </c>
      <c r="AA6867">
        <v>12.44</v>
      </c>
    </row>
    <row r="6868" spans="1:27" x14ac:dyDescent="0.3">
      <c r="A6868" t="s">
        <v>418</v>
      </c>
      <c r="B6868" t="s">
        <v>419</v>
      </c>
      <c r="C6868" t="s">
        <v>420</v>
      </c>
      <c r="D6868" t="s">
        <v>407</v>
      </c>
      <c r="E6868" t="s">
        <v>258</v>
      </c>
      <c r="F6868" t="s">
        <v>40</v>
      </c>
      <c r="G6868" s="1">
        <v>45992</v>
      </c>
      <c r="H6868" t="s">
        <v>70</v>
      </c>
      <c r="I6868" t="s">
        <v>71</v>
      </c>
      <c r="J6868" t="s">
        <v>72</v>
      </c>
      <c r="K6868">
        <v>1</v>
      </c>
      <c r="L6868" t="s">
        <v>51</v>
      </c>
      <c r="M6868">
        <v>50.94</v>
      </c>
      <c r="N6868" t="s">
        <v>421</v>
      </c>
      <c r="O6868">
        <v>7.03</v>
      </c>
      <c r="P6868">
        <v>0.13800000000000001</v>
      </c>
      <c r="Q6868">
        <v>2.4</v>
      </c>
      <c r="R6868" t="s">
        <v>409</v>
      </c>
      <c r="S6868">
        <v>125.8</v>
      </c>
      <c r="T6868" s="1">
        <v>45992</v>
      </c>
      <c r="U6868">
        <v>-1</v>
      </c>
      <c r="V6868">
        <v>3.1</v>
      </c>
      <c r="W6868">
        <v>2.5</v>
      </c>
      <c r="X6868" s="2">
        <v>46101</v>
      </c>
      <c r="Y6868" t="s">
        <v>422</v>
      </c>
      <c r="Z6868">
        <v>21542000</v>
      </c>
      <c r="AA6868">
        <v>12.28</v>
      </c>
    </row>
    <row r="6869" spans="1:27" x14ac:dyDescent="0.3">
      <c r="A6869" t="s">
        <v>418</v>
      </c>
      <c r="B6869" t="s">
        <v>419</v>
      </c>
      <c r="C6869" t="s">
        <v>420</v>
      </c>
      <c r="D6869" t="s">
        <v>407</v>
      </c>
      <c r="E6869" t="s">
        <v>258</v>
      </c>
      <c r="F6869" t="s">
        <v>41</v>
      </c>
      <c r="G6869" s="1">
        <v>46023</v>
      </c>
      <c r="H6869" t="s">
        <v>70</v>
      </c>
      <c r="I6869" t="s">
        <v>71</v>
      </c>
      <c r="J6869" t="s">
        <v>72</v>
      </c>
      <c r="K6869">
        <v>1</v>
      </c>
      <c r="L6869" t="s">
        <v>51</v>
      </c>
      <c r="M6869">
        <v>50.87</v>
      </c>
      <c r="N6869" t="s">
        <v>421</v>
      </c>
      <c r="O6869">
        <v>7.02</v>
      </c>
      <c r="P6869">
        <v>0.13800000000000001</v>
      </c>
      <c r="Q6869">
        <v>2.4</v>
      </c>
      <c r="R6869" t="s">
        <v>409</v>
      </c>
      <c r="S6869">
        <v>124.2</v>
      </c>
      <c r="T6869" s="1">
        <v>46023</v>
      </c>
      <c r="U6869">
        <v>-1</v>
      </c>
      <c r="V6869">
        <v>3.1</v>
      </c>
      <c r="W6869">
        <v>2.5</v>
      </c>
      <c r="X6869" s="2">
        <v>46101</v>
      </c>
      <c r="Y6869" t="s">
        <v>422</v>
      </c>
      <c r="Z6869">
        <v>21542000</v>
      </c>
      <c r="AA6869">
        <v>12.14</v>
      </c>
    </row>
    <row r="6870" spans="1:27" x14ac:dyDescent="0.3">
      <c r="A6870" t="s">
        <v>418</v>
      </c>
      <c r="B6870" t="s">
        <v>419</v>
      </c>
      <c r="C6870" t="s">
        <v>420</v>
      </c>
      <c r="D6870" t="s">
        <v>407</v>
      </c>
      <c r="E6870" t="s">
        <v>258</v>
      </c>
      <c r="F6870" t="s">
        <v>42</v>
      </c>
      <c r="G6870" s="1">
        <v>46054</v>
      </c>
      <c r="H6870" t="s">
        <v>70</v>
      </c>
      <c r="I6870" t="s">
        <v>71</v>
      </c>
      <c r="J6870" t="s">
        <v>72</v>
      </c>
      <c r="K6870">
        <v>1</v>
      </c>
      <c r="L6870" t="s">
        <v>51</v>
      </c>
      <c r="M6870">
        <v>50.22</v>
      </c>
      <c r="N6870" t="s">
        <v>421</v>
      </c>
      <c r="O6870">
        <v>6.93</v>
      </c>
      <c r="P6870">
        <v>0.13800000000000001</v>
      </c>
      <c r="Q6870">
        <v>2.4</v>
      </c>
      <c r="R6870" t="s">
        <v>409</v>
      </c>
      <c r="S6870">
        <v>125.3</v>
      </c>
      <c r="T6870" s="1">
        <v>46054</v>
      </c>
      <c r="U6870">
        <v>-1</v>
      </c>
      <c r="V6870">
        <v>3.1</v>
      </c>
      <c r="W6870">
        <v>2.5</v>
      </c>
      <c r="X6870" s="2">
        <v>46101</v>
      </c>
      <c r="Y6870" t="s">
        <v>422</v>
      </c>
      <c r="Z6870">
        <v>21542000</v>
      </c>
      <c r="AA6870">
        <v>12.63</v>
      </c>
    </row>
    <row r="6871" spans="1:27" x14ac:dyDescent="0.3">
      <c r="A6871" t="s">
        <v>418</v>
      </c>
      <c r="B6871" t="s">
        <v>419</v>
      </c>
      <c r="C6871" t="s">
        <v>420</v>
      </c>
      <c r="D6871" t="s">
        <v>407</v>
      </c>
      <c r="E6871" t="s">
        <v>258</v>
      </c>
      <c r="F6871" t="s">
        <v>43</v>
      </c>
      <c r="G6871" s="1">
        <v>46082</v>
      </c>
      <c r="H6871" t="s">
        <v>70</v>
      </c>
      <c r="I6871" t="s">
        <v>71</v>
      </c>
      <c r="J6871" t="s">
        <v>72</v>
      </c>
      <c r="K6871">
        <v>1</v>
      </c>
      <c r="L6871" t="s">
        <v>51</v>
      </c>
      <c r="M6871">
        <v>50.43</v>
      </c>
      <c r="N6871" t="s">
        <v>421</v>
      </c>
      <c r="O6871">
        <v>6.96</v>
      </c>
      <c r="P6871">
        <v>0.13800000000000001</v>
      </c>
      <c r="Q6871">
        <v>2.4</v>
      </c>
      <c r="R6871" t="s">
        <v>409</v>
      </c>
      <c r="S6871">
        <v>126</v>
      </c>
      <c r="T6871" s="1">
        <v>46082</v>
      </c>
      <c r="U6871">
        <v>-1</v>
      </c>
      <c r="V6871">
        <v>3.1</v>
      </c>
      <c r="W6871">
        <v>2.5</v>
      </c>
      <c r="X6871" s="2">
        <v>46101</v>
      </c>
      <c r="Y6871" t="s">
        <v>422</v>
      </c>
      <c r="Z6871">
        <v>21542000</v>
      </c>
      <c r="AA6871">
        <v>12.5</v>
      </c>
    </row>
    <row r="6872" spans="1:27" x14ac:dyDescent="0.3">
      <c r="A6872" t="s">
        <v>418</v>
      </c>
      <c r="B6872" t="s">
        <v>419</v>
      </c>
      <c r="C6872" t="s">
        <v>420</v>
      </c>
      <c r="D6872" t="s">
        <v>407</v>
      </c>
      <c r="E6872" t="s">
        <v>258</v>
      </c>
      <c r="F6872" t="s">
        <v>31</v>
      </c>
      <c r="G6872" s="1">
        <v>45931</v>
      </c>
      <c r="H6872" t="s">
        <v>73</v>
      </c>
      <c r="I6872" t="s">
        <v>74</v>
      </c>
      <c r="J6872" t="s">
        <v>72</v>
      </c>
      <c r="K6872">
        <v>1</v>
      </c>
      <c r="L6872" t="s">
        <v>51</v>
      </c>
      <c r="M6872">
        <v>5.36</v>
      </c>
      <c r="N6872" t="s">
        <v>421</v>
      </c>
      <c r="O6872">
        <v>0.74</v>
      </c>
      <c r="P6872">
        <v>0.13800000000000001</v>
      </c>
      <c r="Q6872">
        <v>2.4</v>
      </c>
      <c r="R6872" t="s">
        <v>409</v>
      </c>
      <c r="S6872">
        <v>127.1</v>
      </c>
      <c r="T6872" s="1">
        <v>45931</v>
      </c>
      <c r="U6872">
        <v>-1</v>
      </c>
      <c r="V6872">
        <v>3.1</v>
      </c>
      <c r="W6872">
        <v>2.5</v>
      </c>
      <c r="X6872" s="2">
        <v>46101</v>
      </c>
      <c r="Y6872" t="s">
        <v>422</v>
      </c>
      <c r="Z6872">
        <v>21542000</v>
      </c>
      <c r="AA6872">
        <v>12.12</v>
      </c>
    </row>
    <row r="6873" spans="1:27" x14ac:dyDescent="0.3">
      <c r="A6873" t="s">
        <v>418</v>
      </c>
      <c r="B6873" t="s">
        <v>419</v>
      </c>
      <c r="C6873" t="s">
        <v>420</v>
      </c>
      <c r="D6873" t="s">
        <v>407</v>
      </c>
      <c r="E6873" t="s">
        <v>258</v>
      </c>
      <c r="F6873" t="s">
        <v>39</v>
      </c>
      <c r="G6873" s="1">
        <v>45962</v>
      </c>
      <c r="H6873" t="s">
        <v>73</v>
      </c>
      <c r="I6873" t="s">
        <v>74</v>
      </c>
      <c r="J6873" t="s">
        <v>72</v>
      </c>
      <c r="K6873">
        <v>1</v>
      </c>
      <c r="L6873" t="s">
        <v>51</v>
      </c>
      <c r="M6873">
        <v>6.09</v>
      </c>
      <c r="N6873" t="s">
        <v>421</v>
      </c>
      <c r="O6873">
        <v>0.84</v>
      </c>
      <c r="P6873">
        <v>0.13800000000000001</v>
      </c>
      <c r="Q6873">
        <v>2.4</v>
      </c>
      <c r="R6873" t="s">
        <v>409</v>
      </c>
      <c r="S6873">
        <v>126.2</v>
      </c>
      <c r="T6873" s="1">
        <v>45962</v>
      </c>
      <c r="U6873">
        <v>-1</v>
      </c>
      <c r="V6873">
        <v>3.1</v>
      </c>
      <c r="W6873">
        <v>2.5</v>
      </c>
      <c r="X6873" s="2">
        <v>46101</v>
      </c>
      <c r="Y6873" t="s">
        <v>422</v>
      </c>
      <c r="Z6873">
        <v>21542000</v>
      </c>
      <c r="AA6873">
        <v>12.44</v>
      </c>
    </row>
    <row r="6874" spans="1:27" x14ac:dyDescent="0.3">
      <c r="A6874" t="s">
        <v>418</v>
      </c>
      <c r="B6874" t="s">
        <v>419</v>
      </c>
      <c r="C6874" t="s">
        <v>420</v>
      </c>
      <c r="D6874" t="s">
        <v>407</v>
      </c>
      <c r="E6874" t="s">
        <v>258</v>
      </c>
      <c r="F6874" t="s">
        <v>40</v>
      </c>
      <c r="G6874" s="1">
        <v>45992</v>
      </c>
      <c r="H6874" t="s">
        <v>73</v>
      </c>
      <c r="I6874" t="s">
        <v>74</v>
      </c>
      <c r="J6874" t="s">
        <v>72</v>
      </c>
      <c r="K6874">
        <v>1</v>
      </c>
      <c r="L6874" t="s">
        <v>51</v>
      </c>
      <c r="M6874">
        <v>6.09</v>
      </c>
      <c r="N6874" t="s">
        <v>421</v>
      </c>
      <c r="O6874">
        <v>0.84</v>
      </c>
      <c r="P6874">
        <v>0.13800000000000001</v>
      </c>
      <c r="Q6874">
        <v>2.4</v>
      </c>
      <c r="R6874" t="s">
        <v>409</v>
      </c>
      <c r="S6874">
        <v>125.8</v>
      </c>
      <c r="T6874" s="1">
        <v>45992</v>
      </c>
      <c r="U6874">
        <v>-1</v>
      </c>
      <c r="V6874">
        <v>3.1</v>
      </c>
      <c r="W6874">
        <v>2.5</v>
      </c>
      <c r="X6874" s="2">
        <v>46101</v>
      </c>
      <c r="Y6874" t="s">
        <v>422</v>
      </c>
      <c r="Z6874">
        <v>21542000</v>
      </c>
      <c r="AA6874">
        <v>12.28</v>
      </c>
    </row>
    <row r="6875" spans="1:27" x14ac:dyDescent="0.3">
      <c r="A6875" t="s">
        <v>418</v>
      </c>
      <c r="B6875" t="s">
        <v>419</v>
      </c>
      <c r="C6875" t="s">
        <v>420</v>
      </c>
      <c r="D6875" t="s">
        <v>407</v>
      </c>
      <c r="E6875" t="s">
        <v>258</v>
      </c>
      <c r="F6875" t="s">
        <v>41</v>
      </c>
      <c r="G6875" s="1">
        <v>46023</v>
      </c>
      <c r="H6875" t="s">
        <v>73</v>
      </c>
      <c r="I6875" t="s">
        <v>74</v>
      </c>
      <c r="J6875" t="s">
        <v>72</v>
      </c>
      <c r="K6875">
        <v>1</v>
      </c>
      <c r="L6875" t="s">
        <v>51</v>
      </c>
      <c r="M6875">
        <v>5.72</v>
      </c>
      <c r="N6875" t="s">
        <v>421</v>
      </c>
      <c r="O6875">
        <v>0.79</v>
      </c>
      <c r="P6875">
        <v>0.13800000000000001</v>
      </c>
      <c r="Q6875">
        <v>2.4</v>
      </c>
      <c r="R6875" t="s">
        <v>409</v>
      </c>
      <c r="S6875">
        <v>124.2</v>
      </c>
      <c r="T6875" s="1">
        <v>46023</v>
      </c>
      <c r="U6875">
        <v>-1</v>
      </c>
      <c r="V6875">
        <v>3.1</v>
      </c>
      <c r="W6875">
        <v>2.5</v>
      </c>
      <c r="X6875" s="2">
        <v>46101</v>
      </c>
      <c r="Y6875" t="s">
        <v>422</v>
      </c>
      <c r="Z6875">
        <v>21542000</v>
      </c>
      <c r="AA6875">
        <v>12.14</v>
      </c>
    </row>
    <row r="6876" spans="1:27" x14ac:dyDescent="0.3">
      <c r="A6876" t="s">
        <v>418</v>
      </c>
      <c r="B6876" t="s">
        <v>419</v>
      </c>
      <c r="C6876" t="s">
        <v>420</v>
      </c>
      <c r="D6876" t="s">
        <v>407</v>
      </c>
      <c r="E6876" t="s">
        <v>258</v>
      </c>
      <c r="F6876" t="s">
        <v>42</v>
      </c>
      <c r="G6876" s="1">
        <v>46054</v>
      </c>
      <c r="H6876" t="s">
        <v>73</v>
      </c>
      <c r="I6876" t="s">
        <v>74</v>
      </c>
      <c r="J6876" t="s">
        <v>72</v>
      </c>
      <c r="K6876">
        <v>1</v>
      </c>
      <c r="L6876" t="s">
        <v>51</v>
      </c>
      <c r="M6876">
        <v>5.65</v>
      </c>
      <c r="N6876" t="s">
        <v>421</v>
      </c>
      <c r="O6876">
        <v>0.78</v>
      </c>
      <c r="P6876">
        <v>0.13800000000000001</v>
      </c>
      <c r="Q6876">
        <v>2.4</v>
      </c>
      <c r="R6876" t="s">
        <v>409</v>
      </c>
      <c r="S6876">
        <v>125.3</v>
      </c>
      <c r="T6876" s="1">
        <v>46054</v>
      </c>
      <c r="U6876">
        <v>-1</v>
      </c>
      <c r="V6876">
        <v>3.1</v>
      </c>
      <c r="W6876">
        <v>2.5</v>
      </c>
      <c r="X6876" s="2">
        <v>46101</v>
      </c>
      <c r="Y6876" t="s">
        <v>422</v>
      </c>
      <c r="Z6876">
        <v>21542000</v>
      </c>
      <c r="AA6876">
        <v>12.63</v>
      </c>
    </row>
    <row r="6877" spans="1:27" x14ac:dyDescent="0.3">
      <c r="A6877" t="s">
        <v>418</v>
      </c>
      <c r="B6877" t="s">
        <v>419</v>
      </c>
      <c r="C6877" t="s">
        <v>420</v>
      </c>
      <c r="D6877" t="s">
        <v>407</v>
      </c>
      <c r="E6877" t="s">
        <v>258</v>
      </c>
      <c r="F6877" t="s">
        <v>43</v>
      </c>
      <c r="G6877" s="1">
        <v>46082</v>
      </c>
      <c r="H6877" t="s">
        <v>73</v>
      </c>
      <c r="I6877" t="s">
        <v>74</v>
      </c>
      <c r="J6877" t="s">
        <v>72</v>
      </c>
      <c r="K6877">
        <v>1</v>
      </c>
      <c r="L6877" t="s">
        <v>51</v>
      </c>
      <c r="M6877">
        <v>5.8</v>
      </c>
      <c r="N6877" t="s">
        <v>421</v>
      </c>
      <c r="O6877">
        <v>0.8</v>
      </c>
      <c r="P6877">
        <v>0.13800000000000001</v>
      </c>
      <c r="Q6877">
        <v>2.4</v>
      </c>
      <c r="R6877" t="s">
        <v>409</v>
      </c>
      <c r="S6877">
        <v>126</v>
      </c>
      <c r="T6877" s="1">
        <v>46082</v>
      </c>
      <c r="U6877">
        <v>-1</v>
      </c>
      <c r="V6877">
        <v>3.1</v>
      </c>
      <c r="W6877">
        <v>2.5</v>
      </c>
      <c r="X6877" s="2">
        <v>46101</v>
      </c>
      <c r="Y6877" t="s">
        <v>422</v>
      </c>
      <c r="Z6877">
        <v>21542000</v>
      </c>
      <c r="AA6877">
        <v>12.5</v>
      </c>
    </row>
    <row r="6878" spans="1:27" x14ac:dyDescent="0.3">
      <c r="A6878" t="s">
        <v>418</v>
      </c>
      <c r="B6878" t="s">
        <v>419</v>
      </c>
      <c r="C6878" t="s">
        <v>420</v>
      </c>
      <c r="D6878" t="s">
        <v>407</v>
      </c>
      <c r="E6878" t="s">
        <v>258</v>
      </c>
      <c r="F6878" t="s">
        <v>31</v>
      </c>
      <c r="G6878" s="1">
        <v>45931</v>
      </c>
      <c r="H6878" t="s">
        <v>75</v>
      </c>
      <c r="I6878" t="s">
        <v>76</v>
      </c>
      <c r="J6878" t="s">
        <v>72</v>
      </c>
      <c r="K6878">
        <v>1</v>
      </c>
      <c r="L6878" t="s">
        <v>51</v>
      </c>
      <c r="M6878">
        <v>34.130000000000003</v>
      </c>
      <c r="N6878" t="s">
        <v>421</v>
      </c>
      <c r="O6878">
        <v>4.71</v>
      </c>
      <c r="P6878">
        <v>0.13800000000000001</v>
      </c>
      <c r="Q6878">
        <v>2.4</v>
      </c>
      <c r="R6878" t="s">
        <v>409</v>
      </c>
      <c r="S6878">
        <v>127.1</v>
      </c>
      <c r="T6878" s="1">
        <v>45931</v>
      </c>
      <c r="U6878">
        <v>-1</v>
      </c>
      <c r="V6878">
        <v>3.1</v>
      </c>
      <c r="W6878">
        <v>2.5</v>
      </c>
      <c r="X6878" s="2">
        <v>46101</v>
      </c>
      <c r="Y6878" t="s">
        <v>422</v>
      </c>
      <c r="Z6878">
        <v>21542000</v>
      </c>
      <c r="AA6878">
        <v>12.12</v>
      </c>
    </row>
    <row r="6879" spans="1:27" x14ac:dyDescent="0.3">
      <c r="A6879" t="s">
        <v>418</v>
      </c>
      <c r="B6879" t="s">
        <v>419</v>
      </c>
      <c r="C6879" t="s">
        <v>420</v>
      </c>
      <c r="D6879" t="s">
        <v>407</v>
      </c>
      <c r="E6879" t="s">
        <v>258</v>
      </c>
      <c r="F6879" t="s">
        <v>39</v>
      </c>
      <c r="G6879" s="1">
        <v>45962</v>
      </c>
      <c r="H6879" t="s">
        <v>75</v>
      </c>
      <c r="I6879" t="s">
        <v>76</v>
      </c>
      <c r="J6879" t="s">
        <v>72</v>
      </c>
      <c r="K6879">
        <v>1</v>
      </c>
      <c r="L6879" t="s">
        <v>51</v>
      </c>
      <c r="M6879">
        <v>37.1</v>
      </c>
      <c r="N6879" t="s">
        <v>421</v>
      </c>
      <c r="O6879">
        <v>5.12</v>
      </c>
      <c r="P6879">
        <v>0.13800000000000001</v>
      </c>
      <c r="Q6879">
        <v>2.4</v>
      </c>
      <c r="R6879" t="s">
        <v>409</v>
      </c>
      <c r="S6879">
        <v>126.2</v>
      </c>
      <c r="T6879" s="1">
        <v>45962</v>
      </c>
      <c r="U6879">
        <v>-1</v>
      </c>
      <c r="V6879">
        <v>3.1</v>
      </c>
      <c r="W6879">
        <v>2.5</v>
      </c>
      <c r="X6879" s="2">
        <v>46101</v>
      </c>
      <c r="Y6879" t="s">
        <v>422</v>
      </c>
      <c r="Z6879">
        <v>21542000</v>
      </c>
      <c r="AA6879">
        <v>12.44</v>
      </c>
    </row>
    <row r="6880" spans="1:27" x14ac:dyDescent="0.3">
      <c r="A6880" t="s">
        <v>418</v>
      </c>
      <c r="B6880" t="s">
        <v>419</v>
      </c>
      <c r="C6880" t="s">
        <v>420</v>
      </c>
      <c r="D6880" t="s">
        <v>407</v>
      </c>
      <c r="E6880" t="s">
        <v>258</v>
      </c>
      <c r="F6880" t="s">
        <v>40</v>
      </c>
      <c r="G6880" s="1">
        <v>45992</v>
      </c>
      <c r="H6880" t="s">
        <v>75</v>
      </c>
      <c r="I6880" t="s">
        <v>76</v>
      </c>
      <c r="J6880" t="s">
        <v>72</v>
      </c>
      <c r="K6880">
        <v>1</v>
      </c>
      <c r="L6880" t="s">
        <v>51</v>
      </c>
      <c r="M6880">
        <v>37.75</v>
      </c>
      <c r="N6880" t="s">
        <v>421</v>
      </c>
      <c r="O6880">
        <v>5.21</v>
      </c>
      <c r="P6880">
        <v>0.13800000000000001</v>
      </c>
      <c r="Q6880">
        <v>2.4</v>
      </c>
      <c r="R6880" t="s">
        <v>409</v>
      </c>
      <c r="S6880">
        <v>125.8</v>
      </c>
      <c r="T6880" s="1">
        <v>45992</v>
      </c>
      <c r="U6880">
        <v>-1</v>
      </c>
      <c r="V6880">
        <v>3.1</v>
      </c>
      <c r="W6880">
        <v>2.5</v>
      </c>
      <c r="X6880" s="2">
        <v>46101</v>
      </c>
      <c r="Y6880" t="s">
        <v>422</v>
      </c>
      <c r="Z6880">
        <v>21542000</v>
      </c>
      <c r="AA6880">
        <v>12.28</v>
      </c>
    </row>
    <row r="6881" spans="1:27" x14ac:dyDescent="0.3">
      <c r="A6881" t="s">
        <v>418</v>
      </c>
      <c r="B6881" t="s">
        <v>419</v>
      </c>
      <c r="C6881" t="s">
        <v>420</v>
      </c>
      <c r="D6881" t="s">
        <v>407</v>
      </c>
      <c r="E6881" t="s">
        <v>258</v>
      </c>
      <c r="F6881" t="s">
        <v>41</v>
      </c>
      <c r="G6881" s="1">
        <v>46023</v>
      </c>
      <c r="H6881" t="s">
        <v>75</v>
      </c>
      <c r="I6881" t="s">
        <v>76</v>
      </c>
      <c r="J6881" t="s">
        <v>72</v>
      </c>
      <c r="K6881">
        <v>1</v>
      </c>
      <c r="L6881" t="s">
        <v>51</v>
      </c>
      <c r="M6881">
        <v>35.36</v>
      </c>
      <c r="N6881" t="s">
        <v>421</v>
      </c>
      <c r="O6881">
        <v>4.88</v>
      </c>
      <c r="P6881">
        <v>0.13800000000000001</v>
      </c>
      <c r="Q6881">
        <v>2.4</v>
      </c>
      <c r="R6881" t="s">
        <v>409</v>
      </c>
      <c r="S6881">
        <v>124.2</v>
      </c>
      <c r="T6881" s="1">
        <v>46023</v>
      </c>
      <c r="U6881">
        <v>-1</v>
      </c>
      <c r="V6881">
        <v>3.1</v>
      </c>
      <c r="W6881">
        <v>2.5</v>
      </c>
      <c r="X6881" s="2">
        <v>46101</v>
      </c>
      <c r="Y6881" t="s">
        <v>422</v>
      </c>
      <c r="Z6881">
        <v>21542000</v>
      </c>
      <c r="AA6881">
        <v>12.14</v>
      </c>
    </row>
    <row r="6882" spans="1:27" x14ac:dyDescent="0.3">
      <c r="A6882" t="s">
        <v>418</v>
      </c>
      <c r="B6882" t="s">
        <v>419</v>
      </c>
      <c r="C6882" t="s">
        <v>420</v>
      </c>
      <c r="D6882" t="s">
        <v>407</v>
      </c>
      <c r="E6882" t="s">
        <v>258</v>
      </c>
      <c r="F6882" t="s">
        <v>42</v>
      </c>
      <c r="G6882" s="1">
        <v>46054</v>
      </c>
      <c r="H6882" t="s">
        <v>75</v>
      </c>
      <c r="I6882" t="s">
        <v>76</v>
      </c>
      <c r="J6882" t="s">
        <v>72</v>
      </c>
      <c r="K6882">
        <v>1</v>
      </c>
      <c r="L6882" t="s">
        <v>51</v>
      </c>
      <c r="M6882">
        <v>36.380000000000003</v>
      </c>
      <c r="N6882" t="s">
        <v>421</v>
      </c>
      <c r="O6882">
        <v>5.0199999999999996</v>
      </c>
      <c r="P6882">
        <v>0.13800000000000001</v>
      </c>
      <c r="Q6882">
        <v>2.4</v>
      </c>
      <c r="R6882" t="s">
        <v>409</v>
      </c>
      <c r="S6882">
        <v>125.3</v>
      </c>
      <c r="T6882" s="1">
        <v>46054</v>
      </c>
      <c r="U6882">
        <v>-1</v>
      </c>
      <c r="V6882">
        <v>3.1</v>
      </c>
      <c r="W6882">
        <v>2.5</v>
      </c>
      <c r="X6882" s="2">
        <v>46101</v>
      </c>
      <c r="Y6882" t="s">
        <v>422</v>
      </c>
      <c r="Z6882">
        <v>21542000</v>
      </c>
      <c r="AA6882">
        <v>12.63</v>
      </c>
    </row>
    <row r="6883" spans="1:27" x14ac:dyDescent="0.3">
      <c r="A6883" t="s">
        <v>418</v>
      </c>
      <c r="B6883" t="s">
        <v>419</v>
      </c>
      <c r="C6883" t="s">
        <v>420</v>
      </c>
      <c r="D6883" t="s">
        <v>407</v>
      </c>
      <c r="E6883" t="s">
        <v>258</v>
      </c>
      <c r="F6883" t="s">
        <v>43</v>
      </c>
      <c r="G6883" s="1">
        <v>46082</v>
      </c>
      <c r="H6883" t="s">
        <v>75</v>
      </c>
      <c r="I6883" t="s">
        <v>76</v>
      </c>
      <c r="J6883" t="s">
        <v>72</v>
      </c>
      <c r="K6883">
        <v>1</v>
      </c>
      <c r="L6883" t="s">
        <v>51</v>
      </c>
      <c r="M6883">
        <v>36.090000000000003</v>
      </c>
      <c r="N6883" t="s">
        <v>421</v>
      </c>
      <c r="O6883">
        <v>4.9800000000000004</v>
      </c>
      <c r="P6883">
        <v>0.13800000000000001</v>
      </c>
      <c r="Q6883">
        <v>2.4</v>
      </c>
      <c r="R6883" t="s">
        <v>409</v>
      </c>
      <c r="S6883">
        <v>126</v>
      </c>
      <c r="T6883" s="1">
        <v>46082</v>
      </c>
      <c r="U6883">
        <v>-1</v>
      </c>
      <c r="V6883">
        <v>3.1</v>
      </c>
      <c r="W6883">
        <v>2.5</v>
      </c>
      <c r="X6883" s="2">
        <v>46101</v>
      </c>
      <c r="Y6883" t="s">
        <v>422</v>
      </c>
      <c r="Z6883">
        <v>21542000</v>
      </c>
      <c r="AA6883">
        <v>12.5</v>
      </c>
    </row>
    <row r="6884" spans="1:27" x14ac:dyDescent="0.3">
      <c r="A6884" t="s">
        <v>418</v>
      </c>
      <c r="B6884" t="s">
        <v>419</v>
      </c>
      <c r="C6884" t="s">
        <v>420</v>
      </c>
      <c r="D6884" t="s">
        <v>407</v>
      </c>
      <c r="E6884" t="s">
        <v>258</v>
      </c>
      <c r="F6884" t="s">
        <v>31</v>
      </c>
      <c r="G6884" s="1">
        <v>45931</v>
      </c>
      <c r="H6884" t="s">
        <v>77</v>
      </c>
      <c r="I6884" t="s">
        <v>78</v>
      </c>
      <c r="J6884" t="s">
        <v>72</v>
      </c>
      <c r="K6884">
        <v>1</v>
      </c>
      <c r="L6884" t="s">
        <v>79</v>
      </c>
      <c r="M6884">
        <v>4.42</v>
      </c>
      <c r="N6884" t="s">
        <v>421</v>
      </c>
      <c r="O6884">
        <v>0.61</v>
      </c>
      <c r="P6884">
        <v>0.13800000000000001</v>
      </c>
      <c r="Q6884">
        <v>2.4</v>
      </c>
      <c r="R6884" t="s">
        <v>409</v>
      </c>
      <c r="S6884">
        <v>127.1</v>
      </c>
      <c r="T6884" s="1">
        <v>45931</v>
      </c>
      <c r="U6884">
        <v>-1</v>
      </c>
      <c r="V6884">
        <v>3.1</v>
      </c>
      <c r="W6884">
        <v>2.5</v>
      </c>
      <c r="X6884" s="2">
        <v>46101</v>
      </c>
      <c r="Y6884" t="s">
        <v>422</v>
      </c>
      <c r="Z6884">
        <v>21542000</v>
      </c>
      <c r="AA6884">
        <v>12.12</v>
      </c>
    </row>
    <row r="6885" spans="1:27" x14ac:dyDescent="0.3">
      <c r="A6885" t="s">
        <v>418</v>
      </c>
      <c r="B6885" t="s">
        <v>419</v>
      </c>
      <c r="C6885" t="s">
        <v>420</v>
      </c>
      <c r="D6885" t="s">
        <v>407</v>
      </c>
      <c r="E6885" t="s">
        <v>258</v>
      </c>
      <c r="F6885" t="s">
        <v>39</v>
      </c>
      <c r="G6885" s="1">
        <v>45962</v>
      </c>
      <c r="H6885" t="s">
        <v>77</v>
      </c>
      <c r="I6885" t="s">
        <v>78</v>
      </c>
      <c r="J6885" t="s">
        <v>72</v>
      </c>
      <c r="K6885">
        <v>1</v>
      </c>
      <c r="L6885" t="s">
        <v>79</v>
      </c>
      <c r="M6885">
        <v>4.93</v>
      </c>
      <c r="N6885" t="s">
        <v>421</v>
      </c>
      <c r="O6885">
        <v>0.68</v>
      </c>
      <c r="P6885">
        <v>0.13800000000000001</v>
      </c>
      <c r="Q6885">
        <v>2.4</v>
      </c>
      <c r="R6885" t="s">
        <v>409</v>
      </c>
      <c r="S6885">
        <v>126.2</v>
      </c>
      <c r="T6885" s="1">
        <v>45962</v>
      </c>
      <c r="U6885">
        <v>-1</v>
      </c>
      <c r="V6885">
        <v>3.1</v>
      </c>
      <c r="W6885">
        <v>2.5</v>
      </c>
      <c r="X6885" s="2">
        <v>46101</v>
      </c>
      <c r="Y6885" t="s">
        <v>422</v>
      </c>
      <c r="Z6885">
        <v>21542000</v>
      </c>
      <c r="AA6885">
        <v>12.44</v>
      </c>
    </row>
    <row r="6886" spans="1:27" x14ac:dyDescent="0.3">
      <c r="A6886" t="s">
        <v>418</v>
      </c>
      <c r="B6886" t="s">
        <v>419</v>
      </c>
      <c r="C6886" t="s">
        <v>420</v>
      </c>
      <c r="D6886" t="s">
        <v>407</v>
      </c>
      <c r="E6886" t="s">
        <v>258</v>
      </c>
      <c r="F6886" t="s">
        <v>40</v>
      </c>
      <c r="G6886" s="1">
        <v>45992</v>
      </c>
      <c r="H6886" t="s">
        <v>77</v>
      </c>
      <c r="I6886" t="s">
        <v>78</v>
      </c>
      <c r="J6886" t="s">
        <v>72</v>
      </c>
      <c r="K6886">
        <v>1</v>
      </c>
      <c r="L6886" t="s">
        <v>79</v>
      </c>
      <c r="M6886">
        <v>5.07</v>
      </c>
      <c r="N6886" t="s">
        <v>421</v>
      </c>
      <c r="O6886">
        <v>0.7</v>
      </c>
      <c r="P6886">
        <v>0.13800000000000001</v>
      </c>
      <c r="Q6886">
        <v>2.4</v>
      </c>
      <c r="R6886" t="s">
        <v>409</v>
      </c>
      <c r="S6886">
        <v>125.8</v>
      </c>
      <c r="T6886" s="1">
        <v>45992</v>
      </c>
      <c r="U6886">
        <v>-1</v>
      </c>
      <c r="V6886">
        <v>3.1</v>
      </c>
      <c r="W6886">
        <v>2.5</v>
      </c>
      <c r="X6886" s="2">
        <v>46101</v>
      </c>
      <c r="Y6886" t="s">
        <v>422</v>
      </c>
      <c r="Z6886">
        <v>21542000</v>
      </c>
      <c r="AA6886">
        <v>12.28</v>
      </c>
    </row>
    <row r="6887" spans="1:27" x14ac:dyDescent="0.3">
      <c r="A6887" t="s">
        <v>418</v>
      </c>
      <c r="B6887" t="s">
        <v>419</v>
      </c>
      <c r="C6887" t="s">
        <v>420</v>
      </c>
      <c r="D6887" t="s">
        <v>407</v>
      </c>
      <c r="E6887" t="s">
        <v>258</v>
      </c>
      <c r="F6887" t="s">
        <v>41</v>
      </c>
      <c r="G6887" s="1">
        <v>46023</v>
      </c>
      <c r="H6887" t="s">
        <v>77</v>
      </c>
      <c r="I6887" t="s">
        <v>78</v>
      </c>
      <c r="J6887" t="s">
        <v>72</v>
      </c>
      <c r="K6887">
        <v>1</v>
      </c>
      <c r="L6887" t="s">
        <v>79</v>
      </c>
      <c r="M6887">
        <v>4.8600000000000003</v>
      </c>
      <c r="N6887" t="s">
        <v>421</v>
      </c>
      <c r="O6887">
        <v>0.67</v>
      </c>
      <c r="P6887">
        <v>0.13800000000000001</v>
      </c>
      <c r="Q6887">
        <v>2.4</v>
      </c>
      <c r="R6887" t="s">
        <v>409</v>
      </c>
      <c r="S6887">
        <v>124.2</v>
      </c>
      <c r="T6887" s="1">
        <v>46023</v>
      </c>
      <c r="U6887">
        <v>-1</v>
      </c>
      <c r="V6887">
        <v>3.1</v>
      </c>
      <c r="W6887">
        <v>2.5</v>
      </c>
      <c r="X6887" s="2">
        <v>46101</v>
      </c>
      <c r="Y6887" t="s">
        <v>422</v>
      </c>
      <c r="Z6887">
        <v>21542000</v>
      </c>
      <c r="AA6887">
        <v>12.14</v>
      </c>
    </row>
    <row r="6888" spans="1:27" x14ac:dyDescent="0.3">
      <c r="A6888" t="s">
        <v>418</v>
      </c>
      <c r="B6888" t="s">
        <v>419</v>
      </c>
      <c r="C6888" t="s">
        <v>420</v>
      </c>
      <c r="D6888" t="s">
        <v>407</v>
      </c>
      <c r="E6888" t="s">
        <v>258</v>
      </c>
      <c r="F6888" t="s">
        <v>42</v>
      </c>
      <c r="G6888" s="1">
        <v>46054</v>
      </c>
      <c r="H6888" t="s">
        <v>77</v>
      </c>
      <c r="I6888" t="s">
        <v>78</v>
      </c>
      <c r="J6888" t="s">
        <v>72</v>
      </c>
      <c r="K6888">
        <v>1</v>
      </c>
      <c r="L6888" t="s">
        <v>79</v>
      </c>
      <c r="M6888">
        <v>5</v>
      </c>
      <c r="N6888" t="s">
        <v>421</v>
      </c>
      <c r="O6888">
        <v>0.69</v>
      </c>
      <c r="P6888">
        <v>0.13800000000000001</v>
      </c>
      <c r="Q6888">
        <v>2.4</v>
      </c>
      <c r="R6888" t="s">
        <v>409</v>
      </c>
      <c r="S6888">
        <v>125.3</v>
      </c>
      <c r="T6888" s="1">
        <v>46054</v>
      </c>
      <c r="U6888">
        <v>-1</v>
      </c>
      <c r="V6888">
        <v>3.1</v>
      </c>
      <c r="W6888">
        <v>2.5</v>
      </c>
      <c r="X6888" s="2">
        <v>46101</v>
      </c>
      <c r="Y6888" t="s">
        <v>422</v>
      </c>
      <c r="Z6888">
        <v>21542000</v>
      </c>
      <c r="AA6888">
        <v>12.63</v>
      </c>
    </row>
    <row r="6889" spans="1:27" x14ac:dyDescent="0.3">
      <c r="A6889" t="s">
        <v>418</v>
      </c>
      <c r="B6889" t="s">
        <v>419</v>
      </c>
      <c r="C6889" t="s">
        <v>420</v>
      </c>
      <c r="D6889" t="s">
        <v>407</v>
      </c>
      <c r="E6889" t="s">
        <v>258</v>
      </c>
      <c r="F6889" t="s">
        <v>43</v>
      </c>
      <c r="G6889" s="1">
        <v>46082</v>
      </c>
      <c r="H6889" t="s">
        <v>77</v>
      </c>
      <c r="I6889" t="s">
        <v>78</v>
      </c>
      <c r="J6889" t="s">
        <v>72</v>
      </c>
      <c r="K6889">
        <v>1</v>
      </c>
      <c r="L6889" t="s">
        <v>79</v>
      </c>
      <c r="M6889">
        <v>4.8600000000000003</v>
      </c>
      <c r="N6889" t="s">
        <v>421</v>
      </c>
      <c r="O6889">
        <v>0.67</v>
      </c>
      <c r="P6889">
        <v>0.13800000000000001</v>
      </c>
      <c r="Q6889">
        <v>2.4</v>
      </c>
      <c r="R6889" t="s">
        <v>409</v>
      </c>
      <c r="S6889">
        <v>126</v>
      </c>
      <c r="T6889" s="1">
        <v>46082</v>
      </c>
      <c r="U6889">
        <v>-1</v>
      </c>
      <c r="V6889">
        <v>3.1</v>
      </c>
      <c r="W6889">
        <v>2.5</v>
      </c>
      <c r="X6889" s="2">
        <v>46101</v>
      </c>
      <c r="Y6889" t="s">
        <v>422</v>
      </c>
      <c r="Z6889">
        <v>21542000</v>
      </c>
      <c r="AA6889">
        <v>12.5</v>
      </c>
    </row>
    <row r="6890" spans="1:27" x14ac:dyDescent="0.3">
      <c r="A6890" t="s">
        <v>423</v>
      </c>
      <c r="B6890" t="s">
        <v>419</v>
      </c>
      <c r="C6890" t="s">
        <v>420</v>
      </c>
      <c r="D6890" t="s">
        <v>407</v>
      </c>
      <c r="E6890" t="s">
        <v>258</v>
      </c>
      <c r="F6890" t="s">
        <v>31</v>
      </c>
      <c r="G6890" s="1">
        <v>45931</v>
      </c>
      <c r="H6890" t="s">
        <v>32</v>
      </c>
      <c r="I6890" t="s">
        <v>33</v>
      </c>
      <c r="J6890" t="s">
        <v>34</v>
      </c>
      <c r="K6890">
        <v>1</v>
      </c>
      <c r="L6890" t="s">
        <v>35</v>
      </c>
      <c r="M6890">
        <v>13.99</v>
      </c>
      <c r="N6890" t="s">
        <v>421</v>
      </c>
      <c r="O6890">
        <v>1.93</v>
      </c>
      <c r="P6890">
        <v>0.13800000000000001</v>
      </c>
      <c r="Q6890">
        <v>2.4</v>
      </c>
      <c r="R6890" t="s">
        <v>409</v>
      </c>
      <c r="S6890">
        <v>127.1</v>
      </c>
      <c r="T6890" s="1">
        <v>45931</v>
      </c>
      <c r="U6890">
        <v>-1</v>
      </c>
      <c r="V6890">
        <v>3.1</v>
      </c>
      <c r="W6890">
        <v>2.5</v>
      </c>
      <c r="X6890" s="2">
        <v>46101</v>
      </c>
      <c r="Y6890" t="s">
        <v>424</v>
      </c>
      <c r="Z6890">
        <v>28516904</v>
      </c>
      <c r="AA6890">
        <v>12.48</v>
      </c>
    </row>
    <row r="6891" spans="1:27" x14ac:dyDescent="0.3">
      <c r="A6891" t="s">
        <v>423</v>
      </c>
      <c r="B6891" t="s">
        <v>419</v>
      </c>
      <c r="C6891" t="s">
        <v>420</v>
      </c>
      <c r="D6891" t="s">
        <v>407</v>
      </c>
      <c r="E6891" t="s">
        <v>258</v>
      </c>
      <c r="F6891" t="s">
        <v>39</v>
      </c>
      <c r="G6891" s="1">
        <v>45962</v>
      </c>
      <c r="H6891" t="s">
        <v>32</v>
      </c>
      <c r="I6891" t="s">
        <v>33</v>
      </c>
      <c r="J6891" t="s">
        <v>34</v>
      </c>
      <c r="K6891">
        <v>1</v>
      </c>
      <c r="L6891" t="s">
        <v>35</v>
      </c>
      <c r="M6891">
        <v>14.42</v>
      </c>
      <c r="N6891" t="s">
        <v>421</v>
      </c>
      <c r="O6891">
        <v>1.99</v>
      </c>
      <c r="P6891">
        <v>0.13800000000000001</v>
      </c>
      <c r="Q6891">
        <v>2.4</v>
      </c>
      <c r="R6891" t="s">
        <v>409</v>
      </c>
      <c r="S6891">
        <v>126.2</v>
      </c>
      <c r="T6891" s="1">
        <v>45962</v>
      </c>
      <c r="U6891">
        <v>-1</v>
      </c>
      <c r="V6891">
        <v>3.1</v>
      </c>
      <c r="W6891">
        <v>2.5</v>
      </c>
      <c r="X6891" s="2">
        <v>46101</v>
      </c>
      <c r="Y6891" t="s">
        <v>424</v>
      </c>
      <c r="Z6891">
        <v>28516904</v>
      </c>
      <c r="AA6891">
        <v>12.49</v>
      </c>
    </row>
    <row r="6892" spans="1:27" x14ac:dyDescent="0.3">
      <c r="A6892" t="s">
        <v>423</v>
      </c>
      <c r="B6892" t="s">
        <v>419</v>
      </c>
      <c r="C6892" t="s">
        <v>420</v>
      </c>
      <c r="D6892" t="s">
        <v>407</v>
      </c>
      <c r="E6892" t="s">
        <v>258</v>
      </c>
      <c r="F6892" t="s">
        <v>40</v>
      </c>
      <c r="G6892" s="1">
        <v>45992</v>
      </c>
      <c r="H6892" t="s">
        <v>32</v>
      </c>
      <c r="I6892" t="s">
        <v>33</v>
      </c>
      <c r="J6892" t="s">
        <v>34</v>
      </c>
      <c r="K6892">
        <v>1</v>
      </c>
      <c r="L6892" t="s">
        <v>35</v>
      </c>
      <c r="M6892">
        <v>14.28</v>
      </c>
      <c r="N6892" t="s">
        <v>421</v>
      </c>
      <c r="O6892">
        <v>1.97</v>
      </c>
      <c r="P6892">
        <v>0.13800000000000001</v>
      </c>
      <c r="Q6892">
        <v>2.4</v>
      </c>
      <c r="R6892" t="s">
        <v>409</v>
      </c>
      <c r="S6892">
        <v>125.8</v>
      </c>
      <c r="T6892" s="1">
        <v>45992</v>
      </c>
      <c r="U6892">
        <v>-1</v>
      </c>
      <c r="V6892">
        <v>3.1</v>
      </c>
      <c r="W6892">
        <v>2.5</v>
      </c>
      <c r="X6892" s="2">
        <v>46101</v>
      </c>
      <c r="Y6892" t="s">
        <v>424</v>
      </c>
      <c r="Z6892">
        <v>28516904</v>
      </c>
      <c r="AA6892">
        <v>12.44</v>
      </c>
    </row>
    <row r="6893" spans="1:27" x14ac:dyDescent="0.3">
      <c r="A6893" t="s">
        <v>423</v>
      </c>
      <c r="B6893" t="s">
        <v>419</v>
      </c>
      <c r="C6893" t="s">
        <v>420</v>
      </c>
      <c r="D6893" t="s">
        <v>407</v>
      </c>
      <c r="E6893" t="s">
        <v>258</v>
      </c>
      <c r="F6893" t="s">
        <v>41</v>
      </c>
      <c r="G6893" s="1">
        <v>46023</v>
      </c>
      <c r="H6893" t="s">
        <v>32</v>
      </c>
      <c r="I6893" t="s">
        <v>33</v>
      </c>
      <c r="J6893" t="s">
        <v>34</v>
      </c>
      <c r="K6893">
        <v>1</v>
      </c>
      <c r="L6893" t="s">
        <v>35</v>
      </c>
      <c r="M6893">
        <v>14.2</v>
      </c>
      <c r="N6893" t="s">
        <v>421</v>
      </c>
      <c r="O6893">
        <v>1.96</v>
      </c>
      <c r="P6893">
        <v>0.13800000000000001</v>
      </c>
      <c r="Q6893">
        <v>2.4</v>
      </c>
      <c r="R6893" t="s">
        <v>409</v>
      </c>
      <c r="S6893">
        <v>124.2</v>
      </c>
      <c r="T6893" s="1">
        <v>46023</v>
      </c>
      <c r="U6893">
        <v>-1</v>
      </c>
      <c r="V6893">
        <v>3.1</v>
      </c>
      <c r="W6893">
        <v>2.5</v>
      </c>
      <c r="X6893" s="2">
        <v>46101</v>
      </c>
      <c r="Y6893" t="s">
        <v>424</v>
      </c>
      <c r="Z6893">
        <v>28516904</v>
      </c>
      <c r="AA6893">
        <v>12.33</v>
      </c>
    </row>
    <row r="6894" spans="1:27" x14ac:dyDescent="0.3">
      <c r="A6894" t="s">
        <v>423</v>
      </c>
      <c r="B6894" t="s">
        <v>419</v>
      </c>
      <c r="C6894" t="s">
        <v>420</v>
      </c>
      <c r="D6894" t="s">
        <v>407</v>
      </c>
      <c r="E6894" t="s">
        <v>258</v>
      </c>
      <c r="F6894" t="s">
        <v>42</v>
      </c>
      <c r="G6894" s="1">
        <v>46054</v>
      </c>
      <c r="H6894" t="s">
        <v>32</v>
      </c>
      <c r="I6894" t="s">
        <v>33</v>
      </c>
      <c r="J6894" t="s">
        <v>34</v>
      </c>
      <c r="K6894">
        <v>1</v>
      </c>
      <c r="L6894" t="s">
        <v>35</v>
      </c>
      <c r="M6894">
        <v>15.07</v>
      </c>
      <c r="N6894" t="s">
        <v>421</v>
      </c>
      <c r="O6894">
        <v>2.08</v>
      </c>
      <c r="P6894">
        <v>0.13800000000000001</v>
      </c>
      <c r="Q6894">
        <v>2.4</v>
      </c>
      <c r="R6894" t="s">
        <v>409</v>
      </c>
      <c r="S6894">
        <v>125.3</v>
      </c>
      <c r="T6894" s="1">
        <v>46054</v>
      </c>
      <c r="U6894">
        <v>-1</v>
      </c>
      <c r="V6894">
        <v>3.1</v>
      </c>
      <c r="W6894">
        <v>2.5</v>
      </c>
      <c r="X6894" s="2">
        <v>46101</v>
      </c>
      <c r="Y6894" t="s">
        <v>424</v>
      </c>
      <c r="Z6894">
        <v>28516904</v>
      </c>
      <c r="AA6894">
        <v>12.94</v>
      </c>
    </row>
    <row r="6895" spans="1:27" x14ac:dyDescent="0.3">
      <c r="A6895" t="s">
        <v>423</v>
      </c>
      <c r="B6895" t="s">
        <v>419</v>
      </c>
      <c r="C6895" t="s">
        <v>420</v>
      </c>
      <c r="D6895" t="s">
        <v>407</v>
      </c>
      <c r="E6895" t="s">
        <v>258</v>
      </c>
      <c r="F6895" t="s">
        <v>43</v>
      </c>
      <c r="G6895" s="1">
        <v>46082</v>
      </c>
      <c r="H6895" t="s">
        <v>32</v>
      </c>
      <c r="I6895" t="s">
        <v>33</v>
      </c>
      <c r="J6895" t="s">
        <v>34</v>
      </c>
      <c r="K6895">
        <v>1</v>
      </c>
      <c r="L6895" t="s">
        <v>35</v>
      </c>
      <c r="M6895">
        <v>14.71</v>
      </c>
      <c r="N6895" t="s">
        <v>421</v>
      </c>
      <c r="O6895">
        <v>2.0299999999999998</v>
      </c>
      <c r="P6895">
        <v>0.13800000000000001</v>
      </c>
      <c r="Q6895">
        <v>2.4</v>
      </c>
      <c r="R6895" t="s">
        <v>409</v>
      </c>
      <c r="S6895">
        <v>126</v>
      </c>
      <c r="T6895" s="1">
        <v>46082</v>
      </c>
      <c r="U6895">
        <v>-1</v>
      </c>
      <c r="V6895">
        <v>3.1</v>
      </c>
      <c r="W6895">
        <v>2.5</v>
      </c>
      <c r="X6895" s="2">
        <v>46101</v>
      </c>
      <c r="Y6895" t="s">
        <v>424</v>
      </c>
      <c r="Z6895">
        <v>28516904</v>
      </c>
      <c r="AA6895">
        <v>12.74</v>
      </c>
    </row>
    <row r="6896" spans="1:27" x14ac:dyDescent="0.3">
      <c r="A6896" t="s">
        <v>423</v>
      </c>
      <c r="B6896" t="s">
        <v>419</v>
      </c>
      <c r="C6896" t="s">
        <v>420</v>
      </c>
      <c r="D6896" t="s">
        <v>407</v>
      </c>
      <c r="E6896" t="s">
        <v>258</v>
      </c>
      <c r="F6896" t="s">
        <v>31</v>
      </c>
      <c r="G6896" s="1">
        <v>45931</v>
      </c>
      <c r="H6896" t="s">
        <v>44</v>
      </c>
      <c r="I6896" t="s">
        <v>45</v>
      </c>
      <c r="J6896" t="s">
        <v>46</v>
      </c>
      <c r="K6896">
        <v>500</v>
      </c>
      <c r="L6896" t="s">
        <v>47</v>
      </c>
      <c r="M6896">
        <v>12.97</v>
      </c>
      <c r="N6896" t="s">
        <v>421</v>
      </c>
      <c r="O6896">
        <v>1.79</v>
      </c>
      <c r="P6896">
        <v>0.13800000000000001</v>
      </c>
      <c r="Q6896">
        <v>2.4</v>
      </c>
      <c r="R6896" t="s">
        <v>409</v>
      </c>
      <c r="S6896">
        <v>127.1</v>
      </c>
      <c r="T6896" s="1">
        <v>45931</v>
      </c>
      <c r="U6896">
        <v>-1</v>
      </c>
      <c r="V6896">
        <v>3.1</v>
      </c>
      <c r="W6896">
        <v>2.5</v>
      </c>
      <c r="X6896" s="2">
        <v>46101</v>
      </c>
      <c r="Y6896" t="s">
        <v>424</v>
      </c>
      <c r="Z6896">
        <v>28516904</v>
      </c>
      <c r="AA6896">
        <v>12.48</v>
      </c>
    </row>
    <row r="6897" spans="1:27" x14ac:dyDescent="0.3">
      <c r="A6897" t="s">
        <v>423</v>
      </c>
      <c r="B6897" t="s">
        <v>419</v>
      </c>
      <c r="C6897" t="s">
        <v>420</v>
      </c>
      <c r="D6897" t="s">
        <v>407</v>
      </c>
      <c r="E6897" t="s">
        <v>258</v>
      </c>
      <c r="F6897" t="s">
        <v>39</v>
      </c>
      <c r="G6897" s="1">
        <v>45962</v>
      </c>
      <c r="H6897" t="s">
        <v>44</v>
      </c>
      <c r="I6897" t="s">
        <v>45</v>
      </c>
      <c r="J6897" t="s">
        <v>46</v>
      </c>
      <c r="K6897">
        <v>500</v>
      </c>
      <c r="L6897" t="s">
        <v>47</v>
      </c>
      <c r="M6897">
        <v>13.12</v>
      </c>
      <c r="N6897" t="s">
        <v>421</v>
      </c>
      <c r="O6897">
        <v>1.81</v>
      </c>
      <c r="P6897">
        <v>0.13800000000000001</v>
      </c>
      <c r="Q6897">
        <v>2.4</v>
      </c>
      <c r="R6897" t="s">
        <v>409</v>
      </c>
      <c r="S6897">
        <v>126.2</v>
      </c>
      <c r="T6897" s="1">
        <v>45962</v>
      </c>
      <c r="U6897">
        <v>-1</v>
      </c>
      <c r="V6897">
        <v>3.1</v>
      </c>
      <c r="W6897">
        <v>2.5</v>
      </c>
      <c r="X6897" s="2">
        <v>46101</v>
      </c>
      <c r="Y6897" t="s">
        <v>424</v>
      </c>
      <c r="Z6897">
        <v>28516904</v>
      </c>
      <c r="AA6897">
        <v>12.49</v>
      </c>
    </row>
    <row r="6898" spans="1:27" x14ac:dyDescent="0.3">
      <c r="A6898" t="s">
        <v>423</v>
      </c>
      <c r="B6898" t="s">
        <v>419</v>
      </c>
      <c r="C6898" t="s">
        <v>420</v>
      </c>
      <c r="D6898" t="s">
        <v>407</v>
      </c>
      <c r="E6898" t="s">
        <v>258</v>
      </c>
      <c r="F6898" t="s">
        <v>40</v>
      </c>
      <c r="G6898" s="1">
        <v>45992</v>
      </c>
      <c r="H6898" t="s">
        <v>44</v>
      </c>
      <c r="I6898" t="s">
        <v>45</v>
      </c>
      <c r="J6898" t="s">
        <v>46</v>
      </c>
      <c r="K6898">
        <v>500</v>
      </c>
      <c r="L6898" t="s">
        <v>47</v>
      </c>
      <c r="M6898">
        <v>12.97</v>
      </c>
      <c r="N6898" t="s">
        <v>421</v>
      </c>
      <c r="O6898">
        <v>1.79</v>
      </c>
      <c r="P6898">
        <v>0.13800000000000001</v>
      </c>
      <c r="Q6898">
        <v>2.4</v>
      </c>
      <c r="R6898" t="s">
        <v>409</v>
      </c>
      <c r="S6898">
        <v>125.8</v>
      </c>
      <c r="T6898" s="1">
        <v>45992</v>
      </c>
      <c r="U6898">
        <v>-1</v>
      </c>
      <c r="V6898">
        <v>3.1</v>
      </c>
      <c r="W6898">
        <v>2.5</v>
      </c>
      <c r="X6898" s="2">
        <v>46101</v>
      </c>
      <c r="Y6898" t="s">
        <v>424</v>
      </c>
      <c r="Z6898">
        <v>28516904</v>
      </c>
      <c r="AA6898">
        <v>12.44</v>
      </c>
    </row>
    <row r="6899" spans="1:27" x14ac:dyDescent="0.3">
      <c r="A6899" t="s">
        <v>423</v>
      </c>
      <c r="B6899" t="s">
        <v>419</v>
      </c>
      <c r="C6899" t="s">
        <v>420</v>
      </c>
      <c r="D6899" t="s">
        <v>407</v>
      </c>
      <c r="E6899" t="s">
        <v>258</v>
      </c>
      <c r="F6899" t="s">
        <v>41</v>
      </c>
      <c r="G6899" s="1">
        <v>46023</v>
      </c>
      <c r="H6899" t="s">
        <v>44</v>
      </c>
      <c r="I6899" t="s">
        <v>45</v>
      </c>
      <c r="J6899" t="s">
        <v>46</v>
      </c>
      <c r="K6899">
        <v>500</v>
      </c>
      <c r="L6899" t="s">
        <v>47</v>
      </c>
      <c r="M6899">
        <v>12.9</v>
      </c>
      <c r="N6899" t="s">
        <v>421</v>
      </c>
      <c r="O6899">
        <v>1.78</v>
      </c>
      <c r="P6899">
        <v>0.13800000000000001</v>
      </c>
      <c r="Q6899">
        <v>2.4</v>
      </c>
      <c r="R6899" t="s">
        <v>409</v>
      </c>
      <c r="S6899">
        <v>124.2</v>
      </c>
      <c r="T6899" s="1">
        <v>46023</v>
      </c>
      <c r="U6899">
        <v>-1</v>
      </c>
      <c r="V6899">
        <v>3.1</v>
      </c>
      <c r="W6899">
        <v>2.5</v>
      </c>
      <c r="X6899" s="2">
        <v>46101</v>
      </c>
      <c r="Y6899" t="s">
        <v>424</v>
      </c>
      <c r="Z6899">
        <v>28516904</v>
      </c>
      <c r="AA6899">
        <v>12.33</v>
      </c>
    </row>
    <row r="6900" spans="1:27" x14ac:dyDescent="0.3">
      <c r="A6900" t="s">
        <v>423</v>
      </c>
      <c r="B6900" t="s">
        <v>419</v>
      </c>
      <c r="C6900" t="s">
        <v>420</v>
      </c>
      <c r="D6900" t="s">
        <v>407</v>
      </c>
      <c r="E6900" t="s">
        <v>258</v>
      </c>
      <c r="F6900" t="s">
        <v>42</v>
      </c>
      <c r="G6900" s="1">
        <v>46054</v>
      </c>
      <c r="H6900" t="s">
        <v>44</v>
      </c>
      <c r="I6900" t="s">
        <v>45</v>
      </c>
      <c r="J6900" t="s">
        <v>46</v>
      </c>
      <c r="K6900">
        <v>500</v>
      </c>
      <c r="L6900" t="s">
        <v>47</v>
      </c>
      <c r="M6900">
        <v>13.55</v>
      </c>
      <c r="N6900" t="s">
        <v>421</v>
      </c>
      <c r="O6900">
        <v>1.87</v>
      </c>
      <c r="P6900">
        <v>0.13800000000000001</v>
      </c>
      <c r="Q6900">
        <v>2.4</v>
      </c>
      <c r="R6900" t="s">
        <v>409</v>
      </c>
      <c r="S6900">
        <v>125.3</v>
      </c>
      <c r="T6900" s="1">
        <v>46054</v>
      </c>
      <c r="U6900">
        <v>-1</v>
      </c>
      <c r="V6900">
        <v>3.1</v>
      </c>
      <c r="W6900">
        <v>2.5</v>
      </c>
      <c r="X6900" s="2">
        <v>46101</v>
      </c>
      <c r="Y6900" t="s">
        <v>424</v>
      </c>
      <c r="Z6900">
        <v>28516904</v>
      </c>
      <c r="AA6900">
        <v>12.94</v>
      </c>
    </row>
    <row r="6901" spans="1:27" x14ac:dyDescent="0.3">
      <c r="A6901" t="s">
        <v>423</v>
      </c>
      <c r="B6901" t="s">
        <v>419</v>
      </c>
      <c r="C6901" t="s">
        <v>420</v>
      </c>
      <c r="D6901" t="s">
        <v>407</v>
      </c>
      <c r="E6901" t="s">
        <v>258</v>
      </c>
      <c r="F6901" t="s">
        <v>43</v>
      </c>
      <c r="G6901" s="1">
        <v>46082</v>
      </c>
      <c r="H6901" t="s">
        <v>44</v>
      </c>
      <c r="I6901" t="s">
        <v>45</v>
      </c>
      <c r="J6901" t="s">
        <v>46</v>
      </c>
      <c r="K6901">
        <v>500</v>
      </c>
      <c r="L6901" t="s">
        <v>47</v>
      </c>
      <c r="M6901">
        <v>13.33</v>
      </c>
      <c r="N6901" t="s">
        <v>421</v>
      </c>
      <c r="O6901">
        <v>1.84</v>
      </c>
      <c r="P6901">
        <v>0.13800000000000001</v>
      </c>
      <c r="Q6901">
        <v>2.4</v>
      </c>
      <c r="R6901" t="s">
        <v>409</v>
      </c>
      <c r="S6901">
        <v>126</v>
      </c>
      <c r="T6901" s="1">
        <v>46082</v>
      </c>
      <c r="U6901">
        <v>-1</v>
      </c>
      <c r="V6901">
        <v>3.1</v>
      </c>
      <c r="W6901">
        <v>2.5</v>
      </c>
      <c r="X6901" s="2">
        <v>46101</v>
      </c>
      <c r="Y6901" t="s">
        <v>424</v>
      </c>
      <c r="Z6901">
        <v>28516904</v>
      </c>
      <c r="AA6901">
        <v>12.74</v>
      </c>
    </row>
    <row r="6902" spans="1:27" x14ac:dyDescent="0.3">
      <c r="A6902" t="s">
        <v>423</v>
      </c>
      <c r="B6902" t="s">
        <v>419</v>
      </c>
      <c r="C6902" t="s">
        <v>420</v>
      </c>
      <c r="D6902" t="s">
        <v>407</v>
      </c>
      <c r="E6902" t="s">
        <v>258</v>
      </c>
      <c r="F6902" t="s">
        <v>31</v>
      </c>
      <c r="G6902" s="1">
        <v>45931</v>
      </c>
      <c r="H6902" t="s">
        <v>48</v>
      </c>
      <c r="I6902" t="s">
        <v>49</v>
      </c>
      <c r="J6902" t="s">
        <v>50</v>
      </c>
      <c r="K6902">
        <v>1</v>
      </c>
      <c r="L6902" t="s">
        <v>51</v>
      </c>
      <c r="M6902">
        <v>51.01</v>
      </c>
      <c r="N6902" t="s">
        <v>421</v>
      </c>
      <c r="O6902">
        <v>7.04</v>
      </c>
      <c r="P6902">
        <v>0.13800000000000001</v>
      </c>
      <c r="Q6902">
        <v>2.4</v>
      </c>
      <c r="R6902" t="s">
        <v>409</v>
      </c>
      <c r="S6902">
        <v>127.1</v>
      </c>
      <c r="T6902" s="1">
        <v>45931</v>
      </c>
      <c r="U6902">
        <v>-1</v>
      </c>
      <c r="V6902">
        <v>3.1</v>
      </c>
      <c r="W6902">
        <v>2.5</v>
      </c>
      <c r="X6902" s="2">
        <v>46101</v>
      </c>
      <c r="Y6902" t="s">
        <v>424</v>
      </c>
      <c r="Z6902">
        <v>28516904</v>
      </c>
      <c r="AA6902">
        <v>12.48</v>
      </c>
    </row>
    <row r="6903" spans="1:27" x14ac:dyDescent="0.3">
      <c r="A6903" t="s">
        <v>423</v>
      </c>
      <c r="B6903" t="s">
        <v>419</v>
      </c>
      <c r="C6903" t="s">
        <v>420</v>
      </c>
      <c r="D6903" t="s">
        <v>407</v>
      </c>
      <c r="E6903" t="s">
        <v>258</v>
      </c>
      <c r="F6903" t="s">
        <v>39</v>
      </c>
      <c r="G6903" s="1">
        <v>45962</v>
      </c>
      <c r="H6903" t="s">
        <v>48</v>
      </c>
      <c r="I6903" t="s">
        <v>49</v>
      </c>
      <c r="J6903" t="s">
        <v>50</v>
      </c>
      <c r="K6903">
        <v>1</v>
      </c>
      <c r="L6903" t="s">
        <v>51</v>
      </c>
      <c r="M6903">
        <v>50</v>
      </c>
      <c r="N6903" t="s">
        <v>421</v>
      </c>
      <c r="O6903">
        <v>6.9</v>
      </c>
      <c r="P6903">
        <v>0.13800000000000001</v>
      </c>
      <c r="Q6903">
        <v>2.4</v>
      </c>
      <c r="R6903" t="s">
        <v>409</v>
      </c>
      <c r="S6903">
        <v>126.2</v>
      </c>
      <c r="T6903" s="1">
        <v>45962</v>
      </c>
      <c r="U6903">
        <v>-1</v>
      </c>
      <c r="V6903">
        <v>3.1</v>
      </c>
      <c r="W6903">
        <v>2.5</v>
      </c>
      <c r="X6903" s="2">
        <v>46101</v>
      </c>
      <c r="Y6903" t="s">
        <v>424</v>
      </c>
      <c r="Z6903">
        <v>28516904</v>
      </c>
      <c r="AA6903">
        <v>12.49</v>
      </c>
    </row>
    <row r="6904" spans="1:27" x14ac:dyDescent="0.3">
      <c r="A6904" t="s">
        <v>423</v>
      </c>
      <c r="B6904" t="s">
        <v>419</v>
      </c>
      <c r="C6904" t="s">
        <v>420</v>
      </c>
      <c r="D6904" t="s">
        <v>407</v>
      </c>
      <c r="E6904" t="s">
        <v>258</v>
      </c>
      <c r="F6904" t="s">
        <v>40</v>
      </c>
      <c r="G6904" s="1">
        <v>45992</v>
      </c>
      <c r="H6904" t="s">
        <v>48</v>
      </c>
      <c r="I6904" t="s">
        <v>49</v>
      </c>
      <c r="J6904" t="s">
        <v>50</v>
      </c>
      <c r="K6904">
        <v>1</v>
      </c>
      <c r="L6904" t="s">
        <v>51</v>
      </c>
      <c r="M6904">
        <v>50.29</v>
      </c>
      <c r="N6904" t="s">
        <v>421</v>
      </c>
      <c r="O6904">
        <v>6.94</v>
      </c>
      <c r="P6904">
        <v>0.13800000000000001</v>
      </c>
      <c r="Q6904">
        <v>2.4</v>
      </c>
      <c r="R6904" t="s">
        <v>409</v>
      </c>
      <c r="S6904">
        <v>125.8</v>
      </c>
      <c r="T6904" s="1">
        <v>45992</v>
      </c>
      <c r="U6904">
        <v>-1</v>
      </c>
      <c r="V6904">
        <v>3.1</v>
      </c>
      <c r="W6904">
        <v>2.5</v>
      </c>
      <c r="X6904" s="2">
        <v>46101</v>
      </c>
      <c r="Y6904" t="s">
        <v>424</v>
      </c>
      <c r="Z6904">
        <v>28516904</v>
      </c>
      <c r="AA6904">
        <v>12.44</v>
      </c>
    </row>
    <row r="6905" spans="1:27" x14ac:dyDescent="0.3">
      <c r="A6905" t="s">
        <v>423</v>
      </c>
      <c r="B6905" t="s">
        <v>419</v>
      </c>
      <c r="C6905" t="s">
        <v>420</v>
      </c>
      <c r="D6905" t="s">
        <v>407</v>
      </c>
      <c r="E6905" t="s">
        <v>258</v>
      </c>
      <c r="F6905" t="s">
        <v>41</v>
      </c>
      <c r="G6905" s="1">
        <v>46023</v>
      </c>
      <c r="H6905" t="s">
        <v>48</v>
      </c>
      <c r="I6905" t="s">
        <v>49</v>
      </c>
      <c r="J6905" t="s">
        <v>50</v>
      </c>
      <c r="K6905">
        <v>1</v>
      </c>
      <c r="L6905" t="s">
        <v>51</v>
      </c>
      <c r="M6905">
        <v>49.57</v>
      </c>
      <c r="N6905" t="s">
        <v>421</v>
      </c>
      <c r="O6905">
        <v>6.84</v>
      </c>
      <c r="P6905">
        <v>0.13800000000000001</v>
      </c>
      <c r="Q6905">
        <v>2.4</v>
      </c>
      <c r="R6905" t="s">
        <v>409</v>
      </c>
      <c r="S6905">
        <v>124.2</v>
      </c>
      <c r="T6905" s="1">
        <v>46023</v>
      </c>
      <c r="U6905">
        <v>-1</v>
      </c>
      <c r="V6905">
        <v>3.1</v>
      </c>
      <c r="W6905">
        <v>2.5</v>
      </c>
      <c r="X6905" s="2">
        <v>46101</v>
      </c>
      <c r="Y6905" t="s">
        <v>424</v>
      </c>
      <c r="Z6905">
        <v>28516904</v>
      </c>
      <c r="AA6905">
        <v>12.33</v>
      </c>
    </row>
    <row r="6906" spans="1:27" x14ac:dyDescent="0.3">
      <c r="A6906" t="s">
        <v>423</v>
      </c>
      <c r="B6906" t="s">
        <v>419</v>
      </c>
      <c r="C6906" t="s">
        <v>420</v>
      </c>
      <c r="D6906" t="s">
        <v>407</v>
      </c>
      <c r="E6906" t="s">
        <v>258</v>
      </c>
      <c r="F6906" t="s">
        <v>42</v>
      </c>
      <c r="G6906" s="1">
        <v>46054</v>
      </c>
      <c r="H6906" t="s">
        <v>48</v>
      </c>
      <c r="I6906" t="s">
        <v>49</v>
      </c>
      <c r="J6906" t="s">
        <v>50</v>
      </c>
      <c r="K6906">
        <v>1</v>
      </c>
      <c r="L6906" t="s">
        <v>51</v>
      </c>
      <c r="M6906">
        <v>52.61</v>
      </c>
      <c r="N6906" t="s">
        <v>421</v>
      </c>
      <c r="O6906">
        <v>7.26</v>
      </c>
      <c r="P6906">
        <v>0.13800000000000001</v>
      </c>
      <c r="Q6906">
        <v>2.4</v>
      </c>
      <c r="R6906" t="s">
        <v>409</v>
      </c>
      <c r="S6906">
        <v>125.3</v>
      </c>
      <c r="T6906" s="1">
        <v>46054</v>
      </c>
      <c r="U6906">
        <v>-1</v>
      </c>
      <c r="V6906">
        <v>3.1</v>
      </c>
      <c r="W6906">
        <v>2.5</v>
      </c>
      <c r="X6906" s="2">
        <v>46101</v>
      </c>
      <c r="Y6906" t="s">
        <v>424</v>
      </c>
      <c r="Z6906">
        <v>28516904</v>
      </c>
      <c r="AA6906">
        <v>12.94</v>
      </c>
    </row>
    <row r="6907" spans="1:27" x14ac:dyDescent="0.3">
      <c r="A6907" t="s">
        <v>423</v>
      </c>
      <c r="B6907" t="s">
        <v>419</v>
      </c>
      <c r="C6907" t="s">
        <v>420</v>
      </c>
      <c r="D6907" t="s">
        <v>407</v>
      </c>
      <c r="E6907" t="s">
        <v>258</v>
      </c>
      <c r="F6907" t="s">
        <v>43</v>
      </c>
      <c r="G6907" s="1">
        <v>46082</v>
      </c>
      <c r="H6907" t="s">
        <v>48</v>
      </c>
      <c r="I6907" t="s">
        <v>49</v>
      </c>
      <c r="J6907" t="s">
        <v>50</v>
      </c>
      <c r="K6907">
        <v>1</v>
      </c>
      <c r="L6907" t="s">
        <v>51</v>
      </c>
      <c r="M6907">
        <v>51.38</v>
      </c>
      <c r="N6907" t="s">
        <v>421</v>
      </c>
      <c r="O6907">
        <v>7.09</v>
      </c>
      <c r="P6907">
        <v>0.13800000000000001</v>
      </c>
      <c r="Q6907">
        <v>2.4</v>
      </c>
      <c r="R6907" t="s">
        <v>409</v>
      </c>
      <c r="S6907">
        <v>126</v>
      </c>
      <c r="T6907" s="1">
        <v>46082</v>
      </c>
      <c r="U6907">
        <v>-1</v>
      </c>
      <c r="V6907">
        <v>3.1</v>
      </c>
      <c r="W6907">
        <v>2.5</v>
      </c>
      <c r="X6907" s="2">
        <v>46101</v>
      </c>
      <c r="Y6907" t="s">
        <v>424</v>
      </c>
      <c r="Z6907">
        <v>28516904</v>
      </c>
      <c r="AA6907">
        <v>12.74</v>
      </c>
    </row>
    <row r="6908" spans="1:27" x14ac:dyDescent="0.3">
      <c r="A6908" t="s">
        <v>423</v>
      </c>
      <c r="B6908" t="s">
        <v>419</v>
      </c>
      <c r="C6908" t="s">
        <v>420</v>
      </c>
      <c r="D6908" t="s">
        <v>407</v>
      </c>
      <c r="E6908" t="s">
        <v>258</v>
      </c>
      <c r="F6908" t="s">
        <v>31</v>
      </c>
      <c r="G6908" s="1">
        <v>45931</v>
      </c>
      <c r="H6908" t="s">
        <v>52</v>
      </c>
      <c r="I6908" t="s">
        <v>53</v>
      </c>
      <c r="J6908" t="s">
        <v>54</v>
      </c>
      <c r="K6908">
        <v>12</v>
      </c>
      <c r="L6908" t="s">
        <v>55</v>
      </c>
      <c r="M6908">
        <v>12.46</v>
      </c>
      <c r="N6908" t="s">
        <v>421</v>
      </c>
      <c r="O6908">
        <v>1.72</v>
      </c>
      <c r="P6908">
        <v>0.13800000000000001</v>
      </c>
      <c r="Q6908">
        <v>2.4</v>
      </c>
      <c r="R6908" t="s">
        <v>409</v>
      </c>
      <c r="S6908">
        <v>127.1</v>
      </c>
      <c r="T6908" s="1">
        <v>45931</v>
      </c>
      <c r="U6908">
        <v>-1</v>
      </c>
      <c r="V6908">
        <v>3.1</v>
      </c>
      <c r="W6908">
        <v>2.5</v>
      </c>
      <c r="X6908" s="2">
        <v>46101</v>
      </c>
      <c r="Y6908" t="s">
        <v>424</v>
      </c>
      <c r="Z6908">
        <v>28516904</v>
      </c>
      <c r="AA6908">
        <v>12.48</v>
      </c>
    </row>
    <row r="6909" spans="1:27" x14ac:dyDescent="0.3">
      <c r="A6909" t="s">
        <v>423</v>
      </c>
      <c r="B6909" t="s">
        <v>419</v>
      </c>
      <c r="C6909" t="s">
        <v>420</v>
      </c>
      <c r="D6909" t="s">
        <v>407</v>
      </c>
      <c r="E6909" t="s">
        <v>258</v>
      </c>
      <c r="F6909" t="s">
        <v>39</v>
      </c>
      <c r="G6909" s="1">
        <v>45962</v>
      </c>
      <c r="H6909" t="s">
        <v>52</v>
      </c>
      <c r="I6909" t="s">
        <v>53</v>
      </c>
      <c r="J6909" t="s">
        <v>54</v>
      </c>
      <c r="K6909">
        <v>12</v>
      </c>
      <c r="L6909" t="s">
        <v>55</v>
      </c>
      <c r="M6909">
        <v>12.97</v>
      </c>
      <c r="N6909" t="s">
        <v>421</v>
      </c>
      <c r="O6909">
        <v>1.79</v>
      </c>
      <c r="P6909">
        <v>0.13800000000000001</v>
      </c>
      <c r="Q6909">
        <v>2.4</v>
      </c>
      <c r="R6909" t="s">
        <v>409</v>
      </c>
      <c r="S6909">
        <v>126.2</v>
      </c>
      <c r="T6909" s="1">
        <v>45962</v>
      </c>
      <c r="U6909">
        <v>-1</v>
      </c>
      <c r="V6909">
        <v>3.1</v>
      </c>
      <c r="W6909">
        <v>2.5</v>
      </c>
      <c r="X6909" s="2">
        <v>46101</v>
      </c>
      <c r="Y6909" t="s">
        <v>424</v>
      </c>
      <c r="Z6909">
        <v>28516904</v>
      </c>
      <c r="AA6909">
        <v>12.49</v>
      </c>
    </row>
    <row r="6910" spans="1:27" x14ac:dyDescent="0.3">
      <c r="A6910" t="s">
        <v>423</v>
      </c>
      <c r="B6910" t="s">
        <v>419</v>
      </c>
      <c r="C6910" t="s">
        <v>420</v>
      </c>
      <c r="D6910" t="s">
        <v>407</v>
      </c>
      <c r="E6910" t="s">
        <v>258</v>
      </c>
      <c r="F6910" t="s">
        <v>40</v>
      </c>
      <c r="G6910" s="1">
        <v>45992</v>
      </c>
      <c r="H6910" t="s">
        <v>52</v>
      </c>
      <c r="I6910" t="s">
        <v>53</v>
      </c>
      <c r="J6910" t="s">
        <v>54</v>
      </c>
      <c r="K6910">
        <v>12</v>
      </c>
      <c r="L6910" t="s">
        <v>55</v>
      </c>
      <c r="M6910">
        <v>12.61</v>
      </c>
      <c r="N6910" t="s">
        <v>421</v>
      </c>
      <c r="O6910">
        <v>1.74</v>
      </c>
      <c r="P6910">
        <v>0.13800000000000001</v>
      </c>
      <c r="Q6910">
        <v>2.4</v>
      </c>
      <c r="R6910" t="s">
        <v>409</v>
      </c>
      <c r="S6910">
        <v>125.8</v>
      </c>
      <c r="T6910" s="1">
        <v>45992</v>
      </c>
      <c r="U6910">
        <v>-1</v>
      </c>
      <c r="V6910">
        <v>3.1</v>
      </c>
      <c r="W6910">
        <v>2.5</v>
      </c>
      <c r="X6910" s="2">
        <v>46101</v>
      </c>
      <c r="Y6910" t="s">
        <v>424</v>
      </c>
      <c r="Z6910">
        <v>28516904</v>
      </c>
      <c r="AA6910">
        <v>12.44</v>
      </c>
    </row>
    <row r="6911" spans="1:27" x14ac:dyDescent="0.3">
      <c r="A6911" t="s">
        <v>423</v>
      </c>
      <c r="B6911" t="s">
        <v>419</v>
      </c>
      <c r="C6911" t="s">
        <v>420</v>
      </c>
      <c r="D6911" t="s">
        <v>407</v>
      </c>
      <c r="E6911" t="s">
        <v>258</v>
      </c>
      <c r="F6911" t="s">
        <v>41</v>
      </c>
      <c r="G6911" s="1">
        <v>46023</v>
      </c>
      <c r="H6911" t="s">
        <v>52</v>
      </c>
      <c r="I6911" t="s">
        <v>53</v>
      </c>
      <c r="J6911" t="s">
        <v>54</v>
      </c>
      <c r="K6911">
        <v>12</v>
      </c>
      <c r="L6911" t="s">
        <v>55</v>
      </c>
      <c r="M6911">
        <v>12.68</v>
      </c>
      <c r="N6911" t="s">
        <v>421</v>
      </c>
      <c r="O6911">
        <v>1.75</v>
      </c>
      <c r="P6911">
        <v>0.13800000000000001</v>
      </c>
      <c r="Q6911">
        <v>2.4</v>
      </c>
      <c r="R6911" t="s">
        <v>409</v>
      </c>
      <c r="S6911">
        <v>124.2</v>
      </c>
      <c r="T6911" s="1">
        <v>46023</v>
      </c>
      <c r="U6911">
        <v>-1</v>
      </c>
      <c r="V6911">
        <v>3.1</v>
      </c>
      <c r="W6911">
        <v>2.5</v>
      </c>
      <c r="X6911" s="2">
        <v>46101</v>
      </c>
      <c r="Y6911" t="s">
        <v>424</v>
      </c>
      <c r="Z6911">
        <v>28516904</v>
      </c>
      <c r="AA6911">
        <v>12.33</v>
      </c>
    </row>
    <row r="6912" spans="1:27" x14ac:dyDescent="0.3">
      <c r="A6912" t="s">
        <v>423</v>
      </c>
      <c r="B6912" t="s">
        <v>419</v>
      </c>
      <c r="C6912" t="s">
        <v>420</v>
      </c>
      <c r="D6912" t="s">
        <v>407</v>
      </c>
      <c r="E6912" t="s">
        <v>258</v>
      </c>
      <c r="F6912" t="s">
        <v>42</v>
      </c>
      <c r="G6912" s="1">
        <v>46054</v>
      </c>
      <c r="H6912" t="s">
        <v>52</v>
      </c>
      <c r="I6912" t="s">
        <v>53</v>
      </c>
      <c r="J6912" t="s">
        <v>54</v>
      </c>
      <c r="K6912">
        <v>12</v>
      </c>
      <c r="L6912" t="s">
        <v>55</v>
      </c>
      <c r="M6912">
        <v>12.54</v>
      </c>
      <c r="N6912" t="s">
        <v>421</v>
      </c>
      <c r="O6912">
        <v>1.73</v>
      </c>
      <c r="P6912">
        <v>0.13800000000000001</v>
      </c>
      <c r="Q6912">
        <v>2.4</v>
      </c>
      <c r="R6912" t="s">
        <v>409</v>
      </c>
      <c r="S6912">
        <v>125.3</v>
      </c>
      <c r="T6912" s="1">
        <v>46054</v>
      </c>
      <c r="U6912">
        <v>-1</v>
      </c>
      <c r="V6912">
        <v>3.1</v>
      </c>
      <c r="W6912">
        <v>2.5</v>
      </c>
      <c r="X6912" s="2">
        <v>46101</v>
      </c>
      <c r="Y6912" t="s">
        <v>424</v>
      </c>
      <c r="Z6912">
        <v>28516904</v>
      </c>
      <c r="AA6912">
        <v>12.94</v>
      </c>
    </row>
    <row r="6913" spans="1:27" x14ac:dyDescent="0.3">
      <c r="A6913" t="s">
        <v>423</v>
      </c>
      <c r="B6913" t="s">
        <v>419</v>
      </c>
      <c r="C6913" t="s">
        <v>420</v>
      </c>
      <c r="D6913" t="s">
        <v>407</v>
      </c>
      <c r="E6913" t="s">
        <v>258</v>
      </c>
      <c r="F6913" t="s">
        <v>43</v>
      </c>
      <c r="G6913" s="1">
        <v>46082</v>
      </c>
      <c r="H6913" t="s">
        <v>52</v>
      </c>
      <c r="I6913" t="s">
        <v>53</v>
      </c>
      <c r="J6913" t="s">
        <v>54</v>
      </c>
      <c r="K6913">
        <v>12</v>
      </c>
      <c r="L6913" t="s">
        <v>55</v>
      </c>
      <c r="M6913">
        <v>12.9</v>
      </c>
      <c r="N6913" t="s">
        <v>421</v>
      </c>
      <c r="O6913">
        <v>1.78</v>
      </c>
      <c r="P6913">
        <v>0.13800000000000001</v>
      </c>
      <c r="Q6913">
        <v>2.4</v>
      </c>
      <c r="R6913" t="s">
        <v>409</v>
      </c>
      <c r="S6913">
        <v>126</v>
      </c>
      <c r="T6913" s="1">
        <v>46082</v>
      </c>
      <c r="U6913">
        <v>-1</v>
      </c>
      <c r="V6913">
        <v>3.1</v>
      </c>
      <c r="W6913">
        <v>2.5</v>
      </c>
      <c r="X6913" s="2">
        <v>46101</v>
      </c>
      <c r="Y6913" t="s">
        <v>424</v>
      </c>
      <c r="Z6913">
        <v>28516904</v>
      </c>
      <c r="AA6913">
        <v>12.74</v>
      </c>
    </row>
    <row r="6914" spans="1:27" x14ac:dyDescent="0.3">
      <c r="A6914" t="s">
        <v>423</v>
      </c>
      <c r="B6914" t="s">
        <v>419</v>
      </c>
      <c r="C6914" t="s">
        <v>420</v>
      </c>
      <c r="D6914" t="s">
        <v>407</v>
      </c>
      <c r="E6914" t="s">
        <v>258</v>
      </c>
      <c r="F6914" t="s">
        <v>31</v>
      </c>
      <c r="G6914" s="1">
        <v>45931</v>
      </c>
      <c r="H6914" t="s">
        <v>56</v>
      </c>
      <c r="I6914" t="s">
        <v>57</v>
      </c>
      <c r="J6914" t="s">
        <v>34</v>
      </c>
      <c r="K6914">
        <v>1</v>
      </c>
      <c r="L6914" t="s">
        <v>51</v>
      </c>
      <c r="M6914">
        <v>104.71</v>
      </c>
      <c r="N6914" t="s">
        <v>421</v>
      </c>
      <c r="O6914">
        <v>14.45</v>
      </c>
      <c r="P6914">
        <v>0.13800000000000001</v>
      </c>
      <c r="Q6914">
        <v>2.4</v>
      </c>
      <c r="R6914" t="s">
        <v>409</v>
      </c>
      <c r="S6914">
        <v>127.1</v>
      </c>
      <c r="T6914" s="1">
        <v>45931</v>
      </c>
      <c r="U6914">
        <v>-1</v>
      </c>
      <c r="V6914">
        <v>3.1</v>
      </c>
      <c r="W6914">
        <v>2.5</v>
      </c>
      <c r="X6914" s="2">
        <v>46101</v>
      </c>
      <c r="Y6914" t="s">
        <v>424</v>
      </c>
      <c r="Z6914">
        <v>28516904</v>
      </c>
      <c r="AA6914">
        <v>12.48</v>
      </c>
    </row>
    <row r="6915" spans="1:27" x14ac:dyDescent="0.3">
      <c r="A6915" t="s">
        <v>423</v>
      </c>
      <c r="B6915" t="s">
        <v>419</v>
      </c>
      <c r="C6915" t="s">
        <v>420</v>
      </c>
      <c r="D6915" t="s">
        <v>407</v>
      </c>
      <c r="E6915" t="s">
        <v>258</v>
      </c>
      <c r="F6915" t="s">
        <v>39</v>
      </c>
      <c r="G6915" s="1">
        <v>45962</v>
      </c>
      <c r="H6915" t="s">
        <v>56</v>
      </c>
      <c r="I6915" t="s">
        <v>57</v>
      </c>
      <c r="J6915" t="s">
        <v>34</v>
      </c>
      <c r="K6915">
        <v>1</v>
      </c>
      <c r="L6915" t="s">
        <v>51</v>
      </c>
      <c r="M6915">
        <v>101.59</v>
      </c>
      <c r="N6915" t="s">
        <v>421</v>
      </c>
      <c r="O6915">
        <v>14.02</v>
      </c>
      <c r="P6915">
        <v>0.13800000000000001</v>
      </c>
      <c r="Q6915">
        <v>2.4</v>
      </c>
      <c r="R6915" t="s">
        <v>409</v>
      </c>
      <c r="S6915">
        <v>126.2</v>
      </c>
      <c r="T6915" s="1">
        <v>45962</v>
      </c>
      <c r="U6915">
        <v>-1</v>
      </c>
      <c r="V6915">
        <v>3.1</v>
      </c>
      <c r="W6915">
        <v>2.5</v>
      </c>
      <c r="X6915" s="2">
        <v>46101</v>
      </c>
      <c r="Y6915" t="s">
        <v>424</v>
      </c>
      <c r="Z6915">
        <v>28516904</v>
      </c>
      <c r="AA6915">
        <v>12.49</v>
      </c>
    </row>
    <row r="6916" spans="1:27" x14ac:dyDescent="0.3">
      <c r="A6916" t="s">
        <v>423</v>
      </c>
      <c r="B6916" t="s">
        <v>419</v>
      </c>
      <c r="C6916" t="s">
        <v>420</v>
      </c>
      <c r="D6916" t="s">
        <v>407</v>
      </c>
      <c r="E6916" t="s">
        <v>258</v>
      </c>
      <c r="F6916" t="s">
        <v>40</v>
      </c>
      <c r="G6916" s="1">
        <v>45992</v>
      </c>
      <c r="H6916" t="s">
        <v>56</v>
      </c>
      <c r="I6916" t="s">
        <v>57</v>
      </c>
      <c r="J6916" t="s">
        <v>34</v>
      </c>
      <c r="K6916">
        <v>1</v>
      </c>
      <c r="L6916" t="s">
        <v>51</v>
      </c>
      <c r="M6916">
        <v>105</v>
      </c>
      <c r="N6916" t="s">
        <v>421</v>
      </c>
      <c r="O6916">
        <v>14.49</v>
      </c>
      <c r="P6916">
        <v>0.13800000000000001</v>
      </c>
      <c r="Q6916">
        <v>2.4</v>
      </c>
      <c r="R6916" t="s">
        <v>409</v>
      </c>
      <c r="S6916">
        <v>125.8</v>
      </c>
      <c r="T6916" s="1">
        <v>45992</v>
      </c>
      <c r="U6916">
        <v>-1</v>
      </c>
      <c r="V6916">
        <v>3.1</v>
      </c>
      <c r="W6916">
        <v>2.5</v>
      </c>
      <c r="X6916" s="2">
        <v>46101</v>
      </c>
      <c r="Y6916" t="s">
        <v>424</v>
      </c>
      <c r="Z6916">
        <v>28516904</v>
      </c>
      <c r="AA6916">
        <v>12.44</v>
      </c>
    </row>
    <row r="6917" spans="1:27" x14ac:dyDescent="0.3">
      <c r="A6917" t="s">
        <v>423</v>
      </c>
      <c r="B6917" t="s">
        <v>419</v>
      </c>
      <c r="C6917" t="s">
        <v>420</v>
      </c>
      <c r="D6917" t="s">
        <v>407</v>
      </c>
      <c r="E6917" t="s">
        <v>258</v>
      </c>
      <c r="F6917" t="s">
        <v>41</v>
      </c>
      <c r="G6917" s="1">
        <v>46023</v>
      </c>
      <c r="H6917" t="s">
        <v>56</v>
      </c>
      <c r="I6917" t="s">
        <v>57</v>
      </c>
      <c r="J6917" t="s">
        <v>34</v>
      </c>
      <c r="K6917">
        <v>1</v>
      </c>
      <c r="L6917" t="s">
        <v>51</v>
      </c>
      <c r="M6917">
        <v>103.55</v>
      </c>
      <c r="N6917" t="s">
        <v>421</v>
      </c>
      <c r="O6917">
        <v>14.29</v>
      </c>
      <c r="P6917">
        <v>0.13800000000000001</v>
      </c>
      <c r="Q6917">
        <v>2.4</v>
      </c>
      <c r="R6917" t="s">
        <v>409</v>
      </c>
      <c r="S6917">
        <v>124.2</v>
      </c>
      <c r="T6917" s="1">
        <v>46023</v>
      </c>
      <c r="U6917">
        <v>-1</v>
      </c>
      <c r="V6917">
        <v>3.1</v>
      </c>
      <c r="W6917">
        <v>2.5</v>
      </c>
      <c r="X6917" s="2">
        <v>46101</v>
      </c>
      <c r="Y6917" t="s">
        <v>424</v>
      </c>
      <c r="Z6917">
        <v>28516904</v>
      </c>
      <c r="AA6917">
        <v>12.33</v>
      </c>
    </row>
    <row r="6918" spans="1:27" x14ac:dyDescent="0.3">
      <c r="A6918" t="s">
        <v>423</v>
      </c>
      <c r="B6918" t="s">
        <v>419</v>
      </c>
      <c r="C6918" t="s">
        <v>420</v>
      </c>
      <c r="D6918" t="s">
        <v>407</v>
      </c>
      <c r="E6918" t="s">
        <v>258</v>
      </c>
      <c r="F6918" t="s">
        <v>42</v>
      </c>
      <c r="G6918" s="1">
        <v>46054</v>
      </c>
      <c r="H6918" t="s">
        <v>56</v>
      </c>
      <c r="I6918" t="s">
        <v>57</v>
      </c>
      <c r="J6918" t="s">
        <v>34</v>
      </c>
      <c r="K6918">
        <v>1</v>
      </c>
      <c r="L6918" t="s">
        <v>51</v>
      </c>
      <c r="M6918">
        <v>105.22</v>
      </c>
      <c r="N6918" t="s">
        <v>421</v>
      </c>
      <c r="O6918">
        <v>14.52</v>
      </c>
      <c r="P6918">
        <v>0.13800000000000001</v>
      </c>
      <c r="Q6918">
        <v>2.4</v>
      </c>
      <c r="R6918" t="s">
        <v>409</v>
      </c>
      <c r="S6918">
        <v>125.3</v>
      </c>
      <c r="T6918" s="1">
        <v>46054</v>
      </c>
      <c r="U6918">
        <v>-1</v>
      </c>
      <c r="V6918">
        <v>3.1</v>
      </c>
      <c r="W6918">
        <v>2.5</v>
      </c>
      <c r="X6918" s="2">
        <v>46101</v>
      </c>
      <c r="Y6918" t="s">
        <v>424</v>
      </c>
      <c r="Z6918">
        <v>28516904</v>
      </c>
      <c r="AA6918">
        <v>12.94</v>
      </c>
    </row>
    <row r="6919" spans="1:27" x14ac:dyDescent="0.3">
      <c r="A6919" t="s">
        <v>423</v>
      </c>
      <c r="B6919" t="s">
        <v>419</v>
      </c>
      <c r="C6919" t="s">
        <v>420</v>
      </c>
      <c r="D6919" t="s">
        <v>407</v>
      </c>
      <c r="E6919" t="s">
        <v>258</v>
      </c>
      <c r="F6919" t="s">
        <v>43</v>
      </c>
      <c r="G6919" s="1">
        <v>46082</v>
      </c>
      <c r="H6919" t="s">
        <v>56</v>
      </c>
      <c r="I6919" t="s">
        <v>57</v>
      </c>
      <c r="J6919" t="s">
        <v>34</v>
      </c>
      <c r="K6919">
        <v>1</v>
      </c>
      <c r="L6919" t="s">
        <v>51</v>
      </c>
      <c r="M6919">
        <v>104.86</v>
      </c>
      <c r="N6919" t="s">
        <v>421</v>
      </c>
      <c r="O6919">
        <v>14.47</v>
      </c>
      <c r="P6919">
        <v>0.13800000000000001</v>
      </c>
      <c r="Q6919">
        <v>2.4</v>
      </c>
      <c r="R6919" t="s">
        <v>409</v>
      </c>
      <c r="S6919">
        <v>126</v>
      </c>
      <c r="T6919" s="1">
        <v>46082</v>
      </c>
      <c r="U6919">
        <v>-1</v>
      </c>
      <c r="V6919">
        <v>3.1</v>
      </c>
      <c r="W6919">
        <v>2.5</v>
      </c>
      <c r="X6919" s="2">
        <v>46101</v>
      </c>
      <c r="Y6919" t="s">
        <v>424</v>
      </c>
      <c r="Z6919">
        <v>28516904</v>
      </c>
      <c r="AA6919">
        <v>12.74</v>
      </c>
    </row>
    <row r="6920" spans="1:27" x14ac:dyDescent="0.3">
      <c r="A6920" t="s">
        <v>423</v>
      </c>
      <c r="B6920" t="s">
        <v>419</v>
      </c>
      <c r="C6920" t="s">
        <v>420</v>
      </c>
      <c r="D6920" t="s">
        <v>407</v>
      </c>
      <c r="E6920" t="s">
        <v>258</v>
      </c>
      <c r="F6920" t="s">
        <v>31</v>
      </c>
      <c r="G6920" s="1">
        <v>45931</v>
      </c>
      <c r="H6920" t="s">
        <v>58</v>
      </c>
      <c r="I6920" t="s">
        <v>59</v>
      </c>
      <c r="J6920" t="s">
        <v>60</v>
      </c>
      <c r="K6920">
        <v>1</v>
      </c>
      <c r="L6920" t="s">
        <v>51</v>
      </c>
      <c r="M6920">
        <v>27.83</v>
      </c>
      <c r="N6920" t="s">
        <v>421</v>
      </c>
      <c r="O6920">
        <v>3.84</v>
      </c>
      <c r="P6920">
        <v>0.13800000000000001</v>
      </c>
      <c r="Q6920">
        <v>2.4</v>
      </c>
      <c r="R6920" t="s">
        <v>409</v>
      </c>
      <c r="S6920">
        <v>127.1</v>
      </c>
      <c r="T6920" s="1">
        <v>45931</v>
      </c>
      <c r="U6920">
        <v>-1</v>
      </c>
      <c r="V6920">
        <v>3.1</v>
      </c>
      <c r="W6920">
        <v>2.5</v>
      </c>
      <c r="X6920" s="2">
        <v>46101</v>
      </c>
      <c r="Y6920" t="s">
        <v>424</v>
      </c>
      <c r="Z6920">
        <v>28516904</v>
      </c>
      <c r="AA6920">
        <v>12.48</v>
      </c>
    </row>
    <row r="6921" spans="1:27" x14ac:dyDescent="0.3">
      <c r="A6921" t="s">
        <v>423</v>
      </c>
      <c r="B6921" t="s">
        <v>419</v>
      </c>
      <c r="C6921" t="s">
        <v>420</v>
      </c>
      <c r="D6921" t="s">
        <v>407</v>
      </c>
      <c r="E6921" t="s">
        <v>258</v>
      </c>
      <c r="F6921" t="s">
        <v>39</v>
      </c>
      <c r="G6921" s="1">
        <v>45962</v>
      </c>
      <c r="H6921" t="s">
        <v>58</v>
      </c>
      <c r="I6921" t="s">
        <v>59</v>
      </c>
      <c r="J6921" t="s">
        <v>60</v>
      </c>
      <c r="K6921">
        <v>1</v>
      </c>
      <c r="L6921" t="s">
        <v>51</v>
      </c>
      <c r="M6921">
        <v>27.97</v>
      </c>
      <c r="N6921" t="s">
        <v>421</v>
      </c>
      <c r="O6921">
        <v>3.86</v>
      </c>
      <c r="P6921">
        <v>0.13800000000000001</v>
      </c>
      <c r="Q6921">
        <v>2.4</v>
      </c>
      <c r="R6921" t="s">
        <v>409</v>
      </c>
      <c r="S6921">
        <v>126.2</v>
      </c>
      <c r="T6921" s="1">
        <v>45962</v>
      </c>
      <c r="U6921">
        <v>-1</v>
      </c>
      <c r="V6921">
        <v>3.1</v>
      </c>
      <c r="W6921">
        <v>2.5</v>
      </c>
      <c r="X6921" s="2">
        <v>46101</v>
      </c>
      <c r="Y6921" t="s">
        <v>424</v>
      </c>
      <c r="Z6921">
        <v>28516904</v>
      </c>
      <c r="AA6921">
        <v>12.49</v>
      </c>
    </row>
    <row r="6922" spans="1:27" x14ac:dyDescent="0.3">
      <c r="A6922" t="s">
        <v>423</v>
      </c>
      <c r="B6922" t="s">
        <v>419</v>
      </c>
      <c r="C6922" t="s">
        <v>420</v>
      </c>
      <c r="D6922" t="s">
        <v>407</v>
      </c>
      <c r="E6922" t="s">
        <v>258</v>
      </c>
      <c r="F6922" t="s">
        <v>40</v>
      </c>
      <c r="G6922" s="1">
        <v>45992</v>
      </c>
      <c r="H6922" t="s">
        <v>58</v>
      </c>
      <c r="I6922" t="s">
        <v>59</v>
      </c>
      <c r="J6922" t="s">
        <v>60</v>
      </c>
      <c r="K6922">
        <v>1</v>
      </c>
      <c r="L6922" t="s">
        <v>51</v>
      </c>
      <c r="M6922">
        <v>26.59</v>
      </c>
      <c r="N6922" t="s">
        <v>421</v>
      </c>
      <c r="O6922">
        <v>3.67</v>
      </c>
      <c r="P6922">
        <v>0.13800000000000001</v>
      </c>
      <c r="Q6922">
        <v>2.4</v>
      </c>
      <c r="R6922" t="s">
        <v>409</v>
      </c>
      <c r="S6922">
        <v>125.8</v>
      </c>
      <c r="T6922" s="1">
        <v>45992</v>
      </c>
      <c r="U6922">
        <v>-1</v>
      </c>
      <c r="V6922">
        <v>3.1</v>
      </c>
      <c r="W6922">
        <v>2.5</v>
      </c>
      <c r="X6922" s="2">
        <v>46101</v>
      </c>
      <c r="Y6922" t="s">
        <v>424</v>
      </c>
      <c r="Z6922">
        <v>28516904</v>
      </c>
      <c r="AA6922">
        <v>12.44</v>
      </c>
    </row>
    <row r="6923" spans="1:27" x14ac:dyDescent="0.3">
      <c r="A6923" t="s">
        <v>423</v>
      </c>
      <c r="B6923" t="s">
        <v>419</v>
      </c>
      <c r="C6923" t="s">
        <v>420</v>
      </c>
      <c r="D6923" t="s">
        <v>407</v>
      </c>
      <c r="E6923" t="s">
        <v>258</v>
      </c>
      <c r="F6923" t="s">
        <v>41</v>
      </c>
      <c r="G6923" s="1">
        <v>46023</v>
      </c>
      <c r="H6923" t="s">
        <v>58</v>
      </c>
      <c r="I6923" t="s">
        <v>59</v>
      </c>
      <c r="J6923" t="s">
        <v>60</v>
      </c>
      <c r="K6923">
        <v>1</v>
      </c>
      <c r="L6923" t="s">
        <v>51</v>
      </c>
      <c r="M6923">
        <v>27.97</v>
      </c>
      <c r="N6923" t="s">
        <v>421</v>
      </c>
      <c r="O6923">
        <v>3.86</v>
      </c>
      <c r="P6923">
        <v>0.13800000000000001</v>
      </c>
      <c r="Q6923">
        <v>2.4</v>
      </c>
      <c r="R6923" t="s">
        <v>409</v>
      </c>
      <c r="S6923">
        <v>124.2</v>
      </c>
      <c r="T6923" s="1">
        <v>46023</v>
      </c>
      <c r="U6923">
        <v>-1</v>
      </c>
      <c r="V6923">
        <v>3.1</v>
      </c>
      <c r="W6923">
        <v>2.5</v>
      </c>
      <c r="X6923" s="2">
        <v>46101</v>
      </c>
      <c r="Y6923" t="s">
        <v>424</v>
      </c>
      <c r="Z6923">
        <v>28516904</v>
      </c>
      <c r="AA6923">
        <v>12.33</v>
      </c>
    </row>
    <row r="6924" spans="1:27" x14ac:dyDescent="0.3">
      <c r="A6924" t="s">
        <v>423</v>
      </c>
      <c r="B6924" t="s">
        <v>419</v>
      </c>
      <c r="C6924" t="s">
        <v>420</v>
      </c>
      <c r="D6924" t="s">
        <v>407</v>
      </c>
      <c r="E6924" t="s">
        <v>258</v>
      </c>
      <c r="F6924" t="s">
        <v>42</v>
      </c>
      <c r="G6924" s="1">
        <v>46054</v>
      </c>
      <c r="H6924" t="s">
        <v>58</v>
      </c>
      <c r="I6924" t="s">
        <v>59</v>
      </c>
      <c r="J6924" t="s">
        <v>60</v>
      </c>
      <c r="K6924">
        <v>1</v>
      </c>
      <c r="L6924" t="s">
        <v>51</v>
      </c>
      <c r="M6924">
        <v>26.96</v>
      </c>
      <c r="N6924" t="s">
        <v>421</v>
      </c>
      <c r="O6924">
        <v>3.72</v>
      </c>
      <c r="P6924">
        <v>0.13800000000000001</v>
      </c>
      <c r="Q6924">
        <v>2.4</v>
      </c>
      <c r="R6924" t="s">
        <v>409</v>
      </c>
      <c r="S6924">
        <v>125.3</v>
      </c>
      <c r="T6924" s="1">
        <v>46054</v>
      </c>
      <c r="U6924">
        <v>-1</v>
      </c>
      <c r="V6924">
        <v>3.1</v>
      </c>
      <c r="W6924">
        <v>2.5</v>
      </c>
      <c r="X6924" s="2">
        <v>46101</v>
      </c>
      <c r="Y6924" t="s">
        <v>424</v>
      </c>
      <c r="Z6924">
        <v>28516904</v>
      </c>
      <c r="AA6924">
        <v>12.94</v>
      </c>
    </row>
    <row r="6925" spans="1:27" x14ac:dyDescent="0.3">
      <c r="A6925" t="s">
        <v>423</v>
      </c>
      <c r="B6925" t="s">
        <v>419</v>
      </c>
      <c r="C6925" t="s">
        <v>420</v>
      </c>
      <c r="D6925" t="s">
        <v>407</v>
      </c>
      <c r="E6925" t="s">
        <v>258</v>
      </c>
      <c r="F6925" t="s">
        <v>43</v>
      </c>
      <c r="G6925" s="1">
        <v>46082</v>
      </c>
      <c r="H6925" t="s">
        <v>58</v>
      </c>
      <c r="I6925" t="s">
        <v>59</v>
      </c>
      <c r="J6925" t="s">
        <v>60</v>
      </c>
      <c r="K6925">
        <v>1</v>
      </c>
      <c r="L6925" t="s">
        <v>51</v>
      </c>
      <c r="M6925">
        <v>27.54</v>
      </c>
      <c r="N6925" t="s">
        <v>421</v>
      </c>
      <c r="O6925">
        <v>3.8</v>
      </c>
      <c r="P6925">
        <v>0.13800000000000001</v>
      </c>
      <c r="Q6925">
        <v>2.4</v>
      </c>
      <c r="R6925" t="s">
        <v>409</v>
      </c>
      <c r="S6925">
        <v>126</v>
      </c>
      <c r="T6925" s="1">
        <v>46082</v>
      </c>
      <c r="U6925">
        <v>-1</v>
      </c>
      <c r="V6925">
        <v>3.1</v>
      </c>
      <c r="W6925">
        <v>2.5</v>
      </c>
      <c r="X6925" s="2">
        <v>46101</v>
      </c>
      <c r="Y6925" t="s">
        <v>424</v>
      </c>
      <c r="Z6925">
        <v>28516904</v>
      </c>
      <c r="AA6925">
        <v>12.74</v>
      </c>
    </row>
    <row r="6926" spans="1:27" x14ac:dyDescent="0.3">
      <c r="A6926" t="s">
        <v>423</v>
      </c>
      <c r="B6926" t="s">
        <v>419</v>
      </c>
      <c r="C6926" t="s">
        <v>420</v>
      </c>
      <c r="D6926" t="s">
        <v>407</v>
      </c>
      <c r="E6926" t="s">
        <v>258</v>
      </c>
      <c r="F6926" t="s">
        <v>31</v>
      </c>
      <c r="G6926" s="1">
        <v>45931</v>
      </c>
      <c r="H6926" t="s">
        <v>61</v>
      </c>
      <c r="I6926" t="s">
        <v>62</v>
      </c>
      <c r="J6926" t="s">
        <v>60</v>
      </c>
      <c r="K6926">
        <v>1</v>
      </c>
      <c r="L6926" t="s">
        <v>51</v>
      </c>
      <c r="M6926">
        <v>235.36</v>
      </c>
      <c r="N6926" t="s">
        <v>421</v>
      </c>
      <c r="O6926">
        <v>32.479999999999997</v>
      </c>
      <c r="P6926">
        <v>0.13800000000000001</v>
      </c>
      <c r="Q6926">
        <v>2.4</v>
      </c>
      <c r="R6926" t="s">
        <v>409</v>
      </c>
      <c r="S6926">
        <v>127.1</v>
      </c>
      <c r="T6926" s="1">
        <v>45931</v>
      </c>
      <c r="U6926">
        <v>-1</v>
      </c>
      <c r="V6926">
        <v>3.1</v>
      </c>
      <c r="W6926">
        <v>2.5</v>
      </c>
      <c r="X6926" s="2">
        <v>46101</v>
      </c>
      <c r="Y6926" t="s">
        <v>424</v>
      </c>
      <c r="Z6926">
        <v>28516904</v>
      </c>
      <c r="AA6926">
        <v>12.48</v>
      </c>
    </row>
    <row r="6927" spans="1:27" x14ac:dyDescent="0.3">
      <c r="A6927" t="s">
        <v>423</v>
      </c>
      <c r="B6927" t="s">
        <v>419</v>
      </c>
      <c r="C6927" t="s">
        <v>420</v>
      </c>
      <c r="D6927" t="s">
        <v>407</v>
      </c>
      <c r="E6927" t="s">
        <v>258</v>
      </c>
      <c r="F6927" t="s">
        <v>39</v>
      </c>
      <c r="G6927" s="1">
        <v>45962</v>
      </c>
      <c r="H6927" t="s">
        <v>61</v>
      </c>
      <c r="I6927" t="s">
        <v>62</v>
      </c>
      <c r="J6927" t="s">
        <v>60</v>
      </c>
      <c r="K6927">
        <v>1</v>
      </c>
      <c r="L6927" t="s">
        <v>51</v>
      </c>
      <c r="M6927">
        <v>231.09</v>
      </c>
      <c r="N6927" t="s">
        <v>421</v>
      </c>
      <c r="O6927">
        <v>31.89</v>
      </c>
      <c r="P6927">
        <v>0.13800000000000001</v>
      </c>
      <c r="Q6927">
        <v>2.4</v>
      </c>
      <c r="R6927" t="s">
        <v>409</v>
      </c>
      <c r="S6927">
        <v>126.2</v>
      </c>
      <c r="T6927" s="1">
        <v>45962</v>
      </c>
      <c r="U6927">
        <v>-1</v>
      </c>
      <c r="V6927">
        <v>3.1</v>
      </c>
      <c r="W6927">
        <v>2.5</v>
      </c>
      <c r="X6927" s="2">
        <v>46101</v>
      </c>
      <c r="Y6927" t="s">
        <v>424</v>
      </c>
      <c r="Z6927">
        <v>28516904</v>
      </c>
      <c r="AA6927">
        <v>12.49</v>
      </c>
    </row>
    <row r="6928" spans="1:27" x14ac:dyDescent="0.3">
      <c r="A6928" t="s">
        <v>423</v>
      </c>
      <c r="B6928" t="s">
        <v>419</v>
      </c>
      <c r="C6928" t="s">
        <v>420</v>
      </c>
      <c r="D6928" t="s">
        <v>407</v>
      </c>
      <c r="E6928" t="s">
        <v>258</v>
      </c>
      <c r="F6928" t="s">
        <v>40</v>
      </c>
      <c r="G6928" s="1">
        <v>45992</v>
      </c>
      <c r="H6928" t="s">
        <v>61</v>
      </c>
      <c r="I6928" t="s">
        <v>62</v>
      </c>
      <c r="J6928" t="s">
        <v>60</v>
      </c>
      <c r="K6928">
        <v>1</v>
      </c>
      <c r="L6928" t="s">
        <v>51</v>
      </c>
      <c r="M6928">
        <v>226.16</v>
      </c>
      <c r="N6928" t="s">
        <v>421</v>
      </c>
      <c r="O6928">
        <v>31.21</v>
      </c>
      <c r="P6928">
        <v>0.13800000000000001</v>
      </c>
      <c r="Q6928">
        <v>2.4</v>
      </c>
      <c r="R6928" t="s">
        <v>409</v>
      </c>
      <c r="S6928">
        <v>125.8</v>
      </c>
      <c r="T6928" s="1">
        <v>45992</v>
      </c>
      <c r="U6928">
        <v>-1</v>
      </c>
      <c r="V6928">
        <v>3.1</v>
      </c>
      <c r="W6928">
        <v>2.5</v>
      </c>
      <c r="X6928" s="2">
        <v>46101</v>
      </c>
      <c r="Y6928" t="s">
        <v>424</v>
      </c>
      <c r="Z6928">
        <v>28516904</v>
      </c>
      <c r="AA6928">
        <v>12.44</v>
      </c>
    </row>
    <row r="6929" spans="1:27" x14ac:dyDescent="0.3">
      <c r="A6929" t="s">
        <v>423</v>
      </c>
      <c r="B6929" t="s">
        <v>419</v>
      </c>
      <c r="C6929" t="s">
        <v>420</v>
      </c>
      <c r="D6929" t="s">
        <v>407</v>
      </c>
      <c r="E6929" t="s">
        <v>258</v>
      </c>
      <c r="F6929" t="s">
        <v>41</v>
      </c>
      <c r="G6929" s="1">
        <v>46023</v>
      </c>
      <c r="H6929" t="s">
        <v>61</v>
      </c>
      <c r="I6929" t="s">
        <v>62</v>
      </c>
      <c r="J6929" t="s">
        <v>60</v>
      </c>
      <c r="K6929">
        <v>1</v>
      </c>
      <c r="L6929" t="s">
        <v>51</v>
      </c>
      <c r="M6929">
        <v>232.1</v>
      </c>
      <c r="N6929" t="s">
        <v>421</v>
      </c>
      <c r="O6929">
        <v>32.03</v>
      </c>
      <c r="P6929">
        <v>0.13800000000000001</v>
      </c>
      <c r="Q6929">
        <v>2.4</v>
      </c>
      <c r="R6929" t="s">
        <v>409</v>
      </c>
      <c r="S6929">
        <v>124.2</v>
      </c>
      <c r="T6929" s="1">
        <v>46023</v>
      </c>
      <c r="U6929">
        <v>-1</v>
      </c>
      <c r="V6929">
        <v>3.1</v>
      </c>
      <c r="W6929">
        <v>2.5</v>
      </c>
      <c r="X6929" s="2">
        <v>46101</v>
      </c>
      <c r="Y6929" t="s">
        <v>424</v>
      </c>
      <c r="Z6929">
        <v>28516904</v>
      </c>
      <c r="AA6929">
        <v>12.33</v>
      </c>
    </row>
    <row r="6930" spans="1:27" x14ac:dyDescent="0.3">
      <c r="A6930" t="s">
        <v>423</v>
      </c>
      <c r="B6930" t="s">
        <v>419</v>
      </c>
      <c r="C6930" t="s">
        <v>420</v>
      </c>
      <c r="D6930" t="s">
        <v>407</v>
      </c>
      <c r="E6930" t="s">
        <v>258</v>
      </c>
      <c r="F6930" t="s">
        <v>42</v>
      </c>
      <c r="G6930" s="1">
        <v>46054</v>
      </c>
      <c r="H6930" t="s">
        <v>61</v>
      </c>
      <c r="I6930" t="s">
        <v>62</v>
      </c>
      <c r="J6930" t="s">
        <v>60</v>
      </c>
      <c r="K6930">
        <v>1</v>
      </c>
      <c r="L6930" t="s">
        <v>51</v>
      </c>
      <c r="M6930">
        <v>230</v>
      </c>
      <c r="N6930" t="s">
        <v>421</v>
      </c>
      <c r="O6930">
        <v>31.74</v>
      </c>
      <c r="P6930">
        <v>0.13800000000000001</v>
      </c>
      <c r="Q6930">
        <v>2.4</v>
      </c>
      <c r="R6930" t="s">
        <v>409</v>
      </c>
      <c r="S6930">
        <v>125.3</v>
      </c>
      <c r="T6930" s="1">
        <v>46054</v>
      </c>
      <c r="U6930">
        <v>-1</v>
      </c>
      <c r="V6930">
        <v>3.1</v>
      </c>
      <c r="W6930">
        <v>2.5</v>
      </c>
      <c r="X6930" s="2">
        <v>46101</v>
      </c>
      <c r="Y6930" t="s">
        <v>424</v>
      </c>
      <c r="Z6930">
        <v>28516904</v>
      </c>
      <c r="AA6930">
        <v>12.94</v>
      </c>
    </row>
    <row r="6931" spans="1:27" x14ac:dyDescent="0.3">
      <c r="A6931" t="s">
        <v>423</v>
      </c>
      <c r="B6931" t="s">
        <v>419</v>
      </c>
      <c r="C6931" t="s">
        <v>420</v>
      </c>
      <c r="D6931" t="s">
        <v>407</v>
      </c>
      <c r="E6931" t="s">
        <v>258</v>
      </c>
      <c r="F6931" t="s">
        <v>43</v>
      </c>
      <c r="G6931" s="1">
        <v>46082</v>
      </c>
      <c r="H6931" t="s">
        <v>61</v>
      </c>
      <c r="I6931" t="s">
        <v>62</v>
      </c>
      <c r="J6931" t="s">
        <v>60</v>
      </c>
      <c r="K6931">
        <v>1</v>
      </c>
      <c r="L6931" t="s">
        <v>51</v>
      </c>
      <c r="M6931">
        <v>235.07</v>
      </c>
      <c r="N6931" t="s">
        <v>421</v>
      </c>
      <c r="O6931">
        <v>32.44</v>
      </c>
      <c r="P6931">
        <v>0.13800000000000001</v>
      </c>
      <c r="Q6931">
        <v>2.4</v>
      </c>
      <c r="R6931" t="s">
        <v>409</v>
      </c>
      <c r="S6931">
        <v>126</v>
      </c>
      <c r="T6931" s="1">
        <v>46082</v>
      </c>
      <c r="U6931">
        <v>-1</v>
      </c>
      <c r="V6931">
        <v>3.1</v>
      </c>
      <c r="W6931">
        <v>2.5</v>
      </c>
      <c r="X6931" s="2">
        <v>46101</v>
      </c>
      <c r="Y6931" t="s">
        <v>424</v>
      </c>
      <c r="Z6931">
        <v>28516904</v>
      </c>
      <c r="AA6931">
        <v>12.74</v>
      </c>
    </row>
    <row r="6932" spans="1:27" x14ac:dyDescent="0.3">
      <c r="A6932" t="s">
        <v>423</v>
      </c>
      <c r="B6932" t="s">
        <v>419</v>
      </c>
      <c r="C6932" t="s">
        <v>420</v>
      </c>
      <c r="D6932" t="s">
        <v>407</v>
      </c>
      <c r="E6932" t="s">
        <v>258</v>
      </c>
      <c r="F6932" t="s">
        <v>31</v>
      </c>
      <c r="G6932" s="1">
        <v>45931</v>
      </c>
      <c r="H6932" t="s">
        <v>63</v>
      </c>
      <c r="I6932" t="s">
        <v>64</v>
      </c>
      <c r="J6932" t="s">
        <v>65</v>
      </c>
      <c r="K6932">
        <v>1</v>
      </c>
      <c r="L6932" t="s">
        <v>51</v>
      </c>
      <c r="M6932">
        <v>14.13</v>
      </c>
      <c r="N6932" t="s">
        <v>421</v>
      </c>
      <c r="O6932">
        <v>1.95</v>
      </c>
      <c r="P6932">
        <v>0.13800000000000001</v>
      </c>
      <c r="Q6932">
        <v>2.4</v>
      </c>
      <c r="R6932" t="s">
        <v>409</v>
      </c>
      <c r="S6932">
        <v>127.1</v>
      </c>
      <c r="T6932" s="1">
        <v>45931</v>
      </c>
      <c r="U6932">
        <v>-1</v>
      </c>
      <c r="V6932">
        <v>3.1</v>
      </c>
      <c r="W6932">
        <v>2.5</v>
      </c>
      <c r="X6932" s="2">
        <v>46101</v>
      </c>
      <c r="Y6932" t="s">
        <v>424</v>
      </c>
      <c r="Z6932">
        <v>28516904</v>
      </c>
      <c r="AA6932">
        <v>12.48</v>
      </c>
    </row>
    <row r="6933" spans="1:27" x14ac:dyDescent="0.3">
      <c r="A6933" t="s">
        <v>423</v>
      </c>
      <c r="B6933" t="s">
        <v>419</v>
      </c>
      <c r="C6933" t="s">
        <v>420</v>
      </c>
      <c r="D6933" t="s">
        <v>407</v>
      </c>
      <c r="E6933" t="s">
        <v>258</v>
      </c>
      <c r="F6933" t="s">
        <v>39</v>
      </c>
      <c r="G6933" s="1">
        <v>45962</v>
      </c>
      <c r="H6933" t="s">
        <v>63</v>
      </c>
      <c r="I6933" t="s">
        <v>64</v>
      </c>
      <c r="J6933" t="s">
        <v>65</v>
      </c>
      <c r="K6933">
        <v>1</v>
      </c>
      <c r="L6933" t="s">
        <v>51</v>
      </c>
      <c r="M6933">
        <v>14.71</v>
      </c>
      <c r="N6933" t="s">
        <v>421</v>
      </c>
      <c r="O6933">
        <v>2.0299999999999998</v>
      </c>
      <c r="P6933">
        <v>0.13800000000000001</v>
      </c>
      <c r="Q6933">
        <v>2.4</v>
      </c>
      <c r="R6933" t="s">
        <v>409</v>
      </c>
      <c r="S6933">
        <v>126.2</v>
      </c>
      <c r="T6933" s="1">
        <v>45962</v>
      </c>
      <c r="U6933">
        <v>-1</v>
      </c>
      <c r="V6933">
        <v>3.1</v>
      </c>
      <c r="W6933">
        <v>2.5</v>
      </c>
      <c r="X6933" s="2">
        <v>46101</v>
      </c>
      <c r="Y6933" t="s">
        <v>424</v>
      </c>
      <c r="Z6933">
        <v>28516904</v>
      </c>
      <c r="AA6933">
        <v>12.49</v>
      </c>
    </row>
    <row r="6934" spans="1:27" x14ac:dyDescent="0.3">
      <c r="A6934" t="s">
        <v>423</v>
      </c>
      <c r="B6934" t="s">
        <v>419</v>
      </c>
      <c r="C6934" t="s">
        <v>420</v>
      </c>
      <c r="D6934" t="s">
        <v>407</v>
      </c>
      <c r="E6934" t="s">
        <v>258</v>
      </c>
      <c r="F6934" t="s">
        <v>40</v>
      </c>
      <c r="G6934" s="1">
        <v>45992</v>
      </c>
      <c r="H6934" t="s">
        <v>63</v>
      </c>
      <c r="I6934" t="s">
        <v>64</v>
      </c>
      <c r="J6934" t="s">
        <v>65</v>
      </c>
      <c r="K6934">
        <v>1</v>
      </c>
      <c r="L6934" t="s">
        <v>51</v>
      </c>
      <c r="M6934">
        <v>15.36</v>
      </c>
      <c r="N6934" t="s">
        <v>421</v>
      </c>
      <c r="O6934">
        <v>2.12</v>
      </c>
      <c r="P6934">
        <v>0.13800000000000001</v>
      </c>
      <c r="Q6934">
        <v>2.4</v>
      </c>
      <c r="R6934" t="s">
        <v>409</v>
      </c>
      <c r="S6934">
        <v>125.8</v>
      </c>
      <c r="T6934" s="1">
        <v>45992</v>
      </c>
      <c r="U6934">
        <v>-1</v>
      </c>
      <c r="V6934">
        <v>3.1</v>
      </c>
      <c r="W6934">
        <v>2.5</v>
      </c>
      <c r="X6934" s="2">
        <v>46101</v>
      </c>
      <c r="Y6934" t="s">
        <v>424</v>
      </c>
      <c r="Z6934">
        <v>28516904</v>
      </c>
      <c r="AA6934">
        <v>12.44</v>
      </c>
    </row>
    <row r="6935" spans="1:27" x14ac:dyDescent="0.3">
      <c r="A6935" t="s">
        <v>423</v>
      </c>
      <c r="B6935" t="s">
        <v>419</v>
      </c>
      <c r="C6935" t="s">
        <v>420</v>
      </c>
      <c r="D6935" t="s">
        <v>407</v>
      </c>
      <c r="E6935" t="s">
        <v>258</v>
      </c>
      <c r="F6935" t="s">
        <v>41</v>
      </c>
      <c r="G6935" s="1">
        <v>46023</v>
      </c>
      <c r="H6935" t="s">
        <v>63</v>
      </c>
      <c r="I6935" t="s">
        <v>64</v>
      </c>
      <c r="J6935" t="s">
        <v>65</v>
      </c>
      <c r="K6935">
        <v>1</v>
      </c>
      <c r="L6935" t="s">
        <v>51</v>
      </c>
      <c r="M6935">
        <v>14.71</v>
      </c>
      <c r="N6935" t="s">
        <v>421</v>
      </c>
      <c r="O6935">
        <v>2.0299999999999998</v>
      </c>
      <c r="P6935">
        <v>0.13800000000000001</v>
      </c>
      <c r="Q6935">
        <v>2.4</v>
      </c>
      <c r="R6935" t="s">
        <v>409</v>
      </c>
      <c r="S6935">
        <v>124.2</v>
      </c>
      <c r="T6935" s="1">
        <v>46023</v>
      </c>
      <c r="U6935">
        <v>-1</v>
      </c>
      <c r="V6935">
        <v>3.1</v>
      </c>
      <c r="W6935">
        <v>2.5</v>
      </c>
      <c r="X6935" s="2">
        <v>46101</v>
      </c>
      <c r="Y6935" t="s">
        <v>424</v>
      </c>
      <c r="Z6935">
        <v>28516904</v>
      </c>
      <c r="AA6935">
        <v>12.33</v>
      </c>
    </row>
    <row r="6936" spans="1:27" x14ac:dyDescent="0.3">
      <c r="A6936" t="s">
        <v>423</v>
      </c>
      <c r="B6936" t="s">
        <v>419</v>
      </c>
      <c r="C6936" t="s">
        <v>420</v>
      </c>
      <c r="D6936" t="s">
        <v>407</v>
      </c>
      <c r="E6936" t="s">
        <v>258</v>
      </c>
      <c r="F6936" t="s">
        <v>42</v>
      </c>
      <c r="G6936" s="1">
        <v>46054</v>
      </c>
      <c r="H6936" t="s">
        <v>63</v>
      </c>
      <c r="I6936" t="s">
        <v>64</v>
      </c>
      <c r="J6936" t="s">
        <v>65</v>
      </c>
      <c r="K6936">
        <v>1</v>
      </c>
      <c r="L6936" t="s">
        <v>51</v>
      </c>
      <c r="M6936">
        <v>14.86</v>
      </c>
      <c r="N6936" t="s">
        <v>421</v>
      </c>
      <c r="O6936">
        <v>2.0499999999999998</v>
      </c>
      <c r="P6936">
        <v>0.13800000000000001</v>
      </c>
      <c r="Q6936">
        <v>2.4</v>
      </c>
      <c r="R6936" t="s">
        <v>409</v>
      </c>
      <c r="S6936">
        <v>125.3</v>
      </c>
      <c r="T6936" s="1">
        <v>46054</v>
      </c>
      <c r="U6936">
        <v>-1</v>
      </c>
      <c r="V6936">
        <v>3.1</v>
      </c>
      <c r="W6936">
        <v>2.5</v>
      </c>
      <c r="X6936" s="2">
        <v>46101</v>
      </c>
      <c r="Y6936" t="s">
        <v>424</v>
      </c>
      <c r="Z6936">
        <v>28516904</v>
      </c>
      <c r="AA6936">
        <v>12.94</v>
      </c>
    </row>
    <row r="6937" spans="1:27" x14ac:dyDescent="0.3">
      <c r="A6937" t="s">
        <v>423</v>
      </c>
      <c r="B6937" t="s">
        <v>419</v>
      </c>
      <c r="C6937" t="s">
        <v>420</v>
      </c>
      <c r="D6937" t="s">
        <v>407</v>
      </c>
      <c r="E6937" t="s">
        <v>258</v>
      </c>
      <c r="F6937" t="s">
        <v>43</v>
      </c>
      <c r="G6937" s="1">
        <v>46082</v>
      </c>
      <c r="H6937" t="s">
        <v>63</v>
      </c>
      <c r="I6937" t="s">
        <v>64</v>
      </c>
      <c r="J6937" t="s">
        <v>65</v>
      </c>
      <c r="K6937">
        <v>1</v>
      </c>
      <c r="L6937" t="s">
        <v>51</v>
      </c>
      <c r="M6937">
        <v>14.78</v>
      </c>
      <c r="N6937" t="s">
        <v>421</v>
      </c>
      <c r="O6937">
        <v>2.04</v>
      </c>
      <c r="P6937">
        <v>0.13800000000000001</v>
      </c>
      <c r="Q6937">
        <v>2.4</v>
      </c>
      <c r="R6937" t="s">
        <v>409</v>
      </c>
      <c r="S6937">
        <v>126</v>
      </c>
      <c r="T6937" s="1">
        <v>46082</v>
      </c>
      <c r="U6937">
        <v>-1</v>
      </c>
      <c r="V6937">
        <v>3.1</v>
      </c>
      <c r="W6937">
        <v>2.5</v>
      </c>
      <c r="X6937" s="2">
        <v>46101</v>
      </c>
      <c r="Y6937" t="s">
        <v>424</v>
      </c>
      <c r="Z6937">
        <v>28516904</v>
      </c>
      <c r="AA6937">
        <v>12.74</v>
      </c>
    </row>
    <row r="6938" spans="1:27" x14ac:dyDescent="0.3">
      <c r="A6938" t="s">
        <v>423</v>
      </c>
      <c r="B6938" t="s">
        <v>419</v>
      </c>
      <c r="C6938" t="s">
        <v>420</v>
      </c>
      <c r="D6938" t="s">
        <v>407</v>
      </c>
      <c r="E6938" t="s">
        <v>258</v>
      </c>
      <c r="F6938" t="s">
        <v>31</v>
      </c>
      <c r="G6938" s="1">
        <v>45931</v>
      </c>
      <c r="H6938" t="s">
        <v>66</v>
      </c>
      <c r="I6938" t="s">
        <v>67</v>
      </c>
      <c r="J6938" t="s">
        <v>65</v>
      </c>
      <c r="K6938">
        <v>1</v>
      </c>
      <c r="L6938" t="s">
        <v>51</v>
      </c>
      <c r="M6938">
        <v>24.49</v>
      </c>
      <c r="N6938" t="s">
        <v>421</v>
      </c>
      <c r="O6938">
        <v>3.38</v>
      </c>
      <c r="P6938">
        <v>0.13800000000000001</v>
      </c>
      <c r="Q6938">
        <v>2.4</v>
      </c>
      <c r="R6938" t="s">
        <v>409</v>
      </c>
      <c r="S6938">
        <v>127.1</v>
      </c>
      <c r="T6938" s="1">
        <v>45931</v>
      </c>
      <c r="U6938">
        <v>-1</v>
      </c>
      <c r="V6938">
        <v>3.1</v>
      </c>
      <c r="W6938">
        <v>2.5</v>
      </c>
      <c r="X6938" s="2">
        <v>46101</v>
      </c>
      <c r="Y6938" t="s">
        <v>424</v>
      </c>
      <c r="Z6938">
        <v>28516904</v>
      </c>
      <c r="AA6938">
        <v>12.48</v>
      </c>
    </row>
    <row r="6939" spans="1:27" x14ac:dyDescent="0.3">
      <c r="A6939" t="s">
        <v>423</v>
      </c>
      <c r="B6939" t="s">
        <v>419</v>
      </c>
      <c r="C6939" t="s">
        <v>420</v>
      </c>
      <c r="D6939" t="s">
        <v>407</v>
      </c>
      <c r="E6939" t="s">
        <v>258</v>
      </c>
      <c r="F6939" t="s">
        <v>39</v>
      </c>
      <c r="G6939" s="1">
        <v>45962</v>
      </c>
      <c r="H6939" t="s">
        <v>66</v>
      </c>
      <c r="I6939" t="s">
        <v>67</v>
      </c>
      <c r="J6939" t="s">
        <v>65</v>
      </c>
      <c r="K6939">
        <v>1</v>
      </c>
      <c r="L6939" t="s">
        <v>51</v>
      </c>
      <c r="M6939">
        <v>26.81</v>
      </c>
      <c r="N6939" t="s">
        <v>421</v>
      </c>
      <c r="O6939">
        <v>3.7</v>
      </c>
      <c r="P6939">
        <v>0.13800000000000001</v>
      </c>
      <c r="Q6939">
        <v>2.4</v>
      </c>
      <c r="R6939" t="s">
        <v>409</v>
      </c>
      <c r="S6939">
        <v>126.2</v>
      </c>
      <c r="T6939" s="1">
        <v>45962</v>
      </c>
      <c r="U6939">
        <v>-1</v>
      </c>
      <c r="V6939">
        <v>3.1</v>
      </c>
      <c r="W6939">
        <v>2.5</v>
      </c>
      <c r="X6939" s="2">
        <v>46101</v>
      </c>
      <c r="Y6939" t="s">
        <v>424</v>
      </c>
      <c r="Z6939">
        <v>28516904</v>
      </c>
      <c r="AA6939">
        <v>12.49</v>
      </c>
    </row>
    <row r="6940" spans="1:27" x14ac:dyDescent="0.3">
      <c r="A6940" t="s">
        <v>423</v>
      </c>
      <c r="B6940" t="s">
        <v>419</v>
      </c>
      <c r="C6940" t="s">
        <v>420</v>
      </c>
      <c r="D6940" t="s">
        <v>407</v>
      </c>
      <c r="E6940" t="s">
        <v>258</v>
      </c>
      <c r="F6940" t="s">
        <v>40</v>
      </c>
      <c r="G6940" s="1">
        <v>45992</v>
      </c>
      <c r="H6940" t="s">
        <v>66</v>
      </c>
      <c r="I6940" t="s">
        <v>67</v>
      </c>
      <c r="J6940" t="s">
        <v>65</v>
      </c>
      <c r="K6940">
        <v>1</v>
      </c>
      <c r="L6940" t="s">
        <v>51</v>
      </c>
      <c r="M6940">
        <v>26.81</v>
      </c>
      <c r="N6940" t="s">
        <v>421</v>
      </c>
      <c r="O6940">
        <v>3.7</v>
      </c>
      <c r="P6940">
        <v>0.13800000000000001</v>
      </c>
      <c r="Q6940">
        <v>2.4</v>
      </c>
      <c r="R6940" t="s">
        <v>409</v>
      </c>
      <c r="S6940">
        <v>125.8</v>
      </c>
      <c r="T6940" s="1">
        <v>45992</v>
      </c>
      <c r="U6940">
        <v>-1</v>
      </c>
      <c r="V6940">
        <v>3.1</v>
      </c>
      <c r="W6940">
        <v>2.5</v>
      </c>
      <c r="X6940" s="2">
        <v>46101</v>
      </c>
      <c r="Y6940" t="s">
        <v>424</v>
      </c>
      <c r="Z6940">
        <v>28516904</v>
      </c>
      <c r="AA6940">
        <v>12.44</v>
      </c>
    </row>
    <row r="6941" spans="1:27" x14ac:dyDescent="0.3">
      <c r="A6941" t="s">
        <v>423</v>
      </c>
      <c r="B6941" t="s">
        <v>419</v>
      </c>
      <c r="C6941" t="s">
        <v>420</v>
      </c>
      <c r="D6941" t="s">
        <v>407</v>
      </c>
      <c r="E6941" t="s">
        <v>258</v>
      </c>
      <c r="F6941" t="s">
        <v>41</v>
      </c>
      <c r="G6941" s="1">
        <v>46023</v>
      </c>
      <c r="H6941" t="s">
        <v>66</v>
      </c>
      <c r="I6941" t="s">
        <v>67</v>
      </c>
      <c r="J6941" t="s">
        <v>65</v>
      </c>
      <c r="K6941">
        <v>1</v>
      </c>
      <c r="L6941" t="s">
        <v>51</v>
      </c>
      <c r="M6941">
        <v>26.45</v>
      </c>
      <c r="N6941" t="s">
        <v>421</v>
      </c>
      <c r="O6941">
        <v>3.65</v>
      </c>
      <c r="P6941">
        <v>0.13800000000000001</v>
      </c>
      <c r="Q6941">
        <v>2.4</v>
      </c>
      <c r="R6941" t="s">
        <v>409</v>
      </c>
      <c r="S6941">
        <v>124.2</v>
      </c>
      <c r="T6941" s="1">
        <v>46023</v>
      </c>
      <c r="U6941">
        <v>-1</v>
      </c>
      <c r="V6941">
        <v>3.1</v>
      </c>
      <c r="W6941">
        <v>2.5</v>
      </c>
      <c r="X6941" s="2">
        <v>46101</v>
      </c>
      <c r="Y6941" t="s">
        <v>424</v>
      </c>
      <c r="Z6941">
        <v>28516904</v>
      </c>
      <c r="AA6941">
        <v>12.33</v>
      </c>
    </row>
    <row r="6942" spans="1:27" x14ac:dyDescent="0.3">
      <c r="A6942" t="s">
        <v>423</v>
      </c>
      <c r="B6942" t="s">
        <v>419</v>
      </c>
      <c r="C6942" t="s">
        <v>420</v>
      </c>
      <c r="D6942" t="s">
        <v>407</v>
      </c>
      <c r="E6942" t="s">
        <v>258</v>
      </c>
      <c r="F6942" t="s">
        <v>42</v>
      </c>
      <c r="G6942" s="1">
        <v>46054</v>
      </c>
      <c r="H6942" t="s">
        <v>66</v>
      </c>
      <c r="I6942" t="s">
        <v>67</v>
      </c>
      <c r="J6942" t="s">
        <v>65</v>
      </c>
      <c r="K6942">
        <v>1</v>
      </c>
      <c r="L6942" t="s">
        <v>51</v>
      </c>
      <c r="M6942">
        <v>26.67</v>
      </c>
      <c r="N6942" t="s">
        <v>421</v>
      </c>
      <c r="O6942">
        <v>3.68</v>
      </c>
      <c r="P6942">
        <v>0.13800000000000001</v>
      </c>
      <c r="Q6942">
        <v>2.4</v>
      </c>
      <c r="R6942" t="s">
        <v>409</v>
      </c>
      <c r="S6942">
        <v>125.3</v>
      </c>
      <c r="T6942" s="1">
        <v>46054</v>
      </c>
      <c r="U6942">
        <v>-1</v>
      </c>
      <c r="V6942">
        <v>3.1</v>
      </c>
      <c r="W6942">
        <v>2.5</v>
      </c>
      <c r="X6942" s="2">
        <v>46101</v>
      </c>
      <c r="Y6942" t="s">
        <v>424</v>
      </c>
      <c r="Z6942">
        <v>28516904</v>
      </c>
      <c r="AA6942">
        <v>12.94</v>
      </c>
    </row>
    <row r="6943" spans="1:27" x14ac:dyDescent="0.3">
      <c r="A6943" t="s">
        <v>423</v>
      </c>
      <c r="B6943" t="s">
        <v>419</v>
      </c>
      <c r="C6943" t="s">
        <v>420</v>
      </c>
      <c r="D6943" t="s">
        <v>407</v>
      </c>
      <c r="E6943" t="s">
        <v>258</v>
      </c>
      <c r="F6943" t="s">
        <v>43</v>
      </c>
      <c r="G6943" s="1">
        <v>46082</v>
      </c>
      <c r="H6943" t="s">
        <v>66</v>
      </c>
      <c r="I6943" t="s">
        <v>67</v>
      </c>
      <c r="J6943" t="s">
        <v>65</v>
      </c>
      <c r="K6943">
        <v>1</v>
      </c>
      <c r="L6943" t="s">
        <v>51</v>
      </c>
      <c r="M6943">
        <v>26.45</v>
      </c>
      <c r="N6943" t="s">
        <v>421</v>
      </c>
      <c r="O6943">
        <v>3.65</v>
      </c>
      <c r="P6943">
        <v>0.13800000000000001</v>
      </c>
      <c r="Q6943">
        <v>2.4</v>
      </c>
      <c r="R6943" t="s">
        <v>409</v>
      </c>
      <c r="S6943">
        <v>126</v>
      </c>
      <c r="T6943" s="1">
        <v>46082</v>
      </c>
      <c r="U6943">
        <v>-1</v>
      </c>
      <c r="V6943">
        <v>3.1</v>
      </c>
      <c r="W6943">
        <v>2.5</v>
      </c>
      <c r="X6943" s="2">
        <v>46101</v>
      </c>
      <c r="Y6943" t="s">
        <v>424</v>
      </c>
      <c r="Z6943">
        <v>28516904</v>
      </c>
      <c r="AA6943">
        <v>12.74</v>
      </c>
    </row>
    <row r="6944" spans="1:27" x14ac:dyDescent="0.3">
      <c r="A6944" t="s">
        <v>423</v>
      </c>
      <c r="B6944" t="s">
        <v>419</v>
      </c>
      <c r="C6944" t="s">
        <v>420</v>
      </c>
      <c r="D6944" t="s">
        <v>407</v>
      </c>
      <c r="E6944" t="s">
        <v>258</v>
      </c>
      <c r="F6944" t="s">
        <v>31</v>
      </c>
      <c r="G6944" s="1">
        <v>45931</v>
      </c>
      <c r="H6944" t="s">
        <v>68</v>
      </c>
      <c r="I6944" t="s">
        <v>69</v>
      </c>
      <c r="J6944" t="s">
        <v>65</v>
      </c>
      <c r="K6944">
        <v>1</v>
      </c>
      <c r="L6944" t="s">
        <v>51</v>
      </c>
      <c r="M6944">
        <v>11.81</v>
      </c>
      <c r="N6944" t="s">
        <v>421</v>
      </c>
      <c r="O6944">
        <v>1.63</v>
      </c>
      <c r="P6944">
        <v>0.13800000000000001</v>
      </c>
      <c r="Q6944">
        <v>2.4</v>
      </c>
      <c r="R6944" t="s">
        <v>409</v>
      </c>
      <c r="S6944">
        <v>127.1</v>
      </c>
      <c r="T6944" s="1">
        <v>45931</v>
      </c>
      <c r="U6944">
        <v>-1</v>
      </c>
      <c r="V6944">
        <v>3.1</v>
      </c>
      <c r="W6944">
        <v>2.5</v>
      </c>
      <c r="X6944" s="2">
        <v>46101</v>
      </c>
      <c r="Y6944" t="s">
        <v>424</v>
      </c>
      <c r="Z6944">
        <v>28516904</v>
      </c>
      <c r="AA6944">
        <v>12.48</v>
      </c>
    </row>
    <row r="6945" spans="1:27" x14ac:dyDescent="0.3">
      <c r="A6945" t="s">
        <v>423</v>
      </c>
      <c r="B6945" t="s">
        <v>419</v>
      </c>
      <c r="C6945" t="s">
        <v>420</v>
      </c>
      <c r="D6945" t="s">
        <v>407</v>
      </c>
      <c r="E6945" t="s">
        <v>258</v>
      </c>
      <c r="F6945" t="s">
        <v>39</v>
      </c>
      <c r="G6945" s="1">
        <v>45962</v>
      </c>
      <c r="H6945" t="s">
        <v>68</v>
      </c>
      <c r="I6945" t="s">
        <v>69</v>
      </c>
      <c r="J6945" t="s">
        <v>65</v>
      </c>
      <c r="K6945">
        <v>1</v>
      </c>
      <c r="L6945" t="s">
        <v>51</v>
      </c>
      <c r="M6945">
        <v>12.03</v>
      </c>
      <c r="N6945" t="s">
        <v>421</v>
      </c>
      <c r="O6945">
        <v>1.66</v>
      </c>
      <c r="P6945">
        <v>0.13800000000000001</v>
      </c>
      <c r="Q6945">
        <v>2.4</v>
      </c>
      <c r="R6945" t="s">
        <v>409</v>
      </c>
      <c r="S6945">
        <v>126.2</v>
      </c>
      <c r="T6945" s="1">
        <v>45962</v>
      </c>
      <c r="U6945">
        <v>-1</v>
      </c>
      <c r="V6945">
        <v>3.1</v>
      </c>
      <c r="W6945">
        <v>2.5</v>
      </c>
      <c r="X6945" s="2">
        <v>46101</v>
      </c>
      <c r="Y6945" t="s">
        <v>424</v>
      </c>
      <c r="Z6945">
        <v>28516904</v>
      </c>
      <c r="AA6945">
        <v>12.49</v>
      </c>
    </row>
    <row r="6946" spans="1:27" x14ac:dyDescent="0.3">
      <c r="A6946" t="s">
        <v>423</v>
      </c>
      <c r="B6946" t="s">
        <v>419</v>
      </c>
      <c r="C6946" t="s">
        <v>420</v>
      </c>
      <c r="D6946" t="s">
        <v>407</v>
      </c>
      <c r="E6946" t="s">
        <v>258</v>
      </c>
      <c r="F6946" t="s">
        <v>40</v>
      </c>
      <c r="G6946" s="1">
        <v>45992</v>
      </c>
      <c r="H6946" t="s">
        <v>68</v>
      </c>
      <c r="I6946" t="s">
        <v>69</v>
      </c>
      <c r="J6946" t="s">
        <v>65</v>
      </c>
      <c r="K6946">
        <v>1</v>
      </c>
      <c r="L6946" t="s">
        <v>51</v>
      </c>
      <c r="M6946">
        <v>12.46</v>
      </c>
      <c r="N6946" t="s">
        <v>421</v>
      </c>
      <c r="O6946">
        <v>1.72</v>
      </c>
      <c r="P6946">
        <v>0.13800000000000001</v>
      </c>
      <c r="Q6946">
        <v>2.4</v>
      </c>
      <c r="R6946" t="s">
        <v>409</v>
      </c>
      <c r="S6946">
        <v>125.8</v>
      </c>
      <c r="T6946" s="1">
        <v>45992</v>
      </c>
      <c r="U6946">
        <v>-1</v>
      </c>
      <c r="V6946">
        <v>3.1</v>
      </c>
      <c r="W6946">
        <v>2.5</v>
      </c>
      <c r="X6946" s="2">
        <v>46101</v>
      </c>
      <c r="Y6946" t="s">
        <v>424</v>
      </c>
      <c r="Z6946">
        <v>28516904</v>
      </c>
      <c r="AA6946">
        <v>12.44</v>
      </c>
    </row>
    <row r="6947" spans="1:27" x14ac:dyDescent="0.3">
      <c r="A6947" t="s">
        <v>423</v>
      </c>
      <c r="B6947" t="s">
        <v>419</v>
      </c>
      <c r="C6947" t="s">
        <v>420</v>
      </c>
      <c r="D6947" t="s">
        <v>407</v>
      </c>
      <c r="E6947" t="s">
        <v>258</v>
      </c>
      <c r="F6947" t="s">
        <v>41</v>
      </c>
      <c r="G6947" s="1">
        <v>46023</v>
      </c>
      <c r="H6947" t="s">
        <v>68</v>
      </c>
      <c r="I6947" t="s">
        <v>69</v>
      </c>
      <c r="J6947" t="s">
        <v>65</v>
      </c>
      <c r="K6947">
        <v>1</v>
      </c>
      <c r="L6947" t="s">
        <v>51</v>
      </c>
      <c r="M6947">
        <v>12.46</v>
      </c>
      <c r="N6947" t="s">
        <v>421</v>
      </c>
      <c r="O6947">
        <v>1.72</v>
      </c>
      <c r="P6947">
        <v>0.13800000000000001</v>
      </c>
      <c r="Q6947">
        <v>2.4</v>
      </c>
      <c r="R6947" t="s">
        <v>409</v>
      </c>
      <c r="S6947">
        <v>124.2</v>
      </c>
      <c r="T6947" s="1">
        <v>46023</v>
      </c>
      <c r="U6947">
        <v>-1</v>
      </c>
      <c r="V6947">
        <v>3.1</v>
      </c>
      <c r="W6947">
        <v>2.5</v>
      </c>
      <c r="X6947" s="2">
        <v>46101</v>
      </c>
      <c r="Y6947" t="s">
        <v>424</v>
      </c>
      <c r="Z6947">
        <v>28516904</v>
      </c>
      <c r="AA6947">
        <v>12.33</v>
      </c>
    </row>
    <row r="6948" spans="1:27" x14ac:dyDescent="0.3">
      <c r="A6948" t="s">
        <v>423</v>
      </c>
      <c r="B6948" t="s">
        <v>419</v>
      </c>
      <c r="C6948" t="s">
        <v>420</v>
      </c>
      <c r="D6948" t="s">
        <v>407</v>
      </c>
      <c r="E6948" t="s">
        <v>258</v>
      </c>
      <c r="F6948" t="s">
        <v>42</v>
      </c>
      <c r="G6948" s="1">
        <v>46054</v>
      </c>
      <c r="H6948" t="s">
        <v>68</v>
      </c>
      <c r="I6948" t="s">
        <v>69</v>
      </c>
      <c r="J6948" t="s">
        <v>65</v>
      </c>
      <c r="K6948">
        <v>1</v>
      </c>
      <c r="L6948" t="s">
        <v>51</v>
      </c>
      <c r="M6948">
        <v>12.46</v>
      </c>
      <c r="N6948" t="s">
        <v>421</v>
      </c>
      <c r="O6948">
        <v>1.72</v>
      </c>
      <c r="P6948">
        <v>0.13800000000000001</v>
      </c>
      <c r="Q6948">
        <v>2.4</v>
      </c>
      <c r="R6948" t="s">
        <v>409</v>
      </c>
      <c r="S6948">
        <v>125.3</v>
      </c>
      <c r="T6948" s="1">
        <v>46054</v>
      </c>
      <c r="U6948">
        <v>-1</v>
      </c>
      <c r="V6948">
        <v>3.1</v>
      </c>
      <c r="W6948">
        <v>2.5</v>
      </c>
      <c r="X6948" s="2">
        <v>46101</v>
      </c>
      <c r="Y6948" t="s">
        <v>424</v>
      </c>
      <c r="Z6948">
        <v>28516904</v>
      </c>
      <c r="AA6948">
        <v>12.94</v>
      </c>
    </row>
    <row r="6949" spans="1:27" x14ac:dyDescent="0.3">
      <c r="A6949" t="s">
        <v>423</v>
      </c>
      <c r="B6949" t="s">
        <v>419</v>
      </c>
      <c r="C6949" t="s">
        <v>420</v>
      </c>
      <c r="D6949" t="s">
        <v>407</v>
      </c>
      <c r="E6949" t="s">
        <v>258</v>
      </c>
      <c r="F6949" t="s">
        <v>43</v>
      </c>
      <c r="G6949" s="1">
        <v>46082</v>
      </c>
      <c r="H6949" t="s">
        <v>68</v>
      </c>
      <c r="I6949" t="s">
        <v>69</v>
      </c>
      <c r="J6949" t="s">
        <v>65</v>
      </c>
      <c r="K6949">
        <v>1</v>
      </c>
      <c r="L6949" t="s">
        <v>51</v>
      </c>
      <c r="M6949">
        <v>12.17</v>
      </c>
      <c r="N6949" t="s">
        <v>421</v>
      </c>
      <c r="O6949">
        <v>1.68</v>
      </c>
      <c r="P6949">
        <v>0.13800000000000001</v>
      </c>
      <c r="Q6949">
        <v>2.4</v>
      </c>
      <c r="R6949" t="s">
        <v>409</v>
      </c>
      <c r="S6949">
        <v>126</v>
      </c>
      <c r="T6949" s="1">
        <v>46082</v>
      </c>
      <c r="U6949">
        <v>-1</v>
      </c>
      <c r="V6949">
        <v>3.1</v>
      </c>
      <c r="W6949">
        <v>2.5</v>
      </c>
      <c r="X6949" s="2">
        <v>46101</v>
      </c>
      <c r="Y6949" t="s">
        <v>424</v>
      </c>
      <c r="Z6949">
        <v>28516904</v>
      </c>
      <c r="AA6949">
        <v>12.74</v>
      </c>
    </row>
    <row r="6950" spans="1:27" x14ac:dyDescent="0.3">
      <c r="A6950" t="s">
        <v>423</v>
      </c>
      <c r="B6950" t="s">
        <v>419</v>
      </c>
      <c r="C6950" t="s">
        <v>420</v>
      </c>
      <c r="D6950" t="s">
        <v>407</v>
      </c>
      <c r="E6950" t="s">
        <v>258</v>
      </c>
      <c r="F6950" t="s">
        <v>31</v>
      </c>
      <c r="G6950" s="1">
        <v>45931</v>
      </c>
      <c r="H6950" t="s">
        <v>70</v>
      </c>
      <c r="I6950" t="s">
        <v>71</v>
      </c>
      <c r="J6950" t="s">
        <v>72</v>
      </c>
      <c r="K6950">
        <v>1</v>
      </c>
      <c r="L6950" t="s">
        <v>51</v>
      </c>
      <c r="M6950">
        <v>47.1</v>
      </c>
      <c r="N6950" t="s">
        <v>421</v>
      </c>
      <c r="O6950">
        <v>6.5</v>
      </c>
      <c r="P6950">
        <v>0.13800000000000001</v>
      </c>
      <c r="Q6950">
        <v>2.4</v>
      </c>
      <c r="R6950" t="s">
        <v>409</v>
      </c>
      <c r="S6950">
        <v>127.1</v>
      </c>
      <c r="T6950" s="1">
        <v>45931</v>
      </c>
      <c r="U6950">
        <v>-1</v>
      </c>
      <c r="V6950">
        <v>3.1</v>
      </c>
      <c r="W6950">
        <v>2.5</v>
      </c>
      <c r="X6950" s="2">
        <v>46101</v>
      </c>
      <c r="Y6950" t="s">
        <v>424</v>
      </c>
      <c r="Z6950">
        <v>28516904</v>
      </c>
      <c r="AA6950">
        <v>12.48</v>
      </c>
    </row>
    <row r="6951" spans="1:27" x14ac:dyDescent="0.3">
      <c r="A6951" t="s">
        <v>423</v>
      </c>
      <c r="B6951" t="s">
        <v>419</v>
      </c>
      <c r="C6951" t="s">
        <v>420</v>
      </c>
      <c r="D6951" t="s">
        <v>407</v>
      </c>
      <c r="E6951" t="s">
        <v>258</v>
      </c>
      <c r="F6951" t="s">
        <v>39</v>
      </c>
      <c r="G6951" s="1">
        <v>45962</v>
      </c>
      <c r="H6951" t="s">
        <v>70</v>
      </c>
      <c r="I6951" t="s">
        <v>71</v>
      </c>
      <c r="J6951" t="s">
        <v>72</v>
      </c>
      <c r="K6951">
        <v>1</v>
      </c>
      <c r="L6951" t="s">
        <v>51</v>
      </c>
      <c r="M6951">
        <v>53.84</v>
      </c>
      <c r="N6951" t="s">
        <v>421</v>
      </c>
      <c r="O6951">
        <v>7.43</v>
      </c>
      <c r="P6951">
        <v>0.13800000000000001</v>
      </c>
      <c r="Q6951">
        <v>2.4</v>
      </c>
      <c r="R6951" t="s">
        <v>409</v>
      </c>
      <c r="S6951">
        <v>126.2</v>
      </c>
      <c r="T6951" s="1">
        <v>45962</v>
      </c>
      <c r="U6951">
        <v>-1</v>
      </c>
      <c r="V6951">
        <v>3.1</v>
      </c>
      <c r="W6951">
        <v>2.5</v>
      </c>
      <c r="X6951" s="2">
        <v>46101</v>
      </c>
      <c r="Y6951" t="s">
        <v>424</v>
      </c>
      <c r="Z6951">
        <v>28516904</v>
      </c>
      <c r="AA6951">
        <v>12.49</v>
      </c>
    </row>
    <row r="6952" spans="1:27" x14ac:dyDescent="0.3">
      <c r="A6952" t="s">
        <v>423</v>
      </c>
      <c r="B6952" t="s">
        <v>419</v>
      </c>
      <c r="C6952" t="s">
        <v>420</v>
      </c>
      <c r="D6952" t="s">
        <v>407</v>
      </c>
      <c r="E6952" t="s">
        <v>258</v>
      </c>
      <c r="F6952" t="s">
        <v>40</v>
      </c>
      <c r="G6952" s="1">
        <v>45992</v>
      </c>
      <c r="H6952" t="s">
        <v>70</v>
      </c>
      <c r="I6952" t="s">
        <v>71</v>
      </c>
      <c r="J6952" t="s">
        <v>72</v>
      </c>
      <c r="K6952">
        <v>1</v>
      </c>
      <c r="L6952" t="s">
        <v>51</v>
      </c>
      <c r="M6952">
        <v>52.83</v>
      </c>
      <c r="N6952" t="s">
        <v>421</v>
      </c>
      <c r="O6952">
        <v>7.29</v>
      </c>
      <c r="P6952">
        <v>0.13800000000000001</v>
      </c>
      <c r="Q6952">
        <v>2.4</v>
      </c>
      <c r="R6952" t="s">
        <v>409</v>
      </c>
      <c r="S6952">
        <v>125.8</v>
      </c>
      <c r="T6952" s="1">
        <v>45992</v>
      </c>
      <c r="U6952">
        <v>-1</v>
      </c>
      <c r="V6952">
        <v>3.1</v>
      </c>
      <c r="W6952">
        <v>2.5</v>
      </c>
      <c r="X6952" s="2">
        <v>46101</v>
      </c>
      <c r="Y6952" t="s">
        <v>424</v>
      </c>
      <c r="Z6952">
        <v>28516904</v>
      </c>
      <c r="AA6952">
        <v>12.44</v>
      </c>
    </row>
    <row r="6953" spans="1:27" x14ac:dyDescent="0.3">
      <c r="A6953" t="s">
        <v>423</v>
      </c>
      <c r="B6953" t="s">
        <v>419</v>
      </c>
      <c r="C6953" t="s">
        <v>420</v>
      </c>
      <c r="D6953" t="s">
        <v>407</v>
      </c>
      <c r="E6953" t="s">
        <v>258</v>
      </c>
      <c r="F6953" t="s">
        <v>41</v>
      </c>
      <c r="G6953" s="1">
        <v>46023</v>
      </c>
      <c r="H6953" t="s">
        <v>70</v>
      </c>
      <c r="I6953" t="s">
        <v>71</v>
      </c>
      <c r="J6953" t="s">
        <v>72</v>
      </c>
      <c r="K6953">
        <v>1</v>
      </c>
      <c r="L6953" t="s">
        <v>51</v>
      </c>
      <c r="M6953">
        <v>52.32</v>
      </c>
      <c r="N6953" t="s">
        <v>421</v>
      </c>
      <c r="O6953">
        <v>7.22</v>
      </c>
      <c r="P6953">
        <v>0.13800000000000001</v>
      </c>
      <c r="Q6953">
        <v>2.4</v>
      </c>
      <c r="R6953" t="s">
        <v>409</v>
      </c>
      <c r="S6953">
        <v>124.2</v>
      </c>
      <c r="T6953" s="1">
        <v>46023</v>
      </c>
      <c r="U6953">
        <v>-1</v>
      </c>
      <c r="V6953">
        <v>3.1</v>
      </c>
      <c r="W6953">
        <v>2.5</v>
      </c>
      <c r="X6953" s="2">
        <v>46101</v>
      </c>
      <c r="Y6953" t="s">
        <v>424</v>
      </c>
      <c r="Z6953">
        <v>28516904</v>
      </c>
      <c r="AA6953">
        <v>12.33</v>
      </c>
    </row>
    <row r="6954" spans="1:27" x14ac:dyDescent="0.3">
      <c r="A6954" t="s">
        <v>423</v>
      </c>
      <c r="B6954" t="s">
        <v>419</v>
      </c>
      <c r="C6954" t="s">
        <v>420</v>
      </c>
      <c r="D6954" t="s">
        <v>407</v>
      </c>
      <c r="E6954" t="s">
        <v>258</v>
      </c>
      <c r="F6954" t="s">
        <v>42</v>
      </c>
      <c r="G6954" s="1">
        <v>46054</v>
      </c>
      <c r="H6954" t="s">
        <v>70</v>
      </c>
      <c r="I6954" t="s">
        <v>71</v>
      </c>
      <c r="J6954" t="s">
        <v>72</v>
      </c>
      <c r="K6954">
        <v>1</v>
      </c>
      <c r="L6954" t="s">
        <v>51</v>
      </c>
      <c r="M6954">
        <v>50.72</v>
      </c>
      <c r="N6954" t="s">
        <v>421</v>
      </c>
      <c r="O6954">
        <v>7</v>
      </c>
      <c r="P6954">
        <v>0.13800000000000001</v>
      </c>
      <c r="Q6954">
        <v>2.4</v>
      </c>
      <c r="R6954" t="s">
        <v>409</v>
      </c>
      <c r="S6954">
        <v>125.3</v>
      </c>
      <c r="T6954" s="1">
        <v>46054</v>
      </c>
      <c r="U6954">
        <v>-1</v>
      </c>
      <c r="V6954">
        <v>3.1</v>
      </c>
      <c r="W6954">
        <v>2.5</v>
      </c>
      <c r="X6954" s="2">
        <v>46101</v>
      </c>
      <c r="Y6954" t="s">
        <v>424</v>
      </c>
      <c r="Z6954">
        <v>28516904</v>
      </c>
      <c r="AA6954">
        <v>12.94</v>
      </c>
    </row>
    <row r="6955" spans="1:27" x14ac:dyDescent="0.3">
      <c r="A6955" t="s">
        <v>423</v>
      </c>
      <c r="B6955" t="s">
        <v>419</v>
      </c>
      <c r="C6955" t="s">
        <v>420</v>
      </c>
      <c r="D6955" t="s">
        <v>407</v>
      </c>
      <c r="E6955" t="s">
        <v>258</v>
      </c>
      <c r="F6955" t="s">
        <v>43</v>
      </c>
      <c r="G6955" s="1">
        <v>46082</v>
      </c>
      <c r="H6955" t="s">
        <v>70</v>
      </c>
      <c r="I6955" t="s">
        <v>71</v>
      </c>
      <c r="J6955" t="s">
        <v>72</v>
      </c>
      <c r="K6955">
        <v>1</v>
      </c>
      <c r="L6955" t="s">
        <v>51</v>
      </c>
      <c r="M6955">
        <v>51.38</v>
      </c>
      <c r="N6955" t="s">
        <v>421</v>
      </c>
      <c r="O6955">
        <v>7.09</v>
      </c>
      <c r="P6955">
        <v>0.13800000000000001</v>
      </c>
      <c r="Q6955">
        <v>2.4</v>
      </c>
      <c r="R6955" t="s">
        <v>409</v>
      </c>
      <c r="S6955">
        <v>126</v>
      </c>
      <c r="T6955" s="1">
        <v>46082</v>
      </c>
      <c r="U6955">
        <v>-1</v>
      </c>
      <c r="V6955">
        <v>3.1</v>
      </c>
      <c r="W6955">
        <v>2.5</v>
      </c>
      <c r="X6955" s="2">
        <v>46101</v>
      </c>
      <c r="Y6955" t="s">
        <v>424</v>
      </c>
      <c r="Z6955">
        <v>28516904</v>
      </c>
      <c r="AA6955">
        <v>12.74</v>
      </c>
    </row>
    <row r="6956" spans="1:27" x14ac:dyDescent="0.3">
      <c r="A6956" t="s">
        <v>423</v>
      </c>
      <c r="B6956" t="s">
        <v>419</v>
      </c>
      <c r="C6956" t="s">
        <v>420</v>
      </c>
      <c r="D6956" t="s">
        <v>407</v>
      </c>
      <c r="E6956" t="s">
        <v>258</v>
      </c>
      <c r="F6956" t="s">
        <v>31</v>
      </c>
      <c r="G6956" s="1">
        <v>45931</v>
      </c>
      <c r="H6956" t="s">
        <v>73</v>
      </c>
      <c r="I6956" t="s">
        <v>74</v>
      </c>
      <c r="J6956" t="s">
        <v>72</v>
      </c>
      <c r="K6956">
        <v>1</v>
      </c>
      <c r="L6956" t="s">
        <v>51</v>
      </c>
      <c r="M6956">
        <v>5.36</v>
      </c>
      <c r="N6956" t="s">
        <v>421</v>
      </c>
      <c r="O6956">
        <v>0.74</v>
      </c>
      <c r="P6956">
        <v>0.13800000000000001</v>
      </c>
      <c r="Q6956">
        <v>2.4</v>
      </c>
      <c r="R6956" t="s">
        <v>409</v>
      </c>
      <c r="S6956">
        <v>127.1</v>
      </c>
      <c r="T6956" s="1">
        <v>45931</v>
      </c>
      <c r="U6956">
        <v>-1</v>
      </c>
      <c r="V6956">
        <v>3.1</v>
      </c>
      <c r="W6956">
        <v>2.5</v>
      </c>
      <c r="X6956" s="2">
        <v>46101</v>
      </c>
      <c r="Y6956" t="s">
        <v>424</v>
      </c>
      <c r="Z6956">
        <v>28516904</v>
      </c>
      <c r="AA6956">
        <v>12.48</v>
      </c>
    </row>
    <row r="6957" spans="1:27" x14ac:dyDescent="0.3">
      <c r="A6957" t="s">
        <v>423</v>
      </c>
      <c r="B6957" t="s">
        <v>419</v>
      </c>
      <c r="C6957" t="s">
        <v>420</v>
      </c>
      <c r="D6957" t="s">
        <v>407</v>
      </c>
      <c r="E6957" t="s">
        <v>258</v>
      </c>
      <c r="F6957" t="s">
        <v>39</v>
      </c>
      <c r="G6957" s="1">
        <v>45962</v>
      </c>
      <c r="H6957" t="s">
        <v>73</v>
      </c>
      <c r="I6957" t="s">
        <v>74</v>
      </c>
      <c r="J6957" t="s">
        <v>72</v>
      </c>
      <c r="K6957">
        <v>1</v>
      </c>
      <c r="L6957" t="s">
        <v>51</v>
      </c>
      <c r="M6957">
        <v>6.01</v>
      </c>
      <c r="N6957" t="s">
        <v>421</v>
      </c>
      <c r="O6957">
        <v>0.83</v>
      </c>
      <c r="P6957">
        <v>0.13800000000000001</v>
      </c>
      <c r="Q6957">
        <v>2.4</v>
      </c>
      <c r="R6957" t="s">
        <v>409</v>
      </c>
      <c r="S6957">
        <v>126.2</v>
      </c>
      <c r="T6957" s="1">
        <v>45962</v>
      </c>
      <c r="U6957">
        <v>-1</v>
      </c>
      <c r="V6957">
        <v>3.1</v>
      </c>
      <c r="W6957">
        <v>2.5</v>
      </c>
      <c r="X6957" s="2">
        <v>46101</v>
      </c>
      <c r="Y6957" t="s">
        <v>424</v>
      </c>
      <c r="Z6957">
        <v>28516904</v>
      </c>
      <c r="AA6957">
        <v>12.49</v>
      </c>
    </row>
    <row r="6958" spans="1:27" x14ac:dyDescent="0.3">
      <c r="A6958" t="s">
        <v>423</v>
      </c>
      <c r="B6958" t="s">
        <v>419</v>
      </c>
      <c r="C6958" t="s">
        <v>420</v>
      </c>
      <c r="D6958" t="s">
        <v>407</v>
      </c>
      <c r="E6958" t="s">
        <v>258</v>
      </c>
      <c r="F6958" t="s">
        <v>40</v>
      </c>
      <c r="G6958" s="1">
        <v>45992</v>
      </c>
      <c r="H6958" t="s">
        <v>73</v>
      </c>
      <c r="I6958" t="s">
        <v>74</v>
      </c>
      <c r="J6958" t="s">
        <v>72</v>
      </c>
      <c r="K6958">
        <v>1</v>
      </c>
      <c r="L6958" t="s">
        <v>51</v>
      </c>
      <c r="M6958">
        <v>6.01</v>
      </c>
      <c r="N6958" t="s">
        <v>421</v>
      </c>
      <c r="O6958">
        <v>0.83</v>
      </c>
      <c r="P6958">
        <v>0.13800000000000001</v>
      </c>
      <c r="Q6958">
        <v>2.4</v>
      </c>
      <c r="R6958" t="s">
        <v>409</v>
      </c>
      <c r="S6958">
        <v>125.8</v>
      </c>
      <c r="T6958" s="1">
        <v>45992</v>
      </c>
      <c r="U6958">
        <v>-1</v>
      </c>
      <c r="V6958">
        <v>3.1</v>
      </c>
      <c r="W6958">
        <v>2.5</v>
      </c>
      <c r="X6958" s="2">
        <v>46101</v>
      </c>
      <c r="Y6958" t="s">
        <v>424</v>
      </c>
      <c r="Z6958">
        <v>28516904</v>
      </c>
      <c r="AA6958">
        <v>12.44</v>
      </c>
    </row>
    <row r="6959" spans="1:27" x14ac:dyDescent="0.3">
      <c r="A6959" t="s">
        <v>423</v>
      </c>
      <c r="B6959" t="s">
        <v>419</v>
      </c>
      <c r="C6959" t="s">
        <v>420</v>
      </c>
      <c r="D6959" t="s">
        <v>407</v>
      </c>
      <c r="E6959" t="s">
        <v>258</v>
      </c>
      <c r="F6959" t="s">
        <v>41</v>
      </c>
      <c r="G6959" s="1">
        <v>46023</v>
      </c>
      <c r="H6959" t="s">
        <v>73</v>
      </c>
      <c r="I6959" t="s">
        <v>74</v>
      </c>
      <c r="J6959" t="s">
        <v>72</v>
      </c>
      <c r="K6959">
        <v>1</v>
      </c>
      <c r="L6959" t="s">
        <v>51</v>
      </c>
      <c r="M6959">
        <v>6.01</v>
      </c>
      <c r="N6959" t="s">
        <v>421</v>
      </c>
      <c r="O6959">
        <v>0.83</v>
      </c>
      <c r="P6959">
        <v>0.13800000000000001</v>
      </c>
      <c r="Q6959">
        <v>2.4</v>
      </c>
      <c r="R6959" t="s">
        <v>409</v>
      </c>
      <c r="S6959">
        <v>124.2</v>
      </c>
      <c r="T6959" s="1">
        <v>46023</v>
      </c>
      <c r="U6959">
        <v>-1</v>
      </c>
      <c r="V6959">
        <v>3.1</v>
      </c>
      <c r="W6959">
        <v>2.5</v>
      </c>
      <c r="X6959" s="2">
        <v>46101</v>
      </c>
      <c r="Y6959" t="s">
        <v>424</v>
      </c>
      <c r="Z6959">
        <v>28516904</v>
      </c>
      <c r="AA6959">
        <v>12.33</v>
      </c>
    </row>
    <row r="6960" spans="1:27" x14ac:dyDescent="0.3">
      <c r="A6960" t="s">
        <v>423</v>
      </c>
      <c r="B6960" t="s">
        <v>419</v>
      </c>
      <c r="C6960" t="s">
        <v>420</v>
      </c>
      <c r="D6960" t="s">
        <v>407</v>
      </c>
      <c r="E6960" t="s">
        <v>258</v>
      </c>
      <c r="F6960" t="s">
        <v>42</v>
      </c>
      <c r="G6960" s="1">
        <v>46054</v>
      </c>
      <c r="H6960" t="s">
        <v>73</v>
      </c>
      <c r="I6960" t="s">
        <v>74</v>
      </c>
      <c r="J6960" t="s">
        <v>72</v>
      </c>
      <c r="K6960">
        <v>1</v>
      </c>
      <c r="L6960" t="s">
        <v>51</v>
      </c>
      <c r="M6960">
        <v>5.94</v>
      </c>
      <c r="N6960" t="s">
        <v>421</v>
      </c>
      <c r="O6960">
        <v>0.82</v>
      </c>
      <c r="P6960">
        <v>0.13800000000000001</v>
      </c>
      <c r="Q6960">
        <v>2.4</v>
      </c>
      <c r="R6960" t="s">
        <v>409</v>
      </c>
      <c r="S6960">
        <v>125.3</v>
      </c>
      <c r="T6960" s="1">
        <v>46054</v>
      </c>
      <c r="U6960">
        <v>-1</v>
      </c>
      <c r="V6960">
        <v>3.1</v>
      </c>
      <c r="W6960">
        <v>2.5</v>
      </c>
      <c r="X6960" s="2">
        <v>46101</v>
      </c>
      <c r="Y6960" t="s">
        <v>424</v>
      </c>
      <c r="Z6960">
        <v>28516904</v>
      </c>
      <c r="AA6960">
        <v>12.94</v>
      </c>
    </row>
    <row r="6961" spans="1:27" x14ac:dyDescent="0.3">
      <c r="A6961" t="s">
        <v>423</v>
      </c>
      <c r="B6961" t="s">
        <v>419</v>
      </c>
      <c r="C6961" t="s">
        <v>420</v>
      </c>
      <c r="D6961" t="s">
        <v>407</v>
      </c>
      <c r="E6961" t="s">
        <v>258</v>
      </c>
      <c r="F6961" t="s">
        <v>43</v>
      </c>
      <c r="G6961" s="1">
        <v>46082</v>
      </c>
      <c r="H6961" t="s">
        <v>73</v>
      </c>
      <c r="I6961" t="s">
        <v>74</v>
      </c>
      <c r="J6961" t="s">
        <v>72</v>
      </c>
      <c r="K6961">
        <v>1</v>
      </c>
      <c r="L6961" t="s">
        <v>51</v>
      </c>
      <c r="M6961">
        <v>5.94</v>
      </c>
      <c r="N6961" t="s">
        <v>421</v>
      </c>
      <c r="O6961">
        <v>0.82</v>
      </c>
      <c r="P6961">
        <v>0.13800000000000001</v>
      </c>
      <c r="Q6961">
        <v>2.4</v>
      </c>
      <c r="R6961" t="s">
        <v>409</v>
      </c>
      <c r="S6961">
        <v>126</v>
      </c>
      <c r="T6961" s="1">
        <v>46082</v>
      </c>
      <c r="U6961">
        <v>-1</v>
      </c>
      <c r="V6961">
        <v>3.1</v>
      </c>
      <c r="W6961">
        <v>2.5</v>
      </c>
      <c r="X6961" s="2">
        <v>46101</v>
      </c>
      <c r="Y6961" t="s">
        <v>424</v>
      </c>
      <c r="Z6961">
        <v>28516904</v>
      </c>
      <c r="AA6961">
        <v>12.74</v>
      </c>
    </row>
    <row r="6962" spans="1:27" x14ac:dyDescent="0.3">
      <c r="A6962" t="s">
        <v>423</v>
      </c>
      <c r="B6962" t="s">
        <v>419</v>
      </c>
      <c r="C6962" t="s">
        <v>420</v>
      </c>
      <c r="D6962" t="s">
        <v>407</v>
      </c>
      <c r="E6962" t="s">
        <v>258</v>
      </c>
      <c r="F6962" t="s">
        <v>31</v>
      </c>
      <c r="G6962" s="1">
        <v>45931</v>
      </c>
      <c r="H6962" t="s">
        <v>75</v>
      </c>
      <c r="I6962" t="s">
        <v>76</v>
      </c>
      <c r="J6962" t="s">
        <v>72</v>
      </c>
      <c r="K6962">
        <v>1</v>
      </c>
      <c r="L6962" t="s">
        <v>51</v>
      </c>
      <c r="M6962">
        <v>33.26</v>
      </c>
      <c r="N6962" t="s">
        <v>421</v>
      </c>
      <c r="O6962">
        <v>4.59</v>
      </c>
      <c r="P6962">
        <v>0.13800000000000001</v>
      </c>
      <c r="Q6962">
        <v>2.4</v>
      </c>
      <c r="R6962" t="s">
        <v>409</v>
      </c>
      <c r="S6962">
        <v>127.1</v>
      </c>
      <c r="T6962" s="1">
        <v>45931</v>
      </c>
      <c r="U6962">
        <v>-1</v>
      </c>
      <c r="V6962">
        <v>3.1</v>
      </c>
      <c r="W6962">
        <v>2.5</v>
      </c>
      <c r="X6962" s="2">
        <v>46101</v>
      </c>
      <c r="Y6962" t="s">
        <v>424</v>
      </c>
      <c r="Z6962">
        <v>28516904</v>
      </c>
      <c r="AA6962">
        <v>12.48</v>
      </c>
    </row>
    <row r="6963" spans="1:27" x14ac:dyDescent="0.3">
      <c r="A6963" t="s">
        <v>423</v>
      </c>
      <c r="B6963" t="s">
        <v>419</v>
      </c>
      <c r="C6963" t="s">
        <v>420</v>
      </c>
      <c r="D6963" t="s">
        <v>407</v>
      </c>
      <c r="E6963" t="s">
        <v>258</v>
      </c>
      <c r="F6963" t="s">
        <v>39</v>
      </c>
      <c r="G6963" s="1">
        <v>45962</v>
      </c>
      <c r="H6963" t="s">
        <v>75</v>
      </c>
      <c r="I6963" t="s">
        <v>76</v>
      </c>
      <c r="J6963" t="s">
        <v>72</v>
      </c>
      <c r="K6963">
        <v>1</v>
      </c>
      <c r="L6963" t="s">
        <v>51</v>
      </c>
      <c r="M6963">
        <v>37.97</v>
      </c>
      <c r="N6963" t="s">
        <v>421</v>
      </c>
      <c r="O6963">
        <v>5.24</v>
      </c>
      <c r="P6963">
        <v>0.13800000000000001</v>
      </c>
      <c r="Q6963">
        <v>2.4</v>
      </c>
      <c r="R6963" t="s">
        <v>409</v>
      </c>
      <c r="S6963">
        <v>126.2</v>
      </c>
      <c r="T6963" s="1">
        <v>45962</v>
      </c>
      <c r="U6963">
        <v>-1</v>
      </c>
      <c r="V6963">
        <v>3.1</v>
      </c>
      <c r="W6963">
        <v>2.5</v>
      </c>
      <c r="X6963" s="2">
        <v>46101</v>
      </c>
      <c r="Y6963" t="s">
        <v>424</v>
      </c>
      <c r="Z6963">
        <v>28516904</v>
      </c>
      <c r="AA6963">
        <v>12.49</v>
      </c>
    </row>
    <row r="6964" spans="1:27" x14ac:dyDescent="0.3">
      <c r="A6964" t="s">
        <v>423</v>
      </c>
      <c r="B6964" t="s">
        <v>419</v>
      </c>
      <c r="C6964" t="s">
        <v>420</v>
      </c>
      <c r="D6964" t="s">
        <v>407</v>
      </c>
      <c r="E6964" t="s">
        <v>258</v>
      </c>
      <c r="F6964" t="s">
        <v>40</v>
      </c>
      <c r="G6964" s="1">
        <v>45992</v>
      </c>
      <c r="H6964" t="s">
        <v>75</v>
      </c>
      <c r="I6964" t="s">
        <v>76</v>
      </c>
      <c r="J6964" t="s">
        <v>72</v>
      </c>
      <c r="K6964">
        <v>1</v>
      </c>
      <c r="L6964" t="s">
        <v>51</v>
      </c>
      <c r="M6964">
        <v>38.619999999999997</v>
      </c>
      <c r="N6964" t="s">
        <v>421</v>
      </c>
      <c r="O6964">
        <v>5.33</v>
      </c>
      <c r="P6964">
        <v>0.13800000000000001</v>
      </c>
      <c r="Q6964">
        <v>2.4</v>
      </c>
      <c r="R6964" t="s">
        <v>409</v>
      </c>
      <c r="S6964">
        <v>125.8</v>
      </c>
      <c r="T6964" s="1">
        <v>45992</v>
      </c>
      <c r="U6964">
        <v>-1</v>
      </c>
      <c r="V6964">
        <v>3.1</v>
      </c>
      <c r="W6964">
        <v>2.5</v>
      </c>
      <c r="X6964" s="2">
        <v>46101</v>
      </c>
      <c r="Y6964" t="s">
        <v>424</v>
      </c>
      <c r="Z6964">
        <v>28516904</v>
      </c>
      <c r="AA6964">
        <v>12.44</v>
      </c>
    </row>
    <row r="6965" spans="1:27" x14ac:dyDescent="0.3">
      <c r="A6965" t="s">
        <v>423</v>
      </c>
      <c r="B6965" t="s">
        <v>419</v>
      </c>
      <c r="C6965" t="s">
        <v>420</v>
      </c>
      <c r="D6965" t="s">
        <v>407</v>
      </c>
      <c r="E6965" t="s">
        <v>258</v>
      </c>
      <c r="F6965" t="s">
        <v>41</v>
      </c>
      <c r="G6965" s="1">
        <v>46023</v>
      </c>
      <c r="H6965" t="s">
        <v>75</v>
      </c>
      <c r="I6965" t="s">
        <v>76</v>
      </c>
      <c r="J6965" t="s">
        <v>72</v>
      </c>
      <c r="K6965">
        <v>1</v>
      </c>
      <c r="L6965" t="s">
        <v>51</v>
      </c>
      <c r="M6965">
        <v>38.04</v>
      </c>
      <c r="N6965" t="s">
        <v>421</v>
      </c>
      <c r="O6965">
        <v>5.25</v>
      </c>
      <c r="P6965">
        <v>0.13800000000000001</v>
      </c>
      <c r="Q6965">
        <v>2.4</v>
      </c>
      <c r="R6965" t="s">
        <v>409</v>
      </c>
      <c r="S6965">
        <v>124.2</v>
      </c>
      <c r="T6965" s="1">
        <v>46023</v>
      </c>
      <c r="U6965">
        <v>-1</v>
      </c>
      <c r="V6965">
        <v>3.1</v>
      </c>
      <c r="W6965">
        <v>2.5</v>
      </c>
      <c r="X6965" s="2">
        <v>46101</v>
      </c>
      <c r="Y6965" t="s">
        <v>424</v>
      </c>
      <c r="Z6965">
        <v>28516904</v>
      </c>
      <c r="AA6965">
        <v>12.33</v>
      </c>
    </row>
    <row r="6966" spans="1:27" x14ac:dyDescent="0.3">
      <c r="A6966" t="s">
        <v>423</v>
      </c>
      <c r="B6966" t="s">
        <v>419</v>
      </c>
      <c r="C6966" t="s">
        <v>420</v>
      </c>
      <c r="D6966" t="s">
        <v>407</v>
      </c>
      <c r="E6966" t="s">
        <v>258</v>
      </c>
      <c r="F6966" t="s">
        <v>42</v>
      </c>
      <c r="G6966" s="1">
        <v>46054</v>
      </c>
      <c r="H6966" t="s">
        <v>75</v>
      </c>
      <c r="I6966" t="s">
        <v>76</v>
      </c>
      <c r="J6966" t="s">
        <v>72</v>
      </c>
      <c r="K6966">
        <v>1</v>
      </c>
      <c r="L6966" t="s">
        <v>51</v>
      </c>
      <c r="M6966">
        <v>36.880000000000003</v>
      </c>
      <c r="N6966" t="s">
        <v>421</v>
      </c>
      <c r="O6966">
        <v>5.09</v>
      </c>
      <c r="P6966">
        <v>0.13800000000000001</v>
      </c>
      <c r="Q6966">
        <v>2.4</v>
      </c>
      <c r="R6966" t="s">
        <v>409</v>
      </c>
      <c r="S6966">
        <v>125.3</v>
      </c>
      <c r="T6966" s="1">
        <v>46054</v>
      </c>
      <c r="U6966">
        <v>-1</v>
      </c>
      <c r="V6966">
        <v>3.1</v>
      </c>
      <c r="W6966">
        <v>2.5</v>
      </c>
      <c r="X6966" s="2">
        <v>46101</v>
      </c>
      <c r="Y6966" t="s">
        <v>424</v>
      </c>
      <c r="Z6966">
        <v>28516904</v>
      </c>
      <c r="AA6966">
        <v>12.94</v>
      </c>
    </row>
    <row r="6967" spans="1:27" x14ac:dyDescent="0.3">
      <c r="A6967" t="s">
        <v>423</v>
      </c>
      <c r="B6967" t="s">
        <v>419</v>
      </c>
      <c r="C6967" t="s">
        <v>420</v>
      </c>
      <c r="D6967" t="s">
        <v>407</v>
      </c>
      <c r="E6967" t="s">
        <v>258</v>
      </c>
      <c r="F6967" t="s">
        <v>43</v>
      </c>
      <c r="G6967" s="1">
        <v>46082</v>
      </c>
      <c r="H6967" t="s">
        <v>75</v>
      </c>
      <c r="I6967" t="s">
        <v>76</v>
      </c>
      <c r="J6967" t="s">
        <v>72</v>
      </c>
      <c r="K6967">
        <v>1</v>
      </c>
      <c r="L6967" t="s">
        <v>51</v>
      </c>
      <c r="M6967">
        <v>36.74</v>
      </c>
      <c r="N6967" t="s">
        <v>421</v>
      </c>
      <c r="O6967">
        <v>5.07</v>
      </c>
      <c r="P6967">
        <v>0.13800000000000001</v>
      </c>
      <c r="Q6967">
        <v>2.4</v>
      </c>
      <c r="R6967" t="s">
        <v>409</v>
      </c>
      <c r="S6967">
        <v>126</v>
      </c>
      <c r="T6967" s="1">
        <v>46082</v>
      </c>
      <c r="U6967">
        <v>-1</v>
      </c>
      <c r="V6967">
        <v>3.1</v>
      </c>
      <c r="W6967">
        <v>2.5</v>
      </c>
      <c r="X6967" s="2">
        <v>46101</v>
      </c>
      <c r="Y6967" t="s">
        <v>424</v>
      </c>
      <c r="Z6967">
        <v>28516904</v>
      </c>
      <c r="AA6967">
        <v>12.74</v>
      </c>
    </row>
    <row r="6968" spans="1:27" x14ac:dyDescent="0.3">
      <c r="A6968" t="s">
        <v>423</v>
      </c>
      <c r="B6968" t="s">
        <v>419</v>
      </c>
      <c r="C6968" t="s">
        <v>420</v>
      </c>
      <c r="D6968" t="s">
        <v>407</v>
      </c>
      <c r="E6968" t="s">
        <v>258</v>
      </c>
      <c r="F6968" t="s">
        <v>31</v>
      </c>
      <c r="G6968" s="1">
        <v>45931</v>
      </c>
      <c r="H6968" t="s">
        <v>77</v>
      </c>
      <c r="I6968" t="s">
        <v>78</v>
      </c>
      <c r="J6968" t="s">
        <v>72</v>
      </c>
      <c r="K6968">
        <v>1</v>
      </c>
      <c r="L6968" t="s">
        <v>79</v>
      </c>
      <c r="M6968">
        <v>4.49</v>
      </c>
      <c r="N6968" t="s">
        <v>421</v>
      </c>
      <c r="O6968">
        <v>0.62</v>
      </c>
      <c r="P6968">
        <v>0.13800000000000001</v>
      </c>
      <c r="Q6968">
        <v>2.4</v>
      </c>
      <c r="R6968" t="s">
        <v>409</v>
      </c>
      <c r="S6968">
        <v>127.1</v>
      </c>
      <c r="T6968" s="1">
        <v>45931</v>
      </c>
      <c r="U6968">
        <v>-1</v>
      </c>
      <c r="V6968">
        <v>3.1</v>
      </c>
      <c r="W6968">
        <v>2.5</v>
      </c>
      <c r="X6968" s="2">
        <v>46101</v>
      </c>
      <c r="Y6968" t="s">
        <v>424</v>
      </c>
      <c r="Z6968">
        <v>28516904</v>
      </c>
      <c r="AA6968">
        <v>12.48</v>
      </c>
    </row>
    <row r="6969" spans="1:27" x14ac:dyDescent="0.3">
      <c r="A6969" t="s">
        <v>423</v>
      </c>
      <c r="B6969" t="s">
        <v>419</v>
      </c>
      <c r="C6969" t="s">
        <v>420</v>
      </c>
      <c r="D6969" t="s">
        <v>407</v>
      </c>
      <c r="E6969" t="s">
        <v>258</v>
      </c>
      <c r="F6969" t="s">
        <v>39</v>
      </c>
      <c r="G6969" s="1">
        <v>45962</v>
      </c>
      <c r="H6969" t="s">
        <v>77</v>
      </c>
      <c r="I6969" t="s">
        <v>78</v>
      </c>
      <c r="J6969" t="s">
        <v>72</v>
      </c>
      <c r="K6969">
        <v>1</v>
      </c>
      <c r="L6969" t="s">
        <v>79</v>
      </c>
      <c r="M6969">
        <v>5</v>
      </c>
      <c r="N6969" t="s">
        <v>421</v>
      </c>
      <c r="O6969">
        <v>0.69</v>
      </c>
      <c r="P6969">
        <v>0.13800000000000001</v>
      </c>
      <c r="Q6969">
        <v>2.4</v>
      </c>
      <c r="R6969" t="s">
        <v>409</v>
      </c>
      <c r="S6969">
        <v>126.2</v>
      </c>
      <c r="T6969" s="1">
        <v>45962</v>
      </c>
      <c r="U6969">
        <v>-1</v>
      </c>
      <c r="V6969">
        <v>3.1</v>
      </c>
      <c r="W6969">
        <v>2.5</v>
      </c>
      <c r="X6969" s="2">
        <v>46101</v>
      </c>
      <c r="Y6969" t="s">
        <v>424</v>
      </c>
      <c r="Z6969">
        <v>28516904</v>
      </c>
      <c r="AA6969">
        <v>12.49</v>
      </c>
    </row>
    <row r="6970" spans="1:27" x14ac:dyDescent="0.3">
      <c r="A6970" t="s">
        <v>423</v>
      </c>
      <c r="B6970" t="s">
        <v>419</v>
      </c>
      <c r="C6970" t="s">
        <v>420</v>
      </c>
      <c r="D6970" t="s">
        <v>407</v>
      </c>
      <c r="E6970" t="s">
        <v>258</v>
      </c>
      <c r="F6970" t="s">
        <v>40</v>
      </c>
      <c r="G6970" s="1">
        <v>45992</v>
      </c>
      <c r="H6970" t="s">
        <v>77</v>
      </c>
      <c r="I6970" t="s">
        <v>78</v>
      </c>
      <c r="J6970" t="s">
        <v>72</v>
      </c>
      <c r="K6970">
        <v>1</v>
      </c>
      <c r="L6970" t="s">
        <v>79</v>
      </c>
      <c r="M6970">
        <v>5</v>
      </c>
      <c r="N6970" t="s">
        <v>421</v>
      </c>
      <c r="O6970">
        <v>0.69</v>
      </c>
      <c r="P6970">
        <v>0.13800000000000001</v>
      </c>
      <c r="Q6970">
        <v>2.4</v>
      </c>
      <c r="R6970" t="s">
        <v>409</v>
      </c>
      <c r="S6970">
        <v>125.8</v>
      </c>
      <c r="T6970" s="1">
        <v>45992</v>
      </c>
      <c r="U6970">
        <v>-1</v>
      </c>
      <c r="V6970">
        <v>3.1</v>
      </c>
      <c r="W6970">
        <v>2.5</v>
      </c>
      <c r="X6970" s="2">
        <v>46101</v>
      </c>
      <c r="Y6970" t="s">
        <v>424</v>
      </c>
      <c r="Z6970">
        <v>28516904</v>
      </c>
      <c r="AA6970">
        <v>12.44</v>
      </c>
    </row>
    <row r="6971" spans="1:27" x14ac:dyDescent="0.3">
      <c r="A6971" t="s">
        <v>423</v>
      </c>
      <c r="B6971" t="s">
        <v>419</v>
      </c>
      <c r="C6971" t="s">
        <v>420</v>
      </c>
      <c r="D6971" t="s">
        <v>407</v>
      </c>
      <c r="E6971" t="s">
        <v>258</v>
      </c>
      <c r="F6971" t="s">
        <v>41</v>
      </c>
      <c r="G6971" s="1">
        <v>46023</v>
      </c>
      <c r="H6971" t="s">
        <v>77</v>
      </c>
      <c r="I6971" t="s">
        <v>78</v>
      </c>
      <c r="J6971" t="s">
        <v>72</v>
      </c>
      <c r="K6971">
        <v>1</v>
      </c>
      <c r="L6971" t="s">
        <v>79</v>
      </c>
      <c r="M6971">
        <v>4.8600000000000003</v>
      </c>
      <c r="N6971" t="s">
        <v>421</v>
      </c>
      <c r="O6971">
        <v>0.67</v>
      </c>
      <c r="P6971">
        <v>0.13800000000000001</v>
      </c>
      <c r="Q6971">
        <v>2.4</v>
      </c>
      <c r="R6971" t="s">
        <v>409</v>
      </c>
      <c r="S6971">
        <v>124.2</v>
      </c>
      <c r="T6971" s="1">
        <v>46023</v>
      </c>
      <c r="U6971">
        <v>-1</v>
      </c>
      <c r="V6971">
        <v>3.1</v>
      </c>
      <c r="W6971">
        <v>2.5</v>
      </c>
      <c r="X6971" s="2">
        <v>46101</v>
      </c>
      <c r="Y6971" t="s">
        <v>424</v>
      </c>
      <c r="Z6971">
        <v>28516904</v>
      </c>
      <c r="AA6971">
        <v>12.33</v>
      </c>
    </row>
    <row r="6972" spans="1:27" x14ac:dyDescent="0.3">
      <c r="A6972" t="s">
        <v>423</v>
      </c>
      <c r="B6972" t="s">
        <v>419</v>
      </c>
      <c r="C6972" t="s">
        <v>420</v>
      </c>
      <c r="D6972" t="s">
        <v>407</v>
      </c>
      <c r="E6972" t="s">
        <v>258</v>
      </c>
      <c r="F6972" t="s">
        <v>42</v>
      </c>
      <c r="G6972" s="1">
        <v>46054</v>
      </c>
      <c r="H6972" t="s">
        <v>77</v>
      </c>
      <c r="I6972" t="s">
        <v>78</v>
      </c>
      <c r="J6972" t="s">
        <v>72</v>
      </c>
      <c r="K6972">
        <v>1</v>
      </c>
      <c r="L6972" t="s">
        <v>79</v>
      </c>
      <c r="M6972">
        <v>5</v>
      </c>
      <c r="N6972" t="s">
        <v>421</v>
      </c>
      <c r="O6972">
        <v>0.69</v>
      </c>
      <c r="P6972">
        <v>0.13800000000000001</v>
      </c>
      <c r="Q6972">
        <v>2.4</v>
      </c>
      <c r="R6972" t="s">
        <v>409</v>
      </c>
      <c r="S6972">
        <v>125.3</v>
      </c>
      <c r="T6972" s="1">
        <v>46054</v>
      </c>
      <c r="U6972">
        <v>-1</v>
      </c>
      <c r="V6972">
        <v>3.1</v>
      </c>
      <c r="W6972">
        <v>2.5</v>
      </c>
      <c r="X6972" s="2">
        <v>46101</v>
      </c>
      <c r="Y6972" t="s">
        <v>424</v>
      </c>
      <c r="Z6972">
        <v>28516904</v>
      </c>
      <c r="AA6972">
        <v>12.94</v>
      </c>
    </row>
    <row r="6973" spans="1:27" x14ac:dyDescent="0.3">
      <c r="A6973" t="s">
        <v>423</v>
      </c>
      <c r="B6973" t="s">
        <v>419</v>
      </c>
      <c r="C6973" t="s">
        <v>420</v>
      </c>
      <c r="D6973" t="s">
        <v>407</v>
      </c>
      <c r="E6973" t="s">
        <v>258</v>
      </c>
      <c r="F6973" t="s">
        <v>43</v>
      </c>
      <c r="G6973" s="1">
        <v>46082</v>
      </c>
      <c r="H6973" t="s">
        <v>77</v>
      </c>
      <c r="I6973" t="s">
        <v>78</v>
      </c>
      <c r="J6973" t="s">
        <v>72</v>
      </c>
      <c r="K6973">
        <v>1</v>
      </c>
      <c r="L6973" t="s">
        <v>79</v>
      </c>
      <c r="M6973">
        <v>4.93</v>
      </c>
      <c r="N6973" t="s">
        <v>421</v>
      </c>
      <c r="O6973">
        <v>0.68</v>
      </c>
      <c r="P6973">
        <v>0.13800000000000001</v>
      </c>
      <c r="Q6973">
        <v>2.4</v>
      </c>
      <c r="R6973" t="s">
        <v>409</v>
      </c>
      <c r="S6973">
        <v>126</v>
      </c>
      <c r="T6973" s="1">
        <v>46082</v>
      </c>
      <c r="U6973">
        <v>-1</v>
      </c>
      <c r="V6973">
        <v>3.1</v>
      </c>
      <c r="W6973">
        <v>2.5</v>
      </c>
      <c r="X6973" s="2">
        <v>46101</v>
      </c>
      <c r="Y6973" t="s">
        <v>424</v>
      </c>
      <c r="Z6973">
        <v>28516904</v>
      </c>
      <c r="AA6973">
        <v>12.74</v>
      </c>
    </row>
    <row r="6974" spans="1:27" x14ac:dyDescent="0.3">
      <c r="A6974" t="s">
        <v>425</v>
      </c>
      <c r="B6974" t="s">
        <v>419</v>
      </c>
      <c r="C6974" t="s">
        <v>420</v>
      </c>
      <c r="D6974" t="s">
        <v>407</v>
      </c>
      <c r="E6974" t="s">
        <v>258</v>
      </c>
      <c r="F6974" t="s">
        <v>31</v>
      </c>
      <c r="G6974" s="1">
        <v>45931</v>
      </c>
      <c r="H6974" t="s">
        <v>32</v>
      </c>
      <c r="I6974" t="s">
        <v>33</v>
      </c>
      <c r="J6974" t="s">
        <v>34</v>
      </c>
      <c r="K6974">
        <v>1</v>
      </c>
      <c r="L6974" t="s">
        <v>35</v>
      </c>
      <c r="M6974">
        <v>13.48</v>
      </c>
      <c r="N6974" t="s">
        <v>421</v>
      </c>
      <c r="O6974">
        <v>1.86</v>
      </c>
      <c r="P6974">
        <v>0.13800000000000001</v>
      </c>
      <c r="Q6974">
        <v>2.4</v>
      </c>
      <c r="R6974" t="s">
        <v>409</v>
      </c>
      <c r="S6974">
        <v>127.1</v>
      </c>
      <c r="T6974" s="1">
        <v>45931</v>
      </c>
      <c r="U6974">
        <v>-1</v>
      </c>
      <c r="V6974">
        <v>3.1</v>
      </c>
      <c r="W6974">
        <v>2.5</v>
      </c>
      <c r="X6974" s="2">
        <v>46101</v>
      </c>
      <c r="Y6974" t="s">
        <v>426</v>
      </c>
      <c r="Z6974">
        <v>18676605</v>
      </c>
      <c r="AA6974">
        <v>11.79</v>
      </c>
    </row>
    <row r="6975" spans="1:27" x14ac:dyDescent="0.3">
      <c r="A6975" t="s">
        <v>425</v>
      </c>
      <c r="B6975" t="s">
        <v>419</v>
      </c>
      <c r="C6975" t="s">
        <v>420</v>
      </c>
      <c r="D6975" t="s">
        <v>407</v>
      </c>
      <c r="E6975" t="s">
        <v>258</v>
      </c>
      <c r="F6975" t="s">
        <v>39</v>
      </c>
      <c r="G6975" s="1">
        <v>45962</v>
      </c>
      <c r="H6975" t="s">
        <v>32</v>
      </c>
      <c r="I6975" t="s">
        <v>33</v>
      </c>
      <c r="J6975" t="s">
        <v>34</v>
      </c>
      <c r="K6975">
        <v>1</v>
      </c>
      <c r="L6975" t="s">
        <v>35</v>
      </c>
      <c r="M6975">
        <v>14.06</v>
      </c>
      <c r="N6975" t="s">
        <v>421</v>
      </c>
      <c r="O6975">
        <v>1.94</v>
      </c>
      <c r="P6975">
        <v>0.13800000000000001</v>
      </c>
      <c r="Q6975">
        <v>2.4</v>
      </c>
      <c r="R6975" t="s">
        <v>409</v>
      </c>
      <c r="S6975">
        <v>126.2</v>
      </c>
      <c r="T6975" s="1">
        <v>45962</v>
      </c>
      <c r="U6975">
        <v>-1</v>
      </c>
      <c r="V6975">
        <v>3.1</v>
      </c>
      <c r="W6975">
        <v>2.5</v>
      </c>
      <c r="X6975" s="2">
        <v>46101</v>
      </c>
      <c r="Y6975" t="s">
        <v>426</v>
      </c>
      <c r="Z6975">
        <v>18676605</v>
      </c>
      <c r="AA6975">
        <v>11.95</v>
      </c>
    </row>
    <row r="6976" spans="1:27" x14ac:dyDescent="0.3">
      <c r="A6976" t="s">
        <v>425</v>
      </c>
      <c r="B6976" t="s">
        <v>419</v>
      </c>
      <c r="C6976" t="s">
        <v>420</v>
      </c>
      <c r="D6976" t="s">
        <v>407</v>
      </c>
      <c r="E6976" t="s">
        <v>258</v>
      </c>
      <c r="F6976" t="s">
        <v>40</v>
      </c>
      <c r="G6976" s="1">
        <v>45992</v>
      </c>
      <c r="H6976" t="s">
        <v>32</v>
      </c>
      <c r="I6976" t="s">
        <v>33</v>
      </c>
      <c r="J6976" t="s">
        <v>34</v>
      </c>
      <c r="K6976">
        <v>1</v>
      </c>
      <c r="L6976" t="s">
        <v>35</v>
      </c>
      <c r="M6976">
        <v>14.28</v>
      </c>
      <c r="N6976" t="s">
        <v>421</v>
      </c>
      <c r="O6976">
        <v>1.97</v>
      </c>
      <c r="P6976">
        <v>0.13800000000000001</v>
      </c>
      <c r="Q6976">
        <v>2.4</v>
      </c>
      <c r="R6976" t="s">
        <v>409</v>
      </c>
      <c r="S6976">
        <v>125.8</v>
      </c>
      <c r="T6976" s="1">
        <v>45992</v>
      </c>
      <c r="U6976">
        <v>-1</v>
      </c>
      <c r="V6976">
        <v>3.1</v>
      </c>
      <c r="W6976">
        <v>2.5</v>
      </c>
      <c r="X6976" s="2">
        <v>46101</v>
      </c>
      <c r="Y6976" t="s">
        <v>426</v>
      </c>
      <c r="Z6976">
        <v>18676605</v>
      </c>
      <c r="AA6976">
        <v>12.27</v>
      </c>
    </row>
    <row r="6977" spans="1:27" x14ac:dyDescent="0.3">
      <c r="A6977" t="s">
        <v>425</v>
      </c>
      <c r="B6977" t="s">
        <v>419</v>
      </c>
      <c r="C6977" t="s">
        <v>420</v>
      </c>
      <c r="D6977" t="s">
        <v>407</v>
      </c>
      <c r="E6977" t="s">
        <v>258</v>
      </c>
      <c r="F6977" t="s">
        <v>41</v>
      </c>
      <c r="G6977" s="1">
        <v>46023</v>
      </c>
      <c r="H6977" t="s">
        <v>32</v>
      </c>
      <c r="I6977" t="s">
        <v>33</v>
      </c>
      <c r="J6977" t="s">
        <v>34</v>
      </c>
      <c r="K6977">
        <v>1</v>
      </c>
      <c r="L6977" t="s">
        <v>35</v>
      </c>
      <c r="M6977">
        <v>13.48</v>
      </c>
      <c r="N6977" t="s">
        <v>421</v>
      </c>
      <c r="O6977">
        <v>1.86</v>
      </c>
      <c r="P6977">
        <v>0.13800000000000001</v>
      </c>
      <c r="Q6977">
        <v>2.4</v>
      </c>
      <c r="R6977" t="s">
        <v>409</v>
      </c>
      <c r="S6977">
        <v>124.2</v>
      </c>
      <c r="T6977" s="1">
        <v>46023</v>
      </c>
      <c r="U6977">
        <v>-1</v>
      </c>
      <c r="V6977">
        <v>3.1</v>
      </c>
      <c r="W6977">
        <v>2.5</v>
      </c>
      <c r="X6977" s="2">
        <v>46101</v>
      </c>
      <c r="Y6977" t="s">
        <v>426</v>
      </c>
      <c r="Z6977">
        <v>18676605</v>
      </c>
      <c r="AA6977">
        <v>12.11</v>
      </c>
    </row>
    <row r="6978" spans="1:27" x14ac:dyDescent="0.3">
      <c r="A6978" t="s">
        <v>425</v>
      </c>
      <c r="B6978" t="s">
        <v>419</v>
      </c>
      <c r="C6978" t="s">
        <v>420</v>
      </c>
      <c r="D6978" t="s">
        <v>407</v>
      </c>
      <c r="E6978" t="s">
        <v>258</v>
      </c>
      <c r="F6978" t="s">
        <v>42</v>
      </c>
      <c r="G6978" s="1">
        <v>46054</v>
      </c>
      <c r="H6978" t="s">
        <v>32</v>
      </c>
      <c r="I6978" t="s">
        <v>33</v>
      </c>
      <c r="J6978" t="s">
        <v>34</v>
      </c>
      <c r="K6978">
        <v>1</v>
      </c>
      <c r="L6978" t="s">
        <v>35</v>
      </c>
      <c r="M6978">
        <v>13.84</v>
      </c>
      <c r="N6978" t="s">
        <v>421</v>
      </c>
      <c r="O6978">
        <v>1.91</v>
      </c>
      <c r="P6978">
        <v>0.13800000000000001</v>
      </c>
      <c r="Q6978">
        <v>2.4</v>
      </c>
      <c r="R6978" t="s">
        <v>409</v>
      </c>
      <c r="S6978">
        <v>125.3</v>
      </c>
      <c r="T6978" s="1">
        <v>46054</v>
      </c>
      <c r="U6978">
        <v>-1</v>
      </c>
      <c r="V6978">
        <v>3.1</v>
      </c>
      <c r="W6978">
        <v>2.5</v>
      </c>
      <c r="X6978" s="2">
        <v>46101</v>
      </c>
      <c r="Y6978" t="s">
        <v>426</v>
      </c>
      <c r="Z6978">
        <v>18676605</v>
      </c>
      <c r="AA6978">
        <v>12.24</v>
      </c>
    </row>
    <row r="6979" spans="1:27" x14ac:dyDescent="0.3">
      <c r="A6979" t="s">
        <v>425</v>
      </c>
      <c r="B6979" t="s">
        <v>419</v>
      </c>
      <c r="C6979" t="s">
        <v>420</v>
      </c>
      <c r="D6979" t="s">
        <v>407</v>
      </c>
      <c r="E6979" t="s">
        <v>258</v>
      </c>
      <c r="F6979" t="s">
        <v>43</v>
      </c>
      <c r="G6979" s="1">
        <v>46082</v>
      </c>
      <c r="H6979" t="s">
        <v>32</v>
      </c>
      <c r="I6979" t="s">
        <v>33</v>
      </c>
      <c r="J6979" t="s">
        <v>34</v>
      </c>
      <c r="K6979">
        <v>1</v>
      </c>
      <c r="L6979" t="s">
        <v>35</v>
      </c>
      <c r="M6979">
        <v>14.06</v>
      </c>
      <c r="N6979" t="s">
        <v>421</v>
      </c>
      <c r="O6979">
        <v>1.94</v>
      </c>
      <c r="P6979">
        <v>0.13800000000000001</v>
      </c>
      <c r="Q6979">
        <v>2.4</v>
      </c>
      <c r="R6979" t="s">
        <v>409</v>
      </c>
      <c r="S6979">
        <v>126</v>
      </c>
      <c r="T6979" s="1">
        <v>46082</v>
      </c>
      <c r="U6979">
        <v>-1</v>
      </c>
      <c r="V6979">
        <v>3.1</v>
      </c>
      <c r="W6979">
        <v>2.5</v>
      </c>
      <c r="X6979" s="2">
        <v>46101</v>
      </c>
      <c r="Y6979" t="s">
        <v>426</v>
      </c>
      <c r="Z6979">
        <v>18676605</v>
      </c>
      <c r="AA6979">
        <v>12.16</v>
      </c>
    </row>
    <row r="6980" spans="1:27" x14ac:dyDescent="0.3">
      <c r="A6980" t="s">
        <v>425</v>
      </c>
      <c r="B6980" t="s">
        <v>419</v>
      </c>
      <c r="C6980" t="s">
        <v>420</v>
      </c>
      <c r="D6980" t="s">
        <v>407</v>
      </c>
      <c r="E6980" t="s">
        <v>258</v>
      </c>
      <c r="F6980" t="s">
        <v>31</v>
      </c>
      <c r="G6980" s="1">
        <v>45931</v>
      </c>
      <c r="H6980" t="s">
        <v>44</v>
      </c>
      <c r="I6980" t="s">
        <v>45</v>
      </c>
      <c r="J6980" t="s">
        <v>46</v>
      </c>
      <c r="K6980">
        <v>500</v>
      </c>
      <c r="L6980" t="s">
        <v>47</v>
      </c>
      <c r="M6980">
        <v>12.25</v>
      </c>
      <c r="N6980" t="s">
        <v>421</v>
      </c>
      <c r="O6980">
        <v>1.69</v>
      </c>
      <c r="P6980">
        <v>0.13800000000000001</v>
      </c>
      <c r="Q6980">
        <v>2.4</v>
      </c>
      <c r="R6980" t="s">
        <v>409</v>
      </c>
      <c r="S6980">
        <v>127.1</v>
      </c>
      <c r="T6980" s="1">
        <v>45931</v>
      </c>
      <c r="U6980">
        <v>-1</v>
      </c>
      <c r="V6980">
        <v>3.1</v>
      </c>
      <c r="W6980">
        <v>2.5</v>
      </c>
      <c r="X6980" s="2">
        <v>46101</v>
      </c>
      <c r="Y6980" t="s">
        <v>426</v>
      </c>
      <c r="Z6980">
        <v>18676605</v>
      </c>
      <c r="AA6980">
        <v>11.79</v>
      </c>
    </row>
    <row r="6981" spans="1:27" x14ac:dyDescent="0.3">
      <c r="A6981" t="s">
        <v>425</v>
      </c>
      <c r="B6981" t="s">
        <v>419</v>
      </c>
      <c r="C6981" t="s">
        <v>420</v>
      </c>
      <c r="D6981" t="s">
        <v>407</v>
      </c>
      <c r="E6981" t="s">
        <v>258</v>
      </c>
      <c r="F6981" t="s">
        <v>39</v>
      </c>
      <c r="G6981" s="1">
        <v>45962</v>
      </c>
      <c r="H6981" t="s">
        <v>44</v>
      </c>
      <c r="I6981" t="s">
        <v>45</v>
      </c>
      <c r="J6981" t="s">
        <v>46</v>
      </c>
      <c r="K6981">
        <v>500</v>
      </c>
      <c r="L6981" t="s">
        <v>47</v>
      </c>
      <c r="M6981">
        <v>12.46</v>
      </c>
      <c r="N6981" t="s">
        <v>421</v>
      </c>
      <c r="O6981">
        <v>1.72</v>
      </c>
      <c r="P6981">
        <v>0.13800000000000001</v>
      </c>
      <c r="Q6981">
        <v>2.4</v>
      </c>
      <c r="R6981" t="s">
        <v>409</v>
      </c>
      <c r="S6981">
        <v>126.2</v>
      </c>
      <c r="T6981" s="1">
        <v>45962</v>
      </c>
      <c r="U6981">
        <v>-1</v>
      </c>
      <c r="V6981">
        <v>3.1</v>
      </c>
      <c r="W6981">
        <v>2.5</v>
      </c>
      <c r="X6981" s="2">
        <v>46101</v>
      </c>
      <c r="Y6981" t="s">
        <v>426</v>
      </c>
      <c r="Z6981">
        <v>18676605</v>
      </c>
      <c r="AA6981">
        <v>11.95</v>
      </c>
    </row>
    <row r="6982" spans="1:27" x14ac:dyDescent="0.3">
      <c r="A6982" t="s">
        <v>425</v>
      </c>
      <c r="B6982" t="s">
        <v>419</v>
      </c>
      <c r="C6982" t="s">
        <v>420</v>
      </c>
      <c r="D6982" t="s">
        <v>407</v>
      </c>
      <c r="E6982" t="s">
        <v>258</v>
      </c>
      <c r="F6982" t="s">
        <v>40</v>
      </c>
      <c r="G6982" s="1">
        <v>45992</v>
      </c>
      <c r="H6982" t="s">
        <v>44</v>
      </c>
      <c r="I6982" t="s">
        <v>45</v>
      </c>
      <c r="J6982" t="s">
        <v>46</v>
      </c>
      <c r="K6982">
        <v>500</v>
      </c>
      <c r="L6982" t="s">
        <v>47</v>
      </c>
      <c r="M6982">
        <v>12.54</v>
      </c>
      <c r="N6982" t="s">
        <v>421</v>
      </c>
      <c r="O6982">
        <v>1.73</v>
      </c>
      <c r="P6982">
        <v>0.13800000000000001</v>
      </c>
      <c r="Q6982">
        <v>2.4</v>
      </c>
      <c r="R6982" t="s">
        <v>409</v>
      </c>
      <c r="S6982">
        <v>125.8</v>
      </c>
      <c r="T6982" s="1">
        <v>45992</v>
      </c>
      <c r="U6982">
        <v>-1</v>
      </c>
      <c r="V6982">
        <v>3.1</v>
      </c>
      <c r="W6982">
        <v>2.5</v>
      </c>
      <c r="X6982" s="2">
        <v>46101</v>
      </c>
      <c r="Y6982" t="s">
        <v>426</v>
      </c>
      <c r="Z6982">
        <v>18676605</v>
      </c>
      <c r="AA6982">
        <v>12.27</v>
      </c>
    </row>
    <row r="6983" spans="1:27" x14ac:dyDescent="0.3">
      <c r="A6983" t="s">
        <v>425</v>
      </c>
      <c r="B6983" t="s">
        <v>419</v>
      </c>
      <c r="C6983" t="s">
        <v>420</v>
      </c>
      <c r="D6983" t="s">
        <v>407</v>
      </c>
      <c r="E6983" t="s">
        <v>258</v>
      </c>
      <c r="F6983" t="s">
        <v>41</v>
      </c>
      <c r="G6983" s="1">
        <v>46023</v>
      </c>
      <c r="H6983" t="s">
        <v>44</v>
      </c>
      <c r="I6983" t="s">
        <v>45</v>
      </c>
      <c r="J6983" t="s">
        <v>46</v>
      </c>
      <c r="K6983">
        <v>500</v>
      </c>
      <c r="L6983" t="s">
        <v>47</v>
      </c>
      <c r="M6983">
        <v>12.46</v>
      </c>
      <c r="N6983" t="s">
        <v>421</v>
      </c>
      <c r="O6983">
        <v>1.72</v>
      </c>
      <c r="P6983">
        <v>0.13800000000000001</v>
      </c>
      <c r="Q6983">
        <v>2.4</v>
      </c>
      <c r="R6983" t="s">
        <v>409</v>
      </c>
      <c r="S6983">
        <v>124.2</v>
      </c>
      <c r="T6983" s="1">
        <v>46023</v>
      </c>
      <c r="U6983">
        <v>-1</v>
      </c>
      <c r="V6983">
        <v>3.1</v>
      </c>
      <c r="W6983">
        <v>2.5</v>
      </c>
      <c r="X6983" s="2">
        <v>46101</v>
      </c>
      <c r="Y6983" t="s">
        <v>426</v>
      </c>
      <c r="Z6983">
        <v>18676605</v>
      </c>
      <c r="AA6983">
        <v>12.11</v>
      </c>
    </row>
    <row r="6984" spans="1:27" x14ac:dyDescent="0.3">
      <c r="A6984" t="s">
        <v>425</v>
      </c>
      <c r="B6984" t="s">
        <v>419</v>
      </c>
      <c r="C6984" t="s">
        <v>420</v>
      </c>
      <c r="D6984" t="s">
        <v>407</v>
      </c>
      <c r="E6984" t="s">
        <v>258</v>
      </c>
      <c r="F6984" t="s">
        <v>42</v>
      </c>
      <c r="G6984" s="1">
        <v>46054</v>
      </c>
      <c r="H6984" t="s">
        <v>44</v>
      </c>
      <c r="I6984" t="s">
        <v>45</v>
      </c>
      <c r="J6984" t="s">
        <v>46</v>
      </c>
      <c r="K6984">
        <v>500</v>
      </c>
      <c r="L6984" t="s">
        <v>47</v>
      </c>
      <c r="M6984">
        <v>12.9</v>
      </c>
      <c r="N6984" t="s">
        <v>421</v>
      </c>
      <c r="O6984">
        <v>1.78</v>
      </c>
      <c r="P6984">
        <v>0.13800000000000001</v>
      </c>
      <c r="Q6984">
        <v>2.4</v>
      </c>
      <c r="R6984" t="s">
        <v>409</v>
      </c>
      <c r="S6984">
        <v>125.3</v>
      </c>
      <c r="T6984" s="1">
        <v>46054</v>
      </c>
      <c r="U6984">
        <v>-1</v>
      </c>
      <c r="V6984">
        <v>3.1</v>
      </c>
      <c r="W6984">
        <v>2.5</v>
      </c>
      <c r="X6984" s="2">
        <v>46101</v>
      </c>
      <c r="Y6984" t="s">
        <v>426</v>
      </c>
      <c r="Z6984">
        <v>18676605</v>
      </c>
      <c r="AA6984">
        <v>12.24</v>
      </c>
    </row>
    <row r="6985" spans="1:27" x14ac:dyDescent="0.3">
      <c r="A6985" t="s">
        <v>425</v>
      </c>
      <c r="B6985" t="s">
        <v>419</v>
      </c>
      <c r="C6985" t="s">
        <v>420</v>
      </c>
      <c r="D6985" t="s">
        <v>407</v>
      </c>
      <c r="E6985" t="s">
        <v>258</v>
      </c>
      <c r="F6985" t="s">
        <v>43</v>
      </c>
      <c r="G6985" s="1">
        <v>46082</v>
      </c>
      <c r="H6985" t="s">
        <v>44</v>
      </c>
      <c r="I6985" t="s">
        <v>45</v>
      </c>
      <c r="J6985" t="s">
        <v>46</v>
      </c>
      <c r="K6985">
        <v>500</v>
      </c>
      <c r="L6985" t="s">
        <v>47</v>
      </c>
      <c r="M6985">
        <v>12.68</v>
      </c>
      <c r="N6985" t="s">
        <v>421</v>
      </c>
      <c r="O6985">
        <v>1.75</v>
      </c>
      <c r="P6985">
        <v>0.13800000000000001</v>
      </c>
      <c r="Q6985">
        <v>2.4</v>
      </c>
      <c r="R6985" t="s">
        <v>409</v>
      </c>
      <c r="S6985">
        <v>126</v>
      </c>
      <c r="T6985" s="1">
        <v>46082</v>
      </c>
      <c r="U6985">
        <v>-1</v>
      </c>
      <c r="V6985">
        <v>3.1</v>
      </c>
      <c r="W6985">
        <v>2.5</v>
      </c>
      <c r="X6985" s="2">
        <v>46101</v>
      </c>
      <c r="Y6985" t="s">
        <v>426</v>
      </c>
      <c r="Z6985">
        <v>18676605</v>
      </c>
      <c r="AA6985">
        <v>12.16</v>
      </c>
    </row>
    <row r="6986" spans="1:27" x14ac:dyDescent="0.3">
      <c r="A6986" t="s">
        <v>425</v>
      </c>
      <c r="B6986" t="s">
        <v>419</v>
      </c>
      <c r="C6986" t="s">
        <v>420</v>
      </c>
      <c r="D6986" t="s">
        <v>407</v>
      </c>
      <c r="E6986" t="s">
        <v>258</v>
      </c>
      <c r="F6986" t="s">
        <v>31</v>
      </c>
      <c r="G6986" s="1">
        <v>45931</v>
      </c>
      <c r="H6986" t="s">
        <v>48</v>
      </c>
      <c r="I6986" t="s">
        <v>49</v>
      </c>
      <c r="J6986" t="s">
        <v>50</v>
      </c>
      <c r="K6986">
        <v>1</v>
      </c>
      <c r="L6986" t="s">
        <v>51</v>
      </c>
      <c r="M6986">
        <v>47.46</v>
      </c>
      <c r="N6986" t="s">
        <v>421</v>
      </c>
      <c r="O6986">
        <v>6.55</v>
      </c>
      <c r="P6986">
        <v>0.13800000000000001</v>
      </c>
      <c r="Q6986">
        <v>2.4</v>
      </c>
      <c r="R6986" t="s">
        <v>409</v>
      </c>
      <c r="S6986">
        <v>127.1</v>
      </c>
      <c r="T6986" s="1">
        <v>45931</v>
      </c>
      <c r="U6986">
        <v>-1</v>
      </c>
      <c r="V6986">
        <v>3.1</v>
      </c>
      <c r="W6986">
        <v>2.5</v>
      </c>
      <c r="X6986" s="2">
        <v>46101</v>
      </c>
      <c r="Y6986" t="s">
        <v>426</v>
      </c>
      <c r="Z6986">
        <v>18676605</v>
      </c>
      <c r="AA6986">
        <v>11.79</v>
      </c>
    </row>
    <row r="6987" spans="1:27" x14ac:dyDescent="0.3">
      <c r="A6987" t="s">
        <v>425</v>
      </c>
      <c r="B6987" t="s">
        <v>419</v>
      </c>
      <c r="C6987" t="s">
        <v>420</v>
      </c>
      <c r="D6987" t="s">
        <v>407</v>
      </c>
      <c r="E6987" t="s">
        <v>258</v>
      </c>
      <c r="F6987" t="s">
        <v>39</v>
      </c>
      <c r="G6987" s="1">
        <v>45962</v>
      </c>
      <c r="H6987" t="s">
        <v>48</v>
      </c>
      <c r="I6987" t="s">
        <v>49</v>
      </c>
      <c r="J6987" t="s">
        <v>50</v>
      </c>
      <c r="K6987">
        <v>1</v>
      </c>
      <c r="L6987" t="s">
        <v>51</v>
      </c>
      <c r="M6987">
        <v>47.97</v>
      </c>
      <c r="N6987" t="s">
        <v>421</v>
      </c>
      <c r="O6987">
        <v>6.62</v>
      </c>
      <c r="P6987">
        <v>0.13800000000000001</v>
      </c>
      <c r="Q6987">
        <v>2.4</v>
      </c>
      <c r="R6987" t="s">
        <v>409</v>
      </c>
      <c r="S6987">
        <v>126.2</v>
      </c>
      <c r="T6987" s="1">
        <v>45962</v>
      </c>
      <c r="U6987">
        <v>-1</v>
      </c>
      <c r="V6987">
        <v>3.1</v>
      </c>
      <c r="W6987">
        <v>2.5</v>
      </c>
      <c r="X6987" s="2">
        <v>46101</v>
      </c>
      <c r="Y6987" t="s">
        <v>426</v>
      </c>
      <c r="Z6987">
        <v>18676605</v>
      </c>
      <c r="AA6987">
        <v>11.95</v>
      </c>
    </row>
    <row r="6988" spans="1:27" x14ac:dyDescent="0.3">
      <c r="A6988" t="s">
        <v>425</v>
      </c>
      <c r="B6988" t="s">
        <v>419</v>
      </c>
      <c r="C6988" t="s">
        <v>420</v>
      </c>
      <c r="D6988" t="s">
        <v>407</v>
      </c>
      <c r="E6988" t="s">
        <v>258</v>
      </c>
      <c r="F6988" t="s">
        <v>40</v>
      </c>
      <c r="G6988" s="1">
        <v>45992</v>
      </c>
      <c r="H6988" t="s">
        <v>48</v>
      </c>
      <c r="I6988" t="s">
        <v>49</v>
      </c>
      <c r="J6988" t="s">
        <v>50</v>
      </c>
      <c r="K6988">
        <v>1</v>
      </c>
      <c r="L6988" t="s">
        <v>51</v>
      </c>
      <c r="M6988">
        <v>50</v>
      </c>
      <c r="N6988" t="s">
        <v>421</v>
      </c>
      <c r="O6988">
        <v>6.9</v>
      </c>
      <c r="P6988">
        <v>0.13800000000000001</v>
      </c>
      <c r="Q6988">
        <v>2.4</v>
      </c>
      <c r="R6988" t="s">
        <v>409</v>
      </c>
      <c r="S6988">
        <v>125.8</v>
      </c>
      <c r="T6988" s="1">
        <v>45992</v>
      </c>
      <c r="U6988">
        <v>-1</v>
      </c>
      <c r="V6988">
        <v>3.1</v>
      </c>
      <c r="W6988">
        <v>2.5</v>
      </c>
      <c r="X6988" s="2">
        <v>46101</v>
      </c>
      <c r="Y6988" t="s">
        <v>426</v>
      </c>
      <c r="Z6988">
        <v>18676605</v>
      </c>
      <c r="AA6988">
        <v>12.27</v>
      </c>
    </row>
    <row r="6989" spans="1:27" x14ac:dyDescent="0.3">
      <c r="A6989" t="s">
        <v>425</v>
      </c>
      <c r="B6989" t="s">
        <v>419</v>
      </c>
      <c r="C6989" t="s">
        <v>420</v>
      </c>
      <c r="D6989" t="s">
        <v>407</v>
      </c>
      <c r="E6989" t="s">
        <v>258</v>
      </c>
      <c r="F6989" t="s">
        <v>41</v>
      </c>
      <c r="G6989" s="1">
        <v>46023</v>
      </c>
      <c r="H6989" t="s">
        <v>48</v>
      </c>
      <c r="I6989" t="s">
        <v>49</v>
      </c>
      <c r="J6989" t="s">
        <v>50</v>
      </c>
      <c r="K6989">
        <v>1</v>
      </c>
      <c r="L6989" t="s">
        <v>51</v>
      </c>
      <c r="M6989">
        <v>49.42</v>
      </c>
      <c r="N6989" t="s">
        <v>421</v>
      </c>
      <c r="O6989">
        <v>6.82</v>
      </c>
      <c r="P6989">
        <v>0.13800000000000001</v>
      </c>
      <c r="Q6989">
        <v>2.4</v>
      </c>
      <c r="R6989" t="s">
        <v>409</v>
      </c>
      <c r="S6989">
        <v>124.2</v>
      </c>
      <c r="T6989" s="1">
        <v>46023</v>
      </c>
      <c r="U6989">
        <v>-1</v>
      </c>
      <c r="V6989">
        <v>3.1</v>
      </c>
      <c r="W6989">
        <v>2.5</v>
      </c>
      <c r="X6989" s="2">
        <v>46101</v>
      </c>
      <c r="Y6989" t="s">
        <v>426</v>
      </c>
      <c r="Z6989">
        <v>18676605</v>
      </c>
      <c r="AA6989">
        <v>12.11</v>
      </c>
    </row>
    <row r="6990" spans="1:27" x14ac:dyDescent="0.3">
      <c r="A6990" t="s">
        <v>425</v>
      </c>
      <c r="B6990" t="s">
        <v>419</v>
      </c>
      <c r="C6990" t="s">
        <v>420</v>
      </c>
      <c r="D6990" t="s">
        <v>407</v>
      </c>
      <c r="E6990" t="s">
        <v>258</v>
      </c>
      <c r="F6990" t="s">
        <v>42</v>
      </c>
      <c r="G6990" s="1">
        <v>46054</v>
      </c>
      <c r="H6990" t="s">
        <v>48</v>
      </c>
      <c r="I6990" t="s">
        <v>49</v>
      </c>
      <c r="J6990" t="s">
        <v>50</v>
      </c>
      <c r="K6990">
        <v>1</v>
      </c>
      <c r="L6990" t="s">
        <v>51</v>
      </c>
      <c r="M6990">
        <v>49.42</v>
      </c>
      <c r="N6990" t="s">
        <v>421</v>
      </c>
      <c r="O6990">
        <v>6.82</v>
      </c>
      <c r="P6990">
        <v>0.13800000000000001</v>
      </c>
      <c r="Q6990">
        <v>2.4</v>
      </c>
      <c r="R6990" t="s">
        <v>409</v>
      </c>
      <c r="S6990">
        <v>125.3</v>
      </c>
      <c r="T6990" s="1">
        <v>46054</v>
      </c>
      <c r="U6990">
        <v>-1</v>
      </c>
      <c r="V6990">
        <v>3.1</v>
      </c>
      <c r="W6990">
        <v>2.5</v>
      </c>
      <c r="X6990" s="2">
        <v>46101</v>
      </c>
      <c r="Y6990" t="s">
        <v>426</v>
      </c>
      <c r="Z6990">
        <v>18676605</v>
      </c>
      <c r="AA6990">
        <v>12.24</v>
      </c>
    </row>
    <row r="6991" spans="1:27" x14ac:dyDescent="0.3">
      <c r="A6991" t="s">
        <v>425</v>
      </c>
      <c r="B6991" t="s">
        <v>419</v>
      </c>
      <c r="C6991" t="s">
        <v>420</v>
      </c>
      <c r="D6991" t="s">
        <v>407</v>
      </c>
      <c r="E6991" t="s">
        <v>258</v>
      </c>
      <c r="F6991" t="s">
        <v>43</v>
      </c>
      <c r="G6991" s="1">
        <v>46082</v>
      </c>
      <c r="H6991" t="s">
        <v>48</v>
      </c>
      <c r="I6991" t="s">
        <v>49</v>
      </c>
      <c r="J6991" t="s">
        <v>50</v>
      </c>
      <c r="K6991">
        <v>1</v>
      </c>
      <c r="L6991" t="s">
        <v>51</v>
      </c>
      <c r="M6991">
        <v>49.06</v>
      </c>
      <c r="N6991" t="s">
        <v>421</v>
      </c>
      <c r="O6991">
        <v>6.77</v>
      </c>
      <c r="P6991">
        <v>0.13800000000000001</v>
      </c>
      <c r="Q6991">
        <v>2.4</v>
      </c>
      <c r="R6991" t="s">
        <v>409</v>
      </c>
      <c r="S6991">
        <v>126</v>
      </c>
      <c r="T6991" s="1">
        <v>46082</v>
      </c>
      <c r="U6991">
        <v>-1</v>
      </c>
      <c r="V6991">
        <v>3.1</v>
      </c>
      <c r="W6991">
        <v>2.5</v>
      </c>
      <c r="X6991" s="2">
        <v>46101</v>
      </c>
      <c r="Y6991" t="s">
        <v>426</v>
      </c>
      <c r="Z6991">
        <v>18676605</v>
      </c>
      <c r="AA6991">
        <v>12.16</v>
      </c>
    </row>
    <row r="6992" spans="1:27" x14ac:dyDescent="0.3">
      <c r="A6992" t="s">
        <v>425</v>
      </c>
      <c r="B6992" t="s">
        <v>419</v>
      </c>
      <c r="C6992" t="s">
        <v>420</v>
      </c>
      <c r="D6992" t="s">
        <v>407</v>
      </c>
      <c r="E6992" t="s">
        <v>258</v>
      </c>
      <c r="F6992" t="s">
        <v>31</v>
      </c>
      <c r="G6992" s="1">
        <v>45931</v>
      </c>
      <c r="H6992" t="s">
        <v>52</v>
      </c>
      <c r="I6992" t="s">
        <v>53</v>
      </c>
      <c r="J6992" t="s">
        <v>54</v>
      </c>
      <c r="K6992">
        <v>12</v>
      </c>
      <c r="L6992" t="s">
        <v>55</v>
      </c>
      <c r="M6992">
        <v>12.25</v>
      </c>
      <c r="N6992" t="s">
        <v>421</v>
      </c>
      <c r="O6992">
        <v>1.69</v>
      </c>
      <c r="P6992">
        <v>0.13800000000000001</v>
      </c>
      <c r="Q6992">
        <v>2.4</v>
      </c>
      <c r="R6992" t="s">
        <v>409</v>
      </c>
      <c r="S6992">
        <v>127.1</v>
      </c>
      <c r="T6992" s="1">
        <v>45931</v>
      </c>
      <c r="U6992">
        <v>-1</v>
      </c>
      <c r="V6992">
        <v>3.1</v>
      </c>
      <c r="W6992">
        <v>2.5</v>
      </c>
      <c r="X6992" s="2">
        <v>46101</v>
      </c>
      <c r="Y6992" t="s">
        <v>426</v>
      </c>
      <c r="Z6992">
        <v>18676605</v>
      </c>
      <c r="AA6992">
        <v>11.79</v>
      </c>
    </row>
    <row r="6993" spans="1:27" x14ac:dyDescent="0.3">
      <c r="A6993" t="s">
        <v>425</v>
      </c>
      <c r="B6993" t="s">
        <v>419</v>
      </c>
      <c r="C6993" t="s">
        <v>420</v>
      </c>
      <c r="D6993" t="s">
        <v>407</v>
      </c>
      <c r="E6993" t="s">
        <v>258</v>
      </c>
      <c r="F6993" t="s">
        <v>39</v>
      </c>
      <c r="G6993" s="1">
        <v>45962</v>
      </c>
      <c r="H6993" t="s">
        <v>52</v>
      </c>
      <c r="I6993" t="s">
        <v>53</v>
      </c>
      <c r="J6993" t="s">
        <v>54</v>
      </c>
      <c r="K6993">
        <v>12</v>
      </c>
      <c r="L6993" t="s">
        <v>55</v>
      </c>
      <c r="M6993">
        <v>12.1</v>
      </c>
      <c r="N6993" t="s">
        <v>421</v>
      </c>
      <c r="O6993">
        <v>1.67</v>
      </c>
      <c r="P6993">
        <v>0.13800000000000001</v>
      </c>
      <c r="Q6993">
        <v>2.4</v>
      </c>
      <c r="R6993" t="s">
        <v>409</v>
      </c>
      <c r="S6993">
        <v>126.2</v>
      </c>
      <c r="T6993" s="1">
        <v>45962</v>
      </c>
      <c r="U6993">
        <v>-1</v>
      </c>
      <c r="V6993">
        <v>3.1</v>
      </c>
      <c r="W6993">
        <v>2.5</v>
      </c>
      <c r="X6993" s="2">
        <v>46101</v>
      </c>
      <c r="Y6993" t="s">
        <v>426</v>
      </c>
      <c r="Z6993">
        <v>18676605</v>
      </c>
      <c r="AA6993">
        <v>11.95</v>
      </c>
    </row>
    <row r="6994" spans="1:27" x14ac:dyDescent="0.3">
      <c r="A6994" t="s">
        <v>425</v>
      </c>
      <c r="B6994" t="s">
        <v>419</v>
      </c>
      <c r="C6994" t="s">
        <v>420</v>
      </c>
      <c r="D6994" t="s">
        <v>407</v>
      </c>
      <c r="E6994" t="s">
        <v>258</v>
      </c>
      <c r="F6994" t="s">
        <v>40</v>
      </c>
      <c r="G6994" s="1">
        <v>45992</v>
      </c>
      <c r="H6994" t="s">
        <v>52</v>
      </c>
      <c r="I6994" t="s">
        <v>53</v>
      </c>
      <c r="J6994" t="s">
        <v>54</v>
      </c>
      <c r="K6994">
        <v>12</v>
      </c>
      <c r="L6994" t="s">
        <v>55</v>
      </c>
      <c r="M6994">
        <v>12.1</v>
      </c>
      <c r="N6994" t="s">
        <v>421</v>
      </c>
      <c r="O6994">
        <v>1.67</v>
      </c>
      <c r="P6994">
        <v>0.13800000000000001</v>
      </c>
      <c r="Q6994">
        <v>2.4</v>
      </c>
      <c r="R6994" t="s">
        <v>409</v>
      </c>
      <c r="S6994">
        <v>125.8</v>
      </c>
      <c r="T6994" s="1">
        <v>45992</v>
      </c>
      <c r="U6994">
        <v>-1</v>
      </c>
      <c r="V6994">
        <v>3.1</v>
      </c>
      <c r="W6994">
        <v>2.5</v>
      </c>
      <c r="X6994" s="2">
        <v>46101</v>
      </c>
      <c r="Y6994" t="s">
        <v>426</v>
      </c>
      <c r="Z6994">
        <v>18676605</v>
      </c>
      <c r="AA6994">
        <v>12.27</v>
      </c>
    </row>
    <row r="6995" spans="1:27" x14ac:dyDescent="0.3">
      <c r="A6995" t="s">
        <v>425</v>
      </c>
      <c r="B6995" t="s">
        <v>419</v>
      </c>
      <c r="C6995" t="s">
        <v>420</v>
      </c>
      <c r="D6995" t="s">
        <v>407</v>
      </c>
      <c r="E6995" t="s">
        <v>258</v>
      </c>
      <c r="F6995" t="s">
        <v>41</v>
      </c>
      <c r="G6995" s="1">
        <v>46023</v>
      </c>
      <c r="H6995" t="s">
        <v>52</v>
      </c>
      <c r="I6995" t="s">
        <v>53</v>
      </c>
      <c r="J6995" t="s">
        <v>54</v>
      </c>
      <c r="K6995">
        <v>12</v>
      </c>
      <c r="L6995" t="s">
        <v>55</v>
      </c>
      <c r="M6995">
        <v>12.39</v>
      </c>
      <c r="N6995" t="s">
        <v>421</v>
      </c>
      <c r="O6995">
        <v>1.71</v>
      </c>
      <c r="P6995">
        <v>0.13800000000000001</v>
      </c>
      <c r="Q6995">
        <v>2.4</v>
      </c>
      <c r="R6995" t="s">
        <v>409</v>
      </c>
      <c r="S6995">
        <v>124.2</v>
      </c>
      <c r="T6995" s="1">
        <v>46023</v>
      </c>
      <c r="U6995">
        <v>-1</v>
      </c>
      <c r="V6995">
        <v>3.1</v>
      </c>
      <c r="W6995">
        <v>2.5</v>
      </c>
      <c r="X6995" s="2">
        <v>46101</v>
      </c>
      <c r="Y6995" t="s">
        <v>426</v>
      </c>
      <c r="Z6995">
        <v>18676605</v>
      </c>
      <c r="AA6995">
        <v>12.11</v>
      </c>
    </row>
    <row r="6996" spans="1:27" x14ac:dyDescent="0.3">
      <c r="A6996" t="s">
        <v>425</v>
      </c>
      <c r="B6996" t="s">
        <v>419</v>
      </c>
      <c r="C6996" t="s">
        <v>420</v>
      </c>
      <c r="D6996" t="s">
        <v>407</v>
      </c>
      <c r="E6996" t="s">
        <v>258</v>
      </c>
      <c r="F6996" t="s">
        <v>42</v>
      </c>
      <c r="G6996" s="1">
        <v>46054</v>
      </c>
      <c r="H6996" t="s">
        <v>52</v>
      </c>
      <c r="I6996" t="s">
        <v>53</v>
      </c>
      <c r="J6996" t="s">
        <v>54</v>
      </c>
      <c r="K6996">
        <v>12</v>
      </c>
      <c r="L6996" t="s">
        <v>55</v>
      </c>
      <c r="M6996">
        <v>12.54</v>
      </c>
      <c r="N6996" t="s">
        <v>421</v>
      </c>
      <c r="O6996">
        <v>1.73</v>
      </c>
      <c r="P6996">
        <v>0.13800000000000001</v>
      </c>
      <c r="Q6996">
        <v>2.4</v>
      </c>
      <c r="R6996" t="s">
        <v>409</v>
      </c>
      <c r="S6996">
        <v>125.3</v>
      </c>
      <c r="T6996" s="1">
        <v>46054</v>
      </c>
      <c r="U6996">
        <v>-1</v>
      </c>
      <c r="V6996">
        <v>3.1</v>
      </c>
      <c r="W6996">
        <v>2.5</v>
      </c>
      <c r="X6996" s="2">
        <v>46101</v>
      </c>
      <c r="Y6996" t="s">
        <v>426</v>
      </c>
      <c r="Z6996">
        <v>18676605</v>
      </c>
      <c r="AA6996">
        <v>12.24</v>
      </c>
    </row>
    <row r="6997" spans="1:27" x14ac:dyDescent="0.3">
      <c r="A6997" t="s">
        <v>425</v>
      </c>
      <c r="B6997" t="s">
        <v>419</v>
      </c>
      <c r="C6997" t="s">
        <v>420</v>
      </c>
      <c r="D6997" t="s">
        <v>407</v>
      </c>
      <c r="E6997" t="s">
        <v>258</v>
      </c>
      <c r="F6997" t="s">
        <v>43</v>
      </c>
      <c r="G6997" s="1">
        <v>46082</v>
      </c>
      <c r="H6997" t="s">
        <v>52</v>
      </c>
      <c r="I6997" t="s">
        <v>53</v>
      </c>
      <c r="J6997" t="s">
        <v>54</v>
      </c>
      <c r="K6997">
        <v>12</v>
      </c>
      <c r="L6997" t="s">
        <v>55</v>
      </c>
      <c r="M6997">
        <v>12.32</v>
      </c>
      <c r="N6997" t="s">
        <v>421</v>
      </c>
      <c r="O6997">
        <v>1.7</v>
      </c>
      <c r="P6997">
        <v>0.13800000000000001</v>
      </c>
      <c r="Q6997">
        <v>2.4</v>
      </c>
      <c r="R6997" t="s">
        <v>409</v>
      </c>
      <c r="S6997">
        <v>126</v>
      </c>
      <c r="T6997" s="1">
        <v>46082</v>
      </c>
      <c r="U6997">
        <v>-1</v>
      </c>
      <c r="V6997">
        <v>3.1</v>
      </c>
      <c r="W6997">
        <v>2.5</v>
      </c>
      <c r="X6997" s="2">
        <v>46101</v>
      </c>
      <c r="Y6997" t="s">
        <v>426</v>
      </c>
      <c r="Z6997">
        <v>18676605</v>
      </c>
      <c r="AA6997">
        <v>12.16</v>
      </c>
    </row>
    <row r="6998" spans="1:27" x14ac:dyDescent="0.3">
      <c r="A6998" t="s">
        <v>425</v>
      </c>
      <c r="B6998" t="s">
        <v>419</v>
      </c>
      <c r="C6998" t="s">
        <v>420</v>
      </c>
      <c r="D6998" t="s">
        <v>407</v>
      </c>
      <c r="E6998" t="s">
        <v>258</v>
      </c>
      <c r="F6998" t="s">
        <v>31</v>
      </c>
      <c r="G6998" s="1">
        <v>45931</v>
      </c>
      <c r="H6998" t="s">
        <v>56</v>
      </c>
      <c r="I6998" t="s">
        <v>57</v>
      </c>
      <c r="J6998" t="s">
        <v>34</v>
      </c>
      <c r="K6998">
        <v>1</v>
      </c>
      <c r="L6998" t="s">
        <v>51</v>
      </c>
      <c r="M6998">
        <v>97.39</v>
      </c>
      <c r="N6998" t="s">
        <v>421</v>
      </c>
      <c r="O6998">
        <v>13.44</v>
      </c>
      <c r="P6998">
        <v>0.13800000000000001</v>
      </c>
      <c r="Q6998">
        <v>2.4</v>
      </c>
      <c r="R6998" t="s">
        <v>409</v>
      </c>
      <c r="S6998">
        <v>127.1</v>
      </c>
      <c r="T6998" s="1">
        <v>45931</v>
      </c>
      <c r="U6998">
        <v>-1</v>
      </c>
      <c r="V6998">
        <v>3.1</v>
      </c>
      <c r="W6998">
        <v>2.5</v>
      </c>
      <c r="X6998" s="2">
        <v>46101</v>
      </c>
      <c r="Y6998" t="s">
        <v>426</v>
      </c>
      <c r="Z6998">
        <v>18676605</v>
      </c>
      <c r="AA6998">
        <v>11.79</v>
      </c>
    </row>
    <row r="6999" spans="1:27" x14ac:dyDescent="0.3">
      <c r="A6999" t="s">
        <v>425</v>
      </c>
      <c r="B6999" t="s">
        <v>419</v>
      </c>
      <c r="C6999" t="s">
        <v>420</v>
      </c>
      <c r="D6999" t="s">
        <v>407</v>
      </c>
      <c r="E6999" t="s">
        <v>258</v>
      </c>
      <c r="F6999" t="s">
        <v>39</v>
      </c>
      <c r="G6999" s="1">
        <v>45962</v>
      </c>
      <c r="H6999" t="s">
        <v>56</v>
      </c>
      <c r="I6999" t="s">
        <v>57</v>
      </c>
      <c r="J6999" t="s">
        <v>34</v>
      </c>
      <c r="K6999">
        <v>1</v>
      </c>
      <c r="L6999" t="s">
        <v>51</v>
      </c>
      <c r="M6999">
        <v>97.46</v>
      </c>
      <c r="N6999" t="s">
        <v>421</v>
      </c>
      <c r="O6999">
        <v>13.45</v>
      </c>
      <c r="P6999">
        <v>0.13800000000000001</v>
      </c>
      <c r="Q6999">
        <v>2.4</v>
      </c>
      <c r="R6999" t="s">
        <v>409</v>
      </c>
      <c r="S6999">
        <v>126.2</v>
      </c>
      <c r="T6999" s="1">
        <v>45962</v>
      </c>
      <c r="U6999">
        <v>-1</v>
      </c>
      <c r="V6999">
        <v>3.1</v>
      </c>
      <c r="W6999">
        <v>2.5</v>
      </c>
      <c r="X6999" s="2">
        <v>46101</v>
      </c>
      <c r="Y6999" t="s">
        <v>426</v>
      </c>
      <c r="Z6999">
        <v>18676605</v>
      </c>
      <c r="AA6999">
        <v>11.95</v>
      </c>
    </row>
    <row r="7000" spans="1:27" x14ac:dyDescent="0.3">
      <c r="A7000" t="s">
        <v>425</v>
      </c>
      <c r="B7000" t="s">
        <v>419</v>
      </c>
      <c r="C7000" t="s">
        <v>420</v>
      </c>
      <c r="D7000" t="s">
        <v>407</v>
      </c>
      <c r="E7000" t="s">
        <v>258</v>
      </c>
      <c r="F7000" t="s">
        <v>40</v>
      </c>
      <c r="G7000" s="1">
        <v>45992</v>
      </c>
      <c r="H7000" t="s">
        <v>56</v>
      </c>
      <c r="I7000" t="s">
        <v>57</v>
      </c>
      <c r="J7000" t="s">
        <v>34</v>
      </c>
      <c r="K7000">
        <v>1</v>
      </c>
      <c r="L7000" t="s">
        <v>51</v>
      </c>
      <c r="M7000">
        <v>98.77</v>
      </c>
      <c r="N7000" t="s">
        <v>421</v>
      </c>
      <c r="O7000">
        <v>13.63</v>
      </c>
      <c r="P7000">
        <v>0.13800000000000001</v>
      </c>
      <c r="Q7000">
        <v>2.4</v>
      </c>
      <c r="R7000" t="s">
        <v>409</v>
      </c>
      <c r="S7000">
        <v>125.8</v>
      </c>
      <c r="T7000" s="1">
        <v>45992</v>
      </c>
      <c r="U7000">
        <v>-1</v>
      </c>
      <c r="V7000">
        <v>3.1</v>
      </c>
      <c r="W7000">
        <v>2.5</v>
      </c>
      <c r="X7000" s="2">
        <v>46101</v>
      </c>
      <c r="Y7000" t="s">
        <v>426</v>
      </c>
      <c r="Z7000">
        <v>18676605</v>
      </c>
      <c r="AA7000">
        <v>12.27</v>
      </c>
    </row>
    <row r="7001" spans="1:27" x14ac:dyDescent="0.3">
      <c r="A7001" t="s">
        <v>425</v>
      </c>
      <c r="B7001" t="s">
        <v>419</v>
      </c>
      <c r="C7001" t="s">
        <v>420</v>
      </c>
      <c r="D7001" t="s">
        <v>407</v>
      </c>
      <c r="E7001" t="s">
        <v>258</v>
      </c>
      <c r="F7001" t="s">
        <v>41</v>
      </c>
      <c r="G7001" s="1">
        <v>46023</v>
      </c>
      <c r="H7001" t="s">
        <v>56</v>
      </c>
      <c r="I7001" t="s">
        <v>57</v>
      </c>
      <c r="J7001" t="s">
        <v>34</v>
      </c>
      <c r="K7001">
        <v>1</v>
      </c>
      <c r="L7001" t="s">
        <v>51</v>
      </c>
      <c r="M7001">
        <v>101.59</v>
      </c>
      <c r="N7001" t="s">
        <v>421</v>
      </c>
      <c r="O7001">
        <v>14.02</v>
      </c>
      <c r="P7001">
        <v>0.13800000000000001</v>
      </c>
      <c r="Q7001">
        <v>2.4</v>
      </c>
      <c r="R7001" t="s">
        <v>409</v>
      </c>
      <c r="S7001">
        <v>124.2</v>
      </c>
      <c r="T7001" s="1">
        <v>46023</v>
      </c>
      <c r="U7001">
        <v>-1</v>
      </c>
      <c r="V7001">
        <v>3.1</v>
      </c>
      <c r="W7001">
        <v>2.5</v>
      </c>
      <c r="X7001" s="2">
        <v>46101</v>
      </c>
      <c r="Y7001" t="s">
        <v>426</v>
      </c>
      <c r="Z7001">
        <v>18676605</v>
      </c>
      <c r="AA7001">
        <v>12.11</v>
      </c>
    </row>
    <row r="7002" spans="1:27" x14ac:dyDescent="0.3">
      <c r="A7002" t="s">
        <v>425</v>
      </c>
      <c r="B7002" t="s">
        <v>419</v>
      </c>
      <c r="C7002" t="s">
        <v>420</v>
      </c>
      <c r="D7002" t="s">
        <v>407</v>
      </c>
      <c r="E7002" t="s">
        <v>258</v>
      </c>
      <c r="F7002" t="s">
        <v>42</v>
      </c>
      <c r="G7002" s="1">
        <v>46054</v>
      </c>
      <c r="H7002" t="s">
        <v>56</v>
      </c>
      <c r="I7002" t="s">
        <v>57</v>
      </c>
      <c r="J7002" t="s">
        <v>34</v>
      </c>
      <c r="K7002">
        <v>1</v>
      </c>
      <c r="L7002" t="s">
        <v>51</v>
      </c>
      <c r="M7002">
        <v>103.04</v>
      </c>
      <c r="N7002" t="s">
        <v>421</v>
      </c>
      <c r="O7002">
        <v>14.22</v>
      </c>
      <c r="P7002">
        <v>0.13800000000000001</v>
      </c>
      <c r="Q7002">
        <v>2.4</v>
      </c>
      <c r="R7002" t="s">
        <v>409</v>
      </c>
      <c r="S7002">
        <v>125.3</v>
      </c>
      <c r="T7002" s="1">
        <v>46054</v>
      </c>
      <c r="U7002">
        <v>-1</v>
      </c>
      <c r="V7002">
        <v>3.1</v>
      </c>
      <c r="W7002">
        <v>2.5</v>
      </c>
      <c r="X7002" s="2">
        <v>46101</v>
      </c>
      <c r="Y7002" t="s">
        <v>426</v>
      </c>
      <c r="Z7002">
        <v>18676605</v>
      </c>
      <c r="AA7002">
        <v>12.24</v>
      </c>
    </row>
    <row r="7003" spans="1:27" x14ac:dyDescent="0.3">
      <c r="A7003" t="s">
        <v>425</v>
      </c>
      <c r="B7003" t="s">
        <v>419</v>
      </c>
      <c r="C7003" t="s">
        <v>420</v>
      </c>
      <c r="D7003" t="s">
        <v>407</v>
      </c>
      <c r="E7003" t="s">
        <v>258</v>
      </c>
      <c r="F7003" t="s">
        <v>43</v>
      </c>
      <c r="G7003" s="1">
        <v>46082</v>
      </c>
      <c r="H7003" t="s">
        <v>56</v>
      </c>
      <c r="I7003" t="s">
        <v>57</v>
      </c>
      <c r="J7003" t="s">
        <v>34</v>
      </c>
      <c r="K7003">
        <v>1</v>
      </c>
      <c r="L7003" t="s">
        <v>51</v>
      </c>
      <c r="M7003">
        <v>100.14</v>
      </c>
      <c r="N7003" t="s">
        <v>421</v>
      </c>
      <c r="O7003">
        <v>13.82</v>
      </c>
      <c r="P7003">
        <v>0.13800000000000001</v>
      </c>
      <c r="Q7003">
        <v>2.4</v>
      </c>
      <c r="R7003" t="s">
        <v>409</v>
      </c>
      <c r="S7003">
        <v>126</v>
      </c>
      <c r="T7003" s="1">
        <v>46082</v>
      </c>
      <c r="U7003">
        <v>-1</v>
      </c>
      <c r="V7003">
        <v>3.1</v>
      </c>
      <c r="W7003">
        <v>2.5</v>
      </c>
      <c r="X7003" s="2">
        <v>46101</v>
      </c>
      <c r="Y7003" t="s">
        <v>426</v>
      </c>
      <c r="Z7003">
        <v>18676605</v>
      </c>
      <c r="AA7003">
        <v>12.16</v>
      </c>
    </row>
    <row r="7004" spans="1:27" x14ac:dyDescent="0.3">
      <c r="A7004" t="s">
        <v>425</v>
      </c>
      <c r="B7004" t="s">
        <v>419</v>
      </c>
      <c r="C7004" t="s">
        <v>420</v>
      </c>
      <c r="D7004" t="s">
        <v>407</v>
      </c>
      <c r="E7004" t="s">
        <v>258</v>
      </c>
      <c r="F7004" t="s">
        <v>31</v>
      </c>
      <c r="G7004" s="1">
        <v>45931</v>
      </c>
      <c r="H7004" t="s">
        <v>58</v>
      </c>
      <c r="I7004" t="s">
        <v>59</v>
      </c>
      <c r="J7004" t="s">
        <v>60</v>
      </c>
      <c r="K7004">
        <v>1</v>
      </c>
      <c r="L7004" t="s">
        <v>51</v>
      </c>
      <c r="M7004">
        <v>27.03</v>
      </c>
      <c r="N7004" t="s">
        <v>421</v>
      </c>
      <c r="O7004">
        <v>3.73</v>
      </c>
      <c r="P7004">
        <v>0.13800000000000001</v>
      </c>
      <c r="Q7004">
        <v>2.4</v>
      </c>
      <c r="R7004" t="s">
        <v>409</v>
      </c>
      <c r="S7004">
        <v>127.1</v>
      </c>
      <c r="T7004" s="1">
        <v>45931</v>
      </c>
      <c r="U7004">
        <v>-1</v>
      </c>
      <c r="V7004">
        <v>3.1</v>
      </c>
      <c r="W7004">
        <v>2.5</v>
      </c>
      <c r="X7004" s="2">
        <v>46101</v>
      </c>
      <c r="Y7004" t="s">
        <v>426</v>
      </c>
      <c r="Z7004">
        <v>18676605</v>
      </c>
      <c r="AA7004">
        <v>11.79</v>
      </c>
    </row>
    <row r="7005" spans="1:27" x14ac:dyDescent="0.3">
      <c r="A7005" t="s">
        <v>425</v>
      </c>
      <c r="B7005" t="s">
        <v>419</v>
      </c>
      <c r="C7005" t="s">
        <v>420</v>
      </c>
      <c r="D7005" t="s">
        <v>407</v>
      </c>
      <c r="E7005" t="s">
        <v>258</v>
      </c>
      <c r="F7005" t="s">
        <v>39</v>
      </c>
      <c r="G7005" s="1">
        <v>45962</v>
      </c>
      <c r="H7005" t="s">
        <v>58</v>
      </c>
      <c r="I7005" t="s">
        <v>59</v>
      </c>
      <c r="J7005" t="s">
        <v>60</v>
      </c>
      <c r="K7005">
        <v>1</v>
      </c>
      <c r="L7005" t="s">
        <v>51</v>
      </c>
      <c r="M7005">
        <v>26.16</v>
      </c>
      <c r="N7005" t="s">
        <v>421</v>
      </c>
      <c r="O7005">
        <v>3.61</v>
      </c>
      <c r="P7005">
        <v>0.13800000000000001</v>
      </c>
      <c r="Q7005">
        <v>2.4</v>
      </c>
      <c r="R7005" t="s">
        <v>409</v>
      </c>
      <c r="S7005">
        <v>126.2</v>
      </c>
      <c r="T7005" s="1">
        <v>45962</v>
      </c>
      <c r="U7005">
        <v>-1</v>
      </c>
      <c r="V7005">
        <v>3.1</v>
      </c>
      <c r="W7005">
        <v>2.5</v>
      </c>
      <c r="X7005" s="2">
        <v>46101</v>
      </c>
      <c r="Y7005" t="s">
        <v>426</v>
      </c>
      <c r="Z7005">
        <v>18676605</v>
      </c>
      <c r="AA7005">
        <v>11.95</v>
      </c>
    </row>
    <row r="7006" spans="1:27" x14ac:dyDescent="0.3">
      <c r="A7006" t="s">
        <v>425</v>
      </c>
      <c r="B7006" t="s">
        <v>419</v>
      </c>
      <c r="C7006" t="s">
        <v>420</v>
      </c>
      <c r="D7006" t="s">
        <v>407</v>
      </c>
      <c r="E7006" t="s">
        <v>258</v>
      </c>
      <c r="F7006" t="s">
        <v>40</v>
      </c>
      <c r="G7006" s="1">
        <v>45992</v>
      </c>
      <c r="H7006" t="s">
        <v>58</v>
      </c>
      <c r="I7006" t="s">
        <v>59</v>
      </c>
      <c r="J7006" t="s">
        <v>60</v>
      </c>
      <c r="K7006">
        <v>1</v>
      </c>
      <c r="L7006" t="s">
        <v>51</v>
      </c>
      <c r="M7006">
        <v>25.87</v>
      </c>
      <c r="N7006" t="s">
        <v>421</v>
      </c>
      <c r="O7006">
        <v>3.57</v>
      </c>
      <c r="P7006">
        <v>0.13800000000000001</v>
      </c>
      <c r="Q7006">
        <v>2.4</v>
      </c>
      <c r="R7006" t="s">
        <v>409</v>
      </c>
      <c r="S7006">
        <v>125.8</v>
      </c>
      <c r="T7006" s="1">
        <v>45992</v>
      </c>
      <c r="U7006">
        <v>-1</v>
      </c>
      <c r="V7006">
        <v>3.1</v>
      </c>
      <c r="W7006">
        <v>2.5</v>
      </c>
      <c r="X7006" s="2">
        <v>46101</v>
      </c>
      <c r="Y7006" t="s">
        <v>426</v>
      </c>
      <c r="Z7006">
        <v>18676605</v>
      </c>
      <c r="AA7006">
        <v>12.27</v>
      </c>
    </row>
    <row r="7007" spans="1:27" x14ac:dyDescent="0.3">
      <c r="A7007" t="s">
        <v>425</v>
      </c>
      <c r="B7007" t="s">
        <v>419</v>
      </c>
      <c r="C7007" t="s">
        <v>420</v>
      </c>
      <c r="D7007" t="s">
        <v>407</v>
      </c>
      <c r="E7007" t="s">
        <v>258</v>
      </c>
      <c r="F7007" t="s">
        <v>41</v>
      </c>
      <c r="G7007" s="1">
        <v>46023</v>
      </c>
      <c r="H7007" t="s">
        <v>58</v>
      </c>
      <c r="I7007" t="s">
        <v>59</v>
      </c>
      <c r="J7007" t="s">
        <v>60</v>
      </c>
      <c r="K7007">
        <v>1</v>
      </c>
      <c r="L7007" t="s">
        <v>51</v>
      </c>
      <c r="M7007">
        <v>25.65</v>
      </c>
      <c r="N7007" t="s">
        <v>421</v>
      </c>
      <c r="O7007">
        <v>3.54</v>
      </c>
      <c r="P7007">
        <v>0.13800000000000001</v>
      </c>
      <c r="Q7007">
        <v>2.4</v>
      </c>
      <c r="R7007" t="s">
        <v>409</v>
      </c>
      <c r="S7007">
        <v>124.2</v>
      </c>
      <c r="T7007" s="1">
        <v>46023</v>
      </c>
      <c r="U7007">
        <v>-1</v>
      </c>
      <c r="V7007">
        <v>3.1</v>
      </c>
      <c r="W7007">
        <v>2.5</v>
      </c>
      <c r="X7007" s="2">
        <v>46101</v>
      </c>
      <c r="Y7007" t="s">
        <v>426</v>
      </c>
      <c r="Z7007">
        <v>18676605</v>
      </c>
      <c r="AA7007">
        <v>12.11</v>
      </c>
    </row>
    <row r="7008" spans="1:27" x14ac:dyDescent="0.3">
      <c r="A7008" t="s">
        <v>425</v>
      </c>
      <c r="B7008" t="s">
        <v>419</v>
      </c>
      <c r="C7008" t="s">
        <v>420</v>
      </c>
      <c r="D7008" t="s">
        <v>407</v>
      </c>
      <c r="E7008" t="s">
        <v>258</v>
      </c>
      <c r="F7008" t="s">
        <v>42</v>
      </c>
      <c r="G7008" s="1">
        <v>46054</v>
      </c>
      <c r="H7008" t="s">
        <v>58</v>
      </c>
      <c r="I7008" t="s">
        <v>59</v>
      </c>
      <c r="J7008" t="s">
        <v>60</v>
      </c>
      <c r="K7008">
        <v>1</v>
      </c>
      <c r="L7008" t="s">
        <v>51</v>
      </c>
      <c r="M7008">
        <v>26.74</v>
      </c>
      <c r="N7008" t="s">
        <v>421</v>
      </c>
      <c r="O7008">
        <v>3.69</v>
      </c>
      <c r="P7008">
        <v>0.13800000000000001</v>
      </c>
      <c r="Q7008">
        <v>2.4</v>
      </c>
      <c r="R7008" t="s">
        <v>409</v>
      </c>
      <c r="S7008">
        <v>125.3</v>
      </c>
      <c r="T7008" s="1">
        <v>46054</v>
      </c>
      <c r="U7008">
        <v>-1</v>
      </c>
      <c r="V7008">
        <v>3.1</v>
      </c>
      <c r="W7008">
        <v>2.5</v>
      </c>
      <c r="X7008" s="2">
        <v>46101</v>
      </c>
      <c r="Y7008" t="s">
        <v>426</v>
      </c>
      <c r="Z7008">
        <v>18676605</v>
      </c>
      <c r="AA7008">
        <v>12.24</v>
      </c>
    </row>
    <row r="7009" spans="1:27" x14ac:dyDescent="0.3">
      <c r="A7009" t="s">
        <v>425</v>
      </c>
      <c r="B7009" t="s">
        <v>419</v>
      </c>
      <c r="C7009" t="s">
        <v>420</v>
      </c>
      <c r="D7009" t="s">
        <v>407</v>
      </c>
      <c r="E7009" t="s">
        <v>258</v>
      </c>
      <c r="F7009" t="s">
        <v>43</v>
      </c>
      <c r="G7009" s="1">
        <v>46082</v>
      </c>
      <c r="H7009" t="s">
        <v>58</v>
      </c>
      <c r="I7009" t="s">
        <v>59</v>
      </c>
      <c r="J7009" t="s">
        <v>60</v>
      </c>
      <c r="K7009">
        <v>1</v>
      </c>
      <c r="L7009" t="s">
        <v>51</v>
      </c>
      <c r="M7009">
        <v>26.3</v>
      </c>
      <c r="N7009" t="s">
        <v>421</v>
      </c>
      <c r="O7009">
        <v>3.63</v>
      </c>
      <c r="P7009">
        <v>0.13800000000000001</v>
      </c>
      <c r="Q7009">
        <v>2.4</v>
      </c>
      <c r="R7009" t="s">
        <v>409</v>
      </c>
      <c r="S7009">
        <v>126</v>
      </c>
      <c r="T7009" s="1">
        <v>46082</v>
      </c>
      <c r="U7009">
        <v>-1</v>
      </c>
      <c r="V7009">
        <v>3.1</v>
      </c>
      <c r="W7009">
        <v>2.5</v>
      </c>
      <c r="X7009" s="2">
        <v>46101</v>
      </c>
      <c r="Y7009" t="s">
        <v>426</v>
      </c>
      <c r="Z7009">
        <v>18676605</v>
      </c>
      <c r="AA7009">
        <v>12.16</v>
      </c>
    </row>
    <row r="7010" spans="1:27" x14ac:dyDescent="0.3">
      <c r="A7010" t="s">
        <v>425</v>
      </c>
      <c r="B7010" t="s">
        <v>419</v>
      </c>
      <c r="C7010" t="s">
        <v>420</v>
      </c>
      <c r="D7010" t="s">
        <v>407</v>
      </c>
      <c r="E7010" t="s">
        <v>258</v>
      </c>
      <c r="F7010" t="s">
        <v>31</v>
      </c>
      <c r="G7010" s="1">
        <v>45931</v>
      </c>
      <c r="H7010" t="s">
        <v>61</v>
      </c>
      <c r="I7010" t="s">
        <v>62</v>
      </c>
      <c r="J7010" t="s">
        <v>60</v>
      </c>
      <c r="K7010">
        <v>1</v>
      </c>
      <c r="L7010" t="s">
        <v>51</v>
      </c>
      <c r="M7010">
        <v>226.45</v>
      </c>
      <c r="N7010" t="s">
        <v>421</v>
      </c>
      <c r="O7010">
        <v>31.25</v>
      </c>
      <c r="P7010">
        <v>0.13800000000000001</v>
      </c>
      <c r="Q7010">
        <v>2.4</v>
      </c>
      <c r="R7010" t="s">
        <v>409</v>
      </c>
      <c r="S7010">
        <v>127.1</v>
      </c>
      <c r="T7010" s="1">
        <v>45931</v>
      </c>
      <c r="U7010">
        <v>-1</v>
      </c>
      <c r="V7010">
        <v>3.1</v>
      </c>
      <c r="W7010">
        <v>2.5</v>
      </c>
      <c r="X7010" s="2">
        <v>46101</v>
      </c>
      <c r="Y7010" t="s">
        <v>426</v>
      </c>
      <c r="Z7010">
        <v>18676605</v>
      </c>
      <c r="AA7010">
        <v>11.79</v>
      </c>
    </row>
    <row r="7011" spans="1:27" x14ac:dyDescent="0.3">
      <c r="A7011" t="s">
        <v>425</v>
      </c>
      <c r="B7011" t="s">
        <v>419</v>
      </c>
      <c r="C7011" t="s">
        <v>420</v>
      </c>
      <c r="D7011" t="s">
        <v>407</v>
      </c>
      <c r="E7011" t="s">
        <v>258</v>
      </c>
      <c r="F7011" t="s">
        <v>39</v>
      </c>
      <c r="G7011" s="1">
        <v>45962</v>
      </c>
      <c r="H7011" t="s">
        <v>61</v>
      </c>
      <c r="I7011" t="s">
        <v>62</v>
      </c>
      <c r="J7011" t="s">
        <v>60</v>
      </c>
      <c r="K7011">
        <v>1</v>
      </c>
      <c r="L7011" t="s">
        <v>51</v>
      </c>
      <c r="M7011">
        <v>221.81</v>
      </c>
      <c r="N7011" t="s">
        <v>421</v>
      </c>
      <c r="O7011">
        <v>30.61</v>
      </c>
      <c r="P7011">
        <v>0.13800000000000001</v>
      </c>
      <c r="Q7011">
        <v>2.4</v>
      </c>
      <c r="R7011" t="s">
        <v>409</v>
      </c>
      <c r="S7011">
        <v>126.2</v>
      </c>
      <c r="T7011" s="1">
        <v>45962</v>
      </c>
      <c r="U7011">
        <v>-1</v>
      </c>
      <c r="V7011">
        <v>3.1</v>
      </c>
      <c r="W7011">
        <v>2.5</v>
      </c>
      <c r="X7011" s="2">
        <v>46101</v>
      </c>
      <c r="Y7011" t="s">
        <v>426</v>
      </c>
      <c r="Z7011">
        <v>18676605</v>
      </c>
      <c r="AA7011">
        <v>11.95</v>
      </c>
    </row>
    <row r="7012" spans="1:27" x14ac:dyDescent="0.3">
      <c r="A7012" t="s">
        <v>425</v>
      </c>
      <c r="B7012" t="s">
        <v>419</v>
      </c>
      <c r="C7012" t="s">
        <v>420</v>
      </c>
      <c r="D7012" t="s">
        <v>407</v>
      </c>
      <c r="E7012" t="s">
        <v>258</v>
      </c>
      <c r="F7012" t="s">
        <v>40</v>
      </c>
      <c r="G7012" s="1">
        <v>45992</v>
      </c>
      <c r="H7012" t="s">
        <v>61</v>
      </c>
      <c r="I7012" t="s">
        <v>62</v>
      </c>
      <c r="J7012" t="s">
        <v>60</v>
      </c>
      <c r="K7012">
        <v>1</v>
      </c>
      <c r="L7012" t="s">
        <v>51</v>
      </c>
      <c r="M7012">
        <v>216.52</v>
      </c>
      <c r="N7012" t="s">
        <v>421</v>
      </c>
      <c r="O7012">
        <v>29.88</v>
      </c>
      <c r="P7012">
        <v>0.13800000000000001</v>
      </c>
      <c r="Q7012">
        <v>2.4</v>
      </c>
      <c r="R7012" t="s">
        <v>409</v>
      </c>
      <c r="S7012">
        <v>125.8</v>
      </c>
      <c r="T7012" s="1">
        <v>45992</v>
      </c>
      <c r="U7012">
        <v>-1</v>
      </c>
      <c r="V7012">
        <v>3.1</v>
      </c>
      <c r="W7012">
        <v>2.5</v>
      </c>
      <c r="X7012" s="2">
        <v>46101</v>
      </c>
      <c r="Y7012" t="s">
        <v>426</v>
      </c>
      <c r="Z7012">
        <v>18676605</v>
      </c>
      <c r="AA7012">
        <v>12.27</v>
      </c>
    </row>
    <row r="7013" spans="1:27" x14ac:dyDescent="0.3">
      <c r="A7013" t="s">
        <v>425</v>
      </c>
      <c r="B7013" t="s">
        <v>419</v>
      </c>
      <c r="C7013" t="s">
        <v>420</v>
      </c>
      <c r="D7013" t="s">
        <v>407</v>
      </c>
      <c r="E7013" t="s">
        <v>258</v>
      </c>
      <c r="F7013" t="s">
        <v>41</v>
      </c>
      <c r="G7013" s="1">
        <v>46023</v>
      </c>
      <c r="H7013" t="s">
        <v>61</v>
      </c>
      <c r="I7013" t="s">
        <v>62</v>
      </c>
      <c r="J7013" t="s">
        <v>60</v>
      </c>
      <c r="K7013">
        <v>1</v>
      </c>
      <c r="L7013" t="s">
        <v>51</v>
      </c>
      <c r="M7013">
        <v>223.41</v>
      </c>
      <c r="N7013" t="s">
        <v>421</v>
      </c>
      <c r="O7013">
        <v>30.83</v>
      </c>
      <c r="P7013">
        <v>0.13800000000000001</v>
      </c>
      <c r="Q7013">
        <v>2.4</v>
      </c>
      <c r="R7013" t="s">
        <v>409</v>
      </c>
      <c r="S7013">
        <v>124.2</v>
      </c>
      <c r="T7013" s="1">
        <v>46023</v>
      </c>
      <c r="U7013">
        <v>-1</v>
      </c>
      <c r="V7013">
        <v>3.1</v>
      </c>
      <c r="W7013">
        <v>2.5</v>
      </c>
      <c r="X7013" s="2">
        <v>46101</v>
      </c>
      <c r="Y7013" t="s">
        <v>426</v>
      </c>
      <c r="Z7013">
        <v>18676605</v>
      </c>
      <c r="AA7013">
        <v>12.11</v>
      </c>
    </row>
    <row r="7014" spans="1:27" x14ac:dyDescent="0.3">
      <c r="A7014" t="s">
        <v>425</v>
      </c>
      <c r="B7014" t="s">
        <v>419</v>
      </c>
      <c r="C7014" t="s">
        <v>420</v>
      </c>
      <c r="D7014" t="s">
        <v>407</v>
      </c>
      <c r="E7014" t="s">
        <v>258</v>
      </c>
      <c r="F7014" t="s">
        <v>42</v>
      </c>
      <c r="G7014" s="1">
        <v>46054</v>
      </c>
      <c r="H7014" t="s">
        <v>61</v>
      </c>
      <c r="I7014" t="s">
        <v>62</v>
      </c>
      <c r="J7014" t="s">
        <v>60</v>
      </c>
      <c r="K7014">
        <v>1</v>
      </c>
      <c r="L7014" t="s">
        <v>51</v>
      </c>
      <c r="M7014">
        <v>226.96</v>
      </c>
      <c r="N7014" t="s">
        <v>421</v>
      </c>
      <c r="O7014">
        <v>31.32</v>
      </c>
      <c r="P7014">
        <v>0.13800000000000001</v>
      </c>
      <c r="Q7014">
        <v>2.4</v>
      </c>
      <c r="R7014" t="s">
        <v>409</v>
      </c>
      <c r="S7014">
        <v>125.3</v>
      </c>
      <c r="T7014" s="1">
        <v>46054</v>
      </c>
      <c r="U7014">
        <v>-1</v>
      </c>
      <c r="V7014">
        <v>3.1</v>
      </c>
      <c r="W7014">
        <v>2.5</v>
      </c>
      <c r="X7014" s="2">
        <v>46101</v>
      </c>
      <c r="Y7014" t="s">
        <v>426</v>
      </c>
      <c r="Z7014">
        <v>18676605</v>
      </c>
      <c r="AA7014">
        <v>12.24</v>
      </c>
    </row>
    <row r="7015" spans="1:27" x14ac:dyDescent="0.3">
      <c r="A7015" t="s">
        <v>425</v>
      </c>
      <c r="B7015" t="s">
        <v>419</v>
      </c>
      <c r="C7015" t="s">
        <v>420</v>
      </c>
      <c r="D7015" t="s">
        <v>407</v>
      </c>
      <c r="E7015" t="s">
        <v>258</v>
      </c>
      <c r="F7015" t="s">
        <v>43</v>
      </c>
      <c r="G7015" s="1">
        <v>46082</v>
      </c>
      <c r="H7015" t="s">
        <v>61</v>
      </c>
      <c r="I7015" t="s">
        <v>62</v>
      </c>
      <c r="J7015" t="s">
        <v>60</v>
      </c>
      <c r="K7015">
        <v>1</v>
      </c>
      <c r="L7015" t="s">
        <v>51</v>
      </c>
      <c r="M7015">
        <v>224.57</v>
      </c>
      <c r="N7015" t="s">
        <v>421</v>
      </c>
      <c r="O7015">
        <v>30.99</v>
      </c>
      <c r="P7015">
        <v>0.13800000000000001</v>
      </c>
      <c r="Q7015">
        <v>2.4</v>
      </c>
      <c r="R7015" t="s">
        <v>409</v>
      </c>
      <c r="S7015">
        <v>126</v>
      </c>
      <c r="T7015" s="1">
        <v>46082</v>
      </c>
      <c r="U7015">
        <v>-1</v>
      </c>
      <c r="V7015">
        <v>3.1</v>
      </c>
      <c r="W7015">
        <v>2.5</v>
      </c>
      <c r="X7015" s="2">
        <v>46101</v>
      </c>
      <c r="Y7015" t="s">
        <v>426</v>
      </c>
      <c r="Z7015">
        <v>18676605</v>
      </c>
      <c r="AA7015">
        <v>12.16</v>
      </c>
    </row>
    <row r="7016" spans="1:27" x14ac:dyDescent="0.3">
      <c r="A7016" t="s">
        <v>425</v>
      </c>
      <c r="B7016" t="s">
        <v>419</v>
      </c>
      <c r="C7016" t="s">
        <v>420</v>
      </c>
      <c r="D7016" t="s">
        <v>407</v>
      </c>
      <c r="E7016" t="s">
        <v>258</v>
      </c>
      <c r="F7016" t="s">
        <v>31</v>
      </c>
      <c r="G7016" s="1">
        <v>45931</v>
      </c>
      <c r="H7016" t="s">
        <v>63</v>
      </c>
      <c r="I7016" t="s">
        <v>64</v>
      </c>
      <c r="J7016" t="s">
        <v>65</v>
      </c>
      <c r="K7016">
        <v>1</v>
      </c>
      <c r="L7016" t="s">
        <v>51</v>
      </c>
      <c r="M7016">
        <v>13.26</v>
      </c>
      <c r="N7016" t="s">
        <v>421</v>
      </c>
      <c r="O7016">
        <v>1.83</v>
      </c>
      <c r="P7016">
        <v>0.13800000000000001</v>
      </c>
      <c r="Q7016">
        <v>2.4</v>
      </c>
      <c r="R7016" t="s">
        <v>409</v>
      </c>
      <c r="S7016">
        <v>127.1</v>
      </c>
      <c r="T7016" s="1">
        <v>45931</v>
      </c>
      <c r="U7016">
        <v>-1</v>
      </c>
      <c r="V7016">
        <v>3.1</v>
      </c>
      <c r="W7016">
        <v>2.5</v>
      </c>
      <c r="X7016" s="2">
        <v>46101</v>
      </c>
      <c r="Y7016" t="s">
        <v>426</v>
      </c>
      <c r="Z7016">
        <v>18676605</v>
      </c>
      <c r="AA7016">
        <v>11.79</v>
      </c>
    </row>
    <row r="7017" spans="1:27" x14ac:dyDescent="0.3">
      <c r="A7017" t="s">
        <v>425</v>
      </c>
      <c r="B7017" t="s">
        <v>419</v>
      </c>
      <c r="C7017" t="s">
        <v>420</v>
      </c>
      <c r="D7017" t="s">
        <v>407</v>
      </c>
      <c r="E7017" t="s">
        <v>258</v>
      </c>
      <c r="F7017" t="s">
        <v>39</v>
      </c>
      <c r="G7017" s="1">
        <v>45962</v>
      </c>
      <c r="H7017" t="s">
        <v>63</v>
      </c>
      <c r="I7017" t="s">
        <v>64</v>
      </c>
      <c r="J7017" t="s">
        <v>65</v>
      </c>
      <c r="K7017">
        <v>1</v>
      </c>
      <c r="L7017" t="s">
        <v>51</v>
      </c>
      <c r="M7017">
        <v>14.06</v>
      </c>
      <c r="N7017" t="s">
        <v>421</v>
      </c>
      <c r="O7017">
        <v>1.94</v>
      </c>
      <c r="P7017">
        <v>0.13800000000000001</v>
      </c>
      <c r="Q7017">
        <v>2.4</v>
      </c>
      <c r="R7017" t="s">
        <v>409</v>
      </c>
      <c r="S7017">
        <v>126.2</v>
      </c>
      <c r="T7017" s="1">
        <v>45962</v>
      </c>
      <c r="U7017">
        <v>-1</v>
      </c>
      <c r="V7017">
        <v>3.1</v>
      </c>
      <c r="W7017">
        <v>2.5</v>
      </c>
      <c r="X7017" s="2">
        <v>46101</v>
      </c>
      <c r="Y7017" t="s">
        <v>426</v>
      </c>
      <c r="Z7017">
        <v>18676605</v>
      </c>
      <c r="AA7017">
        <v>11.95</v>
      </c>
    </row>
    <row r="7018" spans="1:27" x14ac:dyDescent="0.3">
      <c r="A7018" t="s">
        <v>425</v>
      </c>
      <c r="B7018" t="s">
        <v>419</v>
      </c>
      <c r="C7018" t="s">
        <v>420</v>
      </c>
      <c r="D7018" t="s">
        <v>407</v>
      </c>
      <c r="E7018" t="s">
        <v>258</v>
      </c>
      <c r="F7018" t="s">
        <v>40</v>
      </c>
      <c r="G7018" s="1">
        <v>45992</v>
      </c>
      <c r="H7018" t="s">
        <v>63</v>
      </c>
      <c r="I7018" t="s">
        <v>64</v>
      </c>
      <c r="J7018" t="s">
        <v>65</v>
      </c>
      <c r="K7018">
        <v>1</v>
      </c>
      <c r="L7018" t="s">
        <v>51</v>
      </c>
      <c r="M7018">
        <v>14.2</v>
      </c>
      <c r="N7018" t="s">
        <v>421</v>
      </c>
      <c r="O7018">
        <v>1.96</v>
      </c>
      <c r="P7018">
        <v>0.13800000000000001</v>
      </c>
      <c r="Q7018">
        <v>2.4</v>
      </c>
      <c r="R7018" t="s">
        <v>409</v>
      </c>
      <c r="S7018">
        <v>125.8</v>
      </c>
      <c r="T7018" s="1">
        <v>45992</v>
      </c>
      <c r="U7018">
        <v>-1</v>
      </c>
      <c r="V7018">
        <v>3.1</v>
      </c>
      <c r="W7018">
        <v>2.5</v>
      </c>
      <c r="X7018" s="2">
        <v>46101</v>
      </c>
      <c r="Y7018" t="s">
        <v>426</v>
      </c>
      <c r="Z7018">
        <v>18676605</v>
      </c>
      <c r="AA7018">
        <v>12.27</v>
      </c>
    </row>
    <row r="7019" spans="1:27" x14ac:dyDescent="0.3">
      <c r="A7019" t="s">
        <v>425</v>
      </c>
      <c r="B7019" t="s">
        <v>419</v>
      </c>
      <c r="C7019" t="s">
        <v>420</v>
      </c>
      <c r="D7019" t="s">
        <v>407</v>
      </c>
      <c r="E7019" t="s">
        <v>258</v>
      </c>
      <c r="F7019" t="s">
        <v>41</v>
      </c>
      <c r="G7019" s="1">
        <v>46023</v>
      </c>
      <c r="H7019" t="s">
        <v>63</v>
      </c>
      <c r="I7019" t="s">
        <v>64</v>
      </c>
      <c r="J7019" t="s">
        <v>65</v>
      </c>
      <c r="K7019">
        <v>1</v>
      </c>
      <c r="L7019" t="s">
        <v>51</v>
      </c>
      <c r="M7019">
        <v>13.99</v>
      </c>
      <c r="N7019" t="s">
        <v>421</v>
      </c>
      <c r="O7019">
        <v>1.93</v>
      </c>
      <c r="P7019">
        <v>0.13800000000000001</v>
      </c>
      <c r="Q7019">
        <v>2.4</v>
      </c>
      <c r="R7019" t="s">
        <v>409</v>
      </c>
      <c r="S7019">
        <v>124.2</v>
      </c>
      <c r="T7019" s="1">
        <v>46023</v>
      </c>
      <c r="U7019">
        <v>-1</v>
      </c>
      <c r="V7019">
        <v>3.1</v>
      </c>
      <c r="W7019">
        <v>2.5</v>
      </c>
      <c r="X7019" s="2">
        <v>46101</v>
      </c>
      <c r="Y7019" t="s">
        <v>426</v>
      </c>
      <c r="Z7019">
        <v>18676605</v>
      </c>
      <c r="AA7019">
        <v>12.11</v>
      </c>
    </row>
    <row r="7020" spans="1:27" x14ac:dyDescent="0.3">
      <c r="A7020" t="s">
        <v>425</v>
      </c>
      <c r="B7020" t="s">
        <v>419</v>
      </c>
      <c r="C7020" t="s">
        <v>420</v>
      </c>
      <c r="D7020" t="s">
        <v>407</v>
      </c>
      <c r="E7020" t="s">
        <v>258</v>
      </c>
      <c r="F7020" t="s">
        <v>42</v>
      </c>
      <c r="G7020" s="1">
        <v>46054</v>
      </c>
      <c r="H7020" t="s">
        <v>63</v>
      </c>
      <c r="I7020" t="s">
        <v>64</v>
      </c>
      <c r="J7020" t="s">
        <v>65</v>
      </c>
      <c r="K7020">
        <v>1</v>
      </c>
      <c r="L7020" t="s">
        <v>51</v>
      </c>
      <c r="M7020">
        <v>14.2</v>
      </c>
      <c r="N7020" t="s">
        <v>421</v>
      </c>
      <c r="O7020">
        <v>1.96</v>
      </c>
      <c r="P7020">
        <v>0.13800000000000001</v>
      </c>
      <c r="Q7020">
        <v>2.4</v>
      </c>
      <c r="R7020" t="s">
        <v>409</v>
      </c>
      <c r="S7020">
        <v>125.3</v>
      </c>
      <c r="T7020" s="1">
        <v>46054</v>
      </c>
      <c r="U7020">
        <v>-1</v>
      </c>
      <c r="V7020">
        <v>3.1</v>
      </c>
      <c r="W7020">
        <v>2.5</v>
      </c>
      <c r="X7020" s="2">
        <v>46101</v>
      </c>
      <c r="Y7020" t="s">
        <v>426</v>
      </c>
      <c r="Z7020">
        <v>18676605</v>
      </c>
      <c r="AA7020">
        <v>12.24</v>
      </c>
    </row>
    <row r="7021" spans="1:27" x14ac:dyDescent="0.3">
      <c r="A7021" t="s">
        <v>425</v>
      </c>
      <c r="B7021" t="s">
        <v>419</v>
      </c>
      <c r="C7021" t="s">
        <v>420</v>
      </c>
      <c r="D7021" t="s">
        <v>407</v>
      </c>
      <c r="E7021" t="s">
        <v>258</v>
      </c>
      <c r="F7021" t="s">
        <v>43</v>
      </c>
      <c r="G7021" s="1">
        <v>46082</v>
      </c>
      <c r="H7021" t="s">
        <v>63</v>
      </c>
      <c r="I7021" t="s">
        <v>64</v>
      </c>
      <c r="J7021" t="s">
        <v>65</v>
      </c>
      <c r="K7021">
        <v>1</v>
      </c>
      <c r="L7021" t="s">
        <v>51</v>
      </c>
      <c r="M7021">
        <v>14.13</v>
      </c>
      <c r="N7021" t="s">
        <v>421</v>
      </c>
      <c r="O7021">
        <v>1.95</v>
      </c>
      <c r="P7021">
        <v>0.13800000000000001</v>
      </c>
      <c r="Q7021">
        <v>2.4</v>
      </c>
      <c r="R7021" t="s">
        <v>409</v>
      </c>
      <c r="S7021">
        <v>126</v>
      </c>
      <c r="T7021" s="1">
        <v>46082</v>
      </c>
      <c r="U7021">
        <v>-1</v>
      </c>
      <c r="V7021">
        <v>3.1</v>
      </c>
      <c r="W7021">
        <v>2.5</v>
      </c>
      <c r="X7021" s="2">
        <v>46101</v>
      </c>
      <c r="Y7021" t="s">
        <v>426</v>
      </c>
      <c r="Z7021">
        <v>18676605</v>
      </c>
      <c r="AA7021">
        <v>12.16</v>
      </c>
    </row>
    <row r="7022" spans="1:27" x14ac:dyDescent="0.3">
      <c r="A7022" t="s">
        <v>425</v>
      </c>
      <c r="B7022" t="s">
        <v>419</v>
      </c>
      <c r="C7022" t="s">
        <v>420</v>
      </c>
      <c r="D7022" t="s">
        <v>407</v>
      </c>
      <c r="E7022" t="s">
        <v>258</v>
      </c>
      <c r="F7022" t="s">
        <v>31</v>
      </c>
      <c r="G7022" s="1">
        <v>45931</v>
      </c>
      <c r="H7022" t="s">
        <v>66</v>
      </c>
      <c r="I7022" t="s">
        <v>67</v>
      </c>
      <c r="J7022" t="s">
        <v>65</v>
      </c>
      <c r="K7022">
        <v>1</v>
      </c>
      <c r="L7022" t="s">
        <v>51</v>
      </c>
      <c r="M7022">
        <v>23.7</v>
      </c>
      <c r="N7022" t="s">
        <v>421</v>
      </c>
      <c r="O7022">
        <v>3.27</v>
      </c>
      <c r="P7022">
        <v>0.13800000000000001</v>
      </c>
      <c r="Q7022">
        <v>2.4</v>
      </c>
      <c r="R7022" t="s">
        <v>409</v>
      </c>
      <c r="S7022">
        <v>127.1</v>
      </c>
      <c r="T7022" s="1">
        <v>45931</v>
      </c>
      <c r="U7022">
        <v>-1</v>
      </c>
      <c r="V7022">
        <v>3.1</v>
      </c>
      <c r="W7022">
        <v>2.5</v>
      </c>
      <c r="X7022" s="2">
        <v>46101</v>
      </c>
      <c r="Y7022" t="s">
        <v>426</v>
      </c>
      <c r="Z7022">
        <v>18676605</v>
      </c>
      <c r="AA7022">
        <v>11.79</v>
      </c>
    </row>
    <row r="7023" spans="1:27" x14ac:dyDescent="0.3">
      <c r="A7023" t="s">
        <v>425</v>
      </c>
      <c r="B7023" t="s">
        <v>419</v>
      </c>
      <c r="C7023" t="s">
        <v>420</v>
      </c>
      <c r="D7023" t="s">
        <v>407</v>
      </c>
      <c r="E7023" t="s">
        <v>258</v>
      </c>
      <c r="F7023" t="s">
        <v>39</v>
      </c>
      <c r="G7023" s="1">
        <v>45962</v>
      </c>
      <c r="H7023" t="s">
        <v>66</v>
      </c>
      <c r="I7023" t="s">
        <v>67</v>
      </c>
      <c r="J7023" t="s">
        <v>65</v>
      </c>
      <c r="K7023">
        <v>1</v>
      </c>
      <c r="L7023" t="s">
        <v>51</v>
      </c>
      <c r="M7023">
        <v>25.8</v>
      </c>
      <c r="N7023" t="s">
        <v>421</v>
      </c>
      <c r="O7023">
        <v>3.56</v>
      </c>
      <c r="P7023">
        <v>0.13800000000000001</v>
      </c>
      <c r="Q7023">
        <v>2.4</v>
      </c>
      <c r="R7023" t="s">
        <v>409</v>
      </c>
      <c r="S7023">
        <v>126.2</v>
      </c>
      <c r="T7023" s="1">
        <v>45962</v>
      </c>
      <c r="U7023">
        <v>-1</v>
      </c>
      <c r="V7023">
        <v>3.1</v>
      </c>
      <c r="W7023">
        <v>2.5</v>
      </c>
      <c r="X7023" s="2">
        <v>46101</v>
      </c>
      <c r="Y7023" t="s">
        <v>426</v>
      </c>
      <c r="Z7023">
        <v>18676605</v>
      </c>
      <c r="AA7023">
        <v>11.95</v>
      </c>
    </row>
    <row r="7024" spans="1:27" x14ac:dyDescent="0.3">
      <c r="A7024" t="s">
        <v>425</v>
      </c>
      <c r="B7024" t="s">
        <v>419</v>
      </c>
      <c r="C7024" t="s">
        <v>420</v>
      </c>
      <c r="D7024" t="s">
        <v>407</v>
      </c>
      <c r="E7024" t="s">
        <v>258</v>
      </c>
      <c r="F7024" t="s">
        <v>40</v>
      </c>
      <c r="G7024" s="1">
        <v>45992</v>
      </c>
      <c r="H7024" t="s">
        <v>66</v>
      </c>
      <c r="I7024" t="s">
        <v>67</v>
      </c>
      <c r="J7024" t="s">
        <v>65</v>
      </c>
      <c r="K7024">
        <v>1</v>
      </c>
      <c r="L7024" t="s">
        <v>51</v>
      </c>
      <c r="M7024">
        <v>25.29</v>
      </c>
      <c r="N7024" t="s">
        <v>421</v>
      </c>
      <c r="O7024">
        <v>3.49</v>
      </c>
      <c r="P7024">
        <v>0.13800000000000001</v>
      </c>
      <c r="Q7024">
        <v>2.4</v>
      </c>
      <c r="R7024" t="s">
        <v>409</v>
      </c>
      <c r="S7024">
        <v>125.8</v>
      </c>
      <c r="T7024" s="1">
        <v>45992</v>
      </c>
      <c r="U7024">
        <v>-1</v>
      </c>
      <c r="V7024">
        <v>3.1</v>
      </c>
      <c r="W7024">
        <v>2.5</v>
      </c>
      <c r="X7024" s="2">
        <v>46101</v>
      </c>
      <c r="Y7024" t="s">
        <v>426</v>
      </c>
      <c r="Z7024">
        <v>18676605</v>
      </c>
      <c r="AA7024">
        <v>12.27</v>
      </c>
    </row>
    <row r="7025" spans="1:27" x14ac:dyDescent="0.3">
      <c r="A7025" t="s">
        <v>425</v>
      </c>
      <c r="B7025" t="s">
        <v>419</v>
      </c>
      <c r="C7025" t="s">
        <v>420</v>
      </c>
      <c r="D7025" t="s">
        <v>407</v>
      </c>
      <c r="E7025" t="s">
        <v>258</v>
      </c>
      <c r="F7025" t="s">
        <v>41</v>
      </c>
      <c r="G7025" s="1">
        <v>46023</v>
      </c>
      <c r="H7025" t="s">
        <v>66</v>
      </c>
      <c r="I7025" t="s">
        <v>67</v>
      </c>
      <c r="J7025" t="s">
        <v>65</v>
      </c>
      <c r="K7025">
        <v>1</v>
      </c>
      <c r="L7025" t="s">
        <v>51</v>
      </c>
      <c r="M7025">
        <v>24.57</v>
      </c>
      <c r="N7025" t="s">
        <v>421</v>
      </c>
      <c r="O7025">
        <v>3.39</v>
      </c>
      <c r="P7025">
        <v>0.13800000000000001</v>
      </c>
      <c r="Q7025">
        <v>2.4</v>
      </c>
      <c r="R7025" t="s">
        <v>409</v>
      </c>
      <c r="S7025">
        <v>124.2</v>
      </c>
      <c r="T7025" s="1">
        <v>46023</v>
      </c>
      <c r="U7025">
        <v>-1</v>
      </c>
      <c r="V7025">
        <v>3.1</v>
      </c>
      <c r="W7025">
        <v>2.5</v>
      </c>
      <c r="X7025" s="2">
        <v>46101</v>
      </c>
      <c r="Y7025" t="s">
        <v>426</v>
      </c>
      <c r="Z7025">
        <v>18676605</v>
      </c>
      <c r="AA7025">
        <v>12.11</v>
      </c>
    </row>
    <row r="7026" spans="1:27" x14ac:dyDescent="0.3">
      <c r="A7026" t="s">
        <v>425</v>
      </c>
      <c r="B7026" t="s">
        <v>419</v>
      </c>
      <c r="C7026" t="s">
        <v>420</v>
      </c>
      <c r="D7026" t="s">
        <v>407</v>
      </c>
      <c r="E7026" t="s">
        <v>258</v>
      </c>
      <c r="F7026" t="s">
        <v>42</v>
      </c>
      <c r="G7026" s="1">
        <v>46054</v>
      </c>
      <c r="H7026" t="s">
        <v>66</v>
      </c>
      <c r="I7026" t="s">
        <v>67</v>
      </c>
      <c r="J7026" t="s">
        <v>65</v>
      </c>
      <c r="K7026">
        <v>1</v>
      </c>
      <c r="L7026" t="s">
        <v>51</v>
      </c>
      <c r="M7026">
        <v>25.94</v>
      </c>
      <c r="N7026" t="s">
        <v>421</v>
      </c>
      <c r="O7026">
        <v>3.58</v>
      </c>
      <c r="P7026">
        <v>0.13800000000000001</v>
      </c>
      <c r="Q7026">
        <v>2.4</v>
      </c>
      <c r="R7026" t="s">
        <v>409</v>
      </c>
      <c r="S7026">
        <v>125.3</v>
      </c>
      <c r="T7026" s="1">
        <v>46054</v>
      </c>
      <c r="U7026">
        <v>-1</v>
      </c>
      <c r="V7026">
        <v>3.1</v>
      </c>
      <c r="W7026">
        <v>2.5</v>
      </c>
      <c r="X7026" s="2">
        <v>46101</v>
      </c>
      <c r="Y7026" t="s">
        <v>426</v>
      </c>
      <c r="Z7026">
        <v>18676605</v>
      </c>
      <c r="AA7026">
        <v>12.24</v>
      </c>
    </row>
    <row r="7027" spans="1:27" x14ac:dyDescent="0.3">
      <c r="A7027" t="s">
        <v>425</v>
      </c>
      <c r="B7027" t="s">
        <v>419</v>
      </c>
      <c r="C7027" t="s">
        <v>420</v>
      </c>
      <c r="D7027" t="s">
        <v>407</v>
      </c>
      <c r="E7027" t="s">
        <v>258</v>
      </c>
      <c r="F7027" t="s">
        <v>43</v>
      </c>
      <c r="G7027" s="1">
        <v>46082</v>
      </c>
      <c r="H7027" t="s">
        <v>66</v>
      </c>
      <c r="I7027" t="s">
        <v>67</v>
      </c>
      <c r="J7027" t="s">
        <v>65</v>
      </c>
      <c r="K7027">
        <v>1</v>
      </c>
      <c r="L7027" t="s">
        <v>51</v>
      </c>
      <c r="M7027">
        <v>25.29</v>
      </c>
      <c r="N7027" t="s">
        <v>421</v>
      </c>
      <c r="O7027">
        <v>3.49</v>
      </c>
      <c r="P7027">
        <v>0.13800000000000001</v>
      </c>
      <c r="Q7027">
        <v>2.4</v>
      </c>
      <c r="R7027" t="s">
        <v>409</v>
      </c>
      <c r="S7027">
        <v>126</v>
      </c>
      <c r="T7027" s="1">
        <v>46082</v>
      </c>
      <c r="U7027">
        <v>-1</v>
      </c>
      <c r="V7027">
        <v>3.1</v>
      </c>
      <c r="W7027">
        <v>2.5</v>
      </c>
      <c r="X7027" s="2">
        <v>46101</v>
      </c>
      <c r="Y7027" t="s">
        <v>426</v>
      </c>
      <c r="Z7027">
        <v>18676605</v>
      </c>
      <c r="AA7027">
        <v>12.16</v>
      </c>
    </row>
    <row r="7028" spans="1:27" x14ac:dyDescent="0.3">
      <c r="A7028" t="s">
        <v>425</v>
      </c>
      <c r="B7028" t="s">
        <v>419</v>
      </c>
      <c r="C7028" t="s">
        <v>420</v>
      </c>
      <c r="D7028" t="s">
        <v>407</v>
      </c>
      <c r="E7028" t="s">
        <v>258</v>
      </c>
      <c r="F7028" t="s">
        <v>31</v>
      </c>
      <c r="G7028" s="1">
        <v>45931</v>
      </c>
      <c r="H7028" t="s">
        <v>68</v>
      </c>
      <c r="I7028" t="s">
        <v>69</v>
      </c>
      <c r="J7028" t="s">
        <v>65</v>
      </c>
      <c r="K7028">
        <v>1</v>
      </c>
      <c r="L7028" t="s">
        <v>51</v>
      </c>
      <c r="M7028">
        <v>10.65</v>
      </c>
      <c r="N7028" t="s">
        <v>421</v>
      </c>
      <c r="O7028">
        <v>1.47</v>
      </c>
      <c r="P7028">
        <v>0.13800000000000001</v>
      </c>
      <c r="Q7028">
        <v>2.4</v>
      </c>
      <c r="R7028" t="s">
        <v>409</v>
      </c>
      <c r="S7028">
        <v>127.1</v>
      </c>
      <c r="T7028" s="1">
        <v>45931</v>
      </c>
      <c r="U7028">
        <v>-1</v>
      </c>
      <c r="V7028">
        <v>3.1</v>
      </c>
      <c r="W7028">
        <v>2.5</v>
      </c>
      <c r="X7028" s="2">
        <v>46101</v>
      </c>
      <c r="Y7028" t="s">
        <v>426</v>
      </c>
      <c r="Z7028">
        <v>18676605</v>
      </c>
      <c r="AA7028">
        <v>11.79</v>
      </c>
    </row>
    <row r="7029" spans="1:27" x14ac:dyDescent="0.3">
      <c r="A7029" t="s">
        <v>425</v>
      </c>
      <c r="B7029" t="s">
        <v>419</v>
      </c>
      <c r="C7029" t="s">
        <v>420</v>
      </c>
      <c r="D7029" t="s">
        <v>407</v>
      </c>
      <c r="E7029" t="s">
        <v>258</v>
      </c>
      <c r="F7029" t="s">
        <v>39</v>
      </c>
      <c r="G7029" s="1">
        <v>45962</v>
      </c>
      <c r="H7029" t="s">
        <v>68</v>
      </c>
      <c r="I7029" t="s">
        <v>69</v>
      </c>
      <c r="J7029" t="s">
        <v>65</v>
      </c>
      <c r="K7029">
        <v>1</v>
      </c>
      <c r="L7029" t="s">
        <v>51</v>
      </c>
      <c r="M7029">
        <v>11.59</v>
      </c>
      <c r="N7029" t="s">
        <v>421</v>
      </c>
      <c r="O7029">
        <v>1.6</v>
      </c>
      <c r="P7029">
        <v>0.13800000000000001</v>
      </c>
      <c r="Q7029">
        <v>2.4</v>
      </c>
      <c r="R7029" t="s">
        <v>409</v>
      </c>
      <c r="S7029">
        <v>126.2</v>
      </c>
      <c r="T7029" s="1">
        <v>45962</v>
      </c>
      <c r="U7029">
        <v>-1</v>
      </c>
      <c r="V7029">
        <v>3.1</v>
      </c>
      <c r="W7029">
        <v>2.5</v>
      </c>
      <c r="X7029" s="2">
        <v>46101</v>
      </c>
      <c r="Y7029" t="s">
        <v>426</v>
      </c>
      <c r="Z7029">
        <v>18676605</v>
      </c>
      <c r="AA7029">
        <v>11.95</v>
      </c>
    </row>
    <row r="7030" spans="1:27" x14ac:dyDescent="0.3">
      <c r="A7030" t="s">
        <v>425</v>
      </c>
      <c r="B7030" t="s">
        <v>419</v>
      </c>
      <c r="C7030" t="s">
        <v>420</v>
      </c>
      <c r="D7030" t="s">
        <v>407</v>
      </c>
      <c r="E7030" t="s">
        <v>258</v>
      </c>
      <c r="F7030" t="s">
        <v>40</v>
      </c>
      <c r="G7030" s="1">
        <v>45992</v>
      </c>
      <c r="H7030" t="s">
        <v>68</v>
      </c>
      <c r="I7030" t="s">
        <v>69</v>
      </c>
      <c r="J7030" t="s">
        <v>65</v>
      </c>
      <c r="K7030">
        <v>1</v>
      </c>
      <c r="L7030" t="s">
        <v>51</v>
      </c>
      <c r="M7030">
        <v>12.1</v>
      </c>
      <c r="N7030" t="s">
        <v>421</v>
      </c>
      <c r="O7030">
        <v>1.67</v>
      </c>
      <c r="P7030">
        <v>0.13800000000000001</v>
      </c>
      <c r="Q7030">
        <v>2.4</v>
      </c>
      <c r="R7030" t="s">
        <v>409</v>
      </c>
      <c r="S7030">
        <v>125.8</v>
      </c>
      <c r="T7030" s="1">
        <v>45992</v>
      </c>
      <c r="U7030">
        <v>-1</v>
      </c>
      <c r="V7030">
        <v>3.1</v>
      </c>
      <c r="W7030">
        <v>2.5</v>
      </c>
      <c r="X7030" s="2">
        <v>46101</v>
      </c>
      <c r="Y7030" t="s">
        <v>426</v>
      </c>
      <c r="Z7030">
        <v>18676605</v>
      </c>
      <c r="AA7030">
        <v>12.27</v>
      </c>
    </row>
    <row r="7031" spans="1:27" x14ac:dyDescent="0.3">
      <c r="A7031" t="s">
        <v>425</v>
      </c>
      <c r="B7031" t="s">
        <v>419</v>
      </c>
      <c r="C7031" t="s">
        <v>420</v>
      </c>
      <c r="D7031" t="s">
        <v>407</v>
      </c>
      <c r="E7031" t="s">
        <v>258</v>
      </c>
      <c r="F7031" t="s">
        <v>41</v>
      </c>
      <c r="G7031" s="1">
        <v>46023</v>
      </c>
      <c r="H7031" t="s">
        <v>68</v>
      </c>
      <c r="I7031" t="s">
        <v>69</v>
      </c>
      <c r="J7031" t="s">
        <v>65</v>
      </c>
      <c r="K7031">
        <v>1</v>
      </c>
      <c r="L7031" t="s">
        <v>51</v>
      </c>
      <c r="M7031">
        <v>11.67</v>
      </c>
      <c r="N7031" t="s">
        <v>421</v>
      </c>
      <c r="O7031">
        <v>1.61</v>
      </c>
      <c r="P7031">
        <v>0.13800000000000001</v>
      </c>
      <c r="Q7031">
        <v>2.4</v>
      </c>
      <c r="R7031" t="s">
        <v>409</v>
      </c>
      <c r="S7031">
        <v>124.2</v>
      </c>
      <c r="T7031" s="1">
        <v>46023</v>
      </c>
      <c r="U7031">
        <v>-1</v>
      </c>
      <c r="V7031">
        <v>3.1</v>
      </c>
      <c r="W7031">
        <v>2.5</v>
      </c>
      <c r="X7031" s="2">
        <v>46101</v>
      </c>
      <c r="Y7031" t="s">
        <v>426</v>
      </c>
      <c r="Z7031">
        <v>18676605</v>
      </c>
      <c r="AA7031">
        <v>12.11</v>
      </c>
    </row>
    <row r="7032" spans="1:27" x14ac:dyDescent="0.3">
      <c r="A7032" t="s">
        <v>425</v>
      </c>
      <c r="B7032" t="s">
        <v>419</v>
      </c>
      <c r="C7032" t="s">
        <v>420</v>
      </c>
      <c r="D7032" t="s">
        <v>407</v>
      </c>
      <c r="E7032" t="s">
        <v>258</v>
      </c>
      <c r="F7032" t="s">
        <v>42</v>
      </c>
      <c r="G7032" s="1">
        <v>46054</v>
      </c>
      <c r="H7032" t="s">
        <v>68</v>
      </c>
      <c r="I7032" t="s">
        <v>69</v>
      </c>
      <c r="J7032" t="s">
        <v>65</v>
      </c>
      <c r="K7032">
        <v>1</v>
      </c>
      <c r="L7032" t="s">
        <v>51</v>
      </c>
      <c r="M7032">
        <v>11.74</v>
      </c>
      <c r="N7032" t="s">
        <v>421</v>
      </c>
      <c r="O7032">
        <v>1.62</v>
      </c>
      <c r="P7032">
        <v>0.13800000000000001</v>
      </c>
      <c r="Q7032">
        <v>2.4</v>
      </c>
      <c r="R7032" t="s">
        <v>409</v>
      </c>
      <c r="S7032">
        <v>125.3</v>
      </c>
      <c r="T7032" s="1">
        <v>46054</v>
      </c>
      <c r="U7032">
        <v>-1</v>
      </c>
      <c r="V7032">
        <v>3.1</v>
      </c>
      <c r="W7032">
        <v>2.5</v>
      </c>
      <c r="X7032" s="2">
        <v>46101</v>
      </c>
      <c r="Y7032" t="s">
        <v>426</v>
      </c>
      <c r="Z7032">
        <v>18676605</v>
      </c>
      <c r="AA7032">
        <v>12.24</v>
      </c>
    </row>
    <row r="7033" spans="1:27" x14ac:dyDescent="0.3">
      <c r="A7033" t="s">
        <v>425</v>
      </c>
      <c r="B7033" t="s">
        <v>419</v>
      </c>
      <c r="C7033" t="s">
        <v>420</v>
      </c>
      <c r="D7033" t="s">
        <v>407</v>
      </c>
      <c r="E7033" t="s">
        <v>258</v>
      </c>
      <c r="F7033" t="s">
        <v>43</v>
      </c>
      <c r="G7033" s="1">
        <v>46082</v>
      </c>
      <c r="H7033" t="s">
        <v>68</v>
      </c>
      <c r="I7033" t="s">
        <v>69</v>
      </c>
      <c r="J7033" t="s">
        <v>65</v>
      </c>
      <c r="K7033">
        <v>1</v>
      </c>
      <c r="L7033" t="s">
        <v>51</v>
      </c>
      <c r="M7033">
        <v>11.59</v>
      </c>
      <c r="N7033" t="s">
        <v>421</v>
      </c>
      <c r="O7033">
        <v>1.6</v>
      </c>
      <c r="P7033">
        <v>0.13800000000000001</v>
      </c>
      <c r="Q7033">
        <v>2.4</v>
      </c>
      <c r="R7033" t="s">
        <v>409</v>
      </c>
      <c r="S7033">
        <v>126</v>
      </c>
      <c r="T7033" s="1">
        <v>46082</v>
      </c>
      <c r="U7033">
        <v>-1</v>
      </c>
      <c r="V7033">
        <v>3.1</v>
      </c>
      <c r="W7033">
        <v>2.5</v>
      </c>
      <c r="X7033" s="2">
        <v>46101</v>
      </c>
      <c r="Y7033" t="s">
        <v>426</v>
      </c>
      <c r="Z7033">
        <v>18676605</v>
      </c>
      <c r="AA7033">
        <v>12.16</v>
      </c>
    </row>
    <row r="7034" spans="1:27" x14ac:dyDescent="0.3">
      <c r="A7034" t="s">
        <v>425</v>
      </c>
      <c r="B7034" t="s">
        <v>419</v>
      </c>
      <c r="C7034" t="s">
        <v>420</v>
      </c>
      <c r="D7034" t="s">
        <v>407</v>
      </c>
      <c r="E7034" t="s">
        <v>258</v>
      </c>
      <c r="F7034" t="s">
        <v>31</v>
      </c>
      <c r="G7034" s="1">
        <v>45931</v>
      </c>
      <c r="H7034" t="s">
        <v>70</v>
      </c>
      <c r="I7034" t="s">
        <v>71</v>
      </c>
      <c r="J7034" t="s">
        <v>72</v>
      </c>
      <c r="K7034">
        <v>1</v>
      </c>
      <c r="L7034" t="s">
        <v>51</v>
      </c>
      <c r="M7034">
        <v>44.28</v>
      </c>
      <c r="N7034" t="s">
        <v>421</v>
      </c>
      <c r="O7034">
        <v>6.11</v>
      </c>
      <c r="P7034">
        <v>0.13800000000000001</v>
      </c>
      <c r="Q7034">
        <v>2.4</v>
      </c>
      <c r="R7034" t="s">
        <v>409</v>
      </c>
      <c r="S7034">
        <v>127.1</v>
      </c>
      <c r="T7034" s="1">
        <v>45931</v>
      </c>
      <c r="U7034">
        <v>-1</v>
      </c>
      <c r="V7034">
        <v>3.1</v>
      </c>
      <c r="W7034">
        <v>2.5</v>
      </c>
      <c r="X7034" s="2">
        <v>46101</v>
      </c>
      <c r="Y7034" t="s">
        <v>426</v>
      </c>
      <c r="Z7034">
        <v>18676605</v>
      </c>
      <c r="AA7034">
        <v>11.79</v>
      </c>
    </row>
    <row r="7035" spans="1:27" x14ac:dyDescent="0.3">
      <c r="A7035" t="s">
        <v>425</v>
      </c>
      <c r="B7035" t="s">
        <v>419</v>
      </c>
      <c r="C7035" t="s">
        <v>420</v>
      </c>
      <c r="D7035" t="s">
        <v>407</v>
      </c>
      <c r="E7035" t="s">
        <v>258</v>
      </c>
      <c r="F7035" t="s">
        <v>39</v>
      </c>
      <c r="G7035" s="1">
        <v>45962</v>
      </c>
      <c r="H7035" t="s">
        <v>70</v>
      </c>
      <c r="I7035" t="s">
        <v>71</v>
      </c>
      <c r="J7035" t="s">
        <v>72</v>
      </c>
      <c r="K7035">
        <v>1</v>
      </c>
      <c r="L7035" t="s">
        <v>51</v>
      </c>
      <c r="M7035">
        <v>51.52</v>
      </c>
      <c r="N7035" t="s">
        <v>421</v>
      </c>
      <c r="O7035">
        <v>7.11</v>
      </c>
      <c r="P7035">
        <v>0.13800000000000001</v>
      </c>
      <c r="Q7035">
        <v>2.4</v>
      </c>
      <c r="R7035" t="s">
        <v>409</v>
      </c>
      <c r="S7035">
        <v>126.2</v>
      </c>
      <c r="T7035" s="1">
        <v>45962</v>
      </c>
      <c r="U7035">
        <v>-1</v>
      </c>
      <c r="V7035">
        <v>3.1</v>
      </c>
      <c r="W7035">
        <v>2.5</v>
      </c>
      <c r="X7035" s="2">
        <v>46101</v>
      </c>
      <c r="Y7035" t="s">
        <v>426</v>
      </c>
      <c r="Z7035">
        <v>18676605</v>
      </c>
      <c r="AA7035">
        <v>11.95</v>
      </c>
    </row>
    <row r="7036" spans="1:27" x14ac:dyDescent="0.3">
      <c r="A7036" t="s">
        <v>425</v>
      </c>
      <c r="B7036" t="s">
        <v>419</v>
      </c>
      <c r="C7036" t="s">
        <v>420</v>
      </c>
      <c r="D7036" t="s">
        <v>407</v>
      </c>
      <c r="E7036" t="s">
        <v>258</v>
      </c>
      <c r="F7036" t="s">
        <v>40</v>
      </c>
      <c r="G7036" s="1">
        <v>45992</v>
      </c>
      <c r="H7036" t="s">
        <v>70</v>
      </c>
      <c r="I7036" t="s">
        <v>71</v>
      </c>
      <c r="J7036" t="s">
        <v>72</v>
      </c>
      <c r="K7036">
        <v>1</v>
      </c>
      <c r="L7036" t="s">
        <v>51</v>
      </c>
      <c r="M7036">
        <v>50.8</v>
      </c>
      <c r="N7036" t="s">
        <v>421</v>
      </c>
      <c r="O7036">
        <v>7.01</v>
      </c>
      <c r="P7036">
        <v>0.13800000000000001</v>
      </c>
      <c r="Q7036">
        <v>2.4</v>
      </c>
      <c r="R7036" t="s">
        <v>409</v>
      </c>
      <c r="S7036">
        <v>125.8</v>
      </c>
      <c r="T7036" s="1">
        <v>45992</v>
      </c>
      <c r="U7036">
        <v>-1</v>
      </c>
      <c r="V7036">
        <v>3.1</v>
      </c>
      <c r="W7036">
        <v>2.5</v>
      </c>
      <c r="X7036" s="2">
        <v>46101</v>
      </c>
      <c r="Y7036" t="s">
        <v>426</v>
      </c>
      <c r="Z7036">
        <v>18676605</v>
      </c>
      <c r="AA7036">
        <v>12.27</v>
      </c>
    </row>
    <row r="7037" spans="1:27" x14ac:dyDescent="0.3">
      <c r="A7037" t="s">
        <v>425</v>
      </c>
      <c r="B7037" t="s">
        <v>419</v>
      </c>
      <c r="C7037" t="s">
        <v>420</v>
      </c>
      <c r="D7037" t="s">
        <v>407</v>
      </c>
      <c r="E7037" t="s">
        <v>258</v>
      </c>
      <c r="F7037" t="s">
        <v>41</v>
      </c>
      <c r="G7037" s="1">
        <v>46023</v>
      </c>
      <c r="H7037" t="s">
        <v>70</v>
      </c>
      <c r="I7037" t="s">
        <v>71</v>
      </c>
      <c r="J7037" t="s">
        <v>72</v>
      </c>
      <c r="K7037">
        <v>1</v>
      </c>
      <c r="L7037" t="s">
        <v>51</v>
      </c>
      <c r="M7037">
        <v>48.26</v>
      </c>
      <c r="N7037" t="s">
        <v>421</v>
      </c>
      <c r="O7037">
        <v>6.66</v>
      </c>
      <c r="P7037">
        <v>0.13800000000000001</v>
      </c>
      <c r="Q7037">
        <v>2.4</v>
      </c>
      <c r="R7037" t="s">
        <v>409</v>
      </c>
      <c r="S7037">
        <v>124.2</v>
      </c>
      <c r="T7037" s="1">
        <v>46023</v>
      </c>
      <c r="U7037">
        <v>-1</v>
      </c>
      <c r="V7037">
        <v>3.1</v>
      </c>
      <c r="W7037">
        <v>2.5</v>
      </c>
      <c r="X7037" s="2">
        <v>46101</v>
      </c>
      <c r="Y7037" t="s">
        <v>426</v>
      </c>
      <c r="Z7037">
        <v>18676605</v>
      </c>
      <c r="AA7037">
        <v>12.11</v>
      </c>
    </row>
    <row r="7038" spans="1:27" x14ac:dyDescent="0.3">
      <c r="A7038" t="s">
        <v>425</v>
      </c>
      <c r="B7038" t="s">
        <v>419</v>
      </c>
      <c r="C7038" t="s">
        <v>420</v>
      </c>
      <c r="D7038" t="s">
        <v>407</v>
      </c>
      <c r="E7038" t="s">
        <v>258</v>
      </c>
      <c r="F7038" t="s">
        <v>42</v>
      </c>
      <c r="G7038" s="1">
        <v>46054</v>
      </c>
      <c r="H7038" t="s">
        <v>70</v>
      </c>
      <c r="I7038" t="s">
        <v>71</v>
      </c>
      <c r="J7038" t="s">
        <v>72</v>
      </c>
      <c r="K7038">
        <v>1</v>
      </c>
      <c r="L7038" t="s">
        <v>51</v>
      </c>
      <c r="M7038">
        <v>48.91</v>
      </c>
      <c r="N7038" t="s">
        <v>421</v>
      </c>
      <c r="O7038">
        <v>6.75</v>
      </c>
      <c r="P7038">
        <v>0.13800000000000001</v>
      </c>
      <c r="Q7038">
        <v>2.4</v>
      </c>
      <c r="R7038" t="s">
        <v>409</v>
      </c>
      <c r="S7038">
        <v>125.3</v>
      </c>
      <c r="T7038" s="1">
        <v>46054</v>
      </c>
      <c r="U7038">
        <v>-1</v>
      </c>
      <c r="V7038">
        <v>3.1</v>
      </c>
      <c r="W7038">
        <v>2.5</v>
      </c>
      <c r="X7038" s="2">
        <v>46101</v>
      </c>
      <c r="Y7038" t="s">
        <v>426</v>
      </c>
      <c r="Z7038">
        <v>18676605</v>
      </c>
      <c r="AA7038">
        <v>12.24</v>
      </c>
    </row>
    <row r="7039" spans="1:27" x14ac:dyDescent="0.3">
      <c r="A7039" t="s">
        <v>425</v>
      </c>
      <c r="B7039" t="s">
        <v>419</v>
      </c>
      <c r="C7039" t="s">
        <v>420</v>
      </c>
      <c r="D7039" t="s">
        <v>407</v>
      </c>
      <c r="E7039" t="s">
        <v>258</v>
      </c>
      <c r="F7039" t="s">
        <v>43</v>
      </c>
      <c r="G7039" s="1">
        <v>46082</v>
      </c>
      <c r="H7039" t="s">
        <v>70</v>
      </c>
      <c r="I7039" t="s">
        <v>71</v>
      </c>
      <c r="J7039" t="s">
        <v>72</v>
      </c>
      <c r="K7039">
        <v>1</v>
      </c>
      <c r="L7039" t="s">
        <v>51</v>
      </c>
      <c r="M7039">
        <v>49.06</v>
      </c>
      <c r="N7039" t="s">
        <v>421</v>
      </c>
      <c r="O7039">
        <v>6.77</v>
      </c>
      <c r="P7039">
        <v>0.13800000000000001</v>
      </c>
      <c r="Q7039">
        <v>2.4</v>
      </c>
      <c r="R7039" t="s">
        <v>409</v>
      </c>
      <c r="S7039">
        <v>126</v>
      </c>
      <c r="T7039" s="1">
        <v>46082</v>
      </c>
      <c r="U7039">
        <v>-1</v>
      </c>
      <c r="V7039">
        <v>3.1</v>
      </c>
      <c r="W7039">
        <v>2.5</v>
      </c>
      <c r="X7039" s="2">
        <v>46101</v>
      </c>
      <c r="Y7039" t="s">
        <v>426</v>
      </c>
      <c r="Z7039">
        <v>18676605</v>
      </c>
      <c r="AA7039">
        <v>12.16</v>
      </c>
    </row>
    <row r="7040" spans="1:27" x14ac:dyDescent="0.3">
      <c r="A7040" t="s">
        <v>425</v>
      </c>
      <c r="B7040" t="s">
        <v>419</v>
      </c>
      <c r="C7040" t="s">
        <v>420</v>
      </c>
      <c r="D7040" t="s">
        <v>407</v>
      </c>
      <c r="E7040" t="s">
        <v>258</v>
      </c>
      <c r="F7040" t="s">
        <v>31</v>
      </c>
      <c r="G7040" s="1">
        <v>45931</v>
      </c>
      <c r="H7040" t="s">
        <v>73</v>
      </c>
      <c r="I7040" t="s">
        <v>74</v>
      </c>
      <c r="J7040" t="s">
        <v>72</v>
      </c>
      <c r="K7040">
        <v>1</v>
      </c>
      <c r="L7040" t="s">
        <v>51</v>
      </c>
      <c r="M7040">
        <v>5.07</v>
      </c>
      <c r="N7040" t="s">
        <v>421</v>
      </c>
      <c r="O7040">
        <v>0.7</v>
      </c>
      <c r="P7040">
        <v>0.13800000000000001</v>
      </c>
      <c r="Q7040">
        <v>2.4</v>
      </c>
      <c r="R7040" t="s">
        <v>409</v>
      </c>
      <c r="S7040">
        <v>127.1</v>
      </c>
      <c r="T7040" s="1">
        <v>45931</v>
      </c>
      <c r="U7040">
        <v>-1</v>
      </c>
      <c r="V7040">
        <v>3.1</v>
      </c>
      <c r="W7040">
        <v>2.5</v>
      </c>
      <c r="X7040" s="2">
        <v>46101</v>
      </c>
      <c r="Y7040" t="s">
        <v>426</v>
      </c>
      <c r="Z7040">
        <v>18676605</v>
      </c>
      <c r="AA7040">
        <v>11.79</v>
      </c>
    </row>
    <row r="7041" spans="1:27" x14ac:dyDescent="0.3">
      <c r="A7041" t="s">
        <v>425</v>
      </c>
      <c r="B7041" t="s">
        <v>419</v>
      </c>
      <c r="C7041" t="s">
        <v>420</v>
      </c>
      <c r="D7041" t="s">
        <v>407</v>
      </c>
      <c r="E7041" t="s">
        <v>258</v>
      </c>
      <c r="F7041" t="s">
        <v>39</v>
      </c>
      <c r="G7041" s="1">
        <v>45962</v>
      </c>
      <c r="H7041" t="s">
        <v>73</v>
      </c>
      <c r="I7041" t="s">
        <v>74</v>
      </c>
      <c r="J7041" t="s">
        <v>72</v>
      </c>
      <c r="K7041">
        <v>1</v>
      </c>
      <c r="L7041" t="s">
        <v>51</v>
      </c>
      <c r="M7041">
        <v>5.8</v>
      </c>
      <c r="N7041" t="s">
        <v>421</v>
      </c>
      <c r="O7041">
        <v>0.8</v>
      </c>
      <c r="P7041">
        <v>0.13800000000000001</v>
      </c>
      <c r="Q7041">
        <v>2.4</v>
      </c>
      <c r="R7041" t="s">
        <v>409</v>
      </c>
      <c r="S7041">
        <v>126.2</v>
      </c>
      <c r="T7041" s="1">
        <v>45962</v>
      </c>
      <c r="U7041">
        <v>-1</v>
      </c>
      <c r="V7041">
        <v>3.1</v>
      </c>
      <c r="W7041">
        <v>2.5</v>
      </c>
      <c r="X7041" s="2">
        <v>46101</v>
      </c>
      <c r="Y7041" t="s">
        <v>426</v>
      </c>
      <c r="Z7041">
        <v>18676605</v>
      </c>
      <c r="AA7041">
        <v>11.95</v>
      </c>
    </row>
    <row r="7042" spans="1:27" x14ac:dyDescent="0.3">
      <c r="A7042" t="s">
        <v>425</v>
      </c>
      <c r="B7042" t="s">
        <v>419</v>
      </c>
      <c r="C7042" t="s">
        <v>420</v>
      </c>
      <c r="D7042" t="s">
        <v>407</v>
      </c>
      <c r="E7042" t="s">
        <v>258</v>
      </c>
      <c r="F7042" t="s">
        <v>40</v>
      </c>
      <c r="G7042" s="1">
        <v>45992</v>
      </c>
      <c r="H7042" t="s">
        <v>73</v>
      </c>
      <c r="I7042" t="s">
        <v>74</v>
      </c>
      <c r="J7042" t="s">
        <v>72</v>
      </c>
      <c r="K7042">
        <v>1</v>
      </c>
      <c r="L7042" t="s">
        <v>51</v>
      </c>
      <c r="M7042">
        <v>5.72</v>
      </c>
      <c r="N7042" t="s">
        <v>421</v>
      </c>
      <c r="O7042">
        <v>0.79</v>
      </c>
      <c r="P7042">
        <v>0.13800000000000001</v>
      </c>
      <c r="Q7042">
        <v>2.4</v>
      </c>
      <c r="R7042" t="s">
        <v>409</v>
      </c>
      <c r="S7042">
        <v>125.8</v>
      </c>
      <c r="T7042" s="1">
        <v>45992</v>
      </c>
      <c r="U7042">
        <v>-1</v>
      </c>
      <c r="V7042">
        <v>3.1</v>
      </c>
      <c r="W7042">
        <v>2.5</v>
      </c>
      <c r="X7042" s="2">
        <v>46101</v>
      </c>
      <c r="Y7042" t="s">
        <v>426</v>
      </c>
      <c r="Z7042">
        <v>18676605</v>
      </c>
      <c r="AA7042">
        <v>12.27</v>
      </c>
    </row>
    <row r="7043" spans="1:27" x14ac:dyDescent="0.3">
      <c r="A7043" t="s">
        <v>425</v>
      </c>
      <c r="B7043" t="s">
        <v>419</v>
      </c>
      <c r="C7043" t="s">
        <v>420</v>
      </c>
      <c r="D7043" t="s">
        <v>407</v>
      </c>
      <c r="E7043" t="s">
        <v>258</v>
      </c>
      <c r="F7043" t="s">
        <v>41</v>
      </c>
      <c r="G7043" s="1">
        <v>46023</v>
      </c>
      <c r="H7043" t="s">
        <v>73</v>
      </c>
      <c r="I7043" t="s">
        <v>74</v>
      </c>
      <c r="J7043" t="s">
        <v>72</v>
      </c>
      <c r="K7043">
        <v>1</v>
      </c>
      <c r="L7043" t="s">
        <v>51</v>
      </c>
      <c r="M7043">
        <v>5.72</v>
      </c>
      <c r="N7043" t="s">
        <v>421</v>
      </c>
      <c r="O7043">
        <v>0.79</v>
      </c>
      <c r="P7043">
        <v>0.13800000000000001</v>
      </c>
      <c r="Q7043">
        <v>2.4</v>
      </c>
      <c r="R7043" t="s">
        <v>409</v>
      </c>
      <c r="S7043">
        <v>124.2</v>
      </c>
      <c r="T7043" s="1">
        <v>46023</v>
      </c>
      <c r="U7043">
        <v>-1</v>
      </c>
      <c r="V7043">
        <v>3.1</v>
      </c>
      <c r="W7043">
        <v>2.5</v>
      </c>
      <c r="X7043" s="2">
        <v>46101</v>
      </c>
      <c r="Y7043" t="s">
        <v>426</v>
      </c>
      <c r="Z7043">
        <v>18676605</v>
      </c>
      <c r="AA7043">
        <v>12.11</v>
      </c>
    </row>
    <row r="7044" spans="1:27" x14ac:dyDescent="0.3">
      <c r="A7044" t="s">
        <v>425</v>
      </c>
      <c r="B7044" t="s">
        <v>419</v>
      </c>
      <c r="C7044" t="s">
        <v>420</v>
      </c>
      <c r="D7044" t="s">
        <v>407</v>
      </c>
      <c r="E7044" t="s">
        <v>258</v>
      </c>
      <c r="F7044" t="s">
        <v>42</v>
      </c>
      <c r="G7044" s="1">
        <v>46054</v>
      </c>
      <c r="H7044" t="s">
        <v>73</v>
      </c>
      <c r="I7044" t="s">
        <v>74</v>
      </c>
      <c r="J7044" t="s">
        <v>72</v>
      </c>
      <c r="K7044">
        <v>1</v>
      </c>
      <c r="L7044" t="s">
        <v>51</v>
      </c>
      <c r="M7044">
        <v>5.72</v>
      </c>
      <c r="N7044" t="s">
        <v>421</v>
      </c>
      <c r="O7044">
        <v>0.79</v>
      </c>
      <c r="P7044">
        <v>0.13800000000000001</v>
      </c>
      <c r="Q7044">
        <v>2.4</v>
      </c>
      <c r="R7044" t="s">
        <v>409</v>
      </c>
      <c r="S7044">
        <v>125.3</v>
      </c>
      <c r="T7044" s="1">
        <v>46054</v>
      </c>
      <c r="U7044">
        <v>-1</v>
      </c>
      <c r="V7044">
        <v>3.1</v>
      </c>
      <c r="W7044">
        <v>2.5</v>
      </c>
      <c r="X7044" s="2">
        <v>46101</v>
      </c>
      <c r="Y7044" t="s">
        <v>426</v>
      </c>
      <c r="Z7044">
        <v>18676605</v>
      </c>
      <c r="AA7044">
        <v>12.24</v>
      </c>
    </row>
    <row r="7045" spans="1:27" x14ac:dyDescent="0.3">
      <c r="A7045" t="s">
        <v>425</v>
      </c>
      <c r="B7045" t="s">
        <v>419</v>
      </c>
      <c r="C7045" t="s">
        <v>420</v>
      </c>
      <c r="D7045" t="s">
        <v>407</v>
      </c>
      <c r="E7045" t="s">
        <v>258</v>
      </c>
      <c r="F7045" t="s">
        <v>43</v>
      </c>
      <c r="G7045" s="1">
        <v>46082</v>
      </c>
      <c r="H7045" t="s">
        <v>73</v>
      </c>
      <c r="I7045" t="s">
        <v>74</v>
      </c>
      <c r="J7045" t="s">
        <v>72</v>
      </c>
      <c r="K7045">
        <v>1</v>
      </c>
      <c r="L7045" t="s">
        <v>51</v>
      </c>
      <c r="M7045">
        <v>5.65</v>
      </c>
      <c r="N7045" t="s">
        <v>421</v>
      </c>
      <c r="O7045">
        <v>0.78</v>
      </c>
      <c r="P7045">
        <v>0.13800000000000001</v>
      </c>
      <c r="Q7045">
        <v>2.4</v>
      </c>
      <c r="R7045" t="s">
        <v>409</v>
      </c>
      <c r="S7045">
        <v>126</v>
      </c>
      <c r="T7045" s="1">
        <v>46082</v>
      </c>
      <c r="U7045">
        <v>-1</v>
      </c>
      <c r="V7045">
        <v>3.1</v>
      </c>
      <c r="W7045">
        <v>2.5</v>
      </c>
      <c r="X7045" s="2">
        <v>46101</v>
      </c>
      <c r="Y7045" t="s">
        <v>426</v>
      </c>
      <c r="Z7045">
        <v>18676605</v>
      </c>
      <c r="AA7045">
        <v>12.16</v>
      </c>
    </row>
    <row r="7046" spans="1:27" x14ac:dyDescent="0.3">
      <c r="A7046" t="s">
        <v>425</v>
      </c>
      <c r="B7046" t="s">
        <v>419</v>
      </c>
      <c r="C7046" t="s">
        <v>420</v>
      </c>
      <c r="D7046" t="s">
        <v>407</v>
      </c>
      <c r="E7046" t="s">
        <v>258</v>
      </c>
      <c r="F7046" t="s">
        <v>31</v>
      </c>
      <c r="G7046" s="1">
        <v>45931</v>
      </c>
      <c r="H7046" t="s">
        <v>75</v>
      </c>
      <c r="I7046" t="s">
        <v>76</v>
      </c>
      <c r="J7046" t="s">
        <v>72</v>
      </c>
      <c r="K7046">
        <v>1</v>
      </c>
      <c r="L7046" t="s">
        <v>51</v>
      </c>
      <c r="M7046">
        <v>32.97</v>
      </c>
      <c r="N7046" t="s">
        <v>421</v>
      </c>
      <c r="O7046">
        <v>4.55</v>
      </c>
      <c r="P7046">
        <v>0.13800000000000001</v>
      </c>
      <c r="Q7046">
        <v>2.4</v>
      </c>
      <c r="R7046" t="s">
        <v>409</v>
      </c>
      <c r="S7046">
        <v>127.1</v>
      </c>
      <c r="T7046" s="1">
        <v>45931</v>
      </c>
      <c r="U7046">
        <v>-1</v>
      </c>
      <c r="V7046">
        <v>3.1</v>
      </c>
      <c r="W7046">
        <v>2.5</v>
      </c>
      <c r="X7046" s="2">
        <v>46101</v>
      </c>
      <c r="Y7046" t="s">
        <v>426</v>
      </c>
      <c r="Z7046">
        <v>18676605</v>
      </c>
      <c r="AA7046">
        <v>11.79</v>
      </c>
    </row>
    <row r="7047" spans="1:27" x14ac:dyDescent="0.3">
      <c r="A7047" t="s">
        <v>425</v>
      </c>
      <c r="B7047" t="s">
        <v>419</v>
      </c>
      <c r="C7047" t="s">
        <v>420</v>
      </c>
      <c r="D7047" t="s">
        <v>407</v>
      </c>
      <c r="E7047" t="s">
        <v>258</v>
      </c>
      <c r="F7047" t="s">
        <v>39</v>
      </c>
      <c r="G7047" s="1">
        <v>45962</v>
      </c>
      <c r="H7047" t="s">
        <v>75</v>
      </c>
      <c r="I7047" t="s">
        <v>76</v>
      </c>
      <c r="J7047" t="s">
        <v>72</v>
      </c>
      <c r="K7047">
        <v>1</v>
      </c>
      <c r="L7047" t="s">
        <v>51</v>
      </c>
      <c r="M7047">
        <v>36.299999999999997</v>
      </c>
      <c r="N7047" t="s">
        <v>421</v>
      </c>
      <c r="O7047">
        <v>5.01</v>
      </c>
      <c r="P7047">
        <v>0.13800000000000001</v>
      </c>
      <c r="Q7047">
        <v>2.4</v>
      </c>
      <c r="R7047" t="s">
        <v>409</v>
      </c>
      <c r="S7047">
        <v>126.2</v>
      </c>
      <c r="T7047" s="1">
        <v>45962</v>
      </c>
      <c r="U7047">
        <v>-1</v>
      </c>
      <c r="V7047">
        <v>3.1</v>
      </c>
      <c r="W7047">
        <v>2.5</v>
      </c>
      <c r="X7047" s="2">
        <v>46101</v>
      </c>
      <c r="Y7047" t="s">
        <v>426</v>
      </c>
      <c r="Z7047">
        <v>18676605</v>
      </c>
      <c r="AA7047">
        <v>11.95</v>
      </c>
    </row>
    <row r="7048" spans="1:27" x14ac:dyDescent="0.3">
      <c r="A7048" t="s">
        <v>425</v>
      </c>
      <c r="B7048" t="s">
        <v>419</v>
      </c>
      <c r="C7048" t="s">
        <v>420</v>
      </c>
      <c r="D7048" t="s">
        <v>407</v>
      </c>
      <c r="E7048" t="s">
        <v>258</v>
      </c>
      <c r="F7048" t="s">
        <v>40</v>
      </c>
      <c r="G7048" s="1">
        <v>45992</v>
      </c>
      <c r="H7048" t="s">
        <v>75</v>
      </c>
      <c r="I7048" t="s">
        <v>76</v>
      </c>
      <c r="J7048" t="s">
        <v>72</v>
      </c>
      <c r="K7048">
        <v>1</v>
      </c>
      <c r="L7048" t="s">
        <v>51</v>
      </c>
      <c r="M7048">
        <v>37.25</v>
      </c>
      <c r="N7048" t="s">
        <v>421</v>
      </c>
      <c r="O7048">
        <v>5.14</v>
      </c>
      <c r="P7048">
        <v>0.13800000000000001</v>
      </c>
      <c r="Q7048">
        <v>2.4</v>
      </c>
      <c r="R7048" t="s">
        <v>409</v>
      </c>
      <c r="S7048">
        <v>125.8</v>
      </c>
      <c r="T7048" s="1">
        <v>45992</v>
      </c>
      <c r="U7048">
        <v>-1</v>
      </c>
      <c r="V7048">
        <v>3.1</v>
      </c>
      <c r="W7048">
        <v>2.5</v>
      </c>
      <c r="X7048" s="2">
        <v>46101</v>
      </c>
      <c r="Y7048" t="s">
        <v>426</v>
      </c>
      <c r="Z7048">
        <v>18676605</v>
      </c>
      <c r="AA7048">
        <v>12.27</v>
      </c>
    </row>
    <row r="7049" spans="1:27" x14ac:dyDescent="0.3">
      <c r="A7049" t="s">
        <v>425</v>
      </c>
      <c r="B7049" t="s">
        <v>419</v>
      </c>
      <c r="C7049" t="s">
        <v>420</v>
      </c>
      <c r="D7049" t="s">
        <v>407</v>
      </c>
      <c r="E7049" t="s">
        <v>258</v>
      </c>
      <c r="F7049" t="s">
        <v>41</v>
      </c>
      <c r="G7049" s="1">
        <v>46023</v>
      </c>
      <c r="H7049" t="s">
        <v>75</v>
      </c>
      <c r="I7049" t="s">
        <v>76</v>
      </c>
      <c r="J7049" t="s">
        <v>72</v>
      </c>
      <c r="K7049">
        <v>1</v>
      </c>
      <c r="L7049" t="s">
        <v>51</v>
      </c>
      <c r="M7049">
        <v>36.01</v>
      </c>
      <c r="N7049" t="s">
        <v>421</v>
      </c>
      <c r="O7049">
        <v>4.97</v>
      </c>
      <c r="P7049">
        <v>0.13800000000000001</v>
      </c>
      <c r="Q7049">
        <v>2.4</v>
      </c>
      <c r="R7049" t="s">
        <v>409</v>
      </c>
      <c r="S7049">
        <v>124.2</v>
      </c>
      <c r="T7049" s="1">
        <v>46023</v>
      </c>
      <c r="U7049">
        <v>-1</v>
      </c>
      <c r="V7049">
        <v>3.1</v>
      </c>
      <c r="W7049">
        <v>2.5</v>
      </c>
      <c r="X7049" s="2">
        <v>46101</v>
      </c>
      <c r="Y7049" t="s">
        <v>426</v>
      </c>
      <c r="Z7049">
        <v>18676605</v>
      </c>
      <c r="AA7049">
        <v>12.11</v>
      </c>
    </row>
    <row r="7050" spans="1:27" x14ac:dyDescent="0.3">
      <c r="A7050" t="s">
        <v>425</v>
      </c>
      <c r="B7050" t="s">
        <v>419</v>
      </c>
      <c r="C7050" t="s">
        <v>420</v>
      </c>
      <c r="D7050" t="s">
        <v>407</v>
      </c>
      <c r="E7050" t="s">
        <v>258</v>
      </c>
      <c r="F7050" t="s">
        <v>42</v>
      </c>
      <c r="G7050" s="1">
        <v>46054</v>
      </c>
      <c r="H7050" t="s">
        <v>75</v>
      </c>
      <c r="I7050" t="s">
        <v>76</v>
      </c>
      <c r="J7050" t="s">
        <v>72</v>
      </c>
      <c r="K7050">
        <v>1</v>
      </c>
      <c r="L7050" t="s">
        <v>51</v>
      </c>
      <c r="M7050">
        <v>35.94</v>
      </c>
      <c r="N7050" t="s">
        <v>421</v>
      </c>
      <c r="O7050">
        <v>4.96</v>
      </c>
      <c r="P7050">
        <v>0.13800000000000001</v>
      </c>
      <c r="Q7050">
        <v>2.4</v>
      </c>
      <c r="R7050" t="s">
        <v>409</v>
      </c>
      <c r="S7050">
        <v>125.3</v>
      </c>
      <c r="T7050" s="1">
        <v>46054</v>
      </c>
      <c r="U7050">
        <v>-1</v>
      </c>
      <c r="V7050">
        <v>3.1</v>
      </c>
      <c r="W7050">
        <v>2.5</v>
      </c>
      <c r="X7050" s="2">
        <v>46101</v>
      </c>
      <c r="Y7050" t="s">
        <v>426</v>
      </c>
      <c r="Z7050">
        <v>18676605</v>
      </c>
      <c r="AA7050">
        <v>12.24</v>
      </c>
    </row>
    <row r="7051" spans="1:27" x14ac:dyDescent="0.3">
      <c r="A7051" t="s">
        <v>425</v>
      </c>
      <c r="B7051" t="s">
        <v>419</v>
      </c>
      <c r="C7051" t="s">
        <v>420</v>
      </c>
      <c r="D7051" t="s">
        <v>407</v>
      </c>
      <c r="E7051" t="s">
        <v>258</v>
      </c>
      <c r="F7051" t="s">
        <v>43</v>
      </c>
      <c r="G7051" s="1">
        <v>46082</v>
      </c>
      <c r="H7051" t="s">
        <v>75</v>
      </c>
      <c r="I7051" t="s">
        <v>76</v>
      </c>
      <c r="J7051" t="s">
        <v>72</v>
      </c>
      <c r="K7051">
        <v>1</v>
      </c>
      <c r="L7051" t="s">
        <v>51</v>
      </c>
      <c r="M7051">
        <v>35.14</v>
      </c>
      <c r="N7051" t="s">
        <v>421</v>
      </c>
      <c r="O7051">
        <v>4.8499999999999996</v>
      </c>
      <c r="P7051">
        <v>0.13800000000000001</v>
      </c>
      <c r="Q7051">
        <v>2.4</v>
      </c>
      <c r="R7051" t="s">
        <v>409</v>
      </c>
      <c r="S7051">
        <v>126</v>
      </c>
      <c r="T7051" s="1">
        <v>46082</v>
      </c>
      <c r="U7051">
        <v>-1</v>
      </c>
      <c r="V7051">
        <v>3.1</v>
      </c>
      <c r="W7051">
        <v>2.5</v>
      </c>
      <c r="X7051" s="2">
        <v>46101</v>
      </c>
      <c r="Y7051" t="s">
        <v>426</v>
      </c>
      <c r="Z7051">
        <v>18676605</v>
      </c>
      <c r="AA7051">
        <v>12.16</v>
      </c>
    </row>
    <row r="7052" spans="1:27" x14ac:dyDescent="0.3">
      <c r="A7052" t="s">
        <v>425</v>
      </c>
      <c r="B7052" t="s">
        <v>419</v>
      </c>
      <c r="C7052" t="s">
        <v>420</v>
      </c>
      <c r="D7052" t="s">
        <v>407</v>
      </c>
      <c r="E7052" t="s">
        <v>258</v>
      </c>
      <c r="F7052" t="s">
        <v>31</v>
      </c>
      <c r="G7052" s="1">
        <v>45931</v>
      </c>
      <c r="H7052" t="s">
        <v>77</v>
      </c>
      <c r="I7052" t="s">
        <v>78</v>
      </c>
      <c r="J7052" t="s">
        <v>72</v>
      </c>
      <c r="K7052">
        <v>1</v>
      </c>
      <c r="L7052" t="s">
        <v>79</v>
      </c>
      <c r="M7052">
        <v>4.3499999999999996</v>
      </c>
      <c r="N7052" t="s">
        <v>421</v>
      </c>
      <c r="O7052">
        <v>0.6</v>
      </c>
      <c r="P7052">
        <v>0.13800000000000001</v>
      </c>
      <c r="Q7052">
        <v>2.4</v>
      </c>
      <c r="R7052" t="s">
        <v>409</v>
      </c>
      <c r="S7052">
        <v>127.1</v>
      </c>
      <c r="T7052" s="1">
        <v>45931</v>
      </c>
      <c r="U7052">
        <v>-1</v>
      </c>
      <c r="V7052">
        <v>3.1</v>
      </c>
      <c r="W7052">
        <v>2.5</v>
      </c>
      <c r="X7052" s="2">
        <v>46101</v>
      </c>
      <c r="Y7052" t="s">
        <v>426</v>
      </c>
      <c r="Z7052">
        <v>18676605</v>
      </c>
      <c r="AA7052">
        <v>11.79</v>
      </c>
    </row>
    <row r="7053" spans="1:27" x14ac:dyDescent="0.3">
      <c r="A7053" t="s">
        <v>425</v>
      </c>
      <c r="B7053" t="s">
        <v>419</v>
      </c>
      <c r="C7053" t="s">
        <v>420</v>
      </c>
      <c r="D7053" t="s">
        <v>407</v>
      </c>
      <c r="E7053" t="s">
        <v>258</v>
      </c>
      <c r="F7053" t="s">
        <v>39</v>
      </c>
      <c r="G7053" s="1">
        <v>45962</v>
      </c>
      <c r="H7053" t="s">
        <v>77</v>
      </c>
      <c r="I7053" t="s">
        <v>78</v>
      </c>
      <c r="J7053" t="s">
        <v>72</v>
      </c>
      <c r="K7053">
        <v>1</v>
      </c>
      <c r="L7053" t="s">
        <v>79</v>
      </c>
      <c r="M7053">
        <v>4.71</v>
      </c>
      <c r="N7053" t="s">
        <v>421</v>
      </c>
      <c r="O7053">
        <v>0.65</v>
      </c>
      <c r="P7053">
        <v>0.13800000000000001</v>
      </c>
      <c r="Q7053">
        <v>2.4</v>
      </c>
      <c r="R7053" t="s">
        <v>409</v>
      </c>
      <c r="S7053">
        <v>126.2</v>
      </c>
      <c r="T7053" s="1">
        <v>45962</v>
      </c>
      <c r="U7053">
        <v>-1</v>
      </c>
      <c r="V7053">
        <v>3.1</v>
      </c>
      <c r="W7053">
        <v>2.5</v>
      </c>
      <c r="X7053" s="2">
        <v>46101</v>
      </c>
      <c r="Y7053" t="s">
        <v>426</v>
      </c>
      <c r="Z7053">
        <v>18676605</v>
      </c>
      <c r="AA7053">
        <v>11.95</v>
      </c>
    </row>
    <row r="7054" spans="1:27" x14ac:dyDescent="0.3">
      <c r="A7054" t="s">
        <v>425</v>
      </c>
      <c r="B7054" t="s">
        <v>419</v>
      </c>
      <c r="C7054" t="s">
        <v>420</v>
      </c>
      <c r="D7054" t="s">
        <v>407</v>
      </c>
      <c r="E7054" t="s">
        <v>258</v>
      </c>
      <c r="F7054" t="s">
        <v>40</v>
      </c>
      <c r="G7054" s="1">
        <v>45992</v>
      </c>
      <c r="H7054" t="s">
        <v>77</v>
      </c>
      <c r="I7054" t="s">
        <v>78</v>
      </c>
      <c r="J7054" t="s">
        <v>72</v>
      </c>
      <c r="K7054">
        <v>1</v>
      </c>
      <c r="L7054" t="s">
        <v>79</v>
      </c>
      <c r="M7054">
        <v>5</v>
      </c>
      <c r="N7054" t="s">
        <v>421</v>
      </c>
      <c r="O7054">
        <v>0.69</v>
      </c>
      <c r="P7054">
        <v>0.13800000000000001</v>
      </c>
      <c r="Q7054">
        <v>2.4</v>
      </c>
      <c r="R7054" t="s">
        <v>409</v>
      </c>
      <c r="S7054">
        <v>125.8</v>
      </c>
      <c r="T7054" s="1">
        <v>45992</v>
      </c>
      <c r="U7054">
        <v>-1</v>
      </c>
      <c r="V7054">
        <v>3.1</v>
      </c>
      <c r="W7054">
        <v>2.5</v>
      </c>
      <c r="X7054" s="2">
        <v>46101</v>
      </c>
      <c r="Y7054" t="s">
        <v>426</v>
      </c>
      <c r="Z7054">
        <v>18676605</v>
      </c>
      <c r="AA7054">
        <v>12.27</v>
      </c>
    </row>
    <row r="7055" spans="1:27" x14ac:dyDescent="0.3">
      <c r="A7055" t="s">
        <v>425</v>
      </c>
      <c r="B7055" t="s">
        <v>419</v>
      </c>
      <c r="C7055" t="s">
        <v>420</v>
      </c>
      <c r="D7055" t="s">
        <v>407</v>
      </c>
      <c r="E7055" t="s">
        <v>258</v>
      </c>
      <c r="F7055" t="s">
        <v>41</v>
      </c>
      <c r="G7055" s="1">
        <v>46023</v>
      </c>
      <c r="H7055" t="s">
        <v>77</v>
      </c>
      <c r="I7055" t="s">
        <v>78</v>
      </c>
      <c r="J7055" t="s">
        <v>72</v>
      </c>
      <c r="K7055">
        <v>1</v>
      </c>
      <c r="L7055" t="s">
        <v>79</v>
      </c>
      <c r="M7055">
        <v>4.78</v>
      </c>
      <c r="N7055" t="s">
        <v>421</v>
      </c>
      <c r="O7055">
        <v>0.66</v>
      </c>
      <c r="P7055">
        <v>0.13800000000000001</v>
      </c>
      <c r="Q7055">
        <v>2.4</v>
      </c>
      <c r="R7055" t="s">
        <v>409</v>
      </c>
      <c r="S7055">
        <v>124.2</v>
      </c>
      <c r="T7055" s="1">
        <v>46023</v>
      </c>
      <c r="U7055">
        <v>-1</v>
      </c>
      <c r="V7055">
        <v>3.1</v>
      </c>
      <c r="W7055">
        <v>2.5</v>
      </c>
      <c r="X7055" s="2">
        <v>46101</v>
      </c>
      <c r="Y7055" t="s">
        <v>426</v>
      </c>
      <c r="Z7055">
        <v>18676605</v>
      </c>
      <c r="AA7055">
        <v>12.11</v>
      </c>
    </row>
    <row r="7056" spans="1:27" x14ac:dyDescent="0.3">
      <c r="A7056" t="s">
        <v>425</v>
      </c>
      <c r="B7056" t="s">
        <v>419</v>
      </c>
      <c r="C7056" t="s">
        <v>420</v>
      </c>
      <c r="D7056" t="s">
        <v>407</v>
      </c>
      <c r="E7056" t="s">
        <v>258</v>
      </c>
      <c r="F7056" t="s">
        <v>42</v>
      </c>
      <c r="G7056" s="1">
        <v>46054</v>
      </c>
      <c r="H7056" t="s">
        <v>77</v>
      </c>
      <c r="I7056" t="s">
        <v>78</v>
      </c>
      <c r="J7056" t="s">
        <v>72</v>
      </c>
      <c r="K7056">
        <v>1</v>
      </c>
      <c r="L7056" t="s">
        <v>79</v>
      </c>
      <c r="M7056">
        <v>4.71</v>
      </c>
      <c r="N7056" t="s">
        <v>421</v>
      </c>
      <c r="O7056">
        <v>0.65</v>
      </c>
      <c r="P7056">
        <v>0.13800000000000001</v>
      </c>
      <c r="Q7056">
        <v>2.4</v>
      </c>
      <c r="R7056" t="s">
        <v>409</v>
      </c>
      <c r="S7056">
        <v>125.3</v>
      </c>
      <c r="T7056" s="1">
        <v>46054</v>
      </c>
      <c r="U7056">
        <v>-1</v>
      </c>
      <c r="V7056">
        <v>3.1</v>
      </c>
      <c r="W7056">
        <v>2.5</v>
      </c>
      <c r="X7056" s="2">
        <v>46101</v>
      </c>
      <c r="Y7056" t="s">
        <v>426</v>
      </c>
      <c r="Z7056">
        <v>18676605</v>
      </c>
      <c r="AA7056">
        <v>12.24</v>
      </c>
    </row>
    <row r="7057" spans="1:27" x14ac:dyDescent="0.3">
      <c r="A7057" t="s">
        <v>425</v>
      </c>
      <c r="B7057" t="s">
        <v>419</v>
      </c>
      <c r="C7057" t="s">
        <v>420</v>
      </c>
      <c r="D7057" t="s">
        <v>407</v>
      </c>
      <c r="E7057" t="s">
        <v>258</v>
      </c>
      <c r="F7057" t="s">
        <v>43</v>
      </c>
      <c r="G7057" s="1">
        <v>46082</v>
      </c>
      <c r="H7057" t="s">
        <v>77</v>
      </c>
      <c r="I7057" t="s">
        <v>78</v>
      </c>
      <c r="J7057" t="s">
        <v>72</v>
      </c>
      <c r="K7057">
        <v>1</v>
      </c>
      <c r="L7057" t="s">
        <v>79</v>
      </c>
      <c r="M7057">
        <v>4.71</v>
      </c>
      <c r="N7057" t="s">
        <v>421</v>
      </c>
      <c r="O7057">
        <v>0.65</v>
      </c>
      <c r="P7057">
        <v>0.13800000000000001</v>
      </c>
      <c r="Q7057">
        <v>2.4</v>
      </c>
      <c r="R7057" t="s">
        <v>409</v>
      </c>
      <c r="S7057">
        <v>126</v>
      </c>
      <c r="T7057" s="1">
        <v>46082</v>
      </c>
      <c r="U7057">
        <v>-1</v>
      </c>
      <c r="V7057">
        <v>3.1</v>
      </c>
      <c r="W7057">
        <v>2.5</v>
      </c>
      <c r="X7057" s="2">
        <v>46101</v>
      </c>
      <c r="Y7057" t="s">
        <v>426</v>
      </c>
      <c r="Z7057">
        <v>18676605</v>
      </c>
      <c r="AA7057">
        <v>12.16</v>
      </c>
    </row>
    <row r="7058" spans="1:27" x14ac:dyDescent="0.3">
      <c r="A7058" t="s">
        <v>427</v>
      </c>
      <c r="B7058" t="s">
        <v>419</v>
      </c>
      <c r="C7058" t="s">
        <v>420</v>
      </c>
      <c r="D7058" t="s">
        <v>407</v>
      </c>
      <c r="E7058" t="s">
        <v>258</v>
      </c>
      <c r="F7058" t="s">
        <v>31</v>
      </c>
      <c r="G7058" s="1">
        <v>45931</v>
      </c>
      <c r="H7058" t="s">
        <v>32</v>
      </c>
      <c r="I7058" t="s">
        <v>33</v>
      </c>
      <c r="J7058" t="s">
        <v>34</v>
      </c>
      <c r="K7058">
        <v>1</v>
      </c>
      <c r="L7058" t="s">
        <v>35</v>
      </c>
      <c r="M7058">
        <v>14.42</v>
      </c>
      <c r="N7058" t="s">
        <v>421</v>
      </c>
      <c r="O7058">
        <v>1.99</v>
      </c>
      <c r="P7058">
        <v>0.13800000000000001</v>
      </c>
      <c r="Q7058">
        <v>2.4</v>
      </c>
      <c r="R7058" t="s">
        <v>409</v>
      </c>
      <c r="S7058">
        <v>127.1</v>
      </c>
      <c r="T7058" s="1">
        <v>45931</v>
      </c>
      <c r="U7058">
        <v>-1</v>
      </c>
      <c r="V7058">
        <v>3.1</v>
      </c>
      <c r="W7058">
        <v>2.5</v>
      </c>
      <c r="X7058" s="2">
        <v>46101</v>
      </c>
      <c r="Y7058" t="s">
        <v>428</v>
      </c>
      <c r="Z7058">
        <v>17560000</v>
      </c>
      <c r="AA7058">
        <v>12.1</v>
      </c>
    </row>
    <row r="7059" spans="1:27" x14ac:dyDescent="0.3">
      <c r="A7059" t="s">
        <v>427</v>
      </c>
      <c r="B7059" t="s">
        <v>419</v>
      </c>
      <c r="C7059" t="s">
        <v>420</v>
      </c>
      <c r="D7059" t="s">
        <v>407</v>
      </c>
      <c r="E7059" t="s">
        <v>258</v>
      </c>
      <c r="F7059" t="s">
        <v>39</v>
      </c>
      <c r="G7059" s="1">
        <v>45962</v>
      </c>
      <c r="H7059" t="s">
        <v>32</v>
      </c>
      <c r="I7059" t="s">
        <v>33</v>
      </c>
      <c r="J7059" t="s">
        <v>34</v>
      </c>
      <c r="K7059">
        <v>1</v>
      </c>
      <c r="L7059" t="s">
        <v>35</v>
      </c>
      <c r="M7059">
        <v>14.28</v>
      </c>
      <c r="N7059" t="s">
        <v>421</v>
      </c>
      <c r="O7059">
        <v>1.97</v>
      </c>
      <c r="P7059">
        <v>0.13800000000000001</v>
      </c>
      <c r="Q7059">
        <v>2.4</v>
      </c>
      <c r="R7059" t="s">
        <v>409</v>
      </c>
      <c r="S7059">
        <v>126.2</v>
      </c>
      <c r="T7059" s="1">
        <v>45962</v>
      </c>
      <c r="U7059">
        <v>-1</v>
      </c>
      <c r="V7059">
        <v>3.1</v>
      </c>
      <c r="W7059">
        <v>2.5</v>
      </c>
      <c r="X7059" s="2">
        <v>46101</v>
      </c>
      <c r="Y7059" t="s">
        <v>428</v>
      </c>
      <c r="Z7059">
        <v>17560000</v>
      </c>
      <c r="AA7059">
        <v>12.29</v>
      </c>
    </row>
    <row r="7060" spans="1:27" x14ac:dyDescent="0.3">
      <c r="A7060" t="s">
        <v>427</v>
      </c>
      <c r="B7060" t="s">
        <v>419</v>
      </c>
      <c r="C7060" t="s">
        <v>420</v>
      </c>
      <c r="D7060" t="s">
        <v>407</v>
      </c>
      <c r="E7060" t="s">
        <v>258</v>
      </c>
      <c r="F7060" t="s">
        <v>40</v>
      </c>
      <c r="G7060" s="1">
        <v>45992</v>
      </c>
      <c r="H7060" t="s">
        <v>32</v>
      </c>
      <c r="I7060" t="s">
        <v>33</v>
      </c>
      <c r="J7060" t="s">
        <v>34</v>
      </c>
      <c r="K7060">
        <v>1</v>
      </c>
      <c r="L7060" t="s">
        <v>35</v>
      </c>
      <c r="M7060">
        <v>13.84</v>
      </c>
      <c r="N7060" t="s">
        <v>421</v>
      </c>
      <c r="O7060">
        <v>1.91</v>
      </c>
      <c r="P7060">
        <v>0.13800000000000001</v>
      </c>
      <c r="Q7060">
        <v>2.4</v>
      </c>
      <c r="R7060" t="s">
        <v>409</v>
      </c>
      <c r="S7060">
        <v>125.8</v>
      </c>
      <c r="T7060" s="1">
        <v>45992</v>
      </c>
      <c r="U7060">
        <v>-1</v>
      </c>
      <c r="V7060">
        <v>3.1</v>
      </c>
      <c r="W7060">
        <v>2.5</v>
      </c>
      <c r="X7060" s="2">
        <v>46101</v>
      </c>
      <c r="Y7060" t="s">
        <v>428</v>
      </c>
      <c r="Z7060">
        <v>17560000</v>
      </c>
      <c r="AA7060">
        <v>12.34</v>
      </c>
    </row>
    <row r="7061" spans="1:27" x14ac:dyDescent="0.3">
      <c r="A7061" t="s">
        <v>427</v>
      </c>
      <c r="B7061" t="s">
        <v>419</v>
      </c>
      <c r="C7061" t="s">
        <v>420</v>
      </c>
      <c r="D7061" t="s">
        <v>407</v>
      </c>
      <c r="E7061" t="s">
        <v>258</v>
      </c>
      <c r="F7061" t="s">
        <v>41</v>
      </c>
      <c r="G7061" s="1">
        <v>46023</v>
      </c>
      <c r="H7061" t="s">
        <v>32</v>
      </c>
      <c r="I7061" t="s">
        <v>33</v>
      </c>
      <c r="J7061" t="s">
        <v>34</v>
      </c>
      <c r="K7061">
        <v>1</v>
      </c>
      <c r="L7061" t="s">
        <v>35</v>
      </c>
      <c r="M7061">
        <v>14.57</v>
      </c>
      <c r="N7061" t="s">
        <v>421</v>
      </c>
      <c r="O7061">
        <v>2.0099999999999998</v>
      </c>
      <c r="P7061">
        <v>0.13800000000000001</v>
      </c>
      <c r="Q7061">
        <v>2.4</v>
      </c>
      <c r="R7061" t="s">
        <v>409</v>
      </c>
      <c r="S7061">
        <v>124.2</v>
      </c>
      <c r="T7061" s="1">
        <v>46023</v>
      </c>
      <c r="U7061">
        <v>-1</v>
      </c>
      <c r="V7061">
        <v>3.1</v>
      </c>
      <c r="W7061">
        <v>2.5</v>
      </c>
      <c r="X7061" s="2">
        <v>46101</v>
      </c>
      <c r="Y7061" t="s">
        <v>428</v>
      </c>
      <c r="Z7061">
        <v>17560000</v>
      </c>
      <c r="AA7061">
        <v>12.52</v>
      </c>
    </row>
    <row r="7062" spans="1:27" x14ac:dyDescent="0.3">
      <c r="A7062" t="s">
        <v>427</v>
      </c>
      <c r="B7062" t="s">
        <v>419</v>
      </c>
      <c r="C7062" t="s">
        <v>420</v>
      </c>
      <c r="D7062" t="s">
        <v>407</v>
      </c>
      <c r="E7062" t="s">
        <v>258</v>
      </c>
      <c r="F7062" t="s">
        <v>42</v>
      </c>
      <c r="G7062" s="1">
        <v>46054</v>
      </c>
      <c r="H7062" t="s">
        <v>32</v>
      </c>
      <c r="I7062" t="s">
        <v>33</v>
      </c>
      <c r="J7062" t="s">
        <v>34</v>
      </c>
      <c r="K7062">
        <v>1</v>
      </c>
      <c r="L7062" t="s">
        <v>35</v>
      </c>
      <c r="M7062">
        <v>14.28</v>
      </c>
      <c r="N7062" t="s">
        <v>421</v>
      </c>
      <c r="O7062">
        <v>1.97</v>
      </c>
      <c r="P7062">
        <v>0.13800000000000001</v>
      </c>
      <c r="Q7062">
        <v>2.4</v>
      </c>
      <c r="R7062" t="s">
        <v>409</v>
      </c>
      <c r="S7062">
        <v>125.3</v>
      </c>
      <c r="T7062" s="1">
        <v>46054</v>
      </c>
      <c r="U7062">
        <v>-1</v>
      </c>
      <c r="V7062">
        <v>3.1</v>
      </c>
      <c r="W7062">
        <v>2.5</v>
      </c>
      <c r="X7062" s="2">
        <v>46101</v>
      </c>
      <c r="Y7062" t="s">
        <v>428</v>
      </c>
      <c r="Z7062">
        <v>17560000</v>
      </c>
      <c r="AA7062">
        <v>12.48</v>
      </c>
    </row>
    <row r="7063" spans="1:27" x14ac:dyDescent="0.3">
      <c r="A7063" t="s">
        <v>427</v>
      </c>
      <c r="B7063" t="s">
        <v>419</v>
      </c>
      <c r="C7063" t="s">
        <v>420</v>
      </c>
      <c r="D7063" t="s">
        <v>407</v>
      </c>
      <c r="E7063" t="s">
        <v>258</v>
      </c>
      <c r="F7063" t="s">
        <v>43</v>
      </c>
      <c r="G7063" s="1">
        <v>46082</v>
      </c>
      <c r="H7063" t="s">
        <v>32</v>
      </c>
      <c r="I7063" t="s">
        <v>33</v>
      </c>
      <c r="J7063" t="s">
        <v>34</v>
      </c>
      <c r="K7063">
        <v>1</v>
      </c>
      <c r="L7063" t="s">
        <v>35</v>
      </c>
      <c r="M7063">
        <v>14.42</v>
      </c>
      <c r="N7063" t="s">
        <v>421</v>
      </c>
      <c r="O7063">
        <v>1.99</v>
      </c>
      <c r="P7063">
        <v>0.13800000000000001</v>
      </c>
      <c r="Q7063">
        <v>2.4</v>
      </c>
      <c r="R7063" t="s">
        <v>409</v>
      </c>
      <c r="S7063">
        <v>126</v>
      </c>
      <c r="T7063" s="1">
        <v>46082</v>
      </c>
      <c r="U7063">
        <v>-1</v>
      </c>
      <c r="V7063">
        <v>3.1</v>
      </c>
      <c r="W7063">
        <v>2.5</v>
      </c>
      <c r="X7063" s="2">
        <v>46101</v>
      </c>
      <c r="Y7063" t="s">
        <v>428</v>
      </c>
      <c r="Z7063">
        <v>17560000</v>
      </c>
      <c r="AA7063">
        <v>12.5</v>
      </c>
    </row>
    <row r="7064" spans="1:27" x14ac:dyDescent="0.3">
      <c r="A7064" t="s">
        <v>427</v>
      </c>
      <c r="B7064" t="s">
        <v>419</v>
      </c>
      <c r="C7064" t="s">
        <v>420</v>
      </c>
      <c r="D7064" t="s">
        <v>407</v>
      </c>
      <c r="E7064" t="s">
        <v>258</v>
      </c>
      <c r="F7064" t="s">
        <v>31</v>
      </c>
      <c r="G7064" s="1">
        <v>45931</v>
      </c>
      <c r="H7064" t="s">
        <v>44</v>
      </c>
      <c r="I7064" t="s">
        <v>45</v>
      </c>
      <c r="J7064" t="s">
        <v>46</v>
      </c>
      <c r="K7064">
        <v>500</v>
      </c>
      <c r="L7064" t="s">
        <v>47</v>
      </c>
      <c r="M7064">
        <v>13.19</v>
      </c>
      <c r="N7064" t="s">
        <v>421</v>
      </c>
      <c r="O7064">
        <v>1.82</v>
      </c>
      <c r="P7064">
        <v>0.13800000000000001</v>
      </c>
      <c r="Q7064">
        <v>2.4</v>
      </c>
      <c r="R7064" t="s">
        <v>409</v>
      </c>
      <c r="S7064">
        <v>127.1</v>
      </c>
      <c r="T7064" s="1">
        <v>45931</v>
      </c>
      <c r="U7064">
        <v>-1</v>
      </c>
      <c r="V7064">
        <v>3.1</v>
      </c>
      <c r="W7064">
        <v>2.5</v>
      </c>
      <c r="X7064" s="2">
        <v>46101</v>
      </c>
      <c r="Y7064" t="s">
        <v>428</v>
      </c>
      <c r="Z7064">
        <v>17560000</v>
      </c>
      <c r="AA7064">
        <v>12.1</v>
      </c>
    </row>
    <row r="7065" spans="1:27" x14ac:dyDescent="0.3">
      <c r="A7065" t="s">
        <v>427</v>
      </c>
      <c r="B7065" t="s">
        <v>419</v>
      </c>
      <c r="C7065" t="s">
        <v>420</v>
      </c>
      <c r="D7065" t="s">
        <v>407</v>
      </c>
      <c r="E7065" t="s">
        <v>258</v>
      </c>
      <c r="F7065" t="s">
        <v>39</v>
      </c>
      <c r="G7065" s="1">
        <v>45962</v>
      </c>
      <c r="H7065" t="s">
        <v>44</v>
      </c>
      <c r="I7065" t="s">
        <v>45</v>
      </c>
      <c r="J7065" t="s">
        <v>46</v>
      </c>
      <c r="K7065">
        <v>500</v>
      </c>
      <c r="L7065" t="s">
        <v>47</v>
      </c>
      <c r="M7065">
        <v>12.9</v>
      </c>
      <c r="N7065" t="s">
        <v>421</v>
      </c>
      <c r="O7065">
        <v>1.78</v>
      </c>
      <c r="P7065">
        <v>0.13800000000000001</v>
      </c>
      <c r="Q7065">
        <v>2.4</v>
      </c>
      <c r="R7065" t="s">
        <v>409</v>
      </c>
      <c r="S7065">
        <v>126.2</v>
      </c>
      <c r="T7065" s="1">
        <v>45962</v>
      </c>
      <c r="U7065">
        <v>-1</v>
      </c>
      <c r="V7065">
        <v>3.1</v>
      </c>
      <c r="W7065">
        <v>2.5</v>
      </c>
      <c r="X7065" s="2">
        <v>46101</v>
      </c>
      <c r="Y7065" t="s">
        <v>428</v>
      </c>
      <c r="Z7065">
        <v>17560000</v>
      </c>
      <c r="AA7065">
        <v>12.29</v>
      </c>
    </row>
    <row r="7066" spans="1:27" x14ac:dyDescent="0.3">
      <c r="A7066" t="s">
        <v>427</v>
      </c>
      <c r="B7066" t="s">
        <v>419</v>
      </c>
      <c r="C7066" t="s">
        <v>420</v>
      </c>
      <c r="D7066" t="s">
        <v>407</v>
      </c>
      <c r="E7066" t="s">
        <v>258</v>
      </c>
      <c r="F7066" t="s">
        <v>40</v>
      </c>
      <c r="G7066" s="1">
        <v>45992</v>
      </c>
      <c r="H7066" t="s">
        <v>44</v>
      </c>
      <c r="I7066" t="s">
        <v>45</v>
      </c>
      <c r="J7066" t="s">
        <v>46</v>
      </c>
      <c r="K7066">
        <v>500</v>
      </c>
      <c r="L7066" t="s">
        <v>47</v>
      </c>
      <c r="M7066">
        <v>13.12</v>
      </c>
      <c r="N7066" t="s">
        <v>421</v>
      </c>
      <c r="O7066">
        <v>1.81</v>
      </c>
      <c r="P7066">
        <v>0.13800000000000001</v>
      </c>
      <c r="Q7066">
        <v>2.4</v>
      </c>
      <c r="R7066" t="s">
        <v>409</v>
      </c>
      <c r="S7066">
        <v>125.8</v>
      </c>
      <c r="T7066" s="1">
        <v>45992</v>
      </c>
      <c r="U7066">
        <v>-1</v>
      </c>
      <c r="V7066">
        <v>3.1</v>
      </c>
      <c r="W7066">
        <v>2.5</v>
      </c>
      <c r="X7066" s="2">
        <v>46101</v>
      </c>
      <c r="Y7066" t="s">
        <v>428</v>
      </c>
      <c r="Z7066">
        <v>17560000</v>
      </c>
      <c r="AA7066">
        <v>12.34</v>
      </c>
    </row>
    <row r="7067" spans="1:27" x14ac:dyDescent="0.3">
      <c r="A7067" t="s">
        <v>427</v>
      </c>
      <c r="B7067" t="s">
        <v>419</v>
      </c>
      <c r="C7067" t="s">
        <v>420</v>
      </c>
      <c r="D7067" t="s">
        <v>407</v>
      </c>
      <c r="E7067" t="s">
        <v>258</v>
      </c>
      <c r="F7067" t="s">
        <v>41</v>
      </c>
      <c r="G7067" s="1">
        <v>46023</v>
      </c>
      <c r="H7067" t="s">
        <v>44</v>
      </c>
      <c r="I7067" t="s">
        <v>45</v>
      </c>
      <c r="J7067" t="s">
        <v>46</v>
      </c>
      <c r="K7067">
        <v>500</v>
      </c>
      <c r="L7067" t="s">
        <v>47</v>
      </c>
      <c r="M7067">
        <v>12.9</v>
      </c>
      <c r="N7067" t="s">
        <v>421</v>
      </c>
      <c r="O7067">
        <v>1.78</v>
      </c>
      <c r="P7067">
        <v>0.13800000000000001</v>
      </c>
      <c r="Q7067">
        <v>2.4</v>
      </c>
      <c r="R7067" t="s">
        <v>409</v>
      </c>
      <c r="S7067">
        <v>124.2</v>
      </c>
      <c r="T7067" s="1">
        <v>46023</v>
      </c>
      <c r="U7067">
        <v>-1</v>
      </c>
      <c r="V7067">
        <v>3.1</v>
      </c>
      <c r="W7067">
        <v>2.5</v>
      </c>
      <c r="X7067" s="2">
        <v>46101</v>
      </c>
      <c r="Y7067" t="s">
        <v>428</v>
      </c>
      <c r="Z7067">
        <v>17560000</v>
      </c>
      <c r="AA7067">
        <v>12.52</v>
      </c>
    </row>
    <row r="7068" spans="1:27" x14ac:dyDescent="0.3">
      <c r="A7068" t="s">
        <v>427</v>
      </c>
      <c r="B7068" t="s">
        <v>419</v>
      </c>
      <c r="C7068" t="s">
        <v>420</v>
      </c>
      <c r="D7068" t="s">
        <v>407</v>
      </c>
      <c r="E7068" t="s">
        <v>258</v>
      </c>
      <c r="F7068" t="s">
        <v>42</v>
      </c>
      <c r="G7068" s="1">
        <v>46054</v>
      </c>
      <c r="H7068" t="s">
        <v>44</v>
      </c>
      <c r="I7068" t="s">
        <v>45</v>
      </c>
      <c r="J7068" t="s">
        <v>46</v>
      </c>
      <c r="K7068">
        <v>500</v>
      </c>
      <c r="L7068" t="s">
        <v>47</v>
      </c>
      <c r="M7068">
        <v>12.83</v>
      </c>
      <c r="N7068" t="s">
        <v>421</v>
      </c>
      <c r="O7068">
        <v>1.77</v>
      </c>
      <c r="P7068">
        <v>0.13800000000000001</v>
      </c>
      <c r="Q7068">
        <v>2.4</v>
      </c>
      <c r="R7068" t="s">
        <v>409</v>
      </c>
      <c r="S7068">
        <v>125.3</v>
      </c>
      <c r="T7068" s="1">
        <v>46054</v>
      </c>
      <c r="U7068">
        <v>-1</v>
      </c>
      <c r="V7068">
        <v>3.1</v>
      </c>
      <c r="W7068">
        <v>2.5</v>
      </c>
      <c r="X7068" s="2">
        <v>46101</v>
      </c>
      <c r="Y7068" t="s">
        <v>428</v>
      </c>
      <c r="Z7068">
        <v>17560000</v>
      </c>
      <c r="AA7068">
        <v>12.48</v>
      </c>
    </row>
    <row r="7069" spans="1:27" x14ac:dyDescent="0.3">
      <c r="A7069" t="s">
        <v>427</v>
      </c>
      <c r="B7069" t="s">
        <v>419</v>
      </c>
      <c r="C7069" t="s">
        <v>420</v>
      </c>
      <c r="D7069" t="s">
        <v>407</v>
      </c>
      <c r="E7069" t="s">
        <v>258</v>
      </c>
      <c r="F7069" t="s">
        <v>43</v>
      </c>
      <c r="G7069" s="1">
        <v>46082</v>
      </c>
      <c r="H7069" t="s">
        <v>44</v>
      </c>
      <c r="I7069" t="s">
        <v>45</v>
      </c>
      <c r="J7069" t="s">
        <v>46</v>
      </c>
      <c r="K7069">
        <v>500</v>
      </c>
      <c r="L7069" t="s">
        <v>47</v>
      </c>
      <c r="M7069">
        <v>13.04</v>
      </c>
      <c r="N7069" t="s">
        <v>421</v>
      </c>
      <c r="O7069">
        <v>1.8</v>
      </c>
      <c r="P7069">
        <v>0.13800000000000001</v>
      </c>
      <c r="Q7069">
        <v>2.4</v>
      </c>
      <c r="R7069" t="s">
        <v>409</v>
      </c>
      <c r="S7069">
        <v>126</v>
      </c>
      <c r="T7069" s="1">
        <v>46082</v>
      </c>
      <c r="U7069">
        <v>-1</v>
      </c>
      <c r="V7069">
        <v>3.1</v>
      </c>
      <c r="W7069">
        <v>2.5</v>
      </c>
      <c r="X7069" s="2">
        <v>46101</v>
      </c>
      <c r="Y7069" t="s">
        <v>428</v>
      </c>
      <c r="Z7069">
        <v>17560000</v>
      </c>
      <c r="AA7069">
        <v>12.5</v>
      </c>
    </row>
    <row r="7070" spans="1:27" x14ac:dyDescent="0.3">
      <c r="A7070" t="s">
        <v>427</v>
      </c>
      <c r="B7070" t="s">
        <v>419</v>
      </c>
      <c r="C7070" t="s">
        <v>420</v>
      </c>
      <c r="D7070" t="s">
        <v>407</v>
      </c>
      <c r="E7070" t="s">
        <v>258</v>
      </c>
      <c r="F7070" t="s">
        <v>31</v>
      </c>
      <c r="G7070" s="1">
        <v>45931</v>
      </c>
      <c r="H7070" t="s">
        <v>48</v>
      </c>
      <c r="I7070" t="s">
        <v>49</v>
      </c>
      <c r="J7070" t="s">
        <v>50</v>
      </c>
      <c r="K7070">
        <v>1</v>
      </c>
      <c r="L7070" t="s">
        <v>51</v>
      </c>
      <c r="M7070">
        <v>48.19</v>
      </c>
      <c r="N7070" t="s">
        <v>421</v>
      </c>
      <c r="O7070">
        <v>6.65</v>
      </c>
      <c r="P7070">
        <v>0.13800000000000001</v>
      </c>
      <c r="Q7070">
        <v>2.4</v>
      </c>
      <c r="R7070" t="s">
        <v>409</v>
      </c>
      <c r="S7070">
        <v>127.1</v>
      </c>
      <c r="T7070" s="1">
        <v>45931</v>
      </c>
      <c r="U7070">
        <v>-1</v>
      </c>
      <c r="V7070">
        <v>3.1</v>
      </c>
      <c r="W7070">
        <v>2.5</v>
      </c>
      <c r="X7070" s="2">
        <v>46101</v>
      </c>
      <c r="Y7070" t="s">
        <v>428</v>
      </c>
      <c r="Z7070">
        <v>17560000</v>
      </c>
      <c r="AA7070">
        <v>12.1</v>
      </c>
    </row>
    <row r="7071" spans="1:27" x14ac:dyDescent="0.3">
      <c r="A7071" t="s">
        <v>427</v>
      </c>
      <c r="B7071" t="s">
        <v>419</v>
      </c>
      <c r="C7071" t="s">
        <v>420</v>
      </c>
      <c r="D7071" t="s">
        <v>407</v>
      </c>
      <c r="E7071" t="s">
        <v>258</v>
      </c>
      <c r="F7071" t="s">
        <v>39</v>
      </c>
      <c r="G7071" s="1">
        <v>45962</v>
      </c>
      <c r="H7071" t="s">
        <v>48</v>
      </c>
      <c r="I7071" t="s">
        <v>49</v>
      </c>
      <c r="J7071" t="s">
        <v>50</v>
      </c>
      <c r="K7071">
        <v>1</v>
      </c>
      <c r="L7071" t="s">
        <v>51</v>
      </c>
      <c r="M7071">
        <v>49.42</v>
      </c>
      <c r="N7071" t="s">
        <v>421</v>
      </c>
      <c r="O7071">
        <v>6.82</v>
      </c>
      <c r="P7071">
        <v>0.13800000000000001</v>
      </c>
      <c r="Q7071">
        <v>2.4</v>
      </c>
      <c r="R7071" t="s">
        <v>409</v>
      </c>
      <c r="S7071">
        <v>126.2</v>
      </c>
      <c r="T7071" s="1">
        <v>45962</v>
      </c>
      <c r="U7071">
        <v>-1</v>
      </c>
      <c r="V7071">
        <v>3.1</v>
      </c>
      <c r="W7071">
        <v>2.5</v>
      </c>
      <c r="X7071" s="2">
        <v>46101</v>
      </c>
      <c r="Y7071" t="s">
        <v>428</v>
      </c>
      <c r="Z7071">
        <v>17560000</v>
      </c>
      <c r="AA7071">
        <v>12.29</v>
      </c>
    </row>
    <row r="7072" spans="1:27" x14ac:dyDescent="0.3">
      <c r="A7072" t="s">
        <v>427</v>
      </c>
      <c r="B7072" t="s">
        <v>419</v>
      </c>
      <c r="C7072" t="s">
        <v>420</v>
      </c>
      <c r="D7072" t="s">
        <v>407</v>
      </c>
      <c r="E7072" t="s">
        <v>258</v>
      </c>
      <c r="F7072" t="s">
        <v>40</v>
      </c>
      <c r="G7072" s="1">
        <v>45992</v>
      </c>
      <c r="H7072" t="s">
        <v>48</v>
      </c>
      <c r="I7072" t="s">
        <v>49</v>
      </c>
      <c r="J7072" t="s">
        <v>50</v>
      </c>
      <c r="K7072">
        <v>1</v>
      </c>
      <c r="L7072" t="s">
        <v>51</v>
      </c>
      <c r="M7072">
        <v>50</v>
      </c>
      <c r="N7072" t="s">
        <v>421</v>
      </c>
      <c r="O7072">
        <v>6.9</v>
      </c>
      <c r="P7072">
        <v>0.13800000000000001</v>
      </c>
      <c r="Q7072">
        <v>2.4</v>
      </c>
      <c r="R7072" t="s">
        <v>409</v>
      </c>
      <c r="S7072">
        <v>125.8</v>
      </c>
      <c r="T7072" s="1">
        <v>45992</v>
      </c>
      <c r="U7072">
        <v>-1</v>
      </c>
      <c r="V7072">
        <v>3.1</v>
      </c>
      <c r="W7072">
        <v>2.5</v>
      </c>
      <c r="X7072" s="2">
        <v>46101</v>
      </c>
      <c r="Y7072" t="s">
        <v>428</v>
      </c>
      <c r="Z7072">
        <v>17560000</v>
      </c>
      <c r="AA7072">
        <v>12.34</v>
      </c>
    </row>
    <row r="7073" spans="1:27" x14ac:dyDescent="0.3">
      <c r="A7073" t="s">
        <v>427</v>
      </c>
      <c r="B7073" t="s">
        <v>419</v>
      </c>
      <c r="C7073" t="s">
        <v>420</v>
      </c>
      <c r="D7073" t="s">
        <v>407</v>
      </c>
      <c r="E7073" t="s">
        <v>258</v>
      </c>
      <c r="F7073" t="s">
        <v>41</v>
      </c>
      <c r="G7073" s="1">
        <v>46023</v>
      </c>
      <c r="H7073" t="s">
        <v>48</v>
      </c>
      <c r="I7073" t="s">
        <v>49</v>
      </c>
      <c r="J7073" t="s">
        <v>50</v>
      </c>
      <c r="K7073">
        <v>1</v>
      </c>
      <c r="L7073" t="s">
        <v>51</v>
      </c>
      <c r="M7073">
        <v>50.51</v>
      </c>
      <c r="N7073" t="s">
        <v>421</v>
      </c>
      <c r="O7073">
        <v>6.97</v>
      </c>
      <c r="P7073">
        <v>0.13800000000000001</v>
      </c>
      <c r="Q7073">
        <v>2.4</v>
      </c>
      <c r="R7073" t="s">
        <v>409</v>
      </c>
      <c r="S7073">
        <v>124.2</v>
      </c>
      <c r="T7073" s="1">
        <v>46023</v>
      </c>
      <c r="U7073">
        <v>-1</v>
      </c>
      <c r="V7073">
        <v>3.1</v>
      </c>
      <c r="W7073">
        <v>2.5</v>
      </c>
      <c r="X7073" s="2">
        <v>46101</v>
      </c>
      <c r="Y7073" t="s">
        <v>428</v>
      </c>
      <c r="Z7073">
        <v>17560000</v>
      </c>
      <c r="AA7073">
        <v>12.52</v>
      </c>
    </row>
    <row r="7074" spans="1:27" x14ac:dyDescent="0.3">
      <c r="A7074" t="s">
        <v>427</v>
      </c>
      <c r="B7074" t="s">
        <v>419</v>
      </c>
      <c r="C7074" t="s">
        <v>420</v>
      </c>
      <c r="D7074" t="s">
        <v>407</v>
      </c>
      <c r="E7074" t="s">
        <v>258</v>
      </c>
      <c r="F7074" t="s">
        <v>42</v>
      </c>
      <c r="G7074" s="1">
        <v>46054</v>
      </c>
      <c r="H7074" t="s">
        <v>48</v>
      </c>
      <c r="I7074" t="s">
        <v>49</v>
      </c>
      <c r="J7074" t="s">
        <v>50</v>
      </c>
      <c r="K7074">
        <v>1</v>
      </c>
      <c r="L7074" t="s">
        <v>51</v>
      </c>
      <c r="M7074">
        <v>50.65</v>
      </c>
      <c r="N7074" t="s">
        <v>421</v>
      </c>
      <c r="O7074">
        <v>6.99</v>
      </c>
      <c r="P7074">
        <v>0.13800000000000001</v>
      </c>
      <c r="Q7074">
        <v>2.4</v>
      </c>
      <c r="R7074" t="s">
        <v>409</v>
      </c>
      <c r="S7074">
        <v>125.3</v>
      </c>
      <c r="T7074" s="1">
        <v>46054</v>
      </c>
      <c r="U7074">
        <v>-1</v>
      </c>
      <c r="V7074">
        <v>3.1</v>
      </c>
      <c r="W7074">
        <v>2.5</v>
      </c>
      <c r="X7074" s="2">
        <v>46101</v>
      </c>
      <c r="Y7074" t="s">
        <v>428</v>
      </c>
      <c r="Z7074">
        <v>17560000</v>
      </c>
      <c r="AA7074">
        <v>12.48</v>
      </c>
    </row>
    <row r="7075" spans="1:27" x14ac:dyDescent="0.3">
      <c r="A7075" t="s">
        <v>427</v>
      </c>
      <c r="B7075" t="s">
        <v>419</v>
      </c>
      <c r="C7075" t="s">
        <v>420</v>
      </c>
      <c r="D7075" t="s">
        <v>407</v>
      </c>
      <c r="E7075" t="s">
        <v>258</v>
      </c>
      <c r="F7075" t="s">
        <v>43</v>
      </c>
      <c r="G7075" s="1">
        <v>46082</v>
      </c>
      <c r="H7075" t="s">
        <v>48</v>
      </c>
      <c r="I7075" t="s">
        <v>49</v>
      </c>
      <c r="J7075" t="s">
        <v>50</v>
      </c>
      <c r="K7075">
        <v>1</v>
      </c>
      <c r="L7075" t="s">
        <v>51</v>
      </c>
      <c r="M7075">
        <v>50.43</v>
      </c>
      <c r="N7075" t="s">
        <v>421</v>
      </c>
      <c r="O7075">
        <v>6.96</v>
      </c>
      <c r="P7075">
        <v>0.13800000000000001</v>
      </c>
      <c r="Q7075">
        <v>2.4</v>
      </c>
      <c r="R7075" t="s">
        <v>409</v>
      </c>
      <c r="S7075">
        <v>126</v>
      </c>
      <c r="T7075" s="1">
        <v>46082</v>
      </c>
      <c r="U7075">
        <v>-1</v>
      </c>
      <c r="V7075">
        <v>3.1</v>
      </c>
      <c r="W7075">
        <v>2.5</v>
      </c>
      <c r="X7075" s="2">
        <v>46101</v>
      </c>
      <c r="Y7075" t="s">
        <v>428</v>
      </c>
      <c r="Z7075">
        <v>17560000</v>
      </c>
      <c r="AA7075">
        <v>12.5</v>
      </c>
    </row>
    <row r="7076" spans="1:27" x14ac:dyDescent="0.3">
      <c r="A7076" t="s">
        <v>427</v>
      </c>
      <c r="B7076" t="s">
        <v>419</v>
      </c>
      <c r="C7076" t="s">
        <v>420</v>
      </c>
      <c r="D7076" t="s">
        <v>407</v>
      </c>
      <c r="E7076" t="s">
        <v>258</v>
      </c>
      <c r="F7076" t="s">
        <v>31</v>
      </c>
      <c r="G7076" s="1">
        <v>45931</v>
      </c>
      <c r="H7076" t="s">
        <v>52</v>
      </c>
      <c r="I7076" t="s">
        <v>53</v>
      </c>
      <c r="J7076" t="s">
        <v>54</v>
      </c>
      <c r="K7076">
        <v>12</v>
      </c>
      <c r="L7076" t="s">
        <v>55</v>
      </c>
      <c r="M7076">
        <v>11.88</v>
      </c>
      <c r="N7076" t="s">
        <v>421</v>
      </c>
      <c r="O7076">
        <v>1.64</v>
      </c>
      <c r="P7076">
        <v>0.13800000000000001</v>
      </c>
      <c r="Q7076">
        <v>2.4</v>
      </c>
      <c r="R7076" t="s">
        <v>409</v>
      </c>
      <c r="S7076">
        <v>127.1</v>
      </c>
      <c r="T7076" s="1">
        <v>45931</v>
      </c>
      <c r="U7076">
        <v>-1</v>
      </c>
      <c r="V7076">
        <v>3.1</v>
      </c>
      <c r="W7076">
        <v>2.5</v>
      </c>
      <c r="X7076" s="2">
        <v>46101</v>
      </c>
      <c r="Y7076" t="s">
        <v>428</v>
      </c>
      <c r="Z7076">
        <v>17560000</v>
      </c>
      <c r="AA7076">
        <v>12.1</v>
      </c>
    </row>
    <row r="7077" spans="1:27" x14ac:dyDescent="0.3">
      <c r="A7077" t="s">
        <v>427</v>
      </c>
      <c r="B7077" t="s">
        <v>419</v>
      </c>
      <c r="C7077" t="s">
        <v>420</v>
      </c>
      <c r="D7077" t="s">
        <v>407</v>
      </c>
      <c r="E7077" t="s">
        <v>258</v>
      </c>
      <c r="F7077" t="s">
        <v>39</v>
      </c>
      <c r="G7077" s="1">
        <v>45962</v>
      </c>
      <c r="H7077" t="s">
        <v>52</v>
      </c>
      <c r="I7077" t="s">
        <v>53</v>
      </c>
      <c r="J7077" t="s">
        <v>54</v>
      </c>
      <c r="K7077">
        <v>12</v>
      </c>
      <c r="L7077" t="s">
        <v>55</v>
      </c>
      <c r="M7077">
        <v>12.46</v>
      </c>
      <c r="N7077" t="s">
        <v>421</v>
      </c>
      <c r="O7077">
        <v>1.72</v>
      </c>
      <c r="P7077">
        <v>0.13800000000000001</v>
      </c>
      <c r="Q7077">
        <v>2.4</v>
      </c>
      <c r="R7077" t="s">
        <v>409</v>
      </c>
      <c r="S7077">
        <v>126.2</v>
      </c>
      <c r="T7077" s="1">
        <v>45962</v>
      </c>
      <c r="U7077">
        <v>-1</v>
      </c>
      <c r="V7077">
        <v>3.1</v>
      </c>
      <c r="W7077">
        <v>2.5</v>
      </c>
      <c r="X7077" s="2">
        <v>46101</v>
      </c>
      <c r="Y7077" t="s">
        <v>428</v>
      </c>
      <c r="Z7077">
        <v>17560000</v>
      </c>
      <c r="AA7077">
        <v>12.29</v>
      </c>
    </row>
    <row r="7078" spans="1:27" x14ac:dyDescent="0.3">
      <c r="A7078" t="s">
        <v>427</v>
      </c>
      <c r="B7078" t="s">
        <v>419</v>
      </c>
      <c r="C7078" t="s">
        <v>420</v>
      </c>
      <c r="D7078" t="s">
        <v>407</v>
      </c>
      <c r="E7078" t="s">
        <v>258</v>
      </c>
      <c r="F7078" t="s">
        <v>40</v>
      </c>
      <c r="G7078" s="1">
        <v>45992</v>
      </c>
      <c r="H7078" t="s">
        <v>52</v>
      </c>
      <c r="I7078" t="s">
        <v>53</v>
      </c>
      <c r="J7078" t="s">
        <v>54</v>
      </c>
      <c r="K7078">
        <v>12</v>
      </c>
      <c r="L7078" t="s">
        <v>55</v>
      </c>
      <c r="M7078">
        <v>12.46</v>
      </c>
      <c r="N7078" t="s">
        <v>421</v>
      </c>
      <c r="O7078">
        <v>1.72</v>
      </c>
      <c r="P7078">
        <v>0.13800000000000001</v>
      </c>
      <c r="Q7078">
        <v>2.4</v>
      </c>
      <c r="R7078" t="s">
        <v>409</v>
      </c>
      <c r="S7078">
        <v>125.8</v>
      </c>
      <c r="T7078" s="1">
        <v>45992</v>
      </c>
      <c r="U7078">
        <v>-1</v>
      </c>
      <c r="V7078">
        <v>3.1</v>
      </c>
      <c r="W7078">
        <v>2.5</v>
      </c>
      <c r="X7078" s="2">
        <v>46101</v>
      </c>
      <c r="Y7078" t="s">
        <v>428</v>
      </c>
      <c r="Z7078">
        <v>17560000</v>
      </c>
      <c r="AA7078">
        <v>12.34</v>
      </c>
    </row>
    <row r="7079" spans="1:27" x14ac:dyDescent="0.3">
      <c r="A7079" t="s">
        <v>427</v>
      </c>
      <c r="B7079" t="s">
        <v>419</v>
      </c>
      <c r="C7079" t="s">
        <v>420</v>
      </c>
      <c r="D7079" t="s">
        <v>407</v>
      </c>
      <c r="E7079" t="s">
        <v>258</v>
      </c>
      <c r="F7079" t="s">
        <v>41</v>
      </c>
      <c r="G7079" s="1">
        <v>46023</v>
      </c>
      <c r="H7079" t="s">
        <v>52</v>
      </c>
      <c r="I7079" t="s">
        <v>53</v>
      </c>
      <c r="J7079" t="s">
        <v>54</v>
      </c>
      <c r="K7079">
        <v>12</v>
      </c>
      <c r="L7079" t="s">
        <v>55</v>
      </c>
      <c r="M7079">
        <v>12.75</v>
      </c>
      <c r="N7079" t="s">
        <v>421</v>
      </c>
      <c r="O7079">
        <v>1.76</v>
      </c>
      <c r="P7079">
        <v>0.13800000000000001</v>
      </c>
      <c r="Q7079">
        <v>2.4</v>
      </c>
      <c r="R7079" t="s">
        <v>409</v>
      </c>
      <c r="S7079">
        <v>124.2</v>
      </c>
      <c r="T7079" s="1">
        <v>46023</v>
      </c>
      <c r="U7079">
        <v>-1</v>
      </c>
      <c r="V7079">
        <v>3.1</v>
      </c>
      <c r="W7079">
        <v>2.5</v>
      </c>
      <c r="X7079" s="2">
        <v>46101</v>
      </c>
      <c r="Y7079" t="s">
        <v>428</v>
      </c>
      <c r="Z7079">
        <v>17560000</v>
      </c>
      <c r="AA7079">
        <v>12.52</v>
      </c>
    </row>
    <row r="7080" spans="1:27" x14ac:dyDescent="0.3">
      <c r="A7080" t="s">
        <v>427</v>
      </c>
      <c r="B7080" t="s">
        <v>419</v>
      </c>
      <c r="C7080" t="s">
        <v>420</v>
      </c>
      <c r="D7080" t="s">
        <v>407</v>
      </c>
      <c r="E7080" t="s">
        <v>258</v>
      </c>
      <c r="F7080" t="s">
        <v>42</v>
      </c>
      <c r="G7080" s="1">
        <v>46054</v>
      </c>
      <c r="H7080" t="s">
        <v>52</v>
      </c>
      <c r="I7080" t="s">
        <v>53</v>
      </c>
      <c r="J7080" t="s">
        <v>54</v>
      </c>
      <c r="K7080">
        <v>12</v>
      </c>
      <c r="L7080" t="s">
        <v>55</v>
      </c>
      <c r="M7080">
        <v>12.68</v>
      </c>
      <c r="N7080" t="s">
        <v>421</v>
      </c>
      <c r="O7080">
        <v>1.75</v>
      </c>
      <c r="P7080">
        <v>0.13800000000000001</v>
      </c>
      <c r="Q7080">
        <v>2.4</v>
      </c>
      <c r="R7080" t="s">
        <v>409</v>
      </c>
      <c r="S7080">
        <v>125.3</v>
      </c>
      <c r="T7080" s="1">
        <v>46054</v>
      </c>
      <c r="U7080">
        <v>-1</v>
      </c>
      <c r="V7080">
        <v>3.1</v>
      </c>
      <c r="W7080">
        <v>2.5</v>
      </c>
      <c r="X7080" s="2">
        <v>46101</v>
      </c>
      <c r="Y7080" t="s">
        <v>428</v>
      </c>
      <c r="Z7080">
        <v>17560000</v>
      </c>
      <c r="AA7080">
        <v>12.48</v>
      </c>
    </row>
    <row r="7081" spans="1:27" x14ac:dyDescent="0.3">
      <c r="A7081" t="s">
        <v>427</v>
      </c>
      <c r="B7081" t="s">
        <v>419</v>
      </c>
      <c r="C7081" t="s">
        <v>420</v>
      </c>
      <c r="D7081" t="s">
        <v>407</v>
      </c>
      <c r="E7081" t="s">
        <v>258</v>
      </c>
      <c r="F7081" t="s">
        <v>43</v>
      </c>
      <c r="G7081" s="1">
        <v>46082</v>
      </c>
      <c r="H7081" t="s">
        <v>52</v>
      </c>
      <c r="I7081" t="s">
        <v>53</v>
      </c>
      <c r="J7081" t="s">
        <v>54</v>
      </c>
      <c r="K7081">
        <v>12</v>
      </c>
      <c r="L7081" t="s">
        <v>55</v>
      </c>
      <c r="M7081">
        <v>12.68</v>
      </c>
      <c r="N7081" t="s">
        <v>421</v>
      </c>
      <c r="O7081">
        <v>1.75</v>
      </c>
      <c r="P7081">
        <v>0.13800000000000001</v>
      </c>
      <c r="Q7081">
        <v>2.4</v>
      </c>
      <c r="R7081" t="s">
        <v>409</v>
      </c>
      <c r="S7081">
        <v>126</v>
      </c>
      <c r="T7081" s="1">
        <v>46082</v>
      </c>
      <c r="U7081">
        <v>-1</v>
      </c>
      <c r="V7081">
        <v>3.1</v>
      </c>
      <c r="W7081">
        <v>2.5</v>
      </c>
      <c r="X7081" s="2">
        <v>46101</v>
      </c>
      <c r="Y7081" t="s">
        <v>428</v>
      </c>
      <c r="Z7081">
        <v>17560000</v>
      </c>
      <c r="AA7081">
        <v>12.5</v>
      </c>
    </row>
    <row r="7082" spans="1:27" x14ac:dyDescent="0.3">
      <c r="A7082" t="s">
        <v>427</v>
      </c>
      <c r="B7082" t="s">
        <v>419</v>
      </c>
      <c r="C7082" t="s">
        <v>420</v>
      </c>
      <c r="D7082" t="s">
        <v>407</v>
      </c>
      <c r="E7082" t="s">
        <v>258</v>
      </c>
      <c r="F7082" t="s">
        <v>31</v>
      </c>
      <c r="G7082" s="1">
        <v>45931</v>
      </c>
      <c r="H7082" t="s">
        <v>56</v>
      </c>
      <c r="I7082" t="s">
        <v>57</v>
      </c>
      <c r="J7082" t="s">
        <v>34</v>
      </c>
      <c r="K7082">
        <v>1</v>
      </c>
      <c r="L7082" t="s">
        <v>51</v>
      </c>
      <c r="M7082">
        <v>98.12</v>
      </c>
      <c r="N7082" t="s">
        <v>421</v>
      </c>
      <c r="O7082">
        <v>13.54</v>
      </c>
      <c r="P7082">
        <v>0.13800000000000001</v>
      </c>
      <c r="Q7082">
        <v>2.4</v>
      </c>
      <c r="R7082" t="s">
        <v>409</v>
      </c>
      <c r="S7082">
        <v>127.1</v>
      </c>
      <c r="T7082" s="1">
        <v>45931</v>
      </c>
      <c r="U7082">
        <v>-1</v>
      </c>
      <c r="V7082">
        <v>3.1</v>
      </c>
      <c r="W7082">
        <v>2.5</v>
      </c>
      <c r="X7082" s="2">
        <v>46101</v>
      </c>
      <c r="Y7082" t="s">
        <v>428</v>
      </c>
      <c r="Z7082">
        <v>17560000</v>
      </c>
      <c r="AA7082">
        <v>12.1</v>
      </c>
    </row>
    <row r="7083" spans="1:27" x14ac:dyDescent="0.3">
      <c r="A7083" t="s">
        <v>427</v>
      </c>
      <c r="B7083" t="s">
        <v>419</v>
      </c>
      <c r="C7083" t="s">
        <v>420</v>
      </c>
      <c r="D7083" t="s">
        <v>407</v>
      </c>
      <c r="E7083" t="s">
        <v>258</v>
      </c>
      <c r="F7083" t="s">
        <v>39</v>
      </c>
      <c r="G7083" s="1">
        <v>45962</v>
      </c>
      <c r="H7083" t="s">
        <v>56</v>
      </c>
      <c r="I7083" t="s">
        <v>57</v>
      </c>
      <c r="J7083" t="s">
        <v>34</v>
      </c>
      <c r="K7083">
        <v>1</v>
      </c>
      <c r="L7083" t="s">
        <v>51</v>
      </c>
      <c r="M7083">
        <v>103.26</v>
      </c>
      <c r="N7083" t="s">
        <v>421</v>
      </c>
      <c r="O7083">
        <v>14.25</v>
      </c>
      <c r="P7083">
        <v>0.13800000000000001</v>
      </c>
      <c r="Q7083">
        <v>2.4</v>
      </c>
      <c r="R7083" t="s">
        <v>409</v>
      </c>
      <c r="S7083">
        <v>126.2</v>
      </c>
      <c r="T7083" s="1">
        <v>45962</v>
      </c>
      <c r="U7083">
        <v>-1</v>
      </c>
      <c r="V7083">
        <v>3.1</v>
      </c>
      <c r="W7083">
        <v>2.5</v>
      </c>
      <c r="X7083" s="2">
        <v>46101</v>
      </c>
      <c r="Y7083" t="s">
        <v>428</v>
      </c>
      <c r="Z7083">
        <v>17560000</v>
      </c>
      <c r="AA7083">
        <v>12.29</v>
      </c>
    </row>
    <row r="7084" spans="1:27" x14ac:dyDescent="0.3">
      <c r="A7084" t="s">
        <v>427</v>
      </c>
      <c r="B7084" t="s">
        <v>419</v>
      </c>
      <c r="C7084" t="s">
        <v>420</v>
      </c>
      <c r="D7084" t="s">
        <v>407</v>
      </c>
      <c r="E7084" t="s">
        <v>258</v>
      </c>
      <c r="F7084" t="s">
        <v>40</v>
      </c>
      <c r="G7084" s="1">
        <v>45992</v>
      </c>
      <c r="H7084" t="s">
        <v>56</v>
      </c>
      <c r="I7084" t="s">
        <v>57</v>
      </c>
      <c r="J7084" t="s">
        <v>34</v>
      </c>
      <c r="K7084">
        <v>1</v>
      </c>
      <c r="L7084" t="s">
        <v>51</v>
      </c>
      <c r="M7084">
        <v>102.54</v>
      </c>
      <c r="N7084" t="s">
        <v>421</v>
      </c>
      <c r="O7084">
        <v>14.15</v>
      </c>
      <c r="P7084">
        <v>0.13800000000000001</v>
      </c>
      <c r="Q7084">
        <v>2.4</v>
      </c>
      <c r="R7084" t="s">
        <v>409</v>
      </c>
      <c r="S7084">
        <v>125.8</v>
      </c>
      <c r="T7084" s="1">
        <v>45992</v>
      </c>
      <c r="U7084">
        <v>-1</v>
      </c>
      <c r="V7084">
        <v>3.1</v>
      </c>
      <c r="W7084">
        <v>2.5</v>
      </c>
      <c r="X7084" s="2">
        <v>46101</v>
      </c>
      <c r="Y7084" t="s">
        <v>428</v>
      </c>
      <c r="Z7084">
        <v>17560000</v>
      </c>
      <c r="AA7084">
        <v>12.34</v>
      </c>
    </row>
    <row r="7085" spans="1:27" x14ac:dyDescent="0.3">
      <c r="A7085" t="s">
        <v>427</v>
      </c>
      <c r="B7085" t="s">
        <v>419</v>
      </c>
      <c r="C7085" t="s">
        <v>420</v>
      </c>
      <c r="D7085" t="s">
        <v>407</v>
      </c>
      <c r="E7085" t="s">
        <v>258</v>
      </c>
      <c r="F7085" t="s">
        <v>41</v>
      </c>
      <c r="G7085" s="1">
        <v>46023</v>
      </c>
      <c r="H7085" t="s">
        <v>56</v>
      </c>
      <c r="I7085" t="s">
        <v>57</v>
      </c>
      <c r="J7085" t="s">
        <v>34</v>
      </c>
      <c r="K7085">
        <v>1</v>
      </c>
      <c r="L7085" t="s">
        <v>51</v>
      </c>
      <c r="M7085">
        <v>98.91</v>
      </c>
      <c r="N7085" t="s">
        <v>421</v>
      </c>
      <c r="O7085">
        <v>13.65</v>
      </c>
      <c r="P7085">
        <v>0.13800000000000001</v>
      </c>
      <c r="Q7085">
        <v>2.4</v>
      </c>
      <c r="R7085" t="s">
        <v>409</v>
      </c>
      <c r="S7085">
        <v>124.2</v>
      </c>
      <c r="T7085" s="1">
        <v>46023</v>
      </c>
      <c r="U7085">
        <v>-1</v>
      </c>
      <c r="V7085">
        <v>3.1</v>
      </c>
      <c r="W7085">
        <v>2.5</v>
      </c>
      <c r="X7085" s="2">
        <v>46101</v>
      </c>
      <c r="Y7085" t="s">
        <v>428</v>
      </c>
      <c r="Z7085">
        <v>17560000</v>
      </c>
      <c r="AA7085">
        <v>12.52</v>
      </c>
    </row>
    <row r="7086" spans="1:27" x14ac:dyDescent="0.3">
      <c r="A7086" t="s">
        <v>427</v>
      </c>
      <c r="B7086" t="s">
        <v>419</v>
      </c>
      <c r="C7086" t="s">
        <v>420</v>
      </c>
      <c r="D7086" t="s">
        <v>407</v>
      </c>
      <c r="E7086" t="s">
        <v>258</v>
      </c>
      <c r="F7086" t="s">
        <v>42</v>
      </c>
      <c r="G7086" s="1">
        <v>46054</v>
      </c>
      <c r="H7086" t="s">
        <v>56</v>
      </c>
      <c r="I7086" t="s">
        <v>57</v>
      </c>
      <c r="J7086" t="s">
        <v>34</v>
      </c>
      <c r="K7086">
        <v>1</v>
      </c>
      <c r="L7086" t="s">
        <v>51</v>
      </c>
      <c r="M7086">
        <v>101.67</v>
      </c>
      <c r="N7086" t="s">
        <v>421</v>
      </c>
      <c r="O7086">
        <v>14.03</v>
      </c>
      <c r="P7086">
        <v>0.13800000000000001</v>
      </c>
      <c r="Q7086">
        <v>2.4</v>
      </c>
      <c r="R7086" t="s">
        <v>409</v>
      </c>
      <c r="S7086">
        <v>125.3</v>
      </c>
      <c r="T7086" s="1">
        <v>46054</v>
      </c>
      <c r="U7086">
        <v>-1</v>
      </c>
      <c r="V7086">
        <v>3.1</v>
      </c>
      <c r="W7086">
        <v>2.5</v>
      </c>
      <c r="X7086" s="2">
        <v>46101</v>
      </c>
      <c r="Y7086" t="s">
        <v>428</v>
      </c>
      <c r="Z7086">
        <v>17560000</v>
      </c>
      <c r="AA7086">
        <v>12.48</v>
      </c>
    </row>
    <row r="7087" spans="1:27" x14ac:dyDescent="0.3">
      <c r="A7087" t="s">
        <v>427</v>
      </c>
      <c r="B7087" t="s">
        <v>419</v>
      </c>
      <c r="C7087" t="s">
        <v>420</v>
      </c>
      <c r="D7087" t="s">
        <v>407</v>
      </c>
      <c r="E7087" t="s">
        <v>258</v>
      </c>
      <c r="F7087" t="s">
        <v>43</v>
      </c>
      <c r="G7087" s="1">
        <v>46082</v>
      </c>
      <c r="H7087" t="s">
        <v>56</v>
      </c>
      <c r="I7087" t="s">
        <v>57</v>
      </c>
      <c r="J7087" t="s">
        <v>34</v>
      </c>
      <c r="K7087">
        <v>1</v>
      </c>
      <c r="L7087" t="s">
        <v>51</v>
      </c>
      <c r="M7087">
        <v>102.97</v>
      </c>
      <c r="N7087" t="s">
        <v>421</v>
      </c>
      <c r="O7087">
        <v>14.21</v>
      </c>
      <c r="P7087">
        <v>0.13800000000000001</v>
      </c>
      <c r="Q7087">
        <v>2.4</v>
      </c>
      <c r="R7087" t="s">
        <v>409</v>
      </c>
      <c r="S7087">
        <v>126</v>
      </c>
      <c r="T7087" s="1">
        <v>46082</v>
      </c>
      <c r="U7087">
        <v>-1</v>
      </c>
      <c r="V7087">
        <v>3.1</v>
      </c>
      <c r="W7087">
        <v>2.5</v>
      </c>
      <c r="X7087" s="2">
        <v>46101</v>
      </c>
      <c r="Y7087" t="s">
        <v>428</v>
      </c>
      <c r="Z7087">
        <v>17560000</v>
      </c>
      <c r="AA7087">
        <v>12.5</v>
      </c>
    </row>
    <row r="7088" spans="1:27" x14ac:dyDescent="0.3">
      <c r="A7088" t="s">
        <v>427</v>
      </c>
      <c r="B7088" t="s">
        <v>419</v>
      </c>
      <c r="C7088" t="s">
        <v>420</v>
      </c>
      <c r="D7088" t="s">
        <v>407</v>
      </c>
      <c r="E7088" t="s">
        <v>258</v>
      </c>
      <c r="F7088" t="s">
        <v>31</v>
      </c>
      <c r="G7088" s="1">
        <v>45931</v>
      </c>
      <c r="H7088" t="s">
        <v>58</v>
      </c>
      <c r="I7088" t="s">
        <v>59</v>
      </c>
      <c r="J7088" t="s">
        <v>60</v>
      </c>
      <c r="K7088">
        <v>1</v>
      </c>
      <c r="L7088" t="s">
        <v>51</v>
      </c>
      <c r="M7088">
        <v>26.88</v>
      </c>
      <c r="N7088" t="s">
        <v>421</v>
      </c>
      <c r="O7088">
        <v>3.71</v>
      </c>
      <c r="P7088">
        <v>0.13800000000000001</v>
      </c>
      <c r="Q7088">
        <v>2.4</v>
      </c>
      <c r="R7088" t="s">
        <v>409</v>
      </c>
      <c r="S7088">
        <v>127.1</v>
      </c>
      <c r="T7088" s="1">
        <v>45931</v>
      </c>
      <c r="U7088">
        <v>-1</v>
      </c>
      <c r="V7088">
        <v>3.1</v>
      </c>
      <c r="W7088">
        <v>2.5</v>
      </c>
      <c r="X7088" s="2">
        <v>46101</v>
      </c>
      <c r="Y7088" t="s">
        <v>428</v>
      </c>
      <c r="Z7088">
        <v>17560000</v>
      </c>
      <c r="AA7088">
        <v>12.1</v>
      </c>
    </row>
    <row r="7089" spans="1:27" x14ac:dyDescent="0.3">
      <c r="A7089" t="s">
        <v>427</v>
      </c>
      <c r="B7089" t="s">
        <v>419</v>
      </c>
      <c r="C7089" t="s">
        <v>420</v>
      </c>
      <c r="D7089" t="s">
        <v>407</v>
      </c>
      <c r="E7089" t="s">
        <v>258</v>
      </c>
      <c r="F7089" t="s">
        <v>39</v>
      </c>
      <c r="G7089" s="1">
        <v>45962</v>
      </c>
      <c r="H7089" t="s">
        <v>58</v>
      </c>
      <c r="I7089" t="s">
        <v>59</v>
      </c>
      <c r="J7089" t="s">
        <v>60</v>
      </c>
      <c r="K7089">
        <v>1</v>
      </c>
      <c r="L7089" t="s">
        <v>51</v>
      </c>
      <c r="M7089">
        <v>27.17</v>
      </c>
      <c r="N7089" t="s">
        <v>421</v>
      </c>
      <c r="O7089">
        <v>3.75</v>
      </c>
      <c r="P7089">
        <v>0.13800000000000001</v>
      </c>
      <c r="Q7089">
        <v>2.4</v>
      </c>
      <c r="R7089" t="s">
        <v>409</v>
      </c>
      <c r="S7089">
        <v>126.2</v>
      </c>
      <c r="T7089" s="1">
        <v>45962</v>
      </c>
      <c r="U7089">
        <v>-1</v>
      </c>
      <c r="V7089">
        <v>3.1</v>
      </c>
      <c r="W7089">
        <v>2.5</v>
      </c>
      <c r="X7089" s="2">
        <v>46101</v>
      </c>
      <c r="Y7089" t="s">
        <v>428</v>
      </c>
      <c r="Z7089">
        <v>17560000</v>
      </c>
      <c r="AA7089">
        <v>12.29</v>
      </c>
    </row>
    <row r="7090" spans="1:27" x14ac:dyDescent="0.3">
      <c r="A7090" t="s">
        <v>427</v>
      </c>
      <c r="B7090" t="s">
        <v>419</v>
      </c>
      <c r="C7090" t="s">
        <v>420</v>
      </c>
      <c r="D7090" t="s">
        <v>407</v>
      </c>
      <c r="E7090" t="s">
        <v>258</v>
      </c>
      <c r="F7090" t="s">
        <v>40</v>
      </c>
      <c r="G7090" s="1">
        <v>45992</v>
      </c>
      <c r="H7090" t="s">
        <v>58</v>
      </c>
      <c r="I7090" t="s">
        <v>59</v>
      </c>
      <c r="J7090" t="s">
        <v>60</v>
      </c>
      <c r="K7090">
        <v>1</v>
      </c>
      <c r="L7090" t="s">
        <v>51</v>
      </c>
      <c r="M7090">
        <v>26.3</v>
      </c>
      <c r="N7090" t="s">
        <v>421</v>
      </c>
      <c r="O7090">
        <v>3.63</v>
      </c>
      <c r="P7090">
        <v>0.13800000000000001</v>
      </c>
      <c r="Q7090">
        <v>2.4</v>
      </c>
      <c r="R7090" t="s">
        <v>409</v>
      </c>
      <c r="S7090">
        <v>125.8</v>
      </c>
      <c r="T7090" s="1">
        <v>45992</v>
      </c>
      <c r="U7090">
        <v>-1</v>
      </c>
      <c r="V7090">
        <v>3.1</v>
      </c>
      <c r="W7090">
        <v>2.5</v>
      </c>
      <c r="X7090" s="2">
        <v>46101</v>
      </c>
      <c r="Y7090" t="s">
        <v>428</v>
      </c>
      <c r="Z7090">
        <v>17560000</v>
      </c>
      <c r="AA7090">
        <v>12.34</v>
      </c>
    </row>
    <row r="7091" spans="1:27" x14ac:dyDescent="0.3">
      <c r="A7091" t="s">
        <v>427</v>
      </c>
      <c r="B7091" t="s">
        <v>419</v>
      </c>
      <c r="C7091" t="s">
        <v>420</v>
      </c>
      <c r="D7091" t="s">
        <v>407</v>
      </c>
      <c r="E7091" t="s">
        <v>258</v>
      </c>
      <c r="F7091" t="s">
        <v>41</v>
      </c>
      <c r="G7091" s="1">
        <v>46023</v>
      </c>
      <c r="H7091" t="s">
        <v>58</v>
      </c>
      <c r="I7091" t="s">
        <v>59</v>
      </c>
      <c r="J7091" t="s">
        <v>60</v>
      </c>
      <c r="K7091">
        <v>1</v>
      </c>
      <c r="L7091" t="s">
        <v>51</v>
      </c>
      <c r="M7091">
        <v>27.17</v>
      </c>
      <c r="N7091" t="s">
        <v>421</v>
      </c>
      <c r="O7091">
        <v>3.75</v>
      </c>
      <c r="P7091">
        <v>0.13800000000000001</v>
      </c>
      <c r="Q7091">
        <v>2.4</v>
      </c>
      <c r="R7091" t="s">
        <v>409</v>
      </c>
      <c r="S7091">
        <v>124.2</v>
      </c>
      <c r="T7091" s="1">
        <v>46023</v>
      </c>
      <c r="U7091">
        <v>-1</v>
      </c>
      <c r="V7091">
        <v>3.1</v>
      </c>
      <c r="W7091">
        <v>2.5</v>
      </c>
      <c r="X7091" s="2">
        <v>46101</v>
      </c>
      <c r="Y7091" t="s">
        <v>428</v>
      </c>
      <c r="Z7091">
        <v>17560000</v>
      </c>
      <c r="AA7091">
        <v>12.52</v>
      </c>
    </row>
    <row r="7092" spans="1:27" x14ac:dyDescent="0.3">
      <c r="A7092" t="s">
        <v>427</v>
      </c>
      <c r="B7092" t="s">
        <v>419</v>
      </c>
      <c r="C7092" t="s">
        <v>420</v>
      </c>
      <c r="D7092" t="s">
        <v>407</v>
      </c>
      <c r="E7092" t="s">
        <v>258</v>
      </c>
      <c r="F7092" t="s">
        <v>42</v>
      </c>
      <c r="G7092" s="1">
        <v>46054</v>
      </c>
      <c r="H7092" t="s">
        <v>58</v>
      </c>
      <c r="I7092" t="s">
        <v>59</v>
      </c>
      <c r="J7092" t="s">
        <v>60</v>
      </c>
      <c r="K7092">
        <v>1</v>
      </c>
      <c r="L7092" t="s">
        <v>51</v>
      </c>
      <c r="M7092">
        <v>26.81</v>
      </c>
      <c r="N7092" t="s">
        <v>421</v>
      </c>
      <c r="O7092">
        <v>3.7</v>
      </c>
      <c r="P7092">
        <v>0.13800000000000001</v>
      </c>
      <c r="Q7092">
        <v>2.4</v>
      </c>
      <c r="R7092" t="s">
        <v>409</v>
      </c>
      <c r="S7092">
        <v>125.3</v>
      </c>
      <c r="T7092" s="1">
        <v>46054</v>
      </c>
      <c r="U7092">
        <v>-1</v>
      </c>
      <c r="V7092">
        <v>3.1</v>
      </c>
      <c r="W7092">
        <v>2.5</v>
      </c>
      <c r="X7092" s="2">
        <v>46101</v>
      </c>
      <c r="Y7092" t="s">
        <v>428</v>
      </c>
      <c r="Z7092">
        <v>17560000</v>
      </c>
      <c r="AA7092">
        <v>12.48</v>
      </c>
    </row>
    <row r="7093" spans="1:27" x14ac:dyDescent="0.3">
      <c r="A7093" t="s">
        <v>427</v>
      </c>
      <c r="B7093" t="s">
        <v>419</v>
      </c>
      <c r="C7093" t="s">
        <v>420</v>
      </c>
      <c r="D7093" t="s">
        <v>407</v>
      </c>
      <c r="E7093" t="s">
        <v>258</v>
      </c>
      <c r="F7093" t="s">
        <v>43</v>
      </c>
      <c r="G7093" s="1">
        <v>46082</v>
      </c>
      <c r="H7093" t="s">
        <v>58</v>
      </c>
      <c r="I7093" t="s">
        <v>59</v>
      </c>
      <c r="J7093" t="s">
        <v>60</v>
      </c>
      <c r="K7093">
        <v>1</v>
      </c>
      <c r="L7093" t="s">
        <v>51</v>
      </c>
      <c r="M7093">
        <v>27.03</v>
      </c>
      <c r="N7093" t="s">
        <v>421</v>
      </c>
      <c r="O7093">
        <v>3.73</v>
      </c>
      <c r="P7093">
        <v>0.13800000000000001</v>
      </c>
      <c r="Q7093">
        <v>2.4</v>
      </c>
      <c r="R7093" t="s">
        <v>409</v>
      </c>
      <c r="S7093">
        <v>126</v>
      </c>
      <c r="T7093" s="1">
        <v>46082</v>
      </c>
      <c r="U7093">
        <v>-1</v>
      </c>
      <c r="V7093">
        <v>3.1</v>
      </c>
      <c r="W7093">
        <v>2.5</v>
      </c>
      <c r="X7093" s="2">
        <v>46101</v>
      </c>
      <c r="Y7093" t="s">
        <v>428</v>
      </c>
      <c r="Z7093">
        <v>17560000</v>
      </c>
      <c r="AA7093">
        <v>12.5</v>
      </c>
    </row>
    <row r="7094" spans="1:27" x14ac:dyDescent="0.3">
      <c r="A7094" t="s">
        <v>427</v>
      </c>
      <c r="B7094" t="s">
        <v>419</v>
      </c>
      <c r="C7094" t="s">
        <v>420</v>
      </c>
      <c r="D7094" t="s">
        <v>407</v>
      </c>
      <c r="E7094" t="s">
        <v>258</v>
      </c>
      <c r="F7094" t="s">
        <v>31</v>
      </c>
      <c r="G7094" s="1">
        <v>45931</v>
      </c>
      <c r="H7094" t="s">
        <v>61</v>
      </c>
      <c r="I7094" t="s">
        <v>62</v>
      </c>
      <c r="J7094" t="s">
        <v>60</v>
      </c>
      <c r="K7094">
        <v>1</v>
      </c>
      <c r="L7094" t="s">
        <v>51</v>
      </c>
      <c r="M7094">
        <v>236.67</v>
      </c>
      <c r="N7094" t="s">
        <v>421</v>
      </c>
      <c r="O7094">
        <v>32.659999999999997</v>
      </c>
      <c r="P7094">
        <v>0.13800000000000001</v>
      </c>
      <c r="Q7094">
        <v>2.4</v>
      </c>
      <c r="R7094" t="s">
        <v>409</v>
      </c>
      <c r="S7094">
        <v>127.1</v>
      </c>
      <c r="T7094" s="1">
        <v>45931</v>
      </c>
      <c r="U7094">
        <v>-1</v>
      </c>
      <c r="V7094">
        <v>3.1</v>
      </c>
      <c r="W7094">
        <v>2.5</v>
      </c>
      <c r="X7094" s="2">
        <v>46101</v>
      </c>
      <c r="Y7094" t="s">
        <v>428</v>
      </c>
      <c r="Z7094">
        <v>17560000</v>
      </c>
      <c r="AA7094">
        <v>12.1</v>
      </c>
    </row>
    <row r="7095" spans="1:27" x14ac:dyDescent="0.3">
      <c r="A7095" t="s">
        <v>427</v>
      </c>
      <c r="B7095" t="s">
        <v>419</v>
      </c>
      <c r="C7095" t="s">
        <v>420</v>
      </c>
      <c r="D7095" t="s">
        <v>407</v>
      </c>
      <c r="E7095" t="s">
        <v>258</v>
      </c>
      <c r="F7095" t="s">
        <v>39</v>
      </c>
      <c r="G7095" s="1">
        <v>45962</v>
      </c>
      <c r="H7095" t="s">
        <v>61</v>
      </c>
      <c r="I7095" t="s">
        <v>62</v>
      </c>
      <c r="J7095" t="s">
        <v>60</v>
      </c>
      <c r="K7095">
        <v>1</v>
      </c>
      <c r="L7095" t="s">
        <v>51</v>
      </c>
      <c r="M7095">
        <v>223.91</v>
      </c>
      <c r="N7095" t="s">
        <v>421</v>
      </c>
      <c r="O7095">
        <v>30.9</v>
      </c>
      <c r="P7095">
        <v>0.13800000000000001</v>
      </c>
      <c r="Q7095">
        <v>2.4</v>
      </c>
      <c r="R7095" t="s">
        <v>409</v>
      </c>
      <c r="S7095">
        <v>126.2</v>
      </c>
      <c r="T7095" s="1">
        <v>45962</v>
      </c>
      <c r="U7095">
        <v>-1</v>
      </c>
      <c r="V7095">
        <v>3.1</v>
      </c>
      <c r="W7095">
        <v>2.5</v>
      </c>
      <c r="X7095" s="2">
        <v>46101</v>
      </c>
      <c r="Y7095" t="s">
        <v>428</v>
      </c>
      <c r="Z7095">
        <v>17560000</v>
      </c>
      <c r="AA7095">
        <v>12.29</v>
      </c>
    </row>
    <row r="7096" spans="1:27" x14ac:dyDescent="0.3">
      <c r="A7096" t="s">
        <v>427</v>
      </c>
      <c r="B7096" t="s">
        <v>419</v>
      </c>
      <c r="C7096" t="s">
        <v>420</v>
      </c>
      <c r="D7096" t="s">
        <v>407</v>
      </c>
      <c r="E7096" t="s">
        <v>258</v>
      </c>
      <c r="F7096" t="s">
        <v>40</v>
      </c>
      <c r="G7096" s="1">
        <v>45992</v>
      </c>
      <c r="H7096" t="s">
        <v>61</v>
      </c>
      <c r="I7096" t="s">
        <v>62</v>
      </c>
      <c r="J7096" t="s">
        <v>60</v>
      </c>
      <c r="K7096">
        <v>1</v>
      </c>
      <c r="L7096" t="s">
        <v>51</v>
      </c>
      <c r="M7096">
        <v>222.97</v>
      </c>
      <c r="N7096" t="s">
        <v>421</v>
      </c>
      <c r="O7096">
        <v>30.77</v>
      </c>
      <c r="P7096">
        <v>0.13800000000000001</v>
      </c>
      <c r="Q7096">
        <v>2.4</v>
      </c>
      <c r="R7096" t="s">
        <v>409</v>
      </c>
      <c r="S7096">
        <v>125.8</v>
      </c>
      <c r="T7096" s="1">
        <v>45992</v>
      </c>
      <c r="U7096">
        <v>-1</v>
      </c>
      <c r="V7096">
        <v>3.1</v>
      </c>
      <c r="W7096">
        <v>2.5</v>
      </c>
      <c r="X7096" s="2">
        <v>46101</v>
      </c>
      <c r="Y7096" t="s">
        <v>428</v>
      </c>
      <c r="Z7096">
        <v>17560000</v>
      </c>
      <c r="AA7096">
        <v>12.34</v>
      </c>
    </row>
    <row r="7097" spans="1:27" x14ac:dyDescent="0.3">
      <c r="A7097" t="s">
        <v>427</v>
      </c>
      <c r="B7097" t="s">
        <v>419</v>
      </c>
      <c r="C7097" t="s">
        <v>420</v>
      </c>
      <c r="D7097" t="s">
        <v>407</v>
      </c>
      <c r="E7097" t="s">
        <v>258</v>
      </c>
      <c r="F7097" t="s">
        <v>41</v>
      </c>
      <c r="G7097" s="1">
        <v>46023</v>
      </c>
      <c r="H7097" t="s">
        <v>61</v>
      </c>
      <c r="I7097" t="s">
        <v>62</v>
      </c>
      <c r="J7097" t="s">
        <v>60</v>
      </c>
      <c r="K7097">
        <v>1</v>
      </c>
      <c r="L7097" t="s">
        <v>51</v>
      </c>
      <c r="M7097">
        <v>225</v>
      </c>
      <c r="N7097" t="s">
        <v>421</v>
      </c>
      <c r="O7097">
        <v>31.05</v>
      </c>
      <c r="P7097">
        <v>0.13800000000000001</v>
      </c>
      <c r="Q7097">
        <v>2.4</v>
      </c>
      <c r="R7097" t="s">
        <v>409</v>
      </c>
      <c r="S7097">
        <v>124.2</v>
      </c>
      <c r="T7097" s="1">
        <v>46023</v>
      </c>
      <c r="U7097">
        <v>-1</v>
      </c>
      <c r="V7097">
        <v>3.1</v>
      </c>
      <c r="W7097">
        <v>2.5</v>
      </c>
      <c r="X7097" s="2">
        <v>46101</v>
      </c>
      <c r="Y7097" t="s">
        <v>428</v>
      </c>
      <c r="Z7097">
        <v>17560000</v>
      </c>
      <c r="AA7097">
        <v>12.52</v>
      </c>
    </row>
    <row r="7098" spans="1:27" x14ac:dyDescent="0.3">
      <c r="A7098" t="s">
        <v>427</v>
      </c>
      <c r="B7098" t="s">
        <v>419</v>
      </c>
      <c r="C7098" t="s">
        <v>420</v>
      </c>
      <c r="D7098" t="s">
        <v>407</v>
      </c>
      <c r="E7098" t="s">
        <v>258</v>
      </c>
      <c r="F7098" t="s">
        <v>42</v>
      </c>
      <c r="G7098" s="1">
        <v>46054</v>
      </c>
      <c r="H7098" t="s">
        <v>61</v>
      </c>
      <c r="I7098" t="s">
        <v>62</v>
      </c>
      <c r="J7098" t="s">
        <v>60</v>
      </c>
      <c r="K7098">
        <v>1</v>
      </c>
      <c r="L7098" t="s">
        <v>51</v>
      </c>
      <c r="M7098">
        <v>230.22</v>
      </c>
      <c r="N7098" t="s">
        <v>421</v>
      </c>
      <c r="O7098">
        <v>31.77</v>
      </c>
      <c r="P7098">
        <v>0.13800000000000001</v>
      </c>
      <c r="Q7098">
        <v>2.4</v>
      </c>
      <c r="R7098" t="s">
        <v>409</v>
      </c>
      <c r="S7098">
        <v>125.3</v>
      </c>
      <c r="T7098" s="1">
        <v>46054</v>
      </c>
      <c r="U7098">
        <v>-1</v>
      </c>
      <c r="V7098">
        <v>3.1</v>
      </c>
      <c r="W7098">
        <v>2.5</v>
      </c>
      <c r="X7098" s="2">
        <v>46101</v>
      </c>
      <c r="Y7098" t="s">
        <v>428</v>
      </c>
      <c r="Z7098">
        <v>17560000</v>
      </c>
      <c r="AA7098">
        <v>12.48</v>
      </c>
    </row>
    <row r="7099" spans="1:27" x14ac:dyDescent="0.3">
      <c r="A7099" t="s">
        <v>427</v>
      </c>
      <c r="B7099" t="s">
        <v>419</v>
      </c>
      <c r="C7099" t="s">
        <v>420</v>
      </c>
      <c r="D7099" t="s">
        <v>407</v>
      </c>
      <c r="E7099" t="s">
        <v>258</v>
      </c>
      <c r="F7099" t="s">
        <v>43</v>
      </c>
      <c r="G7099" s="1">
        <v>46082</v>
      </c>
      <c r="H7099" t="s">
        <v>61</v>
      </c>
      <c r="I7099" t="s">
        <v>62</v>
      </c>
      <c r="J7099" t="s">
        <v>60</v>
      </c>
      <c r="K7099">
        <v>1</v>
      </c>
      <c r="L7099" t="s">
        <v>51</v>
      </c>
      <c r="M7099">
        <v>230.87</v>
      </c>
      <c r="N7099" t="s">
        <v>421</v>
      </c>
      <c r="O7099">
        <v>31.86</v>
      </c>
      <c r="P7099">
        <v>0.13800000000000001</v>
      </c>
      <c r="Q7099">
        <v>2.4</v>
      </c>
      <c r="R7099" t="s">
        <v>409</v>
      </c>
      <c r="S7099">
        <v>126</v>
      </c>
      <c r="T7099" s="1">
        <v>46082</v>
      </c>
      <c r="U7099">
        <v>-1</v>
      </c>
      <c r="V7099">
        <v>3.1</v>
      </c>
      <c r="W7099">
        <v>2.5</v>
      </c>
      <c r="X7099" s="2">
        <v>46101</v>
      </c>
      <c r="Y7099" t="s">
        <v>428</v>
      </c>
      <c r="Z7099">
        <v>17560000</v>
      </c>
      <c r="AA7099">
        <v>12.5</v>
      </c>
    </row>
    <row r="7100" spans="1:27" x14ac:dyDescent="0.3">
      <c r="A7100" t="s">
        <v>427</v>
      </c>
      <c r="B7100" t="s">
        <v>419</v>
      </c>
      <c r="C7100" t="s">
        <v>420</v>
      </c>
      <c r="D7100" t="s">
        <v>407</v>
      </c>
      <c r="E7100" t="s">
        <v>258</v>
      </c>
      <c r="F7100" t="s">
        <v>31</v>
      </c>
      <c r="G7100" s="1">
        <v>45931</v>
      </c>
      <c r="H7100" t="s">
        <v>63</v>
      </c>
      <c r="I7100" t="s">
        <v>64</v>
      </c>
      <c r="J7100" t="s">
        <v>65</v>
      </c>
      <c r="K7100">
        <v>1</v>
      </c>
      <c r="L7100" t="s">
        <v>51</v>
      </c>
      <c r="M7100">
        <v>13.84</v>
      </c>
      <c r="N7100" t="s">
        <v>421</v>
      </c>
      <c r="O7100">
        <v>1.91</v>
      </c>
      <c r="P7100">
        <v>0.13800000000000001</v>
      </c>
      <c r="Q7100">
        <v>2.4</v>
      </c>
      <c r="R7100" t="s">
        <v>409</v>
      </c>
      <c r="S7100">
        <v>127.1</v>
      </c>
      <c r="T7100" s="1">
        <v>45931</v>
      </c>
      <c r="U7100">
        <v>-1</v>
      </c>
      <c r="V7100">
        <v>3.1</v>
      </c>
      <c r="W7100">
        <v>2.5</v>
      </c>
      <c r="X7100" s="2">
        <v>46101</v>
      </c>
      <c r="Y7100" t="s">
        <v>428</v>
      </c>
      <c r="Z7100">
        <v>17560000</v>
      </c>
      <c r="AA7100">
        <v>12.1</v>
      </c>
    </row>
    <row r="7101" spans="1:27" x14ac:dyDescent="0.3">
      <c r="A7101" t="s">
        <v>427</v>
      </c>
      <c r="B7101" t="s">
        <v>419</v>
      </c>
      <c r="C7101" t="s">
        <v>420</v>
      </c>
      <c r="D7101" t="s">
        <v>407</v>
      </c>
      <c r="E7101" t="s">
        <v>258</v>
      </c>
      <c r="F7101" t="s">
        <v>39</v>
      </c>
      <c r="G7101" s="1">
        <v>45962</v>
      </c>
      <c r="H7101" t="s">
        <v>63</v>
      </c>
      <c r="I7101" t="s">
        <v>64</v>
      </c>
      <c r="J7101" t="s">
        <v>65</v>
      </c>
      <c r="K7101">
        <v>1</v>
      </c>
      <c r="L7101" t="s">
        <v>51</v>
      </c>
      <c r="M7101">
        <v>14.64</v>
      </c>
      <c r="N7101" t="s">
        <v>421</v>
      </c>
      <c r="O7101">
        <v>2.02</v>
      </c>
      <c r="P7101">
        <v>0.13800000000000001</v>
      </c>
      <c r="Q7101">
        <v>2.4</v>
      </c>
      <c r="R7101" t="s">
        <v>409</v>
      </c>
      <c r="S7101">
        <v>126.2</v>
      </c>
      <c r="T7101" s="1">
        <v>45962</v>
      </c>
      <c r="U7101">
        <v>-1</v>
      </c>
      <c r="V7101">
        <v>3.1</v>
      </c>
      <c r="W7101">
        <v>2.5</v>
      </c>
      <c r="X7101" s="2">
        <v>46101</v>
      </c>
      <c r="Y7101" t="s">
        <v>428</v>
      </c>
      <c r="Z7101">
        <v>17560000</v>
      </c>
      <c r="AA7101">
        <v>12.29</v>
      </c>
    </row>
    <row r="7102" spans="1:27" x14ac:dyDescent="0.3">
      <c r="A7102" t="s">
        <v>427</v>
      </c>
      <c r="B7102" t="s">
        <v>419</v>
      </c>
      <c r="C7102" t="s">
        <v>420</v>
      </c>
      <c r="D7102" t="s">
        <v>407</v>
      </c>
      <c r="E7102" t="s">
        <v>258</v>
      </c>
      <c r="F7102" t="s">
        <v>40</v>
      </c>
      <c r="G7102" s="1">
        <v>45992</v>
      </c>
      <c r="H7102" t="s">
        <v>63</v>
      </c>
      <c r="I7102" t="s">
        <v>64</v>
      </c>
      <c r="J7102" t="s">
        <v>65</v>
      </c>
      <c r="K7102">
        <v>1</v>
      </c>
      <c r="L7102" t="s">
        <v>51</v>
      </c>
      <c r="M7102">
        <v>15.14</v>
      </c>
      <c r="N7102" t="s">
        <v>421</v>
      </c>
      <c r="O7102">
        <v>2.09</v>
      </c>
      <c r="P7102">
        <v>0.13800000000000001</v>
      </c>
      <c r="Q7102">
        <v>2.4</v>
      </c>
      <c r="R7102" t="s">
        <v>409</v>
      </c>
      <c r="S7102">
        <v>125.8</v>
      </c>
      <c r="T7102" s="1">
        <v>45992</v>
      </c>
      <c r="U7102">
        <v>-1</v>
      </c>
      <c r="V7102">
        <v>3.1</v>
      </c>
      <c r="W7102">
        <v>2.5</v>
      </c>
      <c r="X7102" s="2">
        <v>46101</v>
      </c>
      <c r="Y7102" t="s">
        <v>428</v>
      </c>
      <c r="Z7102">
        <v>17560000</v>
      </c>
      <c r="AA7102">
        <v>12.34</v>
      </c>
    </row>
    <row r="7103" spans="1:27" x14ac:dyDescent="0.3">
      <c r="A7103" t="s">
        <v>427</v>
      </c>
      <c r="B7103" t="s">
        <v>419</v>
      </c>
      <c r="C7103" t="s">
        <v>420</v>
      </c>
      <c r="D7103" t="s">
        <v>407</v>
      </c>
      <c r="E7103" t="s">
        <v>258</v>
      </c>
      <c r="F7103" t="s">
        <v>41</v>
      </c>
      <c r="G7103" s="1">
        <v>46023</v>
      </c>
      <c r="H7103" t="s">
        <v>63</v>
      </c>
      <c r="I7103" t="s">
        <v>64</v>
      </c>
      <c r="J7103" t="s">
        <v>65</v>
      </c>
      <c r="K7103">
        <v>1</v>
      </c>
      <c r="L7103" t="s">
        <v>51</v>
      </c>
      <c r="M7103">
        <v>14.28</v>
      </c>
      <c r="N7103" t="s">
        <v>421</v>
      </c>
      <c r="O7103">
        <v>1.97</v>
      </c>
      <c r="P7103">
        <v>0.13800000000000001</v>
      </c>
      <c r="Q7103">
        <v>2.4</v>
      </c>
      <c r="R7103" t="s">
        <v>409</v>
      </c>
      <c r="S7103">
        <v>124.2</v>
      </c>
      <c r="T7103" s="1">
        <v>46023</v>
      </c>
      <c r="U7103">
        <v>-1</v>
      </c>
      <c r="V7103">
        <v>3.1</v>
      </c>
      <c r="W7103">
        <v>2.5</v>
      </c>
      <c r="X7103" s="2">
        <v>46101</v>
      </c>
      <c r="Y7103" t="s">
        <v>428</v>
      </c>
      <c r="Z7103">
        <v>17560000</v>
      </c>
      <c r="AA7103">
        <v>12.52</v>
      </c>
    </row>
    <row r="7104" spans="1:27" x14ac:dyDescent="0.3">
      <c r="A7104" t="s">
        <v>427</v>
      </c>
      <c r="B7104" t="s">
        <v>419</v>
      </c>
      <c r="C7104" t="s">
        <v>420</v>
      </c>
      <c r="D7104" t="s">
        <v>407</v>
      </c>
      <c r="E7104" t="s">
        <v>258</v>
      </c>
      <c r="F7104" t="s">
        <v>42</v>
      </c>
      <c r="G7104" s="1">
        <v>46054</v>
      </c>
      <c r="H7104" t="s">
        <v>63</v>
      </c>
      <c r="I7104" t="s">
        <v>64</v>
      </c>
      <c r="J7104" t="s">
        <v>65</v>
      </c>
      <c r="K7104">
        <v>1</v>
      </c>
      <c r="L7104" t="s">
        <v>51</v>
      </c>
      <c r="M7104">
        <v>14.93</v>
      </c>
      <c r="N7104" t="s">
        <v>421</v>
      </c>
      <c r="O7104">
        <v>2.06</v>
      </c>
      <c r="P7104">
        <v>0.13800000000000001</v>
      </c>
      <c r="Q7104">
        <v>2.4</v>
      </c>
      <c r="R7104" t="s">
        <v>409</v>
      </c>
      <c r="S7104">
        <v>125.3</v>
      </c>
      <c r="T7104" s="1">
        <v>46054</v>
      </c>
      <c r="U7104">
        <v>-1</v>
      </c>
      <c r="V7104">
        <v>3.1</v>
      </c>
      <c r="W7104">
        <v>2.5</v>
      </c>
      <c r="X7104" s="2">
        <v>46101</v>
      </c>
      <c r="Y7104" t="s">
        <v>428</v>
      </c>
      <c r="Z7104">
        <v>17560000</v>
      </c>
      <c r="AA7104">
        <v>12.48</v>
      </c>
    </row>
    <row r="7105" spans="1:27" x14ac:dyDescent="0.3">
      <c r="A7105" t="s">
        <v>427</v>
      </c>
      <c r="B7105" t="s">
        <v>419</v>
      </c>
      <c r="C7105" t="s">
        <v>420</v>
      </c>
      <c r="D7105" t="s">
        <v>407</v>
      </c>
      <c r="E7105" t="s">
        <v>258</v>
      </c>
      <c r="F7105" t="s">
        <v>43</v>
      </c>
      <c r="G7105" s="1">
        <v>46082</v>
      </c>
      <c r="H7105" t="s">
        <v>63</v>
      </c>
      <c r="I7105" t="s">
        <v>64</v>
      </c>
      <c r="J7105" t="s">
        <v>65</v>
      </c>
      <c r="K7105">
        <v>1</v>
      </c>
      <c r="L7105" t="s">
        <v>51</v>
      </c>
      <c r="M7105">
        <v>14.49</v>
      </c>
      <c r="N7105" t="s">
        <v>421</v>
      </c>
      <c r="O7105">
        <v>2</v>
      </c>
      <c r="P7105">
        <v>0.13800000000000001</v>
      </c>
      <c r="Q7105">
        <v>2.4</v>
      </c>
      <c r="R7105" t="s">
        <v>409</v>
      </c>
      <c r="S7105">
        <v>126</v>
      </c>
      <c r="T7105" s="1">
        <v>46082</v>
      </c>
      <c r="U7105">
        <v>-1</v>
      </c>
      <c r="V7105">
        <v>3.1</v>
      </c>
      <c r="W7105">
        <v>2.5</v>
      </c>
      <c r="X7105" s="2">
        <v>46101</v>
      </c>
      <c r="Y7105" t="s">
        <v>428</v>
      </c>
      <c r="Z7105">
        <v>17560000</v>
      </c>
      <c r="AA7105">
        <v>12.5</v>
      </c>
    </row>
    <row r="7106" spans="1:27" x14ac:dyDescent="0.3">
      <c r="A7106" t="s">
        <v>427</v>
      </c>
      <c r="B7106" t="s">
        <v>419</v>
      </c>
      <c r="C7106" t="s">
        <v>420</v>
      </c>
      <c r="D7106" t="s">
        <v>407</v>
      </c>
      <c r="E7106" t="s">
        <v>258</v>
      </c>
      <c r="F7106" t="s">
        <v>31</v>
      </c>
      <c r="G7106" s="1">
        <v>45931</v>
      </c>
      <c r="H7106" t="s">
        <v>66</v>
      </c>
      <c r="I7106" t="s">
        <v>67</v>
      </c>
      <c r="J7106" t="s">
        <v>65</v>
      </c>
      <c r="K7106">
        <v>1</v>
      </c>
      <c r="L7106" t="s">
        <v>51</v>
      </c>
      <c r="M7106">
        <v>24.78</v>
      </c>
      <c r="N7106" t="s">
        <v>421</v>
      </c>
      <c r="O7106">
        <v>3.42</v>
      </c>
      <c r="P7106">
        <v>0.13800000000000001</v>
      </c>
      <c r="Q7106">
        <v>2.4</v>
      </c>
      <c r="R7106" t="s">
        <v>409</v>
      </c>
      <c r="S7106">
        <v>127.1</v>
      </c>
      <c r="T7106" s="1">
        <v>45931</v>
      </c>
      <c r="U7106">
        <v>-1</v>
      </c>
      <c r="V7106">
        <v>3.1</v>
      </c>
      <c r="W7106">
        <v>2.5</v>
      </c>
      <c r="X7106" s="2">
        <v>46101</v>
      </c>
      <c r="Y7106" t="s">
        <v>428</v>
      </c>
      <c r="Z7106">
        <v>17560000</v>
      </c>
      <c r="AA7106">
        <v>12.1</v>
      </c>
    </row>
    <row r="7107" spans="1:27" x14ac:dyDescent="0.3">
      <c r="A7107" t="s">
        <v>427</v>
      </c>
      <c r="B7107" t="s">
        <v>419</v>
      </c>
      <c r="C7107" t="s">
        <v>420</v>
      </c>
      <c r="D7107" t="s">
        <v>407</v>
      </c>
      <c r="E7107" t="s">
        <v>258</v>
      </c>
      <c r="F7107" t="s">
        <v>39</v>
      </c>
      <c r="G7107" s="1">
        <v>45962</v>
      </c>
      <c r="H7107" t="s">
        <v>66</v>
      </c>
      <c r="I7107" t="s">
        <v>67</v>
      </c>
      <c r="J7107" t="s">
        <v>65</v>
      </c>
      <c r="K7107">
        <v>1</v>
      </c>
      <c r="L7107" t="s">
        <v>51</v>
      </c>
      <c r="M7107">
        <v>26.67</v>
      </c>
      <c r="N7107" t="s">
        <v>421</v>
      </c>
      <c r="O7107">
        <v>3.68</v>
      </c>
      <c r="P7107">
        <v>0.13800000000000001</v>
      </c>
      <c r="Q7107">
        <v>2.4</v>
      </c>
      <c r="R7107" t="s">
        <v>409</v>
      </c>
      <c r="S7107">
        <v>126.2</v>
      </c>
      <c r="T7107" s="1">
        <v>45962</v>
      </c>
      <c r="U7107">
        <v>-1</v>
      </c>
      <c r="V7107">
        <v>3.1</v>
      </c>
      <c r="W7107">
        <v>2.5</v>
      </c>
      <c r="X7107" s="2">
        <v>46101</v>
      </c>
      <c r="Y7107" t="s">
        <v>428</v>
      </c>
      <c r="Z7107">
        <v>17560000</v>
      </c>
      <c r="AA7107">
        <v>12.29</v>
      </c>
    </row>
    <row r="7108" spans="1:27" x14ac:dyDescent="0.3">
      <c r="A7108" t="s">
        <v>427</v>
      </c>
      <c r="B7108" t="s">
        <v>419</v>
      </c>
      <c r="C7108" t="s">
        <v>420</v>
      </c>
      <c r="D7108" t="s">
        <v>407</v>
      </c>
      <c r="E7108" t="s">
        <v>258</v>
      </c>
      <c r="F7108" t="s">
        <v>40</v>
      </c>
      <c r="G7108" s="1">
        <v>45992</v>
      </c>
      <c r="H7108" t="s">
        <v>66</v>
      </c>
      <c r="I7108" t="s">
        <v>67</v>
      </c>
      <c r="J7108" t="s">
        <v>65</v>
      </c>
      <c r="K7108">
        <v>1</v>
      </c>
      <c r="L7108" t="s">
        <v>51</v>
      </c>
      <c r="M7108">
        <v>27.32</v>
      </c>
      <c r="N7108" t="s">
        <v>421</v>
      </c>
      <c r="O7108">
        <v>3.77</v>
      </c>
      <c r="P7108">
        <v>0.13800000000000001</v>
      </c>
      <c r="Q7108">
        <v>2.4</v>
      </c>
      <c r="R7108" t="s">
        <v>409</v>
      </c>
      <c r="S7108">
        <v>125.8</v>
      </c>
      <c r="T7108" s="1">
        <v>45992</v>
      </c>
      <c r="U7108">
        <v>-1</v>
      </c>
      <c r="V7108">
        <v>3.1</v>
      </c>
      <c r="W7108">
        <v>2.5</v>
      </c>
      <c r="X7108" s="2">
        <v>46101</v>
      </c>
      <c r="Y7108" t="s">
        <v>428</v>
      </c>
      <c r="Z7108">
        <v>17560000</v>
      </c>
      <c r="AA7108">
        <v>12.34</v>
      </c>
    </row>
    <row r="7109" spans="1:27" x14ac:dyDescent="0.3">
      <c r="A7109" t="s">
        <v>427</v>
      </c>
      <c r="B7109" t="s">
        <v>419</v>
      </c>
      <c r="C7109" t="s">
        <v>420</v>
      </c>
      <c r="D7109" t="s">
        <v>407</v>
      </c>
      <c r="E7109" t="s">
        <v>258</v>
      </c>
      <c r="F7109" t="s">
        <v>41</v>
      </c>
      <c r="G7109" s="1">
        <v>46023</v>
      </c>
      <c r="H7109" t="s">
        <v>66</v>
      </c>
      <c r="I7109" t="s">
        <v>67</v>
      </c>
      <c r="J7109" t="s">
        <v>65</v>
      </c>
      <c r="K7109">
        <v>1</v>
      </c>
      <c r="L7109" t="s">
        <v>51</v>
      </c>
      <c r="M7109">
        <v>26.09</v>
      </c>
      <c r="N7109" t="s">
        <v>421</v>
      </c>
      <c r="O7109">
        <v>3.6</v>
      </c>
      <c r="P7109">
        <v>0.13800000000000001</v>
      </c>
      <c r="Q7109">
        <v>2.4</v>
      </c>
      <c r="R7109" t="s">
        <v>409</v>
      </c>
      <c r="S7109">
        <v>124.2</v>
      </c>
      <c r="T7109" s="1">
        <v>46023</v>
      </c>
      <c r="U7109">
        <v>-1</v>
      </c>
      <c r="V7109">
        <v>3.1</v>
      </c>
      <c r="W7109">
        <v>2.5</v>
      </c>
      <c r="X7109" s="2">
        <v>46101</v>
      </c>
      <c r="Y7109" t="s">
        <v>428</v>
      </c>
      <c r="Z7109">
        <v>17560000</v>
      </c>
      <c r="AA7109">
        <v>12.52</v>
      </c>
    </row>
    <row r="7110" spans="1:27" x14ac:dyDescent="0.3">
      <c r="A7110" t="s">
        <v>427</v>
      </c>
      <c r="B7110" t="s">
        <v>419</v>
      </c>
      <c r="C7110" t="s">
        <v>420</v>
      </c>
      <c r="D7110" t="s">
        <v>407</v>
      </c>
      <c r="E7110" t="s">
        <v>258</v>
      </c>
      <c r="F7110" t="s">
        <v>42</v>
      </c>
      <c r="G7110" s="1">
        <v>46054</v>
      </c>
      <c r="H7110" t="s">
        <v>66</v>
      </c>
      <c r="I7110" t="s">
        <v>67</v>
      </c>
      <c r="J7110" t="s">
        <v>65</v>
      </c>
      <c r="K7110">
        <v>1</v>
      </c>
      <c r="L7110" t="s">
        <v>51</v>
      </c>
      <c r="M7110">
        <v>25.65</v>
      </c>
      <c r="N7110" t="s">
        <v>421</v>
      </c>
      <c r="O7110">
        <v>3.54</v>
      </c>
      <c r="P7110">
        <v>0.13800000000000001</v>
      </c>
      <c r="Q7110">
        <v>2.4</v>
      </c>
      <c r="R7110" t="s">
        <v>409</v>
      </c>
      <c r="S7110">
        <v>125.3</v>
      </c>
      <c r="T7110" s="1">
        <v>46054</v>
      </c>
      <c r="U7110">
        <v>-1</v>
      </c>
      <c r="V7110">
        <v>3.1</v>
      </c>
      <c r="W7110">
        <v>2.5</v>
      </c>
      <c r="X7110" s="2">
        <v>46101</v>
      </c>
      <c r="Y7110" t="s">
        <v>428</v>
      </c>
      <c r="Z7110">
        <v>17560000</v>
      </c>
      <c r="AA7110">
        <v>12.48</v>
      </c>
    </row>
    <row r="7111" spans="1:27" x14ac:dyDescent="0.3">
      <c r="A7111" t="s">
        <v>427</v>
      </c>
      <c r="B7111" t="s">
        <v>419</v>
      </c>
      <c r="C7111" t="s">
        <v>420</v>
      </c>
      <c r="D7111" t="s">
        <v>407</v>
      </c>
      <c r="E7111" t="s">
        <v>258</v>
      </c>
      <c r="F7111" t="s">
        <v>43</v>
      </c>
      <c r="G7111" s="1">
        <v>46082</v>
      </c>
      <c r="H7111" t="s">
        <v>66</v>
      </c>
      <c r="I7111" t="s">
        <v>67</v>
      </c>
      <c r="J7111" t="s">
        <v>65</v>
      </c>
      <c r="K7111">
        <v>1</v>
      </c>
      <c r="L7111" t="s">
        <v>51</v>
      </c>
      <c r="M7111">
        <v>26.01</v>
      </c>
      <c r="N7111" t="s">
        <v>421</v>
      </c>
      <c r="O7111">
        <v>3.59</v>
      </c>
      <c r="P7111">
        <v>0.13800000000000001</v>
      </c>
      <c r="Q7111">
        <v>2.4</v>
      </c>
      <c r="R7111" t="s">
        <v>409</v>
      </c>
      <c r="S7111">
        <v>126</v>
      </c>
      <c r="T7111" s="1">
        <v>46082</v>
      </c>
      <c r="U7111">
        <v>-1</v>
      </c>
      <c r="V7111">
        <v>3.1</v>
      </c>
      <c r="W7111">
        <v>2.5</v>
      </c>
      <c r="X7111" s="2">
        <v>46101</v>
      </c>
      <c r="Y7111" t="s">
        <v>428</v>
      </c>
      <c r="Z7111">
        <v>17560000</v>
      </c>
      <c r="AA7111">
        <v>12.5</v>
      </c>
    </row>
    <row r="7112" spans="1:27" x14ac:dyDescent="0.3">
      <c r="A7112" t="s">
        <v>427</v>
      </c>
      <c r="B7112" t="s">
        <v>419</v>
      </c>
      <c r="C7112" t="s">
        <v>420</v>
      </c>
      <c r="D7112" t="s">
        <v>407</v>
      </c>
      <c r="E7112" t="s">
        <v>258</v>
      </c>
      <c r="F7112" t="s">
        <v>31</v>
      </c>
      <c r="G7112" s="1">
        <v>45931</v>
      </c>
      <c r="H7112" t="s">
        <v>68</v>
      </c>
      <c r="I7112" t="s">
        <v>69</v>
      </c>
      <c r="J7112" t="s">
        <v>65</v>
      </c>
      <c r="K7112">
        <v>1</v>
      </c>
      <c r="L7112" t="s">
        <v>51</v>
      </c>
      <c r="M7112">
        <v>11.16</v>
      </c>
      <c r="N7112" t="s">
        <v>421</v>
      </c>
      <c r="O7112">
        <v>1.54</v>
      </c>
      <c r="P7112">
        <v>0.13800000000000001</v>
      </c>
      <c r="Q7112">
        <v>2.4</v>
      </c>
      <c r="R7112" t="s">
        <v>409</v>
      </c>
      <c r="S7112">
        <v>127.1</v>
      </c>
      <c r="T7112" s="1">
        <v>45931</v>
      </c>
      <c r="U7112">
        <v>-1</v>
      </c>
      <c r="V7112">
        <v>3.1</v>
      </c>
      <c r="W7112">
        <v>2.5</v>
      </c>
      <c r="X7112" s="2">
        <v>46101</v>
      </c>
      <c r="Y7112" t="s">
        <v>428</v>
      </c>
      <c r="Z7112">
        <v>17560000</v>
      </c>
      <c r="AA7112">
        <v>12.1</v>
      </c>
    </row>
    <row r="7113" spans="1:27" x14ac:dyDescent="0.3">
      <c r="A7113" t="s">
        <v>427</v>
      </c>
      <c r="B7113" t="s">
        <v>419</v>
      </c>
      <c r="C7113" t="s">
        <v>420</v>
      </c>
      <c r="D7113" t="s">
        <v>407</v>
      </c>
      <c r="E7113" t="s">
        <v>258</v>
      </c>
      <c r="F7113" t="s">
        <v>39</v>
      </c>
      <c r="G7113" s="1">
        <v>45962</v>
      </c>
      <c r="H7113" t="s">
        <v>68</v>
      </c>
      <c r="I7113" t="s">
        <v>69</v>
      </c>
      <c r="J7113" t="s">
        <v>65</v>
      </c>
      <c r="K7113">
        <v>1</v>
      </c>
      <c r="L7113" t="s">
        <v>51</v>
      </c>
      <c r="M7113">
        <v>11.96</v>
      </c>
      <c r="N7113" t="s">
        <v>421</v>
      </c>
      <c r="O7113">
        <v>1.65</v>
      </c>
      <c r="P7113">
        <v>0.13800000000000001</v>
      </c>
      <c r="Q7113">
        <v>2.4</v>
      </c>
      <c r="R7113" t="s">
        <v>409</v>
      </c>
      <c r="S7113">
        <v>126.2</v>
      </c>
      <c r="T7113" s="1">
        <v>45962</v>
      </c>
      <c r="U7113">
        <v>-1</v>
      </c>
      <c r="V7113">
        <v>3.1</v>
      </c>
      <c r="W7113">
        <v>2.5</v>
      </c>
      <c r="X7113" s="2">
        <v>46101</v>
      </c>
      <c r="Y7113" t="s">
        <v>428</v>
      </c>
      <c r="Z7113">
        <v>17560000</v>
      </c>
      <c r="AA7113">
        <v>12.29</v>
      </c>
    </row>
    <row r="7114" spans="1:27" x14ac:dyDescent="0.3">
      <c r="A7114" t="s">
        <v>427</v>
      </c>
      <c r="B7114" t="s">
        <v>419</v>
      </c>
      <c r="C7114" t="s">
        <v>420</v>
      </c>
      <c r="D7114" t="s">
        <v>407</v>
      </c>
      <c r="E7114" t="s">
        <v>258</v>
      </c>
      <c r="F7114" t="s">
        <v>40</v>
      </c>
      <c r="G7114" s="1">
        <v>45992</v>
      </c>
      <c r="H7114" t="s">
        <v>68</v>
      </c>
      <c r="I7114" t="s">
        <v>69</v>
      </c>
      <c r="J7114" t="s">
        <v>65</v>
      </c>
      <c r="K7114">
        <v>1</v>
      </c>
      <c r="L7114" t="s">
        <v>51</v>
      </c>
      <c r="M7114">
        <v>12.39</v>
      </c>
      <c r="N7114" t="s">
        <v>421</v>
      </c>
      <c r="O7114">
        <v>1.71</v>
      </c>
      <c r="P7114">
        <v>0.13800000000000001</v>
      </c>
      <c r="Q7114">
        <v>2.4</v>
      </c>
      <c r="R7114" t="s">
        <v>409</v>
      </c>
      <c r="S7114">
        <v>125.8</v>
      </c>
      <c r="T7114" s="1">
        <v>45992</v>
      </c>
      <c r="U7114">
        <v>-1</v>
      </c>
      <c r="V7114">
        <v>3.1</v>
      </c>
      <c r="W7114">
        <v>2.5</v>
      </c>
      <c r="X7114" s="2">
        <v>46101</v>
      </c>
      <c r="Y7114" t="s">
        <v>428</v>
      </c>
      <c r="Z7114">
        <v>17560000</v>
      </c>
      <c r="AA7114">
        <v>12.34</v>
      </c>
    </row>
    <row r="7115" spans="1:27" x14ac:dyDescent="0.3">
      <c r="A7115" t="s">
        <v>427</v>
      </c>
      <c r="B7115" t="s">
        <v>419</v>
      </c>
      <c r="C7115" t="s">
        <v>420</v>
      </c>
      <c r="D7115" t="s">
        <v>407</v>
      </c>
      <c r="E7115" t="s">
        <v>258</v>
      </c>
      <c r="F7115" t="s">
        <v>41</v>
      </c>
      <c r="G7115" s="1">
        <v>46023</v>
      </c>
      <c r="H7115" t="s">
        <v>68</v>
      </c>
      <c r="I7115" t="s">
        <v>69</v>
      </c>
      <c r="J7115" t="s">
        <v>65</v>
      </c>
      <c r="K7115">
        <v>1</v>
      </c>
      <c r="L7115" t="s">
        <v>51</v>
      </c>
      <c r="M7115">
        <v>11.74</v>
      </c>
      <c r="N7115" t="s">
        <v>421</v>
      </c>
      <c r="O7115">
        <v>1.62</v>
      </c>
      <c r="P7115">
        <v>0.13800000000000001</v>
      </c>
      <c r="Q7115">
        <v>2.4</v>
      </c>
      <c r="R7115" t="s">
        <v>409</v>
      </c>
      <c r="S7115">
        <v>124.2</v>
      </c>
      <c r="T7115" s="1">
        <v>46023</v>
      </c>
      <c r="U7115">
        <v>-1</v>
      </c>
      <c r="V7115">
        <v>3.1</v>
      </c>
      <c r="W7115">
        <v>2.5</v>
      </c>
      <c r="X7115" s="2">
        <v>46101</v>
      </c>
      <c r="Y7115" t="s">
        <v>428</v>
      </c>
      <c r="Z7115">
        <v>17560000</v>
      </c>
      <c r="AA7115">
        <v>12.52</v>
      </c>
    </row>
    <row r="7116" spans="1:27" x14ac:dyDescent="0.3">
      <c r="A7116" t="s">
        <v>427</v>
      </c>
      <c r="B7116" t="s">
        <v>419</v>
      </c>
      <c r="C7116" t="s">
        <v>420</v>
      </c>
      <c r="D7116" t="s">
        <v>407</v>
      </c>
      <c r="E7116" t="s">
        <v>258</v>
      </c>
      <c r="F7116" t="s">
        <v>42</v>
      </c>
      <c r="G7116" s="1">
        <v>46054</v>
      </c>
      <c r="H7116" t="s">
        <v>68</v>
      </c>
      <c r="I7116" t="s">
        <v>69</v>
      </c>
      <c r="J7116" t="s">
        <v>65</v>
      </c>
      <c r="K7116">
        <v>1</v>
      </c>
      <c r="L7116" t="s">
        <v>51</v>
      </c>
      <c r="M7116">
        <v>11.88</v>
      </c>
      <c r="N7116" t="s">
        <v>421</v>
      </c>
      <c r="O7116">
        <v>1.64</v>
      </c>
      <c r="P7116">
        <v>0.13800000000000001</v>
      </c>
      <c r="Q7116">
        <v>2.4</v>
      </c>
      <c r="R7116" t="s">
        <v>409</v>
      </c>
      <c r="S7116">
        <v>125.3</v>
      </c>
      <c r="T7116" s="1">
        <v>46054</v>
      </c>
      <c r="U7116">
        <v>-1</v>
      </c>
      <c r="V7116">
        <v>3.1</v>
      </c>
      <c r="W7116">
        <v>2.5</v>
      </c>
      <c r="X7116" s="2">
        <v>46101</v>
      </c>
      <c r="Y7116" t="s">
        <v>428</v>
      </c>
      <c r="Z7116">
        <v>17560000</v>
      </c>
      <c r="AA7116">
        <v>12.48</v>
      </c>
    </row>
    <row r="7117" spans="1:27" x14ac:dyDescent="0.3">
      <c r="A7117" t="s">
        <v>427</v>
      </c>
      <c r="B7117" t="s">
        <v>419</v>
      </c>
      <c r="C7117" t="s">
        <v>420</v>
      </c>
      <c r="D7117" t="s">
        <v>407</v>
      </c>
      <c r="E7117" t="s">
        <v>258</v>
      </c>
      <c r="F7117" t="s">
        <v>43</v>
      </c>
      <c r="G7117" s="1">
        <v>46082</v>
      </c>
      <c r="H7117" t="s">
        <v>68</v>
      </c>
      <c r="I7117" t="s">
        <v>69</v>
      </c>
      <c r="J7117" t="s">
        <v>65</v>
      </c>
      <c r="K7117">
        <v>1</v>
      </c>
      <c r="L7117" t="s">
        <v>51</v>
      </c>
      <c r="M7117">
        <v>11.96</v>
      </c>
      <c r="N7117" t="s">
        <v>421</v>
      </c>
      <c r="O7117">
        <v>1.65</v>
      </c>
      <c r="P7117">
        <v>0.13800000000000001</v>
      </c>
      <c r="Q7117">
        <v>2.4</v>
      </c>
      <c r="R7117" t="s">
        <v>409</v>
      </c>
      <c r="S7117">
        <v>126</v>
      </c>
      <c r="T7117" s="1">
        <v>46082</v>
      </c>
      <c r="U7117">
        <v>-1</v>
      </c>
      <c r="V7117">
        <v>3.1</v>
      </c>
      <c r="W7117">
        <v>2.5</v>
      </c>
      <c r="X7117" s="2">
        <v>46101</v>
      </c>
      <c r="Y7117" t="s">
        <v>428</v>
      </c>
      <c r="Z7117">
        <v>17560000</v>
      </c>
      <c r="AA7117">
        <v>12.5</v>
      </c>
    </row>
    <row r="7118" spans="1:27" x14ac:dyDescent="0.3">
      <c r="A7118" t="s">
        <v>427</v>
      </c>
      <c r="B7118" t="s">
        <v>419</v>
      </c>
      <c r="C7118" t="s">
        <v>420</v>
      </c>
      <c r="D7118" t="s">
        <v>407</v>
      </c>
      <c r="E7118" t="s">
        <v>258</v>
      </c>
      <c r="F7118" t="s">
        <v>31</v>
      </c>
      <c r="G7118" s="1">
        <v>45931</v>
      </c>
      <c r="H7118" t="s">
        <v>70</v>
      </c>
      <c r="I7118" t="s">
        <v>71</v>
      </c>
      <c r="J7118" t="s">
        <v>72</v>
      </c>
      <c r="K7118">
        <v>1</v>
      </c>
      <c r="L7118" t="s">
        <v>51</v>
      </c>
      <c r="M7118">
        <v>46.3</v>
      </c>
      <c r="N7118" t="s">
        <v>421</v>
      </c>
      <c r="O7118">
        <v>6.39</v>
      </c>
      <c r="P7118">
        <v>0.13800000000000001</v>
      </c>
      <c r="Q7118">
        <v>2.4</v>
      </c>
      <c r="R7118" t="s">
        <v>409</v>
      </c>
      <c r="S7118">
        <v>127.1</v>
      </c>
      <c r="T7118" s="1">
        <v>45931</v>
      </c>
      <c r="U7118">
        <v>-1</v>
      </c>
      <c r="V7118">
        <v>3.1</v>
      </c>
      <c r="W7118">
        <v>2.5</v>
      </c>
      <c r="X7118" s="2">
        <v>46101</v>
      </c>
      <c r="Y7118" t="s">
        <v>428</v>
      </c>
      <c r="Z7118">
        <v>17560000</v>
      </c>
      <c r="AA7118">
        <v>12.1</v>
      </c>
    </row>
    <row r="7119" spans="1:27" x14ac:dyDescent="0.3">
      <c r="A7119" t="s">
        <v>427</v>
      </c>
      <c r="B7119" t="s">
        <v>419</v>
      </c>
      <c r="C7119" t="s">
        <v>420</v>
      </c>
      <c r="D7119" t="s">
        <v>407</v>
      </c>
      <c r="E7119" t="s">
        <v>258</v>
      </c>
      <c r="F7119" t="s">
        <v>39</v>
      </c>
      <c r="G7119" s="1">
        <v>45962</v>
      </c>
      <c r="H7119" t="s">
        <v>70</v>
      </c>
      <c r="I7119" t="s">
        <v>71</v>
      </c>
      <c r="J7119" t="s">
        <v>72</v>
      </c>
      <c r="K7119">
        <v>1</v>
      </c>
      <c r="L7119" t="s">
        <v>51</v>
      </c>
      <c r="M7119">
        <v>52.32</v>
      </c>
      <c r="N7119" t="s">
        <v>421</v>
      </c>
      <c r="O7119">
        <v>7.22</v>
      </c>
      <c r="P7119">
        <v>0.13800000000000001</v>
      </c>
      <c r="Q7119">
        <v>2.4</v>
      </c>
      <c r="R7119" t="s">
        <v>409</v>
      </c>
      <c r="S7119">
        <v>126.2</v>
      </c>
      <c r="T7119" s="1">
        <v>45962</v>
      </c>
      <c r="U7119">
        <v>-1</v>
      </c>
      <c r="V7119">
        <v>3.1</v>
      </c>
      <c r="W7119">
        <v>2.5</v>
      </c>
      <c r="X7119" s="2">
        <v>46101</v>
      </c>
      <c r="Y7119" t="s">
        <v>428</v>
      </c>
      <c r="Z7119">
        <v>17560000</v>
      </c>
      <c r="AA7119">
        <v>12.29</v>
      </c>
    </row>
    <row r="7120" spans="1:27" x14ac:dyDescent="0.3">
      <c r="A7120" t="s">
        <v>427</v>
      </c>
      <c r="B7120" t="s">
        <v>419</v>
      </c>
      <c r="C7120" t="s">
        <v>420</v>
      </c>
      <c r="D7120" t="s">
        <v>407</v>
      </c>
      <c r="E7120" t="s">
        <v>258</v>
      </c>
      <c r="F7120" t="s">
        <v>40</v>
      </c>
      <c r="G7120" s="1">
        <v>45992</v>
      </c>
      <c r="H7120" t="s">
        <v>70</v>
      </c>
      <c r="I7120" t="s">
        <v>71</v>
      </c>
      <c r="J7120" t="s">
        <v>72</v>
      </c>
      <c r="K7120">
        <v>1</v>
      </c>
      <c r="L7120" t="s">
        <v>51</v>
      </c>
      <c r="M7120">
        <v>52.17</v>
      </c>
      <c r="N7120" t="s">
        <v>421</v>
      </c>
      <c r="O7120">
        <v>7.2</v>
      </c>
      <c r="P7120">
        <v>0.13800000000000001</v>
      </c>
      <c r="Q7120">
        <v>2.4</v>
      </c>
      <c r="R7120" t="s">
        <v>409</v>
      </c>
      <c r="S7120">
        <v>125.8</v>
      </c>
      <c r="T7120" s="1">
        <v>45992</v>
      </c>
      <c r="U7120">
        <v>-1</v>
      </c>
      <c r="V7120">
        <v>3.1</v>
      </c>
      <c r="W7120">
        <v>2.5</v>
      </c>
      <c r="X7120" s="2">
        <v>46101</v>
      </c>
      <c r="Y7120" t="s">
        <v>428</v>
      </c>
      <c r="Z7120">
        <v>17560000</v>
      </c>
      <c r="AA7120">
        <v>12.34</v>
      </c>
    </row>
    <row r="7121" spans="1:27" x14ac:dyDescent="0.3">
      <c r="A7121" t="s">
        <v>427</v>
      </c>
      <c r="B7121" t="s">
        <v>419</v>
      </c>
      <c r="C7121" t="s">
        <v>420</v>
      </c>
      <c r="D7121" t="s">
        <v>407</v>
      </c>
      <c r="E7121" t="s">
        <v>258</v>
      </c>
      <c r="F7121" t="s">
        <v>41</v>
      </c>
      <c r="G7121" s="1">
        <v>46023</v>
      </c>
      <c r="H7121" t="s">
        <v>70</v>
      </c>
      <c r="I7121" t="s">
        <v>71</v>
      </c>
      <c r="J7121" t="s">
        <v>72</v>
      </c>
      <c r="K7121">
        <v>1</v>
      </c>
      <c r="L7121" t="s">
        <v>51</v>
      </c>
      <c r="M7121">
        <v>50.94</v>
      </c>
      <c r="N7121" t="s">
        <v>421</v>
      </c>
      <c r="O7121">
        <v>7.03</v>
      </c>
      <c r="P7121">
        <v>0.13800000000000001</v>
      </c>
      <c r="Q7121">
        <v>2.4</v>
      </c>
      <c r="R7121" t="s">
        <v>409</v>
      </c>
      <c r="S7121">
        <v>124.2</v>
      </c>
      <c r="T7121" s="1">
        <v>46023</v>
      </c>
      <c r="U7121">
        <v>-1</v>
      </c>
      <c r="V7121">
        <v>3.1</v>
      </c>
      <c r="W7121">
        <v>2.5</v>
      </c>
      <c r="X7121" s="2">
        <v>46101</v>
      </c>
      <c r="Y7121" t="s">
        <v>428</v>
      </c>
      <c r="Z7121">
        <v>17560000</v>
      </c>
      <c r="AA7121">
        <v>12.52</v>
      </c>
    </row>
    <row r="7122" spans="1:27" x14ac:dyDescent="0.3">
      <c r="A7122" t="s">
        <v>427</v>
      </c>
      <c r="B7122" t="s">
        <v>419</v>
      </c>
      <c r="C7122" t="s">
        <v>420</v>
      </c>
      <c r="D7122" t="s">
        <v>407</v>
      </c>
      <c r="E7122" t="s">
        <v>258</v>
      </c>
      <c r="F7122" t="s">
        <v>42</v>
      </c>
      <c r="G7122" s="1">
        <v>46054</v>
      </c>
      <c r="H7122" t="s">
        <v>70</v>
      </c>
      <c r="I7122" t="s">
        <v>71</v>
      </c>
      <c r="J7122" t="s">
        <v>72</v>
      </c>
      <c r="K7122">
        <v>1</v>
      </c>
      <c r="L7122" t="s">
        <v>51</v>
      </c>
      <c r="M7122">
        <v>51.23</v>
      </c>
      <c r="N7122" t="s">
        <v>421</v>
      </c>
      <c r="O7122">
        <v>7.07</v>
      </c>
      <c r="P7122">
        <v>0.13800000000000001</v>
      </c>
      <c r="Q7122">
        <v>2.4</v>
      </c>
      <c r="R7122" t="s">
        <v>409</v>
      </c>
      <c r="S7122">
        <v>125.3</v>
      </c>
      <c r="T7122" s="1">
        <v>46054</v>
      </c>
      <c r="U7122">
        <v>-1</v>
      </c>
      <c r="V7122">
        <v>3.1</v>
      </c>
      <c r="W7122">
        <v>2.5</v>
      </c>
      <c r="X7122" s="2">
        <v>46101</v>
      </c>
      <c r="Y7122" t="s">
        <v>428</v>
      </c>
      <c r="Z7122">
        <v>17560000</v>
      </c>
      <c r="AA7122">
        <v>12.48</v>
      </c>
    </row>
    <row r="7123" spans="1:27" x14ac:dyDescent="0.3">
      <c r="A7123" t="s">
        <v>427</v>
      </c>
      <c r="B7123" t="s">
        <v>419</v>
      </c>
      <c r="C7123" t="s">
        <v>420</v>
      </c>
      <c r="D7123" t="s">
        <v>407</v>
      </c>
      <c r="E7123" t="s">
        <v>258</v>
      </c>
      <c r="F7123" t="s">
        <v>43</v>
      </c>
      <c r="G7123" s="1">
        <v>46082</v>
      </c>
      <c r="H7123" t="s">
        <v>70</v>
      </c>
      <c r="I7123" t="s">
        <v>71</v>
      </c>
      <c r="J7123" t="s">
        <v>72</v>
      </c>
      <c r="K7123">
        <v>1</v>
      </c>
      <c r="L7123" t="s">
        <v>51</v>
      </c>
      <c r="M7123">
        <v>50.43</v>
      </c>
      <c r="N7123" t="s">
        <v>421</v>
      </c>
      <c r="O7123">
        <v>6.96</v>
      </c>
      <c r="P7123">
        <v>0.13800000000000001</v>
      </c>
      <c r="Q7123">
        <v>2.4</v>
      </c>
      <c r="R7123" t="s">
        <v>409</v>
      </c>
      <c r="S7123">
        <v>126</v>
      </c>
      <c r="T7123" s="1">
        <v>46082</v>
      </c>
      <c r="U7123">
        <v>-1</v>
      </c>
      <c r="V7123">
        <v>3.1</v>
      </c>
      <c r="W7123">
        <v>2.5</v>
      </c>
      <c r="X7123" s="2">
        <v>46101</v>
      </c>
      <c r="Y7123" t="s">
        <v>428</v>
      </c>
      <c r="Z7123">
        <v>17560000</v>
      </c>
      <c r="AA7123">
        <v>12.5</v>
      </c>
    </row>
    <row r="7124" spans="1:27" x14ac:dyDescent="0.3">
      <c r="A7124" t="s">
        <v>427</v>
      </c>
      <c r="B7124" t="s">
        <v>419</v>
      </c>
      <c r="C7124" t="s">
        <v>420</v>
      </c>
      <c r="D7124" t="s">
        <v>407</v>
      </c>
      <c r="E7124" t="s">
        <v>258</v>
      </c>
      <c r="F7124" t="s">
        <v>31</v>
      </c>
      <c r="G7124" s="1">
        <v>45931</v>
      </c>
      <c r="H7124" t="s">
        <v>73</v>
      </c>
      <c r="I7124" t="s">
        <v>74</v>
      </c>
      <c r="J7124" t="s">
        <v>72</v>
      </c>
      <c r="K7124">
        <v>1</v>
      </c>
      <c r="L7124" t="s">
        <v>51</v>
      </c>
      <c r="M7124">
        <v>5.22</v>
      </c>
      <c r="N7124" t="s">
        <v>421</v>
      </c>
      <c r="O7124">
        <v>0.72</v>
      </c>
      <c r="P7124">
        <v>0.13800000000000001</v>
      </c>
      <c r="Q7124">
        <v>2.4</v>
      </c>
      <c r="R7124" t="s">
        <v>409</v>
      </c>
      <c r="S7124">
        <v>127.1</v>
      </c>
      <c r="T7124" s="1">
        <v>45931</v>
      </c>
      <c r="U7124">
        <v>-1</v>
      </c>
      <c r="V7124">
        <v>3.1</v>
      </c>
      <c r="W7124">
        <v>2.5</v>
      </c>
      <c r="X7124" s="2">
        <v>46101</v>
      </c>
      <c r="Y7124" t="s">
        <v>428</v>
      </c>
      <c r="Z7124">
        <v>17560000</v>
      </c>
      <c r="AA7124">
        <v>12.1</v>
      </c>
    </row>
    <row r="7125" spans="1:27" x14ac:dyDescent="0.3">
      <c r="A7125" t="s">
        <v>427</v>
      </c>
      <c r="B7125" t="s">
        <v>419</v>
      </c>
      <c r="C7125" t="s">
        <v>420</v>
      </c>
      <c r="D7125" t="s">
        <v>407</v>
      </c>
      <c r="E7125" t="s">
        <v>258</v>
      </c>
      <c r="F7125" t="s">
        <v>39</v>
      </c>
      <c r="G7125" s="1">
        <v>45962</v>
      </c>
      <c r="H7125" t="s">
        <v>73</v>
      </c>
      <c r="I7125" t="s">
        <v>74</v>
      </c>
      <c r="J7125" t="s">
        <v>72</v>
      </c>
      <c r="K7125">
        <v>1</v>
      </c>
      <c r="L7125" t="s">
        <v>51</v>
      </c>
      <c r="M7125">
        <v>5.94</v>
      </c>
      <c r="N7125" t="s">
        <v>421</v>
      </c>
      <c r="O7125">
        <v>0.82</v>
      </c>
      <c r="P7125">
        <v>0.13800000000000001</v>
      </c>
      <c r="Q7125">
        <v>2.4</v>
      </c>
      <c r="R7125" t="s">
        <v>409</v>
      </c>
      <c r="S7125">
        <v>126.2</v>
      </c>
      <c r="T7125" s="1">
        <v>45962</v>
      </c>
      <c r="U7125">
        <v>-1</v>
      </c>
      <c r="V7125">
        <v>3.1</v>
      </c>
      <c r="W7125">
        <v>2.5</v>
      </c>
      <c r="X7125" s="2">
        <v>46101</v>
      </c>
      <c r="Y7125" t="s">
        <v>428</v>
      </c>
      <c r="Z7125">
        <v>17560000</v>
      </c>
      <c r="AA7125">
        <v>12.29</v>
      </c>
    </row>
    <row r="7126" spans="1:27" x14ac:dyDescent="0.3">
      <c r="A7126" t="s">
        <v>427</v>
      </c>
      <c r="B7126" t="s">
        <v>419</v>
      </c>
      <c r="C7126" t="s">
        <v>420</v>
      </c>
      <c r="D7126" t="s">
        <v>407</v>
      </c>
      <c r="E7126" t="s">
        <v>258</v>
      </c>
      <c r="F7126" t="s">
        <v>40</v>
      </c>
      <c r="G7126" s="1">
        <v>45992</v>
      </c>
      <c r="H7126" t="s">
        <v>73</v>
      </c>
      <c r="I7126" t="s">
        <v>74</v>
      </c>
      <c r="J7126" t="s">
        <v>72</v>
      </c>
      <c r="K7126">
        <v>1</v>
      </c>
      <c r="L7126" t="s">
        <v>51</v>
      </c>
      <c r="M7126">
        <v>5.87</v>
      </c>
      <c r="N7126" t="s">
        <v>421</v>
      </c>
      <c r="O7126">
        <v>0.81</v>
      </c>
      <c r="P7126">
        <v>0.13800000000000001</v>
      </c>
      <c r="Q7126">
        <v>2.4</v>
      </c>
      <c r="R7126" t="s">
        <v>409</v>
      </c>
      <c r="S7126">
        <v>125.8</v>
      </c>
      <c r="T7126" s="1">
        <v>45992</v>
      </c>
      <c r="U7126">
        <v>-1</v>
      </c>
      <c r="V7126">
        <v>3.1</v>
      </c>
      <c r="W7126">
        <v>2.5</v>
      </c>
      <c r="X7126" s="2">
        <v>46101</v>
      </c>
      <c r="Y7126" t="s">
        <v>428</v>
      </c>
      <c r="Z7126">
        <v>17560000</v>
      </c>
      <c r="AA7126">
        <v>12.34</v>
      </c>
    </row>
    <row r="7127" spans="1:27" x14ac:dyDescent="0.3">
      <c r="A7127" t="s">
        <v>427</v>
      </c>
      <c r="B7127" t="s">
        <v>419</v>
      </c>
      <c r="C7127" t="s">
        <v>420</v>
      </c>
      <c r="D7127" t="s">
        <v>407</v>
      </c>
      <c r="E7127" t="s">
        <v>258</v>
      </c>
      <c r="F7127" t="s">
        <v>41</v>
      </c>
      <c r="G7127" s="1">
        <v>46023</v>
      </c>
      <c r="H7127" t="s">
        <v>73</v>
      </c>
      <c r="I7127" t="s">
        <v>74</v>
      </c>
      <c r="J7127" t="s">
        <v>72</v>
      </c>
      <c r="K7127">
        <v>1</v>
      </c>
      <c r="L7127" t="s">
        <v>51</v>
      </c>
      <c r="M7127">
        <v>5.72</v>
      </c>
      <c r="N7127" t="s">
        <v>421</v>
      </c>
      <c r="O7127">
        <v>0.79</v>
      </c>
      <c r="P7127">
        <v>0.13800000000000001</v>
      </c>
      <c r="Q7127">
        <v>2.4</v>
      </c>
      <c r="R7127" t="s">
        <v>409</v>
      </c>
      <c r="S7127">
        <v>124.2</v>
      </c>
      <c r="T7127" s="1">
        <v>46023</v>
      </c>
      <c r="U7127">
        <v>-1</v>
      </c>
      <c r="V7127">
        <v>3.1</v>
      </c>
      <c r="W7127">
        <v>2.5</v>
      </c>
      <c r="X7127" s="2">
        <v>46101</v>
      </c>
      <c r="Y7127" t="s">
        <v>428</v>
      </c>
      <c r="Z7127">
        <v>17560000</v>
      </c>
      <c r="AA7127">
        <v>12.52</v>
      </c>
    </row>
    <row r="7128" spans="1:27" x14ac:dyDescent="0.3">
      <c r="A7128" t="s">
        <v>427</v>
      </c>
      <c r="B7128" t="s">
        <v>419</v>
      </c>
      <c r="C7128" t="s">
        <v>420</v>
      </c>
      <c r="D7128" t="s">
        <v>407</v>
      </c>
      <c r="E7128" t="s">
        <v>258</v>
      </c>
      <c r="F7128" t="s">
        <v>42</v>
      </c>
      <c r="G7128" s="1">
        <v>46054</v>
      </c>
      <c r="H7128" t="s">
        <v>73</v>
      </c>
      <c r="I7128" t="s">
        <v>74</v>
      </c>
      <c r="J7128" t="s">
        <v>72</v>
      </c>
      <c r="K7128">
        <v>1</v>
      </c>
      <c r="L7128" t="s">
        <v>51</v>
      </c>
      <c r="M7128">
        <v>5.94</v>
      </c>
      <c r="N7128" t="s">
        <v>421</v>
      </c>
      <c r="O7128">
        <v>0.82</v>
      </c>
      <c r="P7128">
        <v>0.13800000000000001</v>
      </c>
      <c r="Q7128">
        <v>2.4</v>
      </c>
      <c r="R7128" t="s">
        <v>409</v>
      </c>
      <c r="S7128">
        <v>125.3</v>
      </c>
      <c r="T7128" s="1">
        <v>46054</v>
      </c>
      <c r="U7128">
        <v>-1</v>
      </c>
      <c r="V7128">
        <v>3.1</v>
      </c>
      <c r="W7128">
        <v>2.5</v>
      </c>
      <c r="X7128" s="2">
        <v>46101</v>
      </c>
      <c r="Y7128" t="s">
        <v>428</v>
      </c>
      <c r="Z7128">
        <v>17560000</v>
      </c>
      <c r="AA7128">
        <v>12.48</v>
      </c>
    </row>
    <row r="7129" spans="1:27" x14ac:dyDescent="0.3">
      <c r="A7129" t="s">
        <v>427</v>
      </c>
      <c r="B7129" t="s">
        <v>419</v>
      </c>
      <c r="C7129" t="s">
        <v>420</v>
      </c>
      <c r="D7129" t="s">
        <v>407</v>
      </c>
      <c r="E7129" t="s">
        <v>258</v>
      </c>
      <c r="F7129" t="s">
        <v>43</v>
      </c>
      <c r="G7129" s="1">
        <v>46082</v>
      </c>
      <c r="H7129" t="s">
        <v>73</v>
      </c>
      <c r="I7129" t="s">
        <v>74</v>
      </c>
      <c r="J7129" t="s">
        <v>72</v>
      </c>
      <c r="K7129">
        <v>1</v>
      </c>
      <c r="L7129" t="s">
        <v>51</v>
      </c>
      <c r="M7129">
        <v>5.8</v>
      </c>
      <c r="N7129" t="s">
        <v>421</v>
      </c>
      <c r="O7129">
        <v>0.8</v>
      </c>
      <c r="P7129">
        <v>0.13800000000000001</v>
      </c>
      <c r="Q7129">
        <v>2.4</v>
      </c>
      <c r="R7129" t="s">
        <v>409</v>
      </c>
      <c r="S7129">
        <v>126</v>
      </c>
      <c r="T7129" s="1">
        <v>46082</v>
      </c>
      <c r="U7129">
        <v>-1</v>
      </c>
      <c r="V7129">
        <v>3.1</v>
      </c>
      <c r="W7129">
        <v>2.5</v>
      </c>
      <c r="X7129" s="2">
        <v>46101</v>
      </c>
      <c r="Y7129" t="s">
        <v>428</v>
      </c>
      <c r="Z7129">
        <v>17560000</v>
      </c>
      <c r="AA7129">
        <v>12.5</v>
      </c>
    </row>
    <row r="7130" spans="1:27" x14ac:dyDescent="0.3">
      <c r="A7130" t="s">
        <v>427</v>
      </c>
      <c r="B7130" t="s">
        <v>419</v>
      </c>
      <c r="C7130" t="s">
        <v>420</v>
      </c>
      <c r="D7130" t="s">
        <v>407</v>
      </c>
      <c r="E7130" t="s">
        <v>258</v>
      </c>
      <c r="F7130" t="s">
        <v>31</v>
      </c>
      <c r="G7130" s="1">
        <v>45931</v>
      </c>
      <c r="H7130" t="s">
        <v>75</v>
      </c>
      <c r="I7130" t="s">
        <v>76</v>
      </c>
      <c r="J7130" t="s">
        <v>72</v>
      </c>
      <c r="K7130">
        <v>1</v>
      </c>
      <c r="L7130" t="s">
        <v>51</v>
      </c>
      <c r="M7130">
        <v>32.39</v>
      </c>
      <c r="N7130" t="s">
        <v>421</v>
      </c>
      <c r="O7130">
        <v>4.47</v>
      </c>
      <c r="P7130">
        <v>0.13800000000000001</v>
      </c>
      <c r="Q7130">
        <v>2.4</v>
      </c>
      <c r="R7130" t="s">
        <v>409</v>
      </c>
      <c r="S7130">
        <v>127.1</v>
      </c>
      <c r="T7130" s="1">
        <v>45931</v>
      </c>
      <c r="U7130">
        <v>-1</v>
      </c>
      <c r="V7130">
        <v>3.1</v>
      </c>
      <c r="W7130">
        <v>2.5</v>
      </c>
      <c r="X7130" s="2">
        <v>46101</v>
      </c>
      <c r="Y7130" t="s">
        <v>428</v>
      </c>
      <c r="Z7130">
        <v>17560000</v>
      </c>
      <c r="AA7130">
        <v>12.1</v>
      </c>
    </row>
    <row r="7131" spans="1:27" x14ac:dyDescent="0.3">
      <c r="A7131" t="s">
        <v>427</v>
      </c>
      <c r="B7131" t="s">
        <v>419</v>
      </c>
      <c r="C7131" t="s">
        <v>420</v>
      </c>
      <c r="D7131" t="s">
        <v>407</v>
      </c>
      <c r="E7131" t="s">
        <v>258</v>
      </c>
      <c r="F7131" t="s">
        <v>39</v>
      </c>
      <c r="G7131" s="1">
        <v>45962</v>
      </c>
      <c r="H7131" t="s">
        <v>75</v>
      </c>
      <c r="I7131" t="s">
        <v>76</v>
      </c>
      <c r="J7131" t="s">
        <v>72</v>
      </c>
      <c r="K7131">
        <v>1</v>
      </c>
      <c r="L7131" t="s">
        <v>51</v>
      </c>
      <c r="M7131">
        <v>36.67</v>
      </c>
      <c r="N7131" t="s">
        <v>421</v>
      </c>
      <c r="O7131">
        <v>5.0599999999999996</v>
      </c>
      <c r="P7131">
        <v>0.13800000000000001</v>
      </c>
      <c r="Q7131">
        <v>2.4</v>
      </c>
      <c r="R7131" t="s">
        <v>409</v>
      </c>
      <c r="S7131">
        <v>126.2</v>
      </c>
      <c r="T7131" s="1">
        <v>45962</v>
      </c>
      <c r="U7131">
        <v>-1</v>
      </c>
      <c r="V7131">
        <v>3.1</v>
      </c>
      <c r="W7131">
        <v>2.5</v>
      </c>
      <c r="X7131" s="2">
        <v>46101</v>
      </c>
      <c r="Y7131" t="s">
        <v>428</v>
      </c>
      <c r="Z7131">
        <v>17560000</v>
      </c>
      <c r="AA7131">
        <v>12.29</v>
      </c>
    </row>
    <row r="7132" spans="1:27" x14ac:dyDescent="0.3">
      <c r="A7132" t="s">
        <v>427</v>
      </c>
      <c r="B7132" t="s">
        <v>419</v>
      </c>
      <c r="C7132" t="s">
        <v>420</v>
      </c>
      <c r="D7132" t="s">
        <v>407</v>
      </c>
      <c r="E7132" t="s">
        <v>258</v>
      </c>
      <c r="F7132" t="s">
        <v>40</v>
      </c>
      <c r="G7132" s="1">
        <v>45992</v>
      </c>
      <c r="H7132" t="s">
        <v>75</v>
      </c>
      <c r="I7132" t="s">
        <v>76</v>
      </c>
      <c r="J7132" t="s">
        <v>72</v>
      </c>
      <c r="K7132">
        <v>1</v>
      </c>
      <c r="L7132" t="s">
        <v>51</v>
      </c>
      <c r="M7132">
        <v>36.450000000000003</v>
      </c>
      <c r="N7132" t="s">
        <v>421</v>
      </c>
      <c r="O7132">
        <v>5.03</v>
      </c>
      <c r="P7132">
        <v>0.13800000000000001</v>
      </c>
      <c r="Q7132">
        <v>2.4</v>
      </c>
      <c r="R7132" t="s">
        <v>409</v>
      </c>
      <c r="S7132">
        <v>125.8</v>
      </c>
      <c r="T7132" s="1">
        <v>45992</v>
      </c>
      <c r="U7132">
        <v>-1</v>
      </c>
      <c r="V7132">
        <v>3.1</v>
      </c>
      <c r="W7132">
        <v>2.5</v>
      </c>
      <c r="X7132" s="2">
        <v>46101</v>
      </c>
      <c r="Y7132" t="s">
        <v>428</v>
      </c>
      <c r="Z7132">
        <v>17560000</v>
      </c>
      <c r="AA7132">
        <v>12.34</v>
      </c>
    </row>
    <row r="7133" spans="1:27" x14ac:dyDescent="0.3">
      <c r="A7133" t="s">
        <v>427</v>
      </c>
      <c r="B7133" t="s">
        <v>419</v>
      </c>
      <c r="C7133" t="s">
        <v>420</v>
      </c>
      <c r="D7133" t="s">
        <v>407</v>
      </c>
      <c r="E7133" t="s">
        <v>258</v>
      </c>
      <c r="F7133" t="s">
        <v>41</v>
      </c>
      <c r="G7133" s="1">
        <v>46023</v>
      </c>
      <c r="H7133" t="s">
        <v>75</v>
      </c>
      <c r="I7133" t="s">
        <v>76</v>
      </c>
      <c r="J7133" t="s">
        <v>72</v>
      </c>
      <c r="K7133">
        <v>1</v>
      </c>
      <c r="L7133" t="s">
        <v>51</v>
      </c>
      <c r="M7133">
        <v>35.65</v>
      </c>
      <c r="N7133" t="s">
        <v>421</v>
      </c>
      <c r="O7133">
        <v>4.92</v>
      </c>
      <c r="P7133">
        <v>0.13800000000000001</v>
      </c>
      <c r="Q7133">
        <v>2.4</v>
      </c>
      <c r="R7133" t="s">
        <v>409</v>
      </c>
      <c r="S7133">
        <v>124.2</v>
      </c>
      <c r="T7133" s="1">
        <v>46023</v>
      </c>
      <c r="U7133">
        <v>-1</v>
      </c>
      <c r="V7133">
        <v>3.1</v>
      </c>
      <c r="W7133">
        <v>2.5</v>
      </c>
      <c r="X7133" s="2">
        <v>46101</v>
      </c>
      <c r="Y7133" t="s">
        <v>428</v>
      </c>
      <c r="Z7133">
        <v>17560000</v>
      </c>
      <c r="AA7133">
        <v>12.52</v>
      </c>
    </row>
    <row r="7134" spans="1:27" x14ac:dyDescent="0.3">
      <c r="A7134" t="s">
        <v>427</v>
      </c>
      <c r="B7134" t="s">
        <v>419</v>
      </c>
      <c r="C7134" t="s">
        <v>420</v>
      </c>
      <c r="D7134" t="s">
        <v>407</v>
      </c>
      <c r="E7134" t="s">
        <v>258</v>
      </c>
      <c r="F7134" t="s">
        <v>42</v>
      </c>
      <c r="G7134" s="1">
        <v>46054</v>
      </c>
      <c r="H7134" t="s">
        <v>75</v>
      </c>
      <c r="I7134" t="s">
        <v>76</v>
      </c>
      <c r="J7134" t="s">
        <v>72</v>
      </c>
      <c r="K7134">
        <v>1</v>
      </c>
      <c r="L7134" t="s">
        <v>51</v>
      </c>
      <c r="M7134">
        <v>36.159999999999997</v>
      </c>
      <c r="N7134" t="s">
        <v>421</v>
      </c>
      <c r="O7134">
        <v>4.99</v>
      </c>
      <c r="P7134">
        <v>0.13800000000000001</v>
      </c>
      <c r="Q7134">
        <v>2.4</v>
      </c>
      <c r="R7134" t="s">
        <v>409</v>
      </c>
      <c r="S7134">
        <v>125.3</v>
      </c>
      <c r="T7134" s="1">
        <v>46054</v>
      </c>
      <c r="U7134">
        <v>-1</v>
      </c>
      <c r="V7134">
        <v>3.1</v>
      </c>
      <c r="W7134">
        <v>2.5</v>
      </c>
      <c r="X7134" s="2">
        <v>46101</v>
      </c>
      <c r="Y7134" t="s">
        <v>428</v>
      </c>
      <c r="Z7134">
        <v>17560000</v>
      </c>
      <c r="AA7134">
        <v>12.48</v>
      </c>
    </row>
    <row r="7135" spans="1:27" x14ac:dyDescent="0.3">
      <c r="A7135" t="s">
        <v>427</v>
      </c>
      <c r="B7135" t="s">
        <v>419</v>
      </c>
      <c r="C7135" t="s">
        <v>420</v>
      </c>
      <c r="D7135" t="s">
        <v>407</v>
      </c>
      <c r="E7135" t="s">
        <v>258</v>
      </c>
      <c r="F7135" t="s">
        <v>43</v>
      </c>
      <c r="G7135" s="1">
        <v>46082</v>
      </c>
      <c r="H7135" t="s">
        <v>75</v>
      </c>
      <c r="I7135" t="s">
        <v>76</v>
      </c>
      <c r="J7135" t="s">
        <v>72</v>
      </c>
      <c r="K7135">
        <v>1</v>
      </c>
      <c r="L7135" t="s">
        <v>51</v>
      </c>
      <c r="M7135">
        <v>36.090000000000003</v>
      </c>
      <c r="N7135" t="s">
        <v>421</v>
      </c>
      <c r="O7135">
        <v>4.9800000000000004</v>
      </c>
      <c r="P7135">
        <v>0.13800000000000001</v>
      </c>
      <c r="Q7135">
        <v>2.4</v>
      </c>
      <c r="R7135" t="s">
        <v>409</v>
      </c>
      <c r="S7135">
        <v>126</v>
      </c>
      <c r="T7135" s="1">
        <v>46082</v>
      </c>
      <c r="U7135">
        <v>-1</v>
      </c>
      <c r="V7135">
        <v>3.1</v>
      </c>
      <c r="W7135">
        <v>2.5</v>
      </c>
      <c r="X7135" s="2">
        <v>46101</v>
      </c>
      <c r="Y7135" t="s">
        <v>428</v>
      </c>
      <c r="Z7135">
        <v>17560000</v>
      </c>
      <c r="AA7135">
        <v>12.5</v>
      </c>
    </row>
    <row r="7136" spans="1:27" x14ac:dyDescent="0.3">
      <c r="A7136" t="s">
        <v>427</v>
      </c>
      <c r="B7136" t="s">
        <v>419</v>
      </c>
      <c r="C7136" t="s">
        <v>420</v>
      </c>
      <c r="D7136" t="s">
        <v>407</v>
      </c>
      <c r="E7136" t="s">
        <v>258</v>
      </c>
      <c r="F7136" t="s">
        <v>31</v>
      </c>
      <c r="G7136" s="1">
        <v>45931</v>
      </c>
      <c r="H7136" t="s">
        <v>77</v>
      </c>
      <c r="I7136" t="s">
        <v>78</v>
      </c>
      <c r="J7136" t="s">
        <v>72</v>
      </c>
      <c r="K7136">
        <v>1</v>
      </c>
      <c r="L7136" t="s">
        <v>79</v>
      </c>
      <c r="M7136">
        <v>4.42</v>
      </c>
      <c r="N7136" t="s">
        <v>421</v>
      </c>
      <c r="O7136">
        <v>0.61</v>
      </c>
      <c r="P7136">
        <v>0.13800000000000001</v>
      </c>
      <c r="Q7136">
        <v>2.4</v>
      </c>
      <c r="R7136" t="s">
        <v>409</v>
      </c>
      <c r="S7136">
        <v>127.1</v>
      </c>
      <c r="T7136" s="1">
        <v>45931</v>
      </c>
      <c r="U7136">
        <v>-1</v>
      </c>
      <c r="V7136">
        <v>3.1</v>
      </c>
      <c r="W7136">
        <v>2.5</v>
      </c>
      <c r="X7136" s="2">
        <v>46101</v>
      </c>
      <c r="Y7136" t="s">
        <v>428</v>
      </c>
      <c r="Z7136">
        <v>17560000</v>
      </c>
      <c r="AA7136">
        <v>12.1</v>
      </c>
    </row>
    <row r="7137" spans="1:27" x14ac:dyDescent="0.3">
      <c r="A7137" t="s">
        <v>427</v>
      </c>
      <c r="B7137" t="s">
        <v>419</v>
      </c>
      <c r="C7137" t="s">
        <v>420</v>
      </c>
      <c r="D7137" t="s">
        <v>407</v>
      </c>
      <c r="E7137" t="s">
        <v>258</v>
      </c>
      <c r="F7137" t="s">
        <v>39</v>
      </c>
      <c r="G7137" s="1">
        <v>45962</v>
      </c>
      <c r="H7137" t="s">
        <v>77</v>
      </c>
      <c r="I7137" t="s">
        <v>78</v>
      </c>
      <c r="J7137" t="s">
        <v>72</v>
      </c>
      <c r="K7137">
        <v>1</v>
      </c>
      <c r="L7137" t="s">
        <v>79</v>
      </c>
      <c r="M7137">
        <v>5.14</v>
      </c>
      <c r="N7137" t="s">
        <v>421</v>
      </c>
      <c r="O7137">
        <v>0.71</v>
      </c>
      <c r="P7137">
        <v>0.13800000000000001</v>
      </c>
      <c r="Q7137">
        <v>2.4</v>
      </c>
      <c r="R7137" t="s">
        <v>409</v>
      </c>
      <c r="S7137">
        <v>126.2</v>
      </c>
      <c r="T7137" s="1">
        <v>45962</v>
      </c>
      <c r="U7137">
        <v>-1</v>
      </c>
      <c r="V7137">
        <v>3.1</v>
      </c>
      <c r="W7137">
        <v>2.5</v>
      </c>
      <c r="X7137" s="2">
        <v>46101</v>
      </c>
      <c r="Y7137" t="s">
        <v>428</v>
      </c>
      <c r="Z7137">
        <v>17560000</v>
      </c>
      <c r="AA7137">
        <v>12.29</v>
      </c>
    </row>
    <row r="7138" spans="1:27" x14ac:dyDescent="0.3">
      <c r="A7138" t="s">
        <v>427</v>
      </c>
      <c r="B7138" t="s">
        <v>419</v>
      </c>
      <c r="C7138" t="s">
        <v>420</v>
      </c>
      <c r="D7138" t="s">
        <v>407</v>
      </c>
      <c r="E7138" t="s">
        <v>258</v>
      </c>
      <c r="F7138" t="s">
        <v>40</v>
      </c>
      <c r="G7138" s="1">
        <v>45992</v>
      </c>
      <c r="H7138" t="s">
        <v>77</v>
      </c>
      <c r="I7138" t="s">
        <v>78</v>
      </c>
      <c r="J7138" t="s">
        <v>72</v>
      </c>
      <c r="K7138">
        <v>1</v>
      </c>
      <c r="L7138" t="s">
        <v>79</v>
      </c>
      <c r="M7138">
        <v>5.07</v>
      </c>
      <c r="N7138" t="s">
        <v>421</v>
      </c>
      <c r="O7138">
        <v>0.7</v>
      </c>
      <c r="P7138">
        <v>0.13800000000000001</v>
      </c>
      <c r="Q7138">
        <v>2.4</v>
      </c>
      <c r="R7138" t="s">
        <v>409</v>
      </c>
      <c r="S7138">
        <v>125.8</v>
      </c>
      <c r="T7138" s="1">
        <v>45992</v>
      </c>
      <c r="U7138">
        <v>-1</v>
      </c>
      <c r="V7138">
        <v>3.1</v>
      </c>
      <c r="W7138">
        <v>2.5</v>
      </c>
      <c r="X7138" s="2">
        <v>46101</v>
      </c>
      <c r="Y7138" t="s">
        <v>428</v>
      </c>
      <c r="Z7138">
        <v>17560000</v>
      </c>
      <c r="AA7138">
        <v>12.34</v>
      </c>
    </row>
    <row r="7139" spans="1:27" x14ac:dyDescent="0.3">
      <c r="A7139" t="s">
        <v>427</v>
      </c>
      <c r="B7139" t="s">
        <v>419</v>
      </c>
      <c r="C7139" t="s">
        <v>420</v>
      </c>
      <c r="D7139" t="s">
        <v>407</v>
      </c>
      <c r="E7139" t="s">
        <v>258</v>
      </c>
      <c r="F7139" t="s">
        <v>41</v>
      </c>
      <c r="G7139" s="1">
        <v>46023</v>
      </c>
      <c r="H7139" t="s">
        <v>77</v>
      </c>
      <c r="I7139" t="s">
        <v>78</v>
      </c>
      <c r="J7139" t="s">
        <v>72</v>
      </c>
      <c r="K7139">
        <v>1</v>
      </c>
      <c r="L7139" t="s">
        <v>79</v>
      </c>
      <c r="M7139">
        <v>4.93</v>
      </c>
      <c r="N7139" t="s">
        <v>421</v>
      </c>
      <c r="O7139">
        <v>0.68</v>
      </c>
      <c r="P7139">
        <v>0.13800000000000001</v>
      </c>
      <c r="Q7139">
        <v>2.4</v>
      </c>
      <c r="R7139" t="s">
        <v>409</v>
      </c>
      <c r="S7139">
        <v>124.2</v>
      </c>
      <c r="T7139" s="1">
        <v>46023</v>
      </c>
      <c r="U7139">
        <v>-1</v>
      </c>
      <c r="V7139">
        <v>3.1</v>
      </c>
      <c r="W7139">
        <v>2.5</v>
      </c>
      <c r="X7139" s="2">
        <v>46101</v>
      </c>
      <c r="Y7139" t="s">
        <v>428</v>
      </c>
      <c r="Z7139">
        <v>17560000</v>
      </c>
      <c r="AA7139">
        <v>12.52</v>
      </c>
    </row>
    <row r="7140" spans="1:27" x14ac:dyDescent="0.3">
      <c r="A7140" t="s">
        <v>427</v>
      </c>
      <c r="B7140" t="s">
        <v>419</v>
      </c>
      <c r="C7140" t="s">
        <v>420</v>
      </c>
      <c r="D7140" t="s">
        <v>407</v>
      </c>
      <c r="E7140" t="s">
        <v>258</v>
      </c>
      <c r="F7140" t="s">
        <v>42</v>
      </c>
      <c r="G7140" s="1">
        <v>46054</v>
      </c>
      <c r="H7140" t="s">
        <v>77</v>
      </c>
      <c r="I7140" t="s">
        <v>78</v>
      </c>
      <c r="J7140" t="s">
        <v>72</v>
      </c>
      <c r="K7140">
        <v>1</v>
      </c>
      <c r="L7140" t="s">
        <v>79</v>
      </c>
      <c r="M7140">
        <v>4.8600000000000003</v>
      </c>
      <c r="N7140" t="s">
        <v>421</v>
      </c>
      <c r="O7140">
        <v>0.67</v>
      </c>
      <c r="P7140">
        <v>0.13800000000000001</v>
      </c>
      <c r="Q7140">
        <v>2.4</v>
      </c>
      <c r="R7140" t="s">
        <v>409</v>
      </c>
      <c r="S7140">
        <v>125.3</v>
      </c>
      <c r="T7140" s="1">
        <v>46054</v>
      </c>
      <c r="U7140">
        <v>-1</v>
      </c>
      <c r="V7140">
        <v>3.1</v>
      </c>
      <c r="W7140">
        <v>2.5</v>
      </c>
      <c r="X7140" s="2">
        <v>46101</v>
      </c>
      <c r="Y7140" t="s">
        <v>428</v>
      </c>
      <c r="Z7140">
        <v>17560000</v>
      </c>
      <c r="AA7140">
        <v>12.48</v>
      </c>
    </row>
    <row r="7141" spans="1:27" x14ac:dyDescent="0.3">
      <c r="A7141" t="s">
        <v>427</v>
      </c>
      <c r="B7141" t="s">
        <v>419</v>
      </c>
      <c r="C7141" t="s">
        <v>420</v>
      </c>
      <c r="D7141" t="s">
        <v>407</v>
      </c>
      <c r="E7141" t="s">
        <v>258</v>
      </c>
      <c r="F7141" t="s">
        <v>43</v>
      </c>
      <c r="G7141" s="1">
        <v>46082</v>
      </c>
      <c r="H7141" t="s">
        <v>77</v>
      </c>
      <c r="I7141" t="s">
        <v>78</v>
      </c>
      <c r="J7141" t="s">
        <v>72</v>
      </c>
      <c r="K7141">
        <v>1</v>
      </c>
      <c r="L7141" t="s">
        <v>79</v>
      </c>
      <c r="M7141">
        <v>4.8600000000000003</v>
      </c>
      <c r="N7141" t="s">
        <v>421</v>
      </c>
      <c r="O7141">
        <v>0.67</v>
      </c>
      <c r="P7141">
        <v>0.13800000000000001</v>
      </c>
      <c r="Q7141">
        <v>2.4</v>
      </c>
      <c r="R7141" t="s">
        <v>409</v>
      </c>
      <c r="S7141">
        <v>126</v>
      </c>
      <c r="T7141" s="1">
        <v>46082</v>
      </c>
      <c r="U7141">
        <v>-1</v>
      </c>
      <c r="V7141">
        <v>3.1</v>
      </c>
      <c r="W7141">
        <v>2.5</v>
      </c>
      <c r="X7141" s="2">
        <v>46101</v>
      </c>
      <c r="Y7141" t="s">
        <v>428</v>
      </c>
      <c r="Z7141">
        <v>17560000</v>
      </c>
      <c r="AA7141">
        <v>12.5</v>
      </c>
    </row>
    <row r="7142" spans="1:27" x14ac:dyDescent="0.3">
      <c r="A7142" t="s">
        <v>429</v>
      </c>
      <c r="B7142" t="s">
        <v>429</v>
      </c>
      <c r="C7142" t="s">
        <v>430</v>
      </c>
      <c r="D7142" t="s">
        <v>407</v>
      </c>
      <c r="E7142" t="s">
        <v>258</v>
      </c>
      <c r="F7142" t="s">
        <v>31</v>
      </c>
      <c r="G7142" s="1">
        <v>45931</v>
      </c>
      <c r="H7142" t="s">
        <v>32</v>
      </c>
      <c r="I7142" t="s">
        <v>33</v>
      </c>
      <c r="J7142" t="s">
        <v>34</v>
      </c>
      <c r="K7142">
        <v>1</v>
      </c>
      <c r="L7142" t="s">
        <v>35</v>
      </c>
      <c r="M7142">
        <v>23.38</v>
      </c>
      <c r="N7142" t="s">
        <v>431</v>
      </c>
      <c r="O7142">
        <v>3</v>
      </c>
      <c r="P7142">
        <v>0.1283</v>
      </c>
      <c r="Q7142">
        <v>2.4</v>
      </c>
      <c r="R7142" t="s">
        <v>409</v>
      </c>
      <c r="S7142">
        <v>127.1</v>
      </c>
      <c r="T7142" s="1">
        <v>45931</v>
      </c>
      <c r="U7142">
        <v>-1</v>
      </c>
      <c r="V7142">
        <v>3.1</v>
      </c>
      <c r="W7142">
        <v>2.5</v>
      </c>
      <c r="X7142" s="2">
        <v>46101</v>
      </c>
      <c r="Y7142" t="s">
        <v>432</v>
      </c>
      <c r="Z7142">
        <v>7498100</v>
      </c>
      <c r="AA7142">
        <v>19.09</v>
      </c>
    </row>
    <row r="7143" spans="1:27" x14ac:dyDescent="0.3">
      <c r="A7143" t="s">
        <v>429</v>
      </c>
      <c r="B7143" t="s">
        <v>429</v>
      </c>
      <c r="C7143" t="s">
        <v>430</v>
      </c>
      <c r="D7143" t="s">
        <v>407</v>
      </c>
      <c r="E7143" t="s">
        <v>258</v>
      </c>
      <c r="F7143" t="s">
        <v>39</v>
      </c>
      <c r="G7143" s="1">
        <v>45962</v>
      </c>
      <c r="H7143" t="s">
        <v>32</v>
      </c>
      <c r="I7143" t="s">
        <v>33</v>
      </c>
      <c r="J7143" t="s">
        <v>34</v>
      </c>
      <c r="K7143">
        <v>1</v>
      </c>
      <c r="L7143" t="s">
        <v>35</v>
      </c>
      <c r="M7143">
        <v>23.46</v>
      </c>
      <c r="N7143" t="s">
        <v>431</v>
      </c>
      <c r="O7143">
        <v>3.01</v>
      </c>
      <c r="P7143">
        <v>0.1283</v>
      </c>
      <c r="Q7143">
        <v>2.4</v>
      </c>
      <c r="R7143" t="s">
        <v>409</v>
      </c>
      <c r="S7143">
        <v>126.2</v>
      </c>
      <c r="T7143" s="1">
        <v>45962</v>
      </c>
      <c r="U7143">
        <v>-1</v>
      </c>
      <c r="V7143">
        <v>3.1</v>
      </c>
      <c r="W7143">
        <v>2.5</v>
      </c>
      <c r="X7143" s="2">
        <v>46101</v>
      </c>
      <c r="Y7143" t="s">
        <v>432</v>
      </c>
      <c r="Z7143">
        <v>7498100</v>
      </c>
      <c r="AA7143">
        <v>19.11</v>
      </c>
    </row>
    <row r="7144" spans="1:27" x14ac:dyDescent="0.3">
      <c r="A7144" t="s">
        <v>429</v>
      </c>
      <c r="B7144" t="s">
        <v>429</v>
      </c>
      <c r="C7144" t="s">
        <v>430</v>
      </c>
      <c r="D7144" t="s">
        <v>407</v>
      </c>
      <c r="E7144" t="s">
        <v>258</v>
      </c>
      <c r="F7144" t="s">
        <v>40</v>
      </c>
      <c r="G7144" s="1">
        <v>45992</v>
      </c>
      <c r="H7144" t="s">
        <v>32</v>
      </c>
      <c r="I7144" t="s">
        <v>33</v>
      </c>
      <c r="J7144" t="s">
        <v>34</v>
      </c>
      <c r="K7144">
        <v>1</v>
      </c>
      <c r="L7144" t="s">
        <v>35</v>
      </c>
      <c r="M7144">
        <v>23.46</v>
      </c>
      <c r="N7144" t="s">
        <v>431</v>
      </c>
      <c r="O7144">
        <v>3.01</v>
      </c>
      <c r="P7144">
        <v>0.1283</v>
      </c>
      <c r="Q7144">
        <v>2.4</v>
      </c>
      <c r="R7144" t="s">
        <v>409</v>
      </c>
      <c r="S7144">
        <v>125.8</v>
      </c>
      <c r="T7144" s="1">
        <v>45992</v>
      </c>
      <c r="U7144">
        <v>-1</v>
      </c>
      <c r="V7144">
        <v>3.1</v>
      </c>
      <c r="W7144">
        <v>2.5</v>
      </c>
      <c r="X7144" s="2">
        <v>46101</v>
      </c>
      <c r="Y7144" t="s">
        <v>432</v>
      </c>
      <c r="Z7144">
        <v>7498100</v>
      </c>
      <c r="AA7144">
        <v>19.440000000000001</v>
      </c>
    </row>
    <row r="7145" spans="1:27" x14ac:dyDescent="0.3">
      <c r="A7145" t="s">
        <v>429</v>
      </c>
      <c r="B7145" t="s">
        <v>429</v>
      </c>
      <c r="C7145" t="s">
        <v>430</v>
      </c>
      <c r="D7145" t="s">
        <v>407</v>
      </c>
      <c r="E7145" t="s">
        <v>258</v>
      </c>
      <c r="F7145" t="s">
        <v>41</v>
      </c>
      <c r="G7145" s="1">
        <v>46023</v>
      </c>
      <c r="H7145" t="s">
        <v>32</v>
      </c>
      <c r="I7145" t="s">
        <v>33</v>
      </c>
      <c r="J7145" t="s">
        <v>34</v>
      </c>
      <c r="K7145">
        <v>1</v>
      </c>
      <c r="L7145" t="s">
        <v>35</v>
      </c>
      <c r="M7145">
        <v>22.53</v>
      </c>
      <c r="N7145" t="s">
        <v>431</v>
      </c>
      <c r="O7145">
        <v>2.89</v>
      </c>
      <c r="P7145">
        <v>0.1283</v>
      </c>
      <c r="Q7145">
        <v>2.4</v>
      </c>
      <c r="R7145" t="s">
        <v>409</v>
      </c>
      <c r="S7145">
        <v>124.2</v>
      </c>
      <c r="T7145" s="1">
        <v>46023</v>
      </c>
      <c r="U7145">
        <v>-1</v>
      </c>
      <c r="V7145">
        <v>3.1</v>
      </c>
      <c r="W7145">
        <v>2.5</v>
      </c>
      <c r="X7145" s="2">
        <v>46101</v>
      </c>
      <c r="Y7145" t="s">
        <v>432</v>
      </c>
      <c r="Z7145">
        <v>7498100</v>
      </c>
      <c r="AA7145">
        <v>19</v>
      </c>
    </row>
    <row r="7146" spans="1:27" x14ac:dyDescent="0.3">
      <c r="A7146" t="s">
        <v>429</v>
      </c>
      <c r="B7146" t="s">
        <v>429</v>
      </c>
      <c r="C7146" t="s">
        <v>430</v>
      </c>
      <c r="D7146" t="s">
        <v>407</v>
      </c>
      <c r="E7146" t="s">
        <v>258</v>
      </c>
      <c r="F7146" t="s">
        <v>42</v>
      </c>
      <c r="G7146" s="1">
        <v>46054</v>
      </c>
      <c r="H7146" t="s">
        <v>32</v>
      </c>
      <c r="I7146" t="s">
        <v>33</v>
      </c>
      <c r="J7146" t="s">
        <v>34</v>
      </c>
      <c r="K7146">
        <v>1</v>
      </c>
      <c r="L7146" t="s">
        <v>35</v>
      </c>
      <c r="M7146">
        <v>22.92</v>
      </c>
      <c r="N7146" t="s">
        <v>431</v>
      </c>
      <c r="O7146">
        <v>2.94</v>
      </c>
      <c r="P7146">
        <v>0.1283</v>
      </c>
      <c r="Q7146">
        <v>2.4</v>
      </c>
      <c r="R7146" t="s">
        <v>409</v>
      </c>
      <c r="S7146">
        <v>125.3</v>
      </c>
      <c r="T7146" s="1">
        <v>46054</v>
      </c>
      <c r="U7146">
        <v>-1</v>
      </c>
      <c r="V7146">
        <v>3.1</v>
      </c>
      <c r="W7146">
        <v>2.5</v>
      </c>
      <c r="X7146" s="2">
        <v>46101</v>
      </c>
      <c r="Y7146" t="s">
        <v>432</v>
      </c>
      <c r="Z7146">
        <v>7498100</v>
      </c>
      <c r="AA7146">
        <v>19.100000000000001</v>
      </c>
    </row>
    <row r="7147" spans="1:27" x14ac:dyDescent="0.3">
      <c r="A7147" t="s">
        <v>429</v>
      </c>
      <c r="B7147" t="s">
        <v>429</v>
      </c>
      <c r="C7147" t="s">
        <v>430</v>
      </c>
      <c r="D7147" t="s">
        <v>407</v>
      </c>
      <c r="E7147" t="s">
        <v>258</v>
      </c>
      <c r="F7147" t="s">
        <v>43</v>
      </c>
      <c r="G7147" s="1">
        <v>46082</v>
      </c>
      <c r="H7147" t="s">
        <v>32</v>
      </c>
      <c r="I7147" t="s">
        <v>33</v>
      </c>
      <c r="J7147" t="s">
        <v>34</v>
      </c>
      <c r="K7147">
        <v>1</v>
      </c>
      <c r="L7147" t="s">
        <v>35</v>
      </c>
      <c r="M7147">
        <v>23.54</v>
      </c>
      <c r="N7147" t="s">
        <v>431</v>
      </c>
      <c r="O7147">
        <v>3.02</v>
      </c>
      <c r="P7147">
        <v>0.1283</v>
      </c>
      <c r="Q7147">
        <v>2.4</v>
      </c>
      <c r="R7147" t="s">
        <v>409</v>
      </c>
      <c r="S7147">
        <v>126</v>
      </c>
      <c r="T7147" s="1">
        <v>46082</v>
      </c>
      <c r="U7147">
        <v>-1</v>
      </c>
      <c r="V7147">
        <v>3.1</v>
      </c>
      <c r="W7147">
        <v>2.5</v>
      </c>
      <c r="X7147" s="2">
        <v>46101</v>
      </c>
      <c r="Y7147" t="s">
        <v>432</v>
      </c>
      <c r="Z7147">
        <v>7498100</v>
      </c>
      <c r="AA7147">
        <v>19.25</v>
      </c>
    </row>
    <row r="7148" spans="1:27" x14ac:dyDescent="0.3">
      <c r="A7148" t="s">
        <v>429</v>
      </c>
      <c r="B7148" t="s">
        <v>429</v>
      </c>
      <c r="C7148" t="s">
        <v>430</v>
      </c>
      <c r="D7148" t="s">
        <v>407</v>
      </c>
      <c r="E7148" t="s">
        <v>258</v>
      </c>
      <c r="F7148" t="s">
        <v>31</v>
      </c>
      <c r="G7148" s="1">
        <v>45931</v>
      </c>
      <c r="H7148" t="s">
        <v>44</v>
      </c>
      <c r="I7148" t="s">
        <v>45</v>
      </c>
      <c r="J7148" t="s">
        <v>46</v>
      </c>
      <c r="K7148">
        <v>500</v>
      </c>
      <c r="L7148" t="s">
        <v>47</v>
      </c>
      <c r="M7148">
        <v>18</v>
      </c>
      <c r="N7148" t="s">
        <v>431</v>
      </c>
      <c r="O7148">
        <v>2.31</v>
      </c>
      <c r="P7148">
        <v>0.1283</v>
      </c>
      <c r="Q7148">
        <v>2.4</v>
      </c>
      <c r="R7148" t="s">
        <v>409</v>
      </c>
      <c r="S7148">
        <v>127.1</v>
      </c>
      <c r="T7148" s="1">
        <v>45931</v>
      </c>
      <c r="U7148">
        <v>-1</v>
      </c>
      <c r="V7148">
        <v>3.1</v>
      </c>
      <c r="W7148">
        <v>2.5</v>
      </c>
      <c r="X7148" s="2">
        <v>46101</v>
      </c>
      <c r="Y7148" t="s">
        <v>432</v>
      </c>
      <c r="Z7148">
        <v>7498100</v>
      </c>
      <c r="AA7148">
        <v>19.09</v>
      </c>
    </row>
    <row r="7149" spans="1:27" x14ac:dyDescent="0.3">
      <c r="A7149" t="s">
        <v>429</v>
      </c>
      <c r="B7149" t="s">
        <v>429</v>
      </c>
      <c r="C7149" t="s">
        <v>430</v>
      </c>
      <c r="D7149" t="s">
        <v>407</v>
      </c>
      <c r="E7149" t="s">
        <v>258</v>
      </c>
      <c r="F7149" t="s">
        <v>39</v>
      </c>
      <c r="G7149" s="1">
        <v>45962</v>
      </c>
      <c r="H7149" t="s">
        <v>44</v>
      </c>
      <c r="I7149" t="s">
        <v>45</v>
      </c>
      <c r="J7149" t="s">
        <v>46</v>
      </c>
      <c r="K7149">
        <v>500</v>
      </c>
      <c r="L7149" t="s">
        <v>47</v>
      </c>
      <c r="M7149">
        <v>18.16</v>
      </c>
      <c r="N7149" t="s">
        <v>431</v>
      </c>
      <c r="O7149">
        <v>2.33</v>
      </c>
      <c r="P7149">
        <v>0.1283</v>
      </c>
      <c r="Q7149">
        <v>2.4</v>
      </c>
      <c r="R7149" t="s">
        <v>409</v>
      </c>
      <c r="S7149">
        <v>126.2</v>
      </c>
      <c r="T7149" s="1">
        <v>45962</v>
      </c>
      <c r="U7149">
        <v>-1</v>
      </c>
      <c r="V7149">
        <v>3.1</v>
      </c>
      <c r="W7149">
        <v>2.5</v>
      </c>
      <c r="X7149" s="2">
        <v>46101</v>
      </c>
      <c r="Y7149" t="s">
        <v>432</v>
      </c>
      <c r="Z7149">
        <v>7498100</v>
      </c>
      <c r="AA7149">
        <v>19.11</v>
      </c>
    </row>
    <row r="7150" spans="1:27" x14ac:dyDescent="0.3">
      <c r="A7150" t="s">
        <v>429</v>
      </c>
      <c r="B7150" t="s">
        <v>429</v>
      </c>
      <c r="C7150" t="s">
        <v>430</v>
      </c>
      <c r="D7150" t="s">
        <v>407</v>
      </c>
      <c r="E7150" t="s">
        <v>258</v>
      </c>
      <c r="F7150" t="s">
        <v>40</v>
      </c>
      <c r="G7150" s="1">
        <v>45992</v>
      </c>
      <c r="H7150" t="s">
        <v>44</v>
      </c>
      <c r="I7150" t="s">
        <v>45</v>
      </c>
      <c r="J7150" t="s">
        <v>46</v>
      </c>
      <c r="K7150">
        <v>500</v>
      </c>
      <c r="L7150" t="s">
        <v>47</v>
      </c>
      <c r="M7150">
        <v>18.55</v>
      </c>
      <c r="N7150" t="s">
        <v>431</v>
      </c>
      <c r="O7150">
        <v>2.38</v>
      </c>
      <c r="P7150">
        <v>0.1283</v>
      </c>
      <c r="Q7150">
        <v>2.4</v>
      </c>
      <c r="R7150" t="s">
        <v>409</v>
      </c>
      <c r="S7150">
        <v>125.8</v>
      </c>
      <c r="T7150" s="1">
        <v>45992</v>
      </c>
      <c r="U7150">
        <v>-1</v>
      </c>
      <c r="V7150">
        <v>3.1</v>
      </c>
      <c r="W7150">
        <v>2.5</v>
      </c>
      <c r="X7150" s="2">
        <v>46101</v>
      </c>
      <c r="Y7150" t="s">
        <v>432</v>
      </c>
      <c r="Z7150">
        <v>7498100</v>
      </c>
      <c r="AA7150">
        <v>19.440000000000001</v>
      </c>
    </row>
    <row r="7151" spans="1:27" x14ac:dyDescent="0.3">
      <c r="A7151" t="s">
        <v>429</v>
      </c>
      <c r="B7151" t="s">
        <v>429</v>
      </c>
      <c r="C7151" t="s">
        <v>430</v>
      </c>
      <c r="D7151" t="s">
        <v>407</v>
      </c>
      <c r="E7151" t="s">
        <v>258</v>
      </c>
      <c r="F7151" t="s">
        <v>41</v>
      </c>
      <c r="G7151" s="1">
        <v>46023</v>
      </c>
      <c r="H7151" t="s">
        <v>44</v>
      </c>
      <c r="I7151" t="s">
        <v>45</v>
      </c>
      <c r="J7151" t="s">
        <v>46</v>
      </c>
      <c r="K7151">
        <v>500</v>
      </c>
      <c r="L7151" t="s">
        <v>47</v>
      </c>
      <c r="M7151">
        <v>18.39</v>
      </c>
      <c r="N7151" t="s">
        <v>431</v>
      </c>
      <c r="O7151">
        <v>2.36</v>
      </c>
      <c r="P7151">
        <v>0.1283</v>
      </c>
      <c r="Q7151">
        <v>2.4</v>
      </c>
      <c r="R7151" t="s">
        <v>409</v>
      </c>
      <c r="S7151">
        <v>124.2</v>
      </c>
      <c r="T7151" s="1">
        <v>46023</v>
      </c>
      <c r="U7151">
        <v>-1</v>
      </c>
      <c r="V7151">
        <v>3.1</v>
      </c>
      <c r="W7151">
        <v>2.5</v>
      </c>
      <c r="X7151" s="2">
        <v>46101</v>
      </c>
      <c r="Y7151" t="s">
        <v>432</v>
      </c>
      <c r="Z7151">
        <v>7498100</v>
      </c>
      <c r="AA7151">
        <v>19</v>
      </c>
    </row>
    <row r="7152" spans="1:27" x14ac:dyDescent="0.3">
      <c r="A7152" t="s">
        <v>429</v>
      </c>
      <c r="B7152" t="s">
        <v>429</v>
      </c>
      <c r="C7152" t="s">
        <v>430</v>
      </c>
      <c r="D7152" t="s">
        <v>407</v>
      </c>
      <c r="E7152" t="s">
        <v>258</v>
      </c>
      <c r="F7152" t="s">
        <v>42</v>
      </c>
      <c r="G7152" s="1">
        <v>46054</v>
      </c>
      <c r="H7152" t="s">
        <v>44</v>
      </c>
      <c r="I7152" t="s">
        <v>45</v>
      </c>
      <c r="J7152" t="s">
        <v>46</v>
      </c>
      <c r="K7152">
        <v>500</v>
      </c>
      <c r="L7152" t="s">
        <v>47</v>
      </c>
      <c r="M7152">
        <v>18.63</v>
      </c>
      <c r="N7152" t="s">
        <v>431</v>
      </c>
      <c r="O7152">
        <v>2.39</v>
      </c>
      <c r="P7152">
        <v>0.1283</v>
      </c>
      <c r="Q7152">
        <v>2.4</v>
      </c>
      <c r="R7152" t="s">
        <v>409</v>
      </c>
      <c r="S7152">
        <v>125.3</v>
      </c>
      <c r="T7152" s="1">
        <v>46054</v>
      </c>
      <c r="U7152">
        <v>-1</v>
      </c>
      <c r="V7152">
        <v>3.1</v>
      </c>
      <c r="W7152">
        <v>2.5</v>
      </c>
      <c r="X7152" s="2">
        <v>46101</v>
      </c>
      <c r="Y7152" t="s">
        <v>432</v>
      </c>
      <c r="Z7152">
        <v>7498100</v>
      </c>
      <c r="AA7152">
        <v>19.100000000000001</v>
      </c>
    </row>
    <row r="7153" spans="1:27" x14ac:dyDescent="0.3">
      <c r="A7153" t="s">
        <v>429</v>
      </c>
      <c r="B7153" t="s">
        <v>429</v>
      </c>
      <c r="C7153" t="s">
        <v>430</v>
      </c>
      <c r="D7153" t="s">
        <v>407</v>
      </c>
      <c r="E7153" t="s">
        <v>258</v>
      </c>
      <c r="F7153" t="s">
        <v>43</v>
      </c>
      <c r="G7153" s="1">
        <v>46082</v>
      </c>
      <c r="H7153" t="s">
        <v>44</v>
      </c>
      <c r="I7153" t="s">
        <v>45</v>
      </c>
      <c r="J7153" t="s">
        <v>46</v>
      </c>
      <c r="K7153">
        <v>500</v>
      </c>
      <c r="L7153" t="s">
        <v>47</v>
      </c>
      <c r="M7153">
        <v>18.16</v>
      </c>
      <c r="N7153" t="s">
        <v>431</v>
      </c>
      <c r="O7153">
        <v>2.33</v>
      </c>
      <c r="P7153">
        <v>0.1283</v>
      </c>
      <c r="Q7153">
        <v>2.4</v>
      </c>
      <c r="R7153" t="s">
        <v>409</v>
      </c>
      <c r="S7153">
        <v>126</v>
      </c>
      <c r="T7153" s="1">
        <v>46082</v>
      </c>
      <c r="U7153">
        <v>-1</v>
      </c>
      <c r="V7153">
        <v>3.1</v>
      </c>
      <c r="W7153">
        <v>2.5</v>
      </c>
      <c r="X7153" s="2">
        <v>46101</v>
      </c>
      <c r="Y7153" t="s">
        <v>432</v>
      </c>
      <c r="Z7153">
        <v>7498100</v>
      </c>
      <c r="AA7153">
        <v>19.25</v>
      </c>
    </row>
    <row r="7154" spans="1:27" x14ac:dyDescent="0.3">
      <c r="A7154" t="s">
        <v>429</v>
      </c>
      <c r="B7154" t="s">
        <v>429</v>
      </c>
      <c r="C7154" t="s">
        <v>430</v>
      </c>
      <c r="D7154" t="s">
        <v>407</v>
      </c>
      <c r="E7154" t="s">
        <v>258</v>
      </c>
      <c r="F7154" t="s">
        <v>31</v>
      </c>
      <c r="G7154" s="1">
        <v>45931</v>
      </c>
      <c r="H7154" t="s">
        <v>48</v>
      </c>
      <c r="I7154" t="s">
        <v>49</v>
      </c>
      <c r="J7154" t="s">
        <v>50</v>
      </c>
      <c r="K7154">
        <v>1</v>
      </c>
      <c r="L7154" t="s">
        <v>51</v>
      </c>
      <c r="M7154">
        <v>82.39</v>
      </c>
      <c r="N7154" t="s">
        <v>431</v>
      </c>
      <c r="O7154">
        <v>10.57</v>
      </c>
      <c r="P7154">
        <v>0.1283</v>
      </c>
      <c r="Q7154">
        <v>2.4</v>
      </c>
      <c r="R7154" t="s">
        <v>409</v>
      </c>
      <c r="S7154">
        <v>127.1</v>
      </c>
      <c r="T7154" s="1">
        <v>45931</v>
      </c>
      <c r="U7154">
        <v>-1</v>
      </c>
      <c r="V7154">
        <v>3.1</v>
      </c>
      <c r="W7154">
        <v>2.5</v>
      </c>
      <c r="X7154" s="2">
        <v>46101</v>
      </c>
      <c r="Y7154" t="s">
        <v>432</v>
      </c>
      <c r="Z7154">
        <v>7498100</v>
      </c>
      <c r="AA7154">
        <v>19.09</v>
      </c>
    </row>
    <row r="7155" spans="1:27" x14ac:dyDescent="0.3">
      <c r="A7155" t="s">
        <v>429</v>
      </c>
      <c r="B7155" t="s">
        <v>429</v>
      </c>
      <c r="C7155" t="s">
        <v>430</v>
      </c>
      <c r="D7155" t="s">
        <v>407</v>
      </c>
      <c r="E7155" t="s">
        <v>258</v>
      </c>
      <c r="F7155" t="s">
        <v>39</v>
      </c>
      <c r="G7155" s="1">
        <v>45962</v>
      </c>
      <c r="H7155" t="s">
        <v>48</v>
      </c>
      <c r="I7155" t="s">
        <v>49</v>
      </c>
      <c r="J7155" t="s">
        <v>50</v>
      </c>
      <c r="K7155">
        <v>1</v>
      </c>
      <c r="L7155" t="s">
        <v>51</v>
      </c>
      <c r="M7155">
        <v>81.92</v>
      </c>
      <c r="N7155" t="s">
        <v>431</v>
      </c>
      <c r="O7155">
        <v>10.51</v>
      </c>
      <c r="P7155">
        <v>0.1283</v>
      </c>
      <c r="Q7155">
        <v>2.4</v>
      </c>
      <c r="R7155" t="s">
        <v>409</v>
      </c>
      <c r="S7155">
        <v>126.2</v>
      </c>
      <c r="T7155" s="1">
        <v>45962</v>
      </c>
      <c r="U7155">
        <v>-1</v>
      </c>
      <c r="V7155">
        <v>3.1</v>
      </c>
      <c r="W7155">
        <v>2.5</v>
      </c>
      <c r="X7155" s="2">
        <v>46101</v>
      </c>
      <c r="Y7155" t="s">
        <v>432</v>
      </c>
      <c r="Z7155">
        <v>7498100</v>
      </c>
      <c r="AA7155">
        <v>19.11</v>
      </c>
    </row>
    <row r="7156" spans="1:27" x14ac:dyDescent="0.3">
      <c r="A7156" t="s">
        <v>429</v>
      </c>
      <c r="B7156" t="s">
        <v>429</v>
      </c>
      <c r="C7156" t="s">
        <v>430</v>
      </c>
      <c r="D7156" t="s">
        <v>407</v>
      </c>
      <c r="E7156" t="s">
        <v>258</v>
      </c>
      <c r="F7156" t="s">
        <v>40</v>
      </c>
      <c r="G7156" s="1">
        <v>45992</v>
      </c>
      <c r="H7156" t="s">
        <v>48</v>
      </c>
      <c r="I7156" t="s">
        <v>49</v>
      </c>
      <c r="J7156" t="s">
        <v>50</v>
      </c>
      <c r="K7156">
        <v>1</v>
      </c>
      <c r="L7156" t="s">
        <v>51</v>
      </c>
      <c r="M7156">
        <v>84.02</v>
      </c>
      <c r="N7156" t="s">
        <v>431</v>
      </c>
      <c r="O7156">
        <v>10.78</v>
      </c>
      <c r="P7156">
        <v>0.1283</v>
      </c>
      <c r="Q7156">
        <v>2.4</v>
      </c>
      <c r="R7156" t="s">
        <v>409</v>
      </c>
      <c r="S7156">
        <v>125.8</v>
      </c>
      <c r="T7156" s="1">
        <v>45992</v>
      </c>
      <c r="U7156">
        <v>-1</v>
      </c>
      <c r="V7156">
        <v>3.1</v>
      </c>
      <c r="W7156">
        <v>2.5</v>
      </c>
      <c r="X7156" s="2">
        <v>46101</v>
      </c>
      <c r="Y7156" t="s">
        <v>432</v>
      </c>
      <c r="Z7156">
        <v>7498100</v>
      </c>
      <c r="AA7156">
        <v>19.440000000000001</v>
      </c>
    </row>
    <row r="7157" spans="1:27" x14ac:dyDescent="0.3">
      <c r="A7157" t="s">
        <v>429</v>
      </c>
      <c r="B7157" t="s">
        <v>429</v>
      </c>
      <c r="C7157" t="s">
        <v>430</v>
      </c>
      <c r="D7157" t="s">
        <v>407</v>
      </c>
      <c r="E7157" t="s">
        <v>258</v>
      </c>
      <c r="F7157" t="s">
        <v>41</v>
      </c>
      <c r="G7157" s="1">
        <v>46023</v>
      </c>
      <c r="H7157" t="s">
        <v>48</v>
      </c>
      <c r="I7157" t="s">
        <v>49</v>
      </c>
      <c r="J7157" t="s">
        <v>50</v>
      </c>
      <c r="K7157">
        <v>1</v>
      </c>
      <c r="L7157" t="s">
        <v>51</v>
      </c>
      <c r="M7157">
        <v>81.14</v>
      </c>
      <c r="N7157" t="s">
        <v>431</v>
      </c>
      <c r="O7157">
        <v>10.41</v>
      </c>
      <c r="P7157">
        <v>0.1283</v>
      </c>
      <c r="Q7157">
        <v>2.4</v>
      </c>
      <c r="R7157" t="s">
        <v>409</v>
      </c>
      <c r="S7157">
        <v>124.2</v>
      </c>
      <c r="T7157" s="1">
        <v>46023</v>
      </c>
      <c r="U7157">
        <v>-1</v>
      </c>
      <c r="V7157">
        <v>3.1</v>
      </c>
      <c r="W7157">
        <v>2.5</v>
      </c>
      <c r="X7157" s="2">
        <v>46101</v>
      </c>
      <c r="Y7157" t="s">
        <v>432</v>
      </c>
      <c r="Z7157">
        <v>7498100</v>
      </c>
      <c r="AA7157">
        <v>19</v>
      </c>
    </row>
    <row r="7158" spans="1:27" x14ac:dyDescent="0.3">
      <c r="A7158" t="s">
        <v>429</v>
      </c>
      <c r="B7158" t="s">
        <v>429</v>
      </c>
      <c r="C7158" t="s">
        <v>430</v>
      </c>
      <c r="D7158" t="s">
        <v>407</v>
      </c>
      <c r="E7158" t="s">
        <v>258</v>
      </c>
      <c r="F7158" t="s">
        <v>42</v>
      </c>
      <c r="G7158" s="1">
        <v>46054</v>
      </c>
      <c r="H7158" t="s">
        <v>48</v>
      </c>
      <c r="I7158" t="s">
        <v>49</v>
      </c>
      <c r="J7158" t="s">
        <v>50</v>
      </c>
      <c r="K7158">
        <v>1</v>
      </c>
      <c r="L7158" t="s">
        <v>51</v>
      </c>
      <c r="M7158">
        <v>81.14</v>
      </c>
      <c r="N7158" t="s">
        <v>431</v>
      </c>
      <c r="O7158">
        <v>10.41</v>
      </c>
      <c r="P7158">
        <v>0.1283</v>
      </c>
      <c r="Q7158">
        <v>2.4</v>
      </c>
      <c r="R7158" t="s">
        <v>409</v>
      </c>
      <c r="S7158">
        <v>125.3</v>
      </c>
      <c r="T7158" s="1">
        <v>46054</v>
      </c>
      <c r="U7158">
        <v>-1</v>
      </c>
      <c r="V7158">
        <v>3.1</v>
      </c>
      <c r="W7158">
        <v>2.5</v>
      </c>
      <c r="X7158" s="2">
        <v>46101</v>
      </c>
      <c r="Y7158" t="s">
        <v>432</v>
      </c>
      <c r="Z7158">
        <v>7498100</v>
      </c>
      <c r="AA7158">
        <v>19.100000000000001</v>
      </c>
    </row>
    <row r="7159" spans="1:27" x14ac:dyDescent="0.3">
      <c r="A7159" t="s">
        <v>429</v>
      </c>
      <c r="B7159" t="s">
        <v>429</v>
      </c>
      <c r="C7159" t="s">
        <v>430</v>
      </c>
      <c r="D7159" t="s">
        <v>407</v>
      </c>
      <c r="E7159" t="s">
        <v>258</v>
      </c>
      <c r="F7159" t="s">
        <v>43</v>
      </c>
      <c r="G7159" s="1">
        <v>46082</v>
      </c>
      <c r="H7159" t="s">
        <v>48</v>
      </c>
      <c r="I7159" t="s">
        <v>49</v>
      </c>
      <c r="J7159" t="s">
        <v>50</v>
      </c>
      <c r="K7159">
        <v>1</v>
      </c>
      <c r="L7159" t="s">
        <v>51</v>
      </c>
      <c r="M7159">
        <v>82.39</v>
      </c>
      <c r="N7159" t="s">
        <v>431</v>
      </c>
      <c r="O7159">
        <v>10.57</v>
      </c>
      <c r="P7159">
        <v>0.1283</v>
      </c>
      <c r="Q7159">
        <v>2.4</v>
      </c>
      <c r="R7159" t="s">
        <v>409</v>
      </c>
      <c r="S7159">
        <v>126</v>
      </c>
      <c r="T7159" s="1">
        <v>46082</v>
      </c>
      <c r="U7159">
        <v>-1</v>
      </c>
      <c r="V7159">
        <v>3.1</v>
      </c>
      <c r="W7159">
        <v>2.5</v>
      </c>
      <c r="X7159" s="2">
        <v>46101</v>
      </c>
      <c r="Y7159" t="s">
        <v>432</v>
      </c>
      <c r="Z7159">
        <v>7498100</v>
      </c>
      <c r="AA7159">
        <v>19.25</v>
      </c>
    </row>
    <row r="7160" spans="1:27" x14ac:dyDescent="0.3">
      <c r="A7160" t="s">
        <v>429</v>
      </c>
      <c r="B7160" t="s">
        <v>429</v>
      </c>
      <c r="C7160" t="s">
        <v>430</v>
      </c>
      <c r="D7160" t="s">
        <v>407</v>
      </c>
      <c r="E7160" t="s">
        <v>258</v>
      </c>
      <c r="F7160" t="s">
        <v>31</v>
      </c>
      <c r="G7160" s="1">
        <v>45931</v>
      </c>
      <c r="H7160" t="s">
        <v>52</v>
      </c>
      <c r="I7160" t="s">
        <v>53</v>
      </c>
      <c r="J7160" t="s">
        <v>54</v>
      </c>
      <c r="K7160">
        <v>12</v>
      </c>
      <c r="L7160" t="s">
        <v>55</v>
      </c>
      <c r="M7160">
        <v>25.02</v>
      </c>
      <c r="N7160" t="s">
        <v>431</v>
      </c>
      <c r="O7160">
        <v>3.21</v>
      </c>
      <c r="P7160">
        <v>0.1283</v>
      </c>
      <c r="Q7160">
        <v>2.4</v>
      </c>
      <c r="R7160" t="s">
        <v>409</v>
      </c>
      <c r="S7160">
        <v>127.1</v>
      </c>
      <c r="T7160" s="1">
        <v>45931</v>
      </c>
      <c r="U7160">
        <v>-1</v>
      </c>
      <c r="V7160">
        <v>3.1</v>
      </c>
      <c r="W7160">
        <v>2.5</v>
      </c>
      <c r="X7160" s="2">
        <v>46101</v>
      </c>
      <c r="Y7160" t="s">
        <v>432</v>
      </c>
      <c r="Z7160">
        <v>7498100</v>
      </c>
      <c r="AA7160">
        <v>19.09</v>
      </c>
    </row>
    <row r="7161" spans="1:27" x14ac:dyDescent="0.3">
      <c r="A7161" t="s">
        <v>429</v>
      </c>
      <c r="B7161" t="s">
        <v>429</v>
      </c>
      <c r="C7161" t="s">
        <v>430</v>
      </c>
      <c r="D7161" t="s">
        <v>407</v>
      </c>
      <c r="E7161" t="s">
        <v>258</v>
      </c>
      <c r="F7161" t="s">
        <v>39</v>
      </c>
      <c r="G7161" s="1">
        <v>45962</v>
      </c>
      <c r="H7161" t="s">
        <v>52</v>
      </c>
      <c r="I7161" t="s">
        <v>53</v>
      </c>
      <c r="J7161" t="s">
        <v>54</v>
      </c>
      <c r="K7161">
        <v>12</v>
      </c>
      <c r="L7161" t="s">
        <v>55</v>
      </c>
      <c r="M7161">
        <v>25.41</v>
      </c>
      <c r="N7161" t="s">
        <v>431</v>
      </c>
      <c r="O7161">
        <v>3.26</v>
      </c>
      <c r="P7161">
        <v>0.1283</v>
      </c>
      <c r="Q7161">
        <v>2.4</v>
      </c>
      <c r="R7161" t="s">
        <v>409</v>
      </c>
      <c r="S7161">
        <v>126.2</v>
      </c>
      <c r="T7161" s="1">
        <v>45962</v>
      </c>
      <c r="U7161">
        <v>-1</v>
      </c>
      <c r="V7161">
        <v>3.1</v>
      </c>
      <c r="W7161">
        <v>2.5</v>
      </c>
      <c r="X7161" s="2">
        <v>46101</v>
      </c>
      <c r="Y7161" t="s">
        <v>432</v>
      </c>
      <c r="Z7161">
        <v>7498100</v>
      </c>
      <c r="AA7161">
        <v>19.11</v>
      </c>
    </row>
    <row r="7162" spans="1:27" x14ac:dyDescent="0.3">
      <c r="A7162" t="s">
        <v>429</v>
      </c>
      <c r="B7162" t="s">
        <v>429</v>
      </c>
      <c r="C7162" t="s">
        <v>430</v>
      </c>
      <c r="D7162" t="s">
        <v>407</v>
      </c>
      <c r="E7162" t="s">
        <v>258</v>
      </c>
      <c r="F7162" t="s">
        <v>40</v>
      </c>
      <c r="G7162" s="1">
        <v>45992</v>
      </c>
      <c r="H7162" t="s">
        <v>52</v>
      </c>
      <c r="I7162" t="s">
        <v>53</v>
      </c>
      <c r="J7162" t="s">
        <v>54</v>
      </c>
      <c r="K7162">
        <v>12</v>
      </c>
      <c r="L7162" t="s">
        <v>55</v>
      </c>
      <c r="M7162">
        <v>25.49</v>
      </c>
      <c r="N7162" t="s">
        <v>431</v>
      </c>
      <c r="O7162">
        <v>3.27</v>
      </c>
      <c r="P7162">
        <v>0.1283</v>
      </c>
      <c r="Q7162">
        <v>2.4</v>
      </c>
      <c r="R7162" t="s">
        <v>409</v>
      </c>
      <c r="S7162">
        <v>125.8</v>
      </c>
      <c r="T7162" s="1">
        <v>45992</v>
      </c>
      <c r="U7162">
        <v>-1</v>
      </c>
      <c r="V7162">
        <v>3.1</v>
      </c>
      <c r="W7162">
        <v>2.5</v>
      </c>
      <c r="X7162" s="2">
        <v>46101</v>
      </c>
      <c r="Y7162" t="s">
        <v>432</v>
      </c>
      <c r="Z7162">
        <v>7498100</v>
      </c>
      <c r="AA7162">
        <v>19.440000000000001</v>
      </c>
    </row>
    <row r="7163" spans="1:27" x14ac:dyDescent="0.3">
      <c r="A7163" t="s">
        <v>429</v>
      </c>
      <c r="B7163" t="s">
        <v>429</v>
      </c>
      <c r="C7163" t="s">
        <v>430</v>
      </c>
      <c r="D7163" t="s">
        <v>407</v>
      </c>
      <c r="E7163" t="s">
        <v>258</v>
      </c>
      <c r="F7163" t="s">
        <v>41</v>
      </c>
      <c r="G7163" s="1">
        <v>46023</v>
      </c>
      <c r="H7163" t="s">
        <v>52</v>
      </c>
      <c r="I7163" t="s">
        <v>53</v>
      </c>
      <c r="J7163" t="s">
        <v>54</v>
      </c>
      <c r="K7163">
        <v>12</v>
      </c>
      <c r="L7163" t="s">
        <v>55</v>
      </c>
      <c r="M7163">
        <v>26.03</v>
      </c>
      <c r="N7163" t="s">
        <v>431</v>
      </c>
      <c r="O7163">
        <v>3.34</v>
      </c>
      <c r="P7163">
        <v>0.1283</v>
      </c>
      <c r="Q7163">
        <v>2.4</v>
      </c>
      <c r="R7163" t="s">
        <v>409</v>
      </c>
      <c r="S7163">
        <v>124.2</v>
      </c>
      <c r="T7163" s="1">
        <v>46023</v>
      </c>
      <c r="U7163">
        <v>-1</v>
      </c>
      <c r="V7163">
        <v>3.1</v>
      </c>
      <c r="W7163">
        <v>2.5</v>
      </c>
      <c r="X7163" s="2">
        <v>46101</v>
      </c>
      <c r="Y7163" t="s">
        <v>432</v>
      </c>
      <c r="Z7163">
        <v>7498100</v>
      </c>
      <c r="AA7163">
        <v>19</v>
      </c>
    </row>
    <row r="7164" spans="1:27" x14ac:dyDescent="0.3">
      <c r="A7164" t="s">
        <v>429</v>
      </c>
      <c r="B7164" t="s">
        <v>429</v>
      </c>
      <c r="C7164" t="s">
        <v>430</v>
      </c>
      <c r="D7164" t="s">
        <v>407</v>
      </c>
      <c r="E7164" t="s">
        <v>258</v>
      </c>
      <c r="F7164" t="s">
        <v>42</v>
      </c>
      <c r="G7164" s="1">
        <v>46054</v>
      </c>
      <c r="H7164" t="s">
        <v>52</v>
      </c>
      <c r="I7164" t="s">
        <v>53</v>
      </c>
      <c r="J7164" t="s">
        <v>54</v>
      </c>
      <c r="K7164">
        <v>12</v>
      </c>
      <c r="L7164" t="s">
        <v>55</v>
      </c>
      <c r="M7164">
        <v>26.19</v>
      </c>
      <c r="N7164" t="s">
        <v>431</v>
      </c>
      <c r="O7164">
        <v>3.36</v>
      </c>
      <c r="P7164">
        <v>0.1283</v>
      </c>
      <c r="Q7164">
        <v>2.4</v>
      </c>
      <c r="R7164" t="s">
        <v>409</v>
      </c>
      <c r="S7164">
        <v>125.3</v>
      </c>
      <c r="T7164" s="1">
        <v>46054</v>
      </c>
      <c r="U7164">
        <v>-1</v>
      </c>
      <c r="V7164">
        <v>3.1</v>
      </c>
      <c r="W7164">
        <v>2.5</v>
      </c>
      <c r="X7164" s="2">
        <v>46101</v>
      </c>
      <c r="Y7164" t="s">
        <v>432</v>
      </c>
      <c r="Z7164">
        <v>7498100</v>
      </c>
      <c r="AA7164">
        <v>19.100000000000001</v>
      </c>
    </row>
    <row r="7165" spans="1:27" x14ac:dyDescent="0.3">
      <c r="A7165" t="s">
        <v>429</v>
      </c>
      <c r="B7165" t="s">
        <v>429</v>
      </c>
      <c r="C7165" t="s">
        <v>430</v>
      </c>
      <c r="D7165" t="s">
        <v>407</v>
      </c>
      <c r="E7165" t="s">
        <v>258</v>
      </c>
      <c r="F7165" t="s">
        <v>43</v>
      </c>
      <c r="G7165" s="1">
        <v>46082</v>
      </c>
      <c r="H7165" t="s">
        <v>52</v>
      </c>
      <c r="I7165" t="s">
        <v>53</v>
      </c>
      <c r="J7165" t="s">
        <v>54</v>
      </c>
      <c r="K7165">
        <v>12</v>
      </c>
      <c r="L7165" t="s">
        <v>55</v>
      </c>
      <c r="M7165">
        <v>25.95</v>
      </c>
      <c r="N7165" t="s">
        <v>431</v>
      </c>
      <c r="O7165">
        <v>3.33</v>
      </c>
      <c r="P7165">
        <v>0.1283</v>
      </c>
      <c r="Q7165">
        <v>2.4</v>
      </c>
      <c r="R7165" t="s">
        <v>409</v>
      </c>
      <c r="S7165">
        <v>126</v>
      </c>
      <c r="T7165" s="1">
        <v>46082</v>
      </c>
      <c r="U7165">
        <v>-1</v>
      </c>
      <c r="V7165">
        <v>3.1</v>
      </c>
      <c r="W7165">
        <v>2.5</v>
      </c>
      <c r="X7165" s="2">
        <v>46101</v>
      </c>
      <c r="Y7165" t="s">
        <v>432</v>
      </c>
      <c r="Z7165">
        <v>7498100</v>
      </c>
      <c r="AA7165">
        <v>19.25</v>
      </c>
    </row>
    <row r="7166" spans="1:27" x14ac:dyDescent="0.3">
      <c r="A7166" t="s">
        <v>429</v>
      </c>
      <c r="B7166" t="s">
        <v>429</v>
      </c>
      <c r="C7166" t="s">
        <v>430</v>
      </c>
      <c r="D7166" t="s">
        <v>407</v>
      </c>
      <c r="E7166" t="s">
        <v>258</v>
      </c>
      <c r="F7166" t="s">
        <v>31</v>
      </c>
      <c r="G7166" s="1">
        <v>45931</v>
      </c>
      <c r="H7166" t="s">
        <v>56</v>
      </c>
      <c r="I7166" t="s">
        <v>57</v>
      </c>
      <c r="J7166" t="s">
        <v>34</v>
      </c>
      <c r="K7166">
        <v>1</v>
      </c>
      <c r="L7166" t="s">
        <v>51</v>
      </c>
      <c r="M7166">
        <v>172.25</v>
      </c>
      <c r="N7166" t="s">
        <v>431</v>
      </c>
      <c r="O7166">
        <v>22.1</v>
      </c>
      <c r="P7166">
        <v>0.1283</v>
      </c>
      <c r="Q7166">
        <v>2.4</v>
      </c>
      <c r="R7166" t="s">
        <v>409</v>
      </c>
      <c r="S7166">
        <v>127.1</v>
      </c>
      <c r="T7166" s="1">
        <v>45931</v>
      </c>
      <c r="U7166">
        <v>-1</v>
      </c>
      <c r="V7166">
        <v>3.1</v>
      </c>
      <c r="W7166">
        <v>2.5</v>
      </c>
      <c r="X7166" s="2">
        <v>46101</v>
      </c>
      <c r="Y7166" t="s">
        <v>432</v>
      </c>
      <c r="Z7166">
        <v>7498100</v>
      </c>
      <c r="AA7166">
        <v>19.09</v>
      </c>
    </row>
    <row r="7167" spans="1:27" x14ac:dyDescent="0.3">
      <c r="A7167" t="s">
        <v>429</v>
      </c>
      <c r="B7167" t="s">
        <v>429</v>
      </c>
      <c r="C7167" t="s">
        <v>430</v>
      </c>
      <c r="D7167" t="s">
        <v>407</v>
      </c>
      <c r="E7167" t="s">
        <v>258</v>
      </c>
      <c r="F7167" t="s">
        <v>39</v>
      </c>
      <c r="G7167" s="1">
        <v>45962</v>
      </c>
      <c r="H7167" t="s">
        <v>56</v>
      </c>
      <c r="I7167" t="s">
        <v>57</v>
      </c>
      <c r="J7167" t="s">
        <v>34</v>
      </c>
      <c r="K7167">
        <v>1</v>
      </c>
      <c r="L7167" t="s">
        <v>51</v>
      </c>
      <c r="M7167">
        <v>170.38</v>
      </c>
      <c r="N7167" t="s">
        <v>431</v>
      </c>
      <c r="O7167">
        <v>21.86</v>
      </c>
      <c r="P7167">
        <v>0.1283</v>
      </c>
      <c r="Q7167">
        <v>2.4</v>
      </c>
      <c r="R7167" t="s">
        <v>409</v>
      </c>
      <c r="S7167">
        <v>126.2</v>
      </c>
      <c r="T7167" s="1">
        <v>45962</v>
      </c>
      <c r="U7167">
        <v>-1</v>
      </c>
      <c r="V7167">
        <v>3.1</v>
      </c>
      <c r="W7167">
        <v>2.5</v>
      </c>
      <c r="X7167" s="2">
        <v>46101</v>
      </c>
      <c r="Y7167" t="s">
        <v>432</v>
      </c>
      <c r="Z7167">
        <v>7498100</v>
      </c>
      <c r="AA7167">
        <v>19.11</v>
      </c>
    </row>
    <row r="7168" spans="1:27" x14ac:dyDescent="0.3">
      <c r="A7168" t="s">
        <v>429</v>
      </c>
      <c r="B7168" t="s">
        <v>429</v>
      </c>
      <c r="C7168" t="s">
        <v>430</v>
      </c>
      <c r="D7168" t="s">
        <v>407</v>
      </c>
      <c r="E7168" t="s">
        <v>258</v>
      </c>
      <c r="F7168" t="s">
        <v>40</v>
      </c>
      <c r="G7168" s="1">
        <v>45992</v>
      </c>
      <c r="H7168" t="s">
        <v>56</v>
      </c>
      <c r="I7168" t="s">
        <v>57</v>
      </c>
      <c r="J7168" t="s">
        <v>34</v>
      </c>
      <c r="K7168">
        <v>1</v>
      </c>
      <c r="L7168" t="s">
        <v>51</v>
      </c>
      <c r="M7168">
        <v>171.63</v>
      </c>
      <c r="N7168" t="s">
        <v>431</v>
      </c>
      <c r="O7168">
        <v>22.02</v>
      </c>
      <c r="P7168">
        <v>0.1283</v>
      </c>
      <c r="Q7168">
        <v>2.4</v>
      </c>
      <c r="R7168" t="s">
        <v>409</v>
      </c>
      <c r="S7168">
        <v>125.8</v>
      </c>
      <c r="T7168" s="1">
        <v>45992</v>
      </c>
      <c r="U7168">
        <v>-1</v>
      </c>
      <c r="V7168">
        <v>3.1</v>
      </c>
      <c r="W7168">
        <v>2.5</v>
      </c>
      <c r="X7168" s="2">
        <v>46101</v>
      </c>
      <c r="Y7168" t="s">
        <v>432</v>
      </c>
      <c r="Z7168">
        <v>7498100</v>
      </c>
      <c r="AA7168">
        <v>19.440000000000001</v>
      </c>
    </row>
    <row r="7169" spans="1:27" x14ac:dyDescent="0.3">
      <c r="A7169" t="s">
        <v>429</v>
      </c>
      <c r="B7169" t="s">
        <v>429</v>
      </c>
      <c r="C7169" t="s">
        <v>430</v>
      </c>
      <c r="D7169" t="s">
        <v>407</v>
      </c>
      <c r="E7169" t="s">
        <v>258</v>
      </c>
      <c r="F7169" t="s">
        <v>41</v>
      </c>
      <c r="G7169" s="1">
        <v>46023</v>
      </c>
      <c r="H7169" t="s">
        <v>56</v>
      </c>
      <c r="I7169" t="s">
        <v>57</v>
      </c>
      <c r="J7169" t="s">
        <v>34</v>
      </c>
      <c r="K7169">
        <v>1</v>
      </c>
      <c r="L7169" t="s">
        <v>51</v>
      </c>
      <c r="M7169">
        <v>173.27</v>
      </c>
      <c r="N7169" t="s">
        <v>431</v>
      </c>
      <c r="O7169">
        <v>22.23</v>
      </c>
      <c r="P7169">
        <v>0.1283</v>
      </c>
      <c r="Q7169">
        <v>2.4</v>
      </c>
      <c r="R7169" t="s">
        <v>409</v>
      </c>
      <c r="S7169">
        <v>124.2</v>
      </c>
      <c r="T7169" s="1">
        <v>46023</v>
      </c>
      <c r="U7169">
        <v>-1</v>
      </c>
      <c r="V7169">
        <v>3.1</v>
      </c>
      <c r="W7169">
        <v>2.5</v>
      </c>
      <c r="X7169" s="2">
        <v>46101</v>
      </c>
      <c r="Y7169" t="s">
        <v>432</v>
      </c>
      <c r="Z7169">
        <v>7498100</v>
      </c>
      <c r="AA7169">
        <v>19</v>
      </c>
    </row>
    <row r="7170" spans="1:27" x14ac:dyDescent="0.3">
      <c r="A7170" t="s">
        <v>429</v>
      </c>
      <c r="B7170" t="s">
        <v>429</v>
      </c>
      <c r="C7170" t="s">
        <v>430</v>
      </c>
      <c r="D7170" t="s">
        <v>407</v>
      </c>
      <c r="E7170" t="s">
        <v>258</v>
      </c>
      <c r="F7170" t="s">
        <v>42</v>
      </c>
      <c r="G7170" s="1">
        <v>46054</v>
      </c>
      <c r="H7170" t="s">
        <v>56</v>
      </c>
      <c r="I7170" t="s">
        <v>57</v>
      </c>
      <c r="J7170" t="s">
        <v>34</v>
      </c>
      <c r="K7170">
        <v>1</v>
      </c>
      <c r="L7170" t="s">
        <v>51</v>
      </c>
      <c r="M7170">
        <v>174.05</v>
      </c>
      <c r="N7170" t="s">
        <v>431</v>
      </c>
      <c r="O7170">
        <v>22.33</v>
      </c>
      <c r="P7170">
        <v>0.1283</v>
      </c>
      <c r="Q7170">
        <v>2.4</v>
      </c>
      <c r="R7170" t="s">
        <v>409</v>
      </c>
      <c r="S7170">
        <v>125.3</v>
      </c>
      <c r="T7170" s="1">
        <v>46054</v>
      </c>
      <c r="U7170">
        <v>-1</v>
      </c>
      <c r="V7170">
        <v>3.1</v>
      </c>
      <c r="W7170">
        <v>2.5</v>
      </c>
      <c r="X7170" s="2">
        <v>46101</v>
      </c>
      <c r="Y7170" t="s">
        <v>432</v>
      </c>
      <c r="Z7170">
        <v>7498100</v>
      </c>
      <c r="AA7170">
        <v>19.100000000000001</v>
      </c>
    </row>
    <row r="7171" spans="1:27" x14ac:dyDescent="0.3">
      <c r="A7171" t="s">
        <v>429</v>
      </c>
      <c r="B7171" t="s">
        <v>429</v>
      </c>
      <c r="C7171" t="s">
        <v>430</v>
      </c>
      <c r="D7171" t="s">
        <v>407</v>
      </c>
      <c r="E7171" t="s">
        <v>258</v>
      </c>
      <c r="F7171" t="s">
        <v>43</v>
      </c>
      <c r="G7171" s="1">
        <v>46082</v>
      </c>
      <c r="H7171" t="s">
        <v>56</v>
      </c>
      <c r="I7171" t="s">
        <v>57</v>
      </c>
      <c r="J7171" t="s">
        <v>34</v>
      </c>
      <c r="K7171">
        <v>1</v>
      </c>
      <c r="L7171" t="s">
        <v>51</v>
      </c>
      <c r="M7171">
        <v>176.15</v>
      </c>
      <c r="N7171" t="s">
        <v>431</v>
      </c>
      <c r="O7171">
        <v>22.6</v>
      </c>
      <c r="P7171">
        <v>0.1283</v>
      </c>
      <c r="Q7171">
        <v>2.4</v>
      </c>
      <c r="R7171" t="s">
        <v>409</v>
      </c>
      <c r="S7171">
        <v>126</v>
      </c>
      <c r="T7171" s="1">
        <v>46082</v>
      </c>
      <c r="U7171">
        <v>-1</v>
      </c>
      <c r="V7171">
        <v>3.1</v>
      </c>
      <c r="W7171">
        <v>2.5</v>
      </c>
      <c r="X7171" s="2">
        <v>46101</v>
      </c>
      <c r="Y7171" t="s">
        <v>432</v>
      </c>
      <c r="Z7171">
        <v>7498100</v>
      </c>
      <c r="AA7171">
        <v>19.25</v>
      </c>
    </row>
    <row r="7172" spans="1:27" x14ac:dyDescent="0.3">
      <c r="A7172" t="s">
        <v>429</v>
      </c>
      <c r="B7172" t="s">
        <v>429</v>
      </c>
      <c r="C7172" t="s">
        <v>430</v>
      </c>
      <c r="D7172" t="s">
        <v>407</v>
      </c>
      <c r="E7172" t="s">
        <v>258</v>
      </c>
      <c r="F7172" t="s">
        <v>31</v>
      </c>
      <c r="G7172" s="1">
        <v>45931</v>
      </c>
      <c r="H7172" t="s">
        <v>58</v>
      </c>
      <c r="I7172" t="s">
        <v>59</v>
      </c>
      <c r="J7172" t="s">
        <v>60</v>
      </c>
      <c r="K7172">
        <v>1</v>
      </c>
      <c r="L7172" t="s">
        <v>51</v>
      </c>
      <c r="M7172">
        <v>75.989999999999995</v>
      </c>
      <c r="N7172" t="s">
        <v>431</v>
      </c>
      <c r="O7172">
        <v>9.75</v>
      </c>
      <c r="P7172">
        <v>0.1283</v>
      </c>
      <c r="Q7172">
        <v>2.4</v>
      </c>
      <c r="R7172" t="s">
        <v>409</v>
      </c>
      <c r="S7172">
        <v>127.1</v>
      </c>
      <c r="T7172" s="1">
        <v>45931</v>
      </c>
      <c r="U7172">
        <v>-1</v>
      </c>
      <c r="V7172">
        <v>3.1</v>
      </c>
      <c r="W7172">
        <v>2.5</v>
      </c>
      <c r="X7172" s="2">
        <v>46101</v>
      </c>
      <c r="Y7172" t="s">
        <v>432</v>
      </c>
      <c r="Z7172">
        <v>7498100</v>
      </c>
      <c r="AA7172">
        <v>19.09</v>
      </c>
    </row>
    <row r="7173" spans="1:27" x14ac:dyDescent="0.3">
      <c r="A7173" t="s">
        <v>429</v>
      </c>
      <c r="B7173" t="s">
        <v>429</v>
      </c>
      <c r="C7173" t="s">
        <v>430</v>
      </c>
      <c r="D7173" t="s">
        <v>407</v>
      </c>
      <c r="E7173" t="s">
        <v>258</v>
      </c>
      <c r="F7173" t="s">
        <v>39</v>
      </c>
      <c r="G7173" s="1">
        <v>45962</v>
      </c>
      <c r="H7173" t="s">
        <v>58</v>
      </c>
      <c r="I7173" t="s">
        <v>59</v>
      </c>
      <c r="J7173" t="s">
        <v>60</v>
      </c>
      <c r="K7173">
        <v>1</v>
      </c>
      <c r="L7173" t="s">
        <v>51</v>
      </c>
      <c r="M7173">
        <v>75.45</v>
      </c>
      <c r="N7173" t="s">
        <v>431</v>
      </c>
      <c r="O7173">
        <v>9.68</v>
      </c>
      <c r="P7173">
        <v>0.1283</v>
      </c>
      <c r="Q7173">
        <v>2.4</v>
      </c>
      <c r="R7173" t="s">
        <v>409</v>
      </c>
      <c r="S7173">
        <v>126.2</v>
      </c>
      <c r="T7173" s="1">
        <v>45962</v>
      </c>
      <c r="U7173">
        <v>-1</v>
      </c>
      <c r="V7173">
        <v>3.1</v>
      </c>
      <c r="W7173">
        <v>2.5</v>
      </c>
      <c r="X7173" s="2">
        <v>46101</v>
      </c>
      <c r="Y7173" t="s">
        <v>432</v>
      </c>
      <c r="Z7173">
        <v>7498100</v>
      </c>
      <c r="AA7173">
        <v>19.11</v>
      </c>
    </row>
    <row r="7174" spans="1:27" x14ac:dyDescent="0.3">
      <c r="A7174" t="s">
        <v>429</v>
      </c>
      <c r="B7174" t="s">
        <v>429</v>
      </c>
      <c r="C7174" t="s">
        <v>430</v>
      </c>
      <c r="D7174" t="s">
        <v>407</v>
      </c>
      <c r="E7174" t="s">
        <v>258</v>
      </c>
      <c r="F7174" t="s">
        <v>40</v>
      </c>
      <c r="G7174" s="1">
        <v>45992</v>
      </c>
      <c r="H7174" t="s">
        <v>58</v>
      </c>
      <c r="I7174" t="s">
        <v>59</v>
      </c>
      <c r="J7174" t="s">
        <v>60</v>
      </c>
      <c r="K7174">
        <v>1</v>
      </c>
      <c r="L7174" t="s">
        <v>51</v>
      </c>
      <c r="M7174">
        <v>72.72</v>
      </c>
      <c r="N7174" t="s">
        <v>431</v>
      </c>
      <c r="O7174">
        <v>9.33</v>
      </c>
      <c r="P7174">
        <v>0.1283</v>
      </c>
      <c r="Q7174">
        <v>2.4</v>
      </c>
      <c r="R7174" t="s">
        <v>409</v>
      </c>
      <c r="S7174">
        <v>125.8</v>
      </c>
      <c r="T7174" s="1">
        <v>45992</v>
      </c>
      <c r="U7174">
        <v>-1</v>
      </c>
      <c r="V7174">
        <v>3.1</v>
      </c>
      <c r="W7174">
        <v>2.5</v>
      </c>
      <c r="X7174" s="2">
        <v>46101</v>
      </c>
      <c r="Y7174" t="s">
        <v>432</v>
      </c>
      <c r="Z7174">
        <v>7498100</v>
      </c>
      <c r="AA7174">
        <v>19.440000000000001</v>
      </c>
    </row>
    <row r="7175" spans="1:27" x14ac:dyDescent="0.3">
      <c r="A7175" t="s">
        <v>429</v>
      </c>
      <c r="B7175" t="s">
        <v>429</v>
      </c>
      <c r="C7175" t="s">
        <v>430</v>
      </c>
      <c r="D7175" t="s">
        <v>407</v>
      </c>
      <c r="E7175" t="s">
        <v>258</v>
      </c>
      <c r="F7175" t="s">
        <v>41</v>
      </c>
      <c r="G7175" s="1">
        <v>46023</v>
      </c>
      <c r="H7175" t="s">
        <v>58</v>
      </c>
      <c r="I7175" t="s">
        <v>59</v>
      </c>
      <c r="J7175" t="s">
        <v>60</v>
      </c>
      <c r="K7175">
        <v>1</v>
      </c>
      <c r="L7175" t="s">
        <v>51</v>
      </c>
      <c r="M7175">
        <v>74.59</v>
      </c>
      <c r="N7175" t="s">
        <v>431</v>
      </c>
      <c r="O7175">
        <v>9.57</v>
      </c>
      <c r="P7175">
        <v>0.1283</v>
      </c>
      <c r="Q7175">
        <v>2.4</v>
      </c>
      <c r="R7175" t="s">
        <v>409</v>
      </c>
      <c r="S7175">
        <v>124.2</v>
      </c>
      <c r="T7175" s="1">
        <v>46023</v>
      </c>
      <c r="U7175">
        <v>-1</v>
      </c>
      <c r="V7175">
        <v>3.1</v>
      </c>
      <c r="W7175">
        <v>2.5</v>
      </c>
      <c r="X7175" s="2">
        <v>46101</v>
      </c>
      <c r="Y7175" t="s">
        <v>432</v>
      </c>
      <c r="Z7175">
        <v>7498100</v>
      </c>
      <c r="AA7175">
        <v>19</v>
      </c>
    </row>
    <row r="7176" spans="1:27" x14ac:dyDescent="0.3">
      <c r="A7176" t="s">
        <v>429</v>
      </c>
      <c r="B7176" t="s">
        <v>429</v>
      </c>
      <c r="C7176" t="s">
        <v>430</v>
      </c>
      <c r="D7176" t="s">
        <v>407</v>
      </c>
      <c r="E7176" t="s">
        <v>258</v>
      </c>
      <c r="F7176" t="s">
        <v>42</v>
      </c>
      <c r="G7176" s="1">
        <v>46054</v>
      </c>
      <c r="H7176" t="s">
        <v>58</v>
      </c>
      <c r="I7176" t="s">
        <v>59</v>
      </c>
      <c r="J7176" t="s">
        <v>60</v>
      </c>
      <c r="K7176">
        <v>1</v>
      </c>
      <c r="L7176" t="s">
        <v>51</v>
      </c>
      <c r="M7176">
        <v>73.66</v>
      </c>
      <c r="N7176" t="s">
        <v>431</v>
      </c>
      <c r="O7176">
        <v>9.4499999999999993</v>
      </c>
      <c r="P7176">
        <v>0.1283</v>
      </c>
      <c r="Q7176">
        <v>2.4</v>
      </c>
      <c r="R7176" t="s">
        <v>409</v>
      </c>
      <c r="S7176">
        <v>125.3</v>
      </c>
      <c r="T7176" s="1">
        <v>46054</v>
      </c>
      <c r="U7176">
        <v>-1</v>
      </c>
      <c r="V7176">
        <v>3.1</v>
      </c>
      <c r="W7176">
        <v>2.5</v>
      </c>
      <c r="X7176" s="2">
        <v>46101</v>
      </c>
      <c r="Y7176" t="s">
        <v>432</v>
      </c>
      <c r="Z7176">
        <v>7498100</v>
      </c>
      <c r="AA7176">
        <v>19.100000000000001</v>
      </c>
    </row>
    <row r="7177" spans="1:27" x14ac:dyDescent="0.3">
      <c r="A7177" t="s">
        <v>429</v>
      </c>
      <c r="B7177" t="s">
        <v>429</v>
      </c>
      <c r="C7177" t="s">
        <v>430</v>
      </c>
      <c r="D7177" t="s">
        <v>407</v>
      </c>
      <c r="E7177" t="s">
        <v>258</v>
      </c>
      <c r="F7177" t="s">
        <v>43</v>
      </c>
      <c r="G7177" s="1">
        <v>46082</v>
      </c>
      <c r="H7177" t="s">
        <v>58</v>
      </c>
      <c r="I7177" t="s">
        <v>59</v>
      </c>
      <c r="J7177" t="s">
        <v>60</v>
      </c>
      <c r="K7177">
        <v>1</v>
      </c>
      <c r="L7177" t="s">
        <v>51</v>
      </c>
      <c r="M7177">
        <v>75.37</v>
      </c>
      <c r="N7177" t="s">
        <v>431</v>
      </c>
      <c r="O7177">
        <v>9.67</v>
      </c>
      <c r="P7177">
        <v>0.1283</v>
      </c>
      <c r="Q7177">
        <v>2.4</v>
      </c>
      <c r="R7177" t="s">
        <v>409</v>
      </c>
      <c r="S7177">
        <v>126</v>
      </c>
      <c r="T7177" s="1">
        <v>46082</v>
      </c>
      <c r="U7177">
        <v>-1</v>
      </c>
      <c r="V7177">
        <v>3.1</v>
      </c>
      <c r="W7177">
        <v>2.5</v>
      </c>
      <c r="X7177" s="2">
        <v>46101</v>
      </c>
      <c r="Y7177" t="s">
        <v>432</v>
      </c>
      <c r="Z7177">
        <v>7498100</v>
      </c>
      <c r="AA7177">
        <v>19.25</v>
      </c>
    </row>
    <row r="7178" spans="1:27" x14ac:dyDescent="0.3">
      <c r="A7178" t="s">
        <v>429</v>
      </c>
      <c r="B7178" t="s">
        <v>429</v>
      </c>
      <c r="C7178" t="s">
        <v>430</v>
      </c>
      <c r="D7178" t="s">
        <v>407</v>
      </c>
      <c r="E7178" t="s">
        <v>258</v>
      </c>
      <c r="F7178" t="s">
        <v>31</v>
      </c>
      <c r="G7178" s="1">
        <v>45931</v>
      </c>
      <c r="H7178" t="s">
        <v>61</v>
      </c>
      <c r="I7178" t="s">
        <v>62</v>
      </c>
      <c r="J7178" t="s">
        <v>60</v>
      </c>
      <c r="K7178">
        <v>1</v>
      </c>
      <c r="L7178" t="s">
        <v>51</v>
      </c>
      <c r="M7178">
        <v>380.9</v>
      </c>
      <c r="N7178" t="s">
        <v>431</v>
      </c>
      <c r="O7178">
        <v>48.87</v>
      </c>
      <c r="P7178">
        <v>0.1283</v>
      </c>
      <c r="Q7178">
        <v>2.4</v>
      </c>
      <c r="R7178" t="s">
        <v>409</v>
      </c>
      <c r="S7178">
        <v>127.1</v>
      </c>
      <c r="T7178" s="1">
        <v>45931</v>
      </c>
      <c r="U7178">
        <v>-1</v>
      </c>
      <c r="V7178">
        <v>3.1</v>
      </c>
      <c r="W7178">
        <v>2.5</v>
      </c>
      <c r="X7178" s="2">
        <v>46101</v>
      </c>
      <c r="Y7178" t="s">
        <v>432</v>
      </c>
      <c r="Z7178">
        <v>7498100</v>
      </c>
      <c r="AA7178">
        <v>19.09</v>
      </c>
    </row>
    <row r="7179" spans="1:27" x14ac:dyDescent="0.3">
      <c r="A7179" t="s">
        <v>429</v>
      </c>
      <c r="B7179" t="s">
        <v>429</v>
      </c>
      <c r="C7179" t="s">
        <v>430</v>
      </c>
      <c r="D7179" t="s">
        <v>407</v>
      </c>
      <c r="E7179" t="s">
        <v>258</v>
      </c>
      <c r="F7179" t="s">
        <v>39</v>
      </c>
      <c r="G7179" s="1">
        <v>45962</v>
      </c>
      <c r="H7179" t="s">
        <v>61</v>
      </c>
      <c r="I7179" t="s">
        <v>62</v>
      </c>
      <c r="J7179" t="s">
        <v>60</v>
      </c>
      <c r="K7179">
        <v>1</v>
      </c>
      <c r="L7179" t="s">
        <v>51</v>
      </c>
      <c r="M7179">
        <v>378.88</v>
      </c>
      <c r="N7179" t="s">
        <v>431</v>
      </c>
      <c r="O7179">
        <v>48.61</v>
      </c>
      <c r="P7179">
        <v>0.1283</v>
      </c>
      <c r="Q7179">
        <v>2.4</v>
      </c>
      <c r="R7179" t="s">
        <v>409</v>
      </c>
      <c r="S7179">
        <v>126.2</v>
      </c>
      <c r="T7179" s="1">
        <v>45962</v>
      </c>
      <c r="U7179">
        <v>-1</v>
      </c>
      <c r="V7179">
        <v>3.1</v>
      </c>
      <c r="W7179">
        <v>2.5</v>
      </c>
      <c r="X7179" s="2">
        <v>46101</v>
      </c>
      <c r="Y7179" t="s">
        <v>432</v>
      </c>
      <c r="Z7179">
        <v>7498100</v>
      </c>
      <c r="AA7179">
        <v>19.11</v>
      </c>
    </row>
    <row r="7180" spans="1:27" x14ac:dyDescent="0.3">
      <c r="A7180" t="s">
        <v>429</v>
      </c>
      <c r="B7180" t="s">
        <v>429</v>
      </c>
      <c r="C7180" t="s">
        <v>430</v>
      </c>
      <c r="D7180" t="s">
        <v>407</v>
      </c>
      <c r="E7180" t="s">
        <v>258</v>
      </c>
      <c r="F7180" t="s">
        <v>40</v>
      </c>
      <c r="G7180" s="1">
        <v>45992</v>
      </c>
      <c r="H7180" t="s">
        <v>61</v>
      </c>
      <c r="I7180" t="s">
        <v>62</v>
      </c>
      <c r="J7180" t="s">
        <v>60</v>
      </c>
      <c r="K7180">
        <v>1</v>
      </c>
      <c r="L7180" t="s">
        <v>51</v>
      </c>
      <c r="M7180">
        <v>369.68</v>
      </c>
      <c r="N7180" t="s">
        <v>431</v>
      </c>
      <c r="O7180">
        <v>47.43</v>
      </c>
      <c r="P7180">
        <v>0.1283</v>
      </c>
      <c r="Q7180">
        <v>2.4</v>
      </c>
      <c r="R7180" t="s">
        <v>409</v>
      </c>
      <c r="S7180">
        <v>125.8</v>
      </c>
      <c r="T7180" s="1">
        <v>45992</v>
      </c>
      <c r="U7180">
        <v>-1</v>
      </c>
      <c r="V7180">
        <v>3.1</v>
      </c>
      <c r="W7180">
        <v>2.5</v>
      </c>
      <c r="X7180" s="2">
        <v>46101</v>
      </c>
      <c r="Y7180" t="s">
        <v>432</v>
      </c>
      <c r="Z7180">
        <v>7498100</v>
      </c>
      <c r="AA7180">
        <v>19.440000000000001</v>
      </c>
    </row>
    <row r="7181" spans="1:27" x14ac:dyDescent="0.3">
      <c r="A7181" t="s">
        <v>429</v>
      </c>
      <c r="B7181" t="s">
        <v>429</v>
      </c>
      <c r="C7181" t="s">
        <v>430</v>
      </c>
      <c r="D7181" t="s">
        <v>407</v>
      </c>
      <c r="E7181" t="s">
        <v>258</v>
      </c>
      <c r="F7181" t="s">
        <v>41</v>
      </c>
      <c r="G7181" s="1">
        <v>46023</v>
      </c>
      <c r="H7181" t="s">
        <v>61</v>
      </c>
      <c r="I7181" t="s">
        <v>62</v>
      </c>
      <c r="J7181" t="s">
        <v>60</v>
      </c>
      <c r="K7181">
        <v>1</v>
      </c>
      <c r="L7181" t="s">
        <v>51</v>
      </c>
      <c r="M7181">
        <v>366.02</v>
      </c>
      <c r="N7181" t="s">
        <v>431</v>
      </c>
      <c r="O7181">
        <v>46.96</v>
      </c>
      <c r="P7181">
        <v>0.1283</v>
      </c>
      <c r="Q7181">
        <v>2.4</v>
      </c>
      <c r="R7181" t="s">
        <v>409</v>
      </c>
      <c r="S7181">
        <v>124.2</v>
      </c>
      <c r="T7181" s="1">
        <v>46023</v>
      </c>
      <c r="U7181">
        <v>-1</v>
      </c>
      <c r="V7181">
        <v>3.1</v>
      </c>
      <c r="W7181">
        <v>2.5</v>
      </c>
      <c r="X7181" s="2">
        <v>46101</v>
      </c>
      <c r="Y7181" t="s">
        <v>432</v>
      </c>
      <c r="Z7181">
        <v>7498100</v>
      </c>
      <c r="AA7181">
        <v>19</v>
      </c>
    </row>
    <row r="7182" spans="1:27" x14ac:dyDescent="0.3">
      <c r="A7182" t="s">
        <v>429</v>
      </c>
      <c r="B7182" t="s">
        <v>429</v>
      </c>
      <c r="C7182" t="s">
        <v>430</v>
      </c>
      <c r="D7182" t="s">
        <v>407</v>
      </c>
      <c r="E7182" t="s">
        <v>258</v>
      </c>
      <c r="F7182" t="s">
        <v>42</v>
      </c>
      <c r="G7182" s="1">
        <v>46054</v>
      </c>
      <c r="H7182" t="s">
        <v>61</v>
      </c>
      <c r="I7182" t="s">
        <v>62</v>
      </c>
      <c r="J7182" t="s">
        <v>60</v>
      </c>
      <c r="K7182">
        <v>1</v>
      </c>
      <c r="L7182" t="s">
        <v>51</v>
      </c>
      <c r="M7182">
        <v>369.91</v>
      </c>
      <c r="N7182" t="s">
        <v>431</v>
      </c>
      <c r="O7182">
        <v>47.46</v>
      </c>
      <c r="P7182">
        <v>0.1283</v>
      </c>
      <c r="Q7182">
        <v>2.4</v>
      </c>
      <c r="R7182" t="s">
        <v>409</v>
      </c>
      <c r="S7182">
        <v>125.3</v>
      </c>
      <c r="T7182" s="1">
        <v>46054</v>
      </c>
      <c r="U7182">
        <v>-1</v>
      </c>
      <c r="V7182">
        <v>3.1</v>
      </c>
      <c r="W7182">
        <v>2.5</v>
      </c>
      <c r="X7182" s="2">
        <v>46101</v>
      </c>
      <c r="Y7182" t="s">
        <v>432</v>
      </c>
      <c r="Z7182">
        <v>7498100</v>
      </c>
      <c r="AA7182">
        <v>19.100000000000001</v>
      </c>
    </row>
    <row r="7183" spans="1:27" x14ac:dyDescent="0.3">
      <c r="A7183" t="s">
        <v>429</v>
      </c>
      <c r="B7183" t="s">
        <v>429</v>
      </c>
      <c r="C7183" t="s">
        <v>430</v>
      </c>
      <c r="D7183" t="s">
        <v>407</v>
      </c>
      <c r="E7183" t="s">
        <v>258</v>
      </c>
      <c r="F7183" t="s">
        <v>43</v>
      </c>
      <c r="G7183" s="1">
        <v>46082</v>
      </c>
      <c r="H7183" t="s">
        <v>61</v>
      </c>
      <c r="I7183" t="s">
        <v>62</v>
      </c>
      <c r="J7183" t="s">
        <v>60</v>
      </c>
      <c r="K7183">
        <v>1</v>
      </c>
      <c r="L7183" t="s">
        <v>51</v>
      </c>
      <c r="M7183">
        <v>376.62</v>
      </c>
      <c r="N7183" t="s">
        <v>431</v>
      </c>
      <c r="O7183">
        <v>48.32</v>
      </c>
      <c r="P7183">
        <v>0.1283</v>
      </c>
      <c r="Q7183">
        <v>2.4</v>
      </c>
      <c r="R7183" t="s">
        <v>409</v>
      </c>
      <c r="S7183">
        <v>126</v>
      </c>
      <c r="T7183" s="1">
        <v>46082</v>
      </c>
      <c r="U7183">
        <v>-1</v>
      </c>
      <c r="V7183">
        <v>3.1</v>
      </c>
      <c r="W7183">
        <v>2.5</v>
      </c>
      <c r="X7183" s="2">
        <v>46101</v>
      </c>
      <c r="Y7183" t="s">
        <v>432</v>
      </c>
      <c r="Z7183">
        <v>7498100</v>
      </c>
      <c r="AA7183">
        <v>19.25</v>
      </c>
    </row>
    <row r="7184" spans="1:27" x14ac:dyDescent="0.3">
      <c r="A7184" t="s">
        <v>429</v>
      </c>
      <c r="B7184" t="s">
        <v>429</v>
      </c>
      <c r="C7184" t="s">
        <v>430</v>
      </c>
      <c r="D7184" t="s">
        <v>407</v>
      </c>
      <c r="E7184" t="s">
        <v>258</v>
      </c>
      <c r="F7184" t="s">
        <v>31</v>
      </c>
      <c r="G7184" s="1">
        <v>45931</v>
      </c>
      <c r="H7184" t="s">
        <v>63</v>
      </c>
      <c r="I7184" t="s">
        <v>64</v>
      </c>
      <c r="J7184" t="s">
        <v>65</v>
      </c>
      <c r="K7184">
        <v>1</v>
      </c>
      <c r="L7184" t="s">
        <v>51</v>
      </c>
      <c r="M7184">
        <v>26.89</v>
      </c>
      <c r="N7184" t="s">
        <v>431</v>
      </c>
      <c r="O7184">
        <v>3.45</v>
      </c>
      <c r="P7184">
        <v>0.1283</v>
      </c>
      <c r="Q7184">
        <v>2.4</v>
      </c>
      <c r="R7184" t="s">
        <v>409</v>
      </c>
      <c r="S7184">
        <v>127.1</v>
      </c>
      <c r="T7184" s="1">
        <v>45931</v>
      </c>
      <c r="U7184">
        <v>-1</v>
      </c>
      <c r="V7184">
        <v>3.1</v>
      </c>
      <c r="W7184">
        <v>2.5</v>
      </c>
      <c r="X7184" s="2">
        <v>46101</v>
      </c>
      <c r="Y7184" t="s">
        <v>432</v>
      </c>
      <c r="Z7184">
        <v>7498100</v>
      </c>
      <c r="AA7184">
        <v>19.09</v>
      </c>
    </row>
    <row r="7185" spans="1:27" x14ac:dyDescent="0.3">
      <c r="A7185" t="s">
        <v>429</v>
      </c>
      <c r="B7185" t="s">
        <v>429</v>
      </c>
      <c r="C7185" t="s">
        <v>430</v>
      </c>
      <c r="D7185" t="s">
        <v>407</v>
      </c>
      <c r="E7185" t="s">
        <v>258</v>
      </c>
      <c r="F7185" t="s">
        <v>39</v>
      </c>
      <c r="G7185" s="1">
        <v>45962</v>
      </c>
      <c r="H7185" t="s">
        <v>63</v>
      </c>
      <c r="I7185" t="s">
        <v>64</v>
      </c>
      <c r="J7185" t="s">
        <v>65</v>
      </c>
      <c r="K7185">
        <v>1</v>
      </c>
      <c r="L7185" t="s">
        <v>51</v>
      </c>
      <c r="M7185">
        <v>30.48</v>
      </c>
      <c r="N7185" t="s">
        <v>431</v>
      </c>
      <c r="O7185">
        <v>3.91</v>
      </c>
      <c r="P7185">
        <v>0.1283</v>
      </c>
      <c r="Q7185">
        <v>2.4</v>
      </c>
      <c r="R7185" t="s">
        <v>409</v>
      </c>
      <c r="S7185">
        <v>126.2</v>
      </c>
      <c r="T7185" s="1">
        <v>45962</v>
      </c>
      <c r="U7185">
        <v>-1</v>
      </c>
      <c r="V7185">
        <v>3.1</v>
      </c>
      <c r="W7185">
        <v>2.5</v>
      </c>
      <c r="X7185" s="2">
        <v>46101</v>
      </c>
      <c r="Y7185" t="s">
        <v>432</v>
      </c>
      <c r="Z7185">
        <v>7498100</v>
      </c>
      <c r="AA7185">
        <v>19.11</v>
      </c>
    </row>
    <row r="7186" spans="1:27" x14ac:dyDescent="0.3">
      <c r="A7186" t="s">
        <v>429</v>
      </c>
      <c r="B7186" t="s">
        <v>429</v>
      </c>
      <c r="C7186" t="s">
        <v>430</v>
      </c>
      <c r="D7186" t="s">
        <v>407</v>
      </c>
      <c r="E7186" t="s">
        <v>258</v>
      </c>
      <c r="F7186" t="s">
        <v>40</v>
      </c>
      <c r="G7186" s="1">
        <v>45992</v>
      </c>
      <c r="H7186" t="s">
        <v>63</v>
      </c>
      <c r="I7186" t="s">
        <v>64</v>
      </c>
      <c r="J7186" t="s">
        <v>65</v>
      </c>
      <c r="K7186">
        <v>1</v>
      </c>
      <c r="L7186" t="s">
        <v>51</v>
      </c>
      <c r="M7186">
        <v>30.32</v>
      </c>
      <c r="N7186" t="s">
        <v>431</v>
      </c>
      <c r="O7186">
        <v>3.89</v>
      </c>
      <c r="P7186">
        <v>0.1283</v>
      </c>
      <c r="Q7186">
        <v>2.4</v>
      </c>
      <c r="R7186" t="s">
        <v>409</v>
      </c>
      <c r="S7186">
        <v>125.8</v>
      </c>
      <c r="T7186" s="1">
        <v>45992</v>
      </c>
      <c r="U7186">
        <v>-1</v>
      </c>
      <c r="V7186">
        <v>3.1</v>
      </c>
      <c r="W7186">
        <v>2.5</v>
      </c>
      <c r="X7186" s="2">
        <v>46101</v>
      </c>
      <c r="Y7186" t="s">
        <v>432</v>
      </c>
      <c r="Z7186">
        <v>7498100</v>
      </c>
      <c r="AA7186">
        <v>19.440000000000001</v>
      </c>
    </row>
    <row r="7187" spans="1:27" x14ac:dyDescent="0.3">
      <c r="A7187" t="s">
        <v>429</v>
      </c>
      <c r="B7187" t="s">
        <v>429</v>
      </c>
      <c r="C7187" t="s">
        <v>430</v>
      </c>
      <c r="D7187" t="s">
        <v>407</v>
      </c>
      <c r="E7187" t="s">
        <v>258</v>
      </c>
      <c r="F7187" t="s">
        <v>41</v>
      </c>
      <c r="G7187" s="1">
        <v>46023</v>
      </c>
      <c r="H7187" t="s">
        <v>63</v>
      </c>
      <c r="I7187" t="s">
        <v>64</v>
      </c>
      <c r="J7187" t="s">
        <v>65</v>
      </c>
      <c r="K7187">
        <v>1</v>
      </c>
      <c r="L7187" t="s">
        <v>51</v>
      </c>
      <c r="M7187">
        <v>29.77</v>
      </c>
      <c r="N7187" t="s">
        <v>431</v>
      </c>
      <c r="O7187">
        <v>3.82</v>
      </c>
      <c r="P7187">
        <v>0.1283</v>
      </c>
      <c r="Q7187">
        <v>2.4</v>
      </c>
      <c r="R7187" t="s">
        <v>409</v>
      </c>
      <c r="S7187">
        <v>124.2</v>
      </c>
      <c r="T7187" s="1">
        <v>46023</v>
      </c>
      <c r="U7187">
        <v>-1</v>
      </c>
      <c r="V7187">
        <v>3.1</v>
      </c>
      <c r="W7187">
        <v>2.5</v>
      </c>
      <c r="X7187" s="2">
        <v>46101</v>
      </c>
      <c r="Y7187" t="s">
        <v>432</v>
      </c>
      <c r="Z7187">
        <v>7498100</v>
      </c>
      <c r="AA7187">
        <v>19</v>
      </c>
    </row>
    <row r="7188" spans="1:27" x14ac:dyDescent="0.3">
      <c r="A7188" t="s">
        <v>429</v>
      </c>
      <c r="B7188" t="s">
        <v>429</v>
      </c>
      <c r="C7188" t="s">
        <v>430</v>
      </c>
      <c r="D7188" t="s">
        <v>407</v>
      </c>
      <c r="E7188" t="s">
        <v>258</v>
      </c>
      <c r="F7188" t="s">
        <v>42</v>
      </c>
      <c r="G7188" s="1">
        <v>46054</v>
      </c>
      <c r="H7188" t="s">
        <v>63</v>
      </c>
      <c r="I7188" t="s">
        <v>64</v>
      </c>
      <c r="J7188" t="s">
        <v>65</v>
      </c>
      <c r="K7188">
        <v>1</v>
      </c>
      <c r="L7188" t="s">
        <v>51</v>
      </c>
      <c r="M7188">
        <v>29.31</v>
      </c>
      <c r="N7188" t="s">
        <v>431</v>
      </c>
      <c r="O7188">
        <v>3.76</v>
      </c>
      <c r="P7188">
        <v>0.1283</v>
      </c>
      <c r="Q7188">
        <v>2.4</v>
      </c>
      <c r="R7188" t="s">
        <v>409</v>
      </c>
      <c r="S7188">
        <v>125.3</v>
      </c>
      <c r="T7188" s="1">
        <v>46054</v>
      </c>
      <c r="U7188">
        <v>-1</v>
      </c>
      <c r="V7188">
        <v>3.1</v>
      </c>
      <c r="W7188">
        <v>2.5</v>
      </c>
      <c r="X7188" s="2">
        <v>46101</v>
      </c>
      <c r="Y7188" t="s">
        <v>432</v>
      </c>
      <c r="Z7188">
        <v>7498100</v>
      </c>
      <c r="AA7188">
        <v>19.100000000000001</v>
      </c>
    </row>
    <row r="7189" spans="1:27" x14ac:dyDescent="0.3">
      <c r="A7189" t="s">
        <v>429</v>
      </c>
      <c r="B7189" t="s">
        <v>429</v>
      </c>
      <c r="C7189" t="s">
        <v>430</v>
      </c>
      <c r="D7189" t="s">
        <v>407</v>
      </c>
      <c r="E7189" t="s">
        <v>258</v>
      </c>
      <c r="F7189" t="s">
        <v>43</v>
      </c>
      <c r="G7189" s="1">
        <v>46082</v>
      </c>
      <c r="H7189" t="s">
        <v>63</v>
      </c>
      <c r="I7189" t="s">
        <v>64</v>
      </c>
      <c r="J7189" t="s">
        <v>65</v>
      </c>
      <c r="K7189">
        <v>1</v>
      </c>
      <c r="L7189" t="s">
        <v>51</v>
      </c>
      <c r="M7189">
        <v>29.38</v>
      </c>
      <c r="N7189" t="s">
        <v>431</v>
      </c>
      <c r="O7189">
        <v>3.77</v>
      </c>
      <c r="P7189">
        <v>0.1283</v>
      </c>
      <c r="Q7189">
        <v>2.4</v>
      </c>
      <c r="R7189" t="s">
        <v>409</v>
      </c>
      <c r="S7189">
        <v>126</v>
      </c>
      <c r="T7189" s="1">
        <v>46082</v>
      </c>
      <c r="U7189">
        <v>-1</v>
      </c>
      <c r="V7189">
        <v>3.1</v>
      </c>
      <c r="W7189">
        <v>2.5</v>
      </c>
      <c r="X7189" s="2">
        <v>46101</v>
      </c>
      <c r="Y7189" t="s">
        <v>432</v>
      </c>
      <c r="Z7189">
        <v>7498100</v>
      </c>
      <c r="AA7189">
        <v>19.25</v>
      </c>
    </row>
    <row r="7190" spans="1:27" x14ac:dyDescent="0.3">
      <c r="A7190" t="s">
        <v>429</v>
      </c>
      <c r="B7190" t="s">
        <v>429</v>
      </c>
      <c r="C7190" t="s">
        <v>430</v>
      </c>
      <c r="D7190" t="s">
        <v>407</v>
      </c>
      <c r="E7190" t="s">
        <v>258</v>
      </c>
      <c r="F7190" t="s">
        <v>31</v>
      </c>
      <c r="G7190" s="1">
        <v>45931</v>
      </c>
      <c r="H7190" t="s">
        <v>66</v>
      </c>
      <c r="I7190" t="s">
        <v>67</v>
      </c>
      <c r="J7190" t="s">
        <v>65</v>
      </c>
      <c r="K7190">
        <v>1</v>
      </c>
      <c r="L7190" t="s">
        <v>51</v>
      </c>
      <c r="M7190">
        <v>38.74</v>
      </c>
      <c r="N7190" t="s">
        <v>431</v>
      </c>
      <c r="O7190">
        <v>4.97</v>
      </c>
      <c r="P7190">
        <v>0.1283</v>
      </c>
      <c r="Q7190">
        <v>2.4</v>
      </c>
      <c r="R7190" t="s">
        <v>409</v>
      </c>
      <c r="S7190">
        <v>127.1</v>
      </c>
      <c r="T7190" s="1">
        <v>45931</v>
      </c>
      <c r="U7190">
        <v>-1</v>
      </c>
      <c r="V7190">
        <v>3.1</v>
      </c>
      <c r="W7190">
        <v>2.5</v>
      </c>
      <c r="X7190" s="2">
        <v>46101</v>
      </c>
      <c r="Y7190" t="s">
        <v>432</v>
      </c>
      <c r="Z7190">
        <v>7498100</v>
      </c>
      <c r="AA7190">
        <v>19.09</v>
      </c>
    </row>
    <row r="7191" spans="1:27" x14ac:dyDescent="0.3">
      <c r="A7191" t="s">
        <v>429</v>
      </c>
      <c r="B7191" t="s">
        <v>429</v>
      </c>
      <c r="C7191" t="s">
        <v>430</v>
      </c>
      <c r="D7191" t="s">
        <v>407</v>
      </c>
      <c r="E7191" t="s">
        <v>258</v>
      </c>
      <c r="F7191" t="s">
        <v>39</v>
      </c>
      <c r="G7191" s="1">
        <v>45962</v>
      </c>
      <c r="H7191" t="s">
        <v>66</v>
      </c>
      <c r="I7191" t="s">
        <v>67</v>
      </c>
      <c r="J7191" t="s">
        <v>65</v>
      </c>
      <c r="K7191">
        <v>1</v>
      </c>
      <c r="L7191" t="s">
        <v>51</v>
      </c>
      <c r="M7191">
        <v>43.18</v>
      </c>
      <c r="N7191" t="s">
        <v>431</v>
      </c>
      <c r="O7191">
        <v>5.54</v>
      </c>
      <c r="P7191">
        <v>0.1283</v>
      </c>
      <c r="Q7191">
        <v>2.4</v>
      </c>
      <c r="R7191" t="s">
        <v>409</v>
      </c>
      <c r="S7191">
        <v>126.2</v>
      </c>
      <c r="T7191" s="1">
        <v>45962</v>
      </c>
      <c r="U7191">
        <v>-1</v>
      </c>
      <c r="V7191">
        <v>3.1</v>
      </c>
      <c r="W7191">
        <v>2.5</v>
      </c>
      <c r="X7191" s="2">
        <v>46101</v>
      </c>
      <c r="Y7191" t="s">
        <v>432</v>
      </c>
      <c r="Z7191">
        <v>7498100</v>
      </c>
      <c r="AA7191">
        <v>19.11</v>
      </c>
    </row>
    <row r="7192" spans="1:27" x14ac:dyDescent="0.3">
      <c r="A7192" t="s">
        <v>429</v>
      </c>
      <c r="B7192" t="s">
        <v>429</v>
      </c>
      <c r="C7192" t="s">
        <v>430</v>
      </c>
      <c r="D7192" t="s">
        <v>407</v>
      </c>
      <c r="E7192" t="s">
        <v>258</v>
      </c>
      <c r="F7192" t="s">
        <v>40</v>
      </c>
      <c r="G7192" s="1">
        <v>45992</v>
      </c>
      <c r="H7192" t="s">
        <v>66</v>
      </c>
      <c r="I7192" t="s">
        <v>67</v>
      </c>
      <c r="J7192" t="s">
        <v>65</v>
      </c>
      <c r="K7192">
        <v>1</v>
      </c>
      <c r="L7192" t="s">
        <v>51</v>
      </c>
      <c r="M7192">
        <v>42.17</v>
      </c>
      <c r="N7192" t="s">
        <v>431</v>
      </c>
      <c r="O7192">
        <v>5.41</v>
      </c>
      <c r="P7192">
        <v>0.1283</v>
      </c>
      <c r="Q7192">
        <v>2.4</v>
      </c>
      <c r="R7192" t="s">
        <v>409</v>
      </c>
      <c r="S7192">
        <v>125.8</v>
      </c>
      <c r="T7192" s="1">
        <v>45992</v>
      </c>
      <c r="U7192">
        <v>-1</v>
      </c>
      <c r="V7192">
        <v>3.1</v>
      </c>
      <c r="W7192">
        <v>2.5</v>
      </c>
      <c r="X7192" s="2">
        <v>46101</v>
      </c>
      <c r="Y7192" t="s">
        <v>432</v>
      </c>
      <c r="Z7192">
        <v>7498100</v>
      </c>
      <c r="AA7192">
        <v>19.440000000000001</v>
      </c>
    </row>
    <row r="7193" spans="1:27" x14ac:dyDescent="0.3">
      <c r="A7193" t="s">
        <v>429</v>
      </c>
      <c r="B7193" t="s">
        <v>429</v>
      </c>
      <c r="C7193" t="s">
        <v>430</v>
      </c>
      <c r="D7193" t="s">
        <v>407</v>
      </c>
      <c r="E7193" t="s">
        <v>258</v>
      </c>
      <c r="F7193" t="s">
        <v>41</v>
      </c>
      <c r="G7193" s="1">
        <v>46023</v>
      </c>
      <c r="H7193" t="s">
        <v>66</v>
      </c>
      <c r="I7193" t="s">
        <v>67</v>
      </c>
      <c r="J7193" t="s">
        <v>65</v>
      </c>
      <c r="K7193">
        <v>1</v>
      </c>
      <c r="L7193" t="s">
        <v>51</v>
      </c>
      <c r="M7193">
        <v>41.31</v>
      </c>
      <c r="N7193" t="s">
        <v>431</v>
      </c>
      <c r="O7193">
        <v>5.3</v>
      </c>
      <c r="P7193">
        <v>0.1283</v>
      </c>
      <c r="Q7193">
        <v>2.4</v>
      </c>
      <c r="R7193" t="s">
        <v>409</v>
      </c>
      <c r="S7193">
        <v>124.2</v>
      </c>
      <c r="T7193" s="1">
        <v>46023</v>
      </c>
      <c r="U7193">
        <v>-1</v>
      </c>
      <c r="V7193">
        <v>3.1</v>
      </c>
      <c r="W7193">
        <v>2.5</v>
      </c>
      <c r="X7193" s="2">
        <v>46101</v>
      </c>
      <c r="Y7193" t="s">
        <v>432</v>
      </c>
      <c r="Z7193">
        <v>7498100</v>
      </c>
      <c r="AA7193">
        <v>19</v>
      </c>
    </row>
    <row r="7194" spans="1:27" x14ac:dyDescent="0.3">
      <c r="A7194" t="s">
        <v>429</v>
      </c>
      <c r="B7194" t="s">
        <v>429</v>
      </c>
      <c r="C7194" t="s">
        <v>430</v>
      </c>
      <c r="D7194" t="s">
        <v>407</v>
      </c>
      <c r="E7194" t="s">
        <v>258</v>
      </c>
      <c r="F7194" t="s">
        <v>42</v>
      </c>
      <c r="G7194" s="1">
        <v>46054</v>
      </c>
      <c r="H7194" t="s">
        <v>66</v>
      </c>
      <c r="I7194" t="s">
        <v>67</v>
      </c>
      <c r="J7194" t="s">
        <v>65</v>
      </c>
      <c r="K7194">
        <v>1</v>
      </c>
      <c r="L7194" t="s">
        <v>51</v>
      </c>
      <c r="M7194">
        <v>42.09</v>
      </c>
      <c r="N7194" t="s">
        <v>431</v>
      </c>
      <c r="O7194">
        <v>5.4</v>
      </c>
      <c r="P7194">
        <v>0.1283</v>
      </c>
      <c r="Q7194">
        <v>2.4</v>
      </c>
      <c r="R7194" t="s">
        <v>409</v>
      </c>
      <c r="S7194">
        <v>125.3</v>
      </c>
      <c r="T7194" s="1">
        <v>46054</v>
      </c>
      <c r="U7194">
        <v>-1</v>
      </c>
      <c r="V7194">
        <v>3.1</v>
      </c>
      <c r="W7194">
        <v>2.5</v>
      </c>
      <c r="X7194" s="2">
        <v>46101</v>
      </c>
      <c r="Y7194" t="s">
        <v>432</v>
      </c>
      <c r="Z7194">
        <v>7498100</v>
      </c>
      <c r="AA7194">
        <v>19.100000000000001</v>
      </c>
    </row>
    <row r="7195" spans="1:27" x14ac:dyDescent="0.3">
      <c r="A7195" t="s">
        <v>429</v>
      </c>
      <c r="B7195" t="s">
        <v>429</v>
      </c>
      <c r="C7195" t="s">
        <v>430</v>
      </c>
      <c r="D7195" t="s">
        <v>407</v>
      </c>
      <c r="E7195" t="s">
        <v>258</v>
      </c>
      <c r="F7195" t="s">
        <v>43</v>
      </c>
      <c r="G7195" s="1">
        <v>46082</v>
      </c>
      <c r="H7195" t="s">
        <v>66</v>
      </c>
      <c r="I7195" t="s">
        <v>67</v>
      </c>
      <c r="J7195" t="s">
        <v>65</v>
      </c>
      <c r="K7195">
        <v>1</v>
      </c>
      <c r="L7195" t="s">
        <v>51</v>
      </c>
      <c r="M7195">
        <v>42.4</v>
      </c>
      <c r="N7195" t="s">
        <v>431</v>
      </c>
      <c r="O7195">
        <v>5.44</v>
      </c>
      <c r="P7195">
        <v>0.1283</v>
      </c>
      <c r="Q7195">
        <v>2.4</v>
      </c>
      <c r="R7195" t="s">
        <v>409</v>
      </c>
      <c r="S7195">
        <v>126</v>
      </c>
      <c r="T7195" s="1">
        <v>46082</v>
      </c>
      <c r="U7195">
        <v>-1</v>
      </c>
      <c r="V7195">
        <v>3.1</v>
      </c>
      <c r="W7195">
        <v>2.5</v>
      </c>
      <c r="X7195" s="2">
        <v>46101</v>
      </c>
      <c r="Y7195" t="s">
        <v>432</v>
      </c>
      <c r="Z7195">
        <v>7498100</v>
      </c>
      <c r="AA7195">
        <v>19.25</v>
      </c>
    </row>
    <row r="7196" spans="1:27" x14ac:dyDescent="0.3">
      <c r="A7196" t="s">
        <v>429</v>
      </c>
      <c r="B7196" t="s">
        <v>429</v>
      </c>
      <c r="C7196" t="s">
        <v>430</v>
      </c>
      <c r="D7196" t="s">
        <v>407</v>
      </c>
      <c r="E7196" t="s">
        <v>258</v>
      </c>
      <c r="F7196" t="s">
        <v>31</v>
      </c>
      <c r="G7196" s="1">
        <v>45931</v>
      </c>
      <c r="H7196" t="s">
        <v>68</v>
      </c>
      <c r="I7196" t="s">
        <v>69</v>
      </c>
      <c r="J7196" t="s">
        <v>65</v>
      </c>
      <c r="K7196">
        <v>1</v>
      </c>
      <c r="L7196" t="s">
        <v>51</v>
      </c>
      <c r="M7196">
        <v>28.45</v>
      </c>
      <c r="N7196" t="s">
        <v>431</v>
      </c>
      <c r="O7196">
        <v>3.65</v>
      </c>
      <c r="P7196">
        <v>0.1283</v>
      </c>
      <c r="Q7196">
        <v>2.4</v>
      </c>
      <c r="R7196" t="s">
        <v>409</v>
      </c>
      <c r="S7196">
        <v>127.1</v>
      </c>
      <c r="T7196" s="1">
        <v>45931</v>
      </c>
      <c r="U7196">
        <v>-1</v>
      </c>
      <c r="V7196">
        <v>3.1</v>
      </c>
      <c r="W7196">
        <v>2.5</v>
      </c>
      <c r="X7196" s="2">
        <v>46101</v>
      </c>
      <c r="Y7196" t="s">
        <v>432</v>
      </c>
      <c r="Z7196">
        <v>7498100</v>
      </c>
      <c r="AA7196">
        <v>19.09</v>
      </c>
    </row>
    <row r="7197" spans="1:27" x14ac:dyDescent="0.3">
      <c r="A7197" t="s">
        <v>429</v>
      </c>
      <c r="B7197" t="s">
        <v>429</v>
      </c>
      <c r="C7197" t="s">
        <v>430</v>
      </c>
      <c r="D7197" t="s">
        <v>407</v>
      </c>
      <c r="E7197" t="s">
        <v>258</v>
      </c>
      <c r="F7197" t="s">
        <v>39</v>
      </c>
      <c r="G7197" s="1">
        <v>45962</v>
      </c>
      <c r="H7197" t="s">
        <v>68</v>
      </c>
      <c r="I7197" t="s">
        <v>69</v>
      </c>
      <c r="J7197" t="s">
        <v>65</v>
      </c>
      <c r="K7197">
        <v>1</v>
      </c>
      <c r="L7197" t="s">
        <v>51</v>
      </c>
      <c r="M7197">
        <v>31.1</v>
      </c>
      <c r="N7197" t="s">
        <v>431</v>
      </c>
      <c r="O7197">
        <v>3.99</v>
      </c>
      <c r="P7197">
        <v>0.1283</v>
      </c>
      <c r="Q7197">
        <v>2.4</v>
      </c>
      <c r="R7197" t="s">
        <v>409</v>
      </c>
      <c r="S7197">
        <v>126.2</v>
      </c>
      <c r="T7197" s="1">
        <v>45962</v>
      </c>
      <c r="U7197">
        <v>-1</v>
      </c>
      <c r="V7197">
        <v>3.1</v>
      </c>
      <c r="W7197">
        <v>2.5</v>
      </c>
      <c r="X7197" s="2">
        <v>46101</v>
      </c>
      <c r="Y7197" t="s">
        <v>432</v>
      </c>
      <c r="Z7197">
        <v>7498100</v>
      </c>
      <c r="AA7197">
        <v>19.11</v>
      </c>
    </row>
    <row r="7198" spans="1:27" x14ac:dyDescent="0.3">
      <c r="A7198" t="s">
        <v>429</v>
      </c>
      <c r="B7198" t="s">
        <v>429</v>
      </c>
      <c r="C7198" t="s">
        <v>430</v>
      </c>
      <c r="D7198" t="s">
        <v>407</v>
      </c>
      <c r="E7198" t="s">
        <v>258</v>
      </c>
      <c r="F7198" t="s">
        <v>40</v>
      </c>
      <c r="G7198" s="1">
        <v>45992</v>
      </c>
      <c r="H7198" t="s">
        <v>68</v>
      </c>
      <c r="I7198" t="s">
        <v>69</v>
      </c>
      <c r="J7198" t="s">
        <v>65</v>
      </c>
      <c r="K7198">
        <v>1</v>
      </c>
      <c r="L7198" t="s">
        <v>51</v>
      </c>
      <c r="M7198">
        <v>30.94</v>
      </c>
      <c r="N7198" t="s">
        <v>431</v>
      </c>
      <c r="O7198">
        <v>3.97</v>
      </c>
      <c r="P7198">
        <v>0.1283</v>
      </c>
      <c r="Q7198">
        <v>2.4</v>
      </c>
      <c r="R7198" t="s">
        <v>409</v>
      </c>
      <c r="S7198">
        <v>125.8</v>
      </c>
      <c r="T7198" s="1">
        <v>45992</v>
      </c>
      <c r="U7198">
        <v>-1</v>
      </c>
      <c r="V7198">
        <v>3.1</v>
      </c>
      <c r="W7198">
        <v>2.5</v>
      </c>
      <c r="X7198" s="2">
        <v>46101</v>
      </c>
      <c r="Y7198" t="s">
        <v>432</v>
      </c>
      <c r="Z7198">
        <v>7498100</v>
      </c>
      <c r="AA7198">
        <v>19.440000000000001</v>
      </c>
    </row>
    <row r="7199" spans="1:27" x14ac:dyDescent="0.3">
      <c r="A7199" t="s">
        <v>429</v>
      </c>
      <c r="B7199" t="s">
        <v>429</v>
      </c>
      <c r="C7199" t="s">
        <v>430</v>
      </c>
      <c r="D7199" t="s">
        <v>407</v>
      </c>
      <c r="E7199" t="s">
        <v>258</v>
      </c>
      <c r="F7199" t="s">
        <v>41</v>
      </c>
      <c r="G7199" s="1">
        <v>46023</v>
      </c>
      <c r="H7199" t="s">
        <v>68</v>
      </c>
      <c r="I7199" t="s">
        <v>69</v>
      </c>
      <c r="J7199" t="s">
        <v>65</v>
      </c>
      <c r="K7199">
        <v>1</v>
      </c>
      <c r="L7199" t="s">
        <v>51</v>
      </c>
      <c r="M7199">
        <v>30.24</v>
      </c>
      <c r="N7199" t="s">
        <v>431</v>
      </c>
      <c r="O7199">
        <v>3.88</v>
      </c>
      <c r="P7199">
        <v>0.1283</v>
      </c>
      <c r="Q7199">
        <v>2.4</v>
      </c>
      <c r="R7199" t="s">
        <v>409</v>
      </c>
      <c r="S7199">
        <v>124.2</v>
      </c>
      <c r="T7199" s="1">
        <v>46023</v>
      </c>
      <c r="U7199">
        <v>-1</v>
      </c>
      <c r="V7199">
        <v>3.1</v>
      </c>
      <c r="W7199">
        <v>2.5</v>
      </c>
      <c r="X7199" s="2">
        <v>46101</v>
      </c>
      <c r="Y7199" t="s">
        <v>432</v>
      </c>
      <c r="Z7199">
        <v>7498100</v>
      </c>
      <c r="AA7199">
        <v>19</v>
      </c>
    </row>
    <row r="7200" spans="1:27" x14ac:dyDescent="0.3">
      <c r="A7200" t="s">
        <v>429</v>
      </c>
      <c r="B7200" t="s">
        <v>429</v>
      </c>
      <c r="C7200" t="s">
        <v>430</v>
      </c>
      <c r="D7200" t="s">
        <v>407</v>
      </c>
      <c r="E7200" t="s">
        <v>258</v>
      </c>
      <c r="F7200" t="s">
        <v>42</v>
      </c>
      <c r="G7200" s="1">
        <v>46054</v>
      </c>
      <c r="H7200" t="s">
        <v>68</v>
      </c>
      <c r="I7200" t="s">
        <v>69</v>
      </c>
      <c r="J7200" t="s">
        <v>65</v>
      </c>
      <c r="K7200">
        <v>1</v>
      </c>
      <c r="L7200" t="s">
        <v>51</v>
      </c>
      <c r="M7200">
        <v>31.41</v>
      </c>
      <c r="N7200" t="s">
        <v>431</v>
      </c>
      <c r="O7200">
        <v>4.03</v>
      </c>
      <c r="P7200">
        <v>0.1283</v>
      </c>
      <c r="Q7200">
        <v>2.4</v>
      </c>
      <c r="R7200" t="s">
        <v>409</v>
      </c>
      <c r="S7200">
        <v>125.3</v>
      </c>
      <c r="T7200" s="1">
        <v>46054</v>
      </c>
      <c r="U7200">
        <v>-1</v>
      </c>
      <c r="V7200">
        <v>3.1</v>
      </c>
      <c r="W7200">
        <v>2.5</v>
      </c>
      <c r="X7200" s="2">
        <v>46101</v>
      </c>
      <c r="Y7200" t="s">
        <v>432</v>
      </c>
      <c r="Z7200">
        <v>7498100</v>
      </c>
      <c r="AA7200">
        <v>19.100000000000001</v>
      </c>
    </row>
    <row r="7201" spans="1:27" x14ac:dyDescent="0.3">
      <c r="A7201" t="s">
        <v>429</v>
      </c>
      <c r="B7201" t="s">
        <v>429</v>
      </c>
      <c r="C7201" t="s">
        <v>430</v>
      </c>
      <c r="D7201" t="s">
        <v>407</v>
      </c>
      <c r="E7201" t="s">
        <v>258</v>
      </c>
      <c r="F7201" t="s">
        <v>43</v>
      </c>
      <c r="G7201" s="1">
        <v>46082</v>
      </c>
      <c r="H7201" t="s">
        <v>68</v>
      </c>
      <c r="I7201" t="s">
        <v>69</v>
      </c>
      <c r="J7201" t="s">
        <v>65</v>
      </c>
      <c r="K7201">
        <v>1</v>
      </c>
      <c r="L7201" t="s">
        <v>51</v>
      </c>
      <c r="M7201">
        <v>30.79</v>
      </c>
      <c r="N7201" t="s">
        <v>431</v>
      </c>
      <c r="O7201">
        <v>3.95</v>
      </c>
      <c r="P7201">
        <v>0.1283</v>
      </c>
      <c r="Q7201">
        <v>2.4</v>
      </c>
      <c r="R7201" t="s">
        <v>409</v>
      </c>
      <c r="S7201">
        <v>126</v>
      </c>
      <c r="T7201" s="1">
        <v>46082</v>
      </c>
      <c r="U7201">
        <v>-1</v>
      </c>
      <c r="V7201">
        <v>3.1</v>
      </c>
      <c r="W7201">
        <v>2.5</v>
      </c>
      <c r="X7201" s="2">
        <v>46101</v>
      </c>
      <c r="Y7201" t="s">
        <v>432</v>
      </c>
      <c r="Z7201">
        <v>7498100</v>
      </c>
      <c r="AA7201">
        <v>19.25</v>
      </c>
    </row>
    <row r="7202" spans="1:27" x14ac:dyDescent="0.3">
      <c r="A7202" t="s">
        <v>429</v>
      </c>
      <c r="B7202" t="s">
        <v>429</v>
      </c>
      <c r="C7202" t="s">
        <v>430</v>
      </c>
      <c r="D7202" t="s">
        <v>407</v>
      </c>
      <c r="E7202" t="s">
        <v>258</v>
      </c>
      <c r="F7202" t="s">
        <v>31</v>
      </c>
      <c r="G7202" s="1">
        <v>45931</v>
      </c>
      <c r="H7202" t="s">
        <v>70</v>
      </c>
      <c r="I7202" t="s">
        <v>71</v>
      </c>
      <c r="J7202" t="s">
        <v>72</v>
      </c>
      <c r="K7202">
        <v>1</v>
      </c>
      <c r="L7202" t="s">
        <v>51</v>
      </c>
      <c r="M7202">
        <v>73.89</v>
      </c>
      <c r="N7202" t="s">
        <v>431</v>
      </c>
      <c r="O7202">
        <v>9.48</v>
      </c>
      <c r="P7202">
        <v>0.1283</v>
      </c>
      <c r="Q7202">
        <v>2.4</v>
      </c>
      <c r="R7202" t="s">
        <v>409</v>
      </c>
      <c r="S7202">
        <v>127.1</v>
      </c>
      <c r="T7202" s="1">
        <v>45931</v>
      </c>
      <c r="U7202">
        <v>-1</v>
      </c>
      <c r="V7202">
        <v>3.1</v>
      </c>
      <c r="W7202">
        <v>2.5</v>
      </c>
      <c r="X7202" s="2">
        <v>46101</v>
      </c>
      <c r="Y7202" t="s">
        <v>432</v>
      </c>
      <c r="Z7202">
        <v>7498100</v>
      </c>
      <c r="AA7202">
        <v>19.09</v>
      </c>
    </row>
    <row r="7203" spans="1:27" x14ac:dyDescent="0.3">
      <c r="A7203" t="s">
        <v>429</v>
      </c>
      <c r="B7203" t="s">
        <v>429</v>
      </c>
      <c r="C7203" t="s">
        <v>430</v>
      </c>
      <c r="D7203" t="s">
        <v>407</v>
      </c>
      <c r="E7203" t="s">
        <v>258</v>
      </c>
      <c r="F7203" t="s">
        <v>39</v>
      </c>
      <c r="G7203" s="1">
        <v>45962</v>
      </c>
      <c r="H7203" t="s">
        <v>70</v>
      </c>
      <c r="I7203" t="s">
        <v>71</v>
      </c>
      <c r="J7203" t="s">
        <v>72</v>
      </c>
      <c r="K7203">
        <v>1</v>
      </c>
      <c r="L7203" t="s">
        <v>51</v>
      </c>
      <c r="M7203">
        <v>86.83</v>
      </c>
      <c r="N7203" t="s">
        <v>431</v>
      </c>
      <c r="O7203">
        <v>11.14</v>
      </c>
      <c r="P7203">
        <v>0.1283</v>
      </c>
      <c r="Q7203">
        <v>2.4</v>
      </c>
      <c r="R7203" t="s">
        <v>409</v>
      </c>
      <c r="S7203">
        <v>126.2</v>
      </c>
      <c r="T7203" s="1">
        <v>45962</v>
      </c>
      <c r="U7203">
        <v>-1</v>
      </c>
      <c r="V7203">
        <v>3.1</v>
      </c>
      <c r="W7203">
        <v>2.5</v>
      </c>
      <c r="X7203" s="2">
        <v>46101</v>
      </c>
      <c r="Y7203" t="s">
        <v>432</v>
      </c>
      <c r="Z7203">
        <v>7498100</v>
      </c>
      <c r="AA7203">
        <v>19.11</v>
      </c>
    </row>
    <row r="7204" spans="1:27" x14ac:dyDescent="0.3">
      <c r="A7204" t="s">
        <v>429</v>
      </c>
      <c r="B7204" t="s">
        <v>429</v>
      </c>
      <c r="C7204" t="s">
        <v>430</v>
      </c>
      <c r="D7204" t="s">
        <v>407</v>
      </c>
      <c r="E7204" t="s">
        <v>258</v>
      </c>
      <c r="F7204" t="s">
        <v>40</v>
      </c>
      <c r="G7204" s="1">
        <v>45992</v>
      </c>
      <c r="H7204" t="s">
        <v>70</v>
      </c>
      <c r="I7204" t="s">
        <v>71</v>
      </c>
      <c r="J7204" t="s">
        <v>72</v>
      </c>
      <c r="K7204">
        <v>1</v>
      </c>
      <c r="L7204" t="s">
        <v>51</v>
      </c>
      <c r="M7204">
        <v>87.76</v>
      </c>
      <c r="N7204" t="s">
        <v>431</v>
      </c>
      <c r="O7204">
        <v>11.26</v>
      </c>
      <c r="P7204">
        <v>0.1283</v>
      </c>
      <c r="Q7204">
        <v>2.4</v>
      </c>
      <c r="R7204" t="s">
        <v>409</v>
      </c>
      <c r="S7204">
        <v>125.8</v>
      </c>
      <c r="T7204" s="1">
        <v>45992</v>
      </c>
      <c r="U7204">
        <v>-1</v>
      </c>
      <c r="V7204">
        <v>3.1</v>
      </c>
      <c r="W7204">
        <v>2.5</v>
      </c>
      <c r="X7204" s="2">
        <v>46101</v>
      </c>
      <c r="Y7204" t="s">
        <v>432</v>
      </c>
      <c r="Z7204">
        <v>7498100</v>
      </c>
      <c r="AA7204">
        <v>19.440000000000001</v>
      </c>
    </row>
    <row r="7205" spans="1:27" x14ac:dyDescent="0.3">
      <c r="A7205" t="s">
        <v>429</v>
      </c>
      <c r="B7205" t="s">
        <v>429</v>
      </c>
      <c r="C7205" t="s">
        <v>430</v>
      </c>
      <c r="D7205" t="s">
        <v>407</v>
      </c>
      <c r="E7205" t="s">
        <v>258</v>
      </c>
      <c r="F7205" t="s">
        <v>41</v>
      </c>
      <c r="G7205" s="1">
        <v>46023</v>
      </c>
      <c r="H7205" t="s">
        <v>70</v>
      </c>
      <c r="I7205" t="s">
        <v>71</v>
      </c>
      <c r="J7205" t="s">
        <v>72</v>
      </c>
      <c r="K7205">
        <v>1</v>
      </c>
      <c r="L7205" t="s">
        <v>51</v>
      </c>
      <c r="M7205">
        <v>80.59</v>
      </c>
      <c r="N7205" t="s">
        <v>431</v>
      </c>
      <c r="O7205">
        <v>10.34</v>
      </c>
      <c r="P7205">
        <v>0.1283</v>
      </c>
      <c r="Q7205">
        <v>2.4</v>
      </c>
      <c r="R7205" t="s">
        <v>409</v>
      </c>
      <c r="S7205">
        <v>124.2</v>
      </c>
      <c r="T7205" s="1">
        <v>46023</v>
      </c>
      <c r="U7205">
        <v>-1</v>
      </c>
      <c r="V7205">
        <v>3.1</v>
      </c>
      <c r="W7205">
        <v>2.5</v>
      </c>
      <c r="X7205" s="2">
        <v>46101</v>
      </c>
      <c r="Y7205" t="s">
        <v>432</v>
      </c>
      <c r="Z7205">
        <v>7498100</v>
      </c>
      <c r="AA7205">
        <v>19</v>
      </c>
    </row>
    <row r="7206" spans="1:27" x14ac:dyDescent="0.3">
      <c r="A7206" t="s">
        <v>429</v>
      </c>
      <c r="B7206" t="s">
        <v>429</v>
      </c>
      <c r="C7206" t="s">
        <v>430</v>
      </c>
      <c r="D7206" t="s">
        <v>407</v>
      </c>
      <c r="E7206" t="s">
        <v>258</v>
      </c>
      <c r="F7206" t="s">
        <v>42</v>
      </c>
      <c r="G7206" s="1">
        <v>46054</v>
      </c>
      <c r="H7206" t="s">
        <v>70</v>
      </c>
      <c r="I7206" t="s">
        <v>71</v>
      </c>
      <c r="J7206" t="s">
        <v>72</v>
      </c>
      <c r="K7206">
        <v>1</v>
      </c>
      <c r="L7206" t="s">
        <v>51</v>
      </c>
      <c r="M7206">
        <v>81.06</v>
      </c>
      <c r="N7206" t="s">
        <v>431</v>
      </c>
      <c r="O7206">
        <v>10.4</v>
      </c>
      <c r="P7206">
        <v>0.1283</v>
      </c>
      <c r="Q7206">
        <v>2.4</v>
      </c>
      <c r="R7206" t="s">
        <v>409</v>
      </c>
      <c r="S7206">
        <v>125.3</v>
      </c>
      <c r="T7206" s="1">
        <v>46054</v>
      </c>
      <c r="U7206">
        <v>-1</v>
      </c>
      <c r="V7206">
        <v>3.1</v>
      </c>
      <c r="W7206">
        <v>2.5</v>
      </c>
      <c r="X7206" s="2">
        <v>46101</v>
      </c>
      <c r="Y7206" t="s">
        <v>432</v>
      </c>
      <c r="Z7206">
        <v>7498100</v>
      </c>
      <c r="AA7206">
        <v>19.100000000000001</v>
      </c>
    </row>
    <row r="7207" spans="1:27" x14ac:dyDescent="0.3">
      <c r="A7207" t="s">
        <v>429</v>
      </c>
      <c r="B7207" t="s">
        <v>429</v>
      </c>
      <c r="C7207" t="s">
        <v>430</v>
      </c>
      <c r="D7207" t="s">
        <v>407</v>
      </c>
      <c r="E7207" t="s">
        <v>258</v>
      </c>
      <c r="F7207" t="s">
        <v>43</v>
      </c>
      <c r="G7207" s="1">
        <v>46082</v>
      </c>
      <c r="H7207" t="s">
        <v>70</v>
      </c>
      <c r="I7207" t="s">
        <v>71</v>
      </c>
      <c r="J7207" t="s">
        <v>72</v>
      </c>
      <c r="K7207">
        <v>1</v>
      </c>
      <c r="L7207" t="s">
        <v>51</v>
      </c>
      <c r="M7207">
        <v>82.39</v>
      </c>
      <c r="N7207" t="s">
        <v>431</v>
      </c>
      <c r="O7207">
        <v>10.57</v>
      </c>
      <c r="P7207">
        <v>0.1283</v>
      </c>
      <c r="Q7207">
        <v>2.4</v>
      </c>
      <c r="R7207" t="s">
        <v>409</v>
      </c>
      <c r="S7207">
        <v>126</v>
      </c>
      <c r="T7207" s="1">
        <v>46082</v>
      </c>
      <c r="U7207">
        <v>-1</v>
      </c>
      <c r="V7207">
        <v>3.1</v>
      </c>
      <c r="W7207">
        <v>2.5</v>
      </c>
      <c r="X7207" s="2">
        <v>46101</v>
      </c>
      <c r="Y7207" t="s">
        <v>432</v>
      </c>
      <c r="Z7207">
        <v>7498100</v>
      </c>
      <c r="AA7207">
        <v>19.25</v>
      </c>
    </row>
    <row r="7208" spans="1:27" x14ac:dyDescent="0.3">
      <c r="A7208" t="s">
        <v>429</v>
      </c>
      <c r="B7208" t="s">
        <v>429</v>
      </c>
      <c r="C7208" t="s">
        <v>430</v>
      </c>
      <c r="D7208" t="s">
        <v>407</v>
      </c>
      <c r="E7208" t="s">
        <v>258</v>
      </c>
      <c r="F7208" t="s">
        <v>31</v>
      </c>
      <c r="G7208" s="1">
        <v>45931</v>
      </c>
      <c r="H7208" t="s">
        <v>73</v>
      </c>
      <c r="I7208" t="s">
        <v>74</v>
      </c>
      <c r="J7208" t="s">
        <v>72</v>
      </c>
      <c r="K7208">
        <v>1</v>
      </c>
      <c r="L7208" t="s">
        <v>51</v>
      </c>
      <c r="M7208">
        <v>16.84</v>
      </c>
      <c r="N7208" t="s">
        <v>431</v>
      </c>
      <c r="O7208">
        <v>2.16</v>
      </c>
      <c r="P7208">
        <v>0.1283</v>
      </c>
      <c r="Q7208">
        <v>2.4</v>
      </c>
      <c r="R7208" t="s">
        <v>409</v>
      </c>
      <c r="S7208">
        <v>127.1</v>
      </c>
      <c r="T7208" s="1">
        <v>45931</v>
      </c>
      <c r="U7208">
        <v>-1</v>
      </c>
      <c r="V7208">
        <v>3.1</v>
      </c>
      <c r="W7208">
        <v>2.5</v>
      </c>
      <c r="X7208" s="2">
        <v>46101</v>
      </c>
      <c r="Y7208" t="s">
        <v>432</v>
      </c>
      <c r="Z7208">
        <v>7498100</v>
      </c>
      <c r="AA7208">
        <v>19.09</v>
      </c>
    </row>
    <row r="7209" spans="1:27" x14ac:dyDescent="0.3">
      <c r="A7209" t="s">
        <v>429</v>
      </c>
      <c r="B7209" t="s">
        <v>429</v>
      </c>
      <c r="C7209" t="s">
        <v>430</v>
      </c>
      <c r="D7209" t="s">
        <v>407</v>
      </c>
      <c r="E7209" t="s">
        <v>258</v>
      </c>
      <c r="F7209" t="s">
        <v>39</v>
      </c>
      <c r="G7209" s="1">
        <v>45962</v>
      </c>
      <c r="H7209" t="s">
        <v>73</v>
      </c>
      <c r="I7209" t="s">
        <v>74</v>
      </c>
      <c r="J7209" t="s">
        <v>72</v>
      </c>
      <c r="K7209">
        <v>1</v>
      </c>
      <c r="L7209" t="s">
        <v>51</v>
      </c>
      <c r="M7209">
        <v>18</v>
      </c>
      <c r="N7209" t="s">
        <v>431</v>
      </c>
      <c r="O7209">
        <v>2.31</v>
      </c>
      <c r="P7209">
        <v>0.1283</v>
      </c>
      <c r="Q7209">
        <v>2.4</v>
      </c>
      <c r="R7209" t="s">
        <v>409</v>
      </c>
      <c r="S7209">
        <v>126.2</v>
      </c>
      <c r="T7209" s="1">
        <v>45962</v>
      </c>
      <c r="U7209">
        <v>-1</v>
      </c>
      <c r="V7209">
        <v>3.1</v>
      </c>
      <c r="W7209">
        <v>2.5</v>
      </c>
      <c r="X7209" s="2">
        <v>46101</v>
      </c>
      <c r="Y7209" t="s">
        <v>432</v>
      </c>
      <c r="Z7209">
        <v>7498100</v>
      </c>
      <c r="AA7209">
        <v>19.11</v>
      </c>
    </row>
    <row r="7210" spans="1:27" x14ac:dyDescent="0.3">
      <c r="A7210" t="s">
        <v>429</v>
      </c>
      <c r="B7210" t="s">
        <v>429</v>
      </c>
      <c r="C7210" t="s">
        <v>430</v>
      </c>
      <c r="D7210" t="s">
        <v>407</v>
      </c>
      <c r="E7210" t="s">
        <v>258</v>
      </c>
      <c r="F7210" t="s">
        <v>40</v>
      </c>
      <c r="G7210" s="1">
        <v>45992</v>
      </c>
      <c r="H7210" t="s">
        <v>73</v>
      </c>
      <c r="I7210" t="s">
        <v>74</v>
      </c>
      <c r="J7210" t="s">
        <v>72</v>
      </c>
      <c r="K7210">
        <v>1</v>
      </c>
      <c r="L7210" t="s">
        <v>51</v>
      </c>
      <c r="M7210">
        <v>19.02</v>
      </c>
      <c r="N7210" t="s">
        <v>431</v>
      </c>
      <c r="O7210">
        <v>2.44</v>
      </c>
      <c r="P7210">
        <v>0.1283</v>
      </c>
      <c r="Q7210">
        <v>2.4</v>
      </c>
      <c r="R7210" t="s">
        <v>409</v>
      </c>
      <c r="S7210">
        <v>125.8</v>
      </c>
      <c r="T7210" s="1">
        <v>45992</v>
      </c>
      <c r="U7210">
        <v>-1</v>
      </c>
      <c r="V7210">
        <v>3.1</v>
      </c>
      <c r="W7210">
        <v>2.5</v>
      </c>
      <c r="X7210" s="2">
        <v>46101</v>
      </c>
      <c r="Y7210" t="s">
        <v>432</v>
      </c>
      <c r="Z7210">
        <v>7498100</v>
      </c>
      <c r="AA7210">
        <v>19.440000000000001</v>
      </c>
    </row>
    <row r="7211" spans="1:27" x14ac:dyDescent="0.3">
      <c r="A7211" t="s">
        <v>429</v>
      </c>
      <c r="B7211" t="s">
        <v>429</v>
      </c>
      <c r="C7211" t="s">
        <v>430</v>
      </c>
      <c r="D7211" t="s">
        <v>407</v>
      </c>
      <c r="E7211" t="s">
        <v>258</v>
      </c>
      <c r="F7211" t="s">
        <v>41</v>
      </c>
      <c r="G7211" s="1">
        <v>46023</v>
      </c>
      <c r="H7211" t="s">
        <v>73</v>
      </c>
      <c r="I7211" t="s">
        <v>74</v>
      </c>
      <c r="J7211" t="s">
        <v>72</v>
      </c>
      <c r="K7211">
        <v>1</v>
      </c>
      <c r="L7211" t="s">
        <v>51</v>
      </c>
      <c r="M7211">
        <v>17.61</v>
      </c>
      <c r="N7211" t="s">
        <v>431</v>
      </c>
      <c r="O7211">
        <v>2.2599999999999998</v>
      </c>
      <c r="P7211">
        <v>0.1283</v>
      </c>
      <c r="Q7211">
        <v>2.4</v>
      </c>
      <c r="R7211" t="s">
        <v>409</v>
      </c>
      <c r="S7211">
        <v>124.2</v>
      </c>
      <c r="T7211" s="1">
        <v>46023</v>
      </c>
      <c r="U7211">
        <v>-1</v>
      </c>
      <c r="V7211">
        <v>3.1</v>
      </c>
      <c r="W7211">
        <v>2.5</v>
      </c>
      <c r="X7211" s="2">
        <v>46101</v>
      </c>
      <c r="Y7211" t="s">
        <v>432</v>
      </c>
      <c r="Z7211">
        <v>7498100</v>
      </c>
      <c r="AA7211">
        <v>19</v>
      </c>
    </row>
    <row r="7212" spans="1:27" x14ac:dyDescent="0.3">
      <c r="A7212" t="s">
        <v>429</v>
      </c>
      <c r="B7212" t="s">
        <v>429</v>
      </c>
      <c r="C7212" t="s">
        <v>430</v>
      </c>
      <c r="D7212" t="s">
        <v>407</v>
      </c>
      <c r="E7212" t="s">
        <v>258</v>
      </c>
      <c r="F7212" t="s">
        <v>42</v>
      </c>
      <c r="G7212" s="1">
        <v>46054</v>
      </c>
      <c r="H7212" t="s">
        <v>73</v>
      </c>
      <c r="I7212" t="s">
        <v>74</v>
      </c>
      <c r="J7212" t="s">
        <v>72</v>
      </c>
      <c r="K7212">
        <v>1</v>
      </c>
      <c r="L7212" t="s">
        <v>51</v>
      </c>
      <c r="M7212">
        <v>17.61</v>
      </c>
      <c r="N7212" t="s">
        <v>431</v>
      </c>
      <c r="O7212">
        <v>2.2599999999999998</v>
      </c>
      <c r="P7212">
        <v>0.1283</v>
      </c>
      <c r="Q7212">
        <v>2.4</v>
      </c>
      <c r="R7212" t="s">
        <v>409</v>
      </c>
      <c r="S7212">
        <v>125.3</v>
      </c>
      <c r="T7212" s="1">
        <v>46054</v>
      </c>
      <c r="U7212">
        <v>-1</v>
      </c>
      <c r="V7212">
        <v>3.1</v>
      </c>
      <c r="W7212">
        <v>2.5</v>
      </c>
      <c r="X7212" s="2">
        <v>46101</v>
      </c>
      <c r="Y7212" t="s">
        <v>432</v>
      </c>
      <c r="Z7212">
        <v>7498100</v>
      </c>
      <c r="AA7212">
        <v>19.100000000000001</v>
      </c>
    </row>
    <row r="7213" spans="1:27" x14ac:dyDescent="0.3">
      <c r="A7213" t="s">
        <v>429</v>
      </c>
      <c r="B7213" t="s">
        <v>429</v>
      </c>
      <c r="C7213" t="s">
        <v>430</v>
      </c>
      <c r="D7213" t="s">
        <v>407</v>
      </c>
      <c r="E7213" t="s">
        <v>258</v>
      </c>
      <c r="F7213" t="s">
        <v>43</v>
      </c>
      <c r="G7213" s="1">
        <v>46082</v>
      </c>
      <c r="H7213" t="s">
        <v>73</v>
      </c>
      <c r="I7213" t="s">
        <v>74</v>
      </c>
      <c r="J7213" t="s">
        <v>72</v>
      </c>
      <c r="K7213">
        <v>1</v>
      </c>
      <c r="L7213" t="s">
        <v>51</v>
      </c>
      <c r="M7213">
        <v>17.93</v>
      </c>
      <c r="N7213" t="s">
        <v>431</v>
      </c>
      <c r="O7213">
        <v>2.2999999999999998</v>
      </c>
      <c r="P7213">
        <v>0.1283</v>
      </c>
      <c r="Q7213">
        <v>2.4</v>
      </c>
      <c r="R7213" t="s">
        <v>409</v>
      </c>
      <c r="S7213">
        <v>126</v>
      </c>
      <c r="T7213" s="1">
        <v>46082</v>
      </c>
      <c r="U7213">
        <v>-1</v>
      </c>
      <c r="V7213">
        <v>3.1</v>
      </c>
      <c r="W7213">
        <v>2.5</v>
      </c>
      <c r="X7213" s="2">
        <v>46101</v>
      </c>
      <c r="Y7213" t="s">
        <v>432</v>
      </c>
      <c r="Z7213">
        <v>7498100</v>
      </c>
      <c r="AA7213">
        <v>19.25</v>
      </c>
    </row>
    <row r="7214" spans="1:27" x14ac:dyDescent="0.3">
      <c r="A7214" t="s">
        <v>429</v>
      </c>
      <c r="B7214" t="s">
        <v>429</v>
      </c>
      <c r="C7214" t="s">
        <v>430</v>
      </c>
      <c r="D7214" t="s">
        <v>407</v>
      </c>
      <c r="E7214" t="s">
        <v>258</v>
      </c>
      <c r="F7214" t="s">
        <v>31</v>
      </c>
      <c r="G7214" s="1">
        <v>45931</v>
      </c>
      <c r="H7214" t="s">
        <v>75</v>
      </c>
      <c r="I7214" t="s">
        <v>76</v>
      </c>
      <c r="J7214" t="s">
        <v>72</v>
      </c>
      <c r="K7214">
        <v>1</v>
      </c>
      <c r="L7214" t="s">
        <v>51</v>
      </c>
      <c r="M7214">
        <v>53.47</v>
      </c>
      <c r="N7214" t="s">
        <v>431</v>
      </c>
      <c r="O7214">
        <v>6.86</v>
      </c>
      <c r="P7214">
        <v>0.1283</v>
      </c>
      <c r="Q7214">
        <v>2.4</v>
      </c>
      <c r="R7214" t="s">
        <v>409</v>
      </c>
      <c r="S7214">
        <v>127.1</v>
      </c>
      <c r="T7214" s="1">
        <v>45931</v>
      </c>
      <c r="U7214">
        <v>-1</v>
      </c>
      <c r="V7214">
        <v>3.1</v>
      </c>
      <c r="W7214">
        <v>2.5</v>
      </c>
      <c r="X7214" s="2">
        <v>46101</v>
      </c>
      <c r="Y7214" t="s">
        <v>432</v>
      </c>
      <c r="Z7214">
        <v>7498100</v>
      </c>
      <c r="AA7214">
        <v>19.09</v>
      </c>
    </row>
    <row r="7215" spans="1:27" x14ac:dyDescent="0.3">
      <c r="A7215" t="s">
        <v>429</v>
      </c>
      <c r="B7215" t="s">
        <v>429</v>
      </c>
      <c r="C7215" t="s">
        <v>430</v>
      </c>
      <c r="D7215" t="s">
        <v>407</v>
      </c>
      <c r="E7215" t="s">
        <v>258</v>
      </c>
      <c r="F7215" t="s">
        <v>39</v>
      </c>
      <c r="G7215" s="1">
        <v>45962</v>
      </c>
      <c r="H7215" t="s">
        <v>75</v>
      </c>
      <c r="I7215" t="s">
        <v>76</v>
      </c>
      <c r="J7215" t="s">
        <v>72</v>
      </c>
      <c r="K7215">
        <v>1</v>
      </c>
      <c r="L7215" t="s">
        <v>51</v>
      </c>
      <c r="M7215">
        <v>60.33</v>
      </c>
      <c r="N7215" t="s">
        <v>431</v>
      </c>
      <c r="O7215">
        <v>7.74</v>
      </c>
      <c r="P7215">
        <v>0.1283</v>
      </c>
      <c r="Q7215">
        <v>2.4</v>
      </c>
      <c r="R7215" t="s">
        <v>409</v>
      </c>
      <c r="S7215">
        <v>126.2</v>
      </c>
      <c r="T7215" s="1">
        <v>45962</v>
      </c>
      <c r="U7215">
        <v>-1</v>
      </c>
      <c r="V7215">
        <v>3.1</v>
      </c>
      <c r="W7215">
        <v>2.5</v>
      </c>
      <c r="X7215" s="2">
        <v>46101</v>
      </c>
      <c r="Y7215" t="s">
        <v>432</v>
      </c>
      <c r="Z7215">
        <v>7498100</v>
      </c>
      <c r="AA7215">
        <v>19.11</v>
      </c>
    </row>
    <row r="7216" spans="1:27" x14ac:dyDescent="0.3">
      <c r="A7216" t="s">
        <v>429</v>
      </c>
      <c r="B7216" t="s">
        <v>429</v>
      </c>
      <c r="C7216" t="s">
        <v>430</v>
      </c>
      <c r="D7216" t="s">
        <v>407</v>
      </c>
      <c r="E7216" t="s">
        <v>258</v>
      </c>
      <c r="F7216" t="s">
        <v>40</v>
      </c>
      <c r="G7216" s="1">
        <v>45992</v>
      </c>
      <c r="H7216" t="s">
        <v>75</v>
      </c>
      <c r="I7216" t="s">
        <v>76</v>
      </c>
      <c r="J7216" t="s">
        <v>72</v>
      </c>
      <c r="K7216">
        <v>1</v>
      </c>
      <c r="L7216" t="s">
        <v>51</v>
      </c>
      <c r="M7216">
        <v>61.81</v>
      </c>
      <c r="N7216" t="s">
        <v>431</v>
      </c>
      <c r="O7216">
        <v>7.93</v>
      </c>
      <c r="P7216">
        <v>0.1283</v>
      </c>
      <c r="Q7216">
        <v>2.4</v>
      </c>
      <c r="R7216" t="s">
        <v>409</v>
      </c>
      <c r="S7216">
        <v>125.8</v>
      </c>
      <c r="T7216" s="1">
        <v>45992</v>
      </c>
      <c r="U7216">
        <v>-1</v>
      </c>
      <c r="V7216">
        <v>3.1</v>
      </c>
      <c r="W7216">
        <v>2.5</v>
      </c>
      <c r="X7216" s="2">
        <v>46101</v>
      </c>
      <c r="Y7216" t="s">
        <v>432</v>
      </c>
      <c r="Z7216">
        <v>7498100</v>
      </c>
      <c r="AA7216">
        <v>19.440000000000001</v>
      </c>
    </row>
    <row r="7217" spans="1:27" x14ac:dyDescent="0.3">
      <c r="A7217" t="s">
        <v>429</v>
      </c>
      <c r="B7217" t="s">
        <v>429</v>
      </c>
      <c r="C7217" t="s">
        <v>430</v>
      </c>
      <c r="D7217" t="s">
        <v>407</v>
      </c>
      <c r="E7217" t="s">
        <v>258</v>
      </c>
      <c r="F7217" t="s">
        <v>41</v>
      </c>
      <c r="G7217" s="1">
        <v>46023</v>
      </c>
      <c r="H7217" t="s">
        <v>75</v>
      </c>
      <c r="I7217" t="s">
        <v>76</v>
      </c>
      <c r="J7217" t="s">
        <v>72</v>
      </c>
      <c r="K7217">
        <v>1</v>
      </c>
      <c r="L7217" t="s">
        <v>51</v>
      </c>
      <c r="M7217">
        <v>60.09</v>
      </c>
      <c r="N7217" t="s">
        <v>431</v>
      </c>
      <c r="O7217">
        <v>7.71</v>
      </c>
      <c r="P7217">
        <v>0.1283</v>
      </c>
      <c r="Q7217">
        <v>2.4</v>
      </c>
      <c r="R7217" t="s">
        <v>409</v>
      </c>
      <c r="S7217">
        <v>124.2</v>
      </c>
      <c r="T7217" s="1">
        <v>46023</v>
      </c>
      <c r="U7217">
        <v>-1</v>
      </c>
      <c r="V7217">
        <v>3.1</v>
      </c>
      <c r="W7217">
        <v>2.5</v>
      </c>
      <c r="X7217" s="2">
        <v>46101</v>
      </c>
      <c r="Y7217" t="s">
        <v>432</v>
      </c>
      <c r="Z7217">
        <v>7498100</v>
      </c>
      <c r="AA7217">
        <v>19</v>
      </c>
    </row>
    <row r="7218" spans="1:27" x14ac:dyDescent="0.3">
      <c r="A7218" t="s">
        <v>429</v>
      </c>
      <c r="B7218" t="s">
        <v>429</v>
      </c>
      <c r="C7218" t="s">
        <v>430</v>
      </c>
      <c r="D7218" t="s">
        <v>407</v>
      </c>
      <c r="E7218" t="s">
        <v>258</v>
      </c>
      <c r="F7218" t="s">
        <v>42</v>
      </c>
      <c r="G7218" s="1">
        <v>46054</v>
      </c>
      <c r="H7218" t="s">
        <v>75</v>
      </c>
      <c r="I7218" t="s">
        <v>76</v>
      </c>
      <c r="J7218" t="s">
        <v>72</v>
      </c>
      <c r="K7218">
        <v>1</v>
      </c>
      <c r="L7218" t="s">
        <v>51</v>
      </c>
      <c r="M7218">
        <v>57.91</v>
      </c>
      <c r="N7218" t="s">
        <v>431</v>
      </c>
      <c r="O7218">
        <v>7.43</v>
      </c>
      <c r="P7218">
        <v>0.1283</v>
      </c>
      <c r="Q7218">
        <v>2.4</v>
      </c>
      <c r="R7218" t="s">
        <v>409</v>
      </c>
      <c r="S7218">
        <v>125.3</v>
      </c>
      <c r="T7218" s="1">
        <v>46054</v>
      </c>
      <c r="U7218">
        <v>-1</v>
      </c>
      <c r="V7218">
        <v>3.1</v>
      </c>
      <c r="W7218">
        <v>2.5</v>
      </c>
      <c r="X7218" s="2">
        <v>46101</v>
      </c>
      <c r="Y7218" t="s">
        <v>432</v>
      </c>
      <c r="Z7218">
        <v>7498100</v>
      </c>
      <c r="AA7218">
        <v>19.100000000000001</v>
      </c>
    </row>
    <row r="7219" spans="1:27" x14ac:dyDescent="0.3">
      <c r="A7219" t="s">
        <v>429</v>
      </c>
      <c r="B7219" t="s">
        <v>429</v>
      </c>
      <c r="C7219" t="s">
        <v>430</v>
      </c>
      <c r="D7219" t="s">
        <v>407</v>
      </c>
      <c r="E7219" t="s">
        <v>258</v>
      </c>
      <c r="F7219" t="s">
        <v>43</v>
      </c>
      <c r="G7219" s="1">
        <v>46082</v>
      </c>
      <c r="H7219" t="s">
        <v>75</v>
      </c>
      <c r="I7219" t="s">
        <v>76</v>
      </c>
      <c r="J7219" t="s">
        <v>72</v>
      </c>
      <c r="K7219">
        <v>1</v>
      </c>
      <c r="L7219" t="s">
        <v>51</v>
      </c>
      <c r="M7219">
        <v>58.85</v>
      </c>
      <c r="N7219" t="s">
        <v>431</v>
      </c>
      <c r="O7219">
        <v>7.55</v>
      </c>
      <c r="P7219">
        <v>0.1283</v>
      </c>
      <c r="Q7219">
        <v>2.4</v>
      </c>
      <c r="R7219" t="s">
        <v>409</v>
      </c>
      <c r="S7219">
        <v>126</v>
      </c>
      <c r="T7219" s="1">
        <v>46082</v>
      </c>
      <c r="U7219">
        <v>-1</v>
      </c>
      <c r="V7219">
        <v>3.1</v>
      </c>
      <c r="W7219">
        <v>2.5</v>
      </c>
      <c r="X7219" s="2">
        <v>46101</v>
      </c>
      <c r="Y7219" t="s">
        <v>432</v>
      </c>
      <c r="Z7219">
        <v>7498100</v>
      </c>
      <c r="AA7219">
        <v>19.25</v>
      </c>
    </row>
    <row r="7220" spans="1:27" x14ac:dyDescent="0.3">
      <c r="A7220" t="s">
        <v>429</v>
      </c>
      <c r="B7220" t="s">
        <v>429</v>
      </c>
      <c r="C7220" t="s">
        <v>430</v>
      </c>
      <c r="D7220" t="s">
        <v>407</v>
      </c>
      <c r="E7220" t="s">
        <v>258</v>
      </c>
      <c r="F7220" t="s">
        <v>31</v>
      </c>
      <c r="G7220" s="1">
        <v>45931</v>
      </c>
      <c r="H7220" t="s">
        <v>77</v>
      </c>
      <c r="I7220" t="s">
        <v>78</v>
      </c>
      <c r="J7220" t="s">
        <v>72</v>
      </c>
      <c r="K7220">
        <v>1</v>
      </c>
      <c r="L7220" t="s">
        <v>79</v>
      </c>
      <c r="M7220">
        <v>11.54</v>
      </c>
      <c r="N7220" t="s">
        <v>431</v>
      </c>
      <c r="O7220">
        <v>1.48</v>
      </c>
      <c r="P7220">
        <v>0.1283</v>
      </c>
      <c r="Q7220">
        <v>2.4</v>
      </c>
      <c r="R7220" t="s">
        <v>409</v>
      </c>
      <c r="S7220">
        <v>127.1</v>
      </c>
      <c r="T7220" s="1">
        <v>45931</v>
      </c>
      <c r="U7220">
        <v>-1</v>
      </c>
      <c r="V7220">
        <v>3.1</v>
      </c>
      <c r="W7220">
        <v>2.5</v>
      </c>
      <c r="X7220" s="2">
        <v>46101</v>
      </c>
      <c r="Y7220" t="s">
        <v>432</v>
      </c>
      <c r="Z7220">
        <v>7498100</v>
      </c>
      <c r="AA7220">
        <v>19.09</v>
      </c>
    </row>
    <row r="7221" spans="1:27" x14ac:dyDescent="0.3">
      <c r="A7221" t="s">
        <v>429</v>
      </c>
      <c r="B7221" t="s">
        <v>429</v>
      </c>
      <c r="C7221" t="s">
        <v>430</v>
      </c>
      <c r="D7221" t="s">
        <v>407</v>
      </c>
      <c r="E7221" t="s">
        <v>258</v>
      </c>
      <c r="F7221" t="s">
        <v>39</v>
      </c>
      <c r="G7221" s="1">
        <v>45962</v>
      </c>
      <c r="H7221" t="s">
        <v>77</v>
      </c>
      <c r="I7221" t="s">
        <v>78</v>
      </c>
      <c r="J7221" t="s">
        <v>72</v>
      </c>
      <c r="K7221">
        <v>1</v>
      </c>
      <c r="L7221" t="s">
        <v>79</v>
      </c>
      <c r="M7221">
        <v>12.86</v>
      </c>
      <c r="N7221" t="s">
        <v>431</v>
      </c>
      <c r="O7221">
        <v>1.65</v>
      </c>
      <c r="P7221">
        <v>0.1283</v>
      </c>
      <c r="Q7221">
        <v>2.4</v>
      </c>
      <c r="R7221" t="s">
        <v>409</v>
      </c>
      <c r="S7221">
        <v>126.2</v>
      </c>
      <c r="T7221" s="1">
        <v>45962</v>
      </c>
      <c r="U7221">
        <v>-1</v>
      </c>
      <c r="V7221">
        <v>3.1</v>
      </c>
      <c r="W7221">
        <v>2.5</v>
      </c>
      <c r="X7221" s="2">
        <v>46101</v>
      </c>
      <c r="Y7221" t="s">
        <v>432</v>
      </c>
      <c r="Z7221">
        <v>7498100</v>
      </c>
      <c r="AA7221">
        <v>19.11</v>
      </c>
    </row>
    <row r="7222" spans="1:27" x14ac:dyDescent="0.3">
      <c r="A7222" t="s">
        <v>429</v>
      </c>
      <c r="B7222" t="s">
        <v>429</v>
      </c>
      <c r="C7222" t="s">
        <v>430</v>
      </c>
      <c r="D7222" t="s">
        <v>407</v>
      </c>
      <c r="E7222" t="s">
        <v>258</v>
      </c>
      <c r="F7222" t="s">
        <v>40</v>
      </c>
      <c r="G7222" s="1">
        <v>45992</v>
      </c>
      <c r="H7222" t="s">
        <v>77</v>
      </c>
      <c r="I7222" t="s">
        <v>78</v>
      </c>
      <c r="J7222" t="s">
        <v>72</v>
      </c>
      <c r="K7222">
        <v>1</v>
      </c>
      <c r="L7222" t="s">
        <v>79</v>
      </c>
      <c r="M7222">
        <v>13.09</v>
      </c>
      <c r="N7222" t="s">
        <v>431</v>
      </c>
      <c r="O7222">
        <v>1.68</v>
      </c>
      <c r="P7222">
        <v>0.1283</v>
      </c>
      <c r="Q7222">
        <v>2.4</v>
      </c>
      <c r="R7222" t="s">
        <v>409</v>
      </c>
      <c r="S7222">
        <v>125.8</v>
      </c>
      <c r="T7222" s="1">
        <v>45992</v>
      </c>
      <c r="U7222">
        <v>-1</v>
      </c>
      <c r="V7222">
        <v>3.1</v>
      </c>
      <c r="W7222">
        <v>2.5</v>
      </c>
      <c r="X7222" s="2">
        <v>46101</v>
      </c>
      <c r="Y7222" t="s">
        <v>432</v>
      </c>
      <c r="Z7222">
        <v>7498100</v>
      </c>
      <c r="AA7222">
        <v>19.440000000000001</v>
      </c>
    </row>
    <row r="7223" spans="1:27" x14ac:dyDescent="0.3">
      <c r="A7223" t="s">
        <v>429</v>
      </c>
      <c r="B7223" t="s">
        <v>429</v>
      </c>
      <c r="C7223" t="s">
        <v>430</v>
      </c>
      <c r="D7223" t="s">
        <v>407</v>
      </c>
      <c r="E7223" t="s">
        <v>258</v>
      </c>
      <c r="F7223" t="s">
        <v>41</v>
      </c>
      <c r="G7223" s="1">
        <v>46023</v>
      </c>
      <c r="H7223" t="s">
        <v>77</v>
      </c>
      <c r="I7223" t="s">
        <v>78</v>
      </c>
      <c r="J7223" t="s">
        <v>72</v>
      </c>
      <c r="K7223">
        <v>1</v>
      </c>
      <c r="L7223" t="s">
        <v>79</v>
      </c>
      <c r="M7223">
        <v>12.7</v>
      </c>
      <c r="N7223" t="s">
        <v>431</v>
      </c>
      <c r="O7223">
        <v>1.63</v>
      </c>
      <c r="P7223">
        <v>0.1283</v>
      </c>
      <c r="Q7223">
        <v>2.4</v>
      </c>
      <c r="R7223" t="s">
        <v>409</v>
      </c>
      <c r="S7223">
        <v>124.2</v>
      </c>
      <c r="T7223" s="1">
        <v>46023</v>
      </c>
      <c r="U7223">
        <v>-1</v>
      </c>
      <c r="V7223">
        <v>3.1</v>
      </c>
      <c r="W7223">
        <v>2.5</v>
      </c>
      <c r="X7223" s="2">
        <v>46101</v>
      </c>
      <c r="Y7223" t="s">
        <v>432</v>
      </c>
      <c r="Z7223">
        <v>7498100</v>
      </c>
      <c r="AA7223">
        <v>19</v>
      </c>
    </row>
    <row r="7224" spans="1:27" x14ac:dyDescent="0.3">
      <c r="A7224" t="s">
        <v>429</v>
      </c>
      <c r="B7224" t="s">
        <v>429</v>
      </c>
      <c r="C7224" t="s">
        <v>430</v>
      </c>
      <c r="D7224" t="s">
        <v>407</v>
      </c>
      <c r="E7224" t="s">
        <v>258</v>
      </c>
      <c r="F7224" t="s">
        <v>42</v>
      </c>
      <c r="G7224" s="1">
        <v>46054</v>
      </c>
      <c r="H7224" t="s">
        <v>77</v>
      </c>
      <c r="I7224" t="s">
        <v>78</v>
      </c>
      <c r="J7224" t="s">
        <v>72</v>
      </c>
      <c r="K7224">
        <v>1</v>
      </c>
      <c r="L7224" t="s">
        <v>79</v>
      </c>
      <c r="M7224">
        <v>12.39</v>
      </c>
      <c r="N7224" t="s">
        <v>431</v>
      </c>
      <c r="O7224">
        <v>1.59</v>
      </c>
      <c r="P7224">
        <v>0.1283</v>
      </c>
      <c r="Q7224">
        <v>2.4</v>
      </c>
      <c r="R7224" t="s">
        <v>409</v>
      </c>
      <c r="S7224">
        <v>125.3</v>
      </c>
      <c r="T7224" s="1">
        <v>46054</v>
      </c>
      <c r="U7224">
        <v>-1</v>
      </c>
      <c r="V7224">
        <v>3.1</v>
      </c>
      <c r="W7224">
        <v>2.5</v>
      </c>
      <c r="X7224" s="2">
        <v>46101</v>
      </c>
      <c r="Y7224" t="s">
        <v>432</v>
      </c>
      <c r="Z7224">
        <v>7498100</v>
      </c>
      <c r="AA7224">
        <v>19.100000000000001</v>
      </c>
    </row>
    <row r="7225" spans="1:27" x14ac:dyDescent="0.3">
      <c r="A7225" t="s">
        <v>429</v>
      </c>
      <c r="B7225" t="s">
        <v>429</v>
      </c>
      <c r="C7225" t="s">
        <v>430</v>
      </c>
      <c r="D7225" t="s">
        <v>407</v>
      </c>
      <c r="E7225" t="s">
        <v>258</v>
      </c>
      <c r="F7225" t="s">
        <v>43</v>
      </c>
      <c r="G7225" s="1">
        <v>46082</v>
      </c>
      <c r="H7225" t="s">
        <v>77</v>
      </c>
      <c r="I7225" t="s">
        <v>78</v>
      </c>
      <c r="J7225" t="s">
        <v>72</v>
      </c>
      <c r="K7225">
        <v>1</v>
      </c>
      <c r="L7225" t="s">
        <v>79</v>
      </c>
      <c r="M7225">
        <v>12.31</v>
      </c>
      <c r="N7225" t="s">
        <v>431</v>
      </c>
      <c r="O7225">
        <v>1.58</v>
      </c>
      <c r="P7225">
        <v>0.1283</v>
      </c>
      <c r="Q7225">
        <v>2.4</v>
      </c>
      <c r="R7225" t="s">
        <v>409</v>
      </c>
      <c r="S7225">
        <v>126</v>
      </c>
      <c r="T7225" s="1">
        <v>46082</v>
      </c>
      <c r="U7225">
        <v>-1</v>
      </c>
      <c r="V7225">
        <v>3.1</v>
      </c>
      <c r="W7225">
        <v>2.5</v>
      </c>
      <c r="X7225" s="2">
        <v>46101</v>
      </c>
      <c r="Y7225" t="s">
        <v>432</v>
      </c>
      <c r="Z7225">
        <v>7498100</v>
      </c>
      <c r="AA7225">
        <v>19.25</v>
      </c>
    </row>
    <row r="7226" spans="1:27" x14ac:dyDescent="0.3">
      <c r="A7226" t="s">
        <v>433</v>
      </c>
      <c r="B7226" t="s">
        <v>434</v>
      </c>
      <c r="C7226" t="s">
        <v>435</v>
      </c>
      <c r="D7226" t="s">
        <v>407</v>
      </c>
      <c r="E7226" t="s">
        <v>258</v>
      </c>
      <c r="F7226" t="s">
        <v>31</v>
      </c>
      <c r="G7226" s="1">
        <v>45931</v>
      </c>
      <c r="H7226" t="s">
        <v>32</v>
      </c>
      <c r="I7226" t="s">
        <v>33</v>
      </c>
      <c r="J7226" t="s">
        <v>34</v>
      </c>
      <c r="K7226">
        <v>1</v>
      </c>
      <c r="L7226" t="s">
        <v>35</v>
      </c>
      <c r="M7226">
        <v>102.26</v>
      </c>
      <c r="N7226" t="s">
        <v>436</v>
      </c>
      <c r="O7226">
        <v>3.17</v>
      </c>
      <c r="P7226">
        <v>3.1E-2</v>
      </c>
      <c r="Q7226">
        <v>2.4</v>
      </c>
      <c r="R7226" t="s">
        <v>409</v>
      </c>
      <c r="S7226">
        <v>127.1</v>
      </c>
      <c r="T7226" s="1">
        <v>45931</v>
      </c>
      <c r="U7226">
        <v>-1</v>
      </c>
      <c r="V7226">
        <v>3.1</v>
      </c>
      <c r="W7226">
        <v>2.5</v>
      </c>
      <c r="X7226" s="2">
        <v>46101</v>
      </c>
      <c r="Y7226" t="s">
        <v>437</v>
      </c>
      <c r="Z7226">
        <v>2646204</v>
      </c>
      <c r="AA7226">
        <v>18.71</v>
      </c>
    </row>
    <row r="7227" spans="1:27" x14ac:dyDescent="0.3">
      <c r="A7227" t="s">
        <v>433</v>
      </c>
      <c r="B7227" t="s">
        <v>434</v>
      </c>
      <c r="C7227" t="s">
        <v>435</v>
      </c>
      <c r="D7227" t="s">
        <v>407</v>
      </c>
      <c r="E7227" t="s">
        <v>258</v>
      </c>
      <c r="F7227" t="s">
        <v>39</v>
      </c>
      <c r="G7227" s="1">
        <v>45962</v>
      </c>
      <c r="H7227" t="s">
        <v>32</v>
      </c>
      <c r="I7227" t="s">
        <v>33</v>
      </c>
      <c r="J7227" t="s">
        <v>34</v>
      </c>
      <c r="K7227">
        <v>1</v>
      </c>
      <c r="L7227" t="s">
        <v>35</v>
      </c>
      <c r="M7227">
        <v>98.71</v>
      </c>
      <c r="N7227" t="s">
        <v>436</v>
      </c>
      <c r="O7227">
        <v>3.06</v>
      </c>
      <c r="P7227">
        <v>3.1E-2</v>
      </c>
      <c r="Q7227">
        <v>2.4</v>
      </c>
      <c r="R7227" t="s">
        <v>409</v>
      </c>
      <c r="S7227">
        <v>126.2</v>
      </c>
      <c r="T7227" s="1">
        <v>45962</v>
      </c>
      <c r="U7227">
        <v>-1</v>
      </c>
      <c r="V7227">
        <v>3.1</v>
      </c>
      <c r="W7227">
        <v>2.5</v>
      </c>
      <c r="X7227" s="2">
        <v>46101</v>
      </c>
      <c r="Y7227" t="s">
        <v>437</v>
      </c>
      <c r="Z7227">
        <v>2646204</v>
      </c>
      <c r="AA7227">
        <v>18.829999999999998</v>
      </c>
    </row>
    <row r="7228" spans="1:27" x14ac:dyDescent="0.3">
      <c r="A7228" t="s">
        <v>433</v>
      </c>
      <c r="B7228" t="s">
        <v>434</v>
      </c>
      <c r="C7228" t="s">
        <v>435</v>
      </c>
      <c r="D7228" t="s">
        <v>407</v>
      </c>
      <c r="E7228" t="s">
        <v>258</v>
      </c>
      <c r="F7228" t="s">
        <v>40</v>
      </c>
      <c r="G7228" s="1">
        <v>45992</v>
      </c>
      <c r="H7228" t="s">
        <v>32</v>
      </c>
      <c r="I7228" t="s">
        <v>33</v>
      </c>
      <c r="J7228" t="s">
        <v>34</v>
      </c>
      <c r="K7228">
        <v>1</v>
      </c>
      <c r="L7228" t="s">
        <v>35</v>
      </c>
      <c r="M7228">
        <v>100.97</v>
      </c>
      <c r="N7228" t="s">
        <v>436</v>
      </c>
      <c r="O7228">
        <v>3.13</v>
      </c>
      <c r="P7228">
        <v>3.1E-2</v>
      </c>
      <c r="Q7228">
        <v>2.4</v>
      </c>
      <c r="R7228" t="s">
        <v>409</v>
      </c>
      <c r="S7228">
        <v>125.8</v>
      </c>
      <c r="T7228" s="1">
        <v>45992</v>
      </c>
      <c r="U7228">
        <v>-1</v>
      </c>
      <c r="V7228">
        <v>3.1</v>
      </c>
      <c r="W7228">
        <v>2.5</v>
      </c>
      <c r="X7228" s="2">
        <v>46101</v>
      </c>
      <c r="Y7228" t="s">
        <v>437</v>
      </c>
      <c r="Z7228">
        <v>2646204</v>
      </c>
      <c r="AA7228">
        <v>18.899999999999999</v>
      </c>
    </row>
    <row r="7229" spans="1:27" x14ac:dyDescent="0.3">
      <c r="A7229" t="s">
        <v>433</v>
      </c>
      <c r="B7229" t="s">
        <v>434</v>
      </c>
      <c r="C7229" t="s">
        <v>435</v>
      </c>
      <c r="D7229" t="s">
        <v>407</v>
      </c>
      <c r="E7229" t="s">
        <v>258</v>
      </c>
      <c r="F7229" t="s">
        <v>41</v>
      </c>
      <c r="G7229" s="1">
        <v>46023</v>
      </c>
      <c r="H7229" t="s">
        <v>32</v>
      </c>
      <c r="I7229" t="s">
        <v>33</v>
      </c>
      <c r="J7229" t="s">
        <v>34</v>
      </c>
      <c r="K7229">
        <v>1</v>
      </c>
      <c r="L7229" t="s">
        <v>35</v>
      </c>
      <c r="M7229">
        <v>99.35</v>
      </c>
      <c r="N7229" t="s">
        <v>436</v>
      </c>
      <c r="O7229">
        <v>3.08</v>
      </c>
      <c r="P7229">
        <v>3.1E-2</v>
      </c>
      <c r="Q7229">
        <v>2.4</v>
      </c>
      <c r="R7229" t="s">
        <v>409</v>
      </c>
      <c r="S7229">
        <v>124.2</v>
      </c>
      <c r="T7229" s="1">
        <v>46023</v>
      </c>
      <c r="U7229">
        <v>-1</v>
      </c>
      <c r="V7229">
        <v>3.1</v>
      </c>
      <c r="W7229">
        <v>2.5</v>
      </c>
      <c r="X7229" s="2">
        <v>46101</v>
      </c>
      <c r="Y7229" t="s">
        <v>437</v>
      </c>
      <c r="Z7229">
        <v>2646204</v>
      </c>
      <c r="AA7229">
        <v>19.09</v>
      </c>
    </row>
    <row r="7230" spans="1:27" x14ac:dyDescent="0.3">
      <c r="A7230" t="s">
        <v>433</v>
      </c>
      <c r="B7230" t="s">
        <v>434</v>
      </c>
      <c r="C7230" t="s">
        <v>435</v>
      </c>
      <c r="D7230" t="s">
        <v>407</v>
      </c>
      <c r="E7230" t="s">
        <v>258</v>
      </c>
      <c r="F7230" t="s">
        <v>42</v>
      </c>
      <c r="G7230" s="1">
        <v>46054</v>
      </c>
      <c r="H7230" t="s">
        <v>32</v>
      </c>
      <c r="I7230" t="s">
        <v>33</v>
      </c>
      <c r="J7230" t="s">
        <v>34</v>
      </c>
      <c r="K7230">
        <v>1</v>
      </c>
      <c r="L7230" t="s">
        <v>35</v>
      </c>
      <c r="M7230">
        <v>105.81</v>
      </c>
      <c r="N7230" t="s">
        <v>436</v>
      </c>
      <c r="O7230">
        <v>3.28</v>
      </c>
      <c r="P7230">
        <v>3.1E-2</v>
      </c>
      <c r="Q7230">
        <v>2.4</v>
      </c>
      <c r="R7230" t="s">
        <v>409</v>
      </c>
      <c r="S7230">
        <v>125.3</v>
      </c>
      <c r="T7230" s="1">
        <v>46054</v>
      </c>
      <c r="U7230">
        <v>-1</v>
      </c>
      <c r="V7230">
        <v>3.1</v>
      </c>
      <c r="W7230">
        <v>2.5</v>
      </c>
      <c r="X7230" s="2">
        <v>46101</v>
      </c>
      <c r="Y7230" t="s">
        <v>437</v>
      </c>
      <c r="Z7230">
        <v>2646204</v>
      </c>
      <c r="AA7230">
        <v>19.32</v>
      </c>
    </row>
    <row r="7231" spans="1:27" x14ac:dyDescent="0.3">
      <c r="A7231" t="s">
        <v>433</v>
      </c>
      <c r="B7231" t="s">
        <v>434</v>
      </c>
      <c r="C7231" t="s">
        <v>435</v>
      </c>
      <c r="D7231" t="s">
        <v>407</v>
      </c>
      <c r="E7231" t="s">
        <v>258</v>
      </c>
      <c r="F7231" t="s">
        <v>43</v>
      </c>
      <c r="G7231" s="1">
        <v>46082</v>
      </c>
      <c r="H7231" t="s">
        <v>32</v>
      </c>
      <c r="I7231" t="s">
        <v>33</v>
      </c>
      <c r="J7231" t="s">
        <v>34</v>
      </c>
      <c r="K7231">
        <v>1</v>
      </c>
      <c r="L7231" t="s">
        <v>35</v>
      </c>
      <c r="M7231">
        <v>103.55</v>
      </c>
      <c r="N7231" t="s">
        <v>436</v>
      </c>
      <c r="O7231">
        <v>3.21</v>
      </c>
      <c r="P7231">
        <v>3.1E-2</v>
      </c>
      <c r="Q7231">
        <v>2.4</v>
      </c>
      <c r="R7231" t="s">
        <v>409</v>
      </c>
      <c r="S7231">
        <v>126</v>
      </c>
      <c r="T7231" s="1">
        <v>46082</v>
      </c>
      <c r="U7231">
        <v>-1</v>
      </c>
      <c r="V7231">
        <v>3.1</v>
      </c>
      <c r="W7231">
        <v>2.5</v>
      </c>
      <c r="X7231" s="2">
        <v>46101</v>
      </c>
      <c r="Y7231" t="s">
        <v>437</v>
      </c>
      <c r="Z7231">
        <v>2646204</v>
      </c>
      <c r="AA7231">
        <v>19.21</v>
      </c>
    </row>
    <row r="7232" spans="1:27" x14ac:dyDescent="0.3">
      <c r="A7232" t="s">
        <v>433</v>
      </c>
      <c r="B7232" t="s">
        <v>434</v>
      </c>
      <c r="C7232" t="s">
        <v>435</v>
      </c>
      <c r="D7232" t="s">
        <v>407</v>
      </c>
      <c r="E7232" t="s">
        <v>258</v>
      </c>
      <c r="F7232" t="s">
        <v>31</v>
      </c>
      <c r="G7232" s="1">
        <v>45931</v>
      </c>
      <c r="H7232" t="s">
        <v>44</v>
      </c>
      <c r="I7232" t="s">
        <v>45</v>
      </c>
      <c r="J7232" t="s">
        <v>46</v>
      </c>
      <c r="K7232">
        <v>500</v>
      </c>
      <c r="L7232" t="s">
        <v>47</v>
      </c>
      <c r="M7232">
        <v>60.97</v>
      </c>
      <c r="N7232" t="s">
        <v>436</v>
      </c>
      <c r="O7232">
        <v>1.89</v>
      </c>
      <c r="P7232">
        <v>3.1E-2</v>
      </c>
      <c r="Q7232">
        <v>2.4</v>
      </c>
      <c r="R7232" t="s">
        <v>409</v>
      </c>
      <c r="S7232">
        <v>127.1</v>
      </c>
      <c r="T7232" s="1">
        <v>45931</v>
      </c>
      <c r="U7232">
        <v>-1</v>
      </c>
      <c r="V7232">
        <v>3.1</v>
      </c>
      <c r="W7232">
        <v>2.5</v>
      </c>
      <c r="X7232" s="2">
        <v>46101</v>
      </c>
      <c r="Y7232" t="s">
        <v>437</v>
      </c>
      <c r="Z7232">
        <v>2646204</v>
      </c>
      <c r="AA7232">
        <v>18.71</v>
      </c>
    </row>
    <row r="7233" spans="1:27" x14ac:dyDescent="0.3">
      <c r="A7233" t="s">
        <v>433</v>
      </c>
      <c r="B7233" t="s">
        <v>434</v>
      </c>
      <c r="C7233" t="s">
        <v>435</v>
      </c>
      <c r="D7233" t="s">
        <v>407</v>
      </c>
      <c r="E7233" t="s">
        <v>258</v>
      </c>
      <c r="F7233" t="s">
        <v>39</v>
      </c>
      <c r="G7233" s="1">
        <v>45962</v>
      </c>
      <c r="H7233" t="s">
        <v>44</v>
      </c>
      <c r="I7233" t="s">
        <v>45</v>
      </c>
      <c r="J7233" t="s">
        <v>46</v>
      </c>
      <c r="K7233">
        <v>500</v>
      </c>
      <c r="L7233" t="s">
        <v>47</v>
      </c>
      <c r="M7233">
        <v>60.65</v>
      </c>
      <c r="N7233" t="s">
        <v>436</v>
      </c>
      <c r="O7233">
        <v>1.88</v>
      </c>
      <c r="P7233">
        <v>3.1E-2</v>
      </c>
      <c r="Q7233">
        <v>2.4</v>
      </c>
      <c r="R7233" t="s">
        <v>409</v>
      </c>
      <c r="S7233">
        <v>126.2</v>
      </c>
      <c r="T7233" s="1">
        <v>45962</v>
      </c>
      <c r="U7233">
        <v>-1</v>
      </c>
      <c r="V7233">
        <v>3.1</v>
      </c>
      <c r="W7233">
        <v>2.5</v>
      </c>
      <c r="X7233" s="2">
        <v>46101</v>
      </c>
      <c r="Y7233" t="s">
        <v>437</v>
      </c>
      <c r="Z7233">
        <v>2646204</v>
      </c>
      <c r="AA7233">
        <v>18.829999999999998</v>
      </c>
    </row>
    <row r="7234" spans="1:27" x14ac:dyDescent="0.3">
      <c r="A7234" t="s">
        <v>433</v>
      </c>
      <c r="B7234" t="s">
        <v>434</v>
      </c>
      <c r="C7234" t="s">
        <v>435</v>
      </c>
      <c r="D7234" t="s">
        <v>407</v>
      </c>
      <c r="E7234" t="s">
        <v>258</v>
      </c>
      <c r="F7234" t="s">
        <v>40</v>
      </c>
      <c r="G7234" s="1">
        <v>45992</v>
      </c>
      <c r="H7234" t="s">
        <v>44</v>
      </c>
      <c r="I7234" t="s">
        <v>45</v>
      </c>
      <c r="J7234" t="s">
        <v>46</v>
      </c>
      <c r="K7234">
        <v>500</v>
      </c>
      <c r="L7234" t="s">
        <v>47</v>
      </c>
      <c r="M7234">
        <v>60.65</v>
      </c>
      <c r="N7234" t="s">
        <v>436</v>
      </c>
      <c r="O7234">
        <v>1.88</v>
      </c>
      <c r="P7234">
        <v>3.1E-2</v>
      </c>
      <c r="Q7234">
        <v>2.4</v>
      </c>
      <c r="R7234" t="s">
        <v>409</v>
      </c>
      <c r="S7234">
        <v>125.8</v>
      </c>
      <c r="T7234" s="1">
        <v>45992</v>
      </c>
      <c r="U7234">
        <v>-1</v>
      </c>
      <c r="V7234">
        <v>3.1</v>
      </c>
      <c r="W7234">
        <v>2.5</v>
      </c>
      <c r="X7234" s="2">
        <v>46101</v>
      </c>
      <c r="Y7234" t="s">
        <v>437</v>
      </c>
      <c r="Z7234">
        <v>2646204</v>
      </c>
      <c r="AA7234">
        <v>18.899999999999999</v>
      </c>
    </row>
    <row r="7235" spans="1:27" x14ac:dyDescent="0.3">
      <c r="A7235" t="s">
        <v>433</v>
      </c>
      <c r="B7235" t="s">
        <v>434</v>
      </c>
      <c r="C7235" t="s">
        <v>435</v>
      </c>
      <c r="D7235" t="s">
        <v>407</v>
      </c>
      <c r="E7235" t="s">
        <v>258</v>
      </c>
      <c r="F7235" t="s">
        <v>41</v>
      </c>
      <c r="G7235" s="1">
        <v>46023</v>
      </c>
      <c r="H7235" t="s">
        <v>44</v>
      </c>
      <c r="I7235" t="s">
        <v>45</v>
      </c>
      <c r="J7235" t="s">
        <v>46</v>
      </c>
      <c r="K7235">
        <v>500</v>
      </c>
      <c r="L7235" t="s">
        <v>47</v>
      </c>
      <c r="M7235">
        <v>61.29</v>
      </c>
      <c r="N7235" t="s">
        <v>436</v>
      </c>
      <c r="O7235">
        <v>1.9</v>
      </c>
      <c r="P7235">
        <v>3.1E-2</v>
      </c>
      <c r="Q7235">
        <v>2.4</v>
      </c>
      <c r="R7235" t="s">
        <v>409</v>
      </c>
      <c r="S7235">
        <v>124.2</v>
      </c>
      <c r="T7235" s="1">
        <v>46023</v>
      </c>
      <c r="U7235">
        <v>-1</v>
      </c>
      <c r="V7235">
        <v>3.1</v>
      </c>
      <c r="W7235">
        <v>2.5</v>
      </c>
      <c r="X7235" s="2">
        <v>46101</v>
      </c>
      <c r="Y7235" t="s">
        <v>437</v>
      </c>
      <c r="Z7235">
        <v>2646204</v>
      </c>
      <c r="AA7235">
        <v>19.09</v>
      </c>
    </row>
    <row r="7236" spans="1:27" x14ac:dyDescent="0.3">
      <c r="A7236" t="s">
        <v>433</v>
      </c>
      <c r="B7236" t="s">
        <v>434</v>
      </c>
      <c r="C7236" t="s">
        <v>435</v>
      </c>
      <c r="D7236" t="s">
        <v>407</v>
      </c>
      <c r="E7236" t="s">
        <v>258</v>
      </c>
      <c r="F7236" t="s">
        <v>42</v>
      </c>
      <c r="G7236" s="1">
        <v>46054</v>
      </c>
      <c r="H7236" t="s">
        <v>44</v>
      </c>
      <c r="I7236" t="s">
        <v>45</v>
      </c>
      <c r="J7236" t="s">
        <v>46</v>
      </c>
      <c r="K7236">
        <v>500</v>
      </c>
      <c r="L7236" t="s">
        <v>47</v>
      </c>
      <c r="M7236">
        <v>62.58</v>
      </c>
      <c r="N7236" t="s">
        <v>436</v>
      </c>
      <c r="O7236">
        <v>1.94</v>
      </c>
      <c r="P7236">
        <v>3.1E-2</v>
      </c>
      <c r="Q7236">
        <v>2.4</v>
      </c>
      <c r="R7236" t="s">
        <v>409</v>
      </c>
      <c r="S7236">
        <v>125.3</v>
      </c>
      <c r="T7236" s="1">
        <v>46054</v>
      </c>
      <c r="U7236">
        <v>-1</v>
      </c>
      <c r="V7236">
        <v>3.1</v>
      </c>
      <c r="W7236">
        <v>2.5</v>
      </c>
      <c r="X7236" s="2">
        <v>46101</v>
      </c>
      <c r="Y7236" t="s">
        <v>437</v>
      </c>
      <c r="Z7236">
        <v>2646204</v>
      </c>
      <c r="AA7236">
        <v>19.32</v>
      </c>
    </row>
    <row r="7237" spans="1:27" x14ac:dyDescent="0.3">
      <c r="A7237" t="s">
        <v>433</v>
      </c>
      <c r="B7237" t="s">
        <v>434</v>
      </c>
      <c r="C7237" t="s">
        <v>435</v>
      </c>
      <c r="D7237" t="s">
        <v>407</v>
      </c>
      <c r="E7237" t="s">
        <v>258</v>
      </c>
      <c r="F7237" t="s">
        <v>43</v>
      </c>
      <c r="G7237" s="1">
        <v>46082</v>
      </c>
      <c r="H7237" t="s">
        <v>44</v>
      </c>
      <c r="I7237" t="s">
        <v>45</v>
      </c>
      <c r="J7237" t="s">
        <v>46</v>
      </c>
      <c r="K7237">
        <v>500</v>
      </c>
      <c r="L7237" t="s">
        <v>47</v>
      </c>
      <c r="M7237">
        <v>61.29</v>
      </c>
      <c r="N7237" t="s">
        <v>436</v>
      </c>
      <c r="O7237">
        <v>1.9</v>
      </c>
      <c r="P7237">
        <v>3.1E-2</v>
      </c>
      <c r="Q7237">
        <v>2.4</v>
      </c>
      <c r="R7237" t="s">
        <v>409</v>
      </c>
      <c r="S7237">
        <v>126</v>
      </c>
      <c r="T7237" s="1">
        <v>46082</v>
      </c>
      <c r="U7237">
        <v>-1</v>
      </c>
      <c r="V7237">
        <v>3.1</v>
      </c>
      <c r="W7237">
        <v>2.5</v>
      </c>
      <c r="X7237" s="2">
        <v>46101</v>
      </c>
      <c r="Y7237" t="s">
        <v>437</v>
      </c>
      <c r="Z7237">
        <v>2646204</v>
      </c>
      <c r="AA7237">
        <v>19.21</v>
      </c>
    </row>
    <row r="7238" spans="1:27" x14ac:dyDescent="0.3">
      <c r="A7238" t="s">
        <v>433</v>
      </c>
      <c r="B7238" t="s">
        <v>434</v>
      </c>
      <c r="C7238" t="s">
        <v>435</v>
      </c>
      <c r="D7238" t="s">
        <v>407</v>
      </c>
      <c r="E7238" t="s">
        <v>258</v>
      </c>
      <c r="F7238" t="s">
        <v>31</v>
      </c>
      <c r="G7238" s="1">
        <v>45931</v>
      </c>
      <c r="H7238" t="s">
        <v>48</v>
      </c>
      <c r="I7238" t="s">
        <v>49</v>
      </c>
      <c r="J7238" t="s">
        <v>50</v>
      </c>
      <c r="K7238">
        <v>1</v>
      </c>
      <c r="L7238" t="s">
        <v>51</v>
      </c>
      <c r="M7238">
        <v>352.26</v>
      </c>
      <c r="N7238" t="s">
        <v>436</v>
      </c>
      <c r="O7238">
        <v>10.92</v>
      </c>
      <c r="P7238">
        <v>3.1E-2</v>
      </c>
      <c r="Q7238">
        <v>2.4</v>
      </c>
      <c r="R7238" t="s">
        <v>409</v>
      </c>
      <c r="S7238">
        <v>127.1</v>
      </c>
      <c r="T7238" s="1">
        <v>45931</v>
      </c>
      <c r="U7238">
        <v>-1</v>
      </c>
      <c r="V7238">
        <v>3.1</v>
      </c>
      <c r="W7238">
        <v>2.5</v>
      </c>
      <c r="X7238" s="2">
        <v>46101</v>
      </c>
      <c r="Y7238" t="s">
        <v>437</v>
      </c>
      <c r="Z7238">
        <v>2646204</v>
      </c>
      <c r="AA7238">
        <v>18.71</v>
      </c>
    </row>
    <row r="7239" spans="1:27" x14ac:dyDescent="0.3">
      <c r="A7239" t="s">
        <v>433</v>
      </c>
      <c r="B7239" t="s">
        <v>434</v>
      </c>
      <c r="C7239" t="s">
        <v>435</v>
      </c>
      <c r="D7239" t="s">
        <v>407</v>
      </c>
      <c r="E7239" t="s">
        <v>258</v>
      </c>
      <c r="F7239" t="s">
        <v>39</v>
      </c>
      <c r="G7239" s="1">
        <v>45962</v>
      </c>
      <c r="H7239" t="s">
        <v>48</v>
      </c>
      <c r="I7239" t="s">
        <v>49</v>
      </c>
      <c r="J7239" t="s">
        <v>50</v>
      </c>
      <c r="K7239">
        <v>1</v>
      </c>
      <c r="L7239" t="s">
        <v>51</v>
      </c>
      <c r="M7239">
        <v>359.35</v>
      </c>
      <c r="N7239" t="s">
        <v>436</v>
      </c>
      <c r="O7239">
        <v>11.14</v>
      </c>
      <c r="P7239">
        <v>3.1E-2</v>
      </c>
      <c r="Q7239">
        <v>2.4</v>
      </c>
      <c r="R7239" t="s">
        <v>409</v>
      </c>
      <c r="S7239">
        <v>126.2</v>
      </c>
      <c r="T7239" s="1">
        <v>45962</v>
      </c>
      <c r="U7239">
        <v>-1</v>
      </c>
      <c r="V7239">
        <v>3.1</v>
      </c>
      <c r="W7239">
        <v>2.5</v>
      </c>
      <c r="X7239" s="2">
        <v>46101</v>
      </c>
      <c r="Y7239" t="s">
        <v>437</v>
      </c>
      <c r="Z7239">
        <v>2646204</v>
      </c>
      <c r="AA7239">
        <v>18.829999999999998</v>
      </c>
    </row>
    <row r="7240" spans="1:27" x14ac:dyDescent="0.3">
      <c r="A7240" t="s">
        <v>433</v>
      </c>
      <c r="B7240" t="s">
        <v>434</v>
      </c>
      <c r="C7240" t="s">
        <v>435</v>
      </c>
      <c r="D7240" t="s">
        <v>407</v>
      </c>
      <c r="E7240" t="s">
        <v>258</v>
      </c>
      <c r="F7240" t="s">
        <v>40</v>
      </c>
      <c r="G7240" s="1">
        <v>45992</v>
      </c>
      <c r="H7240" t="s">
        <v>48</v>
      </c>
      <c r="I7240" t="s">
        <v>49</v>
      </c>
      <c r="J7240" t="s">
        <v>50</v>
      </c>
      <c r="K7240">
        <v>1</v>
      </c>
      <c r="L7240" t="s">
        <v>51</v>
      </c>
      <c r="M7240">
        <v>356.13</v>
      </c>
      <c r="N7240" t="s">
        <v>436</v>
      </c>
      <c r="O7240">
        <v>11.04</v>
      </c>
      <c r="P7240">
        <v>3.1E-2</v>
      </c>
      <c r="Q7240">
        <v>2.4</v>
      </c>
      <c r="R7240" t="s">
        <v>409</v>
      </c>
      <c r="S7240">
        <v>125.8</v>
      </c>
      <c r="T7240" s="1">
        <v>45992</v>
      </c>
      <c r="U7240">
        <v>-1</v>
      </c>
      <c r="V7240">
        <v>3.1</v>
      </c>
      <c r="W7240">
        <v>2.5</v>
      </c>
      <c r="X7240" s="2">
        <v>46101</v>
      </c>
      <c r="Y7240" t="s">
        <v>437</v>
      </c>
      <c r="Z7240">
        <v>2646204</v>
      </c>
      <c r="AA7240">
        <v>18.899999999999999</v>
      </c>
    </row>
    <row r="7241" spans="1:27" x14ac:dyDescent="0.3">
      <c r="A7241" t="s">
        <v>433</v>
      </c>
      <c r="B7241" t="s">
        <v>434</v>
      </c>
      <c r="C7241" t="s">
        <v>435</v>
      </c>
      <c r="D7241" t="s">
        <v>407</v>
      </c>
      <c r="E7241" t="s">
        <v>258</v>
      </c>
      <c r="F7241" t="s">
        <v>41</v>
      </c>
      <c r="G7241" s="1">
        <v>46023</v>
      </c>
      <c r="H7241" t="s">
        <v>48</v>
      </c>
      <c r="I7241" t="s">
        <v>49</v>
      </c>
      <c r="J7241" t="s">
        <v>50</v>
      </c>
      <c r="K7241">
        <v>1</v>
      </c>
      <c r="L7241" t="s">
        <v>51</v>
      </c>
      <c r="M7241">
        <v>367.1</v>
      </c>
      <c r="N7241" t="s">
        <v>436</v>
      </c>
      <c r="O7241">
        <v>11.38</v>
      </c>
      <c r="P7241">
        <v>3.1E-2</v>
      </c>
      <c r="Q7241">
        <v>2.4</v>
      </c>
      <c r="R7241" t="s">
        <v>409</v>
      </c>
      <c r="S7241">
        <v>124.2</v>
      </c>
      <c r="T7241" s="1">
        <v>46023</v>
      </c>
      <c r="U7241">
        <v>-1</v>
      </c>
      <c r="V7241">
        <v>3.1</v>
      </c>
      <c r="W7241">
        <v>2.5</v>
      </c>
      <c r="X7241" s="2">
        <v>46101</v>
      </c>
      <c r="Y7241" t="s">
        <v>437</v>
      </c>
      <c r="Z7241">
        <v>2646204</v>
      </c>
      <c r="AA7241">
        <v>19.09</v>
      </c>
    </row>
    <row r="7242" spans="1:27" x14ac:dyDescent="0.3">
      <c r="A7242" t="s">
        <v>433</v>
      </c>
      <c r="B7242" t="s">
        <v>434</v>
      </c>
      <c r="C7242" t="s">
        <v>435</v>
      </c>
      <c r="D7242" t="s">
        <v>407</v>
      </c>
      <c r="E7242" t="s">
        <v>258</v>
      </c>
      <c r="F7242" t="s">
        <v>42</v>
      </c>
      <c r="G7242" s="1">
        <v>46054</v>
      </c>
      <c r="H7242" t="s">
        <v>48</v>
      </c>
      <c r="I7242" t="s">
        <v>49</v>
      </c>
      <c r="J7242" t="s">
        <v>50</v>
      </c>
      <c r="K7242">
        <v>1</v>
      </c>
      <c r="L7242" t="s">
        <v>51</v>
      </c>
      <c r="M7242">
        <v>360.32</v>
      </c>
      <c r="N7242" t="s">
        <v>436</v>
      </c>
      <c r="O7242">
        <v>11.17</v>
      </c>
      <c r="P7242">
        <v>3.1E-2</v>
      </c>
      <c r="Q7242">
        <v>2.4</v>
      </c>
      <c r="R7242" t="s">
        <v>409</v>
      </c>
      <c r="S7242">
        <v>125.3</v>
      </c>
      <c r="T7242" s="1">
        <v>46054</v>
      </c>
      <c r="U7242">
        <v>-1</v>
      </c>
      <c r="V7242">
        <v>3.1</v>
      </c>
      <c r="W7242">
        <v>2.5</v>
      </c>
      <c r="X7242" s="2">
        <v>46101</v>
      </c>
      <c r="Y7242" t="s">
        <v>437</v>
      </c>
      <c r="Z7242">
        <v>2646204</v>
      </c>
      <c r="AA7242">
        <v>19.32</v>
      </c>
    </row>
    <row r="7243" spans="1:27" x14ac:dyDescent="0.3">
      <c r="A7243" t="s">
        <v>433</v>
      </c>
      <c r="B7243" t="s">
        <v>434</v>
      </c>
      <c r="C7243" t="s">
        <v>435</v>
      </c>
      <c r="D7243" t="s">
        <v>407</v>
      </c>
      <c r="E7243" t="s">
        <v>258</v>
      </c>
      <c r="F7243" t="s">
        <v>43</v>
      </c>
      <c r="G7243" s="1">
        <v>46082</v>
      </c>
      <c r="H7243" t="s">
        <v>48</v>
      </c>
      <c r="I7243" t="s">
        <v>49</v>
      </c>
      <c r="J7243" t="s">
        <v>50</v>
      </c>
      <c r="K7243">
        <v>1</v>
      </c>
      <c r="L7243" t="s">
        <v>51</v>
      </c>
      <c r="M7243">
        <v>362.9</v>
      </c>
      <c r="N7243" t="s">
        <v>436</v>
      </c>
      <c r="O7243">
        <v>11.25</v>
      </c>
      <c r="P7243">
        <v>3.1E-2</v>
      </c>
      <c r="Q7243">
        <v>2.4</v>
      </c>
      <c r="R7243" t="s">
        <v>409</v>
      </c>
      <c r="S7243">
        <v>126</v>
      </c>
      <c r="T7243" s="1">
        <v>46082</v>
      </c>
      <c r="U7243">
        <v>-1</v>
      </c>
      <c r="V7243">
        <v>3.1</v>
      </c>
      <c r="W7243">
        <v>2.5</v>
      </c>
      <c r="X7243" s="2">
        <v>46101</v>
      </c>
      <c r="Y7243" t="s">
        <v>437</v>
      </c>
      <c r="Z7243">
        <v>2646204</v>
      </c>
      <c r="AA7243">
        <v>19.21</v>
      </c>
    </row>
    <row r="7244" spans="1:27" x14ac:dyDescent="0.3">
      <c r="A7244" t="s">
        <v>433</v>
      </c>
      <c r="B7244" t="s">
        <v>434</v>
      </c>
      <c r="C7244" t="s">
        <v>435</v>
      </c>
      <c r="D7244" t="s">
        <v>407</v>
      </c>
      <c r="E7244" t="s">
        <v>258</v>
      </c>
      <c r="F7244" t="s">
        <v>31</v>
      </c>
      <c r="G7244" s="1">
        <v>45931</v>
      </c>
      <c r="H7244" t="s">
        <v>52</v>
      </c>
      <c r="I7244" t="s">
        <v>53</v>
      </c>
      <c r="J7244" t="s">
        <v>54</v>
      </c>
      <c r="K7244">
        <v>12</v>
      </c>
      <c r="L7244" t="s">
        <v>55</v>
      </c>
      <c r="M7244">
        <v>88.06</v>
      </c>
      <c r="N7244" t="s">
        <v>436</v>
      </c>
      <c r="O7244">
        <v>2.73</v>
      </c>
      <c r="P7244">
        <v>3.1E-2</v>
      </c>
      <c r="Q7244">
        <v>2.4</v>
      </c>
      <c r="R7244" t="s">
        <v>409</v>
      </c>
      <c r="S7244">
        <v>127.1</v>
      </c>
      <c r="T7244" s="1">
        <v>45931</v>
      </c>
      <c r="U7244">
        <v>-1</v>
      </c>
      <c r="V7244">
        <v>3.1</v>
      </c>
      <c r="W7244">
        <v>2.5</v>
      </c>
      <c r="X7244" s="2">
        <v>46101</v>
      </c>
      <c r="Y7244" t="s">
        <v>437</v>
      </c>
      <c r="Z7244">
        <v>2646204</v>
      </c>
      <c r="AA7244">
        <v>18.71</v>
      </c>
    </row>
    <row r="7245" spans="1:27" x14ac:dyDescent="0.3">
      <c r="A7245" t="s">
        <v>433</v>
      </c>
      <c r="B7245" t="s">
        <v>434</v>
      </c>
      <c r="C7245" t="s">
        <v>435</v>
      </c>
      <c r="D7245" t="s">
        <v>407</v>
      </c>
      <c r="E7245" t="s">
        <v>258</v>
      </c>
      <c r="F7245" t="s">
        <v>39</v>
      </c>
      <c r="G7245" s="1">
        <v>45962</v>
      </c>
      <c r="H7245" t="s">
        <v>52</v>
      </c>
      <c r="I7245" t="s">
        <v>53</v>
      </c>
      <c r="J7245" t="s">
        <v>54</v>
      </c>
      <c r="K7245">
        <v>12</v>
      </c>
      <c r="L7245" t="s">
        <v>55</v>
      </c>
      <c r="M7245">
        <v>88.71</v>
      </c>
      <c r="N7245" t="s">
        <v>436</v>
      </c>
      <c r="O7245">
        <v>2.75</v>
      </c>
      <c r="P7245">
        <v>3.1E-2</v>
      </c>
      <c r="Q7245">
        <v>2.4</v>
      </c>
      <c r="R7245" t="s">
        <v>409</v>
      </c>
      <c r="S7245">
        <v>126.2</v>
      </c>
      <c r="T7245" s="1">
        <v>45962</v>
      </c>
      <c r="U7245">
        <v>-1</v>
      </c>
      <c r="V7245">
        <v>3.1</v>
      </c>
      <c r="W7245">
        <v>2.5</v>
      </c>
      <c r="X7245" s="2">
        <v>46101</v>
      </c>
      <c r="Y7245" t="s">
        <v>437</v>
      </c>
      <c r="Z7245">
        <v>2646204</v>
      </c>
      <c r="AA7245">
        <v>18.829999999999998</v>
      </c>
    </row>
    <row r="7246" spans="1:27" x14ac:dyDescent="0.3">
      <c r="A7246" t="s">
        <v>433</v>
      </c>
      <c r="B7246" t="s">
        <v>434</v>
      </c>
      <c r="C7246" t="s">
        <v>435</v>
      </c>
      <c r="D7246" t="s">
        <v>407</v>
      </c>
      <c r="E7246" t="s">
        <v>258</v>
      </c>
      <c r="F7246" t="s">
        <v>40</v>
      </c>
      <c r="G7246" s="1">
        <v>45992</v>
      </c>
      <c r="H7246" t="s">
        <v>52</v>
      </c>
      <c r="I7246" t="s">
        <v>53</v>
      </c>
      <c r="J7246" t="s">
        <v>54</v>
      </c>
      <c r="K7246">
        <v>12</v>
      </c>
      <c r="L7246" t="s">
        <v>55</v>
      </c>
      <c r="M7246">
        <v>91.94</v>
      </c>
      <c r="N7246" t="s">
        <v>436</v>
      </c>
      <c r="O7246">
        <v>2.85</v>
      </c>
      <c r="P7246">
        <v>3.1E-2</v>
      </c>
      <c r="Q7246">
        <v>2.4</v>
      </c>
      <c r="R7246" t="s">
        <v>409</v>
      </c>
      <c r="S7246">
        <v>125.8</v>
      </c>
      <c r="T7246" s="1">
        <v>45992</v>
      </c>
      <c r="U7246">
        <v>-1</v>
      </c>
      <c r="V7246">
        <v>3.1</v>
      </c>
      <c r="W7246">
        <v>2.5</v>
      </c>
      <c r="X7246" s="2">
        <v>46101</v>
      </c>
      <c r="Y7246" t="s">
        <v>437</v>
      </c>
      <c r="Z7246">
        <v>2646204</v>
      </c>
      <c r="AA7246">
        <v>18.899999999999999</v>
      </c>
    </row>
    <row r="7247" spans="1:27" x14ac:dyDescent="0.3">
      <c r="A7247" t="s">
        <v>433</v>
      </c>
      <c r="B7247" t="s">
        <v>434</v>
      </c>
      <c r="C7247" t="s">
        <v>435</v>
      </c>
      <c r="D7247" t="s">
        <v>407</v>
      </c>
      <c r="E7247" t="s">
        <v>258</v>
      </c>
      <c r="F7247" t="s">
        <v>41</v>
      </c>
      <c r="G7247" s="1">
        <v>46023</v>
      </c>
      <c r="H7247" t="s">
        <v>52</v>
      </c>
      <c r="I7247" t="s">
        <v>53</v>
      </c>
      <c r="J7247" t="s">
        <v>54</v>
      </c>
      <c r="K7247">
        <v>12</v>
      </c>
      <c r="L7247" t="s">
        <v>55</v>
      </c>
      <c r="M7247">
        <v>88.06</v>
      </c>
      <c r="N7247" t="s">
        <v>436</v>
      </c>
      <c r="O7247">
        <v>2.73</v>
      </c>
      <c r="P7247">
        <v>3.1E-2</v>
      </c>
      <c r="Q7247">
        <v>2.4</v>
      </c>
      <c r="R7247" t="s">
        <v>409</v>
      </c>
      <c r="S7247">
        <v>124.2</v>
      </c>
      <c r="T7247" s="1">
        <v>46023</v>
      </c>
      <c r="U7247">
        <v>-1</v>
      </c>
      <c r="V7247">
        <v>3.1</v>
      </c>
      <c r="W7247">
        <v>2.5</v>
      </c>
      <c r="X7247" s="2">
        <v>46101</v>
      </c>
      <c r="Y7247" t="s">
        <v>437</v>
      </c>
      <c r="Z7247">
        <v>2646204</v>
      </c>
      <c r="AA7247">
        <v>19.09</v>
      </c>
    </row>
    <row r="7248" spans="1:27" x14ac:dyDescent="0.3">
      <c r="A7248" t="s">
        <v>433</v>
      </c>
      <c r="B7248" t="s">
        <v>434</v>
      </c>
      <c r="C7248" t="s">
        <v>435</v>
      </c>
      <c r="D7248" t="s">
        <v>407</v>
      </c>
      <c r="E7248" t="s">
        <v>258</v>
      </c>
      <c r="F7248" t="s">
        <v>42</v>
      </c>
      <c r="G7248" s="1">
        <v>46054</v>
      </c>
      <c r="H7248" t="s">
        <v>52</v>
      </c>
      <c r="I7248" t="s">
        <v>53</v>
      </c>
      <c r="J7248" t="s">
        <v>54</v>
      </c>
      <c r="K7248">
        <v>12</v>
      </c>
      <c r="L7248" t="s">
        <v>55</v>
      </c>
      <c r="M7248">
        <v>94.52</v>
      </c>
      <c r="N7248" t="s">
        <v>436</v>
      </c>
      <c r="O7248">
        <v>2.93</v>
      </c>
      <c r="P7248">
        <v>3.1E-2</v>
      </c>
      <c r="Q7248">
        <v>2.4</v>
      </c>
      <c r="R7248" t="s">
        <v>409</v>
      </c>
      <c r="S7248">
        <v>125.3</v>
      </c>
      <c r="T7248" s="1">
        <v>46054</v>
      </c>
      <c r="U7248">
        <v>-1</v>
      </c>
      <c r="V7248">
        <v>3.1</v>
      </c>
      <c r="W7248">
        <v>2.5</v>
      </c>
      <c r="X7248" s="2">
        <v>46101</v>
      </c>
      <c r="Y7248" t="s">
        <v>437</v>
      </c>
      <c r="Z7248">
        <v>2646204</v>
      </c>
      <c r="AA7248">
        <v>19.32</v>
      </c>
    </row>
    <row r="7249" spans="1:27" x14ac:dyDescent="0.3">
      <c r="A7249" t="s">
        <v>433</v>
      </c>
      <c r="B7249" t="s">
        <v>434</v>
      </c>
      <c r="C7249" t="s">
        <v>435</v>
      </c>
      <c r="D7249" t="s">
        <v>407</v>
      </c>
      <c r="E7249" t="s">
        <v>258</v>
      </c>
      <c r="F7249" t="s">
        <v>43</v>
      </c>
      <c r="G7249" s="1">
        <v>46082</v>
      </c>
      <c r="H7249" t="s">
        <v>52</v>
      </c>
      <c r="I7249" t="s">
        <v>53</v>
      </c>
      <c r="J7249" t="s">
        <v>54</v>
      </c>
      <c r="K7249">
        <v>12</v>
      </c>
      <c r="L7249" t="s">
        <v>55</v>
      </c>
      <c r="M7249">
        <v>91.94</v>
      </c>
      <c r="N7249" t="s">
        <v>436</v>
      </c>
      <c r="O7249">
        <v>2.85</v>
      </c>
      <c r="P7249">
        <v>3.1E-2</v>
      </c>
      <c r="Q7249">
        <v>2.4</v>
      </c>
      <c r="R7249" t="s">
        <v>409</v>
      </c>
      <c r="S7249">
        <v>126</v>
      </c>
      <c r="T7249" s="1">
        <v>46082</v>
      </c>
      <c r="U7249">
        <v>-1</v>
      </c>
      <c r="V7249">
        <v>3.1</v>
      </c>
      <c r="W7249">
        <v>2.5</v>
      </c>
      <c r="X7249" s="2">
        <v>46101</v>
      </c>
      <c r="Y7249" t="s">
        <v>437</v>
      </c>
      <c r="Z7249">
        <v>2646204</v>
      </c>
      <c r="AA7249">
        <v>19.21</v>
      </c>
    </row>
    <row r="7250" spans="1:27" x14ac:dyDescent="0.3">
      <c r="A7250" t="s">
        <v>433</v>
      </c>
      <c r="B7250" t="s">
        <v>434</v>
      </c>
      <c r="C7250" t="s">
        <v>435</v>
      </c>
      <c r="D7250" t="s">
        <v>407</v>
      </c>
      <c r="E7250" t="s">
        <v>258</v>
      </c>
      <c r="F7250" t="s">
        <v>31</v>
      </c>
      <c r="G7250" s="1">
        <v>45931</v>
      </c>
      <c r="H7250" t="s">
        <v>56</v>
      </c>
      <c r="I7250" t="s">
        <v>57</v>
      </c>
      <c r="J7250" t="s">
        <v>34</v>
      </c>
      <c r="K7250">
        <v>1</v>
      </c>
      <c r="L7250" t="s">
        <v>51</v>
      </c>
      <c r="M7250">
        <v>590.65</v>
      </c>
      <c r="N7250" t="s">
        <v>436</v>
      </c>
      <c r="O7250">
        <v>18.309999999999999</v>
      </c>
      <c r="P7250">
        <v>3.1E-2</v>
      </c>
      <c r="Q7250">
        <v>2.4</v>
      </c>
      <c r="R7250" t="s">
        <v>409</v>
      </c>
      <c r="S7250">
        <v>127.1</v>
      </c>
      <c r="T7250" s="1">
        <v>45931</v>
      </c>
      <c r="U7250">
        <v>-1</v>
      </c>
      <c r="V7250">
        <v>3.1</v>
      </c>
      <c r="W7250">
        <v>2.5</v>
      </c>
      <c r="X7250" s="2">
        <v>46101</v>
      </c>
      <c r="Y7250" t="s">
        <v>437</v>
      </c>
      <c r="Z7250">
        <v>2646204</v>
      </c>
      <c r="AA7250">
        <v>18.71</v>
      </c>
    </row>
    <row r="7251" spans="1:27" x14ac:dyDescent="0.3">
      <c r="A7251" t="s">
        <v>433</v>
      </c>
      <c r="B7251" t="s">
        <v>434</v>
      </c>
      <c r="C7251" t="s">
        <v>435</v>
      </c>
      <c r="D7251" t="s">
        <v>407</v>
      </c>
      <c r="E7251" t="s">
        <v>258</v>
      </c>
      <c r="F7251" t="s">
        <v>39</v>
      </c>
      <c r="G7251" s="1">
        <v>45962</v>
      </c>
      <c r="H7251" t="s">
        <v>56</v>
      </c>
      <c r="I7251" t="s">
        <v>57</v>
      </c>
      <c r="J7251" t="s">
        <v>34</v>
      </c>
      <c r="K7251">
        <v>1</v>
      </c>
      <c r="L7251" t="s">
        <v>51</v>
      </c>
      <c r="M7251">
        <v>613.23</v>
      </c>
      <c r="N7251" t="s">
        <v>436</v>
      </c>
      <c r="O7251">
        <v>19.010000000000002</v>
      </c>
      <c r="P7251">
        <v>3.1E-2</v>
      </c>
      <c r="Q7251">
        <v>2.4</v>
      </c>
      <c r="R7251" t="s">
        <v>409</v>
      </c>
      <c r="S7251">
        <v>126.2</v>
      </c>
      <c r="T7251" s="1">
        <v>45962</v>
      </c>
      <c r="U7251">
        <v>-1</v>
      </c>
      <c r="V7251">
        <v>3.1</v>
      </c>
      <c r="W7251">
        <v>2.5</v>
      </c>
      <c r="X7251" s="2">
        <v>46101</v>
      </c>
      <c r="Y7251" t="s">
        <v>437</v>
      </c>
      <c r="Z7251">
        <v>2646204</v>
      </c>
      <c r="AA7251">
        <v>18.829999999999998</v>
      </c>
    </row>
    <row r="7252" spans="1:27" x14ac:dyDescent="0.3">
      <c r="A7252" t="s">
        <v>433</v>
      </c>
      <c r="B7252" t="s">
        <v>434</v>
      </c>
      <c r="C7252" t="s">
        <v>435</v>
      </c>
      <c r="D7252" t="s">
        <v>407</v>
      </c>
      <c r="E7252" t="s">
        <v>258</v>
      </c>
      <c r="F7252" t="s">
        <v>40</v>
      </c>
      <c r="G7252" s="1">
        <v>45992</v>
      </c>
      <c r="H7252" t="s">
        <v>56</v>
      </c>
      <c r="I7252" t="s">
        <v>57</v>
      </c>
      <c r="J7252" t="s">
        <v>34</v>
      </c>
      <c r="K7252">
        <v>1</v>
      </c>
      <c r="L7252" t="s">
        <v>51</v>
      </c>
      <c r="M7252">
        <v>611.29</v>
      </c>
      <c r="N7252" t="s">
        <v>436</v>
      </c>
      <c r="O7252">
        <v>18.95</v>
      </c>
      <c r="P7252">
        <v>3.1E-2</v>
      </c>
      <c r="Q7252">
        <v>2.4</v>
      </c>
      <c r="R7252" t="s">
        <v>409</v>
      </c>
      <c r="S7252">
        <v>125.8</v>
      </c>
      <c r="T7252" s="1">
        <v>45992</v>
      </c>
      <c r="U7252">
        <v>-1</v>
      </c>
      <c r="V7252">
        <v>3.1</v>
      </c>
      <c r="W7252">
        <v>2.5</v>
      </c>
      <c r="X7252" s="2">
        <v>46101</v>
      </c>
      <c r="Y7252" t="s">
        <v>437</v>
      </c>
      <c r="Z7252">
        <v>2646204</v>
      </c>
      <c r="AA7252">
        <v>18.899999999999999</v>
      </c>
    </row>
    <row r="7253" spans="1:27" x14ac:dyDescent="0.3">
      <c r="A7253" t="s">
        <v>433</v>
      </c>
      <c r="B7253" t="s">
        <v>434</v>
      </c>
      <c r="C7253" t="s">
        <v>435</v>
      </c>
      <c r="D7253" t="s">
        <v>407</v>
      </c>
      <c r="E7253" t="s">
        <v>258</v>
      </c>
      <c r="F7253" t="s">
        <v>41</v>
      </c>
      <c r="G7253" s="1">
        <v>46023</v>
      </c>
      <c r="H7253" t="s">
        <v>56</v>
      </c>
      <c r="I7253" t="s">
        <v>57</v>
      </c>
      <c r="J7253" t="s">
        <v>34</v>
      </c>
      <c r="K7253">
        <v>1</v>
      </c>
      <c r="L7253" t="s">
        <v>51</v>
      </c>
      <c r="M7253">
        <v>614.19000000000005</v>
      </c>
      <c r="N7253" t="s">
        <v>436</v>
      </c>
      <c r="O7253">
        <v>19.04</v>
      </c>
      <c r="P7253">
        <v>3.1E-2</v>
      </c>
      <c r="Q7253">
        <v>2.4</v>
      </c>
      <c r="R7253" t="s">
        <v>409</v>
      </c>
      <c r="S7253">
        <v>124.2</v>
      </c>
      <c r="T7253" s="1">
        <v>46023</v>
      </c>
      <c r="U7253">
        <v>-1</v>
      </c>
      <c r="V7253">
        <v>3.1</v>
      </c>
      <c r="W7253">
        <v>2.5</v>
      </c>
      <c r="X7253" s="2">
        <v>46101</v>
      </c>
      <c r="Y7253" t="s">
        <v>437</v>
      </c>
      <c r="Z7253">
        <v>2646204</v>
      </c>
      <c r="AA7253">
        <v>19.09</v>
      </c>
    </row>
    <row r="7254" spans="1:27" x14ac:dyDescent="0.3">
      <c r="A7254" t="s">
        <v>433</v>
      </c>
      <c r="B7254" t="s">
        <v>434</v>
      </c>
      <c r="C7254" t="s">
        <v>435</v>
      </c>
      <c r="D7254" t="s">
        <v>407</v>
      </c>
      <c r="E7254" t="s">
        <v>258</v>
      </c>
      <c r="F7254" t="s">
        <v>42</v>
      </c>
      <c r="G7254" s="1">
        <v>46054</v>
      </c>
      <c r="H7254" t="s">
        <v>56</v>
      </c>
      <c r="I7254" t="s">
        <v>57</v>
      </c>
      <c r="J7254" t="s">
        <v>34</v>
      </c>
      <c r="K7254">
        <v>1</v>
      </c>
      <c r="L7254" t="s">
        <v>51</v>
      </c>
      <c r="M7254">
        <v>603.87</v>
      </c>
      <c r="N7254" t="s">
        <v>436</v>
      </c>
      <c r="O7254">
        <v>18.72</v>
      </c>
      <c r="P7254">
        <v>3.1E-2</v>
      </c>
      <c r="Q7254">
        <v>2.4</v>
      </c>
      <c r="R7254" t="s">
        <v>409</v>
      </c>
      <c r="S7254">
        <v>125.3</v>
      </c>
      <c r="T7254" s="1">
        <v>46054</v>
      </c>
      <c r="U7254">
        <v>-1</v>
      </c>
      <c r="V7254">
        <v>3.1</v>
      </c>
      <c r="W7254">
        <v>2.5</v>
      </c>
      <c r="X7254" s="2">
        <v>46101</v>
      </c>
      <c r="Y7254" t="s">
        <v>437</v>
      </c>
      <c r="Z7254">
        <v>2646204</v>
      </c>
      <c r="AA7254">
        <v>19.32</v>
      </c>
    </row>
    <row r="7255" spans="1:27" x14ac:dyDescent="0.3">
      <c r="A7255" t="s">
        <v>433</v>
      </c>
      <c r="B7255" t="s">
        <v>434</v>
      </c>
      <c r="C7255" t="s">
        <v>435</v>
      </c>
      <c r="D7255" t="s">
        <v>407</v>
      </c>
      <c r="E7255" t="s">
        <v>258</v>
      </c>
      <c r="F7255" t="s">
        <v>43</v>
      </c>
      <c r="G7255" s="1">
        <v>46082</v>
      </c>
      <c r="H7255" t="s">
        <v>56</v>
      </c>
      <c r="I7255" t="s">
        <v>57</v>
      </c>
      <c r="J7255" t="s">
        <v>34</v>
      </c>
      <c r="K7255">
        <v>1</v>
      </c>
      <c r="L7255" t="s">
        <v>51</v>
      </c>
      <c r="M7255">
        <v>619.35</v>
      </c>
      <c r="N7255" t="s">
        <v>436</v>
      </c>
      <c r="O7255">
        <v>19.2</v>
      </c>
      <c r="P7255">
        <v>3.1E-2</v>
      </c>
      <c r="Q7255">
        <v>2.4</v>
      </c>
      <c r="R7255" t="s">
        <v>409</v>
      </c>
      <c r="S7255">
        <v>126</v>
      </c>
      <c r="T7255" s="1">
        <v>46082</v>
      </c>
      <c r="U7255">
        <v>-1</v>
      </c>
      <c r="V7255">
        <v>3.1</v>
      </c>
      <c r="W7255">
        <v>2.5</v>
      </c>
      <c r="X7255" s="2">
        <v>46101</v>
      </c>
      <c r="Y7255" t="s">
        <v>437</v>
      </c>
      <c r="Z7255">
        <v>2646204</v>
      </c>
      <c r="AA7255">
        <v>19.21</v>
      </c>
    </row>
    <row r="7256" spans="1:27" x14ac:dyDescent="0.3">
      <c r="A7256" t="s">
        <v>433</v>
      </c>
      <c r="B7256" t="s">
        <v>434</v>
      </c>
      <c r="C7256" t="s">
        <v>435</v>
      </c>
      <c r="D7256" t="s">
        <v>407</v>
      </c>
      <c r="E7256" t="s">
        <v>258</v>
      </c>
      <c r="F7256" t="s">
        <v>31</v>
      </c>
      <c r="G7256" s="1">
        <v>45931</v>
      </c>
      <c r="H7256" t="s">
        <v>58</v>
      </c>
      <c r="I7256" t="s">
        <v>59</v>
      </c>
      <c r="J7256" t="s">
        <v>60</v>
      </c>
      <c r="K7256">
        <v>1</v>
      </c>
      <c r="L7256" t="s">
        <v>51</v>
      </c>
      <c r="M7256">
        <v>298.06</v>
      </c>
      <c r="N7256" t="s">
        <v>436</v>
      </c>
      <c r="O7256">
        <v>9.24</v>
      </c>
      <c r="P7256">
        <v>3.1E-2</v>
      </c>
      <c r="Q7256">
        <v>2.4</v>
      </c>
      <c r="R7256" t="s">
        <v>409</v>
      </c>
      <c r="S7256">
        <v>127.1</v>
      </c>
      <c r="T7256" s="1">
        <v>45931</v>
      </c>
      <c r="U7256">
        <v>-1</v>
      </c>
      <c r="V7256">
        <v>3.1</v>
      </c>
      <c r="W7256">
        <v>2.5</v>
      </c>
      <c r="X7256" s="2">
        <v>46101</v>
      </c>
      <c r="Y7256" t="s">
        <v>437</v>
      </c>
      <c r="Z7256">
        <v>2646204</v>
      </c>
      <c r="AA7256">
        <v>18.71</v>
      </c>
    </row>
    <row r="7257" spans="1:27" x14ac:dyDescent="0.3">
      <c r="A7257" t="s">
        <v>433</v>
      </c>
      <c r="B7257" t="s">
        <v>434</v>
      </c>
      <c r="C7257" t="s">
        <v>435</v>
      </c>
      <c r="D7257" t="s">
        <v>407</v>
      </c>
      <c r="E7257" t="s">
        <v>258</v>
      </c>
      <c r="F7257" t="s">
        <v>39</v>
      </c>
      <c r="G7257" s="1">
        <v>45962</v>
      </c>
      <c r="H7257" t="s">
        <v>58</v>
      </c>
      <c r="I7257" t="s">
        <v>59</v>
      </c>
      <c r="J7257" t="s">
        <v>60</v>
      </c>
      <c r="K7257">
        <v>1</v>
      </c>
      <c r="L7257" t="s">
        <v>51</v>
      </c>
      <c r="M7257">
        <v>303.55</v>
      </c>
      <c r="N7257" t="s">
        <v>436</v>
      </c>
      <c r="O7257">
        <v>9.41</v>
      </c>
      <c r="P7257">
        <v>3.1E-2</v>
      </c>
      <c r="Q7257">
        <v>2.4</v>
      </c>
      <c r="R7257" t="s">
        <v>409</v>
      </c>
      <c r="S7257">
        <v>126.2</v>
      </c>
      <c r="T7257" s="1">
        <v>45962</v>
      </c>
      <c r="U7257">
        <v>-1</v>
      </c>
      <c r="V7257">
        <v>3.1</v>
      </c>
      <c r="W7257">
        <v>2.5</v>
      </c>
      <c r="X7257" s="2">
        <v>46101</v>
      </c>
      <c r="Y7257" t="s">
        <v>437</v>
      </c>
      <c r="Z7257">
        <v>2646204</v>
      </c>
      <c r="AA7257">
        <v>18.829999999999998</v>
      </c>
    </row>
    <row r="7258" spans="1:27" x14ac:dyDescent="0.3">
      <c r="A7258" t="s">
        <v>433</v>
      </c>
      <c r="B7258" t="s">
        <v>434</v>
      </c>
      <c r="C7258" t="s">
        <v>435</v>
      </c>
      <c r="D7258" t="s">
        <v>407</v>
      </c>
      <c r="E7258" t="s">
        <v>258</v>
      </c>
      <c r="F7258" t="s">
        <v>40</v>
      </c>
      <c r="G7258" s="1">
        <v>45992</v>
      </c>
      <c r="H7258" t="s">
        <v>58</v>
      </c>
      <c r="I7258" t="s">
        <v>59</v>
      </c>
      <c r="J7258" t="s">
        <v>60</v>
      </c>
      <c r="K7258">
        <v>1</v>
      </c>
      <c r="L7258" t="s">
        <v>51</v>
      </c>
      <c r="M7258">
        <v>298.70999999999998</v>
      </c>
      <c r="N7258" t="s">
        <v>436</v>
      </c>
      <c r="O7258">
        <v>9.26</v>
      </c>
      <c r="P7258">
        <v>3.1E-2</v>
      </c>
      <c r="Q7258">
        <v>2.4</v>
      </c>
      <c r="R7258" t="s">
        <v>409</v>
      </c>
      <c r="S7258">
        <v>125.8</v>
      </c>
      <c r="T7258" s="1">
        <v>45992</v>
      </c>
      <c r="U7258">
        <v>-1</v>
      </c>
      <c r="V7258">
        <v>3.1</v>
      </c>
      <c r="W7258">
        <v>2.5</v>
      </c>
      <c r="X7258" s="2">
        <v>46101</v>
      </c>
      <c r="Y7258" t="s">
        <v>437</v>
      </c>
      <c r="Z7258">
        <v>2646204</v>
      </c>
      <c r="AA7258">
        <v>18.899999999999999</v>
      </c>
    </row>
    <row r="7259" spans="1:27" x14ac:dyDescent="0.3">
      <c r="A7259" t="s">
        <v>433</v>
      </c>
      <c r="B7259" t="s">
        <v>434</v>
      </c>
      <c r="C7259" t="s">
        <v>435</v>
      </c>
      <c r="D7259" t="s">
        <v>407</v>
      </c>
      <c r="E7259" t="s">
        <v>258</v>
      </c>
      <c r="F7259" t="s">
        <v>41</v>
      </c>
      <c r="G7259" s="1">
        <v>46023</v>
      </c>
      <c r="H7259" t="s">
        <v>58</v>
      </c>
      <c r="I7259" t="s">
        <v>59</v>
      </c>
      <c r="J7259" t="s">
        <v>60</v>
      </c>
      <c r="K7259">
        <v>1</v>
      </c>
      <c r="L7259" t="s">
        <v>51</v>
      </c>
      <c r="M7259">
        <v>300</v>
      </c>
      <c r="N7259" t="s">
        <v>436</v>
      </c>
      <c r="O7259">
        <v>9.3000000000000007</v>
      </c>
      <c r="P7259">
        <v>3.1E-2</v>
      </c>
      <c r="Q7259">
        <v>2.4</v>
      </c>
      <c r="R7259" t="s">
        <v>409</v>
      </c>
      <c r="S7259">
        <v>124.2</v>
      </c>
      <c r="T7259" s="1">
        <v>46023</v>
      </c>
      <c r="U7259">
        <v>-1</v>
      </c>
      <c r="V7259">
        <v>3.1</v>
      </c>
      <c r="W7259">
        <v>2.5</v>
      </c>
      <c r="X7259" s="2">
        <v>46101</v>
      </c>
      <c r="Y7259" t="s">
        <v>437</v>
      </c>
      <c r="Z7259">
        <v>2646204</v>
      </c>
      <c r="AA7259">
        <v>19.09</v>
      </c>
    </row>
    <row r="7260" spans="1:27" x14ac:dyDescent="0.3">
      <c r="A7260" t="s">
        <v>433</v>
      </c>
      <c r="B7260" t="s">
        <v>434</v>
      </c>
      <c r="C7260" t="s">
        <v>435</v>
      </c>
      <c r="D7260" t="s">
        <v>407</v>
      </c>
      <c r="E7260" t="s">
        <v>258</v>
      </c>
      <c r="F7260" t="s">
        <v>42</v>
      </c>
      <c r="G7260" s="1">
        <v>46054</v>
      </c>
      <c r="H7260" t="s">
        <v>58</v>
      </c>
      <c r="I7260" t="s">
        <v>59</v>
      </c>
      <c r="J7260" t="s">
        <v>60</v>
      </c>
      <c r="K7260">
        <v>1</v>
      </c>
      <c r="L7260" t="s">
        <v>51</v>
      </c>
      <c r="M7260">
        <v>307.42</v>
      </c>
      <c r="N7260" t="s">
        <v>436</v>
      </c>
      <c r="O7260">
        <v>9.5299999999999994</v>
      </c>
      <c r="P7260">
        <v>3.1E-2</v>
      </c>
      <c r="Q7260">
        <v>2.4</v>
      </c>
      <c r="R7260" t="s">
        <v>409</v>
      </c>
      <c r="S7260">
        <v>125.3</v>
      </c>
      <c r="T7260" s="1">
        <v>46054</v>
      </c>
      <c r="U7260">
        <v>-1</v>
      </c>
      <c r="V7260">
        <v>3.1</v>
      </c>
      <c r="W7260">
        <v>2.5</v>
      </c>
      <c r="X7260" s="2">
        <v>46101</v>
      </c>
      <c r="Y7260" t="s">
        <v>437</v>
      </c>
      <c r="Z7260">
        <v>2646204</v>
      </c>
      <c r="AA7260">
        <v>19.32</v>
      </c>
    </row>
    <row r="7261" spans="1:27" x14ac:dyDescent="0.3">
      <c r="A7261" t="s">
        <v>433</v>
      </c>
      <c r="B7261" t="s">
        <v>434</v>
      </c>
      <c r="C7261" t="s">
        <v>435</v>
      </c>
      <c r="D7261" t="s">
        <v>407</v>
      </c>
      <c r="E7261" t="s">
        <v>258</v>
      </c>
      <c r="F7261" t="s">
        <v>43</v>
      </c>
      <c r="G7261" s="1">
        <v>46082</v>
      </c>
      <c r="H7261" t="s">
        <v>58</v>
      </c>
      <c r="I7261" t="s">
        <v>59</v>
      </c>
      <c r="J7261" t="s">
        <v>60</v>
      </c>
      <c r="K7261">
        <v>1</v>
      </c>
      <c r="L7261" t="s">
        <v>51</v>
      </c>
      <c r="M7261">
        <v>301.61</v>
      </c>
      <c r="N7261" t="s">
        <v>436</v>
      </c>
      <c r="O7261">
        <v>9.35</v>
      </c>
      <c r="P7261">
        <v>3.1E-2</v>
      </c>
      <c r="Q7261">
        <v>2.4</v>
      </c>
      <c r="R7261" t="s">
        <v>409</v>
      </c>
      <c r="S7261">
        <v>126</v>
      </c>
      <c r="T7261" s="1">
        <v>46082</v>
      </c>
      <c r="U7261">
        <v>-1</v>
      </c>
      <c r="V7261">
        <v>3.1</v>
      </c>
      <c r="W7261">
        <v>2.5</v>
      </c>
      <c r="X7261" s="2">
        <v>46101</v>
      </c>
      <c r="Y7261" t="s">
        <v>437</v>
      </c>
      <c r="Z7261">
        <v>2646204</v>
      </c>
      <c r="AA7261">
        <v>19.21</v>
      </c>
    </row>
    <row r="7262" spans="1:27" x14ac:dyDescent="0.3">
      <c r="A7262" t="s">
        <v>433</v>
      </c>
      <c r="B7262" t="s">
        <v>434</v>
      </c>
      <c r="C7262" t="s">
        <v>435</v>
      </c>
      <c r="D7262" t="s">
        <v>407</v>
      </c>
      <c r="E7262" t="s">
        <v>258</v>
      </c>
      <c r="F7262" t="s">
        <v>31</v>
      </c>
      <c r="G7262" s="1">
        <v>45931</v>
      </c>
      <c r="H7262" t="s">
        <v>61</v>
      </c>
      <c r="I7262" t="s">
        <v>62</v>
      </c>
      <c r="J7262" t="s">
        <v>60</v>
      </c>
      <c r="K7262">
        <v>1</v>
      </c>
      <c r="L7262" t="s">
        <v>51</v>
      </c>
      <c r="M7262">
        <v>1681.61</v>
      </c>
      <c r="N7262" t="s">
        <v>436</v>
      </c>
      <c r="O7262">
        <v>52.13</v>
      </c>
      <c r="P7262">
        <v>3.1E-2</v>
      </c>
      <c r="Q7262">
        <v>2.4</v>
      </c>
      <c r="R7262" t="s">
        <v>409</v>
      </c>
      <c r="S7262">
        <v>127.1</v>
      </c>
      <c r="T7262" s="1">
        <v>45931</v>
      </c>
      <c r="U7262">
        <v>-1</v>
      </c>
      <c r="V7262">
        <v>3.1</v>
      </c>
      <c r="W7262">
        <v>2.5</v>
      </c>
      <c r="X7262" s="2">
        <v>46101</v>
      </c>
      <c r="Y7262" t="s">
        <v>437</v>
      </c>
      <c r="Z7262">
        <v>2646204</v>
      </c>
      <c r="AA7262">
        <v>18.71</v>
      </c>
    </row>
    <row r="7263" spans="1:27" x14ac:dyDescent="0.3">
      <c r="A7263" t="s">
        <v>433</v>
      </c>
      <c r="B7263" t="s">
        <v>434</v>
      </c>
      <c r="C7263" t="s">
        <v>435</v>
      </c>
      <c r="D7263" t="s">
        <v>407</v>
      </c>
      <c r="E7263" t="s">
        <v>258</v>
      </c>
      <c r="F7263" t="s">
        <v>39</v>
      </c>
      <c r="G7263" s="1">
        <v>45962</v>
      </c>
      <c r="H7263" t="s">
        <v>61</v>
      </c>
      <c r="I7263" t="s">
        <v>62</v>
      </c>
      <c r="J7263" t="s">
        <v>60</v>
      </c>
      <c r="K7263">
        <v>1</v>
      </c>
      <c r="L7263" t="s">
        <v>51</v>
      </c>
      <c r="M7263">
        <v>1679.68</v>
      </c>
      <c r="N7263" t="s">
        <v>436</v>
      </c>
      <c r="O7263">
        <v>52.07</v>
      </c>
      <c r="P7263">
        <v>3.1E-2</v>
      </c>
      <c r="Q7263">
        <v>2.4</v>
      </c>
      <c r="R7263" t="s">
        <v>409</v>
      </c>
      <c r="S7263">
        <v>126.2</v>
      </c>
      <c r="T7263" s="1">
        <v>45962</v>
      </c>
      <c r="U7263">
        <v>-1</v>
      </c>
      <c r="V7263">
        <v>3.1</v>
      </c>
      <c r="W7263">
        <v>2.5</v>
      </c>
      <c r="X7263" s="2">
        <v>46101</v>
      </c>
      <c r="Y7263" t="s">
        <v>437</v>
      </c>
      <c r="Z7263">
        <v>2646204</v>
      </c>
      <c r="AA7263">
        <v>18.829999999999998</v>
      </c>
    </row>
    <row r="7264" spans="1:27" x14ac:dyDescent="0.3">
      <c r="A7264" t="s">
        <v>433</v>
      </c>
      <c r="B7264" t="s">
        <v>434</v>
      </c>
      <c r="C7264" t="s">
        <v>435</v>
      </c>
      <c r="D7264" t="s">
        <v>407</v>
      </c>
      <c r="E7264" t="s">
        <v>258</v>
      </c>
      <c r="F7264" t="s">
        <v>40</v>
      </c>
      <c r="G7264" s="1">
        <v>45992</v>
      </c>
      <c r="H7264" t="s">
        <v>61</v>
      </c>
      <c r="I7264" t="s">
        <v>62</v>
      </c>
      <c r="J7264" t="s">
        <v>60</v>
      </c>
      <c r="K7264">
        <v>1</v>
      </c>
      <c r="L7264" t="s">
        <v>51</v>
      </c>
      <c r="M7264">
        <v>1621.29</v>
      </c>
      <c r="N7264" t="s">
        <v>436</v>
      </c>
      <c r="O7264">
        <v>50.26</v>
      </c>
      <c r="P7264">
        <v>3.1E-2</v>
      </c>
      <c r="Q7264">
        <v>2.4</v>
      </c>
      <c r="R7264" t="s">
        <v>409</v>
      </c>
      <c r="S7264">
        <v>125.8</v>
      </c>
      <c r="T7264" s="1">
        <v>45992</v>
      </c>
      <c r="U7264">
        <v>-1</v>
      </c>
      <c r="V7264">
        <v>3.1</v>
      </c>
      <c r="W7264">
        <v>2.5</v>
      </c>
      <c r="X7264" s="2">
        <v>46101</v>
      </c>
      <c r="Y7264" t="s">
        <v>437</v>
      </c>
      <c r="Z7264">
        <v>2646204</v>
      </c>
      <c r="AA7264">
        <v>18.899999999999999</v>
      </c>
    </row>
    <row r="7265" spans="1:27" x14ac:dyDescent="0.3">
      <c r="A7265" t="s">
        <v>433</v>
      </c>
      <c r="B7265" t="s">
        <v>434</v>
      </c>
      <c r="C7265" t="s">
        <v>435</v>
      </c>
      <c r="D7265" t="s">
        <v>407</v>
      </c>
      <c r="E7265" t="s">
        <v>258</v>
      </c>
      <c r="F7265" t="s">
        <v>41</v>
      </c>
      <c r="G7265" s="1">
        <v>46023</v>
      </c>
      <c r="H7265" t="s">
        <v>61</v>
      </c>
      <c r="I7265" t="s">
        <v>62</v>
      </c>
      <c r="J7265" t="s">
        <v>60</v>
      </c>
      <c r="K7265">
        <v>1</v>
      </c>
      <c r="L7265" t="s">
        <v>51</v>
      </c>
      <c r="M7265">
        <v>1625.48</v>
      </c>
      <c r="N7265" t="s">
        <v>436</v>
      </c>
      <c r="O7265">
        <v>50.39</v>
      </c>
      <c r="P7265">
        <v>3.1E-2</v>
      </c>
      <c r="Q7265">
        <v>2.4</v>
      </c>
      <c r="R7265" t="s">
        <v>409</v>
      </c>
      <c r="S7265">
        <v>124.2</v>
      </c>
      <c r="T7265" s="1">
        <v>46023</v>
      </c>
      <c r="U7265">
        <v>-1</v>
      </c>
      <c r="V7265">
        <v>3.1</v>
      </c>
      <c r="W7265">
        <v>2.5</v>
      </c>
      <c r="X7265" s="2">
        <v>46101</v>
      </c>
      <c r="Y7265" t="s">
        <v>437</v>
      </c>
      <c r="Z7265">
        <v>2646204</v>
      </c>
      <c r="AA7265">
        <v>19.09</v>
      </c>
    </row>
    <row r="7266" spans="1:27" x14ac:dyDescent="0.3">
      <c r="A7266" t="s">
        <v>433</v>
      </c>
      <c r="B7266" t="s">
        <v>434</v>
      </c>
      <c r="C7266" t="s">
        <v>435</v>
      </c>
      <c r="D7266" t="s">
        <v>407</v>
      </c>
      <c r="E7266" t="s">
        <v>258</v>
      </c>
      <c r="F7266" t="s">
        <v>42</v>
      </c>
      <c r="G7266" s="1">
        <v>46054</v>
      </c>
      <c r="H7266" t="s">
        <v>61</v>
      </c>
      <c r="I7266" t="s">
        <v>62</v>
      </c>
      <c r="J7266" t="s">
        <v>60</v>
      </c>
      <c r="K7266">
        <v>1</v>
      </c>
      <c r="L7266" t="s">
        <v>51</v>
      </c>
      <c r="M7266">
        <v>1662.26</v>
      </c>
      <c r="N7266" t="s">
        <v>436</v>
      </c>
      <c r="O7266">
        <v>51.53</v>
      </c>
      <c r="P7266">
        <v>3.1E-2</v>
      </c>
      <c r="Q7266">
        <v>2.4</v>
      </c>
      <c r="R7266" t="s">
        <v>409</v>
      </c>
      <c r="S7266">
        <v>125.3</v>
      </c>
      <c r="T7266" s="1">
        <v>46054</v>
      </c>
      <c r="U7266">
        <v>-1</v>
      </c>
      <c r="V7266">
        <v>3.1</v>
      </c>
      <c r="W7266">
        <v>2.5</v>
      </c>
      <c r="X7266" s="2">
        <v>46101</v>
      </c>
      <c r="Y7266" t="s">
        <v>437</v>
      </c>
      <c r="Z7266">
        <v>2646204</v>
      </c>
      <c r="AA7266">
        <v>19.32</v>
      </c>
    </row>
    <row r="7267" spans="1:27" x14ac:dyDescent="0.3">
      <c r="A7267" t="s">
        <v>433</v>
      </c>
      <c r="B7267" t="s">
        <v>434</v>
      </c>
      <c r="C7267" t="s">
        <v>435</v>
      </c>
      <c r="D7267" t="s">
        <v>407</v>
      </c>
      <c r="E7267" t="s">
        <v>258</v>
      </c>
      <c r="F7267" t="s">
        <v>43</v>
      </c>
      <c r="G7267" s="1">
        <v>46082</v>
      </c>
      <c r="H7267" t="s">
        <v>61</v>
      </c>
      <c r="I7267" t="s">
        <v>62</v>
      </c>
      <c r="J7267" t="s">
        <v>60</v>
      </c>
      <c r="K7267">
        <v>1</v>
      </c>
      <c r="L7267" t="s">
        <v>51</v>
      </c>
      <c r="M7267">
        <v>1658.39</v>
      </c>
      <c r="N7267" t="s">
        <v>436</v>
      </c>
      <c r="O7267">
        <v>51.41</v>
      </c>
      <c r="P7267">
        <v>3.1E-2</v>
      </c>
      <c r="Q7267">
        <v>2.4</v>
      </c>
      <c r="R7267" t="s">
        <v>409</v>
      </c>
      <c r="S7267">
        <v>126</v>
      </c>
      <c r="T7267" s="1">
        <v>46082</v>
      </c>
      <c r="U7267">
        <v>-1</v>
      </c>
      <c r="V7267">
        <v>3.1</v>
      </c>
      <c r="W7267">
        <v>2.5</v>
      </c>
      <c r="X7267" s="2">
        <v>46101</v>
      </c>
      <c r="Y7267" t="s">
        <v>437</v>
      </c>
      <c r="Z7267">
        <v>2646204</v>
      </c>
      <c r="AA7267">
        <v>19.21</v>
      </c>
    </row>
    <row r="7268" spans="1:27" x14ac:dyDescent="0.3">
      <c r="A7268" t="s">
        <v>433</v>
      </c>
      <c r="B7268" t="s">
        <v>434</v>
      </c>
      <c r="C7268" t="s">
        <v>435</v>
      </c>
      <c r="D7268" t="s">
        <v>407</v>
      </c>
      <c r="E7268" t="s">
        <v>258</v>
      </c>
      <c r="F7268" t="s">
        <v>31</v>
      </c>
      <c r="G7268" s="1">
        <v>45931</v>
      </c>
      <c r="H7268" t="s">
        <v>63</v>
      </c>
      <c r="I7268" t="s">
        <v>64</v>
      </c>
      <c r="J7268" t="s">
        <v>65</v>
      </c>
      <c r="K7268">
        <v>1</v>
      </c>
      <c r="L7268" t="s">
        <v>51</v>
      </c>
      <c r="M7268">
        <v>149.68</v>
      </c>
      <c r="N7268" t="s">
        <v>436</v>
      </c>
      <c r="O7268">
        <v>4.6399999999999997</v>
      </c>
      <c r="P7268">
        <v>3.1E-2</v>
      </c>
      <c r="Q7268">
        <v>2.4</v>
      </c>
      <c r="R7268" t="s">
        <v>409</v>
      </c>
      <c r="S7268">
        <v>127.1</v>
      </c>
      <c r="T7268" s="1">
        <v>45931</v>
      </c>
      <c r="U7268">
        <v>-1</v>
      </c>
      <c r="V7268">
        <v>3.1</v>
      </c>
      <c r="W7268">
        <v>2.5</v>
      </c>
      <c r="X7268" s="2">
        <v>46101</v>
      </c>
      <c r="Y7268" t="s">
        <v>437</v>
      </c>
      <c r="Z7268">
        <v>2646204</v>
      </c>
      <c r="AA7268">
        <v>18.71</v>
      </c>
    </row>
    <row r="7269" spans="1:27" x14ac:dyDescent="0.3">
      <c r="A7269" t="s">
        <v>433</v>
      </c>
      <c r="B7269" t="s">
        <v>434</v>
      </c>
      <c r="C7269" t="s">
        <v>435</v>
      </c>
      <c r="D7269" t="s">
        <v>407</v>
      </c>
      <c r="E7269" t="s">
        <v>258</v>
      </c>
      <c r="F7269" t="s">
        <v>39</v>
      </c>
      <c r="G7269" s="1">
        <v>45962</v>
      </c>
      <c r="H7269" t="s">
        <v>63</v>
      </c>
      <c r="I7269" t="s">
        <v>64</v>
      </c>
      <c r="J7269" t="s">
        <v>65</v>
      </c>
      <c r="K7269">
        <v>1</v>
      </c>
      <c r="L7269" t="s">
        <v>51</v>
      </c>
      <c r="M7269">
        <v>160</v>
      </c>
      <c r="N7269" t="s">
        <v>436</v>
      </c>
      <c r="O7269">
        <v>4.96</v>
      </c>
      <c r="P7269">
        <v>3.1E-2</v>
      </c>
      <c r="Q7269">
        <v>2.4</v>
      </c>
      <c r="R7269" t="s">
        <v>409</v>
      </c>
      <c r="S7269">
        <v>126.2</v>
      </c>
      <c r="T7269" s="1">
        <v>45962</v>
      </c>
      <c r="U7269">
        <v>-1</v>
      </c>
      <c r="V7269">
        <v>3.1</v>
      </c>
      <c r="W7269">
        <v>2.5</v>
      </c>
      <c r="X7269" s="2">
        <v>46101</v>
      </c>
      <c r="Y7269" t="s">
        <v>437</v>
      </c>
      <c r="Z7269">
        <v>2646204</v>
      </c>
      <c r="AA7269">
        <v>18.829999999999998</v>
      </c>
    </row>
    <row r="7270" spans="1:27" x14ac:dyDescent="0.3">
      <c r="A7270" t="s">
        <v>433</v>
      </c>
      <c r="B7270" t="s">
        <v>434</v>
      </c>
      <c r="C7270" t="s">
        <v>435</v>
      </c>
      <c r="D7270" t="s">
        <v>407</v>
      </c>
      <c r="E7270" t="s">
        <v>258</v>
      </c>
      <c r="F7270" t="s">
        <v>40</v>
      </c>
      <c r="G7270" s="1">
        <v>45992</v>
      </c>
      <c r="H7270" t="s">
        <v>63</v>
      </c>
      <c r="I7270" t="s">
        <v>64</v>
      </c>
      <c r="J7270" t="s">
        <v>65</v>
      </c>
      <c r="K7270">
        <v>1</v>
      </c>
      <c r="L7270" t="s">
        <v>51</v>
      </c>
      <c r="M7270">
        <v>161.61000000000001</v>
      </c>
      <c r="N7270" t="s">
        <v>436</v>
      </c>
      <c r="O7270">
        <v>5.01</v>
      </c>
      <c r="P7270">
        <v>3.1E-2</v>
      </c>
      <c r="Q7270">
        <v>2.4</v>
      </c>
      <c r="R7270" t="s">
        <v>409</v>
      </c>
      <c r="S7270">
        <v>125.8</v>
      </c>
      <c r="T7270" s="1">
        <v>45992</v>
      </c>
      <c r="U7270">
        <v>-1</v>
      </c>
      <c r="V7270">
        <v>3.1</v>
      </c>
      <c r="W7270">
        <v>2.5</v>
      </c>
      <c r="X7270" s="2">
        <v>46101</v>
      </c>
      <c r="Y7270" t="s">
        <v>437</v>
      </c>
      <c r="Z7270">
        <v>2646204</v>
      </c>
      <c r="AA7270">
        <v>18.899999999999999</v>
      </c>
    </row>
    <row r="7271" spans="1:27" x14ac:dyDescent="0.3">
      <c r="A7271" t="s">
        <v>433</v>
      </c>
      <c r="B7271" t="s">
        <v>434</v>
      </c>
      <c r="C7271" t="s">
        <v>435</v>
      </c>
      <c r="D7271" t="s">
        <v>407</v>
      </c>
      <c r="E7271" t="s">
        <v>258</v>
      </c>
      <c r="F7271" t="s">
        <v>41</v>
      </c>
      <c r="G7271" s="1">
        <v>46023</v>
      </c>
      <c r="H7271" t="s">
        <v>63</v>
      </c>
      <c r="I7271" t="s">
        <v>64</v>
      </c>
      <c r="J7271" t="s">
        <v>65</v>
      </c>
      <c r="K7271">
        <v>1</v>
      </c>
      <c r="L7271" t="s">
        <v>51</v>
      </c>
      <c r="M7271">
        <v>160.32</v>
      </c>
      <c r="N7271" t="s">
        <v>436</v>
      </c>
      <c r="O7271">
        <v>4.97</v>
      </c>
      <c r="P7271">
        <v>3.1E-2</v>
      </c>
      <c r="Q7271">
        <v>2.4</v>
      </c>
      <c r="R7271" t="s">
        <v>409</v>
      </c>
      <c r="S7271">
        <v>124.2</v>
      </c>
      <c r="T7271" s="1">
        <v>46023</v>
      </c>
      <c r="U7271">
        <v>-1</v>
      </c>
      <c r="V7271">
        <v>3.1</v>
      </c>
      <c r="W7271">
        <v>2.5</v>
      </c>
      <c r="X7271" s="2">
        <v>46101</v>
      </c>
      <c r="Y7271" t="s">
        <v>437</v>
      </c>
      <c r="Z7271">
        <v>2646204</v>
      </c>
      <c r="AA7271">
        <v>19.09</v>
      </c>
    </row>
    <row r="7272" spans="1:27" x14ac:dyDescent="0.3">
      <c r="A7272" t="s">
        <v>433</v>
      </c>
      <c r="B7272" t="s">
        <v>434</v>
      </c>
      <c r="C7272" t="s">
        <v>435</v>
      </c>
      <c r="D7272" t="s">
        <v>407</v>
      </c>
      <c r="E7272" t="s">
        <v>258</v>
      </c>
      <c r="F7272" t="s">
        <v>42</v>
      </c>
      <c r="G7272" s="1">
        <v>46054</v>
      </c>
      <c r="H7272" t="s">
        <v>63</v>
      </c>
      <c r="I7272" t="s">
        <v>64</v>
      </c>
      <c r="J7272" t="s">
        <v>65</v>
      </c>
      <c r="K7272">
        <v>1</v>
      </c>
      <c r="L7272" t="s">
        <v>51</v>
      </c>
      <c r="M7272">
        <v>155.81</v>
      </c>
      <c r="N7272" t="s">
        <v>436</v>
      </c>
      <c r="O7272">
        <v>4.83</v>
      </c>
      <c r="P7272">
        <v>3.1E-2</v>
      </c>
      <c r="Q7272">
        <v>2.4</v>
      </c>
      <c r="R7272" t="s">
        <v>409</v>
      </c>
      <c r="S7272">
        <v>125.3</v>
      </c>
      <c r="T7272" s="1">
        <v>46054</v>
      </c>
      <c r="U7272">
        <v>-1</v>
      </c>
      <c r="V7272">
        <v>3.1</v>
      </c>
      <c r="W7272">
        <v>2.5</v>
      </c>
      <c r="X7272" s="2">
        <v>46101</v>
      </c>
      <c r="Y7272" t="s">
        <v>437</v>
      </c>
      <c r="Z7272">
        <v>2646204</v>
      </c>
      <c r="AA7272">
        <v>19.32</v>
      </c>
    </row>
    <row r="7273" spans="1:27" x14ac:dyDescent="0.3">
      <c r="A7273" t="s">
        <v>433</v>
      </c>
      <c r="B7273" t="s">
        <v>434</v>
      </c>
      <c r="C7273" t="s">
        <v>435</v>
      </c>
      <c r="D7273" t="s">
        <v>407</v>
      </c>
      <c r="E7273" t="s">
        <v>258</v>
      </c>
      <c r="F7273" t="s">
        <v>43</v>
      </c>
      <c r="G7273" s="1">
        <v>46082</v>
      </c>
      <c r="H7273" t="s">
        <v>63</v>
      </c>
      <c r="I7273" t="s">
        <v>64</v>
      </c>
      <c r="J7273" t="s">
        <v>65</v>
      </c>
      <c r="K7273">
        <v>1</v>
      </c>
      <c r="L7273" t="s">
        <v>51</v>
      </c>
      <c r="M7273">
        <v>157.1</v>
      </c>
      <c r="N7273" t="s">
        <v>436</v>
      </c>
      <c r="O7273">
        <v>4.87</v>
      </c>
      <c r="P7273">
        <v>3.1E-2</v>
      </c>
      <c r="Q7273">
        <v>2.4</v>
      </c>
      <c r="R7273" t="s">
        <v>409</v>
      </c>
      <c r="S7273">
        <v>126</v>
      </c>
      <c r="T7273" s="1">
        <v>46082</v>
      </c>
      <c r="U7273">
        <v>-1</v>
      </c>
      <c r="V7273">
        <v>3.1</v>
      </c>
      <c r="W7273">
        <v>2.5</v>
      </c>
      <c r="X7273" s="2">
        <v>46101</v>
      </c>
      <c r="Y7273" t="s">
        <v>437</v>
      </c>
      <c r="Z7273">
        <v>2646204</v>
      </c>
      <c r="AA7273">
        <v>19.21</v>
      </c>
    </row>
    <row r="7274" spans="1:27" x14ac:dyDescent="0.3">
      <c r="A7274" t="s">
        <v>433</v>
      </c>
      <c r="B7274" t="s">
        <v>434</v>
      </c>
      <c r="C7274" t="s">
        <v>435</v>
      </c>
      <c r="D7274" t="s">
        <v>407</v>
      </c>
      <c r="E7274" t="s">
        <v>258</v>
      </c>
      <c r="F7274" t="s">
        <v>31</v>
      </c>
      <c r="G7274" s="1">
        <v>45931</v>
      </c>
      <c r="H7274" t="s">
        <v>66</v>
      </c>
      <c r="I7274" t="s">
        <v>67</v>
      </c>
      <c r="J7274" t="s">
        <v>65</v>
      </c>
      <c r="K7274">
        <v>1</v>
      </c>
      <c r="L7274" t="s">
        <v>51</v>
      </c>
      <c r="M7274">
        <v>172.58</v>
      </c>
      <c r="N7274" t="s">
        <v>436</v>
      </c>
      <c r="O7274">
        <v>5.35</v>
      </c>
      <c r="P7274">
        <v>3.1E-2</v>
      </c>
      <c r="Q7274">
        <v>2.4</v>
      </c>
      <c r="R7274" t="s">
        <v>409</v>
      </c>
      <c r="S7274">
        <v>127.1</v>
      </c>
      <c r="T7274" s="1">
        <v>45931</v>
      </c>
      <c r="U7274">
        <v>-1</v>
      </c>
      <c r="V7274">
        <v>3.1</v>
      </c>
      <c r="W7274">
        <v>2.5</v>
      </c>
      <c r="X7274" s="2">
        <v>46101</v>
      </c>
      <c r="Y7274" t="s">
        <v>437</v>
      </c>
      <c r="Z7274">
        <v>2646204</v>
      </c>
      <c r="AA7274">
        <v>18.71</v>
      </c>
    </row>
    <row r="7275" spans="1:27" x14ac:dyDescent="0.3">
      <c r="A7275" t="s">
        <v>433</v>
      </c>
      <c r="B7275" t="s">
        <v>434</v>
      </c>
      <c r="C7275" t="s">
        <v>435</v>
      </c>
      <c r="D7275" t="s">
        <v>407</v>
      </c>
      <c r="E7275" t="s">
        <v>258</v>
      </c>
      <c r="F7275" t="s">
        <v>39</v>
      </c>
      <c r="G7275" s="1">
        <v>45962</v>
      </c>
      <c r="H7275" t="s">
        <v>66</v>
      </c>
      <c r="I7275" t="s">
        <v>67</v>
      </c>
      <c r="J7275" t="s">
        <v>65</v>
      </c>
      <c r="K7275">
        <v>1</v>
      </c>
      <c r="L7275" t="s">
        <v>51</v>
      </c>
      <c r="M7275">
        <v>186.77</v>
      </c>
      <c r="N7275" t="s">
        <v>436</v>
      </c>
      <c r="O7275">
        <v>5.79</v>
      </c>
      <c r="P7275">
        <v>3.1E-2</v>
      </c>
      <c r="Q7275">
        <v>2.4</v>
      </c>
      <c r="R7275" t="s">
        <v>409</v>
      </c>
      <c r="S7275">
        <v>126.2</v>
      </c>
      <c r="T7275" s="1">
        <v>45962</v>
      </c>
      <c r="U7275">
        <v>-1</v>
      </c>
      <c r="V7275">
        <v>3.1</v>
      </c>
      <c r="W7275">
        <v>2.5</v>
      </c>
      <c r="X7275" s="2">
        <v>46101</v>
      </c>
      <c r="Y7275" t="s">
        <v>437</v>
      </c>
      <c r="Z7275">
        <v>2646204</v>
      </c>
      <c r="AA7275">
        <v>18.829999999999998</v>
      </c>
    </row>
    <row r="7276" spans="1:27" x14ac:dyDescent="0.3">
      <c r="A7276" t="s">
        <v>433</v>
      </c>
      <c r="B7276" t="s">
        <v>434</v>
      </c>
      <c r="C7276" t="s">
        <v>435</v>
      </c>
      <c r="D7276" t="s">
        <v>407</v>
      </c>
      <c r="E7276" t="s">
        <v>258</v>
      </c>
      <c r="F7276" t="s">
        <v>40</v>
      </c>
      <c r="G7276" s="1">
        <v>45992</v>
      </c>
      <c r="H7276" t="s">
        <v>66</v>
      </c>
      <c r="I7276" t="s">
        <v>67</v>
      </c>
      <c r="J7276" t="s">
        <v>65</v>
      </c>
      <c r="K7276">
        <v>1</v>
      </c>
      <c r="L7276" t="s">
        <v>51</v>
      </c>
      <c r="M7276">
        <v>192.58</v>
      </c>
      <c r="N7276" t="s">
        <v>436</v>
      </c>
      <c r="O7276">
        <v>5.97</v>
      </c>
      <c r="P7276">
        <v>3.1E-2</v>
      </c>
      <c r="Q7276">
        <v>2.4</v>
      </c>
      <c r="R7276" t="s">
        <v>409</v>
      </c>
      <c r="S7276">
        <v>125.8</v>
      </c>
      <c r="T7276" s="1">
        <v>45992</v>
      </c>
      <c r="U7276">
        <v>-1</v>
      </c>
      <c r="V7276">
        <v>3.1</v>
      </c>
      <c r="W7276">
        <v>2.5</v>
      </c>
      <c r="X7276" s="2">
        <v>46101</v>
      </c>
      <c r="Y7276" t="s">
        <v>437</v>
      </c>
      <c r="Z7276">
        <v>2646204</v>
      </c>
      <c r="AA7276">
        <v>18.899999999999999</v>
      </c>
    </row>
    <row r="7277" spans="1:27" x14ac:dyDescent="0.3">
      <c r="A7277" t="s">
        <v>433</v>
      </c>
      <c r="B7277" t="s">
        <v>434</v>
      </c>
      <c r="C7277" t="s">
        <v>435</v>
      </c>
      <c r="D7277" t="s">
        <v>407</v>
      </c>
      <c r="E7277" t="s">
        <v>258</v>
      </c>
      <c r="F7277" t="s">
        <v>41</v>
      </c>
      <c r="G7277" s="1">
        <v>46023</v>
      </c>
      <c r="H7277" t="s">
        <v>66</v>
      </c>
      <c r="I7277" t="s">
        <v>67</v>
      </c>
      <c r="J7277" t="s">
        <v>65</v>
      </c>
      <c r="K7277">
        <v>1</v>
      </c>
      <c r="L7277" t="s">
        <v>51</v>
      </c>
      <c r="M7277">
        <v>191.29</v>
      </c>
      <c r="N7277" t="s">
        <v>436</v>
      </c>
      <c r="O7277">
        <v>5.93</v>
      </c>
      <c r="P7277">
        <v>3.1E-2</v>
      </c>
      <c r="Q7277">
        <v>2.4</v>
      </c>
      <c r="R7277" t="s">
        <v>409</v>
      </c>
      <c r="S7277">
        <v>124.2</v>
      </c>
      <c r="T7277" s="1">
        <v>46023</v>
      </c>
      <c r="U7277">
        <v>-1</v>
      </c>
      <c r="V7277">
        <v>3.1</v>
      </c>
      <c r="W7277">
        <v>2.5</v>
      </c>
      <c r="X7277" s="2">
        <v>46101</v>
      </c>
      <c r="Y7277" t="s">
        <v>437</v>
      </c>
      <c r="Z7277">
        <v>2646204</v>
      </c>
      <c r="AA7277">
        <v>19.09</v>
      </c>
    </row>
    <row r="7278" spans="1:27" x14ac:dyDescent="0.3">
      <c r="A7278" t="s">
        <v>433</v>
      </c>
      <c r="B7278" t="s">
        <v>434</v>
      </c>
      <c r="C7278" t="s">
        <v>435</v>
      </c>
      <c r="D7278" t="s">
        <v>407</v>
      </c>
      <c r="E7278" t="s">
        <v>258</v>
      </c>
      <c r="F7278" t="s">
        <v>42</v>
      </c>
      <c r="G7278" s="1">
        <v>46054</v>
      </c>
      <c r="H7278" t="s">
        <v>66</v>
      </c>
      <c r="I7278" t="s">
        <v>67</v>
      </c>
      <c r="J7278" t="s">
        <v>65</v>
      </c>
      <c r="K7278">
        <v>1</v>
      </c>
      <c r="L7278" t="s">
        <v>51</v>
      </c>
      <c r="M7278">
        <v>192.58</v>
      </c>
      <c r="N7278" t="s">
        <v>436</v>
      </c>
      <c r="O7278">
        <v>5.97</v>
      </c>
      <c r="P7278">
        <v>3.1E-2</v>
      </c>
      <c r="Q7278">
        <v>2.4</v>
      </c>
      <c r="R7278" t="s">
        <v>409</v>
      </c>
      <c r="S7278">
        <v>125.3</v>
      </c>
      <c r="T7278" s="1">
        <v>46054</v>
      </c>
      <c r="U7278">
        <v>-1</v>
      </c>
      <c r="V7278">
        <v>3.1</v>
      </c>
      <c r="W7278">
        <v>2.5</v>
      </c>
      <c r="X7278" s="2">
        <v>46101</v>
      </c>
      <c r="Y7278" t="s">
        <v>437</v>
      </c>
      <c r="Z7278">
        <v>2646204</v>
      </c>
      <c r="AA7278">
        <v>19.32</v>
      </c>
    </row>
    <row r="7279" spans="1:27" x14ac:dyDescent="0.3">
      <c r="A7279" t="s">
        <v>433</v>
      </c>
      <c r="B7279" t="s">
        <v>434</v>
      </c>
      <c r="C7279" t="s">
        <v>435</v>
      </c>
      <c r="D7279" t="s">
        <v>407</v>
      </c>
      <c r="E7279" t="s">
        <v>258</v>
      </c>
      <c r="F7279" t="s">
        <v>43</v>
      </c>
      <c r="G7279" s="1">
        <v>46082</v>
      </c>
      <c r="H7279" t="s">
        <v>66</v>
      </c>
      <c r="I7279" t="s">
        <v>67</v>
      </c>
      <c r="J7279" t="s">
        <v>65</v>
      </c>
      <c r="K7279">
        <v>1</v>
      </c>
      <c r="L7279" t="s">
        <v>51</v>
      </c>
      <c r="M7279">
        <v>186.77</v>
      </c>
      <c r="N7279" t="s">
        <v>436</v>
      </c>
      <c r="O7279">
        <v>5.79</v>
      </c>
      <c r="P7279">
        <v>3.1E-2</v>
      </c>
      <c r="Q7279">
        <v>2.4</v>
      </c>
      <c r="R7279" t="s">
        <v>409</v>
      </c>
      <c r="S7279">
        <v>126</v>
      </c>
      <c r="T7279" s="1">
        <v>46082</v>
      </c>
      <c r="U7279">
        <v>-1</v>
      </c>
      <c r="V7279">
        <v>3.1</v>
      </c>
      <c r="W7279">
        <v>2.5</v>
      </c>
      <c r="X7279" s="2">
        <v>46101</v>
      </c>
      <c r="Y7279" t="s">
        <v>437</v>
      </c>
      <c r="Z7279">
        <v>2646204</v>
      </c>
      <c r="AA7279">
        <v>19.21</v>
      </c>
    </row>
    <row r="7280" spans="1:27" x14ac:dyDescent="0.3">
      <c r="A7280" t="s">
        <v>433</v>
      </c>
      <c r="B7280" t="s">
        <v>434</v>
      </c>
      <c r="C7280" t="s">
        <v>435</v>
      </c>
      <c r="D7280" t="s">
        <v>407</v>
      </c>
      <c r="E7280" t="s">
        <v>258</v>
      </c>
      <c r="F7280" t="s">
        <v>31</v>
      </c>
      <c r="G7280" s="1">
        <v>45931</v>
      </c>
      <c r="H7280" t="s">
        <v>68</v>
      </c>
      <c r="I7280" t="s">
        <v>69</v>
      </c>
      <c r="J7280" t="s">
        <v>65</v>
      </c>
      <c r="K7280">
        <v>1</v>
      </c>
      <c r="L7280" t="s">
        <v>51</v>
      </c>
      <c r="M7280">
        <v>90.97</v>
      </c>
      <c r="N7280" t="s">
        <v>436</v>
      </c>
      <c r="O7280">
        <v>2.82</v>
      </c>
      <c r="P7280">
        <v>3.1E-2</v>
      </c>
      <c r="Q7280">
        <v>2.4</v>
      </c>
      <c r="R7280" t="s">
        <v>409</v>
      </c>
      <c r="S7280">
        <v>127.1</v>
      </c>
      <c r="T7280" s="1">
        <v>45931</v>
      </c>
      <c r="U7280">
        <v>-1</v>
      </c>
      <c r="V7280">
        <v>3.1</v>
      </c>
      <c r="W7280">
        <v>2.5</v>
      </c>
      <c r="X7280" s="2">
        <v>46101</v>
      </c>
      <c r="Y7280" t="s">
        <v>437</v>
      </c>
      <c r="Z7280">
        <v>2646204</v>
      </c>
      <c r="AA7280">
        <v>18.71</v>
      </c>
    </row>
    <row r="7281" spans="1:27" x14ac:dyDescent="0.3">
      <c r="A7281" t="s">
        <v>433</v>
      </c>
      <c r="B7281" t="s">
        <v>434</v>
      </c>
      <c r="C7281" t="s">
        <v>435</v>
      </c>
      <c r="D7281" t="s">
        <v>407</v>
      </c>
      <c r="E7281" t="s">
        <v>258</v>
      </c>
      <c r="F7281" t="s">
        <v>39</v>
      </c>
      <c r="G7281" s="1">
        <v>45962</v>
      </c>
      <c r="H7281" t="s">
        <v>68</v>
      </c>
      <c r="I7281" t="s">
        <v>69</v>
      </c>
      <c r="J7281" t="s">
        <v>65</v>
      </c>
      <c r="K7281">
        <v>1</v>
      </c>
      <c r="L7281" t="s">
        <v>51</v>
      </c>
      <c r="M7281">
        <v>101.94</v>
      </c>
      <c r="N7281" t="s">
        <v>436</v>
      </c>
      <c r="O7281">
        <v>3.16</v>
      </c>
      <c r="P7281">
        <v>3.1E-2</v>
      </c>
      <c r="Q7281">
        <v>2.4</v>
      </c>
      <c r="R7281" t="s">
        <v>409</v>
      </c>
      <c r="S7281">
        <v>126.2</v>
      </c>
      <c r="T7281" s="1">
        <v>45962</v>
      </c>
      <c r="U7281">
        <v>-1</v>
      </c>
      <c r="V7281">
        <v>3.1</v>
      </c>
      <c r="W7281">
        <v>2.5</v>
      </c>
      <c r="X7281" s="2">
        <v>46101</v>
      </c>
      <c r="Y7281" t="s">
        <v>437</v>
      </c>
      <c r="Z7281">
        <v>2646204</v>
      </c>
      <c r="AA7281">
        <v>18.829999999999998</v>
      </c>
    </row>
    <row r="7282" spans="1:27" x14ac:dyDescent="0.3">
      <c r="A7282" t="s">
        <v>433</v>
      </c>
      <c r="B7282" t="s">
        <v>434</v>
      </c>
      <c r="C7282" t="s">
        <v>435</v>
      </c>
      <c r="D7282" t="s">
        <v>407</v>
      </c>
      <c r="E7282" t="s">
        <v>258</v>
      </c>
      <c r="F7282" t="s">
        <v>40</v>
      </c>
      <c r="G7282" s="1">
        <v>45992</v>
      </c>
      <c r="H7282" t="s">
        <v>68</v>
      </c>
      <c r="I7282" t="s">
        <v>69</v>
      </c>
      <c r="J7282" t="s">
        <v>65</v>
      </c>
      <c r="K7282">
        <v>1</v>
      </c>
      <c r="L7282" t="s">
        <v>51</v>
      </c>
      <c r="M7282">
        <v>98.71</v>
      </c>
      <c r="N7282" t="s">
        <v>436</v>
      </c>
      <c r="O7282">
        <v>3.06</v>
      </c>
      <c r="P7282">
        <v>3.1E-2</v>
      </c>
      <c r="Q7282">
        <v>2.4</v>
      </c>
      <c r="R7282" t="s">
        <v>409</v>
      </c>
      <c r="S7282">
        <v>125.8</v>
      </c>
      <c r="T7282" s="1">
        <v>45992</v>
      </c>
      <c r="U7282">
        <v>-1</v>
      </c>
      <c r="V7282">
        <v>3.1</v>
      </c>
      <c r="W7282">
        <v>2.5</v>
      </c>
      <c r="X7282" s="2">
        <v>46101</v>
      </c>
      <c r="Y7282" t="s">
        <v>437</v>
      </c>
      <c r="Z7282">
        <v>2646204</v>
      </c>
      <c r="AA7282">
        <v>18.899999999999999</v>
      </c>
    </row>
    <row r="7283" spans="1:27" x14ac:dyDescent="0.3">
      <c r="A7283" t="s">
        <v>433</v>
      </c>
      <c r="B7283" t="s">
        <v>434</v>
      </c>
      <c r="C7283" t="s">
        <v>435</v>
      </c>
      <c r="D7283" t="s">
        <v>407</v>
      </c>
      <c r="E7283" t="s">
        <v>258</v>
      </c>
      <c r="F7283" t="s">
        <v>41</v>
      </c>
      <c r="G7283" s="1">
        <v>46023</v>
      </c>
      <c r="H7283" t="s">
        <v>68</v>
      </c>
      <c r="I7283" t="s">
        <v>69</v>
      </c>
      <c r="J7283" t="s">
        <v>65</v>
      </c>
      <c r="K7283">
        <v>1</v>
      </c>
      <c r="L7283" t="s">
        <v>51</v>
      </c>
      <c r="M7283">
        <v>100</v>
      </c>
      <c r="N7283" t="s">
        <v>436</v>
      </c>
      <c r="O7283">
        <v>3.1</v>
      </c>
      <c r="P7283">
        <v>3.1E-2</v>
      </c>
      <c r="Q7283">
        <v>2.4</v>
      </c>
      <c r="R7283" t="s">
        <v>409</v>
      </c>
      <c r="S7283">
        <v>124.2</v>
      </c>
      <c r="T7283" s="1">
        <v>46023</v>
      </c>
      <c r="U7283">
        <v>-1</v>
      </c>
      <c r="V7283">
        <v>3.1</v>
      </c>
      <c r="W7283">
        <v>2.5</v>
      </c>
      <c r="X7283" s="2">
        <v>46101</v>
      </c>
      <c r="Y7283" t="s">
        <v>437</v>
      </c>
      <c r="Z7283">
        <v>2646204</v>
      </c>
      <c r="AA7283">
        <v>19.09</v>
      </c>
    </row>
    <row r="7284" spans="1:27" x14ac:dyDescent="0.3">
      <c r="A7284" t="s">
        <v>433</v>
      </c>
      <c r="B7284" t="s">
        <v>434</v>
      </c>
      <c r="C7284" t="s">
        <v>435</v>
      </c>
      <c r="D7284" t="s">
        <v>407</v>
      </c>
      <c r="E7284" t="s">
        <v>258</v>
      </c>
      <c r="F7284" t="s">
        <v>42</v>
      </c>
      <c r="G7284" s="1">
        <v>46054</v>
      </c>
      <c r="H7284" t="s">
        <v>68</v>
      </c>
      <c r="I7284" t="s">
        <v>69</v>
      </c>
      <c r="J7284" t="s">
        <v>65</v>
      </c>
      <c r="K7284">
        <v>1</v>
      </c>
      <c r="L7284" t="s">
        <v>51</v>
      </c>
      <c r="M7284">
        <v>101.61</v>
      </c>
      <c r="N7284" t="s">
        <v>436</v>
      </c>
      <c r="O7284">
        <v>3.15</v>
      </c>
      <c r="P7284">
        <v>3.1E-2</v>
      </c>
      <c r="Q7284">
        <v>2.4</v>
      </c>
      <c r="R7284" t="s">
        <v>409</v>
      </c>
      <c r="S7284">
        <v>125.3</v>
      </c>
      <c r="T7284" s="1">
        <v>46054</v>
      </c>
      <c r="U7284">
        <v>-1</v>
      </c>
      <c r="V7284">
        <v>3.1</v>
      </c>
      <c r="W7284">
        <v>2.5</v>
      </c>
      <c r="X7284" s="2">
        <v>46101</v>
      </c>
      <c r="Y7284" t="s">
        <v>437</v>
      </c>
      <c r="Z7284">
        <v>2646204</v>
      </c>
      <c r="AA7284">
        <v>19.32</v>
      </c>
    </row>
    <row r="7285" spans="1:27" x14ac:dyDescent="0.3">
      <c r="A7285" t="s">
        <v>433</v>
      </c>
      <c r="B7285" t="s">
        <v>434</v>
      </c>
      <c r="C7285" t="s">
        <v>435</v>
      </c>
      <c r="D7285" t="s">
        <v>407</v>
      </c>
      <c r="E7285" t="s">
        <v>258</v>
      </c>
      <c r="F7285" t="s">
        <v>43</v>
      </c>
      <c r="G7285" s="1">
        <v>46082</v>
      </c>
      <c r="H7285" t="s">
        <v>68</v>
      </c>
      <c r="I7285" t="s">
        <v>69</v>
      </c>
      <c r="J7285" t="s">
        <v>65</v>
      </c>
      <c r="K7285">
        <v>1</v>
      </c>
      <c r="L7285" t="s">
        <v>51</v>
      </c>
      <c r="M7285">
        <v>99.03</v>
      </c>
      <c r="N7285" t="s">
        <v>436</v>
      </c>
      <c r="O7285">
        <v>3.07</v>
      </c>
      <c r="P7285">
        <v>3.1E-2</v>
      </c>
      <c r="Q7285">
        <v>2.4</v>
      </c>
      <c r="R7285" t="s">
        <v>409</v>
      </c>
      <c r="S7285">
        <v>126</v>
      </c>
      <c r="T7285" s="1">
        <v>46082</v>
      </c>
      <c r="U7285">
        <v>-1</v>
      </c>
      <c r="V7285">
        <v>3.1</v>
      </c>
      <c r="W7285">
        <v>2.5</v>
      </c>
      <c r="X7285" s="2">
        <v>46101</v>
      </c>
      <c r="Y7285" t="s">
        <v>437</v>
      </c>
      <c r="Z7285">
        <v>2646204</v>
      </c>
      <c r="AA7285">
        <v>19.21</v>
      </c>
    </row>
    <row r="7286" spans="1:27" x14ac:dyDescent="0.3">
      <c r="A7286" t="s">
        <v>433</v>
      </c>
      <c r="B7286" t="s">
        <v>434</v>
      </c>
      <c r="C7286" t="s">
        <v>435</v>
      </c>
      <c r="D7286" t="s">
        <v>407</v>
      </c>
      <c r="E7286" t="s">
        <v>258</v>
      </c>
      <c r="F7286" t="s">
        <v>31</v>
      </c>
      <c r="G7286" s="1">
        <v>45931</v>
      </c>
      <c r="H7286" t="s">
        <v>70</v>
      </c>
      <c r="I7286" t="s">
        <v>71</v>
      </c>
      <c r="J7286" t="s">
        <v>72</v>
      </c>
      <c r="K7286">
        <v>1</v>
      </c>
      <c r="L7286" t="s">
        <v>51</v>
      </c>
      <c r="M7286">
        <v>325.16000000000003</v>
      </c>
      <c r="N7286" t="s">
        <v>436</v>
      </c>
      <c r="O7286">
        <v>10.08</v>
      </c>
      <c r="P7286">
        <v>3.1E-2</v>
      </c>
      <c r="Q7286">
        <v>2.4</v>
      </c>
      <c r="R7286" t="s">
        <v>409</v>
      </c>
      <c r="S7286">
        <v>127.1</v>
      </c>
      <c r="T7286" s="1">
        <v>45931</v>
      </c>
      <c r="U7286">
        <v>-1</v>
      </c>
      <c r="V7286">
        <v>3.1</v>
      </c>
      <c r="W7286">
        <v>2.5</v>
      </c>
      <c r="X7286" s="2">
        <v>46101</v>
      </c>
      <c r="Y7286" t="s">
        <v>437</v>
      </c>
      <c r="Z7286">
        <v>2646204</v>
      </c>
      <c r="AA7286">
        <v>18.71</v>
      </c>
    </row>
    <row r="7287" spans="1:27" x14ac:dyDescent="0.3">
      <c r="A7287" t="s">
        <v>433</v>
      </c>
      <c r="B7287" t="s">
        <v>434</v>
      </c>
      <c r="C7287" t="s">
        <v>435</v>
      </c>
      <c r="D7287" t="s">
        <v>407</v>
      </c>
      <c r="E7287" t="s">
        <v>258</v>
      </c>
      <c r="F7287" t="s">
        <v>39</v>
      </c>
      <c r="G7287" s="1">
        <v>45962</v>
      </c>
      <c r="H7287" t="s">
        <v>70</v>
      </c>
      <c r="I7287" t="s">
        <v>71</v>
      </c>
      <c r="J7287" t="s">
        <v>72</v>
      </c>
      <c r="K7287">
        <v>1</v>
      </c>
      <c r="L7287" t="s">
        <v>51</v>
      </c>
      <c r="M7287">
        <v>367.42</v>
      </c>
      <c r="N7287" t="s">
        <v>436</v>
      </c>
      <c r="O7287">
        <v>11.39</v>
      </c>
      <c r="P7287">
        <v>3.1E-2</v>
      </c>
      <c r="Q7287">
        <v>2.4</v>
      </c>
      <c r="R7287" t="s">
        <v>409</v>
      </c>
      <c r="S7287">
        <v>126.2</v>
      </c>
      <c r="T7287" s="1">
        <v>45962</v>
      </c>
      <c r="U7287">
        <v>-1</v>
      </c>
      <c r="V7287">
        <v>3.1</v>
      </c>
      <c r="W7287">
        <v>2.5</v>
      </c>
      <c r="X7287" s="2">
        <v>46101</v>
      </c>
      <c r="Y7287" t="s">
        <v>437</v>
      </c>
      <c r="Z7287">
        <v>2646204</v>
      </c>
      <c r="AA7287">
        <v>18.829999999999998</v>
      </c>
    </row>
    <row r="7288" spans="1:27" x14ac:dyDescent="0.3">
      <c r="A7288" t="s">
        <v>433</v>
      </c>
      <c r="B7288" t="s">
        <v>434</v>
      </c>
      <c r="C7288" t="s">
        <v>435</v>
      </c>
      <c r="D7288" t="s">
        <v>407</v>
      </c>
      <c r="E7288" t="s">
        <v>258</v>
      </c>
      <c r="F7288" t="s">
        <v>40</v>
      </c>
      <c r="G7288" s="1">
        <v>45992</v>
      </c>
      <c r="H7288" t="s">
        <v>70</v>
      </c>
      <c r="I7288" t="s">
        <v>71</v>
      </c>
      <c r="J7288" t="s">
        <v>72</v>
      </c>
      <c r="K7288">
        <v>1</v>
      </c>
      <c r="L7288" t="s">
        <v>51</v>
      </c>
      <c r="M7288">
        <v>385.81</v>
      </c>
      <c r="N7288" t="s">
        <v>436</v>
      </c>
      <c r="O7288">
        <v>11.96</v>
      </c>
      <c r="P7288">
        <v>3.1E-2</v>
      </c>
      <c r="Q7288">
        <v>2.4</v>
      </c>
      <c r="R7288" t="s">
        <v>409</v>
      </c>
      <c r="S7288">
        <v>125.8</v>
      </c>
      <c r="T7288" s="1">
        <v>45992</v>
      </c>
      <c r="U7288">
        <v>-1</v>
      </c>
      <c r="V7288">
        <v>3.1</v>
      </c>
      <c r="W7288">
        <v>2.5</v>
      </c>
      <c r="X7288" s="2">
        <v>46101</v>
      </c>
      <c r="Y7288" t="s">
        <v>437</v>
      </c>
      <c r="Z7288">
        <v>2646204</v>
      </c>
      <c r="AA7288">
        <v>18.899999999999999</v>
      </c>
    </row>
    <row r="7289" spans="1:27" x14ac:dyDescent="0.3">
      <c r="A7289" t="s">
        <v>433</v>
      </c>
      <c r="B7289" t="s">
        <v>434</v>
      </c>
      <c r="C7289" t="s">
        <v>435</v>
      </c>
      <c r="D7289" t="s">
        <v>407</v>
      </c>
      <c r="E7289" t="s">
        <v>258</v>
      </c>
      <c r="F7289" t="s">
        <v>41</v>
      </c>
      <c r="G7289" s="1">
        <v>46023</v>
      </c>
      <c r="H7289" t="s">
        <v>70</v>
      </c>
      <c r="I7289" t="s">
        <v>71</v>
      </c>
      <c r="J7289" t="s">
        <v>72</v>
      </c>
      <c r="K7289">
        <v>1</v>
      </c>
      <c r="L7289" t="s">
        <v>51</v>
      </c>
      <c r="M7289">
        <v>362.26</v>
      </c>
      <c r="N7289" t="s">
        <v>436</v>
      </c>
      <c r="O7289">
        <v>11.23</v>
      </c>
      <c r="P7289">
        <v>3.1E-2</v>
      </c>
      <c r="Q7289">
        <v>2.4</v>
      </c>
      <c r="R7289" t="s">
        <v>409</v>
      </c>
      <c r="S7289">
        <v>124.2</v>
      </c>
      <c r="T7289" s="1">
        <v>46023</v>
      </c>
      <c r="U7289">
        <v>-1</v>
      </c>
      <c r="V7289">
        <v>3.1</v>
      </c>
      <c r="W7289">
        <v>2.5</v>
      </c>
      <c r="X7289" s="2">
        <v>46101</v>
      </c>
      <c r="Y7289" t="s">
        <v>437</v>
      </c>
      <c r="Z7289">
        <v>2646204</v>
      </c>
      <c r="AA7289">
        <v>19.09</v>
      </c>
    </row>
    <row r="7290" spans="1:27" x14ac:dyDescent="0.3">
      <c r="A7290" t="s">
        <v>433</v>
      </c>
      <c r="B7290" t="s">
        <v>434</v>
      </c>
      <c r="C7290" t="s">
        <v>435</v>
      </c>
      <c r="D7290" t="s">
        <v>407</v>
      </c>
      <c r="E7290" t="s">
        <v>258</v>
      </c>
      <c r="F7290" t="s">
        <v>42</v>
      </c>
      <c r="G7290" s="1">
        <v>46054</v>
      </c>
      <c r="H7290" t="s">
        <v>70</v>
      </c>
      <c r="I7290" t="s">
        <v>71</v>
      </c>
      <c r="J7290" t="s">
        <v>72</v>
      </c>
      <c r="K7290">
        <v>1</v>
      </c>
      <c r="L7290" t="s">
        <v>51</v>
      </c>
      <c r="M7290">
        <v>356.45</v>
      </c>
      <c r="N7290" t="s">
        <v>436</v>
      </c>
      <c r="O7290">
        <v>11.05</v>
      </c>
      <c r="P7290">
        <v>3.1E-2</v>
      </c>
      <c r="Q7290">
        <v>2.4</v>
      </c>
      <c r="R7290" t="s">
        <v>409</v>
      </c>
      <c r="S7290">
        <v>125.3</v>
      </c>
      <c r="T7290" s="1">
        <v>46054</v>
      </c>
      <c r="U7290">
        <v>-1</v>
      </c>
      <c r="V7290">
        <v>3.1</v>
      </c>
      <c r="W7290">
        <v>2.5</v>
      </c>
      <c r="X7290" s="2">
        <v>46101</v>
      </c>
      <c r="Y7290" t="s">
        <v>437</v>
      </c>
      <c r="Z7290">
        <v>2646204</v>
      </c>
      <c r="AA7290">
        <v>19.32</v>
      </c>
    </row>
    <row r="7291" spans="1:27" x14ac:dyDescent="0.3">
      <c r="A7291" t="s">
        <v>433</v>
      </c>
      <c r="B7291" t="s">
        <v>434</v>
      </c>
      <c r="C7291" t="s">
        <v>435</v>
      </c>
      <c r="D7291" t="s">
        <v>407</v>
      </c>
      <c r="E7291" t="s">
        <v>258</v>
      </c>
      <c r="F7291" t="s">
        <v>43</v>
      </c>
      <c r="G7291" s="1">
        <v>46082</v>
      </c>
      <c r="H7291" t="s">
        <v>70</v>
      </c>
      <c r="I7291" t="s">
        <v>71</v>
      </c>
      <c r="J7291" t="s">
        <v>72</v>
      </c>
      <c r="K7291">
        <v>1</v>
      </c>
      <c r="L7291" t="s">
        <v>51</v>
      </c>
      <c r="M7291">
        <v>362.9</v>
      </c>
      <c r="N7291" t="s">
        <v>436</v>
      </c>
      <c r="O7291">
        <v>11.25</v>
      </c>
      <c r="P7291">
        <v>3.1E-2</v>
      </c>
      <c r="Q7291">
        <v>2.4</v>
      </c>
      <c r="R7291" t="s">
        <v>409</v>
      </c>
      <c r="S7291">
        <v>126</v>
      </c>
      <c r="T7291" s="1">
        <v>46082</v>
      </c>
      <c r="U7291">
        <v>-1</v>
      </c>
      <c r="V7291">
        <v>3.1</v>
      </c>
      <c r="W7291">
        <v>2.5</v>
      </c>
      <c r="X7291" s="2">
        <v>46101</v>
      </c>
      <c r="Y7291" t="s">
        <v>437</v>
      </c>
      <c r="Z7291">
        <v>2646204</v>
      </c>
      <c r="AA7291">
        <v>19.21</v>
      </c>
    </row>
    <row r="7292" spans="1:27" x14ac:dyDescent="0.3">
      <c r="A7292" t="s">
        <v>433</v>
      </c>
      <c r="B7292" t="s">
        <v>434</v>
      </c>
      <c r="C7292" t="s">
        <v>435</v>
      </c>
      <c r="D7292" t="s">
        <v>407</v>
      </c>
      <c r="E7292" t="s">
        <v>258</v>
      </c>
      <c r="F7292" t="s">
        <v>31</v>
      </c>
      <c r="G7292" s="1">
        <v>45931</v>
      </c>
      <c r="H7292" t="s">
        <v>73</v>
      </c>
      <c r="I7292" t="s">
        <v>74</v>
      </c>
      <c r="J7292" t="s">
        <v>72</v>
      </c>
      <c r="K7292">
        <v>1</v>
      </c>
      <c r="L7292" t="s">
        <v>51</v>
      </c>
      <c r="M7292">
        <v>88.06</v>
      </c>
      <c r="N7292" t="s">
        <v>436</v>
      </c>
      <c r="O7292">
        <v>2.73</v>
      </c>
      <c r="P7292">
        <v>3.1E-2</v>
      </c>
      <c r="Q7292">
        <v>2.4</v>
      </c>
      <c r="R7292" t="s">
        <v>409</v>
      </c>
      <c r="S7292">
        <v>127.1</v>
      </c>
      <c r="T7292" s="1">
        <v>45931</v>
      </c>
      <c r="U7292">
        <v>-1</v>
      </c>
      <c r="V7292">
        <v>3.1</v>
      </c>
      <c r="W7292">
        <v>2.5</v>
      </c>
      <c r="X7292" s="2">
        <v>46101</v>
      </c>
      <c r="Y7292" t="s">
        <v>437</v>
      </c>
      <c r="Z7292">
        <v>2646204</v>
      </c>
      <c r="AA7292">
        <v>18.71</v>
      </c>
    </row>
    <row r="7293" spans="1:27" x14ac:dyDescent="0.3">
      <c r="A7293" t="s">
        <v>433</v>
      </c>
      <c r="B7293" t="s">
        <v>434</v>
      </c>
      <c r="C7293" t="s">
        <v>435</v>
      </c>
      <c r="D7293" t="s">
        <v>407</v>
      </c>
      <c r="E7293" t="s">
        <v>258</v>
      </c>
      <c r="F7293" t="s">
        <v>39</v>
      </c>
      <c r="G7293" s="1">
        <v>45962</v>
      </c>
      <c r="H7293" t="s">
        <v>73</v>
      </c>
      <c r="I7293" t="s">
        <v>74</v>
      </c>
      <c r="J7293" t="s">
        <v>72</v>
      </c>
      <c r="K7293">
        <v>1</v>
      </c>
      <c r="L7293" t="s">
        <v>51</v>
      </c>
      <c r="M7293">
        <v>100</v>
      </c>
      <c r="N7293" t="s">
        <v>436</v>
      </c>
      <c r="O7293">
        <v>3.1</v>
      </c>
      <c r="P7293">
        <v>3.1E-2</v>
      </c>
      <c r="Q7293">
        <v>2.4</v>
      </c>
      <c r="R7293" t="s">
        <v>409</v>
      </c>
      <c r="S7293">
        <v>126.2</v>
      </c>
      <c r="T7293" s="1">
        <v>45962</v>
      </c>
      <c r="U7293">
        <v>-1</v>
      </c>
      <c r="V7293">
        <v>3.1</v>
      </c>
      <c r="W7293">
        <v>2.5</v>
      </c>
      <c r="X7293" s="2">
        <v>46101</v>
      </c>
      <c r="Y7293" t="s">
        <v>437</v>
      </c>
      <c r="Z7293">
        <v>2646204</v>
      </c>
      <c r="AA7293">
        <v>18.829999999999998</v>
      </c>
    </row>
    <row r="7294" spans="1:27" x14ac:dyDescent="0.3">
      <c r="A7294" t="s">
        <v>433</v>
      </c>
      <c r="B7294" t="s">
        <v>434</v>
      </c>
      <c r="C7294" t="s">
        <v>435</v>
      </c>
      <c r="D7294" t="s">
        <v>407</v>
      </c>
      <c r="E7294" t="s">
        <v>258</v>
      </c>
      <c r="F7294" t="s">
        <v>40</v>
      </c>
      <c r="G7294" s="1">
        <v>45992</v>
      </c>
      <c r="H7294" t="s">
        <v>73</v>
      </c>
      <c r="I7294" t="s">
        <v>74</v>
      </c>
      <c r="J7294" t="s">
        <v>72</v>
      </c>
      <c r="K7294">
        <v>1</v>
      </c>
      <c r="L7294" t="s">
        <v>51</v>
      </c>
      <c r="M7294">
        <v>102.58</v>
      </c>
      <c r="N7294" t="s">
        <v>436</v>
      </c>
      <c r="O7294">
        <v>3.18</v>
      </c>
      <c r="P7294">
        <v>3.1E-2</v>
      </c>
      <c r="Q7294">
        <v>2.4</v>
      </c>
      <c r="R7294" t="s">
        <v>409</v>
      </c>
      <c r="S7294">
        <v>125.8</v>
      </c>
      <c r="T7294" s="1">
        <v>45992</v>
      </c>
      <c r="U7294">
        <v>-1</v>
      </c>
      <c r="V7294">
        <v>3.1</v>
      </c>
      <c r="W7294">
        <v>2.5</v>
      </c>
      <c r="X7294" s="2">
        <v>46101</v>
      </c>
      <c r="Y7294" t="s">
        <v>437</v>
      </c>
      <c r="Z7294">
        <v>2646204</v>
      </c>
      <c r="AA7294">
        <v>18.899999999999999</v>
      </c>
    </row>
    <row r="7295" spans="1:27" x14ac:dyDescent="0.3">
      <c r="A7295" t="s">
        <v>433</v>
      </c>
      <c r="B7295" t="s">
        <v>434</v>
      </c>
      <c r="C7295" t="s">
        <v>435</v>
      </c>
      <c r="D7295" t="s">
        <v>407</v>
      </c>
      <c r="E7295" t="s">
        <v>258</v>
      </c>
      <c r="F7295" t="s">
        <v>41</v>
      </c>
      <c r="G7295" s="1">
        <v>46023</v>
      </c>
      <c r="H7295" t="s">
        <v>73</v>
      </c>
      <c r="I7295" t="s">
        <v>74</v>
      </c>
      <c r="J7295" t="s">
        <v>72</v>
      </c>
      <c r="K7295">
        <v>1</v>
      </c>
      <c r="L7295" t="s">
        <v>51</v>
      </c>
      <c r="M7295">
        <v>100.32</v>
      </c>
      <c r="N7295" t="s">
        <v>436</v>
      </c>
      <c r="O7295">
        <v>3.11</v>
      </c>
      <c r="P7295">
        <v>3.1E-2</v>
      </c>
      <c r="Q7295">
        <v>2.4</v>
      </c>
      <c r="R7295" t="s">
        <v>409</v>
      </c>
      <c r="S7295">
        <v>124.2</v>
      </c>
      <c r="T7295" s="1">
        <v>46023</v>
      </c>
      <c r="U7295">
        <v>-1</v>
      </c>
      <c r="V7295">
        <v>3.1</v>
      </c>
      <c r="W7295">
        <v>2.5</v>
      </c>
      <c r="X7295" s="2">
        <v>46101</v>
      </c>
      <c r="Y7295" t="s">
        <v>437</v>
      </c>
      <c r="Z7295">
        <v>2646204</v>
      </c>
      <c r="AA7295">
        <v>19.09</v>
      </c>
    </row>
    <row r="7296" spans="1:27" x14ac:dyDescent="0.3">
      <c r="A7296" t="s">
        <v>433</v>
      </c>
      <c r="B7296" t="s">
        <v>434</v>
      </c>
      <c r="C7296" t="s">
        <v>435</v>
      </c>
      <c r="D7296" t="s">
        <v>407</v>
      </c>
      <c r="E7296" t="s">
        <v>258</v>
      </c>
      <c r="F7296" t="s">
        <v>42</v>
      </c>
      <c r="G7296" s="1">
        <v>46054</v>
      </c>
      <c r="H7296" t="s">
        <v>73</v>
      </c>
      <c r="I7296" t="s">
        <v>74</v>
      </c>
      <c r="J7296" t="s">
        <v>72</v>
      </c>
      <c r="K7296">
        <v>1</v>
      </c>
      <c r="L7296" t="s">
        <v>51</v>
      </c>
      <c r="M7296">
        <v>99.35</v>
      </c>
      <c r="N7296" t="s">
        <v>436</v>
      </c>
      <c r="O7296">
        <v>3.08</v>
      </c>
      <c r="P7296">
        <v>3.1E-2</v>
      </c>
      <c r="Q7296">
        <v>2.4</v>
      </c>
      <c r="R7296" t="s">
        <v>409</v>
      </c>
      <c r="S7296">
        <v>125.3</v>
      </c>
      <c r="T7296" s="1">
        <v>46054</v>
      </c>
      <c r="U7296">
        <v>-1</v>
      </c>
      <c r="V7296">
        <v>3.1</v>
      </c>
      <c r="W7296">
        <v>2.5</v>
      </c>
      <c r="X7296" s="2">
        <v>46101</v>
      </c>
      <c r="Y7296" t="s">
        <v>437</v>
      </c>
      <c r="Z7296">
        <v>2646204</v>
      </c>
      <c r="AA7296">
        <v>19.32</v>
      </c>
    </row>
    <row r="7297" spans="1:27" x14ac:dyDescent="0.3">
      <c r="A7297" t="s">
        <v>433</v>
      </c>
      <c r="B7297" t="s">
        <v>434</v>
      </c>
      <c r="C7297" t="s">
        <v>435</v>
      </c>
      <c r="D7297" t="s">
        <v>407</v>
      </c>
      <c r="E7297" t="s">
        <v>258</v>
      </c>
      <c r="F7297" t="s">
        <v>43</v>
      </c>
      <c r="G7297" s="1">
        <v>46082</v>
      </c>
      <c r="H7297" t="s">
        <v>73</v>
      </c>
      <c r="I7297" t="s">
        <v>74</v>
      </c>
      <c r="J7297" t="s">
        <v>72</v>
      </c>
      <c r="K7297">
        <v>1</v>
      </c>
      <c r="L7297" t="s">
        <v>51</v>
      </c>
      <c r="M7297">
        <v>97.74</v>
      </c>
      <c r="N7297" t="s">
        <v>436</v>
      </c>
      <c r="O7297">
        <v>3.03</v>
      </c>
      <c r="P7297">
        <v>3.1E-2</v>
      </c>
      <c r="Q7297">
        <v>2.4</v>
      </c>
      <c r="R7297" t="s">
        <v>409</v>
      </c>
      <c r="S7297">
        <v>126</v>
      </c>
      <c r="T7297" s="1">
        <v>46082</v>
      </c>
      <c r="U7297">
        <v>-1</v>
      </c>
      <c r="V7297">
        <v>3.1</v>
      </c>
      <c r="W7297">
        <v>2.5</v>
      </c>
      <c r="X7297" s="2">
        <v>46101</v>
      </c>
      <c r="Y7297" t="s">
        <v>437</v>
      </c>
      <c r="Z7297">
        <v>2646204</v>
      </c>
      <c r="AA7297">
        <v>19.21</v>
      </c>
    </row>
    <row r="7298" spans="1:27" x14ac:dyDescent="0.3">
      <c r="A7298" t="s">
        <v>433</v>
      </c>
      <c r="B7298" t="s">
        <v>434</v>
      </c>
      <c r="C7298" t="s">
        <v>435</v>
      </c>
      <c r="D7298" t="s">
        <v>407</v>
      </c>
      <c r="E7298" t="s">
        <v>258</v>
      </c>
      <c r="F7298" t="s">
        <v>31</v>
      </c>
      <c r="G7298" s="1">
        <v>45931</v>
      </c>
      <c r="H7298" t="s">
        <v>75</v>
      </c>
      <c r="I7298" t="s">
        <v>76</v>
      </c>
      <c r="J7298" t="s">
        <v>72</v>
      </c>
      <c r="K7298">
        <v>1</v>
      </c>
      <c r="L7298" t="s">
        <v>51</v>
      </c>
      <c r="M7298">
        <v>233.87</v>
      </c>
      <c r="N7298" t="s">
        <v>436</v>
      </c>
      <c r="O7298">
        <v>7.25</v>
      </c>
      <c r="P7298">
        <v>3.1E-2</v>
      </c>
      <c r="Q7298">
        <v>2.4</v>
      </c>
      <c r="R7298" t="s">
        <v>409</v>
      </c>
      <c r="S7298">
        <v>127.1</v>
      </c>
      <c r="T7298" s="1">
        <v>45931</v>
      </c>
      <c r="U7298">
        <v>-1</v>
      </c>
      <c r="V7298">
        <v>3.1</v>
      </c>
      <c r="W7298">
        <v>2.5</v>
      </c>
      <c r="X7298" s="2">
        <v>46101</v>
      </c>
      <c r="Y7298" t="s">
        <v>437</v>
      </c>
      <c r="Z7298">
        <v>2646204</v>
      </c>
      <c r="AA7298">
        <v>18.71</v>
      </c>
    </row>
    <row r="7299" spans="1:27" x14ac:dyDescent="0.3">
      <c r="A7299" t="s">
        <v>433</v>
      </c>
      <c r="B7299" t="s">
        <v>434</v>
      </c>
      <c r="C7299" t="s">
        <v>435</v>
      </c>
      <c r="D7299" t="s">
        <v>407</v>
      </c>
      <c r="E7299" t="s">
        <v>258</v>
      </c>
      <c r="F7299" t="s">
        <v>39</v>
      </c>
      <c r="G7299" s="1">
        <v>45962</v>
      </c>
      <c r="H7299" t="s">
        <v>75</v>
      </c>
      <c r="I7299" t="s">
        <v>76</v>
      </c>
      <c r="J7299" t="s">
        <v>72</v>
      </c>
      <c r="K7299">
        <v>1</v>
      </c>
      <c r="L7299" t="s">
        <v>51</v>
      </c>
      <c r="M7299">
        <v>264.52</v>
      </c>
      <c r="N7299" t="s">
        <v>436</v>
      </c>
      <c r="O7299">
        <v>8.1999999999999993</v>
      </c>
      <c r="P7299">
        <v>3.1E-2</v>
      </c>
      <c r="Q7299">
        <v>2.4</v>
      </c>
      <c r="R7299" t="s">
        <v>409</v>
      </c>
      <c r="S7299">
        <v>126.2</v>
      </c>
      <c r="T7299" s="1">
        <v>45962</v>
      </c>
      <c r="U7299">
        <v>-1</v>
      </c>
      <c r="V7299">
        <v>3.1</v>
      </c>
      <c r="W7299">
        <v>2.5</v>
      </c>
      <c r="X7299" s="2">
        <v>46101</v>
      </c>
      <c r="Y7299" t="s">
        <v>437</v>
      </c>
      <c r="Z7299">
        <v>2646204</v>
      </c>
      <c r="AA7299">
        <v>18.829999999999998</v>
      </c>
    </row>
    <row r="7300" spans="1:27" x14ac:dyDescent="0.3">
      <c r="A7300" t="s">
        <v>433</v>
      </c>
      <c r="B7300" t="s">
        <v>434</v>
      </c>
      <c r="C7300" t="s">
        <v>435</v>
      </c>
      <c r="D7300" t="s">
        <v>407</v>
      </c>
      <c r="E7300" t="s">
        <v>258</v>
      </c>
      <c r="F7300" t="s">
        <v>40</v>
      </c>
      <c r="G7300" s="1">
        <v>45992</v>
      </c>
      <c r="H7300" t="s">
        <v>75</v>
      </c>
      <c r="I7300" t="s">
        <v>76</v>
      </c>
      <c r="J7300" t="s">
        <v>72</v>
      </c>
      <c r="K7300">
        <v>1</v>
      </c>
      <c r="L7300" t="s">
        <v>51</v>
      </c>
      <c r="M7300">
        <v>271.94</v>
      </c>
      <c r="N7300" t="s">
        <v>436</v>
      </c>
      <c r="O7300">
        <v>8.43</v>
      </c>
      <c r="P7300">
        <v>3.1E-2</v>
      </c>
      <c r="Q7300">
        <v>2.4</v>
      </c>
      <c r="R7300" t="s">
        <v>409</v>
      </c>
      <c r="S7300">
        <v>125.8</v>
      </c>
      <c r="T7300" s="1">
        <v>45992</v>
      </c>
      <c r="U7300">
        <v>-1</v>
      </c>
      <c r="V7300">
        <v>3.1</v>
      </c>
      <c r="W7300">
        <v>2.5</v>
      </c>
      <c r="X7300" s="2">
        <v>46101</v>
      </c>
      <c r="Y7300" t="s">
        <v>437</v>
      </c>
      <c r="Z7300">
        <v>2646204</v>
      </c>
      <c r="AA7300">
        <v>18.899999999999999</v>
      </c>
    </row>
    <row r="7301" spans="1:27" x14ac:dyDescent="0.3">
      <c r="A7301" t="s">
        <v>433</v>
      </c>
      <c r="B7301" t="s">
        <v>434</v>
      </c>
      <c r="C7301" t="s">
        <v>435</v>
      </c>
      <c r="D7301" t="s">
        <v>407</v>
      </c>
      <c r="E7301" t="s">
        <v>258</v>
      </c>
      <c r="F7301" t="s">
        <v>41</v>
      </c>
      <c r="G7301" s="1">
        <v>46023</v>
      </c>
      <c r="H7301" t="s">
        <v>75</v>
      </c>
      <c r="I7301" t="s">
        <v>76</v>
      </c>
      <c r="J7301" t="s">
        <v>72</v>
      </c>
      <c r="K7301">
        <v>1</v>
      </c>
      <c r="L7301" t="s">
        <v>51</v>
      </c>
      <c r="M7301">
        <v>264.83999999999997</v>
      </c>
      <c r="N7301" t="s">
        <v>436</v>
      </c>
      <c r="O7301">
        <v>8.2100000000000009</v>
      </c>
      <c r="P7301">
        <v>3.1E-2</v>
      </c>
      <c r="Q7301">
        <v>2.4</v>
      </c>
      <c r="R7301" t="s">
        <v>409</v>
      </c>
      <c r="S7301">
        <v>124.2</v>
      </c>
      <c r="T7301" s="1">
        <v>46023</v>
      </c>
      <c r="U7301">
        <v>-1</v>
      </c>
      <c r="V7301">
        <v>3.1</v>
      </c>
      <c r="W7301">
        <v>2.5</v>
      </c>
      <c r="X7301" s="2">
        <v>46101</v>
      </c>
      <c r="Y7301" t="s">
        <v>437</v>
      </c>
      <c r="Z7301">
        <v>2646204</v>
      </c>
      <c r="AA7301">
        <v>19.09</v>
      </c>
    </row>
    <row r="7302" spans="1:27" x14ac:dyDescent="0.3">
      <c r="A7302" t="s">
        <v>433</v>
      </c>
      <c r="B7302" t="s">
        <v>434</v>
      </c>
      <c r="C7302" t="s">
        <v>435</v>
      </c>
      <c r="D7302" t="s">
        <v>407</v>
      </c>
      <c r="E7302" t="s">
        <v>258</v>
      </c>
      <c r="F7302" t="s">
        <v>42</v>
      </c>
      <c r="G7302" s="1">
        <v>46054</v>
      </c>
      <c r="H7302" t="s">
        <v>75</v>
      </c>
      <c r="I7302" t="s">
        <v>76</v>
      </c>
      <c r="J7302" t="s">
        <v>72</v>
      </c>
      <c r="K7302">
        <v>1</v>
      </c>
      <c r="L7302" t="s">
        <v>51</v>
      </c>
      <c r="M7302">
        <v>254.52</v>
      </c>
      <c r="N7302" t="s">
        <v>436</v>
      </c>
      <c r="O7302">
        <v>7.89</v>
      </c>
      <c r="P7302">
        <v>3.1E-2</v>
      </c>
      <c r="Q7302">
        <v>2.4</v>
      </c>
      <c r="R7302" t="s">
        <v>409</v>
      </c>
      <c r="S7302">
        <v>125.3</v>
      </c>
      <c r="T7302" s="1">
        <v>46054</v>
      </c>
      <c r="U7302">
        <v>-1</v>
      </c>
      <c r="V7302">
        <v>3.1</v>
      </c>
      <c r="W7302">
        <v>2.5</v>
      </c>
      <c r="X7302" s="2">
        <v>46101</v>
      </c>
      <c r="Y7302" t="s">
        <v>437</v>
      </c>
      <c r="Z7302">
        <v>2646204</v>
      </c>
      <c r="AA7302">
        <v>19.32</v>
      </c>
    </row>
    <row r="7303" spans="1:27" x14ac:dyDescent="0.3">
      <c r="A7303" t="s">
        <v>433</v>
      </c>
      <c r="B7303" t="s">
        <v>434</v>
      </c>
      <c r="C7303" t="s">
        <v>435</v>
      </c>
      <c r="D7303" t="s">
        <v>407</v>
      </c>
      <c r="E7303" t="s">
        <v>258</v>
      </c>
      <c r="F7303" t="s">
        <v>43</v>
      </c>
      <c r="G7303" s="1">
        <v>46082</v>
      </c>
      <c r="H7303" t="s">
        <v>75</v>
      </c>
      <c r="I7303" t="s">
        <v>76</v>
      </c>
      <c r="J7303" t="s">
        <v>72</v>
      </c>
      <c r="K7303">
        <v>1</v>
      </c>
      <c r="L7303" t="s">
        <v>51</v>
      </c>
      <c r="M7303">
        <v>259.02999999999997</v>
      </c>
      <c r="N7303" t="s">
        <v>436</v>
      </c>
      <c r="O7303">
        <v>8.0299999999999994</v>
      </c>
      <c r="P7303">
        <v>3.1E-2</v>
      </c>
      <c r="Q7303">
        <v>2.4</v>
      </c>
      <c r="R7303" t="s">
        <v>409</v>
      </c>
      <c r="S7303">
        <v>126</v>
      </c>
      <c r="T7303" s="1">
        <v>46082</v>
      </c>
      <c r="U7303">
        <v>-1</v>
      </c>
      <c r="V7303">
        <v>3.1</v>
      </c>
      <c r="W7303">
        <v>2.5</v>
      </c>
      <c r="X7303" s="2">
        <v>46101</v>
      </c>
      <c r="Y7303" t="s">
        <v>437</v>
      </c>
      <c r="Z7303">
        <v>2646204</v>
      </c>
      <c r="AA7303">
        <v>19.21</v>
      </c>
    </row>
    <row r="7304" spans="1:27" x14ac:dyDescent="0.3">
      <c r="A7304" t="s">
        <v>433</v>
      </c>
      <c r="B7304" t="s">
        <v>434</v>
      </c>
      <c r="C7304" t="s">
        <v>435</v>
      </c>
      <c r="D7304" t="s">
        <v>407</v>
      </c>
      <c r="E7304" t="s">
        <v>258</v>
      </c>
      <c r="F7304" t="s">
        <v>31</v>
      </c>
      <c r="G7304" s="1">
        <v>45931</v>
      </c>
      <c r="H7304" t="s">
        <v>77</v>
      </c>
      <c r="I7304" t="s">
        <v>78</v>
      </c>
      <c r="J7304" t="s">
        <v>72</v>
      </c>
      <c r="K7304">
        <v>1</v>
      </c>
      <c r="L7304" t="s">
        <v>79</v>
      </c>
      <c r="M7304">
        <v>62.26</v>
      </c>
      <c r="N7304" t="s">
        <v>436</v>
      </c>
      <c r="O7304">
        <v>1.93</v>
      </c>
      <c r="P7304">
        <v>3.1E-2</v>
      </c>
      <c r="Q7304">
        <v>2.4</v>
      </c>
      <c r="R7304" t="s">
        <v>409</v>
      </c>
      <c r="S7304">
        <v>127.1</v>
      </c>
      <c r="T7304" s="1">
        <v>45931</v>
      </c>
      <c r="U7304">
        <v>-1</v>
      </c>
      <c r="V7304">
        <v>3.1</v>
      </c>
      <c r="W7304">
        <v>2.5</v>
      </c>
      <c r="X7304" s="2">
        <v>46101</v>
      </c>
      <c r="Y7304" t="s">
        <v>437</v>
      </c>
      <c r="Z7304">
        <v>2646204</v>
      </c>
      <c r="AA7304">
        <v>18.71</v>
      </c>
    </row>
    <row r="7305" spans="1:27" x14ac:dyDescent="0.3">
      <c r="A7305" t="s">
        <v>433</v>
      </c>
      <c r="B7305" t="s">
        <v>434</v>
      </c>
      <c r="C7305" t="s">
        <v>435</v>
      </c>
      <c r="D7305" t="s">
        <v>407</v>
      </c>
      <c r="E7305" t="s">
        <v>258</v>
      </c>
      <c r="F7305" t="s">
        <v>39</v>
      </c>
      <c r="G7305" s="1">
        <v>45962</v>
      </c>
      <c r="H7305" t="s">
        <v>77</v>
      </c>
      <c r="I7305" t="s">
        <v>78</v>
      </c>
      <c r="J7305" t="s">
        <v>72</v>
      </c>
      <c r="K7305">
        <v>1</v>
      </c>
      <c r="L7305" t="s">
        <v>79</v>
      </c>
      <c r="M7305">
        <v>70.650000000000006</v>
      </c>
      <c r="N7305" t="s">
        <v>436</v>
      </c>
      <c r="O7305">
        <v>2.19</v>
      </c>
      <c r="P7305">
        <v>3.1E-2</v>
      </c>
      <c r="Q7305">
        <v>2.4</v>
      </c>
      <c r="R7305" t="s">
        <v>409</v>
      </c>
      <c r="S7305">
        <v>126.2</v>
      </c>
      <c r="T7305" s="1">
        <v>45962</v>
      </c>
      <c r="U7305">
        <v>-1</v>
      </c>
      <c r="V7305">
        <v>3.1</v>
      </c>
      <c r="W7305">
        <v>2.5</v>
      </c>
      <c r="X7305" s="2">
        <v>46101</v>
      </c>
      <c r="Y7305" t="s">
        <v>437</v>
      </c>
      <c r="Z7305">
        <v>2646204</v>
      </c>
      <c r="AA7305">
        <v>18.829999999999998</v>
      </c>
    </row>
    <row r="7306" spans="1:27" x14ac:dyDescent="0.3">
      <c r="A7306" t="s">
        <v>433</v>
      </c>
      <c r="B7306" t="s">
        <v>434</v>
      </c>
      <c r="C7306" t="s">
        <v>435</v>
      </c>
      <c r="D7306" t="s">
        <v>407</v>
      </c>
      <c r="E7306" t="s">
        <v>258</v>
      </c>
      <c r="F7306" t="s">
        <v>40</v>
      </c>
      <c r="G7306" s="1">
        <v>45992</v>
      </c>
      <c r="H7306" t="s">
        <v>77</v>
      </c>
      <c r="I7306" t="s">
        <v>78</v>
      </c>
      <c r="J7306" t="s">
        <v>72</v>
      </c>
      <c r="K7306">
        <v>1</v>
      </c>
      <c r="L7306" t="s">
        <v>79</v>
      </c>
      <c r="M7306">
        <v>70.97</v>
      </c>
      <c r="N7306" t="s">
        <v>436</v>
      </c>
      <c r="O7306">
        <v>2.2000000000000002</v>
      </c>
      <c r="P7306">
        <v>3.1E-2</v>
      </c>
      <c r="Q7306">
        <v>2.4</v>
      </c>
      <c r="R7306" t="s">
        <v>409</v>
      </c>
      <c r="S7306">
        <v>125.8</v>
      </c>
      <c r="T7306" s="1">
        <v>45992</v>
      </c>
      <c r="U7306">
        <v>-1</v>
      </c>
      <c r="V7306">
        <v>3.1</v>
      </c>
      <c r="W7306">
        <v>2.5</v>
      </c>
      <c r="X7306" s="2">
        <v>46101</v>
      </c>
      <c r="Y7306" t="s">
        <v>437</v>
      </c>
      <c r="Z7306">
        <v>2646204</v>
      </c>
      <c r="AA7306">
        <v>18.899999999999999</v>
      </c>
    </row>
    <row r="7307" spans="1:27" x14ac:dyDescent="0.3">
      <c r="A7307" t="s">
        <v>433</v>
      </c>
      <c r="B7307" t="s">
        <v>434</v>
      </c>
      <c r="C7307" t="s">
        <v>435</v>
      </c>
      <c r="D7307" t="s">
        <v>407</v>
      </c>
      <c r="E7307" t="s">
        <v>258</v>
      </c>
      <c r="F7307" t="s">
        <v>41</v>
      </c>
      <c r="G7307" s="1">
        <v>46023</v>
      </c>
      <c r="H7307" t="s">
        <v>77</v>
      </c>
      <c r="I7307" t="s">
        <v>78</v>
      </c>
      <c r="J7307" t="s">
        <v>72</v>
      </c>
      <c r="K7307">
        <v>1</v>
      </c>
      <c r="L7307" t="s">
        <v>79</v>
      </c>
      <c r="M7307">
        <v>69.03</v>
      </c>
      <c r="N7307" t="s">
        <v>436</v>
      </c>
      <c r="O7307">
        <v>2.14</v>
      </c>
      <c r="P7307">
        <v>3.1E-2</v>
      </c>
      <c r="Q7307">
        <v>2.4</v>
      </c>
      <c r="R7307" t="s">
        <v>409</v>
      </c>
      <c r="S7307">
        <v>124.2</v>
      </c>
      <c r="T7307" s="1">
        <v>46023</v>
      </c>
      <c r="U7307">
        <v>-1</v>
      </c>
      <c r="V7307">
        <v>3.1</v>
      </c>
      <c r="W7307">
        <v>2.5</v>
      </c>
      <c r="X7307" s="2">
        <v>46101</v>
      </c>
      <c r="Y7307" t="s">
        <v>437</v>
      </c>
      <c r="Z7307">
        <v>2646204</v>
      </c>
      <c r="AA7307">
        <v>19.09</v>
      </c>
    </row>
    <row r="7308" spans="1:27" x14ac:dyDescent="0.3">
      <c r="A7308" t="s">
        <v>433</v>
      </c>
      <c r="B7308" t="s">
        <v>434</v>
      </c>
      <c r="C7308" t="s">
        <v>435</v>
      </c>
      <c r="D7308" t="s">
        <v>407</v>
      </c>
      <c r="E7308" t="s">
        <v>258</v>
      </c>
      <c r="F7308" t="s">
        <v>42</v>
      </c>
      <c r="G7308" s="1">
        <v>46054</v>
      </c>
      <c r="H7308" t="s">
        <v>77</v>
      </c>
      <c r="I7308" t="s">
        <v>78</v>
      </c>
      <c r="J7308" t="s">
        <v>72</v>
      </c>
      <c r="K7308">
        <v>1</v>
      </c>
      <c r="L7308" t="s">
        <v>79</v>
      </c>
      <c r="M7308">
        <v>66.77</v>
      </c>
      <c r="N7308" t="s">
        <v>436</v>
      </c>
      <c r="O7308">
        <v>2.0699999999999998</v>
      </c>
      <c r="P7308">
        <v>3.1E-2</v>
      </c>
      <c r="Q7308">
        <v>2.4</v>
      </c>
      <c r="R7308" t="s">
        <v>409</v>
      </c>
      <c r="S7308">
        <v>125.3</v>
      </c>
      <c r="T7308" s="1">
        <v>46054</v>
      </c>
      <c r="U7308">
        <v>-1</v>
      </c>
      <c r="V7308">
        <v>3.1</v>
      </c>
      <c r="W7308">
        <v>2.5</v>
      </c>
      <c r="X7308" s="2">
        <v>46101</v>
      </c>
      <c r="Y7308" t="s">
        <v>437</v>
      </c>
      <c r="Z7308">
        <v>2646204</v>
      </c>
      <c r="AA7308">
        <v>19.32</v>
      </c>
    </row>
    <row r="7309" spans="1:27" x14ac:dyDescent="0.3">
      <c r="A7309" t="s">
        <v>433</v>
      </c>
      <c r="B7309" t="s">
        <v>434</v>
      </c>
      <c r="C7309" t="s">
        <v>435</v>
      </c>
      <c r="D7309" t="s">
        <v>407</v>
      </c>
      <c r="E7309" t="s">
        <v>258</v>
      </c>
      <c r="F7309" t="s">
        <v>43</v>
      </c>
      <c r="G7309" s="1">
        <v>46082</v>
      </c>
      <c r="H7309" t="s">
        <v>77</v>
      </c>
      <c r="I7309" t="s">
        <v>78</v>
      </c>
      <c r="J7309" t="s">
        <v>72</v>
      </c>
      <c r="K7309">
        <v>1</v>
      </c>
      <c r="L7309" t="s">
        <v>79</v>
      </c>
      <c r="M7309">
        <v>67.099999999999994</v>
      </c>
      <c r="N7309" t="s">
        <v>436</v>
      </c>
      <c r="O7309">
        <v>2.08</v>
      </c>
      <c r="P7309">
        <v>3.1E-2</v>
      </c>
      <c r="Q7309">
        <v>2.4</v>
      </c>
      <c r="R7309" t="s">
        <v>409</v>
      </c>
      <c r="S7309">
        <v>126</v>
      </c>
      <c r="T7309" s="1">
        <v>46082</v>
      </c>
      <c r="U7309">
        <v>-1</v>
      </c>
      <c r="V7309">
        <v>3.1</v>
      </c>
      <c r="W7309">
        <v>2.5</v>
      </c>
      <c r="X7309" s="2">
        <v>46101</v>
      </c>
      <c r="Y7309" t="s">
        <v>437</v>
      </c>
      <c r="Z7309">
        <v>2646204</v>
      </c>
      <c r="AA7309">
        <v>19.21</v>
      </c>
    </row>
    <row r="7310" spans="1:27" x14ac:dyDescent="0.3">
      <c r="A7310" t="s">
        <v>438</v>
      </c>
      <c r="B7310" t="s">
        <v>439</v>
      </c>
      <c r="C7310" t="s">
        <v>440</v>
      </c>
      <c r="D7310" t="s">
        <v>441</v>
      </c>
      <c r="E7310" t="s">
        <v>258</v>
      </c>
      <c r="F7310" t="s">
        <v>31</v>
      </c>
      <c r="G7310" s="1">
        <v>45931</v>
      </c>
      <c r="H7310" t="s">
        <v>32</v>
      </c>
      <c r="I7310" t="s">
        <v>33</v>
      </c>
      <c r="J7310" t="s">
        <v>34</v>
      </c>
      <c r="K7310">
        <v>1</v>
      </c>
      <c r="L7310" t="s">
        <v>35</v>
      </c>
      <c r="M7310">
        <v>68.28</v>
      </c>
      <c r="N7310" t="s">
        <v>442</v>
      </c>
      <c r="O7310">
        <v>1.98</v>
      </c>
      <c r="P7310">
        <v>2.9000000000000001E-2</v>
      </c>
      <c r="Q7310">
        <v>3.8</v>
      </c>
      <c r="R7310" t="s">
        <v>409</v>
      </c>
      <c r="S7310">
        <v>127.1</v>
      </c>
      <c r="T7310" s="1">
        <v>45931</v>
      </c>
      <c r="U7310">
        <v>-1</v>
      </c>
      <c r="V7310">
        <v>3.1</v>
      </c>
      <c r="W7310">
        <v>2.5</v>
      </c>
      <c r="X7310" s="2">
        <v>46101</v>
      </c>
      <c r="Y7310" t="s">
        <v>443</v>
      </c>
      <c r="Z7310">
        <v>10539000</v>
      </c>
      <c r="AA7310">
        <v>7.73</v>
      </c>
    </row>
    <row r="7311" spans="1:27" x14ac:dyDescent="0.3">
      <c r="A7311" t="s">
        <v>438</v>
      </c>
      <c r="B7311" t="s">
        <v>439</v>
      </c>
      <c r="C7311" t="s">
        <v>440</v>
      </c>
      <c r="D7311" t="s">
        <v>441</v>
      </c>
      <c r="E7311" t="s">
        <v>258</v>
      </c>
      <c r="F7311" t="s">
        <v>39</v>
      </c>
      <c r="G7311" s="1">
        <v>45962</v>
      </c>
      <c r="H7311" t="s">
        <v>32</v>
      </c>
      <c r="I7311" t="s">
        <v>33</v>
      </c>
      <c r="J7311" t="s">
        <v>34</v>
      </c>
      <c r="K7311">
        <v>1</v>
      </c>
      <c r="L7311" t="s">
        <v>35</v>
      </c>
      <c r="M7311">
        <v>69.31</v>
      </c>
      <c r="N7311" t="s">
        <v>442</v>
      </c>
      <c r="O7311">
        <v>2.0099999999999998</v>
      </c>
      <c r="P7311">
        <v>2.9000000000000001E-2</v>
      </c>
      <c r="Q7311">
        <v>3.8</v>
      </c>
      <c r="R7311" t="s">
        <v>409</v>
      </c>
      <c r="S7311">
        <v>126.2</v>
      </c>
      <c r="T7311" s="1">
        <v>45962</v>
      </c>
      <c r="U7311">
        <v>-1</v>
      </c>
      <c r="V7311">
        <v>3.1</v>
      </c>
      <c r="W7311">
        <v>2.5</v>
      </c>
      <c r="X7311" s="2">
        <v>46101</v>
      </c>
      <c r="Y7311" t="s">
        <v>443</v>
      </c>
      <c r="Z7311">
        <v>10539000</v>
      </c>
      <c r="AA7311">
        <v>7.84</v>
      </c>
    </row>
    <row r="7312" spans="1:27" x14ac:dyDescent="0.3">
      <c r="A7312" t="s">
        <v>438</v>
      </c>
      <c r="B7312" t="s">
        <v>439</v>
      </c>
      <c r="C7312" t="s">
        <v>440</v>
      </c>
      <c r="D7312" t="s">
        <v>441</v>
      </c>
      <c r="E7312" t="s">
        <v>258</v>
      </c>
      <c r="F7312" t="s">
        <v>40</v>
      </c>
      <c r="G7312" s="1">
        <v>45992</v>
      </c>
      <c r="H7312" t="s">
        <v>32</v>
      </c>
      <c r="I7312" t="s">
        <v>33</v>
      </c>
      <c r="J7312" t="s">
        <v>34</v>
      </c>
      <c r="K7312">
        <v>1</v>
      </c>
      <c r="L7312" t="s">
        <v>35</v>
      </c>
      <c r="M7312">
        <v>71.38</v>
      </c>
      <c r="N7312" t="s">
        <v>442</v>
      </c>
      <c r="O7312">
        <v>2.0699999999999998</v>
      </c>
      <c r="P7312">
        <v>2.9000000000000001E-2</v>
      </c>
      <c r="Q7312">
        <v>3.8</v>
      </c>
      <c r="R7312" t="s">
        <v>409</v>
      </c>
      <c r="S7312">
        <v>125.8</v>
      </c>
      <c r="T7312" s="1">
        <v>45992</v>
      </c>
      <c r="U7312">
        <v>-1</v>
      </c>
      <c r="V7312">
        <v>3.1</v>
      </c>
      <c r="W7312">
        <v>2.5</v>
      </c>
      <c r="X7312" s="2">
        <v>46101</v>
      </c>
      <c r="Y7312" t="s">
        <v>443</v>
      </c>
      <c r="Z7312">
        <v>10539000</v>
      </c>
      <c r="AA7312">
        <v>7.94</v>
      </c>
    </row>
    <row r="7313" spans="1:27" x14ac:dyDescent="0.3">
      <c r="A7313" t="s">
        <v>438</v>
      </c>
      <c r="B7313" t="s">
        <v>439</v>
      </c>
      <c r="C7313" t="s">
        <v>440</v>
      </c>
      <c r="D7313" t="s">
        <v>441</v>
      </c>
      <c r="E7313" t="s">
        <v>258</v>
      </c>
      <c r="F7313" t="s">
        <v>41</v>
      </c>
      <c r="G7313" s="1">
        <v>46023</v>
      </c>
      <c r="H7313" t="s">
        <v>32</v>
      </c>
      <c r="I7313" t="s">
        <v>33</v>
      </c>
      <c r="J7313" t="s">
        <v>34</v>
      </c>
      <c r="K7313">
        <v>1</v>
      </c>
      <c r="L7313" t="s">
        <v>35</v>
      </c>
      <c r="M7313">
        <v>70.34</v>
      </c>
      <c r="N7313" t="s">
        <v>442</v>
      </c>
      <c r="O7313">
        <v>2.04</v>
      </c>
      <c r="P7313">
        <v>2.9000000000000001E-2</v>
      </c>
      <c r="Q7313">
        <v>3.8</v>
      </c>
      <c r="R7313" t="s">
        <v>409</v>
      </c>
      <c r="S7313">
        <v>124.2</v>
      </c>
      <c r="T7313" s="1">
        <v>46023</v>
      </c>
      <c r="U7313">
        <v>-1</v>
      </c>
      <c r="V7313">
        <v>3.1</v>
      </c>
      <c r="W7313">
        <v>2.5</v>
      </c>
      <c r="X7313" s="2">
        <v>46101</v>
      </c>
      <c r="Y7313" t="s">
        <v>443</v>
      </c>
      <c r="Z7313">
        <v>10539000</v>
      </c>
      <c r="AA7313">
        <v>7.97</v>
      </c>
    </row>
    <row r="7314" spans="1:27" x14ac:dyDescent="0.3">
      <c r="A7314" t="s">
        <v>438</v>
      </c>
      <c r="B7314" t="s">
        <v>439</v>
      </c>
      <c r="C7314" t="s">
        <v>440</v>
      </c>
      <c r="D7314" t="s">
        <v>441</v>
      </c>
      <c r="E7314" t="s">
        <v>258</v>
      </c>
      <c r="F7314" t="s">
        <v>42</v>
      </c>
      <c r="G7314" s="1">
        <v>46054</v>
      </c>
      <c r="H7314" t="s">
        <v>32</v>
      </c>
      <c r="I7314" t="s">
        <v>33</v>
      </c>
      <c r="J7314" t="s">
        <v>34</v>
      </c>
      <c r="K7314">
        <v>1</v>
      </c>
      <c r="L7314" t="s">
        <v>35</v>
      </c>
      <c r="M7314">
        <v>71.38</v>
      </c>
      <c r="N7314" t="s">
        <v>442</v>
      </c>
      <c r="O7314">
        <v>2.0699999999999998</v>
      </c>
      <c r="P7314">
        <v>2.9000000000000001E-2</v>
      </c>
      <c r="Q7314">
        <v>3.8</v>
      </c>
      <c r="R7314" t="s">
        <v>409</v>
      </c>
      <c r="S7314">
        <v>125.3</v>
      </c>
      <c r="T7314" s="1">
        <v>46054</v>
      </c>
      <c r="U7314">
        <v>-1</v>
      </c>
      <c r="V7314">
        <v>3.1</v>
      </c>
      <c r="W7314">
        <v>2.5</v>
      </c>
      <c r="X7314" s="2">
        <v>46101</v>
      </c>
      <c r="Y7314" t="s">
        <v>443</v>
      </c>
      <c r="Z7314">
        <v>10539000</v>
      </c>
      <c r="AA7314">
        <v>8.09</v>
      </c>
    </row>
    <row r="7315" spans="1:27" x14ac:dyDescent="0.3">
      <c r="A7315" t="s">
        <v>438</v>
      </c>
      <c r="B7315" t="s">
        <v>439</v>
      </c>
      <c r="C7315" t="s">
        <v>440</v>
      </c>
      <c r="D7315" t="s">
        <v>441</v>
      </c>
      <c r="E7315" t="s">
        <v>258</v>
      </c>
      <c r="F7315" t="s">
        <v>43</v>
      </c>
      <c r="G7315" s="1">
        <v>46082</v>
      </c>
      <c r="H7315" t="s">
        <v>32</v>
      </c>
      <c r="I7315" t="s">
        <v>33</v>
      </c>
      <c r="J7315" t="s">
        <v>34</v>
      </c>
      <c r="K7315">
        <v>1</v>
      </c>
      <c r="L7315" t="s">
        <v>35</v>
      </c>
      <c r="M7315">
        <v>71.38</v>
      </c>
      <c r="N7315" t="s">
        <v>442</v>
      </c>
      <c r="O7315">
        <v>2.0699999999999998</v>
      </c>
      <c r="P7315">
        <v>2.9000000000000001E-2</v>
      </c>
      <c r="Q7315">
        <v>3.8</v>
      </c>
      <c r="R7315" t="s">
        <v>409</v>
      </c>
      <c r="S7315">
        <v>126</v>
      </c>
      <c r="T7315" s="1">
        <v>46082</v>
      </c>
      <c r="U7315">
        <v>-1</v>
      </c>
      <c r="V7315">
        <v>3.1</v>
      </c>
      <c r="W7315">
        <v>2.5</v>
      </c>
      <c r="X7315" s="2">
        <v>46101</v>
      </c>
      <c r="Y7315" t="s">
        <v>443</v>
      </c>
      <c r="Z7315">
        <v>10539000</v>
      </c>
      <c r="AA7315">
        <v>8.0399999999999991</v>
      </c>
    </row>
    <row r="7316" spans="1:27" x14ac:dyDescent="0.3">
      <c r="A7316" t="s">
        <v>438</v>
      </c>
      <c r="B7316" t="s">
        <v>439</v>
      </c>
      <c r="C7316" t="s">
        <v>440</v>
      </c>
      <c r="D7316" t="s">
        <v>441</v>
      </c>
      <c r="E7316" t="s">
        <v>258</v>
      </c>
      <c r="F7316" t="s">
        <v>31</v>
      </c>
      <c r="G7316" s="1">
        <v>45931</v>
      </c>
      <c r="H7316" t="s">
        <v>44</v>
      </c>
      <c r="I7316" t="s">
        <v>45</v>
      </c>
      <c r="J7316" t="s">
        <v>46</v>
      </c>
      <c r="K7316">
        <v>500</v>
      </c>
      <c r="L7316" t="s">
        <v>47</v>
      </c>
      <c r="M7316">
        <v>52.41</v>
      </c>
      <c r="N7316" t="s">
        <v>442</v>
      </c>
      <c r="O7316">
        <v>1.52</v>
      </c>
      <c r="P7316">
        <v>2.9000000000000001E-2</v>
      </c>
      <c r="Q7316">
        <v>3.8</v>
      </c>
      <c r="R7316" t="s">
        <v>409</v>
      </c>
      <c r="S7316">
        <v>127.1</v>
      </c>
      <c r="T7316" s="1">
        <v>45931</v>
      </c>
      <c r="U7316">
        <v>-1</v>
      </c>
      <c r="V7316">
        <v>3.1</v>
      </c>
      <c r="W7316">
        <v>2.5</v>
      </c>
      <c r="X7316" s="2">
        <v>46101</v>
      </c>
      <c r="Y7316" t="s">
        <v>443</v>
      </c>
      <c r="Z7316">
        <v>10539000</v>
      </c>
      <c r="AA7316">
        <v>7.73</v>
      </c>
    </row>
    <row r="7317" spans="1:27" x14ac:dyDescent="0.3">
      <c r="A7317" t="s">
        <v>438</v>
      </c>
      <c r="B7317" t="s">
        <v>439</v>
      </c>
      <c r="C7317" t="s">
        <v>440</v>
      </c>
      <c r="D7317" t="s">
        <v>441</v>
      </c>
      <c r="E7317" t="s">
        <v>258</v>
      </c>
      <c r="F7317" t="s">
        <v>39</v>
      </c>
      <c r="G7317" s="1">
        <v>45962</v>
      </c>
      <c r="H7317" t="s">
        <v>44</v>
      </c>
      <c r="I7317" t="s">
        <v>45</v>
      </c>
      <c r="J7317" t="s">
        <v>46</v>
      </c>
      <c r="K7317">
        <v>500</v>
      </c>
      <c r="L7317" t="s">
        <v>47</v>
      </c>
      <c r="M7317">
        <v>54.83</v>
      </c>
      <c r="N7317" t="s">
        <v>442</v>
      </c>
      <c r="O7317">
        <v>1.59</v>
      </c>
      <c r="P7317">
        <v>2.9000000000000001E-2</v>
      </c>
      <c r="Q7317">
        <v>3.8</v>
      </c>
      <c r="R7317" t="s">
        <v>409</v>
      </c>
      <c r="S7317">
        <v>126.2</v>
      </c>
      <c r="T7317" s="1">
        <v>45962</v>
      </c>
      <c r="U7317">
        <v>-1</v>
      </c>
      <c r="V7317">
        <v>3.1</v>
      </c>
      <c r="W7317">
        <v>2.5</v>
      </c>
      <c r="X7317" s="2">
        <v>46101</v>
      </c>
      <c r="Y7317" t="s">
        <v>443</v>
      </c>
      <c r="Z7317">
        <v>10539000</v>
      </c>
      <c r="AA7317">
        <v>7.84</v>
      </c>
    </row>
    <row r="7318" spans="1:27" x14ac:dyDescent="0.3">
      <c r="A7318" t="s">
        <v>438</v>
      </c>
      <c r="B7318" t="s">
        <v>439</v>
      </c>
      <c r="C7318" t="s">
        <v>440</v>
      </c>
      <c r="D7318" t="s">
        <v>441</v>
      </c>
      <c r="E7318" t="s">
        <v>258</v>
      </c>
      <c r="F7318" t="s">
        <v>40</v>
      </c>
      <c r="G7318" s="1">
        <v>45992</v>
      </c>
      <c r="H7318" t="s">
        <v>44</v>
      </c>
      <c r="I7318" t="s">
        <v>45</v>
      </c>
      <c r="J7318" t="s">
        <v>46</v>
      </c>
      <c r="K7318">
        <v>500</v>
      </c>
      <c r="L7318" t="s">
        <v>47</v>
      </c>
      <c r="M7318">
        <v>52.41</v>
      </c>
      <c r="N7318" t="s">
        <v>442</v>
      </c>
      <c r="O7318">
        <v>1.52</v>
      </c>
      <c r="P7318">
        <v>2.9000000000000001E-2</v>
      </c>
      <c r="Q7318">
        <v>3.8</v>
      </c>
      <c r="R7318" t="s">
        <v>409</v>
      </c>
      <c r="S7318">
        <v>125.8</v>
      </c>
      <c r="T7318" s="1">
        <v>45992</v>
      </c>
      <c r="U7318">
        <v>-1</v>
      </c>
      <c r="V7318">
        <v>3.1</v>
      </c>
      <c r="W7318">
        <v>2.5</v>
      </c>
      <c r="X7318" s="2">
        <v>46101</v>
      </c>
      <c r="Y7318" t="s">
        <v>443</v>
      </c>
      <c r="Z7318">
        <v>10539000</v>
      </c>
      <c r="AA7318">
        <v>7.94</v>
      </c>
    </row>
    <row r="7319" spans="1:27" x14ac:dyDescent="0.3">
      <c r="A7319" t="s">
        <v>438</v>
      </c>
      <c r="B7319" t="s">
        <v>439</v>
      </c>
      <c r="C7319" t="s">
        <v>440</v>
      </c>
      <c r="D7319" t="s">
        <v>441</v>
      </c>
      <c r="E7319" t="s">
        <v>258</v>
      </c>
      <c r="F7319" t="s">
        <v>41</v>
      </c>
      <c r="G7319" s="1">
        <v>46023</v>
      </c>
      <c r="H7319" t="s">
        <v>44</v>
      </c>
      <c r="I7319" t="s">
        <v>45</v>
      </c>
      <c r="J7319" t="s">
        <v>46</v>
      </c>
      <c r="K7319">
        <v>500</v>
      </c>
      <c r="L7319" t="s">
        <v>47</v>
      </c>
      <c r="M7319">
        <v>52.07</v>
      </c>
      <c r="N7319" t="s">
        <v>442</v>
      </c>
      <c r="O7319">
        <v>1.51</v>
      </c>
      <c r="P7319">
        <v>2.9000000000000001E-2</v>
      </c>
      <c r="Q7319">
        <v>3.8</v>
      </c>
      <c r="R7319" t="s">
        <v>409</v>
      </c>
      <c r="S7319">
        <v>124.2</v>
      </c>
      <c r="T7319" s="1">
        <v>46023</v>
      </c>
      <c r="U7319">
        <v>-1</v>
      </c>
      <c r="V7319">
        <v>3.1</v>
      </c>
      <c r="W7319">
        <v>2.5</v>
      </c>
      <c r="X7319" s="2">
        <v>46101</v>
      </c>
      <c r="Y7319" t="s">
        <v>443</v>
      </c>
      <c r="Z7319">
        <v>10539000</v>
      </c>
      <c r="AA7319">
        <v>7.97</v>
      </c>
    </row>
    <row r="7320" spans="1:27" x14ac:dyDescent="0.3">
      <c r="A7320" t="s">
        <v>438</v>
      </c>
      <c r="B7320" t="s">
        <v>439</v>
      </c>
      <c r="C7320" t="s">
        <v>440</v>
      </c>
      <c r="D7320" t="s">
        <v>441</v>
      </c>
      <c r="E7320" t="s">
        <v>258</v>
      </c>
      <c r="F7320" t="s">
        <v>42</v>
      </c>
      <c r="G7320" s="1">
        <v>46054</v>
      </c>
      <c r="H7320" t="s">
        <v>44</v>
      </c>
      <c r="I7320" t="s">
        <v>45</v>
      </c>
      <c r="J7320" t="s">
        <v>46</v>
      </c>
      <c r="K7320">
        <v>500</v>
      </c>
      <c r="L7320" t="s">
        <v>47</v>
      </c>
      <c r="M7320">
        <v>53.1</v>
      </c>
      <c r="N7320" t="s">
        <v>442</v>
      </c>
      <c r="O7320">
        <v>1.54</v>
      </c>
      <c r="P7320">
        <v>2.9000000000000001E-2</v>
      </c>
      <c r="Q7320">
        <v>3.8</v>
      </c>
      <c r="R7320" t="s">
        <v>409</v>
      </c>
      <c r="S7320">
        <v>125.3</v>
      </c>
      <c r="T7320" s="1">
        <v>46054</v>
      </c>
      <c r="U7320">
        <v>-1</v>
      </c>
      <c r="V7320">
        <v>3.1</v>
      </c>
      <c r="W7320">
        <v>2.5</v>
      </c>
      <c r="X7320" s="2">
        <v>46101</v>
      </c>
      <c r="Y7320" t="s">
        <v>443</v>
      </c>
      <c r="Z7320">
        <v>10539000</v>
      </c>
      <c r="AA7320">
        <v>8.09</v>
      </c>
    </row>
    <row r="7321" spans="1:27" x14ac:dyDescent="0.3">
      <c r="A7321" t="s">
        <v>438</v>
      </c>
      <c r="B7321" t="s">
        <v>439</v>
      </c>
      <c r="C7321" t="s">
        <v>440</v>
      </c>
      <c r="D7321" t="s">
        <v>441</v>
      </c>
      <c r="E7321" t="s">
        <v>258</v>
      </c>
      <c r="F7321" t="s">
        <v>43</v>
      </c>
      <c r="G7321" s="1">
        <v>46082</v>
      </c>
      <c r="H7321" t="s">
        <v>44</v>
      </c>
      <c r="I7321" t="s">
        <v>45</v>
      </c>
      <c r="J7321" t="s">
        <v>46</v>
      </c>
      <c r="K7321">
        <v>500</v>
      </c>
      <c r="L7321" t="s">
        <v>47</v>
      </c>
      <c r="M7321">
        <v>54.14</v>
      </c>
      <c r="N7321" t="s">
        <v>442</v>
      </c>
      <c r="O7321">
        <v>1.57</v>
      </c>
      <c r="P7321">
        <v>2.9000000000000001E-2</v>
      </c>
      <c r="Q7321">
        <v>3.8</v>
      </c>
      <c r="R7321" t="s">
        <v>409</v>
      </c>
      <c r="S7321">
        <v>126</v>
      </c>
      <c r="T7321" s="1">
        <v>46082</v>
      </c>
      <c r="U7321">
        <v>-1</v>
      </c>
      <c r="V7321">
        <v>3.1</v>
      </c>
      <c r="W7321">
        <v>2.5</v>
      </c>
      <c r="X7321" s="2">
        <v>46101</v>
      </c>
      <c r="Y7321" t="s">
        <v>443</v>
      </c>
      <c r="Z7321">
        <v>10539000</v>
      </c>
      <c r="AA7321">
        <v>8.0399999999999991</v>
      </c>
    </row>
    <row r="7322" spans="1:27" x14ac:dyDescent="0.3">
      <c r="A7322" t="s">
        <v>438</v>
      </c>
      <c r="B7322" t="s">
        <v>439</v>
      </c>
      <c r="C7322" t="s">
        <v>440</v>
      </c>
      <c r="D7322" t="s">
        <v>441</v>
      </c>
      <c r="E7322" t="s">
        <v>258</v>
      </c>
      <c r="F7322" t="s">
        <v>31</v>
      </c>
      <c r="G7322" s="1">
        <v>45931</v>
      </c>
      <c r="H7322" t="s">
        <v>48</v>
      </c>
      <c r="I7322" t="s">
        <v>49</v>
      </c>
      <c r="J7322" t="s">
        <v>50</v>
      </c>
      <c r="K7322">
        <v>1</v>
      </c>
      <c r="L7322" t="s">
        <v>51</v>
      </c>
      <c r="M7322">
        <v>70.34</v>
      </c>
      <c r="N7322" t="s">
        <v>442</v>
      </c>
      <c r="O7322">
        <v>2.04</v>
      </c>
      <c r="P7322">
        <v>2.9000000000000001E-2</v>
      </c>
      <c r="Q7322">
        <v>3.8</v>
      </c>
      <c r="R7322" t="s">
        <v>409</v>
      </c>
      <c r="S7322">
        <v>127.1</v>
      </c>
      <c r="T7322" s="1">
        <v>45931</v>
      </c>
      <c r="U7322">
        <v>-1</v>
      </c>
      <c r="V7322">
        <v>3.1</v>
      </c>
      <c r="W7322">
        <v>2.5</v>
      </c>
      <c r="X7322" s="2">
        <v>46101</v>
      </c>
      <c r="Y7322" t="s">
        <v>443</v>
      </c>
      <c r="Z7322">
        <v>10539000</v>
      </c>
      <c r="AA7322">
        <v>7.73</v>
      </c>
    </row>
    <row r="7323" spans="1:27" x14ac:dyDescent="0.3">
      <c r="A7323" t="s">
        <v>438</v>
      </c>
      <c r="B7323" t="s">
        <v>439</v>
      </c>
      <c r="C7323" t="s">
        <v>440</v>
      </c>
      <c r="D7323" t="s">
        <v>441</v>
      </c>
      <c r="E7323" t="s">
        <v>258</v>
      </c>
      <c r="F7323" t="s">
        <v>39</v>
      </c>
      <c r="G7323" s="1">
        <v>45962</v>
      </c>
      <c r="H7323" t="s">
        <v>48</v>
      </c>
      <c r="I7323" t="s">
        <v>49</v>
      </c>
      <c r="J7323" t="s">
        <v>50</v>
      </c>
      <c r="K7323">
        <v>1</v>
      </c>
      <c r="L7323" t="s">
        <v>51</v>
      </c>
      <c r="M7323">
        <v>67.930000000000007</v>
      </c>
      <c r="N7323" t="s">
        <v>442</v>
      </c>
      <c r="O7323">
        <v>1.97</v>
      </c>
      <c r="P7323">
        <v>2.9000000000000001E-2</v>
      </c>
      <c r="Q7323">
        <v>3.8</v>
      </c>
      <c r="R7323" t="s">
        <v>409</v>
      </c>
      <c r="S7323">
        <v>126.2</v>
      </c>
      <c r="T7323" s="1">
        <v>45962</v>
      </c>
      <c r="U7323">
        <v>-1</v>
      </c>
      <c r="V7323">
        <v>3.1</v>
      </c>
      <c r="W7323">
        <v>2.5</v>
      </c>
      <c r="X7323" s="2">
        <v>46101</v>
      </c>
      <c r="Y7323" t="s">
        <v>443</v>
      </c>
      <c r="Z7323">
        <v>10539000</v>
      </c>
      <c r="AA7323">
        <v>7.84</v>
      </c>
    </row>
    <row r="7324" spans="1:27" x14ac:dyDescent="0.3">
      <c r="A7324" t="s">
        <v>438</v>
      </c>
      <c r="B7324" t="s">
        <v>439</v>
      </c>
      <c r="C7324" t="s">
        <v>440</v>
      </c>
      <c r="D7324" t="s">
        <v>441</v>
      </c>
      <c r="E7324" t="s">
        <v>258</v>
      </c>
      <c r="F7324" t="s">
        <v>40</v>
      </c>
      <c r="G7324" s="1">
        <v>45992</v>
      </c>
      <c r="H7324" t="s">
        <v>48</v>
      </c>
      <c r="I7324" t="s">
        <v>49</v>
      </c>
      <c r="J7324" t="s">
        <v>50</v>
      </c>
      <c r="K7324">
        <v>1</v>
      </c>
      <c r="L7324" t="s">
        <v>51</v>
      </c>
      <c r="M7324">
        <v>70.34</v>
      </c>
      <c r="N7324" t="s">
        <v>442</v>
      </c>
      <c r="O7324">
        <v>2.04</v>
      </c>
      <c r="P7324">
        <v>2.9000000000000001E-2</v>
      </c>
      <c r="Q7324">
        <v>3.8</v>
      </c>
      <c r="R7324" t="s">
        <v>409</v>
      </c>
      <c r="S7324">
        <v>125.8</v>
      </c>
      <c r="T7324" s="1">
        <v>45992</v>
      </c>
      <c r="U7324">
        <v>-1</v>
      </c>
      <c r="V7324">
        <v>3.1</v>
      </c>
      <c r="W7324">
        <v>2.5</v>
      </c>
      <c r="X7324" s="2">
        <v>46101</v>
      </c>
      <c r="Y7324" t="s">
        <v>443</v>
      </c>
      <c r="Z7324">
        <v>10539000</v>
      </c>
      <c r="AA7324">
        <v>7.94</v>
      </c>
    </row>
    <row r="7325" spans="1:27" x14ac:dyDescent="0.3">
      <c r="A7325" t="s">
        <v>438</v>
      </c>
      <c r="B7325" t="s">
        <v>439</v>
      </c>
      <c r="C7325" t="s">
        <v>440</v>
      </c>
      <c r="D7325" t="s">
        <v>441</v>
      </c>
      <c r="E7325" t="s">
        <v>258</v>
      </c>
      <c r="F7325" t="s">
        <v>41</v>
      </c>
      <c r="G7325" s="1">
        <v>46023</v>
      </c>
      <c r="H7325" t="s">
        <v>48</v>
      </c>
      <c r="I7325" t="s">
        <v>49</v>
      </c>
      <c r="J7325" t="s">
        <v>50</v>
      </c>
      <c r="K7325">
        <v>1</v>
      </c>
      <c r="L7325" t="s">
        <v>51</v>
      </c>
      <c r="M7325">
        <v>72.069999999999993</v>
      </c>
      <c r="N7325" t="s">
        <v>442</v>
      </c>
      <c r="O7325">
        <v>2.09</v>
      </c>
      <c r="P7325">
        <v>2.9000000000000001E-2</v>
      </c>
      <c r="Q7325">
        <v>3.8</v>
      </c>
      <c r="R7325" t="s">
        <v>409</v>
      </c>
      <c r="S7325">
        <v>124.2</v>
      </c>
      <c r="T7325" s="1">
        <v>46023</v>
      </c>
      <c r="U7325">
        <v>-1</v>
      </c>
      <c r="V7325">
        <v>3.1</v>
      </c>
      <c r="W7325">
        <v>2.5</v>
      </c>
      <c r="X7325" s="2">
        <v>46101</v>
      </c>
      <c r="Y7325" t="s">
        <v>443</v>
      </c>
      <c r="Z7325">
        <v>10539000</v>
      </c>
      <c r="AA7325">
        <v>7.97</v>
      </c>
    </row>
    <row r="7326" spans="1:27" x14ac:dyDescent="0.3">
      <c r="A7326" t="s">
        <v>438</v>
      </c>
      <c r="B7326" t="s">
        <v>439</v>
      </c>
      <c r="C7326" t="s">
        <v>440</v>
      </c>
      <c r="D7326" t="s">
        <v>441</v>
      </c>
      <c r="E7326" t="s">
        <v>258</v>
      </c>
      <c r="F7326" t="s">
        <v>42</v>
      </c>
      <c r="G7326" s="1">
        <v>46054</v>
      </c>
      <c r="H7326" t="s">
        <v>48</v>
      </c>
      <c r="I7326" t="s">
        <v>49</v>
      </c>
      <c r="J7326" t="s">
        <v>50</v>
      </c>
      <c r="K7326">
        <v>1</v>
      </c>
      <c r="L7326" t="s">
        <v>51</v>
      </c>
      <c r="M7326">
        <v>73.790000000000006</v>
      </c>
      <c r="N7326" t="s">
        <v>442</v>
      </c>
      <c r="O7326">
        <v>2.14</v>
      </c>
      <c r="P7326">
        <v>2.9000000000000001E-2</v>
      </c>
      <c r="Q7326">
        <v>3.8</v>
      </c>
      <c r="R7326" t="s">
        <v>409</v>
      </c>
      <c r="S7326">
        <v>125.3</v>
      </c>
      <c r="T7326" s="1">
        <v>46054</v>
      </c>
      <c r="U7326">
        <v>-1</v>
      </c>
      <c r="V7326">
        <v>3.1</v>
      </c>
      <c r="W7326">
        <v>2.5</v>
      </c>
      <c r="X7326" s="2">
        <v>46101</v>
      </c>
      <c r="Y7326" t="s">
        <v>443</v>
      </c>
      <c r="Z7326">
        <v>10539000</v>
      </c>
      <c r="AA7326">
        <v>8.09</v>
      </c>
    </row>
    <row r="7327" spans="1:27" x14ac:dyDescent="0.3">
      <c r="A7327" t="s">
        <v>438</v>
      </c>
      <c r="B7327" t="s">
        <v>439</v>
      </c>
      <c r="C7327" t="s">
        <v>440</v>
      </c>
      <c r="D7327" t="s">
        <v>441</v>
      </c>
      <c r="E7327" t="s">
        <v>258</v>
      </c>
      <c r="F7327" t="s">
        <v>43</v>
      </c>
      <c r="G7327" s="1">
        <v>46082</v>
      </c>
      <c r="H7327" t="s">
        <v>48</v>
      </c>
      <c r="I7327" t="s">
        <v>49</v>
      </c>
      <c r="J7327" t="s">
        <v>50</v>
      </c>
      <c r="K7327">
        <v>1</v>
      </c>
      <c r="L7327" t="s">
        <v>51</v>
      </c>
      <c r="M7327">
        <v>71.38</v>
      </c>
      <c r="N7327" t="s">
        <v>442</v>
      </c>
      <c r="O7327">
        <v>2.0699999999999998</v>
      </c>
      <c r="P7327">
        <v>2.9000000000000001E-2</v>
      </c>
      <c r="Q7327">
        <v>3.8</v>
      </c>
      <c r="R7327" t="s">
        <v>409</v>
      </c>
      <c r="S7327">
        <v>126</v>
      </c>
      <c r="T7327" s="1">
        <v>46082</v>
      </c>
      <c r="U7327">
        <v>-1</v>
      </c>
      <c r="V7327">
        <v>3.1</v>
      </c>
      <c r="W7327">
        <v>2.5</v>
      </c>
      <c r="X7327" s="2">
        <v>46101</v>
      </c>
      <c r="Y7327" t="s">
        <v>443</v>
      </c>
      <c r="Z7327">
        <v>10539000</v>
      </c>
      <c r="AA7327">
        <v>8.0399999999999991</v>
      </c>
    </row>
    <row r="7328" spans="1:27" x14ac:dyDescent="0.3">
      <c r="A7328" t="s">
        <v>438</v>
      </c>
      <c r="B7328" t="s">
        <v>439</v>
      </c>
      <c r="C7328" t="s">
        <v>440</v>
      </c>
      <c r="D7328" t="s">
        <v>441</v>
      </c>
      <c r="E7328" t="s">
        <v>258</v>
      </c>
      <c r="F7328" t="s">
        <v>31</v>
      </c>
      <c r="G7328" s="1">
        <v>45931</v>
      </c>
      <c r="H7328" t="s">
        <v>52</v>
      </c>
      <c r="I7328" t="s">
        <v>53</v>
      </c>
      <c r="J7328" t="s">
        <v>54</v>
      </c>
      <c r="K7328">
        <v>12</v>
      </c>
      <c r="L7328" t="s">
        <v>55</v>
      </c>
      <c r="M7328">
        <v>75.52</v>
      </c>
      <c r="N7328" t="s">
        <v>442</v>
      </c>
      <c r="O7328">
        <v>2.19</v>
      </c>
      <c r="P7328">
        <v>2.9000000000000001E-2</v>
      </c>
      <c r="Q7328">
        <v>3.8</v>
      </c>
      <c r="R7328" t="s">
        <v>409</v>
      </c>
      <c r="S7328">
        <v>127.1</v>
      </c>
      <c r="T7328" s="1">
        <v>45931</v>
      </c>
      <c r="U7328">
        <v>-1</v>
      </c>
      <c r="V7328">
        <v>3.1</v>
      </c>
      <c r="W7328">
        <v>2.5</v>
      </c>
      <c r="X7328" s="2">
        <v>46101</v>
      </c>
      <c r="Y7328" t="s">
        <v>443</v>
      </c>
      <c r="Z7328">
        <v>10539000</v>
      </c>
      <c r="AA7328">
        <v>7.73</v>
      </c>
    </row>
    <row r="7329" spans="1:27" x14ac:dyDescent="0.3">
      <c r="A7329" t="s">
        <v>438</v>
      </c>
      <c r="B7329" t="s">
        <v>439</v>
      </c>
      <c r="C7329" t="s">
        <v>440</v>
      </c>
      <c r="D7329" t="s">
        <v>441</v>
      </c>
      <c r="E7329" t="s">
        <v>258</v>
      </c>
      <c r="F7329" t="s">
        <v>39</v>
      </c>
      <c r="G7329" s="1">
        <v>45962</v>
      </c>
      <c r="H7329" t="s">
        <v>52</v>
      </c>
      <c r="I7329" t="s">
        <v>53</v>
      </c>
      <c r="J7329" t="s">
        <v>54</v>
      </c>
      <c r="K7329">
        <v>12</v>
      </c>
      <c r="L7329" t="s">
        <v>55</v>
      </c>
      <c r="M7329">
        <v>78.28</v>
      </c>
      <c r="N7329" t="s">
        <v>442</v>
      </c>
      <c r="O7329">
        <v>2.27</v>
      </c>
      <c r="P7329">
        <v>2.9000000000000001E-2</v>
      </c>
      <c r="Q7329">
        <v>3.8</v>
      </c>
      <c r="R7329" t="s">
        <v>409</v>
      </c>
      <c r="S7329">
        <v>126.2</v>
      </c>
      <c r="T7329" s="1">
        <v>45962</v>
      </c>
      <c r="U7329">
        <v>-1</v>
      </c>
      <c r="V7329">
        <v>3.1</v>
      </c>
      <c r="W7329">
        <v>2.5</v>
      </c>
      <c r="X7329" s="2">
        <v>46101</v>
      </c>
      <c r="Y7329" t="s">
        <v>443</v>
      </c>
      <c r="Z7329">
        <v>10539000</v>
      </c>
      <c r="AA7329">
        <v>7.84</v>
      </c>
    </row>
    <row r="7330" spans="1:27" x14ac:dyDescent="0.3">
      <c r="A7330" t="s">
        <v>438</v>
      </c>
      <c r="B7330" t="s">
        <v>439</v>
      </c>
      <c r="C7330" t="s">
        <v>440</v>
      </c>
      <c r="D7330" t="s">
        <v>441</v>
      </c>
      <c r="E7330" t="s">
        <v>258</v>
      </c>
      <c r="F7330" t="s">
        <v>40</v>
      </c>
      <c r="G7330" s="1">
        <v>45992</v>
      </c>
      <c r="H7330" t="s">
        <v>52</v>
      </c>
      <c r="I7330" t="s">
        <v>53</v>
      </c>
      <c r="J7330" t="s">
        <v>54</v>
      </c>
      <c r="K7330">
        <v>12</v>
      </c>
      <c r="L7330" t="s">
        <v>55</v>
      </c>
      <c r="M7330">
        <v>79.66</v>
      </c>
      <c r="N7330" t="s">
        <v>442</v>
      </c>
      <c r="O7330">
        <v>2.31</v>
      </c>
      <c r="P7330">
        <v>2.9000000000000001E-2</v>
      </c>
      <c r="Q7330">
        <v>3.8</v>
      </c>
      <c r="R7330" t="s">
        <v>409</v>
      </c>
      <c r="S7330">
        <v>125.8</v>
      </c>
      <c r="T7330" s="1">
        <v>45992</v>
      </c>
      <c r="U7330">
        <v>-1</v>
      </c>
      <c r="V7330">
        <v>3.1</v>
      </c>
      <c r="W7330">
        <v>2.5</v>
      </c>
      <c r="X7330" s="2">
        <v>46101</v>
      </c>
      <c r="Y7330" t="s">
        <v>443</v>
      </c>
      <c r="Z7330">
        <v>10539000</v>
      </c>
      <c r="AA7330">
        <v>7.94</v>
      </c>
    </row>
    <row r="7331" spans="1:27" x14ac:dyDescent="0.3">
      <c r="A7331" t="s">
        <v>438</v>
      </c>
      <c r="B7331" t="s">
        <v>439</v>
      </c>
      <c r="C7331" t="s">
        <v>440</v>
      </c>
      <c r="D7331" t="s">
        <v>441</v>
      </c>
      <c r="E7331" t="s">
        <v>258</v>
      </c>
      <c r="F7331" t="s">
        <v>41</v>
      </c>
      <c r="G7331" s="1">
        <v>46023</v>
      </c>
      <c r="H7331" t="s">
        <v>52</v>
      </c>
      <c r="I7331" t="s">
        <v>53</v>
      </c>
      <c r="J7331" t="s">
        <v>54</v>
      </c>
      <c r="K7331">
        <v>12</v>
      </c>
      <c r="L7331" t="s">
        <v>55</v>
      </c>
      <c r="M7331">
        <v>80.34</v>
      </c>
      <c r="N7331" t="s">
        <v>442</v>
      </c>
      <c r="O7331">
        <v>2.33</v>
      </c>
      <c r="P7331">
        <v>2.9000000000000001E-2</v>
      </c>
      <c r="Q7331">
        <v>3.8</v>
      </c>
      <c r="R7331" t="s">
        <v>409</v>
      </c>
      <c r="S7331">
        <v>124.2</v>
      </c>
      <c r="T7331" s="1">
        <v>46023</v>
      </c>
      <c r="U7331">
        <v>-1</v>
      </c>
      <c r="V7331">
        <v>3.1</v>
      </c>
      <c r="W7331">
        <v>2.5</v>
      </c>
      <c r="X7331" s="2">
        <v>46101</v>
      </c>
      <c r="Y7331" t="s">
        <v>443</v>
      </c>
      <c r="Z7331">
        <v>10539000</v>
      </c>
      <c r="AA7331">
        <v>7.97</v>
      </c>
    </row>
    <row r="7332" spans="1:27" x14ac:dyDescent="0.3">
      <c r="A7332" t="s">
        <v>438</v>
      </c>
      <c r="B7332" t="s">
        <v>439</v>
      </c>
      <c r="C7332" t="s">
        <v>440</v>
      </c>
      <c r="D7332" t="s">
        <v>441</v>
      </c>
      <c r="E7332" t="s">
        <v>258</v>
      </c>
      <c r="F7332" t="s">
        <v>42</v>
      </c>
      <c r="G7332" s="1">
        <v>46054</v>
      </c>
      <c r="H7332" t="s">
        <v>52</v>
      </c>
      <c r="I7332" t="s">
        <v>53</v>
      </c>
      <c r="J7332" t="s">
        <v>54</v>
      </c>
      <c r="K7332">
        <v>12</v>
      </c>
      <c r="L7332" t="s">
        <v>55</v>
      </c>
      <c r="M7332">
        <v>80.69</v>
      </c>
      <c r="N7332" t="s">
        <v>442</v>
      </c>
      <c r="O7332">
        <v>2.34</v>
      </c>
      <c r="P7332">
        <v>2.9000000000000001E-2</v>
      </c>
      <c r="Q7332">
        <v>3.8</v>
      </c>
      <c r="R7332" t="s">
        <v>409</v>
      </c>
      <c r="S7332">
        <v>125.3</v>
      </c>
      <c r="T7332" s="1">
        <v>46054</v>
      </c>
      <c r="U7332">
        <v>-1</v>
      </c>
      <c r="V7332">
        <v>3.1</v>
      </c>
      <c r="W7332">
        <v>2.5</v>
      </c>
      <c r="X7332" s="2">
        <v>46101</v>
      </c>
      <c r="Y7332" t="s">
        <v>443</v>
      </c>
      <c r="Z7332">
        <v>10539000</v>
      </c>
      <c r="AA7332">
        <v>8.09</v>
      </c>
    </row>
    <row r="7333" spans="1:27" x14ac:dyDescent="0.3">
      <c r="A7333" t="s">
        <v>438</v>
      </c>
      <c r="B7333" t="s">
        <v>439</v>
      </c>
      <c r="C7333" t="s">
        <v>440</v>
      </c>
      <c r="D7333" t="s">
        <v>441</v>
      </c>
      <c r="E7333" t="s">
        <v>258</v>
      </c>
      <c r="F7333" t="s">
        <v>43</v>
      </c>
      <c r="G7333" s="1">
        <v>46082</v>
      </c>
      <c r="H7333" t="s">
        <v>52</v>
      </c>
      <c r="I7333" t="s">
        <v>53</v>
      </c>
      <c r="J7333" t="s">
        <v>54</v>
      </c>
      <c r="K7333">
        <v>12</v>
      </c>
      <c r="L7333" t="s">
        <v>55</v>
      </c>
      <c r="M7333">
        <v>80.34</v>
      </c>
      <c r="N7333" t="s">
        <v>442</v>
      </c>
      <c r="O7333">
        <v>2.33</v>
      </c>
      <c r="P7333">
        <v>2.9000000000000001E-2</v>
      </c>
      <c r="Q7333">
        <v>3.8</v>
      </c>
      <c r="R7333" t="s">
        <v>409</v>
      </c>
      <c r="S7333">
        <v>126</v>
      </c>
      <c r="T7333" s="1">
        <v>46082</v>
      </c>
      <c r="U7333">
        <v>-1</v>
      </c>
      <c r="V7333">
        <v>3.1</v>
      </c>
      <c r="W7333">
        <v>2.5</v>
      </c>
      <c r="X7333" s="2">
        <v>46101</v>
      </c>
      <c r="Y7333" t="s">
        <v>443</v>
      </c>
      <c r="Z7333">
        <v>10539000</v>
      </c>
      <c r="AA7333">
        <v>8.0399999999999991</v>
      </c>
    </row>
    <row r="7334" spans="1:27" x14ac:dyDescent="0.3">
      <c r="A7334" t="s">
        <v>438</v>
      </c>
      <c r="B7334" t="s">
        <v>439</v>
      </c>
      <c r="C7334" t="s">
        <v>440</v>
      </c>
      <c r="D7334" t="s">
        <v>441</v>
      </c>
      <c r="E7334" t="s">
        <v>258</v>
      </c>
      <c r="F7334" t="s">
        <v>31</v>
      </c>
      <c r="G7334" s="1">
        <v>45931</v>
      </c>
      <c r="H7334" t="s">
        <v>56</v>
      </c>
      <c r="I7334" t="s">
        <v>57</v>
      </c>
      <c r="J7334" t="s">
        <v>34</v>
      </c>
      <c r="K7334">
        <v>1</v>
      </c>
      <c r="L7334" t="s">
        <v>51</v>
      </c>
      <c r="M7334">
        <v>645.16999999999996</v>
      </c>
      <c r="N7334" t="s">
        <v>442</v>
      </c>
      <c r="O7334">
        <v>18.71</v>
      </c>
      <c r="P7334">
        <v>2.9000000000000001E-2</v>
      </c>
      <c r="Q7334">
        <v>3.8</v>
      </c>
      <c r="R7334" t="s">
        <v>409</v>
      </c>
      <c r="S7334">
        <v>127.1</v>
      </c>
      <c r="T7334" s="1">
        <v>45931</v>
      </c>
      <c r="U7334">
        <v>-1</v>
      </c>
      <c r="V7334">
        <v>3.1</v>
      </c>
      <c r="W7334">
        <v>2.5</v>
      </c>
      <c r="X7334" s="2">
        <v>46101</v>
      </c>
      <c r="Y7334" t="s">
        <v>443</v>
      </c>
      <c r="Z7334">
        <v>10539000</v>
      </c>
      <c r="AA7334">
        <v>7.73</v>
      </c>
    </row>
    <row r="7335" spans="1:27" x14ac:dyDescent="0.3">
      <c r="A7335" t="s">
        <v>438</v>
      </c>
      <c r="B7335" t="s">
        <v>439</v>
      </c>
      <c r="C7335" t="s">
        <v>440</v>
      </c>
      <c r="D7335" t="s">
        <v>441</v>
      </c>
      <c r="E7335" t="s">
        <v>258</v>
      </c>
      <c r="F7335" t="s">
        <v>39</v>
      </c>
      <c r="G7335" s="1">
        <v>45962</v>
      </c>
      <c r="H7335" t="s">
        <v>56</v>
      </c>
      <c r="I7335" t="s">
        <v>57</v>
      </c>
      <c r="J7335" t="s">
        <v>34</v>
      </c>
      <c r="K7335">
        <v>1</v>
      </c>
      <c r="L7335" t="s">
        <v>51</v>
      </c>
      <c r="M7335">
        <v>621.03</v>
      </c>
      <c r="N7335" t="s">
        <v>442</v>
      </c>
      <c r="O7335">
        <v>18.010000000000002</v>
      </c>
      <c r="P7335">
        <v>2.9000000000000001E-2</v>
      </c>
      <c r="Q7335">
        <v>3.8</v>
      </c>
      <c r="R7335" t="s">
        <v>409</v>
      </c>
      <c r="S7335">
        <v>126.2</v>
      </c>
      <c r="T7335" s="1">
        <v>45962</v>
      </c>
      <c r="U7335">
        <v>-1</v>
      </c>
      <c r="V7335">
        <v>3.1</v>
      </c>
      <c r="W7335">
        <v>2.5</v>
      </c>
      <c r="X7335" s="2">
        <v>46101</v>
      </c>
      <c r="Y7335" t="s">
        <v>443</v>
      </c>
      <c r="Z7335">
        <v>10539000</v>
      </c>
      <c r="AA7335">
        <v>7.84</v>
      </c>
    </row>
    <row r="7336" spans="1:27" x14ac:dyDescent="0.3">
      <c r="A7336" t="s">
        <v>438</v>
      </c>
      <c r="B7336" t="s">
        <v>439</v>
      </c>
      <c r="C7336" t="s">
        <v>440</v>
      </c>
      <c r="D7336" t="s">
        <v>441</v>
      </c>
      <c r="E7336" t="s">
        <v>258</v>
      </c>
      <c r="F7336" t="s">
        <v>40</v>
      </c>
      <c r="G7336" s="1">
        <v>45992</v>
      </c>
      <c r="H7336" t="s">
        <v>56</v>
      </c>
      <c r="I7336" t="s">
        <v>57</v>
      </c>
      <c r="J7336" t="s">
        <v>34</v>
      </c>
      <c r="K7336">
        <v>1</v>
      </c>
      <c r="L7336" t="s">
        <v>51</v>
      </c>
      <c r="M7336">
        <v>650.69000000000005</v>
      </c>
      <c r="N7336" t="s">
        <v>442</v>
      </c>
      <c r="O7336">
        <v>18.87</v>
      </c>
      <c r="P7336">
        <v>2.9000000000000001E-2</v>
      </c>
      <c r="Q7336">
        <v>3.8</v>
      </c>
      <c r="R7336" t="s">
        <v>409</v>
      </c>
      <c r="S7336">
        <v>125.8</v>
      </c>
      <c r="T7336" s="1">
        <v>45992</v>
      </c>
      <c r="U7336">
        <v>-1</v>
      </c>
      <c r="V7336">
        <v>3.1</v>
      </c>
      <c r="W7336">
        <v>2.5</v>
      </c>
      <c r="X7336" s="2">
        <v>46101</v>
      </c>
      <c r="Y7336" t="s">
        <v>443</v>
      </c>
      <c r="Z7336">
        <v>10539000</v>
      </c>
      <c r="AA7336">
        <v>7.94</v>
      </c>
    </row>
    <row r="7337" spans="1:27" x14ac:dyDescent="0.3">
      <c r="A7337" t="s">
        <v>438</v>
      </c>
      <c r="B7337" t="s">
        <v>439</v>
      </c>
      <c r="C7337" t="s">
        <v>440</v>
      </c>
      <c r="D7337" t="s">
        <v>441</v>
      </c>
      <c r="E7337" t="s">
        <v>258</v>
      </c>
      <c r="F7337" t="s">
        <v>41</v>
      </c>
      <c r="G7337" s="1">
        <v>46023</v>
      </c>
      <c r="H7337" t="s">
        <v>56</v>
      </c>
      <c r="I7337" t="s">
        <v>57</v>
      </c>
      <c r="J7337" t="s">
        <v>34</v>
      </c>
      <c r="K7337">
        <v>1</v>
      </c>
      <c r="L7337" t="s">
        <v>51</v>
      </c>
      <c r="M7337">
        <v>648.97</v>
      </c>
      <c r="N7337" t="s">
        <v>442</v>
      </c>
      <c r="O7337">
        <v>18.82</v>
      </c>
      <c r="P7337">
        <v>2.9000000000000001E-2</v>
      </c>
      <c r="Q7337">
        <v>3.8</v>
      </c>
      <c r="R7337" t="s">
        <v>409</v>
      </c>
      <c r="S7337">
        <v>124.2</v>
      </c>
      <c r="T7337" s="1">
        <v>46023</v>
      </c>
      <c r="U7337">
        <v>-1</v>
      </c>
      <c r="V7337">
        <v>3.1</v>
      </c>
      <c r="W7337">
        <v>2.5</v>
      </c>
      <c r="X7337" s="2">
        <v>46101</v>
      </c>
      <c r="Y7337" t="s">
        <v>443</v>
      </c>
      <c r="Z7337">
        <v>10539000</v>
      </c>
      <c r="AA7337">
        <v>7.97</v>
      </c>
    </row>
    <row r="7338" spans="1:27" x14ac:dyDescent="0.3">
      <c r="A7338" t="s">
        <v>438</v>
      </c>
      <c r="B7338" t="s">
        <v>439</v>
      </c>
      <c r="C7338" t="s">
        <v>440</v>
      </c>
      <c r="D7338" t="s">
        <v>441</v>
      </c>
      <c r="E7338" t="s">
        <v>258</v>
      </c>
      <c r="F7338" t="s">
        <v>42</v>
      </c>
      <c r="G7338" s="1">
        <v>46054</v>
      </c>
      <c r="H7338" t="s">
        <v>56</v>
      </c>
      <c r="I7338" t="s">
        <v>57</v>
      </c>
      <c r="J7338" t="s">
        <v>34</v>
      </c>
      <c r="K7338">
        <v>1</v>
      </c>
      <c r="L7338" t="s">
        <v>51</v>
      </c>
      <c r="M7338">
        <v>653.45000000000005</v>
      </c>
      <c r="N7338" t="s">
        <v>442</v>
      </c>
      <c r="O7338">
        <v>18.95</v>
      </c>
      <c r="P7338">
        <v>2.9000000000000001E-2</v>
      </c>
      <c r="Q7338">
        <v>3.8</v>
      </c>
      <c r="R7338" t="s">
        <v>409</v>
      </c>
      <c r="S7338">
        <v>125.3</v>
      </c>
      <c r="T7338" s="1">
        <v>46054</v>
      </c>
      <c r="U7338">
        <v>-1</v>
      </c>
      <c r="V7338">
        <v>3.1</v>
      </c>
      <c r="W7338">
        <v>2.5</v>
      </c>
      <c r="X7338" s="2">
        <v>46101</v>
      </c>
      <c r="Y7338" t="s">
        <v>443</v>
      </c>
      <c r="Z7338">
        <v>10539000</v>
      </c>
      <c r="AA7338">
        <v>8.09</v>
      </c>
    </row>
    <row r="7339" spans="1:27" x14ac:dyDescent="0.3">
      <c r="A7339" t="s">
        <v>438</v>
      </c>
      <c r="B7339" t="s">
        <v>439</v>
      </c>
      <c r="C7339" t="s">
        <v>440</v>
      </c>
      <c r="D7339" t="s">
        <v>441</v>
      </c>
      <c r="E7339" t="s">
        <v>258</v>
      </c>
      <c r="F7339" t="s">
        <v>43</v>
      </c>
      <c r="G7339" s="1">
        <v>46082</v>
      </c>
      <c r="H7339" t="s">
        <v>56</v>
      </c>
      <c r="I7339" t="s">
        <v>57</v>
      </c>
      <c r="J7339" t="s">
        <v>34</v>
      </c>
      <c r="K7339">
        <v>1</v>
      </c>
      <c r="L7339" t="s">
        <v>51</v>
      </c>
      <c r="M7339">
        <v>645.52</v>
      </c>
      <c r="N7339" t="s">
        <v>442</v>
      </c>
      <c r="O7339">
        <v>18.72</v>
      </c>
      <c r="P7339">
        <v>2.9000000000000001E-2</v>
      </c>
      <c r="Q7339">
        <v>3.8</v>
      </c>
      <c r="R7339" t="s">
        <v>409</v>
      </c>
      <c r="S7339">
        <v>126</v>
      </c>
      <c r="T7339" s="1">
        <v>46082</v>
      </c>
      <c r="U7339">
        <v>-1</v>
      </c>
      <c r="V7339">
        <v>3.1</v>
      </c>
      <c r="W7339">
        <v>2.5</v>
      </c>
      <c r="X7339" s="2">
        <v>46101</v>
      </c>
      <c r="Y7339" t="s">
        <v>443</v>
      </c>
      <c r="Z7339">
        <v>10539000</v>
      </c>
      <c r="AA7339">
        <v>8.0399999999999991</v>
      </c>
    </row>
    <row r="7340" spans="1:27" x14ac:dyDescent="0.3">
      <c r="A7340" t="s">
        <v>438</v>
      </c>
      <c r="B7340" t="s">
        <v>439</v>
      </c>
      <c r="C7340" t="s">
        <v>440</v>
      </c>
      <c r="D7340" t="s">
        <v>441</v>
      </c>
      <c r="E7340" t="s">
        <v>258</v>
      </c>
      <c r="F7340" t="s">
        <v>31</v>
      </c>
      <c r="G7340" s="1">
        <v>45931</v>
      </c>
      <c r="H7340" t="s">
        <v>58</v>
      </c>
      <c r="I7340" t="s">
        <v>59</v>
      </c>
      <c r="J7340" t="s">
        <v>60</v>
      </c>
      <c r="K7340">
        <v>1</v>
      </c>
      <c r="L7340" t="s">
        <v>51</v>
      </c>
      <c r="M7340">
        <v>109.66</v>
      </c>
      <c r="N7340" t="s">
        <v>442</v>
      </c>
      <c r="O7340">
        <v>3.18</v>
      </c>
      <c r="P7340">
        <v>2.9000000000000001E-2</v>
      </c>
      <c r="Q7340">
        <v>3.8</v>
      </c>
      <c r="R7340" t="s">
        <v>409</v>
      </c>
      <c r="S7340">
        <v>127.1</v>
      </c>
      <c r="T7340" s="1">
        <v>45931</v>
      </c>
      <c r="U7340">
        <v>-1</v>
      </c>
      <c r="V7340">
        <v>3.1</v>
      </c>
      <c r="W7340">
        <v>2.5</v>
      </c>
      <c r="X7340" s="2">
        <v>46101</v>
      </c>
      <c r="Y7340" t="s">
        <v>443</v>
      </c>
      <c r="Z7340">
        <v>10539000</v>
      </c>
      <c r="AA7340">
        <v>7.73</v>
      </c>
    </row>
    <row r="7341" spans="1:27" x14ac:dyDescent="0.3">
      <c r="A7341" t="s">
        <v>438</v>
      </c>
      <c r="B7341" t="s">
        <v>439</v>
      </c>
      <c r="C7341" t="s">
        <v>440</v>
      </c>
      <c r="D7341" t="s">
        <v>441</v>
      </c>
      <c r="E7341" t="s">
        <v>258</v>
      </c>
      <c r="F7341" t="s">
        <v>39</v>
      </c>
      <c r="G7341" s="1">
        <v>45962</v>
      </c>
      <c r="H7341" t="s">
        <v>58</v>
      </c>
      <c r="I7341" t="s">
        <v>59</v>
      </c>
      <c r="J7341" t="s">
        <v>60</v>
      </c>
      <c r="K7341">
        <v>1</v>
      </c>
      <c r="L7341" t="s">
        <v>51</v>
      </c>
      <c r="M7341">
        <v>110.69</v>
      </c>
      <c r="N7341" t="s">
        <v>442</v>
      </c>
      <c r="O7341">
        <v>3.21</v>
      </c>
      <c r="P7341">
        <v>2.9000000000000001E-2</v>
      </c>
      <c r="Q7341">
        <v>3.8</v>
      </c>
      <c r="R7341" t="s">
        <v>409</v>
      </c>
      <c r="S7341">
        <v>126.2</v>
      </c>
      <c r="T7341" s="1">
        <v>45962</v>
      </c>
      <c r="U7341">
        <v>-1</v>
      </c>
      <c r="V7341">
        <v>3.1</v>
      </c>
      <c r="W7341">
        <v>2.5</v>
      </c>
      <c r="X7341" s="2">
        <v>46101</v>
      </c>
      <c r="Y7341" t="s">
        <v>443</v>
      </c>
      <c r="Z7341">
        <v>10539000</v>
      </c>
      <c r="AA7341">
        <v>7.84</v>
      </c>
    </row>
    <row r="7342" spans="1:27" x14ac:dyDescent="0.3">
      <c r="A7342" t="s">
        <v>438</v>
      </c>
      <c r="B7342" t="s">
        <v>439</v>
      </c>
      <c r="C7342" t="s">
        <v>440</v>
      </c>
      <c r="D7342" t="s">
        <v>441</v>
      </c>
      <c r="E7342" t="s">
        <v>258</v>
      </c>
      <c r="F7342" t="s">
        <v>40</v>
      </c>
      <c r="G7342" s="1">
        <v>45992</v>
      </c>
      <c r="H7342" t="s">
        <v>58</v>
      </c>
      <c r="I7342" t="s">
        <v>59</v>
      </c>
      <c r="J7342" t="s">
        <v>60</v>
      </c>
      <c r="K7342">
        <v>1</v>
      </c>
      <c r="L7342" t="s">
        <v>51</v>
      </c>
      <c r="M7342">
        <v>109.31</v>
      </c>
      <c r="N7342" t="s">
        <v>442</v>
      </c>
      <c r="O7342">
        <v>3.17</v>
      </c>
      <c r="P7342">
        <v>2.9000000000000001E-2</v>
      </c>
      <c r="Q7342">
        <v>3.8</v>
      </c>
      <c r="R7342" t="s">
        <v>409</v>
      </c>
      <c r="S7342">
        <v>125.8</v>
      </c>
      <c r="T7342" s="1">
        <v>45992</v>
      </c>
      <c r="U7342">
        <v>-1</v>
      </c>
      <c r="V7342">
        <v>3.1</v>
      </c>
      <c r="W7342">
        <v>2.5</v>
      </c>
      <c r="X7342" s="2">
        <v>46101</v>
      </c>
      <c r="Y7342" t="s">
        <v>443</v>
      </c>
      <c r="Z7342">
        <v>10539000</v>
      </c>
      <c r="AA7342">
        <v>7.94</v>
      </c>
    </row>
    <row r="7343" spans="1:27" x14ac:dyDescent="0.3">
      <c r="A7343" t="s">
        <v>438</v>
      </c>
      <c r="B7343" t="s">
        <v>439</v>
      </c>
      <c r="C7343" t="s">
        <v>440</v>
      </c>
      <c r="D7343" t="s">
        <v>441</v>
      </c>
      <c r="E7343" t="s">
        <v>258</v>
      </c>
      <c r="F7343" t="s">
        <v>41</v>
      </c>
      <c r="G7343" s="1">
        <v>46023</v>
      </c>
      <c r="H7343" t="s">
        <v>58</v>
      </c>
      <c r="I7343" t="s">
        <v>59</v>
      </c>
      <c r="J7343" t="s">
        <v>60</v>
      </c>
      <c r="K7343">
        <v>1</v>
      </c>
      <c r="L7343" t="s">
        <v>51</v>
      </c>
      <c r="M7343">
        <v>107.93</v>
      </c>
      <c r="N7343" t="s">
        <v>442</v>
      </c>
      <c r="O7343">
        <v>3.13</v>
      </c>
      <c r="P7343">
        <v>2.9000000000000001E-2</v>
      </c>
      <c r="Q7343">
        <v>3.8</v>
      </c>
      <c r="R7343" t="s">
        <v>409</v>
      </c>
      <c r="S7343">
        <v>124.2</v>
      </c>
      <c r="T7343" s="1">
        <v>46023</v>
      </c>
      <c r="U7343">
        <v>-1</v>
      </c>
      <c r="V7343">
        <v>3.1</v>
      </c>
      <c r="W7343">
        <v>2.5</v>
      </c>
      <c r="X7343" s="2">
        <v>46101</v>
      </c>
      <c r="Y7343" t="s">
        <v>443</v>
      </c>
      <c r="Z7343">
        <v>10539000</v>
      </c>
      <c r="AA7343">
        <v>7.97</v>
      </c>
    </row>
    <row r="7344" spans="1:27" x14ac:dyDescent="0.3">
      <c r="A7344" t="s">
        <v>438</v>
      </c>
      <c r="B7344" t="s">
        <v>439</v>
      </c>
      <c r="C7344" t="s">
        <v>440</v>
      </c>
      <c r="D7344" t="s">
        <v>441</v>
      </c>
      <c r="E7344" t="s">
        <v>258</v>
      </c>
      <c r="F7344" t="s">
        <v>42</v>
      </c>
      <c r="G7344" s="1">
        <v>46054</v>
      </c>
      <c r="H7344" t="s">
        <v>58</v>
      </c>
      <c r="I7344" t="s">
        <v>59</v>
      </c>
      <c r="J7344" t="s">
        <v>60</v>
      </c>
      <c r="K7344">
        <v>1</v>
      </c>
      <c r="L7344" t="s">
        <v>51</v>
      </c>
      <c r="M7344">
        <v>111.72</v>
      </c>
      <c r="N7344" t="s">
        <v>442</v>
      </c>
      <c r="O7344">
        <v>3.24</v>
      </c>
      <c r="P7344">
        <v>2.9000000000000001E-2</v>
      </c>
      <c r="Q7344">
        <v>3.8</v>
      </c>
      <c r="R7344" t="s">
        <v>409</v>
      </c>
      <c r="S7344">
        <v>125.3</v>
      </c>
      <c r="T7344" s="1">
        <v>46054</v>
      </c>
      <c r="U7344">
        <v>-1</v>
      </c>
      <c r="V7344">
        <v>3.1</v>
      </c>
      <c r="W7344">
        <v>2.5</v>
      </c>
      <c r="X7344" s="2">
        <v>46101</v>
      </c>
      <c r="Y7344" t="s">
        <v>443</v>
      </c>
      <c r="Z7344">
        <v>10539000</v>
      </c>
      <c r="AA7344">
        <v>8.09</v>
      </c>
    </row>
    <row r="7345" spans="1:27" x14ac:dyDescent="0.3">
      <c r="A7345" t="s">
        <v>438</v>
      </c>
      <c r="B7345" t="s">
        <v>439</v>
      </c>
      <c r="C7345" t="s">
        <v>440</v>
      </c>
      <c r="D7345" t="s">
        <v>441</v>
      </c>
      <c r="E7345" t="s">
        <v>258</v>
      </c>
      <c r="F7345" t="s">
        <v>43</v>
      </c>
      <c r="G7345" s="1">
        <v>46082</v>
      </c>
      <c r="H7345" t="s">
        <v>58</v>
      </c>
      <c r="I7345" t="s">
        <v>59</v>
      </c>
      <c r="J7345" t="s">
        <v>60</v>
      </c>
      <c r="K7345">
        <v>1</v>
      </c>
      <c r="L7345" t="s">
        <v>51</v>
      </c>
      <c r="M7345">
        <v>112.41</v>
      </c>
      <c r="N7345" t="s">
        <v>442</v>
      </c>
      <c r="O7345">
        <v>3.26</v>
      </c>
      <c r="P7345">
        <v>2.9000000000000001E-2</v>
      </c>
      <c r="Q7345">
        <v>3.8</v>
      </c>
      <c r="R7345" t="s">
        <v>409</v>
      </c>
      <c r="S7345">
        <v>126</v>
      </c>
      <c r="T7345" s="1">
        <v>46082</v>
      </c>
      <c r="U7345">
        <v>-1</v>
      </c>
      <c r="V7345">
        <v>3.1</v>
      </c>
      <c r="W7345">
        <v>2.5</v>
      </c>
      <c r="X7345" s="2">
        <v>46101</v>
      </c>
      <c r="Y7345" t="s">
        <v>443</v>
      </c>
      <c r="Z7345">
        <v>10539000</v>
      </c>
      <c r="AA7345">
        <v>8.0399999999999991</v>
      </c>
    </row>
    <row r="7346" spans="1:27" x14ac:dyDescent="0.3">
      <c r="A7346" t="s">
        <v>438</v>
      </c>
      <c r="B7346" t="s">
        <v>439</v>
      </c>
      <c r="C7346" t="s">
        <v>440</v>
      </c>
      <c r="D7346" t="s">
        <v>441</v>
      </c>
      <c r="E7346" t="s">
        <v>258</v>
      </c>
      <c r="F7346" t="s">
        <v>31</v>
      </c>
      <c r="G7346" s="1">
        <v>45931</v>
      </c>
      <c r="H7346" t="s">
        <v>61</v>
      </c>
      <c r="I7346" t="s">
        <v>62</v>
      </c>
      <c r="J7346" t="s">
        <v>60</v>
      </c>
      <c r="K7346">
        <v>1</v>
      </c>
      <c r="L7346" t="s">
        <v>51</v>
      </c>
      <c r="M7346">
        <v>569.66</v>
      </c>
      <c r="N7346" t="s">
        <v>442</v>
      </c>
      <c r="O7346">
        <v>16.52</v>
      </c>
      <c r="P7346">
        <v>2.9000000000000001E-2</v>
      </c>
      <c r="Q7346">
        <v>3.8</v>
      </c>
      <c r="R7346" t="s">
        <v>409</v>
      </c>
      <c r="S7346">
        <v>127.1</v>
      </c>
      <c r="T7346" s="1">
        <v>45931</v>
      </c>
      <c r="U7346">
        <v>-1</v>
      </c>
      <c r="V7346">
        <v>3.1</v>
      </c>
      <c r="W7346">
        <v>2.5</v>
      </c>
      <c r="X7346" s="2">
        <v>46101</v>
      </c>
      <c r="Y7346" t="s">
        <v>443</v>
      </c>
      <c r="Z7346">
        <v>10539000</v>
      </c>
      <c r="AA7346">
        <v>7.73</v>
      </c>
    </row>
    <row r="7347" spans="1:27" x14ac:dyDescent="0.3">
      <c r="A7347" t="s">
        <v>438</v>
      </c>
      <c r="B7347" t="s">
        <v>439</v>
      </c>
      <c r="C7347" t="s">
        <v>440</v>
      </c>
      <c r="D7347" t="s">
        <v>441</v>
      </c>
      <c r="E7347" t="s">
        <v>258</v>
      </c>
      <c r="F7347" t="s">
        <v>39</v>
      </c>
      <c r="G7347" s="1">
        <v>45962</v>
      </c>
      <c r="H7347" t="s">
        <v>61</v>
      </c>
      <c r="I7347" t="s">
        <v>62</v>
      </c>
      <c r="J7347" t="s">
        <v>60</v>
      </c>
      <c r="K7347">
        <v>1</v>
      </c>
      <c r="L7347" t="s">
        <v>51</v>
      </c>
      <c r="M7347">
        <v>558.28</v>
      </c>
      <c r="N7347" t="s">
        <v>442</v>
      </c>
      <c r="O7347">
        <v>16.190000000000001</v>
      </c>
      <c r="P7347">
        <v>2.9000000000000001E-2</v>
      </c>
      <c r="Q7347">
        <v>3.8</v>
      </c>
      <c r="R7347" t="s">
        <v>409</v>
      </c>
      <c r="S7347">
        <v>126.2</v>
      </c>
      <c r="T7347" s="1">
        <v>45962</v>
      </c>
      <c r="U7347">
        <v>-1</v>
      </c>
      <c r="V7347">
        <v>3.1</v>
      </c>
      <c r="W7347">
        <v>2.5</v>
      </c>
      <c r="X7347" s="2">
        <v>46101</v>
      </c>
      <c r="Y7347" t="s">
        <v>443</v>
      </c>
      <c r="Z7347">
        <v>10539000</v>
      </c>
      <c r="AA7347">
        <v>7.84</v>
      </c>
    </row>
    <row r="7348" spans="1:27" x14ac:dyDescent="0.3">
      <c r="A7348" t="s">
        <v>438</v>
      </c>
      <c r="B7348" t="s">
        <v>439</v>
      </c>
      <c r="C7348" t="s">
        <v>440</v>
      </c>
      <c r="D7348" t="s">
        <v>441</v>
      </c>
      <c r="E7348" t="s">
        <v>258</v>
      </c>
      <c r="F7348" t="s">
        <v>40</v>
      </c>
      <c r="G7348" s="1">
        <v>45992</v>
      </c>
      <c r="H7348" t="s">
        <v>61</v>
      </c>
      <c r="I7348" t="s">
        <v>62</v>
      </c>
      <c r="J7348" t="s">
        <v>60</v>
      </c>
      <c r="K7348">
        <v>1</v>
      </c>
      <c r="L7348" t="s">
        <v>51</v>
      </c>
      <c r="M7348">
        <v>580</v>
      </c>
      <c r="N7348" t="s">
        <v>442</v>
      </c>
      <c r="O7348">
        <v>16.82</v>
      </c>
      <c r="P7348">
        <v>2.9000000000000001E-2</v>
      </c>
      <c r="Q7348">
        <v>3.8</v>
      </c>
      <c r="R7348" t="s">
        <v>409</v>
      </c>
      <c r="S7348">
        <v>125.8</v>
      </c>
      <c r="T7348" s="1">
        <v>45992</v>
      </c>
      <c r="U7348">
        <v>-1</v>
      </c>
      <c r="V7348">
        <v>3.1</v>
      </c>
      <c r="W7348">
        <v>2.5</v>
      </c>
      <c r="X7348" s="2">
        <v>46101</v>
      </c>
      <c r="Y7348" t="s">
        <v>443</v>
      </c>
      <c r="Z7348">
        <v>10539000</v>
      </c>
      <c r="AA7348">
        <v>7.94</v>
      </c>
    </row>
    <row r="7349" spans="1:27" x14ac:dyDescent="0.3">
      <c r="A7349" t="s">
        <v>438</v>
      </c>
      <c r="B7349" t="s">
        <v>439</v>
      </c>
      <c r="C7349" t="s">
        <v>440</v>
      </c>
      <c r="D7349" t="s">
        <v>441</v>
      </c>
      <c r="E7349" t="s">
        <v>258</v>
      </c>
      <c r="F7349" t="s">
        <v>41</v>
      </c>
      <c r="G7349" s="1">
        <v>46023</v>
      </c>
      <c r="H7349" t="s">
        <v>61</v>
      </c>
      <c r="I7349" t="s">
        <v>62</v>
      </c>
      <c r="J7349" t="s">
        <v>60</v>
      </c>
      <c r="K7349">
        <v>1</v>
      </c>
      <c r="L7349" t="s">
        <v>51</v>
      </c>
      <c r="M7349">
        <v>566.54999999999995</v>
      </c>
      <c r="N7349" t="s">
        <v>442</v>
      </c>
      <c r="O7349">
        <v>16.43</v>
      </c>
      <c r="P7349">
        <v>2.9000000000000001E-2</v>
      </c>
      <c r="Q7349">
        <v>3.8</v>
      </c>
      <c r="R7349" t="s">
        <v>409</v>
      </c>
      <c r="S7349">
        <v>124.2</v>
      </c>
      <c r="T7349" s="1">
        <v>46023</v>
      </c>
      <c r="U7349">
        <v>-1</v>
      </c>
      <c r="V7349">
        <v>3.1</v>
      </c>
      <c r="W7349">
        <v>2.5</v>
      </c>
      <c r="X7349" s="2">
        <v>46101</v>
      </c>
      <c r="Y7349" t="s">
        <v>443</v>
      </c>
      <c r="Z7349">
        <v>10539000</v>
      </c>
      <c r="AA7349">
        <v>7.97</v>
      </c>
    </row>
    <row r="7350" spans="1:27" x14ac:dyDescent="0.3">
      <c r="A7350" t="s">
        <v>438</v>
      </c>
      <c r="B7350" t="s">
        <v>439</v>
      </c>
      <c r="C7350" t="s">
        <v>440</v>
      </c>
      <c r="D7350" t="s">
        <v>441</v>
      </c>
      <c r="E7350" t="s">
        <v>258</v>
      </c>
      <c r="F7350" t="s">
        <v>42</v>
      </c>
      <c r="G7350" s="1">
        <v>46054</v>
      </c>
      <c r="H7350" t="s">
        <v>61</v>
      </c>
      <c r="I7350" t="s">
        <v>62</v>
      </c>
      <c r="J7350" t="s">
        <v>60</v>
      </c>
      <c r="K7350">
        <v>1</v>
      </c>
      <c r="L7350" t="s">
        <v>51</v>
      </c>
      <c r="M7350">
        <v>561.03</v>
      </c>
      <c r="N7350" t="s">
        <v>442</v>
      </c>
      <c r="O7350">
        <v>16.27</v>
      </c>
      <c r="P7350">
        <v>2.9000000000000001E-2</v>
      </c>
      <c r="Q7350">
        <v>3.8</v>
      </c>
      <c r="R7350" t="s">
        <v>409</v>
      </c>
      <c r="S7350">
        <v>125.3</v>
      </c>
      <c r="T7350" s="1">
        <v>46054</v>
      </c>
      <c r="U7350">
        <v>-1</v>
      </c>
      <c r="V7350">
        <v>3.1</v>
      </c>
      <c r="W7350">
        <v>2.5</v>
      </c>
      <c r="X7350" s="2">
        <v>46101</v>
      </c>
      <c r="Y7350" t="s">
        <v>443</v>
      </c>
      <c r="Z7350">
        <v>10539000</v>
      </c>
      <c r="AA7350">
        <v>8.09</v>
      </c>
    </row>
    <row r="7351" spans="1:27" x14ac:dyDescent="0.3">
      <c r="A7351" t="s">
        <v>438</v>
      </c>
      <c r="B7351" t="s">
        <v>439</v>
      </c>
      <c r="C7351" t="s">
        <v>440</v>
      </c>
      <c r="D7351" t="s">
        <v>441</v>
      </c>
      <c r="E7351" t="s">
        <v>258</v>
      </c>
      <c r="F7351" t="s">
        <v>43</v>
      </c>
      <c r="G7351" s="1">
        <v>46082</v>
      </c>
      <c r="H7351" t="s">
        <v>61</v>
      </c>
      <c r="I7351" t="s">
        <v>62</v>
      </c>
      <c r="J7351" t="s">
        <v>60</v>
      </c>
      <c r="K7351">
        <v>1</v>
      </c>
      <c r="L7351" t="s">
        <v>51</v>
      </c>
      <c r="M7351">
        <v>570.34</v>
      </c>
      <c r="N7351" t="s">
        <v>442</v>
      </c>
      <c r="O7351">
        <v>16.54</v>
      </c>
      <c r="P7351">
        <v>2.9000000000000001E-2</v>
      </c>
      <c r="Q7351">
        <v>3.8</v>
      </c>
      <c r="R7351" t="s">
        <v>409</v>
      </c>
      <c r="S7351">
        <v>126</v>
      </c>
      <c r="T7351" s="1">
        <v>46082</v>
      </c>
      <c r="U7351">
        <v>-1</v>
      </c>
      <c r="V7351">
        <v>3.1</v>
      </c>
      <c r="W7351">
        <v>2.5</v>
      </c>
      <c r="X7351" s="2">
        <v>46101</v>
      </c>
      <c r="Y7351" t="s">
        <v>443</v>
      </c>
      <c r="Z7351">
        <v>10539000</v>
      </c>
      <c r="AA7351">
        <v>8.0399999999999991</v>
      </c>
    </row>
    <row r="7352" spans="1:27" x14ac:dyDescent="0.3">
      <c r="A7352" t="s">
        <v>438</v>
      </c>
      <c r="B7352" t="s">
        <v>439</v>
      </c>
      <c r="C7352" t="s">
        <v>440</v>
      </c>
      <c r="D7352" t="s">
        <v>441</v>
      </c>
      <c r="E7352" t="s">
        <v>258</v>
      </c>
      <c r="F7352" t="s">
        <v>31</v>
      </c>
      <c r="G7352" s="1">
        <v>45931</v>
      </c>
      <c r="H7352" t="s">
        <v>63</v>
      </c>
      <c r="I7352" t="s">
        <v>64</v>
      </c>
      <c r="J7352" t="s">
        <v>65</v>
      </c>
      <c r="K7352">
        <v>1</v>
      </c>
      <c r="L7352" t="s">
        <v>51</v>
      </c>
      <c r="M7352">
        <v>107.24</v>
      </c>
      <c r="N7352" t="s">
        <v>442</v>
      </c>
      <c r="O7352">
        <v>3.11</v>
      </c>
      <c r="P7352">
        <v>2.9000000000000001E-2</v>
      </c>
      <c r="Q7352">
        <v>3.8</v>
      </c>
      <c r="R7352" t="s">
        <v>409</v>
      </c>
      <c r="S7352">
        <v>127.1</v>
      </c>
      <c r="T7352" s="1">
        <v>45931</v>
      </c>
      <c r="U7352">
        <v>-1</v>
      </c>
      <c r="V7352">
        <v>3.1</v>
      </c>
      <c r="W7352">
        <v>2.5</v>
      </c>
      <c r="X7352" s="2">
        <v>46101</v>
      </c>
      <c r="Y7352" t="s">
        <v>443</v>
      </c>
      <c r="Z7352">
        <v>10539000</v>
      </c>
      <c r="AA7352">
        <v>7.73</v>
      </c>
    </row>
    <row r="7353" spans="1:27" x14ac:dyDescent="0.3">
      <c r="A7353" t="s">
        <v>438</v>
      </c>
      <c r="B7353" t="s">
        <v>439</v>
      </c>
      <c r="C7353" t="s">
        <v>440</v>
      </c>
      <c r="D7353" t="s">
        <v>441</v>
      </c>
      <c r="E7353" t="s">
        <v>258</v>
      </c>
      <c r="F7353" t="s">
        <v>39</v>
      </c>
      <c r="G7353" s="1">
        <v>45962</v>
      </c>
      <c r="H7353" t="s">
        <v>63</v>
      </c>
      <c r="I7353" t="s">
        <v>64</v>
      </c>
      <c r="J7353" t="s">
        <v>65</v>
      </c>
      <c r="K7353">
        <v>1</v>
      </c>
      <c r="L7353" t="s">
        <v>51</v>
      </c>
      <c r="M7353">
        <v>118.97</v>
      </c>
      <c r="N7353" t="s">
        <v>442</v>
      </c>
      <c r="O7353">
        <v>3.45</v>
      </c>
      <c r="P7353">
        <v>2.9000000000000001E-2</v>
      </c>
      <c r="Q7353">
        <v>3.8</v>
      </c>
      <c r="R7353" t="s">
        <v>409</v>
      </c>
      <c r="S7353">
        <v>126.2</v>
      </c>
      <c r="T7353" s="1">
        <v>45962</v>
      </c>
      <c r="U7353">
        <v>-1</v>
      </c>
      <c r="V7353">
        <v>3.1</v>
      </c>
      <c r="W7353">
        <v>2.5</v>
      </c>
      <c r="X7353" s="2">
        <v>46101</v>
      </c>
      <c r="Y7353" t="s">
        <v>443</v>
      </c>
      <c r="Z7353">
        <v>10539000</v>
      </c>
      <c r="AA7353">
        <v>7.84</v>
      </c>
    </row>
    <row r="7354" spans="1:27" x14ac:dyDescent="0.3">
      <c r="A7354" t="s">
        <v>438</v>
      </c>
      <c r="B7354" t="s">
        <v>439</v>
      </c>
      <c r="C7354" t="s">
        <v>440</v>
      </c>
      <c r="D7354" t="s">
        <v>441</v>
      </c>
      <c r="E7354" t="s">
        <v>258</v>
      </c>
      <c r="F7354" t="s">
        <v>40</v>
      </c>
      <c r="G7354" s="1">
        <v>45992</v>
      </c>
      <c r="H7354" t="s">
        <v>63</v>
      </c>
      <c r="I7354" t="s">
        <v>64</v>
      </c>
      <c r="J7354" t="s">
        <v>65</v>
      </c>
      <c r="K7354">
        <v>1</v>
      </c>
      <c r="L7354" t="s">
        <v>51</v>
      </c>
      <c r="M7354">
        <v>113.1</v>
      </c>
      <c r="N7354" t="s">
        <v>442</v>
      </c>
      <c r="O7354">
        <v>3.28</v>
      </c>
      <c r="P7354">
        <v>2.9000000000000001E-2</v>
      </c>
      <c r="Q7354">
        <v>3.8</v>
      </c>
      <c r="R7354" t="s">
        <v>409</v>
      </c>
      <c r="S7354">
        <v>125.8</v>
      </c>
      <c r="T7354" s="1">
        <v>45992</v>
      </c>
      <c r="U7354">
        <v>-1</v>
      </c>
      <c r="V7354">
        <v>3.1</v>
      </c>
      <c r="W7354">
        <v>2.5</v>
      </c>
      <c r="X7354" s="2">
        <v>46101</v>
      </c>
      <c r="Y7354" t="s">
        <v>443</v>
      </c>
      <c r="Z7354">
        <v>10539000</v>
      </c>
      <c r="AA7354">
        <v>7.94</v>
      </c>
    </row>
    <row r="7355" spans="1:27" x14ac:dyDescent="0.3">
      <c r="A7355" t="s">
        <v>438</v>
      </c>
      <c r="B7355" t="s">
        <v>439</v>
      </c>
      <c r="C7355" t="s">
        <v>440</v>
      </c>
      <c r="D7355" t="s">
        <v>441</v>
      </c>
      <c r="E7355" t="s">
        <v>258</v>
      </c>
      <c r="F7355" t="s">
        <v>41</v>
      </c>
      <c r="G7355" s="1">
        <v>46023</v>
      </c>
      <c r="H7355" t="s">
        <v>63</v>
      </c>
      <c r="I7355" t="s">
        <v>64</v>
      </c>
      <c r="J7355" t="s">
        <v>65</v>
      </c>
      <c r="K7355">
        <v>1</v>
      </c>
      <c r="L7355" t="s">
        <v>51</v>
      </c>
      <c r="M7355">
        <v>113.1</v>
      </c>
      <c r="N7355" t="s">
        <v>442</v>
      </c>
      <c r="O7355">
        <v>3.28</v>
      </c>
      <c r="P7355">
        <v>2.9000000000000001E-2</v>
      </c>
      <c r="Q7355">
        <v>3.8</v>
      </c>
      <c r="R7355" t="s">
        <v>409</v>
      </c>
      <c r="S7355">
        <v>124.2</v>
      </c>
      <c r="T7355" s="1">
        <v>46023</v>
      </c>
      <c r="U7355">
        <v>-1</v>
      </c>
      <c r="V7355">
        <v>3.1</v>
      </c>
      <c r="W7355">
        <v>2.5</v>
      </c>
      <c r="X7355" s="2">
        <v>46101</v>
      </c>
      <c r="Y7355" t="s">
        <v>443</v>
      </c>
      <c r="Z7355">
        <v>10539000</v>
      </c>
      <c r="AA7355">
        <v>7.97</v>
      </c>
    </row>
    <row r="7356" spans="1:27" x14ac:dyDescent="0.3">
      <c r="A7356" t="s">
        <v>438</v>
      </c>
      <c r="B7356" t="s">
        <v>439</v>
      </c>
      <c r="C7356" t="s">
        <v>440</v>
      </c>
      <c r="D7356" t="s">
        <v>441</v>
      </c>
      <c r="E7356" t="s">
        <v>258</v>
      </c>
      <c r="F7356" t="s">
        <v>42</v>
      </c>
      <c r="G7356" s="1">
        <v>46054</v>
      </c>
      <c r="H7356" t="s">
        <v>63</v>
      </c>
      <c r="I7356" t="s">
        <v>64</v>
      </c>
      <c r="J7356" t="s">
        <v>65</v>
      </c>
      <c r="K7356">
        <v>1</v>
      </c>
      <c r="L7356" t="s">
        <v>51</v>
      </c>
      <c r="M7356">
        <v>116.55</v>
      </c>
      <c r="N7356" t="s">
        <v>442</v>
      </c>
      <c r="O7356">
        <v>3.38</v>
      </c>
      <c r="P7356">
        <v>2.9000000000000001E-2</v>
      </c>
      <c r="Q7356">
        <v>3.8</v>
      </c>
      <c r="R7356" t="s">
        <v>409</v>
      </c>
      <c r="S7356">
        <v>125.3</v>
      </c>
      <c r="T7356" s="1">
        <v>46054</v>
      </c>
      <c r="U7356">
        <v>-1</v>
      </c>
      <c r="V7356">
        <v>3.1</v>
      </c>
      <c r="W7356">
        <v>2.5</v>
      </c>
      <c r="X7356" s="2">
        <v>46101</v>
      </c>
      <c r="Y7356" t="s">
        <v>443</v>
      </c>
      <c r="Z7356">
        <v>10539000</v>
      </c>
      <c r="AA7356">
        <v>8.09</v>
      </c>
    </row>
    <row r="7357" spans="1:27" x14ac:dyDescent="0.3">
      <c r="A7357" t="s">
        <v>438</v>
      </c>
      <c r="B7357" t="s">
        <v>439</v>
      </c>
      <c r="C7357" t="s">
        <v>440</v>
      </c>
      <c r="D7357" t="s">
        <v>441</v>
      </c>
      <c r="E7357" t="s">
        <v>258</v>
      </c>
      <c r="F7357" t="s">
        <v>43</v>
      </c>
      <c r="G7357" s="1">
        <v>46082</v>
      </c>
      <c r="H7357" t="s">
        <v>63</v>
      </c>
      <c r="I7357" t="s">
        <v>64</v>
      </c>
      <c r="J7357" t="s">
        <v>65</v>
      </c>
      <c r="K7357">
        <v>1</v>
      </c>
      <c r="L7357" t="s">
        <v>51</v>
      </c>
      <c r="M7357">
        <v>114.83</v>
      </c>
      <c r="N7357" t="s">
        <v>442</v>
      </c>
      <c r="O7357">
        <v>3.33</v>
      </c>
      <c r="P7357">
        <v>2.9000000000000001E-2</v>
      </c>
      <c r="Q7357">
        <v>3.8</v>
      </c>
      <c r="R7357" t="s">
        <v>409</v>
      </c>
      <c r="S7357">
        <v>126</v>
      </c>
      <c r="T7357" s="1">
        <v>46082</v>
      </c>
      <c r="U7357">
        <v>-1</v>
      </c>
      <c r="V7357">
        <v>3.1</v>
      </c>
      <c r="W7357">
        <v>2.5</v>
      </c>
      <c r="X7357" s="2">
        <v>46101</v>
      </c>
      <c r="Y7357" t="s">
        <v>443</v>
      </c>
      <c r="Z7357">
        <v>10539000</v>
      </c>
      <c r="AA7357">
        <v>8.0399999999999991</v>
      </c>
    </row>
    <row r="7358" spans="1:27" x14ac:dyDescent="0.3">
      <c r="A7358" t="s">
        <v>438</v>
      </c>
      <c r="B7358" t="s">
        <v>439</v>
      </c>
      <c r="C7358" t="s">
        <v>440</v>
      </c>
      <c r="D7358" t="s">
        <v>441</v>
      </c>
      <c r="E7358" t="s">
        <v>258</v>
      </c>
      <c r="F7358" t="s">
        <v>31</v>
      </c>
      <c r="G7358" s="1">
        <v>45931</v>
      </c>
      <c r="H7358" t="s">
        <v>66</v>
      </c>
      <c r="I7358" t="s">
        <v>67</v>
      </c>
      <c r="J7358" t="s">
        <v>65</v>
      </c>
      <c r="K7358">
        <v>1</v>
      </c>
      <c r="L7358" t="s">
        <v>51</v>
      </c>
      <c r="M7358">
        <v>66.900000000000006</v>
      </c>
      <c r="N7358" t="s">
        <v>442</v>
      </c>
      <c r="O7358">
        <v>1.94</v>
      </c>
      <c r="P7358">
        <v>2.9000000000000001E-2</v>
      </c>
      <c r="Q7358">
        <v>3.8</v>
      </c>
      <c r="R7358" t="s">
        <v>409</v>
      </c>
      <c r="S7358">
        <v>127.1</v>
      </c>
      <c r="T7358" s="1">
        <v>45931</v>
      </c>
      <c r="U7358">
        <v>-1</v>
      </c>
      <c r="V7358">
        <v>3.1</v>
      </c>
      <c r="W7358">
        <v>2.5</v>
      </c>
      <c r="X7358" s="2">
        <v>46101</v>
      </c>
      <c r="Y7358" t="s">
        <v>443</v>
      </c>
      <c r="Z7358">
        <v>10539000</v>
      </c>
      <c r="AA7358">
        <v>7.73</v>
      </c>
    </row>
    <row r="7359" spans="1:27" x14ac:dyDescent="0.3">
      <c r="A7359" t="s">
        <v>438</v>
      </c>
      <c r="B7359" t="s">
        <v>439</v>
      </c>
      <c r="C7359" t="s">
        <v>440</v>
      </c>
      <c r="D7359" t="s">
        <v>441</v>
      </c>
      <c r="E7359" t="s">
        <v>258</v>
      </c>
      <c r="F7359" t="s">
        <v>39</v>
      </c>
      <c r="G7359" s="1">
        <v>45962</v>
      </c>
      <c r="H7359" t="s">
        <v>66</v>
      </c>
      <c r="I7359" t="s">
        <v>67</v>
      </c>
      <c r="J7359" t="s">
        <v>65</v>
      </c>
      <c r="K7359">
        <v>1</v>
      </c>
      <c r="L7359" t="s">
        <v>51</v>
      </c>
      <c r="M7359">
        <v>72.069999999999993</v>
      </c>
      <c r="N7359" t="s">
        <v>442</v>
      </c>
      <c r="O7359">
        <v>2.09</v>
      </c>
      <c r="P7359">
        <v>2.9000000000000001E-2</v>
      </c>
      <c r="Q7359">
        <v>3.8</v>
      </c>
      <c r="R7359" t="s">
        <v>409</v>
      </c>
      <c r="S7359">
        <v>126.2</v>
      </c>
      <c r="T7359" s="1">
        <v>45962</v>
      </c>
      <c r="U7359">
        <v>-1</v>
      </c>
      <c r="V7359">
        <v>3.1</v>
      </c>
      <c r="W7359">
        <v>2.5</v>
      </c>
      <c r="X7359" s="2">
        <v>46101</v>
      </c>
      <c r="Y7359" t="s">
        <v>443</v>
      </c>
      <c r="Z7359">
        <v>10539000</v>
      </c>
      <c r="AA7359">
        <v>7.84</v>
      </c>
    </row>
    <row r="7360" spans="1:27" x14ac:dyDescent="0.3">
      <c r="A7360" t="s">
        <v>438</v>
      </c>
      <c r="B7360" t="s">
        <v>439</v>
      </c>
      <c r="C7360" t="s">
        <v>440</v>
      </c>
      <c r="D7360" t="s">
        <v>441</v>
      </c>
      <c r="E7360" t="s">
        <v>258</v>
      </c>
      <c r="F7360" t="s">
        <v>40</v>
      </c>
      <c r="G7360" s="1">
        <v>45992</v>
      </c>
      <c r="H7360" t="s">
        <v>66</v>
      </c>
      <c r="I7360" t="s">
        <v>67</v>
      </c>
      <c r="J7360" t="s">
        <v>65</v>
      </c>
      <c r="K7360">
        <v>1</v>
      </c>
      <c r="L7360" t="s">
        <v>51</v>
      </c>
      <c r="M7360">
        <v>71.03</v>
      </c>
      <c r="N7360" t="s">
        <v>442</v>
      </c>
      <c r="O7360">
        <v>2.06</v>
      </c>
      <c r="P7360">
        <v>2.9000000000000001E-2</v>
      </c>
      <c r="Q7360">
        <v>3.8</v>
      </c>
      <c r="R7360" t="s">
        <v>409</v>
      </c>
      <c r="S7360">
        <v>125.8</v>
      </c>
      <c r="T7360" s="1">
        <v>45992</v>
      </c>
      <c r="U7360">
        <v>-1</v>
      </c>
      <c r="V7360">
        <v>3.1</v>
      </c>
      <c r="W7360">
        <v>2.5</v>
      </c>
      <c r="X7360" s="2">
        <v>46101</v>
      </c>
      <c r="Y7360" t="s">
        <v>443</v>
      </c>
      <c r="Z7360">
        <v>10539000</v>
      </c>
      <c r="AA7360">
        <v>7.94</v>
      </c>
    </row>
    <row r="7361" spans="1:27" x14ac:dyDescent="0.3">
      <c r="A7361" t="s">
        <v>438</v>
      </c>
      <c r="B7361" t="s">
        <v>439</v>
      </c>
      <c r="C7361" t="s">
        <v>440</v>
      </c>
      <c r="D7361" t="s">
        <v>441</v>
      </c>
      <c r="E7361" t="s">
        <v>258</v>
      </c>
      <c r="F7361" t="s">
        <v>41</v>
      </c>
      <c r="G7361" s="1">
        <v>46023</v>
      </c>
      <c r="H7361" t="s">
        <v>66</v>
      </c>
      <c r="I7361" t="s">
        <v>67</v>
      </c>
      <c r="J7361" t="s">
        <v>65</v>
      </c>
      <c r="K7361">
        <v>1</v>
      </c>
      <c r="L7361" t="s">
        <v>51</v>
      </c>
      <c r="M7361">
        <v>72.760000000000005</v>
      </c>
      <c r="N7361" t="s">
        <v>442</v>
      </c>
      <c r="O7361">
        <v>2.11</v>
      </c>
      <c r="P7361">
        <v>2.9000000000000001E-2</v>
      </c>
      <c r="Q7361">
        <v>3.8</v>
      </c>
      <c r="R7361" t="s">
        <v>409</v>
      </c>
      <c r="S7361">
        <v>124.2</v>
      </c>
      <c r="T7361" s="1">
        <v>46023</v>
      </c>
      <c r="U7361">
        <v>-1</v>
      </c>
      <c r="V7361">
        <v>3.1</v>
      </c>
      <c r="W7361">
        <v>2.5</v>
      </c>
      <c r="X7361" s="2">
        <v>46101</v>
      </c>
      <c r="Y7361" t="s">
        <v>443</v>
      </c>
      <c r="Z7361">
        <v>10539000</v>
      </c>
      <c r="AA7361">
        <v>7.97</v>
      </c>
    </row>
    <row r="7362" spans="1:27" x14ac:dyDescent="0.3">
      <c r="A7362" t="s">
        <v>438</v>
      </c>
      <c r="B7362" t="s">
        <v>439</v>
      </c>
      <c r="C7362" t="s">
        <v>440</v>
      </c>
      <c r="D7362" t="s">
        <v>441</v>
      </c>
      <c r="E7362" t="s">
        <v>258</v>
      </c>
      <c r="F7362" t="s">
        <v>42</v>
      </c>
      <c r="G7362" s="1">
        <v>46054</v>
      </c>
      <c r="H7362" t="s">
        <v>66</v>
      </c>
      <c r="I7362" t="s">
        <v>67</v>
      </c>
      <c r="J7362" t="s">
        <v>65</v>
      </c>
      <c r="K7362">
        <v>1</v>
      </c>
      <c r="L7362" t="s">
        <v>51</v>
      </c>
      <c r="M7362">
        <v>70.34</v>
      </c>
      <c r="N7362" t="s">
        <v>442</v>
      </c>
      <c r="O7362">
        <v>2.04</v>
      </c>
      <c r="P7362">
        <v>2.9000000000000001E-2</v>
      </c>
      <c r="Q7362">
        <v>3.8</v>
      </c>
      <c r="R7362" t="s">
        <v>409</v>
      </c>
      <c r="S7362">
        <v>125.3</v>
      </c>
      <c r="T7362" s="1">
        <v>46054</v>
      </c>
      <c r="U7362">
        <v>-1</v>
      </c>
      <c r="V7362">
        <v>3.1</v>
      </c>
      <c r="W7362">
        <v>2.5</v>
      </c>
      <c r="X7362" s="2">
        <v>46101</v>
      </c>
      <c r="Y7362" t="s">
        <v>443</v>
      </c>
      <c r="Z7362">
        <v>10539000</v>
      </c>
      <c r="AA7362">
        <v>8.09</v>
      </c>
    </row>
    <row r="7363" spans="1:27" x14ac:dyDescent="0.3">
      <c r="A7363" t="s">
        <v>438</v>
      </c>
      <c r="B7363" t="s">
        <v>439</v>
      </c>
      <c r="C7363" t="s">
        <v>440</v>
      </c>
      <c r="D7363" t="s">
        <v>441</v>
      </c>
      <c r="E7363" t="s">
        <v>258</v>
      </c>
      <c r="F7363" t="s">
        <v>43</v>
      </c>
      <c r="G7363" s="1">
        <v>46082</v>
      </c>
      <c r="H7363" t="s">
        <v>66</v>
      </c>
      <c r="I7363" t="s">
        <v>67</v>
      </c>
      <c r="J7363" t="s">
        <v>65</v>
      </c>
      <c r="K7363">
        <v>1</v>
      </c>
      <c r="L7363" t="s">
        <v>51</v>
      </c>
      <c r="M7363">
        <v>71.38</v>
      </c>
      <c r="N7363" t="s">
        <v>442</v>
      </c>
      <c r="O7363">
        <v>2.0699999999999998</v>
      </c>
      <c r="P7363">
        <v>2.9000000000000001E-2</v>
      </c>
      <c r="Q7363">
        <v>3.8</v>
      </c>
      <c r="R7363" t="s">
        <v>409</v>
      </c>
      <c r="S7363">
        <v>126</v>
      </c>
      <c r="T7363" s="1">
        <v>46082</v>
      </c>
      <c r="U7363">
        <v>-1</v>
      </c>
      <c r="V7363">
        <v>3.1</v>
      </c>
      <c r="W7363">
        <v>2.5</v>
      </c>
      <c r="X7363" s="2">
        <v>46101</v>
      </c>
      <c r="Y7363" t="s">
        <v>443</v>
      </c>
      <c r="Z7363">
        <v>10539000</v>
      </c>
      <c r="AA7363">
        <v>8.0399999999999991</v>
      </c>
    </row>
    <row r="7364" spans="1:27" x14ac:dyDescent="0.3">
      <c r="A7364" t="s">
        <v>438</v>
      </c>
      <c r="B7364" t="s">
        <v>439</v>
      </c>
      <c r="C7364" t="s">
        <v>440</v>
      </c>
      <c r="D7364" t="s">
        <v>441</v>
      </c>
      <c r="E7364" t="s">
        <v>258</v>
      </c>
      <c r="F7364" t="s">
        <v>31</v>
      </c>
      <c r="G7364" s="1">
        <v>45931</v>
      </c>
      <c r="H7364" t="s">
        <v>68</v>
      </c>
      <c r="I7364" t="s">
        <v>69</v>
      </c>
      <c r="J7364" t="s">
        <v>65</v>
      </c>
      <c r="K7364">
        <v>1</v>
      </c>
      <c r="L7364" t="s">
        <v>51</v>
      </c>
      <c r="M7364">
        <v>74.83</v>
      </c>
      <c r="N7364" t="s">
        <v>442</v>
      </c>
      <c r="O7364">
        <v>2.17</v>
      </c>
      <c r="P7364">
        <v>2.9000000000000001E-2</v>
      </c>
      <c r="Q7364">
        <v>3.8</v>
      </c>
      <c r="R7364" t="s">
        <v>409</v>
      </c>
      <c r="S7364">
        <v>127.1</v>
      </c>
      <c r="T7364" s="1">
        <v>45931</v>
      </c>
      <c r="U7364">
        <v>-1</v>
      </c>
      <c r="V7364">
        <v>3.1</v>
      </c>
      <c r="W7364">
        <v>2.5</v>
      </c>
      <c r="X7364" s="2">
        <v>46101</v>
      </c>
      <c r="Y7364" t="s">
        <v>443</v>
      </c>
      <c r="Z7364">
        <v>10539000</v>
      </c>
      <c r="AA7364">
        <v>7.73</v>
      </c>
    </row>
    <row r="7365" spans="1:27" x14ac:dyDescent="0.3">
      <c r="A7365" t="s">
        <v>438</v>
      </c>
      <c r="B7365" t="s">
        <v>439</v>
      </c>
      <c r="C7365" t="s">
        <v>440</v>
      </c>
      <c r="D7365" t="s">
        <v>441</v>
      </c>
      <c r="E7365" t="s">
        <v>258</v>
      </c>
      <c r="F7365" t="s">
        <v>39</v>
      </c>
      <c r="G7365" s="1">
        <v>45962</v>
      </c>
      <c r="H7365" t="s">
        <v>68</v>
      </c>
      <c r="I7365" t="s">
        <v>69</v>
      </c>
      <c r="J7365" t="s">
        <v>65</v>
      </c>
      <c r="K7365">
        <v>1</v>
      </c>
      <c r="L7365" t="s">
        <v>51</v>
      </c>
      <c r="M7365">
        <v>78.97</v>
      </c>
      <c r="N7365" t="s">
        <v>442</v>
      </c>
      <c r="O7365">
        <v>2.29</v>
      </c>
      <c r="P7365">
        <v>2.9000000000000001E-2</v>
      </c>
      <c r="Q7365">
        <v>3.8</v>
      </c>
      <c r="R7365" t="s">
        <v>409</v>
      </c>
      <c r="S7365">
        <v>126.2</v>
      </c>
      <c r="T7365" s="1">
        <v>45962</v>
      </c>
      <c r="U7365">
        <v>-1</v>
      </c>
      <c r="V7365">
        <v>3.1</v>
      </c>
      <c r="W7365">
        <v>2.5</v>
      </c>
      <c r="X7365" s="2">
        <v>46101</v>
      </c>
      <c r="Y7365" t="s">
        <v>443</v>
      </c>
      <c r="Z7365">
        <v>10539000</v>
      </c>
      <c r="AA7365">
        <v>7.84</v>
      </c>
    </row>
    <row r="7366" spans="1:27" x14ac:dyDescent="0.3">
      <c r="A7366" t="s">
        <v>438</v>
      </c>
      <c r="B7366" t="s">
        <v>439</v>
      </c>
      <c r="C7366" t="s">
        <v>440</v>
      </c>
      <c r="D7366" t="s">
        <v>441</v>
      </c>
      <c r="E7366" t="s">
        <v>258</v>
      </c>
      <c r="F7366" t="s">
        <v>40</v>
      </c>
      <c r="G7366" s="1">
        <v>45992</v>
      </c>
      <c r="H7366" t="s">
        <v>68</v>
      </c>
      <c r="I7366" t="s">
        <v>69</v>
      </c>
      <c r="J7366" t="s">
        <v>65</v>
      </c>
      <c r="K7366">
        <v>1</v>
      </c>
      <c r="L7366" t="s">
        <v>51</v>
      </c>
      <c r="M7366">
        <v>80.69</v>
      </c>
      <c r="N7366" t="s">
        <v>442</v>
      </c>
      <c r="O7366">
        <v>2.34</v>
      </c>
      <c r="P7366">
        <v>2.9000000000000001E-2</v>
      </c>
      <c r="Q7366">
        <v>3.8</v>
      </c>
      <c r="R7366" t="s">
        <v>409</v>
      </c>
      <c r="S7366">
        <v>125.8</v>
      </c>
      <c r="T7366" s="1">
        <v>45992</v>
      </c>
      <c r="U7366">
        <v>-1</v>
      </c>
      <c r="V7366">
        <v>3.1</v>
      </c>
      <c r="W7366">
        <v>2.5</v>
      </c>
      <c r="X7366" s="2">
        <v>46101</v>
      </c>
      <c r="Y7366" t="s">
        <v>443</v>
      </c>
      <c r="Z7366">
        <v>10539000</v>
      </c>
      <c r="AA7366">
        <v>7.94</v>
      </c>
    </row>
    <row r="7367" spans="1:27" x14ac:dyDescent="0.3">
      <c r="A7367" t="s">
        <v>438</v>
      </c>
      <c r="B7367" t="s">
        <v>439</v>
      </c>
      <c r="C7367" t="s">
        <v>440</v>
      </c>
      <c r="D7367" t="s">
        <v>441</v>
      </c>
      <c r="E7367" t="s">
        <v>258</v>
      </c>
      <c r="F7367" t="s">
        <v>41</v>
      </c>
      <c r="G7367" s="1">
        <v>46023</v>
      </c>
      <c r="H7367" t="s">
        <v>68</v>
      </c>
      <c r="I7367" t="s">
        <v>69</v>
      </c>
      <c r="J7367" t="s">
        <v>65</v>
      </c>
      <c r="K7367">
        <v>1</v>
      </c>
      <c r="L7367" t="s">
        <v>51</v>
      </c>
      <c r="M7367">
        <v>77.930000000000007</v>
      </c>
      <c r="N7367" t="s">
        <v>442</v>
      </c>
      <c r="O7367">
        <v>2.2599999999999998</v>
      </c>
      <c r="P7367">
        <v>2.9000000000000001E-2</v>
      </c>
      <c r="Q7367">
        <v>3.8</v>
      </c>
      <c r="R7367" t="s">
        <v>409</v>
      </c>
      <c r="S7367">
        <v>124.2</v>
      </c>
      <c r="T7367" s="1">
        <v>46023</v>
      </c>
      <c r="U7367">
        <v>-1</v>
      </c>
      <c r="V7367">
        <v>3.1</v>
      </c>
      <c r="W7367">
        <v>2.5</v>
      </c>
      <c r="X7367" s="2">
        <v>46101</v>
      </c>
      <c r="Y7367" t="s">
        <v>443</v>
      </c>
      <c r="Z7367">
        <v>10539000</v>
      </c>
      <c r="AA7367">
        <v>7.97</v>
      </c>
    </row>
    <row r="7368" spans="1:27" x14ac:dyDescent="0.3">
      <c r="A7368" t="s">
        <v>438</v>
      </c>
      <c r="B7368" t="s">
        <v>439</v>
      </c>
      <c r="C7368" t="s">
        <v>440</v>
      </c>
      <c r="D7368" t="s">
        <v>441</v>
      </c>
      <c r="E7368" t="s">
        <v>258</v>
      </c>
      <c r="F7368" t="s">
        <v>42</v>
      </c>
      <c r="G7368" s="1">
        <v>46054</v>
      </c>
      <c r="H7368" t="s">
        <v>68</v>
      </c>
      <c r="I7368" t="s">
        <v>69</v>
      </c>
      <c r="J7368" t="s">
        <v>65</v>
      </c>
      <c r="K7368">
        <v>1</v>
      </c>
      <c r="L7368" t="s">
        <v>51</v>
      </c>
      <c r="M7368">
        <v>79.66</v>
      </c>
      <c r="N7368" t="s">
        <v>442</v>
      </c>
      <c r="O7368">
        <v>2.31</v>
      </c>
      <c r="P7368">
        <v>2.9000000000000001E-2</v>
      </c>
      <c r="Q7368">
        <v>3.8</v>
      </c>
      <c r="R7368" t="s">
        <v>409</v>
      </c>
      <c r="S7368">
        <v>125.3</v>
      </c>
      <c r="T7368" s="1">
        <v>46054</v>
      </c>
      <c r="U7368">
        <v>-1</v>
      </c>
      <c r="V7368">
        <v>3.1</v>
      </c>
      <c r="W7368">
        <v>2.5</v>
      </c>
      <c r="X7368" s="2">
        <v>46101</v>
      </c>
      <c r="Y7368" t="s">
        <v>443</v>
      </c>
      <c r="Z7368">
        <v>10539000</v>
      </c>
      <c r="AA7368">
        <v>8.09</v>
      </c>
    </row>
    <row r="7369" spans="1:27" x14ac:dyDescent="0.3">
      <c r="A7369" t="s">
        <v>438</v>
      </c>
      <c r="B7369" t="s">
        <v>439</v>
      </c>
      <c r="C7369" t="s">
        <v>440</v>
      </c>
      <c r="D7369" t="s">
        <v>441</v>
      </c>
      <c r="E7369" t="s">
        <v>258</v>
      </c>
      <c r="F7369" t="s">
        <v>43</v>
      </c>
      <c r="G7369" s="1">
        <v>46082</v>
      </c>
      <c r="H7369" t="s">
        <v>68</v>
      </c>
      <c r="I7369" t="s">
        <v>69</v>
      </c>
      <c r="J7369" t="s">
        <v>65</v>
      </c>
      <c r="K7369">
        <v>1</v>
      </c>
      <c r="L7369" t="s">
        <v>51</v>
      </c>
      <c r="M7369">
        <v>79.66</v>
      </c>
      <c r="N7369" t="s">
        <v>442</v>
      </c>
      <c r="O7369">
        <v>2.31</v>
      </c>
      <c r="P7369">
        <v>2.9000000000000001E-2</v>
      </c>
      <c r="Q7369">
        <v>3.8</v>
      </c>
      <c r="R7369" t="s">
        <v>409</v>
      </c>
      <c r="S7369">
        <v>126</v>
      </c>
      <c r="T7369" s="1">
        <v>46082</v>
      </c>
      <c r="U7369">
        <v>-1</v>
      </c>
      <c r="V7369">
        <v>3.1</v>
      </c>
      <c r="W7369">
        <v>2.5</v>
      </c>
      <c r="X7369" s="2">
        <v>46101</v>
      </c>
      <c r="Y7369" t="s">
        <v>443</v>
      </c>
      <c r="Z7369">
        <v>10539000</v>
      </c>
      <c r="AA7369">
        <v>8.0399999999999991</v>
      </c>
    </row>
    <row r="7370" spans="1:27" x14ac:dyDescent="0.3">
      <c r="A7370" t="s">
        <v>438</v>
      </c>
      <c r="B7370" t="s">
        <v>439</v>
      </c>
      <c r="C7370" t="s">
        <v>440</v>
      </c>
      <c r="D7370" t="s">
        <v>441</v>
      </c>
      <c r="E7370" t="s">
        <v>258</v>
      </c>
      <c r="F7370" t="s">
        <v>31</v>
      </c>
      <c r="G7370" s="1">
        <v>45931</v>
      </c>
      <c r="H7370" t="s">
        <v>70</v>
      </c>
      <c r="I7370" t="s">
        <v>71</v>
      </c>
      <c r="J7370" t="s">
        <v>72</v>
      </c>
      <c r="K7370">
        <v>1</v>
      </c>
      <c r="L7370" t="s">
        <v>51</v>
      </c>
      <c r="M7370">
        <v>78.28</v>
      </c>
      <c r="N7370" t="s">
        <v>442</v>
      </c>
      <c r="O7370">
        <v>2.27</v>
      </c>
      <c r="P7370">
        <v>2.9000000000000001E-2</v>
      </c>
      <c r="Q7370">
        <v>3.8</v>
      </c>
      <c r="R7370" t="s">
        <v>409</v>
      </c>
      <c r="S7370">
        <v>127.1</v>
      </c>
      <c r="T7370" s="1">
        <v>45931</v>
      </c>
      <c r="U7370">
        <v>-1</v>
      </c>
      <c r="V7370">
        <v>3.1</v>
      </c>
      <c r="W7370">
        <v>2.5</v>
      </c>
      <c r="X7370" s="2">
        <v>46101</v>
      </c>
      <c r="Y7370" t="s">
        <v>443</v>
      </c>
      <c r="Z7370">
        <v>10539000</v>
      </c>
      <c r="AA7370">
        <v>7.73</v>
      </c>
    </row>
    <row r="7371" spans="1:27" x14ac:dyDescent="0.3">
      <c r="A7371" t="s">
        <v>438</v>
      </c>
      <c r="B7371" t="s">
        <v>439</v>
      </c>
      <c r="C7371" t="s">
        <v>440</v>
      </c>
      <c r="D7371" t="s">
        <v>441</v>
      </c>
      <c r="E7371" t="s">
        <v>258</v>
      </c>
      <c r="F7371" t="s">
        <v>39</v>
      </c>
      <c r="G7371" s="1">
        <v>45962</v>
      </c>
      <c r="H7371" t="s">
        <v>70</v>
      </c>
      <c r="I7371" t="s">
        <v>71</v>
      </c>
      <c r="J7371" t="s">
        <v>72</v>
      </c>
      <c r="K7371">
        <v>1</v>
      </c>
      <c r="L7371" t="s">
        <v>51</v>
      </c>
      <c r="M7371">
        <v>88.62</v>
      </c>
      <c r="N7371" t="s">
        <v>442</v>
      </c>
      <c r="O7371">
        <v>2.57</v>
      </c>
      <c r="P7371">
        <v>2.9000000000000001E-2</v>
      </c>
      <c r="Q7371">
        <v>3.8</v>
      </c>
      <c r="R7371" t="s">
        <v>409</v>
      </c>
      <c r="S7371">
        <v>126.2</v>
      </c>
      <c r="T7371" s="1">
        <v>45962</v>
      </c>
      <c r="U7371">
        <v>-1</v>
      </c>
      <c r="V7371">
        <v>3.1</v>
      </c>
      <c r="W7371">
        <v>2.5</v>
      </c>
      <c r="X7371" s="2">
        <v>46101</v>
      </c>
      <c r="Y7371" t="s">
        <v>443</v>
      </c>
      <c r="Z7371">
        <v>10539000</v>
      </c>
      <c r="AA7371">
        <v>7.84</v>
      </c>
    </row>
    <row r="7372" spans="1:27" x14ac:dyDescent="0.3">
      <c r="A7372" t="s">
        <v>438</v>
      </c>
      <c r="B7372" t="s">
        <v>439</v>
      </c>
      <c r="C7372" t="s">
        <v>440</v>
      </c>
      <c r="D7372" t="s">
        <v>441</v>
      </c>
      <c r="E7372" t="s">
        <v>258</v>
      </c>
      <c r="F7372" t="s">
        <v>40</v>
      </c>
      <c r="G7372" s="1">
        <v>45992</v>
      </c>
      <c r="H7372" t="s">
        <v>70</v>
      </c>
      <c r="I7372" t="s">
        <v>71</v>
      </c>
      <c r="J7372" t="s">
        <v>72</v>
      </c>
      <c r="K7372">
        <v>1</v>
      </c>
      <c r="L7372" t="s">
        <v>51</v>
      </c>
      <c r="M7372">
        <v>86.9</v>
      </c>
      <c r="N7372" t="s">
        <v>442</v>
      </c>
      <c r="O7372">
        <v>2.52</v>
      </c>
      <c r="P7372">
        <v>2.9000000000000001E-2</v>
      </c>
      <c r="Q7372">
        <v>3.8</v>
      </c>
      <c r="R7372" t="s">
        <v>409</v>
      </c>
      <c r="S7372">
        <v>125.8</v>
      </c>
      <c r="T7372" s="1">
        <v>45992</v>
      </c>
      <c r="U7372">
        <v>-1</v>
      </c>
      <c r="V7372">
        <v>3.1</v>
      </c>
      <c r="W7372">
        <v>2.5</v>
      </c>
      <c r="X7372" s="2">
        <v>46101</v>
      </c>
      <c r="Y7372" t="s">
        <v>443</v>
      </c>
      <c r="Z7372">
        <v>10539000</v>
      </c>
      <c r="AA7372">
        <v>7.94</v>
      </c>
    </row>
    <row r="7373" spans="1:27" x14ac:dyDescent="0.3">
      <c r="A7373" t="s">
        <v>438</v>
      </c>
      <c r="B7373" t="s">
        <v>439</v>
      </c>
      <c r="C7373" t="s">
        <v>440</v>
      </c>
      <c r="D7373" t="s">
        <v>441</v>
      </c>
      <c r="E7373" t="s">
        <v>258</v>
      </c>
      <c r="F7373" t="s">
        <v>41</v>
      </c>
      <c r="G7373" s="1">
        <v>46023</v>
      </c>
      <c r="H7373" t="s">
        <v>70</v>
      </c>
      <c r="I7373" t="s">
        <v>71</v>
      </c>
      <c r="J7373" t="s">
        <v>72</v>
      </c>
      <c r="K7373">
        <v>1</v>
      </c>
      <c r="L7373" t="s">
        <v>51</v>
      </c>
      <c r="M7373">
        <v>87.93</v>
      </c>
      <c r="N7373" t="s">
        <v>442</v>
      </c>
      <c r="O7373">
        <v>2.5499999999999998</v>
      </c>
      <c r="P7373">
        <v>2.9000000000000001E-2</v>
      </c>
      <c r="Q7373">
        <v>3.8</v>
      </c>
      <c r="R7373" t="s">
        <v>409</v>
      </c>
      <c r="S7373">
        <v>124.2</v>
      </c>
      <c r="T7373" s="1">
        <v>46023</v>
      </c>
      <c r="U7373">
        <v>-1</v>
      </c>
      <c r="V7373">
        <v>3.1</v>
      </c>
      <c r="W7373">
        <v>2.5</v>
      </c>
      <c r="X7373" s="2">
        <v>46101</v>
      </c>
      <c r="Y7373" t="s">
        <v>443</v>
      </c>
      <c r="Z7373">
        <v>10539000</v>
      </c>
      <c r="AA7373">
        <v>7.97</v>
      </c>
    </row>
    <row r="7374" spans="1:27" x14ac:dyDescent="0.3">
      <c r="A7374" t="s">
        <v>438</v>
      </c>
      <c r="B7374" t="s">
        <v>439</v>
      </c>
      <c r="C7374" t="s">
        <v>440</v>
      </c>
      <c r="D7374" t="s">
        <v>441</v>
      </c>
      <c r="E7374" t="s">
        <v>258</v>
      </c>
      <c r="F7374" t="s">
        <v>42</v>
      </c>
      <c r="G7374" s="1">
        <v>46054</v>
      </c>
      <c r="H7374" t="s">
        <v>70</v>
      </c>
      <c r="I7374" t="s">
        <v>71</v>
      </c>
      <c r="J7374" t="s">
        <v>72</v>
      </c>
      <c r="K7374">
        <v>1</v>
      </c>
      <c r="L7374" t="s">
        <v>51</v>
      </c>
      <c r="M7374">
        <v>84.48</v>
      </c>
      <c r="N7374" t="s">
        <v>442</v>
      </c>
      <c r="O7374">
        <v>2.4500000000000002</v>
      </c>
      <c r="P7374">
        <v>2.9000000000000001E-2</v>
      </c>
      <c r="Q7374">
        <v>3.8</v>
      </c>
      <c r="R7374" t="s">
        <v>409</v>
      </c>
      <c r="S7374">
        <v>125.3</v>
      </c>
      <c r="T7374" s="1">
        <v>46054</v>
      </c>
      <c r="U7374">
        <v>-1</v>
      </c>
      <c r="V7374">
        <v>3.1</v>
      </c>
      <c r="W7374">
        <v>2.5</v>
      </c>
      <c r="X7374" s="2">
        <v>46101</v>
      </c>
      <c r="Y7374" t="s">
        <v>443</v>
      </c>
      <c r="Z7374">
        <v>10539000</v>
      </c>
      <c r="AA7374">
        <v>8.09</v>
      </c>
    </row>
    <row r="7375" spans="1:27" x14ac:dyDescent="0.3">
      <c r="A7375" t="s">
        <v>438</v>
      </c>
      <c r="B7375" t="s">
        <v>439</v>
      </c>
      <c r="C7375" t="s">
        <v>440</v>
      </c>
      <c r="D7375" t="s">
        <v>441</v>
      </c>
      <c r="E7375" t="s">
        <v>258</v>
      </c>
      <c r="F7375" t="s">
        <v>43</v>
      </c>
      <c r="G7375" s="1">
        <v>46082</v>
      </c>
      <c r="H7375" t="s">
        <v>70</v>
      </c>
      <c r="I7375" t="s">
        <v>71</v>
      </c>
      <c r="J7375" t="s">
        <v>72</v>
      </c>
      <c r="K7375">
        <v>1</v>
      </c>
      <c r="L7375" t="s">
        <v>51</v>
      </c>
      <c r="M7375">
        <v>85.86</v>
      </c>
      <c r="N7375" t="s">
        <v>442</v>
      </c>
      <c r="O7375">
        <v>2.4900000000000002</v>
      </c>
      <c r="P7375">
        <v>2.9000000000000001E-2</v>
      </c>
      <c r="Q7375">
        <v>3.8</v>
      </c>
      <c r="R7375" t="s">
        <v>409</v>
      </c>
      <c r="S7375">
        <v>126</v>
      </c>
      <c r="T7375" s="1">
        <v>46082</v>
      </c>
      <c r="U7375">
        <v>-1</v>
      </c>
      <c r="V7375">
        <v>3.1</v>
      </c>
      <c r="W7375">
        <v>2.5</v>
      </c>
      <c r="X7375" s="2">
        <v>46101</v>
      </c>
      <c r="Y7375" t="s">
        <v>443</v>
      </c>
      <c r="Z7375">
        <v>10539000</v>
      </c>
      <c r="AA7375">
        <v>8.0399999999999991</v>
      </c>
    </row>
    <row r="7376" spans="1:27" x14ac:dyDescent="0.3">
      <c r="A7376" t="s">
        <v>438</v>
      </c>
      <c r="B7376" t="s">
        <v>439</v>
      </c>
      <c r="C7376" t="s">
        <v>440</v>
      </c>
      <c r="D7376" t="s">
        <v>441</v>
      </c>
      <c r="E7376" t="s">
        <v>258</v>
      </c>
      <c r="F7376" t="s">
        <v>31</v>
      </c>
      <c r="G7376" s="1">
        <v>45931</v>
      </c>
      <c r="H7376" t="s">
        <v>73</v>
      </c>
      <c r="I7376" t="s">
        <v>74</v>
      </c>
      <c r="J7376" t="s">
        <v>72</v>
      </c>
      <c r="K7376">
        <v>1</v>
      </c>
      <c r="L7376" t="s">
        <v>51</v>
      </c>
      <c r="M7376">
        <v>51.38</v>
      </c>
      <c r="N7376" t="s">
        <v>442</v>
      </c>
      <c r="O7376">
        <v>1.49</v>
      </c>
      <c r="P7376">
        <v>2.9000000000000001E-2</v>
      </c>
      <c r="Q7376">
        <v>3.8</v>
      </c>
      <c r="R7376" t="s">
        <v>409</v>
      </c>
      <c r="S7376">
        <v>127.1</v>
      </c>
      <c r="T7376" s="1">
        <v>45931</v>
      </c>
      <c r="U7376">
        <v>-1</v>
      </c>
      <c r="V7376">
        <v>3.1</v>
      </c>
      <c r="W7376">
        <v>2.5</v>
      </c>
      <c r="X7376" s="2">
        <v>46101</v>
      </c>
      <c r="Y7376" t="s">
        <v>443</v>
      </c>
      <c r="Z7376">
        <v>10539000</v>
      </c>
      <c r="AA7376">
        <v>7.73</v>
      </c>
    </row>
    <row r="7377" spans="1:27" x14ac:dyDescent="0.3">
      <c r="A7377" t="s">
        <v>438</v>
      </c>
      <c r="B7377" t="s">
        <v>439</v>
      </c>
      <c r="C7377" t="s">
        <v>440</v>
      </c>
      <c r="D7377" t="s">
        <v>441</v>
      </c>
      <c r="E7377" t="s">
        <v>258</v>
      </c>
      <c r="F7377" t="s">
        <v>39</v>
      </c>
      <c r="G7377" s="1">
        <v>45962</v>
      </c>
      <c r="H7377" t="s">
        <v>73</v>
      </c>
      <c r="I7377" t="s">
        <v>74</v>
      </c>
      <c r="J7377" t="s">
        <v>72</v>
      </c>
      <c r="K7377">
        <v>1</v>
      </c>
      <c r="L7377" t="s">
        <v>51</v>
      </c>
      <c r="M7377">
        <v>60.34</v>
      </c>
      <c r="N7377" t="s">
        <v>442</v>
      </c>
      <c r="O7377">
        <v>1.75</v>
      </c>
      <c r="P7377">
        <v>2.9000000000000001E-2</v>
      </c>
      <c r="Q7377">
        <v>3.8</v>
      </c>
      <c r="R7377" t="s">
        <v>409</v>
      </c>
      <c r="S7377">
        <v>126.2</v>
      </c>
      <c r="T7377" s="1">
        <v>45962</v>
      </c>
      <c r="U7377">
        <v>-1</v>
      </c>
      <c r="V7377">
        <v>3.1</v>
      </c>
      <c r="W7377">
        <v>2.5</v>
      </c>
      <c r="X7377" s="2">
        <v>46101</v>
      </c>
      <c r="Y7377" t="s">
        <v>443</v>
      </c>
      <c r="Z7377">
        <v>10539000</v>
      </c>
      <c r="AA7377">
        <v>7.84</v>
      </c>
    </row>
    <row r="7378" spans="1:27" x14ac:dyDescent="0.3">
      <c r="A7378" t="s">
        <v>438</v>
      </c>
      <c r="B7378" t="s">
        <v>439</v>
      </c>
      <c r="C7378" t="s">
        <v>440</v>
      </c>
      <c r="D7378" t="s">
        <v>441</v>
      </c>
      <c r="E7378" t="s">
        <v>258</v>
      </c>
      <c r="F7378" t="s">
        <v>40</v>
      </c>
      <c r="G7378" s="1">
        <v>45992</v>
      </c>
      <c r="H7378" t="s">
        <v>73</v>
      </c>
      <c r="I7378" t="s">
        <v>74</v>
      </c>
      <c r="J7378" t="s">
        <v>72</v>
      </c>
      <c r="K7378">
        <v>1</v>
      </c>
      <c r="L7378" t="s">
        <v>51</v>
      </c>
      <c r="M7378">
        <v>58.97</v>
      </c>
      <c r="N7378" t="s">
        <v>442</v>
      </c>
      <c r="O7378">
        <v>1.71</v>
      </c>
      <c r="P7378">
        <v>2.9000000000000001E-2</v>
      </c>
      <c r="Q7378">
        <v>3.8</v>
      </c>
      <c r="R7378" t="s">
        <v>409</v>
      </c>
      <c r="S7378">
        <v>125.8</v>
      </c>
      <c r="T7378" s="1">
        <v>45992</v>
      </c>
      <c r="U7378">
        <v>-1</v>
      </c>
      <c r="V7378">
        <v>3.1</v>
      </c>
      <c r="W7378">
        <v>2.5</v>
      </c>
      <c r="X7378" s="2">
        <v>46101</v>
      </c>
      <c r="Y7378" t="s">
        <v>443</v>
      </c>
      <c r="Z7378">
        <v>10539000</v>
      </c>
      <c r="AA7378">
        <v>7.94</v>
      </c>
    </row>
    <row r="7379" spans="1:27" x14ac:dyDescent="0.3">
      <c r="A7379" t="s">
        <v>438</v>
      </c>
      <c r="B7379" t="s">
        <v>439</v>
      </c>
      <c r="C7379" t="s">
        <v>440</v>
      </c>
      <c r="D7379" t="s">
        <v>441</v>
      </c>
      <c r="E7379" t="s">
        <v>258</v>
      </c>
      <c r="F7379" t="s">
        <v>41</v>
      </c>
      <c r="G7379" s="1">
        <v>46023</v>
      </c>
      <c r="H7379" t="s">
        <v>73</v>
      </c>
      <c r="I7379" t="s">
        <v>74</v>
      </c>
      <c r="J7379" t="s">
        <v>72</v>
      </c>
      <c r="K7379">
        <v>1</v>
      </c>
      <c r="L7379" t="s">
        <v>51</v>
      </c>
      <c r="M7379">
        <v>57.24</v>
      </c>
      <c r="N7379" t="s">
        <v>442</v>
      </c>
      <c r="O7379">
        <v>1.66</v>
      </c>
      <c r="P7379">
        <v>2.9000000000000001E-2</v>
      </c>
      <c r="Q7379">
        <v>3.8</v>
      </c>
      <c r="R7379" t="s">
        <v>409</v>
      </c>
      <c r="S7379">
        <v>124.2</v>
      </c>
      <c r="T7379" s="1">
        <v>46023</v>
      </c>
      <c r="U7379">
        <v>-1</v>
      </c>
      <c r="V7379">
        <v>3.1</v>
      </c>
      <c r="W7379">
        <v>2.5</v>
      </c>
      <c r="X7379" s="2">
        <v>46101</v>
      </c>
      <c r="Y7379" t="s">
        <v>443</v>
      </c>
      <c r="Z7379">
        <v>10539000</v>
      </c>
      <c r="AA7379">
        <v>7.97</v>
      </c>
    </row>
    <row r="7380" spans="1:27" x14ac:dyDescent="0.3">
      <c r="A7380" t="s">
        <v>438</v>
      </c>
      <c r="B7380" t="s">
        <v>439</v>
      </c>
      <c r="C7380" t="s">
        <v>440</v>
      </c>
      <c r="D7380" t="s">
        <v>441</v>
      </c>
      <c r="E7380" t="s">
        <v>258</v>
      </c>
      <c r="F7380" t="s">
        <v>42</v>
      </c>
      <c r="G7380" s="1">
        <v>46054</v>
      </c>
      <c r="H7380" t="s">
        <v>73</v>
      </c>
      <c r="I7380" t="s">
        <v>74</v>
      </c>
      <c r="J7380" t="s">
        <v>72</v>
      </c>
      <c r="K7380">
        <v>1</v>
      </c>
      <c r="L7380" t="s">
        <v>51</v>
      </c>
      <c r="M7380">
        <v>56.9</v>
      </c>
      <c r="N7380" t="s">
        <v>442</v>
      </c>
      <c r="O7380">
        <v>1.65</v>
      </c>
      <c r="P7380">
        <v>2.9000000000000001E-2</v>
      </c>
      <c r="Q7380">
        <v>3.8</v>
      </c>
      <c r="R7380" t="s">
        <v>409</v>
      </c>
      <c r="S7380">
        <v>125.3</v>
      </c>
      <c r="T7380" s="1">
        <v>46054</v>
      </c>
      <c r="U7380">
        <v>-1</v>
      </c>
      <c r="V7380">
        <v>3.1</v>
      </c>
      <c r="W7380">
        <v>2.5</v>
      </c>
      <c r="X7380" s="2">
        <v>46101</v>
      </c>
      <c r="Y7380" t="s">
        <v>443</v>
      </c>
      <c r="Z7380">
        <v>10539000</v>
      </c>
      <c r="AA7380">
        <v>8.09</v>
      </c>
    </row>
    <row r="7381" spans="1:27" x14ac:dyDescent="0.3">
      <c r="A7381" t="s">
        <v>438</v>
      </c>
      <c r="B7381" t="s">
        <v>439</v>
      </c>
      <c r="C7381" t="s">
        <v>440</v>
      </c>
      <c r="D7381" t="s">
        <v>441</v>
      </c>
      <c r="E7381" t="s">
        <v>258</v>
      </c>
      <c r="F7381" t="s">
        <v>43</v>
      </c>
      <c r="G7381" s="1">
        <v>46082</v>
      </c>
      <c r="H7381" t="s">
        <v>73</v>
      </c>
      <c r="I7381" t="s">
        <v>74</v>
      </c>
      <c r="J7381" t="s">
        <v>72</v>
      </c>
      <c r="K7381">
        <v>1</v>
      </c>
      <c r="L7381" t="s">
        <v>51</v>
      </c>
      <c r="M7381">
        <v>57.93</v>
      </c>
      <c r="N7381" t="s">
        <v>442</v>
      </c>
      <c r="O7381">
        <v>1.68</v>
      </c>
      <c r="P7381">
        <v>2.9000000000000001E-2</v>
      </c>
      <c r="Q7381">
        <v>3.8</v>
      </c>
      <c r="R7381" t="s">
        <v>409</v>
      </c>
      <c r="S7381">
        <v>126</v>
      </c>
      <c r="T7381" s="1">
        <v>46082</v>
      </c>
      <c r="U7381">
        <v>-1</v>
      </c>
      <c r="V7381">
        <v>3.1</v>
      </c>
      <c r="W7381">
        <v>2.5</v>
      </c>
      <c r="X7381" s="2">
        <v>46101</v>
      </c>
      <c r="Y7381" t="s">
        <v>443</v>
      </c>
      <c r="Z7381">
        <v>10539000</v>
      </c>
      <c r="AA7381">
        <v>8.0399999999999991</v>
      </c>
    </row>
    <row r="7382" spans="1:27" x14ac:dyDescent="0.3">
      <c r="A7382" t="s">
        <v>438</v>
      </c>
      <c r="B7382" t="s">
        <v>439</v>
      </c>
      <c r="C7382" t="s">
        <v>440</v>
      </c>
      <c r="D7382" t="s">
        <v>441</v>
      </c>
      <c r="E7382" t="s">
        <v>258</v>
      </c>
      <c r="F7382" t="s">
        <v>31</v>
      </c>
      <c r="G7382" s="1">
        <v>45931</v>
      </c>
      <c r="H7382" t="s">
        <v>75</v>
      </c>
      <c r="I7382" t="s">
        <v>76</v>
      </c>
      <c r="J7382" t="s">
        <v>72</v>
      </c>
      <c r="K7382">
        <v>1</v>
      </c>
      <c r="L7382" t="s">
        <v>51</v>
      </c>
      <c r="M7382">
        <v>51.72</v>
      </c>
      <c r="N7382" t="s">
        <v>442</v>
      </c>
      <c r="O7382">
        <v>1.5</v>
      </c>
      <c r="P7382">
        <v>2.9000000000000001E-2</v>
      </c>
      <c r="Q7382">
        <v>3.8</v>
      </c>
      <c r="R7382" t="s">
        <v>409</v>
      </c>
      <c r="S7382">
        <v>127.1</v>
      </c>
      <c r="T7382" s="1">
        <v>45931</v>
      </c>
      <c r="U7382">
        <v>-1</v>
      </c>
      <c r="V7382">
        <v>3.1</v>
      </c>
      <c r="W7382">
        <v>2.5</v>
      </c>
      <c r="X7382" s="2">
        <v>46101</v>
      </c>
      <c r="Y7382" t="s">
        <v>443</v>
      </c>
      <c r="Z7382">
        <v>10539000</v>
      </c>
      <c r="AA7382">
        <v>7.73</v>
      </c>
    </row>
    <row r="7383" spans="1:27" x14ac:dyDescent="0.3">
      <c r="A7383" t="s">
        <v>438</v>
      </c>
      <c r="B7383" t="s">
        <v>439</v>
      </c>
      <c r="C7383" t="s">
        <v>440</v>
      </c>
      <c r="D7383" t="s">
        <v>441</v>
      </c>
      <c r="E7383" t="s">
        <v>258</v>
      </c>
      <c r="F7383" t="s">
        <v>39</v>
      </c>
      <c r="G7383" s="1">
        <v>45962</v>
      </c>
      <c r="H7383" t="s">
        <v>75</v>
      </c>
      <c r="I7383" t="s">
        <v>76</v>
      </c>
      <c r="J7383" t="s">
        <v>72</v>
      </c>
      <c r="K7383">
        <v>1</v>
      </c>
      <c r="L7383" t="s">
        <v>51</v>
      </c>
      <c r="M7383">
        <v>58.28</v>
      </c>
      <c r="N7383" t="s">
        <v>442</v>
      </c>
      <c r="O7383">
        <v>1.69</v>
      </c>
      <c r="P7383">
        <v>2.9000000000000001E-2</v>
      </c>
      <c r="Q7383">
        <v>3.8</v>
      </c>
      <c r="R7383" t="s">
        <v>409</v>
      </c>
      <c r="S7383">
        <v>126.2</v>
      </c>
      <c r="T7383" s="1">
        <v>45962</v>
      </c>
      <c r="U7383">
        <v>-1</v>
      </c>
      <c r="V7383">
        <v>3.1</v>
      </c>
      <c r="W7383">
        <v>2.5</v>
      </c>
      <c r="X7383" s="2">
        <v>46101</v>
      </c>
      <c r="Y7383" t="s">
        <v>443</v>
      </c>
      <c r="Z7383">
        <v>10539000</v>
      </c>
      <c r="AA7383">
        <v>7.84</v>
      </c>
    </row>
    <row r="7384" spans="1:27" x14ac:dyDescent="0.3">
      <c r="A7384" t="s">
        <v>438</v>
      </c>
      <c r="B7384" t="s">
        <v>439</v>
      </c>
      <c r="C7384" t="s">
        <v>440</v>
      </c>
      <c r="D7384" t="s">
        <v>441</v>
      </c>
      <c r="E7384" t="s">
        <v>258</v>
      </c>
      <c r="F7384" t="s">
        <v>40</v>
      </c>
      <c r="G7384" s="1">
        <v>45992</v>
      </c>
      <c r="H7384" t="s">
        <v>75</v>
      </c>
      <c r="I7384" t="s">
        <v>76</v>
      </c>
      <c r="J7384" t="s">
        <v>72</v>
      </c>
      <c r="K7384">
        <v>1</v>
      </c>
      <c r="L7384" t="s">
        <v>51</v>
      </c>
      <c r="M7384">
        <v>59.31</v>
      </c>
      <c r="N7384" t="s">
        <v>442</v>
      </c>
      <c r="O7384">
        <v>1.72</v>
      </c>
      <c r="P7384">
        <v>2.9000000000000001E-2</v>
      </c>
      <c r="Q7384">
        <v>3.8</v>
      </c>
      <c r="R7384" t="s">
        <v>409</v>
      </c>
      <c r="S7384">
        <v>125.8</v>
      </c>
      <c r="T7384" s="1">
        <v>45992</v>
      </c>
      <c r="U7384">
        <v>-1</v>
      </c>
      <c r="V7384">
        <v>3.1</v>
      </c>
      <c r="W7384">
        <v>2.5</v>
      </c>
      <c r="X7384" s="2">
        <v>46101</v>
      </c>
      <c r="Y7384" t="s">
        <v>443</v>
      </c>
      <c r="Z7384">
        <v>10539000</v>
      </c>
      <c r="AA7384">
        <v>7.94</v>
      </c>
    </row>
    <row r="7385" spans="1:27" x14ac:dyDescent="0.3">
      <c r="A7385" t="s">
        <v>438</v>
      </c>
      <c r="B7385" t="s">
        <v>439</v>
      </c>
      <c r="C7385" t="s">
        <v>440</v>
      </c>
      <c r="D7385" t="s">
        <v>441</v>
      </c>
      <c r="E7385" t="s">
        <v>258</v>
      </c>
      <c r="F7385" t="s">
        <v>41</v>
      </c>
      <c r="G7385" s="1">
        <v>46023</v>
      </c>
      <c r="H7385" t="s">
        <v>75</v>
      </c>
      <c r="I7385" t="s">
        <v>76</v>
      </c>
      <c r="J7385" t="s">
        <v>72</v>
      </c>
      <c r="K7385">
        <v>1</v>
      </c>
      <c r="L7385" t="s">
        <v>51</v>
      </c>
      <c r="M7385">
        <v>56.55</v>
      </c>
      <c r="N7385" t="s">
        <v>442</v>
      </c>
      <c r="O7385">
        <v>1.64</v>
      </c>
      <c r="P7385">
        <v>2.9000000000000001E-2</v>
      </c>
      <c r="Q7385">
        <v>3.8</v>
      </c>
      <c r="R7385" t="s">
        <v>409</v>
      </c>
      <c r="S7385">
        <v>124.2</v>
      </c>
      <c r="T7385" s="1">
        <v>46023</v>
      </c>
      <c r="U7385">
        <v>-1</v>
      </c>
      <c r="V7385">
        <v>3.1</v>
      </c>
      <c r="W7385">
        <v>2.5</v>
      </c>
      <c r="X7385" s="2">
        <v>46101</v>
      </c>
      <c r="Y7385" t="s">
        <v>443</v>
      </c>
      <c r="Z7385">
        <v>10539000</v>
      </c>
      <c r="AA7385">
        <v>7.97</v>
      </c>
    </row>
    <row r="7386" spans="1:27" x14ac:dyDescent="0.3">
      <c r="A7386" t="s">
        <v>438</v>
      </c>
      <c r="B7386" t="s">
        <v>439</v>
      </c>
      <c r="C7386" t="s">
        <v>440</v>
      </c>
      <c r="D7386" t="s">
        <v>441</v>
      </c>
      <c r="E7386" t="s">
        <v>258</v>
      </c>
      <c r="F7386" t="s">
        <v>42</v>
      </c>
      <c r="G7386" s="1">
        <v>46054</v>
      </c>
      <c r="H7386" t="s">
        <v>75</v>
      </c>
      <c r="I7386" t="s">
        <v>76</v>
      </c>
      <c r="J7386" t="s">
        <v>72</v>
      </c>
      <c r="K7386">
        <v>1</v>
      </c>
      <c r="L7386" t="s">
        <v>51</v>
      </c>
      <c r="M7386">
        <v>56.21</v>
      </c>
      <c r="N7386" t="s">
        <v>442</v>
      </c>
      <c r="O7386">
        <v>1.63</v>
      </c>
      <c r="P7386">
        <v>2.9000000000000001E-2</v>
      </c>
      <c r="Q7386">
        <v>3.8</v>
      </c>
      <c r="R7386" t="s">
        <v>409</v>
      </c>
      <c r="S7386">
        <v>125.3</v>
      </c>
      <c r="T7386" s="1">
        <v>46054</v>
      </c>
      <c r="U7386">
        <v>-1</v>
      </c>
      <c r="V7386">
        <v>3.1</v>
      </c>
      <c r="W7386">
        <v>2.5</v>
      </c>
      <c r="X7386" s="2">
        <v>46101</v>
      </c>
      <c r="Y7386" t="s">
        <v>443</v>
      </c>
      <c r="Z7386">
        <v>10539000</v>
      </c>
      <c r="AA7386">
        <v>8.09</v>
      </c>
    </row>
    <row r="7387" spans="1:27" x14ac:dyDescent="0.3">
      <c r="A7387" t="s">
        <v>438</v>
      </c>
      <c r="B7387" t="s">
        <v>439</v>
      </c>
      <c r="C7387" t="s">
        <v>440</v>
      </c>
      <c r="D7387" t="s">
        <v>441</v>
      </c>
      <c r="E7387" t="s">
        <v>258</v>
      </c>
      <c r="F7387" t="s">
        <v>43</v>
      </c>
      <c r="G7387" s="1">
        <v>46082</v>
      </c>
      <c r="H7387" t="s">
        <v>75</v>
      </c>
      <c r="I7387" t="s">
        <v>76</v>
      </c>
      <c r="J7387" t="s">
        <v>72</v>
      </c>
      <c r="K7387">
        <v>1</v>
      </c>
      <c r="L7387" t="s">
        <v>51</v>
      </c>
      <c r="M7387">
        <v>56.9</v>
      </c>
      <c r="N7387" t="s">
        <v>442</v>
      </c>
      <c r="O7387">
        <v>1.65</v>
      </c>
      <c r="P7387">
        <v>2.9000000000000001E-2</v>
      </c>
      <c r="Q7387">
        <v>3.8</v>
      </c>
      <c r="R7387" t="s">
        <v>409</v>
      </c>
      <c r="S7387">
        <v>126</v>
      </c>
      <c r="T7387" s="1">
        <v>46082</v>
      </c>
      <c r="U7387">
        <v>-1</v>
      </c>
      <c r="V7387">
        <v>3.1</v>
      </c>
      <c r="W7387">
        <v>2.5</v>
      </c>
      <c r="X7387" s="2">
        <v>46101</v>
      </c>
      <c r="Y7387" t="s">
        <v>443</v>
      </c>
      <c r="Z7387">
        <v>10539000</v>
      </c>
      <c r="AA7387">
        <v>8.0399999999999991</v>
      </c>
    </row>
    <row r="7388" spans="1:27" x14ac:dyDescent="0.3">
      <c r="A7388" t="s">
        <v>438</v>
      </c>
      <c r="B7388" t="s">
        <v>439</v>
      </c>
      <c r="C7388" t="s">
        <v>440</v>
      </c>
      <c r="D7388" t="s">
        <v>441</v>
      </c>
      <c r="E7388" t="s">
        <v>258</v>
      </c>
      <c r="F7388" t="s">
        <v>31</v>
      </c>
      <c r="G7388" s="1">
        <v>45931</v>
      </c>
      <c r="H7388" t="s">
        <v>77</v>
      </c>
      <c r="I7388" t="s">
        <v>78</v>
      </c>
      <c r="J7388" t="s">
        <v>72</v>
      </c>
      <c r="K7388">
        <v>1</v>
      </c>
      <c r="L7388" t="s">
        <v>79</v>
      </c>
      <c r="M7388">
        <v>40.340000000000003</v>
      </c>
      <c r="N7388" t="s">
        <v>442</v>
      </c>
      <c r="O7388">
        <v>1.17</v>
      </c>
      <c r="P7388">
        <v>2.9000000000000001E-2</v>
      </c>
      <c r="Q7388">
        <v>3.8</v>
      </c>
      <c r="R7388" t="s">
        <v>409</v>
      </c>
      <c r="S7388">
        <v>127.1</v>
      </c>
      <c r="T7388" s="1">
        <v>45931</v>
      </c>
      <c r="U7388">
        <v>-1</v>
      </c>
      <c r="V7388">
        <v>3.1</v>
      </c>
      <c r="W7388">
        <v>2.5</v>
      </c>
      <c r="X7388" s="2">
        <v>46101</v>
      </c>
      <c r="Y7388" t="s">
        <v>443</v>
      </c>
      <c r="Z7388">
        <v>10539000</v>
      </c>
      <c r="AA7388">
        <v>7.73</v>
      </c>
    </row>
    <row r="7389" spans="1:27" x14ac:dyDescent="0.3">
      <c r="A7389" t="s">
        <v>438</v>
      </c>
      <c r="B7389" t="s">
        <v>439</v>
      </c>
      <c r="C7389" t="s">
        <v>440</v>
      </c>
      <c r="D7389" t="s">
        <v>441</v>
      </c>
      <c r="E7389" t="s">
        <v>258</v>
      </c>
      <c r="F7389" t="s">
        <v>39</v>
      </c>
      <c r="G7389" s="1">
        <v>45962</v>
      </c>
      <c r="H7389" t="s">
        <v>77</v>
      </c>
      <c r="I7389" t="s">
        <v>78</v>
      </c>
      <c r="J7389" t="s">
        <v>72</v>
      </c>
      <c r="K7389">
        <v>1</v>
      </c>
      <c r="L7389" t="s">
        <v>79</v>
      </c>
      <c r="M7389">
        <v>44.83</v>
      </c>
      <c r="N7389" t="s">
        <v>442</v>
      </c>
      <c r="O7389">
        <v>1.3</v>
      </c>
      <c r="P7389">
        <v>2.9000000000000001E-2</v>
      </c>
      <c r="Q7389">
        <v>3.8</v>
      </c>
      <c r="R7389" t="s">
        <v>409</v>
      </c>
      <c r="S7389">
        <v>126.2</v>
      </c>
      <c r="T7389" s="1">
        <v>45962</v>
      </c>
      <c r="U7389">
        <v>-1</v>
      </c>
      <c r="V7389">
        <v>3.1</v>
      </c>
      <c r="W7389">
        <v>2.5</v>
      </c>
      <c r="X7389" s="2">
        <v>46101</v>
      </c>
      <c r="Y7389" t="s">
        <v>443</v>
      </c>
      <c r="Z7389">
        <v>10539000</v>
      </c>
      <c r="AA7389">
        <v>7.84</v>
      </c>
    </row>
    <row r="7390" spans="1:27" x14ac:dyDescent="0.3">
      <c r="A7390" t="s">
        <v>438</v>
      </c>
      <c r="B7390" t="s">
        <v>439</v>
      </c>
      <c r="C7390" t="s">
        <v>440</v>
      </c>
      <c r="D7390" t="s">
        <v>441</v>
      </c>
      <c r="E7390" t="s">
        <v>258</v>
      </c>
      <c r="F7390" t="s">
        <v>40</v>
      </c>
      <c r="G7390" s="1">
        <v>45992</v>
      </c>
      <c r="H7390" t="s">
        <v>77</v>
      </c>
      <c r="I7390" t="s">
        <v>78</v>
      </c>
      <c r="J7390" t="s">
        <v>72</v>
      </c>
      <c r="K7390">
        <v>1</v>
      </c>
      <c r="L7390" t="s">
        <v>79</v>
      </c>
      <c r="M7390">
        <v>44.83</v>
      </c>
      <c r="N7390" t="s">
        <v>442</v>
      </c>
      <c r="O7390">
        <v>1.3</v>
      </c>
      <c r="P7390">
        <v>2.9000000000000001E-2</v>
      </c>
      <c r="Q7390">
        <v>3.8</v>
      </c>
      <c r="R7390" t="s">
        <v>409</v>
      </c>
      <c r="S7390">
        <v>125.8</v>
      </c>
      <c r="T7390" s="1">
        <v>45992</v>
      </c>
      <c r="U7390">
        <v>-1</v>
      </c>
      <c r="V7390">
        <v>3.1</v>
      </c>
      <c r="W7390">
        <v>2.5</v>
      </c>
      <c r="X7390" s="2">
        <v>46101</v>
      </c>
      <c r="Y7390" t="s">
        <v>443</v>
      </c>
      <c r="Z7390">
        <v>10539000</v>
      </c>
      <c r="AA7390">
        <v>7.94</v>
      </c>
    </row>
    <row r="7391" spans="1:27" x14ac:dyDescent="0.3">
      <c r="A7391" t="s">
        <v>438</v>
      </c>
      <c r="B7391" t="s">
        <v>439</v>
      </c>
      <c r="C7391" t="s">
        <v>440</v>
      </c>
      <c r="D7391" t="s">
        <v>441</v>
      </c>
      <c r="E7391" t="s">
        <v>258</v>
      </c>
      <c r="F7391" t="s">
        <v>41</v>
      </c>
      <c r="G7391" s="1">
        <v>46023</v>
      </c>
      <c r="H7391" t="s">
        <v>77</v>
      </c>
      <c r="I7391" t="s">
        <v>78</v>
      </c>
      <c r="J7391" t="s">
        <v>72</v>
      </c>
      <c r="K7391">
        <v>1</v>
      </c>
      <c r="L7391" t="s">
        <v>79</v>
      </c>
      <c r="M7391">
        <v>44.48</v>
      </c>
      <c r="N7391" t="s">
        <v>442</v>
      </c>
      <c r="O7391">
        <v>1.29</v>
      </c>
      <c r="P7391">
        <v>2.9000000000000001E-2</v>
      </c>
      <c r="Q7391">
        <v>3.8</v>
      </c>
      <c r="R7391" t="s">
        <v>409</v>
      </c>
      <c r="S7391">
        <v>124.2</v>
      </c>
      <c r="T7391" s="1">
        <v>46023</v>
      </c>
      <c r="U7391">
        <v>-1</v>
      </c>
      <c r="V7391">
        <v>3.1</v>
      </c>
      <c r="W7391">
        <v>2.5</v>
      </c>
      <c r="X7391" s="2">
        <v>46101</v>
      </c>
      <c r="Y7391" t="s">
        <v>443</v>
      </c>
      <c r="Z7391">
        <v>10539000</v>
      </c>
      <c r="AA7391">
        <v>7.97</v>
      </c>
    </row>
    <row r="7392" spans="1:27" x14ac:dyDescent="0.3">
      <c r="A7392" t="s">
        <v>438</v>
      </c>
      <c r="B7392" t="s">
        <v>439</v>
      </c>
      <c r="C7392" t="s">
        <v>440</v>
      </c>
      <c r="D7392" t="s">
        <v>441</v>
      </c>
      <c r="E7392" t="s">
        <v>258</v>
      </c>
      <c r="F7392" t="s">
        <v>42</v>
      </c>
      <c r="G7392" s="1">
        <v>46054</v>
      </c>
      <c r="H7392" t="s">
        <v>77</v>
      </c>
      <c r="I7392" t="s">
        <v>78</v>
      </c>
      <c r="J7392" t="s">
        <v>72</v>
      </c>
      <c r="K7392">
        <v>1</v>
      </c>
      <c r="L7392" t="s">
        <v>79</v>
      </c>
      <c r="M7392">
        <v>44.48</v>
      </c>
      <c r="N7392" t="s">
        <v>442</v>
      </c>
      <c r="O7392">
        <v>1.29</v>
      </c>
      <c r="P7392">
        <v>2.9000000000000001E-2</v>
      </c>
      <c r="Q7392">
        <v>3.8</v>
      </c>
      <c r="R7392" t="s">
        <v>409</v>
      </c>
      <c r="S7392">
        <v>125.3</v>
      </c>
      <c r="T7392" s="1">
        <v>46054</v>
      </c>
      <c r="U7392">
        <v>-1</v>
      </c>
      <c r="V7392">
        <v>3.1</v>
      </c>
      <c r="W7392">
        <v>2.5</v>
      </c>
      <c r="X7392" s="2">
        <v>46101</v>
      </c>
      <c r="Y7392" t="s">
        <v>443</v>
      </c>
      <c r="Z7392">
        <v>10539000</v>
      </c>
      <c r="AA7392">
        <v>8.09</v>
      </c>
    </row>
    <row r="7393" spans="1:27" x14ac:dyDescent="0.3">
      <c r="A7393" t="s">
        <v>438</v>
      </c>
      <c r="B7393" t="s">
        <v>439</v>
      </c>
      <c r="C7393" t="s">
        <v>440</v>
      </c>
      <c r="D7393" t="s">
        <v>441</v>
      </c>
      <c r="E7393" t="s">
        <v>258</v>
      </c>
      <c r="F7393" t="s">
        <v>43</v>
      </c>
      <c r="G7393" s="1">
        <v>46082</v>
      </c>
      <c r="H7393" t="s">
        <v>77</v>
      </c>
      <c r="I7393" t="s">
        <v>78</v>
      </c>
      <c r="J7393" t="s">
        <v>72</v>
      </c>
      <c r="K7393">
        <v>1</v>
      </c>
      <c r="L7393" t="s">
        <v>79</v>
      </c>
      <c r="M7393">
        <v>44.14</v>
      </c>
      <c r="N7393" t="s">
        <v>442</v>
      </c>
      <c r="O7393">
        <v>1.28</v>
      </c>
      <c r="P7393">
        <v>2.9000000000000001E-2</v>
      </c>
      <c r="Q7393">
        <v>3.8</v>
      </c>
      <c r="R7393" t="s">
        <v>409</v>
      </c>
      <c r="S7393">
        <v>126</v>
      </c>
      <c r="T7393" s="1">
        <v>46082</v>
      </c>
      <c r="U7393">
        <v>-1</v>
      </c>
      <c r="V7393">
        <v>3.1</v>
      </c>
      <c r="W7393">
        <v>2.5</v>
      </c>
      <c r="X7393" s="2">
        <v>46101</v>
      </c>
      <c r="Y7393" t="s">
        <v>443</v>
      </c>
      <c r="Z7393">
        <v>10539000</v>
      </c>
      <c r="AA7393">
        <v>8.0399999999999991</v>
      </c>
    </row>
    <row r="7394" spans="1:27" x14ac:dyDescent="0.3">
      <c r="A7394" t="s">
        <v>444</v>
      </c>
      <c r="B7394" t="s">
        <v>444</v>
      </c>
      <c r="C7394" t="s">
        <v>445</v>
      </c>
      <c r="D7394" t="s">
        <v>441</v>
      </c>
      <c r="E7394" t="s">
        <v>258</v>
      </c>
      <c r="F7394" t="s">
        <v>31</v>
      </c>
      <c r="G7394" s="1">
        <v>45931</v>
      </c>
      <c r="H7394" t="s">
        <v>32</v>
      </c>
      <c r="I7394" t="s">
        <v>33</v>
      </c>
      <c r="J7394" t="s">
        <v>34</v>
      </c>
      <c r="K7394">
        <v>1</v>
      </c>
      <c r="L7394" t="s">
        <v>35</v>
      </c>
      <c r="M7394">
        <v>3.91</v>
      </c>
      <c r="N7394" t="s">
        <v>446</v>
      </c>
      <c r="O7394">
        <v>2.94</v>
      </c>
      <c r="P7394">
        <v>0.752</v>
      </c>
      <c r="Q7394">
        <v>3.8</v>
      </c>
      <c r="R7394" t="s">
        <v>409</v>
      </c>
      <c r="S7394">
        <v>127.1</v>
      </c>
      <c r="T7394" s="1">
        <v>45931</v>
      </c>
      <c r="U7394">
        <v>-1</v>
      </c>
      <c r="V7394">
        <v>3.1</v>
      </c>
      <c r="W7394">
        <v>2.5</v>
      </c>
      <c r="X7394" s="2">
        <v>46101</v>
      </c>
      <c r="Y7394" t="s">
        <v>447</v>
      </c>
      <c r="Z7394">
        <v>5453600</v>
      </c>
      <c r="AA7394">
        <v>11.5</v>
      </c>
    </row>
    <row r="7395" spans="1:27" x14ac:dyDescent="0.3">
      <c r="A7395" t="s">
        <v>444</v>
      </c>
      <c r="B7395" t="s">
        <v>444</v>
      </c>
      <c r="C7395" t="s">
        <v>445</v>
      </c>
      <c r="D7395" t="s">
        <v>441</v>
      </c>
      <c r="E7395" t="s">
        <v>258</v>
      </c>
      <c r="F7395" t="s">
        <v>39</v>
      </c>
      <c r="G7395" s="1">
        <v>45962</v>
      </c>
      <c r="H7395" t="s">
        <v>32</v>
      </c>
      <c r="I7395" t="s">
        <v>33</v>
      </c>
      <c r="J7395" t="s">
        <v>34</v>
      </c>
      <c r="K7395">
        <v>1</v>
      </c>
      <c r="L7395" t="s">
        <v>35</v>
      </c>
      <c r="M7395">
        <v>3.88</v>
      </c>
      <c r="N7395" t="s">
        <v>446</v>
      </c>
      <c r="O7395">
        <v>2.92</v>
      </c>
      <c r="P7395">
        <v>0.752</v>
      </c>
      <c r="Q7395">
        <v>3.8</v>
      </c>
      <c r="R7395" t="s">
        <v>409</v>
      </c>
      <c r="S7395">
        <v>126.2</v>
      </c>
      <c r="T7395" s="1">
        <v>45962</v>
      </c>
      <c r="U7395">
        <v>-1</v>
      </c>
      <c r="V7395">
        <v>3.1</v>
      </c>
      <c r="W7395">
        <v>2.5</v>
      </c>
      <c r="X7395" s="2">
        <v>46101</v>
      </c>
      <c r="Y7395" t="s">
        <v>447</v>
      </c>
      <c r="Z7395">
        <v>5453600</v>
      </c>
      <c r="AA7395">
        <v>11.85</v>
      </c>
    </row>
    <row r="7396" spans="1:27" x14ac:dyDescent="0.3">
      <c r="A7396" t="s">
        <v>444</v>
      </c>
      <c r="B7396" t="s">
        <v>444</v>
      </c>
      <c r="C7396" t="s">
        <v>445</v>
      </c>
      <c r="D7396" t="s">
        <v>441</v>
      </c>
      <c r="E7396" t="s">
        <v>258</v>
      </c>
      <c r="F7396" t="s">
        <v>40</v>
      </c>
      <c r="G7396" s="1">
        <v>45992</v>
      </c>
      <c r="H7396" t="s">
        <v>32</v>
      </c>
      <c r="I7396" t="s">
        <v>33</v>
      </c>
      <c r="J7396" t="s">
        <v>34</v>
      </c>
      <c r="K7396">
        <v>1</v>
      </c>
      <c r="L7396" t="s">
        <v>35</v>
      </c>
      <c r="M7396">
        <v>3.95</v>
      </c>
      <c r="N7396" t="s">
        <v>446</v>
      </c>
      <c r="O7396">
        <v>2.97</v>
      </c>
      <c r="P7396">
        <v>0.752</v>
      </c>
      <c r="Q7396">
        <v>3.8</v>
      </c>
      <c r="R7396" t="s">
        <v>409</v>
      </c>
      <c r="S7396">
        <v>125.8</v>
      </c>
      <c r="T7396" s="1">
        <v>45992</v>
      </c>
      <c r="U7396">
        <v>-1</v>
      </c>
      <c r="V7396">
        <v>3.1</v>
      </c>
      <c r="W7396">
        <v>2.5</v>
      </c>
      <c r="X7396" s="2">
        <v>46101</v>
      </c>
      <c r="Y7396" t="s">
        <v>447</v>
      </c>
      <c r="Z7396">
        <v>5453600</v>
      </c>
      <c r="AA7396">
        <v>11.82</v>
      </c>
    </row>
    <row r="7397" spans="1:27" x14ac:dyDescent="0.3">
      <c r="A7397" t="s">
        <v>444</v>
      </c>
      <c r="B7397" t="s">
        <v>444</v>
      </c>
      <c r="C7397" t="s">
        <v>445</v>
      </c>
      <c r="D7397" t="s">
        <v>441</v>
      </c>
      <c r="E7397" t="s">
        <v>258</v>
      </c>
      <c r="F7397" t="s">
        <v>41</v>
      </c>
      <c r="G7397" s="1">
        <v>46023</v>
      </c>
      <c r="H7397" t="s">
        <v>32</v>
      </c>
      <c r="I7397" t="s">
        <v>33</v>
      </c>
      <c r="J7397" t="s">
        <v>34</v>
      </c>
      <c r="K7397">
        <v>1</v>
      </c>
      <c r="L7397" t="s">
        <v>35</v>
      </c>
      <c r="M7397">
        <v>3.95</v>
      </c>
      <c r="N7397" t="s">
        <v>446</v>
      </c>
      <c r="O7397">
        <v>2.97</v>
      </c>
      <c r="P7397">
        <v>0.752</v>
      </c>
      <c r="Q7397">
        <v>3.8</v>
      </c>
      <c r="R7397" t="s">
        <v>409</v>
      </c>
      <c r="S7397">
        <v>124.2</v>
      </c>
      <c r="T7397" s="1">
        <v>46023</v>
      </c>
      <c r="U7397">
        <v>-1</v>
      </c>
      <c r="V7397">
        <v>3.1</v>
      </c>
      <c r="W7397">
        <v>2.5</v>
      </c>
      <c r="X7397" s="2">
        <v>46101</v>
      </c>
      <c r="Y7397" t="s">
        <v>447</v>
      </c>
      <c r="Z7397">
        <v>5453600</v>
      </c>
      <c r="AA7397">
        <v>11.65</v>
      </c>
    </row>
    <row r="7398" spans="1:27" x14ac:dyDescent="0.3">
      <c r="A7398" t="s">
        <v>444</v>
      </c>
      <c r="B7398" t="s">
        <v>444</v>
      </c>
      <c r="C7398" t="s">
        <v>445</v>
      </c>
      <c r="D7398" t="s">
        <v>441</v>
      </c>
      <c r="E7398" t="s">
        <v>258</v>
      </c>
      <c r="F7398" t="s">
        <v>42</v>
      </c>
      <c r="G7398" s="1">
        <v>46054</v>
      </c>
      <c r="H7398" t="s">
        <v>32</v>
      </c>
      <c r="I7398" t="s">
        <v>33</v>
      </c>
      <c r="J7398" t="s">
        <v>34</v>
      </c>
      <c r="K7398">
        <v>1</v>
      </c>
      <c r="L7398" t="s">
        <v>35</v>
      </c>
      <c r="M7398">
        <v>3.92</v>
      </c>
      <c r="N7398" t="s">
        <v>446</v>
      </c>
      <c r="O7398">
        <v>2.95</v>
      </c>
      <c r="P7398">
        <v>0.752</v>
      </c>
      <c r="Q7398">
        <v>3.8</v>
      </c>
      <c r="R7398" t="s">
        <v>409</v>
      </c>
      <c r="S7398">
        <v>125.3</v>
      </c>
      <c r="T7398" s="1">
        <v>46054</v>
      </c>
      <c r="U7398">
        <v>-1</v>
      </c>
      <c r="V7398">
        <v>3.1</v>
      </c>
      <c r="W7398">
        <v>2.5</v>
      </c>
      <c r="X7398" s="2">
        <v>46101</v>
      </c>
      <c r="Y7398" t="s">
        <v>447</v>
      </c>
      <c r="Z7398">
        <v>5453600</v>
      </c>
      <c r="AA7398">
        <v>11.89</v>
      </c>
    </row>
    <row r="7399" spans="1:27" x14ac:dyDescent="0.3">
      <c r="A7399" t="s">
        <v>444</v>
      </c>
      <c r="B7399" t="s">
        <v>444</v>
      </c>
      <c r="C7399" t="s">
        <v>445</v>
      </c>
      <c r="D7399" t="s">
        <v>441</v>
      </c>
      <c r="E7399" t="s">
        <v>258</v>
      </c>
      <c r="F7399" t="s">
        <v>43</v>
      </c>
      <c r="G7399" s="1">
        <v>46082</v>
      </c>
      <c r="H7399" t="s">
        <v>32</v>
      </c>
      <c r="I7399" t="s">
        <v>33</v>
      </c>
      <c r="J7399" t="s">
        <v>34</v>
      </c>
      <c r="K7399">
        <v>1</v>
      </c>
      <c r="L7399" t="s">
        <v>35</v>
      </c>
      <c r="M7399">
        <v>3.98</v>
      </c>
      <c r="N7399" t="s">
        <v>446</v>
      </c>
      <c r="O7399">
        <v>2.99</v>
      </c>
      <c r="P7399">
        <v>0.752</v>
      </c>
      <c r="Q7399">
        <v>3.8</v>
      </c>
      <c r="R7399" t="s">
        <v>409</v>
      </c>
      <c r="S7399">
        <v>126</v>
      </c>
      <c r="T7399" s="1">
        <v>46082</v>
      </c>
      <c r="U7399">
        <v>-1</v>
      </c>
      <c r="V7399">
        <v>3.1</v>
      </c>
      <c r="W7399">
        <v>2.5</v>
      </c>
      <c r="X7399" s="2">
        <v>46101</v>
      </c>
      <c r="Y7399" t="s">
        <v>447</v>
      </c>
      <c r="Z7399">
        <v>5453600</v>
      </c>
      <c r="AA7399">
        <v>11.93</v>
      </c>
    </row>
    <row r="7400" spans="1:27" x14ac:dyDescent="0.3">
      <c r="A7400" t="s">
        <v>444</v>
      </c>
      <c r="B7400" t="s">
        <v>444</v>
      </c>
      <c r="C7400" t="s">
        <v>445</v>
      </c>
      <c r="D7400" t="s">
        <v>441</v>
      </c>
      <c r="E7400" t="s">
        <v>258</v>
      </c>
      <c r="F7400" t="s">
        <v>31</v>
      </c>
      <c r="G7400" s="1">
        <v>45931</v>
      </c>
      <c r="H7400" t="s">
        <v>44</v>
      </c>
      <c r="I7400" t="s">
        <v>45</v>
      </c>
      <c r="J7400" t="s">
        <v>46</v>
      </c>
      <c r="K7400">
        <v>500</v>
      </c>
      <c r="L7400" t="s">
        <v>47</v>
      </c>
      <c r="M7400">
        <v>3.15</v>
      </c>
      <c r="N7400" t="s">
        <v>446</v>
      </c>
      <c r="O7400">
        <v>2.37</v>
      </c>
      <c r="P7400">
        <v>0.752</v>
      </c>
      <c r="Q7400">
        <v>3.8</v>
      </c>
      <c r="R7400" t="s">
        <v>409</v>
      </c>
      <c r="S7400">
        <v>127.1</v>
      </c>
      <c r="T7400" s="1">
        <v>45931</v>
      </c>
      <c r="U7400">
        <v>-1</v>
      </c>
      <c r="V7400">
        <v>3.1</v>
      </c>
      <c r="W7400">
        <v>2.5</v>
      </c>
      <c r="X7400" s="2">
        <v>46101</v>
      </c>
      <c r="Y7400" t="s">
        <v>447</v>
      </c>
      <c r="Z7400">
        <v>5453600</v>
      </c>
      <c r="AA7400">
        <v>11.5</v>
      </c>
    </row>
    <row r="7401" spans="1:27" x14ac:dyDescent="0.3">
      <c r="A7401" t="s">
        <v>444</v>
      </c>
      <c r="B7401" t="s">
        <v>444</v>
      </c>
      <c r="C7401" t="s">
        <v>445</v>
      </c>
      <c r="D7401" t="s">
        <v>441</v>
      </c>
      <c r="E7401" t="s">
        <v>258</v>
      </c>
      <c r="F7401" t="s">
        <v>39</v>
      </c>
      <c r="G7401" s="1">
        <v>45962</v>
      </c>
      <c r="H7401" t="s">
        <v>44</v>
      </c>
      <c r="I7401" t="s">
        <v>45</v>
      </c>
      <c r="J7401" t="s">
        <v>46</v>
      </c>
      <c r="K7401">
        <v>500</v>
      </c>
      <c r="L7401" t="s">
        <v>47</v>
      </c>
      <c r="M7401">
        <v>3.2</v>
      </c>
      <c r="N7401" t="s">
        <v>446</v>
      </c>
      <c r="O7401">
        <v>2.41</v>
      </c>
      <c r="P7401">
        <v>0.752</v>
      </c>
      <c r="Q7401">
        <v>3.8</v>
      </c>
      <c r="R7401" t="s">
        <v>409</v>
      </c>
      <c r="S7401">
        <v>126.2</v>
      </c>
      <c r="T7401" s="1">
        <v>45962</v>
      </c>
      <c r="U7401">
        <v>-1</v>
      </c>
      <c r="V7401">
        <v>3.1</v>
      </c>
      <c r="W7401">
        <v>2.5</v>
      </c>
      <c r="X7401" s="2">
        <v>46101</v>
      </c>
      <c r="Y7401" t="s">
        <v>447</v>
      </c>
      <c r="Z7401">
        <v>5453600</v>
      </c>
      <c r="AA7401">
        <v>11.85</v>
      </c>
    </row>
    <row r="7402" spans="1:27" x14ac:dyDescent="0.3">
      <c r="A7402" t="s">
        <v>444</v>
      </c>
      <c r="B7402" t="s">
        <v>444</v>
      </c>
      <c r="C7402" t="s">
        <v>445</v>
      </c>
      <c r="D7402" t="s">
        <v>441</v>
      </c>
      <c r="E7402" t="s">
        <v>258</v>
      </c>
      <c r="F7402" t="s">
        <v>40</v>
      </c>
      <c r="G7402" s="1">
        <v>45992</v>
      </c>
      <c r="H7402" t="s">
        <v>44</v>
      </c>
      <c r="I7402" t="s">
        <v>45</v>
      </c>
      <c r="J7402" t="s">
        <v>46</v>
      </c>
      <c r="K7402">
        <v>500</v>
      </c>
      <c r="L7402" t="s">
        <v>47</v>
      </c>
      <c r="M7402">
        <v>3.12</v>
      </c>
      <c r="N7402" t="s">
        <v>446</v>
      </c>
      <c r="O7402">
        <v>2.35</v>
      </c>
      <c r="P7402">
        <v>0.752</v>
      </c>
      <c r="Q7402">
        <v>3.8</v>
      </c>
      <c r="R7402" t="s">
        <v>409</v>
      </c>
      <c r="S7402">
        <v>125.8</v>
      </c>
      <c r="T7402" s="1">
        <v>45992</v>
      </c>
      <c r="U7402">
        <v>-1</v>
      </c>
      <c r="V7402">
        <v>3.1</v>
      </c>
      <c r="W7402">
        <v>2.5</v>
      </c>
      <c r="X7402" s="2">
        <v>46101</v>
      </c>
      <c r="Y7402" t="s">
        <v>447</v>
      </c>
      <c r="Z7402">
        <v>5453600</v>
      </c>
      <c r="AA7402">
        <v>11.82</v>
      </c>
    </row>
    <row r="7403" spans="1:27" x14ac:dyDescent="0.3">
      <c r="A7403" t="s">
        <v>444</v>
      </c>
      <c r="B7403" t="s">
        <v>444</v>
      </c>
      <c r="C7403" t="s">
        <v>445</v>
      </c>
      <c r="D7403" t="s">
        <v>441</v>
      </c>
      <c r="E7403" t="s">
        <v>258</v>
      </c>
      <c r="F7403" t="s">
        <v>41</v>
      </c>
      <c r="G7403" s="1">
        <v>46023</v>
      </c>
      <c r="H7403" t="s">
        <v>44</v>
      </c>
      <c r="I7403" t="s">
        <v>45</v>
      </c>
      <c r="J7403" t="s">
        <v>46</v>
      </c>
      <c r="K7403">
        <v>500</v>
      </c>
      <c r="L7403" t="s">
        <v>47</v>
      </c>
      <c r="M7403">
        <v>3.22</v>
      </c>
      <c r="N7403" t="s">
        <v>446</v>
      </c>
      <c r="O7403">
        <v>2.42</v>
      </c>
      <c r="P7403">
        <v>0.752</v>
      </c>
      <c r="Q7403">
        <v>3.8</v>
      </c>
      <c r="R7403" t="s">
        <v>409</v>
      </c>
      <c r="S7403">
        <v>124.2</v>
      </c>
      <c r="T7403" s="1">
        <v>46023</v>
      </c>
      <c r="U7403">
        <v>-1</v>
      </c>
      <c r="V7403">
        <v>3.1</v>
      </c>
      <c r="W7403">
        <v>2.5</v>
      </c>
      <c r="X7403" s="2">
        <v>46101</v>
      </c>
      <c r="Y7403" t="s">
        <v>447</v>
      </c>
      <c r="Z7403">
        <v>5453600</v>
      </c>
      <c r="AA7403">
        <v>11.65</v>
      </c>
    </row>
    <row r="7404" spans="1:27" x14ac:dyDescent="0.3">
      <c r="A7404" t="s">
        <v>444</v>
      </c>
      <c r="B7404" t="s">
        <v>444</v>
      </c>
      <c r="C7404" t="s">
        <v>445</v>
      </c>
      <c r="D7404" t="s">
        <v>441</v>
      </c>
      <c r="E7404" t="s">
        <v>258</v>
      </c>
      <c r="F7404" t="s">
        <v>42</v>
      </c>
      <c r="G7404" s="1">
        <v>46054</v>
      </c>
      <c r="H7404" t="s">
        <v>44</v>
      </c>
      <c r="I7404" t="s">
        <v>45</v>
      </c>
      <c r="J7404" t="s">
        <v>46</v>
      </c>
      <c r="K7404">
        <v>500</v>
      </c>
      <c r="L7404" t="s">
        <v>47</v>
      </c>
      <c r="M7404">
        <v>3.28</v>
      </c>
      <c r="N7404" t="s">
        <v>446</v>
      </c>
      <c r="O7404">
        <v>2.4700000000000002</v>
      </c>
      <c r="P7404">
        <v>0.752</v>
      </c>
      <c r="Q7404">
        <v>3.8</v>
      </c>
      <c r="R7404" t="s">
        <v>409</v>
      </c>
      <c r="S7404">
        <v>125.3</v>
      </c>
      <c r="T7404" s="1">
        <v>46054</v>
      </c>
      <c r="U7404">
        <v>-1</v>
      </c>
      <c r="V7404">
        <v>3.1</v>
      </c>
      <c r="W7404">
        <v>2.5</v>
      </c>
      <c r="X7404" s="2">
        <v>46101</v>
      </c>
      <c r="Y7404" t="s">
        <v>447</v>
      </c>
      <c r="Z7404">
        <v>5453600</v>
      </c>
      <c r="AA7404">
        <v>11.89</v>
      </c>
    </row>
    <row r="7405" spans="1:27" x14ac:dyDescent="0.3">
      <c r="A7405" t="s">
        <v>444</v>
      </c>
      <c r="B7405" t="s">
        <v>444</v>
      </c>
      <c r="C7405" t="s">
        <v>445</v>
      </c>
      <c r="D7405" t="s">
        <v>441</v>
      </c>
      <c r="E7405" t="s">
        <v>258</v>
      </c>
      <c r="F7405" t="s">
        <v>43</v>
      </c>
      <c r="G7405" s="1">
        <v>46082</v>
      </c>
      <c r="H7405" t="s">
        <v>44</v>
      </c>
      <c r="I7405" t="s">
        <v>45</v>
      </c>
      <c r="J7405" t="s">
        <v>46</v>
      </c>
      <c r="K7405">
        <v>500</v>
      </c>
      <c r="L7405" t="s">
        <v>47</v>
      </c>
      <c r="M7405">
        <v>3.22</v>
      </c>
      <c r="N7405" t="s">
        <v>446</v>
      </c>
      <c r="O7405">
        <v>2.42</v>
      </c>
      <c r="P7405">
        <v>0.752</v>
      </c>
      <c r="Q7405">
        <v>3.8</v>
      </c>
      <c r="R7405" t="s">
        <v>409</v>
      </c>
      <c r="S7405">
        <v>126</v>
      </c>
      <c r="T7405" s="1">
        <v>46082</v>
      </c>
      <c r="U7405">
        <v>-1</v>
      </c>
      <c r="V7405">
        <v>3.1</v>
      </c>
      <c r="W7405">
        <v>2.5</v>
      </c>
      <c r="X7405" s="2">
        <v>46101</v>
      </c>
      <c r="Y7405" t="s">
        <v>447</v>
      </c>
      <c r="Z7405">
        <v>5453600</v>
      </c>
      <c r="AA7405">
        <v>11.93</v>
      </c>
    </row>
    <row r="7406" spans="1:27" x14ac:dyDescent="0.3">
      <c r="A7406" t="s">
        <v>444</v>
      </c>
      <c r="B7406" t="s">
        <v>444</v>
      </c>
      <c r="C7406" t="s">
        <v>445</v>
      </c>
      <c r="D7406" t="s">
        <v>441</v>
      </c>
      <c r="E7406" t="s">
        <v>258</v>
      </c>
      <c r="F7406" t="s">
        <v>31</v>
      </c>
      <c r="G7406" s="1">
        <v>45931</v>
      </c>
      <c r="H7406" t="s">
        <v>48</v>
      </c>
      <c r="I7406" t="s">
        <v>49</v>
      </c>
      <c r="J7406" t="s">
        <v>50</v>
      </c>
      <c r="K7406">
        <v>1</v>
      </c>
      <c r="L7406" t="s">
        <v>51</v>
      </c>
      <c r="M7406">
        <v>3.82</v>
      </c>
      <c r="N7406" t="s">
        <v>446</v>
      </c>
      <c r="O7406">
        <v>2.87</v>
      </c>
      <c r="P7406">
        <v>0.752</v>
      </c>
      <c r="Q7406">
        <v>3.8</v>
      </c>
      <c r="R7406" t="s">
        <v>409</v>
      </c>
      <c r="S7406">
        <v>127.1</v>
      </c>
      <c r="T7406" s="1">
        <v>45931</v>
      </c>
      <c r="U7406">
        <v>-1</v>
      </c>
      <c r="V7406">
        <v>3.1</v>
      </c>
      <c r="W7406">
        <v>2.5</v>
      </c>
      <c r="X7406" s="2">
        <v>46101</v>
      </c>
      <c r="Y7406" t="s">
        <v>447</v>
      </c>
      <c r="Z7406">
        <v>5453600</v>
      </c>
      <c r="AA7406">
        <v>11.5</v>
      </c>
    </row>
    <row r="7407" spans="1:27" x14ac:dyDescent="0.3">
      <c r="A7407" t="s">
        <v>444</v>
      </c>
      <c r="B7407" t="s">
        <v>444</v>
      </c>
      <c r="C7407" t="s">
        <v>445</v>
      </c>
      <c r="D7407" t="s">
        <v>441</v>
      </c>
      <c r="E7407" t="s">
        <v>258</v>
      </c>
      <c r="F7407" t="s">
        <v>39</v>
      </c>
      <c r="G7407" s="1">
        <v>45962</v>
      </c>
      <c r="H7407" t="s">
        <v>48</v>
      </c>
      <c r="I7407" t="s">
        <v>49</v>
      </c>
      <c r="J7407" t="s">
        <v>50</v>
      </c>
      <c r="K7407">
        <v>1</v>
      </c>
      <c r="L7407" t="s">
        <v>51</v>
      </c>
      <c r="M7407">
        <v>3.98</v>
      </c>
      <c r="N7407" t="s">
        <v>446</v>
      </c>
      <c r="O7407">
        <v>2.99</v>
      </c>
      <c r="P7407">
        <v>0.752</v>
      </c>
      <c r="Q7407">
        <v>3.8</v>
      </c>
      <c r="R7407" t="s">
        <v>409</v>
      </c>
      <c r="S7407">
        <v>126.2</v>
      </c>
      <c r="T7407" s="1">
        <v>45962</v>
      </c>
      <c r="U7407">
        <v>-1</v>
      </c>
      <c r="V7407">
        <v>3.1</v>
      </c>
      <c r="W7407">
        <v>2.5</v>
      </c>
      <c r="X7407" s="2">
        <v>46101</v>
      </c>
      <c r="Y7407" t="s">
        <v>447</v>
      </c>
      <c r="Z7407">
        <v>5453600</v>
      </c>
      <c r="AA7407">
        <v>11.85</v>
      </c>
    </row>
    <row r="7408" spans="1:27" x14ac:dyDescent="0.3">
      <c r="A7408" t="s">
        <v>444</v>
      </c>
      <c r="B7408" t="s">
        <v>444</v>
      </c>
      <c r="C7408" t="s">
        <v>445</v>
      </c>
      <c r="D7408" t="s">
        <v>441</v>
      </c>
      <c r="E7408" t="s">
        <v>258</v>
      </c>
      <c r="F7408" t="s">
        <v>40</v>
      </c>
      <c r="G7408" s="1">
        <v>45992</v>
      </c>
      <c r="H7408" t="s">
        <v>48</v>
      </c>
      <c r="I7408" t="s">
        <v>49</v>
      </c>
      <c r="J7408" t="s">
        <v>50</v>
      </c>
      <c r="K7408">
        <v>1</v>
      </c>
      <c r="L7408" t="s">
        <v>51</v>
      </c>
      <c r="M7408">
        <v>4.0599999999999996</v>
      </c>
      <c r="N7408" t="s">
        <v>446</v>
      </c>
      <c r="O7408">
        <v>3.05</v>
      </c>
      <c r="P7408">
        <v>0.752</v>
      </c>
      <c r="Q7408">
        <v>3.8</v>
      </c>
      <c r="R7408" t="s">
        <v>409</v>
      </c>
      <c r="S7408">
        <v>125.8</v>
      </c>
      <c r="T7408" s="1">
        <v>45992</v>
      </c>
      <c r="U7408">
        <v>-1</v>
      </c>
      <c r="V7408">
        <v>3.1</v>
      </c>
      <c r="W7408">
        <v>2.5</v>
      </c>
      <c r="X7408" s="2">
        <v>46101</v>
      </c>
      <c r="Y7408" t="s">
        <v>447</v>
      </c>
      <c r="Z7408">
        <v>5453600</v>
      </c>
      <c r="AA7408">
        <v>11.82</v>
      </c>
    </row>
    <row r="7409" spans="1:27" x14ac:dyDescent="0.3">
      <c r="A7409" t="s">
        <v>444</v>
      </c>
      <c r="B7409" t="s">
        <v>444</v>
      </c>
      <c r="C7409" t="s">
        <v>445</v>
      </c>
      <c r="D7409" t="s">
        <v>441</v>
      </c>
      <c r="E7409" t="s">
        <v>258</v>
      </c>
      <c r="F7409" t="s">
        <v>41</v>
      </c>
      <c r="G7409" s="1">
        <v>46023</v>
      </c>
      <c r="H7409" t="s">
        <v>48</v>
      </c>
      <c r="I7409" t="s">
        <v>49</v>
      </c>
      <c r="J7409" t="s">
        <v>50</v>
      </c>
      <c r="K7409">
        <v>1</v>
      </c>
      <c r="L7409" t="s">
        <v>51</v>
      </c>
      <c r="M7409">
        <v>3.83</v>
      </c>
      <c r="N7409" t="s">
        <v>446</v>
      </c>
      <c r="O7409">
        <v>2.88</v>
      </c>
      <c r="P7409">
        <v>0.752</v>
      </c>
      <c r="Q7409">
        <v>3.8</v>
      </c>
      <c r="R7409" t="s">
        <v>409</v>
      </c>
      <c r="S7409">
        <v>124.2</v>
      </c>
      <c r="T7409" s="1">
        <v>46023</v>
      </c>
      <c r="U7409">
        <v>-1</v>
      </c>
      <c r="V7409">
        <v>3.1</v>
      </c>
      <c r="W7409">
        <v>2.5</v>
      </c>
      <c r="X7409" s="2">
        <v>46101</v>
      </c>
      <c r="Y7409" t="s">
        <v>447</v>
      </c>
      <c r="Z7409">
        <v>5453600</v>
      </c>
      <c r="AA7409">
        <v>11.65</v>
      </c>
    </row>
    <row r="7410" spans="1:27" x14ac:dyDescent="0.3">
      <c r="A7410" t="s">
        <v>444</v>
      </c>
      <c r="B7410" t="s">
        <v>444</v>
      </c>
      <c r="C7410" t="s">
        <v>445</v>
      </c>
      <c r="D7410" t="s">
        <v>441</v>
      </c>
      <c r="E7410" t="s">
        <v>258</v>
      </c>
      <c r="F7410" t="s">
        <v>42</v>
      </c>
      <c r="G7410" s="1">
        <v>46054</v>
      </c>
      <c r="H7410" t="s">
        <v>48</v>
      </c>
      <c r="I7410" t="s">
        <v>49</v>
      </c>
      <c r="J7410" t="s">
        <v>50</v>
      </c>
      <c r="K7410">
        <v>1</v>
      </c>
      <c r="L7410" t="s">
        <v>51</v>
      </c>
      <c r="M7410">
        <v>4.0199999999999996</v>
      </c>
      <c r="N7410" t="s">
        <v>446</v>
      </c>
      <c r="O7410">
        <v>3.02</v>
      </c>
      <c r="P7410">
        <v>0.752</v>
      </c>
      <c r="Q7410">
        <v>3.8</v>
      </c>
      <c r="R7410" t="s">
        <v>409</v>
      </c>
      <c r="S7410">
        <v>125.3</v>
      </c>
      <c r="T7410" s="1">
        <v>46054</v>
      </c>
      <c r="U7410">
        <v>-1</v>
      </c>
      <c r="V7410">
        <v>3.1</v>
      </c>
      <c r="W7410">
        <v>2.5</v>
      </c>
      <c r="X7410" s="2">
        <v>46101</v>
      </c>
      <c r="Y7410" t="s">
        <v>447</v>
      </c>
      <c r="Z7410">
        <v>5453600</v>
      </c>
      <c r="AA7410">
        <v>11.89</v>
      </c>
    </row>
    <row r="7411" spans="1:27" x14ac:dyDescent="0.3">
      <c r="A7411" t="s">
        <v>444</v>
      </c>
      <c r="B7411" t="s">
        <v>444</v>
      </c>
      <c r="C7411" t="s">
        <v>445</v>
      </c>
      <c r="D7411" t="s">
        <v>441</v>
      </c>
      <c r="E7411" t="s">
        <v>258</v>
      </c>
      <c r="F7411" t="s">
        <v>43</v>
      </c>
      <c r="G7411" s="1">
        <v>46082</v>
      </c>
      <c r="H7411" t="s">
        <v>48</v>
      </c>
      <c r="I7411" t="s">
        <v>49</v>
      </c>
      <c r="J7411" t="s">
        <v>50</v>
      </c>
      <c r="K7411">
        <v>1</v>
      </c>
      <c r="L7411" t="s">
        <v>51</v>
      </c>
      <c r="M7411">
        <v>3.98</v>
      </c>
      <c r="N7411" t="s">
        <v>446</v>
      </c>
      <c r="O7411">
        <v>2.99</v>
      </c>
      <c r="P7411">
        <v>0.752</v>
      </c>
      <c r="Q7411">
        <v>3.8</v>
      </c>
      <c r="R7411" t="s">
        <v>409</v>
      </c>
      <c r="S7411">
        <v>126</v>
      </c>
      <c r="T7411" s="1">
        <v>46082</v>
      </c>
      <c r="U7411">
        <v>-1</v>
      </c>
      <c r="V7411">
        <v>3.1</v>
      </c>
      <c r="W7411">
        <v>2.5</v>
      </c>
      <c r="X7411" s="2">
        <v>46101</v>
      </c>
      <c r="Y7411" t="s">
        <v>447</v>
      </c>
      <c r="Z7411">
        <v>5453600</v>
      </c>
      <c r="AA7411">
        <v>11.93</v>
      </c>
    </row>
    <row r="7412" spans="1:27" x14ac:dyDescent="0.3">
      <c r="A7412" t="s">
        <v>444</v>
      </c>
      <c r="B7412" t="s">
        <v>444</v>
      </c>
      <c r="C7412" t="s">
        <v>445</v>
      </c>
      <c r="D7412" t="s">
        <v>441</v>
      </c>
      <c r="E7412" t="s">
        <v>258</v>
      </c>
      <c r="F7412" t="s">
        <v>31</v>
      </c>
      <c r="G7412" s="1">
        <v>45931</v>
      </c>
      <c r="H7412" t="s">
        <v>52</v>
      </c>
      <c r="I7412" t="s">
        <v>53</v>
      </c>
      <c r="J7412" t="s">
        <v>54</v>
      </c>
      <c r="K7412">
        <v>12</v>
      </c>
      <c r="L7412" t="s">
        <v>55</v>
      </c>
      <c r="M7412">
        <v>4.41</v>
      </c>
      <c r="N7412" t="s">
        <v>446</v>
      </c>
      <c r="O7412">
        <v>3.32</v>
      </c>
      <c r="P7412">
        <v>0.752</v>
      </c>
      <c r="Q7412">
        <v>3.8</v>
      </c>
      <c r="R7412" t="s">
        <v>409</v>
      </c>
      <c r="S7412">
        <v>127.1</v>
      </c>
      <c r="T7412" s="1">
        <v>45931</v>
      </c>
      <c r="U7412">
        <v>-1</v>
      </c>
      <c r="V7412">
        <v>3.1</v>
      </c>
      <c r="W7412">
        <v>2.5</v>
      </c>
      <c r="X7412" s="2">
        <v>46101</v>
      </c>
      <c r="Y7412" t="s">
        <v>447</v>
      </c>
      <c r="Z7412">
        <v>5453600</v>
      </c>
      <c r="AA7412">
        <v>11.5</v>
      </c>
    </row>
    <row r="7413" spans="1:27" x14ac:dyDescent="0.3">
      <c r="A7413" t="s">
        <v>444</v>
      </c>
      <c r="B7413" t="s">
        <v>444</v>
      </c>
      <c r="C7413" t="s">
        <v>445</v>
      </c>
      <c r="D7413" t="s">
        <v>441</v>
      </c>
      <c r="E7413" t="s">
        <v>258</v>
      </c>
      <c r="F7413" t="s">
        <v>39</v>
      </c>
      <c r="G7413" s="1">
        <v>45962</v>
      </c>
      <c r="H7413" t="s">
        <v>52</v>
      </c>
      <c r="I7413" t="s">
        <v>53</v>
      </c>
      <c r="J7413" t="s">
        <v>54</v>
      </c>
      <c r="K7413">
        <v>12</v>
      </c>
      <c r="L7413" t="s">
        <v>55</v>
      </c>
      <c r="M7413">
        <v>4.6900000000000004</v>
      </c>
      <c r="N7413" t="s">
        <v>446</v>
      </c>
      <c r="O7413">
        <v>3.53</v>
      </c>
      <c r="P7413">
        <v>0.752</v>
      </c>
      <c r="Q7413">
        <v>3.8</v>
      </c>
      <c r="R7413" t="s">
        <v>409</v>
      </c>
      <c r="S7413">
        <v>126.2</v>
      </c>
      <c r="T7413" s="1">
        <v>45962</v>
      </c>
      <c r="U7413">
        <v>-1</v>
      </c>
      <c r="V7413">
        <v>3.1</v>
      </c>
      <c r="W7413">
        <v>2.5</v>
      </c>
      <c r="X7413" s="2">
        <v>46101</v>
      </c>
      <c r="Y7413" t="s">
        <v>447</v>
      </c>
      <c r="Z7413">
        <v>5453600</v>
      </c>
      <c r="AA7413">
        <v>11.85</v>
      </c>
    </row>
    <row r="7414" spans="1:27" x14ac:dyDescent="0.3">
      <c r="A7414" t="s">
        <v>444</v>
      </c>
      <c r="B7414" t="s">
        <v>444</v>
      </c>
      <c r="C7414" t="s">
        <v>445</v>
      </c>
      <c r="D7414" t="s">
        <v>441</v>
      </c>
      <c r="E7414" t="s">
        <v>258</v>
      </c>
      <c r="F7414" t="s">
        <v>40</v>
      </c>
      <c r="G7414" s="1">
        <v>45992</v>
      </c>
      <c r="H7414" t="s">
        <v>52</v>
      </c>
      <c r="I7414" t="s">
        <v>53</v>
      </c>
      <c r="J7414" t="s">
        <v>54</v>
      </c>
      <c r="K7414">
        <v>12</v>
      </c>
      <c r="L7414" t="s">
        <v>55</v>
      </c>
      <c r="M7414">
        <v>4.59</v>
      </c>
      <c r="N7414" t="s">
        <v>446</v>
      </c>
      <c r="O7414">
        <v>3.45</v>
      </c>
      <c r="P7414">
        <v>0.752</v>
      </c>
      <c r="Q7414">
        <v>3.8</v>
      </c>
      <c r="R7414" t="s">
        <v>409</v>
      </c>
      <c r="S7414">
        <v>125.8</v>
      </c>
      <c r="T7414" s="1">
        <v>45992</v>
      </c>
      <c r="U7414">
        <v>-1</v>
      </c>
      <c r="V7414">
        <v>3.1</v>
      </c>
      <c r="W7414">
        <v>2.5</v>
      </c>
      <c r="X7414" s="2">
        <v>46101</v>
      </c>
      <c r="Y7414" t="s">
        <v>447</v>
      </c>
      <c r="Z7414">
        <v>5453600</v>
      </c>
      <c r="AA7414">
        <v>11.82</v>
      </c>
    </row>
    <row r="7415" spans="1:27" x14ac:dyDescent="0.3">
      <c r="A7415" t="s">
        <v>444</v>
      </c>
      <c r="B7415" t="s">
        <v>444</v>
      </c>
      <c r="C7415" t="s">
        <v>445</v>
      </c>
      <c r="D7415" t="s">
        <v>441</v>
      </c>
      <c r="E7415" t="s">
        <v>258</v>
      </c>
      <c r="F7415" t="s">
        <v>41</v>
      </c>
      <c r="G7415" s="1">
        <v>46023</v>
      </c>
      <c r="H7415" t="s">
        <v>52</v>
      </c>
      <c r="I7415" t="s">
        <v>53</v>
      </c>
      <c r="J7415" t="s">
        <v>54</v>
      </c>
      <c r="K7415">
        <v>12</v>
      </c>
      <c r="L7415" t="s">
        <v>55</v>
      </c>
      <c r="M7415">
        <v>4.49</v>
      </c>
      <c r="N7415" t="s">
        <v>446</v>
      </c>
      <c r="O7415">
        <v>3.38</v>
      </c>
      <c r="P7415">
        <v>0.752</v>
      </c>
      <c r="Q7415">
        <v>3.8</v>
      </c>
      <c r="R7415" t="s">
        <v>409</v>
      </c>
      <c r="S7415">
        <v>124.2</v>
      </c>
      <c r="T7415" s="1">
        <v>46023</v>
      </c>
      <c r="U7415">
        <v>-1</v>
      </c>
      <c r="V7415">
        <v>3.1</v>
      </c>
      <c r="W7415">
        <v>2.5</v>
      </c>
      <c r="X7415" s="2">
        <v>46101</v>
      </c>
      <c r="Y7415" t="s">
        <v>447</v>
      </c>
      <c r="Z7415">
        <v>5453600</v>
      </c>
      <c r="AA7415">
        <v>11.65</v>
      </c>
    </row>
    <row r="7416" spans="1:27" x14ac:dyDescent="0.3">
      <c r="A7416" t="s">
        <v>444</v>
      </c>
      <c r="B7416" t="s">
        <v>444</v>
      </c>
      <c r="C7416" t="s">
        <v>445</v>
      </c>
      <c r="D7416" t="s">
        <v>441</v>
      </c>
      <c r="E7416" t="s">
        <v>258</v>
      </c>
      <c r="F7416" t="s">
        <v>42</v>
      </c>
      <c r="G7416" s="1">
        <v>46054</v>
      </c>
      <c r="H7416" t="s">
        <v>52</v>
      </c>
      <c r="I7416" t="s">
        <v>53</v>
      </c>
      <c r="J7416" t="s">
        <v>54</v>
      </c>
      <c r="K7416">
        <v>12</v>
      </c>
      <c r="L7416" t="s">
        <v>55</v>
      </c>
      <c r="M7416">
        <v>4.59</v>
      </c>
      <c r="N7416" t="s">
        <v>446</v>
      </c>
      <c r="O7416">
        <v>3.45</v>
      </c>
      <c r="P7416">
        <v>0.752</v>
      </c>
      <c r="Q7416">
        <v>3.8</v>
      </c>
      <c r="R7416" t="s">
        <v>409</v>
      </c>
      <c r="S7416">
        <v>125.3</v>
      </c>
      <c r="T7416" s="1">
        <v>46054</v>
      </c>
      <c r="U7416">
        <v>-1</v>
      </c>
      <c r="V7416">
        <v>3.1</v>
      </c>
      <c r="W7416">
        <v>2.5</v>
      </c>
      <c r="X7416" s="2">
        <v>46101</v>
      </c>
      <c r="Y7416" t="s">
        <v>447</v>
      </c>
      <c r="Z7416">
        <v>5453600</v>
      </c>
      <c r="AA7416">
        <v>11.89</v>
      </c>
    </row>
    <row r="7417" spans="1:27" x14ac:dyDescent="0.3">
      <c r="A7417" t="s">
        <v>444</v>
      </c>
      <c r="B7417" t="s">
        <v>444</v>
      </c>
      <c r="C7417" t="s">
        <v>445</v>
      </c>
      <c r="D7417" t="s">
        <v>441</v>
      </c>
      <c r="E7417" t="s">
        <v>258</v>
      </c>
      <c r="F7417" t="s">
        <v>43</v>
      </c>
      <c r="G7417" s="1">
        <v>46082</v>
      </c>
      <c r="H7417" t="s">
        <v>52</v>
      </c>
      <c r="I7417" t="s">
        <v>53</v>
      </c>
      <c r="J7417" t="s">
        <v>54</v>
      </c>
      <c r="K7417">
        <v>12</v>
      </c>
      <c r="L7417" t="s">
        <v>55</v>
      </c>
      <c r="M7417">
        <v>4.6900000000000004</v>
      </c>
      <c r="N7417" t="s">
        <v>446</v>
      </c>
      <c r="O7417">
        <v>3.53</v>
      </c>
      <c r="P7417">
        <v>0.752</v>
      </c>
      <c r="Q7417">
        <v>3.8</v>
      </c>
      <c r="R7417" t="s">
        <v>409</v>
      </c>
      <c r="S7417">
        <v>126</v>
      </c>
      <c r="T7417" s="1">
        <v>46082</v>
      </c>
      <c r="U7417">
        <v>-1</v>
      </c>
      <c r="V7417">
        <v>3.1</v>
      </c>
      <c r="W7417">
        <v>2.5</v>
      </c>
      <c r="X7417" s="2">
        <v>46101</v>
      </c>
      <c r="Y7417" t="s">
        <v>447</v>
      </c>
      <c r="Z7417">
        <v>5453600</v>
      </c>
      <c r="AA7417">
        <v>11.93</v>
      </c>
    </row>
    <row r="7418" spans="1:27" x14ac:dyDescent="0.3">
      <c r="A7418" t="s">
        <v>444</v>
      </c>
      <c r="B7418" t="s">
        <v>444</v>
      </c>
      <c r="C7418" t="s">
        <v>445</v>
      </c>
      <c r="D7418" t="s">
        <v>441</v>
      </c>
      <c r="E7418" t="s">
        <v>258</v>
      </c>
      <c r="F7418" t="s">
        <v>31</v>
      </c>
      <c r="G7418" s="1">
        <v>45931</v>
      </c>
      <c r="H7418" t="s">
        <v>56</v>
      </c>
      <c r="I7418" t="s">
        <v>57</v>
      </c>
      <c r="J7418" t="s">
        <v>34</v>
      </c>
      <c r="K7418">
        <v>1</v>
      </c>
      <c r="L7418" t="s">
        <v>51</v>
      </c>
      <c r="M7418">
        <v>23.59</v>
      </c>
      <c r="N7418" t="s">
        <v>446</v>
      </c>
      <c r="O7418">
        <v>17.739999999999998</v>
      </c>
      <c r="P7418">
        <v>0.752</v>
      </c>
      <c r="Q7418">
        <v>3.8</v>
      </c>
      <c r="R7418" t="s">
        <v>409</v>
      </c>
      <c r="S7418">
        <v>127.1</v>
      </c>
      <c r="T7418" s="1">
        <v>45931</v>
      </c>
      <c r="U7418">
        <v>-1</v>
      </c>
      <c r="V7418">
        <v>3.1</v>
      </c>
      <c r="W7418">
        <v>2.5</v>
      </c>
      <c r="X7418" s="2">
        <v>46101</v>
      </c>
      <c r="Y7418" t="s">
        <v>447</v>
      </c>
      <c r="Z7418">
        <v>5453600</v>
      </c>
      <c r="AA7418">
        <v>11.5</v>
      </c>
    </row>
    <row r="7419" spans="1:27" x14ac:dyDescent="0.3">
      <c r="A7419" t="s">
        <v>444</v>
      </c>
      <c r="B7419" t="s">
        <v>444</v>
      </c>
      <c r="C7419" t="s">
        <v>445</v>
      </c>
      <c r="D7419" t="s">
        <v>441</v>
      </c>
      <c r="E7419" t="s">
        <v>258</v>
      </c>
      <c r="F7419" t="s">
        <v>39</v>
      </c>
      <c r="G7419" s="1">
        <v>45962</v>
      </c>
      <c r="H7419" t="s">
        <v>56</v>
      </c>
      <c r="I7419" t="s">
        <v>57</v>
      </c>
      <c r="J7419" t="s">
        <v>34</v>
      </c>
      <c r="K7419">
        <v>1</v>
      </c>
      <c r="L7419" t="s">
        <v>51</v>
      </c>
      <c r="M7419">
        <v>24.11</v>
      </c>
      <c r="N7419" t="s">
        <v>446</v>
      </c>
      <c r="O7419">
        <v>18.13</v>
      </c>
      <c r="P7419">
        <v>0.752</v>
      </c>
      <c r="Q7419">
        <v>3.8</v>
      </c>
      <c r="R7419" t="s">
        <v>409</v>
      </c>
      <c r="S7419">
        <v>126.2</v>
      </c>
      <c r="T7419" s="1">
        <v>45962</v>
      </c>
      <c r="U7419">
        <v>-1</v>
      </c>
      <c r="V7419">
        <v>3.1</v>
      </c>
      <c r="W7419">
        <v>2.5</v>
      </c>
      <c r="X7419" s="2">
        <v>46101</v>
      </c>
      <c r="Y7419" t="s">
        <v>447</v>
      </c>
      <c r="Z7419">
        <v>5453600</v>
      </c>
      <c r="AA7419">
        <v>11.85</v>
      </c>
    </row>
    <row r="7420" spans="1:27" x14ac:dyDescent="0.3">
      <c r="A7420" t="s">
        <v>444</v>
      </c>
      <c r="B7420" t="s">
        <v>444</v>
      </c>
      <c r="C7420" t="s">
        <v>445</v>
      </c>
      <c r="D7420" t="s">
        <v>441</v>
      </c>
      <c r="E7420" t="s">
        <v>258</v>
      </c>
      <c r="F7420" t="s">
        <v>40</v>
      </c>
      <c r="G7420" s="1">
        <v>45992</v>
      </c>
      <c r="H7420" t="s">
        <v>56</v>
      </c>
      <c r="I7420" t="s">
        <v>57</v>
      </c>
      <c r="J7420" t="s">
        <v>34</v>
      </c>
      <c r="K7420">
        <v>1</v>
      </c>
      <c r="L7420" t="s">
        <v>51</v>
      </c>
      <c r="M7420">
        <v>24.12</v>
      </c>
      <c r="N7420" t="s">
        <v>446</v>
      </c>
      <c r="O7420">
        <v>18.14</v>
      </c>
      <c r="P7420">
        <v>0.752</v>
      </c>
      <c r="Q7420">
        <v>3.8</v>
      </c>
      <c r="R7420" t="s">
        <v>409</v>
      </c>
      <c r="S7420">
        <v>125.8</v>
      </c>
      <c r="T7420" s="1">
        <v>45992</v>
      </c>
      <c r="U7420">
        <v>-1</v>
      </c>
      <c r="V7420">
        <v>3.1</v>
      </c>
      <c r="W7420">
        <v>2.5</v>
      </c>
      <c r="X7420" s="2">
        <v>46101</v>
      </c>
      <c r="Y7420" t="s">
        <v>447</v>
      </c>
      <c r="Z7420">
        <v>5453600</v>
      </c>
      <c r="AA7420">
        <v>11.82</v>
      </c>
    </row>
    <row r="7421" spans="1:27" x14ac:dyDescent="0.3">
      <c r="A7421" t="s">
        <v>444</v>
      </c>
      <c r="B7421" t="s">
        <v>444</v>
      </c>
      <c r="C7421" t="s">
        <v>445</v>
      </c>
      <c r="D7421" t="s">
        <v>441</v>
      </c>
      <c r="E7421" t="s">
        <v>258</v>
      </c>
      <c r="F7421" t="s">
        <v>41</v>
      </c>
      <c r="G7421" s="1">
        <v>46023</v>
      </c>
      <c r="H7421" t="s">
        <v>56</v>
      </c>
      <c r="I7421" t="s">
        <v>57</v>
      </c>
      <c r="J7421" t="s">
        <v>34</v>
      </c>
      <c r="K7421">
        <v>1</v>
      </c>
      <c r="L7421" t="s">
        <v>51</v>
      </c>
      <c r="M7421">
        <v>23.82</v>
      </c>
      <c r="N7421" t="s">
        <v>446</v>
      </c>
      <c r="O7421">
        <v>17.91</v>
      </c>
      <c r="P7421">
        <v>0.752</v>
      </c>
      <c r="Q7421">
        <v>3.8</v>
      </c>
      <c r="R7421" t="s">
        <v>409</v>
      </c>
      <c r="S7421">
        <v>124.2</v>
      </c>
      <c r="T7421" s="1">
        <v>46023</v>
      </c>
      <c r="U7421">
        <v>-1</v>
      </c>
      <c r="V7421">
        <v>3.1</v>
      </c>
      <c r="W7421">
        <v>2.5</v>
      </c>
      <c r="X7421" s="2">
        <v>46101</v>
      </c>
      <c r="Y7421" t="s">
        <v>447</v>
      </c>
      <c r="Z7421">
        <v>5453600</v>
      </c>
      <c r="AA7421">
        <v>11.65</v>
      </c>
    </row>
    <row r="7422" spans="1:27" x14ac:dyDescent="0.3">
      <c r="A7422" t="s">
        <v>444</v>
      </c>
      <c r="B7422" t="s">
        <v>444</v>
      </c>
      <c r="C7422" t="s">
        <v>445</v>
      </c>
      <c r="D7422" t="s">
        <v>441</v>
      </c>
      <c r="E7422" t="s">
        <v>258</v>
      </c>
      <c r="F7422" t="s">
        <v>42</v>
      </c>
      <c r="G7422" s="1">
        <v>46054</v>
      </c>
      <c r="H7422" t="s">
        <v>56</v>
      </c>
      <c r="I7422" t="s">
        <v>57</v>
      </c>
      <c r="J7422" t="s">
        <v>34</v>
      </c>
      <c r="K7422">
        <v>1</v>
      </c>
      <c r="L7422" t="s">
        <v>51</v>
      </c>
      <c r="M7422">
        <v>24.39</v>
      </c>
      <c r="N7422" t="s">
        <v>446</v>
      </c>
      <c r="O7422">
        <v>18.34</v>
      </c>
      <c r="P7422">
        <v>0.752</v>
      </c>
      <c r="Q7422">
        <v>3.8</v>
      </c>
      <c r="R7422" t="s">
        <v>409</v>
      </c>
      <c r="S7422">
        <v>125.3</v>
      </c>
      <c r="T7422" s="1">
        <v>46054</v>
      </c>
      <c r="U7422">
        <v>-1</v>
      </c>
      <c r="V7422">
        <v>3.1</v>
      </c>
      <c r="W7422">
        <v>2.5</v>
      </c>
      <c r="X7422" s="2">
        <v>46101</v>
      </c>
      <c r="Y7422" t="s">
        <v>447</v>
      </c>
      <c r="Z7422">
        <v>5453600</v>
      </c>
      <c r="AA7422">
        <v>11.89</v>
      </c>
    </row>
    <row r="7423" spans="1:27" x14ac:dyDescent="0.3">
      <c r="A7423" t="s">
        <v>444</v>
      </c>
      <c r="B7423" t="s">
        <v>444</v>
      </c>
      <c r="C7423" t="s">
        <v>445</v>
      </c>
      <c r="D7423" t="s">
        <v>441</v>
      </c>
      <c r="E7423" t="s">
        <v>258</v>
      </c>
      <c r="F7423" t="s">
        <v>43</v>
      </c>
      <c r="G7423" s="1">
        <v>46082</v>
      </c>
      <c r="H7423" t="s">
        <v>56</v>
      </c>
      <c r="I7423" t="s">
        <v>57</v>
      </c>
      <c r="J7423" t="s">
        <v>34</v>
      </c>
      <c r="K7423">
        <v>1</v>
      </c>
      <c r="L7423" t="s">
        <v>51</v>
      </c>
      <c r="M7423">
        <v>24.14</v>
      </c>
      <c r="N7423" t="s">
        <v>446</v>
      </c>
      <c r="O7423">
        <v>18.149999999999999</v>
      </c>
      <c r="P7423">
        <v>0.752</v>
      </c>
      <c r="Q7423">
        <v>3.8</v>
      </c>
      <c r="R7423" t="s">
        <v>409</v>
      </c>
      <c r="S7423">
        <v>126</v>
      </c>
      <c r="T7423" s="1">
        <v>46082</v>
      </c>
      <c r="U7423">
        <v>-1</v>
      </c>
      <c r="V7423">
        <v>3.1</v>
      </c>
      <c r="W7423">
        <v>2.5</v>
      </c>
      <c r="X7423" s="2">
        <v>46101</v>
      </c>
      <c r="Y7423" t="s">
        <v>447</v>
      </c>
      <c r="Z7423">
        <v>5453600</v>
      </c>
      <c r="AA7423">
        <v>11.93</v>
      </c>
    </row>
    <row r="7424" spans="1:27" x14ac:dyDescent="0.3">
      <c r="A7424" t="s">
        <v>444</v>
      </c>
      <c r="B7424" t="s">
        <v>444</v>
      </c>
      <c r="C7424" t="s">
        <v>445</v>
      </c>
      <c r="D7424" t="s">
        <v>441</v>
      </c>
      <c r="E7424" t="s">
        <v>258</v>
      </c>
      <c r="F7424" t="s">
        <v>31</v>
      </c>
      <c r="G7424" s="1">
        <v>45931</v>
      </c>
      <c r="H7424" t="s">
        <v>58</v>
      </c>
      <c r="I7424" t="s">
        <v>59</v>
      </c>
      <c r="J7424" t="s">
        <v>60</v>
      </c>
      <c r="K7424">
        <v>1</v>
      </c>
      <c r="L7424" t="s">
        <v>51</v>
      </c>
      <c r="M7424">
        <v>13.31</v>
      </c>
      <c r="N7424" t="s">
        <v>446</v>
      </c>
      <c r="O7424">
        <v>10.01</v>
      </c>
      <c r="P7424">
        <v>0.752</v>
      </c>
      <c r="Q7424">
        <v>3.8</v>
      </c>
      <c r="R7424" t="s">
        <v>409</v>
      </c>
      <c r="S7424">
        <v>127.1</v>
      </c>
      <c r="T7424" s="1">
        <v>45931</v>
      </c>
      <c r="U7424">
        <v>-1</v>
      </c>
      <c r="V7424">
        <v>3.1</v>
      </c>
      <c r="W7424">
        <v>2.5</v>
      </c>
      <c r="X7424" s="2">
        <v>46101</v>
      </c>
      <c r="Y7424" t="s">
        <v>447</v>
      </c>
      <c r="Z7424">
        <v>5453600</v>
      </c>
      <c r="AA7424">
        <v>11.5</v>
      </c>
    </row>
    <row r="7425" spans="1:27" x14ac:dyDescent="0.3">
      <c r="A7425" t="s">
        <v>444</v>
      </c>
      <c r="B7425" t="s">
        <v>444</v>
      </c>
      <c r="C7425" t="s">
        <v>445</v>
      </c>
      <c r="D7425" t="s">
        <v>441</v>
      </c>
      <c r="E7425" t="s">
        <v>258</v>
      </c>
      <c r="F7425" t="s">
        <v>39</v>
      </c>
      <c r="G7425" s="1">
        <v>45962</v>
      </c>
      <c r="H7425" t="s">
        <v>58</v>
      </c>
      <c r="I7425" t="s">
        <v>59</v>
      </c>
      <c r="J7425" t="s">
        <v>60</v>
      </c>
      <c r="K7425">
        <v>1</v>
      </c>
      <c r="L7425" t="s">
        <v>51</v>
      </c>
      <c r="M7425">
        <v>13.8</v>
      </c>
      <c r="N7425" t="s">
        <v>446</v>
      </c>
      <c r="O7425">
        <v>10.38</v>
      </c>
      <c r="P7425">
        <v>0.752</v>
      </c>
      <c r="Q7425">
        <v>3.8</v>
      </c>
      <c r="R7425" t="s">
        <v>409</v>
      </c>
      <c r="S7425">
        <v>126.2</v>
      </c>
      <c r="T7425" s="1">
        <v>45962</v>
      </c>
      <c r="U7425">
        <v>-1</v>
      </c>
      <c r="V7425">
        <v>3.1</v>
      </c>
      <c r="W7425">
        <v>2.5</v>
      </c>
      <c r="X7425" s="2">
        <v>46101</v>
      </c>
      <c r="Y7425" t="s">
        <v>447</v>
      </c>
      <c r="Z7425">
        <v>5453600</v>
      </c>
      <c r="AA7425">
        <v>11.85</v>
      </c>
    </row>
    <row r="7426" spans="1:27" x14ac:dyDescent="0.3">
      <c r="A7426" t="s">
        <v>444</v>
      </c>
      <c r="B7426" t="s">
        <v>444</v>
      </c>
      <c r="C7426" t="s">
        <v>445</v>
      </c>
      <c r="D7426" t="s">
        <v>441</v>
      </c>
      <c r="E7426" t="s">
        <v>258</v>
      </c>
      <c r="F7426" t="s">
        <v>40</v>
      </c>
      <c r="G7426" s="1">
        <v>45992</v>
      </c>
      <c r="H7426" t="s">
        <v>58</v>
      </c>
      <c r="I7426" t="s">
        <v>59</v>
      </c>
      <c r="J7426" t="s">
        <v>60</v>
      </c>
      <c r="K7426">
        <v>1</v>
      </c>
      <c r="L7426" t="s">
        <v>51</v>
      </c>
      <c r="M7426">
        <v>13.38</v>
      </c>
      <c r="N7426" t="s">
        <v>446</v>
      </c>
      <c r="O7426">
        <v>10.06</v>
      </c>
      <c r="P7426">
        <v>0.752</v>
      </c>
      <c r="Q7426">
        <v>3.8</v>
      </c>
      <c r="R7426" t="s">
        <v>409</v>
      </c>
      <c r="S7426">
        <v>125.8</v>
      </c>
      <c r="T7426" s="1">
        <v>45992</v>
      </c>
      <c r="U7426">
        <v>-1</v>
      </c>
      <c r="V7426">
        <v>3.1</v>
      </c>
      <c r="W7426">
        <v>2.5</v>
      </c>
      <c r="X7426" s="2">
        <v>46101</v>
      </c>
      <c r="Y7426" t="s">
        <v>447</v>
      </c>
      <c r="Z7426">
        <v>5453600</v>
      </c>
      <c r="AA7426">
        <v>11.82</v>
      </c>
    </row>
    <row r="7427" spans="1:27" x14ac:dyDescent="0.3">
      <c r="A7427" t="s">
        <v>444</v>
      </c>
      <c r="B7427" t="s">
        <v>444</v>
      </c>
      <c r="C7427" t="s">
        <v>445</v>
      </c>
      <c r="D7427" t="s">
        <v>441</v>
      </c>
      <c r="E7427" t="s">
        <v>258</v>
      </c>
      <c r="F7427" t="s">
        <v>41</v>
      </c>
      <c r="G7427" s="1">
        <v>46023</v>
      </c>
      <c r="H7427" t="s">
        <v>58</v>
      </c>
      <c r="I7427" t="s">
        <v>59</v>
      </c>
      <c r="J7427" t="s">
        <v>60</v>
      </c>
      <c r="K7427">
        <v>1</v>
      </c>
      <c r="L7427" t="s">
        <v>51</v>
      </c>
      <c r="M7427">
        <v>13.2</v>
      </c>
      <c r="N7427" t="s">
        <v>446</v>
      </c>
      <c r="O7427">
        <v>9.93</v>
      </c>
      <c r="P7427">
        <v>0.752</v>
      </c>
      <c r="Q7427">
        <v>3.8</v>
      </c>
      <c r="R7427" t="s">
        <v>409</v>
      </c>
      <c r="S7427">
        <v>124.2</v>
      </c>
      <c r="T7427" s="1">
        <v>46023</v>
      </c>
      <c r="U7427">
        <v>-1</v>
      </c>
      <c r="V7427">
        <v>3.1</v>
      </c>
      <c r="W7427">
        <v>2.5</v>
      </c>
      <c r="X7427" s="2">
        <v>46101</v>
      </c>
      <c r="Y7427" t="s">
        <v>447</v>
      </c>
      <c r="Z7427">
        <v>5453600</v>
      </c>
      <c r="AA7427">
        <v>11.65</v>
      </c>
    </row>
    <row r="7428" spans="1:27" x14ac:dyDescent="0.3">
      <c r="A7428" t="s">
        <v>444</v>
      </c>
      <c r="B7428" t="s">
        <v>444</v>
      </c>
      <c r="C7428" t="s">
        <v>445</v>
      </c>
      <c r="D7428" t="s">
        <v>441</v>
      </c>
      <c r="E7428" t="s">
        <v>258</v>
      </c>
      <c r="F7428" t="s">
        <v>42</v>
      </c>
      <c r="G7428" s="1">
        <v>46054</v>
      </c>
      <c r="H7428" t="s">
        <v>58</v>
      </c>
      <c r="I7428" t="s">
        <v>59</v>
      </c>
      <c r="J7428" t="s">
        <v>60</v>
      </c>
      <c r="K7428">
        <v>1</v>
      </c>
      <c r="L7428" t="s">
        <v>51</v>
      </c>
      <c r="M7428">
        <v>13.62</v>
      </c>
      <c r="N7428" t="s">
        <v>446</v>
      </c>
      <c r="O7428">
        <v>10.24</v>
      </c>
      <c r="P7428">
        <v>0.752</v>
      </c>
      <c r="Q7428">
        <v>3.8</v>
      </c>
      <c r="R7428" t="s">
        <v>409</v>
      </c>
      <c r="S7428">
        <v>125.3</v>
      </c>
      <c r="T7428" s="1">
        <v>46054</v>
      </c>
      <c r="U7428">
        <v>-1</v>
      </c>
      <c r="V7428">
        <v>3.1</v>
      </c>
      <c r="W7428">
        <v>2.5</v>
      </c>
      <c r="X7428" s="2">
        <v>46101</v>
      </c>
      <c r="Y7428" t="s">
        <v>447</v>
      </c>
      <c r="Z7428">
        <v>5453600</v>
      </c>
      <c r="AA7428">
        <v>11.89</v>
      </c>
    </row>
    <row r="7429" spans="1:27" x14ac:dyDescent="0.3">
      <c r="A7429" t="s">
        <v>444</v>
      </c>
      <c r="B7429" t="s">
        <v>444</v>
      </c>
      <c r="C7429" t="s">
        <v>445</v>
      </c>
      <c r="D7429" t="s">
        <v>441</v>
      </c>
      <c r="E7429" t="s">
        <v>258</v>
      </c>
      <c r="F7429" t="s">
        <v>43</v>
      </c>
      <c r="G7429" s="1">
        <v>46082</v>
      </c>
      <c r="H7429" t="s">
        <v>58</v>
      </c>
      <c r="I7429" t="s">
        <v>59</v>
      </c>
      <c r="J7429" t="s">
        <v>60</v>
      </c>
      <c r="K7429">
        <v>1</v>
      </c>
      <c r="L7429" t="s">
        <v>51</v>
      </c>
      <c r="M7429">
        <v>13.76</v>
      </c>
      <c r="N7429" t="s">
        <v>446</v>
      </c>
      <c r="O7429">
        <v>10.35</v>
      </c>
      <c r="P7429">
        <v>0.752</v>
      </c>
      <c r="Q7429">
        <v>3.8</v>
      </c>
      <c r="R7429" t="s">
        <v>409</v>
      </c>
      <c r="S7429">
        <v>126</v>
      </c>
      <c r="T7429" s="1">
        <v>46082</v>
      </c>
      <c r="U7429">
        <v>-1</v>
      </c>
      <c r="V7429">
        <v>3.1</v>
      </c>
      <c r="W7429">
        <v>2.5</v>
      </c>
      <c r="X7429" s="2">
        <v>46101</v>
      </c>
      <c r="Y7429" t="s">
        <v>447</v>
      </c>
      <c r="Z7429">
        <v>5453600</v>
      </c>
      <c r="AA7429">
        <v>11.93</v>
      </c>
    </row>
    <row r="7430" spans="1:27" x14ac:dyDescent="0.3">
      <c r="A7430" t="s">
        <v>444</v>
      </c>
      <c r="B7430" t="s">
        <v>444</v>
      </c>
      <c r="C7430" t="s">
        <v>445</v>
      </c>
      <c r="D7430" t="s">
        <v>441</v>
      </c>
      <c r="E7430" t="s">
        <v>258</v>
      </c>
      <c r="F7430" t="s">
        <v>31</v>
      </c>
      <c r="G7430" s="1">
        <v>45931</v>
      </c>
      <c r="H7430" t="s">
        <v>61</v>
      </c>
      <c r="I7430" t="s">
        <v>62</v>
      </c>
      <c r="J7430" t="s">
        <v>60</v>
      </c>
      <c r="K7430">
        <v>1</v>
      </c>
      <c r="L7430" t="s">
        <v>51</v>
      </c>
      <c r="M7430">
        <v>30.89</v>
      </c>
      <c r="N7430" t="s">
        <v>446</v>
      </c>
      <c r="O7430">
        <v>23.23</v>
      </c>
      <c r="P7430">
        <v>0.752</v>
      </c>
      <c r="Q7430">
        <v>3.8</v>
      </c>
      <c r="R7430" t="s">
        <v>409</v>
      </c>
      <c r="S7430">
        <v>127.1</v>
      </c>
      <c r="T7430" s="1">
        <v>45931</v>
      </c>
      <c r="U7430">
        <v>-1</v>
      </c>
      <c r="V7430">
        <v>3.1</v>
      </c>
      <c r="W7430">
        <v>2.5</v>
      </c>
      <c r="X7430" s="2">
        <v>46101</v>
      </c>
      <c r="Y7430" t="s">
        <v>447</v>
      </c>
      <c r="Z7430">
        <v>5453600</v>
      </c>
      <c r="AA7430">
        <v>11.5</v>
      </c>
    </row>
    <row r="7431" spans="1:27" x14ac:dyDescent="0.3">
      <c r="A7431" t="s">
        <v>444</v>
      </c>
      <c r="B7431" t="s">
        <v>444</v>
      </c>
      <c r="C7431" t="s">
        <v>445</v>
      </c>
      <c r="D7431" t="s">
        <v>441</v>
      </c>
      <c r="E7431" t="s">
        <v>258</v>
      </c>
      <c r="F7431" t="s">
        <v>39</v>
      </c>
      <c r="G7431" s="1">
        <v>45962</v>
      </c>
      <c r="H7431" t="s">
        <v>61</v>
      </c>
      <c r="I7431" t="s">
        <v>62</v>
      </c>
      <c r="J7431" t="s">
        <v>60</v>
      </c>
      <c r="K7431">
        <v>1</v>
      </c>
      <c r="L7431" t="s">
        <v>51</v>
      </c>
      <c r="M7431">
        <v>30.64</v>
      </c>
      <c r="N7431" t="s">
        <v>446</v>
      </c>
      <c r="O7431">
        <v>23.04</v>
      </c>
      <c r="P7431">
        <v>0.752</v>
      </c>
      <c r="Q7431">
        <v>3.8</v>
      </c>
      <c r="R7431" t="s">
        <v>409</v>
      </c>
      <c r="S7431">
        <v>126.2</v>
      </c>
      <c r="T7431" s="1">
        <v>45962</v>
      </c>
      <c r="U7431">
        <v>-1</v>
      </c>
      <c r="V7431">
        <v>3.1</v>
      </c>
      <c r="W7431">
        <v>2.5</v>
      </c>
      <c r="X7431" s="2">
        <v>46101</v>
      </c>
      <c r="Y7431" t="s">
        <v>447</v>
      </c>
      <c r="Z7431">
        <v>5453600</v>
      </c>
      <c r="AA7431">
        <v>11.85</v>
      </c>
    </row>
    <row r="7432" spans="1:27" x14ac:dyDescent="0.3">
      <c r="A7432" t="s">
        <v>444</v>
      </c>
      <c r="B7432" t="s">
        <v>444</v>
      </c>
      <c r="C7432" t="s">
        <v>445</v>
      </c>
      <c r="D7432" t="s">
        <v>441</v>
      </c>
      <c r="E7432" t="s">
        <v>258</v>
      </c>
      <c r="F7432" t="s">
        <v>40</v>
      </c>
      <c r="G7432" s="1">
        <v>45992</v>
      </c>
      <c r="H7432" t="s">
        <v>61</v>
      </c>
      <c r="I7432" t="s">
        <v>62</v>
      </c>
      <c r="J7432" t="s">
        <v>60</v>
      </c>
      <c r="K7432">
        <v>1</v>
      </c>
      <c r="L7432" t="s">
        <v>51</v>
      </c>
      <c r="M7432">
        <v>31.85</v>
      </c>
      <c r="N7432" t="s">
        <v>446</v>
      </c>
      <c r="O7432">
        <v>23.95</v>
      </c>
      <c r="P7432">
        <v>0.752</v>
      </c>
      <c r="Q7432">
        <v>3.8</v>
      </c>
      <c r="R7432" t="s">
        <v>409</v>
      </c>
      <c r="S7432">
        <v>125.8</v>
      </c>
      <c r="T7432" s="1">
        <v>45992</v>
      </c>
      <c r="U7432">
        <v>-1</v>
      </c>
      <c r="V7432">
        <v>3.1</v>
      </c>
      <c r="W7432">
        <v>2.5</v>
      </c>
      <c r="X7432" s="2">
        <v>46101</v>
      </c>
      <c r="Y7432" t="s">
        <v>447</v>
      </c>
      <c r="Z7432">
        <v>5453600</v>
      </c>
      <c r="AA7432">
        <v>11.82</v>
      </c>
    </row>
    <row r="7433" spans="1:27" x14ac:dyDescent="0.3">
      <c r="A7433" t="s">
        <v>444</v>
      </c>
      <c r="B7433" t="s">
        <v>444</v>
      </c>
      <c r="C7433" t="s">
        <v>445</v>
      </c>
      <c r="D7433" t="s">
        <v>441</v>
      </c>
      <c r="E7433" t="s">
        <v>258</v>
      </c>
      <c r="F7433" t="s">
        <v>41</v>
      </c>
      <c r="G7433" s="1">
        <v>46023</v>
      </c>
      <c r="H7433" t="s">
        <v>61</v>
      </c>
      <c r="I7433" t="s">
        <v>62</v>
      </c>
      <c r="J7433" t="s">
        <v>60</v>
      </c>
      <c r="K7433">
        <v>1</v>
      </c>
      <c r="L7433" t="s">
        <v>51</v>
      </c>
      <c r="M7433">
        <v>30.96</v>
      </c>
      <c r="N7433" t="s">
        <v>446</v>
      </c>
      <c r="O7433">
        <v>23.28</v>
      </c>
      <c r="P7433">
        <v>0.752</v>
      </c>
      <c r="Q7433">
        <v>3.8</v>
      </c>
      <c r="R7433" t="s">
        <v>409</v>
      </c>
      <c r="S7433">
        <v>124.2</v>
      </c>
      <c r="T7433" s="1">
        <v>46023</v>
      </c>
      <c r="U7433">
        <v>-1</v>
      </c>
      <c r="V7433">
        <v>3.1</v>
      </c>
      <c r="W7433">
        <v>2.5</v>
      </c>
      <c r="X7433" s="2">
        <v>46101</v>
      </c>
      <c r="Y7433" t="s">
        <v>447</v>
      </c>
      <c r="Z7433">
        <v>5453600</v>
      </c>
      <c r="AA7433">
        <v>11.65</v>
      </c>
    </row>
    <row r="7434" spans="1:27" x14ac:dyDescent="0.3">
      <c r="A7434" t="s">
        <v>444</v>
      </c>
      <c r="B7434" t="s">
        <v>444</v>
      </c>
      <c r="C7434" t="s">
        <v>445</v>
      </c>
      <c r="D7434" t="s">
        <v>441</v>
      </c>
      <c r="E7434" t="s">
        <v>258</v>
      </c>
      <c r="F7434" t="s">
        <v>42</v>
      </c>
      <c r="G7434" s="1">
        <v>46054</v>
      </c>
      <c r="H7434" t="s">
        <v>61</v>
      </c>
      <c r="I7434" t="s">
        <v>62</v>
      </c>
      <c r="J7434" t="s">
        <v>60</v>
      </c>
      <c r="K7434">
        <v>1</v>
      </c>
      <c r="L7434" t="s">
        <v>51</v>
      </c>
      <c r="M7434">
        <v>32.380000000000003</v>
      </c>
      <c r="N7434" t="s">
        <v>446</v>
      </c>
      <c r="O7434">
        <v>24.35</v>
      </c>
      <c r="P7434">
        <v>0.752</v>
      </c>
      <c r="Q7434">
        <v>3.8</v>
      </c>
      <c r="R7434" t="s">
        <v>409</v>
      </c>
      <c r="S7434">
        <v>125.3</v>
      </c>
      <c r="T7434" s="1">
        <v>46054</v>
      </c>
      <c r="U7434">
        <v>-1</v>
      </c>
      <c r="V7434">
        <v>3.1</v>
      </c>
      <c r="W7434">
        <v>2.5</v>
      </c>
      <c r="X7434" s="2">
        <v>46101</v>
      </c>
      <c r="Y7434" t="s">
        <v>447</v>
      </c>
      <c r="Z7434">
        <v>5453600</v>
      </c>
      <c r="AA7434">
        <v>11.89</v>
      </c>
    </row>
    <row r="7435" spans="1:27" x14ac:dyDescent="0.3">
      <c r="A7435" t="s">
        <v>444</v>
      </c>
      <c r="B7435" t="s">
        <v>444</v>
      </c>
      <c r="C7435" t="s">
        <v>445</v>
      </c>
      <c r="D7435" t="s">
        <v>441</v>
      </c>
      <c r="E7435" t="s">
        <v>258</v>
      </c>
      <c r="F7435" t="s">
        <v>43</v>
      </c>
      <c r="G7435" s="1">
        <v>46082</v>
      </c>
      <c r="H7435" t="s">
        <v>61</v>
      </c>
      <c r="I7435" t="s">
        <v>62</v>
      </c>
      <c r="J7435" t="s">
        <v>60</v>
      </c>
      <c r="K7435">
        <v>1</v>
      </c>
      <c r="L7435" t="s">
        <v>51</v>
      </c>
      <c r="M7435">
        <v>31.81</v>
      </c>
      <c r="N7435" t="s">
        <v>446</v>
      </c>
      <c r="O7435">
        <v>23.92</v>
      </c>
      <c r="P7435">
        <v>0.752</v>
      </c>
      <c r="Q7435">
        <v>3.8</v>
      </c>
      <c r="R7435" t="s">
        <v>409</v>
      </c>
      <c r="S7435">
        <v>126</v>
      </c>
      <c r="T7435" s="1">
        <v>46082</v>
      </c>
      <c r="U7435">
        <v>-1</v>
      </c>
      <c r="V7435">
        <v>3.1</v>
      </c>
      <c r="W7435">
        <v>2.5</v>
      </c>
      <c r="X7435" s="2">
        <v>46101</v>
      </c>
      <c r="Y7435" t="s">
        <v>447</v>
      </c>
      <c r="Z7435">
        <v>5453600</v>
      </c>
      <c r="AA7435">
        <v>11.93</v>
      </c>
    </row>
    <row r="7436" spans="1:27" x14ac:dyDescent="0.3">
      <c r="A7436" t="s">
        <v>444</v>
      </c>
      <c r="B7436" t="s">
        <v>444</v>
      </c>
      <c r="C7436" t="s">
        <v>445</v>
      </c>
      <c r="D7436" t="s">
        <v>441</v>
      </c>
      <c r="E7436" t="s">
        <v>258</v>
      </c>
      <c r="F7436" t="s">
        <v>31</v>
      </c>
      <c r="G7436" s="1">
        <v>45931</v>
      </c>
      <c r="H7436" t="s">
        <v>63</v>
      </c>
      <c r="I7436" t="s">
        <v>64</v>
      </c>
      <c r="J7436" t="s">
        <v>65</v>
      </c>
      <c r="K7436">
        <v>1</v>
      </c>
      <c r="L7436" t="s">
        <v>51</v>
      </c>
      <c r="M7436">
        <v>5.13</v>
      </c>
      <c r="N7436" t="s">
        <v>446</v>
      </c>
      <c r="O7436">
        <v>3.86</v>
      </c>
      <c r="P7436">
        <v>0.752</v>
      </c>
      <c r="Q7436">
        <v>3.8</v>
      </c>
      <c r="R7436" t="s">
        <v>409</v>
      </c>
      <c r="S7436">
        <v>127.1</v>
      </c>
      <c r="T7436" s="1">
        <v>45931</v>
      </c>
      <c r="U7436">
        <v>-1</v>
      </c>
      <c r="V7436">
        <v>3.1</v>
      </c>
      <c r="W7436">
        <v>2.5</v>
      </c>
      <c r="X7436" s="2">
        <v>46101</v>
      </c>
      <c r="Y7436" t="s">
        <v>447</v>
      </c>
      <c r="Z7436">
        <v>5453600</v>
      </c>
      <c r="AA7436">
        <v>11.5</v>
      </c>
    </row>
    <row r="7437" spans="1:27" x14ac:dyDescent="0.3">
      <c r="A7437" t="s">
        <v>444</v>
      </c>
      <c r="B7437" t="s">
        <v>444</v>
      </c>
      <c r="C7437" t="s">
        <v>445</v>
      </c>
      <c r="D7437" t="s">
        <v>441</v>
      </c>
      <c r="E7437" t="s">
        <v>258</v>
      </c>
      <c r="F7437" t="s">
        <v>39</v>
      </c>
      <c r="G7437" s="1">
        <v>45962</v>
      </c>
      <c r="H7437" t="s">
        <v>63</v>
      </c>
      <c r="I7437" t="s">
        <v>64</v>
      </c>
      <c r="J7437" t="s">
        <v>65</v>
      </c>
      <c r="K7437">
        <v>1</v>
      </c>
      <c r="L7437" t="s">
        <v>51</v>
      </c>
      <c r="M7437">
        <v>5.52</v>
      </c>
      <c r="N7437" t="s">
        <v>446</v>
      </c>
      <c r="O7437">
        <v>4.1500000000000004</v>
      </c>
      <c r="P7437">
        <v>0.752</v>
      </c>
      <c r="Q7437">
        <v>3.8</v>
      </c>
      <c r="R7437" t="s">
        <v>409</v>
      </c>
      <c r="S7437">
        <v>126.2</v>
      </c>
      <c r="T7437" s="1">
        <v>45962</v>
      </c>
      <c r="U7437">
        <v>-1</v>
      </c>
      <c r="V7437">
        <v>3.1</v>
      </c>
      <c r="W7437">
        <v>2.5</v>
      </c>
      <c r="X7437" s="2">
        <v>46101</v>
      </c>
      <c r="Y7437" t="s">
        <v>447</v>
      </c>
      <c r="Z7437">
        <v>5453600</v>
      </c>
      <c r="AA7437">
        <v>11.85</v>
      </c>
    </row>
    <row r="7438" spans="1:27" x14ac:dyDescent="0.3">
      <c r="A7438" t="s">
        <v>444</v>
      </c>
      <c r="B7438" t="s">
        <v>444</v>
      </c>
      <c r="C7438" t="s">
        <v>445</v>
      </c>
      <c r="D7438" t="s">
        <v>441</v>
      </c>
      <c r="E7438" t="s">
        <v>258</v>
      </c>
      <c r="F7438" t="s">
        <v>40</v>
      </c>
      <c r="G7438" s="1">
        <v>45992</v>
      </c>
      <c r="H7438" t="s">
        <v>63</v>
      </c>
      <c r="I7438" t="s">
        <v>64</v>
      </c>
      <c r="J7438" t="s">
        <v>65</v>
      </c>
      <c r="K7438">
        <v>1</v>
      </c>
      <c r="L7438" t="s">
        <v>51</v>
      </c>
      <c r="M7438">
        <v>5.81</v>
      </c>
      <c r="N7438" t="s">
        <v>446</v>
      </c>
      <c r="O7438">
        <v>4.37</v>
      </c>
      <c r="P7438">
        <v>0.752</v>
      </c>
      <c r="Q7438">
        <v>3.8</v>
      </c>
      <c r="R7438" t="s">
        <v>409</v>
      </c>
      <c r="S7438">
        <v>125.8</v>
      </c>
      <c r="T7438" s="1">
        <v>45992</v>
      </c>
      <c r="U7438">
        <v>-1</v>
      </c>
      <c r="V7438">
        <v>3.1</v>
      </c>
      <c r="W7438">
        <v>2.5</v>
      </c>
      <c r="X7438" s="2">
        <v>46101</v>
      </c>
      <c r="Y7438" t="s">
        <v>447</v>
      </c>
      <c r="Z7438">
        <v>5453600</v>
      </c>
      <c r="AA7438">
        <v>11.82</v>
      </c>
    </row>
    <row r="7439" spans="1:27" x14ac:dyDescent="0.3">
      <c r="A7439" t="s">
        <v>444</v>
      </c>
      <c r="B7439" t="s">
        <v>444</v>
      </c>
      <c r="C7439" t="s">
        <v>445</v>
      </c>
      <c r="D7439" t="s">
        <v>441</v>
      </c>
      <c r="E7439" t="s">
        <v>258</v>
      </c>
      <c r="F7439" t="s">
        <v>41</v>
      </c>
      <c r="G7439" s="1">
        <v>46023</v>
      </c>
      <c r="H7439" t="s">
        <v>63</v>
      </c>
      <c r="I7439" t="s">
        <v>64</v>
      </c>
      <c r="J7439" t="s">
        <v>65</v>
      </c>
      <c r="K7439">
        <v>1</v>
      </c>
      <c r="L7439" t="s">
        <v>51</v>
      </c>
      <c r="M7439">
        <v>5.52</v>
      </c>
      <c r="N7439" t="s">
        <v>446</v>
      </c>
      <c r="O7439">
        <v>4.1500000000000004</v>
      </c>
      <c r="P7439">
        <v>0.752</v>
      </c>
      <c r="Q7439">
        <v>3.8</v>
      </c>
      <c r="R7439" t="s">
        <v>409</v>
      </c>
      <c r="S7439">
        <v>124.2</v>
      </c>
      <c r="T7439" s="1">
        <v>46023</v>
      </c>
      <c r="U7439">
        <v>-1</v>
      </c>
      <c r="V7439">
        <v>3.1</v>
      </c>
      <c r="W7439">
        <v>2.5</v>
      </c>
      <c r="X7439" s="2">
        <v>46101</v>
      </c>
      <c r="Y7439" t="s">
        <v>447</v>
      </c>
      <c r="Z7439">
        <v>5453600</v>
      </c>
      <c r="AA7439">
        <v>11.65</v>
      </c>
    </row>
    <row r="7440" spans="1:27" x14ac:dyDescent="0.3">
      <c r="A7440" t="s">
        <v>444</v>
      </c>
      <c r="B7440" t="s">
        <v>444</v>
      </c>
      <c r="C7440" t="s">
        <v>445</v>
      </c>
      <c r="D7440" t="s">
        <v>441</v>
      </c>
      <c r="E7440" t="s">
        <v>258</v>
      </c>
      <c r="F7440" t="s">
        <v>42</v>
      </c>
      <c r="G7440" s="1">
        <v>46054</v>
      </c>
      <c r="H7440" t="s">
        <v>63</v>
      </c>
      <c r="I7440" t="s">
        <v>64</v>
      </c>
      <c r="J7440" t="s">
        <v>65</v>
      </c>
      <c r="K7440">
        <v>1</v>
      </c>
      <c r="L7440" t="s">
        <v>51</v>
      </c>
      <c r="M7440">
        <v>5.49</v>
      </c>
      <c r="N7440" t="s">
        <v>446</v>
      </c>
      <c r="O7440">
        <v>4.13</v>
      </c>
      <c r="P7440">
        <v>0.752</v>
      </c>
      <c r="Q7440">
        <v>3.8</v>
      </c>
      <c r="R7440" t="s">
        <v>409</v>
      </c>
      <c r="S7440">
        <v>125.3</v>
      </c>
      <c r="T7440" s="1">
        <v>46054</v>
      </c>
      <c r="U7440">
        <v>-1</v>
      </c>
      <c r="V7440">
        <v>3.1</v>
      </c>
      <c r="W7440">
        <v>2.5</v>
      </c>
      <c r="X7440" s="2">
        <v>46101</v>
      </c>
      <c r="Y7440" t="s">
        <v>447</v>
      </c>
      <c r="Z7440">
        <v>5453600</v>
      </c>
      <c r="AA7440">
        <v>11.89</v>
      </c>
    </row>
    <row r="7441" spans="1:27" x14ac:dyDescent="0.3">
      <c r="A7441" t="s">
        <v>444</v>
      </c>
      <c r="B7441" t="s">
        <v>444</v>
      </c>
      <c r="C7441" t="s">
        <v>445</v>
      </c>
      <c r="D7441" t="s">
        <v>441</v>
      </c>
      <c r="E7441" t="s">
        <v>258</v>
      </c>
      <c r="F7441" t="s">
        <v>43</v>
      </c>
      <c r="G7441" s="1">
        <v>46082</v>
      </c>
      <c r="H7441" t="s">
        <v>63</v>
      </c>
      <c r="I7441" t="s">
        <v>64</v>
      </c>
      <c r="J7441" t="s">
        <v>65</v>
      </c>
      <c r="K7441">
        <v>1</v>
      </c>
      <c r="L7441" t="s">
        <v>51</v>
      </c>
      <c r="M7441">
        <v>5.61</v>
      </c>
      <c r="N7441" t="s">
        <v>446</v>
      </c>
      <c r="O7441">
        <v>4.22</v>
      </c>
      <c r="P7441">
        <v>0.752</v>
      </c>
      <c r="Q7441">
        <v>3.8</v>
      </c>
      <c r="R7441" t="s">
        <v>409</v>
      </c>
      <c r="S7441">
        <v>126</v>
      </c>
      <c r="T7441" s="1">
        <v>46082</v>
      </c>
      <c r="U7441">
        <v>-1</v>
      </c>
      <c r="V7441">
        <v>3.1</v>
      </c>
      <c r="W7441">
        <v>2.5</v>
      </c>
      <c r="X7441" s="2">
        <v>46101</v>
      </c>
      <c r="Y7441" t="s">
        <v>447</v>
      </c>
      <c r="Z7441">
        <v>5453600</v>
      </c>
      <c r="AA7441">
        <v>11.93</v>
      </c>
    </row>
    <row r="7442" spans="1:27" x14ac:dyDescent="0.3">
      <c r="A7442" t="s">
        <v>444</v>
      </c>
      <c r="B7442" t="s">
        <v>444</v>
      </c>
      <c r="C7442" t="s">
        <v>445</v>
      </c>
      <c r="D7442" t="s">
        <v>441</v>
      </c>
      <c r="E7442" t="s">
        <v>258</v>
      </c>
      <c r="F7442" t="s">
        <v>31</v>
      </c>
      <c r="G7442" s="1">
        <v>45931</v>
      </c>
      <c r="H7442" t="s">
        <v>66</v>
      </c>
      <c r="I7442" t="s">
        <v>67</v>
      </c>
      <c r="J7442" t="s">
        <v>65</v>
      </c>
      <c r="K7442">
        <v>1</v>
      </c>
      <c r="L7442" t="s">
        <v>51</v>
      </c>
      <c r="M7442">
        <v>3.67</v>
      </c>
      <c r="N7442" t="s">
        <v>446</v>
      </c>
      <c r="O7442">
        <v>2.76</v>
      </c>
      <c r="P7442">
        <v>0.752</v>
      </c>
      <c r="Q7442">
        <v>3.8</v>
      </c>
      <c r="R7442" t="s">
        <v>409</v>
      </c>
      <c r="S7442">
        <v>127.1</v>
      </c>
      <c r="T7442" s="1">
        <v>45931</v>
      </c>
      <c r="U7442">
        <v>-1</v>
      </c>
      <c r="V7442">
        <v>3.1</v>
      </c>
      <c r="W7442">
        <v>2.5</v>
      </c>
      <c r="X7442" s="2">
        <v>46101</v>
      </c>
      <c r="Y7442" t="s">
        <v>447</v>
      </c>
      <c r="Z7442">
        <v>5453600</v>
      </c>
      <c r="AA7442">
        <v>11.5</v>
      </c>
    </row>
    <row r="7443" spans="1:27" x14ac:dyDescent="0.3">
      <c r="A7443" t="s">
        <v>444</v>
      </c>
      <c r="B7443" t="s">
        <v>444</v>
      </c>
      <c r="C7443" t="s">
        <v>445</v>
      </c>
      <c r="D7443" t="s">
        <v>441</v>
      </c>
      <c r="E7443" t="s">
        <v>258</v>
      </c>
      <c r="F7443" t="s">
        <v>39</v>
      </c>
      <c r="G7443" s="1">
        <v>45962</v>
      </c>
      <c r="H7443" t="s">
        <v>66</v>
      </c>
      <c r="I7443" t="s">
        <v>67</v>
      </c>
      <c r="J7443" t="s">
        <v>65</v>
      </c>
      <c r="K7443">
        <v>1</v>
      </c>
      <c r="L7443" t="s">
        <v>51</v>
      </c>
      <c r="M7443">
        <v>4.08</v>
      </c>
      <c r="N7443" t="s">
        <v>446</v>
      </c>
      <c r="O7443">
        <v>3.07</v>
      </c>
      <c r="P7443">
        <v>0.752</v>
      </c>
      <c r="Q7443">
        <v>3.8</v>
      </c>
      <c r="R7443" t="s">
        <v>409</v>
      </c>
      <c r="S7443">
        <v>126.2</v>
      </c>
      <c r="T7443" s="1">
        <v>45962</v>
      </c>
      <c r="U7443">
        <v>-1</v>
      </c>
      <c r="V7443">
        <v>3.1</v>
      </c>
      <c r="W7443">
        <v>2.5</v>
      </c>
      <c r="X7443" s="2">
        <v>46101</v>
      </c>
      <c r="Y7443" t="s">
        <v>447</v>
      </c>
      <c r="Z7443">
        <v>5453600</v>
      </c>
      <c r="AA7443">
        <v>11.85</v>
      </c>
    </row>
    <row r="7444" spans="1:27" x14ac:dyDescent="0.3">
      <c r="A7444" t="s">
        <v>444</v>
      </c>
      <c r="B7444" t="s">
        <v>444</v>
      </c>
      <c r="C7444" t="s">
        <v>445</v>
      </c>
      <c r="D7444" t="s">
        <v>441</v>
      </c>
      <c r="E7444" t="s">
        <v>258</v>
      </c>
      <c r="F7444" t="s">
        <v>40</v>
      </c>
      <c r="G7444" s="1">
        <v>45992</v>
      </c>
      <c r="H7444" t="s">
        <v>66</v>
      </c>
      <c r="I7444" t="s">
        <v>67</v>
      </c>
      <c r="J7444" t="s">
        <v>65</v>
      </c>
      <c r="K7444">
        <v>1</v>
      </c>
      <c r="L7444" t="s">
        <v>51</v>
      </c>
      <c r="M7444">
        <v>4</v>
      </c>
      <c r="N7444" t="s">
        <v>446</v>
      </c>
      <c r="O7444">
        <v>3.01</v>
      </c>
      <c r="P7444">
        <v>0.752</v>
      </c>
      <c r="Q7444">
        <v>3.8</v>
      </c>
      <c r="R7444" t="s">
        <v>409</v>
      </c>
      <c r="S7444">
        <v>125.8</v>
      </c>
      <c r="T7444" s="1">
        <v>45992</v>
      </c>
      <c r="U7444">
        <v>-1</v>
      </c>
      <c r="V7444">
        <v>3.1</v>
      </c>
      <c r="W7444">
        <v>2.5</v>
      </c>
      <c r="X7444" s="2">
        <v>46101</v>
      </c>
      <c r="Y7444" t="s">
        <v>447</v>
      </c>
      <c r="Z7444">
        <v>5453600</v>
      </c>
      <c r="AA7444">
        <v>11.82</v>
      </c>
    </row>
    <row r="7445" spans="1:27" x14ac:dyDescent="0.3">
      <c r="A7445" t="s">
        <v>444</v>
      </c>
      <c r="B7445" t="s">
        <v>444</v>
      </c>
      <c r="C7445" t="s">
        <v>445</v>
      </c>
      <c r="D7445" t="s">
        <v>441</v>
      </c>
      <c r="E7445" t="s">
        <v>258</v>
      </c>
      <c r="F7445" t="s">
        <v>41</v>
      </c>
      <c r="G7445" s="1">
        <v>46023</v>
      </c>
      <c r="H7445" t="s">
        <v>66</v>
      </c>
      <c r="I7445" t="s">
        <v>67</v>
      </c>
      <c r="J7445" t="s">
        <v>65</v>
      </c>
      <c r="K7445">
        <v>1</v>
      </c>
      <c r="L7445" t="s">
        <v>51</v>
      </c>
      <c r="M7445">
        <v>4.07</v>
      </c>
      <c r="N7445" t="s">
        <v>446</v>
      </c>
      <c r="O7445">
        <v>3.06</v>
      </c>
      <c r="P7445">
        <v>0.752</v>
      </c>
      <c r="Q7445">
        <v>3.8</v>
      </c>
      <c r="R7445" t="s">
        <v>409</v>
      </c>
      <c r="S7445">
        <v>124.2</v>
      </c>
      <c r="T7445" s="1">
        <v>46023</v>
      </c>
      <c r="U7445">
        <v>-1</v>
      </c>
      <c r="V7445">
        <v>3.1</v>
      </c>
      <c r="W7445">
        <v>2.5</v>
      </c>
      <c r="X7445" s="2">
        <v>46101</v>
      </c>
      <c r="Y7445" t="s">
        <v>447</v>
      </c>
      <c r="Z7445">
        <v>5453600</v>
      </c>
      <c r="AA7445">
        <v>11.65</v>
      </c>
    </row>
    <row r="7446" spans="1:27" x14ac:dyDescent="0.3">
      <c r="A7446" t="s">
        <v>444</v>
      </c>
      <c r="B7446" t="s">
        <v>444</v>
      </c>
      <c r="C7446" t="s">
        <v>445</v>
      </c>
      <c r="D7446" t="s">
        <v>441</v>
      </c>
      <c r="E7446" t="s">
        <v>258</v>
      </c>
      <c r="F7446" t="s">
        <v>42</v>
      </c>
      <c r="G7446" s="1">
        <v>46054</v>
      </c>
      <c r="H7446" t="s">
        <v>66</v>
      </c>
      <c r="I7446" t="s">
        <v>67</v>
      </c>
      <c r="J7446" t="s">
        <v>65</v>
      </c>
      <c r="K7446">
        <v>1</v>
      </c>
      <c r="L7446" t="s">
        <v>51</v>
      </c>
      <c r="M7446">
        <v>3.91</v>
      </c>
      <c r="N7446" t="s">
        <v>446</v>
      </c>
      <c r="O7446">
        <v>2.94</v>
      </c>
      <c r="P7446">
        <v>0.752</v>
      </c>
      <c r="Q7446">
        <v>3.8</v>
      </c>
      <c r="R7446" t="s">
        <v>409</v>
      </c>
      <c r="S7446">
        <v>125.3</v>
      </c>
      <c r="T7446" s="1">
        <v>46054</v>
      </c>
      <c r="U7446">
        <v>-1</v>
      </c>
      <c r="V7446">
        <v>3.1</v>
      </c>
      <c r="W7446">
        <v>2.5</v>
      </c>
      <c r="X7446" s="2">
        <v>46101</v>
      </c>
      <c r="Y7446" t="s">
        <v>447</v>
      </c>
      <c r="Z7446">
        <v>5453600</v>
      </c>
      <c r="AA7446">
        <v>11.89</v>
      </c>
    </row>
    <row r="7447" spans="1:27" x14ac:dyDescent="0.3">
      <c r="A7447" t="s">
        <v>444</v>
      </c>
      <c r="B7447" t="s">
        <v>444</v>
      </c>
      <c r="C7447" t="s">
        <v>445</v>
      </c>
      <c r="D7447" t="s">
        <v>441</v>
      </c>
      <c r="E7447" t="s">
        <v>258</v>
      </c>
      <c r="F7447" t="s">
        <v>43</v>
      </c>
      <c r="G7447" s="1">
        <v>46082</v>
      </c>
      <c r="H7447" t="s">
        <v>66</v>
      </c>
      <c r="I7447" t="s">
        <v>67</v>
      </c>
      <c r="J7447" t="s">
        <v>65</v>
      </c>
      <c r="K7447">
        <v>1</v>
      </c>
      <c r="L7447" t="s">
        <v>51</v>
      </c>
      <c r="M7447">
        <v>3.98</v>
      </c>
      <c r="N7447" t="s">
        <v>446</v>
      </c>
      <c r="O7447">
        <v>2.99</v>
      </c>
      <c r="P7447">
        <v>0.752</v>
      </c>
      <c r="Q7447">
        <v>3.8</v>
      </c>
      <c r="R7447" t="s">
        <v>409</v>
      </c>
      <c r="S7447">
        <v>126</v>
      </c>
      <c r="T7447" s="1">
        <v>46082</v>
      </c>
      <c r="U7447">
        <v>-1</v>
      </c>
      <c r="V7447">
        <v>3.1</v>
      </c>
      <c r="W7447">
        <v>2.5</v>
      </c>
      <c r="X7447" s="2">
        <v>46101</v>
      </c>
      <c r="Y7447" t="s">
        <v>447</v>
      </c>
      <c r="Z7447">
        <v>5453600</v>
      </c>
      <c r="AA7447">
        <v>11.93</v>
      </c>
    </row>
    <row r="7448" spans="1:27" x14ac:dyDescent="0.3">
      <c r="A7448" t="s">
        <v>444</v>
      </c>
      <c r="B7448" t="s">
        <v>444</v>
      </c>
      <c r="C7448" t="s">
        <v>445</v>
      </c>
      <c r="D7448" t="s">
        <v>441</v>
      </c>
      <c r="E7448" t="s">
        <v>258</v>
      </c>
      <c r="F7448" t="s">
        <v>31</v>
      </c>
      <c r="G7448" s="1">
        <v>45931</v>
      </c>
      <c r="H7448" t="s">
        <v>68</v>
      </c>
      <c r="I7448" t="s">
        <v>69</v>
      </c>
      <c r="J7448" t="s">
        <v>65</v>
      </c>
      <c r="K7448">
        <v>1</v>
      </c>
      <c r="L7448" t="s">
        <v>51</v>
      </c>
      <c r="M7448">
        <v>6.02</v>
      </c>
      <c r="N7448" t="s">
        <v>446</v>
      </c>
      <c r="O7448">
        <v>4.53</v>
      </c>
      <c r="P7448">
        <v>0.752</v>
      </c>
      <c r="Q7448">
        <v>3.8</v>
      </c>
      <c r="R7448" t="s">
        <v>409</v>
      </c>
      <c r="S7448">
        <v>127.1</v>
      </c>
      <c r="T7448" s="1">
        <v>45931</v>
      </c>
      <c r="U7448">
        <v>-1</v>
      </c>
      <c r="V7448">
        <v>3.1</v>
      </c>
      <c r="W7448">
        <v>2.5</v>
      </c>
      <c r="X7448" s="2">
        <v>46101</v>
      </c>
      <c r="Y7448" t="s">
        <v>447</v>
      </c>
      <c r="Z7448">
        <v>5453600</v>
      </c>
      <c r="AA7448">
        <v>11.5</v>
      </c>
    </row>
    <row r="7449" spans="1:27" x14ac:dyDescent="0.3">
      <c r="A7449" t="s">
        <v>444</v>
      </c>
      <c r="B7449" t="s">
        <v>444</v>
      </c>
      <c r="C7449" t="s">
        <v>445</v>
      </c>
      <c r="D7449" t="s">
        <v>441</v>
      </c>
      <c r="E7449" t="s">
        <v>258</v>
      </c>
      <c r="F7449" t="s">
        <v>39</v>
      </c>
      <c r="G7449" s="1">
        <v>45962</v>
      </c>
      <c r="H7449" t="s">
        <v>68</v>
      </c>
      <c r="I7449" t="s">
        <v>69</v>
      </c>
      <c r="J7449" t="s">
        <v>65</v>
      </c>
      <c r="K7449">
        <v>1</v>
      </c>
      <c r="L7449" t="s">
        <v>51</v>
      </c>
      <c r="M7449">
        <v>6.76</v>
      </c>
      <c r="N7449" t="s">
        <v>446</v>
      </c>
      <c r="O7449">
        <v>5.08</v>
      </c>
      <c r="P7449">
        <v>0.752</v>
      </c>
      <c r="Q7449">
        <v>3.8</v>
      </c>
      <c r="R7449" t="s">
        <v>409</v>
      </c>
      <c r="S7449">
        <v>126.2</v>
      </c>
      <c r="T7449" s="1">
        <v>45962</v>
      </c>
      <c r="U7449">
        <v>-1</v>
      </c>
      <c r="V7449">
        <v>3.1</v>
      </c>
      <c r="W7449">
        <v>2.5</v>
      </c>
      <c r="X7449" s="2">
        <v>46101</v>
      </c>
      <c r="Y7449" t="s">
        <v>447</v>
      </c>
      <c r="Z7449">
        <v>5453600</v>
      </c>
      <c r="AA7449">
        <v>11.85</v>
      </c>
    </row>
    <row r="7450" spans="1:27" x14ac:dyDescent="0.3">
      <c r="A7450" t="s">
        <v>444</v>
      </c>
      <c r="B7450" t="s">
        <v>444</v>
      </c>
      <c r="C7450" t="s">
        <v>445</v>
      </c>
      <c r="D7450" t="s">
        <v>441</v>
      </c>
      <c r="E7450" t="s">
        <v>258</v>
      </c>
      <c r="F7450" t="s">
        <v>40</v>
      </c>
      <c r="G7450" s="1">
        <v>45992</v>
      </c>
      <c r="H7450" t="s">
        <v>68</v>
      </c>
      <c r="I7450" t="s">
        <v>69</v>
      </c>
      <c r="J7450" t="s">
        <v>65</v>
      </c>
      <c r="K7450">
        <v>1</v>
      </c>
      <c r="L7450" t="s">
        <v>51</v>
      </c>
      <c r="M7450">
        <v>6.65</v>
      </c>
      <c r="N7450" t="s">
        <v>446</v>
      </c>
      <c r="O7450">
        <v>5</v>
      </c>
      <c r="P7450">
        <v>0.752</v>
      </c>
      <c r="Q7450">
        <v>3.8</v>
      </c>
      <c r="R7450" t="s">
        <v>409</v>
      </c>
      <c r="S7450">
        <v>125.8</v>
      </c>
      <c r="T7450" s="1">
        <v>45992</v>
      </c>
      <c r="U7450">
        <v>-1</v>
      </c>
      <c r="V7450">
        <v>3.1</v>
      </c>
      <c r="W7450">
        <v>2.5</v>
      </c>
      <c r="X7450" s="2">
        <v>46101</v>
      </c>
      <c r="Y7450" t="s">
        <v>447</v>
      </c>
      <c r="Z7450">
        <v>5453600</v>
      </c>
      <c r="AA7450">
        <v>11.82</v>
      </c>
    </row>
    <row r="7451" spans="1:27" x14ac:dyDescent="0.3">
      <c r="A7451" t="s">
        <v>444</v>
      </c>
      <c r="B7451" t="s">
        <v>444</v>
      </c>
      <c r="C7451" t="s">
        <v>445</v>
      </c>
      <c r="D7451" t="s">
        <v>441</v>
      </c>
      <c r="E7451" t="s">
        <v>258</v>
      </c>
      <c r="F7451" t="s">
        <v>41</v>
      </c>
      <c r="G7451" s="1">
        <v>46023</v>
      </c>
      <c r="H7451" t="s">
        <v>68</v>
      </c>
      <c r="I7451" t="s">
        <v>69</v>
      </c>
      <c r="J7451" t="s">
        <v>65</v>
      </c>
      <c r="K7451">
        <v>1</v>
      </c>
      <c r="L7451" t="s">
        <v>51</v>
      </c>
      <c r="M7451">
        <v>6.64</v>
      </c>
      <c r="N7451" t="s">
        <v>446</v>
      </c>
      <c r="O7451">
        <v>4.99</v>
      </c>
      <c r="P7451">
        <v>0.752</v>
      </c>
      <c r="Q7451">
        <v>3.8</v>
      </c>
      <c r="R7451" t="s">
        <v>409</v>
      </c>
      <c r="S7451">
        <v>124.2</v>
      </c>
      <c r="T7451" s="1">
        <v>46023</v>
      </c>
      <c r="U7451">
        <v>-1</v>
      </c>
      <c r="V7451">
        <v>3.1</v>
      </c>
      <c r="W7451">
        <v>2.5</v>
      </c>
      <c r="X7451" s="2">
        <v>46101</v>
      </c>
      <c r="Y7451" t="s">
        <v>447</v>
      </c>
      <c r="Z7451">
        <v>5453600</v>
      </c>
      <c r="AA7451">
        <v>11.65</v>
      </c>
    </row>
    <row r="7452" spans="1:27" x14ac:dyDescent="0.3">
      <c r="A7452" t="s">
        <v>444</v>
      </c>
      <c r="B7452" t="s">
        <v>444</v>
      </c>
      <c r="C7452" t="s">
        <v>445</v>
      </c>
      <c r="D7452" t="s">
        <v>441</v>
      </c>
      <c r="E7452" t="s">
        <v>258</v>
      </c>
      <c r="F7452" t="s">
        <v>42</v>
      </c>
      <c r="G7452" s="1">
        <v>46054</v>
      </c>
      <c r="H7452" t="s">
        <v>68</v>
      </c>
      <c r="I7452" t="s">
        <v>69</v>
      </c>
      <c r="J7452" t="s">
        <v>65</v>
      </c>
      <c r="K7452">
        <v>1</v>
      </c>
      <c r="L7452" t="s">
        <v>51</v>
      </c>
      <c r="M7452">
        <v>6.52</v>
      </c>
      <c r="N7452" t="s">
        <v>446</v>
      </c>
      <c r="O7452">
        <v>4.9000000000000004</v>
      </c>
      <c r="P7452">
        <v>0.752</v>
      </c>
      <c r="Q7452">
        <v>3.8</v>
      </c>
      <c r="R7452" t="s">
        <v>409</v>
      </c>
      <c r="S7452">
        <v>125.3</v>
      </c>
      <c r="T7452" s="1">
        <v>46054</v>
      </c>
      <c r="U7452">
        <v>-1</v>
      </c>
      <c r="V7452">
        <v>3.1</v>
      </c>
      <c r="W7452">
        <v>2.5</v>
      </c>
      <c r="X7452" s="2">
        <v>46101</v>
      </c>
      <c r="Y7452" t="s">
        <v>447</v>
      </c>
      <c r="Z7452">
        <v>5453600</v>
      </c>
      <c r="AA7452">
        <v>11.89</v>
      </c>
    </row>
    <row r="7453" spans="1:27" x14ac:dyDescent="0.3">
      <c r="A7453" t="s">
        <v>444</v>
      </c>
      <c r="B7453" t="s">
        <v>444</v>
      </c>
      <c r="C7453" t="s">
        <v>445</v>
      </c>
      <c r="D7453" t="s">
        <v>441</v>
      </c>
      <c r="E7453" t="s">
        <v>258</v>
      </c>
      <c r="F7453" t="s">
        <v>43</v>
      </c>
      <c r="G7453" s="1">
        <v>46082</v>
      </c>
      <c r="H7453" t="s">
        <v>68</v>
      </c>
      <c r="I7453" t="s">
        <v>69</v>
      </c>
      <c r="J7453" t="s">
        <v>65</v>
      </c>
      <c r="K7453">
        <v>1</v>
      </c>
      <c r="L7453" t="s">
        <v>51</v>
      </c>
      <c r="M7453">
        <v>6.53</v>
      </c>
      <c r="N7453" t="s">
        <v>446</v>
      </c>
      <c r="O7453">
        <v>4.91</v>
      </c>
      <c r="P7453">
        <v>0.752</v>
      </c>
      <c r="Q7453">
        <v>3.8</v>
      </c>
      <c r="R7453" t="s">
        <v>409</v>
      </c>
      <c r="S7453">
        <v>126</v>
      </c>
      <c r="T7453" s="1">
        <v>46082</v>
      </c>
      <c r="U7453">
        <v>-1</v>
      </c>
      <c r="V7453">
        <v>3.1</v>
      </c>
      <c r="W7453">
        <v>2.5</v>
      </c>
      <c r="X7453" s="2">
        <v>46101</v>
      </c>
      <c r="Y7453" t="s">
        <v>447</v>
      </c>
      <c r="Z7453">
        <v>5453600</v>
      </c>
      <c r="AA7453">
        <v>11.93</v>
      </c>
    </row>
    <row r="7454" spans="1:27" x14ac:dyDescent="0.3">
      <c r="A7454" t="s">
        <v>444</v>
      </c>
      <c r="B7454" t="s">
        <v>444</v>
      </c>
      <c r="C7454" t="s">
        <v>445</v>
      </c>
      <c r="D7454" t="s">
        <v>441</v>
      </c>
      <c r="E7454" t="s">
        <v>258</v>
      </c>
      <c r="F7454" t="s">
        <v>31</v>
      </c>
      <c r="G7454" s="1">
        <v>45931</v>
      </c>
      <c r="H7454" t="s">
        <v>70</v>
      </c>
      <c r="I7454" t="s">
        <v>71</v>
      </c>
      <c r="J7454" t="s">
        <v>72</v>
      </c>
      <c r="K7454">
        <v>1</v>
      </c>
      <c r="L7454" t="s">
        <v>51</v>
      </c>
      <c r="M7454">
        <v>4.3899999999999997</v>
      </c>
      <c r="N7454" t="s">
        <v>446</v>
      </c>
      <c r="O7454">
        <v>3.3</v>
      </c>
      <c r="P7454">
        <v>0.752</v>
      </c>
      <c r="Q7454">
        <v>3.8</v>
      </c>
      <c r="R7454" t="s">
        <v>409</v>
      </c>
      <c r="S7454">
        <v>127.1</v>
      </c>
      <c r="T7454" s="1">
        <v>45931</v>
      </c>
      <c r="U7454">
        <v>-1</v>
      </c>
      <c r="V7454">
        <v>3.1</v>
      </c>
      <c r="W7454">
        <v>2.5</v>
      </c>
      <c r="X7454" s="2">
        <v>46101</v>
      </c>
      <c r="Y7454" t="s">
        <v>447</v>
      </c>
      <c r="Z7454">
        <v>5453600</v>
      </c>
      <c r="AA7454">
        <v>11.5</v>
      </c>
    </row>
    <row r="7455" spans="1:27" x14ac:dyDescent="0.3">
      <c r="A7455" t="s">
        <v>444</v>
      </c>
      <c r="B7455" t="s">
        <v>444</v>
      </c>
      <c r="C7455" t="s">
        <v>445</v>
      </c>
      <c r="D7455" t="s">
        <v>441</v>
      </c>
      <c r="E7455" t="s">
        <v>258</v>
      </c>
      <c r="F7455" t="s">
        <v>39</v>
      </c>
      <c r="G7455" s="1">
        <v>45962</v>
      </c>
      <c r="H7455" t="s">
        <v>70</v>
      </c>
      <c r="I7455" t="s">
        <v>71</v>
      </c>
      <c r="J7455" t="s">
        <v>72</v>
      </c>
      <c r="K7455">
        <v>1</v>
      </c>
      <c r="L7455" t="s">
        <v>51</v>
      </c>
      <c r="M7455">
        <v>4.95</v>
      </c>
      <c r="N7455" t="s">
        <v>446</v>
      </c>
      <c r="O7455">
        <v>3.72</v>
      </c>
      <c r="P7455">
        <v>0.752</v>
      </c>
      <c r="Q7455">
        <v>3.8</v>
      </c>
      <c r="R7455" t="s">
        <v>409</v>
      </c>
      <c r="S7455">
        <v>126.2</v>
      </c>
      <c r="T7455" s="1">
        <v>45962</v>
      </c>
      <c r="U7455">
        <v>-1</v>
      </c>
      <c r="V7455">
        <v>3.1</v>
      </c>
      <c r="W7455">
        <v>2.5</v>
      </c>
      <c r="X7455" s="2">
        <v>46101</v>
      </c>
      <c r="Y7455" t="s">
        <v>447</v>
      </c>
      <c r="Z7455">
        <v>5453600</v>
      </c>
      <c r="AA7455">
        <v>11.85</v>
      </c>
    </row>
    <row r="7456" spans="1:27" x14ac:dyDescent="0.3">
      <c r="A7456" t="s">
        <v>444</v>
      </c>
      <c r="B7456" t="s">
        <v>444</v>
      </c>
      <c r="C7456" t="s">
        <v>445</v>
      </c>
      <c r="D7456" t="s">
        <v>441</v>
      </c>
      <c r="E7456" t="s">
        <v>258</v>
      </c>
      <c r="F7456" t="s">
        <v>40</v>
      </c>
      <c r="G7456" s="1">
        <v>45992</v>
      </c>
      <c r="H7456" t="s">
        <v>70</v>
      </c>
      <c r="I7456" t="s">
        <v>71</v>
      </c>
      <c r="J7456" t="s">
        <v>72</v>
      </c>
      <c r="K7456">
        <v>1</v>
      </c>
      <c r="L7456" t="s">
        <v>51</v>
      </c>
      <c r="M7456">
        <v>4.83</v>
      </c>
      <c r="N7456" t="s">
        <v>446</v>
      </c>
      <c r="O7456">
        <v>3.63</v>
      </c>
      <c r="P7456">
        <v>0.752</v>
      </c>
      <c r="Q7456">
        <v>3.8</v>
      </c>
      <c r="R7456" t="s">
        <v>409</v>
      </c>
      <c r="S7456">
        <v>125.8</v>
      </c>
      <c r="T7456" s="1">
        <v>45992</v>
      </c>
      <c r="U7456">
        <v>-1</v>
      </c>
      <c r="V7456">
        <v>3.1</v>
      </c>
      <c r="W7456">
        <v>2.5</v>
      </c>
      <c r="X7456" s="2">
        <v>46101</v>
      </c>
      <c r="Y7456" t="s">
        <v>447</v>
      </c>
      <c r="Z7456">
        <v>5453600</v>
      </c>
      <c r="AA7456">
        <v>11.82</v>
      </c>
    </row>
    <row r="7457" spans="1:27" x14ac:dyDescent="0.3">
      <c r="A7457" t="s">
        <v>444</v>
      </c>
      <c r="B7457" t="s">
        <v>444</v>
      </c>
      <c r="C7457" t="s">
        <v>445</v>
      </c>
      <c r="D7457" t="s">
        <v>441</v>
      </c>
      <c r="E7457" t="s">
        <v>258</v>
      </c>
      <c r="F7457" t="s">
        <v>41</v>
      </c>
      <c r="G7457" s="1">
        <v>46023</v>
      </c>
      <c r="H7457" t="s">
        <v>70</v>
      </c>
      <c r="I7457" t="s">
        <v>71</v>
      </c>
      <c r="J7457" t="s">
        <v>72</v>
      </c>
      <c r="K7457">
        <v>1</v>
      </c>
      <c r="L7457" t="s">
        <v>51</v>
      </c>
      <c r="M7457">
        <v>4.72</v>
      </c>
      <c r="N7457" t="s">
        <v>446</v>
      </c>
      <c r="O7457">
        <v>3.55</v>
      </c>
      <c r="P7457">
        <v>0.752</v>
      </c>
      <c r="Q7457">
        <v>3.8</v>
      </c>
      <c r="R7457" t="s">
        <v>409</v>
      </c>
      <c r="S7457">
        <v>124.2</v>
      </c>
      <c r="T7457" s="1">
        <v>46023</v>
      </c>
      <c r="U7457">
        <v>-1</v>
      </c>
      <c r="V7457">
        <v>3.1</v>
      </c>
      <c r="W7457">
        <v>2.5</v>
      </c>
      <c r="X7457" s="2">
        <v>46101</v>
      </c>
      <c r="Y7457" t="s">
        <v>447</v>
      </c>
      <c r="Z7457">
        <v>5453600</v>
      </c>
      <c r="AA7457">
        <v>11.65</v>
      </c>
    </row>
    <row r="7458" spans="1:27" x14ac:dyDescent="0.3">
      <c r="A7458" t="s">
        <v>444</v>
      </c>
      <c r="B7458" t="s">
        <v>444</v>
      </c>
      <c r="C7458" t="s">
        <v>445</v>
      </c>
      <c r="D7458" t="s">
        <v>441</v>
      </c>
      <c r="E7458" t="s">
        <v>258</v>
      </c>
      <c r="F7458" t="s">
        <v>42</v>
      </c>
      <c r="G7458" s="1">
        <v>46054</v>
      </c>
      <c r="H7458" t="s">
        <v>70</v>
      </c>
      <c r="I7458" t="s">
        <v>71</v>
      </c>
      <c r="J7458" t="s">
        <v>72</v>
      </c>
      <c r="K7458">
        <v>1</v>
      </c>
      <c r="L7458" t="s">
        <v>51</v>
      </c>
      <c r="M7458">
        <v>4.84</v>
      </c>
      <c r="N7458" t="s">
        <v>446</v>
      </c>
      <c r="O7458">
        <v>3.64</v>
      </c>
      <c r="P7458">
        <v>0.752</v>
      </c>
      <c r="Q7458">
        <v>3.8</v>
      </c>
      <c r="R7458" t="s">
        <v>409</v>
      </c>
      <c r="S7458">
        <v>125.3</v>
      </c>
      <c r="T7458" s="1">
        <v>46054</v>
      </c>
      <c r="U7458">
        <v>-1</v>
      </c>
      <c r="V7458">
        <v>3.1</v>
      </c>
      <c r="W7458">
        <v>2.5</v>
      </c>
      <c r="X7458" s="2">
        <v>46101</v>
      </c>
      <c r="Y7458" t="s">
        <v>447</v>
      </c>
      <c r="Z7458">
        <v>5453600</v>
      </c>
      <c r="AA7458">
        <v>11.89</v>
      </c>
    </row>
    <row r="7459" spans="1:27" x14ac:dyDescent="0.3">
      <c r="A7459" t="s">
        <v>444</v>
      </c>
      <c r="B7459" t="s">
        <v>444</v>
      </c>
      <c r="C7459" t="s">
        <v>445</v>
      </c>
      <c r="D7459" t="s">
        <v>441</v>
      </c>
      <c r="E7459" t="s">
        <v>258</v>
      </c>
      <c r="F7459" t="s">
        <v>43</v>
      </c>
      <c r="G7459" s="1">
        <v>46082</v>
      </c>
      <c r="H7459" t="s">
        <v>70</v>
      </c>
      <c r="I7459" t="s">
        <v>71</v>
      </c>
      <c r="J7459" t="s">
        <v>72</v>
      </c>
      <c r="K7459">
        <v>1</v>
      </c>
      <c r="L7459" t="s">
        <v>51</v>
      </c>
      <c r="M7459">
        <v>4.7699999999999996</v>
      </c>
      <c r="N7459" t="s">
        <v>446</v>
      </c>
      <c r="O7459">
        <v>3.59</v>
      </c>
      <c r="P7459">
        <v>0.752</v>
      </c>
      <c r="Q7459">
        <v>3.8</v>
      </c>
      <c r="R7459" t="s">
        <v>409</v>
      </c>
      <c r="S7459">
        <v>126</v>
      </c>
      <c r="T7459" s="1">
        <v>46082</v>
      </c>
      <c r="U7459">
        <v>-1</v>
      </c>
      <c r="V7459">
        <v>3.1</v>
      </c>
      <c r="W7459">
        <v>2.5</v>
      </c>
      <c r="X7459" s="2">
        <v>46101</v>
      </c>
      <c r="Y7459" t="s">
        <v>447</v>
      </c>
      <c r="Z7459">
        <v>5453600</v>
      </c>
      <c r="AA7459">
        <v>11.93</v>
      </c>
    </row>
    <row r="7460" spans="1:27" x14ac:dyDescent="0.3">
      <c r="A7460" t="s">
        <v>444</v>
      </c>
      <c r="B7460" t="s">
        <v>444</v>
      </c>
      <c r="C7460" t="s">
        <v>445</v>
      </c>
      <c r="D7460" t="s">
        <v>441</v>
      </c>
      <c r="E7460" t="s">
        <v>258</v>
      </c>
      <c r="F7460" t="s">
        <v>31</v>
      </c>
      <c r="G7460" s="1">
        <v>45931</v>
      </c>
      <c r="H7460" t="s">
        <v>73</v>
      </c>
      <c r="I7460" t="s">
        <v>74</v>
      </c>
      <c r="J7460" t="s">
        <v>72</v>
      </c>
      <c r="K7460">
        <v>1</v>
      </c>
      <c r="L7460" t="s">
        <v>51</v>
      </c>
      <c r="M7460">
        <v>3.06</v>
      </c>
      <c r="N7460" t="s">
        <v>446</v>
      </c>
      <c r="O7460">
        <v>2.2999999999999998</v>
      </c>
      <c r="P7460">
        <v>0.752</v>
      </c>
      <c r="Q7460">
        <v>3.8</v>
      </c>
      <c r="R7460" t="s">
        <v>409</v>
      </c>
      <c r="S7460">
        <v>127.1</v>
      </c>
      <c r="T7460" s="1">
        <v>45931</v>
      </c>
      <c r="U7460">
        <v>-1</v>
      </c>
      <c r="V7460">
        <v>3.1</v>
      </c>
      <c r="W7460">
        <v>2.5</v>
      </c>
      <c r="X7460" s="2">
        <v>46101</v>
      </c>
      <c r="Y7460" t="s">
        <v>447</v>
      </c>
      <c r="Z7460">
        <v>5453600</v>
      </c>
      <c r="AA7460">
        <v>11.5</v>
      </c>
    </row>
    <row r="7461" spans="1:27" x14ac:dyDescent="0.3">
      <c r="A7461" t="s">
        <v>444</v>
      </c>
      <c r="B7461" t="s">
        <v>444</v>
      </c>
      <c r="C7461" t="s">
        <v>445</v>
      </c>
      <c r="D7461" t="s">
        <v>441</v>
      </c>
      <c r="E7461" t="s">
        <v>258</v>
      </c>
      <c r="F7461" t="s">
        <v>39</v>
      </c>
      <c r="G7461" s="1">
        <v>45962</v>
      </c>
      <c r="H7461" t="s">
        <v>73</v>
      </c>
      <c r="I7461" t="s">
        <v>74</v>
      </c>
      <c r="J7461" t="s">
        <v>72</v>
      </c>
      <c r="K7461">
        <v>1</v>
      </c>
      <c r="L7461" t="s">
        <v>51</v>
      </c>
      <c r="M7461">
        <v>3.64</v>
      </c>
      <c r="N7461" t="s">
        <v>446</v>
      </c>
      <c r="O7461">
        <v>2.74</v>
      </c>
      <c r="P7461">
        <v>0.752</v>
      </c>
      <c r="Q7461">
        <v>3.8</v>
      </c>
      <c r="R7461" t="s">
        <v>409</v>
      </c>
      <c r="S7461">
        <v>126.2</v>
      </c>
      <c r="T7461" s="1">
        <v>45962</v>
      </c>
      <c r="U7461">
        <v>-1</v>
      </c>
      <c r="V7461">
        <v>3.1</v>
      </c>
      <c r="W7461">
        <v>2.5</v>
      </c>
      <c r="X7461" s="2">
        <v>46101</v>
      </c>
      <c r="Y7461" t="s">
        <v>447</v>
      </c>
      <c r="Z7461">
        <v>5453600</v>
      </c>
      <c r="AA7461">
        <v>11.85</v>
      </c>
    </row>
    <row r="7462" spans="1:27" x14ac:dyDescent="0.3">
      <c r="A7462" t="s">
        <v>444</v>
      </c>
      <c r="B7462" t="s">
        <v>444</v>
      </c>
      <c r="C7462" t="s">
        <v>445</v>
      </c>
      <c r="D7462" t="s">
        <v>441</v>
      </c>
      <c r="E7462" t="s">
        <v>258</v>
      </c>
      <c r="F7462" t="s">
        <v>40</v>
      </c>
      <c r="G7462" s="1">
        <v>45992</v>
      </c>
      <c r="H7462" t="s">
        <v>73</v>
      </c>
      <c r="I7462" t="s">
        <v>74</v>
      </c>
      <c r="J7462" t="s">
        <v>72</v>
      </c>
      <c r="K7462">
        <v>1</v>
      </c>
      <c r="L7462" t="s">
        <v>51</v>
      </c>
      <c r="M7462">
        <v>3.64</v>
      </c>
      <c r="N7462" t="s">
        <v>446</v>
      </c>
      <c r="O7462">
        <v>2.74</v>
      </c>
      <c r="P7462">
        <v>0.752</v>
      </c>
      <c r="Q7462">
        <v>3.8</v>
      </c>
      <c r="R7462" t="s">
        <v>409</v>
      </c>
      <c r="S7462">
        <v>125.8</v>
      </c>
      <c r="T7462" s="1">
        <v>45992</v>
      </c>
      <c r="U7462">
        <v>-1</v>
      </c>
      <c r="V7462">
        <v>3.1</v>
      </c>
      <c r="W7462">
        <v>2.5</v>
      </c>
      <c r="X7462" s="2">
        <v>46101</v>
      </c>
      <c r="Y7462" t="s">
        <v>447</v>
      </c>
      <c r="Z7462">
        <v>5453600</v>
      </c>
      <c r="AA7462">
        <v>11.82</v>
      </c>
    </row>
    <row r="7463" spans="1:27" x14ac:dyDescent="0.3">
      <c r="A7463" t="s">
        <v>444</v>
      </c>
      <c r="B7463" t="s">
        <v>444</v>
      </c>
      <c r="C7463" t="s">
        <v>445</v>
      </c>
      <c r="D7463" t="s">
        <v>441</v>
      </c>
      <c r="E7463" t="s">
        <v>258</v>
      </c>
      <c r="F7463" t="s">
        <v>41</v>
      </c>
      <c r="G7463" s="1">
        <v>46023</v>
      </c>
      <c r="H7463" t="s">
        <v>73</v>
      </c>
      <c r="I7463" t="s">
        <v>74</v>
      </c>
      <c r="J7463" t="s">
        <v>72</v>
      </c>
      <c r="K7463">
        <v>1</v>
      </c>
      <c r="L7463" t="s">
        <v>51</v>
      </c>
      <c r="M7463">
        <v>3.44</v>
      </c>
      <c r="N7463" t="s">
        <v>446</v>
      </c>
      <c r="O7463">
        <v>2.59</v>
      </c>
      <c r="P7463">
        <v>0.752</v>
      </c>
      <c r="Q7463">
        <v>3.8</v>
      </c>
      <c r="R7463" t="s">
        <v>409</v>
      </c>
      <c r="S7463">
        <v>124.2</v>
      </c>
      <c r="T7463" s="1">
        <v>46023</v>
      </c>
      <c r="U7463">
        <v>-1</v>
      </c>
      <c r="V7463">
        <v>3.1</v>
      </c>
      <c r="W7463">
        <v>2.5</v>
      </c>
      <c r="X7463" s="2">
        <v>46101</v>
      </c>
      <c r="Y7463" t="s">
        <v>447</v>
      </c>
      <c r="Z7463">
        <v>5453600</v>
      </c>
      <c r="AA7463">
        <v>11.65</v>
      </c>
    </row>
    <row r="7464" spans="1:27" x14ac:dyDescent="0.3">
      <c r="A7464" t="s">
        <v>444</v>
      </c>
      <c r="B7464" t="s">
        <v>444</v>
      </c>
      <c r="C7464" t="s">
        <v>445</v>
      </c>
      <c r="D7464" t="s">
        <v>441</v>
      </c>
      <c r="E7464" t="s">
        <v>258</v>
      </c>
      <c r="F7464" t="s">
        <v>42</v>
      </c>
      <c r="G7464" s="1">
        <v>46054</v>
      </c>
      <c r="H7464" t="s">
        <v>73</v>
      </c>
      <c r="I7464" t="s">
        <v>74</v>
      </c>
      <c r="J7464" t="s">
        <v>72</v>
      </c>
      <c r="K7464">
        <v>1</v>
      </c>
      <c r="L7464" t="s">
        <v>51</v>
      </c>
      <c r="M7464">
        <v>3.39</v>
      </c>
      <c r="N7464" t="s">
        <v>446</v>
      </c>
      <c r="O7464">
        <v>2.5499999999999998</v>
      </c>
      <c r="P7464">
        <v>0.752</v>
      </c>
      <c r="Q7464">
        <v>3.8</v>
      </c>
      <c r="R7464" t="s">
        <v>409</v>
      </c>
      <c r="S7464">
        <v>125.3</v>
      </c>
      <c r="T7464" s="1">
        <v>46054</v>
      </c>
      <c r="U7464">
        <v>-1</v>
      </c>
      <c r="V7464">
        <v>3.1</v>
      </c>
      <c r="W7464">
        <v>2.5</v>
      </c>
      <c r="X7464" s="2">
        <v>46101</v>
      </c>
      <c r="Y7464" t="s">
        <v>447</v>
      </c>
      <c r="Z7464">
        <v>5453600</v>
      </c>
      <c r="AA7464">
        <v>11.89</v>
      </c>
    </row>
    <row r="7465" spans="1:27" x14ac:dyDescent="0.3">
      <c r="A7465" t="s">
        <v>444</v>
      </c>
      <c r="B7465" t="s">
        <v>444</v>
      </c>
      <c r="C7465" t="s">
        <v>445</v>
      </c>
      <c r="D7465" t="s">
        <v>441</v>
      </c>
      <c r="E7465" t="s">
        <v>258</v>
      </c>
      <c r="F7465" t="s">
        <v>43</v>
      </c>
      <c r="G7465" s="1">
        <v>46082</v>
      </c>
      <c r="H7465" t="s">
        <v>73</v>
      </c>
      <c r="I7465" t="s">
        <v>74</v>
      </c>
      <c r="J7465" t="s">
        <v>72</v>
      </c>
      <c r="K7465">
        <v>1</v>
      </c>
      <c r="L7465" t="s">
        <v>51</v>
      </c>
      <c r="M7465">
        <v>3.46</v>
      </c>
      <c r="N7465" t="s">
        <v>446</v>
      </c>
      <c r="O7465">
        <v>2.6</v>
      </c>
      <c r="P7465">
        <v>0.752</v>
      </c>
      <c r="Q7465">
        <v>3.8</v>
      </c>
      <c r="R7465" t="s">
        <v>409</v>
      </c>
      <c r="S7465">
        <v>126</v>
      </c>
      <c r="T7465" s="1">
        <v>46082</v>
      </c>
      <c r="U7465">
        <v>-1</v>
      </c>
      <c r="V7465">
        <v>3.1</v>
      </c>
      <c r="W7465">
        <v>2.5</v>
      </c>
      <c r="X7465" s="2">
        <v>46101</v>
      </c>
      <c r="Y7465" t="s">
        <v>447</v>
      </c>
      <c r="Z7465">
        <v>5453600</v>
      </c>
      <c r="AA7465">
        <v>11.93</v>
      </c>
    </row>
    <row r="7466" spans="1:27" x14ac:dyDescent="0.3">
      <c r="A7466" t="s">
        <v>444</v>
      </c>
      <c r="B7466" t="s">
        <v>444</v>
      </c>
      <c r="C7466" t="s">
        <v>445</v>
      </c>
      <c r="D7466" t="s">
        <v>441</v>
      </c>
      <c r="E7466" t="s">
        <v>258</v>
      </c>
      <c r="F7466" t="s">
        <v>31</v>
      </c>
      <c r="G7466" s="1">
        <v>45931</v>
      </c>
      <c r="H7466" t="s">
        <v>75</v>
      </c>
      <c r="I7466" t="s">
        <v>76</v>
      </c>
      <c r="J7466" t="s">
        <v>72</v>
      </c>
      <c r="K7466">
        <v>1</v>
      </c>
      <c r="L7466" t="s">
        <v>51</v>
      </c>
      <c r="M7466">
        <v>2.82</v>
      </c>
      <c r="N7466" t="s">
        <v>446</v>
      </c>
      <c r="O7466">
        <v>2.12</v>
      </c>
      <c r="P7466">
        <v>0.752</v>
      </c>
      <c r="Q7466">
        <v>3.8</v>
      </c>
      <c r="R7466" t="s">
        <v>409</v>
      </c>
      <c r="S7466">
        <v>127.1</v>
      </c>
      <c r="T7466" s="1">
        <v>45931</v>
      </c>
      <c r="U7466">
        <v>-1</v>
      </c>
      <c r="V7466">
        <v>3.1</v>
      </c>
      <c r="W7466">
        <v>2.5</v>
      </c>
      <c r="X7466" s="2">
        <v>46101</v>
      </c>
      <c r="Y7466" t="s">
        <v>447</v>
      </c>
      <c r="Z7466">
        <v>5453600</v>
      </c>
      <c r="AA7466">
        <v>11.5</v>
      </c>
    </row>
    <row r="7467" spans="1:27" x14ac:dyDescent="0.3">
      <c r="A7467" t="s">
        <v>444</v>
      </c>
      <c r="B7467" t="s">
        <v>444</v>
      </c>
      <c r="C7467" t="s">
        <v>445</v>
      </c>
      <c r="D7467" t="s">
        <v>441</v>
      </c>
      <c r="E7467" t="s">
        <v>258</v>
      </c>
      <c r="F7467" t="s">
        <v>39</v>
      </c>
      <c r="G7467" s="1">
        <v>45962</v>
      </c>
      <c r="H7467" t="s">
        <v>75</v>
      </c>
      <c r="I7467" t="s">
        <v>76</v>
      </c>
      <c r="J7467" t="s">
        <v>72</v>
      </c>
      <c r="K7467">
        <v>1</v>
      </c>
      <c r="L7467" t="s">
        <v>51</v>
      </c>
      <c r="M7467">
        <v>3.28</v>
      </c>
      <c r="N7467" t="s">
        <v>446</v>
      </c>
      <c r="O7467">
        <v>2.4700000000000002</v>
      </c>
      <c r="P7467">
        <v>0.752</v>
      </c>
      <c r="Q7467">
        <v>3.8</v>
      </c>
      <c r="R7467" t="s">
        <v>409</v>
      </c>
      <c r="S7467">
        <v>126.2</v>
      </c>
      <c r="T7467" s="1">
        <v>45962</v>
      </c>
      <c r="U7467">
        <v>-1</v>
      </c>
      <c r="V7467">
        <v>3.1</v>
      </c>
      <c r="W7467">
        <v>2.5</v>
      </c>
      <c r="X7467" s="2">
        <v>46101</v>
      </c>
      <c r="Y7467" t="s">
        <v>447</v>
      </c>
      <c r="Z7467">
        <v>5453600</v>
      </c>
      <c r="AA7467">
        <v>11.85</v>
      </c>
    </row>
    <row r="7468" spans="1:27" x14ac:dyDescent="0.3">
      <c r="A7468" t="s">
        <v>444</v>
      </c>
      <c r="B7468" t="s">
        <v>444</v>
      </c>
      <c r="C7468" t="s">
        <v>445</v>
      </c>
      <c r="D7468" t="s">
        <v>441</v>
      </c>
      <c r="E7468" t="s">
        <v>258</v>
      </c>
      <c r="F7468" t="s">
        <v>40</v>
      </c>
      <c r="G7468" s="1">
        <v>45992</v>
      </c>
      <c r="H7468" t="s">
        <v>75</v>
      </c>
      <c r="I7468" t="s">
        <v>76</v>
      </c>
      <c r="J7468" t="s">
        <v>72</v>
      </c>
      <c r="K7468">
        <v>1</v>
      </c>
      <c r="L7468" t="s">
        <v>51</v>
      </c>
      <c r="M7468">
        <v>3.2</v>
      </c>
      <c r="N7468" t="s">
        <v>446</v>
      </c>
      <c r="O7468">
        <v>2.41</v>
      </c>
      <c r="P7468">
        <v>0.752</v>
      </c>
      <c r="Q7468">
        <v>3.8</v>
      </c>
      <c r="R7468" t="s">
        <v>409</v>
      </c>
      <c r="S7468">
        <v>125.8</v>
      </c>
      <c r="T7468" s="1">
        <v>45992</v>
      </c>
      <c r="U7468">
        <v>-1</v>
      </c>
      <c r="V7468">
        <v>3.1</v>
      </c>
      <c r="W7468">
        <v>2.5</v>
      </c>
      <c r="X7468" s="2">
        <v>46101</v>
      </c>
      <c r="Y7468" t="s">
        <v>447</v>
      </c>
      <c r="Z7468">
        <v>5453600</v>
      </c>
      <c r="AA7468">
        <v>11.82</v>
      </c>
    </row>
    <row r="7469" spans="1:27" x14ac:dyDescent="0.3">
      <c r="A7469" t="s">
        <v>444</v>
      </c>
      <c r="B7469" t="s">
        <v>444</v>
      </c>
      <c r="C7469" t="s">
        <v>445</v>
      </c>
      <c r="D7469" t="s">
        <v>441</v>
      </c>
      <c r="E7469" t="s">
        <v>258</v>
      </c>
      <c r="F7469" t="s">
        <v>41</v>
      </c>
      <c r="G7469" s="1">
        <v>46023</v>
      </c>
      <c r="H7469" t="s">
        <v>75</v>
      </c>
      <c r="I7469" t="s">
        <v>76</v>
      </c>
      <c r="J7469" t="s">
        <v>72</v>
      </c>
      <c r="K7469">
        <v>1</v>
      </c>
      <c r="L7469" t="s">
        <v>51</v>
      </c>
      <c r="M7469">
        <v>3.11</v>
      </c>
      <c r="N7469" t="s">
        <v>446</v>
      </c>
      <c r="O7469">
        <v>2.34</v>
      </c>
      <c r="P7469">
        <v>0.752</v>
      </c>
      <c r="Q7469">
        <v>3.8</v>
      </c>
      <c r="R7469" t="s">
        <v>409</v>
      </c>
      <c r="S7469">
        <v>124.2</v>
      </c>
      <c r="T7469" s="1">
        <v>46023</v>
      </c>
      <c r="U7469">
        <v>-1</v>
      </c>
      <c r="V7469">
        <v>3.1</v>
      </c>
      <c r="W7469">
        <v>2.5</v>
      </c>
      <c r="X7469" s="2">
        <v>46101</v>
      </c>
      <c r="Y7469" t="s">
        <v>447</v>
      </c>
      <c r="Z7469">
        <v>5453600</v>
      </c>
      <c r="AA7469">
        <v>11.65</v>
      </c>
    </row>
    <row r="7470" spans="1:27" x14ac:dyDescent="0.3">
      <c r="A7470" t="s">
        <v>444</v>
      </c>
      <c r="B7470" t="s">
        <v>444</v>
      </c>
      <c r="C7470" t="s">
        <v>445</v>
      </c>
      <c r="D7470" t="s">
        <v>441</v>
      </c>
      <c r="E7470" t="s">
        <v>258</v>
      </c>
      <c r="F7470" t="s">
        <v>42</v>
      </c>
      <c r="G7470" s="1">
        <v>46054</v>
      </c>
      <c r="H7470" t="s">
        <v>75</v>
      </c>
      <c r="I7470" t="s">
        <v>76</v>
      </c>
      <c r="J7470" t="s">
        <v>72</v>
      </c>
      <c r="K7470">
        <v>1</v>
      </c>
      <c r="L7470" t="s">
        <v>51</v>
      </c>
      <c r="M7470">
        <v>3.19</v>
      </c>
      <c r="N7470" t="s">
        <v>446</v>
      </c>
      <c r="O7470">
        <v>2.4</v>
      </c>
      <c r="P7470">
        <v>0.752</v>
      </c>
      <c r="Q7470">
        <v>3.8</v>
      </c>
      <c r="R7470" t="s">
        <v>409</v>
      </c>
      <c r="S7470">
        <v>125.3</v>
      </c>
      <c r="T7470" s="1">
        <v>46054</v>
      </c>
      <c r="U7470">
        <v>-1</v>
      </c>
      <c r="V7470">
        <v>3.1</v>
      </c>
      <c r="W7470">
        <v>2.5</v>
      </c>
      <c r="X7470" s="2">
        <v>46101</v>
      </c>
      <c r="Y7470" t="s">
        <v>447</v>
      </c>
      <c r="Z7470">
        <v>5453600</v>
      </c>
      <c r="AA7470">
        <v>11.89</v>
      </c>
    </row>
    <row r="7471" spans="1:27" x14ac:dyDescent="0.3">
      <c r="A7471" t="s">
        <v>444</v>
      </c>
      <c r="B7471" t="s">
        <v>444</v>
      </c>
      <c r="C7471" t="s">
        <v>445</v>
      </c>
      <c r="D7471" t="s">
        <v>441</v>
      </c>
      <c r="E7471" t="s">
        <v>258</v>
      </c>
      <c r="F7471" t="s">
        <v>43</v>
      </c>
      <c r="G7471" s="1">
        <v>46082</v>
      </c>
      <c r="H7471" t="s">
        <v>75</v>
      </c>
      <c r="I7471" t="s">
        <v>76</v>
      </c>
      <c r="J7471" t="s">
        <v>72</v>
      </c>
      <c r="K7471">
        <v>1</v>
      </c>
      <c r="L7471" t="s">
        <v>51</v>
      </c>
      <c r="M7471">
        <v>3.18</v>
      </c>
      <c r="N7471" t="s">
        <v>446</v>
      </c>
      <c r="O7471">
        <v>2.39</v>
      </c>
      <c r="P7471">
        <v>0.752</v>
      </c>
      <c r="Q7471">
        <v>3.8</v>
      </c>
      <c r="R7471" t="s">
        <v>409</v>
      </c>
      <c r="S7471">
        <v>126</v>
      </c>
      <c r="T7471" s="1">
        <v>46082</v>
      </c>
      <c r="U7471">
        <v>-1</v>
      </c>
      <c r="V7471">
        <v>3.1</v>
      </c>
      <c r="W7471">
        <v>2.5</v>
      </c>
      <c r="X7471" s="2">
        <v>46101</v>
      </c>
      <c r="Y7471" t="s">
        <v>447</v>
      </c>
      <c r="Z7471">
        <v>5453600</v>
      </c>
      <c r="AA7471">
        <v>11.93</v>
      </c>
    </row>
    <row r="7472" spans="1:27" x14ac:dyDescent="0.3">
      <c r="A7472" t="s">
        <v>444</v>
      </c>
      <c r="B7472" t="s">
        <v>444</v>
      </c>
      <c r="C7472" t="s">
        <v>445</v>
      </c>
      <c r="D7472" t="s">
        <v>441</v>
      </c>
      <c r="E7472" t="s">
        <v>258</v>
      </c>
      <c r="F7472" t="s">
        <v>31</v>
      </c>
      <c r="G7472" s="1">
        <v>45931</v>
      </c>
      <c r="H7472" t="s">
        <v>77</v>
      </c>
      <c r="I7472" t="s">
        <v>78</v>
      </c>
      <c r="J7472" t="s">
        <v>72</v>
      </c>
      <c r="K7472">
        <v>1</v>
      </c>
      <c r="L7472" t="s">
        <v>79</v>
      </c>
      <c r="M7472">
        <v>2.5</v>
      </c>
      <c r="N7472" t="s">
        <v>446</v>
      </c>
      <c r="O7472">
        <v>1.88</v>
      </c>
      <c r="P7472">
        <v>0.752</v>
      </c>
      <c r="Q7472">
        <v>3.8</v>
      </c>
      <c r="R7472" t="s">
        <v>409</v>
      </c>
      <c r="S7472">
        <v>127.1</v>
      </c>
      <c r="T7472" s="1">
        <v>45931</v>
      </c>
      <c r="U7472">
        <v>-1</v>
      </c>
      <c r="V7472">
        <v>3.1</v>
      </c>
      <c r="W7472">
        <v>2.5</v>
      </c>
      <c r="X7472" s="2">
        <v>46101</v>
      </c>
      <c r="Y7472" t="s">
        <v>447</v>
      </c>
      <c r="Z7472">
        <v>5453600</v>
      </c>
      <c r="AA7472">
        <v>11.5</v>
      </c>
    </row>
    <row r="7473" spans="1:27" x14ac:dyDescent="0.3">
      <c r="A7473" t="s">
        <v>444</v>
      </c>
      <c r="B7473" t="s">
        <v>444</v>
      </c>
      <c r="C7473" t="s">
        <v>445</v>
      </c>
      <c r="D7473" t="s">
        <v>441</v>
      </c>
      <c r="E7473" t="s">
        <v>258</v>
      </c>
      <c r="F7473" t="s">
        <v>39</v>
      </c>
      <c r="G7473" s="1">
        <v>45962</v>
      </c>
      <c r="H7473" t="s">
        <v>77</v>
      </c>
      <c r="I7473" t="s">
        <v>78</v>
      </c>
      <c r="J7473" t="s">
        <v>72</v>
      </c>
      <c r="K7473">
        <v>1</v>
      </c>
      <c r="L7473" t="s">
        <v>79</v>
      </c>
      <c r="M7473">
        <v>2.78</v>
      </c>
      <c r="N7473" t="s">
        <v>446</v>
      </c>
      <c r="O7473">
        <v>2.09</v>
      </c>
      <c r="P7473">
        <v>0.752</v>
      </c>
      <c r="Q7473">
        <v>3.8</v>
      </c>
      <c r="R7473" t="s">
        <v>409</v>
      </c>
      <c r="S7473">
        <v>126.2</v>
      </c>
      <c r="T7473" s="1">
        <v>45962</v>
      </c>
      <c r="U7473">
        <v>-1</v>
      </c>
      <c r="V7473">
        <v>3.1</v>
      </c>
      <c r="W7473">
        <v>2.5</v>
      </c>
      <c r="X7473" s="2">
        <v>46101</v>
      </c>
      <c r="Y7473" t="s">
        <v>447</v>
      </c>
      <c r="Z7473">
        <v>5453600</v>
      </c>
      <c r="AA7473">
        <v>11.85</v>
      </c>
    </row>
    <row r="7474" spans="1:27" x14ac:dyDescent="0.3">
      <c r="A7474" t="s">
        <v>444</v>
      </c>
      <c r="B7474" t="s">
        <v>444</v>
      </c>
      <c r="C7474" t="s">
        <v>445</v>
      </c>
      <c r="D7474" t="s">
        <v>441</v>
      </c>
      <c r="E7474" t="s">
        <v>258</v>
      </c>
      <c r="F7474" t="s">
        <v>40</v>
      </c>
      <c r="G7474" s="1">
        <v>45992</v>
      </c>
      <c r="H7474" t="s">
        <v>77</v>
      </c>
      <c r="I7474" t="s">
        <v>78</v>
      </c>
      <c r="J7474" t="s">
        <v>72</v>
      </c>
      <c r="K7474">
        <v>1</v>
      </c>
      <c r="L7474" t="s">
        <v>79</v>
      </c>
      <c r="M7474">
        <v>2.83</v>
      </c>
      <c r="N7474" t="s">
        <v>446</v>
      </c>
      <c r="O7474">
        <v>2.13</v>
      </c>
      <c r="P7474">
        <v>0.752</v>
      </c>
      <c r="Q7474">
        <v>3.8</v>
      </c>
      <c r="R7474" t="s">
        <v>409</v>
      </c>
      <c r="S7474">
        <v>125.8</v>
      </c>
      <c r="T7474" s="1">
        <v>45992</v>
      </c>
      <c r="U7474">
        <v>-1</v>
      </c>
      <c r="V7474">
        <v>3.1</v>
      </c>
      <c r="W7474">
        <v>2.5</v>
      </c>
      <c r="X7474" s="2">
        <v>46101</v>
      </c>
      <c r="Y7474" t="s">
        <v>447</v>
      </c>
      <c r="Z7474">
        <v>5453600</v>
      </c>
      <c r="AA7474">
        <v>11.82</v>
      </c>
    </row>
    <row r="7475" spans="1:27" x14ac:dyDescent="0.3">
      <c r="A7475" t="s">
        <v>444</v>
      </c>
      <c r="B7475" t="s">
        <v>444</v>
      </c>
      <c r="C7475" t="s">
        <v>445</v>
      </c>
      <c r="D7475" t="s">
        <v>441</v>
      </c>
      <c r="E7475" t="s">
        <v>258</v>
      </c>
      <c r="F7475" t="s">
        <v>41</v>
      </c>
      <c r="G7475" s="1">
        <v>46023</v>
      </c>
      <c r="H7475" t="s">
        <v>77</v>
      </c>
      <c r="I7475" t="s">
        <v>78</v>
      </c>
      <c r="J7475" t="s">
        <v>72</v>
      </c>
      <c r="K7475">
        <v>1</v>
      </c>
      <c r="L7475" t="s">
        <v>79</v>
      </c>
      <c r="M7475">
        <v>2.69</v>
      </c>
      <c r="N7475" t="s">
        <v>446</v>
      </c>
      <c r="O7475">
        <v>2.02</v>
      </c>
      <c r="P7475">
        <v>0.752</v>
      </c>
      <c r="Q7475">
        <v>3.8</v>
      </c>
      <c r="R7475" t="s">
        <v>409</v>
      </c>
      <c r="S7475">
        <v>124.2</v>
      </c>
      <c r="T7475" s="1">
        <v>46023</v>
      </c>
      <c r="U7475">
        <v>-1</v>
      </c>
      <c r="V7475">
        <v>3.1</v>
      </c>
      <c r="W7475">
        <v>2.5</v>
      </c>
      <c r="X7475" s="2">
        <v>46101</v>
      </c>
      <c r="Y7475" t="s">
        <v>447</v>
      </c>
      <c r="Z7475">
        <v>5453600</v>
      </c>
      <c r="AA7475">
        <v>11.65</v>
      </c>
    </row>
    <row r="7476" spans="1:27" x14ac:dyDescent="0.3">
      <c r="A7476" t="s">
        <v>444</v>
      </c>
      <c r="B7476" t="s">
        <v>444</v>
      </c>
      <c r="C7476" t="s">
        <v>445</v>
      </c>
      <c r="D7476" t="s">
        <v>441</v>
      </c>
      <c r="E7476" t="s">
        <v>258</v>
      </c>
      <c r="F7476" t="s">
        <v>42</v>
      </c>
      <c r="G7476" s="1">
        <v>46054</v>
      </c>
      <c r="H7476" t="s">
        <v>77</v>
      </c>
      <c r="I7476" t="s">
        <v>78</v>
      </c>
      <c r="J7476" t="s">
        <v>72</v>
      </c>
      <c r="K7476">
        <v>1</v>
      </c>
      <c r="L7476" t="s">
        <v>79</v>
      </c>
      <c r="M7476">
        <v>2.66</v>
      </c>
      <c r="N7476" t="s">
        <v>446</v>
      </c>
      <c r="O7476">
        <v>2</v>
      </c>
      <c r="P7476">
        <v>0.752</v>
      </c>
      <c r="Q7476">
        <v>3.8</v>
      </c>
      <c r="R7476" t="s">
        <v>409</v>
      </c>
      <c r="S7476">
        <v>125.3</v>
      </c>
      <c r="T7476" s="1">
        <v>46054</v>
      </c>
      <c r="U7476">
        <v>-1</v>
      </c>
      <c r="V7476">
        <v>3.1</v>
      </c>
      <c r="W7476">
        <v>2.5</v>
      </c>
      <c r="X7476" s="2">
        <v>46101</v>
      </c>
      <c r="Y7476" t="s">
        <v>447</v>
      </c>
      <c r="Z7476">
        <v>5453600</v>
      </c>
      <c r="AA7476">
        <v>11.89</v>
      </c>
    </row>
    <row r="7477" spans="1:27" x14ac:dyDescent="0.3">
      <c r="A7477" t="s">
        <v>444</v>
      </c>
      <c r="B7477" t="s">
        <v>444</v>
      </c>
      <c r="C7477" t="s">
        <v>445</v>
      </c>
      <c r="D7477" t="s">
        <v>441</v>
      </c>
      <c r="E7477" t="s">
        <v>258</v>
      </c>
      <c r="F7477" t="s">
        <v>43</v>
      </c>
      <c r="G7477" s="1">
        <v>46082</v>
      </c>
      <c r="H7477" t="s">
        <v>77</v>
      </c>
      <c r="I7477" t="s">
        <v>78</v>
      </c>
      <c r="J7477" t="s">
        <v>72</v>
      </c>
      <c r="K7477">
        <v>1</v>
      </c>
      <c r="L7477" t="s">
        <v>79</v>
      </c>
      <c r="M7477">
        <v>2.71</v>
      </c>
      <c r="N7477" t="s">
        <v>446</v>
      </c>
      <c r="O7477">
        <v>2.04</v>
      </c>
      <c r="P7477">
        <v>0.752</v>
      </c>
      <c r="Q7477">
        <v>3.8</v>
      </c>
      <c r="R7477" t="s">
        <v>409</v>
      </c>
      <c r="S7477">
        <v>126</v>
      </c>
      <c r="T7477" s="1">
        <v>46082</v>
      </c>
      <c r="U7477">
        <v>-1</v>
      </c>
      <c r="V7477">
        <v>3.1</v>
      </c>
      <c r="W7477">
        <v>2.5</v>
      </c>
      <c r="X7477" s="2">
        <v>46101</v>
      </c>
      <c r="Y7477" t="s">
        <v>447</v>
      </c>
      <c r="Z7477">
        <v>5453600</v>
      </c>
      <c r="AA7477">
        <v>11.93</v>
      </c>
    </row>
    <row r="7478" spans="1:27" x14ac:dyDescent="0.3">
      <c r="A7478" t="s">
        <v>448</v>
      </c>
      <c r="B7478" t="s">
        <v>449</v>
      </c>
      <c r="C7478" t="s">
        <v>450</v>
      </c>
      <c r="D7478" t="s">
        <v>441</v>
      </c>
      <c r="E7478" t="s">
        <v>258</v>
      </c>
      <c r="F7478" t="s">
        <v>31</v>
      </c>
      <c r="G7478" s="1">
        <v>45931</v>
      </c>
      <c r="H7478" t="s">
        <v>32</v>
      </c>
      <c r="I7478" t="s">
        <v>33</v>
      </c>
      <c r="J7478" t="s">
        <v>34</v>
      </c>
      <c r="K7478">
        <v>1</v>
      </c>
      <c r="L7478" t="s">
        <v>35</v>
      </c>
      <c r="M7478">
        <v>21788.62</v>
      </c>
      <c r="N7478" t="s">
        <v>451</v>
      </c>
      <c r="O7478">
        <v>1.34</v>
      </c>
      <c r="P7478" s="3">
        <v>6.1500000000000004E-5</v>
      </c>
      <c r="Q7478">
        <v>3.8</v>
      </c>
      <c r="R7478" t="s">
        <v>409</v>
      </c>
      <c r="S7478">
        <v>127.1</v>
      </c>
      <c r="T7478" s="1">
        <v>45931</v>
      </c>
      <c r="U7478">
        <v>-1</v>
      </c>
      <c r="V7478">
        <v>3.1</v>
      </c>
      <c r="W7478">
        <v>2.5</v>
      </c>
      <c r="X7478" s="2">
        <v>46101</v>
      </c>
      <c r="Y7478" t="s">
        <v>452</v>
      </c>
      <c r="Z7478">
        <v>10562088</v>
      </c>
      <c r="AA7478">
        <v>5.46</v>
      </c>
    </row>
    <row r="7479" spans="1:27" x14ac:dyDescent="0.3">
      <c r="A7479" t="s">
        <v>448</v>
      </c>
      <c r="B7479" t="s">
        <v>449</v>
      </c>
      <c r="C7479" t="s">
        <v>450</v>
      </c>
      <c r="D7479" t="s">
        <v>441</v>
      </c>
      <c r="E7479" t="s">
        <v>258</v>
      </c>
      <c r="F7479" t="s">
        <v>39</v>
      </c>
      <c r="G7479" s="1">
        <v>45962</v>
      </c>
      <c r="H7479" t="s">
        <v>32</v>
      </c>
      <c r="I7479" t="s">
        <v>33</v>
      </c>
      <c r="J7479" t="s">
        <v>34</v>
      </c>
      <c r="K7479">
        <v>1</v>
      </c>
      <c r="L7479" t="s">
        <v>35</v>
      </c>
      <c r="M7479">
        <v>20650.41</v>
      </c>
      <c r="N7479" t="s">
        <v>451</v>
      </c>
      <c r="O7479">
        <v>1.27</v>
      </c>
      <c r="P7479" s="3">
        <v>6.1500000000000004E-5</v>
      </c>
      <c r="Q7479">
        <v>3.8</v>
      </c>
      <c r="R7479" t="s">
        <v>409</v>
      </c>
      <c r="S7479">
        <v>126.2</v>
      </c>
      <c r="T7479" s="1">
        <v>45962</v>
      </c>
      <c r="U7479">
        <v>-1</v>
      </c>
      <c r="V7479">
        <v>3.1</v>
      </c>
      <c r="W7479">
        <v>2.5</v>
      </c>
      <c r="X7479" s="2">
        <v>46101</v>
      </c>
      <c r="Y7479" t="s">
        <v>452</v>
      </c>
      <c r="Z7479">
        <v>10562088</v>
      </c>
      <c r="AA7479">
        <v>5.45</v>
      </c>
    </row>
    <row r="7480" spans="1:27" x14ac:dyDescent="0.3">
      <c r="A7480" t="s">
        <v>448</v>
      </c>
      <c r="B7480" t="s">
        <v>449</v>
      </c>
      <c r="C7480" t="s">
        <v>450</v>
      </c>
      <c r="D7480" t="s">
        <v>441</v>
      </c>
      <c r="E7480" t="s">
        <v>258</v>
      </c>
      <c r="F7480" t="s">
        <v>40</v>
      </c>
      <c r="G7480" s="1">
        <v>45992</v>
      </c>
      <c r="H7480" t="s">
        <v>32</v>
      </c>
      <c r="I7480" t="s">
        <v>33</v>
      </c>
      <c r="J7480" t="s">
        <v>34</v>
      </c>
      <c r="K7480">
        <v>1</v>
      </c>
      <c r="L7480" t="s">
        <v>35</v>
      </c>
      <c r="M7480">
        <v>21463.41</v>
      </c>
      <c r="N7480" t="s">
        <v>451</v>
      </c>
      <c r="O7480">
        <v>1.32</v>
      </c>
      <c r="P7480" s="3">
        <v>6.1500000000000004E-5</v>
      </c>
      <c r="Q7480">
        <v>3.8</v>
      </c>
      <c r="R7480" t="s">
        <v>409</v>
      </c>
      <c r="S7480">
        <v>125.8</v>
      </c>
      <c r="T7480" s="1">
        <v>45992</v>
      </c>
      <c r="U7480">
        <v>-1</v>
      </c>
      <c r="V7480">
        <v>3.1</v>
      </c>
      <c r="W7480">
        <v>2.5</v>
      </c>
      <c r="X7480" s="2">
        <v>46101</v>
      </c>
      <c r="Y7480" t="s">
        <v>452</v>
      </c>
      <c r="Z7480">
        <v>10562088</v>
      </c>
      <c r="AA7480">
        <v>5.49</v>
      </c>
    </row>
    <row r="7481" spans="1:27" x14ac:dyDescent="0.3">
      <c r="A7481" t="s">
        <v>448</v>
      </c>
      <c r="B7481" t="s">
        <v>449</v>
      </c>
      <c r="C7481" t="s">
        <v>450</v>
      </c>
      <c r="D7481" t="s">
        <v>441</v>
      </c>
      <c r="E7481" t="s">
        <v>258</v>
      </c>
      <c r="F7481" t="s">
        <v>41</v>
      </c>
      <c r="G7481" s="1">
        <v>46023</v>
      </c>
      <c r="H7481" t="s">
        <v>32</v>
      </c>
      <c r="I7481" t="s">
        <v>33</v>
      </c>
      <c r="J7481" t="s">
        <v>34</v>
      </c>
      <c r="K7481">
        <v>1</v>
      </c>
      <c r="L7481" t="s">
        <v>35</v>
      </c>
      <c r="M7481">
        <v>21463.41</v>
      </c>
      <c r="N7481" t="s">
        <v>451</v>
      </c>
      <c r="O7481">
        <v>1.32</v>
      </c>
      <c r="P7481" s="3">
        <v>6.1500000000000004E-5</v>
      </c>
      <c r="Q7481">
        <v>3.8</v>
      </c>
      <c r="R7481" t="s">
        <v>409</v>
      </c>
      <c r="S7481">
        <v>124.2</v>
      </c>
      <c r="T7481" s="1">
        <v>46023</v>
      </c>
      <c r="U7481">
        <v>-1</v>
      </c>
      <c r="V7481">
        <v>3.1</v>
      </c>
      <c r="W7481">
        <v>2.5</v>
      </c>
      <c r="X7481" s="2">
        <v>46101</v>
      </c>
      <c r="Y7481" t="s">
        <v>452</v>
      </c>
      <c r="Z7481">
        <v>10562088</v>
      </c>
      <c r="AA7481">
        <v>5.51</v>
      </c>
    </row>
    <row r="7482" spans="1:27" x14ac:dyDescent="0.3">
      <c r="A7482" t="s">
        <v>448</v>
      </c>
      <c r="B7482" t="s">
        <v>449</v>
      </c>
      <c r="C7482" t="s">
        <v>450</v>
      </c>
      <c r="D7482" t="s">
        <v>441</v>
      </c>
      <c r="E7482" t="s">
        <v>258</v>
      </c>
      <c r="F7482" t="s">
        <v>42</v>
      </c>
      <c r="G7482" s="1">
        <v>46054</v>
      </c>
      <c r="H7482" t="s">
        <v>32</v>
      </c>
      <c r="I7482" t="s">
        <v>33</v>
      </c>
      <c r="J7482" t="s">
        <v>34</v>
      </c>
      <c r="K7482">
        <v>1</v>
      </c>
      <c r="L7482" t="s">
        <v>35</v>
      </c>
      <c r="M7482">
        <v>21951.22</v>
      </c>
      <c r="N7482" t="s">
        <v>451</v>
      </c>
      <c r="O7482">
        <v>1.35</v>
      </c>
      <c r="P7482" s="3">
        <v>6.1500000000000004E-5</v>
      </c>
      <c r="Q7482">
        <v>3.8</v>
      </c>
      <c r="R7482" t="s">
        <v>409</v>
      </c>
      <c r="S7482">
        <v>125.3</v>
      </c>
      <c r="T7482" s="1">
        <v>46054</v>
      </c>
      <c r="U7482">
        <v>-1</v>
      </c>
      <c r="V7482">
        <v>3.1</v>
      </c>
      <c r="W7482">
        <v>2.5</v>
      </c>
      <c r="X7482" s="2">
        <v>46101</v>
      </c>
      <c r="Y7482" t="s">
        <v>452</v>
      </c>
      <c r="Z7482">
        <v>10562088</v>
      </c>
      <c r="AA7482">
        <v>5.52</v>
      </c>
    </row>
    <row r="7483" spans="1:27" x14ac:dyDescent="0.3">
      <c r="A7483" t="s">
        <v>448</v>
      </c>
      <c r="B7483" t="s">
        <v>449</v>
      </c>
      <c r="C7483" t="s">
        <v>450</v>
      </c>
      <c r="D7483" t="s">
        <v>441</v>
      </c>
      <c r="E7483" t="s">
        <v>258</v>
      </c>
      <c r="F7483" t="s">
        <v>43</v>
      </c>
      <c r="G7483" s="1">
        <v>46082</v>
      </c>
      <c r="H7483" t="s">
        <v>32</v>
      </c>
      <c r="I7483" t="s">
        <v>33</v>
      </c>
      <c r="J7483" t="s">
        <v>34</v>
      </c>
      <c r="K7483">
        <v>1</v>
      </c>
      <c r="L7483" t="s">
        <v>35</v>
      </c>
      <c r="M7483">
        <v>21788.62</v>
      </c>
      <c r="N7483" t="s">
        <v>451</v>
      </c>
      <c r="O7483">
        <v>1.34</v>
      </c>
      <c r="P7483" s="3">
        <v>6.1500000000000004E-5</v>
      </c>
      <c r="Q7483">
        <v>3.8</v>
      </c>
      <c r="R7483" t="s">
        <v>409</v>
      </c>
      <c r="S7483">
        <v>126</v>
      </c>
      <c r="T7483" s="1">
        <v>46082</v>
      </c>
      <c r="U7483">
        <v>-1</v>
      </c>
      <c r="V7483">
        <v>3.1</v>
      </c>
      <c r="W7483">
        <v>2.5</v>
      </c>
      <c r="X7483" s="2">
        <v>46101</v>
      </c>
      <c r="Y7483" t="s">
        <v>452</v>
      </c>
      <c r="Z7483">
        <v>10562088</v>
      </c>
      <c r="AA7483">
        <v>5.59</v>
      </c>
    </row>
    <row r="7484" spans="1:27" x14ac:dyDescent="0.3">
      <c r="A7484" t="s">
        <v>448</v>
      </c>
      <c r="B7484" t="s">
        <v>449</v>
      </c>
      <c r="C7484" t="s">
        <v>450</v>
      </c>
      <c r="D7484" t="s">
        <v>441</v>
      </c>
      <c r="E7484" t="s">
        <v>258</v>
      </c>
      <c r="F7484" t="s">
        <v>31</v>
      </c>
      <c r="G7484" s="1">
        <v>45931</v>
      </c>
      <c r="H7484" t="s">
        <v>44</v>
      </c>
      <c r="I7484" t="s">
        <v>45</v>
      </c>
      <c r="J7484" t="s">
        <v>46</v>
      </c>
      <c r="K7484">
        <v>500</v>
      </c>
      <c r="L7484" t="s">
        <v>47</v>
      </c>
      <c r="M7484">
        <v>20325.2</v>
      </c>
      <c r="N7484" t="s">
        <v>451</v>
      </c>
      <c r="O7484">
        <v>1.25</v>
      </c>
      <c r="P7484" s="3">
        <v>6.1500000000000004E-5</v>
      </c>
      <c r="Q7484">
        <v>3.8</v>
      </c>
      <c r="R7484" t="s">
        <v>409</v>
      </c>
      <c r="S7484">
        <v>127.1</v>
      </c>
      <c r="T7484" s="1">
        <v>45931</v>
      </c>
      <c r="U7484">
        <v>-1</v>
      </c>
      <c r="V7484">
        <v>3.1</v>
      </c>
      <c r="W7484">
        <v>2.5</v>
      </c>
      <c r="X7484" s="2">
        <v>46101</v>
      </c>
      <c r="Y7484" t="s">
        <v>452</v>
      </c>
      <c r="Z7484">
        <v>10562088</v>
      </c>
      <c r="AA7484">
        <v>5.46</v>
      </c>
    </row>
    <row r="7485" spans="1:27" x14ac:dyDescent="0.3">
      <c r="A7485" t="s">
        <v>448</v>
      </c>
      <c r="B7485" t="s">
        <v>449</v>
      </c>
      <c r="C7485" t="s">
        <v>450</v>
      </c>
      <c r="D7485" t="s">
        <v>441</v>
      </c>
      <c r="E7485" t="s">
        <v>258</v>
      </c>
      <c r="F7485" t="s">
        <v>39</v>
      </c>
      <c r="G7485" s="1">
        <v>45962</v>
      </c>
      <c r="H7485" t="s">
        <v>44</v>
      </c>
      <c r="I7485" t="s">
        <v>45</v>
      </c>
      <c r="J7485" t="s">
        <v>46</v>
      </c>
      <c r="K7485">
        <v>500</v>
      </c>
      <c r="L7485" t="s">
        <v>47</v>
      </c>
      <c r="M7485">
        <v>20650.41</v>
      </c>
      <c r="N7485" t="s">
        <v>451</v>
      </c>
      <c r="O7485">
        <v>1.27</v>
      </c>
      <c r="P7485" s="3">
        <v>6.1500000000000004E-5</v>
      </c>
      <c r="Q7485">
        <v>3.8</v>
      </c>
      <c r="R7485" t="s">
        <v>409</v>
      </c>
      <c r="S7485">
        <v>126.2</v>
      </c>
      <c r="T7485" s="1">
        <v>45962</v>
      </c>
      <c r="U7485">
        <v>-1</v>
      </c>
      <c r="V7485">
        <v>3.1</v>
      </c>
      <c r="W7485">
        <v>2.5</v>
      </c>
      <c r="X7485" s="2">
        <v>46101</v>
      </c>
      <c r="Y7485" t="s">
        <v>452</v>
      </c>
      <c r="Z7485">
        <v>10562088</v>
      </c>
      <c r="AA7485">
        <v>5.45</v>
      </c>
    </row>
    <row r="7486" spans="1:27" x14ac:dyDescent="0.3">
      <c r="A7486" t="s">
        <v>448</v>
      </c>
      <c r="B7486" t="s">
        <v>449</v>
      </c>
      <c r="C7486" t="s">
        <v>450</v>
      </c>
      <c r="D7486" t="s">
        <v>441</v>
      </c>
      <c r="E7486" t="s">
        <v>258</v>
      </c>
      <c r="F7486" t="s">
        <v>40</v>
      </c>
      <c r="G7486" s="1">
        <v>45992</v>
      </c>
      <c r="H7486" t="s">
        <v>44</v>
      </c>
      <c r="I7486" t="s">
        <v>45</v>
      </c>
      <c r="J7486" t="s">
        <v>46</v>
      </c>
      <c r="K7486">
        <v>500</v>
      </c>
      <c r="L7486" t="s">
        <v>47</v>
      </c>
      <c r="M7486">
        <v>20162.599999999999</v>
      </c>
      <c r="N7486" t="s">
        <v>451</v>
      </c>
      <c r="O7486">
        <v>1.24</v>
      </c>
      <c r="P7486" s="3">
        <v>6.1500000000000004E-5</v>
      </c>
      <c r="Q7486">
        <v>3.8</v>
      </c>
      <c r="R7486" t="s">
        <v>409</v>
      </c>
      <c r="S7486">
        <v>125.8</v>
      </c>
      <c r="T7486" s="1">
        <v>45992</v>
      </c>
      <c r="U7486">
        <v>-1</v>
      </c>
      <c r="V7486">
        <v>3.1</v>
      </c>
      <c r="W7486">
        <v>2.5</v>
      </c>
      <c r="X7486" s="2">
        <v>46101</v>
      </c>
      <c r="Y7486" t="s">
        <v>452</v>
      </c>
      <c r="Z7486">
        <v>10562088</v>
      </c>
      <c r="AA7486">
        <v>5.49</v>
      </c>
    </row>
    <row r="7487" spans="1:27" x14ac:dyDescent="0.3">
      <c r="A7487" t="s">
        <v>448</v>
      </c>
      <c r="B7487" t="s">
        <v>449</v>
      </c>
      <c r="C7487" t="s">
        <v>450</v>
      </c>
      <c r="D7487" t="s">
        <v>441</v>
      </c>
      <c r="E7487" t="s">
        <v>258</v>
      </c>
      <c r="F7487" t="s">
        <v>41</v>
      </c>
      <c r="G7487" s="1">
        <v>46023</v>
      </c>
      <c r="H7487" t="s">
        <v>44</v>
      </c>
      <c r="I7487" t="s">
        <v>45</v>
      </c>
      <c r="J7487" t="s">
        <v>46</v>
      </c>
      <c r="K7487">
        <v>500</v>
      </c>
      <c r="L7487" t="s">
        <v>47</v>
      </c>
      <c r="M7487">
        <v>20162.599999999999</v>
      </c>
      <c r="N7487" t="s">
        <v>451</v>
      </c>
      <c r="O7487">
        <v>1.24</v>
      </c>
      <c r="P7487" s="3">
        <v>6.1500000000000004E-5</v>
      </c>
      <c r="Q7487">
        <v>3.8</v>
      </c>
      <c r="R7487" t="s">
        <v>409</v>
      </c>
      <c r="S7487">
        <v>124.2</v>
      </c>
      <c r="T7487" s="1">
        <v>46023</v>
      </c>
      <c r="U7487">
        <v>-1</v>
      </c>
      <c r="V7487">
        <v>3.1</v>
      </c>
      <c r="W7487">
        <v>2.5</v>
      </c>
      <c r="X7487" s="2">
        <v>46101</v>
      </c>
      <c r="Y7487" t="s">
        <v>452</v>
      </c>
      <c r="Z7487">
        <v>10562088</v>
      </c>
      <c r="AA7487">
        <v>5.51</v>
      </c>
    </row>
    <row r="7488" spans="1:27" x14ac:dyDescent="0.3">
      <c r="A7488" t="s">
        <v>448</v>
      </c>
      <c r="B7488" t="s">
        <v>449</v>
      </c>
      <c r="C7488" t="s">
        <v>450</v>
      </c>
      <c r="D7488" t="s">
        <v>441</v>
      </c>
      <c r="E7488" t="s">
        <v>258</v>
      </c>
      <c r="F7488" t="s">
        <v>42</v>
      </c>
      <c r="G7488" s="1">
        <v>46054</v>
      </c>
      <c r="H7488" t="s">
        <v>44</v>
      </c>
      <c r="I7488" t="s">
        <v>45</v>
      </c>
      <c r="J7488" t="s">
        <v>46</v>
      </c>
      <c r="K7488">
        <v>500</v>
      </c>
      <c r="L7488" t="s">
        <v>47</v>
      </c>
      <c r="M7488">
        <v>20162.599999999999</v>
      </c>
      <c r="N7488" t="s">
        <v>451</v>
      </c>
      <c r="O7488">
        <v>1.24</v>
      </c>
      <c r="P7488" s="3">
        <v>6.1500000000000004E-5</v>
      </c>
      <c r="Q7488">
        <v>3.8</v>
      </c>
      <c r="R7488" t="s">
        <v>409</v>
      </c>
      <c r="S7488">
        <v>125.3</v>
      </c>
      <c r="T7488" s="1">
        <v>46054</v>
      </c>
      <c r="U7488">
        <v>-1</v>
      </c>
      <c r="V7488">
        <v>3.1</v>
      </c>
      <c r="W7488">
        <v>2.5</v>
      </c>
      <c r="X7488" s="2">
        <v>46101</v>
      </c>
      <c r="Y7488" t="s">
        <v>452</v>
      </c>
      <c r="Z7488">
        <v>10562088</v>
      </c>
      <c r="AA7488">
        <v>5.52</v>
      </c>
    </row>
    <row r="7489" spans="1:27" x14ac:dyDescent="0.3">
      <c r="A7489" t="s">
        <v>448</v>
      </c>
      <c r="B7489" t="s">
        <v>449</v>
      </c>
      <c r="C7489" t="s">
        <v>450</v>
      </c>
      <c r="D7489" t="s">
        <v>441</v>
      </c>
      <c r="E7489" t="s">
        <v>258</v>
      </c>
      <c r="F7489" t="s">
        <v>43</v>
      </c>
      <c r="G7489" s="1">
        <v>46082</v>
      </c>
      <c r="H7489" t="s">
        <v>44</v>
      </c>
      <c r="I7489" t="s">
        <v>45</v>
      </c>
      <c r="J7489" t="s">
        <v>46</v>
      </c>
      <c r="K7489">
        <v>500</v>
      </c>
      <c r="L7489" t="s">
        <v>47</v>
      </c>
      <c r="M7489">
        <v>20650.41</v>
      </c>
      <c r="N7489" t="s">
        <v>451</v>
      </c>
      <c r="O7489">
        <v>1.27</v>
      </c>
      <c r="P7489" s="3">
        <v>6.1500000000000004E-5</v>
      </c>
      <c r="Q7489">
        <v>3.8</v>
      </c>
      <c r="R7489" t="s">
        <v>409</v>
      </c>
      <c r="S7489">
        <v>126</v>
      </c>
      <c r="T7489" s="1">
        <v>46082</v>
      </c>
      <c r="U7489">
        <v>-1</v>
      </c>
      <c r="V7489">
        <v>3.1</v>
      </c>
      <c r="W7489">
        <v>2.5</v>
      </c>
      <c r="X7489" s="2">
        <v>46101</v>
      </c>
      <c r="Y7489" t="s">
        <v>452</v>
      </c>
      <c r="Z7489">
        <v>10562088</v>
      </c>
      <c r="AA7489">
        <v>5.59</v>
      </c>
    </row>
    <row r="7490" spans="1:27" x14ac:dyDescent="0.3">
      <c r="A7490" t="s">
        <v>448</v>
      </c>
      <c r="B7490" t="s">
        <v>449</v>
      </c>
      <c r="C7490" t="s">
        <v>450</v>
      </c>
      <c r="D7490" t="s">
        <v>441</v>
      </c>
      <c r="E7490" t="s">
        <v>258</v>
      </c>
      <c r="F7490" t="s">
        <v>31</v>
      </c>
      <c r="G7490" s="1">
        <v>45931</v>
      </c>
      <c r="H7490" t="s">
        <v>48</v>
      </c>
      <c r="I7490" t="s">
        <v>49</v>
      </c>
      <c r="J7490" t="s">
        <v>50</v>
      </c>
      <c r="K7490">
        <v>1</v>
      </c>
      <c r="L7490" t="s">
        <v>51</v>
      </c>
      <c r="M7490">
        <v>20325.2</v>
      </c>
      <c r="N7490" t="s">
        <v>451</v>
      </c>
      <c r="O7490">
        <v>1.25</v>
      </c>
      <c r="P7490" s="3">
        <v>6.1500000000000004E-5</v>
      </c>
      <c r="Q7490">
        <v>3.8</v>
      </c>
      <c r="R7490" t="s">
        <v>409</v>
      </c>
      <c r="S7490">
        <v>127.1</v>
      </c>
      <c r="T7490" s="1">
        <v>45931</v>
      </c>
      <c r="U7490">
        <v>-1</v>
      </c>
      <c r="V7490">
        <v>3.1</v>
      </c>
      <c r="W7490">
        <v>2.5</v>
      </c>
      <c r="X7490" s="2">
        <v>46101</v>
      </c>
      <c r="Y7490" t="s">
        <v>452</v>
      </c>
      <c r="Z7490">
        <v>10562088</v>
      </c>
      <c r="AA7490">
        <v>5.46</v>
      </c>
    </row>
    <row r="7491" spans="1:27" x14ac:dyDescent="0.3">
      <c r="A7491" t="s">
        <v>448</v>
      </c>
      <c r="B7491" t="s">
        <v>449</v>
      </c>
      <c r="C7491" t="s">
        <v>450</v>
      </c>
      <c r="D7491" t="s">
        <v>441</v>
      </c>
      <c r="E7491" t="s">
        <v>258</v>
      </c>
      <c r="F7491" t="s">
        <v>39</v>
      </c>
      <c r="G7491" s="1">
        <v>45962</v>
      </c>
      <c r="H7491" t="s">
        <v>48</v>
      </c>
      <c r="I7491" t="s">
        <v>49</v>
      </c>
      <c r="J7491" t="s">
        <v>50</v>
      </c>
      <c r="K7491">
        <v>1</v>
      </c>
      <c r="L7491" t="s">
        <v>51</v>
      </c>
      <c r="M7491">
        <v>20650.41</v>
      </c>
      <c r="N7491" t="s">
        <v>451</v>
      </c>
      <c r="O7491">
        <v>1.27</v>
      </c>
      <c r="P7491" s="3">
        <v>6.1500000000000004E-5</v>
      </c>
      <c r="Q7491">
        <v>3.8</v>
      </c>
      <c r="R7491" t="s">
        <v>409</v>
      </c>
      <c r="S7491">
        <v>126.2</v>
      </c>
      <c r="T7491" s="1">
        <v>45962</v>
      </c>
      <c r="U7491">
        <v>-1</v>
      </c>
      <c r="V7491">
        <v>3.1</v>
      </c>
      <c r="W7491">
        <v>2.5</v>
      </c>
      <c r="X7491" s="2">
        <v>46101</v>
      </c>
      <c r="Y7491" t="s">
        <v>452</v>
      </c>
      <c r="Z7491">
        <v>10562088</v>
      </c>
      <c r="AA7491">
        <v>5.45</v>
      </c>
    </row>
    <row r="7492" spans="1:27" x14ac:dyDescent="0.3">
      <c r="A7492" t="s">
        <v>448</v>
      </c>
      <c r="B7492" t="s">
        <v>449</v>
      </c>
      <c r="C7492" t="s">
        <v>450</v>
      </c>
      <c r="D7492" t="s">
        <v>441</v>
      </c>
      <c r="E7492" t="s">
        <v>258</v>
      </c>
      <c r="F7492" t="s">
        <v>40</v>
      </c>
      <c r="G7492" s="1">
        <v>45992</v>
      </c>
      <c r="H7492" t="s">
        <v>48</v>
      </c>
      <c r="I7492" t="s">
        <v>49</v>
      </c>
      <c r="J7492" t="s">
        <v>50</v>
      </c>
      <c r="K7492">
        <v>1</v>
      </c>
      <c r="L7492" t="s">
        <v>51</v>
      </c>
      <c r="M7492">
        <v>21788.62</v>
      </c>
      <c r="N7492" t="s">
        <v>451</v>
      </c>
      <c r="O7492">
        <v>1.34</v>
      </c>
      <c r="P7492" s="3">
        <v>6.1500000000000004E-5</v>
      </c>
      <c r="Q7492">
        <v>3.8</v>
      </c>
      <c r="R7492" t="s">
        <v>409</v>
      </c>
      <c r="S7492">
        <v>125.8</v>
      </c>
      <c r="T7492" s="1">
        <v>45992</v>
      </c>
      <c r="U7492">
        <v>-1</v>
      </c>
      <c r="V7492">
        <v>3.1</v>
      </c>
      <c r="W7492">
        <v>2.5</v>
      </c>
      <c r="X7492" s="2">
        <v>46101</v>
      </c>
      <c r="Y7492" t="s">
        <v>452</v>
      </c>
      <c r="Z7492">
        <v>10562088</v>
      </c>
      <c r="AA7492">
        <v>5.49</v>
      </c>
    </row>
    <row r="7493" spans="1:27" x14ac:dyDescent="0.3">
      <c r="A7493" t="s">
        <v>448</v>
      </c>
      <c r="B7493" t="s">
        <v>449</v>
      </c>
      <c r="C7493" t="s">
        <v>450</v>
      </c>
      <c r="D7493" t="s">
        <v>441</v>
      </c>
      <c r="E7493" t="s">
        <v>258</v>
      </c>
      <c r="F7493" t="s">
        <v>41</v>
      </c>
      <c r="G7493" s="1">
        <v>46023</v>
      </c>
      <c r="H7493" t="s">
        <v>48</v>
      </c>
      <c r="I7493" t="s">
        <v>49</v>
      </c>
      <c r="J7493" t="s">
        <v>50</v>
      </c>
      <c r="K7493">
        <v>1</v>
      </c>
      <c r="L7493" t="s">
        <v>51</v>
      </c>
      <c r="M7493">
        <v>20975.61</v>
      </c>
      <c r="N7493" t="s">
        <v>451</v>
      </c>
      <c r="O7493">
        <v>1.29</v>
      </c>
      <c r="P7493" s="3">
        <v>6.1500000000000004E-5</v>
      </c>
      <c r="Q7493">
        <v>3.8</v>
      </c>
      <c r="R7493" t="s">
        <v>409</v>
      </c>
      <c r="S7493">
        <v>124.2</v>
      </c>
      <c r="T7493" s="1">
        <v>46023</v>
      </c>
      <c r="U7493">
        <v>-1</v>
      </c>
      <c r="V7493">
        <v>3.1</v>
      </c>
      <c r="W7493">
        <v>2.5</v>
      </c>
      <c r="X7493" s="2">
        <v>46101</v>
      </c>
      <c r="Y7493" t="s">
        <v>452</v>
      </c>
      <c r="Z7493">
        <v>10562088</v>
      </c>
      <c r="AA7493">
        <v>5.51</v>
      </c>
    </row>
    <row r="7494" spans="1:27" x14ac:dyDescent="0.3">
      <c r="A7494" t="s">
        <v>448</v>
      </c>
      <c r="B7494" t="s">
        <v>449</v>
      </c>
      <c r="C7494" t="s">
        <v>450</v>
      </c>
      <c r="D7494" t="s">
        <v>441</v>
      </c>
      <c r="E7494" t="s">
        <v>258</v>
      </c>
      <c r="F7494" t="s">
        <v>42</v>
      </c>
      <c r="G7494" s="1">
        <v>46054</v>
      </c>
      <c r="H7494" t="s">
        <v>48</v>
      </c>
      <c r="I7494" t="s">
        <v>49</v>
      </c>
      <c r="J7494" t="s">
        <v>50</v>
      </c>
      <c r="K7494">
        <v>1</v>
      </c>
      <c r="L7494" t="s">
        <v>51</v>
      </c>
      <c r="M7494">
        <v>21626.02</v>
      </c>
      <c r="N7494" t="s">
        <v>451</v>
      </c>
      <c r="O7494">
        <v>1.33</v>
      </c>
      <c r="P7494" s="3">
        <v>6.1500000000000004E-5</v>
      </c>
      <c r="Q7494">
        <v>3.8</v>
      </c>
      <c r="R7494" t="s">
        <v>409</v>
      </c>
      <c r="S7494">
        <v>125.3</v>
      </c>
      <c r="T7494" s="1">
        <v>46054</v>
      </c>
      <c r="U7494">
        <v>-1</v>
      </c>
      <c r="V7494">
        <v>3.1</v>
      </c>
      <c r="W7494">
        <v>2.5</v>
      </c>
      <c r="X7494" s="2">
        <v>46101</v>
      </c>
      <c r="Y7494" t="s">
        <v>452</v>
      </c>
      <c r="Z7494">
        <v>10562088</v>
      </c>
      <c r="AA7494">
        <v>5.52</v>
      </c>
    </row>
    <row r="7495" spans="1:27" x14ac:dyDescent="0.3">
      <c r="A7495" t="s">
        <v>448</v>
      </c>
      <c r="B7495" t="s">
        <v>449</v>
      </c>
      <c r="C7495" t="s">
        <v>450</v>
      </c>
      <c r="D7495" t="s">
        <v>441</v>
      </c>
      <c r="E7495" t="s">
        <v>258</v>
      </c>
      <c r="F7495" t="s">
        <v>43</v>
      </c>
      <c r="G7495" s="1">
        <v>46082</v>
      </c>
      <c r="H7495" t="s">
        <v>48</v>
      </c>
      <c r="I7495" t="s">
        <v>49</v>
      </c>
      <c r="J7495" t="s">
        <v>50</v>
      </c>
      <c r="K7495">
        <v>1</v>
      </c>
      <c r="L7495" t="s">
        <v>51</v>
      </c>
      <c r="M7495">
        <v>21788.62</v>
      </c>
      <c r="N7495" t="s">
        <v>451</v>
      </c>
      <c r="O7495">
        <v>1.34</v>
      </c>
      <c r="P7495" s="3">
        <v>6.1500000000000004E-5</v>
      </c>
      <c r="Q7495">
        <v>3.8</v>
      </c>
      <c r="R7495" t="s">
        <v>409</v>
      </c>
      <c r="S7495">
        <v>126</v>
      </c>
      <c r="T7495" s="1">
        <v>46082</v>
      </c>
      <c r="U7495">
        <v>-1</v>
      </c>
      <c r="V7495">
        <v>3.1</v>
      </c>
      <c r="W7495">
        <v>2.5</v>
      </c>
      <c r="X7495" s="2">
        <v>46101</v>
      </c>
      <c r="Y7495" t="s">
        <v>452</v>
      </c>
      <c r="Z7495">
        <v>10562088</v>
      </c>
      <c r="AA7495">
        <v>5.59</v>
      </c>
    </row>
    <row r="7496" spans="1:27" x14ac:dyDescent="0.3">
      <c r="A7496" t="s">
        <v>448</v>
      </c>
      <c r="B7496" t="s">
        <v>449</v>
      </c>
      <c r="C7496" t="s">
        <v>450</v>
      </c>
      <c r="D7496" t="s">
        <v>441</v>
      </c>
      <c r="E7496" t="s">
        <v>258</v>
      </c>
      <c r="F7496" t="s">
        <v>31</v>
      </c>
      <c r="G7496" s="1">
        <v>45931</v>
      </c>
      <c r="H7496" t="s">
        <v>52</v>
      </c>
      <c r="I7496" t="s">
        <v>53</v>
      </c>
      <c r="J7496" t="s">
        <v>54</v>
      </c>
      <c r="K7496">
        <v>12</v>
      </c>
      <c r="L7496" t="s">
        <v>55</v>
      </c>
      <c r="M7496">
        <v>26341.46</v>
      </c>
      <c r="N7496" t="s">
        <v>451</v>
      </c>
      <c r="O7496">
        <v>1.62</v>
      </c>
      <c r="P7496" s="3">
        <v>6.1500000000000004E-5</v>
      </c>
      <c r="Q7496">
        <v>3.8</v>
      </c>
      <c r="R7496" t="s">
        <v>409</v>
      </c>
      <c r="S7496">
        <v>127.1</v>
      </c>
      <c r="T7496" s="1">
        <v>45931</v>
      </c>
      <c r="U7496">
        <v>-1</v>
      </c>
      <c r="V7496">
        <v>3.1</v>
      </c>
      <c r="W7496">
        <v>2.5</v>
      </c>
      <c r="X7496" s="2">
        <v>46101</v>
      </c>
      <c r="Y7496" t="s">
        <v>452</v>
      </c>
      <c r="Z7496">
        <v>10562088</v>
      </c>
      <c r="AA7496">
        <v>5.46</v>
      </c>
    </row>
    <row r="7497" spans="1:27" x14ac:dyDescent="0.3">
      <c r="A7497" t="s">
        <v>448</v>
      </c>
      <c r="B7497" t="s">
        <v>449</v>
      </c>
      <c r="C7497" t="s">
        <v>450</v>
      </c>
      <c r="D7497" t="s">
        <v>441</v>
      </c>
      <c r="E7497" t="s">
        <v>258</v>
      </c>
      <c r="F7497" t="s">
        <v>39</v>
      </c>
      <c r="G7497" s="1">
        <v>45962</v>
      </c>
      <c r="H7497" t="s">
        <v>52</v>
      </c>
      <c r="I7497" t="s">
        <v>53</v>
      </c>
      <c r="J7497" t="s">
        <v>54</v>
      </c>
      <c r="K7497">
        <v>12</v>
      </c>
      <c r="L7497" t="s">
        <v>55</v>
      </c>
      <c r="M7497">
        <v>26666.67</v>
      </c>
      <c r="N7497" t="s">
        <v>451</v>
      </c>
      <c r="O7497">
        <v>1.64</v>
      </c>
      <c r="P7497" s="3">
        <v>6.1500000000000004E-5</v>
      </c>
      <c r="Q7497">
        <v>3.8</v>
      </c>
      <c r="R7497" t="s">
        <v>409</v>
      </c>
      <c r="S7497">
        <v>126.2</v>
      </c>
      <c r="T7497" s="1">
        <v>45962</v>
      </c>
      <c r="U7497">
        <v>-1</v>
      </c>
      <c r="V7497">
        <v>3.1</v>
      </c>
      <c r="W7497">
        <v>2.5</v>
      </c>
      <c r="X7497" s="2">
        <v>46101</v>
      </c>
      <c r="Y7497" t="s">
        <v>452</v>
      </c>
      <c r="Z7497">
        <v>10562088</v>
      </c>
      <c r="AA7497">
        <v>5.45</v>
      </c>
    </row>
    <row r="7498" spans="1:27" x14ac:dyDescent="0.3">
      <c r="A7498" t="s">
        <v>448</v>
      </c>
      <c r="B7498" t="s">
        <v>449</v>
      </c>
      <c r="C7498" t="s">
        <v>450</v>
      </c>
      <c r="D7498" t="s">
        <v>441</v>
      </c>
      <c r="E7498" t="s">
        <v>258</v>
      </c>
      <c r="F7498" t="s">
        <v>40</v>
      </c>
      <c r="G7498" s="1">
        <v>45992</v>
      </c>
      <c r="H7498" t="s">
        <v>52</v>
      </c>
      <c r="I7498" t="s">
        <v>53</v>
      </c>
      <c r="J7498" t="s">
        <v>54</v>
      </c>
      <c r="K7498">
        <v>12</v>
      </c>
      <c r="L7498" t="s">
        <v>55</v>
      </c>
      <c r="M7498">
        <v>25853.66</v>
      </c>
      <c r="N7498" t="s">
        <v>451</v>
      </c>
      <c r="O7498">
        <v>1.59</v>
      </c>
      <c r="P7498" s="3">
        <v>6.1500000000000004E-5</v>
      </c>
      <c r="Q7498">
        <v>3.8</v>
      </c>
      <c r="R7498" t="s">
        <v>409</v>
      </c>
      <c r="S7498">
        <v>125.8</v>
      </c>
      <c r="T7498" s="1">
        <v>45992</v>
      </c>
      <c r="U7498">
        <v>-1</v>
      </c>
      <c r="V7498">
        <v>3.1</v>
      </c>
      <c r="W7498">
        <v>2.5</v>
      </c>
      <c r="X7498" s="2">
        <v>46101</v>
      </c>
      <c r="Y7498" t="s">
        <v>452</v>
      </c>
      <c r="Z7498">
        <v>10562088</v>
      </c>
      <c r="AA7498">
        <v>5.49</v>
      </c>
    </row>
    <row r="7499" spans="1:27" x14ac:dyDescent="0.3">
      <c r="A7499" t="s">
        <v>448</v>
      </c>
      <c r="B7499" t="s">
        <v>449</v>
      </c>
      <c r="C7499" t="s">
        <v>450</v>
      </c>
      <c r="D7499" t="s">
        <v>441</v>
      </c>
      <c r="E7499" t="s">
        <v>258</v>
      </c>
      <c r="F7499" t="s">
        <v>41</v>
      </c>
      <c r="G7499" s="1">
        <v>46023</v>
      </c>
      <c r="H7499" t="s">
        <v>52</v>
      </c>
      <c r="I7499" t="s">
        <v>53</v>
      </c>
      <c r="J7499" t="s">
        <v>54</v>
      </c>
      <c r="K7499">
        <v>12</v>
      </c>
      <c r="L7499" t="s">
        <v>55</v>
      </c>
      <c r="M7499">
        <v>26991.87</v>
      </c>
      <c r="N7499" t="s">
        <v>451</v>
      </c>
      <c r="O7499">
        <v>1.66</v>
      </c>
      <c r="P7499" s="3">
        <v>6.1500000000000004E-5</v>
      </c>
      <c r="Q7499">
        <v>3.8</v>
      </c>
      <c r="R7499" t="s">
        <v>409</v>
      </c>
      <c r="S7499">
        <v>124.2</v>
      </c>
      <c r="T7499" s="1">
        <v>46023</v>
      </c>
      <c r="U7499">
        <v>-1</v>
      </c>
      <c r="V7499">
        <v>3.1</v>
      </c>
      <c r="W7499">
        <v>2.5</v>
      </c>
      <c r="X7499" s="2">
        <v>46101</v>
      </c>
      <c r="Y7499" t="s">
        <v>452</v>
      </c>
      <c r="Z7499">
        <v>10562088</v>
      </c>
      <c r="AA7499">
        <v>5.51</v>
      </c>
    </row>
    <row r="7500" spans="1:27" x14ac:dyDescent="0.3">
      <c r="A7500" t="s">
        <v>448</v>
      </c>
      <c r="B7500" t="s">
        <v>449</v>
      </c>
      <c r="C7500" t="s">
        <v>450</v>
      </c>
      <c r="D7500" t="s">
        <v>441</v>
      </c>
      <c r="E7500" t="s">
        <v>258</v>
      </c>
      <c r="F7500" t="s">
        <v>42</v>
      </c>
      <c r="G7500" s="1">
        <v>46054</v>
      </c>
      <c r="H7500" t="s">
        <v>52</v>
      </c>
      <c r="I7500" t="s">
        <v>53</v>
      </c>
      <c r="J7500" t="s">
        <v>54</v>
      </c>
      <c r="K7500">
        <v>12</v>
      </c>
      <c r="L7500" t="s">
        <v>55</v>
      </c>
      <c r="M7500">
        <v>26016.26</v>
      </c>
      <c r="N7500" t="s">
        <v>451</v>
      </c>
      <c r="O7500">
        <v>1.6</v>
      </c>
      <c r="P7500" s="3">
        <v>6.1500000000000004E-5</v>
      </c>
      <c r="Q7500">
        <v>3.8</v>
      </c>
      <c r="R7500" t="s">
        <v>409</v>
      </c>
      <c r="S7500">
        <v>125.3</v>
      </c>
      <c r="T7500" s="1">
        <v>46054</v>
      </c>
      <c r="U7500">
        <v>-1</v>
      </c>
      <c r="V7500">
        <v>3.1</v>
      </c>
      <c r="W7500">
        <v>2.5</v>
      </c>
      <c r="X7500" s="2">
        <v>46101</v>
      </c>
      <c r="Y7500" t="s">
        <v>452</v>
      </c>
      <c r="Z7500">
        <v>10562088</v>
      </c>
      <c r="AA7500">
        <v>5.52</v>
      </c>
    </row>
    <row r="7501" spans="1:27" x14ac:dyDescent="0.3">
      <c r="A7501" t="s">
        <v>448</v>
      </c>
      <c r="B7501" t="s">
        <v>449</v>
      </c>
      <c r="C7501" t="s">
        <v>450</v>
      </c>
      <c r="D7501" t="s">
        <v>441</v>
      </c>
      <c r="E7501" t="s">
        <v>258</v>
      </c>
      <c r="F7501" t="s">
        <v>43</v>
      </c>
      <c r="G7501" s="1">
        <v>46082</v>
      </c>
      <c r="H7501" t="s">
        <v>52</v>
      </c>
      <c r="I7501" t="s">
        <v>53</v>
      </c>
      <c r="J7501" t="s">
        <v>54</v>
      </c>
      <c r="K7501">
        <v>12</v>
      </c>
      <c r="L7501" t="s">
        <v>55</v>
      </c>
      <c r="M7501">
        <v>26666.67</v>
      </c>
      <c r="N7501" t="s">
        <v>451</v>
      </c>
      <c r="O7501">
        <v>1.64</v>
      </c>
      <c r="P7501" s="3">
        <v>6.1500000000000004E-5</v>
      </c>
      <c r="Q7501">
        <v>3.8</v>
      </c>
      <c r="R7501" t="s">
        <v>409</v>
      </c>
      <c r="S7501">
        <v>126</v>
      </c>
      <c r="T7501" s="1">
        <v>46082</v>
      </c>
      <c r="U7501">
        <v>-1</v>
      </c>
      <c r="V7501">
        <v>3.1</v>
      </c>
      <c r="W7501">
        <v>2.5</v>
      </c>
      <c r="X7501" s="2">
        <v>46101</v>
      </c>
      <c r="Y7501" t="s">
        <v>452</v>
      </c>
      <c r="Z7501">
        <v>10562088</v>
      </c>
      <c r="AA7501">
        <v>5.59</v>
      </c>
    </row>
    <row r="7502" spans="1:27" x14ac:dyDescent="0.3">
      <c r="A7502" t="s">
        <v>448</v>
      </c>
      <c r="B7502" t="s">
        <v>449</v>
      </c>
      <c r="C7502" t="s">
        <v>450</v>
      </c>
      <c r="D7502" t="s">
        <v>441</v>
      </c>
      <c r="E7502" t="s">
        <v>258</v>
      </c>
      <c r="F7502" t="s">
        <v>31</v>
      </c>
      <c r="G7502" s="1">
        <v>45931</v>
      </c>
      <c r="H7502" t="s">
        <v>56</v>
      </c>
      <c r="I7502" t="s">
        <v>57</v>
      </c>
      <c r="J7502" t="s">
        <v>34</v>
      </c>
      <c r="K7502">
        <v>1</v>
      </c>
      <c r="L7502" t="s">
        <v>51</v>
      </c>
      <c r="M7502">
        <v>146178.85999999999</v>
      </c>
      <c r="N7502" t="s">
        <v>451</v>
      </c>
      <c r="O7502">
        <v>8.99</v>
      </c>
      <c r="P7502" s="3">
        <v>6.1500000000000004E-5</v>
      </c>
      <c r="Q7502">
        <v>3.8</v>
      </c>
      <c r="R7502" t="s">
        <v>409</v>
      </c>
      <c r="S7502">
        <v>127.1</v>
      </c>
      <c r="T7502" s="1">
        <v>45931</v>
      </c>
      <c r="U7502">
        <v>-1</v>
      </c>
      <c r="V7502">
        <v>3.1</v>
      </c>
      <c r="W7502">
        <v>2.5</v>
      </c>
      <c r="X7502" s="2">
        <v>46101</v>
      </c>
      <c r="Y7502" t="s">
        <v>452</v>
      </c>
      <c r="Z7502">
        <v>10562088</v>
      </c>
      <c r="AA7502">
        <v>5.46</v>
      </c>
    </row>
    <row r="7503" spans="1:27" x14ac:dyDescent="0.3">
      <c r="A7503" t="s">
        <v>448</v>
      </c>
      <c r="B7503" t="s">
        <v>449</v>
      </c>
      <c r="C7503" t="s">
        <v>450</v>
      </c>
      <c r="D7503" t="s">
        <v>441</v>
      </c>
      <c r="E7503" t="s">
        <v>258</v>
      </c>
      <c r="F7503" t="s">
        <v>39</v>
      </c>
      <c r="G7503" s="1">
        <v>45962</v>
      </c>
      <c r="H7503" t="s">
        <v>56</v>
      </c>
      <c r="I7503" t="s">
        <v>57</v>
      </c>
      <c r="J7503" t="s">
        <v>34</v>
      </c>
      <c r="K7503">
        <v>1</v>
      </c>
      <c r="L7503" t="s">
        <v>51</v>
      </c>
      <c r="M7503">
        <v>148780.49</v>
      </c>
      <c r="N7503" t="s">
        <v>451</v>
      </c>
      <c r="O7503">
        <v>9.15</v>
      </c>
      <c r="P7503" s="3">
        <v>6.1500000000000004E-5</v>
      </c>
      <c r="Q7503">
        <v>3.8</v>
      </c>
      <c r="R7503" t="s">
        <v>409</v>
      </c>
      <c r="S7503">
        <v>126.2</v>
      </c>
      <c r="T7503" s="1">
        <v>45962</v>
      </c>
      <c r="U7503">
        <v>-1</v>
      </c>
      <c r="V7503">
        <v>3.1</v>
      </c>
      <c r="W7503">
        <v>2.5</v>
      </c>
      <c r="X7503" s="2">
        <v>46101</v>
      </c>
      <c r="Y7503" t="s">
        <v>452</v>
      </c>
      <c r="Z7503">
        <v>10562088</v>
      </c>
      <c r="AA7503">
        <v>5.45</v>
      </c>
    </row>
    <row r="7504" spans="1:27" x14ac:dyDescent="0.3">
      <c r="A7504" t="s">
        <v>448</v>
      </c>
      <c r="B7504" t="s">
        <v>449</v>
      </c>
      <c r="C7504" t="s">
        <v>450</v>
      </c>
      <c r="D7504" t="s">
        <v>441</v>
      </c>
      <c r="E7504" t="s">
        <v>258</v>
      </c>
      <c r="F7504" t="s">
        <v>40</v>
      </c>
      <c r="G7504" s="1">
        <v>45992</v>
      </c>
      <c r="H7504" t="s">
        <v>56</v>
      </c>
      <c r="I7504" t="s">
        <v>57</v>
      </c>
      <c r="J7504" t="s">
        <v>34</v>
      </c>
      <c r="K7504">
        <v>1</v>
      </c>
      <c r="L7504" t="s">
        <v>51</v>
      </c>
      <c r="M7504">
        <v>148780.49</v>
      </c>
      <c r="N7504" t="s">
        <v>451</v>
      </c>
      <c r="O7504">
        <v>9.15</v>
      </c>
      <c r="P7504" s="3">
        <v>6.1500000000000004E-5</v>
      </c>
      <c r="Q7504">
        <v>3.8</v>
      </c>
      <c r="R7504" t="s">
        <v>409</v>
      </c>
      <c r="S7504">
        <v>125.8</v>
      </c>
      <c r="T7504" s="1">
        <v>45992</v>
      </c>
      <c r="U7504">
        <v>-1</v>
      </c>
      <c r="V7504">
        <v>3.1</v>
      </c>
      <c r="W7504">
        <v>2.5</v>
      </c>
      <c r="X7504" s="2">
        <v>46101</v>
      </c>
      <c r="Y7504" t="s">
        <v>452</v>
      </c>
      <c r="Z7504">
        <v>10562088</v>
      </c>
      <c r="AA7504">
        <v>5.49</v>
      </c>
    </row>
    <row r="7505" spans="1:27" x14ac:dyDescent="0.3">
      <c r="A7505" t="s">
        <v>448</v>
      </c>
      <c r="B7505" t="s">
        <v>449</v>
      </c>
      <c r="C7505" t="s">
        <v>450</v>
      </c>
      <c r="D7505" t="s">
        <v>441</v>
      </c>
      <c r="E7505" t="s">
        <v>258</v>
      </c>
      <c r="F7505" t="s">
        <v>41</v>
      </c>
      <c r="G7505" s="1">
        <v>46023</v>
      </c>
      <c r="H7505" t="s">
        <v>56</v>
      </c>
      <c r="I7505" t="s">
        <v>57</v>
      </c>
      <c r="J7505" t="s">
        <v>34</v>
      </c>
      <c r="K7505">
        <v>1</v>
      </c>
      <c r="L7505" t="s">
        <v>51</v>
      </c>
      <c r="M7505">
        <v>146666.67000000001</v>
      </c>
      <c r="N7505" t="s">
        <v>451</v>
      </c>
      <c r="O7505">
        <v>9.02</v>
      </c>
      <c r="P7505" s="3">
        <v>6.1500000000000004E-5</v>
      </c>
      <c r="Q7505">
        <v>3.8</v>
      </c>
      <c r="R7505" t="s">
        <v>409</v>
      </c>
      <c r="S7505">
        <v>124.2</v>
      </c>
      <c r="T7505" s="1">
        <v>46023</v>
      </c>
      <c r="U7505">
        <v>-1</v>
      </c>
      <c r="V7505">
        <v>3.1</v>
      </c>
      <c r="W7505">
        <v>2.5</v>
      </c>
      <c r="X7505" s="2">
        <v>46101</v>
      </c>
      <c r="Y7505" t="s">
        <v>452</v>
      </c>
      <c r="Z7505">
        <v>10562088</v>
      </c>
      <c r="AA7505">
        <v>5.51</v>
      </c>
    </row>
    <row r="7506" spans="1:27" x14ac:dyDescent="0.3">
      <c r="A7506" t="s">
        <v>448</v>
      </c>
      <c r="B7506" t="s">
        <v>449</v>
      </c>
      <c r="C7506" t="s">
        <v>450</v>
      </c>
      <c r="D7506" t="s">
        <v>441</v>
      </c>
      <c r="E7506" t="s">
        <v>258</v>
      </c>
      <c r="F7506" t="s">
        <v>42</v>
      </c>
      <c r="G7506" s="1">
        <v>46054</v>
      </c>
      <c r="H7506" t="s">
        <v>56</v>
      </c>
      <c r="I7506" t="s">
        <v>57</v>
      </c>
      <c r="J7506" t="s">
        <v>34</v>
      </c>
      <c r="K7506">
        <v>1</v>
      </c>
      <c r="L7506" t="s">
        <v>51</v>
      </c>
      <c r="M7506">
        <v>148617.89000000001</v>
      </c>
      <c r="N7506" t="s">
        <v>451</v>
      </c>
      <c r="O7506">
        <v>9.14</v>
      </c>
      <c r="P7506" s="3">
        <v>6.1500000000000004E-5</v>
      </c>
      <c r="Q7506">
        <v>3.8</v>
      </c>
      <c r="R7506" t="s">
        <v>409</v>
      </c>
      <c r="S7506">
        <v>125.3</v>
      </c>
      <c r="T7506" s="1">
        <v>46054</v>
      </c>
      <c r="U7506">
        <v>-1</v>
      </c>
      <c r="V7506">
        <v>3.1</v>
      </c>
      <c r="W7506">
        <v>2.5</v>
      </c>
      <c r="X7506" s="2">
        <v>46101</v>
      </c>
      <c r="Y7506" t="s">
        <v>452</v>
      </c>
      <c r="Z7506">
        <v>10562088</v>
      </c>
      <c r="AA7506">
        <v>5.52</v>
      </c>
    </row>
    <row r="7507" spans="1:27" x14ac:dyDescent="0.3">
      <c r="A7507" t="s">
        <v>448</v>
      </c>
      <c r="B7507" t="s">
        <v>449</v>
      </c>
      <c r="C7507" t="s">
        <v>450</v>
      </c>
      <c r="D7507" t="s">
        <v>441</v>
      </c>
      <c r="E7507" t="s">
        <v>258</v>
      </c>
      <c r="F7507" t="s">
        <v>43</v>
      </c>
      <c r="G7507" s="1">
        <v>46082</v>
      </c>
      <c r="H7507" t="s">
        <v>56</v>
      </c>
      <c r="I7507" t="s">
        <v>57</v>
      </c>
      <c r="J7507" t="s">
        <v>34</v>
      </c>
      <c r="K7507">
        <v>1</v>
      </c>
      <c r="L7507" t="s">
        <v>51</v>
      </c>
      <c r="M7507">
        <v>150731.71</v>
      </c>
      <c r="N7507" t="s">
        <v>451</v>
      </c>
      <c r="O7507">
        <v>9.27</v>
      </c>
      <c r="P7507" s="3">
        <v>6.1500000000000004E-5</v>
      </c>
      <c r="Q7507">
        <v>3.8</v>
      </c>
      <c r="R7507" t="s">
        <v>409</v>
      </c>
      <c r="S7507">
        <v>126</v>
      </c>
      <c r="T7507" s="1">
        <v>46082</v>
      </c>
      <c r="U7507">
        <v>-1</v>
      </c>
      <c r="V7507">
        <v>3.1</v>
      </c>
      <c r="W7507">
        <v>2.5</v>
      </c>
      <c r="X7507" s="2">
        <v>46101</v>
      </c>
      <c r="Y7507" t="s">
        <v>452</v>
      </c>
      <c r="Z7507">
        <v>10562088</v>
      </c>
      <c r="AA7507">
        <v>5.59</v>
      </c>
    </row>
    <row r="7508" spans="1:27" x14ac:dyDescent="0.3">
      <c r="A7508" t="s">
        <v>448</v>
      </c>
      <c r="B7508" t="s">
        <v>449</v>
      </c>
      <c r="C7508" t="s">
        <v>450</v>
      </c>
      <c r="D7508" t="s">
        <v>441</v>
      </c>
      <c r="E7508" t="s">
        <v>258</v>
      </c>
      <c r="F7508" t="s">
        <v>31</v>
      </c>
      <c r="G7508" s="1">
        <v>45931</v>
      </c>
      <c r="H7508" t="s">
        <v>58</v>
      </c>
      <c r="I7508" t="s">
        <v>59</v>
      </c>
      <c r="J7508" t="s">
        <v>60</v>
      </c>
      <c r="K7508">
        <v>1</v>
      </c>
      <c r="L7508" t="s">
        <v>51</v>
      </c>
      <c r="M7508">
        <v>54308.94</v>
      </c>
      <c r="N7508" t="s">
        <v>451</v>
      </c>
      <c r="O7508">
        <v>3.34</v>
      </c>
      <c r="P7508" s="3">
        <v>6.1500000000000004E-5</v>
      </c>
      <c r="Q7508">
        <v>3.8</v>
      </c>
      <c r="R7508" t="s">
        <v>409</v>
      </c>
      <c r="S7508">
        <v>127.1</v>
      </c>
      <c r="T7508" s="1">
        <v>45931</v>
      </c>
      <c r="U7508">
        <v>-1</v>
      </c>
      <c r="V7508">
        <v>3.1</v>
      </c>
      <c r="W7508">
        <v>2.5</v>
      </c>
      <c r="X7508" s="2">
        <v>46101</v>
      </c>
      <c r="Y7508" t="s">
        <v>452</v>
      </c>
      <c r="Z7508">
        <v>10562088</v>
      </c>
      <c r="AA7508">
        <v>5.46</v>
      </c>
    </row>
    <row r="7509" spans="1:27" x14ac:dyDescent="0.3">
      <c r="A7509" t="s">
        <v>448</v>
      </c>
      <c r="B7509" t="s">
        <v>449</v>
      </c>
      <c r="C7509" t="s">
        <v>450</v>
      </c>
      <c r="D7509" t="s">
        <v>441</v>
      </c>
      <c r="E7509" t="s">
        <v>258</v>
      </c>
      <c r="F7509" t="s">
        <v>39</v>
      </c>
      <c r="G7509" s="1">
        <v>45962</v>
      </c>
      <c r="H7509" t="s">
        <v>58</v>
      </c>
      <c r="I7509" t="s">
        <v>59</v>
      </c>
      <c r="J7509" t="s">
        <v>60</v>
      </c>
      <c r="K7509">
        <v>1</v>
      </c>
      <c r="L7509" t="s">
        <v>51</v>
      </c>
      <c r="M7509">
        <v>53658.54</v>
      </c>
      <c r="N7509" t="s">
        <v>451</v>
      </c>
      <c r="O7509">
        <v>3.3</v>
      </c>
      <c r="P7509" s="3">
        <v>6.1500000000000004E-5</v>
      </c>
      <c r="Q7509">
        <v>3.8</v>
      </c>
      <c r="R7509" t="s">
        <v>409</v>
      </c>
      <c r="S7509">
        <v>126.2</v>
      </c>
      <c r="T7509" s="1">
        <v>45962</v>
      </c>
      <c r="U7509">
        <v>-1</v>
      </c>
      <c r="V7509">
        <v>3.1</v>
      </c>
      <c r="W7509">
        <v>2.5</v>
      </c>
      <c r="X7509" s="2">
        <v>46101</v>
      </c>
      <c r="Y7509" t="s">
        <v>452</v>
      </c>
      <c r="Z7509">
        <v>10562088</v>
      </c>
      <c r="AA7509">
        <v>5.45</v>
      </c>
    </row>
    <row r="7510" spans="1:27" x14ac:dyDescent="0.3">
      <c r="A7510" t="s">
        <v>448</v>
      </c>
      <c r="B7510" t="s">
        <v>449</v>
      </c>
      <c r="C7510" t="s">
        <v>450</v>
      </c>
      <c r="D7510" t="s">
        <v>441</v>
      </c>
      <c r="E7510" t="s">
        <v>258</v>
      </c>
      <c r="F7510" t="s">
        <v>40</v>
      </c>
      <c r="G7510" s="1">
        <v>45992</v>
      </c>
      <c r="H7510" t="s">
        <v>58</v>
      </c>
      <c r="I7510" t="s">
        <v>59</v>
      </c>
      <c r="J7510" t="s">
        <v>60</v>
      </c>
      <c r="K7510">
        <v>1</v>
      </c>
      <c r="L7510" t="s">
        <v>51</v>
      </c>
      <c r="M7510">
        <v>55447.15</v>
      </c>
      <c r="N7510" t="s">
        <v>451</v>
      </c>
      <c r="O7510">
        <v>3.41</v>
      </c>
      <c r="P7510" s="3">
        <v>6.1500000000000004E-5</v>
      </c>
      <c r="Q7510">
        <v>3.8</v>
      </c>
      <c r="R7510" t="s">
        <v>409</v>
      </c>
      <c r="S7510">
        <v>125.8</v>
      </c>
      <c r="T7510" s="1">
        <v>45992</v>
      </c>
      <c r="U7510">
        <v>-1</v>
      </c>
      <c r="V7510">
        <v>3.1</v>
      </c>
      <c r="W7510">
        <v>2.5</v>
      </c>
      <c r="X7510" s="2">
        <v>46101</v>
      </c>
      <c r="Y7510" t="s">
        <v>452</v>
      </c>
      <c r="Z7510">
        <v>10562088</v>
      </c>
      <c r="AA7510">
        <v>5.49</v>
      </c>
    </row>
    <row r="7511" spans="1:27" x14ac:dyDescent="0.3">
      <c r="A7511" t="s">
        <v>448</v>
      </c>
      <c r="B7511" t="s">
        <v>449</v>
      </c>
      <c r="C7511" t="s">
        <v>450</v>
      </c>
      <c r="D7511" t="s">
        <v>441</v>
      </c>
      <c r="E7511" t="s">
        <v>258</v>
      </c>
      <c r="F7511" t="s">
        <v>41</v>
      </c>
      <c r="G7511" s="1">
        <v>46023</v>
      </c>
      <c r="H7511" t="s">
        <v>58</v>
      </c>
      <c r="I7511" t="s">
        <v>59</v>
      </c>
      <c r="J7511" t="s">
        <v>60</v>
      </c>
      <c r="K7511">
        <v>1</v>
      </c>
      <c r="L7511" t="s">
        <v>51</v>
      </c>
      <c r="M7511">
        <v>55121.95</v>
      </c>
      <c r="N7511" t="s">
        <v>451</v>
      </c>
      <c r="O7511">
        <v>3.39</v>
      </c>
      <c r="P7511" s="3">
        <v>6.1500000000000004E-5</v>
      </c>
      <c r="Q7511">
        <v>3.8</v>
      </c>
      <c r="R7511" t="s">
        <v>409</v>
      </c>
      <c r="S7511">
        <v>124.2</v>
      </c>
      <c r="T7511" s="1">
        <v>46023</v>
      </c>
      <c r="U7511">
        <v>-1</v>
      </c>
      <c r="V7511">
        <v>3.1</v>
      </c>
      <c r="W7511">
        <v>2.5</v>
      </c>
      <c r="X7511" s="2">
        <v>46101</v>
      </c>
      <c r="Y7511" t="s">
        <v>452</v>
      </c>
      <c r="Z7511">
        <v>10562088</v>
      </c>
      <c r="AA7511">
        <v>5.51</v>
      </c>
    </row>
    <row r="7512" spans="1:27" x14ac:dyDescent="0.3">
      <c r="A7512" t="s">
        <v>448</v>
      </c>
      <c r="B7512" t="s">
        <v>449</v>
      </c>
      <c r="C7512" t="s">
        <v>450</v>
      </c>
      <c r="D7512" t="s">
        <v>441</v>
      </c>
      <c r="E7512" t="s">
        <v>258</v>
      </c>
      <c r="F7512" t="s">
        <v>42</v>
      </c>
      <c r="G7512" s="1">
        <v>46054</v>
      </c>
      <c r="H7512" t="s">
        <v>58</v>
      </c>
      <c r="I7512" t="s">
        <v>59</v>
      </c>
      <c r="J7512" t="s">
        <v>60</v>
      </c>
      <c r="K7512">
        <v>1</v>
      </c>
      <c r="L7512" t="s">
        <v>51</v>
      </c>
      <c r="M7512">
        <v>55772.36</v>
      </c>
      <c r="N7512" t="s">
        <v>451</v>
      </c>
      <c r="O7512">
        <v>3.43</v>
      </c>
      <c r="P7512" s="3">
        <v>6.1500000000000004E-5</v>
      </c>
      <c r="Q7512">
        <v>3.8</v>
      </c>
      <c r="R7512" t="s">
        <v>409</v>
      </c>
      <c r="S7512">
        <v>125.3</v>
      </c>
      <c r="T7512" s="1">
        <v>46054</v>
      </c>
      <c r="U7512">
        <v>-1</v>
      </c>
      <c r="V7512">
        <v>3.1</v>
      </c>
      <c r="W7512">
        <v>2.5</v>
      </c>
      <c r="X7512" s="2">
        <v>46101</v>
      </c>
      <c r="Y7512" t="s">
        <v>452</v>
      </c>
      <c r="Z7512">
        <v>10562088</v>
      </c>
      <c r="AA7512">
        <v>5.52</v>
      </c>
    </row>
    <row r="7513" spans="1:27" x14ac:dyDescent="0.3">
      <c r="A7513" t="s">
        <v>448</v>
      </c>
      <c r="B7513" t="s">
        <v>449</v>
      </c>
      <c r="C7513" t="s">
        <v>450</v>
      </c>
      <c r="D7513" t="s">
        <v>441</v>
      </c>
      <c r="E7513" t="s">
        <v>258</v>
      </c>
      <c r="F7513" t="s">
        <v>43</v>
      </c>
      <c r="G7513" s="1">
        <v>46082</v>
      </c>
      <c r="H7513" t="s">
        <v>58</v>
      </c>
      <c r="I7513" t="s">
        <v>59</v>
      </c>
      <c r="J7513" t="s">
        <v>60</v>
      </c>
      <c r="K7513">
        <v>1</v>
      </c>
      <c r="L7513" t="s">
        <v>51</v>
      </c>
      <c r="M7513">
        <v>55772.36</v>
      </c>
      <c r="N7513" t="s">
        <v>451</v>
      </c>
      <c r="O7513">
        <v>3.43</v>
      </c>
      <c r="P7513" s="3">
        <v>6.1500000000000004E-5</v>
      </c>
      <c r="Q7513">
        <v>3.8</v>
      </c>
      <c r="R7513" t="s">
        <v>409</v>
      </c>
      <c r="S7513">
        <v>126</v>
      </c>
      <c r="T7513" s="1">
        <v>46082</v>
      </c>
      <c r="U7513">
        <v>-1</v>
      </c>
      <c r="V7513">
        <v>3.1</v>
      </c>
      <c r="W7513">
        <v>2.5</v>
      </c>
      <c r="X7513" s="2">
        <v>46101</v>
      </c>
      <c r="Y7513" t="s">
        <v>452</v>
      </c>
      <c r="Z7513">
        <v>10562088</v>
      </c>
      <c r="AA7513">
        <v>5.59</v>
      </c>
    </row>
    <row r="7514" spans="1:27" x14ac:dyDescent="0.3">
      <c r="A7514" t="s">
        <v>448</v>
      </c>
      <c r="B7514" t="s">
        <v>449</v>
      </c>
      <c r="C7514" t="s">
        <v>450</v>
      </c>
      <c r="D7514" t="s">
        <v>441</v>
      </c>
      <c r="E7514" t="s">
        <v>258</v>
      </c>
      <c r="F7514" t="s">
        <v>31</v>
      </c>
      <c r="G7514" s="1">
        <v>45931</v>
      </c>
      <c r="H7514" t="s">
        <v>61</v>
      </c>
      <c r="I7514" t="s">
        <v>62</v>
      </c>
      <c r="J7514" t="s">
        <v>60</v>
      </c>
      <c r="K7514">
        <v>1</v>
      </c>
      <c r="L7514" t="s">
        <v>51</v>
      </c>
      <c r="M7514">
        <v>169756.1</v>
      </c>
      <c r="N7514" t="s">
        <v>451</v>
      </c>
      <c r="O7514">
        <v>10.44</v>
      </c>
      <c r="P7514" s="3">
        <v>6.1500000000000004E-5</v>
      </c>
      <c r="Q7514">
        <v>3.8</v>
      </c>
      <c r="R7514" t="s">
        <v>409</v>
      </c>
      <c r="S7514">
        <v>127.1</v>
      </c>
      <c r="T7514" s="1">
        <v>45931</v>
      </c>
      <c r="U7514">
        <v>-1</v>
      </c>
      <c r="V7514">
        <v>3.1</v>
      </c>
      <c r="W7514">
        <v>2.5</v>
      </c>
      <c r="X7514" s="2">
        <v>46101</v>
      </c>
      <c r="Y7514" t="s">
        <v>452</v>
      </c>
      <c r="Z7514">
        <v>10562088</v>
      </c>
      <c r="AA7514">
        <v>5.46</v>
      </c>
    </row>
    <row r="7515" spans="1:27" x14ac:dyDescent="0.3">
      <c r="A7515" t="s">
        <v>448</v>
      </c>
      <c r="B7515" t="s">
        <v>449</v>
      </c>
      <c r="C7515" t="s">
        <v>450</v>
      </c>
      <c r="D7515" t="s">
        <v>441</v>
      </c>
      <c r="E7515" t="s">
        <v>258</v>
      </c>
      <c r="F7515" t="s">
        <v>39</v>
      </c>
      <c r="G7515" s="1">
        <v>45962</v>
      </c>
      <c r="H7515" t="s">
        <v>61</v>
      </c>
      <c r="I7515" t="s">
        <v>62</v>
      </c>
      <c r="J7515" t="s">
        <v>60</v>
      </c>
      <c r="K7515">
        <v>1</v>
      </c>
      <c r="L7515" t="s">
        <v>51</v>
      </c>
      <c r="M7515">
        <v>176097.56</v>
      </c>
      <c r="N7515" t="s">
        <v>451</v>
      </c>
      <c r="O7515">
        <v>10.83</v>
      </c>
      <c r="P7515" s="3">
        <v>6.1500000000000004E-5</v>
      </c>
      <c r="Q7515">
        <v>3.8</v>
      </c>
      <c r="R7515" t="s">
        <v>409</v>
      </c>
      <c r="S7515">
        <v>126.2</v>
      </c>
      <c r="T7515" s="1">
        <v>45962</v>
      </c>
      <c r="U7515">
        <v>-1</v>
      </c>
      <c r="V7515">
        <v>3.1</v>
      </c>
      <c r="W7515">
        <v>2.5</v>
      </c>
      <c r="X7515" s="2">
        <v>46101</v>
      </c>
      <c r="Y7515" t="s">
        <v>452</v>
      </c>
      <c r="Z7515">
        <v>10562088</v>
      </c>
      <c r="AA7515">
        <v>5.45</v>
      </c>
    </row>
    <row r="7516" spans="1:27" x14ac:dyDescent="0.3">
      <c r="A7516" t="s">
        <v>448</v>
      </c>
      <c r="B7516" t="s">
        <v>449</v>
      </c>
      <c r="C7516" t="s">
        <v>450</v>
      </c>
      <c r="D7516" t="s">
        <v>441</v>
      </c>
      <c r="E7516" t="s">
        <v>258</v>
      </c>
      <c r="F7516" t="s">
        <v>40</v>
      </c>
      <c r="G7516" s="1">
        <v>45992</v>
      </c>
      <c r="H7516" t="s">
        <v>61</v>
      </c>
      <c r="I7516" t="s">
        <v>62</v>
      </c>
      <c r="J7516" t="s">
        <v>60</v>
      </c>
      <c r="K7516">
        <v>1</v>
      </c>
      <c r="L7516" t="s">
        <v>51</v>
      </c>
      <c r="M7516">
        <v>171219.51</v>
      </c>
      <c r="N7516" t="s">
        <v>451</v>
      </c>
      <c r="O7516">
        <v>10.53</v>
      </c>
      <c r="P7516" s="3">
        <v>6.1500000000000004E-5</v>
      </c>
      <c r="Q7516">
        <v>3.8</v>
      </c>
      <c r="R7516" t="s">
        <v>409</v>
      </c>
      <c r="S7516">
        <v>125.8</v>
      </c>
      <c r="T7516" s="1">
        <v>45992</v>
      </c>
      <c r="U7516">
        <v>-1</v>
      </c>
      <c r="V7516">
        <v>3.1</v>
      </c>
      <c r="W7516">
        <v>2.5</v>
      </c>
      <c r="X7516" s="2">
        <v>46101</v>
      </c>
      <c r="Y7516" t="s">
        <v>452</v>
      </c>
      <c r="Z7516">
        <v>10562088</v>
      </c>
      <c r="AA7516">
        <v>5.49</v>
      </c>
    </row>
    <row r="7517" spans="1:27" x14ac:dyDescent="0.3">
      <c r="A7517" t="s">
        <v>448</v>
      </c>
      <c r="B7517" t="s">
        <v>449</v>
      </c>
      <c r="C7517" t="s">
        <v>450</v>
      </c>
      <c r="D7517" t="s">
        <v>441</v>
      </c>
      <c r="E7517" t="s">
        <v>258</v>
      </c>
      <c r="F7517" t="s">
        <v>41</v>
      </c>
      <c r="G7517" s="1">
        <v>46023</v>
      </c>
      <c r="H7517" t="s">
        <v>61</v>
      </c>
      <c r="I7517" t="s">
        <v>62</v>
      </c>
      <c r="J7517" t="s">
        <v>60</v>
      </c>
      <c r="K7517">
        <v>1</v>
      </c>
      <c r="L7517" t="s">
        <v>51</v>
      </c>
      <c r="M7517">
        <v>167317.07</v>
      </c>
      <c r="N7517" t="s">
        <v>451</v>
      </c>
      <c r="O7517">
        <v>10.29</v>
      </c>
      <c r="P7517" s="3">
        <v>6.1500000000000004E-5</v>
      </c>
      <c r="Q7517">
        <v>3.8</v>
      </c>
      <c r="R7517" t="s">
        <v>409</v>
      </c>
      <c r="S7517">
        <v>124.2</v>
      </c>
      <c r="T7517" s="1">
        <v>46023</v>
      </c>
      <c r="U7517">
        <v>-1</v>
      </c>
      <c r="V7517">
        <v>3.1</v>
      </c>
      <c r="W7517">
        <v>2.5</v>
      </c>
      <c r="X7517" s="2">
        <v>46101</v>
      </c>
      <c r="Y7517" t="s">
        <v>452</v>
      </c>
      <c r="Z7517">
        <v>10562088</v>
      </c>
      <c r="AA7517">
        <v>5.51</v>
      </c>
    </row>
    <row r="7518" spans="1:27" x14ac:dyDescent="0.3">
      <c r="A7518" t="s">
        <v>448</v>
      </c>
      <c r="B7518" t="s">
        <v>449</v>
      </c>
      <c r="C7518" t="s">
        <v>450</v>
      </c>
      <c r="D7518" t="s">
        <v>441</v>
      </c>
      <c r="E7518" t="s">
        <v>258</v>
      </c>
      <c r="F7518" t="s">
        <v>42</v>
      </c>
      <c r="G7518" s="1">
        <v>46054</v>
      </c>
      <c r="H7518" t="s">
        <v>61</v>
      </c>
      <c r="I7518" t="s">
        <v>62</v>
      </c>
      <c r="J7518" t="s">
        <v>60</v>
      </c>
      <c r="K7518">
        <v>1</v>
      </c>
      <c r="L7518" t="s">
        <v>51</v>
      </c>
      <c r="M7518">
        <v>177886.18</v>
      </c>
      <c r="N7518" t="s">
        <v>451</v>
      </c>
      <c r="O7518">
        <v>10.94</v>
      </c>
      <c r="P7518" s="3">
        <v>6.1500000000000004E-5</v>
      </c>
      <c r="Q7518">
        <v>3.8</v>
      </c>
      <c r="R7518" t="s">
        <v>409</v>
      </c>
      <c r="S7518">
        <v>125.3</v>
      </c>
      <c r="T7518" s="1">
        <v>46054</v>
      </c>
      <c r="U7518">
        <v>-1</v>
      </c>
      <c r="V7518">
        <v>3.1</v>
      </c>
      <c r="W7518">
        <v>2.5</v>
      </c>
      <c r="X7518" s="2">
        <v>46101</v>
      </c>
      <c r="Y7518" t="s">
        <v>452</v>
      </c>
      <c r="Z7518">
        <v>10562088</v>
      </c>
      <c r="AA7518">
        <v>5.52</v>
      </c>
    </row>
    <row r="7519" spans="1:27" x14ac:dyDescent="0.3">
      <c r="A7519" t="s">
        <v>448</v>
      </c>
      <c r="B7519" t="s">
        <v>449</v>
      </c>
      <c r="C7519" t="s">
        <v>450</v>
      </c>
      <c r="D7519" t="s">
        <v>441</v>
      </c>
      <c r="E7519" t="s">
        <v>258</v>
      </c>
      <c r="F7519" t="s">
        <v>43</v>
      </c>
      <c r="G7519" s="1">
        <v>46082</v>
      </c>
      <c r="H7519" t="s">
        <v>61</v>
      </c>
      <c r="I7519" t="s">
        <v>62</v>
      </c>
      <c r="J7519" t="s">
        <v>60</v>
      </c>
      <c r="K7519">
        <v>1</v>
      </c>
      <c r="L7519" t="s">
        <v>51</v>
      </c>
      <c r="M7519">
        <v>174146.34</v>
      </c>
      <c r="N7519" t="s">
        <v>451</v>
      </c>
      <c r="O7519">
        <v>10.71</v>
      </c>
      <c r="P7519" s="3">
        <v>6.1500000000000004E-5</v>
      </c>
      <c r="Q7519">
        <v>3.8</v>
      </c>
      <c r="R7519" t="s">
        <v>409</v>
      </c>
      <c r="S7519">
        <v>126</v>
      </c>
      <c r="T7519" s="1">
        <v>46082</v>
      </c>
      <c r="U7519">
        <v>-1</v>
      </c>
      <c r="V7519">
        <v>3.1</v>
      </c>
      <c r="W7519">
        <v>2.5</v>
      </c>
      <c r="X7519" s="2">
        <v>46101</v>
      </c>
      <c r="Y7519" t="s">
        <v>452</v>
      </c>
      <c r="Z7519">
        <v>10562088</v>
      </c>
      <c r="AA7519">
        <v>5.59</v>
      </c>
    </row>
    <row r="7520" spans="1:27" x14ac:dyDescent="0.3">
      <c r="A7520" t="s">
        <v>448</v>
      </c>
      <c r="B7520" t="s">
        <v>449</v>
      </c>
      <c r="C7520" t="s">
        <v>450</v>
      </c>
      <c r="D7520" t="s">
        <v>441</v>
      </c>
      <c r="E7520" t="s">
        <v>258</v>
      </c>
      <c r="F7520" t="s">
        <v>31</v>
      </c>
      <c r="G7520" s="1">
        <v>45931</v>
      </c>
      <c r="H7520" t="s">
        <v>63</v>
      </c>
      <c r="I7520" t="s">
        <v>64</v>
      </c>
      <c r="J7520" t="s">
        <v>65</v>
      </c>
      <c r="K7520">
        <v>1</v>
      </c>
      <c r="L7520" t="s">
        <v>51</v>
      </c>
      <c r="M7520">
        <v>43089.43</v>
      </c>
      <c r="N7520" t="s">
        <v>451</v>
      </c>
      <c r="O7520">
        <v>2.65</v>
      </c>
      <c r="P7520" s="3">
        <v>6.1500000000000004E-5</v>
      </c>
      <c r="Q7520">
        <v>3.8</v>
      </c>
      <c r="R7520" t="s">
        <v>409</v>
      </c>
      <c r="S7520">
        <v>127.1</v>
      </c>
      <c r="T7520" s="1">
        <v>45931</v>
      </c>
      <c r="U7520">
        <v>-1</v>
      </c>
      <c r="V7520">
        <v>3.1</v>
      </c>
      <c r="W7520">
        <v>2.5</v>
      </c>
      <c r="X7520" s="2">
        <v>46101</v>
      </c>
      <c r="Y7520" t="s">
        <v>452</v>
      </c>
      <c r="Z7520">
        <v>10562088</v>
      </c>
      <c r="AA7520">
        <v>5.46</v>
      </c>
    </row>
    <row r="7521" spans="1:27" x14ac:dyDescent="0.3">
      <c r="A7521" t="s">
        <v>448</v>
      </c>
      <c r="B7521" t="s">
        <v>449</v>
      </c>
      <c r="C7521" t="s">
        <v>450</v>
      </c>
      <c r="D7521" t="s">
        <v>441</v>
      </c>
      <c r="E7521" t="s">
        <v>258</v>
      </c>
      <c r="F7521" t="s">
        <v>39</v>
      </c>
      <c r="G7521" s="1">
        <v>45962</v>
      </c>
      <c r="H7521" t="s">
        <v>63</v>
      </c>
      <c r="I7521" t="s">
        <v>64</v>
      </c>
      <c r="J7521" t="s">
        <v>65</v>
      </c>
      <c r="K7521">
        <v>1</v>
      </c>
      <c r="L7521" t="s">
        <v>51</v>
      </c>
      <c r="M7521">
        <v>46178.86</v>
      </c>
      <c r="N7521" t="s">
        <v>451</v>
      </c>
      <c r="O7521">
        <v>2.84</v>
      </c>
      <c r="P7521" s="3">
        <v>6.1500000000000004E-5</v>
      </c>
      <c r="Q7521">
        <v>3.8</v>
      </c>
      <c r="R7521" t="s">
        <v>409</v>
      </c>
      <c r="S7521">
        <v>126.2</v>
      </c>
      <c r="T7521" s="1">
        <v>45962</v>
      </c>
      <c r="U7521">
        <v>-1</v>
      </c>
      <c r="V7521">
        <v>3.1</v>
      </c>
      <c r="W7521">
        <v>2.5</v>
      </c>
      <c r="X7521" s="2">
        <v>46101</v>
      </c>
      <c r="Y7521" t="s">
        <v>452</v>
      </c>
      <c r="Z7521">
        <v>10562088</v>
      </c>
      <c r="AA7521">
        <v>5.45</v>
      </c>
    </row>
    <row r="7522" spans="1:27" x14ac:dyDescent="0.3">
      <c r="A7522" t="s">
        <v>448</v>
      </c>
      <c r="B7522" t="s">
        <v>449</v>
      </c>
      <c r="C7522" t="s">
        <v>450</v>
      </c>
      <c r="D7522" t="s">
        <v>441</v>
      </c>
      <c r="E7522" t="s">
        <v>258</v>
      </c>
      <c r="F7522" t="s">
        <v>40</v>
      </c>
      <c r="G7522" s="1">
        <v>45992</v>
      </c>
      <c r="H7522" t="s">
        <v>63</v>
      </c>
      <c r="I7522" t="s">
        <v>64</v>
      </c>
      <c r="J7522" t="s">
        <v>65</v>
      </c>
      <c r="K7522">
        <v>1</v>
      </c>
      <c r="L7522" t="s">
        <v>51</v>
      </c>
      <c r="M7522">
        <v>47804.88</v>
      </c>
      <c r="N7522" t="s">
        <v>451</v>
      </c>
      <c r="O7522">
        <v>2.94</v>
      </c>
      <c r="P7522" s="3">
        <v>6.1500000000000004E-5</v>
      </c>
      <c r="Q7522">
        <v>3.8</v>
      </c>
      <c r="R7522" t="s">
        <v>409</v>
      </c>
      <c r="S7522">
        <v>125.8</v>
      </c>
      <c r="T7522" s="1">
        <v>45992</v>
      </c>
      <c r="U7522">
        <v>-1</v>
      </c>
      <c r="V7522">
        <v>3.1</v>
      </c>
      <c r="W7522">
        <v>2.5</v>
      </c>
      <c r="X7522" s="2">
        <v>46101</v>
      </c>
      <c r="Y7522" t="s">
        <v>452</v>
      </c>
      <c r="Z7522">
        <v>10562088</v>
      </c>
      <c r="AA7522">
        <v>5.49</v>
      </c>
    </row>
    <row r="7523" spans="1:27" x14ac:dyDescent="0.3">
      <c r="A7523" t="s">
        <v>448</v>
      </c>
      <c r="B7523" t="s">
        <v>449</v>
      </c>
      <c r="C7523" t="s">
        <v>450</v>
      </c>
      <c r="D7523" t="s">
        <v>441</v>
      </c>
      <c r="E7523" t="s">
        <v>258</v>
      </c>
      <c r="F7523" t="s">
        <v>41</v>
      </c>
      <c r="G7523" s="1">
        <v>46023</v>
      </c>
      <c r="H7523" t="s">
        <v>63</v>
      </c>
      <c r="I7523" t="s">
        <v>64</v>
      </c>
      <c r="J7523" t="s">
        <v>65</v>
      </c>
      <c r="K7523">
        <v>1</v>
      </c>
      <c r="L7523" t="s">
        <v>51</v>
      </c>
      <c r="M7523">
        <v>46341.46</v>
      </c>
      <c r="N7523" t="s">
        <v>451</v>
      </c>
      <c r="O7523">
        <v>2.85</v>
      </c>
      <c r="P7523" s="3">
        <v>6.1500000000000004E-5</v>
      </c>
      <c r="Q7523">
        <v>3.8</v>
      </c>
      <c r="R7523" t="s">
        <v>409</v>
      </c>
      <c r="S7523">
        <v>124.2</v>
      </c>
      <c r="T7523" s="1">
        <v>46023</v>
      </c>
      <c r="U7523">
        <v>-1</v>
      </c>
      <c r="V7523">
        <v>3.1</v>
      </c>
      <c r="W7523">
        <v>2.5</v>
      </c>
      <c r="X7523" s="2">
        <v>46101</v>
      </c>
      <c r="Y7523" t="s">
        <v>452</v>
      </c>
      <c r="Z7523">
        <v>10562088</v>
      </c>
      <c r="AA7523">
        <v>5.51</v>
      </c>
    </row>
    <row r="7524" spans="1:27" x14ac:dyDescent="0.3">
      <c r="A7524" t="s">
        <v>448</v>
      </c>
      <c r="B7524" t="s">
        <v>449</v>
      </c>
      <c r="C7524" t="s">
        <v>450</v>
      </c>
      <c r="D7524" t="s">
        <v>441</v>
      </c>
      <c r="E7524" t="s">
        <v>258</v>
      </c>
      <c r="F7524" t="s">
        <v>42</v>
      </c>
      <c r="G7524" s="1">
        <v>46054</v>
      </c>
      <c r="H7524" t="s">
        <v>63</v>
      </c>
      <c r="I7524" t="s">
        <v>64</v>
      </c>
      <c r="J7524" t="s">
        <v>65</v>
      </c>
      <c r="K7524">
        <v>1</v>
      </c>
      <c r="L7524" t="s">
        <v>51</v>
      </c>
      <c r="M7524">
        <v>46666.67</v>
      </c>
      <c r="N7524" t="s">
        <v>451</v>
      </c>
      <c r="O7524">
        <v>2.87</v>
      </c>
      <c r="P7524" s="3">
        <v>6.1500000000000004E-5</v>
      </c>
      <c r="Q7524">
        <v>3.8</v>
      </c>
      <c r="R7524" t="s">
        <v>409</v>
      </c>
      <c r="S7524">
        <v>125.3</v>
      </c>
      <c r="T7524" s="1">
        <v>46054</v>
      </c>
      <c r="U7524">
        <v>-1</v>
      </c>
      <c r="V7524">
        <v>3.1</v>
      </c>
      <c r="W7524">
        <v>2.5</v>
      </c>
      <c r="X7524" s="2">
        <v>46101</v>
      </c>
      <c r="Y7524" t="s">
        <v>452</v>
      </c>
      <c r="Z7524">
        <v>10562088</v>
      </c>
      <c r="AA7524">
        <v>5.52</v>
      </c>
    </row>
    <row r="7525" spans="1:27" x14ac:dyDescent="0.3">
      <c r="A7525" t="s">
        <v>448</v>
      </c>
      <c r="B7525" t="s">
        <v>449</v>
      </c>
      <c r="C7525" t="s">
        <v>450</v>
      </c>
      <c r="D7525" t="s">
        <v>441</v>
      </c>
      <c r="E7525" t="s">
        <v>258</v>
      </c>
      <c r="F7525" t="s">
        <v>43</v>
      </c>
      <c r="G7525" s="1">
        <v>46082</v>
      </c>
      <c r="H7525" t="s">
        <v>63</v>
      </c>
      <c r="I7525" t="s">
        <v>64</v>
      </c>
      <c r="J7525" t="s">
        <v>65</v>
      </c>
      <c r="K7525">
        <v>1</v>
      </c>
      <c r="L7525" t="s">
        <v>51</v>
      </c>
      <c r="M7525">
        <v>46504.07</v>
      </c>
      <c r="N7525" t="s">
        <v>451</v>
      </c>
      <c r="O7525">
        <v>2.86</v>
      </c>
      <c r="P7525" s="3">
        <v>6.1500000000000004E-5</v>
      </c>
      <c r="Q7525">
        <v>3.8</v>
      </c>
      <c r="R7525" t="s">
        <v>409</v>
      </c>
      <c r="S7525">
        <v>126</v>
      </c>
      <c r="T7525" s="1">
        <v>46082</v>
      </c>
      <c r="U7525">
        <v>-1</v>
      </c>
      <c r="V7525">
        <v>3.1</v>
      </c>
      <c r="W7525">
        <v>2.5</v>
      </c>
      <c r="X7525" s="2">
        <v>46101</v>
      </c>
      <c r="Y7525" t="s">
        <v>452</v>
      </c>
      <c r="Z7525">
        <v>10562088</v>
      </c>
      <c r="AA7525">
        <v>5.59</v>
      </c>
    </row>
    <row r="7526" spans="1:27" x14ac:dyDescent="0.3">
      <c r="A7526" t="s">
        <v>448</v>
      </c>
      <c r="B7526" t="s">
        <v>449</v>
      </c>
      <c r="C7526" t="s">
        <v>450</v>
      </c>
      <c r="D7526" t="s">
        <v>441</v>
      </c>
      <c r="E7526" t="s">
        <v>258</v>
      </c>
      <c r="F7526" t="s">
        <v>31</v>
      </c>
      <c r="G7526" s="1">
        <v>45931</v>
      </c>
      <c r="H7526" t="s">
        <v>66</v>
      </c>
      <c r="I7526" t="s">
        <v>67</v>
      </c>
      <c r="J7526" t="s">
        <v>65</v>
      </c>
      <c r="K7526">
        <v>1</v>
      </c>
      <c r="L7526" t="s">
        <v>51</v>
      </c>
      <c r="M7526">
        <v>20162.599999999999</v>
      </c>
      <c r="N7526" t="s">
        <v>451</v>
      </c>
      <c r="O7526">
        <v>1.24</v>
      </c>
      <c r="P7526" s="3">
        <v>6.1500000000000004E-5</v>
      </c>
      <c r="Q7526">
        <v>3.8</v>
      </c>
      <c r="R7526" t="s">
        <v>409</v>
      </c>
      <c r="S7526">
        <v>127.1</v>
      </c>
      <c r="T7526" s="1">
        <v>45931</v>
      </c>
      <c r="U7526">
        <v>-1</v>
      </c>
      <c r="V7526">
        <v>3.1</v>
      </c>
      <c r="W7526">
        <v>2.5</v>
      </c>
      <c r="X7526" s="2">
        <v>46101</v>
      </c>
      <c r="Y7526" t="s">
        <v>452</v>
      </c>
      <c r="Z7526">
        <v>10562088</v>
      </c>
      <c r="AA7526">
        <v>5.46</v>
      </c>
    </row>
    <row r="7527" spans="1:27" x14ac:dyDescent="0.3">
      <c r="A7527" t="s">
        <v>448</v>
      </c>
      <c r="B7527" t="s">
        <v>449</v>
      </c>
      <c r="C7527" t="s">
        <v>450</v>
      </c>
      <c r="D7527" t="s">
        <v>441</v>
      </c>
      <c r="E7527" t="s">
        <v>258</v>
      </c>
      <c r="F7527" t="s">
        <v>39</v>
      </c>
      <c r="G7527" s="1">
        <v>45962</v>
      </c>
      <c r="H7527" t="s">
        <v>66</v>
      </c>
      <c r="I7527" t="s">
        <v>67</v>
      </c>
      <c r="J7527" t="s">
        <v>65</v>
      </c>
      <c r="K7527">
        <v>1</v>
      </c>
      <c r="L7527" t="s">
        <v>51</v>
      </c>
      <c r="M7527">
        <v>21463.41</v>
      </c>
      <c r="N7527" t="s">
        <v>451</v>
      </c>
      <c r="O7527">
        <v>1.32</v>
      </c>
      <c r="P7527" s="3">
        <v>6.1500000000000004E-5</v>
      </c>
      <c r="Q7527">
        <v>3.8</v>
      </c>
      <c r="R7527" t="s">
        <v>409</v>
      </c>
      <c r="S7527">
        <v>126.2</v>
      </c>
      <c r="T7527" s="1">
        <v>45962</v>
      </c>
      <c r="U7527">
        <v>-1</v>
      </c>
      <c r="V7527">
        <v>3.1</v>
      </c>
      <c r="W7527">
        <v>2.5</v>
      </c>
      <c r="X7527" s="2">
        <v>46101</v>
      </c>
      <c r="Y7527" t="s">
        <v>452</v>
      </c>
      <c r="Z7527">
        <v>10562088</v>
      </c>
      <c r="AA7527">
        <v>5.45</v>
      </c>
    </row>
    <row r="7528" spans="1:27" x14ac:dyDescent="0.3">
      <c r="A7528" t="s">
        <v>448</v>
      </c>
      <c r="B7528" t="s">
        <v>449</v>
      </c>
      <c r="C7528" t="s">
        <v>450</v>
      </c>
      <c r="D7528" t="s">
        <v>441</v>
      </c>
      <c r="E7528" t="s">
        <v>258</v>
      </c>
      <c r="F7528" t="s">
        <v>40</v>
      </c>
      <c r="G7528" s="1">
        <v>45992</v>
      </c>
      <c r="H7528" t="s">
        <v>66</v>
      </c>
      <c r="I7528" t="s">
        <v>67</v>
      </c>
      <c r="J7528" t="s">
        <v>65</v>
      </c>
      <c r="K7528">
        <v>1</v>
      </c>
      <c r="L7528" t="s">
        <v>51</v>
      </c>
      <c r="M7528">
        <v>22601.63</v>
      </c>
      <c r="N7528" t="s">
        <v>451</v>
      </c>
      <c r="O7528">
        <v>1.39</v>
      </c>
      <c r="P7528" s="3">
        <v>6.1500000000000004E-5</v>
      </c>
      <c r="Q7528">
        <v>3.8</v>
      </c>
      <c r="R7528" t="s">
        <v>409</v>
      </c>
      <c r="S7528">
        <v>125.8</v>
      </c>
      <c r="T7528" s="1">
        <v>45992</v>
      </c>
      <c r="U7528">
        <v>-1</v>
      </c>
      <c r="V7528">
        <v>3.1</v>
      </c>
      <c r="W7528">
        <v>2.5</v>
      </c>
      <c r="X7528" s="2">
        <v>46101</v>
      </c>
      <c r="Y7528" t="s">
        <v>452</v>
      </c>
      <c r="Z7528">
        <v>10562088</v>
      </c>
      <c r="AA7528">
        <v>5.49</v>
      </c>
    </row>
    <row r="7529" spans="1:27" x14ac:dyDescent="0.3">
      <c r="A7529" t="s">
        <v>448</v>
      </c>
      <c r="B7529" t="s">
        <v>449</v>
      </c>
      <c r="C7529" t="s">
        <v>450</v>
      </c>
      <c r="D7529" t="s">
        <v>441</v>
      </c>
      <c r="E7529" t="s">
        <v>258</v>
      </c>
      <c r="F7529" t="s">
        <v>41</v>
      </c>
      <c r="G7529" s="1">
        <v>46023</v>
      </c>
      <c r="H7529" t="s">
        <v>66</v>
      </c>
      <c r="I7529" t="s">
        <v>67</v>
      </c>
      <c r="J7529" t="s">
        <v>65</v>
      </c>
      <c r="K7529">
        <v>1</v>
      </c>
      <c r="L7529" t="s">
        <v>51</v>
      </c>
      <c r="M7529">
        <v>22276.42</v>
      </c>
      <c r="N7529" t="s">
        <v>451</v>
      </c>
      <c r="O7529">
        <v>1.37</v>
      </c>
      <c r="P7529" s="3">
        <v>6.1500000000000004E-5</v>
      </c>
      <c r="Q7529">
        <v>3.8</v>
      </c>
      <c r="R7529" t="s">
        <v>409</v>
      </c>
      <c r="S7529">
        <v>124.2</v>
      </c>
      <c r="T7529" s="1">
        <v>46023</v>
      </c>
      <c r="U7529">
        <v>-1</v>
      </c>
      <c r="V7529">
        <v>3.1</v>
      </c>
      <c r="W7529">
        <v>2.5</v>
      </c>
      <c r="X7529" s="2">
        <v>46101</v>
      </c>
      <c r="Y7529" t="s">
        <v>452</v>
      </c>
      <c r="Z7529">
        <v>10562088</v>
      </c>
      <c r="AA7529">
        <v>5.51</v>
      </c>
    </row>
    <row r="7530" spans="1:27" x14ac:dyDescent="0.3">
      <c r="A7530" t="s">
        <v>448</v>
      </c>
      <c r="B7530" t="s">
        <v>449</v>
      </c>
      <c r="C7530" t="s">
        <v>450</v>
      </c>
      <c r="D7530" t="s">
        <v>441</v>
      </c>
      <c r="E7530" t="s">
        <v>258</v>
      </c>
      <c r="F7530" t="s">
        <v>42</v>
      </c>
      <c r="G7530" s="1">
        <v>46054</v>
      </c>
      <c r="H7530" t="s">
        <v>66</v>
      </c>
      <c r="I7530" t="s">
        <v>67</v>
      </c>
      <c r="J7530" t="s">
        <v>65</v>
      </c>
      <c r="K7530">
        <v>1</v>
      </c>
      <c r="L7530" t="s">
        <v>51</v>
      </c>
      <c r="M7530">
        <v>21951.22</v>
      </c>
      <c r="N7530" t="s">
        <v>451</v>
      </c>
      <c r="O7530">
        <v>1.35</v>
      </c>
      <c r="P7530" s="3">
        <v>6.1500000000000004E-5</v>
      </c>
      <c r="Q7530">
        <v>3.8</v>
      </c>
      <c r="R7530" t="s">
        <v>409</v>
      </c>
      <c r="S7530">
        <v>125.3</v>
      </c>
      <c r="T7530" s="1">
        <v>46054</v>
      </c>
      <c r="U7530">
        <v>-1</v>
      </c>
      <c r="V7530">
        <v>3.1</v>
      </c>
      <c r="W7530">
        <v>2.5</v>
      </c>
      <c r="X7530" s="2">
        <v>46101</v>
      </c>
      <c r="Y7530" t="s">
        <v>452</v>
      </c>
      <c r="Z7530">
        <v>10562088</v>
      </c>
      <c r="AA7530">
        <v>5.52</v>
      </c>
    </row>
    <row r="7531" spans="1:27" x14ac:dyDescent="0.3">
      <c r="A7531" t="s">
        <v>448</v>
      </c>
      <c r="B7531" t="s">
        <v>449</v>
      </c>
      <c r="C7531" t="s">
        <v>450</v>
      </c>
      <c r="D7531" t="s">
        <v>441</v>
      </c>
      <c r="E7531" t="s">
        <v>258</v>
      </c>
      <c r="F7531" t="s">
        <v>43</v>
      </c>
      <c r="G7531" s="1">
        <v>46082</v>
      </c>
      <c r="H7531" t="s">
        <v>66</v>
      </c>
      <c r="I7531" t="s">
        <v>67</v>
      </c>
      <c r="J7531" t="s">
        <v>65</v>
      </c>
      <c r="K7531">
        <v>1</v>
      </c>
      <c r="L7531" t="s">
        <v>51</v>
      </c>
      <c r="M7531">
        <v>21788.62</v>
      </c>
      <c r="N7531" t="s">
        <v>451</v>
      </c>
      <c r="O7531">
        <v>1.34</v>
      </c>
      <c r="P7531" s="3">
        <v>6.1500000000000004E-5</v>
      </c>
      <c r="Q7531">
        <v>3.8</v>
      </c>
      <c r="R7531" t="s">
        <v>409</v>
      </c>
      <c r="S7531">
        <v>126</v>
      </c>
      <c r="T7531" s="1">
        <v>46082</v>
      </c>
      <c r="U7531">
        <v>-1</v>
      </c>
      <c r="V7531">
        <v>3.1</v>
      </c>
      <c r="W7531">
        <v>2.5</v>
      </c>
      <c r="X7531" s="2">
        <v>46101</v>
      </c>
      <c r="Y7531" t="s">
        <v>452</v>
      </c>
      <c r="Z7531">
        <v>10562088</v>
      </c>
      <c r="AA7531">
        <v>5.59</v>
      </c>
    </row>
    <row r="7532" spans="1:27" x14ac:dyDescent="0.3">
      <c r="A7532" t="s">
        <v>448</v>
      </c>
      <c r="B7532" t="s">
        <v>449</v>
      </c>
      <c r="C7532" t="s">
        <v>450</v>
      </c>
      <c r="D7532" t="s">
        <v>441</v>
      </c>
      <c r="E7532" t="s">
        <v>258</v>
      </c>
      <c r="F7532" t="s">
        <v>31</v>
      </c>
      <c r="G7532" s="1">
        <v>45931</v>
      </c>
      <c r="H7532" t="s">
        <v>68</v>
      </c>
      <c r="I7532" t="s">
        <v>69</v>
      </c>
      <c r="J7532" t="s">
        <v>65</v>
      </c>
      <c r="K7532">
        <v>1</v>
      </c>
      <c r="L7532" t="s">
        <v>51</v>
      </c>
      <c r="M7532">
        <v>30894.31</v>
      </c>
      <c r="N7532" t="s">
        <v>451</v>
      </c>
      <c r="O7532">
        <v>1.9</v>
      </c>
      <c r="P7532" s="3">
        <v>6.1500000000000004E-5</v>
      </c>
      <c r="Q7532">
        <v>3.8</v>
      </c>
      <c r="R7532" t="s">
        <v>409</v>
      </c>
      <c r="S7532">
        <v>127.1</v>
      </c>
      <c r="T7532" s="1">
        <v>45931</v>
      </c>
      <c r="U7532">
        <v>-1</v>
      </c>
      <c r="V7532">
        <v>3.1</v>
      </c>
      <c r="W7532">
        <v>2.5</v>
      </c>
      <c r="X7532" s="2">
        <v>46101</v>
      </c>
      <c r="Y7532" t="s">
        <v>452</v>
      </c>
      <c r="Z7532">
        <v>10562088</v>
      </c>
      <c r="AA7532">
        <v>5.46</v>
      </c>
    </row>
    <row r="7533" spans="1:27" x14ac:dyDescent="0.3">
      <c r="A7533" t="s">
        <v>448</v>
      </c>
      <c r="B7533" t="s">
        <v>449</v>
      </c>
      <c r="C7533" t="s">
        <v>450</v>
      </c>
      <c r="D7533" t="s">
        <v>441</v>
      </c>
      <c r="E7533" t="s">
        <v>258</v>
      </c>
      <c r="F7533" t="s">
        <v>39</v>
      </c>
      <c r="G7533" s="1">
        <v>45962</v>
      </c>
      <c r="H7533" t="s">
        <v>68</v>
      </c>
      <c r="I7533" t="s">
        <v>69</v>
      </c>
      <c r="J7533" t="s">
        <v>65</v>
      </c>
      <c r="K7533">
        <v>1</v>
      </c>
      <c r="L7533" t="s">
        <v>51</v>
      </c>
      <c r="M7533">
        <v>33495.93</v>
      </c>
      <c r="N7533" t="s">
        <v>451</v>
      </c>
      <c r="O7533">
        <v>2.06</v>
      </c>
      <c r="P7533" s="3">
        <v>6.1500000000000004E-5</v>
      </c>
      <c r="Q7533">
        <v>3.8</v>
      </c>
      <c r="R7533" t="s">
        <v>409</v>
      </c>
      <c r="S7533">
        <v>126.2</v>
      </c>
      <c r="T7533" s="1">
        <v>45962</v>
      </c>
      <c r="U7533">
        <v>-1</v>
      </c>
      <c r="V7533">
        <v>3.1</v>
      </c>
      <c r="W7533">
        <v>2.5</v>
      </c>
      <c r="X7533" s="2">
        <v>46101</v>
      </c>
      <c r="Y7533" t="s">
        <v>452</v>
      </c>
      <c r="Z7533">
        <v>10562088</v>
      </c>
      <c r="AA7533">
        <v>5.45</v>
      </c>
    </row>
    <row r="7534" spans="1:27" x14ac:dyDescent="0.3">
      <c r="A7534" t="s">
        <v>448</v>
      </c>
      <c r="B7534" t="s">
        <v>449</v>
      </c>
      <c r="C7534" t="s">
        <v>450</v>
      </c>
      <c r="D7534" t="s">
        <v>441</v>
      </c>
      <c r="E7534" t="s">
        <v>258</v>
      </c>
      <c r="F7534" t="s">
        <v>40</v>
      </c>
      <c r="G7534" s="1">
        <v>45992</v>
      </c>
      <c r="H7534" t="s">
        <v>68</v>
      </c>
      <c r="I7534" t="s">
        <v>69</v>
      </c>
      <c r="J7534" t="s">
        <v>65</v>
      </c>
      <c r="K7534">
        <v>1</v>
      </c>
      <c r="L7534" t="s">
        <v>51</v>
      </c>
      <c r="M7534">
        <v>33008.129999999997</v>
      </c>
      <c r="N7534" t="s">
        <v>451</v>
      </c>
      <c r="O7534">
        <v>2.0299999999999998</v>
      </c>
      <c r="P7534" s="3">
        <v>6.1500000000000004E-5</v>
      </c>
      <c r="Q7534">
        <v>3.8</v>
      </c>
      <c r="R7534" t="s">
        <v>409</v>
      </c>
      <c r="S7534">
        <v>125.8</v>
      </c>
      <c r="T7534" s="1">
        <v>45992</v>
      </c>
      <c r="U7534">
        <v>-1</v>
      </c>
      <c r="V7534">
        <v>3.1</v>
      </c>
      <c r="W7534">
        <v>2.5</v>
      </c>
      <c r="X7534" s="2">
        <v>46101</v>
      </c>
      <c r="Y7534" t="s">
        <v>452</v>
      </c>
      <c r="Z7534">
        <v>10562088</v>
      </c>
      <c r="AA7534">
        <v>5.49</v>
      </c>
    </row>
    <row r="7535" spans="1:27" x14ac:dyDescent="0.3">
      <c r="A7535" t="s">
        <v>448</v>
      </c>
      <c r="B7535" t="s">
        <v>449</v>
      </c>
      <c r="C7535" t="s">
        <v>450</v>
      </c>
      <c r="D7535" t="s">
        <v>441</v>
      </c>
      <c r="E7535" t="s">
        <v>258</v>
      </c>
      <c r="F7535" t="s">
        <v>41</v>
      </c>
      <c r="G7535" s="1">
        <v>46023</v>
      </c>
      <c r="H7535" t="s">
        <v>68</v>
      </c>
      <c r="I7535" t="s">
        <v>69</v>
      </c>
      <c r="J7535" t="s">
        <v>65</v>
      </c>
      <c r="K7535">
        <v>1</v>
      </c>
      <c r="L7535" t="s">
        <v>51</v>
      </c>
      <c r="M7535">
        <v>32520.33</v>
      </c>
      <c r="N7535" t="s">
        <v>451</v>
      </c>
      <c r="O7535">
        <v>2</v>
      </c>
      <c r="P7535" s="3">
        <v>6.1500000000000004E-5</v>
      </c>
      <c r="Q7535">
        <v>3.8</v>
      </c>
      <c r="R7535" t="s">
        <v>409</v>
      </c>
      <c r="S7535">
        <v>124.2</v>
      </c>
      <c r="T7535" s="1">
        <v>46023</v>
      </c>
      <c r="U7535">
        <v>-1</v>
      </c>
      <c r="V7535">
        <v>3.1</v>
      </c>
      <c r="W7535">
        <v>2.5</v>
      </c>
      <c r="X7535" s="2">
        <v>46101</v>
      </c>
      <c r="Y7535" t="s">
        <v>452</v>
      </c>
      <c r="Z7535">
        <v>10562088</v>
      </c>
      <c r="AA7535">
        <v>5.51</v>
      </c>
    </row>
    <row r="7536" spans="1:27" x14ac:dyDescent="0.3">
      <c r="A7536" t="s">
        <v>448</v>
      </c>
      <c r="B7536" t="s">
        <v>449</v>
      </c>
      <c r="C7536" t="s">
        <v>450</v>
      </c>
      <c r="D7536" t="s">
        <v>441</v>
      </c>
      <c r="E7536" t="s">
        <v>258</v>
      </c>
      <c r="F7536" t="s">
        <v>42</v>
      </c>
      <c r="G7536" s="1">
        <v>46054</v>
      </c>
      <c r="H7536" t="s">
        <v>68</v>
      </c>
      <c r="I7536" t="s">
        <v>69</v>
      </c>
      <c r="J7536" t="s">
        <v>65</v>
      </c>
      <c r="K7536">
        <v>1</v>
      </c>
      <c r="L7536" t="s">
        <v>51</v>
      </c>
      <c r="M7536">
        <v>32845.53</v>
      </c>
      <c r="N7536" t="s">
        <v>451</v>
      </c>
      <c r="O7536">
        <v>2.02</v>
      </c>
      <c r="P7536" s="3">
        <v>6.1500000000000004E-5</v>
      </c>
      <c r="Q7536">
        <v>3.8</v>
      </c>
      <c r="R7536" t="s">
        <v>409</v>
      </c>
      <c r="S7536">
        <v>125.3</v>
      </c>
      <c r="T7536" s="1">
        <v>46054</v>
      </c>
      <c r="U7536">
        <v>-1</v>
      </c>
      <c r="V7536">
        <v>3.1</v>
      </c>
      <c r="W7536">
        <v>2.5</v>
      </c>
      <c r="X7536" s="2">
        <v>46101</v>
      </c>
      <c r="Y7536" t="s">
        <v>452</v>
      </c>
      <c r="Z7536">
        <v>10562088</v>
      </c>
      <c r="AA7536">
        <v>5.52</v>
      </c>
    </row>
    <row r="7537" spans="1:27" x14ac:dyDescent="0.3">
      <c r="A7537" t="s">
        <v>448</v>
      </c>
      <c r="B7537" t="s">
        <v>449</v>
      </c>
      <c r="C7537" t="s">
        <v>450</v>
      </c>
      <c r="D7537" t="s">
        <v>441</v>
      </c>
      <c r="E7537" t="s">
        <v>258</v>
      </c>
      <c r="F7537" t="s">
        <v>43</v>
      </c>
      <c r="G7537" s="1">
        <v>46082</v>
      </c>
      <c r="H7537" t="s">
        <v>68</v>
      </c>
      <c r="I7537" t="s">
        <v>69</v>
      </c>
      <c r="J7537" t="s">
        <v>65</v>
      </c>
      <c r="K7537">
        <v>1</v>
      </c>
      <c r="L7537" t="s">
        <v>51</v>
      </c>
      <c r="M7537">
        <v>33008.129999999997</v>
      </c>
      <c r="N7537" t="s">
        <v>451</v>
      </c>
      <c r="O7537">
        <v>2.0299999999999998</v>
      </c>
      <c r="P7537" s="3">
        <v>6.1500000000000004E-5</v>
      </c>
      <c r="Q7537">
        <v>3.8</v>
      </c>
      <c r="R7537" t="s">
        <v>409</v>
      </c>
      <c r="S7537">
        <v>126</v>
      </c>
      <c r="T7537" s="1">
        <v>46082</v>
      </c>
      <c r="U7537">
        <v>-1</v>
      </c>
      <c r="V7537">
        <v>3.1</v>
      </c>
      <c r="W7537">
        <v>2.5</v>
      </c>
      <c r="X7537" s="2">
        <v>46101</v>
      </c>
      <c r="Y7537" t="s">
        <v>452</v>
      </c>
      <c r="Z7537">
        <v>10562088</v>
      </c>
      <c r="AA7537">
        <v>5.59</v>
      </c>
    </row>
    <row r="7538" spans="1:27" x14ac:dyDescent="0.3">
      <c r="A7538" t="s">
        <v>448</v>
      </c>
      <c r="B7538" t="s">
        <v>449</v>
      </c>
      <c r="C7538" t="s">
        <v>450</v>
      </c>
      <c r="D7538" t="s">
        <v>441</v>
      </c>
      <c r="E7538" t="s">
        <v>258</v>
      </c>
      <c r="F7538" t="s">
        <v>31</v>
      </c>
      <c r="G7538" s="1">
        <v>45931</v>
      </c>
      <c r="H7538" t="s">
        <v>70</v>
      </c>
      <c r="I7538" t="s">
        <v>71</v>
      </c>
      <c r="J7538" t="s">
        <v>72</v>
      </c>
      <c r="K7538">
        <v>1</v>
      </c>
      <c r="L7538" t="s">
        <v>51</v>
      </c>
      <c r="M7538">
        <v>24390.240000000002</v>
      </c>
      <c r="N7538" t="s">
        <v>451</v>
      </c>
      <c r="O7538">
        <v>1.5</v>
      </c>
      <c r="P7538" s="3">
        <v>6.1500000000000004E-5</v>
      </c>
      <c r="Q7538">
        <v>3.8</v>
      </c>
      <c r="R7538" t="s">
        <v>409</v>
      </c>
      <c r="S7538">
        <v>127.1</v>
      </c>
      <c r="T7538" s="1">
        <v>45931</v>
      </c>
      <c r="U7538">
        <v>-1</v>
      </c>
      <c r="V7538">
        <v>3.1</v>
      </c>
      <c r="W7538">
        <v>2.5</v>
      </c>
      <c r="X7538" s="2">
        <v>46101</v>
      </c>
      <c r="Y7538" t="s">
        <v>452</v>
      </c>
      <c r="Z7538">
        <v>10562088</v>
      </c>
      <c r="AA7538">
        <v>5.46</v>
      </c>
    </row>
    <row r="7539" spans="1:27" x14ac:dyDescent="0.3">
      <c r="A7539" t="s">
        <v>448</v>
      </c>
      <c r="B7539" t="s">
        <v>449</v>
      </c>
      <c r="C7539" t="s">
        <v>450</v>
      </c>
      <c r="D7539" t="s">
        <v>441</v>
      </c>
      <c r="E7539" t="s">
        <v>258</v>
      </c>
      <c r="F7539" t="s">
        <v>39</v>
      </c>
      <c r="G7539" s="1">
        <v>45962</v>
      </c>
      <c r="H7539" t="s">
        <v>70</v>
      </c>
      <c r="I7539" t="s">
        <v>71</v>
      </c>
      <c r="J7539" t="s">
        <v>72</v>
      </c>
      <c r="K7539">
        <v>1</v>
      </c>
      <c r="L7539" t="s">
        <v>51</v>
      </c>
      <c r="M7539">
        <v>26666.67</v>
      </c>
      <c r="N7539" t="s">
        <v>451</v>
      </c>
      <c r="O7539">
        <v>1.64</v>
      </c>
      <c r="P7539" s="3">
        <v>6.1500000000000004E-5</v>
      </c>
      <c r="Q7539">
        <v>3.8</v>
      </c>
      <c r="R7539" t="s">
        <v>409</v>
      </c>
      <c r="S7539">
        <v>126.2</v>
      </c>
      <c r="T7539" s="1">
        <v>45962</v>
      </c>
      <c r="U7539">
        <v>-1</v>
      </c>
      <c r="V7539">
        <v>3.1</v>
      </c>
      <c r="W7539">
        <v>2.5</v>
      </c>
      <c r="X7539" s="2">
        <v>46101</v>
      </c>
      <c r="Y7539" t="s">
        <v>452</v>
      </c>
      <c r="Z7539">
        <v>10562088</v>
      </c>
      <c r="AA7539">
        <v>5.45</v>
      </c>
    </row>
    <row r="7540" spans="1:27" x14ac:dyDescent="0.3">
      <c r="A7540" t="s">
        <v>448</v>
      </c>
      <c r="B7540" t="s">
        <v>449</v>
      </c>
      <c r="C7540" t="s">
        <v>450</v>
      </c>
      <c r="D7540" t="s">
        <v>441</v>
      </c>
      <c r="E7540" t="s">
        <v>258</v>
      </c>
      <c r="F7540" t="s">
        <v>40</v>
      </c>
      <c r="G7540" s="1">
        <v>45992</v>
      </c>
      <c r="H7540" t="s">
        <v>70</v>
      </c>
      <c r="I7540" t="s">
        <v>71</v>
      </c>
      <c r="J7540" t="s">
        <v>72</v>
      </c>
      <c r="K7540">
        <v>1</v>
      </c>
      <c r="L7540" t="s">
        <v>51</v>
      </c>
      <c r="M7540">
        <v>27967.48</v>
      </c>
      <c r="N7540" t="s">
        <v>451</v>
      </c>
      <c r="O7540">
        <v>1.72</v>
      </c>
      <c r="P7540" s="3">
        <v>6.1500000000000004E-5</v>
      </c>
      <c r="Q7540">
        <v>3.8</v>
      </c>
      <c r="R7540" t="s">
        <v>409</v>
      </c>
      <c r="S7540">
        <v>125.8</v>
      </c>
      <c r="T7540" s="1">
        <v>45992</v>
      </c>
      <c r="U7540">
        <v>-1</v>
      </c>
      <c r="V7540">
        <v>3.1</v>
      </c>
      <c r="W7540">
        <v>2.5</v>
      </c>
      <c r="X7540" s="2">
        <v>46101</v>
      </c>
      <c r="Y7540" t="s">
        <v>452</v>
      </c>
      <c r="Z7540">
        <v>10562088</v>
      </c>
      <c r="AA7540">
        <v>5.49</v>
      </c>
    </row>
    <row r="7541" spans="1:27" x14ac:dyDescent="0.3">
      <c r="A7541" t="s">
        <v>448</v>
      </c>
      <c r="B7541" t="s">
        <v>449</v>
      </c>
      <c r="C7541" t="s">
        <v>450</v>
      </c>
      <c r="D7541" t="s">
        <v>441</v>
      </c>
      <c r="E7541" t="s">
        <v>258</v>
      </c>
      <c r="F7541" t="s">
        <v>41</v>
      </c>
      <c r="G7541" s="1">
        <v>46023</v>
      </c>
      <c r="H7541" t="s">
        <v>70</v>
      </c>
      <c r="I7541" t="s">
        <v>71</v>
      </c>
      <c r="J7541" t="s">
        <v>72</v>
      </c>
      <c r="K7541">
        <v>1</v>
      </c>
      <c r="L7541" t="s">
        <v>51</v>
      </c>
      <c r="M7541">
        <v>26016.26</v>
      </c>
      <c r="N7541" t="s">
        <v>451</v>
      </c>
      <c r="O7541">
        <v>1.6</v>
      </c>
      <c r="P7541" s="3">
        <v>6.1500000000000004E-5</v>
      </c>
      <c r="Q7541">
        <v>3.8</v>
      </c>
      <c r="R7541" t="s">
        <v>409</v>
      </c>
      <c r="S7541">
        <v>124.2</v>
      </c>
      <c r="T7541" s="1">
        <v>46023</v>
      </c>
      <c r="U7541">
        <v>-1</v>
      </c>
      <c r="V7541">
        <v>3.1</v>
      </c>
      <c r="W7541">
        <v>2.5</v>
      </c>
      <c r="X7541" s="2">
        <v>46101</v>
      </c>
      <c r="Y7541" t="s">
        <v>452</v>
      </c>
      <c r="Z7541">
        <v>10562088</v>
      </c>
      <c r="AA7541">
        <v>5.51</v>
      </c>
    </row>
    <row r="7542" spans="1:27" x14ac:dyDescent="0.3">
      <c r="A7542" t="s">
        <v>448</v>
      </c>
      <c r="B7542" t="s">
        <v>449</v>
      </c>
      <c r="C7542" t="s">
        <v>450</v>
      </c>
      <c r="D7542" t="s">
        <v>441</v>
      </c>
      <c r="E7542" t="s">
        <v>258</v>
      </c>
      <c r="F7542" t="s">
        <v>42</v>
      </c>
      <c r="G7542" s="1">
        <v>46054</v>
      </c>
      <c r="H7542" t="s">
        <v>70</v>
      </c>
      <c r="I7542" t="s">
        <v>71</v>
      </c>
      <c r="J7542" t="s">
        <v>72</v>
      </c>
      <c r="K7542">
        <v>1</v>
      </c>
      <c r="L7542" t="s">
        <v>51</v>
      </c>
      <c r="M7542">
        <v>25365.85</v>
      </c>
      <c r="N7542" t="s">
        <v>451</v>
      </c>
      <c r="O7542">
        <v>1.56</v>
      </c>
      <c r="P7542" s="3">
        <v>6.1500000000000004E-5</v>
      </c>
      <c r="Q7542">
        <v>3.8</v>
      </c>
      <c r="R7542" t="s">
        <v>409</v>
      </c>
      <c r="S7542">
        <v>125.3</v>
      </c>
      <c r="T7542" s="1">
        <v>46054</v>
      </c>
      <c r="U7542">
        <v>-1</v>
      </c>
      <c r="V7542">
        <v>3.1</v>
      </c>
      <c r="W7542">
        <v>2.5</v>
      </c>
      <c r="X7542" s="2">
        <v>46101</v>
      </c>
      <c r="Y7542" t="s">
        <v>452</v>
      </c>
      <c r="Z7542">
        <v>10562088</v>
      </c>
      <c r="AA7542">
        <v>5.52</v>
      </c>
    </row>
    <row r="7543" spans="1:27" x14ac:dyDescent="0.3">
      <c r="A7543" t="s">
        <v>448</v>
      </c>
      <c r="B7543" t="s">
        <v>449</v>
      </c>
      <c r="C7543" t="s">
        <v>450</v>
      </c>
      <c r="D7543" t="s">
        <v>441</v>
      </c>
      <c r="E7543" t="s">
        <v>258</v>
      </c>
      <c r="F7543" t="s">
        <v>43</v>
      </c>
      <c r="G7543" s="1">
        <v>46082</v>
      </c>
      <c r="H7543" t="s">
        <v>70</v>
      </c>
      <c r="I7543" t="s">
        <v>71</v>
      </c>
      <c r="J7543" t="s">
        <v>72</v>
      </c>
      <c r="K7543">
        <v>1</v>
      </c>
      <c r="L7543" t="s">
        <v>51</v>
      </c>
      <c r="M7543">
        <v>26178.86</v>
      </c>
      <c r="N7543" t="s">
        <v>451</v>
      </c>
      <c r="O7543">
        <v>1.61</v>
      </c>
      <c r="P7543" s="3">
        <v>6.1500000000000004E-5</v>
      </c>
      <c r="Q7543">
        <v>3.8</v>
      </c>
      <c r="R7543" t="s">
        <v>409</v>
      </c>
      <c r="S7543">
        <v>126</v>
      </c>
      <c r="T7543" s="1">
        <v>46082</v>
      </c>
      <c r="U7543">
        <v>-1</v>
      </c>
      <c r="V7543">
        <v>3.1</v>
      </c>
      <c r="W7543">
        <v>2.5</v>
      </c>
      <c r="X7543" s="2">
        <v>46101</v>
      </c>
      <c r="Y7543" t="s">
        <v>452</v>
      </c>
      <c r="Z7543">
        <v>10562088</v>
      </c>
      <c r="AA7543">
        <v>5.59</v>
      </c>
    </row>
    <row r="7544" spans="1:27" x14ac:dyDescent="0.3">
      <c r="A7544" t="s">
        <v>448</v>
      </c>
      <c r="B7544" t="s">
        <v>449</v>
      </c>
      <c r="C7544" t="s">
        <v>450</v>
      </c>
      <c r="D7544" t="s">
        <v>441</v>
      </c>
      <c r="E7544" t="s">
        <v>258</v>
      </c>
      <c r="F7544" t="s">
        <v>31</v>
      </c>
      <c r="G7544" s="1">
        <v>45931</v>
      </c>
      <c r="H7544" t="s">
        <v>73</v>
      </c>
      <c r="I7544" t="s">
        <v>74</v>
      </c>
      <c r="J7544" t="s">
        <v>72</v>
      </c>
      <c r="K7544">
        <v>1</v>
      </c>
      <c r="L7544" t="s">
        <v>51</v>
      </c>
      <c r="M7544">
        <v>21951.22</v>
      </c>
      <c r="N7544" t="s">
        <v>451</v>
      </c>
      <c r="O7544">
        <v>1.35</v>
      </c>
      <c r="P7544" s="3">
        <v>6.1500000000000004E-5</v>
      </c>
      <c r="Q7544">
        <v>3.8</v>
      </c>
      <c r="R7544" t="s">
        <v>409</v>
      </c>
      <c r="S7544">
        <v>127.1</v>
      </c>
      <c r="T7544" s="1">
        <v>45931</v>
      </c>
      <c r="U7544">
        <v>-1</v>
      </c>
      <c r="V7544">
        <v>3.1</v>
      </c>
      <c r="W7544">
        <v>2.5</v>
      </c>
      <c r="X7544" s="2">
        <v>46101</v>
      </c>
      <c r="Y7544" t="s">
        <v>452</v>
      </c>
      <c r="Z7544">
        <v>10562088</v>
      </c>
      <c r="AA7544">
        <v>5.46</v>
      </c>
    </row>
    <row r="7545" spans="1:27" x14ac:dyDescent="0.3">
      <c r="A7545" t="s">
        <v>448</v>
      </c>
      <c r="B7545" t="s">
        <v>449</v>
      </c>
      <c r="C7545" t="s">
        <v>450</v>
      </c>
      <c r="D7545" t="s">
        <v>441</v>
      </c>
      <c r="E7545" t="s">
        <v>258</v>
      </c>
      <c r="F7545" t="s">
        <v>39</v>
      </c>
      <c r="G7545" s="1">
        <v>45962</v>
      </c>
      <c r="H7545" t="s">
        <v>73</v>
      </c>
      <c r="I7545" t="s">
        <v>74</v>
      </c>
      <c r="J7545" t="s">
        <v>72</v>
      </c>
      <c r="K7545">
        <v>1</v>
      </c>
      <c r="L7545" t="s">
        <v>51</v>
      </c>
      <c r="M7545">
        <v>24878.05</v>
      </c>
      <c r="N7545" t="s">
        <v>451</v>
      </c>
      <c r="O7545">
        <v>1.53</v>
      </c>
      <c r="P7545" s="3">
        <v>6.1500000000000004E-5</v>
      </c>
      <c r="Q7545">
        <v>3.8</v>
      </c>
      <c r="R7545" t="s">
        <v>409</v>
      </c>
      <c r="S7545">
        <v>126.2</v>
      </c>
      <c r="T7545" s="1">
        <v>45962</v>
      </c>
      <c r="U7545">
        <v>-1</v>
      </c>
      <c r="V7545">
        <v>3.1</v>
      </c>
      <c r="W7545">
        <v>2.5</v>
      </c>
      <c r="X7545" s="2">
        <v>46101</v>
      </c>
      <c r="Y7545" t="s">
        <v>452</v>
      </c>
      <c r="Z7545">
        <v>10562088</v>
      </c>
      <c r="AA7545">
        <v>5.45</v>
      </c>
    </row>
    <row r="7546" spans="1:27" x14ac:dyDescent="0.3">
      <c r="A7546" t="s">
        <v>448</v>
      </c>
      <c r="B7546" t="s">
        <v>449</v>
      </c>
      <c r="C7546" t="s">
        <v>450</v>
      </c>
      <c r="D7546" t="s">
        <v>441</v>
      </c>
      <c r="E7546" t="s">
        <v>258</v>
      </c>
      <c r="F7546" t="s">
        <v>40</v>
      </c>
      <c r="G7546" s="1">
        <v>45992</v>
      </c>
      <c r="H7546" t="s">
        <v>73</v>
      </c>
      <c r="I7546" t="s">
        <v>74</v>
      </c>
      <c r="J7546" t="s">
        <v>72</v>
      </c>
      <c r="K7546">
        <v>1</v>
      </c>
      <c r="L7546" t="s">
        <v>51</v>
      </c>
      <c r="M7546">
        <v>25040.65</v>
      </c>
      <c r="N7546" t="s">
        <v>451</v>
      </c>
      <c r="O7546">
        <v>1.54</v>
      </c>
      <c r="P7546" s="3">
        <v>6.1500000000000004E-5</v>
      </c>
      <c r="Q7546">
        <v>3.8</v>
      </c>
      <c r="R7546" t="s">
        <v>409</v>
      </c>
      <c r="S7546">
        <v>125.8</v>
      </c>
      <c r="T7546" s="1">
        <v>45992</v>
      </c>
      <c r="U7546">
        <v>-1</v>
      </c>
      <c r="V7546">
        <v>3.1</v>
      </c>
      <c r="W7546">
        <v>2.5</v>
      </c>
      <c r="X7546" s="2">
        <v>46101</v>
      </c>
      <c r="Y7546" t="s">
        <v>452</v>
      </c>
      <c r="Z7546">
        <v>10562088</v>
      </c>
      <c r="AA7546">
        <v>5.49</v>
      </c>
    </row>
    <row r="7547" spans="1:27" x14ac:dyDescent="0.3">
      <c r="A7547" t="s">
        <v>448</v>
      </c>
      <c r="B7547" t="s">
        <v>449</v>
      </c>
      <c r="C7547" t="s">
        <v>450</v>
      </c>
      <c r="D7547" t="s">
        <v>441</v>
      </c>
      <c r="E7547" t="s">
        <v>258</v>
      </c>
      <c r="F7547" t="s">
        <v>41</v>
      </c>
      <c r="G7547" s="1">
        <v>46023</v>
      </c>
      <c r="H7547" t="s">
        <v>73</v>
      </c>
      <c r="I7547" t="s">
        <v>74</v>
      </c>
      <c r="J7547" t="s">
        <v>72</v>
      </c>
      <c r="K7547">
        <v>1</v>
      </c>
      <c r="L7547" t="s">
        <v>51</v>
      </c>
      <c r="M7547">
        <v>24552.85</v>
      </c>
      <c r="N7547" t="s">
        <v>451</v>
      </c>
      <c r="O7547">
        <v>1.51</v>
      </c>
      <c r="P7547" s="3">
        <v>6.1500000000000004E-5</v>
      </c>
      <c r="Q7547">
        <v>3.8</v>
      </c>
      <c r="R7547" t="s">
        <v>409</v>
      </c>
      <c r="S7547">
        <v>124.2</v>
      </c>
      <c r="T7547" s="1">
        <v>46023</v>
      </c>
      <c r="U7547">
        <v>-1</v>
      </c>
      <c r="V7547">
        <v>3.1</v>
      </c>
      <c r="W7547">
        <v>2.5</v>
      </c>
      <c r="X7547" s="2">
        <v>46101</v>
      </c>
      <c r="Y7547" t="s">
        <v>452</v>
      </c>
      <c r="Z7547">
        <v>10562088</v>
      </c>
      <c r="AA7547">
        <v>5.51</v>
      </c>
    </row>
    <row r="7548" spans="1:27" x14ac:dyDescent="0.3">
      <c r="A7548" t="s">
        <v>448</v>
      </c>
      <c r="B7548" t="s">
        <v>449</v>
      </c>
      <c r="C7548" t="s">
        <v>450</v>
      </c>
      <c r="D7548" t="s">
        <v>441</v>
      </c>
      <c r="E7548" t="s">
        <v>258</v>
      </c>
      <c r="F7548" t="s">
        <v>42</v>
      </c>
      <c r="G7548" s="1">
        <v>46054</v>
      </c>
      <c r="H7548" t="s">
        <v>73</v>
      </c>
      <c r="I7548" t="s">
        <v>74</v>
      </c>
      <c r="J7548" t="s">
        <v>72</v>
      </c>
      <c r="K7548">
        <v>1</v>
      </c>
      <c r="L7548" t="s">
        <v>51</v>
      </c>
      <c r="M7548">
        <v>24715.45</v>
      </c>
      <c r="N7548" t="s">
        <v>451</v>
      </c>
      <c r="O7548">
        <v>1.52</v>
      </c>
      <c r="P7548" s="3">
        <v>6.1500000000000004E-5</v>
      </c>
      <c r="Q7548">
        <v>3.8</v>
      </c>
      <c r="R7548" t="s">
        <v>409</v>
      </c>
      <c r="S7548">
        <v>125.3</v>
      </c>
      <c r="T7548" s="1">
        <v>46054</v>
      </c>
      <c r="U7548">
        <v>-1</v>
      </c>
      <c r="V7548">
        <v>3.1</v>
      </c>
      <c r="W7548">
        <v>2.5</v>
      </c>
      <c r="X7548" s="2">
        <v>46101</v>
      </c>
      <c r="Y7548" t="s">
        <v>452</v>
      </c>
      <c r="Z7548">
        <v>10562088</v>
      </c>
      <c r="AA7548">
        <v>5.52</v>
      </c>
    </row>
    <row r="7549" spans="1:27" x14ac:dyDescent="0.3">
      <c r="A7549" t="s">
        <v>448</v>
      </c>
      <c r="B7549" t="s">
        <v>449</v>
      </c>
      <c r="C7549" t="s">
        <v>450</v>
      </c>
      <c r="D7549" t="s">
        <v>441</v>
      </c>
      <c r="E7549" t="s">
        <v>258</v>
      </c>
      <c r="F7549" t="s">
        <v>43</v>
      </c>
      <c r="G7549" s="1">
        <v>46082</v>
      </c>
      <c r="H7549" t="s">
        <v>73</v>
      </c>
      <c r="I7549" t="s">
        <v>74</v>
      </c>
      <c r="J7549" t="s">
        <v>72</v>
      </c>
      <c r="K7549">
        <v>1</v>
      </c>
      <c r="L7549" t="s">
        <v>51</v>
      </c>
      <c r="M7549">
        <v>24227.64</v>
      </c>
      <c r="N7549" t="s">
        <v>451</v>
      </c>
      <c r="O7549">
        <v>1.49</v>
      </c>
      <c r="P7549" s="3">
        <v>6.1500000000000004E-5</v>
      </c>
      <c r="Q7549">
        <v>3.8</v>
      </c>
      <c r="R7549" t="s">
        <v>409</v>
      </c>
      <c r="S7549">
        <v>126</v>
      </c>
      <c r="T7549" s="1">
        <v>46082</v>
      </c>
      <c r="U7549">
        <v>-1</v>
      </c>
      <c r="V7549">
        <v>3.1</v>
      </c>
      <c r="W7549">
        <v>2.5</v>
      </c>
      <c r="X7549" s="2">
        <v>46101</v>
      </c>
      <c r="Y7549" t="s">
        <v>452</v>
      </c>
      <c r="Z7549">
        <v>10562088</v>
      </c>
      <c r="AA7549">
        <v>5.59</v>
      </c>
    </row>
    <row r="7550" spans="1:27" x14ac:dyDescent="0.3">
      <c r="A7550" t="s">
        <v>448</v>
      </c>
      <c r="B7550" t="s">
        <v>449</v>
      </c>
      <c r="C7550" t="s">
        <v>450</v>
      </c>
      <c r="D7550" t="s">
        <v>441</v>
      </c>
      <c r="E7550" t="s">
        <v>258</v>
      </c>
      <c r="F7550" t="s">
        <v>31</v>
      </c>
      <c r="G7550" s="1">
        <v>45931</v>
      </c>
      <c r="H7550" t="s">
        <v>75</v>
      </c>
      <c r="I7550" t="s">
        <v>76</v>
      </c>
      <c r="J7550" t="s">
        <v>72</v>
      </c>
      <c r="K7550">
        <v>1</v>
      </c>
      <c r="L7550" t="s">
        <v>51</v>
      </c>
      <c r="M7550">
        <v>16260.16</v>
      </c>
      <c r="N7550" t="s">
        <v>451</v>
      </c>
      <c r="O7550">
        <v>1</v>
      </c>
      <c r="P7550" s="3">
        <v>6.1500000000000004E-5</v>
      </c>
      <c r="Q7550">
        <v>3.8</v>
      </c>
      <c r="R7550" t="s">
        <v>409</v>
      </c>
      <c r="S7550">
        <v>127.1</v>
      </c>
      <c r="T7550" s="1">
        <v>45931</v>
      </c>
      <c r="U7550">
        <v>-1</v>
      </c>
      <c r="V7550">
        <v>3.1</v>
      </c>
      <c r="W7550">
        <v>2.5</v>
      </c>
      <c r="X7550" s="2">
        <v>46101</v>
      </c>
      <c r="Y7550" t="s">
        <v>452</v>
      </c>
      <c r="Z7550">
        <v>10562088</v>
      </c>
      <c r="AA7550">
        <v>5.46</v>
      </c>
    </row>
    <row r="7551" spans="1:27" x14ac:dyDescent="0.3">
      <c r="A7551" t="s">
        <v>448</v>
      </c>
      <c r="B7551" t="s">
        <v>449</v>
      </c>
      <c r="C7551" t="s">
        <v>450</v>
      </c>
      <c r="D7551" t="s">
        <v>441</v>
      </c>
      <c r="E7551" t="s">
        <v>258</v>
      </c>
      <c r="F7551" t="s">
        <v>39</v>
      </c>
      <c r="G7551" s="1">
        <v>45962</v>
      </c>
      <c r="H7551" t="s">
        <v>75</v>
      </c>
      <c r="I7551" t="s">
        <v>76</v>
      </c>
      <c r="J7551" t="s">
        <v>72</v>
      </c>
      <c r="K7551">
        <v>1</v>
      </c>
      <c r="L7551" t="s">
        <v>51</v>
      </c>
      <c r="M7551">
        <v>17723.580000000002</v>
      </c>
      <c r="N7551" t="s">
        <v>451</v>
      </c>
      <c r="O7551">
        <v>1.0900000000000001</v>
      </c>
      <c r="P7551" s="3">
        <v>6.1500000000000004E-5</v>
      </c>
      <c r="Q7551">
        <v>3.8</v>
      </c>
      <c r="R7551" t="s">
        <v>409</v>
      </c>
      <c r="S7551">
        <v>126.2</v>
      </c>
      <c r="T7551" s="1">
        <v>45962</v>
      </c>
      <c r="U7551">
        <v>-1</v>
      </c>
      <c r="V7551">
        <v>3.1</v>
      </c>
      <c r="W7551">
        <v>2.5</v>
      </c>
      <c r="X7551" s="2">
        <v>46101</v>
      </c>
      <c r="Y7551" t="s">
        <v>452</v>
      </c>
      <c r="Z7551">
        <v>10562088</v>
      </c>
      <c r="AA7551">
        <v>5.45</v>
      </c>
    </row>
    <row r="7552" spans="1:27" x14ac:dyDescent="0.3">
      <c r="A7552" t="s">
        <v>448</v>
      </c>
      <c r="B7552" t="s">
        <v>449</v>
      </c>
      <c r="C7552" t="s">
        <v>450</v>
      </c>
      <c r="D7552" t="s">
        <v>441</v>
      </c>
      <c r="E7552" t="s">
        <v>258</v>
      </c>
      <c r="F7552" t="s">
        <v>40</v>
      </c>
      <c r="G7552" s="1">
        <v>45992</v>
      </c>
      <c r="H7552" t="s">
        <v>75</v>
      </c>
      <c r="I7552" t="s">
        <v>76</v>
      </c>
      <c r="J7552" t="s">
        <v>72</v>
      </c>
      <c r="K7552">
        <v>1</v>
      </c>
      <c r="L7552" t="s">
        <v>51</v>
      </c>
      <c r="M7552">
        <v>18536.59</v>
      </c>
      <c r="N7552" t="s">
        <v>451</v>
      </c>
      <c r="O7552">
        <v>1.1399999999999999</v>
      </c>
      <c r="P7552" s="3">
        <v>6.1500000000000004E-5</v>
      </c>
      <c r="Q7552">
        <v>3.8</v>
      </c>
      <c r="R7552" t="s">
        <v>409</v>
      </c>
      <c r="S7552">
        <v>125.8</v>
      </c>
      <c r="T7552" s="1">
        <v>45992</v>
      </c>
      <c r="U7552">
        <v>-1</v>
      </c>
      <c r="V7552">
        <v>3.1</v>
      </c>
      <c r="W7552">
        <v>2.5</v>
      </c>
      <c r="X7552" s="2">
        <v>46101</v>
      </c>
      <c r="Y7552" t="s">
        <v>452</v>
      </c>
      <c r="Z7552">
        <v>10562088</v>
      </c>
      <c r="AA7552">
        <v>5.49</v>
      </c>
    </row>
    <row r="7553" spans="1:27" x14ac:dyDescent="0.3">
      <c r="A7553" t="s">
        <v>448</v>
      </c>
      <c r="B7553" t="s">
        <v>449</v>
      </c>
      <c r="C7553" t="s">
        <v>450</v>
      </c>
      <c r="D7553" t="s">
        <v>441</v>
      </c>
      <c r="E7553" t="s">
        <v>258</v>
      </c>
      <c r="F7553" t="s">
        <v>41</v>
      </c>
      <c r="G7553" s="1">
        <v>46023</v>
      </c>
      <c r="H7553" t="s">
        <v>75</v>
      </c>
      <c r="I7553" t="s">
        <v>76</v>
      </c>
      <c r="J7553" t="s">
        <v>72</v>
      </c>
      <c r="K7553">
        <v>1</v>
      </c>
      <c r="L7553" t="s">
        <v>51</v>
      </c>
      <c r="M7553">
        <v>17235.77</v>
      </c>
      <c r="N7553" t="s">
        <v>451</v>
      </c>
      <c r="O7553">
        <v>1.06</v>
      </c>
      <c r="P7553" s="3">
        <v>6.1500000000000004E-5</v>
      </c>
      <c r="Q7553">
        <v>3.8</v>
      </c>
      <c r="R7553" t="s">
        <v>409</v>
      </c>
      <c r="S7553">
        <v>124.2</v>
      </c>
      <c r="T7553" s="1">
        <v>46023</v>
      </c>
      <c r="U7553">
        <v>-1</v>
      </c>
      <c r="V7553">
        <v>3.1</v>
      </c>
      <c r="W7553">
        <v>2.5</v>
      </c>
      <c r="X7553" s="2">
        <v>46101</v>
      </c>
      <c r="Y7553" t="s">
        <v>452</v>
      </c>
      <c r="Z7553">
        <v>10562088</v>
      </c>
      <c r="AA7553">
        <v>5.51</v>
      </c>
    </row>
    <row r="7554" spans="1:27" x14ac:dyDescent="0.3">
      <c r="A7554" t="s">
        <v>448</v>
      </c>
      <c r="B7554" t="s">
        <v>449</v>
      </c>
      <c r="C7554" t="s">
        <v>450</v>
      </c>
      <c r="D7554" t="s">
        <v>441</v>
      </c>
      <c r="E7554" t="s">
        <v>258</v>
      </c>
      <c r="F7554" t="s">
        <v>42</v>
      </c>
      <c r="G7554" s="1">
        <v>46054</v>
      </c>
      <c r="H7554" t="s">
        <v>75</v>
      </c>
      <c r="I7554" t="s">
        <v>76</v>
      </c>
      <c r="J7554" t="s">
        <v>72</v>
      </c>
      <c r="K7554">
        <v>1</v>
      </c>
      <c r="L7554" t="s">
        <v>51</v>
      </c>
      <c r="M7554">
        <v>17398.37</v>
      </c>
      <c r="N7554" t="s">
        <v>451</v>
      </c>
      <c r="O7554">
        <v>1.07</v>
      </c>
      <c r="P7554" s="3">
        <v>6.1500000000000004E-5</v>
      </c>
      <c r="Q7554">
        <v>3.8</v>
      </c>
      <c r="R7554" t="s">
        <v>409</v>
      </c>
      <c r="S7554">
        <v>125.3</v>
      </c>
      <c r="T7554" s="1">
        <v>46054</v>
      </c>
      <c r="U7554">
        <v>-1</v>
      </c>
      <c r="V7554">
        <v>3.1</v>
      </c>
      <c r="W7554">
        <v>2.5</v>
      </c>
      <c r="X7554" s="2">
        <v>46101</v>
      </c>
      <c r="Y7554" t="s">
        <v>452</v>
      </c>
      <c r="Z7554">
        <v>10562088</v>
      </c>
      <c r="AA7554">
        <v>5.52</v>
      </c>
    </row>
    <row r="7555" spans="1:27" x14ac:dyDescent="0.3">
      <c r="A7555" t="s">
        <v>448</v>
      </c>
      <c r="B7555" t="s">
        <v>449</v>
      </c>
      <c r="C7555" t="s">
        <v>450</v>
      </c>
      <c r="D7555" t="s">
        <v>441</v>
      </c>
      <c r="E7555" t="s">
        <v>258</v>
      </c>
      <c r="F7555" t="s">
        <v>43</v>
      </c>
      <c r="G7555" s="1">
        <v>46082</v>
      </c>
      <c r="H7555" t="s">
        <v>75</v>
      </c>
      <c r="I7555" t="s">
        <v>76</v>
      </c>
      <c r="J7555" t="s">
        <v>72</v>
      </c>
      <c r="K7555">
        <v>1</v>
      </c>
      <c r="L7555" t="s">
        <v>51</v>
      </c>
      <c r="M7555">
        <v>17398.37</v>
      </c>
      <c r="N7555" t="s">
        <v>451</v>
      </c>
      <c r="O7555">
        <v>1.07</v>
      </c>
      <c r="P7555" s="3">
        <v>6.1500000000000004E-5</v>
      </c>
      <c r="Q7555">
        <v>3.8</v>
      </c>
      <c r="R7555" t="s">
        <v>409</v>
      </c>
      <c r="S7555">
        <v>126</v>
      </c>
      <c r="T7555" s="1">
        <v>46082</v>
      </c>
      <c r="U7555">
        <v>-1</v>
      </c>
      <c r="V7555">
        <v>3.1</v>
      </c>
      <c r="W7555">
        <v>2.5</v>
      </c>
      <c r="X7555" s="2">
        <v>46101</v>
      </c>
      <c r="Y7555" t="s">
        <v>452</v>
      </c>
      <c r="Z7555">
        <v>10562088</v>
      </c>
      <c r="AA7555">
        <v>5.59</v>
      </c>
    </row>
    <row r="7556" spans="1:27" x14ac:dyDescent="0.3">
      <c r="A7556" t="s">
        <v>448</v>
      </c>
      <c r="B7556" t="s">
        <v>449</v>
      </c>
      <c r="C7556" t="s">
        <v>450</v>
      </c>
      <c r="D7556" t="s">
        <v>441</v>
      </c>
      <c r="E7556" t="s">
        <v>258</v>
      </c>
      <c r="F7556" t="s">
        <v>31</v>
      </c>
      <c r="G7556" s="1">
        <v>45931</v>
      </c>
      <c r="H7556" t="s">
        <v>77</v>
      </c>
      <c r="I7556" t="s">
        <v>78</v>
      </c>
      <c r="J7556" t="s">
        <v>72</v>
      </c>
      <c r="K7556">
        <v>1</v>
      </c>
      <c r="L7556" t="s">
        <v>79</v>
      </c>
      <c r="M7556">
        <v>13983.74</v>
      </c>
      <c r="N7556" t="s">
        <v>451</v>
      </c>
      <c r="O7556">
        <v>0.86</v>
      </c>
      <c r="P7556" s="3">
        <v>6.1500000000000004E-5</v>
      </c>
      <c r="Q7556">
        <v>3.8</v>
      </c>
      <c r="R7556" t="s">
        <v>409</v>
      </c>
      <c r="S7556">
        <v>127.1</v>
      </c>
      <c r="T7556" s="1">
        <v>45931</v>
      </c>
      <c r="U7556">
        <v>-1</v>
      </c>
      <c r="V7556">
        <v>3.1</v>
      </c>
      <c r="W7556">
        <v>2.5</v>
      </c>
      <c r="X7556" s="2">
        <v>46101</v>
      </c>
      <c r="Y7556" t="s">
        <v>452</v>
      </c>
      <c r="Z7556">
        <v>10562088</v>
      </c>
      <c r="AA7556">
        <v>5.46</v>
      </c>
    </row>
    <row r="7557" spans="1:27" x14ac:dyDescent="0.3">
      <c r="A7557" t="s">
        <v>448</v>
      </c>
      <c r="B7557" t="s">
        <v>449</v>
      </c>
      <c r="C7557" t="s">
        <v>450</v>
      </c>
      <c r="D7557" t="s">
        <v>441</v>
      </c>
      <c r="E7557" t="s">
        <v>258</v>
      </c>
      <c r="F7557" t="s">
        <v>39</v>
      </c>
      <c r="G7557" s="1">
        <v>45962</v>
      </c>
      <c r="H7557" t="s">
        <v>77</v>
      </c>
      <c r="I7557" t="s">
        <v>78</v>
      </c>
      <c r="J7557" t="s">
        <v>72</v>
      </c>
      <c r="K7557">
        <v>1</v>
      </c>
      <c r="L7557" t="s">
        <v>79</v>
      </c>
      <c r="M7557">
        <v>15934.96</v>
      </c>
      <c r="N7557" t="s">
        <v>451</v>
      </c>
      <c r="O7557">
        <v>0.98</v>
      </c>
      <c r="P7557" s="3">
        <v>6.1500000000000004E-5</v>
      </c>
      <c r="Q7557">
        <v>3.8</v>
      </c>
      <c r="R7557" t="s">
        <v>409</v>
      </c>
      <c r="S7557">
        <v>126.2</v>
      </c>
      <c r="T7557" s="1">
        <v>45962</v>
      </c>
      <c r="U7557">
        <v>-1</v>
      </c>
      <c r="V7557">
        <v>3.1</v>
      </c>
      <c r="W7557">
        <v>2.5</v>
      </c>
      <c r="X7557" s="2">
        <v>46101</v>
      </c>
      <c r="Y7557" t="s">
        <v>452</v>
      </c>
      <c r="Z7557">
        <v>10562088</v>
      </c>
      <c r="AA7557">
        <v>5.45</v>
      </c>
    </row>
    <row r="7558" spans="1:27" x14ac:dyDescent="0.3">
      <c r="A7558" t="s">
        <v>448</v>
      </c>
      <c r="B7558" t="s">
        <v>449</v>
      </c>
      <c r="C7558" t="s">
        <v>450</v>
      </c>
      <c r="D7558" t="s">
        <v>441</v>
      </c>
      <c r="E7558" t="s">
        <v>258</v>
      </c>
      <c r="F7558" t="s">
        <v>40</v>
      </c>
      <c r="G7558" s="1">
        <v>45992</v>
      </c>
      <c r="H7558" t="s">
        <v>77</v>
      </c>
      <c r="I7558" t="s">
        <v>78</v>
      </c>
      <c r="J7558" t="s">
        <v>72</v>
      </c>
      <c r="K7558">
        <v>1</v>
      </c>
      <c r="L7558" t="s">
        <v>79</v>
      </c>
      <c r="M7558">
        <v>16097.56</v>
      </c>
      <c r="N7558" t="s">
        <v>451</v>
      </c>
      <c r="O7558">
        <v>0.99</v>
      </c>
      <c r="P7558" s="3">
        <v>6.1500000000000004E-5</v>
      </c>
      <c r="Q7558">
        <v>3.8</v>
      </c>
      <c r="R7558" t="s">
        <v>409</v>
      </c>
      <c r="S7558">
        <v>125.8</v>
      </c>
      <c r="T7558" s="1">
        <v>45992</v>
      </c>
      <c r="U7558">
        <v>-1</v>
      </c>
      <c r="V7558">
        <v>3.1</v>
      </c>
      <c r="W7558">
        <v>2.5</v>
      </c>
      <c r="X7558" s="2">
        <v>46101</v>
      </c>
      <c r="Y7558" t="s">
        <v>452</v>
      </c>
      <c r="Z7558">
        <v>10562088</v>
      </c>
      <c r="AA7558">
        <v>5.49</v>
      </c>
    </row>
    <row r="7559" spans="1:27" x14ac:dyDescent="0.3">
      <c r="A7559" t="s">
        <v>448</v>
      </c>
      <c r="B7559" t="s">
        <v>449</v>
      </c>
      <c r="C7559" t="s">
        <v>450</v>
      </c>
      <c r="D7559" t="s">
        <v>441</v>
      </c>
      <c r="E7559" t="s">
        <v>258</v>
      </c>
      <c r="F7559" t="s">
        <v>41</v>
      </c>
      <c r="G7559" s="1">
        <v>46023</v>
      </c>
      <c r="H7559" t="s">
        <v>77</v>
      </c>
      <c r="I7559" t="s">
        <v>78</v>
      </c>
      <c r="J7559" t="s">
        <v>72</v>
      </c>
      <c r="K7559">
        <v>1</v>
      </c>
      <c r="L7559" t="s">
        <v>79</v>
      </c>
      <c r="M7559">
        <v>15121.95</v>
      </c>
      <c r="N7559" t="s">
        <v>451</v>
      </c>
      <c r="O7559">
        <v>0.93</v>
      </c>
      <c r="P7559" s="3">
        <v>6.1500000000000004E-5</v>
      </c>
      <c r="Q7559">
        <v>3.8</v>
      </c>
      <c r="R7559" t="s">
        <v>409</v>
      </c>
      <c r="S7559">
        <v>124.2</v>
      </c>
      <c r="T7559" s="1">
        <v>46023</v>
      </c>
      <c r="U7559">
        <v>-1</v>
      </c>
      <c r="V7559">
        <v>3.1</v>
      </c>
      <c r="W7559">
        <v>2.5</v>
      </c>
      <c r="X7559" s="2">
        <v>46101</v>
      </c>
      <c r="Y7559" t="s">
        <v>452</v>
      </c>
      <c r="Z7559">
        <v>10562088</v>
      </c>
      <c r="AA7559">
        <v>5.51</v>
      </c>
    </row>
    <row r="7560" spans="1:27" x14ac:dyDescent="0.3">
      <c r="A7560" t="s">
        <v>448</v>
      </c>
      <c r="B7560" t="s">
        <v>449</v>
      </c>
      <c r="C7560" t="s">
        <v>450</v>
      </c>
      <c r="D7560" t="s">
        <v>441</v>
      </c>
      <c r="E7560" t="s">
        <v>258</v>
      </c>
      <c r="F7560" t="s">
        <v>42</v>
      </c>
      <c r="G7560" s="1">
        <v>46054</v>
      </c>
      <c r="H7560" t="s">
        <v>77</v>
      </c>
      <c r="I7560" t="s">
        <v>78</v>
      </c>
      <c r="J7560" t="s">
        <v>72</v>
      </c>
      <c r="K7560">
        <v>1</v>
      </c>
      <c r="L7560" t="s">
        <v>79</v>
      </c>
      <c r="M7560">
        <v>15121.95</v>
      </c>
      <c r="N7560" t="s">
        <v>451</v>
      </c>
      <c r="O7560">
        <v>0.93</v>
      </c>
      <c r="P7560" s="3">
        <v>6.1500000000000004E-5</v>
      </c>
      <c r="Q7560">
        <v>3.8</v>
      </c>
      <c r="R7560" t="s">
        <v>409</v>
      </c>
      <c r="S7560">
        <v>125.3</v>
      </c>
      <c r="T7560" s="1">
        <v>46054</v>
      </c>
      <c r="U7560">
        <v>-1</v>
      </c>
      <c r="V7560">
        <v>3.1</v>
      </c>
      <c r="W7560">
        <v>2.5</v>
      </c>
      <c r="X7560" s="2">
        <v>46101</v>
      </c>
      <c r="Y7560" t="s">
        <v>452</v>
      </c>
      <c r="Z7560">
        <v>10562088</v>
      </c>
      <c r="AA7560">
        <v>5.52</v>
      </c>
    </row>
    <row r="7561" spans="1:27" x14ac:dyDescent="0.3">
      <c r="A7561" t="s">
        <v>448</v>
      </c>
      <c r="B7561" t="s">
        <v>449</v>
      </c>
      <c r="C7561" t="s">
        <v>450</v>
      </c>
      <c r="D7561" t="s">
        <v>441</v>
      </c>
      <c r="E7561" t="s">
        <v>258</v>
      </c>
      <c r="F7561" t="s">
        <v>43</v>
      </c>
      <c r="G7561" s="1">
        <v>46082</v>
      </c>
      <c r="H7561" t="s">
        <v>77</v>
      </c>
      <c r="I7561" t="s">
        <v>78</v>
      </c>
      <c r="J7561" t="s">
        <v>72</v>
      </c>
      <c r="K7561">
        <v>1</v>
      </c>
      <c r="L7561" t="s">
        <v>79</v>
      </c>
      <c r="M7561">
        <v>15121.95</v>
      </c>
      <c r="N7561" t="s">
        <v>451</v>
      </c>
      <c r="O7561">
        <v>0.93</v>
      </c>
      <c r="P7561" s="3">
        <v>6.1500000000000004E-5</v>
      </c>
      <c r="Q7561">
        <v>3.8</v>
      </c>
      <c r="R7561" t="s">
        <v>409</v>
      </c>
      <c r="S7561">
        <v>126</v>
      </c>
      <c r="T7561" s="1">
        <v>46082</v>
      </c>
      <c r="U7561">
        <v>-1</v>
      </c>
      <c r="V7561">
        <v>3.1</v>
      </c>
      <c r="W7561">
        <v>2.5</v>
      </c>
      <c r="X7561" s="2">
        <v>46101</v>
      </c>
      <c r="Y7561" t="s">
        <v>452</v>
      </c>
      <c r="Z7561">
        <v>10562088</v>
      </c>
      <c r="AA7561">
        <v>5.59</v>
      </c>
    </row>
    <row r="7562" spans="1:27" x14ac:dyDescent="0.3">
      <c r="A7562" t="s">
        <v>453</v>
      </c>
      <c r="B7562" t="s">
        <v>454</v>
      </c>
      <c r="C7562" t="s">
        <v>455</v>
      </c>
      <c r="D7562" t="s">
        <v>441</v>
      </c>
      <c r="E7562" t="s">
        <v>258</v>
      </c>
      <c r="F7562" t="s">
        <v>31</v>
      </c>
      <c r="G7562" s="1">
        <v>45931</v>
      </c>
      <c r="H7562" t="s">
        <v>32</v>
      </c>
      <c r="I7562" t="s">
        <v>33</v>
      </c>
      <c r="J7562" t="s">
        <v>34</v>
      </c>
      <c r="K7562">
        <v>1</v>
      </c>
      <c r="L7562" t="s">
        <v>35</v>
      </c>
      <c r="M7562">
        <v>9.3800000000000008</v>
      </c>
      <c r="N7562" t="s">
        <v>456</v>
      </c>
      <c r="O7562">
        <v>2.11</v>
      </c>
      <c r="P7562">
        <v>0.22500000000000001</v>
      </c>
      <c r="Q7562">
        <v>3.8</v>
      </c>
      <c r="R7562" t="s">
        <v>409</v>
      </c>
      <c r="S7562">
        <v>127.1</v>
      </c>
      <c r="T7562" s="1">
        <v>45931</v>
      </c>
      <c r="U7562">
        <v>-1</v>
      </c>
      <c r="V7562">
        <v>3.1</v>
      </c>
      <c r="W7562">
        <v>2.5</v>
      </c>
      <c r="X7562" s="2">
        <v>46101</v>
      </c>
      <c r="Y7562" t="s">
        <v>457</v>
      </c>
      <c r="Z7562">
        <v>1982112</v>
      </c>
      <c r="AA7562">
        <v>7.6</v>
      </c>
    </row>
    <row r="7563" spans="1:27" x14ac:dyDescent="0.3">
      <c r="A7563" t="s">
        <v>453</v>
      </c>
      <c r="B7563" t="s">
        <v>454</v>
      </c>
      <c r="C7563" t="s">
        <v>455</v>
      </c>
      <c r="D7563" t="s">
        <v>441</v>
      </c>
      <c r="E7563" t="s">
        <v>258</v>
      </c>
      <c r="F7563" t="s">
        <v>39</v>
      </c>
      <c r="G7563" s="1">
        <v>45962</v>
      </c>
      <c r="H7563" t="s">
        <v>32</v>
      </c>
      <c r="I7563" t="s">
        <v>33</v>
      </c>
      <c r="J7563" t="s">
        <v>34</v>
      </c>
      <c r="K7563">
        <v>1</v>
      </c>
      <c r="L7563" t="s">
        <v>35</v>
      </c>
      <c r="M7563">
        <v>9.24</v>
      </c>
      <c r="N7563" t="s">
        <v>456</v>
      </c>
      <c r="O7563">
        <v>2.08</v>
      </c>
      <c r="P7563">
        <v>0.22500000000000001</v>
      </c>
      <c r="Q7563">
        <v>3.8</v>
      </c>
      <c r="R7563" t="s">
        <v>409</v>
      </c>
      <c r="S7563">
        <v>126.2</v>
      </c>
      <c r="T7563" s="1">
        <v>45962</v>
      </c>
      <c r="U7563">
        <v>-1</v>
      </c>
      <c r="V7563">
        <v>3.1</v>
      </c>
      <c r="W7563">
        <v>2.5</v>
      </c>
      <c r="X7563" s="2">
        <v>46101</v>
      </c>
      <c r="Y7563" t="s">
        <v>457</v>
      </c>
      <c r="Z7563">
        <v>1982112</v>
      </c>
      <c r="AA7563">
        <v>7.7</v>
      </c>
    </row>
    <row r="7564" spans="1:27" x14ac:dyDescent="0.3">
      <c r="A7564" t="s">
        <v>453</v>
      </c>
      <c r="B7564" t="s">
        <v>454</v>
      </c>
      <c r="C7564" t="s">
        <v>455</v>
      </c>
      <c r="D7564" t="s">
        <v>441</v>
      </c>
      <c r="E7564" t="s">
        <v>258</v>
      </c>
      <c r="F7564" t="s">
        <v>40</v>
      </c>
      <c r="G7564" s="1">
        <v>45992</v>
      </c>
      <c r="H7564" t="s">
        <v>32</v>
      </c>
      <c r="I7564" t="s">
        <v>33</v>
      </c>
      <c r="J7564" t="s">
        <v>34</v>
      </c>
      <c r="K7564">
        <v>1</v>
      </c>
      <c r="L7564" t="s">
        <v>35</v>
      </c>
      <c r="M7564">
        <v>9.42</v>
      </c>
      <c r="N7564" t="s">
        <v>456</v>
      </c>
      <c r="O7564">
        <v>2.12</v>
      </c>
      <c r="P7564">
        <v>0.22500000000000001</v>
      </c>
      <c r="Q7564">
        <v>3.8</v>
      </c>
      <c r="R7564" t="s">
        <v>409</v>
      </c>
      <c r="S7564">
        <v>125.8</v>
      </c>
      <c r="T7564" s="1">
        <v>45992</v>
      </c>
      <c r="U7564">
        <v>-1</v>
      </c>
      <c r="V7564">
        <v>3.1</v>
      </c>
      <c r="W7564">
        <v>2.5</v>
      </c>
      <c r="X7564" s="2">
        <v>46101</v>
      </c>
      <c r="Y7564" t="s">
        <v>457</v>
      </c>
      <c r="Z7564">
        <v>1982112</v>
      </c>
      <c r="AA7564">
        <v>7.82</v>
      </c>
    </row>
    <row r="7565" spans="1:27" x14ac:dyDescent="0.3">
      <c r="A7565" t="s">
        <v>453</v>
      </c>
      <c r="B7565" t="s">
        <v>454</v>
      </c>
      <c r="C7565" t="s">
        <v>455</v>
      </c>
      <c r="D7565" t="s">
        <v>441</v>
      </c>
      <c r="E7565" t="s">
        <v>258</v>
      </c>
      <c r="F7565" t="s">
        <v>41</v>
      </c>
      <c r="G7565" s="1">
        <v>46023</v>
      </c>
      <c r="H7565" t="s">
        <v>32</v>
      </c>
      <c r="I7565" t="s">
        <v>33</v>
      </c>
      <c r="J7565" t="s">
        <v>34</v>
      </c>
      <c r="K7565">
        <v>1</v>
      </c>
      <c r="L7565" t="s">
        <v>35</v>
      </c>
      <c r="M7565">
        <v>9.16</v>
      </c>
      <c r="N7565" t="s">
        <v>456</v>
      </c>
      <c r="O7565">
        <v>2.06</v>
      </c>
      <c r="P7565">
        <v>0.22500000000000001</v>
      </c>
      <c r="Q7565">
        <v>3.8</v>
      </c>
      <c r="R7565" t="s">
        <v>409</v>
      </c>
      <c r="S7565">
        <v>124.2</v>
      </c>
      <c r="T7565" s="1">
        <v>46023</v>
      </c>
      <c r="U7565">
        <v>-1</v>
      </c>
      <c r="V7565">
        <v>3.1</v>
      </c>
      <c r="W7565">
        <v>2.5</v>
      </c>
      <c r="X7565" s="2">
        <v>46101</v>
      </c>
      <c r="Y7565" t="s">
        <v>457</v>
      </c>
      <c r="Z7565">
        <v>1982112</v>
      </c>
      <c r="AA7565">
        <v>7.49</v>
      </c>
    </row>
    <row r="7566" spans="1:27" x14ac:dyDescent="0.3">
      <c r="A7566" t="s">
        <v>453</v>
      </c>
      <c r="B7566" t="s">
        <v>454</v>
      </c>
      <c r="C7566" t="s">
        <v>455</v>
      </c>
      <c r="D7566" t="s">
        <v>441</v>
      </c>
      <c r="E7566" t="s">
        <v>258</v>
      </c>
      <c r="F7566" t="s">
        <v>42</v>
      </c>
      <c r="G7566" s="1">
        <v>46054</v>
      </c>
      <c r="H7566" t="s">
        <v>32</v>
      </c>
      <c r="I7566" t="s">
        <v>33</v>
      </c>
      <c r="J7566" t="s">
        <v>34</v>
      </c>
      <c r="K7566">
        <v>1</v>
      </c>
      <c r="L7566" t="s">
        <v>35</v>
      </c>
      <c r="M7566">
        <v>9.56</v>
      </c>
      <c r="N7566" t="s">
        <v>456</v>
      </c>
      <c r="O7566">
        <v>2.15</v>
      </c>
      <c r="P7566">
        <v>0.22500000000000001</v>
      </c>
      <c r="Q7566">
        <v>3.8</v>
      </c>
      <c r="R7566" t="s">
        <v>409</v>
      </c>
      <c r="S7566">
        <v>125.3</v>
      </c>
      <c r="T7566" s="1">
        <v>46054</v>
      </c>
      <c r="U7566">
        <v>-1</v>
      </c>
      <c r="V7566">
        <v>3.1</v>
      </c>
      <c r="W7566">
        <v>2.5</v>
      </c>
      <c r="X7566" s="2">
        <v>46101</v>
      </c>
      <c r="Y7566" t="s">
        <v>457</v>
      </c>
      <c r="Z7566">
        <v>1982112</v>
      </c>
      <c r="AA7566">
        <v>7.8</v>
      </c>
    </row>
    <row r="7567" spans="1:27" x14ac:dyDescent="0.3">
      <c r="A7567" t="s">
        <v>453</v>
      </c>
      <c r="B7567" t="s">
        <v>454</v>
      </c>
      <c r="C7567" t="s">
        <v>455</v>
      </c>
      <c r="D7567" t="s">
        <v>441</v>
      </c>
      <c r="E7567" t="s">
        <v>258</v>
      </c>
      <c r="F7567" t="s">
        <v>43</v>
      </c>
      <c r="G7567" s="1">
        <v>46082</v>
      </c>
      <c r="H7567" t="s">
        <v>32</v>
      </c>
      <c r="I7567" t="s">
        <v>33</v>
      </c>
      <c r="J7567" t="s">
        <v>34</v>
      </c>
      <c r="K7567">
        <v>1</v>
      </c>
      <c r="L7567" t="s">
        <v>35</v>
      </c>
      <c r="M7567">
        <v>9.33</v>
      </c>
      <c r="N7567" t="s">
        <v>456</v>
      </c>
      <c r="O7567">
        <v>2.1</v>
      </c>
      <c r="P7567">
        <v>0.22500000000000001</v>
      </c>
      <c r="Q7567">
        <v>3.8</v>
      </c>
      <c r="R7567" t="s">
        <v>409</v>
      </c>
      <c r="S7567">
        <v>126</v>
      </c>
      <c r="T7567" s="1">
        <v>46082</v>
      </c>
      <c r="U7567">
        <v>-1</v>
      </c>
      <c r="V7567">
        <v>3.1</v>
      </c>
      <c r="W7567">
        <v>2.5</v>
      </c>
      <c r="X7567" s="2">
        <v>46101</v>
      </c>
      <c r="Y7567" t="s">
        <v>457</v>
      </c>
      <c r="Z7567">
        <v>1982112</v>
      </c>
      <c r="AA7567">
        <v>7.72</v>
      </c>
    </row>
    <row r="7568" spans="1:27" x14ac:dyDescent="0.3">
      <c r="A7568" t="s">
        <v>453</v>
      </c>
      <c r="B7568" t="s">
        <v>454</v>
      </c>
      <c r="C7568" t="s">
        <v>455</v>
      </c>
      <c r="D7568" t="s">
        <v>441</v>
      </c>
      <c r="E7568" t="s">
        <v>258</v>
      </c>
      <c r="F7568" t="s">
        <v>31</v>
      </c>
      <c r="G7568" s="1">
        <v>45931</v>
      </c>
      <c r="H7568" t="s">
        <v>44</v>
      </c>
      <c r="I7568" t="s">
        <v>45</v>
      </c>
      <c r="J7568" t="s">
        <v>46</v>
      </c>
      <c r="K7568">
        <v>500</v>
      </c>
      <c r="L7568" t="s">
        <v>47</v>
      </c>
      <c r="M7568">
        <v>5.07</v>
      </c>
      <c r="N7568" t="s">
        <v>456</v>
      </c>
      <c r="O7568">
        <v>1.1399999999999999</v>
      </c>
      <c r="P7568">
        <v>0.22500000000000001</v>
      </c>
      <c r="Q7568">
        <v>3.8</v>
      </c>
      <c r="R7568" t="s">
        <v>409</v>
      </c>
      <c r="S7568">
        <v>127.1</v>
      </c>
      <c r="T7568" s="1">
        <v>45931</v>
      </c>
      <c r="U7568">
        <v>-1</v>
      </c>
      <c r="V7568">
        <v>3.1</v>
      </c>
      <c r="W7568">
        <v>2.5</v>
      </c>
      <c r="X7568" s="2">
        <v>46101</v>
      </c>
      <c r="Y7568" t="s">
        <v>457</v>
      </c>
      <c r="Z7568">
        <v>1982112</v>
      </c>
      <c r="AA7568">
        <v>7.6</v>
      </c>
    </row>
    <row r="7569" spans="1:27" x14ac:dyDescent="0.3">
      <c r="A7569" t="s">
        <v>453</v>
      </c>
      <c r="B7569" t="s">
        <v>454</v>
      </c>
      <c r="C7569" t="s">
        <v>455</v>
      </c>
      <c r="D7569" t="s">
        <v>441</v>
      </c>
      <c r="E7569" t="s">
        <v>258</v>
      </c>
      <c r="F7569" t="s">
        <v>39</v>
      </c>
      <c r="G7569" s="1">
        <v>45962</v>
      </c>
      <c r="H7569" t="s">
        <v>44</v>
      </c>
      <c r="I7569" t="s">
        <v>45</v>
      </c>
      <c r="J7569" t="s">
        <v>46</v>
      </c>
      <c r="K7569">
        <v>500</v>
      </c>
      <c r="L7569" t="s">
        <v>47</v>
      </c>
      <c r="M7569">
        <v>5.2</v>
      </c>
      <c r="N7569" t="s">
        <v>456</v>
      </c>
      <c r="O7569">
        <v>1.17</v>
      </c>
      <c r="P7569">
        <v>0.22500000000000001</v>
      </c>
      <c r="Q7569">
        <v>3.8</v>
      </c>
      <c r="R7569" t="s">
        <v>409</v>
      </c>
      <c r="S7569">
        <v>126.2</v>
      </c>
      <c r="T7569" s="1">
        <v>45962</v>
      </c>
      <c r="U7569">
        <v>-1</v>
      </c>
      <c r="V7569">
        <v>3.1</v>
      </c>
      <c r="W7569">
        <v>2.5</v>
      </c>
      <c r="X7569" s="2">
        <v>46101</v>
      </c>
      <c r="Y7569" t="s">
        <v>457</v>
      </c>
      <c r="Z7569">
        <v>1982112</v>
      </c>
      <c r="AA7569">
        <v>7.7</v>
      </c>
    </row>
    <row r="7570" spans="1:27" x14ac:dyDescent="0.3">
      <c r="A7570" t="s">
        <v>453</v>
      </c>
      <c r="B7570" t="s">
        <v>454</v>
      </c>
      <c r="C7570" t="s">
        <v>455</v>
      </c>
      <c r="D7570" t="s">
        <v>441</v>
      </c>
      <c r="E7570" t="s">
        <v>258</v>
      </c>
      <c r="F7570" t="s">
        <v>40</v>
      </c>
      <c r="G7570" s="1">
        <v>45992</v>
      </c>
      <c r="H7570" t="s">
        <v>44</v>
      </c>
      <c r="I7570" t="s">
        <v>45</v>
      </c>
      <c r="J7570" t="s">
        <v>46</v>
      </c>
      <c r="K7570">
        <v>500</v>
      </c>
      <c r="L7570" t="s">
        <v>47</v>
      </c>
      <c r="M7570">
        <v>5.29</v>
      </c>
      <c r="N7570" t="s">
        <v>456</v>
      </c>
      <c r="O7570">
        <v>1.19</v>
      </c>
      <c r="P7570">
        <v>0.22500000000000001</v>
      </c>
      <c r="Q7570">
        <v>3.8</v>
      </c>
      <c r="R7570" t="s">
        <v>409</v>
      </c>
      <c r="S7570">
        <v>125.8</v>
      </c>
      <c r="T7570" s="1">
        <v>45992</v>
      </c>
      <c r="U7570">
        <v>-1</v>
      </c>
      <c r="V7570">
        <v>3.1</v>
      </c>
      <c r="W7570">
        <v>2.5</v>
      </c>
      <c r="X7570" s="2">
        <v>46101</v>
      </c>
      <c r="Y7570" t="s">
        <v>457</v>
      </c>
      <c r="Z7570">
        <v>1982112</v>
      </c>
      <c r="AA7570">
        <v>7.82</v>
      </c>
    </row>
    <row r="7571" spans="1:27" x14ac:dyDescent="0.3">
      <c r="A7571" t="s">
        <v>453</v>
      </c>
      <c r="B7571" t="s">
        <v>454</v>
      </c>
      <c r="C7571" t="s">
        <v>455</v>
      </c>
      <c r="D7571" t="s">
        <v>441</v>
      </c>
      <c r="E7571" t="s">
        <v>258</v>
      </c>
      <c r="F7571" t="s">
        <v>41</v>
      </c>
      <c r="G7571" s="1">
        <v>46023</v>
      </c>
      <c r="H7571" t="s">
        <v>44</v>
      </c>
      <c r="I7571" t="s">
        <v>45</v>
      </c>
      <c r="J7571" t="s">
        <v>46</v>
      </c>
      <c r="K7571">
        <v>500</v>
      </c>
      <c r="L7571" t="s">
        <v>47</v>
      </c>
      <c r="M7571">
        <v>5.07</v>
      </c>
      <c r="N7571" t="s">
        <v>456</v>
      </c>
      <c r="O7571">
        <v>1.1399999999999999</v>
      </c>
      <c r="P7571">
        <v>0.22500000000000001</v>
      </c>
      <c r="Q7571">
        <v>3.8</v>
      </c>
      <c r="R7571" t="s">
        <v>409</v>
      </c>
      <c r="S7571">
        <v>124.2</v>
      </c>
      <c r="T7571" s="1">
        <v>46023</v>
      </c>
      <c r="U7571">
        <v>-1</v>
      </c>
      <c r="V7571">
        <v>3.1</v>
      </c>
      <c r="W7571">
        <v>2.5</v>
      </c>
      <c r="X7571" s="2">
        <v>46101</v>
      </c>
      <c r="Y7571" t="s">
        <v>457</v>
      </c>
      <c r="Z7571">
        <v>1982112</v>
      </c>
      <c r="AA7571">
        <v>7.49</v>
      </c>
    </row>
    <row r="7572" spans="1:27" x14ac:dyDescent="0.3">
      <c r="A7572" t="s">
        <v>453</v>
      </c>
      <c r="B7572" t="s">
        <v>454</v>
      </c>
      <c r="C7572" t="s">
        <v>455</v>
      </c>
      <c r="D7572" t="s">
        <v>441</v>
      </c>
      <c r="E7572" t="s">
        <v>258</v>
      </c>
      <c r="F7572" t="s">
        <v>42</v>
      </c>
      <c r="G7572" s="1">
        <v>46054</v>
      </c>
      <c r="H7572" t="s">
        <v>44</v>
      </c>
      <c r="I7572" t="s">
        <v>45</v>
      </c>
      <c r="J7572" t="s">
        <v>46</v>
      </c>
      <c r="K7572">
        <v>500</v>
      </c>
      <c r="L7572" t="s">
        <v>47</v>
      </c>
      <c r="M7572">
        <v>5.07</v>
      </c>
      <c r="N7572" t="s">
        <v>456</v>
      </c>
      <c r="O7572">
        <v>1.1399999999999999</v>
      </c>
      <c r="P7572">
        <v>0.22500000000000001</v>
      </c>
      <c r="Q7572">
        <v>3.8</v>
      </c>
      <c r="R7572" t="s">
        <v>409</v>
      </c>
      <c r="S7572">
        <v>125.3</v>
      </c>
      <c r="T7572" s="1">
        <v>46054</v>
      </c>
      <c r="U7572">
        <v>-1</v>
      </c>
      <c r="V7572">
        <v>3.1</v>
      </c>
      <c r="W7572">
        <v>2.5</v>
      </c>
      <c r="X7572" s="2">
        <v>46101</v>
      </c>
      <c r="Y7572" t="s">
        <v>457</v>
      </c>
      <c r="Z7572">
        <v>1982112</v>
      </c>
      <c r="AA7572">
        <v>7.8</v>
      </c>
    </row>
    <row r="7573" spans="1:27" x14ac:dyDescent="0.3">
      <c r="A7573" t="s">
        <v>453</v>
      </c>
      <c r="B7573" t="s">
        <v>454</v>
      </c>
      <c r="C7573" t="s">
        <v>455</v>
      </c>
      <c r="D7573" t="s">
        <v>441</v>
      </c>
      <c r="E7573" t="s">
        <v>258</v>
      </c>
      <c r="F7573" t="s">
        <v>43</v>
      </c>
      <c r="G7573" s="1">
        <v>46082</v>
      </c>
      <c r="H7573" t="s">
        <v>44</v>
      </c>
      <c r="I7573" t="s">
        <v>45</v>
      </c>
      <c r="J7573" t="s">
        <v>46</v>
      </c>
      <c r="K7573">
        <v>500</v>
      </c>
      <c r="L7573" t="s">
        <v>47</v>
      </c>
      <c r="M7573">
        <v>5.2</v>
      </c>
      <c r="N7573" t="s">
        <v>456</v>
      </c>
      <c r="O7573">
        <v>1.17</v>
      </c>
      <c r="P7573">
        <v>0.22500000000000001</v>
      </c>
      <c r="Q7573">
        <v>3.8</v>
      </c>
      <c r="R7573" t="s">
        <v>409</v>
      </c>
      <c r="S7573">
        <v>126</v>
      </c>
      <c r="T7573" s="1">
        <v>46082</v>
      </c>
      <c r="U7573">
        <v>-1</v>
      </c>
      <c r="V7573">
        <v>3.1</v>
      </c>
      <c r="W7573">
        <v>2.5</v>
      </c>
      <c r="X7573" s="2">
        <v>46101</v>
      </c>
      <c r="Y7573" t="s">
        <v>457</v>
      </c>
      <c r="Z7573">
        <v>1982112</v>
      </c>
      <c r="AA7573">
        <v>7.72</v>
      </c>
    </row>
    <row r="7574" spans="1:27" x14ac:dyDescent="0.3">
      <c r="A7574" t="s">
        <v>453</v>
      </c>
      <c r="B7574" t="s">
        <v>454</v>
      </c>
      <c r="C7574" t="s">
        <v>455</v>
      </c>
      <c r="D7574" t="s">
        <v>441</v>
      </c>
      <c r="E7574" t="s">
        <v>258</v>
      </c>
      <c r="F7574" t="s">
        <v>31</v>
      </c>
      <c r="G7574" s="1">
        <v>45931</v>
      </c>
      <c r="H7574" t="s">
        <v>48</v>
      </c>
      <c r="I7574" t="s">
        <v>49</v>
      </c>
      <c r="J7574" t="s">
        <v>50</v>
      </c>
      <c r="K7574">
        <v>1</v>
      </c>
      <c r="L7574" t="s">
        <v>51</v>
      </c>
      <c r="M7574">
        <v>9.07</v>
      </c>
      <c r="N7574" t="s">
        <v>456</v>
      </c>
      <c r="O7574">
        <v>2.04</v>
      </c>
      <c r="P7574">
        <v>0.22500000000000001</v>
      </c>
      <c r="Q7574">
        <v>3.8</v>
      </c>
      <c r="R7574" t="s">
        <v>409</v>
      </c>
      <c r="S7574">
        <v>127.1</v>
      </c>
      <c r="T7574" s="1">
        <v>45931</v>
      </c>
      <c r="U7574">
        <v>-1</v>
      </c>
      <c r="V7574">
        <v>3.1</v>
      </c>
      <c r="W7574">
        <v>2.5</v>
      </c>
      <c r="X7574" s="2">
        <v>46101</v>
      </c>
      <c r="Y7574" t="s">
        <v>457</v>
      </c>
      <c r="Z7574">
        <v>1982112</v>
      </c>
      <c r="AA7574">
        <v>7.6</v>
      </c>
    </row>
    <row r="7575" spans="1:27" x14ac:dyDescent="0.3">
      <c r="A7575" t="s">
        <v>453</v>
      </c>
      <c r="B7575" t="s">
        <v>454</v>
      </c>
      <c r="C7575" t="s">
        <v>455</v>
      </c>
      <c r="D7575" t="s">
        <v>441</v>
      </c>
      <c r="E7575" t="s">
        <v>258</v>
      </c>
      <c r="F7575" t="s">
        <v>39</v>
      </c>
      <c r="G7575" s="1">
        <v>45962</v>
      </c>
      <c r="H7575" t="s">
        <v>48</v>
      </c>
      <c r="I7575" t="s">
        <v>49</v>
      </c>
      <c r="J7575" t="s">
        <v>50</v>
      </c>
      <c r="K7575">
        <v>1</v>
      </c>
      <c r="L7575" t="s">
        <v>51</v>
      </c>
      <c r="M7575">
        <v>9.3800000000000008</v>
      </c>
      <c r="N7575" t="s">
        <v>456</v>
      </c>
      <c r="O7575">
        <v>2.11</v>
      </c>
      <c r="P7575">
        <v>0.22500000000000001</v>
      </c>
      <c r="Q7575">
        <v>3.8</v>
      </c>
      <c r="R7575" t="s">
        <v>409</v>
      </c>
      <c r="S7575">
        <v>126.2</v>
      </c>
      <c r="T7575" s="1">
        <v>45962</v>
      </c>
      <c r="U7575">
        <v>-1</v>
      </c>
      <c r="V7575">
        <v>3.1</v>
      </c>
      <c r="W7575">
        <v>2.5</v>
      </c>
      <c r="X7575" s="2">
        <v>46101</v>
      </c>
      <c r="Y7575" t="s">
        <v>457</v>
      </c>
      <c r="Z7575">
        <v>1982112</v>
      </c>
      <c r="AA7575">
        <v>7.7</v>
      </c>
    </row>
    <row r="7576" spans="1:27" x14ac:dyDescent="0.3">
      <c r="A7576" t="s">
        <v>453</v>
      </c>
      <c r="B7576" t="s">
        <v>454</v>
      </c>
      <c r="C7576" t="s">
        <v>455</v>
      </c>
      <c r="D7576" t="s">
        <v>441</v>
      </c>
      <c r="E7576" t="s">
        <v>258</v>
      </c>
      <c r="F7576" t="s">
        <v>40</v>
      </c>
      <c r="G7576" s="1">
        <v>45992</v>
      </c>
      <c r="H7576" t="s">
        <v>48</v>
      </c>
      <c r="I7576" t="s">
        <v>49</v>
      </c>
      <c r="J7576" t="s">
        <v>50</v>
      </c>
      <c r="K7576">
        <v>1</v>
      </c>
      <c r="L7576" t="s">
        <v>51</v>
      </c>
      <c r="M7576">
        <v>9.56</v>
      </c>
      <c r="N7576" t="s">
        <v>456</v>
      </c>
      <c r="O7576">
        <v>2.15</v>
      </c>
      <c r="P7576">
        <v>0.22500000000000001</v>
      </c>
      <c r="Q7576">
        <v>3.8</v>
      </c>
      <c r="R7576" t="s">
        <v>409</v>
      </c>
      <c r="S7576">
        <v>125.8</v>
      </c>
      <c r="T7576" s="1">
        <v>45992</v>
      </c>
      <c r="U7576">
        <v>-1</v>
      </c>
      <c r="V7576">
        <v>3.1</v>
      </c>
      <c r="W7576">
        <v>2.5</v>
      </c>
      <c r="X7576" s="2">
        <v>46101</v>
      </c>
      <c r="Y7576" t="s">
        <v>457</v>
      </c>
      <c r="Z7576">
        <v>1982112</v>
      </c>
      <c r="AA7576">
        <v>7.82</v>
      </c>
    </row>
    <row r="7577" spans="1:27" x14ac:dyDescent="0.3">
      <c r="A7577" t="s">
        <v>453</v>
      </c>
      <c r="B7577" t="s">
        <v>454</v>
      </c>
      <c r="C7577" t="s">
        <v>455</v>
      </c>
      <c r="D7577" t="s">
        <v>441</v>
      </c>
      <c r="E7577" t="s">
        <v>258</v>
      </c>
      <c r="F7577" t="s">
        <v>41</v>
      </c>
      <c r="G7577" s="1">
        <v>46023</v>
      </c>
      <c r="H7577" t="s">
        <v>48</v>
      </c>
      <c r="I7577" t="s">
        <v>49</v>
      </c>
      <c r="J7577" t="s">
        <v>50</v>
      </c>
      <c r="K7577">
        <v>1</v>
      </c>
      <c r="L7577" t="s">
        <v>51</v>
      </c>
      <c r="M7577">
        <v>8.98</v>
      </c>
      <c r="N7577" t="s">
        <v>456</v>
      </c>
      <c r="O7577">
        <v>2.02</v>
      </c>
      <c r="P7577">
        <v>0.22500000000000001</v>
      </c>
      <c r="Q7577">
        <v>3.8</v>
      </c>
      <c r="R7577" t="s">
        <v>409</v>
      </c>
      <c r="S7577">
        <v>124.2</v>
      </c>
      <c r="T7577" s="1">
        <v>46023</v>
      </c>
      <c r="U7577">
        <v>-1</v>
      </c>
      <c r="V7577">
        <v>3.1</v>
      </c>
      <c r="W7577">
        <v>2.5</v>
      </c>
      <c r="X7577" s="2">
        <v>46101</v>
      </c>
      <c r="Y7577" t="s">
        <v>457</v>
      </c>
      <c r="Z7577">
        <v>1982112</v>
      </c>
      <c r="AA7577">
        <v>7.49</v>
      </c>
    </row>
    <row r="7578" spans="1:27" x14ac:dyDescent="0.3">
      <c r="A7578" t="s">
        <v>453</v>
      </c>
      <c r="B7578" t="s">
        <v>454</v>
      </c>
      <c r="C7578" t="s">
        <v>455</v>
      </c>
      <c r="D7578" t="s">
        <v>441</v>
      </c>
      <c r="E7578" t="s">
        <v>258</v>
      </c>
      <c r="F7578" t="s">
        <v>42</v>
      </c>
      <c r="G7578" s="1">
        <v>46054</v>
      </c>
      <c r="H7578" t="s">
        <v>48</v>
      </c>
      <c r="I7578" t="s">
        <v>49</v>
      </c>
      <c r="J7578" t="s">
        <v>50</v>
      </c>
      <c r="K7578">
        <v>1</v>
      </c>
      <c r="L7578" t="s">
        <v>51</v>
      </c>
      <c r="M7578">
        <v>9.4700000000000006</v>
      </c>
      <c r="N7578" t="s">
        <v>456</v>
      </c>
      <c r="O7578">
        <v>2.13</v>
      </c>
      <c r="P7578">
        <v>0.22500000000000001</v>
      </c>
      <c r="Q7578">
        <v>3.8</v>
      </c>
      <c r="R7578" t="s">
        <v>409</v>
      </c>
      <c r="S7578">
        <v>125.3</v>
      </c>
      <c r="T7578" s="1">
        <v>46054</v>
      </c>
      <c r="U7578">
        <v>-1</v>
      </c>
      <c r="V7578">
        <v>3.1</v>
      </c>
      <c r="W7578">
        <v>2.5</v>
      </c>
      <c r="X7578" s="2">
        <v>46101</v>
      </c>
      <c r="Y7578" t="s">
        <v>457</v>
      </c>
      <c r="Z7578">
        <v>1982112</v>
      </c>
      <c r="AA7578">
        <v>7.8</v>
      </c>
    </row>
    <row r="7579" spans="1:27" x14ac:dyDescent="0.3">
      <c r="A7579" t="s">
        <v>453</v>
      </c>
      <c r="B7579" t="s">
        <v>454</v>
      </c>
      <c r="C7579" t="s">
        <v>455</v>
      </c>
      <c r="D7579" t="s">
        <v>441</v>
      </c>
      <c r="E7579" t="s">
        <v>258</v>
      </c>
      <c r="F7579" t="s">
        <v>43</v>
      </c>
      <c r="G7579" s="1">
        <v>46082</v>
      </c>
      <c r="H7579" t="s">
        <v>48</v>
      </c>
      <c r="I7579" t="s">
        <v>49</v>
      </c>
      <c r="J7579" t="s">
        <v>50</v>
      </c>
      <c r="K7579">
        <v>1</v>
      </c>
      <c r="L7579" t="s">
        <v>51</v>
      </c>
      <c r="M7579">
        <v>9.33</v>
      </c>
      <c r="N7579" t="s">
        <v>456</v>
      </c>
      <c r="O7579">
        <v>2.1</v>
      </c>
      <c r="P7579">
        <v>0.22500000000000001</v>
      </c>
      <c r="Q7579">
        <v>3.8</v>
      </c>
      <c r="R7579" t="s">
        <v>409</v>
      </c>
      <c r="S7579">
        <v>126</v>
      </c>
      <c r="T7579" s="1">
        <v>46082</v>
      </c>
      <c r="U7579">
        <v>-1</v>
      </c>
      <c r="V7579">
        <v>3.1</v>
      </c>
      <c r="W7579">
        <v>2.5</v>
      </c>
      <c r="X7579" s="2">
        <v>46101</v>
      </c>
      <c r="Y7579" t="s">
        <v>457</v>
      </c>
      <c r="Z7579">
        <v>1982112</v>
      </c>
      <c r="AA7579">
        <v>7.72</v>
      </c>
    </row>
    <row r="7580" spans="1:27" x14ac:dyDescent="0.3">
      <c r="A7580" t="s">
        <v>453</v>
      </c>
      <c r="B7580" t="s">
        <v>454</v>
      </c>
      <c r="C7580" t="s">
        <v>455</v>
      </c>
      <c r="D7580" t="s">
        <v>441</v>
      </c>
      <c r="E7580" t="s">
        <v>258</v>
      </c>
      <c r="F7580" t="s">
        <v>31</v>
      </c>
      <c r="G7580" s="1">
        <v>45931</v>
      </c>
      <c r="H7580" t="s">
        <v>52</v>
      </c>
      <c r="I7580" t="s">
        <v>53</v>
      </c>
      <c r="J7580" t="s">
        <v>54</v>
      </c>
      <c r="K7580">
        <v>12</v>
      </c>
      <c r="L7580" t="s">
        <v>55</v>
      </c>
      <c r="M7580">
        <v>10.27</v>
      </c>
      <c r="N7580" t="s">
        <v>456</v>
      </c>
      <c r="O7580">
        <v>2.31</v>
      </c>
      <c r="P7580">
        <v>0.22500000000000001</v>
      </c>
      <c r="Q7580">
        <v>3.8</v>
      </c>
      <c r="R7580" t="s">
        <v>409</v>
      </c>
      <c r="S7580">
        <v>127.1</v>
      </c>
      <c r="T7580" s="1">
        <v>45931</v>
      </c>
      <c r="U7580">
        <v>-1</v>
      </c>
      <c r="V7580">
        <v>3.1</v>
      </c>
      <c r="W7580">
        <v>2.5</v>
      </c>
      <c r="X7580" s="2">
        <v>46101</v>
      </c>
      <c r="Y7580" t="s">
        <v>457</v>
      </c>
      <c r="Z7580">
        <v>1982112</v>
      </c>
      <c r="AA7580">
        <v>7.6</v>
      </c>
    </row>
    <row r="7581" spans="1:27" x14ac:dyDescent="0.3">
      <c r="A7581" t="s">
        <v>453</v>
      </c>
      <c r="B7581" t="s">
        <v>454</v>
      </c>
      <c r="C7581" t="s">
        <v>455</v>
      </c>
      <c r="D7581" t="s">
        <v>441</v>
      </c>
      <c r="E7581" t="s">
        <v>258</v>
      </c>
      <c r="F7581" t="s">
        <v>39</v>
      </c>
      <c r="G7581" s="1">
        <v>45962</v>
      </c>
      <c r="H7581" t="s">
        <v>52</v>
      </c>
      <c r="I7581" t="s">
        <v>53</v>
      </c>
      <c r="J7581" t="s">
        <v>54</v>
      </c>
      <c r="K7581">
        <v>12</v>
      </c>
      <c r="L7581" t="s">
        <v>55</v>
      </c>
      <c r="M7581">
        <v>10.4</v>
      </c>
      <c r="N7581" t="s">
        <v>456</v>
      </c>
      <c r="O7581">
        <v>2.34</v>
      </c>
      <c r="P7581">
        <v>0.22500000000000001</v>
      </c>
      <c r="Q7581">
        <v>3.8</v>
      </c>
      <c r="R7581" t="s">
        <v>409</v>
      </c>
      <c r="S7581">
        <v>126.2</v>
      </c>
      <c r="T7581" s="1">
        <v>45962</v>
      </c>
      <c r="U7581">
        <v>-1</v>
      </c>
      <c r="V7581">
        <v>3.1</v>
      </c>
      <c r="W7581">
        <v>2.5</v>
      </c>
      <c r="X7581" s="2">
        <v>46101</v>
      </c>
      <c r="Y7581" t="s">
        <v>457</v>
      </c>
      <c r="Z7581">
        <v>1982112</v>
      </c>
      <c r="AA7581">
        <v>7.7</v>
      </c>
    </row>
    <row r="7582" spans="1:27" x14ac:dyDescent="0.3">
      <c r="A7582" t="s">
        <v>453</v>
      </c>
      <c r="B7582" t="s">
        <v>454</v>
      </c>
      <c r="C7582" t="s">
        <v>455</v>
      </c>
      <c r="D7582" t="s">
        <v>441</v>
      </c>
      <c r="E7582" t="s">
        <v>258</v>
      </c>
      <c r="F7582" t="s">
        <v>40</v>
      </c>
      <c r="G7582" s="1">
        <v>45992</v>
      </c>
      <c r="H7582" t="s">
        <v>52</v>
      </c>
      <c r="I7582" t="s">
        <v>53</v>
      </c>
      <c r="J7582" t="s">
        <v>54</v>
      </c>
      <c r="K7582">
        <v>12</v>
      </c>
      <c r="L7582" t="s">
        <v>55</v>
      </c>
      <c r="M7582">
        <v>10.49</v>
      </c>
      <c r="N7582" t="s">
        <v>456</v>
      </c>
      <c r="O7582">
        <v>2.36</v>
      </c>
      <c r="P7582">
        <v>0.22500000000000001</v>
      </c>
      <c r="Q7582">
        <v>3.8</v>
      </c>
      <c r="R7582" t="s">
        <v>409</v>
      </c>
      <c r="S7582">
        <v>125.8</v>
      </c>
      <c r="T7582" s="1">
        <v>45992</v>
      </c>
      <c r="U7582">
        <v>-1</v>
      </c>
      <c r="V7582">
        <v>3.1</v>
      </c>
      <c r="W7582">
        <v>2.5</v>
      </c>
      <c r="X7582" s="2">
        <v>46101</v>
      </c>
      <c r="Y7582" t="s">
        <v>457</v>
      </c>
      <c r="Z7582">
        <v>1982112</v>
      </c>
      <c r="AA7582">
        <v>7.82</v>
      </c>
    </row>
    <row r="7583" spans="1:27" x14ac:dyDescent="0.3">
      <c r="A7583" t="s">
        <v>453</v>
      </c>
      <c r="B7583" t="s">
        <v>454</v>
      </c>
      <c r="C7583" t="s">
        <v>455</v>
      </c>
      <c r="D7583" t="s">
        <v>441</v>
      </c>
      <c r="E7583" t="s">
        <v>258</v>
      </c>
      <c r="F7583" t="s">
        <v>41</v>
      </c>
      <c r="G7583" s="1">
        <v>46023</v>
      </c>
      <c r="H7583" t="s">
        <v>52</v>
      </c>
      <c r="I7583" t="s">
        <v>53</v>
      </c>
      <c r="J7583" t="s">
        <v>54</v>
      </c>
      <c r="K7583">
        <v>12</v>
      </c>
      <c r="L7583" t="s">
        <v>55</v>
      </c>
      <c r="M7583">
        <v>10.09</v>
      </c>
      <c r="N7583" t="s">
        <v>456</v>
      </c>
      <c r="O7583">
        <v>2.27</v>
      </c>
      <c r="P7583">
        <v>0.22500000000000001</v>
      </c>
      <c r="Q7583">
        <v>3.8</v>
      </c>
      <c r="R7583" t="s">
        <v>409</v>
      </c>
      <c r="S7583">
        <v>124.2</v>
      </c>
      <c r="T7583" s="1">
        <v>46023</v>
      </c>
      <c r="U7583">
        <v>-1</v>
      </c>
      <c r="V7583">
        <v>3.1</v>
      </c>
      <c r="W7583">
        <v>2.5</v>
      </c>
      <c r="X7583" s="2">
        <v>46101</v>
      </c>
      <c r="Y7583" t="s">
        <v>457</v>
      </c>
      <c r="Z7583">
        <v>1982112</v>
      </c>
      <c r="AA7583">
        <v>7.49</v>
      </c>
    </row>
    <row r="7584" spans="1:27" x14ac:dyDescent="0.3">
      <c r="A7584" t="s">
        <v>453</v>
      </c>
      <c r="B7584" t="s">
        <v>454</v>
      </c>
      <c r="C7584" t="s">
        <v>455</v>
      </c>
      <c r="D7584" t="s">
        <v>441</v>
      </c>
      <c r="E7584" t="s">
        <v>258</v>
      </c>
      <c r="F7584" t="s">
        <v>42</v>
      </c>
      <c r="G7584" s="1">
        <v>46054</v>
      </c>
      <c r="H7584" t="s">
        <v>52</v>
      </c>
      <c r="I7584" t="s">
        <v>53</v>
      </c>
      <c r="J7584" t="s">
        <v>54</v>
      </c>
      <c r="K7584">
        <v>12</v>
      </c>
      <c r="L7584" t="s">
        <v>55</v>
      </c>
      <c r="M7584">
        <v>10.58</v>
      </c>
      <c r="N7584" t="s">
        <v>456</v>
      </c>
      <c r="O7584">
        <v>2.38</v>
      </c>
      <c r="P7584">
        <v>0.22500000000000001</v>
      </c>
      <c r="Q7584">
        <v>3.8</v>
      </c>
      <c r="R7584" t="s">
        <v>409</v>
      </c>
      <c r="S7584">
        <v>125.3</v>
      </c>
      <c r="T7584" s="1">
        <v>46054</v>
      </c>
      <c r="U7584">
        <v>-1</v>
      </c>
      <c r="V7584">
        <v>3.1</v>
      </c>
      <c r="W7584">
        <v>2.5</v>
      </c>
      <c r="X7584" s="2">
        <v>46101</v>
      </c>
      <c r="Y7584" t="s">
        <v>457</v>
      </c>
      <c r="Z7584">
        <v>1982112</v>
      </c>
      <c r="AA7584">
        <v>7.8</v>
      </c>
    </row>
    <row r="7585" spans="1:27" x14ac:dyDescent="0.3">
      <c r="A7585" t="s">
        <v>453</v>
      </c>
      <c r="B7585" t="s">
        <v>454</v>
      </c>
      <c r="C7585" t="s">
        <v>455</v>
      </c>
      <c r="D7585" t="s">
        <v>441</v>
      </c>
      <c r="E7585" t="s">
        <v>258</v>
      </c>
      <c r="F7585" t="s">
        <v>43</v>
      </c>
      <c r="G7585" s="1">
        <v>46082</v>
      </c>
      <c r="H7585" t="s">
        <v>52</v>
      </c>
      <c r="I7585" t="s">
        <v>53</v>
      </c>
      <c r="J7585" t="s">
        <v>54</v>
      </c>
      <c r="K7585">
        <v>12</v>
      </c>
      <c r="L7585" t="s">
        <v>55</v>
      </c>
      <c r="M7585">
        <v>10.44</v>
      </c>
      <c r="N7585" t="s">
        <v>456</v>
      </c>
      <c r="O7585">
        <v>2.35</v>
      </c>
      <c r="P7585">
        <v>0.22500000000000001</v>
      </c>
      <c r="Q7585">
        <v>3.8</v>
      </c>
      <c r="R7585" t="s">
        <v>409</v>
      </c>
      <c r="S7585">
        <v>126</v>
      </c>
      <c r="T7585" s="1">
        <v>46082</v>
      </c>
      <c r="U7585">
        <v>-1</v>
      </c>
      <c r="V7585">
        <v>3.1</v>
      </c>
      <c r="W7585">
        <v>2.5</v>
      </c>
      <c r="X7585" s="2">
        <v>46101</v>
      </c>
      <c r="Y7585" t="s">
        <v>457</v>
      </c>
      <c r="Z7585">
        <v>1982112</v>
      </c>
      <c r="AA7585">
        <v>7.72</v>
      </c>
    </row>
    <row r="7586" spans="1:27" x14ac:dyDescent="0.3">
      <c r="A7586" t="s">
        <v>453</v>
      </c>
      <c r="B7586" t="s">
        <v>454</v>
      </c>
      <c r="C7586" t="s">
        <v>455</v>
      </c>
      <c r="D7586" t="s">
        <v>441</v>
      </c>
      <c r="E7586" t="s">
        <v>258</v>
      </c>
      <c r="F7586" t="s">
        <v>31</v>
      </c>
      <c r="G7586" s="1">
        <v>45931</v>
      </c>
      <c r="H7586" t="s">
        <v>56</v>
      </c>
      <c r="I7586" t="s">
        <v>57</v>
      </c>
      <c r="J7586" t="s">
        <v>34</v>
      </c>
      <c r="K7586">
        <v>1</v>
      </c>
      <c r="L7586" t="s">
        <v>51</v>
      </c>
      <c r="M7586">
        <v>63.2</v>
      </c>
      <c r="N7586" t="s">
        <v>456</v>
      </c>
      <c r="O7586">
        <v>14.22</v>
      </c>
      <c r="P7586">
        <v>0.22500000000000001</v>
      </c>
      <c r="Q7586">
        <v>3.8</v>
      </c>
      <c r="R7586" t="s">
        <v>409</v>
      </c>
      <c r="S7586">
        <v>127.1</v>
      </c>
      <c r="T7586" s="1">
        <v>45931</v>
      </c>
      <c r="U7586">
        <v>-1</v>
      </c>
      <c r="V7586">
        <v>3.1</v>
      </c>
      <c r="W7586">
        <v>2.5</v>
      </c>
      <c r="X7586" s="2">
        <v>46101</v>
      </c>
      <c r="Y7586" t="s">
        <v>457</v>
      </c>
      <c r="Z7586">
        <v>1982112</v>
      </c>
      <c r="AA7586">
        <v>7.6</v>
      </c>
    </row>
    <row r="7587" spans="1:27" x14ac:dyDescent="0.3">
      <c r="A7587" t="s">
        <v>453</v>
      </c>
      <c r="B7587" t="s">
        <v>454</v>
      </c>
      <c r="C7587" t="s">
        <v>455</v>
      </c>
      <c r="D7587" t="s">
        <v>441</v>
      </c>
      <c r="E7587" t="s">
        <v>258</v>
      </c>
      <c r="F7587" t="s">
        <v>39</v>
      </c>
      <c r="G7587" s="1">
        <v>45962</v>
      </c>
      <c r="H7587" t="s">
        <v>56</v>
      </c>
      <c r="I7587" t="s">
        <v>57</v>
      </c>
      <c r="J7587" t="s">
        <v>34</v>
      </c>
      <c r="K7587">
        <v>1</v>
      </c>
      <c r="L7587" t="s">
        <v>51</v>
      </c>
      <c r="M7587">
        <v>65.819999999999993</v>
      </c>
      <c r="N7587" t="s">
        <v>456</v>
      </c>
      <c r="O7587">
        <v>14.81</v>
      </c>
      <c r="P7587">
        <v>0.22500000000000001</v>
      </c>
      <c r="Q7587">
        <v>3.8</v>
      </c>
      <c r="R7587" t="s">
        <v>409</v>
      </c>
      <c r="S7587">
        <v>126.2</v>
      </c>
      <c r="T7587" s="1">
        <v>45962</v>
      </c>
      <c r="U7587">
        <v>-1</v>
      </c>
      <c r="V7587">
        <v>3.1</v>
      </c>
      <c r="W7587">
        <v>2.5</v>
      </c>
      <c r="X7587" s="2">
        <v>46101</v>
      </c>
      <c r="Y7587" t="s">
        <v>457</v>
      </c>
      <c r="Z7587">
        <v>1982112</v>
      </c>
      <c r="AA7587">
        <v>7.7</v>
      </c>
    </row>
    <row r="7588" spans="1:27" x14ac:dyDescent="0.3">
      <c r="A7588" t="s">
        <v>453</v>
      </c>
      <c r="B7588" t="s">
        <v>454</v>
      </c>
      <c r="C7588" t="s">
        <v>455</v>
      </c>
      <c r="D7588" t="s">
        <v>441</v>
      </c>
      <c r="E7588" t="s">
        <v>258</v>
      </c>
      <c r="F7588" t="s">
        <v>40</v>
      </c>
      <c r="G7588" s="1">
        <v>45992</v>
      </c>
      <c r="H7588" t="s">
        <v>56</v>
      </c>
      <c r="I7588" t="s">
        <v>57</v>
      </c>
      <c r="J7588" t="s">
        <v>34</v>
      </c>
      <c r="K7588">
        <v>1</v>
      </c>
      <c r="L7588" t="s">
        <v>51</v>
      </c>
      <c r="M7588">
        <v>66.98</v>
      </c>
      <c r="N7588" t="s">
        <v>456</v>
      </c>
      <c r="O7588">
        <v>15.07</v>
      </c>
      <c r="P7588">
        <v>0.22500000000000001</v>
      </c>
      <c r="Q7588">
        <v>3.8</v>
      </c>
      <c r="R7588" t="s">
        <v>409</v>
      </c>
      <c r="S7588">
        <v>125.8</v>
      </c>
      <c r="T7588" s="1">
        <v>45992</v>
      </c>
      <c r="U7588">
        <v>-1</v>
      </c>
      <c r="V7588">
        <v>3.1</v>
      </c>
      <c r="W7588">
        <v>2.5</v>
      </c>
      <c r="X7588" s="2">
        <v>46101</v>
      </c>
      <c r="Y7588" t="s">
        <v>457</v>
      </c>
      <c r="Z7588">
        <v>1982112</v>
      </c>
      <c r="AA7588">
        <v>7.82</v>
      </c>
    </row>
    <row r="7589" spans="1:27" x14ac:dyDescent="0.3">
      <c r="A7589" t="s">
        <v>453</v>
      </c>
      <c r="B7589" t="s">
        <v>454</v>
      </c>
      <c r="C7589" t="s">
        <v>455</v>
      </c>
      <c r="D7589" t="s">
        <v>441</v>
      </c>
      <c r="E7589" t="s">
        <v>258</v>
      </c>
      <c r="F7589" t="s">
        <v>41</v>
      </c>
      <c r="G7589" s="1">
        <v>46023</v>
      </c>
      <c r="H7589" t="s">
        <v>56</v>
      </c>
      <c r="I7589" t="s">
        <v>57</v>
      </c>
      <c r="J7589" t="s">
        <v>34</v>
      </c>
      <c r="K7589">
        <v>1</v>
      </c>
      <c r="L7589" t="s">
        <v>51</v>
      </c>
      <c r="M7589">
        <v>65.16</v>
      </c>
      <c r="N7589" t="s">
        <v>456</v>
      </c>
      <c r="O7589">
        <v>14.66</v>
      </c>
      <c r="P7589">
        <v>0.22500000000000001</v>
      </c>
      <c r="Q7589">
        <v>3.8</v>
      </c>
      <c r="R7589" t="s">
        <v>409</v>
      </c>
      <c r="S7589">
        <v>124.2</v>
      </c>
      <c r="T7589" s="1">
        <v>46023</v>
      </c>
      <c r="U7589">
        <v>-1</v>
      </c>
      <c r="V7589">
        <v>3.1</v>
      </c>
      <c r="W7589">
        <v>2.5</v>
      </c>
      <c r="X7589" s="2">
        <v>46101</v>
      </c>
      <c r="Y7589" t="s">
        <v>457</v>
      </c>
      <c r="Z7589">
        <v>1982112</v>
      </c>
      <c r="AA7589">
        <v>7.49</v>
      </c>
    </row>
    <row r="7590" spans="1:27" x14ac:dyDescent="0.3">
      <c r="A7590" t="s">
        <v>453</v>
      </c>
      <c r="B7590" t="s">
        <v>454</v>
      </c>
      <c r="C7590" t="s">
        <v>455</v>
      </c>
      <c r="D7590" t="s">
        <v>441</v>
      </c>
      <c r="E7590" t="s">
        <v>258</v>
      </c>
      <c r="F7590" t="s">
        <v>42</v>
      </c>
      <c r="G7590" s="1">
        <v>46054</v>
      </c>
      <c r="H7590" t="s">
        <v>56</v>
      </c>
      <c r="I7590" t="s">
        <v>57</v>
      </c>
      <c r="J7590" t="s">
        <v>34</v>
      </c>
      <c r="K7590">
        <v>1</v>
      </c>
      <c r="L7590" t="s">
        <v>51</v>
      </c>
      <c r="M7590">
        <v>67.47</v>
      </c>
      <c r="N7590" t="s">
        <v>456</v>
      </c>
      <c r="O7590">
        <v>15.18</v>
      </c>
      <c r="P7590">
        <v>0.22500000000000001</v>
      </c>
      <c r="Q7590">
        <v>3.8</v>
      </c>
      <c r="R7590" t="s">
        <v>409</v>
      </c>
      <c r="S7590">
        <v>125.3</v>
      </c>
      <c r="T7590" s="1">
        <v>46054</v>
      </c>
      <c r="U7590">
        <v>-1</v>
      </c>
      <c r="V7590">
        <v>3.1</v>
      </c>
      <c r="W7590">
        <v>2.5</v>
      </c>
      <c r="X7590" s="2">
        <v>46101</v>
      </c>
      <c r="Y7590" t="s">
        <v>457</v>
      </c>
      <c r="Z7590">
        <v>1982112</v>
      </c>
      <c r="AA7590">
        <v>7.8</v>
      </c>
    </row>
    <row r="7591" spans="1:27" x14ac:dyDescent="0.3">
      <c r="A7591" t="s">
        <v>453</v>
      </c>
      <c r="B7591" t="s">
        <v>454</v>
      </c>
      <c r="C7591" t="s">
        <v>455</v>
      </c>
      <c r="D7591" t="s">
        <v>441</v>
      </c>
      <c r="E7591" t="s">
        <v>258</v>
      </c>
      <c r="F7591" t="s">
        <v>43</v>
      </c>
      <c r="G7591" s="1">
        <v>46082</v>
      </c>
      <c r="H7591" t="s">
        <v>56</v>
      </c>
      <c r="I7591" t="s">
        <v>57</v>
      </c>
      <c r="J7591" t="s">
        <v>34</v>
      </c>
      <c r="K7591">
        <v>1</v>
      </c>
      <c r="L7591" t="s">
        <v>51</v>
      </c>
      <c r="M7591">
        <v>66.36</v>
      </c>
      <c r="N7591" t="s">
        <v>456</v>
      </c>
      <c r="O7591">
        <v>14.93</v>
      </c>
      <c r="P7591">
        <v>0.22500000000000001</v>
      </c>
      <c r="Q7591">
        <v>3.8</v>
      </c>
      <c r="R7591" t="s">
        <v>409</v>
      </c>
      <c r="S7591">
        <v>126</v>
      </c>
      <c r="T7591" s="1">
        <v>46082</v>
      </c>
      <c r="U7591">
        <v>-1</v>
      </c>
      <c r="V7591">
        <v>3.1</v>
      </c>
      <c r="W7591">
        <v>2.5</v>
      </c>
      <c r="X7591" s="2">
        <v>46101</v>
      </c>
      <c r="Y7591" t="s">
        <v>457</v>
      </c>
      <c r="Z7591">
        <v>1982112</v>
      </c>
      <c r="AA7591">
        <v>7.72</v>
      </c>
    </row>
    <row r="7592" spans="1:27" x14ac:dyDescent="0.3">
      <c r="A7592" t="s">
        <v>453</v>
      </c>
      <c r="B7592" t="s">
        <v>454</v>
      </c>
      <c r="C7592" t="s">
        <v>455</v>
      </c>
      <c r="D7592" t="s">
        <v>441</v>
      </c>
      <c r="E7592" t="s">
        <v>258</v>
      </c>
      <c r="F7592" t="s">
        <v>31</v>
      </c>
      <c r="G7592" s="1">
        <v>45931</v>
      </c>
      <c r="H7592" t="s">
        <v>58</v>
      </c>
      <c r="I7592" t="s">
        <v>59</v>
      </c>
      <c r="J7592" t="s">
        <v>60</v>
      </c>
      <c r="K7592">
        <v>1</v>
      </c>
      <c r="L7592" t="s">
        <v>51</v>
      </c>
      <c r="M7592">
        <v>21.33</v>
      </c>
      <c r="N7592" t="s">
        <v>456</v>
      </c>
      <c r="O7592">
        <v>4.8</v>
      </c>
      <c r="P7592">
        <v>0.22500000000000001</v>
      </c>
      <c r="Q7592">
        <v>3.8</v>
      </c>
      <c r="R7592" t="s">
        <v>409</v>
      </c>
      <c r="S7592">
        <v>127.1</v>
      </c>
      <c r="T7592" s="1">
        <v>45931</v>
      </c>
      <c r="U7592">
        <v>-1</v>
      </c>
      <c r="V7592">
        <v>3.1</v>
      </c>
      <c r="W7592">
        <v>2.5</v>
      </c>
      <c r="X7592" s="2">
        <v>46101</v>
      </c>
      <c r="Y7592" t="s">
        <v>457</v>
      </c>
      <c r="Z7592">
        <v>1982112</v>
      </c>
      <c r="AA7592">
        <v>7.6</v>
      </c>
    </row>
    <row r="7593" spans="1:27" x14ac:dyDescent="0.3">
      <c r="A7593" t="s">
        <v>453</v>
      </c>
      <c r="B7593" t="s">
        <v>454</v>
      </c>
      <c r="C7593" t="s">
        <v>455</v>
      </c>
      <c r="D7593" t="s">
        <v>441</v>
      </c>
      <c r="E7593" t="s">
        <v>258</v>
      </c>
      <c r="F7593" t="s">
        <v>39</v>
      </c>
      <c r="G7593" s="1">
        <v>45962</v>
      </c>
      <c r="H7593" t="s">
        <v>58</v>
      </c>
      <c r="I7593" t="s">
        <v>59</v>
      </c>
      <c r="J7593" t="s">
        <v>60</v>
      </c>
      <c r="K7593">
        <v>1</v>
      </c>
      <c r="L7593" t="s">
        <v>51</v>
      </c>
      <c r="M7593">
        <v>20.440000000000001</v>
      </c>
      <c r="N7593" t="s">
        <v>456</v>
      </c>
      <c r="O7593">
        <v>4.5999999999999996</v>
      </c>
      <c r="P7593">
        <v>0.22500000000000001</v>
      </c>
      <c r="Q7593">
        <v>3.8</v>
      </c>
      <c r="R7593" t="s">
        <v>409</v>
      </c>
      <c r="S7593">
        <v>126.2</v>
      </c>
      <c r="T7593" s="1">
        <v>45962</v>
      </c>
      <c r="U7593">
        <v>-1</v>
      </c>
      <c r="V7593">
        <v>3.1</v>
      </c>
      <c r="W7593">
        <v>2.5</v>
      </c>
      <c r="X7593" s="2">
        <v>46101</v>
      </c>
      <c r="Y7593" t="s">
        <v>457</v>
      </c>
      <c r="Z7593">
        <v>1982112</v>
      </c>
      <c r="AA7593">
        <v>7.7</v>
      </c>
    </row>
    <row r="7594" spans="1:27" x14ac:dyDescent="0.3">
      <c r="A7594" t="s">
        <v>453</v>
      </c>
      <c r="B7594" t="s">
        <v>454</v>
      </c>
      <c r="C7594" t="s">
        <v>455</v>
      </c>
      <c r="D7594" t="s">
        <v>441</v>
      </c>
      <c r="E7594" t="s">
        <v>258</v>
      </c>
      <c r="F7594" t="s">
        <v>40</v>
      </c>
      <c r="G7594" s="1">
        <v>45992</v>
      </c>
      <c r="H7594" t="s">
        <v>58</v>
      </c>
      <c r="I7594" t="s">
        <v>59</v>
      </c>
      <c r="J7594" t="s">
        <v>60</v>
      </c>
      <c r="K7594">
        <v>1</v>
      </c>
      <c r="L7594" t="s">
        <v>51</v>
      </c>
      <c r="M7594">
        <v>20.58</v>
      </c>
      <c r="N7594" t="s">
        <v>456</v>
      </c>
      <c r="O7594">
        <v>4.63</v>
      </c>
      <c r="P7594">
        <v>0.22500000000000001</v>
      </c>
      <c r="Q7594">
        <v>3.8</v>
      </c>
      <c r="R7594" t="s">
        <v>409</v>
      </c>
      <c r="S7594">
        <v>125.8</v>
      </c>
      <c r="T7594" s="1">
        <v>45992</v>
      </c>
      <c r="U7594">
        <v>-1</v>
      </c>
      <c r="V7594">
        <v>3.1</v>
      </c>
      <c r="W7594">
        <v>2.5</v>
      </c>
      <c r="X7594" s="2">
        <v>46101</v>
      </c>
      <c r="Y7594" t="s">
        <v>457</v>
      </c>
      <c r="Z7594">
        <v>1982112</v>
      </c>
      <c r="AA7594">
        <v>7.82</v>
      </c>
    </row>
    <row r="7595" spans="1:27" x14ac:dyDescent="0.3">
      <c r="A7595" t="s">
        <v>453</v>
      </c>
      <c r="B7595" t="s">
        <v>454</v>
      </c>
      <c r="C7595" t="s">
        <v>455</v>
      </c>
      <c r="D7595" t="s">
        <v>441</v>
      </c>
      <c r="E7595" t="s">
        <v>258</v>
      </c>
      <c r="F7595" t="s">
        <v>41</v>
      </c>
      <c r="G7595" s="1">
        <v>46023</v>
      </c>
      <c r="H7595" t="s">
        <v>58</v>
      </c>
      <c r="I7595" t="s">
        <v>59</v>
      </c>
      <c r="J7595" t="s">
        <v>60</v>
      </c>
      <c r="K7595">
        <v>1</v>
      </c>
      <c r="L7595" t="s">
        <v>51</v>
      </c>
      <c r="M7595">
        <v>20.76</v>
      </c>
      <c r="N7595" t="s">
        <v>456</v>
      </c>
      <c r="O7595">
        <v>4.67</v>
      </c>
      <c r="P7595">
        <v>0.22500000000000001</v>
      </c>
      <c r="Q7595">
        <v>3.8</v>
      </c>
      <c r="R7595" t="s">
        <v>409</v>
      </c>
      <c r="S7595">
        <v>124.2</v>
      </c>
      <c r="T7595" s="1">
        <v>46023</v>
      </c>
      <c r="U7595">
        <v>-1</v>
      </c>
      <c r="V7595">
        <v>3.1</v>
      </c>
      <c r="W7595">
        <v>2.5</v>
      </c>
      <c r="X7595" s="2">
        <v>46101</v>
      </c>
      <c r="Y7595" t="s">
        <v>457</v>
      </c>
      <c r="Z7595">
        <v>1982112</v>
      </c>
      <c r="AA7595">
        <v>7.49</v>
      </c>
    </row>
    <row r="7596" spans="1:27" x14ac:dyDescent="0.3">
      <c r="A7596" t="s">
        <v>453</v>
      </c>
      <c r="B7596" t="s">
        <v>454</v>
      </c>
      <c r="C7596" t="s">
        <v>455</v>
      </c>
      <c r="D7596" t="s">
        <v>441</v>
      </c>
      <c r="E7596" t="s">
        <v>258</v>
      </c>
      <c r="F7596" t="s">
        <v>42</v>
      </c>
      <c r="G7596" s="1">
        <v>46054</v>
      </c>
      <c r="H7596" t="s">
        <v>58</v>
      </c>
      <c r="I7596" t="s">
        <v>59</v>
      </c>
      <c r="J7596" t="s">
        <v>60</v>
      </c>
      <c r="K7596">
        <v>1</v>
      </c>
      <c r="L7596" t="s">
        <v>51</v>
      </c>
      <c r="M7596">
        <v>21.64</v>
      </c>
      <c r="N7596" t="s">
        <v>456</v>
      </c>
      <c r="O7596">
        <v>4.87</v>
      </c>
      <c r="P7596">
        <v>0.22500000000000001</v>
      </c>
      <c r="Q7596">
        <v>3.8</v>
      </c>
      <c r="R7596" t="s">
        <v>409</v>
      </c>
      <c r="S7596">
        <v>125.3</v>
      </c>
      <c r="T7596" s="1">
        <v>46054</v>
      </c>
      <c r="U7596">
        <v>-1</v>
      </c>
      <c r="V7596">
        <v>3.1</v>
      </c>
      <c r="W7596">
        <v>2.5</v>
      </c>
      <c r="X7596" s="2">
        <v>46101</v>
      </c>
      <c r="Y7596" t="s">
        <v>457</v>
      </c>
      <c r="Z7596">
        <v>1982112</v>
      </c>
      <c r="AA7596">
        <v>7.8</v>
      </c>
    </row>
    <row r="7597" spans="1:27" x14ac:dyDescent="0.3">
      <c r="A7597" t="s">
        <v>453</v>
      </c>
      <c r="B7597" t="s">
        <v>454</v>
      </c>
      <c r="C7597" t="s">
        <v>455</v>
      </c>
      <c r="D7597" t="s">
        <v>441</v>
      </c>
      <c r="E7597" t="s">
        <v>258</v>
      </c>
      <c r="F7597" t="s">
        <v>43</v>
      </c>
      <c r="G7597" s="1">
        <v>46082</v>
      </c>
      <c r="H7597" t="s">
        <v>58</v>
      </c>
      <c r="I7597" t="s">
        <v>59</v>
      </c>
      <c r="J7597" t="s">
        <v>60</v>
      </c>
      <c r="K7597">
        <v>1</v>
      </c>
      <c r="L7597" t="s">
        <v>51</v>
      </c>
      <c r="M7597">
        <v>21.16</v>
      </c>
      <c r="N7597" t="s">
        <v>456</v>
      </c>
      <c r="O7597">
        <v>4.76</v>
      </c>
      <c r="P7597">
        <v>0.22500000000000001</v>
      </c>
      <c r="Q7597">
        <v>3.8</v>
      </c>
      <c r="R7597" t="s">
        <v>409</v>
      </c>
      <c r="S7597">
        <v>126</v>
      </c>
      <c r="T7597" s="1">
        <v>46082</v>
      </c>
      <c r="U7597">
        <v>-1</v>
      </c>
      <c r="V7597">
        <v>3.1</v>
      </c>
      <c r="W7597">
        <v>2.5</v>
      </c>
      <c r="X7597" s="2">
        <v>46101</v>
      </c>
      <c r="Y7597" t="s">
        <v>457</v>
      </c>
      <c r="Z7597">
        <v>1982112</v>
      </c>
      <c r="AA7597">
        <v>7.72</v>
      </c>
    </row>
    <row r="7598" spans="1:27" x14ac:dyDescent="0.3">
      <c r="A7598" t="s">
        <v>453</v>
      </c>
      <c r="B7598" t="s">
        <v>454</v>
      </c>
      <c r="C7598" t="s">
        <v>455</v>
      </c>
      <c r="D7598" t="s">
        <v>441</v>
      </c>
      <c r="E7598" t="s">
        <v>258</v>
      </c>
      <c r="F7598" t="s">
        <v>31</v>
      </c>
      <c r="G7598" s="1">
        <v>45931</v>
      </c>
      <c r="H7598" t="s">
        <v>61</v>
      </c>
      <c r="I7598" t="s">
        <v>62</v>
      </c>
      <c r="J7598" t="s">
        <v>60</v>
      </c>
      <c r="K7598">
        <v>1</v>
      </c>
      <c r="L7598" t="s">
        <v>51</v>
      </c>
      <c r="M7598">
        <v>74.760000000000005</v>
      </c>
      <c r="N7598" t="s">
        <v>456</v>
      </c>
      <c r="O7598">
        <v>16.82</v>
      </c>
      <c r="P7598">
        <v>0.22500000000000001</v>
      </c>
      <c r="Q7598">
        <v>3.8</v>
      </c>
      <c r="R7598" t="s">
        <v>409</v>
      </c>
      <c r="S7598">
        <v>127.1</v>
      </c>
      <c r="T7598" s="1">
        <v>45931</v>
      </c>
      <c r="U7598">
        <v>-1</v>
      </c>
      <c r="V7598">
        <v>3.1</v>
      </c>
      <c r="W7598">
        <v>2.5</v>
      </c>
      <c r="X7598" s="2">
        <v>46101</v>
      </c>
      <c r="Y7598" t="s">
        <v>457</v>
      </c>
      <c r="Z7598">
        <v>1982112</v>
      </c>
      <c r="AA7598">
        <v>7.6</v>
      </c>
    </row>
    <row r="7599" spans="1:27" x14ac:dyDescent="0.3">
      <c r="A7599" t="s">
        <v>453</v>
      </c>
      <c r="B7599" t="s">
        <v>454</v>
      </c>
      <c r="C7599" t="s">
        <v>455</v>
      </c>
      <c r="D7599" t="s">
        <v>441</v>
      </c>
      <c r="E7599" t="s">
        <v>258</v>
      </c>
      <c r="F7599" t="s">
        <v>39</v>
      </c>
      <c r="G7599" s="1">
        <v>45962</v>
      </c>
      <c r="H7599" t="s">
        <v>61</v>
      </c>
      <c r="I7599" t="s">
        <v>62</v>
      </c>
      <c r="J7599" t="s">
        <v>60</v>
      </c>
      <c r="K7599">
        <v>1</v>
      </c>
      <c r="L7599" t="s">
        <v>51</v>
      </c>
      <c r="M7599">
        <v>75.959999999999994</v>
      </c>
      <c r="N7599" t="s">
        <v>456</v>
      </c>
      <c r="O7599">
        <v>17.09</v>
      </c>
      <c r="P7599">
        <v>0.22500000000000001</v>
      </c>
      <c r="Q7599">
        <v>3.8</v>
      </c>
      <c r="R7599" t="s">
        <v>409</v>
      </c>
      <c r="S7599">
        <v>126.2</v>
      </c>
      <c r="T7599" s="1">
        <v>45962</v>
      </c>
      <c r="U7599">
        <v>-1</v>
      </c>
      <c r="V7599">
        <v>3.1</v>
      </c>
      <c r="W7599">
        <v>2.5</v>
      </c>
      <c r="X7599" s="2">
        <v>46101</v>
      </c>
      <c r="Y7599" t="s">
        <v>457</v>
      </c>
      <c r="Z7599">
        <v>1982112</v>
      </c>
      <c r="AA7599">
        <v>7.7</v>
      </c>
    </row>
    <row r="7600" spans="1:27" x14ac:dyDescent="0.3">
      <c r="A7600" t="s">
        <v>453</v>
      </c>
      <c r="B7600" t="s">
        <v>454</v>
      </c>
      <c r="C7600" t="s">
        <v>455</v>
      </c>
      <c r="D7600" t="s">
        <v>441</v>
      </c>
      <c r="E7600" t="s">
        <v>258</v>
      </c>
      <c r="F7600" t="s">
        <v>40</v>
      </c>
      <c r="G7600" s="1">
        <v>45992</v>
      </c>
      <c r="H7600" t="s">
        <v>61</v>
      </c>
      <c r="I7600" t="s">
        <v>62</v>
      </c>
      <c r="J7600" t="s">
        <v>60</v>
      </c>
      <c r="K7600">
        <v>1</v>
      </c>
      <c r="L7600" t="s">
        <v>51</v>
      </c>
      <c r="M7600">
        <v>74</v>
      </c>
      <c r="N7600" t="s">
        <v>456</v>
      </c>
      <c r="O7600">
        <v>16.649999999999999</v>
      </c>
      <c r="P7600">
        <v>0.22500000000000001</v>
      </c>
      <c r="Q7600">
        <v>3.8</v>
      </c>
      <c r="R7600" t="s">
        <v>409</v>
      </c>
      <c r="S7600">
        <v>125.8</v>
      </c>
      <c r="T7600" s="1">
        <v>45992</v>
      </c>
      <c r="U7600">
        <v>-1</v>
      </c>
      <c r="V7600">
        <v>3.1</v>
      </c>
      <c r="W7600">
        <v>2.5</v>
      </c>
      <c r="X7600" s="2">
        <v>46101</v>
      </c>
      <c r="Y7600" t="s">
        <v>457</v>
      </c>
      <c r="Z7600">
        <v>1982112</v>
      </c>
      <c r="AA7600">
        <v>7.82</v>
      </c>
    </row>
    <row r="7601" spans="1:27" x14ac:dyDescent="0.3">
      <c r="A7601" t="s">
        <v>453</v>
      </c>
      <c r="B7601" t="s">
        <v>454</v>
      </c>
      <c r="C7601" t="s">
        <v>455</v>
      </c>
      <c r="D7601" t="s">
        <v>441</v>
      </c>
      <c r="E7601" t="s">
        <v>258</v>
      </c>
      <c r="F7601" t="s">
        <v>41</v>
      </c>
      <c r="G7601" s="1">
        <v>46023</v>
      </c>
      <c r="H7601" t="s">
        <v>61</v>
      </c>
      <c r="I7601" t="s">
        <v>62</v>
      </c>
      <c r="J7601" t="s">
        <v>60</v>
      </c>
      <c r="K7601">
        <v>1</v>
      </c>
      <c r="L7601" t="s">
        <v>51</v>
      </c>
      <c r="M7601">
        <v>72.930000000000007</v>
      </c>
      <c r="N7601" t="s">
        <v>456</v>
      </c>
      <c r="O7601">
        <v>16.41</v>
      </c>
      <c r="P7601">
        <v>0.22500000000000001</v>
      </c>
      <c r="Q7601">
        <v>3.8</v>
      </c>
      <c r="R7601" t="s">
        <v>409</v>
      </c>
      <c r="S7601">
        <v>124.2</v>
      </c>
      <c r="T7601" s="1">
        <v>46023</v>
      </c>
      <c r="U7601">
        <v>-1</v>
      </c>
      <c r="V7601">
        <v>3.1</v>
      </c>
      <c r="W7601">
        <v>2.5</v>
      </c>
      <c r="X7601" s="2">
        <v>46101</v>
      </c>
      <c r="Y7601" t="s">
        <v>457</v>
      </c>
      <c r="Z7601">
        <v>1982112</v>
      </c>
      <c r="AA7601">
        <v>7.49</v>
      </c>
    </row>
    <row r="7602" spans="1:27" x14ac:dyDescent="0.3">
      <c r="A7602" t="s">
        <v>453</v>
      </c>
      <c r="B7602" t="s">
        <v>454</v>
      </c>
      <c r="C7602" t="s">
        <v>455</v>
      </c>
      <c r="D7602" t="s">
        <v>441</v>
      </c>
      <c r="E7602" t="s">
        <v>258</v>
      </c>
      <c r="F7602" t="s">
        <v>42</v>
      </c>
      <c r="G7602" s="1">
        <v>46054</v>
      </c>
      <c r="H7602" t="s">
        <v>61</v>
      </c>
      <c r="I7602" t="s">
        <v>62</v>
      </c>
      <c r="J7602" t="s">
        <v>60</v>
      </c>
      <c r="K7602">
        <v>1</v>
      </c>
      <c r="L7602" t="s">
        <v>51</v>
      </c>
      <c r="M7602">
        <v>73.959999999999994</v>
      </c>
      <c r="N7602" t="s">
        <v>456</v>
      </c>
      <c r="O7602">
        <v>16.64</v>
      </c>
      <c r="P7602">
        <v>0.22500000000000001</v>
      </c>
      <c r="Q7602">
        <v>3.8</v>
      </c>
      <c r="R7602" t="s">
        <v>409</v>
      </c>
      <c r="S7602">
        <v>125.3</v>
      </c>
      <c r="T7602" s="1">
        <v>46054</v>
      </c>
      <c r="U7602">
        <v>-1</v>
      </c>
      <c r="V7602">
        <v>3.1</v>
      </c>
      <c r="W7602">
        <v>2.5</v>
      </c>
      <c r="X7602" s="2">
        <v>46101</v>
      </c>
      <c r="Y7602" t="s">
        <v>457</v>
      </c>
      <c r="Z7602">
        <v>1982112</v>
      </c>
      <c r="AA7602">
        <v>7.8</v>
      </c>
    </row>
    <row r="7603" spans="1:27" x14ac:dyDescent="0.3">
      <c r="A7603" t="s">
        <v>453</v>
      </c>
      <c r="B7603" t="s">
        <v>454</v>
      </c>
      <c r="C7603" t="s">
        <v>455</v>
      </c>
      <c r="D7603" t="s">
        <v>441</v>
      </c>
      <c r="E7603" t="s">
        <v>258</v>
      </c>
      <c r="F7603" t="s">
        <v>43</v>
      </c>
      <c r="G7603" s="1">
        <v>46082</v>
      </c>
      <c r="H7603" t="s">
        <v>61</v>
      </c>
      <c r="I7603" t="s">
        <v>62</v>
      </c>
      <c r="J7603" t="s">
        <v>60</v>
      </c>
      <c r="K7603">
        <v>1</v>
      </c>
      <c r="L7603" t="s">
        <v>51</v>
      </c>
      <c r="M7603">
        <v>74.489999999999995</v>
      </c>
      <c r="N7603" t="s">
        <v>456</v>
      </c>
      <c r="O7603">
        <v>16.760000000000002</v>
      </c>
      <c r="P7603">
        <v>0.22500000000000001</v>
      </c>
      <c r="Q7603">
        <v>3.8</v>
      </c>
      <c r="R7603" t="s">
        <v>409</v>
      </c>
      <c r="S7603">
        <v>126</v>
      </c>
      <c r="T7603" s="1">
        <v>46082</v>
      </c>
      <c r="U7603">
        <v>-1</v>
      </c>
      <c r="V7603">
        <v>3.1</v>
      </c>
      <c r="W7603">
        <v>2.5</v>
      </c>
      <c r="X7603" s="2">
        <v>46101</v>
      </c>
      <c r="Y7603" t="s">
        <v>457</v>
      </c>
      <c r="Z7603">
        <v>1982112</v>
      </c>
      <c r="AA7603">
        <v>7.72</v>
      </c>
    </row>
    <row r="7604" spans="1:27" x14ac:dyDescent="0.3">
      <c r="A7604" t="s">
        <v>453</v>
      </c>
      <c r="B7604" t="s">
        <v>454</v>
      </c>
      <c r="C7604" t="s">
        <v>455</v>
      </c>
      <c r="D7604" t="s">
        <v>441</v>
      </c>
      <c r="E7604" t="s">
        <v>258</v>
      </c>
      <c r="F7604" t="s">
        <v>31</v>
      </c>
      <c r="G7604" s="1">
        <v>45931</v>
      </c>
      <c r="H7604" t="s">
        <v>63</v>
      </c>
      <c r="I7604" t="s">
        <v>64</v>
      </c>
      <c r="J7604" t="s">
        <v>65</v>
      </c>
      <c r="K7604">
        <v>1</v>
      </c>
      <c r="L7604" t="s">
        <v>51</v>
      </c>
      <c r="M7604">
        <v>13.91</v>
      </c>
      <c r="N7604" t="s">
        <v>456</v>
      </c>
      <c r="O7604">
        <v>3.13</v>
      </c>
      <c r="P7604">
        <v>0.22500000000000001</v>
      </c>
      <c r="Q7604">
        <v>3.8</v>
      </c>
      <c r="R7604" t="s">
        <v>409</v>
      </c>
      <c r="S7604">
        <v>127.1</v>
      </c>
      <c r="T7604" s="1">
        <v>45931</v>
      </c>
      <c r="U7604">
        <v>-1</v>
      </c>
      <c r="V7604">
        <v>3.1</v>
      </c>
      <c r="W7604">
        <v>2.5</v>
      </c>
      <c r="X7604" s="2">
        <v>46101</v>
      </c>
      <c r="Y7604" t="s">
        <v>457</v>
      </c>
      <c r="Z7604">
        <v>1982112</v>
      </c>
      <c r="AA7604">
        <v>7.6</v>
      </c>
    </row>
    <row r="7605" spans="1:27" x14ac:dyDescent="0.3">
      <c r="A7605" t="s">
        <v>453</v>
      </c>
      <c r="B7605" t="s">
        <v>454</v>
      </c>
      <c r="C7605" t="s">
        <v>455</v>
      </c>
      <c r="D7605" t="s">
        <v>441</v>
      </c>
      <c r="E7605" t="s">
        <v>258</v>
      </c>
      <c r="F7605" t="s">
        <v>39</v>
      </c>
      <c r="G7605" s="1">
        <v>45962</v>
      </c>
      <c r="H7605" t="s">
        <v>63</v>
      </c>
      <c r="I7605" t="s">
        <v>64</v>
      </c>
      <c r="J7605" t="s">
        <v>65</v>
      </c>
      <c r="K7605">
        <v>1</v>
      </c>
      <c r="L7605" t="s">
        <v>51</v>
      </c>
      <c r="M7605">
        <v>14.84</v>
      </c>
      <c r="N7605" t="s">
        <v>456</v>
      </c>
      <c r="O7605">
        <v>3.34</v>
      </c>
      <c r="P7605">
        <v>0.22500000000000001</v>
      </c>
      <c r="Q7605">
        <v>3.8</v>
      </c>
      <c r="R7605" t="s">
        <v>409</v>
      </c>
      <c r="S7605">
        <v>126.2</v>
      </c>
      <c r="T7605" s="1">
        <v>45962</v>
      </c>
      <c r="U7605">
        <v>-1</v>
      </c>
      <c r="V7605">
        <v>3.1</v>
      </c>
      <c r="W7605">
        <v>2.5</v>
      </c>
      <c r="X7605" s="2">
        <v>46101</v>
      </c>
      <c r="Y7605" t="s">
        <v>457</v>
      </c>
      <c r="Z7605">
        <v>1982112</v>
      </c>
      <c r="AA7605">
        <v>7.7</v>
      </c>
    </row>
    <row r="7606" spans="1:27" x14ac:dyDescent="0.3">
      <c r="A7606" t="s">
        <v>453</v>
      </c>
      <c r="B7606" t="s">
        <v>454</v>
      </c>
      <c r="C7606" t="s">
        <v>455</v>
      </c>
      <c r="D7606" t="s">
        <v>441</v>
      </c>
      <c r="E7606" t="s">
        <v>258</v>
      </c>
      <c r="F7606" t="s">
        <v>40</v>
      </c>
      <c r="G7606" s="1">
        <v>45992</v>
      </c>
      <c r="H7606" t="s">
        <v>63</v>
      </c>
      <c r="I7606" t="s">
        <v>64</v>
      </c>
      <c r="J7606" t="s">
        <v>65</v>
      </c>
      <c r="K7606">
        <v>1</v>
      </c>
      <c r="L7606" t="s">
        <v>51</v>
      </c>
      <c r="M7606">
        <v>15.33</v>
      </c>
      <c r="N7606" t="s">
        <v>456</v>
      </c>
      <c r="O7606">
        <v>3.45</v>
      </c>
      <c r="P7606">
        <v>0.22500000000000001</v>
      </c>
      <c r="Q7606">
        <v>3.8</v>
      </c>
      <c r="R7606" t="s">
        <v>409</v>
      </c>
      <c r="S7606">
        <v>125.8</v>
      </c>
      <c r="T7606" s="1">
        <v>45992</v>
      </c>
      <c r="U7606">
        <v>-1</v>
      </c>
      <c r="V7606">
        <v>3.1</v>
      </c>
      <c r="W7606">
        <v>2.5</v>
      </c>
      <c r="X7606" s="2">
        <v>46101</v>
      </c>
      <c r="Y7606" t="s">
        <v>457</v>
      </c>
      <c r="Z7606">
        <v>1982112</v>
      </c>
      <c r="AA7606">
        <v>7.82</v>
      </c>
    </row>
    <row r="7607" spans="1:27" x14ac:dyDescent="0.3">
      <c r="A7607" t="s">
        <v>453</v>
      </c>
      <c r="B7607" t="s">
        <v>454</v>
      </c>
      <c r="C7607" t="s">
        <v>455</v>
      </c>
      <c r="D7607" t="s">
        <v>441</v>
      </c>
      <c r="E7607" t="s">
        <v>258</v>
      </c>
      <c r="F7607" t="s">
        <v>41</v>
      </c>
      <c r="G7607" s="1">
        <v>46023</v>
      </c>
      <c r="H7607" t="s">
        <v>63</v>
      </c>
      <c r="I7607" t="s">
        <v>64</v>
      </c>
      <c r="J7607" t="s">
        <v>65</v>
      </c>
      <c r="K7607">
        <v>1</v>
      </c>
      <c r="L7607" t="s">
        <v>51</v>
      </c>
      <c r="M7607">
        <v>15.38</v>
      </c>
      <c r="N7607" t="s">
        <v>456</v>
      </c>
      <c r="O7607">
        <v>3.46</v>
      </c>
      <c r="P7607">
        <v>0.22500000000000001</v>
      </c>
      <c r="Q7607">
        <v>3.8</v>
      </c>
      <c r="R7607" t="s">
        <v>409</v>
      </c>
      <c r="S7607">
        <v>124.2</v>
      </c>
      <c r="T7607" s="1">
        <v>46023</v>
      </c>
      <c r="U7607">
        <v>-1</v>
      </c>
      <c r="V7607">
        <v>3.1</v>
      </c>
      <c r="W7607">
        <v>2.5</v>
      </c>
      <c r="X7607" s="2">
        <v>46101</v>
      </c>
      <c r="Y7607" t="s">
        <v>457</v>
      </c>
      <c r="Z7607">
        <v>1982112</v>
      </c>
      <c r="AA7607">
        <v>7.49</v>
      </c>
    </row>
    <row r="7608" spans="1:27" x14ac:dyDescent="0.3">
      <c r="A7608" t="s">
        <v>453</v>
      </c>
      <c r="B7608" t="s">
        <v>454</v>
      </c>
      <c r="C7608" t="s">
        <v>455</v>
      </c>
      <c r="D7608" t="s">
        <v>441</v>
      </c>
      <c r="E7608" t="s">
        <v>258</v>
      </c>
      <c r="F7608" t="s">
        <v>42</v>
      </c>
      <c r="G7608" s="1">
        <v>46054</v>
      </c>
      <c r="H7608" t="s">
        <v>63</v>
      </c>
      <c r="I7608" t="s">
        <v>64</v>
      </c>
      <c r="J7608" t="s">
        <v>65</v>
      </c>
      <c r="K7608">
        <v>1</v>
      </c>
      <c r="L7608" t="s">
        <v>51</v>
      </c>
      <c r="M7608">
        <v>15.42</v>
      </c>
      <c r="N7608" t="s">
        <v>456</v>
      </c>
      <c r="O7608">
        <v>3.47</v>
      </c>
      <c r="P7608">
        <v>0.22500000000000001</v>
      </c>
      <c r="Q7608">
        <v>3.8</v>
      </c>
      <c r="R7608" t="s">
        <v>409</v>
      </c>
      <c r="S7608">
        <v>125.3</v>
      </c>
      <c r="T7608" s="1">
        <v>46054</v>
      </c>
      <c r="U7608">
        <v>-1</v>
      </c>
      <c r="V7608">
        <v>3.1</v>
      </c>
      <c r="W7608">
        <v>2.5</v>
      </c>
      <c r="X7608" s="2">
        <v>46101</v>
      </c>
      <c r="Y7608" t="s">
        <v>457</v>
      </c>
      <c r="Z7608">
        <v>1982112</v>
      </c>
      <c r="AA7608">
        <v>7.8</v>
      </c>
    </row>
    <row r="7609" spans="1:27" x14ac:dyDescent="0.3">
      <c r="A7609" t="s">
        <v>453</v>
      </c>
      <c r="B7609" t="s">
        <v>454</v>
      </c>
      <c r="C7609" t="s">
        <v>455</v>
      </c>
      <c r="D7609" t="s">
        <v>441</v>
      </c>
      <c r="E7609" t="s">
        <v>258</v>
      </c>
      <c r="F7609" t="s">
        <v>43</v>
      </c>
      <c r="G7609" s="1">
        <v>46082</v>
      </c>
      <c r="H7609" t="s">
        <v>63</v>
      </c>
      <c r="I7609" t="s">
        <v>64</v>
      </c>
      <c r="J7609" t="s">
        <v>65</v>
      </c>
      <c r="K7609">
        <v>1</v>
      </c>
      <c r="L7609" t="s">
        <v>51</v>
      </c>
      <c r="M7609">
        <v>15.07</v>
      </c>
      <c r="N7609" t="s">
        <v>456</v>
      </c>
      <c r="O7609">
        <v>3.39</v>
      </c>
      <c r="P7609">
        <v>0.22500000000000001</v>
      </c>
      <c r="Q7609">
        <v>3.8</v>
      </c>
      <c r="R7609" t="s">
        <v>409</v>
      </c>
      <c r="S7609">
        <v>126</v>
      </c>
      <c r="T7609" s="1">
        <v>46082</v>
      </c>
      <c r="U7609">
        <v>-1</v>
      </c>
      <c r="V7609">
        <v>3.1</v>
      </c>
      <c r="W7609">
        <v>2.5</v>
      </c>
      <c r="X7609" s="2">
        <v>46101</v>
      </c>
      <c r="Y7609" t="s">
        <v>457</v>
      </c>
      <c r="Z7609">
        <v>1982112</v>
      </c>
      <c r="AA7609">
        <v>7.72</v>
      </c>
    </row>
    <row r="7610" spans="1:27" x14ac:dyDescent="0.3">
      <c r="A7610" t="s">
        <v>453</v>
      </c>
      <c r="B7610" t="s">
        <v>454</v>
      </c>
      <c r="C7610" t="s">
        <v>455</v>
      </c>
      <c r="D7610" t="s">
        <v>441</v>
      </c>
      <c r="E7610" t="s">
        <v>258</v>
      </c>
      <c r="F7610" t="s">
        <v>31</v>
      </c>
      <c r="G7610" s="1">
        <v>45931</v>
      </c>
      <c r="H7610" t="s">
        <v>66</v>
      </c>
      <c r="I7610" t="s">
        <v>67</v>
      </c>
      <c r="J7610" t="s">
        <v>65</v>
      </c>
      <c r="K7610">
        <v>1</v>
      </c>
      <c r="L7610" t="s">
        <v>51</v>
      </c>
      <c r="M7610">
        <v>8.84</v>
      </c>
      <c r="N7610" t="s">
        <v>456</v>
      </c>
      <c r="O7610">
        <v>1.99</v>
      </c>
      <c r="P7610">
        <v>0.22500000000000001</v>
      </c>
      <c r="Q7610">
        <v>3.8</v>
      </c>
      <c r="R7610" t="s">
        <v>409</v>
      </c>
      <c r="S7610">
        <v>127.1</v>
      </c>
      <c r="T7610" s="1">
        <v>45931</v>
      </c>
      <c r="U7610">
        <v>-1</v>
      </c>
      <c r="V7610">
        <v>3.1</v>
      </c>
      <c r="W7610">
        <v>2.5</v>
      </c>
      <c r="X7610" s="2">
        <v>46101</v>
      </c>
      <c r="Y7610" t="s">
        <v>457</v>
      </c>
      <c r="Z7610">
        <v>1982112</v>
      </c>
      <c r="AA7610">
        <v>7.6</v>
      </c>
    </row>
    <row r="7611" spans="1:27" x14ac:dyDescent="0.3">
      <c r="A7611" t="s">
        <v>453</v>
      </c>
      <c r="B7611" t="s">
        <v>454</v>
      </c>
      <c r="C7611" t="s">
        <v>455</v>
      </c>
      <c r="D7611" t="s">
        <v>441</v>
      </c>
      <c r="E7611" t="s">
        <v>258</v>
      </c>
      <c r="F7611" t="s">
        <v>39</v>
      </c>
      <c r="G7611" s="1">
        <v>45962</v>
      </c>
      <c r="H7611" t="s">
        <v>66</v>
      </c>
      <c r="I7611" t="s">
        <v>67</v>
      </c>
      <c r="J7611" t="s">
        <v>65</v>
      </c>
      <c r="K7611">
        <v>1</v>
      </c>
      <c r="L7611" t="s">
        <v>51</v>
      </c>
      <c r="M7611">
        <v>9.2899999999999991</v>
      </c>
      <c r="N7611" t="s">
        <v>456</v>
      </c>
      <c r="O7611">
        <v>2.09</v>
      </c>
      <c r="P7611">
        <v>0.22500000000000001</v>
      </c>
      <c r="Q7611">
        <v>3.8</v>
      </c>
      <c r="R7611" t="s">
        <v>409</v>
      </c>
      <c r="S7611">
        <v>126.2</v>
      </c>
      <c r="T7611" s="1">
        <v>45962</v>
      </c>
      <c r="U7611">
        <v>-1</v>
      </c>
      <c r="V7611">
        <v>3.1</v>
      </c>
      <c r="W7611">
        <v>2.5</v>
      </c>
      <c r="X7611" s="2">
        <v>46101</v>
      </c>
      <c r="Y7611" t="s">
        <v>457</v>
      </c>
      <c r="Z7611">
        <v>1982112</v>
      </c>
      <c r="AA7611">
        <v>7.7</v>
      </c>
    </row>
    <row r="7612" spans="1:27" x14ac:dyDescent="0.3">
      <c r="A7612" t="s">
        <v>453</v>
      </c>
      <c r="B7612" t="s">
        <v>454</v>
      </c>
      <c r="C7612" t="s">
        <v>455</v>
      </c>
      <c r="D7612" t="s">
        <v>441</v>
      </c>
      <c r="E7612" t="s">
        <v>258</v>
      </c>
      <c r="F7612" t="s">
        <v>40</v>
      </c>
      <c r="G7612" s="1">
        <v>45992</v>
      </c>
      <c r="H7612" t="s">
        <v>66</v>
      </c>
      <c r="I7612" t="s">
        <v>67</v>
      </c>
      <c r="J7612" t="s">
        <v>65</v>
      </c>
      <c r="K7612">
        <v>1</v>
      </c>
      <c r="L7612" t="s">
        <v>51</v>
      </c>
      <c r="M7612">
        <v>9.56</v>
      </c>
      <c r="N7612" t="s">
        <v>456</v>
      </c>
      <c r="O7612">
        <v>2.15</v>
      </c>
      <c r="P7612">
        <v>0.22500000000000001</v>
      </c>
      <c r="Q7612">
        <v>3.8</v>
      </c>
      <c r="R7612" t="s">
        <v>409</v>
      </c>
      <c r="S7612">
        <v>125.8</v>
      </c>
      <c r="T7612" s="1">
        <v>45992</v>
      </c>
      <c r="U7612">
        <v>-1</v>
      </c>
      <c r="V7612">
        <v>3.1</v>
      </c>
      <c r="W7612">
        <v>2.5</v>
      </c>
      <c r="X7612" s="2">
        <v>46101</v>
      </c>
      <c r="Y7612" t="s">
        <v>457</v>
      </c>
      <c r="Z7612">
        <v>1982112</v>
      </c>
      <c r="AA7612">
        <v>7.82</v>
      </c>
    </row>
    <row r="7613" spans="1:27" x14ac:dyDescent="0.3">
      <c r="A7613" t="s">
        <v>453</v>
      </c>
      <c r="B7613" t="s">
        <v>454</v>
      </c>
      <c r="C7613" t="s">
        <v>455</v>
      </c>
      <c r="D7613" t="s">
        <v>441</v>
      </c>
      <c r="E7613" t="s">
        <v>258</v>
      </c>
      <c r="F7613" t="s">
        <v>41</v>
      </c>
      <c r="G7613" s="1">
        <v>46023</v>
      </c>
      <c r="H7613" t="s">
        <v>66</v>
      </c>
      <c r="I7613" t="s">
        <v>67</v>
      </c>
      <c r="J7613" t="s">
        <v>65</v>
      </c>
      <c r="K7613">
        <v>1</v>
      </c>
      <c r="L7613" t="s">
        <v>51</v>
      </c>
      <c r="M7613">
        <v>9.11</v>
      </c>
      <c r="N7613" t="s">
        <v>456</v>
      </c>
      <c r="O7613">
        <v>2.0499999999999998</v>
      </c>
      <c r="P7613">
        <v>0.22500000000000001</v>
      </c>
      <c r="Q7613">
        <v>3.8</v>
      </c>
      <c r="R7613" t="s">
        <v>409</v>
      </c>
      <c r="S7613">
        <v>124.2</v>
      </c>
      <c r="T7613" s="1">
        <v>46023</v>
      </c>
      <c r="U7613">
        <v>-1</v>
      </c>
      <c r="V7613">
        <v>3.1</v>
      </c>
      <c r="W7613">
        <v>2.5</v>
      </c>
      <c r="X7613" s="2">
        <v>46101</v>
      </c>
      <c r="Y7613" t="s">
        <v>457</v>
      </c>
      <c r="Z7613">
        <v>1982112</v>
      </c>
      <c r="AA7613">
        <v>7.49</v>
      </c>
    </row>
    <row r="7614" spans="1:27" x14ac:dyDescent="0.3">
      <c r="A7614" t="s">
        <v>453</v>
      </c>
      <c r="B7614" t="s">
        <v>454</v>
      </c>
      <c r="C7614" t="s">
        <v>455</v>
      </c>
      <c r="D7614" t="s">
        <v>441</v>
      </c>
      <c r="E7614" t="s">
        <v>258</v>
      </c>
      <c r="F7614" t="s">
        <v>42</v>
      </c>
      <c r="G7614" s="1">
        <v>46054</v>
      </c>
      <c r="H7614" t="s">
        <v>66</v>
      </c>
      <c r="I7614" t="s">
        <v>67</v>
      </c>
      <c r="J7614" t="s">
        <v>65</v>
      </c>
      <c r="K7614">
        <v>1</v>
      </c>
      <c r="L7614" t="s">
        <v>51</v>
      </c>
      <c r="M7614">
        <v>9.42</v>
      </c>
      <c r="N7614" t="s">
        <v>456</v>
      </c>
      <c r="O7614">
        <v>2.12</v>
      </c>
      <c r="P7614">
        <v>0.22500000000000001</v>
      </c>
      <c r="Q7614">
        <v>3.8</v>
      </c>
      <c r="R7614" t="s">
        <v>409</v>
      </c>
      <c r="S7614">
        <v>125.3</v>
      </c>
      <c r="T7614" s="1">
        <v>46054</v>
      </c>
      <c r="U7614">
        <v>-1</v>
      </c>
      <c r="V7614">
        <v>3.1</v>
      </c>
      <c r="W7614">
        <v>2.5</v>
      </c>
      <c r="X7614" s="2">
        <v>46101</v>
      </c>
      <c r="Y7614" t="s">
        <v>457</v>
      </c>
      <c r="Z7614">
        <v>1982112</v>
      </c>
      <c r="AA7614">
        <v>7.8</v>
      </c>
    </row>
    <row r="7615" spans="1:27" x14ac:dyDescent="0.3">
      <c r="A7615" t="s">
        <v>453</v>
      </c>
      <c r="B7615" t="s">
        <v>454</v>
      </c>
      <c r="C7615" t="s">
        <v>455</v>
      </c>
      <c r="D7615" t="s">
        <v>441</v>
      </c>
      <c r="E7615" t="s">
        <v>258</v>
      </c>
      <c r="F7615" t="s">
        <v>43</v>
      </c>
      <c r="G7615" s="1">
        <v>46082</v>
      </c>
      <c r="H7615" t="s">
        <v>66</v>
      </c>
      <c r="I7615" t="s">
        <v>67</v>
      </c>
      <c r="J7615" t="s">
        <v>65</v>
      </c>
      <c r="K7615">
        <v>1</v>
      </c>
      <c r="L7615" t="s">
        <v>51</v>
      </c>
      <c r="M7615">
        <v>9.33</v>
      </c>
      <c r="N7615" t="s">
        <v>456</v>
      </c>
      <c r="O7615">
        <v>2.1</v>
      </c>
      <c r="P7615">
        <v>0.22500000000000001</v>
      </c>
      <c r="Q7615">
        <v>3.8</v>
      </c>
      <c r="R7615" t="s">
        <v>409</v>
      </c>
      <c r="S7615">
        <v>126</v>
      </c>
      <c r="T7615" s="1">
        <v>46082</v>
      </c>
      <c r="U7615">
        <v>-1</v>
      </c>
      <c r="V7615">
        <v>3.1</v>
      </c>
      <c r="W7615">
        <v>2.5</v>
      </c>
      <c r="X7615" s="2">
        <v>46101</v>
      </c>
      <c r="Y7615" t="s">
        <v>457</v>
      </c>
      <c r="Z7615">
        <v>1982112</v>
      </c>
      <c r="AA7615">
        <v>7.72</v>
      </c>
    </row>
    <row r="7616" spans="1:27" x14ac:dyDescent="0.3">
      <c r="A7616" t="s">
        <v>453</v>
      </c>
      <c r="B7616" t="s">
        <v>454</v>
      </c>
      <c r="C7616" t="s">
        <v>455</v>
      </c>
      <c r="D7616" t="s">
        <v>441</v>
      </c>
      <c r="E7616" t="s">
        <v>258</v>
      </c>
      <c r="F7616" t="s">
        <v>31</v>
      </c>
      <c r="G7616" s="1">
        <v>45931</v>
      </c>
      <c r="H7616" t="s">
        <v>68</v>
      </c>
      <c r="I7616" t="s">
        <v>69</v>
      </c>
      <c r="J7616" t="s">
        <v>65</v>
      </c>
      <c r="K7616">
        <v>1</v>
      </c>
      <c r="L7616" t="s">
        <v>51</v>
      </c>
      <c r="M7616">
        <v>12.8</v>
      </c>
      <c r="N7616" t="s">
        <v>456</v>
      </c>
      <c r="O7616">
        <v>2.88</v>
      </c>
      <c r="P7616">
        <v>0.22500000000000001</v>
      </c>
      <c r="Q7616">
        <v>3.8</v>
      </c>
      <c r="R7616" t="s">
        <v>409</v>
      </c>
      <c r="S7616">
        <v>127.1</v>
      </c>
      <c r="T7616" s="1">
        <v>45931</v>
      </c>
      <c r="U7616">
        <v>-1</v>
      </c>
      <c r="V7616">
        <v>3.1</v>
      </c>
      <c r="W7616">
        <v>2.5</v>
      </c>
      <c r="X7616" s="2">
        <v>46101</v>
      </c>
      <c r="Y7616" t="s">
        <v>457</v>
      </c>
      <c r="Z7616">
        <v>1982112</v>
      </c>
      <c r="AA7616">
        <v>7.6</v>
      </c>
    </row>
    <row r="7617" spans="1:27" x14ac:dyDescent="0.3">
      <c r="A7617" t="s">
        <v>453</v>
      </c>
      <c r="B7617" t="s">
        <v>454</v>
      </c>
      <c r="C7617" t="s">
        <v>455</v>
      </c>
      <c r="D7617" t="s">
        <v>441</v>
      </c>
      <c r="E7617" t="s">
        <v>258</v>
      </c>
      <c r="F7617" t="s">
        <v>39</v>
      </c>
      <c r="G7617" s="1">
        <v>45962</v>
      </c>
      <c r="H7617" t="s">
        <v>68</v>
      </c>
      <c r="I7617" t="s">
        <v>69</v>
      </c>
      <c r="J7617" t="s">
        <v>65</v>
      </c>
      <c r="K7617">
        <v>1</v>
      </c>
      <c r="L7617" t="s">
        <v>51</v>
      </c>
      <c r="M7617">
        <v>13.42</v>
      </c>
      <c r="N7617" t="s">
        <v>456</v>
      </c>
      <c r="O7617">
        <v>3.02</v>
      </c>
      <c r="P7617">
        <v>0.22500000000000001</v>
      </c>
      <c r="Q7617">
        <v>3.8</v>
      </c>
      <c r="R7617" t="s">
        <v>409</v>
      </c>
      <c r="S7617">
        <v>126.2</v>
      </c>
      <c r="T7617" s="1">
        <v>45962</v>
      </c>
      <c r="U7617">
        <v>-1</v>
      </c>
      <c r="V7617">
        <v>3.1</v>
      </c>
      <c r="W7617">
        <v>2.5</v>
      </c>
      <c r="X7617" s="2">
        <v>46101</v>
      </c>
      <c r="Y7617" t="s">
        <v>457</v>
      </c>
      <c r="Z7617">
        <v>1982112</v>
      </c>
      <c r="AA7617">
        <v>7.7</v>
      </c>
    </row>
    <row r="7618" spans="1:27" x14ac:dyDescent="0.3">
      <c r="A7618" t="s">
        <v>453</v>
      </c>
      <c r="B7618" t="s">
        <v>454</v>
      </c>
      <c r="C7618" t="s">
        <v>455</v>
      </c>
      <c r="D7618" t="s">
        <v>441</v>
      </c>
      <c r="E7618" t="s">
        <v>258</v>
      </c>
      <c r="F7618" t="s">
        <v>40</v>
      </c>
      <c r="G7618" s="1">
        <v>45992</v>
      </c>
      <c r="H7618" t="s">
        <v>68</v>
      </c>
      <c r="I7618" t="s">
        <v>69</v>
      </c>
      <c r="J7618" t="s">
        <v>65</v>
      </c>
      <c r="K7618">
        <v>1</v>
      </c>
      <c r="L7618" t="s">
        <v>51</v>
      </c>
      <c r="M7618">
        <v>13.96</v>
      </c>
      <c r="N7618" t="s">
        <v>456</v>
      </c>
      <c r="O7618">
        <v>3.14</v>
      </c>
      <c r="P7618">
        <v>0.22500000000000001</v>
      </c>
      <c r="Q7618">
        <v>3.8</v>
      </c>
      <c r="R7618" t="s">
        <v>409</v>
      </c>
      <c r="S7618">
        <v>125.8</v>
      </c>
      <c r="T7618" s="1">
        <v>45992</v>
      </c>
      <c r="U7618">
        <v>-1</v>
      </c>
      <c r="V7618">
        <v>3.1</v>
      </c>
      <c r="W7618">
        <v>2.5</v>
      </c>
      <c r="X7618" s="2">
        <v>46101</v>
      </c>
      <c r="Y7618" t="s">
        <v>457</v>
      </c>
      <c r="Z7618">
        <v>1982112</v>
      </c>
      <c r="AA7618">
        <v>7.82</v>
      </c>
    </row>
    <row r="7619" spans="1:27" x14ac:dyDescent="0.3">
      <c r="A7619" t="s">
        <v>453</v>
      </c>
      <c r="B7619" t="s">
        <v>454</v>
      </c>
      <c r="C7619" t="s">
        <v>455</v>
      </c>
      <c r="D7619" t="s">
        <v>441</v>
      </c>
      <c r="E7619" t="s">
        <v>258</v>
      </c>
      <c r="F7619" t="s">
        <v>41</v>
      </c>
      <c r="G7619" s="1">
        <v>46023</v>
      </c>
      <c r="H7619" t="s">
        <v>68</v>
      </c>
      <c r="I7619" t="s">
        <v>69</v>
      </c>
      <c r="J7619" t="s">
        <v>65</v>
      </c>
      <c r="K7619">
        <v>1</v>
      </c>
      <c r="L7619" t="s">
        <v>51</v>
      </c>
      <c r="M7619">
        <v>13.29</v>
      </c>
      <c r="N7619" t="s">
        <v>456</v>
      </c>
      <c r="O7619">
        <v>2.99</v>
      </c>
      <c r="P7619">
        <v>0.22500000000000001</v>
      </c>
      <c r="Q7619">
        <v>3.8</v>
      </c>
      <c r="R7619" t="s">
        <v>409</v>
      </c>
      <c r="S7619">
        <v>124.2</v>
      </c>
      <c r="T7619" s="1">
        <v>46023</v>
      </c>
      <c r="U7619">
        <v>-1</v>
      </c>
      <c r="V7619">
        <v>3.1</v>
      </c>
      <c r="W7619">
        <v>2.5</v>
      </c>
      <c r="X7619" s="2">
        <v>46101</v>
      </c>
      <c r="Y7619" t="s">
        <v>457</v>
      </c>
      <c r="Z7619">
        <v>1982112</v>
      </c>
      <c r="AA7619">
        <v>7.49</v>
      </c>
    </row>
    <row r="7620" spans="1:27" x14ac:dyDescent="0.3">
      <c r="A7620" t="s">
        <v>453</v>
      </c>
      <c r="B7620" t="s">
        <v>454</v>
      </c>
      <c r="C7620" t="s">
        <v>455</v>
      </c>
      <c r="D7620" t="s">
        <v>441</v>
      </c>
      <c r="E7620" t="s">
        <v>258</v>
      </c>
      <c r="F7620" t="s">
        <v>42</v>
      </c>
      <c r="G7620" s="1">
        <v>46054</v>
      </c>
      <c r="H7620" t="s">
        <v>68</v>
      </c>
      <c r="I7620" t="s">
        <v>69</v>
      </c>
      <c r="J7620" t="s">
        <v>65</v>
      </c>
      <c r="K7620">
        <v>1</v>
      </c>
      <c r="L7620" t="s">
        <v>51</v>
      </c>
      <c r="M7620">
        <v>13.69</v>
      </c>
      <c r="N7620" t="s">
        <v>456</v>
      </c>
      <c r="O7620">
        <v>3.08</v>
      </c>
      <c r="P7620">
        <v>0.22500000000000001</v>
      </c>
      <c r="Q7620">
        <v>3.8</v>
      </c>
      <c r="R7620" t="s">
        <v>409</v>
      </c>
      <c r="S7620">
        <v>125.3</v>
      </c>
      <c r="T7620" s="1">
        <v>46054</v>
      </c>
      <c r="U7620">
        <v>-1</v>
      </c>
      <c r="V7620">
        <v>3.1</v>
      </c>
      <c r="W7620">
        <v>2.5</v>
      </c>
      <c r="X7620" s="2">
        <v>46101</v>
      </c>
      <c r="Y7620" t="s">
        <v>457</v>
      </c>
      <c r="Z7620">
        <v>1982112</v>
      </c>
      <c r="AA7620">
        <v>7.8</v>
      </c>
    </row>
    <row r="7621" spans="1:27" x14ac:dyDescent="0.3">
      <c r="A7621" t="s">
        <v>453</v>
      </c>
      <c r="B7621" t="s">
        <v>454</v>
      </c>
      <c r="C7621" t="s">
        <v>455</v>
      </c>
      <c r="D7621" t="s">
        <v>441</v>
      </c>
      <c r="E7621" t="s">
        <v>258</v>
      </c>
      <c r="F7621" t="s">
        <v>43</v>
      </c>
      <c r="G7621" s="1">
        <v>46082</v>
      </c>
      <c r="H7621" t="s">
        <v>68</v>
      </c>
      <c r="I7621" t="s">
        <v>69</v>
      </c>
      <c r="J7621" t="s">
        <v>65</v>
      </c>
      <c r="K7621">
        <v>1</v>
      </c>
      <c r="L7621" t="s">
        <v>51</v>
      </c>
      <c r="M7621">
        <v>13.69</v>
      </c>
      <c r="N7621" t="s">
        <v>456</v>
      </c>
      <c r="O7621">
        <v>3.08</v>
      </c>
      <c r="P7621">
        <v>0.22500000000000001</v>
      </c>
      <c r="Q7621">
        <v>3.8</v>
      </c>
      <c r="R7621" t="s">
        <v>409</v>
      </c>
      <c r="S7621">
        <v>126</v>
      </c>
      <c r="T7621" s="1">
        <v>46082</v>
      </c>
      <c r="U7621">
        <v>-1</v>
      </c>
      <c r="V7621">
        <v>3.1</v>
      </c>
      <c r="W7621">
        <v>2.5</v>
      </c>
      <c r="X7621" s="2">
        <v>46101</v>
      </c>
      <c r="Y7621" t="s">
        <v>457</v>
      </c>
      <c r="Z7621">
        <v>1982112</v>
      </c>
      <c r="AA7621">
        <v>7.72</v>
      </c>
    </row>
    <row r="7622" spans="1:27" x14ac:dyDescent="0.3">
      <c r="A7622" t="s">
        <v>453</v>
      </c>
      <c r="B7622" t="s">
        <v>454</v>
      </c>
      <c r="C7622" t="s">
        <v>455</v>
      </c>
      <c r="D7622" t="s">
        <v>441</v>
      </c>
      <c r="E7622" t="s">
        <v>258</v>
      </c>
      <c r="F7622" t="s">
        <v>31</v>
      </c>
      <c r="G7622" s="1">
        <v>45931</v>
      </c>
      <c r="H7622" t="s">
        <v>70</v>
      </c>
      <c r="I7622" t="s">
        <v>71</v>
      </c>
      <c r="J7622" t="s">
        <v>72</v>
      </c>
      <c r="K7622">
        <v>1</v>
      </c>
      <c r="L7622" t="s">
        <v>51</v>
      </c>
      <c r="M7622">
        <v>9.9600000000000009</v>
      </c>
      <c r="N7622" t="s">
        <v>456</v>
      </c>
      <c r="O7622">
        <v>2.2400000000000002</v>
      </c>
      <c r="P7622">
        <v>0.22500000000000001</v>
      </c>
      <c r="Q7622">
        <v>3.8</v>
      </c>
      <c r="R7622" t="s">
        <v>409</v>
      </c>
      <c r="S7622">
        <v>127.1</v>
      </c>
      <c r="T7622" s="1">
        <v>45931</v>
      </c>
      <c r="U7622">
        <v>-1</v>
      </c>
      <c r="V7622">
        <v>3.1</v>
      </c>
      <c r="W7622">
        <v>2.5</v>
      </c>
      <c r="X7622" s="2">
        <v>46101</v>
      </c>
      <c r="Y7622" t="s">
        <v>457</v>
      </c>
      <c r="Z7622">
        <v>1982112</v>
      </c>
      <c r="AA7622">
        <v>7.6</v>
      </c>
    </row>
    <row r="7623" spans="1:27" x14ac:dyDescent="0.3">
      <c r="A7623" t="s">
        <v>453</v>
      </c>
      <c r="B7623" t="s">
        <v>454</v>
      </c>
      <c r="C7623" t="s">
        <v>455</v>
      </c>
      <c r="D7623" t="s">
        <v>441</v>
      </c>
      <c r="E7623" t="s">
        <v>258</v>
      </c>
      <c r="F7623" t="s">
        <v>39</v>
      </c>
      <c r="G7623" s="1">
        <v>45962</v>
      </c>
      <c r="H7623" t="s">
        <v>70</v>
      </c>
      <c r="I7623" t="s">
        <v>71</v>
      </c>
      <c r="J7623" t="s">
        <v>72</v>
      </c>
      <c r="K7623">
        <v>1</v>
      </c>
      <c r="L7623" t="s">
        <v>51</v>
      </c>
      <c r="M7623">
        <v>11.73</v>
      </c>
      <c r="N7623" t="s">
        <v>456</v>
      </c>
      <c r="O7623">
        <v>2.64</v>
      </c>
      <c r="P7623">
        <v>0.22500000000000001</v>
      </c>
      <c r="Q7623">
        <v>3.8</v>
      </c>
      <c r="R7623" t="s">
        <v>409</v>
      </c>
      <c r="S7623">
        <v>126.2</v>
      </c>
      <c r="T7623" s="1">
        <v>45962</v>
      </c>
      <c r="U7623">
        <v>-1</v>
      </c>
      <c r="V7623">
        <v>3.1</v>
      </c>
      <c r="W7623">
        <v>2.5</v>
      </c>
      <c r="X7623" s="2">
        <v>46101</v>
      </c>
      <c r="Y7623" t="s">
        <v>457</v>
      </c>
      <c r="Z7623">
        <v>1982112</v>
      </c>
      <c r="AA7623">
        <v>7.7</v>
      </c>
    </row>
    <row r="7624" spans="1:27" x14ac:dyDescent="0.3">
      <c r="A7624" t="s">
        <v>453</v>
      </c>
      <c r="B7624" t="s">
        <v>454</v>
      </c>
      <c r="C7624" t="s">
        <v>455</v>
      </c>
      <c r="D7624" t="s">
        <v>441</v>
      </c>
      <c r="E7624" t="s">
        <v>258</v>
      </c>
      <c r="F7624" t="s">
        <v>40</v>
      </c>
      <c r="G7624" s="1">
        <v>45992</v>
      </c>
      <c r="H7624" t="s">
        <v>70</v>
      </c>
      <c r="I7624" t="s">
        <v>71</v>
      </c>
      <c r="J7624" t="s">
        <v>72</v>
      </c>
      <c r="K7624">
        <v>1</v>
      </c>
      <c r="L7624" t="s">
        <v>51</v>
      </c>
      <c r="M7624">
        <v>11.29</v>
      </c>
      <c r="N7624" t="s">
        <v>456</v>
      </c>
      <c r="O7624">
        <v>2.54</v>
      </c>
      <c r="P7624">
        <v>0.22500000000000001</v>
      </c>
      <c r="Q7624">
        <v>3.8</v>
      </c>
      <c r="R7624" t="s">
        <v>409</v>
      </c>
      <c r="S7624">
        <v>125.8</v>
      </c>
      <c r="T7624" s="1">
        <v>45992</v>
      </c>
      <c r="U7624">
        <v>-1</v>
      </c>
      <c r="V7624">
        <v>3.1</v>
      </c>
      <c r="W7624">
        <v>2.5</v>
      </c>
      <c r="X7624" s="2">
        <v>46101</v>
      </c>
      <c r="Y7624" t="s">
        <v>457</v>
      </c>
      <c r="Z7624">
        <v>1982112</v>
      </c>
      <c r="AA7624">
        <v>7.82</v>
      </c>
    </row>
    <row r="7625" spans="1:27" x14ac:dyDescent="0.3">
      <c r="A7625" t="s">
        <v>453</v>
      </c>
      <c r="B7625" t="s">
        <v>454</v>
      </c>
      <c r="C7625" t="s">
        <v>455</v>
      </c>
      <c r="D7625" t="s">
        <v>441</v>
      </c>
      <c r="E7625" t="s">
        <v>258</v>
      </c>
      <c r="F7625" t="s">
        <v>41</v>
      </c>
      <c r="G7625" s="1">
        <v>46023</v>
      </c>
      <c r="H7625" t="s">
        <v>70</v>
      </c>
      <c r="I7625" t="s">
        <v>71</v>
      </c>
      <c r="J7625" t="s">
        <v>72</v>
      </c>
      <c r="K7625">
        <v>1</v>
      </c>
      <c r="L7625" t="s">
        <v>51</v>
      </c>
      <c r="M7625">
        <v>10.93</v>
      </c>
      <c r="N7625" t="s">
        <v>456</v>
      </c>
      <c r="O7625">
        <v>2.46</v>
      </c>
      <c r="P7625">
        <v>0.22500000000000001</v>
      </c>
      <c r="Q7625">
        <v>3.8</v>
      </c>
      <c r="R7625" t="s">
        <v>409</v>
      </c>
      <c r="S7625">
        <v>124.2</v>
      </c>
      <c r="T7625" s="1">
        <v>46023</v>
      </c>
      <c r="U7625">
        <v>-1</v>
      </c>
      <c r="V7625">
        <v>3.1</v>
      </c>
      <c r="W7625">
        <v>2.5</v>
      </c>
      <c r="X7625" s="2">
        <v>46101</v>
      </c>
      <c r="Y7625" t="s">
        <v>457</v>
      </c>
      <c r="Z7625">
        <v>1982112</v>
      </c>
      <c r="AA7625">
        <v>7.49</v>
      </c>
    </row>
    <row r="7626" spans="1:27" x14ac:dyDescent="0.3">
      <c r="A7626" t="s">
        <v>453</v>
      </c>
      <c r="B7626" t="s">
        <v>454</v>
      </c>
      <c r="C7626" t="s">
        <v>455</v>
      </c>
      <c r="D7626" t="s">
        <v>441</v>
      </c>
      <c r="E7626" t="s">
        <v>258</v>
      </c>
      <c r="F7626" t="s">
        <v>42</v>
      </c>
      <c r="G7626" s="1">
        <v>46054</v>
      </c>
      <c r="H7626" t="s">
        <v>70</v>
      </c>
      <c r="I7626" t="s">
        <v>71</v>
      </c>
      <c r="J7626" t="s">
        <v>72</v>
      </c>
      <c r="K7626">
        <v>1</v>
      </c>
      <c r="L7626" t="s">
        <v>51</v>
      </c>
      <c r="M7626">
        <v>11.38</v>
      </c>
      <c r="N7626" t="s">
        <v>456</v>
      </c>
      <c r="O7626">
        <v>2.56</v>
      </c>
      <c r="P7626">
        <v>0.22500000000000001</v>
      </c>
      <c r="Q7626">
        <v>3.8</v>
      </c>
      <c r="R7626" t="s">
        <v>409</v>
      </c>
      <c r="S7626">
        <v>125.3</v>
      </c>
      <c r="T7626" s="1">
        <v>46054</v>
      </c>
      <c r="U7626">
        <v>-1</v>
      </c>
      <c r="V7626">
        <v>3.1</v>
      </c>
      <c r="W7626">
        <v>2.5</v>
      </c>
      <c r="X7626" s="2">
        <v>46101</v>
      </c>
      <c r="Y7626" t="s">
        <v>457</v>
      </c>
      <c r="Z7626">
        <v>1982112</v>
      </c>
      <c r="AA7626">
        <v>7.8</v>
      </c>
    </row>
    <row r="7627" spans="1:27" x14ac:dyDescent="0.3">
      <c r="A7627" t="s">
        <v>453</v>
      </c>
      <c r="B7627" t="s">
        <v>454</v>
      </c>
      <c r="C7627" t="s">
        <v>455</v>
      </c>
      <c r="D7627" t="s">
        <v>441</v>
      </c>
      <c r="E7627" t="s">
        <v>258</v>
      </c>
      <c r="F7627" t="s">
        <v>43</v>
      </c>
      <c r="G7627" s="1">
        <v>46082</v>
      </c>
      <c r="H7627" t="s">
        <v>70</v>
      </c>
      <c r="I7627" t="s">
        <v>71</v>
      </c>
      <c r="J7627" t="s">
        <v>72</v>
      </c>
      <c r="K7627">
        <v>1</v>
      </c>
      <c r="L7627" t="s">
        <v>51</v>
      </c>
      <c r="M7627">
        <v>11.2</v>
      </c>
      <c r="N7627" t="s">
        <v>456</v>
      </c>
      <c r="O7627">
        <v>2.52</v>
      </c>
      <c r="P7627">
        <v>0.22500000000000001</v>
      </c>
      <c r="Q7627">
        <v>3.8</v>
      </c>
      <c r="R7627" t="s">
        <v>409</v>
      </c>
      <c r="S7627">
        <v>126</v>
      </c>
      <c r="T7627" s="1">
        <v>46082</v>
      </c>
      <c r="U7627">
        <v>-1</v>
      </c>
      <c r="V7627">
        <v>3.1</v>
      </c>
      <c r="W7627">
        <v>2.5</v>
      </c>
      <c r="X7627" s="2">
        <v>46101</v>
      </c>
      <c r="Y7627" t="s">
        <v>457</v>
      </c>
      <c r="Z7627">
        <v>1982112</v>
      </c>
      <c r="AA7627">
        <v>7.72</v>
      </c>
    </row>
    <row r="7628" spans="1:27" x14ac:dyDescent="0.3">
      <c r="A7628" t="s">
        <v>453</v>
      </c>
      <c r="B7628" t="s">
        <v>454</v>
      </c>
      <c r="C7628" t="s">
        <v>455</v>
      </c>
      <c r="D7628" t="s">
        <v>441</v>
      </c>
      <c r="E7628" t="s">
        <v>258</v>
      </c>
      <c r="F7628" t="s">
        <v>31</v>
      </c>
      <c r="G7628" s="1">
        <v>45931</v>
      </c>
      <c r="H7628" t="s">
        <v>73</v>
      </c>
      <c r="I7628" t="s">
        <v>74</v>
      </c>
      <c r="J7628" t="s">
        <v>72</v>
      </c>
      <c r="K7628">
        <v>1</v>
      </c>
      <c r="L7628" t="s">
        <v>51</v>
      </c>
      <c r="M7628">
        <v>5.56</v>
      </c>
      <c r="N7628" t="s">
        <v>456</v>
      </c>
      <c r="O7628">
        <v>1.25</v>
      </c>
      <c r="P7628">
        <v>0.22500000000000001</v>
      </c>
      <c r="Q7628">
        <v>3.8</v>
      </c>
      <c r="R7628" t="s">
        <v>409</v>
      </c>
      <c r="S7628">
        <v>127.1</v>
      </c>
      <c r="T7628" s="1">
        <v>45931</v>
      </c>
      <c r="U7628">
        <v>-1</v>
      </c>
      <c r="V7628">
        <v>3.1</v>
      </c>
      <c r="W7628">
        <v>2.5</v>
      </c>
      <c r="X7628" s="2">
        <v>46101</v>
      </c>
      <c r="Y7628" t="s">
        <v>457</v>
      </c>
      <c r="Z7628">
        <v>1982112</v>
      </c>
      <c r="AA7628">
        <v>7.6</v>
      </c>
    </row>
    <row r="7629" spans="1:27" x14ac:dyDescent="0.3">
      <c r="A7629" t="s">
        <v>453</v>
      </c>
      <c r="B7629" t="s">
        <v>454</v>
      </c>
      <c r="C7629" t="s">
        <v>455</v>
      </c>
      <c r="D7629" t="s">
        <v>441</v>
      </c>
      <c r="E7629" t="s">
        <v>258</v>
      </c>
      <c r="F7629" t="s">
        <v>39</v>
      </c>
      <c r="G7629" s="1">
        <v>45962</v>
      </c>
      <c r="H7629" t="s">
        <v>73</v>
      </c>
      <c r="I7629" t="s">
        <v>74</v>
      </c>
      <c r="J7629" t="s">
        <v>72</v>
      </c>
      <c r="K7629">
        <v>1</v>
      </c>
      <c r="L7629" t="s">
        <v>51</v>
      </c>
      <c r="M7629">
        <v>6.09</v>
      </c>
      <c r="N7629" t="s">
        <v>456</v>
      </c>
      <c r="O7629">
        <v>1.37</v>
      </c>
      <c r="P7629">
        <v>0.22500000000000001</v>
      </c>
      <c r="Q7629">
        <v>3.8</v>
      </c>
      <c r="R7629" t="s">
        <v>409</v>
      </c>
      <c r="S7629">
        <v>126.2</v>
      </c>
      <c r="T7629" s="1">
        <v>45962</v>
      </c>
      <c r="U7629">
        <v>-1</v>
      </c>
      <c r="V7629">
        <v>3.1</v>
      </c>
      <c r="W7629">
        <v>2.5</v>
      </c>
      <c r="X7629" s="2">
        <v>46101</v>
      </c>
      <c r="Y7629" t="s">
        <v>457</v>
      </c>
      <c r="Z7629">
        <v>1982112</v>
      </c>
      <c r="AA7629">
        <v>7.7</v>
      </c>
    </row>
    <row r="7630" spans="1:27" x14ac:dyDescent="0.3">
      <c r="A7630" t="s">
        <v>453</v>
      </c>
      <c r="B7630" t="s">
        <v>454</v>
      </c>
      <c r="C7630" t="s">
        <v>455</v>
      </c>
      <c r="D7630" t="s">
        <v>441</v>
      </c>
      <c r="E7630" t="s">
        <v>258</v>
      </c>
      <c r="F7630" t="s">
        <v>40</v>
      </c>
      <c r="G7630" s="1">
        <v>45992</v>
      </c>
      <c r="H7630" t="s">
        <v>73</v>
      </c>
      <c r="I7630" t="s">
        <v>74</v>
      </c>
      <c r="J7630" t="s">
        <v>72</v>
      </c>
      <c r="K7630">
        <v>1</v>
      </c>
      <c r="L7630" t="s">
        <v>51</v>
      </c>
      <c r="M7630">
        <v>6.27</v>
      </c>
      <c r="N7630" t="s">
        <v>456</v>
      </c>
      <c r="O7630">
        <v>1.41</v>
      </c>
      <c r="P7630">
        <v>0.22500000000000001</v>
      </c>
      <c r="Q7630">
        <v>3.8</v>
      </c>
      <c r="R7630" t="s">
        <v>409</v>
      </c>
      <c r="S7630">
        <v>125.8</v>
      </c>
      <c r="T7630" s="1">
        <v>45992</v>
      </c>
      <c r="U7630">
        <v>-1</v>
      </c>
      <c r="V7630">
        <v>3.1</v>
      </c>
      <c r="W7630">
        <v>2.5</v>
      </c>
      <c r="X7630" s="2">
        <v>46101</v>
      </c>
      <c r="Y7630" t="s">
        <v>457</v>
      </c>
      <c r="Z7630">
        <v>1982112</v>
      </c>
      <c r="AA7630">
        <v>7.82</v>
      </c>
    </row>
    <row r="7631" spans="1:27" x14ac:dyDescent="0.3">
      <c r="A7631" t="s">
        <v>453</v>
      </c>
      <c r="B7631" t="s">
        <v>454</v>
      </c>
      <c r="C7631" t="s">
        <v>455</v>
      </c>
      <c r="D7631" t="s">
        <v>441</v>
      </c>
      <c r="E7631" t="s">
        <v>258</v>
      </c>
      <c r="F7631" t="s">
        <v>41</v>
      </c>
      <c r="G7631" s="1">
        <v>46023</v>
      </c>
      <c r="H7631" t="s">
        <v>73</v>
      </c>
      <c r="I7631" t="s">
        <v>74</v>
      </c>
      <c r="J7631" t="s">
        <v>72</v>
      </c>
      <c r="K7631">
        <v>1</v>
      </c>
      <c r="L7631" t="s">
        <v>51</v>
      </c>
      <c r="M7631">
        <v>6.09</v>
      </c>
      <c r="N7631" t="s">
        <v>456</v>
      </c>
      <c r="O7631">
        <v>1.37</v>
      </c>
      <c r="P7631">
        <v>0.22500000000000001</v>
      </c>
      <c r="Q7631">
        <v>3.8</v>
      </c>
      <c r="R7631" t="s">
        <v>409</v>
      </c>
      <c r="S7631">
        <v>124.2</v>
      </c>
      <c r="T7631" s="1">
        <v>46023</v>
      </c>
      <c r="U7631">
        <v>-1</v>
      </c>
      <c r="V7631">
        <v>3.1</v>
      </c>
      <c r="W7631">
        <v>2.5</v>
      </c>
      <c r="X7631" s="2">
        <v>46101</v>
      </c>
      <c r="Y7631" t="s">
        <v>457</v>
      </c>
      <c r="Z7631">
        <v>1982112</v>
      </c>
      <c r="AA7631">
        <v>7.49</v>
      </c>
    </row>
    <row r="7632" spans="1:27" x14ac:dyDescent="0.3">
      <c r="A7632" t="s">
        <v>453</v>
      </c>
      <c r="B7632" t="s">
        <v>454</v>
      </c>
      <c r="C7632" t="s">
        <v>455</v>
      </c>
      <c r="D7632" t="s">
        <v>441</v>
      </c>
      <c r="E7632" t="s">
        <v>258</v>
      </c>
      <c r="F7632" t="s">
        <v>42</v>
      </c>
      <c r="G7632" s="1">
        <v>46054</v>
      </c>
      <c r="H7632" t="s">
        <v>73</v>
      </c>
      <c r="I7632" t="s">
        <v>74</v>
      </c>
      <c r="J7632" t="s">
        <v>72</v>
      </c>
      <c r="K7632">
        <v>1</v>
      </c>
      <c r="L7632" t="s">
        <v>51</v>
      </c>
      <c r="M7632">
        <v>6.13</v>
      </c>
      <c r="N7632" t="s">
        <v>456</v>
      </c>
      <c r="O7632">
        <v>1.38</v>
      </c>
      <c r="P7632">
        <v>0.22500000000000001</v>
      </c>
      <c r="Q7632">
        <v>3.8</v>
      </c>
      <c r="R7632" t="s">
        <v>409</v>
      </c>
      <c r="S7632">
        <v>125.3</v>
      </c>
      <c r="T7632" s="1">
        <v>46054</v>
      </c>
      <c r="U7632">
        <v>-1</v>
      </c>
      <c r="V7632">
        <v>3.1</v>
      </c>
      <c r="W7632">
        <v>2.5</v>
      </c>
      <c r="X7632" s="2">
        <v>46101</v>
      </c>
      <c r="Y7632" t="s">
        <v>457</v>
      </c>
      <c r="Z7632">
        <v>1982112</v>
      </c>
      <c r="AA7632">
        <v>7.8</v>
      </c>
    </row>
    <row r="7633" spans="1:27" x14ac:dyDescent="0.3">
      <c r="A7633" t="s">
        <v>453</v>
      </c>
      <c r="B7633" t="s">
        <v>454</v>
      </c>
      <c r="C7633" t="s">
        <v>455</v>
      </c>
      <c r="D7633" t="s">
        <v>441</v>
      </c>
      <c r="E7633" t="s">
        <v>258</v>
      </c>
      <c r="F7633" t="s">
        <v>43</v>
      </c>
      <c r="G7633" s="1">
        <v>46082</v>
      </c>
      <c r="H7633" t="s">
        <v>73</v>
      </c>
      <c r="I7633" t="s">
        <v>74</v>
      </c>
      <c r="J7633" t="s">
        <v>72</v>
      </c>
      <c r="K7633">
        <v>1</v>
      </c>
      <c r="L7633" t="s">
        <v>51</v>
      </c>
      <c r="M7633">
        <v>6.09</v>
      </c>
      <c r="N7633" t="s">
        <v>456</v>
      </c>
      <c r="O7633">
        <v>1.37</v>
      </c>
      <c r="P7633">
        <v>0.22500000000000001</v>
      </c>
      <c r="Q7633">
        <v>3.8</v>
      </c>
      <c r="R7633" t="s">
        <v>409</v>
      </c>
      <c r="S7633">
        <v>126</v>
      </c>
      <c r="T7633" s="1">
        <v>46082</v>
      </c>
      <c r="U7633">
        <v>-1</v>
      </c>
      <c r="V7633">
        <v>3.1</v>
      </c>
      <c r="W7633">
        <v>2.5</v>
      </c>
      <c r="X7633" s="2">
        <v>46101</v>
      </c>
      <c r="Y7633" t="s">
        <v>457</v>
      </c>
      <c r="Z7633">
        <v>1982112</v>
      </c>
      <c r="AA7633">
        <v>7.72</v>
      </c>
    </row>
    <row r="7634" spans="1:27" x14ac:dyDescent="0.3">
      <c r="A7634" t="s">
        <v>453</v>
      </c>
      <c r="B7634" t="s">
        <v>454</v>
      </c>
      <c r="C7634" t="s">
        <v>455</v>
      </c>
      <c r="D7634" t="s">
        <v>441</v>
      </c>
      <c r="E7634" t="s">
        <v>258</v>
      </c>
      <c r="F7634" t="s">
        <v>31</v>
      </c>
      <c r="G7634" s="1">
        <v>45931</v>
      </c>
      <c r="H7634" t="s">
        <v>75</v>
      </c>
      <c r="I7634" t="s">
        <v>76</v>
      </c>
      <c r="J7634" t="s">
        <v>72</v>
      </c>
      <c r="K7634">
        <v>1</v>
      </c>
      <c r="L7634" t="s">
        <v>51</v>
      </c>
      <c r="M7634">
        <v>6.62</v>
      </c>
      <c r="N7634" t="s">
        <v>456</v>
      </c>
      <c r="O7634">
        <v>1.49</v>
      </c>
      <c r="P7634">
        <v>0.22500000000000001</v>
      </c>
      <c r="Q7634">
        <v>3.8</v>
      </c>
      <c r="R7634" t="s">
        <v>409</v>
      </c>
      <c r="S7634">
        <v>127.1</v>
      </c>
      <c r="T7634" s="1">
        <v>45931</v>
      </c>
      <c r="U7634">
        <v>-1</v>
      </c>
      <c r="V7634">
        <v>3.1</v>
      </c>
      <c r="W7634">
        <v>2.5</v>
      </c>
      <c r="X7634" s="2">
        <v>46101</v>
      </c>
      <c r="Y7634" t="s">
        <v>457</v>
      </c>
      <c r="Z7634">
        <v>1982112</v>
      </c>
      <c r="AA7634">
        <v>7.6</v>
      </c>
    </row>
    <row r="7635" spans="1:27" x14ac:dyDescent="0.3">
      <c r="A7635" t="s">
        <v>453</v>
      </c>
      <c r="B7635" t="s">
        <v>454</v>
      </c>
      <c r="C7635" t="s">
        <v>455</v>
      </c>
      <c r="D7635" t="s">
        <v>441</v>
      </c>
      <c r="E7635" t="s">
        <v>258</v>
      </c>
      <c r="F7635" t="s">
        <v>39</v>
      </c>
      <c r="G7635" s="1">
        <v>45962</v>
      </c>
      <c r="H7635" t="s">
        <v>75</v>
      </c>
      <c r="I7635" t="s">
        <v>76</v>
      </c>
      <c r="J7635" t="s">
        <v>72</v>
      </c>
      <c r="K7635">
        <v>1</v>
      </c>
      <c r="L7635" t="s">
        <v>51</v>
      </c>
      <c r="M7635">
        <v>7.6</v>
      </c>
      <c r="N7635" t="s">
        <v>456</v>
      </c>
      <c r="O7635">
        <v>1.71</v>
      </c>
      <c r="P7635">
        <v>0.22500000000000001</v>
      </c>
      <c r="Q7635">
        <v>3.8</v>
      </c>
      <c r="R7635" t="s">
        <v>409</v>
      </c>
      <c r="S7635">
        <v>126.2</v>
      </c>
      <c r="T7635" s="1">
        <v>45962</v>
      </c>
      <c r="U7635">
        <v>-1</v>
      </c>
      <c r="V7635">
        <v>3.1</v>
      </c>
      <c r="W7635">
        <v>2.5</v>
      </c>
      <c r="X7635" s="2">
        <v>46101</v>
      </c>
      <c r="Y7635" t="s">
        <v>457</v>
      </c>
      <c r="Z7635">
        <v>1982112</v>
      </c>
      <c r="AA7635">
        <v>7.7</v>
      </c>
    </row>
    <row r="7636" spans="1:27" x14ac:dyDescent="0.3">
      <c r="A7636" t="s">
        <v>453</v>
      </c>
      <c r="B7636" t="s">
        <v>454</v>
      </c>
      <c r="C7636" t="s">
        <v>455</v>
      </c>
      <c r="D7636" t="s">
        <v>441</v>
      </c>
      <c r="E7636" t="s">
        <v>258</v>
      </c>
      <c r="F7636" t="s">
        <v>40</v>
      </c>
      <c r="G7636" s="1">
        <v>45992</v>
      </c>
      <c r="H7636" t="s">
        <v>75</v>
      </c>
      <c r="I7636" t="s">
        <v>76</v>
      </c>
      <c r="J7636" t="s">
        <v>72</v>
      </c>
      <c r="K7636">
        <v>1</v>
      </c>
      <c r="L7636" t="s">
        <v>51</v>
      </c>
      <c r="M7636">
        <v>7.87</v>
      </c>
      <c r="N7636" t="s">
        <v>456</v>
      </c>
      <c r="O7636">
        <v>1.77</v>
      </c>
      <c r="P7636">
        <v>0.22500000000000001</v>
      </c>
      <c r="Q7636">
        <v>3.8</v>
      </c>
      <c r="R7636" t="s">
        <v>409</v>
      </c>
      <c r="S7636">
        <v>125.8</v>
      </c>
      <c r="T7636" s="1">
        <v>45992</v>
      </c>
      <c r="U7636">
        <v>-1</v>
      </c>
      <c r="V7636">
        <v>3.1</v>
      </c>
      <c r="W7636">
        <v>2.5</v>
      </c>
      <c r="X7636" s="2">
        <v>46101</v>
      </c>
      <c r="Y7636" t="s">
        <v>457</v>
      </c>
      <c r="Z7636">
        <v>1982112</v>
      </c>
      <c r="AA7636">
        <v>7.82</v>
      </c>
    </row>
    <row r="7637" spans="1:27" x14ac:dyDescent="0.3">
      <c r="A7637" t="s">
        <v>453</v>
      </c>
      <c r="B7637" t="s">
        <v>454</v>
      </c>
      <c r="C7637" t="s">
        <v>455</v>
      </c>
      <c r="D7637" t="s">
        <v>441</v>
      </c>
      <c r="E7637" t="s">
        <v>258</v>
      </c>
      <c r="F7637" t="s">
        <v>41</v>
      </c>
      <c r="G7637" s="1">
        <v>46023</v>
      </c>
      <c r="H7637" t="s">
        <v>75</v>
      </c>
      <c r="I7637" t="s">
        <v>76</v>
      </c>
      <c r="J7637" t="s">
        <v>72</v>
      </c>
      <c r="K7637">
        <v>1</v>
      </c>
      <c r="L7637" t="s">
        <v>51</v>
      </c>
      <c r="M7637">
        <v>7.51</v>
      </c>
      <c r="N7637" t="s">
        <v>456</v>
      </c>
      <c r="O7637">
        <v>1.69</v>
      </c>
      <c r="P7637">
        <v>0.22500000000000001</v>
      </c>
      <c r="Q7637">
        <v>3.8</v>
      </c>
      <c r="R7637" t="s">
        <v>409</v>
      </c>
      <c r="S7637">
        <v>124.2</v>
      </c>
      <c r="T7637" s="1">
        <v>46023</v>
      </c>
      <c r="U7637">
        <v>-1</v>
      </c>
      <c r="V7637">
        <v>3.1</v>
      </c>
      <c r="W7637">
        <v>2.5</v>
      </c>
      <c r="X7637" s="2">
        <v>46101</v>
      </c>
      <c r="Y7637" t="s">
        <v>457</v>
      </c>
      <c r="Z7637">
        <v>1982112</v>
      </c>
      <c r="AA7637">
        <v>7.49</v>
      </c>
    </row>
    <row r="7638" spans="1:27" x14ac:dyDescent="0.3">
      <c r="A7638" t="s">
        <v>453</v>
      </c>
      <c r="B7638" t="s">
        <v>454</v>
      </c>
      <c r="C7638" t="s">
        <v>455</v>
      </c>
      <c r="D7638" t="s">
        <v>441</v>
      </c>
      <c r="E7638" t="s">
        <v>258</v>
      </c>
      <c r="F7638" t="s">
        <v>42</v>
      </c>
      <c r="G7638" s="1">
        <v>46054</v>
      </c>
      <c r="H7638" t="s">
        <v>75</v>
      </c>
      <c r="I7638" t="s">
        <v>76</v>
      </c>
      <c r="J7638" t="s">
        <v>72</v>
      </c>
      <c r="K7638">
        <v>1</v>
      </c>
      <c r="L7638" t="s">
        <v>51</v>
      </c>
      <c r="M7638">
        <v>7.29</v>
      </c>
      <c r="N7638" t="s">
        <v>456</v>
      </c>
      <c r="O7638">
        <v>1.64</v>
      </c>
      <c r="P7638">
        <v>0.22500000000000001</v>
      </c>
      <c r="Q7638">
        <v>3.8</v>
      </c>
      <c r="R7638" t="s">
        <v>409</v>
      </c>
      <c r="S7638">
        <v>125.3</v>
      </c>
      <c r="T7638" s="1">
        <v>46054</v>
      </c>
      <c r="U7638">
        <v>-1</v>
      </c>
      <c r="V7638">
        <v>3.1</v>
      </c>
      <c r="W7638">
        <v>2.5</v>
      </c>
      <c r="X7638" s="2">
        <v>46101</v>
      </c>
      <c r="Y7638" t="s">
        <v>457</v>
      </c>
      <c r="Z7638">
        <v>1982112</v>
      </c>
      <c r="AA7638">
        <v>7.8</v>
      </c>
    </row>
    <row r="7639" spans="1:27" x14ac:dyDescent="0.3">
      <c r="A7639" t="s">
        <v>453</v>
      </c>
      <c r="B7639" t="s">
        <v>454</v>
      </c>
      <c r="C7639" t="s">
        <v>455</v>
      </c>
      <c r="D7639" t="s">
        <v>441</v>
      </c>
      <c r="E7639" t="s">
        <v>258</v>
      </c>
      <c r="F7639" t="s">
        <v>43</v>
      </c>
      <c r="G7639" s="1">
        <v>46082</v>
      </c>
      <c r="H7639" t="s">
        <v>75</v>
      </c>
      <c r="I7639" t="s">
        <v>76</v>
      </c>
      <c r="J7639" t="s">
        <v>72</v>
      </c>
      <c r="K7639">
        <v>1</v>
      </c>
      <c r="L7639" t="s">
        <v>51</v>
      </c>
      <c r="M7639">
        <v>7.42</v>
      </c>
      <c r="N7639" t="s">
        <v>456</v>
      </c>
      <c r="O7639">
        <v>1.67</v>
      </c>
      <c r="P7639">
        <v>0.22500000000000001</v>
      </c>
      <c r="Q7639">
        <v>3.8</v>
      </c>
      <c r="R7639" t="s">
        <v>409</v>
      </c>
      <c r="S7639">
        <v>126</v>
      </c>
      <c r="T7639" s="1">
        <v>46082</v>
      </c>
      <c r="U7639">
        <v>-1</v>
      </c>
      <c r="V7639">
        <v>3.1</v>
      </c>
      <c r="W7639">
        <v>2.5</v>
      </c>
      <c r="X7639" s="2">
        <v>46101</v>
      </c>
      <c r="Y7639" t="s">
        <v>457</v>
      </c>
      <c r="Z7639">
        <v>1982112</v>
      </c>
      <c r="AA7639">
        <v>7.72</v>
      </c>
    </row>
    <row r="7640" spans="1:27" x14ac:dyDescent="0.3">
      <c r="A7640" t="s">
        <v>453</v>
      </c>
      <c r="B7640" t="s">
        <v>454</v>
      </c>
      <c r="C7640" t="s">
        <v>455</v>
      </c>
      <c r="D7640" t="s">
        <v>441</v>
      </c>
      <c r="E7640" t="s">
        <v>258</v>
      </c>
      <c r="F7640" t="s">
        <v>31</v>
      </c>
      <c r="G7640" s="1">
        <v>45931</v>
      </c>
      <c r="H7640" t="s">
        <v>77</v>
      </c>
      <c r="I7640" t="s">
        <v>78</v>
      </c>
      <c r="J7640" t="s">
        <v>72</v>
      </c>
      <c r="K7640">
        <v>1</v>
      </c>
      <c r="L7640" t="s">
        <v>79</v>
      </c>
      <c r="M7640">
        <v>5.51</v>
      </c>
      <c r="N7640" t="s">
        <v>456</v>
      </c>
      <c r="O7640">
        <v>1.24</v>
      </c>
      <c r="P7640">
        <v>0.22500000000000001</v>
      </c>
      <c r="Q7640">
        <v>3.8</v>
      </c>
      <c r="R7640" t="s">
        <v>409</v>
      </c>
      <c r="S7640">
        <v>127.1</v>
      </c>
      <c r="T7640" s="1">
        <v>45931</v>
      </c>
      <c r="U7640">
        <v>-1</v>
      </c>
      <c r="V7640">
        <v>3.1</v>
      </c>
      <c r="W7640">
        <v>2.5</v>
      </c>
      <c r="X7640" s="2">
        <v>46101</v>
      </c>
      <c r="Y7640" t="s">
        <v>457</v>
      </c>
      <c r="Z7640">
        <v>1982112</v>
      </c>
      <c r="AA7640">
        <v>7.6</v>
      </c>
    </row>
    <row r="7641" spans="1:27" x14ac:dyDescent="0.3">
      <c r="A7641" t="s">
        <v>453</v>
      </c>
      <c r="B7641" t="s">
        <v>454</v>
      </c>
      <c r="C7641" t="s">
        <v>455</v>
      </c>
      <c r="D7641" t="s">
        <v>441</v>
      </c>
      <c r="E7641" t="s">
        <v>258</v>
      </c>
      <c r="F7641" t="s">
        <v>39</v>
      </c>
      <c r="G7641" s="1">
        <v>45962</v>
      </c>
      <c r="H7641" t="s">
        <v>77</v>
      </c>
      <c r="I7641" t="s">
        <v>78</v>
      </c>
      <c r="J7641" t="s">
        <v>72</v>
      </c>
      <c r="K7641">
        <v>1</v>
      </c>
      <c r="L7641" t="s">
        <v>79</v>
      </c>
      <c r="M7641">
        <v>6.13</v>
      </c>
      <c r="N7641" t="s">
        <v>456</v>
      </c>
      <c r="O7641">
        <v>1.38</v>
      </c>
      <c r="P7641">
        <v>0.22500000000000001</v>
      </c>
      <c r="Q7641">
        <v>3.8</v>
      </c>
      <c r="R7641" t="s">
        <v>409</v>
      </c>
      <c r="S7641">
        <v>126.2</v>
      </c>
      <c r="T7641" s="1">
        <v>45962</v>
      </c>
      <c r="U7641">
        <v>-1</v>
      </c>
      <c r="V7641">
        <v>3.1</v>
      </c>
      <c r="W7641">
        <v>2.5</v>
      </c>
      <c r="X7641" s="2">
        <v>46101</v>
      </c>
      <c r="Y7641" t="s">
        <v>457</v>
      </c>
      <c r="Z7641">
        <v>1982112</v>
      </c>
      <c r="AA7641">
        <v>7.7</v>
      </c>
    </row>
    <row r="7642" spans="1:27" x14ac:dyDescent="0.3">
      <c r="A7642" t="s">
        <v>453</v>
      </c>
      <c r="B7642" t="s">
        <v>454</v>
      </c>
      <c r="C7642" t="s">
        <v>455</v>
      </c>
      <c r="D7642" t="s">
        <v>441</v>
      </c>
      <c r="E7642" t="s">
        <v>258</v>
      </c>
      <c r="F7642" t="s">
        <v>40</v>
      </c>
      <c r="G7642" s="1">
        <v>45992</v>
      </c>
      <c r="H7642" t="s">
        <v>77</v>
      </c>
      <c r="I7642" t="s">
        <v>78</v>
      </c>
      <c r="J7642" t="s">
        <v>72</v>
      </c>
      <c r="K7642">
        <v>1</v>
      </c>
      <c r="L7642" t="s">
        <v>79</v>
      </c>
      <c r="M7642">
        <v>5.91</v>
      </c>
      <c r="N7642" t="s">
        <v>456</v>
      </c>
      <c r="O7642">
        <v>1.33</v>
      </c>
      <c r="P7642">
        <v>0.22500000000000001</v>
      </c>
      <c r="Q7642">
        <v>3.8</v>
      </c>
      <c r="R7642" t="s">
        <v>409</v>
      </c>
      <c r="S7642">
        <v>125.8</v>
      </c>
      <c r="T7642" s="1">
        <v>45992</v>
      </c>
      <c r="U7642">
        <v>-1</v>
      </c>
      <c r="V7642">
        <v>3.1</v>
      </c>
      <c r="W7642">
        <v>2.5</v>
      </c>
      <c r="X7642" s="2">
        <v>46101</v>
      </c>
      <c r="Y7642" t="s">
        <v>457</v>
      </c>
      <c r="Z7642">
        <v>1982112</v>
      </c>
      <c r="AA7642">
        <v>7.82</v>
      </c>
    </row>
    <row r="7643" spans="1:27" x14ac:dyDescent="0.3">
      <c r="A7643" t="s">
        <v>453</v>
      </c>
      <c r="B7643" t="s">
        <v>454</v>
      </c>
      <c r="C7643" t="s">
        <v>455</v>
      </c>
      <c r="D7643" t="s">
        <v>441</v>
      </c>
      <c r="E7643" t="s">
        <v>258</v>
      </c>
      <c r="F7643" t="s">
        <v>41</v>
      </c>
      <c r="G7643" s="1">
        <v>46023</v>
      </c>
      <c r="H7643" t="s">
        <v>77</v>
      </c>
      <c r="I7643" t="s">
        <v>78</v>
      </c>
      <c r="J7643" t="s">
        <v>72</v>
      </c>
      <c r="K7643">
        <v>1</v>
      </c>
      <c r="L7643" t="s">
        <v>79</v>
      </c>
      <c r="M7643">
        <v>5.82</v>
      </c>
      <c r="N7643" t="s">
        <v>456</v>
      </c>
      <c r="O7643">
        <v>1.31</v>
      </c>
      <c r="P7643">
        <v>0.22500000000000001</v>
      </c>
      <c r="Q7643">
        <v>3.8</v>
      </c>
      <c r="R7643" t="s">
        <v>409</v>
      </c>
      <c r="S7643">
        <v>124.2</v>
      </c>
      <c r="T7643" s="1">
        <v>46023</v>
      </c>
      <c r="U7643">
        <v>-1</v>
      </c>
      <c r="V7643">
        <v>3.1</v>
      </c>
      <c r="W7643">
        <v>2.5</v>
      </c>
      <c r="X7643" s="2">
        <v>46101</v>
      </c>
      <c r="Y7643" t="s">
        <v>457</v>
      </c>
      <c r="Z7643">
        <v>1982112</v>
      </c>
      <c r="AA7643">
        <v>7.49</v>
      </c>
    </row>
    <row r="7644" spans="1:27" x14ac:dyDescent="0.3">
      <c r="A7644" t="s">
        <v>453</v>
      </c>
      <c r="B7644" t="s">
        <v>454</v>
      </c>
      <c r="C7644" t="s">
        <v>455</v>
      </c>
      <c r="D7644" t="s">
        <v>441</v>
      </c>
      <c r="E7644" t="s">
        <v>258</v>
      </c>
      <c r="F7644" t="s">
        <v>42</v>
      </c>
      <c r="G7644" s="1">
        <v>46054</v>
      </c>
      <c r="H7644" t="s">
        <v>77</v>
      </c>
      <c r="I7644" t="s">
        <v>78</v>
      </c>
      <c r="J7644" t="s">
        <v>72</v>
      </c>
      <c r="K7644">
        <v>1</v>
      </c>
      <c r="L7644" t="s">
        <v>79</v>
      </c>
      <c r="M7644">
        <v>5.64</v>
      </c>
      <c r="N7644" t="s">
        <v>456</v>
      </c>
      <c r="O7644">
        <v>1.27</v>
      </c>
      <c r="P7644">
        <v>0.22500000000000001</v>
      </c>
      <c r="Q7644">
        <v>3.8</v>
      </c>
      <c r="R7644" t="s">
        <v>409</v>
      </c>
      <c r="S7644">
        <v>125.3</v>
      </c>
      <c r="T7644" s="1">
        <v>46054</v>
      </c>
      <c r="U7644">
        <v>-1</v>
      </c>
      <c r="V7644">
        <v>3.1</v>
      </c>
      <c r="W7644">
        <v>2.5</v>
      </c>
      <c r="X7644" s="2">
        <v>46101</v>
      </c>
      <c r="Y7644" t="s">
        <v>457</v>
      </c>
      <c r="Z7644">
        <v>1982112</v>
      </c>
      <c r="AA7644">
        <v>7.8</v>
      </c>
    </row>
    <row r="7645" spans="1:27" x14ac:dyDescent="0.3">
      <c r="A7645" t="s">
        <v>453</v>
      </c>
      <c r="B7645" t="s">
        <v>454</v>
      </c>
      <c r="C7645" t="s">
        <v>455</v>
      </c>
      <c r="D7645" t="s">
        <v>441</v>
      </c>
      <c r="E7645" t="s">
        <v>258</v>
      </c>
      <c r="F7645" t="s">
        <v>43</v>
      </c>
      <c r="G7645" s="1">
        <v>46082</v>
      </c>
      <c r="H7645" t="s">
        <v>77</v>
      </c>
      <c r="I7645" t="s">
        <v>78</v>
      </c>
      <c r="J7645" t="s">
        <v>72</v>
      </c>
      <c r="K7645">
        <v>1</v>
      </c>
      <c r="L7645" t="s">
        <v>79</v>
      </c>
      <c r="M7645">
        <v>5.82</v>
      </c>
      <c r="N7645" t="s">
        <v>456</v>
      </c>
      <c r="O7645">
        <v>1.31</v>
      </c>
      <c r="P7645">
        <v>0.22500000000000001</v>
      </c>
      <c r="Q7645">
        <v>3.8</v>
      </c>
      <c r="R7645" t="s">
        <v>409</v>
      </c>
      <c r="S7645">
        <v>126</v>
      </c>
      <c r="T7645" s="1">
        <v>46082</v>
      </c>
      <c r="U7645">
        <v>-1</v>
      </c>
      <c r="V7645">
        <v>3.1</v>
      </c>
      <c r="W7645">
        <v>2.5</v>
      </c>
      <c r="X7645" s="2">
        <v>46101</v>
      </c>
      <c r="Y7645" t="s">
        <v>457</v>
      </c>
      <c r="Z7645">
        <v>1982112</v>
      </c>
      <c r="AA7645">
        <v>7.72</v>
      </c>
    </row>
    <row r="7646" spans="1:27" x14ac:dyDescent="0.3">
      <c r="A7646" t="s">
        <v>458</v>
      </c>
      <c r="B7646" t="s">
        <v>459</v>
      </c>
      <c r="C7646" t="s">
        <v>460</v>
      </c>
      <c r="D7646" t="s">
        <v>441</v>
      </c>
      <c r="E7646" t="s">
        <v>258</v>
      </c>
      <c r="F7646" t="s">
        <v>31</v>
      </c>
      <c r="G7646" s="1">
        <v>45931</v>
      </c>
      <c r="H7646" t="s">
        <v>32</v>
      </c>
      <c r="I7646" t="s">
        <v>33</v>
      </c>
      <c r="J7646" t="s">
        <v>34</v>
      </c>
      <c r="K7646">
        <v>1</v>
      </c>
      <c r="L7646" t="s">
        <v>35</v>
      </c>
      <c r="M7646">
        <v>105.71</v>
      </c>
      <c r="N7646" t="s">
        <v>461</v>
      </c>
      <c r="O7646">
        <v>1.85</v>
      </c>
      <c r="P7646">
        <v>1.7500000000000002E-2</v>
      </c>
      <c r="Q7646">
        <v>3.8</v>
      </c>
      <c r="R7646" t="s">
        <v>409</v>
      </c>
      <c r="S7646">
        <v>127.1</v>
      </c>
      <c r="T7646" s="1">
        <v>45931</v>
      </c>
      <c r="U7646">
        <v>-1</v>
      </c>
      <c r="V7646">
        <v>3.1</v>
      </c>
      <c r="W7646">
        <v>2.5</v>
      </c>
      <c r="X7646" s="2">
        <v>46101</v>
      </c>
      <c r="Y7646" t="s">
        <v>462</v>
      </c>
      <c r="Z7646">
        <v>1846513</v>
      </c>
      <c r="AA7646">
        <v>7.06</v>
      </c>
    </row>
    <row r="7647" spans="1:27" x14ac:dyDescent="0.3">
      <c r="A7647" t="s">
        <v>458</v>
      </c>
      <c r="B7647" t="s">
        <v>459</v>
      </c>
      <c r="C7647" t="s">
        <v>460</v>
      </c>
      <c r="D7647" t="s">
        <v>441</v>
      </c>
      <c r="E7647" t="s">
        <v>258</v>
      </c>
      <c r="F7647" t="s">
        <v>39</v>
      </c>
      <c r="G7647" s="1">
        <v>45962</v>
      </c>
      <c r="H7647" t="s">
        <v>32</v>
      </c>
      <c r="I7647" t="s">
        <v>33</v>
      </c>
      <c r="J7647" t="s">
        <v>34</v>
      </c>
      <c r="K7647">
        <v>1</v>
      </c>
      <c r="L7647" t="s">
        <v>35</v>
      </c>
      <c r="M7647">
        <v>104.57</v>
      </c>
      <c r="N7647" t="s">
        <v>461</v>
      </c>
      <c r="O7647">
        <v>1.83</v>
      </c>
      <c r="P7647">
        <v>1.7500000000000002E-2</v>
      </c>
      <c r="Q7647">
        <v>3.8</v>
      </c>
      <c r="R7647" t="s">
        <v>409</v>
      </c>
      <c r="S7647">
        <v>126.2</v>
      </c>
      <c r="T7647" s="1">
        <v>45962</v>
      </c>
      <c r="U7647">
        <v>-1</v>
      </c>
      <c r="V7647">
        <v>3.1</v>
      </c>
      <c r="W7647">
        <v>2.5</v>
      </c>
      <c r="X7647" s="2">
        <v>46101</v>
      </c>
      <c r="Y7647" t="s">
        <v>462</v>
      </c>
      <c r="Z7647">
        <v>1846513</v>
      </c>
      <c r="AA7647">
        <v>7.15</v>
      </c>
    </row>
    <row r="7648" spans="1:27" x14ac:dyDescent="0.3">
      <c r="A7648" t="s">
        <v>458</v>
      </c>
      <c r="B7648" t="s">
        <v>459</v>
      </c>
      <c r="C7648" t="s">
        <v>460</v>
      </c>
      <c r="D7648" t="s">
        <v>441</v>
      </c>
      <c r="E7648" t="s">
        <v>258</v>
      </c>
      <c r="F7648" t="s">
        <v>40</v>
      </c>
      <c r="G7648" s="1">
        <v>45992</v>
      </c>
      <c r="H7648" t="s">
        <v>32</v>
      </c>
      <c r="I7648" t="s">
        <v>33</v>
      </c>
      <c r="J7648" t="s">
        <v>34</v>
      </c>
      <c r="K7648">
        <v>1</v>
      </c>
      <c r="L7648" t="s">
        <v>35</v>
      </c>
      <c r="M7648">
        <v>110.86</v>
      </c>
      <c r="N7648" t="s">
        <v>461</v>
      </c>
      <c r="O7648">
        <v>1.94</v>
      </c>
      <c r="P7648">
        <v>1.7500000000000002E-2</v>
      </c>
      <c r="Q7648">
        <v>3.8</v>
      </c>
      <c r="R7648" t="s">
        <v>409</v>
      </c>
      <c r="S7648">
        <v>125.8</v>
      </c>
      <c r="T7648" s="1">
        <v>45992</v>
      </c>
      <c r="U7648">
        <v>-1</v>
      </c>
      <c r="V7648">
        <v>3.1</v>
      </c>
      <c r="W7648">
        <v>2.5</v>
      </c>
      <c r="X7648" s="2">
        <v>46101</v>
      </c>
      <c r="Y7648" t="s">
        <v>462</v>
      </c>
      <c r="Z7648">
        <v>1846513</v>
      </c>
      <c r="AA7648">
        <v>7.23</v>
      </c>
    </row>
    <row r="7649" spans="1:27" x14ac:dyDescent="0.3">
      <c r="A7649" t="s">
        <v>458</v>
      </c>
      <c r="B7649" t="s">
        <v>459</v>
      </c>
      <c r="C7649" t="s">
        <v>460</v>
      </c>
      <c r="D7649" t="s">
        <v>441</v>
      </c>
      <c r="E7649" t="s">
        <v>258</v>
      </c>
      <c r="F7649" t="s">
        <v>41</v>
      </c>
      <c r="G7649" s="1">
        <v>46023</v>
      </c>
      <c r="H7649" t="s">
        <v>32</v>
      </c>
      <c r="I7649" t="s">
        <v>33</v>
      </c>
      <c r="J7649" t="s">
        <v>34</v>
      </c>
      <c r="K7649">
        <v>1</v>
      </c>
      <c r="L7649" t="s">
        <v>35</v>
      </c>
      <c r="M7649">
        <v>104.57</v>
      </c>
      <c r="N7649" t="s">
        <v>461</v>
      </c>
      <c r="O7649">
        <v>1.83</v>
      </c>
      <c r="P7649">
        <v>1.7500000000000002E-2</v>
      </c>
      <c r="Q7649">
        <v>3.8</v>
      </c>
      <c r="R7649" t="s">
        <v>409</v>
      </c>
      <c r="S7649">
        <v>124.2</v>
      </c>
      <c r="T7649" s="1">
        <v>46023</v>
      </c>
      <c r="U7649">
        <v>-1</v>
      </c>
      <c r="V7649">
        <v>3.1</v>
      </c>
      <c r="W7649">
        <v>2.5</v>
      </c>
      <c r="X7649" s="2">
        <v>46101</v>
      </c>
      <c r="Y7649" t="s">
        <v>462</v>
      </c>
      <c r="Z7649">
        <v>1846513</v>
      </c>
      <c r="AA7649">
        <v>7.26</v>
      </c>
    </row>
    <row r="7650" spans="1:27" x14ac:dyDescent="0.3">
      <c r="A7650" t="s">
        <v>458</v>
      </c>
      <c r="B7650" t="s">
        <v>459</v>
      </c>
      <c r="C7650" t="s">
        <v>460</v>
      </c>
      <c r="D7650" t="s">
        <v>441</v>
      </c>
      <c r="E7650" t="s">
        <v>258</v>
      </c>
      <c r="F7650" t="s">
        <v>42</v>
      </c>
      <c r="G7650" s="1">
        <v>46054</v>
      </c>
      <c r="H7650" t="s">
        <v>32</v>
      </c>
      <c r="I7650" t="s">
        <v>33</v>
      </c>
      <c r="J7650" t="s">
        <v>34</v>
      </c>
      <c r="K7650">
        <v>1</v>
      </c>
      <c r="L7650" t="s">
        <v>35</v>
      </c>
      <c r="M7650">
        <v>108.57</v>
      </c>
      <c r="N7650" t="s">
        <v>461</v>
      </c>
      <c r="O7650">
        <v>1.9</v>
      </c>
      <c r="P7650">
        <v>1.7500000000000002E-2</v>
      </c>
      <c r="Q7650">
        <v>3.8</v>
      </c>
      <c r="R7650" t="s">
        <v>409</v>
      </c>
      <c r="S7650">
        <v>125.3</v>
      </c>
      <c r="T7650" s="1">
        <v>46054</v>
      </c>
      <c r="U7650">
        <v>-1</v>
      </c>
      <c r="V7650">
        <v>3.1</v>
      </c>
      <c r="W7650">
        <v>2.5</v>
      </c>
      <c r="X7650" s="2">
        <v>46101</v>
      </c>
      <c r="Y7650" t="s">
        <v>462</v>
      </c>
      <c r="Z7650">
        <v>1846513</v>
      </c>
      <c r="AA7650">
        <v>7.4</v>
      </c>
    </row>
    <row r="7651" spans="1:27" x14ac:dyDescent="0.3">
      <c r="A7651" t="s">
        <v>458</v>
      </c>
      <c r="B7651" t="s">
        <v>459</v>
      </c>
      <c r="C7651" t="s">
        <v>460</v>
      </c>
      <c r="D7651" t="s">
        <v>441</v>
      </c>
      <c r="E7651" t="s">
        <v>258</v>
      </c>
      <c r="F7651" t="s">
        <v>43</v>
      </c>
      <c r="G7651" s="1">
        <v>46082</v>
      </c>
      <c r="H7651" t="s">
        <v>32</v>
      </c>
      <c r="I7651" t="s">
        <v>33</v>
      </c>
      <c r="J7651" t="s">
        <v>34</v>
      </c>
      <c r="K7651">
        <v>1</v>
      </c>
      <c r="L7651" t="s">
        <v>35</v>
      </c>
      <c r="M7651">
        <v>109.14</v>
      </c>
      <c r="N7651" t="s">
        <v>461</v>
      </c>
      <c r="O7651">
        <v>1.91</v>
      </c>
      <c r="P7651">
        <v>1.7500000000000002E-2</v>
      </c>
      <c r="Q7651">
        <v>3.8</v>
      </c>
      <c r="R7651" t="s">
        <v>409</v>
      </c>
      <c r="S7651">
        <v>126</v>
      </c>
      <c r="T7651" s="1">
        <v>46082</v>
      </c>
      <c r="U7651">
        <v>-1</v>
      </c>
      <c r="V7651">
        <v>3.1</v>
      </c>
      <c r="W7651">
        <v>2.5</v>
      </c>
      <c r="X7651" s="2">
        <v>46101</v>
      </c>
      <c r="Y7651" t="s">
        <v>462</v>
      </c>
      <c r="Z7651">
        <v>1846513</v>
      </c>
      <c r="AA7651">
        <v>7.32</v>
      </c>
    </row>
    <row r="7652" spans="1:27" x14ac:dyDescent="0.3">
      <c r="A7652" t="s">
        <v>458</v>
      </c>
      <c r="B7652" t="s">
        <v>459</v>
      </c>
      <c r="C7652" t="s">
        <v>460</v>
      </c>
      <c r="D7652" t="s">
        <v>441</v>
      </c>
      <c r="E7652" t="s">
        <v>258</v>
      </c>
      <c r="F7652" t="s">
        <v>31</v>
      </c>
      <c r="G7652" s="1">
        <v>45931</v>
      </c>
      <c r="H7652" t="s">
        <v>44</v>
      </c>
      <c r="I7652" t="s">
        <v>45</v>
      </c>
      <c r="J7652" t="s">
        <v>46</v>
      </c>
      <c r="K7652">
        <v>500</v>
      </c>
      <c r="L7652" t="s">
        <v>47</v>
      </c>
      <c r="M7652">
        <v>74.290000000000006</v>
      </c>
      <c r="N7652" t="s">
        <v>461</v>
      </c>
      <c r="O7652">
        <v>1.3</v>
      </c>
      <c r="P7652">
        <v>1.7500000000000002E-2</v>
      </c>
      <c r="Q7652">
        <v>3.8</v>
      </c>
      <c r="R7652" t="s">
        <v>409</v>
      </c>
      <c r="S7652">
        <v>127.1</v>
      </c>
      <c r="T7652" s="1">
        <v>45931</v>
      </c>
      <c r="U7652">
        <v>-1</v>
      </c>
      <c r="V7652">
        <v>3.1</v>
      </c>
      <c r="W7652">
        <v>2.5</v>
      </c>
      <c r="X7652" s="2">
        <v>46101</v>
      </c>
      <c r="Y7652" t="s">
        <v>462</v>
      </c>
      <c r="Z7652">
        <v>1846513</v>
      </c>
      <c r="AA7652">
        <v>7.06</v>
      </c>
    </row>
    <row r="7653" spans="1:27" x14ac:dyDescent="0.3">
      <c r="A7653" t="s">
        <v>458</v>
      </c>
      <c r="B7653" t="s">
        <v>459</v>
      </c>
      <c r="C7653" t="s">
        <v>460</v>
      </c>
      <c r="D7653" t="s">
        <v>441</v>
      </c>
      <c r="E7653" t="s">
        <v>258</v>
      </c>
      <c r="F7653" t="s">
        <v>39</v>
      </c>
      <c r="G7653" s="1">
        <v>45962</v>
      </c>
      <c r="H7653" t="s">
        <v>44</v>
      </c>
      <c r="I7653" t="s">
        <v>45</v>
      </c>
      <c r="J7653" t="s">
        <v>46</v>
      </c>
      <c r="K7653">
        <v>500</v>
      </c>
      <c r="L7653" t="s">
        <v>47</v>
      </c>
      <c r="M7653">
        <v>74.290000000000006</v>
      </c>
      <c r="N7653" t="s">
        <v>461</v>
      </c>
      <c r="O7653">
        <v>1.3</v>
      </c>
      <c r="P7653">
        <v>1.7500000000000002E-2</v>
      </c>
      <c r="Q7653">
        <v>3.8</v>
      </c>
      <c r="R7653" t="s">
        <v>409</v>
      </c>
      <c r="S7653">
        <v>126.2</v>
      </c>
      <c r="T7653" s="1">
        <v>45962</v>
      </c>
      <c r="U7653">
        <v>-1</v>
      </c>
      <c r="V7653">
        <v>3.1</v>
      </c>
      <c r="W7653">
        <v>2.5</v>
      </c>
      <c r="X7653" s="2">
        <v>46101</v>
      </c>
      <c r="Y7653" t="s">
        <v>462</v>
      </c>
      <c r="Z7653">
        <v>1846513</v>
      </c>
      <c r="AA7653">
        <v>7.15</v>
      </c>
    </row>
    <row r="7654" spans="1:27" x14ac:dyDescent="0.3">
      <c r="A7654" t="s">
        <v>458</v>
      </c>
      <c r="B7654" t="s">
        <v>459</v>
      </c>
      <c r="C7654" t="s">
        <v>460</v>
      </c>
      <c r="D7654" t="s">
        <v>441</v>
      </c>
      <c r="E7654" t="s">
        <v>258</v>
      </c>
      <c r="F7654" t="s">
        <v>40</v>
      </c>
      <c r="G7654" s="1">
        <v>45992</v>
      </c>
      <c r="H7654" t="s">
        <v>44</v>
      </c>
      <c r="I7654" t="s">
        <v>45</v>
      </c>
      <c r="J7654" t="s">
        <v>46</v>
      </c>
      <c r="K7654">
        <v>500</v>
      </c>
      <c r="L7654" t="s">
        <v>47</v>
      </c>
      <c r="M7654">
        <v>74.86</v>
      </c>
      <c r="N7654" t="s">
        <v>461</v>
      </c>
      <c r="O7654">
        <v>1.31</v>
      </c>
      <c r="P7654">
        <v>1.7500000000000002E-2</v>
      </c>
      <c r="Q7654">
        <v>3.8</v>
      </c>
      <c r="R7654" t="s">
        <v>409</v>
      </c>
      <c r="S7654">
        <v>125.8</v>
      </c>
      <c r="T7654" s="1">
        <v>45992</v>
      </c>
      <c r="U7654">
        <v>-1</v>
      </c>
      <c r="V7654">
        <v>3.1</v>
      </c>
      <c r="W7654">
        <v>2.5</v>
      </c>
      <c r="X7654" s="2">
        <v>46101</v>
      </c>
      <c r="Y7654" t="s">
        <v>462</v>
      </c>
      <c r="Z7654">
        <v>1846513</v>
      </c>
      <c r="AA7654">
        <v>7.23</v>
      </c>
    </row>
    <row r="7655" spans="1:27" x14ac:dyDescent="0.3">
      <c r="A7655" t="s">
        <v>458</v>
      </c>
      <c r="B7655" t="s">
        <v>459</v>
      </c>
      <c r="C7655" t="s">
        <v>460</v>
      </c>
      <c r="D7655" t="s">
        <v>441</v>
      </c>
      <c r="E7655" t="s">
        <v>258</v>
      </c>
      <c r="F7655" t="s">
        <v>41</v>
      </c>
      <c r="G7655" s="1">
        <v>46023</v>
      </c>
      <c r="H7655" t="s">
        <v>44</v>
      </c>
      <c r="I7655" t="s">
        <v>45</v>
      </c>
      <c r="J7655" t="s">
        <v>46</v>
      </c>
      <c r="K7655">
        <v>500</v>
      </c>
      <c r="L7655" t="s">
        <v>47</v>
      </c>
      <c r="M7655">
        <v>77.709999999999994</v>
      </c>
      <c r="N7655" t="s">
        <v>461</v>
      </c>
      <c r="O7655">
        <v>1.36</v>
      </c>
      <c r="P7655">
        <v>1.7500000000000002E-2</v>
      </c>
      <c r="Q7655">
        <v>3.8</v>
      </c>
      <c r="R7655" t="s">
        <v>409</v>
      </c>
      <c r="S7655">
        <v>124.2</v>
      </c>
      <c r="T7655" s="1">
        <v>46023</v>
      </c>
      <c r="U7655">
        <v>-1</v>
      </c>
      <c r="V7655">
        <v>3.1</v>
      </c>
      <c r="W7655">
        <v>2.5</v>
      </c>
      <c r="X7655" s="2">
        <v>46101</v>
      </c>
      <c r="Y7655" t="s">
        <v>462</v>
      </c>
      <c r="Z7655">
        <v>1846513</v>
      </c>
      <c r="AA7655">
        <v>7.26</v>
      </c>
    </row>
    <row r="7656" spans="1:27" x14ac:dyDescent="0.3">
      <c r="A7656" t="s">
        <v>458</v>
      </c>
      <c r="B7656" t="s">
        <v>459</v>
      </c>
      <c r="C7656" t="s">
        <v>460</v>
      </c>
      <c r="D7656" t="s">
        <v>441</v>
      </c>
      <c r="E7656" t="s">
        <v>258</v>
      </c>
      <c r="F7656" t="s">
        <v>42</v>
      </c>
      <c r="G7656" s="1">
        <v>46054</v>
      </c>
      <c r="H7656" t="s">
        <v>44</v>
      </c>
      <c r="I7656" t="s">
        <v>45</v>
      </c>
      <c r="J7656" t="s">
        <v>46</v>
      </c>
      <c r="K7656">
        <v>500</v>
      </c>
      <c r="L7656" t="s">
        <v>47</v>
      </c>
      <c r="M7656">
        <v>75.430000000000007</v>
      </c>
      <c r="N7656" t="s">
        <v>461</v>
      </c>
      <c r="O7656">
        <v>1.32</v>
      </c>
      <c r="P7656">
        <v>1.7500000000000002E-2</v>
      </c>
      <c r="Q7656">
        <v>3.8</v>
      </c>
      <c r="R7656" t="s">
        <v>409</v>
      </c>
      <c r="S7656">
        <v>125.3</v>
      </c>
      <c r="T7656" s="1">
        <v>46054</v>
      </c>
      <c r="U7656">
        <v>-1</v>
      </c>
      <c r="V7656">
        <v>3.1</v>
      </c>
      <c r="W7656">
        <v>2.5</v>
      </c>
      <c r="X7656" s="2">
        <v>46101</v>
      </c>
      <c r="Y7656" t="s">
        <v>462</v>
      </c>
      <c r="Z7656">
        <v>1846513</v>
      </c>
      <c r="AA7656">
        <v>7.4</v>
      </c>
    </row>
    <row r="7657" spans="1:27" x14ac:dyDescent="0.3">
      <c r="A7657" t="s">
        <v>458</v>
      </c>
      <c r="B7657" t="s">
        <v>459</v>
      </c>
      <c r="C7657" t="s">
        <v>460</v>
      </c>
      <c r="D7657" t="s">
        <v>441</v>
      </c>
      <c r="E7657" t="s">
        <v>258</v>
      </c>
      <c r="F7657" t="s">
        <v>43</v>
      </c>
      <c r="G7657" s="1">
        <v>46082</v>
      </c>
      <c r="H7657" t="s">
        <v>44</v>
      </c>
      <c r="I7657" t="s">
        <v>45</v>
      </c>
      <c r="J7657" t="s">
        <v>46</v>
      </c>
      <c r="K7657">
        <v>500</v>
      </c>
      <c r="L7657" t="s">
        <v>47</v>
      </c>
      <c r="M7657">
        <v>76.569999999999993</v>
      </c>
      <c r="N7657" t="s">
        <v>461</v>
      </c>
      <c r="O7657">
        <v>1.34</v>
      </c>
      <c r="P7657">
        <v>1.7500000000000002E-2</v>
      </c>
      <c r="Q7657">
        <v>3.8</v>
      </c>
      <c r="R7657" t="s">
        <v>409</v>
      </c>
      <c r="S7657">
        <v>126</v>
      </c>
      <c r="T7657" s="1">
        <v>46082</v>
      </c>
      <c r="U7657">
        <v>-1</v>
      </c>
      <c r="V7657">
        <v>3.1</v>
      </c>
      <c r="W7657">
        <v>2.5</v>
      </c>
      <c r="X7657" s="2">
        <v>46101</v>
      </c>
      <c r="Y7657" t="s">
        <v>462</v>
      </c>
      <c r="Z7657">
        <v>1846513</v>
      </c>
      <c r="AA7657">
        <v>7.32</v>
      </c>
    </row>
    <row r="7658" spans="1:27" x14ac:dyDescent="0.3">
      <c r="A7658" t="s">
        <v>458</v>
      </c>
      <c r="B7658" t="s">
        <v>459</v>
      </c>
      <c r="C7658" t="s">
        <v>460</v>
      </c>
      <c r="D7658" t="s">
        <v>441</v>
      </c>
      <c r="E7658" t="s">
        <v>258</v>
      </c>
      <c r="F7658" t="s">
        <v>31</v>
      </c>
      <c r="G7658" s="1">
        <v>45931</v>
      </c>
      <c r="H7658" t="s">
        <v>48</v>
      </c>
      <c r="I7658" t="s">
        <v>49</v>
      </c>
      <c r="J7658" t="s">
        <v>50</v>
      </c>
      <c r="K7658">
        <v>1</v>
      </c>
      <c r="L7658" t="s">
        <v>51</v>
      </c>
      <c r="M7658">
        <v>106.29</v>
      </c>
      <c r="N7658" t="s">
        <v>461</v>
      </c>
      <c r="O7658">
        <v>1.86</v>
      </c>
      <c r="P7658">
        <v>1.7500000000000002E-2</v>
      </c>
      <c r="Q7658">
        <v>3.8</v>
      </c>
      <c r="R7658" t="s">
        <v>409</v>
      </c>
      <c r="S7658">
        <v>127.1</v>
      </c>
      <c r="T7658" s="1">
        <v>45931</v>
      </c>
      <c r="U7658">
        <v>-1</v>
      </c>
      <c r="V7658">
        <v>3.1</v>
      </c>
      <c r="W7658">
        <v>2.5</v>
      </c>
      <c r="X7658" s="2">
        <v>46101</v>
      </c>
      <c r="Y7658" t="s">
        <v>462</v>
      </c>
      <c r="Z7658">
        <v>1846513</v>
      </c>
      <c r="AA7658">
        <v>7.06</v>
      </c>
    </row>
    <row r="7659" spans="1:27" x14ac:dyDescent="0.3">
      <c r="A7659" t="s">
        <v>458</v>
      </c>
      <c r="B7659" t="s">
        <v>459</v>
      </c>
      <c r="C7659" t="s">
        <v>460</v>
      </c>
      <c r="D7659" t="s">
        <v>441</v>
      </c>
      <c r="E7659" t="s">
        <v>258</v>
      </c>
      <c r="F7659" t="s">
        <v>39</v>
      </c>
      <c r="G7659" s="1">
        <v>45962</v>
      </c>
      <c r="H7659" t="s">
        <v>48</v>
      </c>
      <c r="I7659" t="s">
        <v>49</v>
      </c>
      <c r="J7659" t="s">
        <v>50</v>
      </c>
      <c r="K7659">
        <v>1</v>
      </c>
      <c r="L7659" t="s">
        <v>51</v>
      </c>
      <c r="M7659">
        <v>107.43</v>
      </c>
      <c r="N7659" t="s">
        <v>461</v>
      </c>
      <c r="O7659">
        <v>1.88</v>
      </c>
      <c r="P7659">
        <v>1.7500000000000002E-2</v>
      </c>
      <c r="Q7659">
        <v>3.8</v>
      </c>
      <c r="R7659" t="s">
        <v>409</v>
      </c>
      <c r="S7659">
        <v>126.2</v>
      </c>
      <c r="T7659" s="1">
        <v>45962</v>
      </c>
      <c r="U7659">
        <v>-1</v>
      </c>
      <c r="V7659">
        <v>3.1</v>
      </c>
      <c r="W7659">
        <v>2.5</v>
      </c>
      <c r="X7659" s="2">
        <v>46101</v>
      </c>
      <c r="Y7659" t="s">
        <v>462</v>
      </c>
      <c r="Z7659">
        <v>1846513</v>
      </c>
      <c r="AA7659">
        <v>7.15</v>
      </c>
    </row>
    <row r="7660" spans="1:27" x14ac:dyDescent="0.3">
      <c r="A7660" t="s">
        <v>458</v>
      </c>
      <c r="B7660" t="s">
        <v>459</v>
      </c>
      <c r="C7660" t="s">
        <v>460</v>
      </c>
      <c r="D7660" t="s">
        <v>441</v>
      </c>
      <c r="E7660" t="s">
        <v>258</v>
      </c>
      <c r="F7660" t="s">
        <v>40</v>
      </c>
      <c r="G7660" s="1">
        <v>45992</v>
      </c>
      <c r="H7660" t="s">
        <v>48</v>
      </c>
      <c r="I7660" t="s">
        <v>49</v>
      </c>
      <c r="J7660" t="s">
        <v>50</v>
      </c>
      <c r="K7660">
        <v>1</v>
      </c>
      <c r="L7660" t="s">
        <v>51</v>
      </c>
      <c r="M7660">
        <v>106.29</v>
      </c>
      <c r="N7660" t="s">
        <v>461</v>
      </c>
      <c r="O7660">
        <v>1.86</v>
      </c>
      <c r="P7660">
        <v>1.7500000000000002E-2</v>
      </c>
      <c r="Q7660">
        <v>3.8</v>
      </c>
      <c r="R7660" t="s">
        <v>409</v>
      </c>
      <c r="S7660">
        <v>125.8</v>
      </c>
      <c r="T7660" s="1">
        <v>45992</v>
      </c>
      <c r="U7660">
        <v>-1</v>
      </c>
      <c r="V7660">
        <v>3.1</v>
      </c>
      <c r="W7660">
        <v>2.5</v>
      </c>
      <c r="X7660" s="2">
        <v>46101</v>
      </c>
      <c r="Y7660" t="s">
        <v>462</v>
      </c>
      <c r="Z7660">
        <v>1846513</v>
      </c>
      <c r="AA7660">
        <v>7.23</v>
      </c>
    </row>
    <row r="7661" spans="1:27" x14ac:dyDescent="0.3">
      <c r="A7661" t="s">
        <v>458</v>
      </c>
      <c r="B7661" t="s">
        <v>459</v>
      </c>
      <c r="C7661" t="s">
        <v>460</v>
      </c>
      <c r="D7661" t="s">
        <v>441</v>
      </c>
      <c r="E7661" t="s">
        <v>258</v>
      </c>
      <c r="F7661" t="s">
        <v>41</v>
      </c>
      <c r="G7661" s="1">
        <v>46023</v>
      </c>
      <c r="H7661" t="s">
        <v>48</v>
      </c>
      <c r="I7661" t="s">
        <v>49</v>
      </c>
      <c r="J7661" t="s">
        <v>50</v>
      </c>
      <c r="K7661">
        <v>1</v>
      </c>
      <c r="L7661" t="s">
        <v>51</v>
      </c>
      <c r="M7661">
        <v>109.14</v>
      </c>
      <c r="N7661" t="s">
        <v>461</v>
      </c>
      <c r="O7661">
        <v>1.91</v>
      </c>
      <c r="P7661">
        <v>1.7500000000000002E-2</v>
      </c>
      <c r="Q7661">
        <v>3.8</v>
      </c>
      <c r="R7661" t="s">
        <v>409</v>
      </c>
      <c r="S7661">
        <v>124.2</v>
      </c>
      <c r="T7661" s="1">
        <v>46023</v>
      </c>
      <c r="U7661">
        <v>-1</v>
      </c>
      <c r="V7661">
        <v>3.1</v>
      </c>
      <c r="W7661">
        <v>2.5</v>
      </c>
      <c r="X7661" s="2">
        <v>46101</v>
      </c>
      <c r="Y7661" t="s">
        <v>462</v>
      </c>
      <c r="Z7661">
        <v>1846513</v>
      </c>
      <c r="AA7661">
        <v>7.26</v>
      </c>
    </row>
    <row r="7662" spans="1:27" x14ac:dyDescent="0.3">
      <c r="A7662" t="s">
        <v>458</v>
      </c>
      <c r="B7662" t="s">
        <v>459</v>
      </c>
      <c r="C7662" t="s">
        <v>460</v>
      </c>
      <c r="D7662" t="s">
        <v>441</v>
      </c>
      <c r="E7662" t="s">
        <v>258</v>
      </c>
      <c r="F7662" t="s">
        <v>42</v>
      </c>
      <c r="G7662" s="1">
        <v>46054</v>
      </c>
      <c r="H7662" t="s">
        <v>48</v>
      </c>
      <c r="I7662" t="s">
        <v>49</v>
      </c>
      <c r="J7662" t="s">
        <v>50</v>
      </c>
      <c r="K7662">
        <v>1</v>
      </c>
      <c r="L7662" t="s">
        <v>51</v>
      </c>
      <c r="M7662">
        <v>112.57</v>
      </c>
      <c r="N7662" t="s">
        <v>461</v>
      </c>
      <c r="O7662">
        <v>1.97</v>
      </c>
      <c r="P7662">
        <v>1.7500000000000002E-2</v>
      </c>
      <c r="Q7662">
        <v>3.8</v>
      </c>
      <c r="R7662" t="s">
        <v>409</v>
      </c>
      <c r="S7662">
        <v>125.3</v>
      </c>
      <c r="T7662" s="1">
        <v>46054</v>
      </c>
      <c r="U7662">
        <v>-1</v>
      </c>
      <c r="V7662">
        <v>3.1</v>
      </c>
      <c r="W7662">
        <v>2.5</v>
      </c>
      <c r="X7662" s="2">
        <v>46101</v>
      </c>
      <c r="Y7662" t="s">
        <v>462</v>
      </c>
      <c r="Z7662">
        <v>1846513</v>
      </c>
      <c r="AA7662">
        <v>7.4</v>
      </c>
    </row>
    <row r="7663" spans="1:27" x14ac:dyDescent="0.3">
      <c r="A7663" t="s">
        <v>458</v>
      </c>
      <c r="B7663" t="s">
        <v>459</v>
      </c>
      <c r="C7663" t="s">
        <v>460</v>
      </c>
      <c r="D7663" t="s">
        <v>441</v>
      </c>
      <c r="E7663" t="s">
        <v>258</v>
      </c>
      <c r="F7663" t="s">
        <v>43</v>
      </c>
      <c r="G7663" s="1">
        <v>46082</v>
      </c>
      <c r="H7663" t="s">
        <v>48</v>
      </c>
      <c r="I7663" t="s">
        <v>49</v>
      </c>
      <c r="J7663" t="s">
        <v>50</v>
      </c>
      <c r="K7663">
        <v>1</v>
      </c>
      <c r="L7663" t="s">
        <v>51</v>
      </c>
      <c r="M7663">
        <v>109.14</v>
      </c>
      <c r="N7663" t="s">
        <v>461</v>
      </c>
      <c r="O7663">
        <v>1.91</v>
      </c>
      <c r="P7663">
        <v>1.7500000000000002E-2</v>
      </c>
      <c r="Q7663">
        <v>3.8</v>
      </c>
      <c r="R7663" t="s">
        <v>409</v>
      </c>
      <c r="S7663">
        <v>126</v>
      </c>
      <c r="T7663" s="1">
        <v>46082</v>
      </c>
      <c r="U7663">
        <v>-1</v>
      </c>
      <c r="V7663">
        <v>3.1</v>
      </c>
      <c r="W7663">
        <v>2.5</v>
      </c>
      <c r="X7663" s="2">
        <v>46101</v>
      </c>
      <c r="Y7663" t="s">
        <v>462</v>
      </c>
      <c r="Z7663">
        <v>1846513</v>
      </c>
      <c r="AA7663">
        <v>7.32</v>
      </c>
    </row>
    <row r="7664" spans="1:27" x14ac:dyDescent="0.3">
      <c r="A7664" t="s">
        <v>458</v>
      </c>
      <c r="B7664" t="s">
        <v>459</v>
      </c>
      <c r="C7664" t="s">
        <v>460</v>
      </c>
      <c r="D7664" t="s">
        <v>441</v>
      </c>
      <c r="E7664" t="s">
        <v>258</v>
      </c>
      <c r="F7664" t="s">
        <v>31</v>
      </c>
      <c r="G7664" s="1">
        <v>45931</v>
      </c>
      <c r="H7664" t="s">
        <v>52</v>
      </c>
      <c r="I7664" t="s">
        <v>53</v>
      </c>
      <c r="J7664" t="s">
        <v>54</v>
      </c>
      <c r="K7664">
        <v>12</v>
      </c>
      <c r="L7664" t="s">
        <v>55</v>
      </c>
      <c r="M7664">
        <v>117.14</v>
      </c>
      <c r="N7664" t="s">
        <v>461</v>
      </c>
      <c r="O7664">
        <v>2.0499999999999998</v>
      </c>
      <c r="P7664">
        <v>1.7500000000000002E-2</v>
      </c>
      <c r="Q7664">
        <v>3.8</v>
      </c>
      <c r="R7664" t="s">
        <v>409</v>
      </c>
      <c r="S7664">
        <v>127.1</v>
      </c>
      <c r="T7664" s="1">
        <v>45931</v>
      </c>
      <c r="U7664">
        <v>-1</v>
      </c>
      <c r="V7664">
        <v>3.1</v>
      </c>
      <c r="W7664">
        <v>2.5</v>
      </c>
      <c r="X7664" s="2">
        <v>46101</v>
      </c>
      <c r="Y7664" t="s">
        <v>462</v>
      </c>
      <c r="Z7664">
        <v>1846513</v>
      </c>
      <c r="AA7664">
        <v>7.06</v>
      </c>
    </row>
    <row r="7665" spans="1:27" x14ac:dyDescent="0.3">
      <c r="A7665" t="s">
        <v>458</v>
      </c>
      <c r="B7665" t="s">
        <v>459</v>
      </c>
      <c r="C7665" t="s">
        <v>460</v>
      </c>
      <c r="D7665" t="s">
        <v>441</v>
      </c>
      <c r="E7665" t="s">
        <v>258</v>
      </c>
      <c r="F7665" t="s">
        <v>39</v>
      </c>
      <c r="G7665" s="1">
        <v>45962</v>
      </c>
      <c r="H7665" t="s">
        <v>52</v>
      </c>
      <c r="I7665" t="s">
        <v>53</v>
      </c>
      <c r="J7665" t="s">
        <v>54</v>
      </c>
      <c r="K7665">
        <v>12</v>
      </c>
      <c r="L7665" t="s">
        <v>55</v>
      </c>
      <c r="M7665">
        <v>122.29</v>
      </c>
      <c r="N7665" t="s">
        <v>461</v>
      </c>
      <c r="O7665">
        <v>2.14</v>
      </c>
      <c r="P7665">
        <v>1.7500000000000002E-2</v>
      </c>
      <c r="Q7665">
        <v>3.8</v>
      </c>
      <c r="R7665" t="s">
        <v>409</v>
      </c>
      <c r="S7665">
        <v>126.2</v>
      </c>
      <c r="T7665" s="1">
        <v>45962</v>
      </c>
      <c r="U7665">
        <v>-1</v>
      </c>
      <c r="V7665">
        <v>3.1</v>
      </c>
      <c r="W7665">
        <v>2.5</v>
      </c>
      <c r="X7665" s="2">
        <v>46101</v>
      </c>
      <c r="Y7665" t="s">
        <v>462</v>
      </c>
      <c r="Z7665">
        <v>1846513</v>
      </c>
      <c r="AA7665">
        <v>7.15</v>
      </c>
    </row>
    <row r="7666" spans="1:27" x14ac:dyDescent="0.3">
      <c r="A7666" t="s">
        <v>458</v>
      </c>
      <c r="B7666" t="s">
        <v>459</v>
      </c>
      <c r="C7666" t="s">
        <v>460</v>
      </c>
      <c r="D7666" t="s">
        <v>441</v>
      </c>
      <c r="E7666" t="s">
        <v>258</v>
      </c>
      <c r="F7666" t="s">
        <v>40</v>
      </c>
      <c r="G7666" s="1">
        <v>45992</v>
      </c>
      <c r="H7666" t="s">
        <v>52</v>
      </c>
      <c r="I7666" t="s">
        <v>53</v>
      </c>
      <c r="J7666" t="s">
        <v>54</v>
      </c>
      <c r="K7666">
        <v>12</v>
      </c>
      <c r="L7666" t="s">
        <v>55</v>
      </c>
      <c r="M7666">
        <v>121.14</v>
      </c>
      <c r="N7666" t="s">
        <v>461</v>
      </c>
      <c r="O7666">
        <v>2.12</v>
      </c>
      <c r="P7666">
        <v>1.7500000000000002E-2</v>
      </c>
      <c r="Q7666">
        <v>3.8</v>
      </c>
      <c r="R7666" t="s">
        <v>409</v>
      </c>
      <c r="S7666">
        <v>125.8</v>
      </c>
      <c r="T7666" s="1">
        <v>45992</v>
      </c>
      <c r="U7666">
        <v>-1</v>
      </c>
      <c r="V7666">
        <v>3.1</v>
      </c>
      <c r="W7666">
        <v>2.5</v>
      </c>
      <c r="X7666" s="2">
        <v>46101</v>
      </c>
      <c r="Y7666" t="s">
        <v>462</v>
      </c>
      <c r="Z7666">
        <v>1846513</v>
      </c>
      <c r="AA7666">
        <v>7.23</v>
      </c>
    </row>
    <row r="7667" spans="1:27" x14ac:dyDescent="0.3">
      <c r="A7667" t="s">
        <v>458</v>
      </c>
      <c r="B7667" t="s">
        <v>459</v>
      </c>
      <c r="C7667" t="s">
        <v>460</v>
      </c>
      <c r="D7667" t="s">
        <v>441</v>
      </c>
      <c r="E7667" t="s">
        <v>258</v>
      </c>
      <c r="F7667" t="s">
        <v>41</v>
      </c>
      <c r="G7667" s="1">
        <v>46023</v>
      </c>
      <c r="H7667" t="s">
        <v>52</v>
      </c>
      <c r="I7667" t="s">
        <v>53</v>
      </c>
      <c r="J7667" t="s">
        <v>54</v>
      </c>
      <c r="K7667">
        <v>12</v>
      </c>
      <c r="L7667" t="s">
        <v>55</v>
      </c>
      <c r="M7667">
        <v>123.43</v>
      </c>
      <c r="N7667" t="s">
        <v>461</v>
      </c>
      <c r="O7667">
        <v>2.16</v>
      </c>
      <c r="P7667">
        <v>1.7500000000000002E-2</v>
      </c>
      <c r="Q7667">
        <v>3.8</v>
      </c>
      <c r="R7667" t="s">
        <v>409</v>
      </c>
      <c r="S7667">
        <v>124.2</v>
      </c>
      <c r="T7667" s="1">
        <v>46023</v>
      </c>
      <c r="U7667">
        <v>-1</v>
      </c>
      <c r="V7667">
        <v>3.1</v>
      </c>
      <c r="W7667">
        <v>2.5</v>
      </c>
      <c r="X7667" s="2">
        <v>46101</v>
      </c>
      <c r="Y7667" t="s">
        <v>462</v>
      </c>
      <c r="Z7667">
        <v>1846513</v>
      </c>
      <c r="AA7667">
        <v>7.26</v>
      </c>
    </row>
    <row r="7668" spans="1:27" x14ac:dyDescent="0.3">
      <c r="A7668" t="s">
        <v>458</v>
      </c>
      <c r="B7668" t="s">
        <v>459</v>
      </c>
      <c r="C7668" t="s">
        <v>460</v>
      </c>
      <c r="D7668" t="s">
        <v>441</v>
      </c>
      <c r="E7668" t="s">
        <v>258</v>
      </c>
      <c r="F7668" t="s">
        <v>42</v>
      </c>
      <c r="G7668" s="1">
        <v>46054</v>
      </c>
      <c r="H7668" t="s">
        <v>52</v>
      </c>
      <c r="I7668" t="s">
        <v>53</v>
      </c>
      <c r="J7668" t="s">
        <v>54</v>
      </c>
      <c r="K7668">
        <v>12</v>
      </c>
      <c r="L7668" t="s">
        <v>55</v>
      </c>
      <c r="M7668">
        <v>126.29</v>
      </c>
      <c r="N7668" t="s">
        <v>461</v>
      </c>
      <c r="O7668">
        <v>2.21</v>
      </c>
      <c r="P7668">
        <v>1.7500000000000002E-2</v>
      </c>
      <c r="Q7668">
        <v>3.8</v>
      </c>
      <c r="R7668" t="s">
        <v>409</v>
      </c>
      <c r="S7668">
        <v>125.3</v>
      </c>
      <c r="T7668" s="1">
        <v>46054</v>
      </c>
      <c r="U7668">
        <v>-1</v>
      </c>
      <c r="V7668">
        <v>3.1</v>
      </c>
      <c r="W7668">
        <v>2.5</v>
      </c>
      <c r="X7668" s="2">
        <v>46101</v>
      </c>
      <c r="Y7668" t="s">
        <v>462</v>
      </c>
      <c r="Z7668">
        <v>1846513</v>
      </c>
      <c r="AA7668">
        <v>7.4</v>
      </c>
    </row>
    <row r="7669" spans="1:27" x14ac:dyDescent="0.3">
      <c r="A7669" t="s">
        <v>458</v>
      </c>
      <c r="B7669" t="s">
        <v>459</v>
      </c>
      <c r="C7669" t="s">
        <v>460</v>
      </c>
      <c r="D7669" t="s">
        <v>441</v>
      </c>
      <c r="E7669" t="s">
        <v>258</v>
      </c>
      <c r="F7669" t="s">
        <v>43</v>
      </c>
      <c r="G7669" s="1">
        <v>46082</v>
      </c>
      <c r="H7669" t="s">
        <v>52</v>
      </c>
      <c r="I7669" t="s">
        <v>53</v>
      </c>
      <c r="J7669" t="s">
        <v>54</v>
      </c>
      <c r="K7669">
        <v>12</v>
      </c>
      <c r="L7669" t="s">
        <v>55</v>
      </c>
      <c r="M7669">
        <v>123.43</v>
      </c>
      <c r="N7669" t="s">
        <v>461</v>
      </c>
      <c r="O7669">
        <v>2.16</v>
      </c>
      <c r="P7669">
        <v>1.7500000000000002E-2</v>
      </c>
      <c r="Q7669">
        <v>3.8</v>
      </c>
      <c r="R7669" t="s">
        <v>409</v>
      </c>
      <c r="S7669">
        <v>126</v>
      </c>
      <c r="T7669" s="1">
        <v>46082</v>
      </c>
      <c r="U7669">
        <v>-1</v>
      </c>
      <c r="V7669">
        <v>3.1</v>
      </c>
      <c r="W7669">
        <v>2.5</v>
      </c>
      <c r="X7669" s="2">
        <v>46101</v>
      </c>
      <c r="Y7669" t="s">
        <v>462</v>
      </c>
      <c r="Z7669">
        <v>1846513</v>
      </c>
      <c r="AA7669">
        <v>7.32</v>
      </c>
    </row>
    <row r="7670" spans="1:27" x14ac:dyDescent="0.3">
      <c r="A7670" t="s">
        <v>458</v>
      </c>
      <c r="B7670" t="s">
        <v>459</v>
      </c>
      <c r="C7670" t="s">
        <v>460</v>
      </c>
      <c r="D7670" t="s">
        <v>441</v>
      </c>
      <c r="E7670" t="s">
        <v>258</v>
      </c>
      <c r="F7670" t="s">
        <v>31</v>
      </c>
      <c r="G7670" s="1">
        <v>45931</v>
      </c>
      <c r="H7670" t="s">
        <v>56</v>
      </c>
      <c r="I7670" t="s">
        <v>57</v>
      </c>
      <c r="J7670" t="s">
        <v>34</v>
      </c>
      <c r="K7670">
        <v>1</v>
      </c>
      <c r="L7670" t="s">
        <v>51</v>
      </c>
      <c r="M7670">
        <v>456.57</v>
      </c>
      <c r="N7670" t="s">
        <v>461</v>
      </c>
      <c r="O7670">
        <v>7.99</v>
      </c>
      <c r="P7670">
        <v>1.7500000000000002E-2</v>
      </c>
      <c r="Q7670">
        <v>3.8</v>
      </c>
      <c r="R7670" t="s">
        <v>409</v>
      </c>
      <c r="S7670">
        <v>127.1</v>
      </c>
      <c r="T7670" s="1">
        <v>45931</v>
      </c>
      <c r="U7670">
        <v>-1</v>
      </c>
      <c r="V7670">
        <v>3.1</v>
      </c>
      <c r="W7670">
        <v>2.5</v>
      </c>
      <c r="X7670" s="2">
        <v>46101</v>
      </c>
      <c r="Y7670" t="s">
        <v>462</v>
      </c>
      <c r="Z7670">
        <v>1846513</v>
      </c>
      <c r="AA7670">
        <v>7.06</v>
      </c>
    </row>
    <row r="7671" spans="1:27" x14ac:dyDescent="0.3">
      <c r="A7671" t="s">
        <v>458</v>
      </c>
      <c r="B7671" t="s">
        <v>459</v>
      </c>
      <c r="C7671" t="s">
        <v>460</v>
      </c>
      <c r="D7671" t="s">
        <v>441</v>
      </c>
      <c r="E7671" t="s">
        <v>258</v>
      </c>
      <c r="F7671" t="s">
        <v>39</v>
      </c>
      <c r="G7671" s="1">
        <v>45962</v>
      </c>
      <c r="H7671" t="s">
        <v>56</v>
      </c>
      <c r="I7671" t="s">
        <v>57</v>
      </c>
      <c r="J7671" t="s">
        <v>34</v>
      </c>
      <c r="K7671">
        <v>1</v>
      </c>
      <c r="L7671" t="s">
        <v>51</v>
      </c>
      <c r="M7671">
        <v>440.57</v>
      </c>
      <c r="N7671" t="s">
        <v>461</v>
      </c>
      <c r="O7671">
        <v>7.71</v>
      </c>
      <c r="P7671">
        <v>1.7500000000000002E-2</v>
      </c>
      <c r="Q7671">
        <v>3.8</v>
      </c>
      <c r="R7671" t="s">
        <v>409</v>
      </c>
      <c r="S7671">
        <v>126.2</v>
      </c>
      <c r="T7671" s="1">
        <v>45962</v>
      </c>
      <c r="U7671">
        <v>-1</v>
      </c>
      <c r="V7671">
        <v>3.1</v>
      </c>
      <c r="W7671">
        <v>2.5</v>
      </c>
      <c r="X7671" s="2">
        <v>46101</v>
      </c>
      <c r="Y7671" t="s">
        <v>462</v>
      </c>
      <c r="Z7671">
        <v>1846513</v>
      </c>
      <c r="AA7671">
        <v>7.15</v>
      </c>
    </row>
    <row r="7672" spans="1:27" x14ac:dyDescent="0.3">
      <c r="A7672" t="s">
        <v>458</v>
      </c>
      <c r="B7672" t="s">
        <v>459</v>
      </c>
      <c r="C7672" t="s">
        <v>460</v>
      </c>
      <c r="D7672" t="s">
        <v>441</v>
      </c>
      <c r="E7672" t="s">
        <v>258</v>
      </c>
      <c r="F7672" t="s">
        <v>40</v>
      </c>
      <c r="G7672" s="1">
        <v>45992</v>
      </c>
      <c r="H7672" t="s">
        <v>56</v>
      </c>
      <c r="I7672" t="s">
        <v>57</v>
      </c>
      <c r="J7672" t="s">
        <v>34</v>
      </c>
      <c r="K7672">
        <v>1</v>
      </c>
      <c r="L7672" t="s">
        <v>51</v>
      </c>
      <c r="M7672">
        <v>449.71</v>
      </c>
      <c r="N7672" t="s">
        <v>461</v>
      </c>
      <c r="O7672">
        <v>7.87</v>
      </c>
      <c r="P7672">
        <v>1.7500000000000002E-2</v>
      </c>
      <c r="Q7672">
        <v>3.8</v>
      </c>
      <c r="R7672" t="s">
        <v>409</v>
      </c>
      <c r="S7672">
        <v>125.8</v>
      </c>
      <c r="T7672" s="1">
        <v>45992</v>
      </c>
      <c r="U7672">
        <v>-1</v>
      </c>
      <c r="V7672">
        <v>3.1</v>
      </c>
      <c r="W7672">
        <v>2.5</v>
      </c>
      <c r="X7672" s="2">
        <v>46101</v>
      </c>
      <c r="Y7672" t="s">
        <v>462</v>
      </c>
      <c r="Z7672">
        <v>1846513</v>
      </c>
      <c r="AA7672">
        <v>7.23</v>
      </c>
    </row>
    <row r="7673" spans="1:27" x14ac:dyDescent="0.3">
      <c r="A7673" t="s">
        <v>458</v>
      </c>
      <c r="B7673" t="s">
        <v>459</v>
      </c>
      <c r="C7673" t="s">
        <v>460</v>
      </c>
      <c r="D7673" t="s">
        <v>441</v>
      </c>
      <c r="E7673" t="s">
        <v>258</v>
      </c>
      <c r="F7673" t="s">
        <v>41</v>
      </c>
      <c r="G7673" s="1">
        <v>46023</v>
      </c>
      <c r="H7673" t="s">
        <v>56</v>
      </c>
      <c r="I7673" t="s">
        <v>57</v>
      </c>
      <c r="J7673" t="s">
        <v>34</v>
      </c>
      <c r="K7673">
        <v>1</v>
      </c>
      <c r="L7673" t="s">
        <v>51</v>
      </c>
      <c r="M7673">
        <v>453.71</v>
      </c>
      <c r="N7673" t="s">
        <v>461</v>
      </c>
      <c r="O7673">
        <v>7.94</v>
      </c>
      <c r="P7673">
        <v>1.7500000000000002E-2</v>
      </c>
      <c r="Q7673">
        <v>3.8</v>
      </c>
      <c r="R7673" t="s">
        <v>409</v>
      </c>
      <c r="S7673">
        <v>124.2</v>
      </c>
      <c r="T7673" s="1">
        <v>46023</v>
      </c>
      <c r="U7673">
        <v>-1</v>
      </c>
      <c r="V7673">
        <v>3.1</v>
      </c>
      <c r="W7673">
        <v>2.5</v>
      </c>
      <c r="X7673" s="2">
        <v>46101</v>
      </c>
      <c r="Y7673" t="s">
        <v>462</v>
      </c>
      <c r="Z7673">
        <v>1846513</v>
      </c>
      <c r="AA7673">
        <v>7.26</v>
      </c>
    </row>
    <row r="7674" spans="1:27" x14ac:dyDescent="0.3">
      <c r="A7674" t="s">
        <v>458</v>
      </c>
      <c r="B7674" t="s">
        <v>459</v>
      </c>
      <c r="C7674" t="s">
        <v>460</v>
      </c>
      <c r="D7674" t="s">
        <v>441</v>
      </c>
      <c r="E7674" t="s">
        <v>258</v>
      </c>
      <c r="F7674" t="s">
        <v>42</v>
      </c>
      <c r="G7674" s="1">
        <v>46054</v>
      </c>
      <c r="H7674" t="s">
        <v>56</v>
      </c>
      <c r="I7674" t="s">
        <v>57</v>
      </c>
      <c r="J7674" t="s">
        <v>34</v>
      </c>
      <c r="K7674">
        <v>1</v>
      </c>
      <c r="L7674" t="s">
        <v>51</v>
      </c>
      <c r="M7674">
        <v>465.14</v>
      </c>
      <c r="N7674" t="s">
        <v>461</v>
      </c>
      <c r="O7674">
        <v>8.14</v>
      </c>
      <c r="P7674">
        <v>1.7500000000000002E-2</v>
      </c>
      <c r="Q7674">
        <v>3.8</v>
      </c>
      <c r="R7674" t="s">
        <v>409</v>
      </c>
      <c r="S7674">
        <v>125.3</v>
      </c>
      <c r="T7674" s="1">
        <v>46054</v>
      </c>
      <c r="U7674">
        <v>-1</v>
      </c>
      <c r="V7674">
        <v>3.1</v>
      </c>
      <c r="W7674">
        <v>2.5</v>
      </c>
      <c r="X7674" s="2">
        <v>46101</v>
      </c>
      <c r="Y7674" t="s">
        <v>462</v>
      </c>
      <c r="Z7674">
        <v>1846513</v>
      </c>
      <c r="AA7674">
        <v>7.4</v>
      </c>
    </row>
    <row r="7675" spans="1:27" x14ac:dyDescent="0.3">
      <c r="A7675" t="s">
        <v>458</v>
      </c>
      <c r="B7675" t="s">
        <v>459</v>
      </c>
      <c r="C7675" t="s">
        <v>460</v>
      </c>
      <c r="D7675" t="s">
        <v>441</v>
      </c>
      <c r="E7675" t="s">
        <v>258</v>
      </c>
      <c r="F7675" t="s">
        <v>43</v>
      </c>
      <c r="G7675" s="1">
        <v>46082</v>
      </c>
      <c r="H7675" t="s">
        <v>56</v>
      </c>
      <c r="I7675" t="s">
        <v>57</v>
      </c>
      <c r="J7675" t="s">
        <v>34</v>
      </c>
      <c r="K7675">
        <v>1</v>
      </c>
      <c r="L7675" t="s">
        <v>51</v>
      </c>
      <c r="M7675">
        <v>460.57</v>
      </c>
      <c r="N7675" t="s">
        <v>461</v>
      </c>
      <c r="O7675">
        <v>8.06</v>
      </c>
      <c r="P7675">
        <v>1.7500000000000002E-2</v>
      </c>
      <c r="Q7675">
        <v>3.8</v>
      </c>
      <c r="R7675" t="s">
        <v>409</v>
      </c>
      <c r="S7675">
        <v>126</v>
      </c>
      <c r="T7675" s="1">
        <v>46082</v>
      </c>
      <c r="U7675">
        <v>-1</v>
      </c>
      <c r="V7675">
        <v>3.1</v>
      </c>
      <c r="W7675">
        <v>2.5</v>
      </c>
      <c r="X7675" s="2">
        <v>46101</v>
      </c>
      <c r="Y7675" t="s">
        <v>462</v>
      </c>
      <c r="Z7675">
        <v>1846513</v>
      </c>
      <c r="AA7675">
        <v>7.32</v>
      </c>
    </row>
    <row r="7676" spans="1:27" x14ac:dyDescent="0.3">
      <c r="A7676" t="s">
        <v>458</v>
      </c>
      <c r="B7676" t="s">
        <v>459</v>
      </c>
      <c r="C7676" t="s">
        <v>460</v>
      </c>
      <c r="D7676" t="s">
        <v>441</v>
      </c>
      <c r="E7676" t="s">
        <v>258</v>
      </c>
      <c r="F7676" t="s">
        <v>31</v>
      </c>
      <c r="G7676" s="1">
        <v>45931</v>
      </c>
      <c r="H7676" t="s">
        <v>58</v>
      </c>
      <c r="I7676" t="s">
        <v>59</v>
      </c>
      <c r="J7676" t="s">
        <v>60</v>
      </c>
      <c r="K7676">
        <v>1</v>
      </c>
      <c r="L7676" t="s">
        <v>51</v>
      </c>
      <c r="M7676">
        <v>254.86</v>
      </c>
      <c r="N7676" t="s">
        <v>461</v>
      </c>
      <c r="O7676">
        <v>4.46</v>
      </c>
      <c r="P7676">
        <v>1.7500000000000002E-2</v>
      </c>
      <c r="Q7676">
        <v>3.8</v>
      </c>
      <c r="R7676" t="s">
        <v>409</v>
      </c>
      <c r="S7676">
        <v>127.1</v>
      </c>
      <c r="T7676" s="1">
        <v>45931</v>
      </c>
      <c r="U7676">
        <v>-1</v>
      </c>
      <c r="V7676">
        <v>3.1</v>
      </c>
      <c r="W7676">
        <v>2.5</v>
      </c>
      <c r="X7676" s="2">
        <v>46101</v>
      </c>
      <c r="Y7676" t="s">
        <v>462</v>
      </c>
      <c r="Z7676">
        <v>1846513</v>
      </c>
      <c r="AA7676">
        <v>7.06</v>
      </c>
    </row>
    <row r="7677" spans="1:27" x14ac:dyDescent="0.3">
      <c r="A7677" t="s">
        <v>458</v>
      </c>
      <c r="B7677" t="s">
        <v>459</v>
      </c>
      <c r="C7677" t="s">
        <v>460</v>
      </c>
      <c r="D7677" t="s">
        <v>441</v>
      </c>
      <c r="E7677" t="s">
        <v>258</v>
      </c>
      <c r="F7677" t="s">
        <v>39</v>
      </c>
      <c r="G7677" s="1">
        <v>45962</v>
      </c>
      <c r="H7677" t="s">
        <v>58</v>
      </c>
      <c r="I7677" t="s">
        <v>59</v>
      </c>
      <c r="J7677" t="s">
        <v>60</v>
      </c>
      <c r="K7677">
        <v>1</v>
      </c>
      <c r="L7677" t="s">
        <v>51</v>
      </c>
      <c r="M7677">
        <v>259.43</v>
      </c>
      <c r="N7677" t="s">
        <v>461</v>
      </c>
      <c r="O7677">
        <v>4.54</v>
      </c>
      <c r="P7677">
        <v>1.7500000000000002E-2</v>
      </c>
      <c r="Q7677">
        <v>3.8</v>
      </c>
      <c r="R7677" t="s">
        <v>409</v>
      </c>
      <c r="S7677">
        <v>126.2</v>
      </c>
      <c r="T7677" s="1">
        <v>45962</v>
      </c>
      <c r="U7677">
        <v>-1</v>
      </c>
      <c r="V7677">
        <v>3.1</v>
      </c>
      <c r="W7677">
        <v>2.5</v>
      </c>
      <c r="X7677" s="2">
        <v>46101</v>
      </c>
      <c r="Y7677" t="s">
        <v>462</v>
      </c>
      <c r="Z7677">
        <v>1846513</v>
      </c>
      <c r="AA7677">
        <v>7.15</v>
      </c>
    </row>
    <row r="7678" spans="1:27" x14ac:dyDescent="0.3">
      <c r="A7678" t="s">
        <v>458</v>
      </c>
      <c r="B7678" t="s">
        <v>459</v>
      </c>
      <c r="C7678" t="s">
        <v>460</v>
      </c>
      <c r="D7678" t="s">
        <v>441</v>
      </c>
      <c r="E7678" t="s">
        <v>258</v>
      </c>
      <c r="F7678" t="s">
        <v>40</v>
      </c>
      <c r="G7678" s="1">
        <v>45992</v>
      </c>
      <c r="H7678" t="s">
        <v>58</v>
      </c>
      <c r="I7678" t="s">
        <v>59</v>
      </c>
      <c r="J7678" t="s">
        <v>60</v>
      </c>
      <c r="K7678">
        <v>1</v>
      </c>
      <c r="L7678" t="s">
        <v>51</v>
      </c>
      <c r="M7678">
        <v>258.29000000000002</v>
      </c>
      <c r="N7678" t="s">
        <v>461</v>
      </c>
      <c r="O7678">
        <v>4.5199999999999996</v>
      </c>
      <c r="P7678">
        <v>1.7500000000000002E-2</v>
      </c>
      <c r="Q7678">
        <v>3.8</v>
      </c>
      <c r="R7678" t="s">
        <v>409</v>
      </c>
      <c r="S7678">
        <v>125.8</v>
      </c>
      <c r="T7678" s="1">
        <v>45992</v>
      </c>
      <c r="U7678">
        <v>-1</v>
      </c>
      <c r="V7678">
        <v>3.1</v>
      </c>
      <c r="W7678">
        <v>2.5</v>
      </c>
      <c r="X7678" s="2">
        <v>46101</v>
      </c>
      <c r="Y7678" t="s">
        <v>462</v>
      </c>
      <c r="Z7678">
        <v>1846513</v>
      </c>
      <c r="AA7678">
        <v>7.23</v>
      </c>
    </row>
    <row r="7679" spans="1:27" x14ac:dyDescent="0.3">
      <c r="A7679" t="s">
        <v>458</v>
      </c>
      <c r="B7679" t="s">
        <v>459</v>
      </c>
      <c r="C7679" t="s">
        <v>460</v>
      </c>
      <c r="D7679" t="s">
        <v>441</v>
      </c>
      <c r="E7679" t="s">
        <v>258</v>
      </c>
      <c r="F7679" t="s">
        <v>41</v>
      </c>
      <c r="G7679" s="1">
        <v>46023</v>
      </c>
      <c r="H7679" t="s">
        <v>58</v>
      </c>
      <c r="I7679" t="s">
        <v>59</v>
      </c>
      <c r="J7679" t="s">
        <v>60</v>
      </c>
      <c r="K7679">
        <v>1</v>
      </c>
      <c r="L7679" t="s">
        <v>51</v>
      </c>
      <c r="M7679">
        <v>265.14</v>
      </c>
      <c r="N7679" t="s">
        <v>461</v>
      </c>
      <c r="O7679">
        <v>4.6399999999999997</v>
      </c>
      <c r="P7679">
        <v>1.7500000000000002E-2</v>
      </c>
      <c r="Q7679">
        <v>3.8</v>
      </c>
      <c r="R7679" t="s">
        <v>409</v>
      </c>
      <c r="S7679">
        <v>124.2</v>
      </c>
      <c r="T7679" s="1">
        <v>46023</v>
      </c>
      <c r="U7679">
        <v>-1</v>
      </c>
      <c r="V7679">
        <v>3.1</v>
      </c>
      <c r="W7679">
        <v>2.5</v>
      </c>
      <c r="X7679" s="2">
        <v>46101</v>
      </c>
      <c r="Y7679" t="s">
        <v>462</v>
      </c>
      <c r="Z7679">
        <v>1846513</v>
      </c>
      <c r="AA7679">
        <v>7.26</v>
      </c>
    </row>
    <row r="7680" spans="1:27" x14ac:dyDescent="0.3">
      <c r="A7680" t="s">
        <v>458</v>
      </c>
      <c r="B7680" t="s">
        <v>459</v>
      </c>
      <c r="C7680" t="s">
        <v>460</v>
      </c>
      <c r="D7680" t="s">
        <v>441</v>
      </c>
      <c r="E7680" t="s">
        <v>258</v>
      </c>
      <c r="F7680" t="s">
        <v>42</v>
      </c>
      <c r="G7680" s="1">
        <v>46054</v>
      </c>
      <c r="H7680" t="s">
        <v>58</v>
      </c>
      <c r="I7680" t="s">
        <v>59</v>
      </c>
      <c r="J7680" t="s">
        <v>60</v>
      </c>
      <c r="K7680">
        <v>1</v>
      </c>
      <c r="L7680" t="s">
        <v>51</v>
      </c>
      <c r="M7680">
        <v>257.70999999999998</v>
      </c>
      <c r="N7680" t="s">
        <v>461</v>
      </c>
      <c r="O7680">
        <v>4.51</v>
      </c>
      <c r="P7680">
        <v>1.7500000000000002E-2</v>
      </c>
      <c r="Q7680">
        <v>3.8</v>
      </c>
      <c r="R7680" t="s">
        <v>409</v>
      </c>
      <c r="S7680">
        <v>125.3</v>
      </c>
      <c r="T7680" s="1">
        <v>46054</v>
      </c>
      <c r="U7680">
        <v>-1</v>
      </c>
      <c r="V7680">
        <v>3.1</v>
      </c>
      <c r="W7680">
        <v>2.5</v>
      </c>
      <c r="X7680" s="2">
        <v>46101</v>
      </c>
      <c r="Y7680" t="s">
        <v>462</v>
      </c>
      <c r="Z7680">
        <v>1846513</v>
      </c>
      <c r="AA7680">
        <v>7.4</v>
      </c>
    </row>
    <row r="7681" spans="1:27" x14ac:dyDescent="0.3">
      <c r="A7681" t="s">
        <v>458</v>
      </c>
      <c r="B7681" t="s">
        <v>459</v>
      </c>
      <c r="C7681" t="s">
        <v>460</v>
      </c>
      <c r="D7681" t="s">
        <v>441</v>
      </c>
      <c r="E7681" t="s">
        <v>258</v>
      </c>
      <c r="F7681" t="s">
        <v>43</v>
      </c>
      <c r="G7681" s="1">
        <v>46082</v>
      </c>
      <c r="H7681" t="s">
        <v>58</v>
      </c>
      <c r="I7681" t="s">
        <v>59</v>
      </c>
      <c r="J7681" t="s">
        <v>60</v>
      </c>
      <c r="K7681">
        <v>1</v>
      </c>
      <c r="L7681" t="s">
        <v>51</v>
      </c>
      <c r="M7681">
        <v>262.86</v>
      </c>
      <c r="N7681" t="s">
        <v>461</v>
      </c>
      <c r="O7681">
        <v>4.5999999999999996</v>
      </c>
      <c r="P7681">
        <v>1.7500000000000002E-2</v>
      </c>
      <c r="Q7681">
        <v>3.8</v>
      </c>
      <c r="R7681" t="s">
        <v>409</v>
      </c>
      <c r="S7681">
        <v>126</v>
      </c>
      <c r="T7681" s="1">
        <v>46082</v>
      </c>
      <c r="U7681">
        <v>-1</v>
      </c>
      <c r="V7681">
        <v>3.1</v>
      </c>
      <c r="W7681">
        <v>2.5</v>
      </c>
      <c r="X7681" s="2">
        <v>46101</v>
      </c>
      <c r="Y7681" t="s">
        <v>462</v>
      </c>
      <c r="Z7681">
        <v>1846513</v>
      </c>
      <c r="AA7681">
        <v>7.32</v>
      </c>
    </row>
    <row r="7682" spans="1:27" x14ac:dyDescent="0.3">
      <c r="A7682" t="s">
        <v>458</v>
      </c>
      <c r="B7682" t="s">
        <v>459</v>
      </c>
      <c r="C7682" t="s">
        <v>460</v>
      </c>
      <c r="D7682" t="s">
        <v>441</v>
      </c>
      <c r="E7682" t="s">
        <v>258</v>
      </c>
      <c r="F7682" t="s">
        <v>31</v>
      </c>
      <c r="G7682" s="1">
        <v>45931</v>
      </c>
      <c r="H7682" t="s">
        <v>61</v>
      </c>
      <c r="I7682" t="s">
        <v>62</v>
      </c>
      <c r="J7682" t="s">
        <v>60</v>
      </c>
      <c r="K7682">
        <v>1</v>
      </c>
      <c r="L7682" t="s">
        <v>51</v>
      </c>
      <c r="M7682">
        <v>858.29</v>
      </c>
      <c r="N7682" t="s">
        <v>461</v>
      </c>
      <c r="O7682">
        <v>15.02</v>
      </c>
      <c r="P7682">
        <v>1.7500000000000002E-2</v>
      </c>
      <c r="Q7682">
        <v>3.8</v>
      </c>
      <c r="R7682" t="s">
        <v>409</v>
      </c>
      <c r="S7682">
        <v>127.1</v>
      </c>
      <c r="T7682" s="1">
        <v>45931</v>
      </c>
      <c r="U7682">
        <v>-1</v>
      </c>
      <c r="V7682">
        <v>3.1</v>
      </c>
      <c r="W7682">
        <v>2.5</v>
      </c>
      <c r="X7682" s="2">
        <v>46101</v>
      </c>
      <c r="Y7682" t="s">
        <v>462</v>
      </c>
      <c r="Z7682">
        <v>1846513</v>
      </c>
      <c r="AA7682">
        <v>7.06</v>
      </c>
    </row>
    <row r="7683" spans="1:27" x14ac:dyDescent="0.3">
      <c r="A7683" t="s">
        <v>458</v>
      </c>
      <c r="B7683" t="s">
        <v>459</v>
      </c>
      <c r="C7683" t="s">
        <v>460</v>
      </c>
      <c r="D7683" t="s">
        <v>441</v>
      </c>
      <c r="E7683" t="s">
        <v>258</v>
      </c>
      <c r="F7683" t="s">
        <v>39</v>
      </c>
      <c r="G7683" s="1">
        <v>45962</v>
      </c>
      <c r="H7683" t="s">
        <v>61</v>
      </c>
      <c r="I7683" t="s">
        <v>62</v>
      </c>
      <c r="J7683" t="s">
        <v>60</v>
      </c>
      <c r="K7683">
        <v>1</v>
      </c>
      <c r="L7683" t="s">
        <v>51</v>
      </c>
      <c r="M7683">
        <v>888.57</v>
      </c>
      <c r="N7683" t="s">
        <v>461</v>
      </c>
      <c r="O7683">
        <v>15.55</v>
      </c>
      <c r="P7683">
        <v>1.7500000000000002E-2</v>
      </c>
      <c r="Q7683">
        <v>3.8</v>
      </c>
      <c r="R7683" t="s">
        <v>409</v>
      </c>
      <c r="S7683">
        <v>126.2</v>
      </c>
      <c r="T7683" s="1">
        <v>45962</v>
      </c>
      <c r="U7683">
        <v>-1</v>
      </c>
      <c r="V7683">
        <v>3.1</v>
      </c>
      <c r="W7683">
        <v>2.5</v>
      </c>
      <c r="X7683" s="2">
        <v>46101</v>
      </c>
      <c r="Y7683" t="s">
        <v>462</v>
      </c>
      <c r="Z7683">
        <v>1846513</v>
      </c>
      <c r="AA7683">
        <v>7.15</v>
      </c>
    </row>
    <row r="7684" spans="1:27" x14ac:dyDescent="0.3">
      <c r="A7684" t="s">
        <v>458</v>
      </c>
      <c r="B7684" t="s">
        <v>459</v>
      </c>
      <c r="C7684" t="s">
        <v>460</v>
      </c>
      <c r="D7684" t="s">
        <v>441</v>
      </c>
      <c r="E7684" t="s">
        <v>258</v>
      </c>
      <c r="F7684" t="s">
        <v>40</v>
      </c>
      <c r="G7684" s="1">
        <v>45992</v>
      </c>
      <c r="H7684" t="s">
        <v>61</v>
      </c>
      <c r="I7684" t="s">
        <v>62</v>
      </c>
      <c r="J7684" t="s">
        <v>60</v>
      </c>
      <c r="K7684">
        <v>1</v>
      </c>
      <c r="L7684" t="s">
        <v>51</v>
      </c>
      <c r="M7684">
        <v>863.43</v>
      </c>
      <c r="N7684" t="s">
        <v>461</v>
      </c>
      <c r="O7684">
        <v>15.11</v>
      </c>
      <c r="P7684">
        <v>1.7500000000000002E-2</v>
      </c>
      <c r="Q7684">
        <v>3.8</v>
      </c>
      <c r="R7684" t="s">
        <v>409</v>
      </c>
      <c r="S7684">
        <v>125.8</v>
      </c>
      <c r="T7684" s="1">
        <v>45992</v>
      </c>
      <c r="U7684">
        <v>-1</v>
      </c>
      <c r="V7684">
        <v>3.1</v>
      </c>
      <c r="W7684">
        <v>2.5</v>
      </c>
      <c r="X7684" s="2">
        <v>46101</v>
      </c>
      <c r="Y7684" t="s">
        <v>462</v>
      </c>
      <c r="Z7684">
        <v>1846513</v>
      </c>
      <c r="AA7684">
        <v>7.23</v>
      </c>
    </row>
    <row r="7685" spans="1:27" x14ac:dyDescent="0.3">
      <c r="A7685" t="s">
        <v>458</v>
      </c>
      <c r="B7685" t="s">
        <v>459</v>
      </c>
      <c r="C7685" t="s">
        <v>460</v>
      </c>
      <c r="D7685" t="s">
        <v>441</v>
      </c>
      <c r="E7685" t="s">
        <v>258</v>
      </c>
      <c r="F7685" t="s">
        <v>41</v>
      </c>
      <c r="G7685" s="1">
        <v>46023</v>
      </c>
      <c r="H7685" t="s">
        <v>61</v>
      </c>
      <c r="I7685" t="s">
        <v>62</v>
      </c>
      <c r="J7685" t="s">
        <v>60</v>
      </c>
      <c r="K7685">
        <v>1</v>
      </c>
      <c r="L7685" t="s">
        <v>51</v>
      </c>
      <c r="M7685">
        <v>889.14</v>
      </c>
      <c r="N7685" t="s">
        <v>461</v>
      </c>
      <c r="O7685">
        <v>15.56</v>
      </c>
      <c r="P7685">
        <v>1.7500000000000002E-2</v>
      </c>
      <c r="Q7685">
        <v>3.8</v>
      </c>
      <c r="R7685" t="s">
        <v>409</v>
      </c>
      <c r="S7685">
        <v>124.2</v>
      </c>
      <c r="T7685" s="1">
        <v>46023</v>
      </c>
      <c r="U7685">
        <v>-1</v>
      </c>
      <c r="V7685">
        <v>3.1</v>
      </c>
      <c r="W7685">
        <v>2.5</v>
      </c>
      <c r="X7685" s="2">
        <v>46101</v>
      </c>
      <c r="Y7685" t="s">
        <v>462</v>
      </c>
      <c r="Z7685">
        <v>1846513</v>
      </c>
      <c r="AA7685">
        <v>7.26</v>
      </c>
    </row>
    <row r="7686" spans="1:27" x14ac:dyDescent="0.3">
      <c r="A7686" t="s">
        <v>458</v>
      </c>
      <c r="B7686" t="s">
        <v>459</v>
      </c>
      <c r="C7686" t="s">
        <v>460</v>
      </c>
      <c r="D7686" t="s">
        <v>441</v>
      </c>
      <c r="E7686" t="s">
        <v>258</v>
      </c>
      <c r="F7686" t="s">
        <v>42</v>
      </c>
      <c r="G7686" s="1">
        <v>46054</v>
      </c>
      <c r="H7686" t="s">
        <v>61</v>
      </c>
      <c r="I7686" t="s">
        <v>62</v>
      </c>
      <c r="J7686" t="s">
        <v>60</v>
      </c>
      <c r="K7686">
        <v>1</v>
      </c>
      <c r="L7686" t="s">
        <v>51</v>
      </c>
      <c r="M7686">
        <v>890.86</v>
      </c>
      <c r="N7686" t="s">
        <v>461</v>
      </c>
      <c r="O7686">
        <v>15.59</v>
      </c>
      <c r="P7686">
        <v>1.7500000000000002E-2</v>
      </c>
      <c r="Q7686">
        <v>3.8</v>
      </c>
      <c r="R7686" t="s">
        <v>409</v>
      </c>
      <c r="S7686">
        <v>125.3</v>
      </c>
      <c r="T7686" s="1">
        <v>46054</v>
      </c>
      <c r="U7686">
        <v>-1</v>
      </c>
      <c r="V7686">
        <v>3.1</v>
      </c>
      <c r="W7686">
        <v>2.5</v>
      </c>
      <c r="X7686" s="2">
        <v>46101</v>
      </c>
      <c r="Y7686" t="s">
        <v>462</v>
      </c>
      <c r="Z7686">
        <v>1846513</v>
      </c>
      <c r="AA7686">
        <v>7.4</v>
      </c>
    </row>
    <row r="7687" spans="1:27" x14ac:dyDescent="0.3">
      <c r="A7687" t="s">
        <v>458</v>
      </c>
      <c r="B7687" t="s">
        <v>459</v>
      </c>
      <c r="C7687" t="s">
        <v>460</v>
      </c>
      <c r="D7687" t="s">
        <v>441</v>
      </c>
      <c r="E7687" t="s">
        <v>258</v>
      </c>
      <c r="F7687" t="s">
        <v>43</v>
      </c>
      <c r="G7687" s="1">
        <v>46082</v>
      </c>
      <c r="H7687" t="s">
        <v>61</v>
      </c>
      <c r="I7687" t="s">
        <v>62</v>
      </c>
      <c r="J7687" t="s">
        <v>60</v>
      </c>
      <c r="K7687">
        <v>1</v>
      </c>
      <c r="L7687" t="s">
        <v>51</v>
      </c>
      <c r="M7687">
        <v>873.71</v>
      </c>
      <c r="N7687" t="s">
        <v>461</v>
      </c>
      <c r="O7687">
        <v>15.29</v>
      </c>
      <c r="P7687">
        <v>1.7500000000000002E-2</v>
      </c>
      <c r="Q7687">
        <v>3.8</v>
      </c>
      <c r="R7687" t="s">
        <v>409</v>
      </c>
      <c r="S7687">
        <v>126</v>
      </c>
      <c r="T7687" s="1">
        <v>46082</v>
      </c>
      <c r="U7687">
        <v>-1</v>
      </c>
      <c r="V7687">
        <v>3.1</v>
      </c>
      <c r="W7687">
        <v>2.5</v>
      </c>
      <c r="X7687" s="2">
        <v>46101</v>
      </c>
      <c r="Y7687" t="s">
        <v>462</v>
      </c>
      <c r="Z7687">
        <v>1846513</v>
      </c>
      <c r="AA7687">
        <v>7.32</v>
      </c>
    </row>
    <row r="7688" spans="1:27" x14ac:dyDescent="0.3">
      <c r="A7688" t="s">
        <v>458</v>
      </c>
      <c r="B7688" t="s">
        <v>459</v>
      </c>
      <c r="C7688" t="s">
        <v>460</v>
      </c>
      <c r="D7688" t="s">
        <v>441</v>
      </c>
      <c r="E7688" t="s">
        <v>258</v>
      </c>
      <c r="F7688" t="s">
        <v>31</v>
      </c>
      <c r="G7688" s="1">
        <v>45931</v>
      </c>
      <c r="H7688" t="s">
        <v>63</v>
      </c>
      <c r="I7688" t="s">
        <v>64</v>
      </c>
      <c r="J7688" t="s">
        <v>65</v>
      </c>
      <c r="K7688">
        <v>1</v>
      </c>
      <c r="L7688" t="s">
        <v>51</v>
      </c>
      <c r="M7688">
        <v>161.13999999999999</v>
      </c>
      <c r="N7688" t="s">
        <v>461</v>
      </c>
      <c r="O7688">
        <v>2.82</v>
      </c>
      <c r="P7688">
        <v>1.7500000000000002E-2</v>
      </c>
      <c r="Q7688">
        <v>3.8</v>
      </c>
      <c r="R7688" t="s">
        <v>409</v>
      </c>
      <c r="S7688">
        <v>127.1</v>
      </c>
      <c r="T7688" s="1">
        <v>45931</v>
      </c>
      <c r="U7688">
        <v>-1</v>
      </c>
      <c r="V7688">
        <v>3.1</v>
      </c>
      <c r="W7688">
        <v>2.5</v>
      </c>
      <c r="X7688" s="2">
        <v>46101</v>
      </c>
      <c r="Y7688" t="s">
        <v>462</v>
      </c>
      <c r="Z7688">
        <v>1846513</v>
      </c>
      <c r="AA7688">
        <v>7.06</v>
      </c>
    </row>
    <row r="7689" spans="1:27" x14ac:dyDescent="0.3">
      <c r="A7689" t="s">
        <v>458</v>
      </c>
      <c r="B7689" t="s">
        <v>459</v>
      </c>
      <c r="C7689" t="s">
        <v>460</v>
      </c>
      <c r="D7689" t="s">
        <v>441</v>
      </c>
      <c r="E7689" t="s">
        <v>258</v>
      </c>
      <c r="F7689" t="s">
        <v>39</v>
      </c>
      <c r="G7689" s="1">
        <v>45962</v>
      </c>
      <c r="H7689" t="s">
        <v>63</v>
      </c>
      <c r="I7689" t="s">
        <v>64</v>
      </c>
      <c r="J7689" t="s">
        <v>65</v>
      </c>
      <c r="K7689">
        <v>1</v>
      </c>
      <c r="L7689" t="s">
        <v>51</v>
      </c>
      <c r="M7689">
        <v>174.86</v>
      </c>
      <c r="N7689" t="s">
        <v>461</v>
      </c>
      <c r="O7689">
        <v>3.06</v>
      </c>
      <c r="P7689">
        <v>1.7500000000000002E-2</v>
      </c>
      <c r="Q7689">
        <v>3.8</v>
      </c>
      <c r="R7689" t="s">
        <v>409</v>
      </c>
      <c r="S7689">
        <v>126.2</v>
      </c>
      <c r="T7689" s="1">
        <v>45962</v>
      </c>
      <c r="U7689">
        <v>-1</v>
      </c>
      <c r="V7689">
        <v>3.1</v>
      </c>
      <c r="W7689">
        <v>2.5</v>
      </c>
      <c r="X7689" s="2">
        <v>46101</v>
      </c>
      <c r="Y7689" t="s">
        <v>462</v>
      </c>
      <c r="Z7689">
        <v>1846513</v>
      </c>
      <c r="AA7689">
        <v>7.15</v>
      </c>
    </row>
    <row r="7690" spans="1:27" x14ac:dyDescent="0.3">
      <c r="A7690" t="s">
        <v>458</v>
      </c>
      <c r="B7690" t="s">
        <v>459</v>
      </c>
      <c r="C7690" t="s">
        <v>460</v>
      </c>
      <c r="D7690" t="s">
        <v>441</v>
      </c>
      <c r="E7690" t="s">
        <v>258</v>
      </c>
      <c r="F7690" t="s">
        <v>40</v>
      </c>
      <c r="G7690" s="1">
        <v>45992</v>
      </c>
      <c r="H7690" t="s">
        <v>63</v>
      </c>
      <c r="I7690" t="s">
        <v>64</v>
      </c>
      <c r="J7690" t="s">
        <v>65</v>
      </c>
      <c r="K7690">
        <v>1</v>
      </c>
      <c r="L7690" t="s">
        <v>51</v>
      </c>
      <c r="M7690">
        <v>173.71</v>
      </c>
      <c r="N7690" t="s">
        <v>461</v>
      </c>
      <c r="O7690">
        <v>3.04</v>
      </c>
      <c r="P7690">
        <v>1.7500000000000002E-2</v>
      </c>
      <c r="Q7690">
        <v>3.8</v>
      </c>
      <c r="R7690" t="s">
        <v>409</v>
      </c>
      <c r="S7690">
        <v>125.8</v>
      </c>
      <c r="T7690" s="1">
        <v>45992</v>
      </c>
      <c r="U7690">
        <v>-1</v>
      </c>
      <c r="V7690">
        <v>3.1</v>
      </c>
      <c r="W7690">
        <v>2.5</v>
      </c>
      <c r="X7690" s="2">
        <v>46101</v>
      </c>
      <c r="Y7690" t="s">
        <v>462</v>
      </c>
      <c r="Z7690">
        <v>1846513</v>
      </c>
      <c r="AA7690">
        <v>7.23</v>
      </c>
    </row>
    <row r="7691" spans="1:27" x14ac:dyDescent="0.3">
      <c r="A7691" t="s">
        <v>458</v>
      </c>
      <c r="B7691" t="s">
        <v>459</v>
      </c>
      <c r="C7691" t="s">
        <v>460</v>
      </c>
      <c r="D7691" t="s">
        <v>441</v>
      </c>
      <c r="E7691" t="s">
        <v>258</v>
      </c>
      <c r="F7691" t="s">
        <v>41</v>
      </c>
      <c r="G7691" s="1">
        <v>46023</v>
      </c>
      <c r="H7691" t="s">
        <v>63</v>
      </c>
      <c r="I7691" t="s">
        <v>64</v>
      </c>
      <c r="J7691" t="s">
        <v>65</v>
      </c>
      <c r="K7691">
        <v>1</v>
      </c>
      <c r="L7691" t="s">
        <v>51</v>
      </c>
      <c r="M7691">
        <v>171.43</v>
      </c>
      <c r="N7691" t="s">
        <v>461</v>
      </c>
      <c r="O7691">
        <v>3</v>
      </c>
      <c r="P7691">
        <v>1.7500000000000002E-2</v>
      </c>
      <c r="Q7691">
        <v>3.8</v>
      </c>
      <c r="R7691" t="s">
        <v>409</v>
      </c>
      <c r="S7691">
        <v>124.2</v>
      </c>
      <c r="T7691" s="1">
        <v>46023</v>
      </c>
      <c r="U7691">
        <v>-1</v>
      </c>
      <c r="V7691">
        <v>3.1</v>
      </c>
      <c r="W7691">
        <v>2.5</v>
      </c>
      <c r="X7691" s="2">
        <v>46101</v>
      </c>
      <c r="Y7691" t="s">
        <v>462</v>
      </c>
      <c r="Z7691">
        <v>1846513</v>
      </c>
      <c r="AA7691">
        <v>7.26</v>
      </c>
    </row>
    <row r="7692" spans="1:27" x14ac:dyDescent="0.3">
      <c r="A7692" t="s">
        <v>458</v>
      </c>
      <c r="B7692" t="s">
        <v>459</v>
      </c>
      <c r="C7692" t="s">
        <v>460</v>
      </c>
      <c r="D7692" t="s">
        <v>441</v>
      </c>
      <c r="E7692" t="s">
        <v>258</v>
      </c>
      <c r="F7692" t="s">
        <v>42</v>
      </c>
      <c r="G7692" s="1">
        <v>46054</v>
      </c>
      <c r="H7692" t="s">
        <v>63</v>
      </c>
      <c r="I7692" t="s">
        <v>64</v>
      </c>
      <c r="J7692" t="s">
        <v>65</v>
      </c>
      <c r="K7692">
        <v>1</v>
      </c>
      <c r="L7692" t="s">
        <v>51</v>
      </c>
      <c r="M7692">
        <v>177.14</v>
      </c>
      <c r="N7692" t="s">
        <v>461</v>
      </c>
      <c r="O7692">
        <v>3.1</v>
      </c>
      <c r="P7692">
        <v>1.7500000000000002E-2</v>
      </c>
      <c r="Q7692">
        <v>3.8</v>
      </c>
      <c r="R7692" t="s">
        <v>409</v>
      </c>
      <c r="S7692">
        <v>125.3</v>
      </c>
      <c r="T7692" s="1">
        <v>46054</v>
      </c>
      <c r="U7692">
        <v>-1</v>
      </c>
      <c r="V7692">
        <v>3.1</v>
      </c>
      <c r="W7692">
        <v>2.5</v>
      </c>
      <c r="X7692" s="2">
        <v>46101</v>
      </c>
      <c r="Y7692" t="s">
        <v>462</v>
      </c>
      <c r="Z7692">
        <v>1846513</v>
      </c>
      <c r="AA7692">
        <v>7.4</v>
      </c>
    </row>
    <row r="7693" spans="1:27" x14ac:dyDescent="0.3">
      <c r="A7693" t="s">
        <v>458</v>
      </c>
      <c r="B7693" t="s">
        <v>459</v>
      </c>
      <c r="C7693" t="s">
        <v>460</v>
      </c>
      <c r="D7693" t="s">
        <v>441</v>
      </c>
      <c r="E7693" t="s">
        <v>258</v>
      </c>
      <c r="F7693" t="s">
        <v>43</v>
      </c>
      <c r="G7693" s="1">
        <v>46082</v>
      </c>
      <c r="H7693" t="s">
        <v>63</v>
      </c>
      <c r="I7693" t="s">
        <v>64</v>
      </c>
      <c r="J7693" t="s">
        <v>65</v>
      </c>
      <c r="K7693">
        <v>1</v>
      </c>
      <c r="L7693" t="s">
        <v>51</v>
      </c>
      <c r="M7693">
        <v>175.43</v>
      </c>
      <c r="N7693" t="s">
        <v>461</v>
      </c>
      <c r="O7693">
        <v>3.07</v>
      </c>
      <c r="P7693">
        <v>1.7500000000000002E-2</v>
      </c>
      <c r="Q7693">
        <v>3.8</v>
      </c>
      <c r="R7693" t="s">
        <v>409</v>
      </c>
      <c r="S7693">
        <v>126</v>
      </c>
      <c r="T7693" s="1">
        <v>46082</v>
      </c>
      <c r="U7693">
        <v>-1</v>
      </c>
      <c r="V7693">
        <v>3.1</v>
      </c>
      <c r="W7693">
        <v>2.5</v>
      </c>
      <c r="X7693" s="2">
        <v>46101</v>
      </c>
      <c r="Y7693" t="s">
        <v>462</v>
      </c>
      <c r="Z7693">
        <v>1846513</v>
      </c>
      <c r="AA7693">
        <v>7.32</v>
      </c>
    </row>
    <row r="7694" spans="1:27" x14ac:dyDescent="0.3">
      <c r="A7694" t="s">
        <v>458</v>
      </c>
      <c r="B7694" t="s">
        <v>459</v>
      </c>
      <c r="C7694" t="s">
        <v>460</v>
      </c>
      <c r="D7694" t="s">
        <v>441</v>
      </c>
      <c r="E7694" t="s">
        <v>258</v>
      </c>
      <c r="F7694" t="s">
        <v>31</v>
      </c>
      <c r="G7694" s="1">
        <v>45931</v>
      </c>
      <c r="H7694" t="s">
        <v>66</v>
      </c>
      <c r="I7694" t="s">
        <v>67</v>
      </c>
      <c r="J7694" t="s">
        <v>65</v>
      </c>
      <c r="K7694">
        <v>1</v>
      </c>
      <c r="L7694" t="s">
        <v>51</v>
      </c>
      <c r="M7694">
        <v>105.14</v>
      </c>
      <c r="N7694" t="s">
        <v>461</v>
      </c>
      <c r="O7694">
        <v>1.84</v>
      </c>
      <c r="P7694">
        <v>1.7500000000000002E-2</v>
      </c>
      <c r="Q7694">
        <v>3.8</v>
      </c>
      <c r="R7694" t="s">
        <v>409</v>
      </c>
      <c r="S7694">
        <v>127.1</v>
      </c>
      <c r="T7694" s="1">
        <v>45931</v>
      </c>
      <c r="U7694">
        <v>-1</v>
      </c>
      <c r="V7694">
        <v>3.1</v>
      </c>
      <c r="W7694">
        <v>2.5</v>
      </c>
      <c r="X7694" s="2">
        <v>46101</v>
      </c>
      <c r="Y7694" t="s">
        <v>462</v>
      </c>
      <c r="Z7694">
        <v>1846513</v>
      </c>
      <c r="AA7694">
        <v>7.06</v>
      </c>
    </row>
    <row r="7695" spans="1:27" x14ac:dyDescent="0.3">
      <c r="A7695" t="s">
        <v>458</v>
      </c>
      <c r="B7695" t="s">
        <v>459</v>
      </c>
      <c r="C7695" t="s">
        <v>460</v>
      </c>
      <c r="D7695" t="s">
        <v>441</v>
      </c>
      <c r="E7695" t="s">
        <v>258</v>
      </c>
      <c r="F7695" t="s">
        <v>39</v>
      </c>
      <c r="G7695" s="1">
        <v>45962</v>
      </c>
      <c r="H7695" t="s">
        <v>66</v>
      </c>
      <c r="I7695" t="s">
        <v>67</v>
      </c>
      <c r="J7695" t="s">
        <v>65</v>
      </c>
      <c r="K7695">
        <v>1</v>
      </c>
      <c r="L7695" t="s">
        <v>51</v>
      </c>
      <c r="M7695">
        <v>109.71</v>
      </c>
      <c r="N7695" t="s">
        <v>461</v>
      </c>
      <c r="O7695">
        <v>1.92</v>
      </c>
      <c r="P7695">
        <v>1.7500000000000002E-2</v>
      </c>
      <c r="Q7695">
        <v>3.8</v>
      </c>
      <c r="R7695" t="s">
        <v>409</v>
      </c>
      <c r="S7695">
        <v>126.2</v>
      </c>
      <c r="T7695" s="1">
        <v>45962</v>
      </c>
      <c r="U7695">
        <v>-1</v>
      </c>
      <c r="V7695">
        <v>3.1</v>
      </c>
      <c r="W7695">
        <v>2.5</v>
      </c>
      <c r="X7695" s="2">
        <v>46101</v>
      </c>
      <c r="Y7695" t="s">
        <v>462</v>
      </c>
      <c r="Z7695">
        <v>1846513</v>
      </c>
      <c r="AA7695">
        <v>7.15</v>
      </c>
    </row>
    <row r="7696" spans="1:27" x14ac:dyDescent="0.3">
      <c r="A7696" t="s">
        <v>458</v>
      </c>
      <c r="B7696" t="s">
        <v>459</v>
      </c>
      <c r="C7696" t="s">
        <v>460</v>
      </c>
      <c r="D7696" t="s">
        <v>441</v>
      </c>
      <c r="E7696" t="s">
        <v>258</v>
      </c>
      <c r="F7696" t="s">
        <v>40</v>
      </c>
      <c r="G7696" s="1">
        <v>45992</v>
      </c>
      <c r="H7696" t="s">
        <v>66</v>
      </c>
      <c r="I7696" t="s">
        <v>67</v>
      </c>
      <c r="J7696" t="s">
        <v>65</v>
      </c>
      <c r="K7696">
        <v>1</v>
      </c>
      <c r="L7696" t="s">
        <v>51</v>
      </c>
      <c r="M7696">
        <v>113.14</v>
      </c>
      <c r="N7696" t="s">
        <v>461</v>
      </c>
      <c r="O7696">
        <v>1.98</v>
      </c>
      <c r="P7696">
        <v>1.7500000000000002E-2</v>
      </c>
      <c r="Q7696">
        <v>3.8</v>
      </c>
      <c r="R7696" t="s">
        <v>409</v>
      </c>
      <c r="S7696">
        <v>125.8</v>
      </c>
      <c r="T7696" s="1">
        <v>45992</v>
      </c>
      <c r="U7696">
        <v>-1</v>
      </c>
      <c r="V7696">
        <v>3.1</v>
      </c>
      <c r="W7696">
        <v>2.5</v>
      </c>
      <c r="X7696" s="2">
        <v>46101</v>
      </c>
      <c r="Y7696" t="s">
        <v>462</v>
      </c>
      <c r="Z7696">
        <v>1846513</v>
      </c>
      <c r="AA7696">
        <v>7.23</v>
      </c>
    </row>
    <row r="7697" spans="1:27" x14ac:dyDescent="0.3">
      <c r="A7697" t="s">
        <v>458</v>
      </c>
      <c r="B7697" t="s">
        <v>459</v>
      </c>
      <c r="C7697" t="s">
        <v>460</v>
      </c>
      <c r="D7697" t="s">
        <v>441</v>
      </c>
      <c r="E7697" t="s">
        <v>258</v>
      </c>
      <c r="F7697" t="s">
        <v>41</v>
      </c>
      <c r="G7697" s="1">
        <v>46023</v>
      </c>
      <c r="H7697" t="s">
        <v>66</v>
      </c>
      <c r="I7697" t="s">
        <v>67</v>
      </c>
      <c r="J7697" t="s">
        <v>65</v>
      </c>
      <c r="K7697">
        <v>1</v>
      </c>
      <c r="L7697" t="s">
        <v>51</v>
      </c>
      <c r="M7697">
        <v>112</v>
      </c>
      <c r="N7697" t="s">
        <v>461</v>
      </c>
      <c r="O7697">
        <v>1.96</v>
      </c>
      <c r="P7697">
        <v>1.7500000000000002E-2</v>
      </c>
      <c r="Q7697">
        <v>3.8</v>
      </c>
      <c r="R7697" t="s">
        <v>409</v>
      </c>
      <c r="S7697">
        <v>124.2</v>
      </c>
      <c r="T7697" s="1">
        <v>46023</v>
      </c>
      <c r="U7697">
        <v>-1</v>
      </c>
      <c r="V7697">
        <v>3.1</v>
      </c>
      <c r="W7697">
        <v>2.5</v>
      </c>
      <c r="X7697" s="2">
        <v>46101</v>
      </c>
      <c r="Y7697" t="s">
        <v>462</v>
      </c>
      <c r="Z7697">
        <v>1846513</v>
      </c>
      <c r="AA7697">
        <v>7.26</v>
      </c>
    </row>
    <row r="7698" spans="1:27" x14ac:dyDescent="0.3">
      <c r="A7698" t="s">
        <v>458</v>
      </c>
      <c r="B7698" t="s">
        <v>459</v>
      </c>
      <c r="C7698" t="s">
        <v>460</v>
      </c>
      <c r="D7698" t="s">
        <v>441</v>
      </c>
      <c r="E7698" t="s">
        <v>258</v>
      </c>
      <c r="F7698" t="s">
        <v>42</v>
      </c>
      <c r="G7698" s="1">
        <v>46054</v>
      </c>
      <c r="H7698" t="s">
        <v>66</v>
      </c>
      <c r="I7698" t="s">
        <v>67</v>
      </c>
      <c r="J7698" t="s">
        <v>65</v>
      </c>
      <c r="K7698">
        <v>1</v>
      </c>
      <c r="L7698" t="s">
        <v>51</v>
      </c>
      <c r="M7698">
        <v>109.71</v>
      </c>
      <c r="N7698" t="s">
        <v>461</v>
      </c>
      <c r="O7698">
        <v>1.92</v>
      </c>
      <c r="P7698">
        <v>1.7500000000000002E-2</v>
      </c>
      <c r="Q7698">
        <v>3.8</v>
      </c>
      <c r="R7698" t="s">
        <v>409</v>
      </c>
      <c r="S7698">
        <v>125.3</v>
      </c>
      <c r="T7698" s="1">
        <v>46054</v>
      </c>
      <c r="U7698">
        <v>-1</v>
      </c>
      <c r="V7698">
        <v>3.1</v>
      </c>
      <c r="W7698">
        <v>2.5</v>
      </c>
      <c r="X7698" s="2">
        <v>46101</v>
      </c>
      <c r="Y7698" t="s">
        <v>462</v>
      </c>
      <c r="Z7698">
        <v>1846513</v>
      </c>
      <c r="AA7698">
        <v>7.4</v>
      </c>
    </row>
    <row r="7699" spans="1:27" x14ac:dyDescent="0.3">
      <c r="A7699" t="s">
        <v>458</v>
      </c>
      <c r="B7699" t="s">
        <v>459</v>
      </c>
      <c r="C7699" t="s">
        <v>460</v>
      </c>
      <c r="D7699" t="s">
        <v>441</v>
      </c>
      <c r="E7699" t="s">
        <v>258</v>
      </c>
      <c r="F7699" t="s">
        <v>43</v>
      </c>
      <c r="G7699" s="1">
        <v>46082</v>
      </c>
      <c r="H7699" t="s">
        <v>66</v>
      </c>
      <c r="I7699" t="s">
        <v>67</v>
      </c>
      <c r="J7699" t="s">
        <v>65</v>
      </c>
      <c r="K7699">
        <v>1</v>
      </c>
      <c r="L7699" t="s">
        <v>51</v>
      </c>
      <c r="M7699">
        <v>109.14</v>
      </c>
      <c r="N7699" t="s">
        <v>461</v>
      </c>
      <c r="O7699">
        <v>1.91</v>
      </c>
      <c r="P7699">
        <v>1.7500000000000002E-2</v>
      </c>
      <c r="Q7699">
        <v>3.8</v>
      </c>
      <c r="R7699" t="s">
        <v>409</v>
      </c>
      <c r="S7699">
        <v>126</v>
      </c>
      <c r="T7699" s="1">
        <v>46082</v>
      </c>
      <c r="U7699">
        <v>-1</v>
      </c>
      <c r="V7699">
        <v>3.1</v>
      </c>
      <c r="W7699">
        <v>2.5</v>
      </c>
      <c r="X7699" s="2">
        <v>46101</v>
      </c>
      <c r="Y7699" t="s">
        <v>462</v>
      </c>
      <c r="Z7699">
        <v>1846513</v>
      </c>
      <c r="AA7699">
        <v>7.32</v>
      </c>
    </row>
    <row r="7700" spans="1:27" x14ac:dyDescent="0.3">
      <c r="A7700" t="s">
        <v>458</v>
      </c>
      <c r="B7700" t="s">
        <v>459</v>
      </c>
      <c r="C7700" t="s">
        <v>460</v>
      </c>
      <c r="D7700" t="s">
        <v>441</v>
      </c>
      <c r="E7700" t="s">
        <v>258</v>
      </c>
      <c r="F7700" t="s">
        <v>31</v>
      </c>
      <c r="G7700" s="1">
        <v>45931</v>
      </c>
      <c r="H7700" t="s">
        <v>68</v>
      </c>
      <c r="I7700" t="s">
        <v>69</v>
      </c>
      <c r="J7700" t="s">
        <v>65</v>
      </c>
      <c r="K7700">
        <v>1</v>
      </c>
      <c r="L7700" t="s">
        <v>51</v>
      </c>
      <c r="M7700">
        <v>146.29</v>
      </c>
      <c r="N7700" t="s">
        <v>461</v>
      </c>
      <c r="O7700">
        <v>2.56</v>
      </c>
      <c r="P7700">
        <v>1.7500000000000002E-2</v>
      </c>
      <c r="Q7700">
        <v>3.8</v>
      </c>
      <c r="R7700" t="s">
        <v>409</v>
      </c>
      <c r="S7700">
        <v>127.1</v>
      </c>
      <c r="T7700" s="1">
        <v>45931</v>
      </c>
      <c r="U7700">
        <v>-1</v>
      </c>
      <c r="V7700">
        <v>3.1</v>
      </c>
      <c r="W7700">
        <v>2.5</v>
      </c>
      <c r="X7700" s="2">
        <v>46101</v>
      </c>
      <c r="Y7700" t="s">
        <v>462</v>
      </c>
      <c r="Z7700">
        <v>1846513</v>
      </c>
      <c r="AA7700">
        <v>7.06</v>
      </c>
    </row>
    <row r="7701" spans="1:27" x14ac:dyDescent="0.3">
      <c r="A7701" t="s">
        <v>458</v>
      </c>
      <c r="B7701" t="s">
        <v>459</v>
      </c>
      <c r="C7701" t="s">
        <v>460</v>
      </c>
      <c r="D7701" t="s">
        <v>441</v>
      </c>
      <c r="E7701" t="s">
        <v>258</v>
      </c>
      <c r="F7701" t="s">
        <v>39</v>
      </c>
      <c r="G7701" s="1">
        <v>45962</v>
      </c>
      <c r="H7701" t="s">
        <v>68</v>
      </c>
      <c r="I7701" t="s">
        <v>69</v>
      </c>
      <c r="J7701" t="s">
        <v>65</v>
      </c>
      <c r="K7701">
        <v>1</v>
      </c>
      <c r="L7701" t="s">
        <v>51</v>
      </c>
      <c r="M7701">
        <v>154.29</v>
      </c>
      <c r="N7701" t="s">
        <v>461</v>
      </c>
      <c r="O7701">
        <v>2.7</v>
      </c>
      <c r="P7701">
        <v>1.7500000000000002E-2</v>
      </c>
      <c r="Q7701">
        <v>3.8</v>
      </c>
      <c r="R7701" t="s">
        <v>409</v>
      </c>
      <c r="S7701">
        <v>126.2</v>
      </c>
      <c r="T7701" s="1">
        <v>45962</v>
      </c>
      <c r="U7701">
        <v>-1</v>
      </c>
      <c r="V7701">
        <v>3.1</v>
      </c>
      <c r="W7701">
        <v>2.5</v>
      </c>
      <c r="X7701" s="2">
        <v>46101</v>
      </c>
      <c r="Y7701" t="s">
        <v>462</v>
      </c>
      <c r="Z7701">
        <v>1846513</v>
      </c>
      <c r="AA7701">
        <v>7.15</v>
      </c>
    </row>
    <row r="7702" spans="1:27" x14ac:dyDescent="0.3">
      <c r="A7702" t="s">
        <v>458</v>
      </c>
      <c r="B7702" t="s">
        <v>459</v>
      </c>
      <c r="C7702" t="s">
        <v>460</v>
      </c>
      <c r="D7702" t="s">
        <v>441</v>
      </c>
      <c r="E7702" t="s">
        <v>258</v>
      </c>
      <c r="F7702" t="s">
        <v>40</v>
      </c>
      <c r="G7702" s="1">
        <v>45992</v>
      </c>
      <c r="H7702" t="s">
        <v>68</v>
      </c>
      <c r="I7702" t="s">
        <v>69</v>
      </c>
      <c r="J7702" t="s">
        <v>65</v>
      </c>
      <c r="K7702">
        <v>1</v>
      </c>
      <c r="L7702" t="s">
        <v>51</v>
      </c>
      <c r="M7702">
        <v>154.86000000000001</v>
      </c>
      <c r="N7702" t="s">
        <v>461</v>
      </c>
      <c r="O7702">
        <v>2.71</v>
      </c>
      <c r="P7702">
        <v>1.7500000000000002E-2</v>
      </c>
      <c r="Q7702">
        <v>3.8</v>
      </c>
      <c r="R7702" t="s">
        <v>409</v>
      </c>
      <c r="S7702">
        <v>125.8</v>
      </c>
      <c r="T7702" s="1">
        <v>45992</v>
      </c>
      <c r="U7702">
        <v>-1</v>
      </c>
      <c r="V7702">
        <v>3.1</v>
      </c>
      <c r="W7702">
        <v>2.5</v>
      </c>
      <c r="X7702" s="2">
        <v>46101</v>
      </c>
      <c r="Y7702" t="s">
        <v>462</v>
      </c>
      <c r="Z7702">
        <v>1846513</v>
      </c>
      <c r="AA7702">
        <v>7.23</v>
      </c>
    </row>
    <row r="7703" spans="1:27" x14ac:dyDescent="0.3">
      <c r="A7703" t="s">
        <v>458</v>
      </c>
      <c r="B7703" t="s">
        <v>459</v>
      </c>
      <c r="C7703" t="s">
        <v>460</v>
      </c>
      <c r="D7703" t="s">
        <v>441</v>
      </c>
      <c r="E7703" t="s">
        <v>258</v>
      </c>
      <c r="F7703" t="s">
        <v>41</v>
      </c>
      <c r="G7703" s="1">
        <v>46023</v>
      </c>
      <c r="H7703" t="s">
        <v>68</v>
      </c>
      <c r="I7703" t="s">
        <v>69</v>
      </c>
      <c r="J7703" t="s">
        <v>65</v>
      </c>
      <c r="K7703">
        <v>1</v>
      </c>
      <c r="L7703" t="s">
        <v>51</v>
      </c>
      <c r="M7703">
        <v>155.43</v>
      </c>
      <c r="N7703" t="s">
        <v>461</v>
      </c>
      <c r="O7703">
        <v>2.72</v>
      </c>
      <c r="P7703">
        <v>1.7500000000000002E-2</v>
      </c>
      <c r="Q7703">
        <v>3.8</v>
      </c>
      <c r="R7703" t="s">
        <v>409</v>
      </c>
      <c r="S7703">
        <v>124.2</v>
      </c>
      <c r="T7703" s="1">
        <v>46023</v>
      </c>
      <c r="U7703">
        <v>-1</v>
      </c>
      <c r="V7703">
        <v>3.1</v>
      </c>
      <c r="W7703">
        <v>2.5</v>
      </c>
      <c r="X7703" s="2">
        <v>46101</v>
      </c>
      <c r="Y7703" t="s">
        <v>462</v>
      </c>
      <c r="Z7703">
        <v>1846513</v>
      </c>
      <c r="AA7703">
        <v>7.26</v>
      </c>
    </row>
    <row r="7704" spans="1:27" x14ac:dyDescent="0.3">
      <c r="A7704" t="s">
        <v>458</v>
      </c>
      <c r="B7704" t="s">
        <v>459</v>
      </c>
      <c r="C7704" t="s">
        <v>460</v>
      </c>
      <c r="D7704" t="s">
        <v>441</v>
      </c>
      <c r="E7704" t="s">
        <v>258</v>
      </c>
      <c r="F7704" t="s">
        <v>42</v>
      </c>
      <c r="G7704" s="1">
        <v>46054</v>
      </c>
      <c r="H7704" t="s">
        <v>68</v>
      </c>
      <c r="I7704" t="s">
        <v>69</v>
      </c>
      <c r="J7704" t="s">
        <v>65</v>
      </c>
      <c r="K7704">
        <v>1</v>
      </c>
      <c r="L7704" t="s">
        <v>51</v>
      </c>
      <c r="M7704">
        <v>156.57</v>
      </c>
      <c r="N7704" t="s">
        <v>461</v>
      </c>
      <c r="O7704">
        <v>2.74</v>
      </c>
      <c r="P7704">
        <v>1.7500000000000002E-2</v>
      </c>
      <c r="Q7704">
        <v>3.8</v>
      </c>
      <c r="R7704" t="s">
        <v>409</v>
      </c>
      <c r="S7704">
        <v>125.3</v>
      </c>
      <c r="T7704" s="1">
        <v>46054</v>
      </c>
      <c r="U7704">
        <v>-1</v>
      </c>
      <c r="V7704">
        <v>3.1</v>
      </c>
      <c r="W7704">
        <v>2.5</v>
      </c>
      <c r="X7704" s="2">
        <v>46101</v>
      </c>
      <c r="Y7704" t="s">
        <v>462</v>
      </c>
      <c r="Z7704">
        <v>1846513</v>
      </c>
      <c r="AA7704">
        <v>7.4</v>
      </c>
    </row>
    <row r="7705" spans="1:27" x14ac:dyDescent="0.3">
      <c r="A7705" t="s">
        <v>458</v>
      </c>
      <c r="B7705" t="s">
        <v>459</v>
      </c>
      <c r="C7705" t="s">
        <v>460</v>
      </c>
      <c r="D7705" t="s">
        <v>441</v>
      </c>
      <c r="E7705" t="s">
        <v>258</v>
      </c>
      <c r="F7705" t="s">
        <v>43</v>
      </c>
      <c r="G7705" s="1">
        <v>46082</v>
      </c>
      <c r="H7705" t="s">
        <v>68</v>
      </c>
      <c r="I7705" t="s">
        <v>69</v>
      </c>
      <c r="J7705" t="s">
        <v>65</v>
      </c>
      <c r="K7705">
        <v>1</v>
      </c>
      <c r="L7705" t="s">
        <v>51</v>
      </c>
      <c r="M7705">
        <v>156</v>
      </c>
      <c r="N7705" t="s">
        <v>461</v>
      </c>
      <c r="O7705">
        <v>2.73</v>
      </c>
      <c r="P7705">
        <v>1.7500000000000002E-2</v>
      </c>
      <c r="Q7705">
        <v>3.8</v>
      </c>
      <c r="R7705" t="s">
        <v>409</v>
      </c>
      <c r="S7705">
        <v>126</v>
      </c>
      <c r="T7705" s="1">
        <v>46082</v>
      </c>
      <c r="U7705">
        <v>-1</v>
      </c>
      <c r="V7705">
        <v>3.1</v>
      </c>
      <c r="W7705">
        <v>2.5</v>
      </c>
      <c r="X7705" s="2">
        <v>46101</v>
      </c>
      <c r="Y7705" t="s">
        <v>462</v>
      </c>
      <c r="Z7705">
        <v>1846513</v>
      </c>
      <c r="AA7705">
        <v>7.32</v>
      </c>
    </row>
    <row r="7706" spans="1:27" x14ac:dyDescent="0.3">
      <c r="A7706" t="s">
        <v>458</v>
      </c>
      <c r="B7706" t="s">
        <v>459</v>
      </c>
      <c r="C7706" t="s">
        <v>460</v>
      </c>
      <c r="D7706" t="s">
        <v>441</v>
      </c>
      <c r="E7706" t="s">
        <v>258</v>
      </c>
      <c r="F7706" t="s">
        <v>31</v>
      </c>
      <c r="G7706" s="1">
        <v>45931</v>
      </c>
      <c r="H7706" t="s">
        <v>70</v>
      </c>
      <c r="I7706" t="s">
        <v>71</v>
      </c>
      <c r="J7706" t="s">
        <v>72</v>
      </c>
      <c r="K7706">
        <v>1</v>
      </c>
      <c r="L7706" t="s">
        <v>51</v>
      </c>
      <c r="M7706">
        <v>120</v>
      </c>
      <c r="N7706" t="s">
        <v>461</v>
      </c>
      <c r="O7706">
        <v>2.1</v>
      </c>
      <c r="P7706">
        <v>1.7500000000000002E-2</v>
      </c>
      <c r="Q7706">
        <v>3.8</v>
      </c>
      <c r="R7706" t="s">
        <v>409</v>
      </c>
      <c r="S7706">
        <v>127.1</v>
      </c>
      <c r="T7706" s="1">
        <v>45931</v>
      </c>
      <c r="U7706">
        <v>-1</v>
      </c>
      <c r="V7706">
        <v>3.1</v>
      </c>
      <c r="W7706">
        <v>2.5</v>
      </c>
      <c r="X7706" s="2">
        <v>46101</v>
      </c>
      <c r="Y7706" t="s">
        <v>462</v>
      </c>
      <c r="Z7706">
        <v>1846513</v>
      </c>
      <c r="AA7706">
        <v>7.06</v>
      </c>
    </row>
    <row r="7707" spans="1:27" x14ac:dyDescent="0.3">
      <c r="A7707" t="s">
        <v>458</v>
      </c>
      <c r="B7707" t="s">
        <v>459</v>
      </c>
      <c r="C7707" t="s">
        <v>460</v>
      </c>
      <c r="D7707" t="s">
        <v>441</v>
      </c>
      <c r="E7707" t="s">
        <v>258</v>
      </c>
      <c r="F7707" t="s">
        <v>39</v>
      </c>
      <c r="G7707" s="1">
        <v>45962</v>
      </c>
      <c r="H7707" t="s">
        <v>70</v>
      </c>
      <c r="I7707" t="s">
        <v>71</v>
      </c>
      <c r="J7707" t="s">
        <v>72</v>
      </c>
      <c r="K7707">
        <v>1</v>
      </c>
      <c r="L7707" t="s">
        <v>51</v>
      </c>
      <c r="M7707">
        <v>136</v>
      </c>
      <c r="N7707" t="s">
        <v>461</v>
      </c>
      <c r="O7707">
        <v>2.38</v>
      </c>
      <c r="P7707">
        <v>1.7500000000000002E-2</v>
      </c>
      <c r="Q7707">
        <v>3.8</v>
      </c>
      <c r="R7707" t="s">
        <v>409</v>
      </c>
      <c r="S7707">
        <v>126.2</v>
      </c>
      <c r="T7707" s="1">
        <v>45962</v>
      </c>
      <c r="U7707">
        <v>-1</v>
      </c>
      <c r="V7707">
        <v>3.1</v>
      </c>
      <c r="W7707">
        <v>2.5</v>
      </c>
      <c r="X7707" s="2">
        <v>46101</v>
      </c>
      <c r="Y7707" t="s">
        <v>462</v>
      </c>
      <c r="Z7707">
        <v>1846513</v>
      </c>
      <c r="AA7707">
        <v>7.15</v>
      </c>
    </row>
    <row r="7708" spans="1:27" x14ac:dyDescent="0.3">
      <c r="A7708" t="s">
        <v>458</v>
      </c>
      <c r="B7708" t="s">
        <v>459</v>
      </c>
      <c r="C7708" t="s">
        <v>460</v>
      </c>
      <c r="D7708" t="s">
        <v>441</v>
      </c>
      <c r="E7708" t="s">
        <v>258</v>
      </c>
      <c r="F7708" t="s">
        <v>40</v>
      </c>
      <c r="G7708" s="1">
        <v>45992</v>
      </c>
      <c r="H7708" t="s">
        <v>70</v>
      </c>
      <c r="I7708" t="s">
        <v>71</v>
      </c>
      <c r="J7708" t="s">
        <v>72</v>
      </c>
      <c r="K7708">
        <v>1</v>
      </c>
      <c r="L7708" t="s">
        <v>51</v>
      </c>
      <c r="M7708">
        <v>134.86000000000001</v>
      </c>
      <c r="N7708" t="s">
        <v>461</v>
      </c>
      <c r="O7708">
        <v>2.36</v>
      </c>
      <c r="P7708">
        <v>1.7500000000000002E-2</v>
      </c>
      <c r="Q7708">
        <v>3.8</v>
      </c>
      <c r="R7708" t="s">
        <v>409</v>
      </c>
      <c r="S7708">
        <v>125.8</v>
      </c>
      <c r="T7708" s="1">
        <v>45992</v>
      </c>
      <c r="U7708">
        <v>-1</v>
      </c>
      <c r="V7708">
        <v>3.1</v>
      </c>
      <c r="W7708">
        <v>2.5</v>
      </c>
      <c r="X7708" s="2">
        <v>46101</v>
      </c>
      <c r="Y7708" t="s">
        <v>462</v>
      </c>
      <c r="Z7708">
        <v>1846513</v>
      </c>
      <c r="AA7708">
        <v>7.23</v>
      </c>
    </row>
    <row r="7709" spans="1:27" x14ac:dyDescent="0.3">
      <c r="A7709" t="s">
        <v>458</v>
      </c>
      <c r="B7709" t="s">
        <v>459</v>
      </c>
      <c r="C7709" t="s">
        <v>460</v>
      </c>
      <c r="D7709" t="s">
        <v>441</v>
      </c>
      <c r="E7709" t="s">
        <v>258</v>
      </c>
      <c r="F7709" t="s">
        <v>41</v>
      </c>
      <c r="G7709" s="1">
        <v>46023</v>
      </c>
      <c r="H7709" t="s">
        <v>70</v>
      </c>
      <c r="I7709" t="s">
        <v>71</v>
      </c>
      <c r="J7709" t="s">
        <v>72</v>
      </c>
      <c r="K7709">
        <v>1</v>
      </c>
      <c r="L7709" t="s">
        <v>51</v>
      </c>
      <c r="M7709">
        <v>132</v>
      </c>
      <c r="N7709" t="s">
        <v>461</v>
      </c>
      <c r="O7709">
        <v>2.31</v>
      </c>
      <c r="P7709">
        <v>1.7500000000000002E-2</v>
      </c>
      <c r="Q7709">
        <v>3.8</v>
      </c>
      <c r="R7709" t="s">
        <v>409</v>
      </c>
      <c r="S7709">
        <v>124.2</v>
      </c>
      <c r="T7709" s="1">
        <v>46023</v>
      </c>
      <c r="U7709">
        <v>-1</v>
      </c>
      <c r="V7709">
        <v>3.1</v>
      </c>
      <c r="W7709">
        <v>2.5</v>
      </c>
      <c r="X7709" s="2">
        <v>46101</v>
      </c>
      <c r="Y7709" t="s">
        <v>462</v>
      </c>
      <c r="Z7709">
        <v>1846513</v>
      </c>
      <c r="AA7709">
        <v>7.26</v>
      </c>
    </row>
    <row r="7710" spans="1:27" x14ac:dyDescent="0.3">
      <c r="A7710" t="s">
        <v>458</v>
      </c>
      <c r="B7710" t="s">
        <v>459</v>
      </c>
      <c r="C7710" t="s">
        <v>460</v>
      </c>
      <c r="D7710" t="s">
        <v>441</v>
      </c>
      <c r="E7710" t="s">
        <v>258</v>
      </c>
      <c r="F7710" t="s">
        <v>42</v>
      </c>
      <c r="G7710" s="1">
        <v>46054</v>
      </c>
      <c r="H7710" t="s">
        <v>70</v>
      </c>
      <c r="I7710" t="s">
        <v>71</v>
      </c>
      <c r="J7710" t="s">
        <v>72</v>
      </c>
      <c r="K7710">
        <v>1</v>
      </c>
      <c r="L7710" t="s">
        <v>51</v>
      </c>
      <c r="M7710">
        <v>132.57</v>
      </c>
      <c r="N7710" t="s">
        <v>461</v>
      </c>
      <c r="O7710">
        <v>2.3199999999999998</v>
      </c>
      <c r="P7710">
        <v>1.7500000000000002E-2</v>
      </c>
      <c r="Q7710">
        <v>3.8</v>
      </c>
      <c r="R7710" t="s">
        <v>409</v>
      </c>
      <c r="S7710">
        <v>125.3</v>
      </c>
      <c r="T7710" s="1">
        <v>46054</v>
      </c>
      <c r="U7710">
        <v>-1</v>
      </c>
      <c r="V7710">
        <v>3.1</v>
      </c>
      <c r="W7710">
        <v>2.5</v>
      </c>
      <c r="X7710" s="2">
        <v>46101</v>
      </c>
      <c r="Y7710" t="s">
        <v>462</v>
      </c>
      <c r="Z7710">
        <v>1846513</v>
      </c>
      <c r="AA7710">
        <v>7.4</v>
      </c>
    </row>
    <row r="7711" spans="1:27" x14ac:dyDescent="0.3">
      <c r="A7711" t="s">
        <v>458</v>
      </c>
      <c r="B7711" t="s">
        <v>459</v>
      </c>
      <c r="C7711" t="s">
        <v>460</v>
      </c>
      <c r="D7711" t="s">
        <v>441</v>
      </c>
      <c r="E7711" t="s">
        <v>258</v>
      </c>
      <c r="F7711" t="s">
        <v>43</v>
      </c>
      <c r="G7711" s="1">
        <v>46082</v>
      </c>
      <c r="H7711" t="s">
        <v>70</v>
      </c>
      <c r="I7711" t="s">
        <v>71</v>
      </c>
      <c r="J7711" t="s">
        <v>72</v>
      </c>
      <c r="K7711">
        <v>1</v>
      </c>
      <c r="L7711" t="s">
        <v>51</v>
      </c>
      <c r="M7711">
        <v>130.86000000000001</v>
      </c>
      <c r="N7711" t="s">
        <v>461</v>
      </c>
      <c r="O7711">
        <v>2.29</v>
      </c>
      <c r="P7711">
        <v>1.7500000000000002E-2</v>
      </c>
      <c r="Q7711">
        <v>3.8</v>
      </c>
      <c r="R7711" t="s">
        <v>409</v>
      </c>
      <c r="S7711">
        <v>126</v>
      </c>
      <c r="T7711" s="1">
        <v>46082</v>
      </c>
      <c r="U7711">
        <v>-1</v>
      </c>
      <c r="V7711">
        <v>3.1</v>
      </c>
      <c r="W7711">
        <v>2.5</v>
      </c>
      <c r="X7711" s="2">
        <v>46101</v>
      </c>
      <c r="Y7711" t="s">
        <v>462</v>
      </c>
      <c r="Z7711">
        <v>1846513</v>
      </c>
      <c r="AA7711">
        <v>7.32</v>
      </c>
    </row>
    <row r="7712" spans="1:27" x14ac:dyDescent="0.3">
      <c r="A7712" t="s">
        <v>458</v>
      </c>
      <c r="B7712" t="s">
        <v>459</v>
      </c>
      <c r="C7712" t="s">
        <v>460</v>
      </c>
      <c r="D7712" t="s">
        <v>441</v>
      </c>
      <c r="E7712" t="s">
        <v>258</v>
      </c>
      <c r="F7712" t="s">
        <v>31</v>
      </c>
      <c r="G7712" s="1">
        <v>45931</v>
      </c>
      <c r="H7712" t="s">
        <v>73</v>
      </c>
      <c r="I7712" t="s">
        <v>74</v>
      </c>
      <c r="J7712" t="s">
        <v>72</v>
      </c>
      <c r="K7712">
        <v>1</v>
      </c>
      <c r="L7712" t="s">
        <v>51</v>
      </c>
      <c r="M7712">
        <v>124.57</v>
      </c>
      <c r="N7712" t="s">
        <v>461</v>
      </c>
      <c r="O7712">
        <v>2.1800000000000002</v>
      </c>
      <c r="P7712">
        <v>1.7500000000000002E-2</v>
      </c>
      <c r="Q7712">
        <v>3.8</v>
      </c>
      <c r="R7712" t="s">
        <v>409</v>
      </c>
      <c r="S7712">
        <v>127.1</v>
      </c>
      <c r="T7712" s="1">
        <v>45931</v>
      </c>
      <c r="U7712">
        <v>-1</v>
      </c>
      <c r="V7712">
        <v>3.1</v>
      </c>
      <c r="W7712">
        <v>2.5</v>
      </c>
      <c r="X7712" s="2">
        <v>46101</v>
      </c>
      <c r="Y7712" t="s">
        <v>462</v>
      </c>
      <c r="Z7712">
        <v>1846513</v>
      </c>
      <c r="AA7712">
        <v>7.06</v>
      </c>
    </row>
    <row r="7713" spans="1:27" x14ac:dyDescent="0.3">
      <c r="A7713" t="s">
        <v>458</v>
      </c>
      <c r="B7713" t="s">
        <v>459</v>
      </c>
      <c r="C7713" t="s">
        <v>460</v>
      </c>
      <c r="D7713" t="s">
        <v>441</v>
      </c>
      <c r="E7713" t="s">
        <v>258</v>
      </c>
      <c r="F7713" t="s">
        <v>39</v>
      </c>
      <c r="G7713" s="1">
        <v>45962</v>
      </c>
      <c r="H7713" t="s">
        <v>73</v>
      </c>
      <c r="I7713" t="s">
        <v>74</v>
      </c>
      <c r="J7713" t="s">
        <v>72</v>
      </c>
      <c r="K7713">
        <v>1</v>
      </c>
      <c r="L7713" t="s">
        <v>51</v>
      </c>
      <c r="M7713">
        <v>140.57</v>
      </c>
      <c r="N7713" t="s">
        <v>461</v>
      </c>
      <c r="O7713">
        <v>2.46</v>
      </c>
      <c r="P7713">
        <v>1.7500000000000002E-2</v>
      </c>
      <c r="Q7713">
        <v>3.8</v>
      </c>
      <c r="R7713" t="s">
        <v>409</v>
      </c>
      <c r="S7713">
        <v>126.2</v>
      </c>
      <c r="T7713" s="1">
        <v>45962</v>
      </c>
      <c r="U7713">
        <v>-1</v>
      </c>
      <c r="V7713">
        <v>3.1</v>
      </c>
      <c r="W7713">
        <v>2.5</v>
      </c>
      <c r="X7713" s="2">
        <v>46101</v>
      </c>
      <c r="Y7713" t="s">
        <v>462</v>
      </c>
      <c r="Z7713">
        <v>1846513</v>
      </c>
      <c r="AA7713">
        <v>7.15</v>
      </c>
    </row>
    <row r="7714" spans="1:27" x14ac:dyDescent="0.3">
      <c r="A7714" t="s">
        <v>458</v>
      </c>
      <c r="B7714" t="s">
        <v>459</v>
      </c>
      <c r="C7714" t="s">
        <v>460</v>
      </c>
      <c r="D7714" t="s">
        <v>441</v>
      </c>
      <c r="E7714" t="s">
        <v>258</v>
      </c>
      <c r="F7714" t="s">
        <v>40</v>
      </c>
      <c r="G7714" s="1">
        <v>45992</v>
      </c>
      <c r="H7714" t="s">
        <v>73</v>
      </c>
      <c r="I7714" t="s">
        <v>74</v>
      </c>
      <c r="J7714" t="s">
        <v>72</v>
      </c>
      <c r="K7714">
        <v>1</v>
      </c>
      <c r="L7714" t="s">
        <v>51</v>
      </c>
      <c r="M7714">
        <v>141.71</v>
      </c>
      <c r="N7714" t="s">
        <v>461</v>
      </c>
      <c r="O7714">
        <v>2.48</v>
      </c>
      <c r="P7714">
        <v>1.7500000000000002E-2</v>
      </c>
      <c r="Q7714">
        <v>3.8</v>
      </c>
      <c r="R7714" t="s">
        <v>409</v>
      </c>
      <c r="S7714">
        <v>125.8</v>
      </c>
      <c r="T7714" s="1">
        <v>45992</v>
      </c>
      <c r="U7714">
        <v>-1</v>
      </c>
      <c r="V7714">
        <v>3.1</v>
      </c>
      <c r="W7714">
        <v>2.5</v>
      </c>
      <c r="X7714" s="2">
        <v>46101</v>
      </c>
      <c r="Y7714" t="s">
        <v>462</v>
      </c>
      <c r="Z7714">
        <v>1846513</v>
      </c>
      <c r="AA7714">
        <v>7.23</v>
      </c>
    </row>
    <row r="7715" spans="1:27" x14ac:dyDescent="0.3">
      <c r="A7715" t="s">
        <v>458</v>
      </c>
      <c r="B7715" t="s">
        <v>459</v>
      </c>
      <c r="C7715" t="s">
        <v>460</v>
      </c>
      <c r="D7715" t="s">
        <v>441</v>
      </c>
      <c r="E7715" t="s">
        <v>258</v>
      </c>
      <c r="F7715" t="s">
        <v>41</v>
      </c>
      <c r="G7715" s="1">
        <v>46023</v>
      </c>
      <c r="H7715" t="s">
        <v>73</v>
      </c>
      <c r="I7715" t="s">
        <v>74</v>
      </c>
      <c r="J7715" t="s">
        <v>72</v>
      </c>
      <c r="K7715">
        <v>1</v>
      </c>
      <c r="L7715" t="s">
        <v>51</v>
      </c>
      <c r="M7715">
        <v>137.13999999999999</v>
      </c>
      <c r="N7715" t="s">
        <v>461</v>
      </c>
      <c r="O7715">
        <v>2.4</v>
      </c>
      <c r="P7715">
        <v>1.7500000000000002E-2</v>
      </c>
      <c r="Q7715">
        <v>3.8</v>
      </c>
      <c r="R7715" t="s">
        <v>409</v>
      </c>
      <c r="S7715">
        <v>124.2</v>
      </c>
      <c r="T7715" s="1">
        <v>46023</v>
      </c>
      <c r="U7715">
        <v>-1</v>
      </c>
      <c r="V7715">
        <v>3.1</v>
      </c>
      <c r="W7715">
        <v>2.5</v>
      </c>
      <c r="X7715" s="2">
        <v>46101</v>
      </c>
      <c r="Y7715" t="s">
        <v>462</v>
      </c>
      <c r="Z7715">
        <v>1846513</v>
      </c>
      <c r="AA7715">
        <v>7.26</v>
      </c>
    </row>
    <row r="7716" spans="1:27" x14ac:dyDescent="0.3">
      <c r="A7716" t="s">
        <v>458</v>
      </c>
      <c r="B7716" t="s">
        <v>459</v>
      </c>
      <c r="C7716" t="s">
        <v>460</v>
      </c>
      <c r="D7716" t="s">
        <v>441</v>
      </c>
      <c r="E7716" t="s">
        <v>258</v>
      </c>
      <c r="F7716" t="s">
        <v>42</v>
      </c>
      <c r="G7716" s="1">
        <v>46054</v>
      </c>
      <c r="H7716" t="s">
        <v>73</v>
      </c>
      <c r="I7716" t="s">
        <v>74</v>
      </c>
      <c r="J7716" t="s">
        <v>72</v>
      </c>
      <c r="K7716">
        <v>1</v>
      </c>
      <c r="L7716" t="s">
        <v>51</v>
      </c>
      <c r="M7716">
        <v>132.57</v>
      </c>
      <c r="N7716" t="s">
        <v>461</v>
      </c>
      <c r="O7716">
        <v>2.3199999999999998</v>
      </c>
      <c r="P7716">
        <v>1.7500000000000002E-2</v>
      </c>
      <c r="Q7716">
        <v>3.8</v>
      </c>
      <c r="R7716" t="s">
        <v>409</v>
      </c>
      <c r="S7716">
        <v>125.3</v>
      </c>
      <c r="T7716" s="1">
        <v>46054</v>
      </c>
      <c r="U7716">
        <v>-1</v>
      </c>
      <c r="V7716">
        <v>3.1</v>
      </c>
      <c r="W7716">
        <v>2.5</v>
      </c>
      <c r="X7716" s="2">
        <v>46101</v>
      </c>
      <c r="Y7716" t="s">
        <v>462</v>
      </c>
      <c r="Z7716">
        <v>1846513</v>
      </c>
      <c r="AA7716">
        <v>7.4</v>
      </c>
    </row>
    <row r="7717" spans="1:27" x14ac:dyDescent="0.3">
      <c r="A7717" t="s">
        <v>458</v>
      </c>
      <c r="B7717" t="s">
        <v>459</v>
      </c>
      <c r="C7717" t="s">
        <v>460</v>
      </c>
      <c r="D7717" t="s">
        <v>441</v>
      </c>
      <c r="E7717" t="s">
        <v>258</v>
      </c>
      <c r="F7717" t="s">
        <v>43</v>
      </c>
      <c r="G7717" s="1">
        <v>46082</v>
      </c>
      <c r="H7717" t="s">
        <v>73</v>
      </c>
      <c r="I7717" t="s">
        <v>74</v>
      </c>
      <c r="J7717" t="s">
        <v>72</v>
      </c>
      <c r="K7717">
        <v>1</v>
      </c>
      <c r="L7717" t="s">
        <v>51</v>
      </c>
      <c r="M7717">
        <v>137.13999999999999</v>
      </c>
      <c r="N7717" t="s">
        <v>461</v>
      </c>
      <c r="O7717">
        <v>2.4</v>
      </c>
      <c r="P7717">
        <v>1.7500000000000002E-2</v>
      </c>
      <c r="Q7717">
        <v>3.8</v>
      </c>
      <c r="R7717" t="s">
        <v>409</v>
      </c>
      <c r="S7717">
        <v>126</v>
      </c>
      <c r="T7717" s="1">
        <v>46082</v>
      </c>
      <c r="U7717">
        <v>-1</v>
      </c>
      <c r="V7717">
        <v>3.1</v>
      </c>
      <c r="W7717">
        <v>2.5</v>
      </c>
      <c r="X7717" s="2">
        <v>46101</v>
      </c>
      <c r="Y7717" t="s">
        <v>462</v>
      </c>
      <c r="Z7717">
        <v>1846513</v>
      </c>
      <c r="AA7717">
        <v>7.32</v>
      </c>
    </row>
    <row r="7718" spans="1:27" x14ac:dyDescent="0.3">
      <c r="A7718" t="s">
        <v>458</v>
      </c>
      <c r="B7718" t="s">
        <v>459</v>
      </c>
      <c r="C7718" t="s">
        <v>460</v>
      </c>
      <c r="D7718" t="s">
        <v>441</v>
      </c>
      <c r="E7718" t="s">
        <v>258</v>
      </c>
      <c r="F7718" t="s">
        <v>31</v>
      </c>
      <c r="G7718" s="1">
        <v>45931</v>
      </c>
      <c r="H7718" t="s">
        <v>75</v>
      </c>
      <c r="I7718" t="s">
        <v>76</v>
      </c>
      <c r="J7718" t="s">
        <v>72</v>
      </c>
      <c r="K7718">
        <v>1</v>
      </c>
      <c r="L7718" t="s">
        <v>51</v>
      </c>
      <c r="M7718">
        <v>78.86</v>
      </c>
      <c r="N7718" t="s">
        <v>461</v>
      </c>
      <c r="O7718">
        <v>1.38</v>
      </c>
      <c r="P7718">
        <v>1.7500000000000002E-2</v>
      </c>
      <c r="Q7718">
        <v>3.8</v>
      </c>
      <c r="R7718" t="s">
        <v>409</v>
      </c>
      <c r="S7718">
        <v>127.1</v>
      </c>
      <c r="T7718" s="1">
        <v>45931</v>
      </c>
      <c r="U7718">
        <v>-1</v>
      </c>
      <c r="V7718">
        <v>3.1</v>
      </c>
      <c r="W7718">
        <v>2.5</v>
      </c>
      <c r="X7718" s="2">
        <v>46101</v>
      </c>
      <c r="Y7718" t="s">
        <v>462</v>
      </c>
      <c r="Z7718">
        <v>1846513</v>
      </c>
      <c r="AA7718">
        <v>7.06</v>
      </c>
    </row>
    <row r="7719" spans="1:27" x14ac:dyDescent="0.3">
      <c r="A7719" t="s">
        <v>458</v>
      </c>
      <c r="B7719" t="s">
        <v>459</v>
      </c>
      <c r="C7719" t="s">
        <v>460</v>
      </c>
      <c r="D7719" t="s">
        <v>441</v>
      </c>
      <c r="E7719" t="s">
        <v>258</v>
      </c>
      <c r="F7719" t="s">
        <v>39</v>
      </c>
      <c r="G7719" s="1">
        <v>45962</v>
      </c>
      <c r="H7719" t="s">
        <v>75</v>
      </c>
      <c r="I7719" t="s">
        <v>76</v>
      </c>
      <c r="J7719" t="s">
        <v>72</v>
      </c>
      <c r="K7719">
        <v>1</v>
      </c>
      <c r="L7719" t="s">
        <v>51</v>
      </c>
      <c r="M7719">
        <v>87.43</v>
      </c>
      <c r="N7719" t="s">
        <v>461</v>
      </c>
      <c r="O7719">
        <v>1.53</v>
      </c>
      <c r="P7719">
        <v>1.7500000000000002E-2</v>
      </c>
      <c r="Q7719">
        <v>3.8</v>
      </c>
      <c r="R7719" t="s">
        <v>409</v>
      </c>
      <c r="S7719">
        <v>126.2</v>
      </c>
      <c r="T7719" s="1">
        <v>45962</v>
      </c>
      <c r="U7719">
        <v>-1</v>
      </c>
      <c r="V7719">
        <v>3.1</v>
      </c>
      <c r="W7719">
        <v>2.5</v>
      </c>
      <c r="X7719" s="2">
        <v>46101</v>
      </c>
      <c r="Y7719" t="s">
        <v>462</v>
      </c>
      <c r="Z7719">
        <v>1846513</v>
      </c>
      <c r="AA7719">
        <v>7.15</v>
      </c>
    </row>
    <row r="7720" spans="1:27" x14ac:dyDescent="0.3">
      <c r="A7720" t="s">
        <v>458</v>
      </c>
      <c r="B7720" t="s">
        <v>459</v>
      </c>
      <c r="C7720" t="s">
        <v>460</v>
      </c>
      <c r="D7720" t="s">
        <v>441</v>
      </c>
      <c r="E7720" t="s">
        <v>258</v>
      </c>
      <c r="F7720" t="s">
        <v>40</v>
      </c>
      <c r="G7720" s="1">
        <v>45992</v>
      </c>
      <c r="H7720" t="s">
        <v>75</v>
      </c>
      <c r="I7720" t="s">
        <v>76</v>
      </c>
      <c r="J7720" t="s">
        <v>72</v>
      </c>
      <c r="K7720">
        <v>1</v>
      </c>
      <c r="L7720" t="s">
        <v>51</v>
      </c>
      <c r="M7720">
        <v>90.29</v>
      </c>
      <c r="N7720" t="s">
        <v>461</v>
      </c>
      <c r="O7720">
        <v>1.58</v>
      </c>
      <c r="P7720">
        <v>1.7500000000000002E-2</v>
      </c>
      <c r="Q7720">
        <v>3.8</v>
      </c>
      <c r="R7720" t="s">
        <v>409</v>
      </c>
      <c r="S7720">
        <v>125.8</v>
      </c>
      <c r="T7720" s="1">
        <v>45992</v>
      </c>
      <c r="U7720">
        <v>-1</v>
      </c>
      <c r="V7720">
        <v>3.1</v>
      </c>
      <c r="W7720">
        <v>2.5</v>
      </c>
      <c r="X7720" s="2">
        <v>46101</v>
      </c>
      <c r="Y7720" t="s">
        <v>462</v>
      </c>
      <c r="Z7720">
        <v>1846513</v>
      </c>
      <c r="AA7720">
        <v>7.23</v>
      </c>
    </row>
    <row r="7721" spans="1:27" x14ac:dyDescent="0.3">
      <c r="A7721" t="s">
        <v>458</v>
      </c>
      <c r="B7721" t="s">
        <v>459</v>
      </c>
      <c r="C7721" t="s">
        <v>460</v>
      </c>
      <c r="D7721" t="s">
        <v>441</v>
      </c>
      <c r="E7721" t="s">
        <v>258</v>
      </c>
      <c r="F7721" t="s">
        <v>41</v>
      </c>
      <c r="G7721" s="1">
        <v>46023</v>
      </c>
      <c r="H7721" t="s">
        <v>75</v>
      </c>
      <c r="I7721" t="s">
        <v>76</v>
      </c>
      <c r="J7721" t="s">
        <v>72</v>
      </c>
      <c r="K7721">
        <v>1</v>
      </c>
      <c r="L7721" t="s">
        <v>51</v>
      </c>
      <c r="M7721">
        <v>88.57</v>
      </c>
      <c r="N7721" t="s">
        <v>461</v>
      </c>
      <c r="O7721">
        <v>1.55</v>
      </c>
      <c r="P7721">
        <v>1.7500000000000002E-2</v>
      </c>
      <c r="Q7721">
        <v>3.8</v>
      </c>
      <c r="R7721" t="s">
        <v>409</v>
      </c>
      <c r="S7721">
        <v>124.2</v>
      </c>
      <c r="T7721" s="1">
        <v>46023</v>
      </c>
      <c r="U7721">
        <v>-1</v>
      </c>
      <c r="V7721">
        <v>3.1</v>
      </c>
      <c r="W7721">
        <v>2.5</v>
      </c>
      <c r="X7721" s="2">
        <v>46101</v>
      </c>
      <c r="Y7721" t="s">
        <v>462</v>
      </c>
      <c r="Z7721">
        <v>1846513</v>
      </c>
      <c r="AA7721">
        <v>7.26</v>
      </c>
    </row>
    <row r="7722" spans="1:27" x14ac:dyDescent="0.3">
      <c r="A7722" t="s">
        <v>458</v>
      </c>
      <c r="B7722" t="s">
        <v>459</v>
      </c>
      <c r="C7722" t="s">
        <v>460</v>
      </c>
      <c r="D7722" t="s">
        <v>441</v>
      </c>
      <c r="E7722" t="s">
        <v>258</v>
      </c>
      <c r="F7722" t="s">
        <v>42</v>
      </c>
      <c r="G7722" s="1">
        <v>46054</v>
      </c>
      <c r="H7722" t="s">
        <v>75</v>
      </c>
      <c r="I7722" t="s">
        <v>76</v>
      </c>
      <c r="J7722" t="s">
        <v>72</v>
      </c>
      <c r="K7722">
        <v>1</v>
      </c>
      <c r="L7722" t="s">
        <v>51</v>
      </c>
      <c r="M7722">
        <v>84.57</v>
      </c>
      <c r="N7722" t="s">
        <v>461</v>
      </c>
      <c r="O7722">
        <v>1.48</v>
      </c>
      <c r="P7722">
        <v>1.7500000000000002E-2</v>
      </c>
      <c r="Q7722">
        <v>3.8</v>
      </c>
      <c r="R7722" t="s">
        <v>409</v>
      </c>
      <c r="S7722">
        <v>125.3</v>
      </c>
      <c r="T7722" s="1">
        <v>46054</v>
      </c>
      <c r="U7722">
        <v>-1</v>
      </c>
      <c r="V7722">
        <v>3.1</v>
      </c>
      <c r="W7722">
        <v>2.5</v>
      </c>
      <c r="X7722" s="2">
        <v>46101</v>
      </c>
      <c r="Y7722" t="s">
        <v>462</v>
      </c>
      <c r="Z7722">
        <v>1846513</v>
      </c>
      <c r="AA7722">
        <v>7.4</v>
      </c>
    </row>
    <row r="7723" spans="1:27" x14ac:dyDescent="0.3">
      <c r="A7723" t="s">
        <v>458</v>
      </c>
      <c r="B7723" t="s">
        <v>459</v>
      </c>
      <c r="C7723" t="s">
        <v>460</v>
      </c>
      <c r="D7723" t="s">
        <v>441</v>
      </c>
      <c r="E7723" t="s">
        <v>258</v>
      </c>
      <c r="F7723" t="s">
        <v>43</v>
      </c>
      <c r="G7723" s="1">
        <v>46082</v>
      </c>
      <c r="H7723" t="s">
        <v>75</v>
      </c>
      <c r="I7723" t="s">
        <v>76</v>
      </c>
      <c r="J7723" t="s">
        <v>72</v>
      </c>
      <c r="K7723">
        <v>1</v>
      </c>
      <c r="L7723" t="s">
        <v>51</v>
      </c>
      <c r="M7723">
        <v>87.43</v>
      </c>
      <c r="N7723" t="s">
        <v>461</v>
      </c>
      <c r="O7723">
        <v>1.53</v>
      </c>
      <c r="P7723">
        <v>1.7500000000000002E-2</v>
      </c>
      <c r="Q7723">
        <v>3.8</v>
      </c>
      <c r="R7723" t="s">
        <v>409</v>
      </c>
      <c r="S7723">
        <v>126</v>
      </c>
      <c r="T7723" s="1">
        <v>46082</v>
      </c>
      <c r="U7723">
        <v>-1</v>
      </c>
      <c r="V7723">
        <v>3.1</v>
      </c>
      <c r="W7723">
        <v>2.5</v>
      </c>
      <c r="X7723" s="2">
        <v>46101</v>
      </c>
      <c r="Y7723" t="s">
        <v>462</v>
      </c>
      <c r="Z7723">
        <v>1846513</v>
      </c>
      <c r="AA7723">
        <v>7.32</v>
      </c>
    </row>
    <row r="7724" spans="1:27" x14ac:dyDescent="0.3">
      <c r="A7724" t="s">
        <v>458</v>
      </c>
      <c r="B7724" t="s">
        <v>459</v>
      </c>
      <c r="C7724" t="s">
        <v>460</v>
      </c>
      <c r="D7724" t="s">
        <v>441</v>
      </c>
      <c r="E7724" t="s">
        <v>258</v>
      </c>
      <c r="F7724" t="s">
        <v>31</v>
      </c>
      <c r="G7724" s="1">
        <v>45931</v>
      </c>
      <c r="H7724" t="s">
        <v>77</v>
      </c>
      <c r="I7724" t="s">
        <v>78</v>
      </c>
      <c r="J7724" t="s">
        <v>72</v>
      </c>
      <c r="K7724">
        <v>1</v>
      </c>
      <c r="L7724" t="s">
        <v>79</v>
      </c>
      <c r="M7724">
        <v>81.709999999999994</v>
      </c>
      <c r="N7724" t="s">
        <v>461</v>
      </c>
      <c r="O7724">
        <v>1.43</v>
      </c>
      <c r="P7724">
        <v>1.7500000000000002E-2</v>
      </c>
      <c r="Q7724">
        <v>3.8</v>
      </c>
      <c r="R7724" t="s">
        <v>409</v>
      </c>
      <c r="S7724">
        <v>127.1</v>
      </c>
      <c r="T7724" s="1">
        <v>45931</v>
      </c>
      <c r="U7724">
        <v>-1</v>
      </c>
      <c r="V7724">
        <v>3.1</v>
      </c>
      <c r="W7724">
        <v>2.5</v>
      </c>
      <c r="X7724" s="2">
        <v>46101</v>
      </c>
      <c r="Y7724" t="s">
        <v>462</v>
      </c>
      <c r="Z7724">
        <v>1846513</v>
      </c>
      <c r="AA7724">
        <v>7.06</v>
      </c>
    </row>
    <row r="7725" spans="1:27" x14ac:dyDescent="0.3">
      <c r="A7725" t="s">
        <v>458</v>
      </c>
      <c r="B7725" t="s">
        <v>459</v>
      </c>
      <c r="C7725" t="s">
        <v>460</v>
      </c>
      <c r="D7725" t="s">
        <v>441</v>
      </c>
      <c r="E7725" t="s">
        <v>258</v>
      </c>
      <c r="F7725" t="s">
        <v>39</v>
      </c>
      <c r="G7725" s="1">
        <v>45962</v>
      </c>
      <c r="H7725" t="s">
        <v>77</v>
      </c>
      <c r="I7725" t="s">
        <v>78</v>
      </c>
      <c r="J7725" t="s">
        <v>72</v>
      </c>
      <c r="K7725">
        <v>1</v>
      </c>
      <c r="L7725" t="s">
        <v>79</v>
      </c>
      <c r="M7725">
        <v>92</v>
      </c>
      <c r="N7725" t="s">
        <v>461</v>
      </c>
      <c r="O7725">
        <v>1.61</v>
      </c>
      <c r="P7725">
        <v>1.7500000000000002E-2</v>
      </c>
      <c r="Q7725">
        <v>3.8</v>
      </c>
      <c r="R7725" t="s">
        <v>409</v>
      </c>
      <c r="S7725">
        <v>126.2</v>
      </c>
      <c r="T7725" s="1">
        <v>45962</v>
      </c>
      <c r="U7725">
        <v>-1</v>
      </c>
      <c r="V7725">
        <v>3.1</v>
      </c>
      <c r="W7725">
        <v>2.5</v>
      </c>
      <c r="X7725" s="2">
        <v>46101</v>
      </c>
      <c r="Y7725" t="s">
        <v>462</v>
      </c>
      <c r="Z7725">
        <v>1846513</v>
      </c>
      <c r="AA7725">
        <v>7.15</v>
      </c>
    </row>
    <row r="7726" spans="1:27" x14ac:dyDescent="0.3">
      <c r="A7726" t="s">
        <v>458</v>
      </c>
      <c r="B7726" t="s">
        <v>459</v>
      </c>
      <c r="C7726" t="s">
        <v>460</v>
      </c>
      <c r="D7726" t="s">
        <v>441</v>
      </c>
      <c r="E7726" t="s">
        <v>258</v>
      </c>
      <c r="F7726" t="s">
        <v>40</v>
      </c>
      <c r="G7726" s="1">
        <v>45992</v>
      </c>
      <c r="H7726" t="s">
        <v>77</v>
      </c>
      <c r="I7726" t="s">
        <v>78</v>
      </c>
      <c r="J7726" t="s">
        <v>72</v>
      </c>
      <c r="K7726">
        <v>1</v>
      </c>
      <c r="L7726" t="s">
        <v>79</v>
      </c>
      <c r="M7726">
        <v>87.43</v>
      </c>
      <c r="N7726" t="s">
        <v>461</v>
      </c>
      <c r="O7726">
        <v>1.53</v>
      </c>
      <c r="P7726">
        <v>1.7500000000000002E-2</v>
      </c>
      <c r="Q7726">
        <v>3.8</v>
      </c>
      <c r="R7726" t="s">
        <v>409</v>
      </c>
      <c r="S7726">
        <v>125.8</v>
      </c>
      <c r="T7726" s="1">
        <v>45992</v>
      </c>
      <c r="U7726">
        <v>-1</v>
      </c>
      <c r="V7726">
        <v>3.1</v>
      </c>
      <c r="W7726">
        <v>2.5</v>
      </c>
      <c r="X7726" s="2">
        <v>46101</v>
      </c>
      <c r="Y7726" t="s">
        <v>462</v>
      </c>
      <c r="Z7726">
        <v>1846513</v>
      </c>
      <c r="AA7726">
        <v>7.23</v>
      </c>
    </row>
    <row r="7727" spans="1:27" x14ac:dyDescent="0.3">
      <c r="A7727" t="s">
        <v>458</v>
      </c>
      <c r="B7727" t="s">
        <v>459</v>
      </c>
      <c r="C7727" t="s">
        <v>460</v>
      </c>
      <c r="D7727" t="s">
        <v>441</v>
      </c>
      <c r="E7727" t="s">
        <v>258</v>
      </c>
      <c r="F7727" t="s">
        <v>41</v>
      </c>
      <c r="G7727" s="1">
        <v>46023</v>
      </c>
      <c r="H7727" t="s">
        <v>77</v>
      </c>
      <c r="I7727" t="s">
        <v>78</v>
      </c>
      <c r="J7727" t="s">
        <v>72</v>
      </c>
      <c r="K7727">
        <v>1</v>
      </c>
      <c r="L7727" t="s">
        <v>79</v>
      </c>
      <c r="M7727">
        <v>85.71</v>
      </c>
      <c r="N7727" t="s">
        <v>461</v>
      </c>
      <c r="O7727">
        <v>1.5</v>
      </c>
      <c r="P7727">
        <v>1.7500000000000002E-2</v>
      </c>
      <c r="Q7727">
        <v>3.8</v>
      </c>
      <c r="R7727" t="s">
        <v>409</v>
      </c>
      <c r="S7727">
        <v>124.2</v>
      </c>
      <c r="T7727" s="1">
        <v>46023</v>
      </c>
      <c r="U7727">
        <v>-1</v>
      </c>
      <c r="V7727">
        <v>3.1</v>
      </c>
      <c r="W7727">
        <v>2.5</v>
      </c>
      <c r="X7727" s="2">
        <v>46101</v>
      </c>
      <c r="Y7727" t="s">
        <v>462</v>
      </c>
      <c r="Z7727">
        <v>1846513</v>
      </c>
      <c r="AA7727">
        <v>7.26</v>
      </c>
    </row>
    <row r="7728" spans="1:27" x14ac:dyDescent="0.3">
      <c r="A7728" t="s">
        <v>458</v>
      </c>
      <c r="B7728" t="s">
        <v>459</v>
      </c>
      <c r="C7728" t="s">
        <v>460</v>
      </c>
      <c r="D7728" t="s">
        <v>441</v>
      </c>
      <c r="E7728" t="s">
        <v>258</v>
      </c>
      <c r="F7728" t="s">
        <v>42</v>
      </c>
      <c r="G7728" s="1">
        <v>46054</v>
      </c>
      <c r="H7728" t="s">
        <v>77</v>
      </c>
      <c r="I7728" t="s">
        <v>78</v>
      </c>
      <c r="J7728" t="s">
        <v>72</v>
      </c>
      <c r="K7728">
        <v>1</v>
      </c>
      <c r="L7728" t="s">
        <v>79</v>
      </c>
      <c r="M7728">
        <v>85.71</v>
      </c>
      <c r="N7728" t="s">
        <v>461</v>
      </c>
      <c r="O7728">
        <v>1.5</v>
      </c>
      <c r="P7728">
        <v>1.7500000000000002E-2</v>
      </c>
      <c r="Q7728">
        <v>3.8</v>
      </c>
      <c r="R7728" t="s">
        <v>409</v>
      </c>
      <c r="S7728">
        <v>125.3</v>
      </c>
      <c r="T7728" s="1">
        <v>46054</v>
      </c>
      <c r="U7728">
        <v>-1</v>
      </c>
      <c r="V7728">
        <v>3.1</v>
      </c>
      <c r="W7728">
        <v>2.5</v>
      </c>
      <c r="X7728" s="2">
        <v>46101</v>
      </c>
      <c r="Y7728" t="s">
        <v>462</v>
      </c>
      <c r="Z7728">
        <v>1846513</v>
      </c>
      <c r="AA7728">
        <v>7.4</v>
      </c>
    </row>
    <row r="7729" spans="1:27" x14ac:dyDescent="0.3">
      <c r="A7729" t="s">
        <v>458</v>
      </c>
      <c r="B7729" t="s">
        <v>459</v>
      </c>
      <c r="C7729" t="s">
        <v>460</v>
      </c>
      <c r="D7729" t="s">
        <v>441</v>
      </c>
      <c r="E7729" t="s">
        <v>258</v>
      </c>
      <c r="F7729" t="s">
        <v>43</v>
      </c>
      <c r="G7729" s="1">
        <v>46082</v>
      </c>
      <c r="H7729" t="s">
        <v>77</v>
      </c>
      <c r="I7729" t="s">
        <v>78</v>
      </c>
      <c r="J7729" t="s">
        <v>72</v>
      </c>
      <c r="K7729">
        <v>1</v>
      </c>
      <c r="L7729" t="s">
        <v>79</v>
      </c>
      <c r="M7729">
        <v>86.86</v>
      </c>
      <c r="N7729" t="s">
        <v>461</v>
      </c>
      <c r="O7729">
        <v>1.52</v>
      </c>
      <c r="P7729">
        <v>1.7500000000000002E-2</v>
      </c>
      <c r="Q7729">
        <v>3.8</v>
      </c>
      <c r="R7729" t="s">
        <v>409</v>
      </c>
      <c r="S7729">
        <v>126</v>
      </c>
      <c r="T7729" s="1">
        <v>46082</v>
      </c>
      <c r="U7729">
        <v>-1</v>
      </c>
      <c r="V7729">
        <v>3.1</v>
      </c>
      <c r="W7729">
        <v>2.5</v>
      </c>
      <c r="X7729" s="2">
        <v>46101</v>
      </c>
      <c r="Y7729" t="s">
        <v>462</v>
      </c>
      <c r="Z7729">
        <v>1846513</v>
      </c>
      <c r="AA7729">
        <v>7.32</v>
      </c>
    </row>
    <row r="7730" spans="1:27" x14ac:dyDescent="0.3">
      <c r="A7730" t="s">
        <v>463</v>
      </c>
      <c r="B7730" t="s">
        <v>464</v>
      </c>
      <c r="C7730" t="s">
        <v>465</v>
      </c>
      <c r="D7730" t="s">
        <v>441</v>
      </c>
      <c r="E7730" t="s">
        <v>258</v>
      </c>
      <c r="F7730" t="s">
        <v>31</v>
      </c>
      <c r="G7730" s="1">
        <v>45931</v>
      </c>
      <c r="H7730" t="s">
        <v>32</v>
      </c>
      <c r="I7730" t="s">
        <v>33</v>
      </c>
      <c r="J7730" t="s">
        <v>34</v>
      </c>
      <c r="K7730">
        <v>1</v>
      </c>
      <c r="L7730" t="s">
        <v>35</v>
      </c>
      <c r="M7730">
        <v>39240.51</v>
      </c>
      <c r="N7730" t="s">
        <v>466</v>
      </c>
      <c r="O7730">
        <v>1.55</v>
      </c>
      <c r="P7730" s="3">
        <v>3.9499999999999998E-5</v>
      </c>
      <c r="Q7730">
        <v>3.8</v>
      </c>
      <c r="R7730" t="s">
        <v>409</v>
      </c>
      <c r="S7730">
        <v>127.1</v>
      </c>
      <c r="T7730" s="1">
        <v>45931</v>
      </c>
      <c r="U7730">
        <v>-1</v>
      </c>
      <c r="V7730">
        <v>3.1</v>
      </c>
      <c r="W7730">
        <v>2.5</v>
      </c>
      <c r="X7730" s="2">
        <v>46101</v>
      </c>
      <c r="Y7730" t="s">
        <v>467</v>
      </c>
      <c r="Z7730">
        <v>9077158</v>
      </c>
      <c r="AA7730">
        <v>5.71</v>
      </c>
    </row>
    <row r="7731" spans="1:27" x14ac:dyDescent="0.3">
      <c r="A7731" t="s">
        <v>463</v>
      </c>
      <c r="B7731" t="s">
        <v>464</v>
      </c>
      <c r="C7731" t="s">
        <v>465</v>
      </c>
      <c r="D7731" t="s">
        <v>441</v>
      </c>
      <c r="E7731" t="s">
        <v>258</v>
      </c>
      <c r="F7731" t="s">
        <v>39</v>
      </c>
      <c r="G7731" s="1">
        <v>45962</v>
      </c>
      <c r="H7731" t="s">
        <v>32</v>
      </c>
      <c r="I7731" t="s">
        <v>33</v>
      </c>
      <c r="J7731" t="s">
        <v>34</v>
      </c>
      <c r="K7731">
        <v>1</v>
      </c>
      <c r="L7731" t="s">
        <v>35</v>
      </c>
      <c r="M7731">
        <v>37721.519999999997</v>
      </c>
      <c r="N7731" t="s">
        <v>466</v>
      </c>
      <c r="O7731">
        <v>1.49</v>
      </c>
      <c r="P7731" s="3">
        <v>3.9499999999999998E-5</v>
      </c>
      <c r="Q7731">
        <v>3.8</v>
      </c>
      <c r="R7731" t="s">
        <v>409</v>
      </c>
      <c r="S7731">
        <v>126.2</v>
      </c>
      <c r="T7731" s="1">
        <v>45962</v>
      </c>
      <c r="U7731">
        <v>-1</v>
      </c>
      <c r="V7731">
        <v>3.1</v>
      </c>
      <c r="W7731">
        <v>2.5</v>
      </c>
      <c r="X7731" s="2">
        <v>46101</v>
      </c>
      <c r="Y7731" t="s">
        <v>467</v>
      </c>
      <c r="Z7731">
        <v>9077158</v>
      </c>
      <c r="AA7731">
        <v>5.49</v>
      </c>
    </row>
    <row r="7732" spans="1:27" x14ac:dyDescent="0.3">
      <c r="A7732" t="s">
        <v>463</v>
      </c>
      <c r="B7732" t="s">
        <v>464</v>
      </c>
      <c r="C7732" t="s">
        <v>465</v>
      </c>
      <c r="D7732" t="s">
        <v>441</v>
      </c>
      <c r="E7732" t="s">
        <v>258</v>
      </c>
      <c r="F7732" t="s">
        <v>40</v>
      </c>
      <c r="G7732" s="1">
        <v>45992</v>
      </c>
      <c r="H7732" t="s">
        <v>32</v>
      </c>
      <c r="I7732" t="s">
        <v>33</v>
      </c>
      <c r="J7732" t="s">
        <v>34</v>
      </c>
      <c r="K7732">
        <v>1</v>
      </c>
      <c r="L7732" t="s">
        <v>35</v>
      </c>
      <c r="M7732">
        <v>38481.01</v>
      </c>
      <c r="N7732" t="s">
        <v>466</v>
      </c>
      <c r="O7732">
        <v>1.52</v>
      </c>
      <c r="P7732" s="3">
        <v>3.9499999999999998E-5</v>
      </c>
      <c r="Q7732">
        <v>3.8</v>
      </c>
      <c r="R7732" t="s">
        <v>409</v>
      </c>
      <c r="S7732">
        <v>125.8</v>
      </c>
      <c r="T7732" s="1">
        <v>45992</v>
      </c>
      <c r="U7732">
        <v>-1</v>
      </c>
      <c r="V7732">
        <v>3.1</v>
      </c>
      <c r="W7732">
        <v>2.5</v>
      </c>
      <c r="X7732" s="2">
        <v>46101</v>
      </c>
      <c r="Y7732" t="s">
        <v>467</v>
      </c>
      <c r="Z7732">
        <v>9077158</v>
      </c>
      <c r="AA7732">
        <v>5.63</v>
      </c>
    </row>
    <row r="7733" spans="1:27" x14ac:dyDescent="0.3">
      <c r="A7733" t="s">
        <v>463</v>
      </c>
      <c r="B7733" t="s">
        <v>464</v>
      </c>
      <c r="C7733" t="s">
        <v>465</v>
      </c>
      <c r="D7733" t="s">
        <v>441</v>
      </c>
      <c r="E7733" t="s">
        <v>258</v>
      </c>
      <c r="F7733" t="s">
        <v>41</v>
      </c>
      <c r="G7733" s="1">
        <v>46023</v>
      </c>
      <c r="H7733" t="s">
        <v>32</v>
      </c>
      <c r="I7733" t="s">
        <v>33</v>
      </c>
      <c r="J7733" t="s">
        <v>34</v>
      </c>
      <c r="K7733">
        <v>1</v>
      </c>
      <c r="L7733" t="s">
        <v>35</v>
      </c>
      <c r="M7733">
        <v>37721.519999999997</v>
      </c>
      <c r="N7733" t="s">
        <v>466</v>
      </c>
      <c r="O7733">
        <v>1.49</v>
      </c>
      <c r="P7733" s="3">
        <v>3.9499999999999998E-5</v>
      </c>
      <c r="Q7733">
        <v>3.8</v>
      </c>
      <c r="R7733" t="s">
        <v>409</v>
      </c>
      <c r="S7733">
        <v>124.2</v>
      </c>
      <c r="T7733" s="1">
        <v>46023</v>
      </c>
      <c r="U7733">
        <v>-1</v>
      </c>
      <c r="V7733">
        <v>3.1</v>
      </c>
      <c r="W7733">
        <v>2.5</v>
      </c>
      <c r="X7733" s="2">
        <v>46101</v>
      </c>
      <c r="Y7733" t="s">
        <v>467</v>
      </c>
      <c r="Z7733">
        <v>9077158</v>
      </c>
      <c r="AA7733">
        <v>5.61</v>
      </c>
    </row>
    <row r="7734" spans="1:27" x14ac:dyDescent="0.3">
      <c r="A7734" t="s">
        <v>463</v>
      </c>
      <c r="B7734" t="s">
        <v>464</v>
      </c>
      <c r="C7734" t="s">
        <v>465</v>
      </c>
      <c r="D7734" t="s">
        <v>441</v>
      </c>
      <c r="E7734" t="s">
        <v>258</v>
      </c>
      <c r="F7734" t="s">
        <v>42</v>
      </c>
      <c r="G7734" s="1">
        <v>46054</v>
      </c>
      <c r="H7734" t="s">
        <v>32</v>
      </c>
      <c r="I7734" t="s">
        <v>33</v>
      </c>
      <c r="J7734" t="s">
        <v>34</v>
      </c>
      <c r="K7734">
        <v>1</v>
      </c>
      <c r="L7734" t="s">
        <v>35</v>
      </c>
      <c r="M7734">
        <v>38481.01</v>
      </c>
      <c r="N7734" t="s">
        <v>466</v>
      </c>
      <c r="O7734">
        <v>1.52</v>
      </c>
      <c r="P7734" s="3">
        <v>3.9499999999999998E-5</v>
      </c>
      <c r="Q7734">
        <v>3.8</v>
      </c>
      <c r="R7734" t="s">
        <v>409</v>
      </c>
      <c r="S7734">
        <v>125.3</v>
      </c>
      <c r="T7734" s="1">
        <v>46054</v>
      </c>
      <c r="U7734">
        <v>-1</v>
      </c>
      <c r="V7734">
        <v>3.1</v>
      </c>
      <c r="W7734">
        <v>2.5</v>
      </c>
      <c r="X7734" s="2">
        <v>46101</v>
      </c>
      <c r="Y7734" t="s">
        <v>467</v>
      </c>
      <c r="Z7734">
        <v>9077158</v>
      </c>
      <c r="AA7734">
        <v>5.69</v>
      </c>
    </row>
    <row r="7735" spans="1:27" x14ac:dyDescent="0.3">
      <c r="A7735" t="s">
        <v>463</v>
      </c>
      <c r="B7735" t="s">
        <v>464</v>
      </c>
      <c r="C7735" t="s">
        <v>465</v>
      </c>
      <c r="D7735" t="s">
        <v>441</v>
      </c>
      <c r="E7735" t="s">
        <v>258</v>
      </c>
      <c r="F7735" t="s">
        <v>43</v>
      </c>
      <c r="G7735" s="1">
        <v>46082</v>
      </c>
      <c r="H7735" t="s">
        <v>32</v>
      </c>
      <c r="I7735" t="s">
        <v>33</v>
      </c>
      <c r="J7735" t="s">
        <v>34</v>
      </c>
      <c r="K7735">
        <v>1</v>
      </c>
      <c r="L7735" t="s">
        <v>35</v>
      </c>
      <c r="M7735">
        <v>39240.51</v>
      </c>
      <c r="N7735" t="s">
        <v>466</v>
      </c>
      <c r="O7735">
        <v>1.55</v>
      </c>
      <c r="P7735" s="3">
        <v>3.9499999999999998E-5</v>
      </c>
      <c r="Q7735">
        <v>3.8</v>
      </c>
      <c r="R7735" t="s">
        <v>409</v>
      </c>
      <c r="S7735">
        <v>126</v>
      </c>
      <c r="T7735" s="1">
        <v>46082</v>
      </c>
      <c r="U7735">
        <v>-1</v>
      </c>
      <c r="V7735">
        <v>3.1</v>
      </c>
      <c r="W7735">
        <v>2.5</v>
      </c>
      <c r="X7735" s="2">
        <v>46101</v>
      </c>
      <c r="Y7735" t="s">
        <v>467</v>
      </c>
      <c r="Z7735">
        <v>9077158</v>
      </c>
      <c r="AA7735">
        <v>5.72</v>
      </c>
    </row>
    <row r="7736" spans="1:27" x14ac:dyDescent="0.3">
      <c r="A7736" t="s">
        <v>463</v>
      </c>
      <c r="B7736" t="s">
        <v>464</v>
      </c>
      <c r="C7736" t="s">
        <v>465</v>
      </c>
      <c r="D7736" t="s">
        <v>441</v>
      </c>
      <c r="E7736" t="s">
        <v>258</v>
      </c>
      <c r="F7736" t="s">
        <v>31</v>
      </c>
      <c r="G7736" s="1">
        <v>45931</v>
      </c>
      <c r="H7736" t="s">
        <v>44</v>
      </c>
      <c r="I7736" t="s">
        <v>45</v>
      </c>
      <c r="J7736" t="s">
        <v>46</v>
      </c>
      <c r="K7736">
        <v>500</v>
      </c>
      <c r="L7736" t="s">
        <v>47</v>
      </c>
      <c r="M7736">
        <v>25569.62</v>
      </c>
      <c r="N7736" t="s">
        <v>466</v>
      </c>
      <c r="O7736">
        <v>1.01</v>
      </c>
      <c r="P7736" s="3">
        <v>3.9499999999999998E-5</v>
      </c>
      <c r="Q7736">
        <v>3.8</v>
      </c>
      <c r="R7736" t="s">
        <v>409</v>
      </c>
      <c r="S7736">
        <v>127.1</v>
      </c>
      <c r="T7736" s="1">
        <v>45931</v>
      </c>
      <c r="U7736">
        <v>-1</v>
      </c>
      <c r="V7736">
        <v>3.1</v>
      </c>
      <c r="W7736">
        <v>2.5</v>
      </c>
      <c r="X7736" s="2">
        <v>46101</v>
      </c>
      <c r="Y7736" t="s">
        <v>467</v>
      </c>
      <c r="Z7736">
        <v>9077158</v>
      </c>
      <c r="AA7736">
        <v>5.71</v>
      </c>
    </row>
    <row r="7737" spans="1:27" x14ac:dyDescent="0.3">
      <c r="A7737" t="s">
        <v>463</v>
      </c>
      <c r="B7737" t="s">
        <v>464</v>
      </c>
      <c r="C7737" t="s">
        <v>465</v>
      </c>
      <c r="D7737" t="s">
        <v>441</v>
      </c>
      <c r="E7737" t="s">
        <v>258</v>
      </c>
      <c r="F7737" t="s">
        <v>39</v>
      </c>
      <c r="G7737" s="1">
        <v>45962</v>
      </c>
      <c r="H7737" t="s">
        <v>44</v>
      </c>
      <c r="I7737" t="s">
        <v>45</v>
      </c>
      <c r="J7737" t="s">
        <v>46</v>
      </c>
      <c r="K7737">
        <v>500</v>
      </c>
      <c r="L7737" t="s">
        <v>47</v>
      </c>
      <c r="M7737">
        <v>24810.13</v>
      </c>
      <c r="N7737" t="s">
        <v>466</v>
      </c>
      <c r="O7737">
        <v>0.98</v>
      </c>
      <c r="P7737" s="3">
        <v>3.9499999999999998E-5</v>
      </c>
      <c r="Q7737">
        <v>3.8</v>
      </c>
      <c r="R7737" t="s">
        <v>409</v>
      </c>
      <c r="S7737">
        <v>126.2</v>
      </c>
      <c r="T7737" s="1">
        <v>45962</v>
      </c>
      <c r="U7737">
        <v>-1</v>
      </c>
      <c r="V7737">
        <v>3.1</v>
      </c>
      <c r="W7737">
        <v>2.5</v>
      </c>
      <c r="X7737" s="2">
        <v>46101</v>
      </c>
      <c r="Y7737" t="s">
        <v>467</v>
      </c>
      <c r="Z7737">
        <v>9077158</v>
      </c>
      <c r="AA7737">
        <v>5.49</v>
      </c>
    </row>
    <row r="7738" spans="1:27" x14ac:dyDescent="0.3">
      <c r="A7738" t="s">
        <v>463</v>
      </c>
      <c r="B7738" t="s">
        <v>464</v>
      </c>
      <c r="C7738" t="s">
        <v>465</v>
      </c>
      <c r="D7738" t="s">
        <v>441</v>
      </c>
      <c r="E7738" t="s">
        <v>258</v>
      </c>
      <c r="F7738" t="s">
        <v>40</v>
      </c>
      <c r="G7738" s="1">
        <v>45992</v>
      </c>
      <c r="H7738" t="s">
        <v>44</v>
      </c>
      <c r="I7738" t="s">
        <v>45</v>
      </c>
      <c r="J7738" t="s">
        <v>46</v>
      </c>
      <c r="K7738">
        <v>500</v>
      </c>
      <c r="L7738" t="s">
        <v>47</v>
      </c>
      <c r="M7738">
        <v>24810.13</v>
      </c>
      <c r="N7738" t="s">
        <v>466</v>
      </c>
      <c r="O7738">
        <v>0.98</v>
      </c>
      <c r="P7738" s="3">
        <v>3.9499999999999998E-5</v>
      </c>
      <c r="Q7738">
        <v>3.8</v>
      </c>
      <c r="R7738" t="s">
        <v>409</v>
      </c>
      <c r="S7738">
        <v>125.8</v>
      </c>
      <c r="T7738" s="1">
        <v>45992</v>
      </c>
      <c r="U7738">
        <v>-1</v>
      </c>
      <c r="V7738">
        <v>3.1</v>
      </c>
      <c r="W7738">
        <v>2.5</v>
      </c>
      <c r="X7738" s="2">
        <v>46101</v>
      </c>
      <c r="Y7738" t="s">
        <v>467</v>
      </c>
      <c r="Z7738">
        <v>9077158</v>
      </c>
      <c r="AA7738">
        <v>5.63</v>
      </c>
    </row>
    <row r="7739" spans="1:27" x14ac:dyDescent="0.3">
      <c r="A7739" t="s">
        <v>463</v>
      </c>
      <c r="B7739" t="s">
        <v>464</v>
      </c>
      <c r="C7739" t="s">
        <v>465</v>
      </c>
      <c r="D7739" t="s">
        <v>441</v>
      </c>
      <c r="E7739" t="s">
        <v>258</v>
      </c>
      <c r="F7739" t="s">
        <v>41</v>
      </c>
      <c r="G7739" s="1">
        <v>46023</v>
      </c>
      <c r="H7739" t="s">
        <v>44</v>
      </c>
      <c r="I7739" t="s">
        <v>45</v>
      </c>
      <c r="J7739" t="s">
        <v>46</v>
      </c>
      <c r="K7739">
        <v>500</v>
      </c>
      <c r="L7739" t="s">
        <v>47</v>
      </c>
      <c r="M7739">
        <v>24556.959999999999</v>
      </c>
      <c r="N7739" t="s">
        <v>466</v>
      </c>
      <c r="O7739">
        <v>0.97</v>
      </c>
      <c r="P7739" s="3">
        <v>3.9499999999999998E-5</v>
      </c>
      <c r="Q7739">
        <v>3.8</v>
      </c>
      <c r="R7739" t="s">
        <v>409</v>
      </c>
      <c r="S7739">
        <v>124.2</v>
      </c>
      <c r="T7739" s="1">
        <v>46023</v>
      </c>
      <c r="U7739">
        <v>-1</v>
      </c>
      <c r="V7739">
        <v>3.1</v>
      </c>
      <c r="W7739">
        <v>2.5</v>
      </c>
      <c r="X7739" s="2">
        <v>46101</v>
      </c>
      <c r="Y7739" t="s">
        <v>467</v>
      </c>
      <c r="Z7739">
        <v>9077158</v>
      </c>
      <c r="AA7739">
        <v>5.61</v>
      </c>
    </row>
    <row r="7740" spans="1:27" x14ac:dyDescent="0.3">
      <c r="A7740" t="s">
        <v>463</v>
      </c>
      <c r="B7740" t="s">
        <v>464</v>
      </c>
      <c r="C7740" t="s">
        <v>465</v>
      </c>
      <c r="D7740" t="s">
        <v>441</v>
      </c>
      <c r="E7740" t="s">
        <v>258</v>
      </c>
      <c r="F7740" t="s">
        <v>42</v>
      </c>
      <c r="G7740" s="1">
        <v>46054</v>
      </c>
      <c r="H7740" t="s">
        <v>44</v>
      </c>
      <c r="I7740" t="s">
        <v>45</v>
      </c>
      <c r="J7740" t="s">
        <v>46</v>
      </c>
      <c r="K7740">
        <v>500</v>
      </c>
      <c r="L7740" t="s">
        <v>47</v>
      </c>
      <c r="M7740">
        <v>24303.8</v>
      </c>
      <c r="N7740" t="s">
        <v>466</v>
      </c>
      <c r="O7740">
        <v>0.96</v>
      </c>
      <c r="P7740" s="3">
        <v>3.9499999999999998E-5</v>
      </c>
      <c r="Q7740">
        <v>3.8</v>
      </c>
      <c r="R7740" t="s">
        <v>409</v>
      </c>
      <c r="S7740">
        <v>125.3</v>
      </c>
      <c r="T7740" s="1">
        <v>46054</v>
      </c>
      <c r="U7740">
        <v>-1</v>
      </c>
      <c r="V7740">
        <v>3.1</v>
      </c>
      <c r="W7740">
        <v>2.5</v>
      </c>
      <c r="X7740" s="2">
        <v>46101</v>
      </c>
      <c r="Y7740" t="s">
        <v>467</v>
      </c>
      <c r="Z7740">
        <v>9077158</v>
      </c>
      <c r="AA7740">
        <v>5.69</v>
      </c>
    </row>
    <row r="7741" spans="1:27" x14ac:dyDescent="0.3">
      <c r="A7741" t="s">
        <v>463</v>
      </c>
      <c r="B7741" t="s">
        <v>464</v>
      </c>
      <c r="C7741" t="s">
        <v>465</v>
      </c>
      <c r="D7741" t="s">
        <v>441</v>
      </c>
      <c r="E7741" t="s">
        <v>258</v>
      </c>
      <c r="F7741" t="s">
        <v>43</v>
      </c>
      <c r="G7741" s="1">
        <v>46082</v>
      </c>
      <c r="H7741" t="s">
        <v>44</v>
      </c>
      <c r="I7741" t="s">
        <v>45</v>
      </c>
      <c r="J7741" t="s">
        <v>46</v>
      </c>
      <c r="K7741">
        <v>500</v>
      </c>
      <c r="L7741" t="s">
        <v>47</v>
      </c>
      <c r="M7741">
        <v>25063.29</v>
      </c>
      <c r="N7741" t="s">
        <v>466</v>
      </c>
      <c r="O7741">
        <v>0.99</v>
      </c>
      <c r="P7741" s="3">
        <v>3.9499999999999998E-5</v>
      </c>
      <c r="Q7741">
        <v>3.8</v>
      </c>
      <c r="R7741" t="s">
        <v>409</v>
      </c>
      <c r="S7741">
        <v>126</v>
      </c>
      <c r="T7741" s="1">
        <v>46082</v>
      </c>
      <c r="U7741">
        <v>-1</v>
      </c>
      <c r="V7741">
        <v>3.1</v>
      </c>
      <c r="W7741">
        <v>2.5</v>
      </c>
      <c r="X7741" s="2">
        <v>46101</v>
      </c>
      <c r="Y7741" t="s">
        <v>467</v>
      </c>
      <c r="Z7741">
        <v>9077158</v>
      </c>
      <c r="AA7741">
        <v>5.72</v>
      </c>
    </row>
    <row r="7742" spans="1:27" x14ac:dyDescent="0.3">
      <c r="A7742" t="s">
        <v>463</v>
      </c>
      <c r="B7742" t="s">
        <v>464</v>
      </c>
      <c r="C7742" t="s">
        <v>465</v>
      </c>
      <c r="D7742" t="s">
        <v>441</v>
      </c>
      <c r="E7742" t="s">
        <v>258</v>
      </c>
      <c r="F7742" t="s">
        <v>31</v>
      </c>
      <c r="G7742" s="1">
        <v>45931</v>
      </c>
      <c r="H7742" t="s">
        <v>48</v>
      </c>
      <c r="I7742" t="s">
        <v>49</v>
      </c>
      <c r="J7742" t="s">
        <v>50</v>
      </c>
      <c r="K7742">
        <v>1</v>
      </c>
      <c r="L7742" t="s">
        <v>51</v>
      </c>
      <c r="M7742">
        <v>38987.339999999997</v>
      </c>
      <c r="N7742" t="s">
        <v>466</v>
      </c>
      <c r="O7742">
        <v>1.54</v>
      </c>
      <c r="P7742" s="3">
        <v>3.9499999999999998E-5</v>
      </c>
      <c r="Q7742">
        <v>3.8</v>
      </c>
      <c r="R7742" t="s">
        <v>409</v>
      </c>
      <c r="S7742">
        <v>127.1</v>
      </c>
      <c r="T7742" s="1">
        <v>45931</v>
      </c>
      <c r="U7742">
        <v>-1</v>
      </c>
      <c r="V7742">
        <v>3.1</v>
      </c>
      <c r="W7742">
        <v>2.5</v>
      </c>
      <c r="X7742" s="2">
        <v>46101</v>
      </c>
      <c r="Y7742" t="s">
        <v>467</v>
      </c>
      <c r="Z7742">
        <v>9077158</v>
      </c>
      <c r="AA7742">
        <v>5.71</v>
      </c>
    </row>
    <row r="7743" spans="1:27" x14ac:dyDescent="0.3">
      <c r="A7743" t="s">
        <v>463</v>
      </c>
      <c r="B7743" t="s">
        <v>464</v>
      </c>
      <c r="C7743" t="s">
        <v>465</v>
      </c>
      <c r="D7743" t="s">
        <v>441</v>
      </c>
      <c r="E7743" t="s">
        <v>258</v>
      </c>
      <c r="F7743" t="s">
        <v>39</v>
      </c>
      <c r="G7743" s="1">
        <v>45962</v>
      </c>
      <c r="H7743" t="s">
        <v>48</v>
      </c>
      <c r="I7743" t="s">
        <v>49</v>
      </c>
      <c r="J7743" t="s">
        <v>50</v>
      </c>
      <c r="K7743">
        <v>1</v>
      </c>
      <c r="L7743" t="s">
        <v>51</v>
      </c>
      <c r="M7743">
        <v>37468.35</v>
      </c>
      <c r="N7743" t="s">
        <v>466</v>
      </c>
      <c r="O7743">
        <v>1.48</v>
      </c>
      <c r="P7743" s="3">
        <v>3.9499999999999998E-5</v>
      </c>
      <c r="Q7743">
        <v>3.8</v>
      </c>
      <c r="R7743" t="s">
        <v>409</v>
      </c>
      <c r="S7743">
        <v>126.2</v>
      </c>
      <c r="T7743" s="1">
        <v>45962</v>
      </c>
      <c r="U7743">
        <v>-1</v>
      </c>
      <c r="V7743">
        <v>3.1</v>
      </c>
      <c r="W7743">
        <v>2.5</v>
      </c>
      <c r="X7743" s="2">
        <v>46101</v>
      </c>
      <c r="Y7743" t="s">
        <v>467</v>
      </c>
      <c r="Z7743">
        <v>9077158</v>
      </c>
      <c r="AA7743">
        <v>5.49</v>
      </c>
    </row>
    <row r="7744" spans="1:27" x14ac:dyDescent="0.3">
      <c r="A7744" t="s">
        <v>463</v>
      </c>
      <c r="B7744" t="s">
        <v>464</v>
      </c>
      <c r="C7744" t="s">
        <v>465</v>
      </c>
      <c r="D7744" t="s">
        <v>441</v>
      </c>
      <c r="E7744" t="s">
        <v>258</v>
      </c>
      <c r="F7744" t="s">
        <v>40</v>
      </c>
      <c r="G7744" s="1">
        <v>45992</v>
      </c>
      <c r="H7744" t="s">
        <v>48</v>
      </c>
      <c r="I7744" t="s">
        <v>49</v>
      </c>
      <c r="J7744" t="s">
        <v>50</v>
      </c>
      <c r="K7744">
        <v>1</v>
      </c>
      <c r="L7744" t="s">
        <v>51</v>
      </c>
      <c r="M7744">
        <v>38987.339999999997</v>
      </c>
      <c r="N7744" t="s">
        <v>466</v>
      </c>
      <c r="O7744">
        <v>1.54</v>
      </c>
      <c r="P7744" s="3">
        <v>3.9499999999999998E-5</v>
      </c>
      <c r="Q7744">
        <v>3.8</v>
      </c>
      <c r="R7744" t="s">
        <v>409</v>
      </c>
      <c r="S7744">
        <v>125.8</v>
      </c>
      <c r="T7744" s="1">
        <v>45992</v>
      </c>
      <c r="U7744">
        <v>-1</v>
      </c>
      <c r="V7744">
        <v>3.1</v>
      </c>
      <c r="W7744">
        <v>2.5</v>
      </c>
      <c r="X7744" s="2">
        <v>46101</v>
      </c>
      <c r="Y7744" t="s">
        <v>467</v>
      </c>
      <c r="Z7744">
        <v>9077158</v>
      </c>
      <c r="AA7744">
        <v>5.63</v>
      </c>
    </row>
    <row r="7745" spans="1:27" x14ac:dyDescent="0.3">
      <c r="A7745" t="s">
        <v>463</v>
      </c>
      <c r="B7745" t="s">
        <v>464</v>
      </c>
      <c r="C7745" t="s">
        <v>465</v>
      </c>
      <c r="D7745" t="s">
        <v>441</v>
      </c>
      <c r="E7745" t="s">
        <v>258</v>
      </c>
      <c r="F7745" t="s">
        <v>41</v>
      </c>
      <c r="G7745" s="1">
        <v>46023</v>
      </c>
      <c r="H7745" t="s">
        <v>48</v>
      </c>
      <c r="I7745" t="s">
        <v>49</v>
      </c>
      <c r="J7745" t="s">
        <v>50</v>
      </c>
      <c r="K7745">
        <v>1</v>
      </c>
      <c r="L7745" t="s">
        <v>51</v>
      </c>
      <c r="M7745">
        <v>38481.01</v>
      </c>
      <c r="N7745" t="s">
        <v>466</v>
      </c>
      <c r="O7745">
        <v>1.52</v>
      </c>
      <c r="P7745" s="3">
        <v>3.9499999999999998E-5</v>
      </c>
      <c r="Q7745">
        <v>3.8</v>
      </c>
      <c r="R7745" t="s">
        <v>409</v>
      </c>
      <c r="S7745">
        <v>124.2</v>
      </c>
      <c r="T7745" s="1">
        <v>46023</v>
      </c>
      <c r="U7745">
        <v>-1</v>
      </c>
      <c r="V7745">
        <v>3.1</v>
      </c>
      <c r="W7745">
        <v>2.5</v>
      </c>
      <c r="X7745" s="2">
        <v>46101</v>
      </c>
      <c r="Y7745" t="s">
        <v>467</v>
      </c>
      <c r="Z7745">
        <v>9077158</v>
      </c>
      <c r="AA7745">
        <v>5.61</v>
      </c>
    </row>
    <row r="7746" spans="1:27" x14ac:dyDescent="0.3">
      <c r="A7746" t="s">
        <v>463</v>
      </c>
      <c r="B7746" t="s">
        <v>464</v>
      </c>
      <c r="C7746" t="s">
        <v>465</v>
      </c>
      <c r="D7746" t="s">
        <v>441</v>
      </c>
      <c r="E7746" t="s">
        <v>258</v>
      </c>
      <c r="F7746" t="s">
        <v>42</v>
      </c>
      <c r="G7746" s="1">
        <v>46054</v>
      </c>
      <c r="H7746" t="s">
        <v>48</v>
      </c>
      <c r="I7746" t="s">
        <v>49</v>
      </c>
      <c r="J7746" t="s">
        <v>50</v>
      </c>
      <c r="K7746">
        <v>1</v>
      </c>
      <c r="L7746" t="s">
        <v>51</v>
      </c>
      <c r="M7746">
        <v>40506.33</v>
      </c>
      <c r="N7746" t="s">
        <v>466</v>
      </c>
      <c r="O7746">
        <v>1.6</v>
      </c>
      <c r="P7746" s="3">
        <v>3.9499999999999998E-5</v>
      </c>
      <c r="Q7746">
        <v>3.8</v>
      </c>
      <c r="R7746" t="s">
        <v>409</v>
      </c>
      <c r="S7746">
        <v>125.3</v>
      </c>
      <c r="T7746" s="1">
        <v>46054</v>
      </c>
      <c r="U7746">
        <v>-1</v>
      </c>
      <c r="V7746">
        <v>3.1</v>
      </c>
      <c r="W7746">
        <v>2.5</v>
      </c>
      <c r="X7746" s="2">
        <v>46101</v>
      </c>
      <c r="Y7746" t="s">
        <v>467</v>
      </c>
      <c r="Z7746">
        <v>9077158</v>
      </c>
      <c r="AA7746">
        <v>5.69</v>
      </c>
    </row>
    <row r="7747" spans="1:27" x14ac:dyDescent="0.3">
      <c r="A7747" t="s">
        <v>463</v>
      </c>
      <c r="B7747" t="s">
        <v>464</v>
      </c>
      <c r="C7747" t="s">
        <v>465</v>
      </c>
      <c r="D7747" t="s">
        <v>441</v>
      </c>
      <c r="E7747" t="s">
        <v>258</v>
      </c>
      <c r="F7747" t="s">
        <v>43</v>
      </c>
      <c r="G7747" s="1">
        <v>46082</v>
      </c>
      <c r="H7747" t="s">
        <v>48</v>
      </c>
      <c r="I7747" t="s">
        <v>49</v>
      </c>
      <c r="J7747" t="s">
        <v>50</v>
      </c>
      <c r="K7747">
        <v>1</v>
      </c>
      <c r="L7747" t="s">
        <v>51</v>
      </c>
      <c r="M7747">
        <v>39240.51</v>
      </c>
      <c r="N7747" t="s">
        <v>466</v>
      </c>
      <c r="O7747">
        <v>1.55</v>
      </c>
      <c r="P7747" s="3">
        <v>3.9499999999999998E-5</v>
      </c>
      <c r="Q7747">
        <v>3.8</v>
      </c>
      <c r="R7747" t="s">
        <v>409</v>
      </c>
      <c r="S7747">
        <v>126</v>
      </c>
      <c r="T7747" s="1">
        <v>46082</v>
      </c>
      <c r="U7747">
        <v>-1</v>
      </c>
      <c r="V7747">
        <v>3.1</v>
      </c>
      <c r="W7747">
        <v>2.5</v>
      </c>
      <c r="X7747" s="2">
        <v>46101</v>
      </c>
      <c r="Y7747" t="s">
        <v>467</v>
      </c>
      <c r="Z7747">
        <v>9077158</v>
      </c>
      <c r="AA7747">
        <v>5.72</v>
      </c>
    </row>
    <row r="7748" spans="1:27" x14ac:dyDescent="0.3">
      <c r="A7748" t="s">
        <v>463</v>
      </c>
      <c r="B7748" t="s">
        <v>464</v>
      </c>
      <c r="C7748" t="s">
        <v>465</v>
      </c>
      <c r="D7748" t="s">
        <v>441</v>
      </c>
      <c r="E7748" t="s">
        <v>258</v>
      </c>
      <c r="F7748" t="s">
        <v>31</v>
      </c>
      <c r="G7748" s="1">
        <v>45931</v>
      </c>
      <c r="H7748" t="s">
        <v>52</v>
      </c>
      <c r="I7748" t="s">
        <v>53</v>
      </c>
      <c r="J7748" t="s">
        <v>54</v>
      </c>
      <c r="K7748">
        <v>12</v>
      </c>
      <c r="L7748" t="s">
        <v>55</v>
      </c>
      <c r="M7748">
        <v>40759.49</v>
      </c>
      <c r="N7748" t="s">
        <v>466</v>
      </c>
      <c r="O7748">
        <v>1.61</v>
      </c>
      <c r="P7748" s="3">
        <v>3.9499999999999998E-5</v>
      </c>
      <c r="Q7748">
        <v>3.8</v>
      </c>
      <c r="R7748" t="s">
        <v>409</v>
      </c>
      <c r="S7748">
        <v>127.1</v>
      </c>
      <c r="T7748" s="1">
        <v>45931</v>
      </c>
      <c r="U7748">
        <v>-1</v>
      </c>
      <c r="V7748">
        <v>3.1</v>
      </c>
      <c r="W7748">
        <v>2.5</v>
      </c>
      <c r="X7748" s="2">
        <v>46101</v>
      </c>
      <c r="Y7748" t="s">
        <v>467</v>
      </c>
      <c r="Z7748">
        <v>9077158</v>
      </c>
      <c r="AA7748">
        <v>5.71</v>
      </c>
    </row>
    <row r="7749" spans="1:27" x14ac:dyDescent="0.3">
      <c r="A7749" t="s">
        <v>463</v>
      </c>
      <c r="B7749" t="s">
        <v>464</v>
      </c>
      <c r="C7749" t="s">
        <v>465</v>
      </c>
      <c r="D7749" t="s">
        <v>441</v>
      </c>
      <c r="E7749" t="s">
        <v>258</v>
      </c>
      <c r="F7749" t="s">
        <v>39</v>
      </c>
      <c r="G7749" s="1">
        <v>45962</v>
      </c>
      <c r="H7749" t="s">
        <v>52</v>
      </c>
      <c r="I7749" t="s">
        <v>53</v>
      </c>
      <c r="J7749" t="s">
        <v>54</v>
      </c>
      <c r="K7749">
        <v>12</v>
      </c>
      <c r="L7749" t="s">
        <v>55</v>
      </c>
      <c r="M7749">
        <v>38987.339999999997</v>
      </c>
      <c r="N7749" t="s">
        <v>466</v>
      </c>
      <c r="O7749">
        <v>1.54</v>
      </c>
      <c r="P7749" s="3">
        <v>3.9499999999999998E-5</v>
      </c>
      <c r="Q7749">
        <v>3.8</v>
      </c>
      <c r="R7749" t="s">
        <v>409</v>
      </c>
      <c r="S7749">
        <v>126.2</v>
      </c>
      <c r="T7749" s="1">
        <v>45962</v>
      </c>
      <c r="U7749">
        <v>-1</v>
      </c>
      <c r="V7749">
        <v>3.1</v>
      </c>
      <c r="W7749">
        <v>2.5</v>
      </c>
      <c r="X7749" s="2">
        <v>46101</v>
      </c>
      <c r="Y7749" t="s">
        <v>467</v>
      </c>
      <c r="Z7749">
        <v>9077158</v>
      </c>
      <c r="AA7749">
        <v>5.49</v>
      </c>
    </row>
    <row r="7750" spans="1:27" x14ac:dyDescent="0.3">
      <c r="A7750" t="s">
        <v>463</v>
      </c>
      <c r="B7750" t="s">
        <v>464</v>
      </c>
      <c r="C7750" t="s">
        <v>465</v>
      </c>
      <c r="D7750" t="s">
        <v>441</v>
      </c>
      <c r="E7750" t="s">
        <v>258</v>
      </c>
      <c r="F7750" t="s">
        <v>40</v>
      </c>
      <c r="G7750" s="1">
        <v>45992</v>
      </c>
      <c r="H7750" t="s">
        <v>52</v>
      </c>
      <c r="I7750" t="s">
        <v>53</v>
      </c>
      <c r="J7750" t="s">
        <v>54</v>
      </c>
      <c r="K7750">
        <v>12</v>
      </c>
      <c r="L7750" t="s">
        <v>55</v>
      </c>
      <c r="M7750">
        <v>40253.160000000003</v>
      </c>
      <c r="N7750" t="s">
        <v>466</v>
      </c>
      <c r="O7750">
        <v>1.59</v>
      </c>
      <c r="P7750" s="3">
        <v>3.9499999999999998E-5</v>
      </c>
      <c r="Q7750">
        <v>3.8</v>
      </c>
      <c r="R7750" t="s">
        <v>409</v>
      </c>
      <c r="S7750">
        <v>125.8</v>
      </c>
      <c r="T7750" s="1">
        <v>45992</v>
      </c>
      <c r="U7750">
        <v>-1</v>
      </c>
      <c r="V7750">
        <v>3.1</v>
      </c>
      <c r="W7750">
        <v>2.5</v>
      </c>
      <c r="X7750" s="2">
        <v>46101</v>
      </c>
      <c r="Y7750" t="s">
        <v>467</v>
      </c>
      <c r="Z7750">
        <v>9077158</v>
      </c>
      <c r="AA7750">
        <v>5.63</v>
      </c>
    </row>
    <row r="7751" spans="1:27" x14ac:dyDescent="0.3">
      <c r="A7751" t="s">
        <v>463</v>
      </c>
      <c r="B7751" t="s">
        <v>464</v>
      </c>
      <c r="C7751" t="s">
        <v>465</v>
      </c>
      <c r="D7751" t="s">
        <v>441</v>
      </c>
      <c r="E7751" t="s">
        <v>258</v>
      </c>
      <c r="F7751" t="s">
        <v>41</v>
      </c>
      <c r="G7751" s="1">
        <v>46023</v>
      </c>
      <c r="H7751" t="s">
        <v>52</v>
      </c>
      <c r="I7751" t="s">
        <v>53</v>
      </c>
      <c r="J7751" t="s">
        <v>54</v>
      </c>
      <c r="K7751">
        <v>12</v>
      </c>
      <c r="L7751" t="s">
        <v>55</v>
      </c>
      <c r="M7751">
        <v>41265.82</v>
      </c>
      <c r="N7751" t="s">
        <v>466</v>
      </c>
      <c r="O7751">
        <v>1.63</v>
      </c>
      <c r="P7751" s="3">
        <v>3.9499999999999998E-5</v>
      </c>
      <c r="Q7751">
        <v>3.8</v>
      </c>
      <c r="R7751" t="s">
        <v>409</v>
      </c>
      <c r="S7751">
        <v>124.2</v>
      </c>
      <c r="T7751" s="1">
        <v>46023</v>
      </c>
      <c r="U7751">
        <v>-1</v>
      </c>
      <c r="V7751">
        <v>3.1</v>
      </c>
      <c r="W7751">
        <v>2.5</v>
      </c>
      <c r="X7751" s="2">
        <v>46101</v>
      </c>
      <c r="Y7751" t="s">
        <v>467</v>
      </c>
      <c r="Z7751">
        <v>9077158</v>
      </c>
      <c r="AA7751">
        <v>5.61</v>
      </c>
    </row>
    <row r="7752" spans="1:27" x14ac:dyDescent="0.3">
      <c r="A7752" t="s">
        <v>463</v>
      </c>
      <c r="B7752" t="s">
        <v>464</v>
      </c>
      <c r="C7752" t="s">
        <v>465</v>
      </c>
      <c r="D7752" t="s">
        <v>441</v>
      </c>
      <c r="E7752" t="s">
        <v>258</v>
      </c>
      <c r="F7752" t="s">
        <v>42</v>
      </c>
      <c r="G7752" s="1">
        <v>46054</v>
      </c>
      <c r="H7752" t="s">
        <v>52</v>
      </c>
      <c r="I7752" t="s">
        <v>53</v>
      </c>
      <c r="J7752" t="s">
        <v>54</v>
      </c>
      <c r="K7752">
        <v>12</v>
      </c>
      <c r="L7752" t="s">
        <v>55</v>
      </c>
      <c r="M7752">
        <v>40759.49</v>
      </c>
      <c r="N7752" t="s">
        <v>466</v>
      </c>
      <c r="O7752">
        <v>1.61</v>
      </c>
      <c r="P7752" s="3">
        <v>3.9499999999999998E-5</v>
      </c>
      <c r="Q7752">
        <v>3.8</v>
      </c>
      <c r="R7752" t="s">
        <v>409</v>
      </c>
      <c r="S7752">
        <v>125.3</v>
      </c>
      <c r="T7752" s="1">
        <v>46054</v>
      </c>
      <c r="U7752">
        <v>-1</v>
      </c>
      <c r="V7752">
        <v>3.1</v>
      </c>
      <c r="W7752">
        <v>2.5</v>
      </c>
      <c r="X7752" s="2">
        <v>46101</v>
      </c>
      <c r="Y7752" t="s">
        <v>467</v>
      </c>
      <c r="Z7752">
        <v>9077158</v>
      </c>
      <c r="AA7752">
        <v>5.69</v>
      </c>
    </row>
    <row r="7753" spans="1:27" x14ac:dyDescent="0.3">
      <c r="A7753" t="s">
        <v>463</v>
      </c>
      <c r="B7753" t="s">
        <v>464</v>
      </c>
      <c r="C7753" t="s">
        <v>465</v>
      </c>
      <c r="D7753" t="s">
        <v>441</v>
      </c>
      <c r="E7753" t="s">
        <v>258</v>
      </c>
      <c r="F7753" t="s">
        <v>43</v>
      </c>
      <c r="G7753" s="1">
        <v>46082</v>
      </c>
      <c r="H7753" t="s">
        <v>52</v>
      </c>
      <c r="I7753" t="s">
        <v>53</v>
      </c>
      <c r="J7753" t="s">
        <v>54</v>
      </c>
      <c r="K7753">
        <v>12</v>
      </c>
      <c r="L7753" t="s">
        <v>55</v>
      </c>
      <c r="M7753">
        <v>41265.82</v>
      </c>
      <c r="N7753" t="s">
        <v>466</v>
      </c>
      <c r="O7753">
        <v>1.63</v>
      </c>
      <c r="P7753" s="3">
        <v>3.9499999999999998E-5</v>
      </c>
      <c r="Q7753">
        <v>3.8</v>
      </c>
      <c r="R7753" t="s">
        <v>409</v>
      </c>
      <c r="S7753">
        <v>126</v>
      </c>
      <c r="T7753" s="1">
        <v>46082</v>
      </c>
      <c r="U7753">
        <v>-1</v>
      </c>
      <c r="V7753">
        <v>3.1</v>
      </c>
      <c r="W7753">
        <v>2.5</v>
      </c>
      <c r="X7753" s="2">
        <v>46101</v>
      </c>
      <c r="Y7753" t="s">
        <v>467</v>
      </c>
      <c r="Z7753">
        <v>9077158</v>
      </c>
      <c r="AA7753">
        <v>5.72</v>
      </c>
    </row>
    <row r="7754" spans="1:27" x14ac:dyDescent="0.3">
      <c r="A7754" t="s">
        <v>463</v>
      </c>
      <c r="B7754" t="s">
        <v>464</v>
      </c>
      <c r="C7754" t="s">
        <v>465</v>
      </c>
      <c r="D7754" t="s">
        <v>441</v>
      </c>
      <c r="E7754" t="s">
        <v>258</v>
      </c>
      <c r="F7754" t="s">
        <v>31</v>
      </c>
      <c r="G7754" s="1">
        <v>45931</v>
      </c>
      <c r="H7754" t="s">
        <v>56</v>
      </c>
      <c r="I7754" t="s">
        <v>57</v>
      </c>
      <c r="J7754" t="s">
        <v>34</v>
      </c>
      <c r="K7754">
        <v>1</v>
      </c>
      <c r="L7754" t="s">
        <v>51</v>
      </c>
      <c r="M7754">
        <v>320000</v>
      </c>
      <c r="N7754" t="s">
        <v>466</v>
      </c>
      <c r="O7754">
        <v>12.64</v>
      </c>
      <c r="P7754" s="3">
        <v>3.9499999999999998E-5</v>
      </c>
      <c r="Q7754">
        <v>3.8</v>
      </c>
      <c r="R7754" t="s">
        <v>409</v>
      </c>
      <c r="S7754">
        <v>127.1</v>
      </c>
      <c r="T7754" s="1">
        <v>45931</v>
      </c>
      <c r="U7754">
        <v>-1</v>
      </c>
      <c r="V7754">
        <v>3.1</v>
      </c>
      <c r="W7754">
        <v>2.5</v>
      </c>
      <c r="X7754" s="2">
        <v>46101</v>
      </c>
      <c r="Y7754" t="s">
        <v>467</v>
      </c>
      <c r="Z7754">
        <v>9077158</v>
      </c>
      <c r="AA7754">
        <v>5.71</v>
      </c>
    </row>
    <row r="7755" spans="1:27" x14ac:dyDescent="0.3">
      <c r="A7755" t="s">
        <v>463</v>
      </c>
      <c r="B7755" t="s">
        <v>464</v>
      </c>
      <c r="C7755" t="s">
        <v>465</v>
      </c>
      <c r="D7755" t="s">
        <v>441</v>
      </c>
      <c r="E7755" t="s">
        <v>258</v>
      </c>
      <c r="F7755" t="s">
        <v>39</v>
      </c>
      <c r="G7755" s="1">
        <v>45962</v>
      </c>
      <c r="H7755" t="s">
        <v>56</v>
      </c>
      <c r="I7755" t="s">
        <v>57</v>
      </c>
      <c r="J7755" t="s">
        <v>34</v>
      </c>
      <c r="K7755">
        <v>1</v>
      </c>
      <c r="L7755" t="s">
        <v>51</v>
      </c>
      <c r="M7755">
        <v>317468.34999999998</v>
      </c>
      <c r="N7755" t="s">
        <v>466</v>
      </c>
      <c r="O7755">
        <v>12.54</v>
      </c>
      <c r="P7755" s="3">
        <v>3.9499999999999998E-5</v>
      </c>
      <c r="Q7755">
        <v>3.8</v>
      </c>
      <c r="R7755" t="s">
        <v>409</v>
      </c>
      <c r="S7755">
        <v>126.2</v>
      </c>
      <c r="T7755" s="1">
        <v>45962</v>
      </c>
      <c r="U7755">
        <v>-1</v>
      </c>
      <c r="V7755">
        <v>3.1</v>
      </c>
      <c r="W7755">
        <v>2.5</v>
      </c>
      <c r="X7755" s="2">
        <v>46101</v>
      </c>
      <c r="Y7755" t="s">
        <v>467</v>
      </c>
      <c r="Z7755">
        <v>9077158</v>
      </c>
      <c r="AA7755">
        <v>5.49</v>
      </c>
    </row>
    <row r="7756" spans="1:27" x14ac:dyDescent="0.3">
      <c r="A7756" t="s">
        <v>463</v>
      </c>
      <c r="B7756" t="s">
        <v>464</v>
      </c>
      <c r="C7756" t="s">
        <v>465</v>
      </c>
      <c r="D7756" t="s">
        <v>441</v>
      </c>
      <c r="E7756" t="s">
        <v>258</v>
      </c>
      <c r="F7756" t="s">
        <v>40</v>
      </c>
      <c r="G7756" s="1">
        <v>45992</v>
      </c>
      <c r="H7756" t="s">
        <v>56</v>
      </c>
      <c r="I7756" t="s">
        <v>57</v>
      </c>
      <c r="J7756" t="s">
        <v>34</v>
      </c>
      <c r="K7756">
        <v>1</v>
      </c>
      <c r="L7756" t="s">
        <v>51</v>
      </c>
      <c r="M7756">
        <v>315443.03999999998</v>
      </c>
      <c r="N7756" t="s">
        <v>466</v>
      </c>
      <c r="O7756">
        <v>12.46</v>
      </c>
      <c r="P7756" s="3">
        <v>3.9499999999999998E-5</v>
      </c>
      <c r="Q7756">
        <v>3.8</v>
      </c>
      <c r="R7756" t="s">
        <v>409</v>
      </c>
      <c r="S7756">
        <v>125.8</v>
      </c>
      <c r="T7756" s="1">
        <v>45992</v>
      </c>
      <c r="U7756">
        <v>-1</v>
      </c>
      <c r="V7756">
        <v>3.1</v>
      </c>
      <c r="W7756">
        <v>2.5</v>
      </c>
      <c r="X7756" s="2">
        <v>46101</v>
      </c>
      <c r="Y7756" t="s">
        <v>467</v>
      </c>
      <c r="Z7756">
        <v>9077158</v>
      </c>
      <c r="AA7756">
        <v>5.63</v>
      </c>
    </row>
    <row r="7757" spans="1:27" x14ac:dyDescent="0.3">
      <c r="A7757" t="s">
        <v>463</v>
      </c>
      <c r="B7757" t="s">
        <v>464</v>
      </c>
      <c r="C7757" t="s">
        <v>465</v>
      </c>
      <c r="D7757" t="s">
        <v>441</v>
      </c>
      <c r="E7757" t="s">
        <v>258</v>
      </c>
      <c r="F7757" t="s">
        <v>41</v>
      </c>
      <c r="G7757" s="1">
        <v>46023</v>
      </c>
      <c r="H7757" t="s">
        <v>56</v>
      </c>
      <c r="I7757" t="s">
        <v>57</v>
      </c>
      <c r="J7757" t="s">
        <v>34</v>
      </c>
      <c r="K7757">
        <v>1</v>
      </c>
      <c r="L7757" t="s">
        <v>51</v>
      </c>
      <c r="M7757">
        <v>307848.09999999998</v>
      </c>
      <c r="N7757" t="s">
        <v>466</v>
      </c>
      <c r="O7757">
        <v>12.16</v>
      </c>
      <c r="P7757" s="3">
        <v>3.9499999999999998E-5</v>
      </c>
      <c r="Q7757">
        <v>3.8</v>
      </c>
      <c r="R7757" t="s">
        <v>409</v>
      </c>
      <c r="S7757">
        <v>124.2</v>
      </c>
      <c r="T7757" s="1">
        <v>46023</v>
      </c>
      <c r="U7757">
        <v>-1</v>
      </c>
      <c r="V7757">
        <v>3.1</v>
      </c>
      <c r="W7757">
        <v>2.5</v>
      </c>
      <c r="X7757" s="2">
        <v>46101</v>
      </c>
      <c r="Y7757" t="s">
        <v>467</v>
      </c>
      <c r="Z7757">
        <v>9077158</v>
      </c>
      <c r="AA7757">
        <v>5.61</v>
      </c>
    </row>
    <row r="7758" spans="1:27" x14ac:dyDescent="0.3">
      <c r="A7758" t="s">
        <v>463</v>
      </c>
      <c r="B7758" t="s">
        <v>464</v>
      </c>
      <c r="C7758" t="s">
        <v>465</v>
      </c>
      <c r="D7758" t="s">
        <v>441</v>
      </c>
      <c r="E7758" t="s">
        <v>258</v>
      </c>
      <c r="F7758" t="s">
        <v>42</v>
      </c>
      <c r="G7758" s="1">
        <v>46054</v>
      </c>
      <c r="H7758" t="s">
        <v>56</v>
      </c>
      <c r="I7758" t="s">
        <v>57</v>
      </c>
      <c r="J7758" t="s">
        <v>34</v>
      </c>
      <c r="K7758">
        <v>1</v>
      </c>
      <c r="L7758" t="s">
        <v>51</v>
      </c>
      <c r="M7758">
        <v>325569.62</v>
      </c>
      <c r="N7758" t="s">
        <v>466</v>
      </c>
      <c r="O7758">
        <v>12.86</v>
      </c>
      <c r="P7758" s="3">
        <v>3.9499999999999998E-5</v>
      </c>
      <c r="Q7758">
        <v>3.8</v>
      </c>
      <c r="R7758" t="s">
        <v>409</v>
      </c>
      <c r="S7758">
        <v>125.3</v>
      </c>
      <c r="T7758" s="1">
        <v>46054</v>
      </c>
      <c r="U7758">
        <v>-1</v>
      </c>
      <c r="V7758">
        <v>3.1</v>
      </c>
      <c r="W7758">
        <v>2.5</v>
      </c>
      <c r="X7758" s="2">
        <v>46101</v>
      </c>
      <c r="Y7758" t="s">
        <v>467</v>
      </c>
      <c r="Z7758">
        <v>9077158</v>
      </c>
      <c r="AA7758">
        <v>5.69</v>
      </c>
    </row>
    <row r="7759" spans="1:27" x14ac:dyDescent="0.3">
      <c r="A7759" t="s">
        <v>463</v>
      </c>
      <c r="B7759" t="s">
        <v>464</v>
      </c>
      <c r="C7759" t="s">
        <v>465</v>
      </c>
      <c r="D7759" t="s">
        <v>441</v>
      </c>
      <c r="E7759" t="s">
        <v>258</v>
      </c>
      <c r="F7759" t="s">
        <v>43</v>
      </c>
      <c r="G7759" s="1">
        <v>46082</v>
      </c>
      <c r="H7759" t="s">
        <v>56</v>
      </c>
      <c r="I7759" t="s">
        <v>57</v>
      </c>
      <c r="J7759" t="s">
        <v>34</v>
      </c>
      <c r="K7759">
        <v>1</v>
      </c>
      <c r="L7759" t="s">
        <v>51</v>
      </c>
      <c r="M7759">
        <v>320506.33</v>
      </c>
      <c r="N7759" t="s">
        <v>466</v>
      </c>
      <c r="O7759">
        <v>12.66</v>
      </c>
      <c r="P7759" s="3">
        <v>3.9499999999999998E-5</v>
      </c>
      <c r="Q7759">
        <v>3.8</v>
      </c>
      <c r="R7759" t="s">
        <v>409</v>
      </c>
      <c r="S7759">
        <v>126</v>
      </c>
      <c r="T7759" s="1">
        <v>46082</v>
      </c>
      <c r="U7759">
        <v>-1</v>
      </c>
      <c r="V7759">
        <v>3.1</v>
      </c>
      <c r="W7759">
        <v>2.5</v>
      </c>
      <c r="X7759" s="2">
        <v>46101</v>
      </c>
      <c r="Y7759" t="s">
        <v>467</v>
      </c>
      <c r="Z7759">
        <v>9077158</v>
      </c>
      <c r="AA7759">
        <v>5.72</v>
      </c>
    </row>
    <row r="7760" spans="1:27" x14ac:dyDescent="0.3">
      <c r="A7760" t="s">
        <v>463</v>
      </c>
      <c r="B7760" t="s">
        <v>464</v>
      </c>
      <c r="C7760" t="s">
        <v>465</v>
      </c>
      <c r="D7760" t="s">
        <v>441</v>
      </c>
      <c r="E7760" t="s">
        <v>258</v>
      </c>
      <c r="F7760" t="s">
        <v>31</v>
      </c>
      <c r="G7760" s="1">
        <v>45931</v>
      </c>
      <c r="H7760" t="s">
        <v>58</v>
      </c>
      <c r="I7760" t="s">
        <v>59</v>
      </c>
      <c r="J7760" t="s">
        <v>60</v>
      </c>
      <c r="K7760">
        <v>1</v>
      </c>
      <c r="L7760" t="s">
        <v>51</v>
      </c>
      <c r="M7760">
        <v>103291.14</v>
      </c>
      <c r="N7760" t="s">
        <v>466</v>
      </c>
      <c r="O7760">
        <v>4.08</v>
      </c>
      <c r="P7760" s="3">
        <v>3.9499999999999998E-5</v>
      </c>
      <c r="Q7760">
        <v>3.8</v>
      </c>
      <c r="R7760" t="s">
        <v>409</v>
      </c>
      <c r="S7760">
        <v>127.1</v>
      </c>
      <c r="T7760" s="1">
        <v>45931</v>
      </c>
      <c r="U7760">
        <v>-1</v>
      </c>
      <c r="V7760">
        <v>3.1</v>
      </c>
      <c r="W7760">
        <v>2.5</v>
      </c>
      <c r="X7760" s="2">
        <v>46101</v>
      </c>
      <c r="Y7760" t="s">
        <v>467</v>
      </c>
      <c r="Z7760">
        <v>9077158</v>
      </c>
      <c r="AA7760">
        <v>5.71</v>
      </c>
    </row>
    <row r="7761" spans="1:27" x14ac:dyDescent="0.3">
      <c r="A7761" t="s">
        <v>463</v>
      </c>
      <c r="B7761" t="s">
        <v>464</v>
      </c>
      <c r="C7761" t="s">
        <v>465</v>
      </c>
      <c r="D7761" t="s">
        <v>441</v>
      </c>
      <c r="E7761" t="s">
        <v>258</v>
      </c>
      <c r="F7761" t="s">
        <v>39</v>
      </c>
      <c r="G7761" s="1">
        <v>45962</v>
      </c>
      <c r="H7761" t="s">
        <v>58</v>
      </c>
      <c r="I7761" t="s">
        <v>59</v>
      </c>
      <c r="J7761" t="s">
        <v>60</v>
      </c>
      <c r="K7761">
        <v>1</v>
      </c>
      <c r="L7761" t="s">
        <v>51</v>
      </c>
      <c r="M7761">
        <v>99240.51</v>
      </c>
      <c r="N7761" t="s">
        <v>466</v>
      </c>
      <c r="O7761">
        <v>3.92</v>
      </c>
      <c r="P7761" s="3">
        <v>3.9499999999999998E-5</v>
      </c>
      <c r="Q7761">
        <v>3.8</v>
      </c>
      <c r="R7761" t="s">
        <v>409</v>
      </c>
      <c r="S7761">
        <v>126.2</v>
      </c>
      <c r="T7761" s="1">
        <v>45962</v>
      </c>
      <c r="U7761">
        <v>-1</v>
      </c>
      <c r="V7761">
        <v>3.1</v>
      </c>
      <c r="W7761">
        <v>2.5</v>
      </c>
      <c r="X7761" s="2">
        <v>46101</v>
      </c>
      <c r="Y7761" t="s">
        <v>467</v>
      </c>
      <c r="Z7761">
        <v>9077158</v>
      </c>
      <c r="AA7761">
        <v>5.49</v>
      </c>
    </row>
    <row r="7762" spans="1:27" x14ac:dyDescent="0.3">
      <c r="A7762" t="s">
        <v>463</v>
      </c>
      <c r="B7762" t="s">
        <v>464</v>
      </c>
      <c r="C7762" t="s">
        <v>465</v>
      </c>
      <c r="D7762" t="s">
        <v>441</v>
      </c>
      <c r="E7762" t="s">
        <v>258</v>
      </c>
      <c r="F7762" t="s">
        <v>40</v>
      </c>
      <c r="G7762" s="1">
        <v>45992</v>
      </c>
      <c r="H7762" t="s">
        <v>58</v>
      </c>
      <c r="I7762" t="s">
        <v>59</v>
      </c>
      <c r="J7762" t="s">
        <v>60</v>
      </c>
      <c r="K7762">
        <v>1</v>
      </c>
      <c r="L7762" t="s">
        <v>51</v>
      </c>
      <c r="M7762">
        <v>104050.63</v>
      </c>
      <c r="N7762" t="s">
        <v>466</v>
      </c>
      <c r="O7762">
        <v>4.1100000000000003</v>
      </c>
      <c r="P7762" s="3">
        <v>3.9499999999999998E-5</v>
      </c>
      <c r="Q7762">
        <v>3.8</v>
      </c>
      <c r="R7762" t="s">
        <v>409</v>
      </c>
      <c r="S7762">
        <v>125.8</v>
      </c>
      <c r="T7762" s="1">
        <v>45992</v>
      </c>
      <c r="U7762">
        <v>-1</v>
      </c>
      <c r="V7762">
        <v>3.1</v>
      </c>
      <c r="W7762">
        <v>2.5</v>
      </c>
      <c r="X7762" s="2">
        <v>46101</v>
      </c>
      <c r="Y7762" t="s">
        <v>467</v>
      </c>
      <c r="Z7762">
        <v>9077158</v>
      </c>
      <c r="AA7762">
        <v>5.63</v>
      </c>
    </row>
    <row r="7763" spans="1:27" x14ac:dyDescent="0.3">
      <c r="A7763" t="s">
        <v>463</v>
      </c>
      <c r="B7763" t="s">
        <v>464</v>
      </c>
      <c r="C7763" t="s">
        <v>465</v>
      </c>
      <c r="D7763" t="s">
        <v>441</v>
      </c>
      <c r="E7763" t="s">
        <v>258</v>
      </c>
      <c r="F7763" t="s">
        <v>41</v>
      </c>
      <c r="G7763" s="1">
        <v>46023</v>
      </c>
      <c r="H7763" t="s">
        <v>58</v>
      </c>
      <c r="I7763" t="s">
        <v>59</v>
      </c>
      <c r="J7763" t="s">
        <v>60</v>
      </c>
      <c r="K7763">
        <v>1</v>
      </c>
      <c r="L7763" t="s">
        <v>51</v>
      </c>
      <c r="M7763">
        <v>102278.48</v>
      </c>
      <c r="N7763" t="s">
        <v>466</v>
      </c>
      <c r="O7763">
        <v>4.04</v>
      </c>
      <c r="P7763" s="3">
        <v>3.9499999999999998E-5</v>
      </c>
      <c r="Q7763">
        <v>3.8</v>
      </c>
      <c r="R7763" t="s">
        <v>409</v>
      </c>
      <c r="S7763">
        <v>124.2</v>
      </c>
      <c r="T7763" s="1">
        <v>46023</v>
      </c>
      <c r="U7763">
        <v>-1</v>
      </c>
      <c r="V7763">
        <v>3.1</v>
      </c>
      <c r="W7763">
        <v>2.5</v>
      </c>
      <c r="X7763" s="2">
        <v>46101</v>
      </c>
      <c r="Y7763" t="s">
        <v>467</v>
      </c>
      <c r="Z7763">
        <v>9077158</v>
      </c>
      <c r="AA7763">
        <v>5.61</v>
      </c>
    </row>
    <row r="7764" spans="1:27" x14ac:dyDescent="0.3">
      <c r="A7764" t="s">
        <v>463</v>
      </c>
      <c r="B7764" t="s">
        <v>464</v>
      </c>
      <c r="C7764" t="s">
        <v>465</v>
      </c>
      <c r="D7764" t="s">
        <v>441</v>
      </c>
      <c r="E7764" t="s">
        <v>258</v>
      </c>
      <c r="F7764" t="s">
        <v>42</v>
      </c>
      <c r="G7764" s="1">
        <v>46054</v>
      </c>
      <c r="H7764" t="s">
        <v>58</v>
      </c>
      <c r="I7764" t="s">
        <v>59</v>
      </c>
      <c r="J7764" t="s">
        <v>60</v>
      </c>
      <c r="K7764">
        <v>1</v>
      </c>
      <c r="L7764" t="s">
        <v>51</v>
      </c>
      <c r="M7764">
        <v>103037.97</v>
      </c>
      <c r="N7764" t="s">
        <v>466</v>
      </c>
      <c r="O7764">
        <v>4.07</v>
      </c>
      <c r="P7764" s="3">
        <v>3.9499999999999998E-5</v>
      </c>
      <c r="Q7764">
        <v>3.8</v>
      </c>
      <c r="R7764" t="s">
        <v>409</v>
      </c>
      <c r="S7764">
        <v>125.3</v>
      </c>
      <c r="T7764" s="1">
        <v>46054</v>
      </c>
      <c r="U7764">
        <v>-1</v>
      </c>
      <c r="V7764">
        <v>3.1</v>
      </c>
      <c r="W7764">
        <v>2.5</v>
      </c>
      <c r="X7764" s="2">
        <v>46101</v>
      </c>
      <c r="Y7764" t="s">
        <v>467</v>
      </c>
      <c r="Z7764">
        <v>9077158</v>
      </c>
      <c r="AA7764">
        <v>5.69</v>
      </c>
    </row>
    <row r="7765" spans="1:27" x14ac:dyDescent="0.3">
      <c r="A7765" t="s">
        <v>463</v>
      </c>
      <c r="B7765" t="s">
        <v>464</v>
      </c>
      <c r="C7765" t="s">
        <v>465</v>
      </c>
      <c r="D7765" t="s">
        <v>441</v>
      </c>
      <c r="E7765" t="s">
        <v>258</v>
      </c>
      <c r="F7765" t="s">
        <v>43</v>
      </c>
      <c r="G7765" s="1">
        <v>46082</v>
      </c>
      <c r="H7765" t="s">
        <v>58</v>
      </c>
      <c r="I7765" t="s">
        <v>59</v>
      </c>
      <c r="J7765" t="s">
        <v>60</v>
      </c>
      <c r="K7765">
        <v>1</v>
      </c>
      <c r="L7765" t="s">
        <v>51</v>
      </c>
      <c r="M7765">
        <v>102531.65</v>
      </c>
      <c r="N7765" t="s">
        <v>466</v>
      </c>
      <c r="O7765">
        <v>4.05</v>
      </c>
      <c r="P7765" s="3">
        <v>3.9499999999999998E-5</v>
      </c>
      <c r="Q7765">
        <v>3.8</v>
      </c>
      <c r="R7765" t="s">
        <v>409</v>
      </c>
      <c r="S7765">
        <v>126</v>
      </c>
      <c r="T7765" s="1">
        <v>46082</v>
      </c>
      <c r="U7765">
        <v>-1</v>
      </c>
      <c r="V7765">
        <v>3.1</v>
      </c>
      <c r="W7765">
        <v>2.5</v>
      </c>
      <c r="X7765" s="2">
        <v>46101</v>
      </c>
      <c r="Y7765" t="s">
        <v>467</v>
      </c>
      <c r="Z7765">
        <v>9077158</v>
      </c>
      <c r="AA7765">
        <v>5.72</v>
      </c>
    </row>
    <row r="7766" spans="1:27" x14ac:dyDescent="0.3">
      <c r="A7766" t="s">
        <v>463</v>
      </c>
      <c r="B7766" t="s">
        <v>464</v>
      </c>
      <c r="C7766" t="s">
        <v>465</v>
      </c>
      <c r="D7766" t="s">
        <v>441</v>
      </c>
      <c r="E7766" t="s">
        <v>258</v>
      </c>
      <c r="F7766" t="s">
        <v>31</v>
      </c>
      <c r="G7766" s="1">
        <v>45931</v>
      </c>
      <c r="H7766" t="s">
        <v>61</v>
      </c>
      <c r="I7766" t="s">
        <v>62</v>
      </c>
      <c r="J7766" t="s">
        <v>60</v>
      </c>
      <c r="K7766">
        <v>1</v>
      </c>
      <c r="L7766" t="s">
        <v>51</v>
      </c>
      <c r="M7766">
        <v>316962.03000000003</v>
      </c>
      <c r="N7766" t="s">
        <v>466</v>
      </c>
      <c r="O7766">
        <v>12.52</v>
      </c>
      <c r="P7766" s="3">
        <v>3.9499999999999998E-5</v>
      </c>
      <c r="Q7766">
        <v>3.8</v>
      </c>
      <c r="R7766" t="s">
        <v>409</v>
      </c>
      <c r="S7766">
        <v>127.1</v>
      </c>
      <c r="T7766" s="1">
        <v>45931</v>
      </c>
      <c r="U7766">
        <v>-1</v>
      </c>
      <c r="V7766">
        <v>3.1</v>
      </c>
      <c r="W7766">
        <v>2.5</v>
      </c>
      <c r="X7766" s="2">
        <v>46101</v>
      </c>
      <c r="Y7766" t="s">
        <v>467</v>
      </c>
      <c r="Z7766">
        <v>9077158</v>
      </c>
      <c r="AA7766">
        <v>5.71</v>
      </c>
    </row>
    <row r="7767" spans="1:27" x14ac:dyDescent="0.3">
      <c r="A7767" t="s">
        <v>463</v>
      </c>
      <c r="B7767" t="s">
        <v>464</v>
      </c>
      <c r="C7767" t="s">
        <v>465</v>
      </c>
      <c r="D7767" t="s">
        <v>441</v>
      </c>
      <c r="E7767" t="s">
        <v>258</v>
      </c>
      <c r="F7767" t="s">
        <v>39</v>
      </c>
      <c r="G7767" s="1">
        <v>45962</v>
      </c>
      <c r="H7767" t="s">
        <v>61</v>
      </c>
      <c r="I7767" t="s">
        <v>62</v>
      </c>
      <c r="J7767" t="s">
        <v>60</v>
      </c>
      <c r="K7767">
        <v>1</v>
      </c>
      <c r="L7767" t="s">
        <v>51</v>
      </c>
      <c r="M7767">
        <v>320253.15999999997</v>
      </c>
      <c r="N7767" t="s">
        <v>466</v>
      </c>
      <c r="O7767">
        <v>12.65</v>
      </c>
      <c r="P7767" s="3">
        <v>3.9499999999999998E-5</v>
      </c>
      <c r="Q7767">
        <v>3.8</v>
      </c>
      <c r="R7767" t="s">
        <v>409</v>
      </c>
      <c r="S7767">
        <v>126.2</v>
      </c>
      <c r="T7767" s="1">
        <v>45962</v>
      </c>
      <c r="U7767">
        <v>-1</v>
      </c>
      <c r="V7767">
        <v>3.1</v>
      </c>
      <c r="W7767">
        <v>2.5</v>
      </c>
      <c r="X7767" s="2">
        <v>46101</v>
      </c>
      <c r="Y7767" t="s">
        <v>467</v>
      </c>
      <c r="Z7767">
        <v>9077158</v>
      </c>
      <c r="AA7767">
        <v>5.49</v>
      </c>
    </row>
    <row r="7768" spans="1:27" x14ac:dyDescent="0.3">
      <c r="A7768" t="s">
        <v>463</v>
      </c>
      <c r="B7768" t="s">
        <v>464</v>
      </c>
      <c r="C7768" t="s">
        <v>465</v>
      </c>
      <c r="D7768" t="s">
        <v>441</v>
      </c>
      <c r="E7768" t="s">
        <v>258</v>
      </c>
      <c r="F7768" t="s">
        <v>40</v>
      </c>
      <c r="G7768" s="1">
        <v>45992</v>
      </c>
      <c r="H7768" t="s">
        <v>61</v>
      </c>
      <c r="I7768" t="s">
        <v>62</v>
      </c>
      <c r="J7768" t="s">
        <v>60</v>
      </c>
      <c r="K7768">
        <v>1</v>
      </c>
      <c r="L7768" t="s">
        <v>51</v>
      </c>
      <c r="M7768">
        <v>309873.42</v>
      </c>
      <c r="N7768" t="s">
        <v>466</v>
      </c>
      <c r="O7768">
        <v>12.24</v>
      </c>
      <c r="P7768" s="3">
        <v>3.9499999999999998E-5</v>
      </c>
      <c r="Q7768">
        <v>3.8</v>
      </c>
      <c r="R7768" t="s">
        <v>409</v>
      </c>
      <c r="S7768">
        <v>125.8</v>
      </c>
      <c r="T7768" s="1">
        <v>45992</v>
      </c>
      <c r="U7768">
        <v>-1</v>
      </c>
      <c r="V7768">
        <v>3.1</v>
      </c>
      <c r="W7768">
        <v>2.5</v>
      </c>
      <c r="X7768" s="2">
        <v>46101</v>
      </c>
      <c r="Y7768" t="s">
        <v>467</v>
      </c>
      <c r="Z7768">
        <v>9077158</v>
      </c>
      <c r="AA7768">
        <v>5.63</v>
      </c>
    </row>
    <row r="7769" spans="1:27" x14ac:dyDescent="0.3">
      <c r="A7769" t="s">
        <v>463</v>
      </c>
      <c r="B7769" t="s">
        <v>464</v>
      </c>
      <c r="C7769" t="s">
        <v>465</v>
      </c>
      <c r="D7769" t="s">
        <v>441</v>
      </c>
      <c r="E7769" t="s">
        <v>258</v>
      </c>
      <c r="F7769" t="s">
        <v>41</v>
      </c>
      <c r="G7769" s="1">
        <v>46023</v>
      </c>
      <c r="H7769" t="s">
        <v>61</v>
      </c>
      <c r="I7769" t="s">
        <v>62</v>
      </c>
      <c r="J7769" t="s">
        <v>60</v>
      </c>
      <c r="K7769">
        <v>1</v>
      </c>
      <c r="L7769" t="s">
        <v>51</v>
      </c>
      <c r="M7769">
        <v>314177.21999999997</v>
      </c>
      <c r="N7769" t="s">
        <v>466</v>
      </c>
      <c r="O7769">
        <v>12.41</v>
      </c>
      <c r="P7769" s="3">
        <v>3.9499999999999998E-5</v>
      </c>
      <c r="Q7769">
        <v>3.8</v>
      </c>
      <c r="R7769" t="s">
        <v>409</v>
      </c>
      <c r="S7769">
        <v>124.2</v>
      </c>
      <c r="T7769" s="1">
        <v>46023</v>
      </c>
      <c r="U7769">
        <v>-1</v>
      </c>
      <c r="V7769">
        <v>3.1</v>
      </c>
      <c r="W7769">
        <v>2.5</v>
      </c>
      <c r="X7769" s="2">
        <v>46101</v>
      </c>
      <c r="Y7769" t="s">
        <v>467</v>
      </c>
      <c r="Z7769">
        <v>9077158</v>
      </c>
      <c r="AA7769">
        <v>5.61</v>
      </c>
    </row>
    <row r="7770" spans="1:27" x14ac:dyDescent="0.3">
      <c r="A7770" t="s">
        <v>463</v>
      </c>
      <c r="B7770" t="s">
        <v>464</v>
      </c>
      <c r="C7770" t="s">
        <v>465</v>
      </c>
      <c r="D7770" t="s">
        <v>441</v>
      </c>
      <c r="E7770" t="s">
        <v>258</v>
      </c>
      <c r="F7770" t="s">
        <v>42</v>
      </c>
      <c r="G7770" s="1">
        <v>46054</v>
      </c>
      <c r="H7770" t="s">
        <v>61</v>
      </c>
      <c r="I7770" t="s">
        <v>62</v>
      </c>
      <c r="J7770" t="s">
        <v>60</v>
      </c>
      <c r="K7770">
        <v>1</v>
      </c>
      <c r="L7770" t="s">
        <v>51</v>
      </c>
      <c r="M7770">
        <v>312151.90000000002</v>
      </c>
      <c r="N7770" t="s">
        <v>466</v>
      </c>
      <c r="O7770">
        <v>12.33</v>
      </c>
      <c r="P7770" s="3">
        <v>3.9499999999999998E-5</v>
      </c>
      <c r="Q7770">
        <v>3.8</v>
      </c>
      <c r="R7770" t="s">
        <v>409</v>
      </c>
      <c r="S7770">
        <v>125.3</v>
      </c>
      <c r="T7770" s="1">
        <v>46054</v>
      </c>
      <c r="U7770">
        <v>-1</v>
      </c>
      <c r="V7770">
        <v>3.1</v>
      </c>
      <c r="W7770">
        <v>2.5</v>
      </c>
      <c r="X7770" s="2">
        <v>46101</v>
      </c>
      <c r="Y7770" t="s">
        <v>467</v>
      </c>
      <c r="Z7770">
        <v>9077158</v>
      </c>
      <c r="AA7770">
        <v>5.69</v>
      </c>
    </row>
    <row r="7771" spans="1:27" x14ac:dyDescent="0.3">
      <c r="A7771" t="s">
        <v>463</v>
      </c>
      <c r="B7771" t="s">
        <v>464</v>
      </c>
      <c r="C7771" t="s">
        <v>465</v>
      </c>
      <c r="D7771" t="s">
        <v>441</v>
      </c>
      <c r="E7771" t="s">
        <v>258</v>
      </c>
      <c r="F7771" t="s">
        <v>43</v>
      </c>
      <c r="G7771" s="1">
        <v>46082</v>
      </c>
      <c r="H7771" t="s">
        <v>61</v>
      </c>
      <c r="I7771" t="s">
        <v>62</v>
      </c>
      <c r="J7771" t="s">
        <v>60</v>
      </c>
      <c r="K7771">
        <v>1</v>
      </c>
      <c r="L7771" t="s">
        <v>51</v>
      </c>
      <c r="M7771">
        <v>314177.21999999997</v>
      </c>
      <c r="N7771" t="s">
        <v>466</v>
      </c>
      <c r="O7771">
        <v>12.41</v>
      </c>
      <c r="P7771" s="3">
        <v>3.9499999999999998E-5</v>
      </c>
      <c r="Q7771">
        <v>3.8</v>
      </c>
      <c r="R7771" t="s">
        <v>409</v>
      </c>
      <c r="S7771">
        <v>126</v>
      </c>
      <c r="T7771" s="1">
        <v>46082</v>
      </c>
      <c r="U7771">
        <v>-1</v>
      </c>
      <c r="V7771">
        <v>3.1</v>
      </c>
      <c r="W7771">
        <v>2.5</v>
      </c>
      <c r="X7771" s="2">
        <v>46101</v>
      </c>
      <c r="Y7771" t="s">
        <v>467</v>
      </c>
      <c r="Z7771">
        <v>9077158</v>
      </c>
      <c r="AA7771">
        <v>5.72</v>
      </c>
    </row>
    <row r="7772" spans="1:27" x14ac:dyDescent="0.3">
      <c r="A7772" t="s">
        <v>463</v>
      </c>
      <c r="B7772" t="s">
        <v>464</v>
      </c>
      <c r="C7772" t="s">
        <v>465</v>
      </c>
      <c r="D7772" t="s">
        <v>441</v>
      </c>
      <c r="E7772" t="s">
        <v>258</v>
      </c>
      <c r="F7772" t="s">
        <v>31</v>
      </c>
      <c r="G7772" s="1">
        <v>45931</v>
      </c>
      <c r="H7772" t="s">
        <v>63</v>
      </c>
      <c r="I7772" t="s">
        <v>64</v>
      </c>
      <c r="J7772" t="s">
        <v>65</v>
      </c>
      <c r="K7772">
        <v>1</v>
      </c>
      <c r="L7772" t="s">
        <v>51</v>
      </c>
      <c r="M7772">
        <v>73924.05</v>
      </c>
      <c r="N7772" t="s">
        <v>466</v>
      </c>
      <c r="O7772">
        <v>2.92</v>
      </c>
      <c r="P7772" s="3">
        <v>3.9499999999999998E-5</v>
      </c>
      <c r="Q7772">
        <v>3.8</v>
      </c>
      <c r="R7772" t="s">
        <v>409</v>
      </c>
      <c r="S7772">
        <v>127.1</v>
      </c>
      <c r="T7772" s="1">
        <v>45931</v>
      </c>
      <c r="U7772">
        <v>-1</v>
      </c>
      <c r="V7772">
        <v>3.1</v>
      </c>
      <c r="W7772">
        <v>2.5</v>
      </c>
      <c r="X7772" s="2">
        <v>46101</v>
      </c>
      <c r="Y7772" t="s">
        <v>467</v>
      </c>
      <c r="Z7772">
        <v>9077158</v>
      </c>
      <c r="AA7772">
        <v>5.71</v>
      </c>
    </row>
    <row r="7773" spans="1:27" x14ac:dyDescent="0.3">
      <c r="A7773" t="s">
        <v>463</v>
      </c>
      <c r="B7773" t="s">
        <v>464</v>
      </c>
      <c r="C7773" t="s">
        <v>465</v>
      </c>
      <c r="D7773" t="s">
        <v>441</v>
      </c>
      <c r="E7773" t="s">
        <v>258</v>
      </c>
      <c r="F7773" t="s">
        <v>39</v>
      </c>
      <c r="G7773" s="1">
        <v>45962</v>
      </c>
      <c r="H7773" t="s">
        <v>63</v>
      </c>
      <c r="I7773" t="s">
        <v>64</v>
      </c>
      <c r="J7773" t="s">
        <v>65</v>
      </c>
      <c r="K7773">
        <v>1</v>
      </c>
      <c r="L7773" t="s">
        <v>51</v>
      </c>
      <c r="M7773">
        <v>76455.7</v>
      </c>
      <c r="N7773" t="s">
        <v>466</v>
      </c>
      <c r="O7773">
        <v>3.02</v>
      </c>
      <c r="P7773" s="3">
        <v>3.9499999999999998E-5</v>
      </c>
      <c r="Q7773">
        <v>3.8</v>
      </c>
      <c r="R7773" t="s">
        <v>409</v>
      </c>
      <c r="S7773">
        <v>126.2</v>
      </c>
      <c r="T7773" s="1">
        <v>45962</v>
      </c>
      <c r="U7773">
        <v>-1</v>
      </c>
      <c r="V7773">
        <v>3.1</v>
      </c>
      <c r="W7773">
        <v>2.5</v>
      </c>
      <c r="X7773" s="2">
        <v>46101</v>
      </c>
      <c r="Y7773" t="s">
        <v>467</v>
      </c>
      <c r="Z7773">
        <v>9077158</v>
      </c>
      <c r="AA7773">
        <v>5.49</v>
      </c>
    </row>
    <row r="7774" spans="1:27" x14ac:dyDescent="0.3">
      <c r="A7774" t="s">
        <v>463</v>
      </c>
      <c r="B7774" t="s">
        <v>464</v>
      </c>
      <c r="C7774" t="s">
        <v>465</v>
      </c>
      <c r="D7774" t="s">
        <v>441</v>
      </c>
      <c r="E7774" t="s">
        <v>258</v>
      </c>
      <c r="F7774" t="s">
        <v>40</v>
      </c>
      <c r="G7774" s="1">
        <v>45992</v>
      </c>
      <c r="H7774" t="s">
        <v>63</v>
      </c>
      <c r="I7774" t="s">
        <v>64</v>
      </c>
      <c r="J7774" t="s">
        <v>65</v>
      </c>
      <c r="K7774">
        <v>1</v>
      </c>
      <c r="L7774" t="s">
        <v>51</v>
      </c>
      <c r="M7774">
        <v>80000</v>
      </c>
      <c r="N7774" t="s">
        <v>466</v>
      </c>
      <c r="O7774">
        <v>3.16</v>
      </c>
      <c r="P7774" s="3">
        <v>3.9499999999999998E-5</v>
      </c>
      <c r="Q7774">
        <v>3.8</v>
      </c>
      <c r="R7774" t="s">
        <v>409</v>
      </c>
      <c r="S7774">
        <v>125.8</v>
      </c>
      <c r="T7774" s="1">
        <v>45992</v>
      </c>
      <c r="U7774">
        <v>-1</v>
      </c>
      <c r="V7774">
        <v>3.1</v>
      </c>
      <c r="W7774">
        <v>2.5</v>
      </c>
      <c r="X7774" s="2">
        <v>46101</v>
      </c>
      <c r="Y7774" t="s">
        <v>467</v>
      </c>
      <c r="Z7774">
        <v>9077158</v>
      </c>
      <c r="AA7774">
        <v>5.63</v>
      </c>
    </row>
    <row r="7775" spans="1:27" x14ac:dyDescent="0.3">
      <c r="A7775" t="s">
        <v>463</v>
      </c>
      <c r="B7775" t="s">
        <v>464</v>
      </c>
      <c r="C7775" t="s">
        <v>465</v>
      </c>
      <c r="D7775" t="s">
        <v>441</v>
      </c>
      <c r="E7775" t="s">
        <v>258</v>
      </c>
      <c r="F7775" t="s">
        <v>41</v>
      </c>
      <c r="G7775" s="1">
        <v>46023</v>
      </c>
      <c r="H7775" t="s">
        <v>63</v>
      </c>
      <c r="I7775" t="s">
        <v>64</v>
      </c>
      <c r="J7775" t="s">
        <v>65</v>
      </c>
      <c r="K7775">
        <v>1</v>
      </c>
      <c r="L7775" t="s">
        <v>51</v>
      </c>
      <c r="M7775">
        <v>78481.009999999995</v>
      </c>
      <c r="N7775" t="s">
        <v>466</v>
      </c>
      <c r="O7775">
        <v>3.1</v>
      </c>
      <c r="P7775" s="3">
        <v>3.9499999999999998E-5</v>
      </c>
      <c r="Q7775">
        <v>3.8</v>
      </c>
      <c r="R7775" t="s">
        <v>409</v>
      </c>
      <c r="S7775">
        <v>124.2</v>
      </c>
      <c r="T7775" s="1">
        <v>46023</v>
      </c>
      <c r="U7775">
        <v>-1</v>
      </c>
      <c r="V7775">
        <v>3.1</v>
      </c>
      <c r="W7775">
        <v>2.5</v>
      </c>
      <c r="X7775" s="2">
        <v>46101</v>
      </c>
      <c r="Y7775" t="s">
        <v>467</v>
      </c>
      <c r="Z7775">
        <v>9077158</v>
      </c>
      <c r="AA7775">
        <v>5.61</v>
      </c>
    </row>
    <row r="7776" spans="1:27" x14ac:dyDescent="0.3">
      <c r="A7776" t="s">
        <v>463</v>
      </c>
      <c r="B7776" t="s">
        <v>464</v>
      </c>
      <c r="C7776" t="s">
        <v>465</v>
      </c>
      <c r="D7776" t="s">
        <v>441</v>
      </c>
      <c r="E7776" t="s">
        <v>258</v>
      </c>
      <c r="F7776" t="s">
        <v>42</v>
      </c>
      <c r="G7776" s="1">
        <v>46054</v>
      </c>
      <c r="H7776" t="s">
        <v>63</v>
      </c>
      <c r="I7776" t="s">
        <v>64</v>
      </c>
      <c r="J7776" t="s">
        <v>65</v>
      </c>
      <c r="K7776">
        <v>1</v>
      </c>
      <c r="L7776" t="s">
        <v>51</v>
      </c>
      <c r="M7776">
        <v>78734.179999999993</v>
      </c>
      <c r="N7776" t="s">
        <v>466</v>
      </c>
      <c r="O7776">
        <v>3.11</v>
      </c>
      <c r="P7776" s="3">
        <v>3.9499999999999998E-5</v>
      </c>
      <c r="Q7776">
        <v>3.8</v>
      </c>
      <c r="R7776" t="s">
        <v>409</v>
      </c>
      <c r="S7776">
        <v>125.3</v>
      </c>
      <c r="T7776" s="1">
        <v>46054</v>
      </c>
      <c r="U7776">
        <v>-1</v>
      </c>
      <c r="V7776">
        <v>3.1</v>
      </c>
      <c r="W7776">
        <v>2.5</v>
      </c>
      <c r="X7776" s="2">
        <v>46101</v>
      </c>
      <c r="Y7776" t="s">
        <v>467</v>
      </c>
      <c r="Z7776">
        <v>9077158</v>
      </c>
      <c r="AA7776">
        <v>5.69</v>
      </c>
    </row>
    <row r="7777" spans="1:27" x14ac:dyDescent="0.3">
      <c r="A7777" t="s">
        <v>463</v>
      </c>
      <c r="B7777" t="s">
        <v>464</v>
      </c>
      <c r="C7777" t="s">
        <v>465</v>
      </c>
      <c r="D7777" t="s">
        <v>441</v>
      </c>
      <c r="E7777" t="s">
        <v>258</v>
      </c>
      <c r="F7777" t="s">
        <v>43</v>
      </c>
      <c r="G7777" s="1">
        <v>46082</v>
      </c>
      <c r="H7777" t="s">
        <v>63</v>
      </c>
      <c r="I7777" t="s">
        <v>64</v>
      </c>
      <c r="J7777" t="s">
        <v>65</v>
      </c>
      <c r="K7777">
        <v>1</v>
      </c>
      <c r="L7777" t="s">
        <v>51</v>
      </c>
      <c r="M7777">
        <v>76708.86</v>
      </c>
      <c r="N7777" t="s">
        <v>466</v>
      </c>
      <c r="O7777">
        <v>3.03</v>
      </c>
      <c r="P7777" s="3">
        <v>3.9499999999999998E-5</v>
      </c>
      <c r="Q7777">
        <v>3.8</v>
      </c>
      <c r="R7777" t="s">
        <v>409</v>
      </c>
      <c r="S7777">
        <v>126</v>
      </c>
      <c r="T7777" s="1">
        <v>46082</v>
      </c>
      <c r="U7777">
        <v>-1</v>
      </c>
      <c r="V7777">
        <v>3.1</v>
      </c>
      <c r="W7777">
        <v>2.5</v>
      </c>
      <c r="X7777" s="2">
        <v>46101</v>
      </c>
      <c r="Y7777" t="s">
        <v>467</v>
      </c>
      <c r="Z7777">
        <v>9077158</v>
      </c>
      <c r="AA7777">
        <v>5.72</v>
      </c>
    </row>
    <row r="7778" spans="1:27" x14ac:dyDescent="0.3">
      <c r="A7778" t="s">
        <v>463</v>
      </c>
      <c r="B7778" t="s">
        <v>464</v>
      </c>
      <c r="C7778" t="s">
        <v>465</v>
      </c>
      <c r="D7778" t="s">
        <v>441</v>
      </c>
      <c r="E7778" t="s">
        <v>258</v>
      </c>
      <c r="F7778" t="s">
        <v>31</v>
      </c>
      <c r="G7778" s="1">
        <v>45931</v>
      </c>
      <c r="H7778" t="s">
        <v>66</v>
      </c>
      <c r="I7778" t="s">
        <v>67</v>
      </c>
      <c r="J7778" t="s">
        <v>65</v>
      </c>
      <c r="K7778">
        <v>1</v>
      </c>
      <c r="L7778" t="s">
        <v>51</v>
      </c>
      <c r="M7778">
        <v>37721.519999999997</v>
      </c>
      <c r="N7778" t="s">
        <v>466</v>
      </c>
      <c r="O7778">
        <v>1.49</v>
      </c>
      <c r="P7778" s="3">
        <v>3.9499999999999998E-5</v>
      </c>
      <c r="Q7778">
        <v>3.8</v>
      </c>
      <c r="R7778" t="s">
        <v>409</v>
      </c>
      <c r="S7778">
        <v>127.1</v>
      </c>
      <c r="T7778" s="1">
        <v>45931</v>
      </c>
      <c r="U7778">
        <v>-1</v>
      </c>
      <c r="V7778">
        <v>3.1</v>
      </c>
      <c r="W7778">
        <v>2.5</v>
      </c>
      <c r="X7778" s="2">
        <v>46101</v>
      </c>
      <c r="Y7778" t="s">
        <v>467</v>
      </c>
      <c r="Z7778">
        <v>9077158</v>
      </c>
      <c r="AA7778">
        <v>5.71</v>
      </c>
    </row>
    <row r="7779" spans="1:27" x14ac:dyDescent="0.3">
      <c r="A7779" t="s">
        <v>463</v>
      </c>
      <c r="B7779" t="s">
        <v>464</v>
      </c>
      <c r="C7779" t="s">
        <v>465</v>
      </c>
      <c r="D7779" t="s">
        <v>441</v>
      </c>
      <c r="E7779" t="s">
        <v>258</v>
      </c>
      <c r="F7779" t="s">
        <v>39</v>
      </c>
      <c r="G7779" s="1">
        <v>45962</v>
      </c>
      <c r="H7779" t="s">
        <v>66</v>
      </c>
      <c r="I7779" t="s">
        <v>67</v>
      </c>
      <c r="J7779" t="s">
        <v>65</v>
      </c>
      <c r="K7779">
        <v>1</v>
      </c>
      <c r="L7779" t="s">
        <v>51</v>
      </c>
      <c r="M7779">
        <v>38734.18</v>
      </c>
      <c r="N7779" t="s">
        <v>466</v>
      </c>
      <c r="O7779">
        <v>1.53</v>
      </c>
      <c r="P7779" s="3">
        <v>3.9499999999999998E-5</v>
      </c>
      <c r="Q7779">
        <v>3.8</v>
      </c>
      <c r="R7779" t="s">
        <v>409</v>
      </c>
      <c r="S7779">
        <v>126.2</v>
      </c>
      <c r="T7779" s="1">
        <v>45962</v>
      </c>
      <c r="U7779">
        <v>-1</v>
      </c>
      <c r="V7779">
        <v>3.1</v>
      </c>
      <c r="W7779">
        <v>2.5</v>
      </c>
      <c r="X7779" s="2">
        <v>46101</v>
      </c>
      <c r="Y7779" t="s">
        <v>467</v>
      </c>
      <c r="Z7779">
        <v>9077158</v>
      </c>
      <c r="AA7779">
        <v>5.49</v>
      </c>
    </row>
    <row r="7780" spans="1:27" x14ac:dyDescent="0.3">
      <c r="A7780" t="s">
        <v>463</v>
      </c>
      <c r="B7780" t="s">
        <v>464</v>
      </c>
      <c r="C7780" t="s">
        <v>465</v>
      </c>
      <c r="D7780" t="s">
        <v>441</v>
      </c>
      <c r="E7780" t="s">
        <v>258</v>
      </c>
      <c r="F7780" t="s">
        <v>40</v>
      </c>
      <c r="G7780" s="1">
        <v>45992</v>
      </c>
      <c r="H7780" t="s">
        <v>66</v>
      </c>
      <c r="I7780" t="s">
        <v>67</v>
      </c>
      <c r="J7780" t="s">
        <v>65</v>
      </c>
      <c r="K7780">
        <v>1</v>
      </c>
      <c r="L7780" t="s">
        <v>51</v>
      </c>
      <c r="M7780">
        <v>40506.33</v>
      </c>
      <c r="N7780" t="s">
        <v>466</v>
      </c>
      <c r="O7780">
        <v>1.6</v>
      </c>
      <c r="P7780" s="3">
        <v>3.9499999999999998E-5</v>
      </c>
      <c r="Q7780">
        <v>3.8</v>
      </c>
      <c r="R7780" t="s">
        <v>409</v>
      </c>
      <c r="S7780">
        <v>125.8</v>
      </c>
      <c r="T7780" s="1">
        <v>45992</v>
      </c>
      <c r="U7780">
        <v>-1</v>
      </c>
      <c r="V7780">
        <v>3.1</v>
      </c>
      <c r="W7780">
        <v>2.5</v>
      </c>
      <c r="X7780" s="2">
        <v>46101</v>
      </c>
      <c r="Y7780" t="s">
        <v>467</v>
      </c>
      <c r="Z7780">
        <v>9077158</v>
      </c>
      <c r="AA7780">
        <v>5.63</v>
      </c>
    </row>
    <row r="7781" spans="1:27" x14ac:dyDescent="0.3">
      <c r="A7781" t="s">
        <v>463</v>
      </c>
      <c r="B7781" t="s">
        <v>464</v>
      </c>
      <c r="C7781" t="s">
        <v>465</v>
      </c>
      <c r="D7781" t="s">
        <v>441</v>
      </c>
      <c r="E7781" t="s">
        <v>258</v>
      </c>
      <c r="F7781" t="s">
        <v>41</v>
      </c>
      <c r="G7781" s="1">
        <v>46023</v>
      </c>
      <c r="H7781" t="s">
        <v>66</v>
      </c>
      <c r="I7781" t="s">
        <v>67</v>
      </c>
      <c r="J7781" t="s">
        <v>65</v>
      </c>
      <c r="K7781">
        <v>1</v>
      </c>
      <c r="L7781" t="s">
        <v>51</v>
      </c>
      <c r="M7781">
        <v>38734.18</v>
      </c>
      <c r="N7781" t="s">
        <v>466</v>
      </c>
      <c r="O7781">
        <v>1.53</v>
      </c>
      <c r="P7781" s="3">
        <v>3.9499999999999998E-5</v>
      </c>
      <c r="Q7781">
        <v>3.8</v>
      </c>
      <c r="R7781" t="s">
        <v>409</v>
      </c>
      <c r="S7781">
        <v>124.2</v>
      </c>
      <c r="T7781" s="1">
        <v>46023</v>
      </c>
      <c r="U7781">
        <v>-1</v>
      </c>
      <c r="V7781">
        <v>3.1</v>
      </c>
      <c r="W7781">
        <v>2.5</v>
      </c>
      <c r="X7781" s="2">
        <v>46101</v>
      </c>
      <c r="Y7781" t="s">
        <v>467</v>
      </c>
      <c r="Z7781">
        <v>9077158</v>
      </c>
      <c r="AA7781">
        <v>5.61</v>
      </c>
    </row>
    <row r="7782" spans="1:27" x14ac:dyDescent="0.3">
      <c r="A7782" t="s">
        <v>463</v>
      </c>
      <c r="B7782" t="s">
        <v>464</v>
      </c>
      <c r="C7782" t="s">
        <v>465</v>
      </c>
      <c r="D7782" t="s">
        <v>441</v>
      </c>
      <c r="E7782" t="s">
        <v>258</v>
      </c>
      <c r="F7782" t="s">
        <v>42</v>
      </c>
      <c r="G7782" s="1">
        <v>46054</v>
      </c>
      <c r="H7782" t="s">
        <v>66</v>
      </c>
      <c r="I7782" t="s">
        <v>67</v>
      </c>
      <c r="J7782" t="s">
        <v>65</v>
      </c>
      <c r="K7782">
        <v>1</v>
      </c>
      <c r="L7782" t="s">
        <v>51</v>
      </c>
      <c r="M7782">
        <v>38481.01</v>
      </c>
      <c r="N7782" t="s">
        <v>466</v>
      </c>
      <c r="O7782">
        <v>1.52</v>
      </c>
      <c r="P7782" s="3">
        <v>3.9499999999999998E-5</v>
      </c>
      <c r="Q7782">
        <v>3.8</v>
      </c>
      <c r="R7782" t="s">
        <v>409</v>
      </c>
      <c r="S7782">
        <v>125.3</v>
      </c>
      <c r="T7782" s="1">
        <v>46054</v>
      </c>
      <c r="U7782">
        <v>-1</v>
      </c>
      <c r="V7782">
        <v>3.1</v>
      </c>
      <c r="W7782">
        <v>2.5</v>
      </c>
      <c r="X7782" s="2">
        <v>46101</v>
      </c>
      <c r="Y7782" t="s">
        <v>467</v>
      </c>
      <c r="Z7782">
        <v>9077158</v>
      </c>
      <c r="AA7782">
        <v>5.69</v>
      </c>
    </row>
    <row r="7783" spans="1:27" x14ac:dyDescent="0.3">
      <c r="A7783" t="s">
        <v>463</v>
      </c>
      <c r="B7783" t="s">
        <v>464</v>
      </c>
      <c r="C7783" t="s">
        <v>465</v>
      </c>
      <c r="D7783" t="s">
        <v>441</v>
      </c>
      <c r="E7783" t="s">
        <v>258</v>
      </c>
      <c r="F7783" t="s">
        <v>43</v>
      </c>
      <c r="G7783" s="1">
        <v>46082</v>
      </c>
      <c r="H7783" t="s">
        <v>66</v>
      </c>
      <c r="I7783" t="s">
        <v>67</v>
      </c>
      <c r="J7783" t="s">
        <v>65</v>
      </c>
      <c r="K7783">
        <v>1</v>
      </c>
      <c r="L7783" t="s">
        <v>51</v>
      </c>
      <c r="M7783">
        <v>39240.51</v>
      </c>
      <c r="N7783" t="s">
        <v>466</v>
      </c>
      <c r="O7783">
        <v>1.55</v>
      </c>
      <c r="P7783" s="3">
        <v>3.9499999999999998E-5</v>
      </c>
      <c r="Q7783">
        <v>3.8</v>
      </c>
      <c r="R7783" t="s">
        <v>409</v>
      </c>
      <c r="S7783">
        <v>126</v>
      </c>
      <c r="T7783" s="1">
        <v>46082</v>
      </c>
      <c r="U7783">
        <v>-1</v>
      </c>
      <c r="V7783">
        <v>3.1</v>
      </c>
      <c r="W7783">
        <v>2.5</v>
      </c>
      <c r="X7783" s="2">
        <v>46101</v>
      </c>
      <c r="Y7783" t="s">
        <v>467</v>
      </c>
      <c r="Z7783">
        <v>9077158</v>
      </c>
      <c r="AA7783">
        <v>5.72</v>
      </c>
    </row>
    <row r="7784" spans="1:27" x14ac:dyDescent="0.3">
      <c r="A7784" t="s">
        <v>463</v>
      </c>
      <c r="B7784" t="s">
        <v>464</v>
      </c>
      <c r="C7784" t="s">
        <v>465</v>
      </c>
      <c r="D7784" t="s">
        <v>441</v>
      </c>
      <c r="E7784" t="s">
        <v>258</v>
      </c>
      <c r="F7784" t="s">
        <v>31</v>
      </c>
      <c r="G7784" s="1">
        <v>45931</v>
      </c>
      <c r="H7784" t="s">
        <v>68</v>
      </c>
      <c r="I7784" t="s">
        <v>69</v>
      </c>
      <c r="J7784" t="s">
        <v>65</v>
      </c>
      <c r="K7784">
        <v>1</v>
      </c>
      <c r="L7784" t="s">
        <v>51</v>
      </c>
      <c r="M7784">
        <v>33924.050000000003</v>
      </c>
      <c r="N7784" t="s">
        <v>466</v>
      </c>
      <c r="O7784">
        <v>1.34</v>
      </c>
      <c r="P7784" s="3">
        <v>3.9499999999999998E-5</v>
      </c>
      <c r="Q7784">
        <v>3.8</v>
      </c>
      <c r="R7784" t="s">
        <v>409</v>
      </c>
      <c r="S7784">
        <v>127.1</v>
      </c>
      <c r="T7784" s="1">
        <v>45931</v>
      </c>
      <c r="U7784">
        <v>-1</v>
      </c>
      <c r="V7784">
        <v>3.1</v>
      </c>
      <c r="W7784">
        <v>2.5</v>
      </c>
      <c r="X7784" s="2">
        <v>46101</v>
      </c>
      <c r="Y7784" t="s">
        <v>467</v>
      </c>
      <c r="Z7784">
        <v>9077158</v>
      </c>
      <c r="AA7784">
        <v>5.71</v>
      </c>
    </row>
    <row r="7785" spans="1:27" x14ac:dyDescent="0.3">
      <c r="A7785" t="s">
        <v>463</v>
      </c>
      <c r="B7785" t="s">
        <v>464</v>
      </c>
      <c r="C7785" t="s">
        <v>465</v>
      </c>
      <c r="D7785" t="s">
        <v>441</v>
      </c>
      <c r="E7785" t="s">
        <v>258</v>
      </c>
      <c r="F7785" t="s">
        <v>39</v>
      </c>
      <c r="G7785" s="1">
        <v>45962</v>
      </c>
      <c r="H7785" t="s">
        <v>68</v>
      </c>
      <c r="I7785" t="s">
        <v>69</v>
      </c>
      <c r="J7785" t="s">
        <v>65</v>
      </c>
      <c r="K7785">
        <v>1</v>
      </c>
      <c r="L7785" t="s">
        <v>51</v>
      </c>
      <c r="M7785">
        <v>37215.19</v>
      </c>
      <c r="N7785" t="s">
        <v>466</v>
      </c>
      <c r="O7785">
        <v>1.47</v>
      </c>
      <c r="P7785" s="3">
        <v>3.9499999999999998E-5</v>
      </c>
      <c r="Q7785">
        <v>3.8</v>
      </c>
      <c r="R7785" t="s">
        <v>409</v>
      </c>
      <c r="S7785">
        <v>126.2</v>
      </c>
      <c r="T7785" s="1">
        <v>45962</v>
      </c>
      <c r="U7785">
        <v>-1</v>
      </c>
      <c r="V7785">
        <v>3.1</v>
      </c>
      <c r="W7785">
        <v>2.5</v>
      </c>
      <c r="X7785" s="2">
        <v>46101</v>
      </c>
      <c r="Y7785" t="s">
        <v>467</v>
      </c>
      <c r="Z7785">
        <v>9077158</v>
      </c>
      <c r="AA7785">
        <v>5.49</v>
      </c>
    </row>
    <row r="7786" spans="1:27" x14ac:dyDescent="0.3">
      <c r="A7786" t="s">
        <v>463</v>
      </c>
      <c r="B7786" t="s">
        <v>464</v>
      </c>
      <c r="C7786" t="s">
        <v>465</v>
      </c>
      <c r="D7786" t="s">
        <v>441</v>
      </c>
      <c r="E7786" t="s">
        <v>258</v>
      </c>
      <c r="F7786" t="s">
        <v>40</v>
      </c>
      <c r="G7786" s="1">
        <v>45992</v>
      </c>
      <c r="H7786" t="s">
        <v>68</v>
      </c>
      <c r="I7786" t="s">
        <v>69</v>
      </c>
      <c r="J7786" t="s">
        <v>65</v>
      </c>
      <c r="K7786">
        <v>1</v>
      </c>
      <c r="L7786" t="s">
        <v>51</v>
      </c>
      <c r="M7786">
        <v>36708.86</v>
      </c>
      <c r="N7786" t="s">
        <v>466</v>
      </c>
      <c r="O7786">
        <v>1.45</v>
      </c>
      <c r="P7786" s="3">
        <v>3.9499999999999998E-5</v>
      </c>
      <c r="Q7786">
        <v>3.8</v>
      </c>
      <c r="R7786" t="s">
        <v>409</v>
      </c>
      <c r="S7786">
        <v>125.8</v>
      </c>
      <c r="T7786" s="1">
        <v>45992</v>
      </c>
      <c r="U7786">
        <v>-1</v>
      </c>
      <c r="V7786">
        <v>3.1</v>
      </c>
      <c r="W7786">
        <v>2.5</v>
      </c>
      <c r="X7786" s="2">
        <v>46101</v>
      </c>
      <c r="Y7786" t="s">
        <v>467</v>
      </c>
      <c r="Z7786">
        <v>9077158</v>
      </c>
      <c r="AA7786">
        <v>5.63</v>
      </c>
    </row>
    <row r="7787" spans="1:27" x14ac:dyDescent="0.3">
      <c r="A7787" t="s">
        <v>463</v>
      </c>
      <c r="B7787" t="s">
        <v>464</v>
      </c>
      <c r="C7787" t="s">
        <v>465</v>
      </c>
      <c r="D7787" t="s">
        <v>441</v>
      </c>
      <c r="E7787" t="s">
        <v>258</v>
      </c>
      <c r="F7787" t="s">
        <v>41</v>
      </c>
      <c r="G7787" s="1">
        <v>46023</v>
      </c>
      <c r="H7787" t="s">
        <v>68</v>
      </c>
      <c r="I7787" t="s">
        <v>69</v>
      </c>
      <c r="J7787" t="s">
        <v>65</v>
      </c>
      <c r="K7787">
        <v>1</v>
      </c>
      <c r="L7787" t="s">
        <v>51</v>
      </c>
      <c r="M7787">
        <v>36202.53</v>
      </c>
      <c r="N7787" t="s">
        <v>466</v>
      </c>
      <c r="O7787">
        <v>1.43</v>
      </c>
      <c r="P7787" s="3">
        <v>3.9499999999999998E-5</v>
      </c>
      <c r="Q7787">
        <v>3.8</v>
      </c>
      <c r="R7787" t="s">
        <v>409</v>
      </c>
      <c r="S7787">
        <v>124.2</v>
      </c>
      <c r="T7787" s="1">
        <v>46023</v>
      </c>
      <c r="U7787">
        <v>-1</v>
      </c>
      <c r="V7787">
        <v>3.1</v>
      </c>
      <c r="W7787">
        <v>2.5</v>
      </c>
      <c r="X7787" s="2">
        <v>46101</v>
      </c>
      <c r="Y7787" t="s">
        <v>467</v>
      </c>
      <c r="Z7787">
        <v>9077158</v>
      </c>
      <c r="AA7787">
        <v>5.61</v>
      </c>
    </row>
    <row r="7788" spans="1:27" x14ac:dyDescent="0.3">
      <c r="A7788" t="s">
        <v>463</v>
      </c>
      <c r="B7788" t="s">
        <v>464</v>
      </c>
      <c r="C7788" t="s">
        <v>465</v>
      </c>
      <c r="D7788" t="s">
        <v>441</v>
      </c>
      <c r="E7788" t="s">
        <v>258</v>
      </c>
      <c r="F7788" t="s">
        <v>42</v>
      </c>
      <c r="G7788" s="1">
        <v>46054</v>
      </c>
      <c r="H7788" t="s">
        <v>68</v>
      </c>
      <c r="I7788" t="s">
        <v>69</v>
      </c>
      <c r="J7788" t="s">
        <v>65</v>
      </c>
      <c r="K7788">
        <v>1</v>
      </c>
      <c r="L7788" t="s">
        <v>51</v>
      </c>
      <c r="M7788">
        <v>36202.53</v>
      </c>
      <c r="N7788" t="s">
        <v>466</v>
      </c>
      <c r="O7788">
        <v>1.43</v>
      </c>
      <c r="P7788" s="3">
        <v>3.9499999999999998E-5</v>
      </c>
      <c r="Q7788">
        <v>3.8</v>
      </c>
      <c r="R7788" t="s">
        <v>409</v>
      </c>
      <c r="S7788">
        <v>125.3</v>
      </c>
      <c r="T7788" s="1">
        <v>46054</v>
      </c>
      <c r="U7788">
        <v>-1</v>
      </c>
      <c r="V7788">
        <v>3.1</v>
      </c>
      <c r="W7788">
        <v>2.5</v>
      </c>
      <c r="X7788" s="2">
        <v>46101</v>
      </c>
      <c r="Y7788" t="s">
        <v>467</v>
      </c>
      <c r="Z7788">
        <v>9077158</v>
      </c>
      <c r="AA7788">
        <v>5.69</v>
      </c>
    </row>
    <row r="7789" spans="1:27" x14ac:dyDescent="0.3">
      <c r="A7789" t="s">
        <v>463</v>
      </c>
      <c r="B7789" t="s">
        <v>464</v>
      </c>
      <c r="C7789" t="s">
        <v>465</v>
      </c>
      <c r="D7789" t="s">
        <v>441</v>
      </c>
      <c r="E7789" t="s">
        <v>258</v>
      </c>
      <c r="F7789" t="s">
        <v>43</v>
      </c>
      <c r="G7789" s="1">
        <v>46082</v>
      </c>
      <c r="H7789" t="s">
        <v>68</v>
      </c>
      <c r="I7789" t="s">
        <v>69</v>
      </c>
      <c r="J7789" t="s">
        <v>65</v>
      </c>
      <c r="K7789">
        <v>1</v>
      </c>
      <c r="L7789" t="s">
        <v>51</v>
      </c>
      <c r="M7789">
        <v>35949.370000000003</v>
      </c>
      <c r="N7789" t="s">
        <v>466</v>
      </c>
      <c r="O7789">
        <v>1.42</v>
      </c>
      <c r="P7789" s="3">
        <v>3.9499999999999998E-5</v>
      </c>
      <c r="Q7789">
        <v>3.8</v>
      </c>
      <c r="R7789" t="s">
        <v>409</v>
      </c>
      <c r="S7789">
        <v>126</v>
      </c>
      <c r="T7789" s="1">
        <v>46082</v>
      </c>
      <c r="U7789">
        <v>-1</v>
      </c>
      <c r="V7789">
        <v>3.1</v>
      </c>
      <c r="W7789">
        <v>2.5</v>
      </c>
      <c r="X7789" s="2">
        <v>46101</v>
      </c>
      <c r="Y7789" t="s">
        <v>467</v>
      </c>
      <c r="Z7789">
        <v>9077158</v>
      </c>
      <c r="AA7789">
        <v>5.72</v>
      </c>
    </row>
    <row r="7790" spans="1:27" x14ac:dyDescent="0.3">
      <c r="A7790" t="s">
        <v>463</v>
      </c>
      <c r="B7790" t="s">
        <v>464</v>
      </c>
      <c r="C7790" t="s">
        <v>465</v>
      </c>
      <c r="D7790" t="s">
        <v>441</v>
      </c>
      <c r="E7790" t="s">
        <v>258</v>
      </c>
      <c r="F7790" t="s">
        <v>31</v>
      </c>
      <c r="G7790" s="1">
        <v>45931</v>
      </c>
      <c r="H7790" t="s">
        <v>70</v>
      </c>
      <c r="I7790" t="s">
        <v>71</v>
      </c>
      <c r="J7790" t="s">
        <v>72</v>
      </c>
      <c r="K7790">
        <v>1</v>
      </c>
      <c r="L7790" t="s">
        <v>51</v>
      </c>
      <c r="M7790">
        <v>43544.3</v>
      </c>
      <c r="N7790" t="s">
        <v>466</v>
      </c>
      <c r="O7790">
        <v>1.72</v>
      </c>
      <c r="P7790" s="3">
        <v>3.9499999999999998E-5</v>
      </c>
      <c r="Q7790">
        <v>3.8</v>
      </c>
      <c r="R7790" t="s">
        <v>409</v>
      </c>
      <c r="S7790">
        <v>127.1</v>
      </c>
      <c r="T7790" s="1">
        <v>45931</v>
      </c>
      <c r="U7790">
        <v>-1</v>
      </c>
      <c r="V7790">
        <v>3.1</v>
      </c>
      <c r="W7790">
        <v>2.5</v>
      </c>
      <c r="X7790" s="2">
        <v>46101</v>
      </c>
      <c r="Y7790" t="s">
        <v>467</v>
      </c>
      <c r="Z7790">
        <v>9077158</v>
      </c>
      <c r="AA7790">
        <v>5.71</v>
      </c>
    </row>
    <row r="7791" spans="1:27" x14ac:dyDescent="0.3">
      <c r="A7791" t="s">
        <v>463</v>
      </c>
      <c r="B7791" t="s">
        <v>464</v>
      </c>
      <c r="C7791" t="s">
        <v>465</v>
      </c>
      <c r="D7791" t="s">
        <v>441</v>
      </c>
      <c r="E7791" t="s">
        <v>258</v>
      </c>
      <c r="F7791" t="s">
        <v>39</v>
      </c>
      <c r="G7791" s="1">
        <v>45962</v>
      </c>
      <c r="H7791" t="s">
        <v>70</v>
      </c>
      <c r="I7791" t="s">
        <v>71</v>
      </c>
      <c r="J7791" t="s">
        <v>72</v>
      </c>
      <c r="K7791">
        <v>1</v>
      </c>
      <c r="L7791" t="s">
        <v>51</v>
      </c>
      <c r="M7791">
        <v>49113.919999999998</v>
      </c>
      <c r="N7791" t="s">
        <v>466</v>
      </c>
      <c r="O7791">
        <v>1.94</v>
      </c>
      <c r="P7791" s="3">
        <v>3.9499999999999998E-5</v>
      </c>
      <c r="Q7791">
        <v>3.8</v>
      </c>
      <c r="R7791" t="s">
        <v>409</v>
      </c>
      <c r="S7791">
        <v>126.2</v>
      </c>
      <c r="T7791" s="1">
        <v>45962</v>
      </c>
      <c r="U7791">
        <v>-1</v>
      </c>
      <c r="V7791">
        <v>3.1</v>
      </c>
      <c r="W7791">
        <v>2.5</v>
      </c>
      <c r="X7791" s="2">
        <v>46101</v>
      </c>
      <c r="Y7791" t="s">
        <v>467</v>
      </c>
      <c r="Z7791">
        <v>9077158</v>
      </c>
      <c r="AA7791">
        <v>5.49</v>
      </c>
    </row>
    <row r="7792" spans="1:27" x14ac:dyDescent="0.3">
      <c r="A7792" t="s">
        <v>463</v>
      </c>
      <c r="B7792" t="s">
        <v>464</v>
      </c>
      <c r="C7792" t="s">
        <v>465</v>
      </c>
      <c r="D7792" t="s">
        <v>441</v>
      </c>
      <c r="E7792" t="s">
        <v>258</v>
      </c>
      <c r="F7792" t="s">
        <v>40</v>
      </c>
      <c r="G7792" s="1">
        <v>45992</v>
      </c>
      <c r="H7792" t="s">
        <v>70</v>
      </c>
      <c r="I7792" t="s">
        <v>71</v>
      </c>
      <c r="J7792" t="s">
        <v>72</v>
      </c>
      <c r="K7792">
        <v>1</v>
      </c>
      <c r="L7792" t="s">
        <v>51</v>
      </c>
      <c r="M7792">
        <v>48101.27</v>
      </c>
      <c r="N7792" t="s">
        <v>466</v>
      </c>
      <c r="O7792">
        <v>1.9</v>
      </c>
      <c r="P7792" s="3">
        <v>3.9499999999999998E-5</v>
      </c>
      <c r="Q7792">
        <v>3.8</v>
      </c>
      <c r="R7792" t="s">
        <v>409</v>
      </c>
      <c r="S7792">
        <v>125.8</v>
      </c>
      <c r="T7792" s="1">
        <v>45992</v>
      </c>
      <c r="U7792">
        <v>-1</v>
      </c>
      <c r="V7792">
        <v>3.1</v>
      </c>
      <c r="W7792">
        <v>2.5</v>
      </c>
      <c r="X7792" s="2">
        <v>46101</v>
      </c>
      <c r="Y7792" t="s">
        <v>467</v>
      </c>
      <c r="Z7792">
        <v>9077158</v>
      </c>
      <c r="AA7792">
        <v>5.63</v>
      </c>
    </row>
    <row r="7793" spans="1:27" x14ac:dyDescent="0.3">
      <c r="A7793" t="s">
        <v>463</v>
      </c>
      <c r="B7793" t="s">
        <v>464</v>
      </c>
      <c r="C7793" t="s">
        <v>465</v>
      </c>
      <c r="D7793" t="s">
        <v>441</v>
      </c>
      <c r="E7793" t="s">
        <v>258</v>
      </c>
      <c r="F7793" t="s">
        <v>41</v>
      </c>
      <c r="G7793" s="1">
        <v>46023</v>
      </c>
      <c r="H7793" t="s">
        <v>70</v>
      </c>
      <c r="I7793" t="s">
        <v>71</v>
      </c>
      <c r="J7793" t="s">
        <v>72</v>
      </c>
      <c r="K7793">
        <v>1</v>
      </c>
      <c r="L7793" t="s">
        <v>51</v>
      </c>
      <c r="M7793">
        <v>47848.1</v>
      </c>
      <c r="N7793" t="s">
        <v>466</v>
      </c>
      <c r="O7793">
        <v>1.89</v>
      </c>
      <c r="P7793" s="3">
        <v>3.9499999999999998E-5</v>
      </c>
      <c r="Q7793">
        <v>3.8</v>
      </c>
      <c r="R7793" t="s">
        <v>409</v>
      </c>
      <c r="S7793">
        <v>124.2</v>
      </c>
      <c r="T7793" s="1">
        <v>46023</v>
      </c>
      <c r="U7793">
        <v>-1</v>
      </c>
      <c r="V7793">
        <v>3.1</v>
      </c>
      <c r="W7793">
        <v>2.5</v>
      </c>
      <c r="X7793" s="2">
        <v>46101</v>
      </c>
      <c r="Y7793" t="s">
        <v>467</v>
      </c>
      <c r="Z7793">
        <v>9077158</v>
      </c>
      <c r="AA7793">
        <v>5.61</v>
      </c>
    </row>
    <row r="7794" spans="1:27" x14ac:dyDescent="0.3">
      <c r="A7794" t="s">
        <v>463</v>
      </c>
      <c r="B7794" t="s">
        <v>464</v>
      </c>
      <c r="C7794" t="s">
        <v>465</v>
      </c>
      <c r="D7794" t="s">
        <v>441</v>
      </c>
      <c r="E7794" t="s">
        <v>258</v>
      </c>
      <c r="F7794" t="s">
        <v>42</v>
      </c>
      <c r="G7794" s="1">
        <v>46054</v>
      </c>
      <c r="H7794" t="s">
        <v>70</v>
      </c>
      <c r="I7794" t="s">
        <v>71</v>
      </c>
      <c r="J7794" t="s">
        <v>72</v>
      </c>
      <c r="K7794">
        <v>1</v>
      </c>
      <c r="L7794" t="s">
        <v>51</v>
      </c>
      <c r="M7794">
        <v>45822.78</v>
      </c>
      <c r="N7794" t="s">
        <v>466</v>
      </c>
      <c r="O7794">
        <v>1.81</v>
      </c>
      <c r="P7794" s="3">
        <v>3.9499999999999998E-5</v>
      </c>
      <c r="Q7794">
        <v>3.8</v>
      </c>
      <c r="R7794" t="s">
        <v>409</v>
      </c>
      <c r="S7794">
        <v>125.3</v>
      </c>
      <c r="T7794" s="1">
        <v>46054</v>
      </c>
      <c r="U7794">
        <v>-1</v>
      </c>
      <c r="V7794">
        <v>3.1</v>
      </c>
      <c r="W7794">
        <v>2.5</v>
      </c>
      <c r="X7794" s="2">
        <v>46101</v>
      </c>
      <c r="Y7794" t="s">
        <v>467</v>
      </c>
      <c r="Z7794">
        <v>9077158</v>
      </c>
      <c r="AA7794">
        <v>5.69</v>
      </c>
    </row>
    <row r="7795" spans="1:27" x14ac:dyDescent="0.3">
      <c r="A7795" t="s">
        <v>463</v>
      </c>
      <c r="B7795" t="s">
        <v>464</v>
      </c>
      <c r="C7795" t="s">
        <v>465</v>
      </c>
      <c r="D7795" t="s">
        <v>441</v>
      </c>
      <c r="E7795" t="s">
        <v>258</v>
      </c>
      <c r="F7795" t="s">
        <v>43</v>
      </c>
      <c r="G7795" s="1">
        <v>46082</v>
      </c>
      <c r="H7795" t="s">
        <v>70</v>
      </c>
      <c r="I7795" t="s">
        <v>71</v>
      </c>
      <c r="J7795" t="s">
        <v>72</v>
      </c>
      <c r="K7795">
        <v>1</v>
      </c>
      <c r="L7795" t="s">
        <v>51</v>
      </c>
      <c r="M7795">
        <v>47088.61</v>
      </c>
      <c r="N7795" t="s">
        <v>466</v>
      </c>
      <c r="O7795">
        <v>1.86</v>
      </c>
      <c r="P7795" s="3">
        <v>3.9499999999999998E-5</v>
      </c>
      <c r="Q7795">
        <v>3.8</v>
      </c>
      <c r="R7795" t="s">
        <v>409</v>
      </c>
      <c r="S7795">
        <v>126</v>
      </c>
      <c r="T7795" s="1">
        <v>46082</v>
      </c>
      <c r="U7795">
        <v>-1</v>
      </c>
      <c r="V7795">
        <v>3.1</v>
      </c>
      <c r="W7795">
        <v>2.5</v>
      </c>
      <c r="X7795" s="2">
        <v>46101</v>
      </c>
      <c r="Y7795" t="s">
        <v>467</v>
      </c>
      <c r="Z7795">
        <v>9077158</v>
      </c>
      <c r="AA7795">
        <v>5.72</v>
      </c>
    </row>
    <row r="7796" spans="1:27" x14ac:dyDescent="0.3">
      <c r="A7796" t="s">
        <v>463</v>
      </c>
      <c r="B7796" t="s">
        <v>464</v>
      </c>
      <c r="C7796" t="s">
        <v>465</v>
      </c>
      <c r="D7796" t="s">
        <v>441</v>
      </c>
      <c r="E7796" t="s">
        <v>258</v>
      </c>
      <c r="F7796" t="s">
        <v>31</v>
      </c>
      <c r="G7796" s="1">
        <v>45931</v>
      </c>
      <c r="H7796" t="s">
        <v>73</v>
      </c>
      <c r="I7796" t="s">
        <v>74</v>
      </c>
      <c r="J7796" t="s">
        <v>72</v>
      </c>
      <c r="K7796">
        <v>1</v>
      </c>
      <c r="L7796" t="s">
        <v>51</v>
      </c>
      <c r="M7796">
        <v>28101.27</v>
      </c>
      <c r="N7796" t="s">
        <v>466</v>
      </c>
      <c r="O7796">
        <v>1.1100000000000001</v>
      </c>
      <c r="P7796" s="3">
        <v>3.9499999999999998E-5</v>
      </c>
      <c r="Q7796">
        <v>3.8</v>
      </c>
      <c r="R7796" t="s">
        <v>409</v>
      </c>
      <c r="S7796">
        <v>127.1</v>
      </c>
      <c r="T7796" s="1">
        <v>45931</v>
      </c>
      <c r="U7796">
        <v>-1</v>
      </c>
      <c r="V7796">
        <v>3.1</v>
      </c>
      <c r="W7796">
        <v>2.5</v>
      </c>
      <c r="X7796" s="2">
        <v>46101</v>
      </c>
      <c r="Y7796" t="s">
        <v>467</v>
      </c>
      <c r="Z7796">
        <v>9077158</v>
      </c>
      <c r="AA7796">
        <v>5.71</v>
      </c>
    </row>
    <row r="7797" spans="1:27" x14ac:dyDescent="0.3">
      <c r="A7797" t="s">
        <v>463</v>
      </c>
      <c r="B7797" t="s">
        <v>464</v>
      </c>
      <c r="C7797" t="s">
        <v>465</v>
      </c>
      <c r="D7797" t="s">
        <v>441</v>
      </c>
      <c r="E7797" t="s">
        <v>258</v>
      </c>
      <c r="F7797" t="s">
        <v>39</v>
      </c>
      <c r="G7797" s="1">
        <v>45962</v>
      </c>
      <c r="H7797" t="s">
        <v>73</v>
      </c>
      <c r="I7797" t="s">
        <v>74</v>
      </c>
      <c r="J7797" t="s">
        <v>72</v>
      </c>
      <c r="K7797">
        <v>1</v>
      </c>
      <c r="L7797" t="s">
        <v>51</v>
      </c>
      <c r="M7797">
        <v>30126.58</v>
      </c>
      <c r="N7797" t="s">
        <v>466</v>
      </c>
      <c r="O7797">
        <v>1.19</v>
      </c>
      <c r="P7797" s="3">
        <v>3.9499999999999998E-5</v>
      </c>
      <c r="Q7797">
        <v>3.8</v>
      </c>
      <c r="R7797" t="s">
        <v>409</v>
      </c>
      <c r="S7797">
        <v>126.2</v>
      </c>
      <c r="T7797" s="1">
        <v>45962</v>
      </c>
      <c r="U7797">
        <v>-1</v>
      </c>
      <c r="V7797">
        <v>3.1</v>
      </c>
      <c r="W7797">
        <v>2.5</v>
      </c>
      <c r="X7797" s="2">
        <v>46101</v>
      </c>
      <c r="Y7797" t="s">
        <v>467</v>
      </c>
      <c r="Z7797">
        <v>9077158</v>
      </c>
      <c r="AA7797">
        <v>5.49</v>
      </c>
    </row>
    <row r="7798" spans="1:27" x14ac:dyDescent="0.3">
      <c r="A7798" t="s">
        <v>463</v>
      </c>
      <c r="B7798" t="s">
        <v>464</v>
      </c>
      <c r="C7798" t="s">
        <v>465</v>
      </c>
      <c r="D7798" t="s">
        <v>441</v>
      </c>
      <c r="E7798" t="s">
        <v>258</v>
      </c>
      <c r="F7798" t="s">
        <v>40</v>
      </c>
      <c r="G7798" s="1">
        <v>45992</v>
      </c>
      <c r="H7798" t="s">
        <v>73</v>
      </c>
      <c r="I7798" t="s">
        <v>74</v>
      </c>
      <c r="J7798" t="s">
        <v>72</v>
      </c>
      <c r="K7798">
        <v>1</v>
      </c>
      <c r="L7798" t="s">
        <v>51</v>
      </c>
      <c r="M7798">
        <v>30379.75</v>
      </c>
      <c r="N7798" t="s">
        <v>466</v>
      </c>
      <c r="O7798">
        <v>1.2</v>
      </c>
      <c r="P7798" s="3">
        <v>3.9499999999999998E-5</v>
      </c>
      <c r="Q7798">
        <v>3.8</v>
      </c>
      <c r="R7798" t="s">
        <v>409</v>
      </c>
      <c r="S7798">
        <v>125.8</v>
      </c>
      <c r="T7798" s="1">
        <v>45992</v>
      </c>
      <c r="U7798">
        <v>-1</v>
      </c>
      <c r="V7798">
        <v>3.1</v>
      </c>
      <c r="W7798">
        <v>2.5</v>
      </c>
      <c r="X7798" s="2">
        <v>46101</v>
      </c>
      <c r="Y7798" t="s">
        <v>467</v>
      </c>
      <c r="Z7798">
        <v>9077158</v>
      </c>
      <c r="AA7798">
        <v>5.63</v>
      </c>
    </row>
    <row r="7799" spans="1:27" x14ac:dyDescent="0.3">
      <c r="A7799" t="s">
        <v>463</v>
      </c>
      <c r="B7799" t="s">
        <v>464</v>
      </c>
      <c r="C7799" t="s">
        <v>465</v>
      </c>
      <c r="D7799" t="s">
        <v>441</v>
      </c>
      <c r="E7799" t="s">
        <v>258</v>
      </c>
      <c r="F7799" t="s">
        <v>41</v>
      </c>
      <c r="G7799" s="1">
        <v>46023</v>
      </c>
      <c r="H7799" t="s">
        <v>73</v>
      </c>
      <c r="I7799" t="s">
        <v>74</v>
      </c>
      <c r="J7799" t="s">
        <v>72</v>
      </c>
      <c r="K7799">
        <v>1</v>
      </c>
      <c r="L7799" t="s">
        <v>51</v>
      </c>
      <c r="M7799">
        <v>30379.75</v>
      </c>
      <c r="N7799" t="s">
        <v>466</v>
      </c>
      <c r="O7799">
        <v>1.2</v>
      </c>
      <c r="P7799" s="3">
        <v>3.9499999999999998E-5</v>
      </c>
      <c r="Q7799">
        <v>3.8</v>
      </c>
      <c r="R7799" t="s">
        <v>409</v>
      </c>
      <c r="S7799">
        <v>124.2</v>
      </c>
      <c r="T7799" s="1">
        <v>46023</v>
      </c>
      <c r="U7799">
        <v>-1</v>
      </c>
      <c r="V7799">
        <v>3.1</v>
      </c>
      <c r="W7799">
        <v>2.5</v>
      </c>
      <c r="X7799" s="2">
        <v>46101</v>
      </c>
      <c r="Y7799" t="s">
        <v>467</v>
      </c>
      <c r="Z7799">
        <v>9077158</v>
      </c>
      <c r="AA7799">
        <v>5.61</v>
      </c>
    </row>
    <row r="7800" spans="1:27" x14ac:dyDescent="0.3">
      <c r="A7800" t="s">
        <v>463</v>
      </c>
      <c r="B7800" t="s">
        <v>464</v>
      </c>
      <c r="C7800" t="s">
        <v>465</v>
      </c>
      <c r="D7800" t="s">
        <v>441</v>
      </c>
      <c r="E7800" t="s">
        <v>258</v>
      </c>
      <c r="F7800" t="s">
        <v>42</v>
      </c>
      <c r="G7800" s="1">
        <v>46054</v>
      </c>
      <c r="H7800" t="s">
        <v>73</v>
      </c>
      <c r="I7800" t="s">
        <v>74</v>
      </c>
      <c r="J7800" t="s">
        <v>72</v>
      </c>
      <c r="K7800">
        <v>1</v>
      </c>
      <c r="L7800" t="s">
        <v>51</v>
      </c>
      <c r="M7800">
        <v>29620.25</v>
      </c>
      <c r="N7800" t="s">
        <v>466</v>
      </c>
      <c r="O7800">
        <v>1.17</v>
      </c>
      <c r="P7800" s="3">
        <v>3.9499999999999998E-5</v>
      </c>
      <c r="Q7800">
        <v>3.8</v>
      </c>
      <c r="R7800" t="s">
        <v>409</v>
      </c>
      <c r="S7800">
        <v>125.3</v>
      </c>
      <c r="T7800" s="1">
        <v>46054</v>
      </c>
      <c r="U7800">
        <v>-1</v>
      </c>
      <c r="V7800">
        <v>3.1</v>
      </c>
      <c r="W7800">
        <v>2.5</v>
      </c>
      <c r="X7800" s="2">
        <v>46101</v>
      </c>
      <c r="Y7800" t="s">
        <v>467</v>
      </c>
      <c r="Z7800">
        <v>9077158</v>
      </c>
      <c r="AA7800">
        <v>5.69</v>
      </c>
    </row>
    <row r="7801" spans="1:27" x14ac:dyDescent="0.3">
      <c r="A7801" t="s">
        <v>463</v>
      </c>
      <c r="B7801" t="s">
        <v>464</v>
      </c>
      <c r="C7801" t="s">
        <v>465</v>
      </c>
      <c r="D7801" t="s">
        <v>441</v>
      </c>
      <c r="E7801" t="s">
        <v>258</v>
      </c>
      <c r="F7801" t="s">
        <v>43</v>
      </c>
      <c r="G7801" s="1">
        <v>46082</v>
      </c>
      <c r="H7801" t="s">
        <v>73</v>
      </c>
      <c r="I7801" t="s">
        <v>74</v>
      </c>
      <c r="J7801" t="s">
        <v>72</v>
      </c>
      <c r="K7801">
        <v>1</v>
      </c>
      <c r="L7801" t="s">
        <v>51</v>
      </c>
      <c r="M7801">
        <v>30379.75</v>
      </c>
      <c r="N7801" t="s">
        <v>466</v>
      </c>
      <c r="O7801">
        <v>1.2</v>
      </c>
      <c r="P7801" s="3">
        <v>3.9499999999999998E-5</v>
      </c>
      <c r="Q7801">
        <v>3.8</v>
      </c>
      <c r="R7801" t="s">
        <v>409</v>
      </c>
      <c r="S7801">
        <v>126</v>
      </c>
      <c r="T7801" s="1">
        <v>46082</v>
      </c>
      <c r="U7801">
        <v>-1</v>
      </c>
      <c r="V7801">
        <v>3.1</v>
      </c>
      <c r="W7801">
        <v>2.5</v>
      </c>
      <c r="X7801" s="2">
        <v>46101</v>
      </c>
      <c r="Y7801" t="s">
        <v>467</v>
      </c>
      <c r="Z7801">
        <v>9077158</v>
      </c>
      <c r="AA7801">
        <v>5.72</v>
      </c>
    </row>
    <row r="7802" spans="1:27" x14ac:dyDescent="0.3">
      <c r="A7802" t="s">
        <v>463</v>
      </c>
      <c r="B7802" t="s">
        <v>464</v>
      </c>
      <c r="C7802" t="s">
        <v>465</v>
      </c>
      <c r="D7802" t="s">
        <v>441</v>
      </c>
      <c r="E7802" t="s">
        <v>258</v>
      </c>
      <c r="F7802" t="s">
        <v>31</v>
      </c>
      <c r="G7802" s="1">
        <v>45931</v>
      </c>
      <c r="H7802" t="s">
        <v>75</v>
      </c>
      <c r="I7802" t="s">
        <v>76</v>
      </c>
      <c r="J7802" t="s">
        <v>72</v>
      </c>
      <c r="K7802">
        <v>1</v>
      </c>
      <c r="L7802" t="s">
        <v>51</v>
      </c>
      <c r="M7802">
        <v>27848.1</v>
      </c>
      <c r="N7802" t="s">
        <v>466</v>
      </c>
      <c r="O7802">
        <v>1.1000000000000001</v>
      </c>
      <c r="P7802" s="3">
        <v>3.9499999999999998E-5</v>
      </c>
      <c r="Q7802">
        <v>3.8</v>
      </c>
      <c r="R7802" t="s">
        <v>409</v>
      </c>
      <c r="S7802">
        <v>127.1</v>
      </c>
      <c r="T7802" s="1">
        <v>45931</v>
      </c>
      <c r="U7802">
        <v>-1</v>
      </c>
      <c r="V7802">
        <v>3.1</v>
      </c>
      <c r="W7802">
        <v>2.5</v>
      </c>
      <c r="X7802" s="2">
        <v>46101</v>
      </c>
      <c r="Y7802" t="s">
        <v>467</v>
      </c>
      <c r="Z7802">
        <v>9077158</v>
      </c>
      <c r="AA7802">
        <v>5.71</v>
      </c>
    </row>
    <row r="7803" spans="1:27" x14ac:dyDescent="0.3">
      <c r="A7803" t="s">
        <v>463</v>
      </c>
      <c r="B7803" t="s">
        <v>464</v>
      </c>
      <c r="C7803" t="s">
        <v>465</v>
      </c>
      <c r="D7803" t="s">
        <v>441</v>
      </c>
      <c r="E7803" t="s">
        <v>258</v>
      </c>
      <c r="F7803" t="s">
        <v>39</v>
      </c>
      <c r="G7803" s="1">
        <v>45962</v>
      </c>
      <c r="H7803" t="s">
        <v>75</v>
      </c>
      <c r="I7803" t="s">
        <v>76</v>
      </c>
      <c r="J7803" t="s">
        <v>72</v>
      </c>
      <c r="K7803">
        <v>1</v>
      </c>
      <c r="L7803" t="s">
        <v>51</v>
      </c>
      <c r="M7803">
        <v>31645.57</v>
      </c>
      <c r="N7803" t="s">
        <v>466</v>
      </c>
      <c r="O7803">
        <v>1.25</v>
      </c>
      <c r="P7803" s="3">
        <v>3.9499999999999998E-5</v>
      </c>
      <c r="Q7803">
        <v>3.8</v>
      </c>
      <c r="R7803" t="s">
        <v>409</v>
      </c>
      <c r="S7803">
        <v>126.2</v>
      </c>
      <c r="T7803" s="1">
        <v>45962</v>
      </c>
      <c r="U7803">
        <v>-1</v>
      </c>
      <c r="V7803">
        <v>3.1</v>
      </c>
      <c r="W7803">
        <v>2.5</v>
      </c>
      <c r="X7803" s="2">
        <v>46101</v>
      </c>
      <c r="Y7803" t="s">
        <v>467</v>
      </c>
      <c r="Z7803">
        <v>9077158</v>
      </c>
      <c r="AA7803">
        <v>5.49</v>
      </c>
    </row>
    <row r="7804" spans="1:27" x14ac:dyDescent="0.3">
      <c r="A7804" t="s">
        <v>463</v>
      </c>
      <c r="B7804" t="s">
        <v>464</v>
      </c>
      <c r="C7804" t="s">
        <v>465</v>
      </c>
      <c r="D7804" t="s">
        <v>441</v>
      </c>
      <c r="E7804" t="s">
        <v>258</v>
      </c>
      <c r="F7804" t="s">
        <v>40</v>
      </c>
      <c r="G7804" s="1">
        <v>45992</v>
      </c>
      <c r="H7804" t="s">
        <v>75</v>
      </c>
      <c r="I7804" t="s">
        <v>76</v>
      </c>
      <c r="J7804" t="s">
        <v>72</v>
      </c>
      <c r="K7804">
        <v>1</v>
      </c>
      <c r="L7804" t="s">
        <v>51</v>
      </c>
      <c r="M7804">
        <v>33164.559999999998</v>
      </c>
      <c r="N7804" t="s">
        <v>466</v>
      </c>
      <c r="O7804">
        <v>1.31</v>
      </c>
      <c r="P7804" s="3">
        <v>3.9499999999999998E-5</v>
      </c>
      <c r="Q7804">
        <v>3.8</v>
      </c>
      <c r="R7804" t="s">
        <v>409</v>
      </c>
      <c r="S7804">
        <v>125.8</v>
      </c>
      <c r="T7804" s="1">
        <v>45992</v>
      </c>
      <c r="U7804">
        <v>-1</v>
      </c>
      <c r="V7804">
        <v>3.1</v>
      </c>
      <c r="W7804">
        <v>2.5</v>
      </c>
      <c r="X7804" s="2">
        <v>46101</v>
      </c>
      <c r="Y7804" t="s">
        <v>467</v>
      </c>
      <c r="Z7804">
        <v>9077158</v>
      </c>
      <c r="AA7804">
        <v>5.63</v>
      </c>
    </row>
    <row r="7805" spans="1:27" x14ac:dyDescent="0.3">
      <c r="A7805" t="s">
        <v>463</v>
      </c>
      <c r="B7805" t="s">
        <v>464</v>
      </c>
      <c r="C7805" t="s">
        <v>465</v>
      </c>
      <c r="D7805" t="s">
        <v>441</v>
      </c>
      <c r="E7805" t="s">
        <v>258</v>
      </c>
      <c r="F7805" t="s">
        <v>41</v>
      </c>
      <c r="G7805" s="1">
        <v>46023</v>
      </c>
      <c r="H7805" t="s">
        <v>75</v>
      </c>
      <c r="I7805" t="s">
        <v>76</v>
      </c>
      <c r="J7805" t="s">
        <v>72</v>
      </c>
      <c r="K7805">
        <v>1</v>
      </c>
      <c r="L7805" t="s">
        <v>51</v>
      </c>
      <c r="M7805">
        <v>30886.080000000002</v>
      </c>
      <c r="N7805" t="s">
        <v>466</v>
      </c>
      <c r="O7805">
        <v>1.22</v>
      </c>
      <c r="P7805" s="3">
        <v>3.9499999999999998E-5</v>
      </c>
      <c r="Q7805">
        <v>3.8</v>
      </c>
      <c r="R7805" t="s">
        <v>409</v>
      </c>
      <c r="S7805">
        <v>124.2</v>
      </c>
      <c r="T7805" s="1">
        <v>46023</v>
      </c>
      <c r="U7805">
        <v>-1</v>
      </c>
      <c r="V7805">
        <v>3.1</v>
      </c>
      <c r="W7805">
        <v>2.5</v>
      </c>
      <c r="X7805" s="2">
        <v>46101</v>
      </c>
      <c r="Y7805" t="s">
        <v>467</v>
      </c>
      <c r="Z7805">
        <v>9077158</v>
      </c>
      <c r="AA7805">
        <v>5.61</v>
      </c>
    </row>
    <row r="7806" spans="1:27" x14ac:dyDescent="0.3">
      <c r="A7806" t="s">
        <v>463</v>
      </c>
      <c r="B7806" t="s">
        <v>464</v>
      </c>
      <c r="C7806" t="s">
        <v>465</v>
      </c>
      <c r="D7806" t="s">
        <v>441</v>
      </c>
      <c r="E7806" t="s">
        <v>258</v>
      </c>
      <c r="F7806" t="s">
        <v>42</v>
      </c>
      <c r="G7806" s="1">
        <v>46054</v>
      </c>
      <c r="H7806" t="s">
        <v>75</v>
      </c>
      <c r="I7806" t="s">
        <v>76</v>
      </c>
      <c r="J7806" t="s">
        <v>72</v>
      </c>
      <c r="K7806">
        <v>1</v>
      </c>
      <c r="L7806" t="s">
        <v>51</v>
      </c>
      <c r="M7806">
        <v>31139.24</v>
      </c>
      <c r="N7806" t="s">
        <v>466</v>
      </c>
      <c r="O7806">
        <v>1.23</v>
      </c>
      <c r="P7806" s="3">
        <v>3.9499999999999998E-5</v>
      </c>
      <c r="Q7806">
        <v>3.8</v>
      </c>
      <c r="R7806" t="s">
        <v>409</v>
      </c>
      <c r="S7806">
        <v>125.3</v>
      </c>
      <c r="T7806" s="1">
        <v>46054</v>
      </c>
      <c r="U7806">
        <v>-1</v>
      </c>
      <c r="V7806">
        <v>3.1</v>
      </c>
      <c r="W7806">
        <v>2.5</v>
      </c>
      <c r="X7806" s="2">
        <v>46101</v>
      </c>
      <c r="Y7806" t="s">
        <v>467</v>
      </c>
      <c r="Z7806">
        <v>9077158</v>
      </c>
      <c r="AA7806">
        <v>5.69</v>
      </c>
    </row>
    <row r="7807" spans="1:27" x14ac:dyDescent="0.3">
      <c r="A7807" t="s">
        <v>463</v>
      </c>
      <c r="B7807" t="s">
        <v>464</v>
      </c>
      <c r="C7807" t="s">
        <v>465</v>
      </c>
      <c r="D7807" t="s">
        <v>441</v>
      </c>
      <c r="E7807" t="s">
        <v>258</v>
      </c>
      <c r="F7807" t="s">
        <v>43</v>
      </c>
      <c r="G7807" s="1">
        <v>46082</v>
      </c>
      <c r="H7807" t="s">
        <v>75</v>
      </c>
      <c r="I7807" t="s">
        <v>76</v>
      </c>
      <c r="J7807" t="s">
        <v>72</v>
      </c>
      <c r="K7807">
        <v>1</v>
      </c>
      <c r="L7807" t="s">
        <v>51</v>
      </c>
      <c r="M7807">
        <v>31392.41</v>
      </c>
      <c r="N7807" t="s">
        <v>466</v>
      </c>
      <c r="O7807">
        <v>1.24</v>
      </c>
      <c r="P7807" s="3">
        <v>3.9499999999999998E-5</v>
      </c>
      <c r="Q7807">
        <v>3.8</v>
      </c>
      <c r="R7807" t="s">
        <v>409</v>
      </c>
      <c r="S7807">
        <v>126</v>
      </c>
      <c r="T7807" s="1">
        <v>46082</v>
      </c>
      <c r="U7807">
        <v>-1</v>
      </c>
      <c r="V7807">
        <v>3.1</v>
      </c>
      <c r="W7807">
        <v>2.5</v>
      </c>
      <c r="X7807" s="2">
        <v>46101</v>
      </c>
      <c r="Y7807" t="s">
        <v>467</v>
      </c>
      <c r="Z7807">
        <v>9077158</v>
      </c>
      <c r="AA7807">
        <v>5.72</v>
      </c>
    </row>
    <row r="7808" spans="1:27" x14ac:dyDescent="0.3">
      <c r="A7808" t="s">
        <v>463</v>
      </c>
      <c r="B7808" t="s">
        <v>464</v>
      </c>
      <c r="C7808" t="s">
        <v>465</v>
      </c>
      <c r="D7808" t="s">
        <v>441</v>
      </c>
      <c r="E7808" t="s">
        <v>258</v>
      </c>
      <c r="F7808" t="s">
        <v>31</v>
      </c>
      <c r="G7808" s="1">
        <v>45931</v>
      </c>
      <c r="H7808" t="s">
        <v>77</v>
      </c>
      <c r="I7808" t="s">
        <v>78</v>
      </c>
      <c r="J7808" t="s">
        <v>72</v>
      </c>
      <c r="K7808">
        <v>1</v>
      </c>
      <c r="L7808" t="s">
        <v>79</v>
      </c>
      <c r="M7808">
        <v>17468.349999999999</v>
      </c>
      <c r="N7808" t="s">
        <v>466</v>
      </c>
      <c r="O7808">
        <v>0.69</v>
      </c>
      <c r="P7808" s="3">
        <v>3.9499999999999998E-5</v>
      </c>
      <c r="Q7808">
        <v>3.8</v>
      </c>
      <c r="R7808" t="s">
        <v>409</v>
      </c>
      <c r="S7808">
        <v>127.1</v>
      </c>
      <c r="T7808" s="1">
        <v>45931</v>
      </c>
      <c r="U7808">
        <v>-1</v>
      </c>
      <c r="V7808">
        <v>3.1</v>
      </c>
      <c r="W7808">
        <v>2.5</v>
      </c>
      <c r="X7808" s="2">
        <v>46101</v>
      </c>
      <c r="Y7808" t="s">
        <v>467</v>
      </c>
      <c r="Z7808">
        <v>9077158</v>
      </c>
      <c r="AA7808">
        <v>5.71</v>
      </c>
    </row>
    <row r="7809" spans="1:27" x14ac:dyDescent="0.3">
      <c r="A7809" t="s">
        <v>463</v>
      </c>
      <c r="B7809" t="s">
        <v>464</v>
      </c>
      <c r="C7809" t="s">
        <v>465</v>
      </c>
      <c r="D7809" t="s">
        <v>441</v>
      </c>
      <c r="E7809" t="s">
        <v>258</v>
      </c>
      <c r="F7809" t="s">
        <v>39</v>
      </c>
      <c r="G7809" s="1">
        <v>45962</v>
      </c>
      <c r="H7809" t="s">
        <v>77</v>
      </c>
      <c r="I7809" t="s">
        <v>78</v>
      </c>
      <c r="J7809" t="s">
        <v>72</v>
      </c>
      <c r="K7809">
        <v>1</v>
      </c>
      <c r="L7809" t="s">
        <v>79</v>
      </c>
      <c r="M7809">
        <v>19746.84</v>
      </c>
      <c r="N7809" t="s">
        <v>466</v>
      </c>
      <c r="O7809">
        <v>0.78</v>
      </c>
      <c r="P7809" s="3">
        <v>3.9499999999999998E-5</v>
      </c>
      <c r="Q7809">
        <v>3.8</v>
      </c>
      <c r="R7809" t="s">
        <v>409</v>
      </c>
      <c r="S7809">
        <v>126.2</v>
      </c>
      <c r="T7809" s="1">
        <v>45962</v>
      </c>
      <c r="U7809">
        <v>-1</v>
      </c>
      <c r="V7809">
        <v>3.1</v>
      </c>
      <c r="W7809">
        <v>2.5</v>
      </c>
      <c r="X7809" s="2">
        <v>46101</v>
      </c>
      <c r="Y7809" t="s">
        <v>467</v>
      </c>
      <c r="Z7809">
        <v>9077158</v>
      </c>
      <c r="AA7809">
        <v>5.49</v>
      </c>
    </row>
    <row r="7810" spans="1:27" x14ac:dyDescent="0.3">
      <c r="A7810" t="s">
        <v>463</v>
      </c>
      <c r="B7810" t="s">
        <v>464</v>
      </c>
      <c r="C7810" t="s">
        <v>465</v>
      </c>
      <c r="D7810" t="s">
        <v>441</v>
      </c>
      <c r="E7810" t="s">
        <v>258</v>
      </c>
      <c r="F7810" t="s">
        <v>40</v>
      </c>
      <c r="G7810" s="1">
        <v>45992</v>
      </c>
      <c r="H7810" t="s">
        <v>77</v>
      </c>
      <c r="I7810" t="s">
        <v>78</v>
      </c>
      <c r="J7810" t="s">
        <v>72</v>
      </c>
      <c r="K7810">
        <v>1</v>
      </c>
      <c r="L7810" t="s">
        <v>79</v>
      </c>
      <c r="M7810">
        <v>19493.669999999998</v>
      </c>
      <c r="N7810" t="s">
        <v>466</v>
      </c>
      <c r="O7810">
        <v>0.77</v>
      </c>
      <c r="P7810" s="3">
        <v>3.9499999999999998E-5</v>
      </c>
      <c r="Q7810">
        <v>3.8</v>
      </c>
      <c r="R7810" t="s">
        <v>409</v>
      </c>
      <c r="S7810">
        <v>125.8</v>
      </c>
      <c r="T7810" s="1">
        <v>45992</v>
      </c>
      <c r="U7810">
        <v>-1</v>
      </c>
      <c r="V7810">
        <v>3.1</v>
      </c>
      <c r="W7810">
        <v>2.5</v>
      </c>
      <c r="X7810" s="2">
        <v>46101</v>
      </c>
      <c r="Y7810" t="s">
        <v>467</v>
      </c>
      <c r="Z7810">
        <v>9077158</v>
      </c>
      <c r="AA7810">
        <v>5.63</v>
      </c>
    </row>
    <row r="7811" spans="1:27" x14ac:dyDescent="0.3">
      <c r="A7811" t="s">
        <v>463</v>
      </c>
      <c r="B7811" t="s">
        <v>464</v>
      </c>
      <c r="C7811" t="s">
        <v>465</v>
      </c>
      <c r="D7811" t="s">
        <v>441</v>
      </c>
      <c r="E7811" t="s">
        <v>258</v>
      </c>
      <c r="F7811" t="s">
        <v>41</v>
      </c>
      <c r="G7811" s="1">
        <v>46023</v>
      </c>
      <c r="H7811" t="s">
        <v>77</v>
      </c>
      <c r="I7811" t="s">
        <v>78</v>
      </c>
      <c r="J7811" t="s">
        <v>72</v>
      </c>
      <c r="K7811">
        <v>1</v>
      </c>
      <c r="L7811" t="s">
        <v>79</v>
      </c>
      <c r="M7811">
        <v>19493.669999999998</v>
      </c>
      <c r="N7811" t="s">
        <v>466</v>
      </c>
      <c r="O7811">
        <v>0.77</v>
      </c>
      <c r="P7811" s="3">
        <v>3.9499999999999998E-5</v>
      </c>
      <c r="Q7811">
        <v>3.8</v>
      </c>
      <c r="R7811" t="s">
        <v>409</v>
      </c>
      <c r="S7811">
        <v>124.2</v>
      </c>
      <c r="T7811" s="1">
        <v>46023</v>
      </c>
      <c r="U7811">
        <v>-1</v>
      </c>
      <c r="V7811">
        <v>3.1</v>
      </c>
      <c r="W7811">
        <v>2.5</v>
      </c>
      <c r="X7811" s="2">
        <v>46101</v>
      </c>
      <c r="Y7811" t="s">
        <v>467</v>
      </c>
      <c r="Z7811">
        <v>9077158</v>
      </c>
      <c r="AA7811">
        <v>5.61</v>
      </c>
    </row>
    <row r="7812" spans="1:27" x14ac:dyDescent="0.3">
      <c r="A7812" t="s">
        <v>463</v>
      </c>
      <c r="B7812" t="s">
        <v>464</v>
      </c>
      <c r="C7812" t="s">
        <v>465</v>
      </c>
      <c r="D7812" t="s">
        <v>441</v>
      </c>
      <c r="E7812" t="s">
        <v>258</v>
      </c>
      <c r="F7812" t="s">
        <v>42</v>
      </c>
      <c r="G7812" s="1">
        <v>46054</v>
      </c>
      <c r="H7812" t="s">
        <v>77</v>
      </c>
      <c r="I7812" t="s">
        <v>78</v>
      </c>
      <c r="J7812" t="s">
        <v>72</v>
      </c>
      <c r="K7812">
        <v>1</v>
      </c>
      <c r="L7812" t="s">
        <v>79</v>
      </c>
      <c r="M7812">
        <v>19240.509999999998</v>
      </c>
      <c r="N7812" t="s">
        <v>466</v>
      </c>
      <c r="O7812">
        <v>0.76</v>
      </c>
      <c r="P7812" s="3">
        <v>3.9499999999999998E-5</v>
      </c>
      <c r="Q7812">
        <v>3.8</v>
      </c>
      <c r="R7812" t="s">
        <v>409</v>
      </c>
      <c r="S7812">
        <v>125.3</v>
      </c>
      <c r="T7812" s="1">
        <v>46054</v>
      </c>
      <c r="U7812">
        <v>-1</v>
      </c>
      <c r="V7812">
        <v>3.1</v>
      </c>
      <c r="W7812">
        <v>2.5</v>
      </c>
      <c r="X7812" s="2">
        <v>46101</v>
      </c>
      <c r="Y7812" t="s">
        <v>467</v>
      </c>
      <c r="Z7812">
        <v>9077158</v>
      </c>
      <c r="AA7812">
        <v>5.69</v>
      </c>
    </row>
    <row r="7813" spans="1:27" x14ac:dyDescent="0.3">
      <c r="A7813" t="s">
        <v>463</v>
      </c>
      <c r="B7813" t="s">
        <v>464</v>
      </c>
      <c r="C7813" t="s">
        <v>465</v>
      </c>
      <c r="D7813" t="s">
        <v>441</v>
      </c>
      <c r="E7813" t="s">
        <v>258</v>
      </c>
      <c r="F7813" t="s">
        <v>43</v>
      </c>
      <c r="G7813" s="1">
        <v>46082</v>
      </c>
      <c r="H7813" t="s">
        <v>77</v>
      </c>
      <c r="I7813" t="s">
        <v>78</v>
      </c>
      <c r="J7813" t="s">
        <v>72</v>
      </c>
      <c r="K7813">
        <v>1</v>
      </c>
      <c r="L7813" t="s">
        <v>79</v>
      </c>
      <c r="M7813">
        <v>19240.509999999998</v>
      </c>
      <c r="N7813" t="s">
        <v>466</v>
      </c>
      <c r="O7813">
        <v>0.76</v>
      </c>
      <c r="P7813" s="3">
        <v>3.9499999999999998E-5</v>
      </c>
      <c r="Q7813">
        <v>3.8</v>
      </c>
      <c r="R7813" t="s">
        <v>409</v>
      </c>
      <c r="S7813">
        <v>126</v>
      </c>
      <c r="T7813" s="1">
        <v>46082</v>
      </c>
      <c r="U7813">
        <v>-1</v>
      </c>
      <c r="V7813">
        <v>3.1</v>
      </c>
      <c r="W7813">
        <v>2.5</v>
      </c>
      <c r="X7813" s="2">
        <v>46101</v>
      </c>
      <c r="Y7813" t="s">
        <v>467</v>
      </c>
      <c r="Z7813">
        <v>9077158</v>
      </c>
      <c r="AA7813">
        <v>5.72</v>
      </c>
    </row>
    <row r="7814" spans="1:27" x14ac:dyDescent="0.3">
      <c r="A7814" t="s">
        <v>468</v>
      </c>
      <c r="B7814" t="s">
        <v>464</v>
      </c>
      <c r="C7814" t="s">
        <v>465</v>
      </c>
      <c r="D7814" t="s">
        <v>441</v>
      </c>
      <c r="E7814" t="s">
        <v>258</v>
      </c>
      <c r="F7814" t="s">
        <v>31</v>
      </c>
      <c r="G7814" s="1">
        <v>45931</v>
      </c>
      <c r="H7814" t="s">
        <v>32</v>
      </c>
      <c r="I7814" t="s">
        <v>33</v>
      </c>
      <c r="J7814" t="s">
        <v>34</v>
      </c>
      <c r="K7814">
        <v>1</v>
      </c>
      <c r="L7814" t="s">
        <v>35</v>
      </c>
      <c r="M7814">
        <v>35443.040000000001</v>
      </c>
      <c r="N7814" t="s">
        <v>466</v>
      </c>
      <c r="O7814">
        <v>1.4</v>
      </c>
      <c r="P7814" s="3">
        <v>3.9499999999999998E-5</v>
      </c>
      <c r="Q7814">
        <v>3.8</v>
      </c>
      <c r="R7814" t="s">
        <v>409</v>
      </c>
      <c r="S7814">
        <v>127.1</v>
      </c>
      <c r="T7814" s="1">
        <v>45931</v>
      </c>
      <c r="U7814">
        <v>-1</v>
      </c>
      <c r="V7814">
        <v>3.1</v>
      </c>
      <c r="W7814">
        <v>2.5</v>
      </c>
      <c r="X7814" s="2">
        <v>46101</v>
      </c>
      <c r="Y7814" t="s">
        <v>469</v>
      </c>
      <c r="Z7814">
        <v>8053663</v>
      </c>
      <c r="AA7814">
        <v>5.26</v>
      </c>
    </row>
    <row r="7815" spans="1:27" x14ac:dyDescent="0.3">
      <c r="A7815" t="s">
        <v>468</v>
      </c>
      <c r="B7815" t="s">
        <v>464</v>
      </c>
      <c r="C7815" t="s">
        <v>465</v>
      </c>
      <c r="D7815" t="s">
        <v>441</v>
      </c>
      <c r="E7815" t="s">
        <v>258</v>
      </c>
      <c r="F7815" t="s">
        <v>39</v>
      </c>
      <c r="G7815" s="1">
        <v>45962</v>
      </c>
      <c r="H7815" t="s">
        <v>32</v>
      </c>
      <c r="I7815" t="s">
        <v>33</v>
      </c>
      <c r="J7815" t="s">
        <v>34</v>
      </c>
      <c r="K7815">
        <v>1</v>
      </c>
      <c r="L7815" t="s">
        <v>35</v>
      </c>
      <c r="M7815">
        <v>36708.86</v>
      </c>
      <c r="N7815" t="s">
        <v>466</v>
      </c>
      <c r="O7815">
        <v>1.45</v>
      </c>
      <c r="P7815" s="3">
        <v>3.9499999999999998E-5</v>
      </c>
      <c r="Q7815">
        <v>3.8</v>
      </c>
      <c r="R7815" t="s">
        <v>409</v>
      </c>
      <c r="S7815">
        <v>126.2</v>
      </c>
      <c r="T7815" s="1">
        <v>45962</v>
      </c>
      <c r="U7815">
        <v>-1</v>
      </c>
      <c r="V7815">
        <v>3.1</v>
      </c>
      <c r="W7815">
        <v>2.5</v>
      </c>
      <c r="X7815" s="2">
        <v>46101</v>
      </c>
      <c r="Y7815" t="s">
        <v>469</v>
      </c>
      <c r="Z7815">
        <v>8053663</v>
      </c>
      <c r="AA7815">
        <v>5.33</v>
      </c>
    </row>
    <row r="7816" spans="1:27" x14ac:dyDescent="0.3">
      <c r="A7816" t="s">
        <v>468</v>
      </c>
      <c r="B7816" t="s">
        <v>464</v>
      </c>
      <c r="C7816" t="s">
        <v>465</v>
      </c>
      <c r="D7816" t="s">
        <v>441</v>
      </c>
      <c r="E7816" t="s">
        <v>258</v>
      </c>
      <c r="F7816" t="s">
        <v>40</v>
      </c>
      <c r="G7816" s="1">
        <v>45992</v>
      </c>
      <c r="H7816" t="s">
        <v>32</v>
      </c>
      <c r="I7816" t="s">
        <v>33</v>
      </c>
      <c r="J7816" t="s">
        <v>34</v>
      </c>
      <c r="K7816">
        <v>1</v>
      </c>
      <c r="L7816" t="s">
        <v>35</v>
      </c>
      <c r="M7816">
        <v>36962.03</v>
      </c>
      <c r="N7816" t="s">
        <v>466</v>
      </c>
      <c r="O7816">
        <v>1.46</v>
      </c>
      <c r="P7816" s="3">
        <v>3.9499999999999998E-5</v>
      </c>
      <c r="Q7816">
        <v>3.8</v>
      </c>
      <c r="R7816" t="s">
        <v>409</v>
      </c>
      <c r="S7816">
        <v>125.8</v>
      </c>
      <c r="T7816" s="1">
        <v>45992</v>
      </c>
      <c r="U7816">
        <v>-1</v>
      </c>
      <c r="V7816">
        <v>3.1</v>
      </c>
      <c r="W7816">
        <v>2.5</v>
      </c>
      <c r="X7816" s="2">
        <v>46101</v>
      </c>
      <c r="Y7816" t="s">
        <v>469</v>
      </c>
      <c r="Z7816">
        <v>8053663</v>
      </c>
      <c r="AA7816">
        <v>5.37</v>
      </c>
    </row>
    <row r="7817" spans="1:27" x14ac:dyDescent="0.3">
      <c r="A7817" t="s">
        <v>468</v>
      </c>
      <c r="B7817" t="s">
        <v>464</v>
      </c>
      <c r="C7817" t="s">
        <v>465</v>
      </c>
      <c r="D7817" t="s">
        <v>441</v>
      </c>
      <c r="E7817" t="s">
        <v>258</v>
      </c>
      <c r="F7817" t="s">
        <v>41</v>
      </c>
      <c r="G7817" s="1">
        <v>46023</v>
      </c>
      <c r="H7817" t="s">
        <v>32</v>
      </c>
      <c r="I7817" t="s">
        <v>33</v>
      </c>
      <c r="J7817" t="s">
        <v>34</v>
      </c>
      <c r="K7817">
        <v>1</v>
      </c>
      <c r="L7817" t="s">
        <v>35</v>
      </c>
      <c r="M7817">
        <v>37215.19</v>
      </c>
      <c r="N7817" t="s">
        <v>466</v>
      </c>
      <c r="O7817">
        <v>1.47</v>
      </c>
      <c r="P7817" s="3">
        <v>3.9499999999999998E-5</v>
      </c>
      <c r="Q7817">
        <v>3.8</v>
      </c>
      <c r="R7817" t="s">
        <v>409</v>
      </c>
      <c r="S7817">
        <v>124.2</v>
      </c>
      <c r="T7817" s="1">
        <v>46023</v>
      </c>
      <c r="U7817">
        <v>-1</v>
      </c>
      <c r="V7817">
        <v>3.1</v>
      </c>
      <c r="W7817">
        <v>2.5</v>
      </c>
      <c r="X7817" s="2">
        <v>46101</v>
      </c>
      <c r="Y7817" t="s">
        <v>469</v>
      </c>
      <c r="Z7817">
        <v>8053663</v>
      </c>
      <c r="AA7817">
        <v>5.42</v>
      </c>
    </row>
    <row r="7818" spans="1:27" x14ac:dyDescent="0.3">
      <c r="A7818" t="s">
        <v>468</v>
      </c>
      <c r="B7818" t="s">
        <v>464</v>
      </c>
      <c r="C7818" t="s">
        <v>465</v>
      </c>
      <c r="D7818" t="s">
        <v>441</v>
      </c>
      <c r="E7818" t="s">
        <v>258</v>
      </c>
      <c r="F7818" t="s">
        <v>42</v>
      </c>
      <c r="G7818" s="1">
        <v>46054</v>
      </c>
      <c r="H7818" t="s">
        <v>32</v>
      </c>
      <c r="I7818" t="s">
        <v>33</v>
      </c>
      <c r="J7818" t="s">
        <v>34</v>
      </c>
      <c r="K7818">
        <v>1</v>
      </c>
      <c r="L7818" t="s">
        <v>35</v>
      </c>
      <c r="M7818">
        <v>36455.699999999997</v>
      </c>
      <c r="N7818" t="s">
        <v>466</v>
      </c>
      <c r="O7818">
        <v>1.44</v>
      </c>
      <c r="P7818" s="3">
        <v>3.9499999999999998E-5</v>
      </c>
      <c r="Q7818">
        <v>3.8</v>
      </c>
      <c r="R7818" t="s">
        <v>409</v>
      </c>
      <c r="S7818">
        <v>125.3</v>
      </c>
      <c r="T7818" s="1">
        <v>46054</v>
      </c>
      <c r="U7818">
        <v>-1</v>
      </c>
      <c r="V7818">
        <v>3.1</v>
      </c>
      <c r="W7818">
        <v>2.5</v>
      </c>
      <c r="X7818" s="2">
        <v>46101</v>
      </c>
      <c r="Y7818" t="s">
        <v>469</v>
      </c>
      <c r="Z7818">
        <v>8053663</v>
      </c>
      <c r="AA7818">
        <v>5.4</v>
      </c>
    </row>
    <row r="7819" spans="1:27" x14ac:dyDescent="0.3">
      <c r="A7819" t="s">
        <v>468</v>
      </c>
      <c r="B7819" t="s">
        <v>464</v>
      </c>
      <c r="C7819" t="s">
        <v>465</v>
      </c>
      <c r="D7819" t="s">
        <v>441</v>
      </c>
      <c r="E7819" t="s">
        <v>258</v>
      </c>
      <c r="F7819" t="s">
        <v>43</v>
      </c>
      <c r="G7819" s="1">
        <v>46082</v>
      </c>
      <c r="H7819" t="s">
        <v>32</v>
      </c>
      <c r="I7819" t="s">
        <v>33</v>
      </c>
      <c r="J7819" t="s">
        <v>34</v>
      </c>
      <c r="K7819">
        <v>1</v>
      </c>
      <c r="L7819" t="s">
        <v>35</v>
      </c>
      <c r="M7819">
        <v>37468.35</v>
      </c>
      <c r="N7819" t="s">
        <v>466</v>
      </c>
      <c r="O7819">
        <v>1.48</v>
      </c>
      <c r="P7819" s="3">
        <v>3.9499999999999998E-5</v>
      </c>
      <c r="Q7819">
        <v>3.8</v>
      </c>
      <c r="R7819" t="s">
        <v>409</v>
      </c>
      <c r="S7819">
        <v>126</v>
      </c>
      <c r="T7819" s="1">
        <v>46082</v>
      </c>
      <c r="U7819">
        <v>-1</v>
      </c>
      <c r="V7819">
        <v>3.1</v>
      </c>
      <c r="W7819">
        <v>2.5</v>
      </c>
      <c r="X7819" s="2">
        <v>46101</v>
      </c>
      <c r="Y7819" t="s">
        <v>469</v>
      </c>
      <c r="Z7819">
        <v>8053663</v>
      </c>
      <c r="AA7819">
        <v>5.46</v>
      </c>
    </row>
    <row r="7820" spans="1:27" x14ac:dyDescent="0.3">
      <c r="A7820" t="s">
        <v>468</v>
      </c>
      <c r="B7820" t="s">
        <v>464</v>
      </c>
      <c r="C7820" t="s">
        <v>465</v>
      </c>
      <c r="D7820" t="s">
        <v>441</v>
      </c>
      <c r="E7820" t="s">
        <v>258</v>
      </c>
      <c r="F7820" t="s">
        <v>31</v>
      </c>
      <c r="G7820" s="1">
        <v>45931</v>
      </c>
      <c r="H7820" t="s">
        <v>44</v>
      </c>
      <c r="I7820" t="s">
        <v>45</v>
      </c>
      <c r="J7820" t="s">
        <v>46</v>
      </c>
      <c r="K7820">
        <v>500</v>
      </c>
      <c r="L7820" t="s">
        <v>47</v>
      </c>
      <c r="M7820">
        <v>23797.47</v>
      </c>
      <c r="N7820" t="s">
        <v>466</v>
      </c>
      <c r="O7820">
        <v>0.94</v>
      </c>
      <c r="P7820" s="3">
        <v>3.9499999999999998E-5</v>
      </c>
      <c r="Q7820">
        <v>3.8</v>
      </c>
      <c r="R7820" t="s">
        <v>409</v>
      </c>
      <c r="S7820">
        <v>127.1</v>
      </c>
      <c r="T7820" s="1">
        <v>45931</v>
      </c>
      <c r="U7820">
        <v>-1</v>
      </c>
      <c r="V7820">
        <v>3.1</v>
      </c>
      <c r="W7820">
        <v>2.5</v>
      </c>
      <c r="X7820" s="2">
        <v>46101</v>
      </c>
      <c r="Y7820" t="s">
        <v>469</v>
      </c>
      <c r="Z7820">
        <v>8053663</v>
      </c>
      <c r="AA7820">
        <v>5.26</v>
      </c>
    </row>
    <row r="7821" spans="1:27" x14ac:dyDescent="0.3">
      <c r="A7821" t="s">
        <v>468</v>
      </c>
      <c r="B7821" t="s">
        <v>464</v>
      </c>
      <c r="C7821" t="s">
        <v>465</v>
      </c>
      <c r="D7821" t="s">
        <v>441</v>
      </c>
      <c r="E7821" t="s">
        <v>258</v>
      </c>
      <c r="F7821" t="s">
        <v>39</v>
      </c>
      <c r="G7821" s="1">
        <v>45962</v>
      </c>
      <c r="H7821" t="s">
        <v>44</v>
      </c>
      <c r="I7821" t="s">
        <v>45</v>
      </c>
      <c r="J7821" t="s">
        <v>46</v>
      </c>
      <c r="K7821">
        <v>500</v>
      </c>
      <c r="L7821" t="s">
        <v>47</v>
      </c>
      <c r="M7821">
        <v>24050.63</v>
      </c>
      <c r="N7821" t="s">
        <v>466</v>
      </c>
      <c r="O7821">
        <v>0.95</v>
      </c>
      <c r="P7821" s="3">
        <v>3.9499999999999998E-5</v>
      </c>
      <c r="Q7821">
        <v>3.8</v>
      </c>
      <c r="R7821" t="s">
        <v>409</v>
      </c>
      <c r="S7821">
        <v>126.2</v>
      </c>
      <c r="T7821" s="1">
        <v>45962</v>
      </c>
      <c r="U7821">
        <v>-1</v>
      </c>
      <c r="V7821">
        <v>3.1</v>
      </c>
      <c r="W7821">
        <v>2.5</v>
      </c>
      <c r="X7821" s="2">
        <v>46101</v>
      </c>
      <c r="Y7821" t="s">
        <v>469</v>
      </c>
      <c r="Z7821">
        <v>8053663</v>
      </c>
      <c r="AA7821">
        <v>5.33</v>
      </c>
    </row>
    <row r="7822" spans="1:27" x14ac:dyDescent="0.3">
      <c r="A7822" t="s">
        <v>468</v>
      </c>
      <c r="B7822" t="s">
        <v>464</v>
      </c>
      <c r="C7822" t="s">
        <v>465</v>
      </c>
      <c r="D7822" t="s">
        <v>441</v>
      </c>
      <c r="E7822" t="s">
        <v>258</v>
      </c>
      <c r="F7822" t="s">
        <v>40</v>
      </c>
      <c r="G7822" s="1">
        <v>45992</v>
      </c>
      <c r="H7822" t="s">
        <v>44</v>
      </c>
      <c r="I7822" t="s">
        <v>45</v>
      </c>
      <c r="J7822" t="s">
        <v>46</v>
      </c>
      <c r="K7822">
        <v>500</v>
      </c>
      <c r="L7822" t="s">
        <v>47</v>
      </c>
      <c r="M7822">
        <v>23544.3</v>
      </c>
      <c r="N7822" t="s">
        <v>466</v>
      </c>
      <c r="O7822">
        <v>0.93</v>
      </c>
      <c r="P7822" s="3">
        <v>3.9499999999999998E-5</v>
      </c>
      <c r="Q7822">
        <v>3.8</v>
      </c>
      <c r="R7822" t="s">
        <v>409</v>
      </c>
      <c r="S7822">
        <v>125.8</v>
      </c>
      <c r="T7822" s="1">
        <v>45992</v>
      </c>
      <c r="U7822">
        <v>-1</v>
      </c>
      <c r="V7822">
        <v>3.1</v>
      </c>
      <c r="W7822">
        <v>2.5</v>
      </c>
      <c r="X7822" s="2">
        <v>46101</v>
      </c>
      <c r="Y7822" t="s">
        <v>469</v>
      </c>
      <c r="Z7822">
        <v>8053663</v>
      </c>
      <c r="AA7822">
        <v>5.37</v>
      </c>
    </row>
    <row r="7823" spans="1:27" x14ac:dyDescent="0.3">
      <c r="A7823" t="s">
        <v>468</v>
      </c>
      <c r="B7823" t="s">
        <v>464</v>
      </c>
      <c r="C7823" t="s">
        <v>465</v>
      </c>
      <c r="D7823" t="s">
        <v>441</v>
      </c>
      <c r="E7823" t="s">
        <v>258</v>
      </c>
      <c r="F7823" t="s">
        <v>41</v>
      </c>
      <c r="G7823" s="1">
        <v>46023</v>
      </c>
      <c r="H7823" t="s">
        <v>44</v>
      </c>
      <c r="I7823" t="s">
        <v>45</v>
      </c>
      <c r="J7823" t="s">
        <v>46</v>
      </c>
      <c r="K7823">
        <v>500</v>
      </c>
      <c r="L7823" t="s">
        <v>47</v>
      </c>
      <c r="M7823">
        <v>24303.8</v>
      </c>
      <c r="N7823" t="s">
        <v>466</v>
      </c>
      <c r="O7823">
        <v>0.96</v>
      </c>
      <c r="P7823" s="3">
        <v>3.9499999999999998E-5</v>
      </c>
      <c r="Q7823">
        <v>3.8</v>
      </c>
      <c r="R7823" t="s">
        <v>409</v>
      </c>
      <c r="S7823">
        <v>124.2</v>
      </c>
      <c r="T7823" s="1">
        <v>46023</v>
      </c>
      <c r="U7823">
        <v>-1</v>
      </c>
      <c r="V7823">
        <v>3.1</v>
      </c>
      <c r="W7823">
        <v>2.5</v>
      </c>
      <c r="X7823" s="2">
        <v>46101</v>
      </c>
      <c r="Y7823" t="s">
        <v>469</v>
      </c>
      <c r="Z7823">
        <v>8053663</v>
      </c>
      <c r="AA7823">
        <v>5.42</v>
      </c>
    </row>
    <row r="7824" spans="1:27" x14ac:dyDescent="0.3">
      <c r="A7824" t="s">
        <v>468</v>
      </c>
      <c r="B7824" t="s">
        <v>464</v>
      </c>
      <c r="C7824" t="s">
        <v>465</v>
      </c>
      <c r="D7824" t="s">
        <v>441</v>
      </c>
      <c r="E7824" t="s">
        <v>258</v>
      </c>
      <c r="F7824" t="s">
        <v>42</v>
      </c>
      <c r="G7824" s="1">
        <v>46054</v>
      </c>
      <c r="H7824" t="s">
        <v>44</v>
      </c>
      <c r="I7824" t="s">
        <v>45</v>
      </c>
      <c r="J7824" t="s">
        <v>46</v>
      </c>
      <c r="K7824">
        <v>500</v>
      </c>
      <c r="L7824" t="s">
        <v>47</v>
      </c>
      <c r="M7824">
        <v>24050.63</v>
      </c>
      <c r="N7824" t="s">
        <v>466</v>
      </c>
      <c r="O7824">
        <v>0.95</v>
      </c>
      <c r="P7824" s="3">
        <v>3.9499999999999998E-5</v>
      </c>
      <c r="Q7824">
        <v>3.8</v>
      </c>
      <c r="R7824" t="s">
        <v>409</v>
      </c>
      <c r="S7824">
        <v>125.3</v>
      </c>
      <c r="T7824" s="1">
        <v>46054</v>
      </c>
      <c r="U7824">
        <v>-1</v>
      </c>
      <c r="V7824">
        <v>3.1</v>
      </c>
      <c r="W7824">
        <v>2.5</v>
      </c>
      <c r="X7824" s="2">
        <v>46101</v>
      </c>
      <c r="Y7824" t="s">
        <v>469</v>
      </c>
      <c r="Z7824">
        <v>8053663</v>
      </c>
      <c r="AA7824">
        <v>5.4</v>
      </c>
    </row>
    <row r="7825" spans="1:27" x14ac:dyDescent="0.3">
      <c r="A7825" t="s">
        <v>468</v>
      </c>
      <c r="B7825" t="s">
        <v>464</v>
      </c>
      <c r="C7825" t="s">
        <v>465</v>
      </c>
      <c r="D7825" t="s">
        <v>441</v>
      </c>
      <c r="E7825" t="s">
        <v>258</v>
      </c>
      <c r="F7825" t="s">
        <v>43</v>
      </c>
      <c r="G7825" s="1">
        <v>46082</v>
      </c>
      <c r="H7825" t="s">
        <v>44</v>
      </c>
      <c r="I7825" t="s">
        <v>45</v>
      </c>
      <c r="J7825" t="s">
        <v>46</v>
      </c>
      <c r="K7825">
        <v>500</v>
      </c>
      <c r="L7825" t="s">
        <v>47</v>
      </c>
      <c r="M7825">
        <v>24050.63</v>
      </c>
      <c r="N7825" t="s">
        <v>466</v>
      </c>
      <c r="O7825">
        <v>0.95</v>
      </c>
      <c r="P7825" s="3">
        <v>3.9499999999999998E-5</v>
      </c>
      <c r="Q7825">
        <v>3.8</v>
      </c>
      <c r="R7825" t="s">
        <v>409</v>
      </c>
      <c r="S7825">
        <v>126</v>
      </c>
      <c r="T7825" s="1">
        <v>46082</v>
      </c>
      <c r="U7825">
        <v>-1</v>
      </c>
      <c r="V7825">
        <v>3.1</v>
      </c>
      <c r="W7825">
        <v>2.5</v>
      </c>
      <c r="X7825" s="2">
        <v>46101</v>
      </c>
      <c r="Y7825" t="s">
        <v>469</v>
      </c>
      <c r="Z7825">
        <v>8053663</v>
      </c>
      <c r="AA7825">
        <v>5.46</v>
      </c>
    </row>
    <row r="7826" spans="1:27" x14ac:dyDescent="0.3">
      <c r="A7826" t="s">
        <v>468</v>
      </c>
      <c r="B7826" t="s">
        <v>464</v>
      </c>
      <c r="C7826" t="s">
        <v>465</v>
      </c>
      <c r="D7826" t="s">
        <v>441</v>
      </c>
      <c r="E7826" t="s">
        <v>258</v>
      </c>
      <c r="F7826" t="s">
        <v>31</v>
      </c>
      <c r="G7826" s="1">
        <v>45931</v>
      </c>
      <c r="H7826" t="s">
        <v>48</v>
      </c>
      <c r="I7826" t="s">
        <v>49</v>
      </c>
      <c r="J7826" t="s">
        <v>50</v>
      </c>
      <c r="K7826">
        <v>1</v>
      </c>
      <c r="L7826" t="s">
        <v>51</v>
      </c>
      <c r="M7826">
        <v>35443.040000000001</v>
      </c>
      <c r="N7826" t="s">
        <v>466</v>
      </c>
      <c r="O7826">
        <v>1.4</v>
      </c>
      <c r="P7826" s="3">
        <v>3.9499999999999998E-5</v>
      </c>
      <c r="Q7826">
        <v>3.8</v>
      </c>
      <c r="R7826" t="s">
        <v>409</v>
      </c>
      <c r="S7826">
        <v>127.1</v>
      </c>
      <c r="T7826" s="1">
        <v>45931</v>
      </c>
      <c r="U7826">
        <v>-1</v>
      </c>
      <c r="V7826">
        <v>3.1</v>
      </c>
      <c r="W7826">
        <v>2.5</v>
      </c>
      <c r="X7826" s="2">
        <v>46101</v>
      </c>
      <c r="Y7826" t="s">
        <v>469</v>
      </c>
      <c r="Z7826">
        <v>8053663</v>
      </c>
      <c r="AA7826">
        <v>5.26</v>
      </c>
    </row>
    <row r="7827" spans="1:27" x14ac:dyDescent="0.3">
      <c r="A7827" t="s">
        <v>468</v>
      </c>
      <c r="B7827" t="s">
        <v>464</v>
      </c>
      <c r="C7827" t="s">
        <v>465</v>
      </c>
      <c r="D7827" t="s">
        <v>441</v>
      </c>
      <c r="E7827" t="s">
        <v>258</v>
      </c>
      <c r="F7827" t="s">
        <v>39</v>
      </c>
      <c r="G7827" s="1">
        <v>45962</v>
      </c>
      <c r="H7827" t="s">
        <v>48</v>
      </c>
      <c r="I7827" t="s">
        <v>49</v>
      </c>
      <c r="J7827" t="s">
        <v>50</v>
      </c>
      <c r="K7827">
        <v>1</v>
      </c>
      <c r="L7827" t="s">
        <v>51</v>
      </c>
      <c r="M7827">
        <v>35949.370000000003</v>
      </c>
      <c r="N7827" t="s">
        <v>466</v>
      </c>
      <c r="O7827">
        <v>1.42</v>
      </c>
      <c r="P7827" s="3">
        <v>3.9499999999999998E-5</v>
      </c>
      <c r="Q7827">
        <v>3.8</v>
      </c>
      <c r="R7827" t="s">
        <v>409</v>
      </c>
      <c r="S7827">
        <v>126.2</v>
      </c>
      <c r="T7827" s="1">
        <v>45962</v>
      </c>
      <c r="U7827">
        <v>-1</v>
      </c>
      <c r="V7827">
        <v>3.1</v>
      </c>
      <c r="W7827">
        <v>2.5</v>
      </c>
      <c r="X7827" s="2">
        <v>46101</v>
      </c>
      <c r="Y7827" t="s">
        <v>469</v>
      </c>
      <c r="Z7827">
        <v>8053663</v>
      </c>
      <c r="AA7827">
        <v>5.33</v>
      </c>
    </row>
    <row r="7828" spans="1:27" x14ac:dyDescent="0.3">
      <c r="A7828" t="s">
        <v>468</v>
      </c>
      <c r="B7828" t="s">
        <v>464</v>
      </c>
      <c r="C7828" t="s">
        <v>465</v>
      </c>
      <c r="D7828" t="s">
        <v>441</v>
      </c>
      <c r="E7828" t="s">
        <v>258</v>
      </c>
      <c r="F7828" t="s">
        <v>40</v>
      </c>
      <c r="G7828" s="1">
        <v>45992</v>
      </c>
      <c r="H7828" t="s">
        <v>48</v>
      </c>
      <c r="I7828" t="s">
        <v>49</v>
      </c>
      <c r="J7828" t="s">
        <v>50</v>
      </c>
      <c r="K7828">
        <v>1</v>
      </c>
      <c r="L7828" t="s">
        <v>51</v>
      </c>
      <c r="M7828">
        <v>36962.03</v>
      </c>
      <c r="N7828" t="s">
        <v>466</v>
      </c>
      <c r="O7828">
        <v>1.46</v>
      </c>
      <c r="P7828" s="3">
        <v>3.9499999999999998E-5</v>
      </c>
      <c r="Q7828">
        <v>3.8</v>
      </c>
      <c r="R7828" t="s">
        <v>409</v>
      </c>
      <c r="S7828">
        <v>125.8</v>
      </c>
      <c r="T7828" s="1">
        <v>45992</v>
      </c>
      <c r="U7828">
        <v>-1</v>
      </c>
      <c r="V7828">
        <v>3.1</v>
      </c>
      <c r="W7828">
        <v>2.5</v>
      </c>
      <c r="X7828" s="2">
        <v>46101</v>
      </c>
      <c r="Y7828" t="s">
        <v>469</v>
      </c>
      <c r="Z7828">
        <v>8053663</v>
      </c>
      <c r="AA7828">
        <v>5.37</v>
      </c>
    </row>
    <row r="7829" spans="1:27" x14ac:dyDescent="0.3">
      <c r="A7829" t="s">
        <v>468</v>
      </c>
      <c r="B7829" t="s">
        <v>464</v>
      </c>
      <c r="C7829" t="s">
        <v>465</v>
      </c>
      <c r="D7829" t="s">
        <v>441</v>
      </c>
      <c r="E7829" t="s">
        <v>258</v>
      </c>
      <c r="F7829" t="s">
        <v>41</v>
      </c>
      <c r="G7829" s="1">
        <v>46023</v>
      </c>
      <c r="H7829" t="s">
        <v>48</v>
      </c>
      <c r="I7829" t="s">
        <v>49</v>
      </c>
      <c r="J7829" t="s">
        <v>50</v>
      </c>
      <c r="K7829">
        <v>1</v>
      </c>
      <c r="L7829" t="s">
        <v>51</v>
      </c>
      <c r="M7829">
        <v>36202.53</v>
      </c>
      <c r="N7829" t="s">
        <v>466</v>
      </c>
      <c r="O7829">
        <v>1.43</v>
      </c>
      <c r="P7829" s="3">
        <v>3.9499999999999998E-5</v>
      </c>
      <c r="Q7829">
        <v>3.8</v>
      </c>
      <c r="R7829" t="s">
        <v>409</v>
      </c>
      <c r="S7829">
        <v>124.2</v>
      </c>
      <c r="T7829" s="1">
        <v>46023</v>
      </c>
      <c r="U7829">
        <v>-1</v>
      </c>
      <c r="V7829">
        <v>3.1</v>
      </c>
      <c r="W7829">
        <v>2.5</v>
      </c>
      <c r="X7829" s="2">
        <v>46101</v>
      </c>
      <c r="Y7829" t="s">
        <v>469</v>
      </c>
      <c r="Z7829">
        <v>8053663</v>
      </c>
      <c r="AA7829">
        <v>5.42</v>
      </c>
    </row>
    <row r="7830" spans="1:27" x14ac:dyDescent="0.3">
      <c r="A7830" t="s">
        <v>468</v>
      </c>
      <c r="B7830" t="s">
        <v>464</v>
      </c>
      <c r="C7830" t="s">
        <v>465</v>
      </c>
      <c r="D7830" t="s">
        <v>441</v>
      </c>
      <c r="E7830" t="s">
        <v>258</v>
      </c>
      <c r="F7830" t="s">
        <v>42</v>
      </c>
      <c r="G7830" s="1">
        <v>46054</v>
      </c>
      <c r="H7830" t="s">
        <v>48</v>
      </c>
      <c r="I7830" t="s">
        <v>49</v>
      </c>
      <c r="J7830" t="s">
        <v>50</v>
      </c>
      <c r="K7830">
        <v>1</v>
      </c>
      <c r="L7830" t="s">
        <v>51</v>
      </c>
      <c r="M7830">
        <v>37974.68</v>
      </c>
      <c r="N7830" t="s">
        <v>466</v>
      </c>
      <c r="O7830">
        <v>1.5</v>
      </c>
      <c r="P7830" s="3">
        <v>3.9499999999999998E-5</v>
      </c>
      <c r="Q7830">
        <v>3.8</v>
      </c>
      <c r="R7830" t="s">
        <v>409</v>
      </c>
      <c r="S7830">
        <v>125.3</v>
      </c>
      <c r="T7830" s="1">
        <v>46054</v>
      </c>
      <c r="U7830">
        <v>-1</v>
      </c>
      <c r="V7830">
        <v>3.1</v>
      </c>
      <c r="W7830">
        <v>2.5</v>
      </c>
      <c r="X7830" s="2">
        <v>46101</v>
      </c>
      <c r="Y7830" t="s">
        <v>469</v>
      </c>
      <c r="Z7830">
        <v>8053663</v>
      </c>
      <c r="AA7830">
        <v>5.4</v>
      </c>
    </row>
    <row r="7831" spans="1:27" x14ac:dyDescent="0.3">
      <c r="A7831" t="s">
        <v>468</v>
      </c>
      <c r="B7831" t="s">
        <v>464</v>
      </c>
      <c r="C7831" t="s">
        <v>465</v>
      </c>
      <c r="D7831" t="s">
        <v>441</v>
      </c>
      <c r="E7831" t="s">
        <v>258</v>
      </c>
      <c r="F7831" t="s">
        <v>43</v>
      </c>
      <c r="G7831" s="1">
        <v>46082</v>
      </c>
      <c r="H7831" t="s">
        <v>48</v>
      </c>
      <c r="I7831" t="s">
        <v>49</v>
      </c>
      <c r="J7831" t="s">
        <v>50</v>
      </c>
      <c r="K7831">
        <v>1</v>
      </c>
      <c r="L7831" t="s">
        <v>51</v>
      </c>
      <c r="M7831">
        <v>37468.35</v>
      </c>
      <c r="N7831" t="s">
        <v>466</v>
      </c>
      <c r="O7831">
        <v>1.48</v>
      </c>
      <c r="P7831" s="3">
        <v>3.9499999999999998E-5</v>
      </c>
      <c r="Q7831">
        <v>3.8</v>
      </c>
      <c r="R7831" t="s">
        <v>409</v>
      </c>
      <c r="S7831">
        <v>126</v>
      </c>
      <c r="T7831" s="1">
        <v>46082</v>
      </c>
      <c r="U7831">
        <v>-1</v>
      </c>
      <c r="V7831">
        <v>3.1</v>
      </c>
      <c r="W7831">
        <v>2.5</v>
      </c>
      <c r="X7831" s="2">
        <v>46101</v>
      </c>
      <c r="Y7831" t="s">
        <v>469</v>
      </c>
      <c r="Z7831">
        <v>8053663</v>
      </c>
      <c r="AA7831">
        <v>5.46</v>
      </c>
    </row>
    <row r="7832" spans="1:27" x14ac:dyDescent="0.3">
      <c r="A7832" t="s">
        <v>468</v>
      </c>
      <c r="B7832" t="s">
        <v>464</v>
      </c>
      <c r="C7832" t="s">
        <v>465</v>
      </c>
      <c r="D7832" t="s">
        <v>441</v>
      </c>
      <c r="E7832" t="s">
        <v>258</v>
      </c>
      <c r="F7832" t="s">
        <v>31</v>
      </c>
      <c r="G7832" s="1">
        <v>45931</v>
      </c>
      <c r="H7832" t="s">
        <v>52</v>
      </c>
      <c r="I7832" t="s">
        <v>53</v>
      </c>
      <c r="J7832" t="s">
        <v>54</v>
      </c>
      <c r="K7832">
        <v>12</v>
      </c>
      <c r="L7832" t="s">
        <v>55</v>
      </c>
      <c r="M7832">
        <v>38481.01</v>
      </c>
      <c r="N7832" t="s">
        <v>466</v>
      </c>
      <c r="O7832">
        <v>1.52</v>
      </c>
      <c r="P7832" s="3">
        <v>3.9499999999999998E-5</v>
      </c>
      <c r="Q7832">
        <v>3.8</v>
      </c>
      <c r="R7832" t="s">
        <v>409</v>
      </c>
      <c r="S7832">
        <v>127.1</v>
      </c>
      <c r="T7832" s="1">
        <v>45931</v>
      </c>
      <c r="U7832">
        <v>-1</v>
      </c>
      <c r="V7832">
        <v>3.1</v>
      </c>
      <c r="W7832">
        <v>2.5</v>
      </c>
      <c r="X7832" s="2">
        <v>46101</v>
      </c>
      <c r="Y7832" t="s">
        <v>469</v>
      </c>
      <c r="Z7832">
        <v>8053663</v>
      </c>
      <c r="AA7832">
        <v>5.26</v>
      </c>
    </row>
    <row r="7833" spans="1:27" x14ac:dyDescent="0.3">
      <c r="A7833" t="s">
        <v>468</v>
      </c>
      <c r="B7833" t="s">
        <v>464</v>
      </c>
      <c r="C7833" t="s">
        <v>465</v>
      </c>
      <c r="D7833" t="s">
        <v>441</v>
      </c>
      <c r="E7833" t="s">
        <v>258</v>
      </c>
      <c r="F7833" t="s">
        <v>39</v>
      </c>
      <c r="G7833" s="1">
        <v>45962</v>
      </c>
      <c r="H7833" t="s">
        <v>52</v>
      </c>
      <c r="I7833" t="s">
        <v>53</v>
      </c>
      <c r="J7833" t="s">
        <v>54</v>
      </c>
      <c r="K7833">
        <v>12</v>
      </c>
      <c r="L7833" t="s">
        <v>55</v>
      </c>
      <c r="M7833">
        <v>38227.85</v>
      </c>
      <c r="N7833" t="s">
        <v>466</v>
      </c>
      <c r="O7833">
        <v>1.51</v>
      </c>
      <c r="P7833" s="3">
        <v>3.9499999999999998E-5</v>
      </c>
      <c r="Q7833">
        <v>3.8</v>
      </c>
      <c r="R7833" t="s">
        <v>409</v>
      </c>
      <c r="S7833">
        <v>126.2</v>
      </c>
      <c r="T7833" s="1">
        <v>45962</v>
      </c>
      <c r="U7833">
        <v>-1</v>
      </c>
      <c r="V7833">
        <v>3.1</v>
      </c>
      <c r="W7833">
        <v>2.5</v>
      </c>
      <c r="X7833" s="2">
        <v>46101</v>
      </c>
      <c r="Y7833" t="s">
        <v>469</v>
      </c>
      <c r="Z7833">
        <v>8053663</v>
      </c>
      <c r="AA7833">
        <v>5.33</v>
      </c>
    </row>
    <row r="7834" spans="1:27" x14ac:dyDescent="0.3">
      <c r="A7834" t="s">
        <v>468</v>
      </c>
      <c r="B7834" t="s">
        <v>464</v>
      </c>
      <c r="C7834" t="s">
        <v>465</v>
      </c>
      <c r="D7834" t="s">
        <v>441</v>
      </c>
      <c r="E7834" t="s">
        <v>258</v>
      </c>
      <c r="F7834" t="s">
        <v>40</v>
      </c>
      <c r="G7834" s="1">
        <v>45992</v>
      </c>
      <c r="H7834" t="s">
        <v>52</v>
      </c>
      <c r="I7834" t="s">
        <v>53</v>
      </c>
      <c r="J7834" t="s">
        <v>54</v>
      </c>
      <c r="K7834">
        <v>12</v>
      </c>
      <c r="L7834" t="s">
        <v>55</v>
      </c>
      <c r="M7834">
        <v>38481.01</v>
      </c>
      <c r="N7834" t="s">
        <v>466</v>
      </c>
      <c r="O7834">
        <v>1.52</v>
      </c>
      <c r="P7834" s="3">
        <v>3.9499999999999998E-5</v>
      </c>
      <c r="Q7834">
        <v>3.8</v>
      </c>
      <c r="R7834" t="s">
        <v>409</v>
      </c>
      <c r="S7834">
        <v>125.8</v>
      </c>
      <c r="T7834" s="1">
        <v>45992</v>
      </c>
      <c r="U7834">
        <v>-1</v>
      </c>
      <c r="V7834">
        <v>3.1</v>
      </c>
      <c r="W7834">
        <v>2.5</v>
      </c>
      <c r="X7834" s="2">
        <v>46101</v>
      </c>
      <c r="Y7834" t="s">
        <v>469</v>
      </c>
      <c r="Z7834">
        <v>8053663</v>
      </c>
      <c r="AA7834">
        <v>5.37</v>
      </c>
    </row>
    <row r="7835" spans="1:27" x14ac:dyDescent="0.3">
      <c r="A7835" t="s">
        <v>468</v>
      </c>
      <c r="B7835" t="s">
        <v>464</v>
      </c>
      <c r="C7835" t="s">
        <v>465</v>
      </c>
      <c r="D7835" t="s">
        <v>441</v>
      </c>
      <c r="E7835" t="s">
        <v>258</v>
      </c>
      <c r="F7835" t="s">
        <v>41</v>
      </c>
      <c r="G7835" s="1">
        <v>46023</v>
      </c>
      <c r="H7835" t="s">
        <v>52</v>
      </c>
      <c r="I7835" t="s">
        <v>53</v>
      </c>
      <c r="J7835" t="s">
        <v>54</v>
      </c>
      <c r="K7835">
        <v>12</v>
      </c>
      <c r="L7835" t="s">
        <v>55</v>
      </c>
      <c r="M7835">
        <v>39493.67</v>
      </c>
      <c r="N7835" t="s">
        <v>466</v>
      </c>
      <c r="O7835">
        <v>1.56</v>
      </c>
      <c r="P7835" s="3">
        <v>3.9499999999999998E-5</v>
      </c>
      <c r="Q7835">
        <v>3.8</v>
      </c>
      <c r="R7835" t="s">
        <v>409</v>
      </c>
      <c r="S7835">
        <v>124.2</v>
      </c>
      <c r="T7835" s="1">
        <v>46023</v>
      </c>
      <c r="U7835">
        <v>-1</v>
      </c>
      <c r="V7835">
        <v>3.1</v>
      </c>
      <c r="W7835">
        <v>2.5</v>
      </c>
      <c r="X7835" s="2">
        <v>46101</v>
      </c>
      <c r="Y7835" t="s">
        <v>469</v>
      </c>
      <c r="Z7835">
        <v>8053663</v>
      </c>
      <c r="AA7835">
        <v>5.42</v>
      </c>
    </row>
    <row r="7836" spans="1:27" x14ac:dyDescent="0.3">
      <c r="A7836" t="s">
        <v>468</v>
      </c>
      <c r="B7836" t="s">
        <v>464</v>
      </c>
      <c r="C7836" t="s">
        <v>465</v>
      </c>
      <c r="D7836" t="s">
        <v>441</v>
      </c>
      <c r="E7836" t="s">
        <v>258</v>
      </c>
      <c r="F7836" t="s">
        <v>42</v>
      </c>
      <c r="G7836" s="1">
        <v>46054</v>
      </c>
      <c r="H7836" t="s">
        <v>52</v>
      </c>
      <c r="I7836" t="s">
        <v>53</v>
      </c>
      <c r="J7836" t="s">
        <v>54</v>
      </c>
      <c r="K7836">
        <v>12</v>
      </c>
      <c r="L7836" t="s">
        <v>55</v>
      </c>
      <c r="M7836">
        <v>38227.85</v>
      </c>
      <c r="N7836" t="s">
        <v>466</v>
      </c>
      <c r="O7836">
        <v>1.51</v>
      </c>
      <c r="P7836" s="3">
        <v>3.9499999999999998E-5</v>
      </c>
      <c r="Q7836">
        <v>3.8</v>
      </c>
      <c r="R7836" t="s">
        <v>409</v>
      </c>
      <c r="S7836">
        <v>125.3</v>
      </c>
      <c r="T7836" s="1">
        <v>46054</v>
      </c>
      <c r="U7836">
        <v>-1</v>
      </c>
      <c r="V7836">
        <v>3.1</v>
      </c>
      <c r="W7836">
        <v>2.5</v>
      </c>
      <c r="X7836" s="2">
        <v>46101</v>
      </c>
      <c r="Y7836" t="s">
        <v>469</v>
      </c>
      <c r="Z7836">
        <v>8053663</v>
      </c>
      <c r="AA7836">
        <v>5.4</v>
      </c>
    </row>
    <row r="7837" spans="1:27" x14ac:dyDescent="0.3">
      <c r="A7837" t="s">
        <v>468</v>
      </c>
      <c r="B7837" t="s">
        <v>464</v>
      </c>
      <c r="C7837" t="s">
        <v>465</v>
      </c>
      <c r="D7837" t="s">
        <v>441</v>
      </c>
      <c r="E7837" t="s">
        <v>258</v>
      </c>
      <c r="F7837" t="s">
        <v>43</v>
      </c>
      <c r="G7837" s="1">
        <v>46082</v>
      </c>
      <c r="H7837" t="s">
        <v>52</v>
      </c>
      <c r="I7837" t="s">
        <v>53</v>
      </c>
      <c r="J7837" t="s">
        <v>54</v>
      </c>
      <c r="K7837">
        <v>12</v>
      </c>
      <c r="L7837" t="s">
        <v>55</v>
      </c>
      <c r="M7837">
        <v>39240.51</v>
      </c>
      <c r="N7837" t="s">
        <v>466</v>
      </c>
      <c r="O7837">
        <v>1.55</v>
      </c>
      <c r="P7837" s="3">
        <v>3.9499999999999998E-5</v>
      </c>
      <c r="Q7837">
        <v>3.8</v>
      </c>
      <c r="R7837" t="s">
        <v>409</v>
      </c>
      <c r="S7837">
        <v>126</v>
      </c>
      <c r="T7837" s="1">
        <v>46082</v>
      </c>
      <c r="U7837">
        <v>-1</v>
      </c>
      <c r="V7837">
        <v>3.1</v>
      </c>
      <c r="W7837">
        <v>2.5</v>
      </c>
      <c r="X7837" s="2">
        <v>46101</v>
      </c>
      <c r="Y7837" t="s">
        <v>469</v>
      </c>
      <c r="Z7837">
        <v>8053663</v>
      </c>
      <c r="AA7837">
        <v>5.46</v>
      </c>
    </row>
    <row r="7838" spans="1:27" x14ac:dyDescent="0.3">
      <c r="A7838" t="s">
        <v>468</v>
      </c>
      <c r="B7838" t="s">
        <v>464</v>
      </c>
      <c r="C7838" t="s">
        <v>465</v>
      </c>
      <c r="D7838" t="s">
        <v>441</v>
      </c>
      <c r="E7838" t="s">
        <v>258</v>
      </c>
      <c r="F7838" t="s">
        <v>31</v>
      </c>
      <c r="G7838" s="1">
        <v>45931</v>
      </c>
      <c r="H7838" t="s">
        <v>56</v>
      </c>
      <c r="I7838" t="s">
        <v>57</v>
      </c>
      <c r="J7838" t="s">
        <v>34</v>
      </c>
      <c r="K7838">
        <v>1</v>
      </c>
      <c r="L7838" t="s">
        <v>51</v>
      </c>
      <c r="M7838">
        <v>300253.15999999997</v>
      </c>
      <c r="N7838" t="s">
        <v>466</v>
      </c>
      <c r="O7838">
        <v>11.86</v>
      </c>
      <c r="P7838" s="3">
        <v>3.9499999999999998E-5</v>
      </c>
      <c r="Q7838">
        <v>3.8</v>
      </c>
      <c r="R7838" t="s">
        <v>409</v>
      </c>
      <c r="S7838">
        <v>127.1</v>
      </c>
      <c r="T7838" s="1">
        <v>45931</v>
      </c>
      <c r="U7838">
        <v>-1</v>
      </c>
      <c r="V7838">
        <v>3.1</v>
      </c>
      <c r="W7838">
        <v>2.5</v>
      </c>
      <c r="X7838" s="2">
        <v>46101</v>
      </c>
      <c r="Y7838" t="s">
        <v>469</v>
      </c>
      <c r="Z7838">
        <v>8053663</v>
      </c>
      <c r="AA7838">
        <v>5.26</v>
      </c>
    </row>
    <row r="7839" spans="1:27" x14ac:dyDescent="0.3">
      <c r="A7839" t="s">
        <v>468</v>
      </c>
      <c r="B7839" t="s">
        <v>464</v>
      </c>
      <c r="C7839" t="s">
        <v>465</v>
      </c>
      <c r="D7839" t="s">
        <v>441</v>
      </c>
      <c r="E7839" t="s">
        <v>258</v>
      </c>
      <c r="F7839" t="s">
        <v>39</v>
      </c>
      <c r="G7839" s="1">
        <v>45962</v>
      </c>
      <c r="H7839" t="s">
        <v>56</v>
      </c>
      <c r="I7839" t="s">
        <v>57</v>
      </c>
      <c r="J7839" t="s">
        <v>34</v>
      </c>
      <c r="K7839">
        <v>1</v>
      </c>
      <c r="L7839" t="s">
        <v>51</v>
      </c>
      <c r="M7839">
        <v>305316.46000000002</v>
      </c>
      <c r="N7839" t="s">
        <v>466</v>
      </c>
      <c r="O7839">
        <v>12.06</v>
      </c>
      <c r="P7839" s="3">
        <v>3.9499999999999998E-5</v>
      </c>
      <c r="Q7839">
        <v>3.8</v>
      </c>
      <c r="R7839" t="s">
        <v>409</v>
      </c>
      <c r="S7839">
        <v>126.2</v>
      </c>
      <c r="T7839" s="1">
        <v>45962</v>
      </c>
      <c r="U7839">
        <v>-1</v>
      </c>
      <c r="V7839">
        <v>3.1</v>
      </c>
      <c r="W7839">
        <v>2.5</v>
      </c>
      <c r="X7839" s="2">
        <v>46101</v>
      </c>
      <c r="Y7839" t="s">
        <v>469</v>
      </c>
      <c r="Z7839">
        <v>8053663</v>
      </c>
      <c r="AA7839">
        <v>5.33</v>
      </c>
    </row>
    <row r="7840" spans="1:27" x14ac:dyDescent="0.3">
      <c r="A7840" t="s">
        <v>468</v>
      </c>
      <c r="B7840" t="s">
        <v>464</v>
      </c>
      <c r="C7840" t="s">
        <v>465</v>
      </c>
      <c r="D7840" t="s">
        <v>441</v>
      </c>
      <c r="E7840" t="s">
        <v>258</v>
      </c>
      <c r="F7840" t="s">
        <v>40</v>
      </c>
      <c r="G7840" s="1">
        <v>45992</v>
      </c>
      <c r="H7840" t="s">
        <v>56</v>
      </c>
      <c r="I7840" t="s">
        <v>57</v>
      </c>
      <c r="J7840" t="s">
        <v>34</v>
      </c>
      <c r="K7840">
        <v>1</v>
      </c>
      <c r="L7840" t="s">
        <v>51</v>
      </c>
      <c r="M7840">
        <v>301265.82</v>
      </c>
      <c r="N7840" t="s">
        <v>466</v>
      </c>
      <c r="O7840">
        <v>11.9</v>
      </c>
      <c r="P7840" s="3">
        <v>3.9499999999999998E-5</v>
      </c>
      <c r="Q7840">
        <v>3.8</v>
      </c>
      <c r="R7840" t="s">
        <v>409</v>
      </c>
      <c r="S7840">
        <v>125.8</v>
      </c>
      <c r="T7840" s="1">
        <v>45992</v>
      </c>
      <c r="U7840">
        <v>-1</v>
      </c>
      <c r="V7840">
        <v>3.1</v>
      </c>
      <c r="W7840">
        <v>2.5</v>
      </c>
      <c r="X7840" s="2">
        <v>46101</v>
      </c>
      <c r="Y7840" t="s">
        <v>469</v>
      </c>
      <c r="Z7840">
        <v>8053663</v>
      </c>
      <c r="AA7840">
        <v>5.37</v>
      </c>
    </row>
    <row r="7841" spans="1:27" x14ac:dyDescent="0.3">
      <c r="A7841" t="s">
        <v>468</v>
      </c>
      <c r="B7841" t="s">
        <v>464</v>
      </c>
      <c r="C7841" t="s">
        <v>465</v>
      </c>
      <c r="D7841" t="s">
        <v>441</v>
      </c>
      <c r="E7841" t="s">
        <v>258</v>
      </c>
      <c r="F7841" t="s">
        <v>41</v>
      </c>
      <c r="G7841" s="1">
        <v>46023</v>
      </c>
      <c r="H7841" t="s">
        <v>56</v>
      </c>
      <c r="I7841" t="s">
        <v>57</v>
      </c>
      <c r="J7841" t="s">
        <v>34</v>
      </c>
      <c r="K7841">
        <v>1</v>
      </c>
      <c r="L7841" t="s">
        <v>51</v>
      </c>
      <c r="M7841">
        <v>298987.34000000003</v>
      </c>
      <c r="N7841" t="s">
        <v>466</v>
      </c>
      <c r="O7841">
        <v>11.81</v>
      </c>
      <c r="P7841" s="3">
        <v>3.9499999999999998E-5</v>
      </c>
      <c r="Q7841">
        <v>3.8</v>
      </c>
      <c r="R7841" t="s">
        <v>409</v>
      </c>
      <c r="S7841">
        <v>124.2</v>
      </c>
      <c r="T7841" s="1">
        <v>46023</v>
      </c>
      <c r="U7841">
        <v>-1</v>
      </c>
      <c r="V7841">
        <v>3.1</v>
      </c>
      <c r="W7841">
        <v>2.5</v>
      </c>
      <c r="X7841" s="2">
        <v>46101</v>
      </c>
      <c r="Y7841" t="s">
        <v>469</v>
      </c>
      <c r="Z7841">
        <v>8053663</v>
      </c>
      <c r="AA7841">
        <v>5.42</v>
      </c>
    </row>
    <row r="7842" spans="1:27" x14ac:dyDescent="0.3">
      <c r="A7842" t="s">
        <v>468</v>
      </c>
      <c r="B7842" t="s">
        <v>464</v>
      </c>
      <c r="C7842" t="s">
        <v>465</v>
      </c>
      <c r="D7842" t="s">
        <v>441</v>
      </c>
      <c r="E7842" t="s">
        <v>258</v>
      </c>
      <c r="F7842" t="s">
        <v>42</v>
      </c>
      <c r="G7842" s="1">
        <v>46054</v>
      </c>
      <c r="H7842" t="s">
        <v>56</v>
      </c>
      <c r="I7842" t="s">
        <v>57</v>
      </c>
      <c r="J7842" t="s">
        <v>34</v>
      </c>
      <c r="K7842">
        <v>1</v>
      </c>
      <c r="L7842" t="s">
        <v>51</v>
      </c>
      <c r="M7842">
        <v>314683.53999999998</v>
      </c>
      <c r="N7842" t="s">
        <v>466</v>
      </c>
      <c r="O7842">
        <v>12.43</v>
      </c>
      <c r="P7842" s="3">
        <v>3.9499999999999998E-5</v>
      </c>
      <c r="Q7842">
        <v>3.8</v>
      </c>
      <c r="R7842" t="s">
        <v>409</v>
      </c>
      <c r="S7842">
        <v>125.3</v>
      </c>
      <c r="T7842" s="1">
        <v>46054</v>
      </c>
      <c r="U7842">
        <v>-1</v>
      </c>
      <c r="V7842">
        <v>3.1</v>
      </c>
      <c r="W7842">
        <v>2.5</v>
      </c>
      <c r="X7842" s="2">
        <v>46101</v>
      </c>
      <c r="Y7842" t="s">
        <v>469</v>
      </c>
      <c r="Z7842">
        <v>8053663</v>
      </c>
      <c r="AA7842">
        <v>5.4</v>
      </c>
    </row>
    <row r="7843" spans="1:27" x14ac:dyDescent="0.3">
      <c r="A7843" t="s">
        <v>468</v>
      </c>
      <c r="B7843" t="s">
        <v>464</v>
      </c>
      <c r="C7843" t="s">
        <v>465</v>
      </c>
      <c r="D7843" t="s">
        <v>441</v>
      </c>
      <c r="E7843" t="s">
        <v>258</v>
      </c>
      <c r="F7843" t="s">
        <v>43</v>
      </c>
      <c r="G7843" s="1">
        <v>46082</v>
      </c>
      <c r="H7843" t="s">
        <v>56</v>
      </c>
      <c r="I7843" t="s">
        <v>57</v>
      </c>
      <c r="J7843" t="s">
        <v>34</v>
      </c>
      <c r="K7843">
        <v>1</v>
      </c>
      <c r="L7843" t="s">
        <v>51</v>
      </c>
      <c r="M7843">
        <v>306075.95</v>
      </c>
      <c r="N7843" t="s">
        <v>466</v>
      </c>
      <c r="O7843">
        <v>12.09</v>
      </c>
      <c r="P7843" s="3">
        <v>3.9499999999999998E-5</v>
      </c>
      <c r="Q7843">
        <v>3.8</v>
      </c>
      <c r="R7843" t="s">
        <v>409</v>
      </c>
      <c r="S7843">
        <v>126</v>
      </c>
      <c r="T7843" s="1">
        <v>46082</v>
      </c>
      <c r="U7843">
        <v>-1</v>
      </c>
      <c r="V7843">
        <v>3.1</v>
      </c>
      <c r="W7843">
        <v>2.5</v>
      </c>
      <c r="X7843" s="2">
        <v>46101</v>
      </c>
      <c r="Y7843" t="s">
        <v>469</v>
      </c>
      <c r="Z7843">
        <v>8053663</v>
      </c>
      <c r="AA7843">
        <v>5.46</v>
      </c>
    </row>
    <row r="7844" spans="1:27" x14ac:dyDescent="0.3">
      <c r="A7844" t="s">
        <v>468</v>
      </c>
      <c r="B7844" t="s">
        <v>464</v>
      </c>
      <c r="C7844" t="s">
        <v>465</v>
      </c>
      <c r="D7844" t="s">
        <v>441</v>
      </c>
      <c r="E7844" t="s">
        <v>258</v>
      </c>
      <c r="F7844" t="s">
        <v>31</v>
      </c>
      <c r="G7844" s="1">
        <v>45931</v>
      </c>
      <c r="H7844" t="s">
        <v>58</v>
      </c>
      <c r="I7844" t="s">
        <v>59</v>
      </c>
      <c r="J7844" t="s">
        <v>60</v>
      </c>
      <c r="K7844">
        <v>1</v>
      </c>
      <c r="L7844" t="s">
        <v>51</v>
      </c>
      <c r="M7844">
        <v>99240.51</v>
      </c>
      <c r="N7844" t="s">
        <v>466</v>
      </c>
      <c r="O7844">
        <v>3.92</v>
      </c>
      <c r="P7844" s="3">
        <v>3.9499999999999998E-5</v>
      </c>
      <c r="Q7844">
        <v>3.8</v>
      </c>
      <c r="R7844" t="s">
        <v>409</v>
      </c>
      <c r="S7844">
        <v>127.1</v>
      </c>
      <c r="T7844" s="1">
        <v>45931</v>
      </c>
      <c r="U7844">
        <v>-1</v>
      </c>
      <c r="V7844">
        <v>3.1</v>
      </c>
      <c r="W7844">
        <v>2.5</v>
      </c>
      <c r="X7844" s="2">
        <v>46101</v>
      </c>
      <c r="Y7844" t="s">
        <v>469</v>
      </c>
      <c r="Z7844">
        <v>8053663</v>
      </c>
      <c r="AA7844">
        <v>5.26</v>
      </c>
    </row>
    <row r="7845" spans="1:27" x14ac:dyDescent="0.3">
      <c r="A7845" t="s">
        <v>468</v>
      </c>
      <c r="B7845" t="s">
        <v>464</v>
      </c>
      <c r="C7845" t="s">
        <v>465</v>
      </c>
      <c r="D7845" t="s">
        <v>441</v>
      </c>
      <c r="E7845" t="s">
        <v>258</v>
      </c>
      <c r="F7845" t="s">
        <v>39</v>
      </c>
      <c r="G7845" s="1">
        <v>45962</v>
      </c>
      <c r="H7845" t="s">
        <v>58</v>
      </c>
      <c r="I7845" t="s">
        <v>59</v>
      </c>
      <c r="J7845" t="s">
        <v>60</v>
      </c>
      <c r="K7845">
        <v>1</v>
      </c>
      <c r="L7845" t="s">
        <v>51</v>
      </c>
      <c r="M7845">
        <v>97974.68</v>
      </c>
      <c r="N7845" t="s">
        <v>466</v>
      </c>
      <c r="O7845">
        <v>3.87</v>
      </c>
      <c r="P7845" s="3">
        <v>3.9499999999999998E-5</v>
      </c>
      <c r="Q7845">
        <v>3.8</v>
      </c>
      <c r="R7845" t="s">
        <v>409</v>
      </c>
      <c r="S7845">
        <v>126.2</v>
      </c>
      <c r="T7845" s="1">
        <v>45962</v>
      </c>
      <c r="U7845">
        <v>-1</v>
      </c>
      <c r="V7845">
        <v>3.1</v>
      </c>
      <c r="W7845">
        <v>2.5</v>
      </c>
      <c r="X7845" s="2">
        <v>46101</v>
      </c>
      <c r="Y7845" t="s">
        <v>469</v>
      </c>
      <c r="Z7845">
        <v>8053663</v>
      </c>
      <c r="AA7845">
        <v>5.33</v>
      </c>
    </row>
    <row r="7846" spans="1:27" x14ac:dyDescent="0.3">
      <c r="A7846" t="s">
        <v>468</v>
      </c>
      <c r="B7846" t="s">
        <v>464</v>
      </c>
      <c r="C7846" t="s">
        <v>465</v>
      </c>
      <c r="D7846" t="s">
        <v>441</v>
      </c>
      <c r="E7846" t="s">
        <v>258</v>
      </c>
      <c r="F7846" t="s">
        <v>40</v>
      </c>
      <c r="G7846" s="1">
        <v>45992</v>
      </c>
      <c r="H7846" t="s">
        <v>58</v>
      </c>
      <c r="I7846" t="s">
        <v>59</v>
      </c>
      <c r="J7846" t="s">
        <v>60</v>
      </c>
      <c r="K7846">
        <v>1</v>
      </c>
      <c r="L7846" t="s">
        <v>51</v>
      </c>
      <c r="M7846">
        <v>95696.2</v>
      </c>
      <c r="N7846" t="s">
        <v>466</v>
      </c>
      <c r="O7846">
        <v>3.78</v>
      </c>
      <c r="P7846" s="3">
        <v>3.9499999999999998E-5</v>
      </c>
      <c r="Q7846">
        <v>3.8</v>
      </c>
      <c r="R7846" t="s">
        <v>409</v>
      </c>
      <c r="S7846">
        <v>125.8</v>
      </c>
      <c r="T7846" s="1">
        <v>45992</v>
      </c>
      <c r="U7846">
        <v>-1</v>
      </c>
      <c r="V7846">
        <v>3.1</v>
      </c>
      <c r="W7846">
        <v>2.5</v>
      </c>
      <c r="X7846" s="2">
        <v>46101</v>
      </c>
      <c r="Y7846" t="s">
        <v>469</v>
      </c>
      <c r="Z7846">
        <v>8053663</v>
      </c>
      <c r="AA7846">
        <v>5.37</v>
      </c>
    </row>
    <row r="7847" spans="1:27" x14ac:dyDescent="0.3">
      <c r="A7847" t="s">
        <v>468</v>
      </c>
      <c r="B7847" t="s">
        <v>464</v>
      </c>
      <c r="C7847" t="s">
        <v>465</v>
      </c>
      <c r="D7847" t="s">
        <v>441</v>
      </c>
      <c r="E7847" t="s">
        <v>258</v>
      </c>
      <c r="F7847" t="s">
        <v>41</v>
      </c>
      <c r="G7847" s="1">
        <v>46023</v>
      </c>
      <c r="H7847" t="s">
        <v>58</v>
      </c>
      <c r="I7847" t="s">
        <v>59</v>
      </c>
      <c r="J7847" t="s">
        <v>60</v>
      </c>
      <c r="K7847">
        <v>1</v>
      </c>
      <c r="L7847" t="s">
        <v>51</v>
      </c>
      <c r="M7847">
        <v>99240.51</v>
      </c>
      <c r="N7847" t="s">
        <v>466</v>
      </c>
      <c r="O7847">
        <v>3.92</v>
      </c>
      <c r="P7847" s="3">
        <v>3.9499999999999998E-5</v>
      </c>
      <c r="Q7847">
        <v>3.8</v>
      </c>
      <c r="R7847" t="s">
        <v>409</v>
      </c>
      <c r="S7847">
        <v>124.2</v>
      </c>
      <c r="T7847" s="1">
        <v>46023</v>
      </c>
      <c r="U7847">
        <v>-1</v>
      </c>
      <c r="V7847">
        <v>3.1</v>
      </c>
      <c r="W7847">
        <v>2.5</v>
      </c>
      <c r="X7847" s="2">
        <v>46101</v>
      </c>
      <c r="Y7847" t="s">
        <v>469</v>
      </c>
      <c r="Z7847">
        <v>8053663</v>
      </c>
      <c r="AA7847">
        <v>5.42</v>
      </c>
    </row>
    <row r="7848" spans="1:27" x14ac:dyDescent="0.3">
      <c r="A7848" t="s">
        <v>468</v>
      </c>
      <c r="B7848" t="s">
        <v>464</v>
      </c>
      <c r="C7848" t="s">
        <v>465</v>
      </c>
      <c r="D7848" t="s">
        <v>441</v>
      </c>
      <c r="E7848" t="s">
        <v>258</v>
      </c>
      <c r="F7848" t="s">
        <v>42</v>
      </c>
      <c r="G7848" s="1">
        <v>46054</v>
      </c>
      <c r="H7848" t="s">
        <v>58</v>
      </c>
      <c r="I7848" t="s">
        <v>59</v>
      </c>
      <c r="J7848" t="s">
        <v>60</v>
      </c>
      <c r="K7848">
        <v>1</v>
      </c>
      <c r="L7848" t="s">
        <v>51</v>
      </c>
      <c r="M7848">
        <v>99240.51</v>
      </c>
      <c r="N7848" t="s">
        <v>466</v>
      </c>
      <c r="O7848">
        <v>3.92</v>
      </c>
      <c r="P7848" s="3">
        <v>3.9499999999999998E-5</v>
      </c>
      <c r="Q7848">
        <v>3.8</v>
      </c>
      <c r="R7848" t="s">
        <v>409</v>
      </c>
      <c r="S7848">
        <v>125.3</v>
      </c>
      <c r="T7848" s="1">
        <v>46054</v>
      </c>
      <c r="U7848">
        <v>-1</v>
      </c>
      <c r="V7848">
        <v>3.1</v>
      </c>
      <c r="W7848">
        <v>2.5</v>
      </c>
      <c r="X7848" s="2">
        <v>46101</v>
      </c>
      <c r="Y7848" t="s">
        <v>469</v>
      </c>
      <c r="Z7848">
        <v>8053663</v>
      </c>
      <c r="AA7848">
        <v>5.4</v>
      </c>
    </row>
    <row r="7849" spans="1:27" x14ac:dyDescent="0.3">
      <c r="A7849" t="s">
        <v>468</v>
      </c>
      <c r="B7849" t="s">
        <v>464</v>
      </c>
      <c r="C7849" t="s">
        <v>465</v>
      </c>
      <c r="D7849" t="s">
        <v>441</v>
      </c>
      <c r="E7849" t="s">
        <v>258</v>
      </c>
      <c r="F7849" t="s">
        <v>43</v>
      </c>
      <c r="G7849" s="1">
        <v>46082</v>
      </c>
      <c r="H7849" t="s">
        <v>58</v>
      </c>
      <c r="I7849" t="s">
        <v>59</v>
      </c>
      <c r="J7849" t="s">
        <v>60</v>
      </c>
      <c r="K7849">
        <v>1</v>
      </c>
      <c r="L7849" t="s">
        <v>51</v>
      </c>
      <c r="M7849">
        <v>97721.52</v>
      </c>
      <c r="N7849" t="s">
        <v>466</v>
      </c>
      <c r="O7849">
        <v>3.86</v>
      </c>
      <c r="P7849" s="3">
        <v>3.9499999999999998E-5</v>
      </c>
      <c r="Q7849">
        <v>3.8</v>
      </c>
      <c r="R7849" t="s">
        <v>409</v>
      </c>
      <c r="S7849">
        <v>126</v>
      </c>
      <c r="T7849" s="1">
        <v>46082</v>
      </c>
      <c r="U7849">
        <v>-1</v>
      </c>
      <c r="V7849">
        <v>3.1</v>
      </c>
      <c r="W7849">
        <v>2.5</v>
      </c>
      <c r="X7849" s="2">
        <v>46101</v>
      </c>
      <c r="Y7849" t="s">
        <v>469</v>
      </c>
      <c r="Z7849">
        <v>8053663</v>
      </c>
      <c r="AA7849">
        <v>5.46</v>
      </c>
    </row>
    <row r="7850" spans="1:27" x14ac:dyDescent="0.3">
      <c r="A7850" t="s">
        <v>468</v>
      </c>
      <c r="B7850" t="s">
        <v>464</v>
      </c>
      <c r="C7850" t="s">
        <v>465</v>
      </c>
      <c r="D7850" t="s">
        <v>441</v>
      </c>
      <c r="E7850" t="s">
        <v>258</v>
      </c>
      <c r="F7850" t="s">
        <v>31</v>
      </c>
      <c r="G7850" s="1">
        <v>45931</v>
      </c>
      <c r="H7850" t="s">
        <v>61</v>
      </c>
      <c r="I7850" t="s">
        <v>62</v>
      </c>
      <c r="J7850" t="s">
        <v>60</v>
      </c>
      <c r="K7850">
        <v>1</v>
      </c>
      <c r="L7850" t="s">
        <v>51</v>
      </c>
      <c r="M7850">
        <v>297468.34999999998</v>
      </c>
      <c r="N7850" t="s">
        <v>466</v>
      </c>
      <c r="O7850">
        <v>11.75</v>
      </c>
      <c r="P7850" s="3">
        <v>3.9499999999999998E-5</v>
      </c>
      <c r="Q7850">
        <v>3.8</v>
      </c>
      <c r="R7850" t="s">
        <v>409</v>
      </c>
      <c r="S7850">
        <v>127.1</v>
      </c>
      <c r="T7850" s="1">
        <v>45931</v>
      </c>
      <c r="U7850">
        <v>-1</v>
      </c>
      <c r="V7850">
        <v>3.1</v>
      </c>
      <c r="W7850">
        <v>2.5</v>
      </c>
      <c r="X7850" s="2">
        <v>46101</v>
      </c>
      <c r="Y7850" t="s">
        <v>469</v>
      </c>
      <c r="Z7850">
        <v>8053663</v>
      </c>
      <c r="AA7850">
        <v>5.26</v>
      </c>
    </row>
    <row r="7851" spans="1:27" x14ac:dyDescent="0.3">
      <c r="A7851" t="s">
        <v>468</v>
      </c>
      <c r="B7851" t="s">
        <v>464</v>
      </c>
      <c r="C7851" t="s">
        <v>465</v>
      </c>
      <c r="D7851" t="s">
        <v>441</v>
      </c>
      <c r="E7851" t="s">
        <v>258</v>
      </c>
      <c r="F7851" t="s">
        <v>39</v>
      </c>
      <c r="G7851" s="1">
        <v>45962</v>
      </c>
      <c r="H7851" t="s">
        <v>61</v>
      </c>
      <c r="I7851" t="s">
        <v>62</v>
      </c>
      <c r="J7851" t="s">
        <v>60</v>
      </c>
      <c r="K7851">
        <v>1</v>
      </c>
      <c r="L7851" t="s">
        <v>51</v>
      </c>
      <c r="M7851">
        <v>290126.58</v>
      </c>
      <c r="N7851" t="s">
        <v>466</v>
      </c>
      <c r="O7851">
        <v>11.46</v>
      </c>
      <c r="P7851" s="3">
        <v>3.9499999999999998E-5</v>
      </c>
      <c r="Q7851">
        <v>3.8</v>
      </c>
      <c r="R7851" t="s">
        <v>409</v>
      </c>
      <c r="S7851">
        <v>126.2</v>
      </c>
      <c r="T7851" s="1">
        <v>45962</v>
      </c>
      <c r="U7851">
        <v>-1</v>
      </c>
      <c r="V7851">
        <v>3.1</v>
      </c>
      <c r="W7851">
        <v>2.5</v>
      </c>
      <c r="X7851" s="2">
        <v>46101</v>
      </c>
      <c r="Y7851" t="s">
        <v>469</v>
      </c>
      <c r="Z7851">
        <v>8053663</v>
      </c>
      <c r="AA7851">
        <v>5.33</v>
      </c>
    </row>
    <row r="7852" spans="1:27" x14ac:dyDescent="0.3">
      <c r="A7852" t="s">
        <v>468</v>
      </c>
      <c r="B7852" t="s">
        <v>464</v>
      </c>
      <c r="C7852" t="s">
        <v>465</v>
      </c>
      <c r="D7852" t="s">
        <v>441</v>
      </c>
      <c r="E7852" t="s">
        <v>258</v>
      </c>
      <c r="F7852" t="s">
        <v>40</v>
      </c>
      <c r="G7852" s="1">
        <v>45992</v>
      </c>
      <c r="H7852" t="s">
        <v>61</v>
      </c>
      <c r="I7852" t="s">
        <v>62</v>
      </c>
      <c r="J7852" t="s">
        <v>60</v>
      </c>
      <c r="K7852">
        <v>1</v>
      </c>
      <c r="L7852" t="s">
        <v>51</v>
      </c>
      <c r="M7852">
        <v>301518.99</v>
      </c>
      <c r="N7852" t="s">
        <v>466</v>
      </c>
      <c r="O7852">
        <v>11.91</v>
      </c>
      <c r="P7852" s="3">
        <v>3.9499999999999998E-5</v>
      </c>
      <c r="Q7852">
        <v>3.8</v>
      </c>
      <c r="R7852" t="s">
        <v>409</v>
      </c>
      <c r="S7852">
        <v>125.8</v>
      </c>
      <c r="T7852" s="1">
        <v>45992</v>
      </c>
      <c r="U7852">
        <v>-1</v>
      </c>
      <c r="V7852">
        <v>3.1</v>
      </c>
      <c r="W7852">
        <v>2.5</v>
      </c>
      <c r="X7852" s="2">
        <v>46101</v>
      </c>
      <c r="Y7852" t="s">
        <v>469</v>
      </c>
      <c r="Z7852">
        <v>8053663</v>
      </c>
      <c r="AA7852">
        <v>5.37</v>
      </c>
    </row>
    <row r="7853" spans="1:27" x14ac:dyDescent="0.3">
      <c r="A7853" t="s">
        <v>468</v>
      </c>
      <c r="B7853" t="s">
        <v>464</v>
      </c>
      <c r="C7853" t="s">
        <v>465</v>
      </c>
      <c r="D7853" t="s">
        <v>441</v>
      </c>
      <c r="E7853" t="s">
        <v>258</v>
      </c>
      <c r="F7853" t="s">
        <v>41</v>
      </c>
      <c r="G7853" s="1">
        <v>46023</v>
      </c>
      <c r="H7853" t="s">
        <v>61</v>
      </c>
      <c r="I7853" t="s">
        <v>62</v>
      </c>
      <c r="J7853" t="s">
        <v>60</v>
      </c>
      <c r="K7853">
        <v>1</v>
      </c>
      <c r="L7853" t="s">
        <v>51</v>
      </c>
      <c r="M7853">
        <v>297468.34999999998</v>
      </c>
      <c r="N7853" t="s">
        <v>466</v>
      </c>
      <c r="O7853">
        <v>11.75</v>
      </c>
      <c r="P7853" s="3">
        <v>3.9499999999999998E-5</v>
      </c>
      <c r="Q7853">
        <v>3.8</v>
      </c>
      <c r="R7853" t="s">
        <v>409</v>
      </c>
      <c r="S7853">
        <v>124.2</v>
      </c>
      <c r="T7853" s="1">
        <v>46023</v>
      </c>
      <c r="U7853">
        <v>-1</v>
      </c>
      <c r="V7853">
        <v>3.1</v>
      </c>
      <c r="W7853">
        <v>2.5</v>
      </c>
      <c r="X7853" s="2">
        <v>46101</v>
      </c>
      <c r="Y7853" t="s">
        <v>469</v>
      </c>
      <c r="Z7853">
        <v>8053663</v>
      </c>
      <c r="AA7853">
        <v>5.42</v>
      </c>
    </row>
    <row r="7854" spans="1:27" x14ac:dyDescent="0.3">
      <c r="A7854" t="s">
        <v>468</v>
      </c>
      <c r="B7854" t="s">
        <v>464</v>
      </c>
      <c r="C7854" t="s">
        <v>465</v>
      </c>
      <c r="D7854" t="s">
        <v>441</v>
      </c>
      <c r="E7854" t="s">
        <v>258</v>
      </c>
      <c r="F7854" t="s">
        <v>42</v>
      </c>
      <c r="G7854" s="1">
        <v>46054</v>
      </c>
      <c r="H7854" t="s">
        <v>61</v>
      </c>
      <c r="I7854" t="s">
        <v>62</v>
      </c>
      <c r="J7854" t="s">
        <v>60</v>
      </c>
      <c r="K7854">
        <v>1</v>
      </c>
      <c r="L7854" t="s">
        <v>51</v>
      </c>
      <c r="M7854">
        <v>303291.14</v>
      </c>
      <c r="N7854" t="s">
        <v>466</v>
      </c>
      <c r="O7854">
        <v>11.98</v>
      </c>
      <c r="P7854" s="3">
        <v>3.9499999999999998E-5</v>
      </c>
      <c r="Q7854">
        <v>3.8</v>
      </c>
      <c r="R7854" t="s">
        <v>409</v>
      </c>
      <c r="S7854">
        <v>125.3</v>
      </c>
      <c r="T7854" s="1">
        <v>46054</v>
      </c>
      <c r="U7854">
        <v>-1</v>
      </c>
      <c r="V7854">
        <v>3.1</v>
      </c>
      <c r="W7854">
        <v>2.5</v>
      </c>
      <c r="X7854" s="2">
        <v>46101</v>
      </c>
      <c r="Y7854" t="s">
        <v>469</v>
      </c>
      <c r="Z7854">
        <v>8053663</v>
      </c>
      <c r="AA7854">
        <v>5.4</v>
      </c>
    </row>
    <row r="7855" spans="1:27" x14ac:dyDescent="0.3">
      <c r="A7855" t="s">
        <v>468</v>
      </c>
      <c r="B7855" t="s">
        <v>464</v>
      </c>
      <c r="C7855" t="s">
        <v>465</v>
      </c>
      <c r="D7855" t="s">
        <v>441</v>
      </c>
      <c r="E7855" t="s">
        <v>258</v>
      </c>
      <c r="F7855" t="s">
        <v>43</v>
      </c>
      <c r="G7855" s="1">
        <v>46082</v>
      </c>
      <c r="H7855" t="s">
        <v>61</v>
      </c>
      <c r="I7855" t="s">
        <v>62</v>
      </c>
      <c r="J7855" t="s">
        <v>60</v>
      </c>
      <c r="K7855">
        <v>1</v>
      </c>
      <c r="L7855" t="s">
        <v>51</v>
      </c>
      <c r="M7855">
        <v>299746.84000000003</v>
      </c>
      <c r="N7855" t="s">
        <v>466</v>
      </c>
      <c r="O7855">
        <v>11.84</v>
      </c>
      <c r="P7855" s="3">
        <v>3.9499999999999998E-5</v>
      </c>
      <c r="Q7855">
        <v>3.8</v>
      </c>
      <c r="R7855" t="s">
        <v>409</v>
      </c>
      <c r="S7855">
        <v>126</v>
      </c>
      <c r="T7855" s="1">
        <v>46082</v>
      </c>
      <c r="U7855">
        <v>-1</v>
      </c>
      <c r="V7855">
        <v>3.1</v>
      </c>
      <c r="W7855">
        <v>2.5</v>
      </c>
      <c r="X7855" s="2">
        <v>46101</v>
      </c>
      <c r="Y7855" t="s">
        <v>469</v>
      </c>
      <c r="Z7855">
        <v>8053663</v>
      </c>
      <c r="AA7855">
        <v>5.46</v>
      </c>
    </row>
    <row r="7856" spans="1:27" x14ac:dyDescent="0.3">
      <c r="A7856" t="s">
        <v>468</v>
      </c>
      <c r="B7856" t="s">
        <v>464</v>
      </c>
      <c r="C7856" t="s">
        <v>465</v>
      </c>
      <c r="D7856" t="s">
        <v>441</v>
      </c>
      <c r="E7856" t="s">
        <v>258</v>
      </c>
      <c r="F7856" t="s">
        <v>31</v>
      </c>
      <c r="G7856" s="1">
        <v>45931</v>
      </c>
      <c r="H7856" t="s">
        <v>63</v>
      </c>
      <c r="I7856" t="s">
        <v>64</v>
      </c>
      <c r="J7856" t="s">
        <v>65</v>
      </c>
      <c r="K7856">
        <v>1</v>
      </c>
      <c r="L7856" t="s">
        <v>51</v>
      </c>
      <c r="M7856">
        <v>68354.429999999993</v>
      </c>
      <c r="N7856" t="s">
        <v>466</v>
      </c>
      <c r="O7856">
        <v>2.7</v>
      </c>
      <c r="P7856" s="3">
        <v>3.9499999999999998E-5</v>
      </c>
      <c r="Q7856">
        <v>3.8</v>
      </c>
      <c r="R7856" t="s">
        <v>409</v>
      </c>
      <c r="S7856">
        <v>127.1</v>
      </c>
      <c r="T7856" s="1">
        <v>45931</v>
      </c>
      <c r="U7856">
        <v>-1</v>
      </c>
      <c r="V7856">
        <v>3.1</v>
      </c>
      <c r="W7856">
        <v>2.5</v>
      </c>
      <c r="X7856" s="2">
        <v>46101</v>
      </c>
      <c r="Y7856" t="s">
        <v>469</v>
      </c>
      <c r="Z7856">
        <v>8053663</v>
      </c>
      <c r="AA7856">
        <v>5.26</v>
      </c>
    </row>
    <row r="7857" spans="1:27" x14ac:dyDescent="0.3">
      <c r="A7857" t="s">
        <v>468</v>
      </c>
      <c r="B7857" t="s">
        <v>464</v>
      </c>
      <c r="C7857" t="s">
        <v>465</v>
      </c>
      <c r="D7857" t="s">
        <v>441</v>
      </c>
      <c r="E7857" t="s">
        <v>258</v>
      </c>
      <c r="F7857" t="s">
        <v>39</v>
      </c>
      <c r="G7857" s="1">
        <v>45962</v>
      </c>
      <c r="H7857" t="s">
        <v>63</v>
      </c>
      <c r="I7857" t="s">
        <v>64</v>
      </c>
      <c r="J7857" t="s">
        <v>65</v>
      </c>
      <c r="K7857">
        <v>1</v>
      </c>
      <c r="L7857" t="s">
        <v>51</v>
      </c>
      <c r="M7857">
        <v>74430.38</v>
      </c>
      <c r="N7857" t="s">
        <v>466</v>
      </c>
      <c r="O7857">
        <v>2.94</v>
      </c>
      <c r="P7857" s="3">
        <v>3.9499999999999998E-5</v>
      </c>
      <c r="Q7857">
        <v>3.8</v>
      </c>
      <c r="R7857" t="s">
        <v>409</v>
      </c>
      <c r="S7857">
        <v>126.2</v>
      </c>
      <c r="T7857" s="1">
        <v>45962</v>
      </c>
      <c r="U7857">
        <v>-1</v>
      </c>
      <c r="V7857">
        <v>3.1</v>
      </c>
      <c r="W7857">
        <v>2.5</v>
      </c>
      <c r="X7857" s="2">
        <v>46101</v>
      </c>
      <c r="Y7857" t="s">
        <v>469</v>
      </c>
      <c r="Z7857">
        <v>8053663</v>
      </c>
      <c r="AA7857">
        <v>5.33</v>
      </c>
    </row>
    <row r="7858" spans="1:27" x14ac:dyDescent="0.3">
      <c r="A7858" t="s">
        <v>468</v>
      </c>
      <c r="B7858" t="s">
        <v>464</v>
      </c>
      <c r="C7858" t="s">
        <v>465</v>
      </c>
      <c r="D7858" t="s">
        <v>441</v>
      </c>
      <c r="E7858" t="s">
        <v>258</v>
      </c>
      <c r="F7858" t="s">
        <v>40</v>
      </c>
      <c r="G7858" s="1">
        <v>45992</v>
      </c>
      <c r="H7858" t="s">
        <v>63</v>
      </c>
      <c r="I7858" t="s">
        <v>64</v>
      </c>
      <c r="J7858" t="s">
        <v>65</v>
      </c>
      <c r="K7858">
        <v>1</v>
      </c>
      <c r="L7858" t="s">
        <v>51</v>
      </c>
      <c r="M7858">
        <v>74177.22</v>
      </c>
      <c r="N7858" t="s">
        <v>466</v>
      </c>
      <c r="O7858">
        <v>2.93</v>
      </c>
      <c r="P7858" s="3">
        <v>3.9499999999999998E-5</v>
      </c>
      <c r="Q7858">
        <v>3.8</v>
      </c>
      <c r="R7858" t="s">
        <v>409</v>
      </c>
      <c r="S7858">
        <v>125.8</v>
      </c>
      <c r="T7858" s="1">
        <v>45992</v>
      </c>
      <c r="U7858">
        <v>-1</v>
      </c>
      <c r="V7858">
        <v>3.1</v>
      </c>
      <c r="W7858">
        <v>2.5</v>
      </c>
      <c r="X7858" s="2">
        <v>46101</v>
      </c>
      <c r="Y7858" t="s">
        <v>469</v>
      </c>
      <c r="Z7858">
        <v>8053663</v>
      </c>
      <c r="AA7858">
        <v>5.37</v>
      </c>
    </row>
    <row r="7859" spans="1:27" x14ac:dyDescent="0.3">
      <c r="A7859" t="s">
        <v>468</v>
      </c>
      <c r="B7859" t="s">
        <v>464</v>
      </c>
      <c r="C7859" t="s">
        <v>465</v>
      </c>
      <c r="D7859" t="s">
        <v>441</v>
      </c>
      <c r="E7859" t="s">
        <v>258</v>
      </c>
      <c r="F7859" t="s">
        <v>41</v>
      </c>
      <c r="G7859" s="1">
        <v>46023</v>
      </c>
      <c r="H7859" t="s">
        <v>63</v>
      </c>
      <c r="I7859" t="s">
        <v>64</v>
      </c>
      <c r="J7859" t="s">
        <v>65</v>
      </c>
      <c r="K7859">
        <v>1</v>
      </c>
      <c r="L7859" t="s">
        <v>51</v>
      </c>
      <c r="M7859">
        <v>74936.710000000006</v>
      </c>
      <c r="N7859" t="s">
        <v>466</v>
      </c>
      <c r="O7859">
        <v>2.96</v>
      </c>
      <c r="P7859" s="3">
        <v>3.9499999999999998E-5</v>
      </c>
      <c r="Q7859">
        <v>3.8</v>
      </c>
      <c r="R7859" t="s">
        <v>409</v>
      </c>
      <c r="S7859">
        <v>124.2</v>
      </c>
      <c r="T7859" s="1">
        <v>46023</v>
      </c>
      <c r="U7859">
        <v>-1</v>
      </c>
      <c r="V7859">
        <v>3.1</v>
      </c>
      <c r="W7859">
        <v>2.5</v>
      </c>
      <c r="X7859" s="2">
        <v>46101</v>
      </c>
      <c r="Y7859" t="s">
        <v>469</v>
      </c>
      <c r="Z7859">
        <v>8053663</v>
      </c>
      <c r="AA7859">
        <v>5.42</v>
      </c>
    </row>
    <row r="7860" spans="1:27" x14ac:dyDescent="0.3">
      <c r="A7860" t="s">
        <v>468</v>
      </c>
      <c r="B7860" t="s">
        <v>464</v>
      </c>
      <c r="C7860" t="s">
        <v>465</v>
      </c>
      <c r="D7860" t="s">
        <v>441</v>
      </c>
      <c r="E7860" t="s">
        <v>258</v>
      </c>
      <c r="F7860" t="s">
        <v>42</v>
      </c>
      <c r="G7860" s="1">
        <v>46054</v>
      </c>
      <c r="H7860" t="s">
        <v>63</v>
      </c>
      <c r="I7860" t="s">
        <v>64</v>
      </c>
      <c r="J7860" t="s">
        <v>65</v>
      </c>
      <c r="K7860">
        <v>1</v>
      </c>
      <c r="L7860" t="s">
        <v>51</v>
      </c>
      <c r="M7860">
        <v>75189.87</v>
      </c>
      <c r="N7860" t="s">
        <v>466</v>
      </c>
      <c r="O7860">
        <v>2.97</v>
      </c>
      <c r="P7860" s="3">
        <v>3.9499999999999998E-5</v>
      </c>
      <c r="Q7860">
        <v>3.8</v>
      </c>
      <c r="R7860" t="s">
        <v>409</v>
      </c>
      <c r="S7860">
        <v>125.3</v>
      </c>
      <c r="T7860" s="1">
        <v>46054</v>
      </c>
      <c r="U7860">
        <v>-1</v>
      </c>
      <c r="V7860">
        <v>3.1</v>
      </c>
      <c r="W7860">
        <v>2.5</v>
      </c>
      <c r="X7860" s="2">
        <v>46101</v>
      </c>
      <c r="Y7860" t="s">
        <v>469</v>
      </c>
      <c r="Z7860">
        <v>8053663</v>
      </c>
      <c r="AA7860">
        <v>5.4</v>
      </c>
    </row>
    <row r="7861" spans="1:27" x14ac:dyDescent="0.3">
      <c r="A7861" t="s">
        <v>468</v>
      </c>
      <c r="B7861" t="s">
        <v>464</v>
      </c>
      <c r="C7861" t="s">
        <v>465</v>
      </c>
      <c r="D7861" t="s">
        <v>441</v>
      </c>
      <c r="E7861" t="s">
        <v>258</v>
      </c>
      <c r="F7861" t="s">
        <v>43</v>
      </c>
      <c r="G7861" s="1">
        <v>46082</v>
      </c>
      <c r="H7861" t="s">
        <v>63</v>
      </c>
      <c r="I7861" t="s">
        <v>64</v>
      </c>
      <c r="J7861" t="s">
        <v>65</v>
      </c>
      <c r="K7861">
        <v>1</v>
      </c>
      <c r="L7861" t="s">
        <v>51</v>
      </c>
      <c r="M7861">
        <v>73164.56</v>
      </c>
      <c r="N7861" t="s">
        <v>466</v>
      </c>
      <c r="O7861">
        <v>2.89</v>
      </c>
      <c r="P7861" s="3">
        <v>3.9499999999999998E-5</v>
      </c>
      <c r="Q7861">
        <v>3.8</v>
      </c>
      <c r="R7861" t="s">
        <v>409</v>
      </c>
      <c r="S7861">
        <v>126</v>
      </c>
      <c r="T7861" s="1">
        <v>46082</v>
      </c>
      <c r="U7861">
        <v>-1</v>
      </c>
      <c r="V7861">
        <v>3.1</v>
      </c>
      <c r="W7861">
        <v>2.5</v>
      </c>
      <c r="X7861" s="2">
        <v>46101</v>
      </c>
      <c r="Y7861" t="s">
        <v>469</v>
      </c>
      <c r="Z7861">
        <v>8053663</v>
      </c>
      <c r="AA7861">
        <v>5.46</v>
      </c>
    </row>
    <row r="7862" spans="1:27" x14ac:dyDescent="0.3">
      <c r="A7862" t="s">
        <v>468</v>
      </c>
      <c r="B7862" t="s">
        <v>464</v>
      </c>
      <c r="C7862" t="s">
        <v>465</v>
      </c>
      <c r="D7862" t="s">
        <v>441</v>
      </c>
      <c r="E7862" t="s">
        <v>258</v>
      </c>
      <c r="F7862" t="s">
        <v>31</v>
      </c>
      <c r="G7862" s="1">
        <v>45931</v>
      </c>
      <c r="H7862" t="s">
        <v>66</v>
      </c>
      <c r="I7862" t="s">
        <v>67</v>
      </c>
      <c r="J7862" t="s">
        <v>65</v>
      </c>
      <c r="K7862">
        <v>1</v>
      </c>
      <c r="L7862" t="s">
        <v>51</v>
      </c>
      <c r="M7862">
        <v>35696.199999999997</v>
      </c>
      <c r="N7862" t="s">
        <v>466</v>
      </c>
      <c r="O7862">
        <v>1.41</v>
      </c>
      <c r="P7862" s="3">
        <v>3.9499999999999998E-5</v>
      </c>
      <c r="Q7862">
        <v>3.8</v>
      </c>
      <c r="R7862" t="s">
        <v>409</v>
      </c>
      <c r="S7862">
        <v>127.1</v>
      </c>
      <c r="T7862" s="1">
        <v>45931</v>
      </c>
      <c r="U7862">
        <v>-1</v>
      </c>
      <c r="V7862">
        <v>3.1</v>
      </c>
      <c r="W7862">
        <v>2.5</v>
      </c>
      <c r="X7862" s="2">
        <v>46101</v>
      </c>
      <c r="Y7862" t="s">
        <v>469</v>
      </c>
      <c r="Z7862">
        <v>8053663</v>
      </c>
      <c r="AA7862">
        <v>5.26</v>
      </c>
    </row>
    <row r="7863" spans="1:27" x14ac:dyDescent="0.3">
      <c r="A7863" t="s">
        <v>468</v>
      </c>
      <c r="B7863" t="s">
        <v>464</v>
      </c>
      <c r="C7863" t="s">
        <v>465</v>
      </c>
      <c r="D7863" t="s">
        <v>441</v>
      </c>
      <c r="E7863" t="s">
        <v>258</v>
      </c>
      <c r="F7863" t="s">
        <v>39</v>
      </c>
      <c r="G7863" s="1">
        <v>45962</v>
      </c>
      <c r="H7863" t="s">
        <v>66</v>
      </c>
      <c r="I7863" t="s">
        <v>67</v>
      </c>
      <c r="J7863" t="s">
        <v>65</v>
      </c>
      <c r="K7863">
        <v>1</v>
      </c>
      <c r="L7863" t="s">
        <v>51</v>
      </c>
      <c r="M7863">
        <v>37721.519999999997</v>
      </c>
      <c r="N7863" t="s">
        <v>466</v>
      </c>
      <c r="O7863">
        <v>1.49</v>
      </c>
      <c r="P7863" s="3">
        <v>3.9499999999999998E-5</v>
      </c>
      <c r="Q7863">
        <v>3.8</v>
      </c>
      <c r="R7863" t="s">
        <v>409</v>
      </c>
      <c r="S7863">
        <v>126.2</v>
      </c>
      <c r="T7863" s="1">
        <v>45962</v>
      </c>
      <c r="U7863">
        <v>-1</v>
      </c>
      <c r="V7863">
        <v>3.1</v>
      </c>
      <c r="W7863">
        <v>2.5</v>
      </c>
      <c r="X7863" s="2">
        <v>46101</v>
      </c>
      <c r="Y7863" t="s">
        <v>469</v>
      </c>
      <c r="Z7863">
        <v>8053663</v>
      </c>
      <c r="AA7863">
        <v>5.33</v>
      </c>
    </row>
    <row r="7864" spans="1:27" x14ac:dyDescent="0.3">
      <c r="A7864" t="s">
        <v>468</v>
      </c>
      <c r="B7864" t="s">
        <v>464</v>
      </c>
      <c r="C7864" t="s">
        <v>465</v>
      </c>
      <c r="D7864" t="s">
        <v>441</v>
      </c>
      <c r="E7864" t="s">
        <v>258</v>
      </c>
      <c r="F7864" t="s">
        <v>40</v>
      </c>
      <c r="G7864" s="1">
        <v>45992</v>
      </c>
      <c r="H7864" t="s">
        <v>66</v>
      </c>
      <c r="I7864" t="s">
        <v>67</v>
      </c>
      <c r="J7864" t="s">
        <v>65</v>
      </c>
      <c r="K7864">
        <v>1</v>
      </c>
      <c r="L7864" t="s">
        <v>51</v>
      </c>
      <c r="M7864">
        <v>36962.03</v>
      </c>
      <c r="N7864" t="s">
        <v>466</v>
      </c>
      <c r="O7864">
        <v>1.46</v>
      </c>
      <c r="P7864" s="3">
        <v>3.9499999999999998E-5</v>
      </c>
      <c r="Q7864">
        <v>3.8</v>
      </c>
      <c r="R7864" t="s">
        <v>409</v>
      </c>
      <c r="S7864">
        <v>125.8</v>
      </c>
      <c r="T7864" s="1">
        <v>45992</v>
      </c>
      <c r="U7864">
        <v>-1</v>
      </c>
      <c r="V7864">
        <v>3.1</v>
      </c>
      <c r="W7864">
        <v>2.5</v>
      </c>
      <c r="X7864" s="2">
        <v>46101</v>
      </c>
      <c r="Y7864" t="s">
        <v>469</v>
      </c>
      <c r="Z7864">
        <v>8053663</v>
      </c>
      <c r="AA7864">
        <v>5.37</v>
      </c>
    </row>
    <row r="7865" spans="1:27" x14ac:dyDescent="0.3">
      <c r="A7865" t="s">
        <v>468</v>
      </c>
      <c r="B7865" t="s">
        <v>464</v>
      </c>
      <c r="C7865" t="s">
        <v>465</v>
      </c>
      <c r="D7865" t="s">
        <v>441</v>
      </c>
      <c r="E7865" t="s">
        <v>258</v>
      </c>
      <c r="F7865" t="s">
        <v>41</v>
      </c>
      <c r="G7865" s="1">
        <v>46023</v>
      </c>
      <c r="H7865" t="s">
        <v>66</v>
      </c>
      <c r="I7865" t="s">
        <v>67</v>
      </c>
      <c r="J7865" t="s">
        <v>65</v>
      </c>
      <c r="K7865">
        <v>1</v>
      </c>
      <c r="L7865" t="s">
        <v>51</v>
      </c>
      <c r="M7865">
        <v>38481.01</v>
      </c>
      <c r="N7865" t="s">
        <v>466</v>
      </c>
      <c r="O7865">
        <v>1.52</v>
      </c>
      <c r="P7865" s="3">
        <v>3.9499999999999998E-5</v>
      </c>
      <c r="Q7865">
        <v>3.8</v>
      </c>
      <c r="R7865" t="s">
        <v>409</v>
      </c>
      <c r="S7865">
        <v>124.2</v>
      </c>
      <c r="T7865" s="1">
        <v>46023</v>
      </c>
      <c r="U7865">
        <v>-1</v>
      </c>
      <c r="V7865">
        <v>3.1</v>
      </c>
      <c r="W7865">
        <v>2.5</v>
      </c>
      <c r="X7865" s="2">
        <v>46101</v>
      </c>
      <c r="Y7865" t="s">
        <v>469</v>
      </c>
      <c r="Z7865">
        <v>8053663</v>
      </c>
      <c r="AA7865">
        <v>5.42</v>
      </c>
    </row>
    <row r="7866" spans="1:27" x14ac:dyDescent="0.3">
      <c r="A7866" t="s">
        <v>468</v>
      </c>
      <c r="B7866" t="s">
        <v>464</v>
      </c>
      <c r="C7866" t="s">
        <v>465</v>
      </c>
      <c r="D7866" t="s">
        <v>441</v>
      </c>
      <c r="E7866" t="s">
        <v>258</v>
      </c>
      <c r="F7866" t="s">
        <v>42</v>
      </c>
      <c r="G7866" s="1">
        <v>46054</v>
      </c>
      <c r="H7866" t="s">
        <v>66</v>
      </c>
      <c r="I7866" t="s">
        <v>67</v>
      </c>
      <c r="J7866" t="s">
        <v>65</v>
      </c>
      <c r="K7866">
        <v>1</v>
      </c>
      <c r="L7866" t="s">
        <v>51</v>
      </c>
      <c r="M7866">
        <v>37974.68</v>
      </c>
      <c r="N7866" t="s">
        <v>466</v>
      </c>
      <c r="O7866">
        <v>1.5</v>
      </c>
      <c r="P7866" s="3">
        <v>3.9499999999999998E-5</v>
      </c>
      <c r="Q7866">
        <v>3.8</v>
      </c>
      <c r="R7866" t="s">
        <v>409</v>
      </c>
      <c r="S7866">
        <v>125.3</v>
      </c>
      <c r="T7866" s="1">
        <v>46054</v>
      </c>
      <c r="U7866">
        <v>-1</v>
      </c>
      <c r="V7866">
        <v>3.1</v>
      </c>
      <c r="W7866">
        <v>2.5</v>
      </c>
      <c r="X7866" s="2">
        <v>46101</v>
      </c>
      <c r="Y7866" t="s">
        <v>469</v>
      </c>
      <c r="Z7866">
        <v>8053663</v>
      </c>
      <c r="AA7866">
        <v>5.4</v>
      </c>
    </row>
    <row r="7867" spans="1:27" x14ac:dyDescent="0.3">
      <c r="A7867" t="s">
        <v>468</v>
      </c>
      <c r="B7867" t="s">
        <v>464</v>
      </c>
      <c r="C7867" t="s">
        <v>465</v>
      </c>
      <c r="D7867" t="s">
        <v>441</v>
      </c>
      <c r="E7867" t="s">
        <v>258</v>
      </c>
      <c r="F7867" t="s">
        <v>43</v>
      </c>
      <c r="G7867" s="1">
        <v>46082</v>
      </c>
      <c r="H7867" t="s">
        <v>66</v>
      </c>
      <c r="I7867" t="s">
        <v>67</v>
      </c>
      <c r="J7867" t="s">
        <v>65</v>
      </c>
      <c r="K7867">
        <v>1</v>
      </c>
      <c r="L7867" t="s">
        <v>51</v>
      </c>
      <c r="M7867">
        <v>37468.35</v>
      </c>
      <c r="N7867" t="s">
        <v>466</v>
      </c>
      <c r="O7867">
        <v>1.48</v>
      </c>
      <c r="P7867" s="3">
        <v>3.9499999999999998E-5</v>
      </c>
      <c r="Q7867">
        <v>3.8</v>
      </c>
      <c r="R7867" t="s">
        <v>409</v>
      </c>
      <c r="S7867">
        <v>126</v>
      </c>
      <c r="T7867" s="1">
        <v>46082</v>
      </c>
      <c r="U7867">
        <v>-1</v>
      </c>
      <c r="V7867">
        <v>3.1</v>
      </c>
      <c r="W7867">
        <v>2.5</v>
      </c>
      <c r="X7867" s="2">
        <v>46101</v>
      </c>
      <c r="Y7867" t="s">
        <v>469</v>
      </c>
      <c r="Z7867">
        <v>8053663</v>
      </c>
      <c r="AA7867">
        <v>5.46</v>
      </c>
    </row>
    <row r="7868" spans="1:27" x14ac:dyDescent="0.3">
      <c r="A7868" t="s">
        <v>468</v>
      </c>
      <c r="B7868" t="s">
        <v>464</v>
      </c>
      <c r="C7868" t="s">
        <v>465</v>
      </c>
      <c r="D7868" t="s">
        <v>441</v>
      </c>
      <c r="E7868" t="s">
        <v>258</v>
      </c>
      <c r="F7868" t="s">
        <v>31</v>
      </c>
      <c r="G7868" s="1">
        <v>45931</v>
      </c>
      <c r="H7868" t="s">
        <v>68</v>
      </c>
      <c r="I7868" t="s">
        <v>69</v>
      </c>
      <c r="J7868" t="s">
        <v>65</v>
      </c>
      <c r="K7868">
        <v>1</v>
      </c>
      <c r="L7868" t="s">
        <v>51</v>
      </c>
      <c r="M7868">
        <v>31392.41</v>
      </c>
      <c r="N7868" t="s">
        <v>466</v>
      </c>
      <c r="O7868">
        <v>1.24</v>
      </c>
      <c r="P7868" s="3">
        <v>3.9499999999999998E-5</v>
      </c>
      <c r="Q7868">
        <v>3.8</v>
      </c>
      <c r="R7868" t="s">
        <v>409</v>
      </c>
      <c r="S7868">
        <v>127.1</v>
      </c>
      <c r="T7868" s="1">
        <v>45931</v>
      </c>
      <c r="U7868">
        <v>-1</v>
      </c>
      <c r="V7868">
        <v>3.1</v>
      </c>
      <c r="W7868">
        <v>2.5</v>
      </c>
      <c r="X7868" s="2">
        <v>46101</v>
      </c>
      <c r="Y7868" t="s">
        <v>469</v>
      </c>
      <c r="Z7868">
        <v>8053663</v>
      </c>
      <c r="AA7868">
        <v>5.26</v>
      </c>
    </row>
    <row r="7869" spans="1:27" x14ac:dyDescent="0.3">
      <c r="A7869" t="s">
        <v>468</v>
      </c>
      <c r="B7869" t="s">
        <v>464</v>
      </c>
      <c r="C7869" t="s">
        <v>465</v>
      </c>
      <c r="D7869" t="s">
        <v>441</v>
      </c>
      <c r="E7869" t="s">
        <v>258</v>
      </c>
      <c r="F7869" t="s">
        <v>39</v>
      </c>
      <c r="G7869" s="1">
        <v>45962</v>
      </c>
      <c r="H7869" t="s">
        <v>68</v>
      </c>
      <c r="I7869" t="s">
        <v>69</v>
      </c>
      <c r="J7869" t="s">
        <v>65</v>
      </c>
      <c r="K7869">
        <v>1</v>
      </c>
      <c r="L7869" t="s">
        <v>51</v>
      </c>
      <c r="M7869">
        <v>35189.870000000003</v>
      </c>
      <c r="N7869" t="s">
        <v>466</v>
      </c>
      <c r="O7869">
        <v>1.39</v>
      </c>
      <c r="P7869" s="3">
        <v>3.9499999999999998E-5</v>
      </c>
      <c r="Q7869">
        <v>3.8</v>
      </c>
      <c r="R7869" t="s">
        <v>409</v>
      </c>
      <c r="S7869">
        <v>126.2</v>
      </c>
      <c r="T7869" s="1">
        <v>45962</v>
      </c>
      <c r="U7869">
        <v>-1</v>
      </c>
      <c r="V7869">
        <v>3.1</v>
      </c>
      <c r="W7869">
        <v>2.5</v>
      </c>
      <c r="X7869" s="2">
        <v>46101</v>
      </c>
      <c r="Y7869" t="s">
        <v>469</v>
      </c>
      <c r="Z7869">
        <v>8053663</v>
      </c>
      <c r="AA7869">
        <v>5.33</v>
      </c>
    </row>
    <row r="7870" spans="1:27" x14ac:dyDescent="0.3">
      <c r="A7870" t="s">
        <v>468</v>
      </c>
      <c r="B7870" t="s">
        <v>464</v>
      </c>
      <c r="C7870" t="s">
        <v>465</v>
      </c>
      <c r="D7870" t="s">
        <v>441</v>
      </c>
      <c r="E7870" t="s">
        <v>258</v>
      </c>
      <c r="F7870" t="s">
        <v>40</v>
      </c>
      <c r="G7870" s="1">
        <v>45992</v>
      </c>
      <c r="H7870" t="s">
        <v>68</v>
      </c>
      <c r="I7870" t="s">
        <v>69</v>
      </c>
      <c r="J7870" t="s">
        <v>65</v>
      </c>
      <c r="K7870">
        <v>1</v>
      </c>
      <c r="L7870" t="s">
        <v>51</v>
      </c>
      <c r="M7870">
        <v>34936.71</v>
      </c>
      <c r="N7870" t="s">
        <v>466</v>
      </c>
      <c r="O7870">
        <v>1.38</v>
      </c>
      <c r="P7870" s="3">
        <v>3.9499999999999998E-5</v>
      </c>
      <c r="Q7870">
        <v>3.8</v>
      </c>
      <c r="R7870" t="s">
        <v>409</v>
      </c>
      <c r="S7870">
        <v>125.8</v>
      </c>
      <c r="T7870" s="1">
        <v>45992</v>
      </c>
      <c r="U7870">
        <v>-1</v>
      </c>
      <c r="V7870">
        <v>3.1</v>
      </c>
      <c r="W7870">
        <v>2.5</v>
      </c>
      <c r="X7870" s="2">
        <v>46101</v>
      </c>
      <c r="Y7870" t="s">
        <v>469</v>
      </c>
      <c r="Z7870">
        <v>8053663</v>
      </c>
      <c r="AA7870">
        <v>5.37</v>
      </c>
    </row>
    <row r="7871" spans="1:27" x14ac:dyDescent="0.3">
      <c r="A7871" t="s">
        <v>468</v>
      </c>
      <c r="B7871" t="s">
        <v>464</v>
      </c>
      <c r="C7871" t="s">
        <v>465</v>
      </c>
      <c r="D7871" t="s">
        <v>441</v>
      </c>
      <c r="E7871" t="s">
        <v>258</v>
      </c>
      <c r="F7871" t="s">
        <v>41</v>
      </c>
      <c r="G7871" s="1">
        <v>46023</v>
      </c>
      <c r="H7871" t="s">
        <v>68</v>
      </c>
      <c r="I7871" t="s">
        <v>69</v>
      </c>
      <c r="J7871" t="s">
        <v>65</v>
      </c>
      <c r="K7871">
        <v>1</v>
      </c>
      <c r="L7871" t="s">
        <v>51</v>
      </c>
      <c r="M7871">
        <v>33924.050000000003</v>
      </c>
      <c r="N7871" t="s">
        <v>466</v>
      </c>
      <c r="O7871">
        <v>1.34</v>
      </c>
      <c r="P7871" s="3">
        <v>3.9499999999999998E-5</v>
      </c>
      <c r="Q7871">
        <v>3.8</v>
      </c>
      <c r="R7871" t="s">
        <v>409</v>
      </c>
      <c r="S7871">
        <v>124.2</v>
      </c>
      <c r="T7871" s="1">
        <v>46023</v>
      </c>
      <c r="U7871">
        <v>-1</v>
      </c>
      <c r="V7871">
        <v>3.1</v>
      </c>
      <c r="W7871">
        <v>2.5</v>
      </c>
      <c r="X7871" s="2">
        <v>46101</v>
      </c>
      <c r="Y7871" t="s">
        <v>469</v>
      </c>
      <c r="Z7871">
        <v>8053663</v>
      </c>
      <c r="AA7871">
        <v>5.42</v>
      </c>
    </row>
    <row r="7872" spans="1:27" x14ac:dyDescent="0.3">
      <c r="A7872" t="s">
        <v>468</v>
      </c>
      <c r="B7872" t="s">
        <v>464</v>
      </c>
      <c r="C7872" t="s">
        <v>465</v>
      </c>
      <c r="D7872" t="s">
        <v>441</v>
      </c>
      <c r="E7872" t="s">
        <v>258</v>
      </c>
      <c r="F7872" t="s">
        <v>42</v>
      </c>
      <c r="G7872" s="1">
        <v>46054</v>
      </c>
      <c r="H7872" t="s">
        <v>68</v>
      </c>
      <c r="I7872" t="s">
        <v>69</v>
      </c>
      <c r="J7872" t="s">
        <v>65</v>
      </c>
      <c r="K7872">
        <v>1</v>
      </c>
      <c r="L7872" t="s">
        <v>51</v>
      </c>
      <c r="M7872">
        <v>33164.559999999998</v>
      </c>
      <c r="N7872" t="s">
        <v>466</v>
      </c>
      <c r="O7872">
        <v>1.31</v>
      </c>
      <c r="P7872" s="3">
        <v>3.9499999999999998E-5</v>
      </c>
      <c r="Q7872">
        <v>3.8</v>
      </c>
      <c r="R7872" t="s">
        <v>409</v>
      </c>
      <c r="S7872">
        <v>125.3</v>
      </c>
      <c r="T7872" s="1">
        <v>46054</v>
      </c>
      <c r="U7872">
        <v>-1</v>
      </c>
      <c r="V7872">
        <v>3.1</v>
      </c>
      <c r="W7872">
        <v>2.5</v>
      </c>
      <c r="X7872" s="2">
        <v>46101</v>
      </c>
      <c r="Y7872" t="s">
        <v>469</v>
      </c>
      <c r="Z7872">
        <v>8053663</v>
      </c>
      <c r="AA7872">
        <v>5.4</v>
      </c>
    </row>
    <row r="7873" spans="1:27" x14ac:dyDescent="0.3">
      <c r="A7873" t="s">
        <v>468</v>
      </c>
      <c r="B7873" t="s">
        <v>464</v>
      </c>
      <c r="C7873" t="s">
        <v>465</v>
      </c>
      <c r="D7873" t="s">
        <v>441</v>
      </c>
      <c r="E7873" t="s">
        <v>258</v>
      </c>
      <c r="F7873" t="s">
        <v>43</v>
      </c>
      <c r="G7873" s="1">
        <v>46082</v>
      </c>
      <c r="H7873" t="s">
        <v>68</v>
      </c>
      <c r="I7873" t="s">
        <v>69</v>
      </c>
      <c r="J7873" t="s">
        <v>65</v>
      </c>
      <c r="K7873">
        <v>1</v>
      </c>
      <c r="L7873" t="s">
        <v>51</v>
      </c>
      <c r="M7873">
        <v>34177.22</v>
      </c>
      <c r="N7873" t="s">
        <v>466</v>
      </c>
      <c r="O7873">
        <v>1.35</v>
      </c>
      <c r="P7873" s="3">
        <v>3.9499999999999998E-5</v>
      </c>
      <c r="Q7873">
        <v>3.8</v>
      </c>
      <c r="R7873" t="s">
        <v>409</v>
      </c>
      <c r="S7873">
        <v>126</v>
      </c>
      <c r="T7873" s="1">
        <v>46082</v>
      </c>
      <c r="U7873">
        <v>-1</v>
      </c>
      <c r="V7873">
        <v>3.1</v>
      </c>
      <c r="W7873">
        <v>2.5</v>
      </c>
      <c r="X7873" s="2">
        <v>46101</v>
      </c>
      <c r="Y7873" t="s">
        <v>469</v>
      </c>
      <c r="Z7873">
        <v>8053663</v>
      </c>
      <c r="AA7873">
        <v>5.46</v>
      </c>
    </row>
    <row r="7874" spans="1:27" x14ac:dyDescent="0.3">
      <c r="A7874" t="s">
        <v>468</v>
      </c>
      <c r="B7874" t="s">
        <v>464</v>
      </c>
      <c r="C7874" t="s">
        <v>465</v>
      </c>
      <c r="D7874" t="s">
        <v>441</v>
      </c>
      <c r="E7874" t="s">
        <v>258</v>
      </c>
      <c r="F7874" t="s">
        <v>31</v>
      </c>
      <c r="G7874" s="1">
        <v>45931</v>
      </c>
      <c r="H7874" t="s">
        <v>70</v>
      </c>
      <c r="I7874" t="s">
        <v>71</v>
      </c>
      <c r="J7874" t="s">
        <v>72</v>
      </c>
      <c r="K7874">
        <v>1</v>
      </c>
      <c r="L7874" t="s">
        <v>51</v>
      </c>
      <c r="M7874">
        <v>40000</v>
      </c>
      <c r="N7874" t="s">
        <v>466</v>
      </c>
      <c r="O7874">
        <v>1.58</v>
      </c>
      <c r="P7874" s="3">
        <v>3.9499999999999998E-5</v>
      </c>
      <c r="Q7874">
        <v>3.8</v>
      </c>
      <c r="R7874" t="s">
        <v>409</v>
      </c>
      <c r="S7874">
        <v>127.1</v>
      </c>
      <c r="T7874" s="1">
        <v>45931</v>
      </c>
      <c r="U7874">
        <v>-1</v>
      </c>
      <c r="V7874">
        <v>3.1</v>
      </c>
      <c r="W7874">
        <v>2.5</v>
      </c>
      <c r="X7874" s="2">
        <v>46101</v>
      </c>
      <c r="Y7874" t="s">
        <v>469</v>
      </c>
      <c r="Z7874">
        <v>8053663</v>
      </c>
      <c r="AA7874">
        <v>5.26</v>
      </c>
    </row>
    <row r="7875" spans="1:27" x14ac:dyDescent="0.3">
      <c r="A7875" t="s">
        <v>468</v>
      </c>
      <c r="B7875" t="s">
        <v>464</v>
      </c>
      <c r="C7875" t="s">
        <v>465</v>
      </c>
      <c r="D7875" t="s">
        <v>441</v>
      </c>
      <c r="E7875" t="s">
        <v>258</v>
      </c>
      <c r="F7875" t="s">
        <v>39</v>
      </c>
      <c r="G7875" s="1">
        <v>45962</v>
      </c>
      <c r="H7875" t="s">
        <v>70</v>
      </c>
      <c r="I7875" t="s">
        <v>71</v>
      </c>
      <c r="J7875" t="s">
        <v>72</v>
      </c>
      <c r="K7875">
        <v>1</v>
      </c>
      <c r="L7875" t="s">
        <v>51</v>
      </c>
      <c r="M7875">
        <v>45316.46</v>
      </c>
      <c r="N7875" t="s">
        <v>466</v>
      </c>
      <c r="O7875">
        <v>1.79</v>
      </c>
      <c r="P7875" s="3">
        <v>3.9499999999999998E-5</v>
      </c>
      <c r="Q7875">
        <v>3.8</v>
      </c>
      <c r="R7875" t="s">
        <v>409</v>
      </c>
      <c r="S7875">
        <v>126.2</v>
      </c>
      <c r="T7875" s="1">
        <v>45962</v>
      </c>
      <c r="U7875">
        <v>-1</v>
      </c>
      <c r="V7875">
        <v>3.1</v>
      </c>
      <c r="W7875">
        <v>2.5</v>
      </c>
      <c r="X7875" s="2">
        <v>46101</v>
      </c>
      <c r="Y7875" t="s">
        <v>469</v>
      </c>
      <c r="Z7875">
        <v>8053663</v>
      </c>
      <c r="AA7875">
        <v>5.33</v>
      </c>
    </row>
    <row r="7876" spans="1:27" x14ac:dyDescent="0.3">
      <c r="A7876" t="s">
        <v>468</v>
      </c>
      <c r="B7876" t="s">
        <v>464</v>
      </c>
      <c r="C7876" t="s">
        <v>465</v>
      </c>
      <c r="D7876" t="s">
        <v>441</v>
      </c>
      <c r="E7876" t="s">
        <v>258</v>
      </c>
      <c r="F7876" t="s">
        <v>40</v>
      </c>
      <c r="G7876" s="1">
        <v>45992</v>
      </c>
      <c r="H7876" t="s">
        <v>70</v>
      </c>
      <c r="I7876" t="s">
        <v>71</v>
      </c>
      <c r="J7876" t="s">
        <v>72</v>
      </c>
      <c r="K7876">
        <v>1</v>
      </c>
      <c r="L7876" t="s">
        <v>51</v>
      </c>
      <c r="M7876">
        <v>45822.78</v>
      </c>
      <c r="N7876" t="s">
        <v>466</v>
      </c>
      <c r="O7876">
        <v>1.81</v>
      </c>
      <c r="P7876" s="3">
        <v>3.9499999999999998E-5</v>
      </c>
      <c r="Q7876">
        <v>3.8</v>
      </c>
      <c r="R7876" t="s">
        <v>409</v>
      </c>
      <c r="S7876">
        <v>125.8</v>
      </c>
      <c r="T7876" s="1">
        <v>45992</v>
      </c>
      <c r="U7876">
        <v>-1</v>
      </c>
      <c r="V7876">
        <v>3.1</v>
      </c>
      <c r="W7876">
        <v>2.5</v>
      </c>
      <c r="X7876" s="2">
        <v>46101</v>
      </c>
      <c r="Y7876" t="s">
        <v>469</v>
      </c>
      <c r="Z7876">
        <v>8053663</v>
      </c>
      <c r="AA7876">
        <v>5.37</v>
      </c>
    </row>
    <row r="7877" spans="1:27" x14ac:dyDescent="0.3">
      <c r="A7877" t="s">
        <v>468</v>
      </c>
      <c r="B7877" t="s">
        <v>464</v>
      </c>
      <c r="C7877" t="s">
        <v>465</v>
      </c>
      <c r="D7877" t="s">
        <v>441</v>
      </c>
      <c r="E7877" t="s">
        <v>258</v>
      </c>
      <c r="F7877" t="s">
        <v>41</v>
      </c>
      <c r="G7877" s="1">
        <v>46023</v>
      </c>
      <c r="H7877" t="s">
        <v>70</v>
      </c>
      <c r="I7877" t="s">
        <v>71</v>
      </c>
      <c r="J7877" t="s">
        <v>72</v>
      </c>
      <c r="K7877">
        <v>1</v>
      </c>
      <c r="L7877" t="s">
        <v>51</v>
      </c>
      <c r="M7877">
        <v>45822.78</v>
      </c>
      <c r="N7877" t="s">
        <v>466</v>
      </c>
      <c r="O7877">
        <v>1.81</v>
      </c>
      <c r="P7877" s="3">
        <v>3.9499999999999998E-5</v>
      </c>
      <c r="Q7877">
        <v>3.8</v>
      </c>
      <c r="R7877" t="s">
        <v>409</v>
      </c>
      <c r="S7877">
        <v>124.2</v>
      </c>
      <c r="T7877" s="1">
        <v>46023</v>
      </c>
      <c r="U7877">
        <v>-1</v>
      </c>
      <c r="V7877">
        <v>3.1</v>
      </c>
      <c r="W7877">
        <v>2.5</v>
      </c>
      <c r="X7877" s="2">
        <v>46101</v>
      </c>
      <c r="Y7877" t="s">
        <v>469</v>
      </c>
      <c r="Z7877">
        <v>8053663</v>
      </c>
      <c r="AA7877">
        <v>5.42</v>
      </c>
    </row>
    <row r="7878" spans="1:27" x14ac:dyDescent="0.3">
      <c r="A7878" t="s">
        <v>468</v>
      </c>
      <c r="B7878" t="s">
        <v>464</v>
      </c>
      <c r="C7878" t="s">
        <v>465</v>
      </c>
      <c r="D7878" t="s">
        <v>441</v>
      </c>
      <c r="E7878" t="s">
        <v>258</v>
      </c>
      <c r="F7878" t="s">
        <v>42</v>
      </c>
      <c r="G7878" s="1">
        <v>46054</v>
      </c>
      <c r="H7878" t="s">
        <v>70</v>
      </c>
      <c r="I7878" t="s">
        <v>71</v>
      </c>
      <c r="J7878" t="s">
        <v>72</v>
      </c>
      <c r="K7878">
        <v>1</v>
      </c>
      <c r="L7878" t="s">
        <v>51</v>
      </c>
      <c r="M7878">
        <v>43544.3</v>
      </c>
      <c r="N7878" t="s">
        <v>466</v>
      </c>
      <c r="O7878">
        <v>1.72</v>
      </c>
      <c r="P7878" s="3">
        <v>3.9499999999999998E-5</v>
      </c>
      <c r="Q7878">
        <v>3.8</v>
      </c>
      <c r="R7878" t="s">
        <v>409</v>
      </c>
      <c r="S7878">
        <v>125.3</v>
      </c>
      <c r="T7878" s="1">
        <v>46054</v>
      </c>
      <c r="U7878">
        <v>-1</v>
      </c>
      <c r="V7878">
        <v>3.1</v>
      </c>
      <c r="W7878">
        <v>2.5</v>
      </c>
      <c r="X7878" s="2">
        <v>46101</v>
      </c>
      <c r="Y7878" t="s">
        <v>469</v>
      </c>
      <c r="Z7878">
        <v>8053663</v>
      </c>
      <c r="AA7878">
        <v>5.4</v>
      </c>
    </row>
    <row r="7879" spans="1:27" x14ac:dyDescent="0.3">
      <c r="A7879" t="s">
        <v>468</v>
      </c>
      <c r="B7879" t="s">
        <v>464</v>
      </c>
      <c r="C7879" t="s">
        <v>465</v>
      </c>
      <c r="D7879" t="s">
        <v>441</v>
      </c>
      <c r="E7879" t="s">
        <v>258</v>
      </c>
      <c r="F7879" t="s">
        <v>43</v>
      </c>
      <c r="G7879" s="1">
        <v>46082</v>
      </c>
      <c r="H7879" t="s">
        <v>70</v>
      </c>
      <c r="I7879" t="s">
        <v>71</v>
      </c>
      <c r="J7879" t="s">
        <v>72</v>
      </c>
      <c r="K7879">
        <v>1</v>
      </c>
      <c r="L7879" t="s">
        <v>51</v>
      </c>
      <c r="M7879">
        <v>44810.13</v>
      </c>
      <c r="N7879" t="s">
        <v>466</v>
      </c>
      <c r="O7879">
        <v>1.77</v>
      </c>
      <c r="P7879" s="3">
        <v>3.9499999999999998E-5</v>
      </c>
      <c r="Q7879">
        <v>3.8</v>
      </c>
      <c r="R7879" t="s">
        <v>409</v>
      </c>
      <c r="S7879">
        <v>126</v>
      </c>
      <c r="T7879" s="1">
        <v>46082</v>
      </c>
      <c r="U7879">
        <v>-1</v>
      </c>
      <c r="V7879">
        <v>3.1</v>
      </c>
      <c r="W7879">
        <v>2.5</v>
      </c>
      <c r="X7879" s="2">
        <v>46101</v>
      </c>
      <c r="Y7879" t="s">
        <v>469</v>
      </c>
      <c r="Z7879">
        <v>8053663</v>
      </c>
      <c r="AA7879">
        <v>5.46</v>
      </c>
    </row>
    <row r="7880" spans="1:27" x14ac:dyDescent="0.3">
      <c r="A7880" t="s">
        <v>468</v>
      </c>
      <c r="B7880" t="s">
        <v>464</v>
      </c>
      <c r="C7880" t="s">
        <v>465</v>
      </c>
      <c r="D7880" t="s">
        <v>441</v>
      </c>
      <c r="E7880" t="s">
        <v>258</v>
      </c>
      <c r="F7880" t="s">
        <v>31</v>
      </c>
      <c r="G7880" s="1">
        <v>45931</v>
      </c>
      <c r="H7880" t="s">
        <v>73</v>
      </c>
      <c r="I7880" t="s">
        <v>74</v>
      </c>
      <c r="J7880" t="s">
        <v>72</v>
      </c>
      <c r="K7880">
        <v>1</v>
      </c>
      <c r="L7880" t="s">
        <v>51</v>
      </c>
      <c r="M7880">
        <v>26075.95</v>
      </c>
      <c r="N7880" t="s">
        <v>466</v>
      </c>
      <c r="O7880">
        <v>1.03</v>
      </c>
      <c r="P7880" s="3">
        <v>3.9499999999999998E-5</v>
      </c>
      <c r="Q7880">
        <v>3.8</v>
      </c>
      <c r="R7880" t="s">
        <v>409</v>
      </c>
      <c r="S7880">
        <v>127.1</v>
      </c>
      <c r="T7880" s="1">
        <v>45931</v>
      </c>
      <c r="U7880">
        <v>-1</v>
      </c>
      <c r="V7880">
        <v>3.1</v>
      </c>
      <c r="W7880">
        <v>2.5</v>
      </c>
      <c r="X7880" s="2">
        <v>46101</v>
      </c>
      <c r="Y7880" t="s">
        <v>469</v>
      </c>
      <c r="Z7880">
        <v>8053663</v>
      </c>
      <c r="AA7880">
        <v>5.26</v>
      </c>
    </row>
    <row r="7881" spans="1:27" x14ac:dyDescent="0.3">
      <c r="A7881" t="s">
        <v>468</v>
      </c>
      <c r="B7881" t="s">
        <v>464</v>
      </c>
      <c r="C7881" t="s">
        <v>465</v>
      </c>
      <c r="D7881" t="s">
        <v>441</v>
      </c>
      <c r="E7881" t="s">
        <v>258</v>
      </c>
      <c r="F7881" t="s">
        <v>39</v>
      </c>
      <c r="G7881" s="1">
        <v>45962</v>
      </c>
      <c r="H7881" t="s">
        <v>73</v>
      </c>
      <c r="I7881" t="s">
        <v>74</v>
      </c>
      <c r="J7881" t="s">
        <v>72</v>
      </c>
      <c r="K7881">
        <v>1</v>
      </c>
      <c r="L7881" t="s">
        <v>51</v>
      </c>
      <c r="M7881">
        <v>29113.919999999998</v>
      </c>
      <c r="N7881" t="s">
        <v>466</v>
      </c>
      <c r="O7881">
        <v>1.1499999999999999</v>
      </c>
      <c r="P7881" s="3">
        <v>3.9499999999999998E-5</v>
      </c>
      <c r="Q7881">
        <v>3.8</v>
      </c>
      <c r="R7881" t="s">
        <v>409</v>
      </c>
      <c r="S7881">
        <v>126.2</v>
      </c>
      <c r="T7881" s="1">
        <v>45962</v>
      </c>
      <c r="U7881">
        <v>-1</v>
      </c>
      <c r="V7881">
        <v>3.1</v>
      </c>
      <c r="W7881">
        <v>2.5</v>
      </c>
      <c r="X7881" s="2">
        <v>46101</v>
      </c>
      <c r="Y7881" t="s">
        <v>469</v>
      </c>
      <c r="Z7881">
        <v>8053663</v>
      </c>
      <c r="AA7881">
        <v>5.33</v>
      </c>
    </row>
    <row r="7882" spans="1:27" x14ac:dyDescent="0.3">
      <c r="A7882" t="s">
        <v>468</v>
      </c>
      <c r="B7882" t="s">
        <v>464</v>
      </c>
      <c r="C7882" t="s">
        <v>465</v>
      </c>
      <c r="D7882" t="s">
        <v>441</v>
      </c>
      <c r="E7882" t="s">
        <v>258</v>
      </c>
      <c r="F7882" t="s">
        <v>40</v>
      </c>
      <c r="G7882" s="1">
        <v>45992</v>
      </c>
      <c r="H7882" t="s">
        <v>73</v>
      </c>
      <c r="I7882" t="s">
        <v>74</v>
      </c>
      <c r="J7882" t="s">
        <v>72</v>
      </c>
      <c r="K7882">
        <v>1</v>
      </c>
      <c r="L7882" t="s">
        <v>51</v>
      </c>
      <c r="M7882">
        <v>30632.91</v>
      </c>
      <c r="N7882" t="s">
        <v>466</v>
      </c>
      <c r="O7882">
        <v>1.21</v>
      </c>
      <c r="P7882" s="3">
        <v>3.9499999999999998E-5</v>
      </c>
      <c r="Q7882">
        <v>3.8</v>
      </c>
      <c r="R7882" t="s">
        <v>409</v>
      </c>
      <c r="S7882">
        <v>125.8</v>
      </c>
      <c r="T7882" s="1">
        <v>45992</v>
      </c>
      <c r="U7882">
        <v>-1</v>
      </c>
      <c r="V7882">
        <v>3.1</v>
      </c>
      <c r="W7882">
        <v>2.5</v>
      </c>
      <c r="X7882" s="2">
        <v>46101</v>
      </c>
      <c r="Y7882" t="s">
        <v>469</v>
      </c>
      <c r="Z7882">
        <v>8053663</v>
      </c>
      <c r="AA7882">
        <v>5.37</v>
      </c>
    </row>
    <row r="7883" spans="1:27" x14ac:dyDescent="0.3">
      <c r="A7883" t="s">
        <v>468</v>
      </c>
      <c r="B7883" t="s">
        <v>464</v>
      </c>
      <c r="C7883" t="s">
        <v>465</v>
      </c>
      <c r="D7883" t="s">
        <v>441</v>
      </c>
      <c r="E7883" t="s">
        <v>258</v>
      </c>
      <c r="F7883" t="s">
        <v>41</v>
      </c>
      <c r="G7883" s="1">
        <v>46023</v>
      </c>
      <c r="H7883" t="s">
        <v>73</v>
      </c>
      <c r="I7883" t="s">
        <v>74</v>
      </c>
      <c r="J7883" t="s">
        <v>72</v>
      </c>
      <c r="K7883">
        <v>1</v>
      </c>
      <c r="L7883" t="s">
        <v>51</v>
      </c>
      <c r="M7883">
        <v>28607.59</v>
      </c>
      <c r="N7883" t="s">
        <v>466</v>
      </c>
      <c r="O7883">
        <v>1.1299999999999999</v>
      </c>
      <c r="P7883" s="3">
        <v>3.9499999999999998E-5</v>
      </c>
      <c r="Q7883">
        <v>3.8</v>
      </c>
      <c r="R7883" t="s">
        <v>409</v>
      </c>
      <c r="S7883">
        <v>124.2</v>
      </c>
      <c r="T7883" s="1">
        <v>46023</v>
      </c>
      <c r="U7883">
        <v>-1</v>
      </c>
      <c r="V7883">
        <v>3.1</v>
      </c>
      <c r="W7883">
        <v>2.5</v>
      </c>
      <c r="X7883" s="2">
        <v>46101</v>
      </c>
      <c r="Y7883" t="s">
        <v>469</v>
      </c>
      <c r="Z7883">
        <v>8053663</v>
      </c>
      <c r="AA7883">
        <v>5.42</v>
      </c>
    </row>
    <row r="7884" spans="1:27" x14ac:dyDescent="0.3">
      <c r="A7884" t="s">
        <v>468</v>
      </c>
      <c r="B7884" t="s">
        <v>464</v>
      </c>
      <c r="C7884" t="s">
        <v>465</v>
      </c>
      <c r="D7884" t="s">
        <v>441</v>
      </c>
      <c r="E7884" t="s">
        <v>258</v>
      </c>
      <c r="F7884" t="s">
        <v>42</v>
      </c>
      <c r="G7884" s="1">
        <v>46054</v>
      </c>
      <c r="H7884" t="s">
        <v>73</v>
      </c>
      <c r="I7884" t="s">
        <v>74</v>
      </c>
      <c r="J7884" t="s">
        <v>72</v>
      </c>
      <c r="K7884">
        <v>1</v>
      </c>
      <c r="L7884" t="s">
        <v>51</v>
      </c>
      <c r="M7884">
        <v>28607.59</v>
      </c>
      <c r="N7884" t="s">
        <v>466</v>
      </c>
      <c r="O7884">
        <v>1.1299999999999999</v>
      </c>
      <c r="P7884" s="3">
        <v>3.9499999999999998E-5</v>
      </c>
      <c r="Q7884">
        <v>3.8</v>
      </c>
      <c r="R7884" t="s">
        <v>409</v>
      </c>
      <c r="S7884">
        <v>125.3</v>
      </c>
      <c r="T7884" s="1">
        <v>46054</v>
      </c>
      <c r="U7884">
        <v>-1</v>
      </c>
      <c r="V7884">
        <v>3.1</v>
      </c>
      <c r="W7884">
        <v>2.5</v>
      </c>
      <c r="X7884" s="2">
        <v>46101</v>
      </c>
      <c r="Y7884" t="s">
        <v>469</v>
      </c>
      <c r="Z7884">
        <v>8053663</v>
      </c>
      <c r="AA7884">
        <v>5.4</v>
      </c>
    </row>
    <row r="7885" spans="1:27" x14ac:dyDescent="0.3">
      <c r="A7885" t="s">
        <v>468</v>
      </c>
      <c r="B7885" t="s">
        <v>464</v>
      </c>
      <c r="C7885" t="s">
        <v>465</v>
      </c>
      <c r="D7885" t="s">
        <v>441</v>
      </c>
      <c r="E7885" t="s">
        <v>258</v>
      </c>
      <c r="F7885" t="s">
        <v>43</v>
      </c>
      <c r="G7885" s="1">
        <v>46082</v>
      </c>
      <c r="H7885" t="s">
        <v>73</v>
      </c>
      <c r="I7885" t="s">
        <v>74</v>
      </c>
      <c r="J7885" t="s">
        <v>72</v>
      </c>
      <c r="K7885">
        <v>1</v>
      </c>
      <c r="L7885" t="s">
        <v>51</v>
      </c>
      <c r="M7885">
        <v>28860.76</v>
      </c>
      <c r="N7885" t="s">
        <v>466</v>
      </c>
      <c r="O7885">
        <v>1.1399999999999999</v>
      </c>
      <c r="P7885" s="3">
        <v>3.9499999999999998E-5</v>
      </c>
      <c r="Q7885">
        <v>3.8</v>
      </c>
      <c r="R7885" t="s">
        <v>409</v>
      </c>
      <c r="S7885">
        <v>126</v>
      </c>
      <c r="T7885" s="1">
        <v>46082</v>
      </c>
      <c r="U7885">
        <v>-1</v>
      </c>
      <c r="V7885">
        <v>3.1</v>
      </c>
      <c r="W7885">
        <v>2.5</v>
      </c>
      <c r="X7885" s="2">
        <v>46101</v>
      </c>
      <c r="Y7885" t="s">
        <v>469</v>
      </c>
      <c r="Z7885">
        <v>8053663</v>
      </c>
      <c r="AA7885">
        <v>5.46</v>
      </c>
    </row>
    <row r="7886" spans="1:27" x14ac:dyDescent="0.3">
      <c r="A7886" t="s">
        <v>468</v>
      </c>
      <c r="B7886" t="s">
        <v>464</v>
      </c>
      <c r="C7886" t="s">
        <v>465</v>
      </c>
      <c r="D7886" t="s">
        <v>441</v>
      </c>
      <c r="E7886" t="s">
        <v>258</v>
      </c>
      <c r="F7886" t="s">
        <v>31</v>
      </c>
      <c r="G7886" s="1">
        <v>45931</v>
      </c>
      <c r="H7886" t="s">
        <v>75</v>
      </c>
      <c r="I7886" t="s">
        <v>76</v>
      </c>
      <c r="J7886" t="s">
        <v>72</v>
      </c>
      <c r="K7886">
        <v>1</v>
      </c>
      <c r="L7886" t="s">
        <v>51</v>
      </c>
      <c r="M7886">
        <v>27594.94</v>
      </c>
      <c r="N7886" t="s">
        <v>466</v>
      </c>
      <c r="O7886">
        <v>1.0900000000000001</v>
      </c>
      <c r="P7886" s="3">
        <v>3.9499999999999998E-5</v>
      </c>
      <c r="Q7886">
        <v>3.8</v>
      </c>
      <c r="R7886" t="s">
        <v>409</v>
      </c>
      <c r="S7886">
        <v>127.1</v>
      </c>
      <c r="T7886" s="1">
        <v>45931</v>
      </c>
      <c r="U7886">
        <v>-1</v>
      </c>
      <c r="V7886">
        <v>3.1</v>
      </c>
      <c r="W7886">
        <v>2.5</v>
      </c>
      <c r="X7886" s="2">
        <v>46101</v>
      </c>
      <c r="Y7886" t="s">
        <v>469</v>
      </c>
      <c r="Z7886">
        <v>8053663</v>
      </c>
      <c r="AA7886">
        <v>5.26</v>
      </c>
    </row>
    <row r="7887" spans="1:27" x14ac:dyDescent="0.3">
      <c r="A7887" t="s">
        <v>468</v>
      </c>
      <c r="B7887" t="s">
        <v>464</v>
      </c>
      <c r="C7887" t="s">
        <v>465</v>
      </c>
      <c r="D7887" t="s">
        <v>441</v>
      </c>
      <c r="E7887" t="s">
        <v>258</v>
      </c>
      <c r="F7887" t="s">
        <v>39</v>
      </c>
      <c r="G7887" s="1">
        <v>45962</v>
      </c>
      <c r="H7887" t="s">
        <v>75</v>
      </c>
      <c r="I7887" t="s">
        <v>76</v>
      </c>
      <c r="J7887" t="s">
        <v>72</v>
      </c>
      <c r="K7887">
        <v>1</v>
      </c>
      <c r="L7887" t="s">
        <v>51</v>
      </c>
      <c r="M7887">
        <v>31139.24</v>
      </c>
      <c r="N7887" t="s">
        <v>466</v>
      </c>
      <c r="O7887">
        <v>1.23</v>
      </c>
      <c r="P7887" s="3">
        <v>3.9499999999999998E-5</v>
      </c>
      <c r="Q7887">
        <v>3.8</v>
      </c>
      <c r="R7887" t="s">
        <v>409</v>
      </c>
      <c r="S7887">
        <v>126.2</v>
      </c>
      <c r="T7887" s="1">
        <v>45962</v>
      </c>
      <c r="U7887">
        <v>-1</v>
      </c>
      <c r="V7887">
        <v>3.1</v>
      </c>
      <c r="W7887">
        <v>2.5</v>
      </c>
      <c r="X7887" s="2">
        <v>46101</v>
      </c>
      <c r="Y7887" t="s">
        <v>469</v>
      </c>
      <c r="Z7887">
        <v>8053663</v>
      </c>
      <c r="AA7887">
        <v>5.33</v>
      </c>
    </row>
    <row r="7888" spans="1:27" x14ac:dyDescent="0.3">
      <c r="A7888" t="s">
        <v>468</v>
      </c>
      <c r="B7888" t="s">
        <v>464</v>
      </c>
      <c r="C7888" t="s">
        <v>465</v>
      </c>
      <c r="D7888" t="s">
        <v>441</v>
      </c>
      <c r="E7888" t="s">
        <v>258</v>
      </c>
      <c r="F7888" t="s">
        <v>40</v>
      </c>
      <c r="G7888" s="1">
        <v>45992</v>
      </c>
      <c r="H7888" t="s">
        <v>75</v>
      </c>
      <c r="I7888" t="s">
        <v>76</v>
      </c>
      <c r="J7888" t="s">
        <v>72</v>
      </c>
      <c r="K7888">
        <v>1</v>
      </c>
      <c r="L7888" t="s">
        <v>51</v>
      </c>
      <c r="M7888">
        <v>31645.57</v>
      </c>
      <c r="N7888" t="s">
        <v>466</v>
      </c>
      <c r="O7888">
        <v>1.25</v>
      </c>
      <c r="P7888" s="3">
        <v>3.9499999999999998E-5</v>
      </c>
      <c r="Q7888">
        <v>3.8</v>
      </c>
      <c r="R7888" t="s">
        <v>409</v>
      </c>
      <c r="S7888">
        <v>125.8</v>
      </c>
      <c r="T7888" s="1">
        <v>45992</v>
      </c>
      <c r="U7888">
        <v>-1</v>
      </c>
      <c r="V7888">
        <v>3.1</v>
      </c>
      <c r="W7888">
        <v>2.5</v>
      </c>
      <c r="X7888" s="2">
        <v>46101</v>
      </c>
      <c r="Y7888" t="s">
        <v>469</v>
      </c>
      <c r="Z7888">
        <v>8053663</v>
      </c>
      <c r="AA7888">
        <v>5.37</v>
      </c>
    </row>
    <row r="7889" spans="1:27" x14ac:dyDescent="0.3">
      <c r="A7889" t="s">
        <v>468</v>
      </c>
      <c r="B7889" t="s">
        <v>464</v>
      </c>
      <c r="C7889" t="s">
        <v>465</v>
      </c>
      <c r="D7889" t="s">
        <v>441</v>
      </c>
      <c r="E7889" t="s">
        <v>258</v>
      </c>
      <c r="F7889" t="s">
        <v>41</v>
      </c>
      <c r="G7889" s="1">
        <v>46023</v>
      </c>
      <c r="H7889" t="s">
        <v>75</v>
      </c>
      <c r="I7889" t="s">
        <v>76</v>
      </c>
      <c r="J7889" t="s">
        <v>72</v>
      </c>
      <c r="K7889">
        <v>1</v>
      </c>
      <c r="L7889" t="s">
        <v>51</v>
      </c>
      <c r="M7889">
        <v>29367.09</v>
      </c>
      <c r="N7889" t="s">
        <v>466</v>
      </c>
      <c r="O7889">
        <v>1.1599999999999999</v>
      </c>
      <c r="P7889" s="3">
        <v>3.9499999999999998E-5</v>
      </c>
      <c r="Q7889">
        <v>3.8</v>
      </c>
      <c r="R7889" t="s">
        <v>409</v>
      </c>
      <c r="S7889">
        <v>124.2</v>
      </c>
      <c r="T7889" s="1">
        <v>46023</v>
      </c>
      <c r="U7889">
        <v>-1</v>
      </c>
      <c r="V7889">
        <v>3.1</v>
      </c>
      <c r="W7889">
        <v>2.5</v>
      </c>
      <c r="X7889" s="2">
        <v>46101</v>
      </c>
      <c r="Y7889" t="s">
        <v>469</v>
      </c>
      <c r="Z7889">
        <v>8053663</v>
      </c>
      <c r="AA7889">
        <v>5.42</v>
      </c>
    </row>
    <row r="7890" spans="1:27" x14ac:dyDescent="0.3">
      <c r="A7890" t="s">
        <v>468</v>
      </c>
      <c r="B7890" t="s">
        <v>464</v>
      </c>
      <c r="C7890" t="s">
        <v>465</v>
      </c>
      <c r="D7890" t="s">
        <v>441</v>
      </c>
      <c r="E7890" t="s">
        <v>258</v>
      </c>
      <c r="F7890" t="s">
        <v>42</v>
      </c>
      <c r="G7890" s="1">
        <v>46054</v>
      </c>
      <c r="H7890" t="s">
        <v>75</v>
      </c>
      <c r="I7890" t="s">
        <v>76</v>
      </c>
      <c r="J7890" t="s">
        <v>72</v>
      </c>
      <c r="K7890">
        <v>1</v>
      </c>
      <c r="L7890" t="s">
        <v>51</v>
      </c>
      <c r="M7890">
        <v>29873.42</v>
      </c>
      <c r="N7890" t="s">
        <v>466</v>
      </c>
      <c r="O7890">
        <v>1.18</v>
      </c>
      <c r="P7890" s="3">
        <v>3.9499999999999998E-5</v>
      </c>
      <c r="Q7890">
        <v>3.8</v>
      </c>
      <c r="R7890" t="s">
        <v>409</v>
      </c>
      <c r="S7890">
        <v>125.3</v>
      </c>
      <c r="T7890" s="1">
        <v>46054</v>
      </c>
      <c r="U7890">
        <v>-1</v>
      </c>
      <c r="V7890">
        <v>3.1</v>
      </c>
      <c r="W7890">
        <v>2.5</v>
      </c>
      <c r="X7890" s="2">
        <v>46101</v>
      </c>
      <c r="Y7890" t="s">
        <v>469</v>
      </c>
      <c r="Z7890">
        <v>8053663</v>
      </c>
      <c r="AA7890">
        <v>5.4</v>
      </c>
    </row>
    <row r="7891" spans="1:27" x14ac:dyDescent="0.3">
      <c r="A7891" t="s">
        <v>468</v>
      </c>
      <c r="B7891" t="s">
        <v>464</v>
      </c>
      <c r="C7891" t="s">
        <v>465</v>
      </c>
      <c r="D7891" t="s">
        <v>441</v>
      </c>
      <c r="E7891" t="s">
        <v>258</v>
      </c>
      <c r="F7891" t="s">
        <v>43</v>
      </c>
      <c r="G7891" s="1">
        <v>46082</v>
      </c>
      <c r="H7891" t="s">
        <v>75</v>
      </c>
      <c r="I7891" t="s">
        <v>76</v>
      </c>
      <c r="J7891" t="s">
        <v>72</v>
      </c>
      <c r="K7891">
        <v>1</v>
      </c>
      <c r="L7891" t="s">
        <v>51</v>
      </c>
      <c r="M7891">
        <v>30126.58</v>
      </c>
      <c r="N7891" t="s">
        <v>466</v>
      </c>
      <c r="O7891">
        <v>1.19</v>
      </c>
      <c r="P7891" s="3">
        <v>3.9499999999999998E-5</v>
      </c>
      <c r="Q7891">
        <v>3.8</v>
      </c>
      <c r="R7891" t="s">
        <v>409</v>
      </c>
      <c r="S7891">
        <v>126</v>
      </c>
      <c r="T7891" s="1">
        <v>46082</v>
      </c>
      <c r="U7891">
        <v>-1</v>
      </c>
      <c r="V7891">
        <v>3.1</v>
      </c>
      <c r="W7891">
        <v>2.5</v>
      </c>
      <c r="X7891" s="2">
        <v>46101</v>
      </c>
      <c r="Y7891" t="s">
        <v>469</v>
      </c>
      <c r="Z7891">
        <v>8053663</v>
      </c>
      <c r="AA7891">
        <v>5.46</v>
      </c>
    </row>
    <row r="7892" spans="1:27" x14ac:dyDescent="0.3">
      <c r="A7892" t="s">
        <v>468</v>
      </c>
      <c r="B7892" t="s">
        <v>464</v>
      </c>
      <c r="C7892" t="s">
        <v>465</v>
      </c>
      <c r="D7892" t="s">
        <v>441</v>
      </c>
      <c r="E7892" t="s">
        <v>258</v>
      </c>
      <c r="F7892" t="s">
        <v>31</v>
      </c>
      <c r="G7892" s="1">
        <v>45931</v>
      </c>
      <c r="H7892" t="s">
        <v>77</v>
      </c>
      <c r="I7892" t="s">
        <v>78</v>
      </c>
      <c r="J7892" t="s">
        <v>72</v>
      </c>
      <c r="K7892">
        <v>1</v>
      </c>
      <c r="L7892" t="s">
        <v>79</v>
      </c>
      <c r="M7892">
        <v>16962.03</v>
      </c>
      <c r="N7892" t="s">
        <v>466</v>
      </c>
      <c r="O7892">
        <v>0.67</v>
      </c>
      <c r="P7892" s="3">
        <v>3.9499999999999998E-5</v>
      </c>
      <c r="Q7892">
        <v>3.8</v>
      </c>
      <c r="R7892" t="s">
        <v>409</v>
      </c>
      <c r="S7892">
        <v>127.1</v>
      </c>
      <c r="T7892" s="1">
        <v>45931</v>
      </c>
      <c r="U7892">
        <v>-1</v>
      </c>
      <c r="V7892">
        <v>3.1</v>
      </c>
      <c r="W7892">
        <v>2.5</v>
      </c>
      <c r="X7892" s="2">
        <v>46101</v>
      </c>
      <c r="Y7892" t="s">
        <v>469</v>
      </c>
      <c r="Z7892">
        <v>8053663</v>
      </c>
      <c r="AA7892">
        <v>5.26</v>
      </c>
    </row>
    <row r="7893" spans="1:27" x14ac:dyDescent="0.3">
      <c r="A7893" t="s">
        <v>468</v>
      </c>
      <c r="B7893" t="s">
        <v>464</v>
      </c>
      <c r="C7893" t="s">
        <v>465</v>
      </c>
      <c r="D7893" t="s">
        <v>441</v>
      </c>
      <c r="E7893" t="s">
        <v>258</v>
      </c>
      <c r="F7893" t="s">
        <v>39</v>
      </c>
      <c r="G7893" s="1">
        <v>45962</v>
      </c>
      <c r="H7893" t="s">
        <v>77</v>
      </c>
      <c r="I7893" t="s">
        <v>78</v>
      </c>
      <c r="J7893" t="s">
        <v>72</v>
      </c>
      <c r="K7893">
        <v>1</v>
      </c>
      <c r="L7893" t="s">
        <v>79</v>
      </c>
      <c r="M7893">
        <v>18481.009999999998</v>
      </c>
      <c r="N7893" t="s">
        <v>466</v>
      </c>
      <c r="O7893">
        <v>0.73</v>
      </c>
      <c r="P7893" s="3">
        <v>3.9499999999999998E-5</v>
      </c>
      <c r="Q7893">
        <v>3.8</v>
      </c>
      <c r="R7893" t="s">
        <v>409</v>
      </c>
      <c r="S7893">
        <v>126.2</v>
      </c>
      <c r="T7893" s="1">
        <v>45962</v>
      </c>
      <c r="U7893">
        <v>-1</v>
      </c>
      <c r="V7893">
        <v>3.1</v>
      </c>
      <c r="W7893">
        <v>2.5</v>
      </c>
      <c r="X7893" s="2">
        <v>46101</v>
      </c>
      <c r="Y7893" t="s">
        <v>469</v>
      </c>
      <c r="Z7893">
        <v>8053663</v>
      </c>
      <c r="AA7893">
        <v>5.33</v>
      </c>
    </row>
    <row r="7894" spans="1:27" x14ac:dyDescent="0.3">
      <c r="A7894" t="s">
        <v>468</v>
      </c>
      <c r="B7894" t="s">
        <v>464</v>
      </c>
      <c r="C7894" t="s">
        <v>465</v>
      </c>
      <c r="D7894" t="s">
        <v>441</v>
      </c>
      <c r="E7894" t="s">
        <v>258</v>
      </c>
      <c r="F7894" t="s">
        <v>40</v>
      </c>
      <c r="G7894" s="1">
        <v>45992</v>
      </c>
      <c r="H7894" t="s">
        <v>77</v>
      </c>
      <c r="I7894" t="s">
        <v>78</v>
      </c>
      <c r="J7894" t="s">
        <v>72</v>
      </c>
      <c r="K7894">
        <v>1</v>
      </c>
      <c r="L7894" t="s">
        <v>79</v>
      </c>
      <c r="M7894">
        <v>18987.34</v>
      </c>
      <c r="N7894" t="s">
        <v>466</v>
      </c>
      <c r="O7894">
        <v>0.75</v>
      </c>
      <c r="P7894" s="3">
        <v>3.9499999999999998E-5</v>
      </c>
      <c r="Q7894">
        <v>3.8</v>
      </c>
      <c r="R7894" t="s">
        <v>409</v>
      </c>
      <c r="S7894">
        <v>125.8</v>
      </c>
      <c r="T7894" s="1">
        <v>45992</v>
      </c>
      <c r="U7894">
        <v>-1</v>
      </c>
      <c r="V7894">
        <v>3.1</v>
      </c>
      <c r="W7894">
        <v>2.5</v>
      </c>
      <c r="X7894" s="2">
        <v>46101</v>
      </c>
      <c r="Y7894" t="s">
        <v>469</v>
      </c>
      <c r="Z7894">
        <v>8053663</v>
      </c>
      <c r="AA7894">
        <v>5.37</v>
      </c>
    </row>
    <row r="7895" spans="1:27" x14ac:dyDescent="0.3">
      <c r="A7895" t="s">
        <v>468</v>
      </c>
      <c r="B7895" t="s">
        <v>464</v>
      </c>
      <c r="C7895" t="s">
        <v>465</v>
      </c>
      <c r="D7895" t="s">
        <v>441</v>
      </c>
      <c r="E7895" t="s">
        <v>258</v>
      </c>
      <c r="F7895" t="s">
        <v>41</v>
      </c>
      <c r="G7895" s="1">
        <v>46023</v>
      </c>
      <c r="H7895" t="s">
        <v>77</v>
      </c>
      <c r="I7895" t="s">
        <v>78</v>
      </c>
      <c r="J7895" t="s">
        <v>72</v>
      </c>
      <c r="K7895">
        <v>1</v>
      </c>
      <c r="L7895" t="s">
        <v>79</v>
      </c>
      <c r="M7895">
        <v>18734.18</v>
      </c>
      <c r="N7895" t="s">
        <v>466</v>
      </c>
      <c r="O7895">
        <v>0.74</v>
      </c>
      <c r="P7895" s="3">
        <v>3.9499999999999998E-5</v>
      </c>
      <c r="Q7895">
        <v>3.8</v>
      </c>
      <c r="R7895" t="s">
        <v>409</v>
      </c>
      <c r="S7895">
        <v>124.2</v>
      </c>
      <c r="T7895" s="1">
        <v>46023</v>
      </c>
      <c r="U7895">
        <v>-1</v>
      </c>
      <c r="V7895">
        <v>3.1</v>
      </c>
      <c r="W7895">
        <v>2.5</v>
      </c>
      <c r="X7895" s="2">
        <v>46101</v>
      </c>
      <c r="Y7895" t="s">
        <v>469</v>
      </c>
      <c r="Z7895">
        <v>8053663</v>
      </c>
      <c r="AA7895">
        <v>5.42</v>
      </c>
    </row>
    <row r="7896" spans="1:27" x14ac:dyDescent="0.3">
      <c r="A7896" t="s">
        <v>468</v>
      </c>
      <c r="B7896" t="s">
        <v>464</v>
      </c>
      <c r="C7896" t="s">
        <v>465</v>
      </c>
      <c r="D7896" t="s">
        <v>441</v>
      </c>
      <c r="E7896" t="s">
        <v>258</v>
      </c>
      <c r="F7896" t="s">
        <v>42</v>
      </c>
      <c r="G7896" s="1">
        <v>46054</v>
      </c>
      <c r="H7896" t="s">
        <v>77</v>
      </c>
      <c r="I7896" t="s">
        <v>78</v>
      </c>
      <c r="J7896" t="s">
        <v>72</v>
      </c>
      <c r="K7896">
        <v>1</v>
      </c>
      <c r="L7896" t="s">
        <v>79</v>
      </c>
      <c r="M7896">
        <v>17974.68</v>
      </c>
      <c r="N7896" t="s">
        <v>466</v>
      </c>
      <c r="O7896">
        <v>0.71</v>
      </c>
      <c r="P7896" s="3">
        <v>3.9499999999999998E-5</v>
      </c>
      <c r="Q7896">
        <v>3.8</v>
      </c>
      <c r="R7896" t="s">
        <v>409</v>
      </c>
      <c r="S7896">
        <v>125.3</v>
      </c>
      <c r="T7896" s="1">
        <v>46054</v>
      </c>
      <c r="U7896">
        <v>-1</v>
      </c>
      <c r="V7896">
        <v>3.1</v>
      </c>
      <c r="W7896">
        <v>2.5</v>
      </c>
      <c r="X7896" s="2">
        <v>46101</v>
      </c>
      <c r="Y7896" t="s">
        <v>469</v>
      </c>
      <c r="Z7896">
        <v>8053663</v>
      </c>
      <c r="AA7896">
        <v>5.4</v>
      </c>
    </row>
    <row r="7897" spans="1:27" x14ac:dyDescent="0.3">
      <c r="A7897" t="s">
        <v>468</v>
      </c>
      <c r="B7897" t="s">
        <v>464</v>
      </c>
      <c r="C7897" t="s">
        <v>465</v>
      </c>
      <c r="D7897" t="s">
        <v>441</v>
      </c>
      <c r="E7897" t="s">
        <v>258</v>
      </c>
      <c r="F7897" t="s">
        <v>43</v>
      </c>
      <c r="G7897" s="1">
        <v>46082</v>
      </c>
      <c r="H7897" t="s">
        <v>77</v>
      </c>
      <c r="I7897" t="s">
        <v>78</v>
      </c>
      <c r="J7897" t="s">
        <v>72</v>
      </c>
      <c r="K7897">
        <v>1</v>
      </c>
      <c r="L7897" t="s">
        <v>79</v>
      </c>
      <c r="M7897">
        <v>18227.849999999999</v>
      </c>
      <c r="N7897" t="s">
        <v>466</v>
      </c>
      <c r="O7897">
        <v>0.72</v>
      </c>
      <c r="P7897" s="3">
        <v>3.9499999999999998E-5</v>
      </c>
      <c r="Q7897">
        <v>3.8</v>
      </c>
      <c r="R7897" t="s">
        <v>409</v>
      </c>
      <c r="S7897">
        <v>126</v>
      </c>
      <c r="T7897" s="1">
        <v>46082</v>
      </c>
      <c r="U7897">
        <v>-1</v>
      </c>
      <c r="V7897">
        <v>3.1</v>
      </c>
      <c r="W7897">
        <v>2.5</v>
      </c>
      <c r="X7897" s="2">
        <v>46101</v>
      </c>
      <c r="Y7897" t="s">
        <v>469</v>
      </c>
      <c r="Z7897">
        <v>8053663</v>
      </c>
      <c r="AA7897">
        <v>5.46</v>
      </c>
    </row>
    <row r="7898" spans="1:27" x14ac:dyDescent="0.3">
      <c r="A7898" t="s">
        <v>470</v>
      </c>
      <c r="B7898" t="s">
        <v>471</v>
      </c>
      <c r="C7898" t="s">
        <v>472</v>
      </c>
      <c r="D7898" t="s">
        <v>98</v>
      </c>
      <c r="E7898" t="s">
        <v>473</v>
      </c>
      <c r="F7898" t="s">
        <v>31</v>
      </c>
      <c r="G7898" s="1">
        <v>45931</v>
      </c>
      <c r="H7898" t="s">
        <v>32</v>
      </c>
      <c r="I7898" t="s">
        <v>33</v>
      </c>
      <c r="J7898" t="s">
        <v>34</v>
      </c>
      <c r="K7898">
        <v>1</v>
      </c>
      <c r="L7898" t="s">
        <v>35</v>
      </c>
      <c r="M7898">
        <v>6.03</v>
      </c>
      <c r="N7898" t="s">
        <v>474</v>
      </c>
      <c r="O7898">
        <v>1.05</v>
      </c>
      <c r="P7898">
        <v>0.17399999999999999</v>
      </c>
      <c r="Q7898">
        <v>5.9</v>
      </c>
      <c r="R7898" t="s">
        <v>100</v>
      </c>
      <c r="S7898">
        <v>127.1</v>
      </c>
      <c r="T7898" s="1">
        <v>45931</v>
      </c>
      <c r="U7898">
        <v>-1</v>
      </c>
      <c r="V7898">
        <v>3.1</v>
      </c>
      <c r="W7898">
        <v>2.5</v>
      </c>
      <c r="X7898" s="2">
        <v>46101</v>
      </c>
      <c r="Y7898" t="s">
        <v>475</v>
      </c>
      <c r="Z7898">
        <v>12325232</v>
      </c>
      <c r="AA7898">
        <v>6.43</v>
      </c>
    </row>
    <row r="7899" spans="1:27" x14ac:dyDescent="0.3">
      <c r="A7899" t="s">
        <v>470</v>
      </c>
      <c r="B7899" t="s">
        <v>471</v>
      </c>
      <c r="C7899" t="s">
        <v>472</v>
      </c>
      <c r="D7899" t="s">
        <v>98</v>
      </c>
      <c r="E7899" t="s">
        <v>473</v>
      </c>
      <c r="F7899" t="s">
        <v>39</v>
      </c>
      <c r="G7899" s="1">
        <v>45962</v>
      </c>
      <c r="H7899" t="s">
        <v>32</v>
      </c>
      <c r="I7899" t="s">
        <v>33</v>
      </c>
      <c r="J7899" t="s">
        <v>34</v>
      </c>
      <c r="K7899">
        <v>1</v>
      </c>
      <c r="L7899" t="s">
        <v>35</v>
      </c>
      <c r="M7899">
        <v>5.92</v>
      </c>
      <c r="N7899" t="s">
        <v>474</v>
      </c>
      <c r="O7899">
        <v>1.03</v>
      </c>
      <c r="P7899">
        <v>0.17399999999999999</v>
      </c>
      <c r="Q7899">
        <v>5.9</v>
      </c>
      <c r="R7899" t="s">
        <v>100</v>
      </c>
      <c r="S7899">
        <v>126.2</v>
      </c>
      <c r="T7899" s="1">
        <v>45962</v>
      </c>
      <c r="U7899">
        <v>-1</v>
      </c>
      <c r="V7899">
        <v>3.1</v>
      </c>
      <c r="W7899">
        <v>2.5</v>
      </c>
      <c r="X7899" s="2">
        <v>46101</v>
      </c>
      <c r="Y7899" t="s">
        <v>475</v>
      </c>
      <c r="Z7899">
        <v>12325232</v>
      </c>
      <c r="AA7899">
        <v>6.55</v>
      </c>
    </row>
    <row r="7900" spans="1:27" x14ac:dyDescent="0.3">
      <c r="A7900" t="s">
        <v>470</v>
      </c>
      <c r="B7900" t="s">
        <v>471</v>
      </c>
      <c r="C7900" t="s">
        <v>472</v>
      </c>
      <c r="D7900" t="s">
        <v>98</v>
      </c>
      <c r="E7900" t="s">
        <v>473</v>
      </c>
      <c r="F7900" t="s">
        <v>40</v>
      </c>
      <c r="G7900" s="1">
        <v>45992</v>
      </c>
      <c r="H7900" t="s">
        <v>32</v>
      </c>
      <c r="I7900" t="s">
        <v>33</v>
      </c>
      <c r="J7900" t="s">
        <v>34</v>
      </c>
      <c r="K7900">
        <v>1</v>
      </c>
      <c r="L7900" t="s">
        <v>35</v>
      </c>
      <c r="M7900">
        <v>5.92</v>
      </c>
      <c r="N7900" t="s">
        <v>474</v>
      </c>
      <c r="O7900">
        <v>1.03</v>
      </c>
      <c r="P7900">
        <v>0.17399999999999999</v>
      </c>
      <c r="Q7900">
        <v>5.9</v>
      </c>
      <c r="R7900" t="s">
        <v>100</v>
      </c>
      <c r="S7900">
        <v>125.8</v>
      </c>
      <c r="T7900" s="1">
        <v>45992</v>
      </c>
      <c r="U7900">
        <v>-1</v>
      </c>
      <c r="V7900">
        <v>3.1</v>
      </c>
      <c r="W7900">
        <v>2.5</v>
      </c>
      <c r="X7900" s="2">
        <v>46101</v>
      </c>
      <c r="Y7900" t="s">
        <v>475</v>
      </c>
      <c r="Z7900">
        <v>12325232</v>
      </c>
      <c r="AA7900">
        <v>6.61</v>
      </c>
    </row>
    <row r="7901" spans="1:27" x14ac:dyDescent="0.3">
      <c r="A7901" t="s">
        <v>470</v>
      </c>
      <c r="B7901" t="s">
        <v>471</v>
      </c>
      <c r="C7901" t="s">
        <v>472</v>
      </c>
      <c r="D7901" t="s">
        <v>98</v>
      </c>
      <c r="E7901" t="s">
        <v>473</v>
      </c>
      <c r="F7901" t="s">
        <v>41</v>
      </c>
      <c r="G7901" s="1">
        <v>46023</v>
      </c>
      <c r="H7901" t="s">
        <v>32</v>
      </c>
      <c r="I7901" t="s">
        <v>33</v>
      </c>
      <c r="J7901" t="s">
        <v>34</v>
      </c>
      <c r="K7901">
        <v>1</v>
      </c>
      <c r="L7901" t="s">
        <v>35</v>
      </c>
      <c r="M7901">
        <v>6.09</v>
      </c>
      <c r="N7901" t="s">
        <v>474</v>
      </c>
      <c r="O7901">
        <v>1.06</v>
      </c>
      <c r="P7901">
        <v>0.17399999999999999</v>
      </c>
      <c r="Q7901">
        <v>5.9</v>
      </c>
      <c r="R7901" t="s">
        <v>100</v>
      </c>
      <c r="S7901">
        <v>124.2</v>
      </c>
      <c r="T7901" s="1">
        <v>46023</v>
      </c>
      <c r="U7901">
        <v>-1</v>
      </c>
      <c r="V7901">
        <v>3.1</v>
      </c>
      <c r="W7901">
        <v>2.5</v>
      </c>
      <c r="X7901" s="2">
        <v>46101</v>
      </c>
      <c r="Y7901" t="s">
        <v>475</v>
      </c>
      <c r="Z7901">
        <v>12325232</v>
      </c>
      <c r="AA7901">
        <v>6.64</v>
      </c>
    </row>
    <row r="7902" spans="1:27" x14ac:dyDescent="0.3">
      <c r="A7902" t="s">
        <v>470</v>
      </c>
      <c r="B7902" t="s">
        <v>471</v>
      </c>
      <c r="C7902" t="s">
        <v>472</v>
      </c>
      <c r="D7902" t="s">
        <v>98</v>
      </c>
      <c r="E7902" t="s">
        <v>473</v>
      </c>
      <c r="F7902" t="s">
        <v>42</v>
      </c>
      <c r="G7902" s="1">
        <v>46054</v>
      </c>
      <c r="H7902" t="s">
        <v>32</v>
      </c>
      <c r="I7902" t="s">
        <v>33</v>
      </c>
      <c r="J7902" t="s">
        <v>34</v>
      </c>
      <c r="K7902">
        <v>1</v>
      </c>
      <c r="L7902" t="s">
        <v>35</v>
      </c>
      <c r="M7902">
        <v>6.26</v>
      </c>
      <c r="N7902" t="s">
        <v>474</v>
      </c>
      <c r="O7902">
        <v>1.0900000000000001</v>
      </c>
      <c r="P7902">
        <v>0.17399999999999999</v>
      </c>
      <c r="Q7902">
        <v>5.9</v>
      </c>
      <c r="R7902" t="s">
        <v>100</v>
      </c>
      <c r="S7902">
        <v>125.3</v>
      </c>
      <c r="T7902" s="1">
        <v>46054</v>
      </c>
      <c r="U7902">
        <v>-1</v>
      </c>
      <c r="V7902">
        <v>3.1</v>
      </c>
      <c r="W7902">
        <v>2.5</v>
      </c>
      <c r="X7902" s="2">
        <v>46101</v>
      </c>
      <c r="Y7902" t="s">
        <v>475</v>
      </c>
      <c r="Z7902">
        <v>12325232</v>
      </c>
      <c r="AA7902">
        <v>6.71</v>
      </c>
    </row>
    <row r="7903" spans="1:27" x14ac:dyDescent="0.3">
      <c r="A7903" t="s">
        <v>470</v>
      </c>
      <c r="B7903" t="s">
        <v>471</v>
      </c>
      <c r="C7903" t="s">
        <v>472</v>
      </c>
      <c r="D7903" t="s">
        <v>98</v>
      </c>
      <c r="E7903" t="s">
        <v>473</v>
      </c>
      <c r="F7903" t="s">
        <v>43</v>
      </c>
      <c r="G7903" s="1">
        <v>46082</v>
      </c>
      <c r="H7903" t="s">
        <v>32</v>
      </c>
      <c r="I7903" t="s">
        <v>33</v>
      </c>
      <c r="J7903" t="s">
        <v>34</v>
      </c>
      <c r="K7903">
        <v>1</v>
      </c>
      <c r="L7903" t="s">
        <v>35</v>
      </c>
      <c r="M7903">
        <v>6.21</v>
      </c>
      <c r="N7903" t="s">
        <v>474</v>
      </c>
      <c r="O7903">
        <v>1.08</v>
      </c>
      <c r="P7903">
        <v>0.17399999999999999</v>
      </c>
      <c r="Q7903">
        <v>5.9</v>
      </c>
      <c r="R7903" t="s">
        <v>100</v>
      </c>
      <c r="S7903">
        <v>126</v>
      </c>
      <c r="T7903" s="1">
        <v>46082</v>
      </c>
      <c r="U7903">
        <v>-1</v>
      </c>
      <c r="V7903">
        <v>3.1</v>
      </c>
      <c r="W7903">
        <v>2.5</v>
      </c>
      <c r="X7903" s="2">
        <v>46101</v>
      </c>
      <c r="Y7903" t="s">
        <v>475</v>
      </c>
      <c r="Z7903">
        <v>12325232</v>
      </c>
      <c r="AA7903">
        <v>6.73</v>
      </c>
    </row>
    <row r="7904" spans="1:27" x14ac:dyDescent="0.3">
      <c r="A7904" t="s">
        <v>470</v>
      </c>
      <c r="B7904" t="s">
        <v>471</v>
      </c>
      <c r="C7904" t="s">
        <v>472</v>
      </c>
      <c r="D7904" t="s">
        <v>98</v>
      </c>
      <c r="E7904" t="s">
        <v>473</v>
      </c>
      <c r="F7904" t="s">
        <v>31</v>
      </c>
      <c r="G7904" s="1">
        <v>45931</v>
      </c>
      <c r="H7904" t="s">
        <v>44</v>
      </c>
      <c r="I7904" t="s">
        <v>45</v>
      </c>
      <c r="J7904" t="s">
        <v>46</v>
      </c>
      <c r="K7904">
        <v>500</v>
      </c>
      <c r="L7904" t="s">
        <v>47</v>
      </c>
      <c r="M7904">
        <v>9.66</v>
      </c>
      <c r="N7904" t="s">
        <v>474</v>
      </c>
      <c r="O7904">
        <v>1.68</v>
      </c>
      <c r="P7904">
        <v>0.17399999999999999</v>
      </c>
      <c r="Q7904">
        <v>5.9</v>
      </c>
      <c r="R7904" t="s">
        <v>100</v>
      </c>
      <c r="S7904">
        <v>127.1</v>
      </c>
      <c r="T7904" s="1">
        <v>45931</v>
      </c>
      <c r="U7904">
        <v>-1</v>
      </c>
      <c r="V7904">
        <v>3.1</v>
      </c>
      <c r="W7904">
        <v>2.5</v>
      </c>
      <c r="X7904" s="2">
        <v>46101</v>
      </c>
      <c r="Y7904" t="s">
        <v>475</v>
      </c>
      <c r="Z7904">
        <v>12325232</v>
      </c>
      <c r="AA7904">
        <v>6.43</v>
      </c>
    </row>
    <row r="7905" spans="1:27" x14ac:dyDescent="0.3">
      <c r="A7905" t="s">
        <v>470</v>
      </c>
      <c r="B7905" t="s">
        <v>471</v>
      </c>
      <c r="C7905" t="s">
        <v>472</v>
      </c>
      <c r="D7905" t="s">
        <v>98</v>
      </c>
      <c r="E7905" t="s">
        <v>473</v>
      </c>
      <c r="F7905" t="s">
        <v>39</v>
      </c>
      <c r="G7905" s="1">
        <v>45962</v>
      </c>
      <c r="H7905" t="s">
        <v>44</v>
      </c>
      <c r="I7905" t="s">
        <v>45</v>
      </c>
      <c r="J7905" t="s">
        <v>46</v>
      </c>
      <c r="K7905">
        <v>500</v>
      </c>
      <c r="L7905" t="s">
        <v>47</v>
      </c>
      <c r="M7905">
        <v>9.5399999999999991</v>
      </c>
      <c r="N7905" t="s">
        <v>474</v>
      </c>
      <c r="O7905">
        <v>1.66</v>
      </c>
      <c r="P7905">
        <v>0.17399999999999999</v>
      </c>
      <c r="Q7905">
        <v>5.9</v>
      </c>
      <c r="R7905" t="s">
        <v>100</v>
      </c>
      <c r="S7905">
        <v>126.2</v>
      </c>
      <c r="T7905" s="1">
        <v>45962</v>
      </c>
      <c r="U7905">
        <v>-1</v>
      </c>
      <c r="V7905">
        <v>3.1</v>
      </c>
      <c r="W7905">
        <v>2.5</v>
      </c>
      <c r="X7905" s="2">
        <v>46101</v>
      </c>
      <c r="Y7905" t="s">
        <v>475</v>
      </c>
      <c r="Z7905">
        <v>12325232</v>
      </c>
      <c r="AA7905">
        <v>6.55</v>
      </c>
    </row>
    <row r="7906" spans="1:27" x14ac:dyDescent="0.3">
      <c r="A7906" t="s">
        <v>470</v>
      </c>
      <c r="B7906" t="s">
        <v>471</v>
      </c>
      <c r="C7906" t="s">
        <v>472</v>
      </c>
      <c r="D7906" t="s">
        <v>98</v>
      </c>
      <c r="E7906" t="s">
        <v>473</v>
      </c>
      <c r="F7906" t="s">
        <v>40</v>
      </c>
      <c r="G7906" s="1">
        <v>45992</v>
      </c>
      <c r="H7906" t="s">
        <v>44</v>
      </c>
      <c r="I7906" t="s">
        <v>45</v>
      </c>
      <c r="J7906" t="s">
        <v>46</v>
      </c>
      <c r="K7906">
        <v>500</v>
      </c>
      <c r="L7906" t="s">
        <v>47</v>
      </c>
      <c r="M7906">
        <v>9.83</v>
      </c>
      <c r="N7906" t="s">
        <v>474</v>
      </c>
      <c r="O7906">
        <v>1.71</v>
      </c>
      <c r="P7906">
        <v>0.17399999999999999</v>
      </c>
      <c r="Q7906">
        <v>5.9</v>
      </c>
      <c r="R7906" t="s">
        <v>100</v>
      </c>
      <c r="S7906">
        <v>125.8</v>
      </c>
      <c r="T7906" s="1">
        <v>45992</v>
      </c>
      <c r="U7906">
        <v>-1</v>
      </c>
      <c r="V7906">
        <v>3.1</v>
      </c>
      <c r="W7906">
        <v>2.5</v>
      </c>
      <c r="X7906" s="2">
        <v>46101</v>
      </c>
      <c r="Y7906" t="s">
        <v>475</v>
      </c>
      <c r="Z7906">
        <v>12325232</v>
      </c>
      <c r="AA7906">
        <v>6.61</v>
      </c>
    </row>
    <row r="7907" spans="1:27" x14ac:dyDescent="0.3">
      <c r="A7907" t="s">
        <v>470</v>
      </c>
      <c r="B7907" t="s">
        <v>471</v>
      </c>
      <c r="C7907" t="s">
        <v>472</v>
      </c>
      <c r="D7907" t="s">
        <v>98</v>
      </c>
      <c r="E7907" t="s">
        <v>473</v>
      </c>
      <c r="F7907" t="s">
        <v>41</v>
      </c>
      <c r="G7907" s="1">
        <v>46023</v>
      </c>
      <c r="H7907" t="s">
        <v>44</v>
      </c>
      <c r="I7907" t="s">
        <v>45</v>
      </c>
      <c r="J7907" t="s">
        <v>46</v>
      </c>
      <c r="K7907">
        <v>500</v>
      </c>
      <c r="L7907" t="s">
        <v>47</v>
      </c>
      <c r="M7907">
        <v>10</v>
      </c>
      <c r="N7907" t="s">
        <v>474</v>
      </c>
      <c r="O7907">
        <v>1.74</v>
      </c>
      <c r="P7907">
        <v>0.17399999999999999</v>
      </c>
      <c r="Q7907">
        <v>5.9</v>
      </c>
      <c r="R7907" t="s">
        <v>100</v>
      </c>
      <c r="S7907">
        <v>124.2</v>
      </c>
      <c r="T7907" s="1">
        <v>46023</v>
      </c>
      <c r="U7907">
        <v>-1</v>
      </c>
      <c r="V7907">
        <v>3.1</v>
      </c>
      <c r="W7907">
        <v>2.5</v>
      </c>
      <c r="X7907" s="2">
        <v>46101</v>
      </c>
      <c r="Y7907" t="s">
        <v>475</v>
      </c>
      <c r="Z7907">
        <v>12325232</v>
      </c>
      <c r="AA7907">
        <v>6.64</v>
      </c>
    </row>
    <row r="7908" spans="1:27" x14ac:dyDescent="0.3">
      <c r="A7908" t="s">
        <v>470</v>
      </c>
      <c r="B7908" t="s">
        <v>471</v>
      </c>
      <c r="C7908" t="s">
        <v>472</v>
      </c>
      <c r="D7908" t="s">
        <v>98</v>
      </c>
      <c r="E7908" t="s">
        <v>473</v>
      </c>
      <c r="F7908" t="s">
        <v>42</v>
      </c>
      <c r="G7908" s="1">
        <v>46054</v>
      </c>
      <c r="H7908" t="s">
        <v>44</v>
      </c>
      <c r="I7908" t="s">
        <v>45</v>
      </c>
      <c r="J7908" t="s">
        <v>46</v>
      </c>
      <c r="K7908">
        <v>500</v>
      </c>
      <c r="L7908" t="s">
        <v>47</v>
      </c>
      <c r="M7908">
        <v>9.66</v>
      </c>
      <c r="N7908" t="s">
        <v>474</v>
      </c>
      <c r="O7908">
        <v>1.68</v>
      </c>
      <c r="P7908">
        <v>0.17399999999999999</v>
      </c>
      <c r="Q7908">
        <v>5.9</v>
      </c>
      <c r="R7908" t="s">
        <v>100</v>
      </c>
      <c r="S7908">
        <v>125.3</v>
      </c>
      <c r="T7908" s="1">
        <v>46054</v>
      </c>
      <c r="U7908">
        <v>-1</v>
      </c>
      <c r="V7908">
        <v>3.1</v>
      </c>
      <c r="W7908">
        <v>2.5</v>
      </c>
      <c r="X7908" s="2">
        <v>46101</v>
      </c>
      <c r="Y7908" t="s">
        <v>475</v>
      </c>
      <c r="Z7908">
        <v>12325232</v>
      </c>
      <c r="AA7908">
        <v>6.71</v>
      </c>
    </row>
    <row r="7909" spans="1:27" x14ac:dyDescent="0.3">
      <c r="A7909" t="s">
        <v>470</v>
      </c>
      <c r="B7909" t="s">
        <v>471</v>
      </c>
      <c r="C7909" t="s">
        <v>472</v>
      </c>
      <c r="D7909" t="s">
        <v>98</v>
      </c>
      <c r="E7909" t="s">
        <v>473</v>
      </c>
      <c r="F7909" t="s">
        <v>43</v>
      </c>
      <c r="G7909" s="1">
        <v>46082</v>
      </c>
      <c r="H7909" t="s">
        <v>44</v>
      </c>
      <c r="I7909" t="s">
        <v>45</v>
      </c>
      <c r="J7909" t="s">
        <v>46</v>
      </c>
      <c r="K7909">
        <v>500</v>
      </c>
      <c r="L7909" t="s">
        <v>47</v>
      </c>
      <c r="M7909">
        <v>9.89</v>
      </c>
      <c r="N7909" t="s">
        <v>474</v>
      </c>
      <c r="O7909">
        <v>1.72</v>
      </c>
      <c r="P7909">
        <v>0.17399999999999999</v>
      </c>
      <c r="Q7909">
        <v>5.9</v>
      </c>
      <c r="R7909" t="s">
        <v>100</v>
      </c>
      <c r="S7909">
        <v>126</v>
      </c>
      <c r="T7909" s="1">
        <v>46082</v>
      </c>
      <c r="U7909">
        <v>-1</v>
      </c>
      <c r="V7909">
        <v>3.1</v>
      </c>
      <c r="W7909">
        <v>2.5</v>
      </c>
      <c r="X7909" s="2">
        <v>46101</v>
      </c>
      <c r="Y7909" t="s">
        <v>475</v>
      </c>
      <c r="Z7909">
        <v>12325232</v>
      </c>
      <c r="AA7909">
        <v>6.73</v>
      </c>
    </row>
    <row r="7910" spans="1:27" x14ac:dyDescent="0.3">
      <c r="A7910" t="s">
        <v>470</v>
      </c>
      <c r="B7910" t="s">
        <v>471</v>
      </c>
      <c r="C7910" t="s">
        <v>472</v>
      </c>
      <c r="D7910" t="s">
        <v>98</v>
      </c>
      <c r="E7910" t="s">
        <v>473</v>
      </c>
      <c r="F7910" t="s">
        <v>31</v>
      </c>
      <c r="G7910" s="1">
        <v>45931</v>
      </c>
      <c r="H7910" t="s">
        <v>48</v>
      </c>
      <c r="I7910" t="s">
        <v>49</v>
      </c>
      <c r="J7910" t="s">
        <v>50</v>
      </c>
      <c r="K7910">
        <v>1</v>
      </c>
      <c r="L7910" t="s">
        <v>51</v>
      </c>
      <c r="M7910">
        <v>8.91</v>
      </c>
      <c r="N7910" t="s">
        <v>474</v>
      </c>
      <c r="O7910">
        <v>1.55</v>
      </c>
      <c r="P7910">
        <v>0.17399999999999999</v>
      </c>
      <c r="Q7910">
        <v>5.9</v>
      </c>
      <c r="R7910" t="s">
        <v>100</v>
      </c>
      <c r="S7910">
        <v>127.1</v>
      </c>
      <c r="T7910" s="1">
        <v>45931</v>
      </c>
      <c r="U7910">
        <v>-1</v>
      </c>
      <c r="V7910">
        <v>3.1</v>
      </c>
      <c r="W7910">
        <v>2.5</v>
      </c>
      <c r="X7910" s="2">
        <v>46101</v>
      </c>
      <c r="Y7910" t="s">
        <v>475</v>
      </c>
      <c r="Z7910">
        <v>12325232</v>
      </c>
      <c r="AA7910">
        <v>6.43</v>
      </c>
    </row>
    <row r="7911" spans="1:27" x14ac:dyDescent="0.3">
      <c r="A7911" t="s">
        <v>470</v>
      </c>
      <c r="B7911" t="s">
        <v>471</v>
      </c>
      <c r="C7911" t="s">
        <v>472</v>
      </c>
      <c r="D7911" t="s">
        <v>98</v>
      </c>
      <c r="E7911" t="s">
        <v>473</v>
      </c>
      <c r="F7911" t="s">
        <v>39</v>
      </c>
      <c r="G7911" s="1">
        <v>45962</v>
      </c>
      <c r="H7911" t="s">
        <v>48</v>
      </c>
      <c r="I7911" t="s">
        <v>49</v>
      </c>
      <c r="J7911" t="s">
        <v>50</v>
      </c>
      <c r="K7911">
        <v>1</v>
      </c>
      <c r="L7911" t="s">
        <v>51</v>
      </c>
      <c r="M7911">
        <v>9.25</v>
      </c>
      <c r="N7911" t="s">
        <v>474</v>
      </c>
      <c r="O7911">
        <v>1.61</v>
      </c>
      <c r="P7911">
        <v>0.17399999999999999</v>
      </c>
      <c r="Q7911">
        <v>5.9</v>
      </c>
      <c r="R7911" t="s">
        <v>100</v>
      </c>
      <c r="S7911">
        <v>126.2</v>
      </c>
      <c r="T7911" s="1">
        <v>45962</v>
      </c>
      <c r="U7911">
        <v>-1</v>
      </c>
      <c r="V7911">
        <v>3.1</v>
      </c>
      <c r="W7911">
        <v>2.5</v>
      </c>
      <c r="X7911" s="2">
        <v>46101</v>
      </c>
      <c r="Y7911" t="s">
        <v>475</v>
      </c>
      <c r="Z7911">
        <v>12325232</v>
      </c>
      <c r="AA7911">
        <v>6.55</v>
      </c>
    </row>
    <row r="7912" spans="1:27" x14ac:dyDescent="0.3">
      <c r="A7912" t="s">
        <v>470</v>
      </c>
      <c r="B7912" t="s">
        <v>471</v>
      </c>
      <c r="C7912" t="s">
        <v>472</v>
      </c>
      <c r="D7912" t="s">
        <v>98</v>
      </c>
      <c r="E7912" t="s">
        <v>473</v>
      </c>
      <c r="F7912" t="s">
        <v>40</v>
      </c>
      <c r="G7912" s="1">
        <v>45992</v>
      </c>
      <c r="H7912" t="s">
        <v>48</v>
      </c>
      <c r="I7912" t="s">
        <v>49</v>
      </c>
      <c r="J7912" t="s">
        <v>50</v>
      </c>
      <c r="K7912">
        <v>1</v>
      </c>
      <c r="L7912" t="s">
        <v>51</v>
      </c>
      <c r="M7912">
        <v>9.25</v>
      </c>
      <c r="N7912" t="s">
        <v>474</v>
      </c>
      <c r="O7912">
        <v>1.61</v>
      </c>
      <c r="P7912">
        <v>0.17399999999999999</v>
      </c>
      <c r="Q7912">
        <v>5.9</v>
      </c>
      <c r="R7912" t="s">
        <v>100</v>
      </c>
      <c r="S7912">
        <v>125.8</v>
      </c>
      <c r="T7912" s="1">
        <v>45992</v>
      </c>
      <c r="U7912">
        <v>-1</v>
      </c>
      <c r="V7912">
        <v>3.1</v>
      </c>
      <c r="W7912">
        <v>2.5</v>
      </c>
      <c r="X7912" s="2">
        <v>46101</v>
      </c>
      <c r="Y7912" t="s">
        <v>475</v>
      </c>
      <c r="Z7912">
        <v>12325232</v>
      </c>
      <c r="AA7912">
        <v>6.61</v>
      </c>
    </row>
    <row r="7913" spans="1:27" x14ac:dyDescent="0.3">
      <c r="A7913" t="s">
        <v>470</v>
      </c>
      <c r="B7913" t="s">
        <v>471</v>
      </c>
      <c r="C7913" t="s">
        <v>472</v>
      </c>
      <c r="D7913" t="s">
        <v>98</v>
      </c>
      <c r="E7913" t="s">
        <v>473</v>
      </c>
      <c r="F7913" t="s">
        <v>41</v>
      </c>
      <c r="G7913" s="1">
        <v>46023</v>
      </c>
      <c r="H7913" t="s">
        <v>48</v>
      </c>
      <c r="I7913" t="s">
        <v>49</v>
      </c>
      <c r="J7913" t="s">
        <v>50</v>
      </c>
      <c r="K7913">
        <v>1</v>
      </c>
      <c r="L7913" t="s">
        <v>51</v>
      </c>
      <c r="M7913">
        <v>9.02</v>
      </c>
      <c r="N7913" t="s">
        <v>474</v>
      </c>
      <c r="O7913">
        <v>1.57</v>
      </c>
      <c r="P7913">
        <v>0.17399999999999999</v>
      </c>
      <c r="Q7913">
        <v>5.9</v>
      </c>
      <c r="R7913" t="s">
        <v>100</v>
      </c>
      <c r="S7913">
        <v>124.2</v>
      </c>
      <c r="T7913" s="1">
        <v>46023</v>
      </c>
      <c r="U7913">
        <v>-1</v>
      </c>
      <c r="V7913">
        <v>3.1</v>
      </c>
      <c r="W7913">
        <v>2.5</v>
      </c>
      <c r="X7913" s="2">
        <v>46101</v>
      </c>
      <c r="Y7913" t="s">
        <v>475</v>
      </c>
      <c r="Z7913">
        <v>12325232</v>
      </c>
      <c r="AA7913">
        <v>6.64</v>
      </c>
    </row>
    <row r="7914" spans="1:27" x14ac:dyDescent="0.3">
      <c r="A7914" t="s">
        <v>470</v>
      </c>
      <c r="B7914" t="s">
        <v>471</v>
      </c>
      <c r="C7914" t="s">
        <v>472</v>
      </c>
      <c r="D7914" t="s">
        <v>98</v>
      </c>
      <c r="E7914" t="s">
        <v>473</v>
      </c>
      <c r="F7914" t="s">
        <v>42</v>
      </c>
      <c r="G7914" s="1">
        <v>46054</v>
      </c>
      <c r="H7914" t="s">
        <v>48</v>
      </c>
      <c r="I7914" t="s">
        <v>49</v>
      </c>
      <c r="J7914" t="s">
        <v>50</v>
      </c>
      <c r="K7914">
        <v>1</v>
      </c>
      <c r="L7914" t="s">
        <v>51</v>
      </c>
      <c r="M7914">
        <v>9.48</v>
      </c>
      <c r="N7914" t="s">
        <v>474</v>
      </c>
      <c r="O7914">
        <v>1.65</v>
      </c>
      <c r="P7914">
        <v>0.17399999999999999</v>
      </c>
      <c r="Q7914">
        <v>5.9</v>
      </c>
      <c r="R7914" t="s">
        <v>100</v>
      </c>
      <c r="S7914">
        <v>125.3</v>
      </c>
      <c r="T7914" s="1">
        <v>46054</v>
      </c>
      <c r="U7914">
        <v>-1</v>
      </c>
      <c r="V7914">
        <v>3.1</v>
      </c>
      <c r="W7914">
        <v>2.5</v>
      </c>
      <c r="X7914" s="2">
        <v>46101</v>
      </c>
      <c r="Y7914" t="s">
        <v>475</v>
      </c>
      <c r="Z7914">
        <v>12325232</v>
      </c>
      <c r="AA7914">
        <v>6.71</v>
      </c>
    </row>
    <row r="7915" spans="1:27" x14ac:dyDescent="0.3">
      <c r="A7915" t="s">
        <v>470</v>
      </c>
      <c r="B7915" t="s">
        <v>471</v>
      </c>
      <c r="C7915" t="s">
        <v>472</v>
      </c>
      <c r="D7915" t="s">
        <v>98</v>
      </c>
      <c r="E7915" t="s">
        <v>473</v>
      </c>
      <c r="F7915" t="s">
        <v>43</v>
      </c>
      <c r="G7915" s="1">
        <v>46082</v>
      </c>
      <c r="H7915" t="s">
        <v>48</v>
      </c>
      <c r="I7915" t="s">
        <v>49</v>
      </c>
      <c r="J7915" t="s">
        <v>50</v>
      </c>
      <c r="K7915">
        <v>1</v>
      </c>
      <c r="L7915" t="s">
        <v>51</v>
      </c>
      <c r="M7915">
        <v>9.31</v>
      </c>
      <c r="N7915" t="s">
        <v>474</v>
      </c>
      <c r="O7915">
        <v>1.62</v>
      </c>
      <c r="P7915">
        <v>0.17399999999999999</v>
      </c>
      <c r="Q7915">
        <v>5.9</v>
      </c>
      <c r="R7915" t="s">
        <v>100</v>
      </c>
      <c r="S7915">
        <v>126</v>
      </c>
      <c r="T7915" s="1">
        <v>46082</v>
      </c>
      <c r="U7915">
        <v>-1</v>
      </c>
      <c r="V7915">
        <v>3.1</v>
      </c>
      <c r="W7915">
        <v>2.5</v>
      </c>
      <c r="X7915" s="2">
        <v>46101</v>
      </c>
      <c r="Y7915" t="s">
        <v>475</v>
      </c>
      <c r="Z7915">
        <v>12325232</v>
      </c>
      <c r="AA7915">
        <v>6.73</v>
      </c>
    </row>
    <row r="7916" spans="1:27" x14ac:dyDescent="0.3">
      <c r="A7916" t="s">
        <v>470</v>
      </c>
      <c r="B7916" t="s">
        <v>471</v>
      </c>
      <c r="C7916" t="s">
        <v>472</v>
      </c>
      <c r="D7916" t="s">
        <v>98</v>
      </c>
      <c r="E7916" t="s">
        <v>473</v>
      </c>
      <c r="F7916" t="s">
        <v>31</v>
      </c>
      <c r="G7916" s="1">
        <v>45931</v>
      </c>
      <c r="H7916" t="s">
        <v>52</v>
      </c>
      <c r="I7916" t="s">
        <v>53</v>
      </c>
      <c r="J7916" t="s">
        <v>54</v>
      </c>
      <c r="K7916">
        <v>12</v>
      </c>
      <c r="L7916" t="s">
        <v>55</v>
      </c>
      <c r="M7916">
        <v>12.36</v>
      </c>
      <c r="N7916" t="s">
        <v>474</v>
      </c>
      <c r="O7916">
        <v>2.15</v>
      </c>
      <c r="P7916">
        <v>0.17399999999999999</v>
      </c>
      <c r="Q7916">
        <v>5.9</v>
      </c>
      <c r="R7916" t="s">
        <v>100</v>
      </c>
      <c r="S7916">
        <v>127.1</v>
      </c>
      <c r="T7916" s="1">
        <v>45931</v>
      </c>
      <c r="U7916">
        <v>-1</v>
      </c>
      <c r="V7916">
        <v>3.1</v>
      </c>
      <c r="W7916">
        <v>2.5</v>
      </c>
      <c r="X7916" s="2">
        <v>46101</v>
      </c>
      <c r="Y7916" t="s">
        <v>475</v>
      </c>
      <c r="Z7916">
        <v>12325232</v>
      </c>
      <c r="AA7916">
        <v>6.43</v>
      </c>
    </row>
    <row r="7917" spans="1:27" x14ac:dyDescent="0.3">
      <c r="A7917" t="s">
        <v>470</v>
      </c>
      <c r="B7917" t="s">
        <v>471</v>
      </c>
      <c r="C7917" t="s">
        <v>472</v>
      </c>
      <c r="D7917" t="s">
        <v>98</v>
      </c>
      <c r="E7917" t="s">
        <v>473</v>
      </c>
      <c r="F7917" t="s">
        <v>39</v>
      </c>
      <c r="G7917" s="1">
        <v>45962</v>
      </c>
      <c r="H7917" t="s">
        <v>52</v>
      </c>
      <c r="I7917" t="s">
        <v>53</v>
      </c>
      <c r="J7917" t="s">
        <v>54</v>
      </c>
      <c r="K7917">
        <v>12</v>
      </c>
      <c r="L7917" t="s">
        <v>55</v>
      </c>
      <c r="M7917">
        <v>12.93</v>
      </c>
      <c r="N7917" t="s">
        <v>474</v>
      </c>
      <c r="O7917">
        <v>2.25</v>
      </c>
      <c r="P7917">
        <v>0.17399999999999999</v>
      </c>
      <c r="Q7917">
        <v>5.9</v>
      </c>
      <c r="R7917" t="s">
        <v>100</v>
      </c>
      <c r="S7917">
        <v>126.2</v>
      </c>
      <c r="T7917" s="1">
        <v>45962</v>
      </c>
      <c r="U7917">
        <v>-1</v>
      </c>
      <c r="V7917">
        <v>3.1</v>
      </c>
      <c r="W7917">
        <v>2.5</v>
      </c>
      <c r="X7917" s="2">
        <v>46101</v>
      </c>
      <c r="Y7917" t="s">
        <v>475</v>
      </c>
      <c r="Z7917">
        <v>12325232</v>
      </c>
      <c r="AA7917">
        <v>6.55</v>
      </c>
    </row>
    <row r="7918" spans="1:27" x14ac:dyDescent="0.3">
      <c r="A7918" t="s">
        <v>470</v>
      </c>
      <c r="B7918" t="s">
        <v>471</v>
      </c>
      <c r="C7918" t="s">
        <v>472</v>
      </c>
      <c r="D7918" t="s">
        <v>98</v>
      </c>
      <c r="E7918" t="s">
        <v>473</v>
      </c>
      <c r="F7918" t="s">
        <v>40</v>
      </c>
      <c r="G7918" s="1">
        <v>45992</v>
      </c>
      <c r="H7918" t="s">
        <v>52</v>
      </c>
      <c r="I7918" t="s">
        <v>53</v>
      </c>
      <c r="J7918" t="s">
        <v>54</v>
      </c>
      <c r="K7918">
        <v>12</v>
      </c>
      <c r="L7918" t="s">
        <v>55</v>
      </c>
      <c r="M7918">
        <v>12.99</v>
      </c>
      <c r="N7918" t="s">
        <v>474</v>
      </c>
      <c r="O7918">
        <v>2.2599999999999998</v>
      </c>
      <c r="P7918">
        <v>0.17399999999999999</v>
      </c>
      <c r="Q7918">
        <v>5.9</v>
      </c>
      <c r="R7918" t="s">
        <v>100</v>
      </c>
      <c r="S7918">
        <v>125.8</v>
      </c>
      <c r="T7918" s="1">
        <v>45992</v>
      </c>
      <c r="U7918">
        <v>-1</v>
      </c>
      <c r="V7918">
        <v>3.1</v>
      </c>
      <c r="W7918">
        <v>2.5</v>
      </c>
      <c r="X7918" s="2">
        <v>46101</v>
      </c>
      <c r="Y7918" t="s">
        <v>475</v>
      </c>
      <c r="Z7918">
        <v>12325232</v>
      </c>
      <c r="AA7918">
        <v>6.61</v>
      </c>
    </row>
    <row r="7919" spans="1:27" x14ac:dyDescent="0.3">
      <c r="A7919" t="s">
        <v>470</v>
      </c>
      <c r="B7919" t="s">
        <v>471</v>
      </c>
      <c r="C7919" t="s">
        <v>472</v>
      </c>
      <c r="D7919" t="s">
        <v>98</v>
      </c>
      <c r="E7919" t="s">
        <v>473</v>
      </c>
      <c r="F7919" t="s">
        <v>41</v>
      </c>
      <c r="G7919" s="1">
        <v>46023</v>
      </c>
      <c r="H7919" t="s">
        <v>52</v>
      </c>
      <c r="I7919" t="s">
        <v>53</v>
      </c>
      <c r="J7919" t="s">
        <v>54</v>
      </c>
      <c r="K7919">
        <v>12</v>
      </c>
      <c r="L7919" t="s">
        <v>55</v>
      </c>
      <c r="M7919">
        <v>13.05</v>
      </c>
      <c r="N7919" t="s">
        <v>474</v>
      </c>
      <c r="O7919">
        <v>2.27</v>
      </c>
      <c r="P7919">
        <v>0.17399999999999999</v>
      </c>
      <c r="Q7919">
        <v>5.9</v>
      </c>
      <c r="R7919" t="s">
        <v>100</v>
      </c>
      <c r="S7919">
        <v>124.2</v>
      </c>
      <c r="T7919" s="1">
        <v>46023</v>
      </c>
      <c r="U7919">
        <v>-1</v>
      </c>
      <c r="V7919">
        <v>3.1</v>
      </c>
      <c r="W7919">
        <v>2.5</v>
      </c>
      <c r="X7919" s="2">
        <v>46101</v>
      </c>
      <c r="Y7919" t="s">
        <v>475</v>
      </c>
      <c r="Z7919">
        <v>12325232</v>
      </c>
      <c r="AA7919">
        <v>6.64</v>
      </c>
    </row>
    <row r="7920" spans="1:27" x14ac:dyDescent="0.3">
      <c r="A7920" t="s">
        <v>470</v>
      </c>
      <c r="B7920" t="s">
        <v>471</v>
      </c>
      <c r="C7920" t="s">
        <v>472</v>
      </c>
      <c r="D7920" t="s">
        <v>98</v>
      </c>
      <c r="E7920" t="s">
        <v>473</v>
      </c>
      <c r="F7920" t="s">
        <v>42</v>
      </c>
      <c r="G7920" s="1">
        <v>46054</v>
      </c>
      <c r="H7920" t="s">
        <v>52</v>
      </c>
      <c r="I7920" t="s">
        <v>53</v>
      </c>
      <c r="J7920" t="s">
        <v>54</v>
      </c>
      <c r="K7920">
        <v>12</v>
      </c>
      <c r="L7920" t="s">
        <v>55</v>
      </c>
      <c r="M7920">
        <v>13.16</v>
      </c>
      <c r="N7920" t="s">
        <v>474</v>
      </c>
      <c r="O7920">
        <v>2.29</v>
      </c>
      <c r="P7920">
        <v>0.17399999999999999</v>
      </c>
      <c r="Q7920">
        <v>5.9</v>
      </c>
      <c r="R7920" t="s">
        <v>100</v>
      </c>
      <c r="S7920">
        <v>125.3</v>
      </c>
      <c r="T7920" s="1">
        <v>46054</v>
      </c>
      <c r="U7920">
        <v>-1</v>
      </c>
      <c r="V7920">
        <v>3.1</v>
      </c>
      <c r="W7920">
        <v>2.5</v>
      </c>
      <c r="X7920" s="2">
        <v>46101</v>
      </c>
      <c r="Y7920" t="s">
        <v>475</v>
      </c>
      <c r="Z7920">
        <v>12325232</v>
      </c>
      <c r="AA7920">
        <v>6.71</v>
      </c>
    </row>
    <row r="7921" spans="1:27" x14ac:dyDescent="0.3">
      <c r="A7921" t="s">
        <v>470</v>
      </c>
      <c r="B7921" t="s">
        <v>471</v>
      </c>
      <c r="C7921" t="s">
        <v>472</v>
      </c>
      <c r="D7921" t="s">
        <v>98</v>
      </c>
      <c r="E7921" t="s">
        <v>473</v>
      </c>
      <c r="F7921" t="s">
        <v>43</v>
      </c>
      <c r="G7921" s="1">
        <v>46082</v>
      </c>
      <c r="H7921" t="s">
        <v>52</v>
      </c>
      <c r="I7921" t="s">
        <v>53</v>
      </c>
      <c r="J7921" t="s">
        <v>54</v>
      </c>
      <c r="K7921">
        <v>12</v>
      </c>
      <c r="L7921" t="s">
        <v>55</v>
      </c>
      <c r="M7921">
        <v>13.28</v>
      </c>
      <c r="N7921" t="s">
        <v>474</v>
      </c>
      <c r="O7921">
        <v>2.31</v>
      </c>
      <c r="P7921">
        <v>0.17399999999999999</v>
      </c>
      <c r="Q7921">
        <v>5.9</v>
      </c>
      <c r="R7921" t="s">
        <v>100</v>
      </c>
      <c r="S7921">
        <v>126</v>
      </c>
      <c r="T7921" s="1">
        <v>46082</v>
      </c>
      <c r="U7921">
        <v>-1</v>
      </c>
      <c r="V7921">
        <v>3.1</v>
      </c>
      <c r="W7921">
        <v>2.5</v>
      </c>
      <c r="X7921" s="2">
        <v>46101</v>
      </c>
      <c r="Y7921" t="s">
        <v>475</v>
      </c>
      <c r="Z7921">
        <v>12325232</v>
      </c>
      <c r="AA7921">
        <v>6.73</v>
      </c>
    </row>
    <row r="7922" spans="1:27" x14ac:dyDescent="0.3">
      <c r="A7922" t="s">
        <v>470</v>
      </c>
      <c r="B7922" t="s">
        <v>471</v>
      </c>
      <c r="C7922" t="s">
        <v>472</v>
      </c>
      <c r="D7922" t="s">
        <v>98</v>
      </c>
      <c r="E7922" t="s">
        <v>473</v>
      </c>
      <c r="F7922" t="s">
        <v>31</v>
      </c>
      <c r="G7922" s="1">
        <v>45931</v>
      </c>
      <c r="H7922" t="s">
        <v>56</v>
      </c>
      <c r="I7922" t="s">
        <v>57</v>
      </c>
      <c r="J7922" t="s">
        <v>34</v>
      </c>
      <c r="K7922">
        <v>1</v>
      </c>
      <c r="L7922" t="s">
        <v>51</v>
      </c>
      <c r="M7922">
        <v>53.79</v>
      </c>
      <c r="N7922" t="s">
        <v>474</v>
      </c>
      <c r="O7922">
        <v>9.36</v>
      </c>
      <c r="P7922">
        <v>0.17399999999999999</v>
      </c>
      <c r="Q7922">
        <v>5.9</v>
      </c>
      <c r="R7922" t="s">
        <v>100</v>
      </c>
      <c r="S7922">
        <v>127.1</v>
      </c>
      <c r="T7922" s="1">
        <v>45931</v>
      </c>
      <c r="U7922">
        <v>-1</v>
      </c>
      <c r="V7922">
        <v>3.1</v>
      </c>
      <c r="W7922">
        <v>2.5</v>
      </c>
      <c r="X7922" s="2">
        <v>46101</v>
      </c>
      <c r="Y7922" t="s">
        <v>475</v>
      </c>
      <c r="Z7922">
        <v>12325232</v>
      </c>
      <c r="AA7922">
        <v>6.43</v>
      </c>
    </row>
    <row r="7923" spans="1:27" x14ac:dyDescent="0.3">
      <c r="A7923" t="s">
        <v>470</v>
      </c>
      <c r="B7923" t="s">
        <v>471</v>
      </c>
      <c r="C7923" t="s">
        <v>472</v>
      </c>
      <c r="D7923" t="s">
        <v>98</v>
      </c>
      <c r="E7923" t="s">
        <v>473</v>
      </c>
      <c r="F7923" t="s">
        <v>39</v>
      </c>
      <c r="G7923" s="1">
        <v>45962</v>
      </c>
      <c r="H7923" t="s">
        <v>56</v>
      </c>
      <c r="I7923" t="s">
        <v>57</v>
      </c>
      <c r="J7923" t="s">
        <v>34</v>
      </c>
      <c r="K7923">
        <v>1</v>
      </c>
      <c r="L7923" t="s">
        <v>51</v>
      </c>
      <c r="M7923">
        <v>54.77</v>
      </c>
      <c r="N7923" t="s">
        <v>474</v>
      </c>
      <c r="O7923">
        <v>9.5299999999999994</v>
      </c>
      <c r="P7923">
        <v>0.17399999999999999</v>
      </c>
      <c r="Q7923">
        <v>5.9</v>
      </c>
      <c r="R7923" t="s">
        <v>100</v>
      </c>
      <c r="S7923">
        <v>126.2</v>
      </c>
      <c r="T7923" s="1">
        <v>45962</v>
      </c>
      <c r="U7923">
        <v>-1</v>
      </c>
      <c r="V7923">
        <v>3.1</v>
      </c>
      <c r="W7923">
        <v>2.5</v>
      </c>
      <c r="X7923" s="2">
        <v>46101</v>
      </c>
      <c r="Y7923" t="s">
        <v>475</v>
      </c>
      <c r="Z7923">
        <v>12325232</v>
      </c>
      <c r="AA7923">
        <v>6.55</v>
      </c>
    </row>
    <row r="7924" spans="1:27" x14ac:dyDescent="0.3">
      <c r="A7924" t="s">
        <v>470</v>
      </c>
      <c r="B7924" t="s">
        <v>471</v>
      </c>
      <c r="C7924" t="s">
        <v>472</v>
      </c>
      <c r="D7924" t="s">
        <v>98</v>
      </c>
      <c r="E7924" t="s">
        <v>473</v>
      </c>
      <c r="F7924" t="s">
        <v>40</v>
      </c>
      <c r="G7924" s="1">
        <v>45992</v>
      </c>
      <c r="H7924" t="s">
        <v>56</v>
      </c>
      <c r="I7924" t="s">
        <v>57</v>
      </c>
      <c r="J7924" t="s">
        <v>34</v>
      </c>
      <c r="K7924">
        <v>1</v>
      </c>
      <c r="L7924" t="s">
        <v>51</v>
      </c>
      <c r="M7924">
        <v>54.25</v>
      </c>
      <c r="N7924" t="s">
        <v>474</v>
      </c>
      <c r="O7924">
        <v>9.44</v>
      </c>
      <c r="P7924">
        <v>0.17399999999999999</v>
      </c>
      <c r="Q7924">
        <v>5.9</v>
      </c>
      <c r="R7924" t="s">
        <v>100</v>
      </c>
      <c r="S7924">
        <v>125.8</v>
      </c>
      <c r="T7924" s="1">
        <v>45992</v>
      </c>
      <c r="U7924">
        <v>-1</v>
      </c>
      <c r="V7924">
        <v>3.1</v>
      </c>
      <c r="W7924">
        <v>2.5</v>
      </c>
      <c r="X7924" s="2">
        <v>46101</v>
      </c>
      <c r="Y7924" t="s">
        <v>475</v>
      </c>
      <c r="Z7924">
        <v>12325232</v>
      </c>
      <c r="AA7924">
        <v>6.61</v>
      </c>
    </row>
    <row r="7925" spans="1:27" x14ac:dyDescent="0.3">
      <c r="A7925" t="s">
        <v>470</v>
      </c>
      <c r="B7925" t="s">
        <v>471</v>
      </c>
      <c r="C7925" t="s">
        <v>472</v>
      </c>
      <c r="D7925" t="s">
        <v>98</v>
      </c>
      <c r="E7925" t="s">
        <v>473</v>
      </c>
      <c r="F7925" t="s">
        <v>41</v>
      </c>
      <c r="G7925" s="1">
        <v>46023</v>
      </c>
      <c r="H7925" t="s">
        <v>56</v>
      </c>
      <c r="I7925" t="s">
        <v>57</v>
      </c>
      <c r="J7925" t="s">
        <v>34</v>
      </c>
      <c r="K7925">
        <v>1</v>
      </c>
      <c r="L7925" t="s">
        <v>51</v>
      </c>
      <c r="M7925">
        <v>54.43</v>
      </c>
      <c r="N7925" t="s">
        <v>474</v>
      </c>
      <c r="O7925">
        <v>9.4700000000000006</v>
      </c>
      <c r="P7925">
        <v>0.17399999999999999</v>
      </c>
      <c r="Q7925">
        <v>5.9</v>
      </c>
      <c r="R7925" t="s">
        <v>100</v>
      </c>
      <c r="S7925">
        <v>124.2</v>
      </c>
      <c r="T7925" s="1">
        <v>46023</v>
      </c>
      <c r="U7925">
        <v>-1</v>
      </c>
      <c r="V7925">
        <v>3.1</v>
      </c>
      <c r="W7925">
        <v>2.5</v>
      </c>
      <c r="X7925" s="2">
        <v>46101</v>
      </c>
      <c r="Y7925" t="s">
        <v>475</v>
      </c>
      <c r="Z7925">
        <v>12325232</v>
      </c>
      <c r="AA7925">
        <v>6.64</v>
      </c>
    </row>
    <row r="7926" spans="1:27" x14ac:dyDescent="0.3">
      <c r="A7926" t="s">
        <v>470</v>
      </c>
      <c r="B7926" t="s">
        <v>471</v>
      </c>
      <c r="C7926" t="s">
        <v>472</v>
      </c>
      <c r="D7926" t="s">
        <v>98</v>
      </c>
      <c r="E7926" t="s">
        <v>473</v>
      </c>
      <c r="F7926" t="s">
        <v>42</v>
      </c>
      <c r="G7926" s="1">
        <v>46054</v>
      </c>
      <c r="H7926" t="s">
        <v>56</v>
      </c>
      <c r="I7926" t="s">
        <v>57</v>
      </c>
      <c r="J7926" t="s">
        <v>34</v>
      </c>
      <c r="K7926">
        <v>1</v>
      </c>
      <c r="L7926" t="s">
        <v>51</v>
      </c>
      <c r="M7926">
        <v>55.69</v>
      </c>
      <c r="N7926" t="s">
        <v>474</v>
      </c>
      <c r="O7926">
        <v>9.69</v>
      </c>
      <c r="P7926">
        <v>0.17399999999999999</v>
      </c>
      <c r="Q7926">
        <v>5.9</v>
      </c>
      <c r="R7926" t="s">
        <v>100</v>
      </c>
      <c r="S7926">
        <v>125.3</v>
      </c>
      <c r="T7926" s="1">
        <v>46054</v>
      </c>
      <c r="U7926">
        <v>-1</v>
      </c>
      <c r="V7926">
        <v>3.1</v>
      </c>
      <c r="W7926">
        <v>2.5</v>
      </c>
      <c r="X7926" s="2">
        <v>46101</v>
      </c>
      <c r="Y7926" t="s">
        <v>475</v>
      </c>
      <c r="Z7926">
        <v>12325232</v>
      </c>
      <c r="AA7926">
        <v>6.71</v>
      </c>
    </row>
    <row r="7927" spans="1:27" x14ac:dyDescent="0.3">
      <c r="A7927" t="s">
        <v>470</v>
      </c>
      <c r="B7927" t="s">
        <v>471</v>
      </c>
      <c r="C7927" t="s">
        <v>472</v>
      </c>
      <c r="D7927" t="s">
        <v>98</v>
      </c>
      <c r="E7927" t="s">
        <v>473</v>
      </c>
      <c r="F7927" t="s">
        <v>43</v>
      </c>
      <c r="G7927" s="1">
        <v>46082</v>
      </c>
      <c r="H7927" t="s">
        <v>56</v>
      </c>
      <c r="I7927" t="s">
        <v>57</v>
      </c>
      <c r="J7927" t="s">
        <v>34</v>
      </c>
      <c r="K7927">
        <v>1</v>
      </c>
      <c r="L7927" t="s">
        <v>51</v>
      </c>
      <c r="M7927">
        <v>55.52</v>
      </c>
      <c r="N7927" t="s">
        <v>474</v>
      </c>
      <c r="O7927">
        <v>9.66</v>
      </c>
      <c r="P7927">
        <v>0.17399999999999999</v>
      </c>
      <c r="Q7927">
        <v>5.9</v>
      </c>
      <c r="R7927" t="s">
        <v>100</v>
      </c>
      <c r="S7927">
        <v>126</v>
      </c>
      <c r="T7927" s="1">
        <v>46082</v>
      </c>
      <c r="U7927">
        <v>-1</v>
      </c>
      <c r="V7927">
        <v>3.1</v>
      </c>
      <c r="W7927">
        <v>2.5</v>
      </c>
      <c r="X7927" s="2">
        <v>46101</v>
      </c>
      <c r="Y7927" t="s">
        <v>475</v>
      </c>
      <c r="Z7927">
        <v>12325232</v>
      </c>
      <c r="AA7927">
        <v>6.73</v>
      </c>
    </row>
    <row r="7928" spans="1:27" x14ac:dyDescent="0.3">
      <c r="A7928" t="s">
        <v>470</v>
      </c>
      <c r="B7928" t="s">
        <v>471</v>
      </c>
      <c r="C7928" t="s">
        <v>472</v>
      </c>
      <c r="D7928" t="s">
        <v>98</v>
      </c>
      <c r="E7928" t="s">
        <v>473</v>
      </c>
      <c r="F7928" t="s">
        <v>31</v>
      </c>
      <c r="G7928" s="1">
        <v>45931</v>
      </c>
      <c r="H7928" t="s">
        <v>58</v>
      </c>
      <c r="I7928" t="s">
        <v>59</v>
      </c>
      <c r="J7928" t="s">
        <v>60</v>
      </c>
      <c r="K7928">
        <v>1</v>
      </c>
      <c r="L7928" t="s">
        <v>51</v>
      </c>
      <c r="M7928">
        <v>24.71</v>
      </c>
      <c r="N7928" t="s">
        <v>474</v>
      </c>
      <c r="O7928">
        <v>4.3</v>
      </c>
      <c r="P7928">
        <v>0.17399999999999999</v>
      </c>
      <c r="Q7928">
        <v>5.9</v>
      </c>
      <c r="R7928" t="s">
        <v>100</v>
      </c>
      <c r="S7928">
        <v>127.1</v>
      </c>
      <c r="T7928" s="1">
        <v>45931</v>
      </c>
      <c r="U7928">
        <v>-1</v>
      </c>
      <c r="V7928">
        <v>3.1</v>
      </c>
      <c r="W7928">
        <v>2.5</v>
      </c>
      <c r="X7928" s="2">
        <v>46101</v>
      </c>
      <c r="Y7928" t="s">
        <v>475</v>
      </c>
      <c r="Z7928">
        <v>12325232</v>
      </c>
      <c r="AA7928">
        <v>6.43</v>
      </c>
    </row>
    <row r="7929" spans="1:27" x14ac:dyDescent="0.3">
      <c r="A7929" t="s">
        <v>470</v>
      </c>
      <c r="B7929" t="s">
        <v>471</v>
      </c>
      <c r="C7929" t="s">
        <v>472</v>
      </c>
      <c r="D7929" t="s">
        <v>98</v>
      </c>
      <c r="E7929" t="s">
        <v>473</v>
      </c>
      <c r="F7929" t="s">
        <v>39</v>
      </c>
      <c r="G7929" s="1">
        <v>45962</v>
      </c>
      <c r="H7929" t="s">
        <v>58</v>
      </c>
      <c r="I7929" t="s">
        <v>59</v>
      </c>
      <c r="J7929" t="s">
        <v>60</v>
      </c>
      <c r="K7929">
        <v>1</v>
      </c>
      <c r="L7929" t="s">
        <v>51</v>
      </c>
      <c r="M7929">
        <v>23.97</v>
      </c>
      <c r="N7929" t="s">
        <v>474</v>
      </c>
      <c r="O7929">
        <v>4.17</v>
      </c>
      <c r="P7929">
        <v>0.17399999999999999</v>
      </c>
      <c r="Q7929">
        <v>5.9</v>
      </c>
      <c r="R7929" t="s">
        <v>100</v>
      </c>
      <c r="S7929">
        <v>126.2</v>
      </c>
      <c r="T7929" s="1">
        <v>45962</v>
      </c>
      <c r="U7929">
        <v>-1</v>
      </c>
      <c r="V7929">
        <v>3.1</v>
      </c>
      <c r="W7929">
        <v>2.5</v>
      </c>
      <c r="X7929" s="2">
        <v>46101</v>
      </c>
      <c r="Y7929" t="s">
        <v>475</v>
      </c>
      <c r="Z7929">
        <v>12325232</v>
      </c>
      <c r="AA7929">
        <v>6.55</v>
      </c>
    </row>
    <row r="7930" spans="1:27" x14ac:dyDescent="0.3">
      <c r="A7930" t="s">
        <v>470</v>
      </c>
      <c r="B7930" t="s">
        <v>471</v>
      </c>
      <c r="C7930" t="s">
        <v>472</v>
      </c>
      <c r="D7930" t="s">
        <v>98</v>
      </c>
      <c r="E7930" t="s">
        <v>473</v>
      </c>
      <c r="F7930" t="s">
        <v>40</v>
      </c>
      <c r="G7930" s="1">
        <v>45992</v>
      </c>
      <c r="H7930" t="s">
        <v>58</v>
      </c>
      <c r="I7930" t="s">
        <v>59</v>
      </c>
      <c r="J7930" t="s">
        <v>60</v>
      </c>
      <c r="K7930">
        <v>1</v>
      </c>
      <c r="L7930" t="s">
        <v>51</v>
      </c>
      <c r="M7930">
        <v>24.14</v>
      </c>
      <c r="N7930" t="s">
        <v>474</v>
      </c>
      <c r="O7930">
        <v>4.2</v>
      </c>
      <c r="P7930">
        <v>0.17399999999999999</v>
      </c>
      <c r="Q7930">
        <v>5.9</v>
      </c>
      <c r="R7930" t="s">
        <v>100</v>
      </c>
      <c r="S7930">
        <v>125.8</v>
      </c>
      <c r="T7930" s="1">
        <v>45992</v>
      </c>
      <c r="U7930">
        <v>-1</v>
      </c>
      <c r="V7930">
        <v>3.1</v>
      </c>
      <c r="W7930">
        <v>2.5</v>
      </c>
      <c r="X7930" s="2">
        <v>46101</v>
      </c>
      <c r="Y7930" t="s">
        <v>475</v>
      </c>
      <c r="Z7930">
        <v>12325232</v>
      </c>
      <c r="AA7930">
        <v>6.61</v>
      </c>
    </row>
    <row r="7931" spans="1:27" x14ac:dyDescent="0.3">
      <c r="A7931" t="s">
        <v>470</v>
      </c>
      <c r="B7931" t="s">
        <v>471</v>
      </c>
      <c r="C7931" t="s">
        <v>472</v>
      </c>
      <c r="D7931" t="s">
        <v>98</v>
      </c>
      <c r="E7931" t="s">
        <v>473</v>
      </c>
      <c r="F7931" t="s">
        <v>41</v>
      </c>
      <c r="G7931" s="1">
        <v>46023</v>
      </c>
      <c r="H7931" t="s">
        <v>58</v>
      </c>
      <c r="I7931" t="s">
        <v>59</v>
      </c>
      <c r="J7931" t="s">
        <v>60</v>
      </c>
      <c r="K7931">
        <v>1</v>
      </c>
      <c r="L7931" t="s">
        <v>51</v>
      </c>
      <c r="M7931">
        <v>24.6</v>
      </c>
      <c r="N7931" t="s">
        <v>474</v>
      </c>
      <c r="O7931">
        <v>4.28</v>
      </c>
      <c r="P7931">
        <v>0.17399999999999999</v>
      </c>
      <c r="Q7931">
        <v>5.9</v>
      </c>
      <c r="R7931" t="s">
        <v>100</v>
      </c>
      <c r="S7931">
        <v>124.2</v>
      </c>
      <c r="T7931" s="1">
        <v>46023</v>
      </c>
      <c r="U7931">
        <v>-1</v>
      </c>
      <c r="V7931">
        <v>3.1</v>
      </c>
      <c r="W7931">
        <v>2.5</v>
      </c>
      <c r="X7931" s="2">
        <v>46101</v>
      </c>
      <c r="Y7931" t="s">
        <v>475</v>
      </c>
      <c r="Z7931">
        <v>12325232</v>
      </c>
      <c r="AA7931">
        <v>6.64</v>
      </c>
    </row>
    <row r="7932" spans="1:27" x14ac:dyDescent="0.3">
      <c r="A7932" t="s">
        <v>470</v>
      </c>
      <c r="B7932" t="s">
        <v>471</v>
      </c>
      <c r="C7932" t="s">
        <v>472</v>
      </c>
      <c r="D7932" t="s">
        <v>98</v>
      </c>
      <c r="E7932" t="s">
        <v>473</v>
      </c>
      <c r="F7932" t="s">
        <v>42</v>
      </c>
      <c r="G7932" s="1">
        <v>46054</v>
      </c>
      <c r="H7932" t="s">
        <v>58</v>
      </c>
      <c r="I7932" t="s">
        <v>59</v>
      </c>
      <c r="J7932" t="s">
        <v>60</v>
      </c>
      <c r="K7932">
        <v>1</v>
      </c>
      <c r="L7932" t="s">
        <v>51</v>
      </c>
      <c r="M7932">
        <v>24.94</v>
      </c>
      <c r="N7932" t="s">
        <v>474</v>
      </c>
      <c r="O7932">
        <v>4.34</v>
      </c>
      <c r="P7932">
        <v>0.17399999999999999</v>
      </c>
      <c r="Q7932">
        <v>5.9</v>
      </c>
      <c r="R7932" t="s">
        <v>100</v>
      </c>
      <c r="S7932">
        <v>125.3</v>
      </c>
      <c r="T7932" s="1">
        <v>46054</v>
      </c>
      <c r="U7932">
        <v>-1</v>
      </c>
      <c r="V7932">
        <v>3.1</v>
      </c>
      <c r="W7932">
        <v>2.5</v>
      </c>
      <c r="X7932" s="2">
        <v>46101</v>
      </c>
      <c r="Y7932" t="s">
        <v>475</v>
      </c>
      <c r="Z7932">
        <v>12325232</v>
      </c>
      <c r="AA7932">
        <v>6.71</v>
      </c>
    </row>
    <row r="7933" spans="1:27" x14ac:dyDescent="0.3">
      <c r="A7933" t="s">
        <v>470</v>
      </c>
      <c r="B7933" t="s">
        <v>471</v>
      </c>
      <c r="C7933" t="s">
        <v>472</v>
      </c>
      <c r="D7933" t="s">
        <v>98</v>
      </c>
      <c r="E7933" t="s">
        <v>473</v>
      </c>
      <c r="F7933" t="s">
        <v>43</v>
      </c>
      <c r="G7933" s="1">
        <v>46082</v>
      </c>
      <c r="H7933" t="s">
        <v>58</v>
      </c>
      <c r="I7933" t="s">
        <v>59</v>
      </c>
      <c r="J7933" t="s">
        <v>60</v>
      </c>
      <c r="K7933">
        <v>1</v>
      </c>
      <c r="L7933" t="s">
        <v>51</v>
      </c>
      <c r="M7933">
        <v>24.71</v>
      </c>
      <c r="N7933" t="s">
        <v>474</v>
      </c>
      <c r="O7933">
        <v>4.3</v>
      </c>
      <c r="P7933">
        <v>0.17399999999999999</v>
      </c>
      <c r="Q7933">
        <v>5.9</v>
      </c>
      <c r="R7933" t="s">
        <v>100</v>
      </c>
      <c r="S7933">
        <v>126</v>
      </c>
      <c r="T7933" s="1">
        <v>46082</v>
      </c>
      <c r="U7933">
        <v>-1</v>
      </c>
      <c r="V7933">
        <v>3.1</v>
      </c>
      <c r="W7933">
        <v>2.5</v>
      </c>
      <c r="X7933" s="2">
        <v>46101</v>
      </c>
      <c r="Y7933" t="s">
        <v>475</v>
      </c>
      <c r="Z7933">
        <v>12325232</v>
      </c>
      <c r="AA7933">
        <v>6.73</v>
      </c>
    </row>
    <row r="7934" spans="1:27" x14ac:dyDescent="0.3">
      <c r="A7934" t="s">
        <v>470</v>
      </c>
      <c r="B7934" t="s">
        <v>471</v>
      </c>
      <c r="C7934" t="s">
        <v>472</v>
      </c>
      <c r="D7934" t="s">
        <v>98</v>
      </c>
      <c r="E7934" t="s">
        <v>473</v>
      </c>
      <c r="F7934" t="s">
        <v>31</v>
      </c>
      <c r="G7934" s="1">
        <v>45931</v>
      </c>
      <c r="H7934" t="s">
        <v>61</v>
      </c>
      <c r="I7934" t="s">
        <v>62</v>
      </c>
      <c r="J7934" t="s">
        <v>60</v>
      </c>
      <c r="K7934">
        <v>1</v>
      </c>
      <c r="L7934" t="s">
        <v>51</v>
      </c>
      <c r="M7934">
        <v>57.64</v>
      </c>
      <c r="N7934" t="s">
        <v>474</v>
      </c>
      <c r="O7934">
        <v>10.029999999999999</v>
      </c>
      <c r="P7934">
        <v>0.17399999999999999</v>
      </c>
      <c r="Q7934">
        <v>5.9</v>
      </c>
      <c r="R7934" t="s">
        <v>100</v>
      </c>
      <c r="S7934">
        <v>127.1</v>
      </c>
      <c r="T7934" s="1">
        <v>45931</v>
      </c>
      <c r="U7934">
        <v>-1</v>
      </c>
      <c r="V7934">
        <v>3.1</v>
      </c>
      <c r="W7934">
        <v>2.5</v>
      </c>
      <c r="X7934" s="2">
        <v>46101</v>
      </c>
      <c r="Y7934" t="s">
        <v>475</v>
      </c>
      <c r="Z7934">
        <v>12325232</v>
      </c>
      <c r="AA7934">
        <v>6.43</v>
      </c>
    </row>
    <row r="7935" spans="1:27" x14ac:dyDescent="0.3">
      <c r="A7935" t="s">
        <v>470</v>
      </c>
      <c r="B7935" t="s">
        <v>471</v>
      </c>
      <c r="C7935" t="s">
        <v>472</v>
      </c>
      <c r="D7935" t="s">
        <v>98</v>
      </c>
      <c r="E7935" t="s">
        <v>473</v>
      </c>
      <c r="F7935" t="s">
        <v>39</v>
      </c>
      <c r="G7935" s="1">
        <v>45962</v>
      </c>
      <c r="H7935" t="s">
        <v>61</v>
      </c>
      <c r="I7935" t="s">
        <v>62</v>
      </c>
      <c r="J7935" t="s">
        <v>60</v>
      </c>
      <c r="K7935">
        <v>1</v>
      </c>
      <c r="L7935" t="s">
        <v>51</v>
      </c>
      <c r="M7935">
        <v>57.18</v>
      </c>
      <c r="N7935" t="s">
        <v>474</v>
      </c>
      <c r="O7935">
        <v>9.9499999999999993</v>
      </c>
      <c r="P7935">
        <v>0.17399999999999999</v>
      </c>
      <c r="Q7935">
        <v>5.9</v>
      </c>
      <c r="R7935" t="s">
        <v>100</v>
      </c>
      <c r="S7935">
        <v>126.2</v>
      </c>
      <c r="T7935" s="1">
        <v>45962</v>
      </c>
      <c r="U7935">
        <v>-1</v>
      </c>
      <c r="V7935">
        <v>3.1</v>
      </c>
      <c r="W7935">
        <v>2.5</v>
      </c>
      <c r="X7935" s="2">
        <v>46101</v>
      </c>
      <c r="Y7935" t="s">
        <v>475</v>
      </c>
      <c r="Z7935">
        <v>12325232</v>
      </c>
      <c r="AA7935">
        <v>6.55</v>
      </c>
    </row>
    <row r="7936" spans="1:27" x14ac:dyDescent="0.3">
      <c r="A7936" t="s">
        <v>470</v>
      </c>
      <c r="B7936" t="s">
        <v>471</v>
      </c>
      <c r="C7936" t="s">
        <v>472</v>
      </c>
      <c r="D7936" t="s">
        <v>98</v>
      </c>
      <c r="E7936" t="s">
        <v>473</v>
      </c>
      <c r="F7936" t="s">
        <v>40</v>
      </c>
      <c r="G7936" s="1">
        <v>45992</v>
      </c>
      <c r="H7936" t="s">
        <v>61</v>
      </c>
      <c r="I7936" t="s">
        <v>62</v>
      </c>
      <c r="J7936" t="s">
        <v>60</v>
      </c>
      <c r="K7936">
        <v>1</v>
      </c>
      <c r="L7936" t="s">
        <v>51</v>
      </c>
      <c r="M7936">
        <v>56.55</v>
      </c>
      <c r="N7936" t="s">
        <v>474</v>
      </c>
      <c r="O7936">
        <v>9.84</v>
      </c>
      <c r="P7936">
        <v>0.17399999999999999</v>
      </c>
      <c r="Q7936">
        <v>5.9</v>
      </c>
      <c r="R7936" t="s">
        <v>100</v>
      </c>
      <c r="S7936">
        <v>125.8</v>
      </c>
      <c r="T7936" s="1">
        <v>45992</v>
      </c>
      <c r="U7936">
        <v>-1</v>
      </c>
      <c r="V7936">
        <v>3.1</v>
      </c>
      <c r="W7936">
        <v>2.5</v>
      </c>
      <c r="X7936" s="2">
        <v>46101</v>
      </c>
      <c r="Y7936" t="s">
        <v>475</v>
      </c>
      <c r="Z7936">
        <v>12325232</v>
      </c>
      <c r="AA7936">
        <v>6.61</v>
      </c>
    </row>
    <row r="7937" spans="1:27" x14ac:dyDescent="0.3">
      <c r="A7937" t="s">
        <v>470</v>
      </c>
      <c r="B7937" t="s">
        <v>471</v>
      </c>
      <c r="C7937" t="s">
        <v>472</v>
      </c>
      <c r="D7937" t="s">
        <v>98</v>
      </c>
      <c r="E7937" t="s">
        <v>473</v>
      </c>
      <c r="F7937" t="s">
        <v>41</v>
      </c>
      <c r="G7937" s="1">
        <v>46023</v>
      </c>
      <c r="H7937" t="s">
        <v>61</v>
      </c>
      <c r="I7937" t="s">
        <v>62</v>
      </c>
      <c r="J7937" t="s">
        <v>60</v>
      </c>
      <c r="K7937">
        <v>1</v>
      </c>
      <c r="L7937" t="s">
        <v>51</v>
      </c>
      <c r="M7937">
        <v>56.95</v>
      </c>
      <c r="N7937" t="s">
        <v>474</v>
      </c>
      <c r="O7937">
        <v>9.91</v>
      </c>
      <c r="P7937">
        <v>0.17399999999999999</v>
      </c>
      <c r="Q7937">
        <v>5.9</v>
      </c>
      <c r="R7937" t="s">
        <v>100</v>
      </c>
      <c r="S7937">
        <v>124.2</v>
      </c>
      <c r="T7937" s="1">
        <v>46023</v>
      </c>
      <c r="U7937">
        <v>-1</v>
      </c>
      <c r="V7937">
        <v>3.1</v>
      </c>
      <c r="W7937">
        <v>2.5</v>
      </c>
      <c r="X7937" s="2">
        <v>46101</v>
      </c>
      <c r="Y7937" t="s">
        <v>475</v>
      </c>
      <c r="Z7937">
        <v>12325232</v>
      </c>
      <c r="AA7937">
        <v>6.64</v>
      </c>
    </row>
    <row r="7938" spans="1:27" x14ac:dyDescent="0.3">
      <c r="A7938" t="s">
        <v>470</v>
      </c>
      <c r="B7938" t="s">
        <v>471</v>
      </c>
      <c r="C7938" t="s">
        <v>472</v>
      </c>
      <c r="D7938" t="s">
        <v>98</v>
      </c>
      <c r="E7938" t="s">
        <v>473</v>
      </c>
      <c r="F7938" t="s">
        <v>42</v>
      </c>
      <c r="G7938" s="1">
        <v>46054</v>
      </c>
      <c r="H7938" t="s">
        <v>61</v>
      </c>
      <c r="I7938" t="s">
        <v>62</v>
      </c>
      <c r="J7938" t="s">
        <v>60</v>
      </c>
      <c r="K7938">
        <v>1</v>
      </c>
      <c r="L7938" t="s">
        <v>51</v>
      </c>
      <c r="M7938">
        <v>60.69</v>
      </c>
      <c r="N7938" t="s">
        <v>474</v>
      </c>
      <c r="O7938">
        <v>10.56</v>
      </c>
      <c r="P7938">
        <v>0.17399999999999999</v>
      </c>
      <c r="Q7938">
        <v>5.9</v>
      </c>
      <c r="R7938" t="s">
        <v>100</v>
      </c>
      <c r="S7938">
        <v>125.3</v>
      </c>
      <c r="T7938" s="1">
        <v>46054</v>
      </c>
      <c r="U7938">
        <v>-1</v>
      </c>
      <c r="V7938">
        <v>3.1</v>
      </c>
      <c r="W7938">
        <v>2.5</v>
      </c>
      <c r="X7938" s="2">
        <v>46101</v>
      </c>
      <c r="Y7938" t="s">
        <v>475</v>
      </c>
      <c r="Z7938">
        <v>12325232</v>
      </c>
      <c r="AA7938">
        <v>6.71</v>
      </c>
    </row>
    <row r="7939" spans="1:27" x14ac:dyDescent="0.3">
      <c r="A7939" t="s">
        <v>470</v>
      </c>
      <c r="B7939" t="s">
        <v>471</v>
      </c>
      <c r="C7939" t="s">
        <v>472</v>
      </c>
      <c r="D7939" t="s">
        <v>98</v>
      </c>
      <c r="E7939" t="s">
        <v>473</v>
      </c>
      <c r="F7939" t="s">
        <v>43</v>
      </c>
      <c r="G7939" s="1">
        <v>46082</v>
      </c>
      <c r="H7939" t="s">
        <v>61</v>
      </c>
      <c r="I7939" t="s">
        <v>62</v>
      </c>
      <c r="J7939" t="s">
        <v>60</v>
      </c>
      <c r="K7939">
        <v>1</v>
      </c>
      <c r="L7939" t="s">
        <v>51</v>
      </c>
      <c r="M7939">
        <v>59.08</v>
      </c>
      <c r="N7939" t="s">
        <v>474</v>
      </c>
      <c r="O7939">
        <v>10.28</v>
      </c>
      <c r="P7939">
        <v>0.17399999999999999</v>
      </c>
      <c r="Q7939">
        <v>5.9</v>
      </c>
      <c r="R7939" t="s">
        <v>100</v>
      </c>
      <c r="S7939">
        <v>126</v>
      </c>
      <c r="T7939" s="1">
        <v>46082</v>
      </c>
      <c r="U7939">
        <v>-1</v>
      </c>
      <c r="V7939">
        <v>3.1</v>
      </c>
      <c r="W7939">
        <v>2.5</v>
      </c>
      <c r="X7939" s="2">
        <v>46101</v>
      </c>
      <c r="Y7939" t="s">
        <v>475</v>
      </c>
      <c r="Z7939">
        <v>12325232</v>
      </c>
      <c r="AA7939">
        <v>6.73</v>
      </c>
    </row>
    <row r="7940" spans="1:27" x14ac:dyDescent="0.3">
      <c r="A7940" t="s">
        <v>470</v>
      </c>
      <c r="B7940" t="s">
        <v>471</v>
      </c>
      <c r="C7940" t="s">
        <v>472</v>
      </c>
      <c r="D7940" t="s">
        <v>98</v>
      </c>
      <c r="E7940" t="s">
        <v>473</v>
      </c>
      <c r="F7940" t="s">
        <v>31</v>
      </c>
      <c r="G7940" s="1">
        <v>45931</v>
      </c>
      <c r="H7940" t="s">
        <v>63</v>
      </c>
      <c r="I7940" t="s">
        <v>64</v>
      </c>
      <c r="J7940" t="s">
        <v>65</v>
      </c>
      <c r="K7940">
        <v>1</v>
      </c>
      <c r="L7940" t="s">
        <v>51</v>
      </c>
      <c r="M7940">
        <v>12.47</v>
      </c>
      <c r="N7940" t="s">
        <v>474</v>
      </c>
      <c r="O7940">
        <v>2.17</v>
      </c>
      <c r="P7940">
        <v>0.17399999999999999</v>
      </c>
      <c r="Q7940">
        <v>5.9</v>
      </c>
      <c r="R7940" t="s">
        <v>100</v>
      </c>
      <c r="S7940">
        <v>127.1</v>
      </c>
      <c r="T7940" s="1">
        <v>45931</v>
      </c>
      <c r="U7940">
        <v>-1</v>
      </c>
      <c r="V7940">
        <v>3.1</v>
      </c>
      <c r="W7940">
        <v>2.5</v>
      </c>
      <c r="X7940" s="2">
        <v>46101</v>
      </c>
      <c r="Y7940" t="s">
        <v>475</v>
      </c>
      <c r="Z7940">
        <v>12325232</v>
      </c>
      <c r="AA7940">
        <v>6.43</v>
      </c>
    </row>
    <row r="7941" spans="1:27" x14ac:dyDescent="0.3">
      <c r="A7941" t="s">
        <v>470</v>
      </c>
      <c r="B7941" t="s">
        <v>471</v>
      </c>
      <c r="C7941" t="s">
        <v>472</v>
      </c>
      <c r="D7941" t="s">
        <v>98</v>
      </c>
      <c r="E7941" t="s">
        <v>473</v>
      </c>
      <c r="F7941" t="s">
        <v>39</v>
      </c>
      <c r="G7941" s="1">
        <v>45962</v>
      </c>
      <c r="H7941" t="s">
        <v>63</v>
      </c>
      <c r="I7941" t="s">
        <v>64</v>
      </c>
      <c r="J7941" t="s">
        <v>65</v>
      </c>
      <c r="K7941">
        <v>1</v>
      </c>
      <c r="L7941" t="s">
        <v>51</v>
      </c>
      <c r="M7941">
        <v>13.1</v>
      </c>
      <c r="N7941" t="s">
        <v>474</v>
      </c>
      <c r="O7941">
        <v>2.2799999999999998</v>
      </c>
      <c r="P7941">
        <v>0.17399999999999999</v>
      </c>
      <c r="Q7941">
        <v>5.9</v>
      </c>
      <c r="R7941" t="s">
        <v>100</v>
      </c>
      <c r="S7941">
        <v>126.2</v>
      </c>
      <c r="T7941" s="1">
        <v>45962</v>
      </c>
      <c r="U7941">
        <v>-1</v>
      </c>
      <c r="V7941">
        <v>3.1</v>
      </c>
      <c r="W7941">
        <v>2.5</v>
      </c>
      <c r="X7941" s="2">
        <v>46101</v>
      </c>
      <c r="Y7941" t="s">
        <v>475</v>
      </c>
      <c r="Z7941">
        <v>12325232</v>
      </c>
      <c r="AA7941">
        <v>6.55</v>
      </c>
    </row>
    <row r="7942" spans="1:27" x14ac:dyDescent="0.3">
      <c r="A7942" t="s">
        <v>470</v>
      </c>
      <c r="B7942" t="s">
        <v>471</v>
      </c>
      <c r="C7942" t="s">
        <v>472</v>
      </c>
      <c r="D7942" t="s">
        <v>98</v>
      </c>
      <c r="E7942" t="s">
        <v>473</v>
      </c>
      <c r="F7942" t="s">
        <v>40</v>
      </c>
      <c r="G7942" s="1">
        <v>45992</v>
      </c>
      <c r="H7942" t="s">
        <v>63</v>
      </c>
      <c r="I7942" t="s">
        <v>64</v>
      </c>
      <c r="J7942" t="s">
        <v>65</v>
      </c>
      <c r="K7942">
        <v>1</v>
      </c>
      <c r="L7942" t="s">
        <v>51</v>
      </c>
      <c r="M7942">
        <v>13.45</v>
      </c>
      <c r="N7942" t="s">
        <v>474</v>
      </c>
      <c r="O7942">
        <v>2.34</v>
      </c>
      <c r="P7942">
        <v>0.17399999999999999</v>
      </c>
      <c r="Q7942">
        <v>5.9</v>
      </c>
      <c r="R7942" t="s">
        <v>100</v>
      </c>
      <c r="S7942">
        <v>125.8</v>
      </c>
      <c r="T7942" s="1">
        <v>45992</v>
      </c>
      <c r="U7942">
        <v>-1</v>
      </c>
      <c r="V7942">
        <v>3.1</v>
      </c>
      <c r="W7942">
        <v>2.5</v>
      </c>
      <c r="X7942" s="2">
        <v>46101</v>
      </c>
      <c r="Y7942" t="s">
        <v>475</v>
      </c>
      <c r="Z7942">
        <v>12325232</v>
      </c>
      <c r="AA7942">
        <v>6.61</v>
      </c>
    </row>
    <row r="7943" spans="1:27" x14ac:dyDescent="0.3">
      <c r="A7943" t="s">
        <v>470</v>
      </c>
      <c r="B7943" t="s">
        <v>471</v>
      </c>
      <c r="C7943" t="s">
        <v>472</v>
      </c>
      <c r="D7943" t="s">
        <v>98</v>
      </c>
      <c r="E7943" t="s">
        <v>473</v>
      </c>
      <c r="F7943" t="s">
        <v>41</v>
      </c>
      <c r="G7943" s="1">
        <v>46023</v>
      </c>
      <c r="H7943" t="s">
        <v>63</v>
      </c>
      <c r="I7943" t="s">
        <v>64</v>
      </c>
      <c r="J7943" t="s">
        <v>65</v>
      </c>
      <c r="K7943">
        <v>1</v>
      </c>
      <c r="L7943" t="s">
        <v>51</v>
      </c>
      <c r="M7943">
        <v>13.33</v>
      </c>
      <c r="N7943" t="s">
        <v>474</v>
      </c>
      <c r="O7943">
        <v>2.3199999999999998</v>
      </c>
      <c r="P7943">
        <v>0.17399999999999999</v>
      </c>
      <c r="Q7943">
        <v>5.9</v>
      </c>
      <c r="R7943" t="s">
        <v>100</v>
      </c>
      <c r="S7943">
        <v>124.2</v>
      </c>
      <c r="T7943" s="1">
        <v>46023</v>
      </c>
      <c r="U7943">
        <v>-1</v>
      </c>
      <c r="V7943">
        <v>3.1</v>
      </c>
      <c r="W7943">
        <v>2.5</v>
      </c>
      <c r="X7943" s="2">
        <v>46101</v>
      </c>
      <c r="Y7943" t="s">
        <v>475</v>
      </c>
      <c r="Z7943">
        <v>12325232</v>
      </c>
      <c r="AA7943">
        <v>6.64</v>
      </c>
    </row>
    <row r="7944" spans="1:27" x14ac:dyDescent="0.3">
      <c r="A7944" t="s">
        <v>470</v>
      </c>
      <c r="B7944" t="s">
        <v>471</v>
      </c>
      <c r="C7944" t="s">
        <v>472</v>
      </c>
      <c r="D7944" t="s">
        <v>98</v>
      </c>
      <c r="E7944" t="s">
        <v>473</v>
      </c>
      <c r="F7944" t="s">
        <v>42</v>
      </c>
      <c r="G7944" s="1">
        <v>46054</v>
      </c>
      <c r="H7944" t="s">
        <v>63</v>
      </c>
      <c r="I7944" t="s">
        <v>64</v>
      </c>
      <c r="J7944" t="s">
        <v>65</v>
      </c>
      <c r="K7944">
        <v>1</v>
      </c>
      <c r="L7944" t="s">
        <v>51</v>
      </c>
      <c r="M7944">
        <v>13.74</v>
      </c>
      <c r="N7944" t="s">
        <v>474</v>
      </c>
      <c r="O7944">
        <v>2.39</v>
      </c>
      <c r="P7944">
        <v>0.17399999999999999</v>
      </c>
      <c r="Q7944">
        <v>5.9</v>
      </c>
      <c r="R7944" t="s">
        <v>100</v>
      </c>
      <c r="S7944">
        <v>125.3</v>
      </c>
      <c r="T7944" s="1">
        <v>46054</v>
      </c>
      <c r="U7944">
        <v>-1</v>
      </c>
      <c r="V7944">
        <v>3.1</v>
      </c>
      <c r="W7944">
        <v>2.5</v>
      </c>
      <c r="X7944" s="2">
        <v>46101</v>
      </c>
      <c r="Y7944" t="s">
        <v>475</v>
      </c>
      <c r="Z7944">
        <v>12325232</v>
      </c>
      <c r="AA7944">
        <v>6.71</v>
      </c>
    </row>
    <row r="7945" spans="1:27" x14ac:dyDescent="0.3">
      <c r="A7945" t="s">
        <v>470</v>
      </c>
      <c r="B7945" t="s">
        <v>471</v>
      </c>
      <c r="C7945" t="s">
        <v>472</v>
      </c>
      <c r="D7945" t="s">
        <v>98</v>
      </c>
      <c r="E7945" t="s">
        <v>473</v>
      </c>
      <c r="F7945" t="s">
        <v>43</v>
      </c>
      <c r="G7945" s="1">
        <v>46082</v>
      </c>
      <c r="H7945" t="s">
        <v>63</v>
      </c>
      <c r="I7945" t="s">
        <v>64</v>
      </c>
      <c r="J7945" t="s">
        <v>65</v>
      </c>
      <c r="K7945">
        <v>1</v>
      </c>
      <c r="L7945" t="s">
        <v>51</v>
      </c>
      <c r="M7945">
        <v>13.45</v>
      </c>
      <c r="N7945" t="s">
        <v>474</v>
      </c>
      <c r="O7945">
        <v>2.34</v>
      </c>
      <c r="P7945">
        <v>0.17399999999999999</v>
      </c>
      <c r="Q7945">
        <v>5.9</v>
      </c>
      <c r="R7945" t="s">
        <v>100</v>
      </c>
      <c r="S7945">
        <v>126</v>
      </c>
      <c r="T7945" s="1">
        <v>46082</v>
      </c>
      <c r="U7945">
        <v>-1</v>
      </c>
      <c r="V7945">
        <v>3.1</v>
      </c>
      <c r="W7945">
        <v>2.5</v>
      </c>
      <c r="X7945" s="2">
        <v>46101</v>
      </c>
      <c r="Y7945" t="s">
        <v>475</v>
      </c>
      <c r="Z7945">
        <v>12325232</v>
      </c>
      <c r="AA7945">
        <v>6.73</v>
      </c>
    </row>
    <row r="7946" spans="1:27" x14ac:dyDescent="0.3">
      <c r="A7946" t="s">
        <v>470</v>
      </c>
      <c r="B7946" t="s">
        <v>471</v>
      </c>
      <c r="C7946" t="s">
        <v>472</v>
      </c>
      <c r="D7946" t="s">
        <v>98</v>
      </c>
      <c r="E7946" t="s">
        <v>473</v>
      </c>
      <c r="F7946" t="s">
        <v>31</v>
      </c>
      <c r="G7946" s="1">
        <v>45931</v>
      </c>
      <c r="H7946" t="s">
        <v>66</v>
      </c>
      <c r="I7946" t="s">
        <v>67</v>
      </c>
      <c r="J7946" t="s">
        <v>65</v>
      </c>
      <c r="K7946">
        <v>1</v>
      </c>
      <c r="L7946" t="s">
        <v>51</v>
      </c>
      <c r="M7946">
        <v>6.9</v>
      </c>
      <c r="N7946" t="s">
        <v>474</v>
      </c>
      <c r="O7946">
        <v>1.2</v>
      </c>
      <c r="P7946">
        <v>0.17399999999999999</v>
      </c>
      <c r="Q7946">
        <v>5.9</v>
      </c>
      <c r="R7946" t="s">
        <v>100</v>
      </c>
      <c r="S7946">
        <v>127.1</v>
      </c>
      <c r="T7946" s="1">
        <v>45931</v>
      </c>
      <c r="U7946">
        <v>-1</v>
      </c>
      <c r="V7946">
        <v>3.1</v>
      </c>
      <c r="W7946">
        <v>2.5</v>
      </c>
      <c r="X7946" s="2">
        <v>46101</v>
      </c>
      <c r="Y7946" t="s">
        <v>475</v>
      </c>
      <c r="Z7946">
        <v>12325232</v>
      </c>
      <c r="AA7946">
        <v>6.43</v>
      </c>
    </row>
    <row r="7947" spans="1:27" x14ac:dyDescent="0.3">
      <c r="A7947" t="s">
        <v>470</v>
      </c>
      <c r="B7947" t="s">
        <v>471</v>
      </c>
      <c r="C7947" t="s">
        <v>472</v>
      </c>
      <c r="D7947" t="s">
        <v>98</v>
      </c>
      <c r="E7947" t="s">
        <v>473</v>
      </c>
      <c r="F7947" t="s">
        <v>39</v>
      </c>
      <c r="G7947" s="1">
        <v>45962</v>
      </c>
      <c r="H7947" t="s">
        <v>66</v>
      </c>
      <c r="I7947" t="s">
        <v>67</v>
      </c>
      <c r="J7947" t="s">
        <v>65</v>
      </c>
      <c r="K7947">
        <v>1</v>
      </c>
      <c r="L7947" t="s">
        <v>51</v>
      </c>
      <c r="M7947">
        <v>7.59</v>
      </c>
      <c r="N7947" t="s">
        <v>474</v>
      </c>
      <c r="O7947">
        <v>1.32</v>
      </c>
      <c r="P7947">
        <v>0.17399999999999999</v>
      </c>
      <c r="Q7947">
        <v>5.9</v>
      </c>
      <c r="R7947" t="s">
        <v>100</v>
      </c>
      <c r="S7947">
        <v>126.2</v>
      </c>
      <c r="T7947" s="1">
        <v>45962</v>
      </c>
      <c r="U7947">
        <v>-1</v>
      </c>
      <c r="V7947">
        <v>3.1</v>
      </c>
      <c r="W7947">
        <v>2.5</v>
      </c>
      <c r="X7947" s="2">
        <v>46101</v>
      </c>
      <c r="Y7947" t="s">
        <v>475</v>
      </c>
      <c r="Z7947">
        <v>12325232</v>
      </c>
      <c r="AA7947">
        <v>6.55</v>
      </c>
    </row>
    <row r="7948" spans="1:27" x14ac:dyDescent="0.3">
      <c r="A7948" t="s">
        <v>470</v>
      </c>
      <c r="B7948" t="s">
        <v>471</v>
      </c>
      <c r="C7948" t="s">
        <v>472</v>
      </c>
      <c r="D7948" t="s">
        <v>98</v>
      </c>
      <c r="E7948" t="s">
        <v>473</v>
      </c>
      <c r="F7948" t="s">
        <v>40</v>
      </c>
      <c r="G7948" s="1">
        <v>45992</v>
      </c>
      <c r="H7948" t="s">
        <v>66</v>
      </c>
      <c r="I7948" t="s">
        <v>67</v>
      </c>
      <c r="J7948" t="s">
        <v>65</v>
      </c>
      <c r="K7948">
        <v>1</v>
      </c>
      <c r="L7948" t="s">
        <v>51</v>
      </c>
      <c r="M7948">
        <v>7.7</v>
      </c>
      <c r="N7948" t="s">
        <v>474</v>
      </c>
      <c r="O7948">
        <v>1.34</v>
      </c>
      <c r="P7948">
        <v>0.17399999999999999</v>
      </c>
      <c r="Q7948">
        <v>5.9</v>
      </c>
      <c r="R7948" t="s">
        <v>100</v>
      </c>
      <c r="S7948">
        <v>125.8</v>
      </c>
      <c r="T7948" s="1">
        <v>45992</v>
      </c>
      <c r="U7948">
        <v>-1</v>
      </c>
      <c r="V7948">
        <v>3.1</v>
      </c>
      <c r="W7948">
        <v>2.5</v>
      </c>
      <c r="X7948" s="2">
        <v>46101</v>
      </c>
      <c r="Y7948" t="s">
        <v>475</v>
      </c>
      <c r="Z7948">
        <v>12325232</v>
      </c>
      <c r="AA7948">
        <v>6.61</v>
      </c>
    </row>
    <row r="7949" spans="1:27" x14ac:dyDescent="0.3">
      <c r="A7949" t="s">
        <v>470</v>
      </c>
      <c r="B7949" t="s">
        <v>471</v>
      </c>
      <c r="C7949" t="s">
        <v>472</v>
      </c>
      <c r="D7949" t="s">
        <v>98</v>
      </c>
      <c r="E7949" t="s">
        <v>473</v>
      </c>
      <c r="F7949" t="s">
        <v>41</v>
      </c>
      <c r="G7949" s="1">
        <v>46023</v>
      </c>
      <c r="H7949" t="s">
        <v>66</v>
      </c>
      <c r="I7949" t="s">
        <v>67</v>
      </c>
      <c r="J7949" t="s">
        <v>65</v>
      </c>
      <c r="K7949">
        <v>1</v>
      </c>
      <c r="L7949" t="s">
        <v>51</v>
      </c>
      <c r="M7949">
        <v>7.41</v>
      </c>
      <c r="N7949" t="s">
        <v>474</v>
      </c>
      <c r="O7949">
        <v>1.29</v>
      </c>
      <c r="P7949">
        <v>0.17399999999999999</v>
      </c>
      <c r="Q7949">
        <v>5.9</v>
      </c>
      <c r="R7949" t="s">
        <v>100</v>
      </c>
      <c r="S7949">
        <v>124.2</v>
      </c>
      <c r="T7949" s="1">
        <v>46023</v>
      </c>
      <c r="U7949">
        <v>-1</v>
      </c>
      <c r="V7949">
        <v>3.1</v>
      </c>
      <c r="W7949">
        <v>2.5</v>
      </c>
      <c r="X7949" s="2">
        <v>46101</v>
      </c>
      <c r="Y7949" t="s">
        <v>475</v>
      </c>
      <c r="Z7949">
        <v>12325232</v>
      </c>
      <c r="AA7949">
        <v>6.64</v>
      </c>
    </row>
    <row r="7950" spans="1:27" x14ac:dyDescent="0.3">
      <c r="A7950" t="s">
        <v>470</v>
      </c>
      <c r="B7950" t="s">
        <v>471</v>
      </c>
      <c r="C7950" t="s">
        <v>472</v>
      </c>
      <c r="D7950" t="s">
        <v>98</v>
      </c>
      <c r="E7950" t="s">
        <v>473</v>
      </c>
      <c r="F7950" t="s">
        <v>42</v>
      </c>
      <c r="G7950" s="1">
        <v>46054</v>
      </c>
      <c r="H7950" t="s">
        <v>66</v>
      </c>
      <c r="I7950" t="s">
        <v>67</v>
      </c>
      <c r="J7950" t="s">
        <v>65</v>
      </c>
      <c r="K7950">
        <v>1</v>
      </c>
      <c r="L7950" t="s">
        <v>51</v>
      </c>
      <c r="M7950">
        <v>7.36</v>
      </c>
      <c r="N7950" t="s">
        <v>474</v>
      </c>
      <c r="O7950">
        <v>1.28</v>
      </c>
      <c r="P7950">
        <v>0.17399999999999999</v>
      </c>
      <c r="Q7950">
        <v>5.9</v>
      </c>
      <c r="R7950" t="s">
        <v>100</v>
      </c>
      <c r="S7950">
        <v>125.3</v>
      </c>
      <c r="T7950" s="1">
        <v>46054</v>
      </c>
      <c r="U7950">
        <v>-1</v>
      </c>
      <c r="V7950">
        <v>3.1</v>
      </c>
      <c r="W7950">
        <v>2.5</v>
      </c>
      <c r="X7950" s="2">
        <v>46101</v>
      </c>
      <c r="Y7950" t="s">
        <v>475</v>
      </c>
      <c r="Z7950">
        <v>12325232</v>
      </c>
      <c r="AA7950">
        <v>6.71</v>
      </c>
    </row>
    <row r="7951" spans="1:27" x14ac:dyDescent="0.3">
      <c r="A7951" t="s">
        <v>470</v>
      </c>
      <c r="B7951" t="s">
        <v>471</v>
      </c>
      <c r="C7951" t="s">
        <v>472</v>
      </c>
      <c r="D7951" t="s">
        <v>98</v>
      </c>
      <c r="E7951" t="s">
        <v>473</v>
      </c>
      <c r="F7951" t="s">
        <v>43</v>
      </c>
      <c r="G7951" s="1">
        <v>46082</v>
      </c>
      <c r="H7951" t="s">
        <v>66</v>
      </c>
      <c r="I7951" t="s">
        <v>67</v>
      </c>
      <c r="J7951" t="s">
        <v>65</v>
      </c>
      <c r="K7951">
        <v>1</v>
      </c>
      <c r="L7951" t="s">
        <v>51</v>
      </c>
      <c r="M7951">
        <v>7.47</v>
      </c>
      <c r="N7951" t="s">
        <v>474</v>
      </c>
      <c r="O7951">
        <v>1.3</v>
      </c>
      <c r="P7951">
        <v>0.17399999999999999</v>
      </c>
      <c r="Q7951">
        <v>5.9</v>
      </c>
      <c r="R7951" t="s">
        <v>100</v>
      </c>
      <c r="S7951">
        <v>126</v>
      </c>
      <c r="T7951" s="1">
        <v>46082</v>
      </c>
      <c r="U7951">
        <v>-1</v>
      </c>
      <c r="V7951">
        <v>3.1</v>
      </c>
      <c r="W7951">
        <v>2.5</v>
      </c>
      <c r="X7951" s="2">
        <v>46101</v>
      </c>
      <c r="Y7951" t="s">
        <v>475</v>
      </c>
      <c r="Z7951">
        <v>12325232</v>
      </c>
      <c r="AA7951">
        <v>6.73</v>
      </c>
    </row>
    <row r="7952" spans="1:27" x14ac:dyDescent="0.3">
      <c r="A7952" t="s">
        <v>470</v>
      </c>
      <c r="B7952" t="s">
        <v>471</v>
      </c>
      <c r="C7952" t="s">
        <v>472</v>
      </c>
      <c r="D7952" t="s">
        <v>98</v>
      </c>
      <c r="E7952" t="s">
        <v>473</v>
      </c>
      <c r="F7952" t="s">
        <v>31</v>
      </c>
      <c r="G7952" s="1">
        <v>45931</v>
      </c>
      <c r="H7952" t="s">
        <v>68</v>
      </c>
      <c r="I7952" t="s">
        <v>69</v>
      </c>
      <c r="J7952" t="s">
        <v>65</v>
      </c>
      <c r="K7952">
        <v>1</v>
      </c>
      <c r="L7952" t="s">
        <v>51</v>
      </c>
      <c r="M7952">
        <v>6.67</v>
      </c>
      <c r="N7952" t="s">
        <v>474</v>
      </c>
      <c r="O7952">
        <v>1.1599999999999999</v>
      </c>
      <c r="P7952">
        <v>0.17399999999999999</v>
      </c>
      <c r="Q7952">
        <v>5.9</v>
      </c>
      <c r="R7952" t="s">
        <v>100</v>
      </c>
      <c r="S7952">
        <v>127.1</v>
      </c>
      <c r="T7952" s="1">
        <v>45931</v>
      </c>
      <c r="U7952">
        <v>-1</v>
      </c>
      <c r="V7952">
        <v>3.1</v>
      </c>
      <c r="W7952">
        <v>2.5</v>
      </c>
      <c r="X7952" s="2">
        <v>46101</v>
      </c>
      <c r="Y7952" t="s">
        <v>475</v>
      </c>
      <c r="Z7952">
        <v>12325232</v>
      </c>
      <c r="AA7952">
        <v>6.43</v>
      </c>
    </row>
    <row r="7953" spans="1:27" x14ac:dyDescent="0.3">
      <c r="A7953" t="s">
        <v>470</v>
      </c>
      <c r="B7953" t="s">
        <v>471</v>
      </c>
      <c r="C7953" t="s">
        <v>472</v>
      </c>
      <c r="D7953" t="s">
        <v>98</v>
      </c>
      <c r="E7953" t="s">
        <v>473</v>
      </c>
      <c r="F7953" t="s">
        <v>39</v>
      </c>
      <c r="G7953" s="1">
        <v>45962</v>
      </c>
      <c r="H7953" t="s">
        <v>68</v>
      </c>
      <c r="I7953" t="s">
        <v>69</v>
      </c>
      <c r="J7953" t="s">
        <v>65</v>
      </c>
      <c r="K7953">
        <v>1</v>
      </c>
      <c r="L7953" t="s">
        <v>51</v>
      </c>
      <c r="M7953">
        <v>7.3</v>
      </c>
      <c r="N7953" t="s">
        <v>474</v>
      </c>
      <c r="O7953">
        <v>1.27</v>
      </c>
      <c r="P7953">
        <v>0.17399999999999999</v>
      </c>
      <c r="Q7953">
        <v>5.9</v>
      </c>
      <c r="R7953" t="s">
        <v>100</v>
      </c>
      <c r="S7953">
        <v>126.2</v>
      </c>
      <c r="T7953" s="1">
        <v>45962</v>
      </c>
      <c r="U7953">
        <v>-1</v>
      </c>
      <c r="V7953">
        <v>3.1</v>
      </c>
      <c r="W7953">
        <v>2.5</v>
      </c>
      <c r="X7953" s="2">
        <v>46101</v>
      </c>
      <c r="Y7953" t="s">
        <v>475</v>
      </c>
      <c r="Z7953">
        <v>12325232</v>
      </c>
      <c r="AA7953">
        <v>6.55</v>
      </c>
    </row>
    <row r="7954" spans="1:27" x14ac:dyDescent="0.3">
      <c r="A7954" t="s">
        <v>470</v>
      </c>
      <c r="B7954" t="s">
        <v>471</v>
      </c>
      <c r="C7954" t="s">
        <v>472</v>
      </c>
      <c r="D7954" t="s">
        <v>98</v>
      </c>
      <c r="E7954" t="s">
        <v>473</v>
      </c>
      <c r="F7954" t="s">
        <v>40</v>
      </c>
      <c r="G7954" s="1">
        <v>45992</v>
      </c>
      <c r="H7954" t="s">
        <v>68</v>
      </c>
      <c r="I7954" t="s">
        <v>69</v>
      </c>
      <c r="J7954" t="s">
        <v>65</v>
      </c>
      <c r="K7954">
        <v>1</v>
      </c>
      <c r="L7954" t="s">
        <v>51</v>
      </c>
      <c r="M7954">
        <v>7.3</v>
      </c>
      <c r="N7954" t="s">
        <v>474</v>
      </c>
      <c r="O7954">
        <v>1.27</v>
      </c>
      <c r="P7954">
        <v>0.17399999999999999</v>
      </c>
      <c r="Q7954">
        <v>5.9</v>
      </c>
      <c r="R7954" t="s">
        <v>100</v>
      </c>
      <c r="S7954">
        <v>125.8</v>
      </c>
      <c r="T7954" s="1">
        <v>45992</v>
      </c>
      <c r="U7954">
        <v>-1</v>
      </c>
      <c r="V7954">
        <v>3.1</v>
      </c>
      <c r="W7954">
        <v>2.5</v>
      </c>
      <c r="X7954" s="2">
        <v>46101</v>
      </c>
      <c r="Y7954" t="s">
        <v>475</v>
      </c>
      <c r="Z7954">
        <v>12325232</v>
      </c>
      <c r="AA7954">
        <v>6.61</v>
      </c>
    </row>
    <row r="7955" spans="1:27" x14ac:dyDescent="0.3">
      <c r="A7955" t="s">
        <v>470</v>
      </c>
      <c r="B7955" t="s">
        <v>471</v>
      </c>
      <c r="C7955" t="s">
        <v>472</v>
      </c>
      <c r="D7955" t="s">
        <v>98</v>
      </c>
      <c r="E7955" t="s">
        <v>473</v>
      </c>
      <c r="F7955" t="s">
        <v>41</v>
      </c>
      <c r="G7955" s="1">
        <v>46023</v>
      </c>
      <c r="H7955" t="s">
        <v>68</v>
      </c>
      <c r="I7955" t="s">
        <v>69</v>
      </c>
      <c r="J7955" t="s">
        <v>65</v>
      </c>
      <c r="K7955">
        <v>1</v>
      </c>
      <c r="L7955" t="s">
        <v>51</v>
      </c>
      <c r="M7955">
        <v>7.36</v>
      </c>
      <c r="N7955" t="s">
        <v>474</v>
      </c>
      <c r="O7955">
        <v>1.28</v>
      </c>
      <c r="P7955">
        <v>0.17399999999999999</v>
      </c>
      <c r="Q7955">
        <v>5.9</v>
      </c>
      <c r="R7955" t="s">
        <v>100</v>
      </c>
      <c r="S7955">
        <v>124.2</v>
      </c>
      <c r="T7955" s="1">
        <v>46023</v>
      </c>
      <c r="U7955">
        <v>-1</v>
      </c>
      <c r="V7955">
        <v>3.1</v>
      </c>
      <c r="W7955">
        <v>2.5</v>
      </c>
      <c r="X7955" s="2">
        <v>46101</v>
      </c>
      <c r="Y7955" t="s">
        <v>475</v>
      </c>
      <c r="Z7955">
        <v>12325232</v>
      </c>
      <c r="AA7955">
        <v>6.64</v>
      </c>
    </row>
    <row r="7956" spans="1:27" x14ac:dyDescent="0.3">
      <c r="A7956" t="s">
        <v>470</v>
      </c>
      <c r="B7956" t="s">
        <v>471</v>
      </c>
      <c r="C7956" t="s">
        <v>472</v>
      </c>
      <c r="D7956" t="s">
        <v>98</v>
      </c>
      <c r="E7956" t="s">
        <v>473</v>
      </c>
      <c r="F7956" t="s">
        <v>42</v>
      </c>
      <c r="G7956" s="1">
        <v>46054</v>
      </c>
      <c r="H7956" t="s">
        <v>68</v>
      </c>
      <c r="I7956" t="s">
        <v>69</v>
      </c>
      <c r="J7956" t="s">
        <v>65</v>
      </c>
      <c r="K7956">
        <v>1</v>
      </c>
      <c r="L7956" t="s">
        <v>51</v>
      </c>
      <c r="M7956">
        <v>7.41</v>
      </c>
      <c r="N7956" t="s">
        <v>474</v>
      </c>
      <c r="O7956">
        <v>1.29</v>
      </c>
      <c r="P7956">
        <v>0.17399999999999999</v>
      </c>
      <c r="Q7956">
        <v>5.9</v>
      </c>
      <c r="R7956" t="s">
        <v>100</v>
      </c>
      <c r="S7956">
        <v>125.3</v>
      </c>
      <c r="T7956" s="1">
        <v>46054</v>
      </c>
      <c r="U7956">
        <v>-1</v>
      </c>
      <c r="V7956">
        <v>3.1</v>
      </c>
      <c r="W7956">
        <v>2.5</v>
      </c>
      <c r="X7956" s="2">
        <v>46101</v>
      </c>
      <c r="Y7956" t="s">
        <v>475</v>
      </c>
      <c r="Z7956">
        <v>12325232</v>
      </c>
      <c r="AA7956">
        <v>6.71</v>
      </c>
    </row>
    <row r="7957" spans="1:27" x14ac:dyDescent="0.3">
      <c r="A7957" t="s">
        <v>470</v>
      </c>
      <c r="B7957" t="s">
        <v>471</v>
      </c>
      <c r="C7957" t="s">
        <v>472</v>
      </c>
      <c r="D7957" t="s">
        <v>98</v>
      </c>
      <c r="E7957" t="s">
        <v>473</v>
      </c>
      <c r="F7957" t="s">
        <v>43</v>
      </c>
      <c r="G7957" s="1">
        <v>46082</v>
      </c>
      <c r="H7957" t="s">
        <v>68</v>
      </c>
      <c r="I7957" t="s">
        <v>69</v>
      </c>
      <c r="J7957" t="s">
        <v>65</v>
      </c>
      <c r="K7957">
        <v>1</v>
      </c>
      <c r="L7957" t="s">
        <v>51</v>
      </c>
      <c r="M7957">
        <v>7.36</v>
      </c>
      <c r="N7957" t="s">
        <v>474</v>
      </c>
      <c r="O7957">
        <v>1.28</v>
      </c>
      <c r="P7957">
        <v>0.17399999999999999</v>
      </c>
      <c r="Q7957">
        <v>5.9</v>
      </c>
      <c r="R7957" t="s">
        <v>100</v>
      </c>
      <c r="S7957">
        <v>126</v>
      </c>
      <c r="T7957" s="1">
        <v>46082</v>
      </c>
      <c r="U7957">
        <v>-1</v>
      </c>
      <c r="V7957">
        <v>3.1</v>
      </c>
      <c r="W7957">
        <v>2.5</v>
      </c>
      <c r="X7957" s="2">
        <v>46101</v>
      </c>
      <c r="Y7957" t="s">
        <v>475</v>
      </c>
      <c r="Z7957">
        <v>12325232</v>
      </c>
      <c r="AA7957">
        <v>6.73</v>
      </c>
    </row>
    <row r="7958" spans="1:27" x14ac:dyDescent="0.3">
      <c r="A7958" t="s">
        <v>470</v>
      </c>
      <c r="B7958" t="s">
        <v>471</v>
      </c>
      <c r="C7958" t="s">
        <v>472</v>
      </c>
      <c r="D7958" t="s">
        <v>98</v>
      </c>
      <c r="E7958" t="s">
        <v>473</v>
      </c>
      <c r="F7958" t="s">
        <v>31</v>
      </c>
      <c r="G7958" s="1">
        <v>45931</v>
      </c>
      <c r="H7958" t="s">
        <v>70</v>
      </c>
      <c r="I7958" t="s">
        <v>71</v>
      </c>
      <c r="J7958" t="s">
        <v>72</v>
      </c>
      <c r="K7958">
        <v>1</v>
      </c>
      <c r="L7958" t="s">
        <v>51</v>
      </c>
      <c r="M7958">
        <v>10.98</v>
      </c>
      <c r="N7958" t="s">
        <v>474</v>
      </c>
      <c r="O7958">
        <v>1.91</v>
      </c>
      <c r="P7958">
        <v>0.17399999999999999</v>
      </c>
      <c r="Q7958">
        <v>5.9</v>
      </c>
      <c r="R7958" t="s">
        <v>100</v>
      </c>
      <c r="S7958">
        <v>127.1</v>
      </c>
      <c r="T7958" s="1">
        <v>45931</v>
      </c>
      <c r="U7958">
        <v>-1</v>
      </c>
      <c r="V7958">
        <v>3.1</v>
      </c>
      <c r="W7958">
        <v>2.5</v>
      </c>
      <c r="X7958" s="2">
        <v>46101</v>
      </c>
      <c r="Y7958" t="s">
        <v>475</v>
      </c>
      <c r="Z7958">
        <v>12325232</v>
      </c>
      <c r="AA7958">
        <v>6.43</v>
      </c>
    </row>
    <row r="7959" spans="1:27" x14ac:dyDescent="0.3">
      <c r="A7959" t="s">
        <v>470</v>
      </c>
      <c r="B7959" t="s">
        <v>471</v>
      </c>
      <c r="C7959" t="s">
        <v>472</v>
      </c>
      <c r="D7959" t="s">
        <v>98</v>
      </c>
      <c r="E7959" t="s">
        <v>473</v>
      </c>
      <c r="F7959" t="s">
        <v>39</v>
      </c>
      <c r="G7959" s="1">
        <v>45962</v>
      </c>
      <c r="H7959" t="s">
        <v>70</v>
      </c>
      <c r="I7959" t="s">
        <v>71</v>
      </c>
      <c r="J7959" t="s">
        <v>72</v>
      </c>
      <c r="K7959">
        <v>1</v>
      </c>
      <c r="L7959" t="s">
        <v>51</v>
      </c>
      <c r="M7959">
        <v>12.64</v>
      </c>
      <c r="N7959" t="s">
        <v>474</v>
      </c>
      <c r="O7959">
        <v>2.2000000000000002</v>
      </c>
      <c r="P7959">
        <v>0.17399999999999999</v>
      </c>
      <c r="Q7959">
        <v>5.9</v>
      </c>
      <c r="R7959" t="s">
        <v>100</v>
      </c>
      <c r="S7959">
        <v>126.2</v>
      </c>
      <c r="T7959" s="1">
        <v>45962</v>
      </c>
      <c r="U7959">
        <v>-1</v>
      </c>
      <c r="V7959">
        <v>3.1</v>
      </c>
      <c r="W7959">
        <v>2.5</v>
      </c>
      <c r="X7959" s="2">
        <v>46101</v>
      </c>
      <c r="Y7959" t="s">
        <v>475</v>
      </c>
      <c r="Z7959">
        <v>12325232</v>
      </c>
      <c r="AA7959">
        <v>6.55</v>
      </c>
    </row>
    <row r="7960" spans="1:27" x14ac:dyDescent="0.3">
      <c r="A7960" t="s">
        <v>470</v>
      </c>
      <c r="B7960" t="s">
        <v>471</v>
      </c>
      <c r="C7960" t="s">
        <v>472</v>
      </c>
      <c r="D7960" t="s">
        <v>98</v>
      </c>
      <c r="E7960" t="s">
        <v>473</v>
      </c>
      <c r="F7960" t="s">
        <v>40</v>
      </c>
      <c r="G7960" s="1">
        <v>45992</v>
      </c>
      <c r="H7960" t="s">
        <v>70</v>
      </c>
      <c r="I7960" t="s">
        <v>71</v>
      </c>
      <c r="J7960" t="s">
        <v>72</v>
      </c>
      <c r="K7960">
        <v>1</v>
      </c>
      <c r="L7960" t="s">
        <v>51</v>
      </c>
      <c r="M7960">
        <v>13.16</v>
      </c>
      <c r="N7960" t="s">
        <v>474</v>
      </c>
      <c r="O7960">
        <v>2.29</v>
      </c>
      <c r="P7960">
        <v>0.17399999999999999</v>
      </c>
      <c r="Q7960">
        <v>5.9</v>
      </c>
      <c r="R7960" t="s">
        <v>100</v>
      </c>
      <c r="S7960">
        <v>125.8</v>
      </c>
      <c r="T7960" s="1">
        <v>45992</v>
      </c>
      <c r="U7960">
        <v>-1</v>
      </c>
      <c r="V7960">
        <v>3.1</v>
      </c>
      <c r="W7960">
        <v>2.5</v>
      </c>
      <c r="X7960" s="2">
        <v>46101</v>
      </c>
      <c r="Y7960" t="s">
        <v>475</v>
      </c>
      <c r="Z7960">
        <v>12325232</v>
      </c>
      <c r="AA7960">
        <v>6.61</v>
      </c>
    </row>
    <row r="7961" spans="1:27" x14ac:dyDescent="0.3">
      <c r="A7961" t="s">
        <v>470</v>
      </c>
      <c r="B7961" t="s">
        <v>471</v>
      </c>
      <c r="C7961" t="s">
        <v>472</v>
      </c>
      <c r="D7961" t="s">
        <v>98</v>
      </c>
      <c r="E7961" t="s">
        <v>473</v>
      </c>
      <c r="F7961" t="s">
        <v>41</v>
      </c>
      <c r="G7961" s="1">
        <v>46023</v>
      </c>
      <c r="H7961" t="s">
        <v>70</v>
      </c>
      <c r="I7961" t="s">
        <v>71</v>
      </c>
      <c r="J7961" t="s">
        <v>72</v>
      </c>
      <c r="K7961">
        <v>1</v>
      </c>
      <c r="L7961" t="s">
        <v>51</v>
      </c>
      <c r="M7961">
        <v>12.13</v>
      </c>
      <c r="N7961" t="s">
        <v>474</v>
      </c>
      <c r="O7961">
        <v>2.11</v>
      </c>
      <c r="P7961">
        <v>0.17399999999999999</v>
      </c>
      <c r="Q7961">
        <v>5.9</v>
      </c>
      <c r="R7961" t="s">
        <v>100</v>
      </c>
      <c r="S7961">
        <v>124.2</v>
      </c>
      <c r="T7961" s="1">
        <v>46023</v>
      </c>
      <c r="U7961">
        <v>-1</v>
      </c>
      <c r="V7961">
        <v>3.1</v>
      </c>
      <c r="W7961">
        <v>2.5</v>
      </c>
      <c r="X7961" s="2">
        <v>46101</v>
      </c>
      <c r="Y7961" t="s">
        <v>475</v>
      </c>
      <c r="Z7961">
        <v>12325232</v>
      </c>
      <c r="AA7961">
        <v>6.64</v>
      </c>
    </row>
    <row r="7962" spans="1:27" x14ac:dyDescent="0.3">
      <c r="A7962" t="s">
        <v>470</v>
      </c>
      <c r="B7962" t="s">
        <v>471</v>
      </c>
      <c r="C7962" t="s">
        <v>472</v>
      </c>
      <c r="D7962" t="s">
        <v>98</v>
      </c>
      <c r="E7962" t="s">
        <v>473</v>
      </c>
      <c r="F7962" t="s">
        <v>42</v>
      </c>
      <c r="G7962" s="1">
        <v>46054</v>
      </c>
      <c r="H7962" t="s">
        <v>70</v>
      </c>
      <c r="I7962" t="s">
        <v>71</v>
      </c>
      <c r="J7962" t="s">
        <v>72</v>
      </c>
      <c r="K7962">
        <v>1</v>
      </c>
      <c r="L7962" t="s">
        <v>51</v>
      </c>
      <c r="M7962">
        <v>12.18</v>
      </c>
      <c r="N7962" t="s">
        <v>474</v>
      </c>
      <c r="O7962">
        <v>2.12</v>
      </c>
      <c r="P7962">
        <v>0.17399999999999999</v>
      </c>
      <c r="Q7962">
        <v>5.9</v>
      </c>
      <c r="R7962" t="s">
        <v>100</v>
      </c>
      <c r="S7962">
        <v>125.3</v>
      </c>
      <c r="T7962" s="1">
        <v>46054</v>
      </c>
      <c r="U7962">
        <v>-1</v>
      </c>
      <c r="V7962">
        <v>3.1</v>
      </c>
      <c r="W7962">
        <v>2.5</v>
      </c>
      <c r="X7962" s="2">
        <v>46101</v>
      </c>
      <c r="Y7962" t="s">
        <v>475</v>
      </c>
      <c r="Z7962">
        <v>12325232</v>
      </c>
      <c r="AA7962">
        <v>6.71</v>
      </c>
    </row>
    <row r="7963" spans="1:27" x14ac:dyDescent="0.3">
      <c r="A7963" t="s">
        <v>470</v>
      </c>
      <c r="B7963" t="s">
        <v>471</v>
      </c>
      <c r="C7963" t="s">
        <v>472</v>
      </c>
      <c r="D7963" t="s">
        <v>98</v>
      </c>
      <c r="E7963" t="s">
        <v>473</v>
      </c>
      <c r="F7963" t="s">
        <v>43</v>
      </c>
      <c r="G7963" s="1">
        <v>46082</v>
      </c>
      <c r="H7963" t="s">
        <v>70</v>
      </c>
      <c r="I7963" t="s">
        <v>71</v>
      </c>
      <c r="J7963" t="s">
        <v>72</v>
      </c>
      <c r="K7963">
        <v>1</v>
      </c>
      <c r="L7963" t="s">
        <v>51</v>
      </c>
      <c r="M7963">
        <v>12.41</v>
      </c>
      <c r="N7963" t="s">
        <v>474</v>
      </c>
      <c r="O7963">
        <v>2.16</v>
      </c>
      <c r="P7963">
        <v>0.17399999999999999</v>
      </c>
      <c r="Q7963">
        <v>5.9</v>
      </c>
      <c r="R7963" t="s">
        <v>100</v>
      </c>
      <c r="S7963">
        <v>126</v>
      </c>
      <c r="T7963" s="1">
        <v>46082</v>
      </c>
      <c r="U7963">
        <v>-1</v>
      </c>
      <c r="V7963">
        <v>3.1</v>
      </c>
      <c r="W7963">
        <v>2.5</v>
      </c>
      <c r="X7963" s="2">
        <v>46101</v>
      </c>
      <c r="Y7963" t="s">
        <v>475</v>
      </c>
      <c r="Z7963">
        <v>12325232</v>
      </c>
      <c r="AA7963">
        <v>6.73</v>
      </c>
    </row>
    <row r="7964" spans="1:27" x14ac:dyDescent="0.3">
      <c r="A7964" t="s">
        <v>470</v>
      </c>
      <c r="B7964" t="s">
        <v>471</v>
      </c>
      <c r="C7964" t="s">
        <v>472</v>
      </c>
      <c r="D7964" t="s">
        <v>98</v>
      </c>
      <c r="E7964" t="s">
        <v>473</v>
      </c>
      <c r="F7964" t="s">
        <v>31</v>
      </c>
      <c r="G7964" s="1">
        <v>45931</v>
      </c>
      <c r="H7964" t="s">
        <v>73</v>
      </c>
      <c r="I7964" t="s">
        <v>74</v>
      </c>
      <c r="J7964" t="s">
        <v>72</v>
      </c>
      <c r="K7964">
        <v>1</v>
      </c>
      <c r="L7964" t="s">
        <v>51</v>
      </c>
      <c r="M7964">
        <v>6.49</v>
      </c>
      <c r="N7964" t="s">
        <v>474</v>
      </c>
      <c r="O7964">
        <v>1.1299999999999999</v>
      </c>
      <c r="P7964">
        <v>0.17399999999999999</v>
      </c>
      <c r="Q7964">
        <v>5.9</v>
      </c>
      <c r="R7964" t="s">
        <v>100</v>
      </c>
      <c r="S7964">
        <v>127.1</v>
      </c>
      <c r="T7964" s="1">
        <v>45931</v>
      </c>
      <c r="U7964">
        <v>-1</v>
      </c>
      <c r="V7964">
        <v>3.1</v>
      </c>
      <c r="W7964">
        <v>2.5</v>
      </c>
      <c r="X7964" s="2">
        <v>46101</v>
      </c>
      <c r="Y7964" t="s">
        <v>475</v>
      </c>
      <c r="Z7964">
        <v>12325232</v>
      </c>
      <c r="AA7964">
        <v>6.43</v>
      </c>
    </row>
    <row r="7965" spans="1:27" x14ac:dyDescent="0.3">
      <c r="A7965" t="s">
        <v>470</v>
      </c>
      <c r="B7965" t="s">
        <v>471</v>
      </c>
      <c r="C7965" t="s">
        <v>472</v>
      </c>
      <c r="D7965" t="s">
        <v>98</v>
      </c>
      <c r="E7965" t="s">
        <v>473</v>
      </c>
      <c r="F7965" t="s">
        <v>39</v>
      </c>
      <c r="G7965" s="1">
        <v>45962</v>
      </c>
      <c r="H7965" t="s">
        <v>73</v>
      </c>
      <c r="I7965" t="s">
        <v>74</v>
      </c>
      <c r="J7965" t="s">
        <v>72</v>
      </c>
      <c r="K7965">
        <v>1</v>
      </c>
      <c r="L7965" t="s">
        <v>51</v>
      </c>
      <c r="M7965">
        <v>7.13</v>
      </c>
      <c r="N7965" t="s">
        <v>474</v>
      </c>
      <c r="O7965">
        <v>1.24</v>
      </c>
      <c r="P7965">
        <v>0.17399999999999999</v>
      </c>
      <c r="Q7965">
        <v>5.9</v>
      </c>
      <c r="R7965" t="s">
        <v>100</v>
      </c>
      <c r="S7965">
        <v>126.2</v>
      </c>
      <c r="T7965" s="1">
        <v>45962</v>
      </c>
      <c r="U7965">
        <v>-1</v>
      </c>
      <c r="V7965">
        <v>3.1</v>
      </c>
      <c r="W7965">
        <v>2.5</v>
      </c>
      <c r="X7965" s="2">
        <v>46101</v>
      </c>
      <c r="Y7965" t="s">
        <v>475</v>
      </c>
      <c r="Z7965">
        <v>12325232</v>
      </c>
      <c r="AA7965">
        <v>6.55</v>
      </c>
    </row>
    <row r="7966" spans="1:27" x14ac:dyDescent="0.3">
      <c r="A7966" t="s">
        <v>470</v>
      </c>
      <c r="B7966" t="s">
        <v>471</v>
      </c>
      <c r="C7966" t="s">
        <v>472</v>
      </c>
      <c r="D7966" t="s">
        <v>98</v>
      </c>
      <c r="E7966" t="s">
        <v>473</v>
      </c>
      <c r="F7966" t="s">
        <v>40</v>
      </c>
      <c r="G7966" s="1">
        <v>45992</v>
      </c>
      <c r="H7966" t="s">
        <v>73</v>
      </c>
      <c r="I7966" t="s">
        <v>74</v>
      </c>
      <c r="J7966" t="s">
        <v>72</v>
      </c>
      <c r="K7966">
        <v>1</v>
      </c>
      <c r="L7966" t="s">
        <v>51</v>
      </c>
      <c r="M7966">
        <v>7.18</v>
      </c>
      <c r="N7966" t="s">
        <v>474</v>
      </c>
      <c r="O7966">
        <v>1.25</v>
      </c>
      <c r="P7966">
        <v>0.17399999999999999</v>
      </c>
      <c r="Q7966">
        <v>5.9</v>
      </c>
      <c r="R7966" t="s">
        <v>100</v>
      </c>
      <c r="S7966">
        <v>125.8</v>
      </c>
      <c r="T7966" s="1">
        <v>45992</v>
      </c>
      <c r="U7966">
        <v>-1</v>
      </c>
      <c r="V7966">
        <v>3.1</v>
      </c>
      <c r="W7966">
        <v>2.5</v>
      </c>
      <c r="X7966" s="2">
        <v>46101</v>
      </c>
      <c r="Y7966" t="s">
        <v>475</v>
      </c>
      <c r="Z7966">
        <v>12325232</v>
      </c>
      <c r="AA7966">
        <v>6.61</v>
      </c>
    </row>
    <row r="7967" spans="1:27" x14ac:dyDescent="0.3">
      <c r="A7967" t="s">
        <v>470</v>
      </c>
      <c r="B7967" t="s">
        <v>471</v>
      </c>
      <c r="C7967" t="s">
        <v>472</v>
      </c>
      <c r="D7967" t="s">
        <v>98</v>
      </c>
      <c r="E7967" t="s">
        <v>473</v>
      </c>
      <c r="F7967" t="s">
        <v>41</v>
      </c>
      <c r="G7967" s="1">
        <v>46023</v>
      </c>
      <c r="H7967" t="s">
        <v>73</v>
      </c>
      <c r="I7967" t="s">
        <v>74</v>
      </c>
      <c r="J7967" t="s">
        <v>72</v>
      </c>
      <c r="K7967">
        <v>1</v>
      </c>
      <c r="L7967" t="s">
        <v>51</v>
      </c>
      <c r="M7967">
        <v>7.13</v>
      </c>
      <c r="N7967" t="s">
        <v>474</v>
      </c>
      <c r="O7967">
        <v>1.24</v>
      </c>
      <c r="P7967">
        <v>0.17399999999999999</v>
      </c>
      <c r="Q7967">
        <v>5.9</v>
      </c>
      <c r="R7967" t="s">
        <v>100</v>
      </c>
      <c r="S7967">
        <v>124.2</v>
      </c>
      <c r="T7967" s="1">
        <v>46023</v>
      </c>
      <c r="U7967">
        <v>-1</v>
      </c>
      <c r="V7967">
        <v>3.1</v>
      </c>
      <c r="W7967">
        <v>2.5</v>
      </c>
      <c r="X7967" s="2">
        <v>46101</v>
      </c>
      <c r="Y7967" t="s">
        <v>475</v>
      </c>
      <c r="Z7967">
        <v>12325232</v>
      </c>
      <c r="AA7967">
        <v>6.64</v>
      </c>
    </row>
    <row r="7968" spans="1:27" x14ac:dyDescent="0.3">
      <c r="A7968" t="s">
        <v>470</v>
      </c>
      <c r="B7968" t="s">
        <v>471</v>
      </c>
      <c r="C7968" t="s">
        <v>472</v>
      </c>
      <c r="D7968" t="s">
        <v>98</v>
      </c>
      <c r="E7968" t="s">
        <v>473</v>
      </c>
      <c r="F7968" t="s">
        <v>42</v>
      </c>
      <c r="G7968" s="1">
        <v>46054</v>
      </c>
      <c r="H7968" t="s">
        <v>73</v>
      </c>
      <c r="I7968" t="s">
        <v>74</v>
      </c>
      <c r="J7968" t="s">
        <v>72</v>
      </c>
      <c r="K7968">
        <v>1</v>
      </c>
      <c r="L7968" t="s">
        <v>51</v>
      </c>
      <c r="M7968">
        <v>7.07</v>
      </c>
      <c r="N7968" t="s">
        <v>474</v>
      </c>
      <c r="O7968">
        <v>1.23</v>
      </c>
      <c r="P7968">
        <v>0.17399999999999999</v>
      </c>
      <c r="Q7968">
        <v>5.9</v>
      </c>
      <c r="R7968" t="s">
        <v>100</v>
      </c>
      <c r="S7968">
        <v>125.3</v>
      </c>
      <c r="T7968" s="1">
        <v>46054</v>
      </c>
      <c r="U7968">
        <v>-1</v>
      </c>
      <c r="V7968">
        <v>3.1</v>
      </c>
      <c r="W7968">
        <v>2.5</v>
      </c>
      <c r="X7968" s="2">
        <v>46101</v>
      </c>
      <c r="Y7968" t="s">
        <v>475</v>
      </c>
      <c r="Z7968">
        <v>12325232</v>
      </c>
      <c r="AA7968">
        <v>6.71</v>
      </c>
    </row>
    <row r="7969" spans="1:27" x14ac:dyDescent="0.3">
      <c r="A7969" t="s">
        <v>470</v>
      </c>
      <c r="B7969" t="s">
        <v>471</v>
      </c>
      <c r="C7969" t="s">
        <v>472</v>
      </c>
      <c r="D7969" t="s">
        <v>98</v>
      </c>
      <c r="E7969" t="s">
        <v>473</v>
      </c>
      <c r="F7969" t="s">
        <v>43</v>
      </c>
      <c r="G7969" s="1">
        <v>46082</v>
      </c>
      <c r="H7969" t="s">
        <v>73</v>
      </c>
      <c r="I7969" t="s">
        <v>74</v>
      </c>
      <c r="J7969" t="s">
        <v>72</v>
      </c>
      <c r="K7969">
        <v>1</v>
      </c>
      <c r="L7969" t="s">
        <v>51</v>
      </c>
      <c r="M7969">
        <v>7.07</v>
      </c>
      <c r="N7969" t="s">
        <v>474</v>
      </c>
      <c r="O7969">
        <v>1.23</v>
      </c>
      <c r="P7969">
        <v>0.17399999999999999</v>
      </c>
      <c r="Q7969">
        <v>5.9</v>
      </c>
      <c r="R7969" t="s">
        <v>100</v>
      </c>
      <c r="S7969">
        <v>126</v>
      </c>
      <c r="T7969" s="1">
        <v>46082</v>
      </c>
      <c r="U7969">
        <v>-1</v>
      </c>
      <c r="V7969">
        <v>3.1</v>
      </c>
      <c r="W7969">
        <v>2.5</v>
      </c>
      <c r="X7969" s="2">
        <v>46101</v>
      </c>
      <c r="Y7969" t="s">
        <v>475</v>
      </c>
      <c r="Z7969">
        <v>12325232</v>
      </c>
      <c r="AA7969">
        <v>6.73</v>
      </c>
    </row>
    <row r="7970" spans="1:27" x14ac:dyDescent="0.3">
      <c r="A7970" t="s">
        <v>470</v>
      </c>
      <c r="B7970" t="s">
        <v>471</v>
      </c>
      <c r="C7970" t="s">
        <v>472</v>
      </c>
      <c r="D7970" t="s">
        <v>98</v>
      </c>
      <c r="E7970" t="s">
        <v>473</v>
      </c>
      <c r="F7970" t="s">
        <v>31</v>
      </c>
      <c r="G7970" s="1">
        <v>45931</v>
      </c>
      <c r="H7970" t="s">
        <v>75</v>
      </c>
      <c r="I7970" t="s">
        <v>76</v>
      </c>
      <c r="J7970" t="s">
        <v>72</v>
      </c>
      <c r="K7970">
        <v>1</v>
      </c>
      <c r="L7970" t="s">
        <v>51</v>
      </c>
      <c r="M7970">
        <v>5.52</v>
      </c>
      <c r="N7970" t="s">
        <v>474</v>
      </c>
      <c r="O7970">
        <v>0.96</v>
      </c>
      <c r="P7970">
        <v>0.17399999999999999</v>
      </c>
      <c r="Q7970">
        <v>5.9</v>
      </c>
      <c r="R7970" t="s">
        <v>100</v>
      </c>
      <c r="S7970">
        <v>127.1</v>
      </c>
      <c r="T7970" s="1">
        <v>45931</v>
      </c>
      <c r="U7970">
        <v>-1</v>
      </c>
      <c r="V7970">
        <v>3.1</v>
      </c>
      <c r="W7970">
        <v>2.5</v>
      </c>
      <c r="X7970" s="2">
        <v>46101</v>
      </c>
      <c r="Y7970" t="s">
        <v>475</v>
      </c>
      <c r="Z7970">
        <v>12325232</v>
      </c>
      <c r="AA7970">
        <v>6.43</v>
      </c>
    </row>
    <row r="7971" spans="1:27" x14ac:dyDescent="0.3">
      <c r="A7971" t="s">
        <v>470</v>
      </c>
      <c r="B7971" t="s">
        <v>471</v>
      </c>
      <c r="C7971" t="s">
        <v>472</v>
      </c>
      <c r="D7971" t="s">
        <v>98</v>
      </c>
      <c r="E7971" t="s">
        <v>473</v>
      </c>
      <c r="F7971" t="s">
        <v>39</v>
      </c>
      <c r="G7971" s="1">
        <v>45962</v>
      </c>
      <c r="H7971" t="s">
        <v>75</v>
      </c>
      <c r="I7971" t="s">
        <v>76</v>
      </c>
      <c r="J7971" t="s">
        <v>72</v>
      </c>
      <c r="K7971">
        <v>1</v>
      </c>
      <c r="L7971" t="s">
        <v>51</v>
      </c>
      <c r="M7971">
        <v>6.21</v>
      </c>
      <c r="N7971" t="s">
        <v>474</v>
      </c>
      <c r="O7971">
        <v>1.08</v>
      </c>
      <c r="P7971">
        <v>0.17399999999999999</v>
      </c>
      <c r="Q7971">
        <v>5.9</v>
      </c>
      <c r="R7971" t="s">
        <v>100</v>
      </c>
      <c r="S7971">
        <v>126.2</v>
      </c>
      <c r="T7971" s="1">
        <v>45962</v>
      </c>
      <c r="U7971">
        <v>-1</v>
      </c>
      <c r="V7971">
        <v>3.1</v>
      </c>
      <c r="W7971">
        <v>2.5</v>
      </c>
      <c r="X7971" s="2">
        <v>46101</v>
      </c>
      <c r="Y7971" t="s">
        <v>475</v>
      </c>
      <c r="Z7971">
        <v>12325232</v>
      </c>
      <c r="AA7971">
        <v>6.55</v>
      </c>
    </row>
    <row r="7972" spans="1:27" x14ac:dyDescent="0.3">
      <c r="A7972" t="s">
        <v>470</v>
      </c>
      <c r="B7972" t="s">
        <v>471</v>
      </c>
      <c r="C7972" t="s">
        <v>472</v>
      </c>
      <c r="D7972" t="s">
        <v>98</v>
      </c>
      <c r="E7972" t="s">
        <v>473</v>
      </c>
      <c r="F7972" t="s">
        <v>40</v>
      </c>
      <c r="G7972" s="1">
        <v>45992</v>
      </c>
      <c r="H7972" t="s">
        <v>75</v>
      </c>
      <c r="I7972" t="s">
        <v>76</v>
      </c>
      <c r="J7972" t="s">
        <v>72</v>
      </c>
      <c r="K7972">
        <v>1</v>
      </c>
      <c r="L7972" t="s">
        <v>51</v>
      </c>
      <c r="M7972">
        <v>6.38</v>
      </c>
      <c r="N7972" t="s">
        <v>474</v>
      </c>
      <c r="O7972">
        <v>1.1100000000000001</v>
      </c>
      <c r="P7972">
        <v>0.17399999999999999</v>
      </c>
      <c r="Q7972">
        <v>5.9</v>
      </c>
      <c r="R7972" t="s">
        <v>100</v>
      </c>
      <c r="S7972">
        <v>125.8</v>
      </c>
      <c r="T7972" s="1">
        <v>45992</v>
      </c>
      <c r="U7972">
        <v>-1</v>
      </c>
      <c r="V7972">
        <v>3.1</v>
      </c>
      <c r="W7972">
        <v>2.5</v>
      </c>
      <c r="X7972" s="2">
        <v>46101</v>
      </c>
      <c r="Y7972" t="s">
        <v>475</v>
      </c>
      <c r="Z7972">
        <v>12325232</v>
      </c>
      <c r="AA7972">
        <v>6.61</v>
      </c>
    </row>
    <row r="7973" spans="1:27" x14ac:dyDescent="0.3">
      <c r="A7973" t="s">
        <v>470</v>
      </c>
      <c r="B7973" t="s">
        <v>471</v>
      </c>
      <c r="C7973" t="s">
        <v>472</v>
      </c>
      <c r="D7973" t="s">
        <v>98</v>
      </c>
      <c r="E7973" t="s">
        <v>473</v>
      </c>
      <c r="F7973" t="s">
        <v>41</v>
      </c>
      <c r="G7973" s="1">
        <v>46023</v>
      </c>
      <c r="H7973" t="s">
        <v>75</v>
      </c>
      <c r="I7973" t="s">
        <v>76</v>
      </c>
      <c r="J7973" t="s">
        <v>72</v>
      </c>
      <c r="K7973">
        <v>1</v>
      </c>
      <c r="L7973" t="s">
        <v>51</v>
      </c>
      <c r="M7973">
        <v>6.38</v>
      </c>
      <c r="N7973" t="s">
        <v>474</v>
      </c>
      <c r="O7973">
        <v>1.1100000000000001</v>
      </c>
      <c r="P7973">
        <v>0.17399999999999999</v>
      </c>
      <c r="Q7973">
        <v>5.9</v>
      </c>
      <c r="R7973" t="s">
        <v>100</v>
      </c>
      <c r="S7973">
        <v>124.2</v>
      </c>
      <c r="T7973" s="1">
        <v>46023</v>
      </c>
      <c r="U7973">
        <v>-1</v>
      </c>
      <c r="V7973">
        <v>3.1</v>
      </c>
      <c r="W7973">
        <v>2.5</v>
      </c>
      <c r="X7973" s="2">
        <v>46101</v>
      </c>
      <c r="Y7973" t="s">
        <v>475</v>
      </c>
      <c r="Z7973">
        <v>12325232</v>
      </c>
      <c r="AA7973">
        <v>6.64</v>
      </c>
    </row>
    <row r="7974" spans="1:27" x14ac:dyDescent="0.3">
      <c r="A7974" t="s">
        <v>470</v>
      </c>
      <c r="B7974" t="s">
        <v>471</v>
      </c>
      <c r="C7974" t="s">
        <v>472</v>
      </c>
      <c r="D7974" t="s">
        <v>98</v>
      </c>
      <c r="E7974" t="s">
        <v>473</v>
      </c>
      <c r="F7974" t="s">
        <v>42</v>
      </c>
      <c r="G7974" s="1">
        <v>46054</v>
      </c>
      <c r="H7974" t="s">
        <v>75</v>
      </c>
      <c r="I7974" t="s">
        <v>76</v>
      </c>
      <c r="J7974" t="s">
        <v>72</v>
      </c>
      <c r="K7974">
        <v>1</v>
      </c>
      <c r="L7974" t="s">
        <v>51</v>
      </c>
      <c r="M7974">
        <v>6.26</v>
      </c>
      <c r="N7974" t="s">
        <v>474</v>
      </c>
      <c r="O7974">
        <v>1.0900000000000001</v>
      </c>
      <c r="P7974">
        <v>0.17399999999999999</v>
      </c>
      <c r="Q7974">
        <v>5.9</v>
      </c>
      <c r="R7974" t="s">
        <v>100</v>
      </c>
      <c r="S7974">
        <v>125.3</v>
      </c>
      <c r="T7974" s="1">
        <v>46054</v>
      </c>
      <c r="U7974">
        <v>-1</v>
      </c>
      <c r="V7974">
        <v>3.1</v>
      </c>
      <c r="W7974">
        <v>2.5</v>
      </c>
      <c r="X7974" s="2">
        <v>46101</v>
      </c>
      <c r="Y7974" t="s">
        <v>475</v>
      </c>
      <c r="Z7974">
        <v>12325232</v>
      </c>
      <c r="AA7974">
        <v>6.71</v>
      </c>
    </row>
    <row r="7975" spans="1:27" x14ac:dyDescent="0.3">
      <c r="A7975" t="s">
        <v>470</v>
      </c>
      <c r="B7975" t="s">
        <v>471</v>
      </c>
      <c r="C7975" t="s">
        <v>472</v>
      </c>
      <c r="D7975" t="s">
        <v>98</v>
      </c>
      <c r="E7975" t="s">
        <v>473</v>
      </c>
      <c r="F7975" t="s">
        <v>43</v>
      </c>
      <c r="G7975" s="1">
        <v>46082</v>
      </c>
      <c r="H7975" t="s">
        <v>75</v>
      </c>
      <c r="I7975" t="s">
        <v>76</v>
      </c>
      <c r="J7975" t="s">
        <v>72</v>
      </c>
      <c r="K7975">
        <v>1</v>
      </c>
      <c r="L7975" t="s">
        <v>51</v>
      </c>
      <c r="M7975">
        <v>6.21</v>
      </c>
      <c r="N7975" t="s">
        <v>474</v>
      </c>
      <c r="O7975">
        <v>1.08</v>
      </c>
      <c r="P7975">
        <v>0.17399999999999999</v>
      </c>
      <c r="Q7975">
        <v>5.9</v>
      </c>
      <c r="R7975" t="s">
        <v>100</v>
      </c>
      <c r="S7975">
        <v>126</v>
      </c>
      <c r="T7975" s="1">
        <v>46082</v>
      </c>
      <c r="U7975">
        <v>-1</v>
      </c>
      <c r="V7975">
        <v>3.1</v>
      </c>
      <c r="W7975">
        <v>2.5</v>
      </c>
      <c r="X7975" s="2">
        <v>46101</v>
      </c>
      <c r="Y7975" t="s">
        <v>475</v>
      </c>
      <c r="Z7975">
        <v>12325232</v>
      </c>
      <c r="AA7975">
        <v>6.73</v>
      </c>
    </row>
    <row r="7976" spans="1:27" x14ac:dyDescent="0.3">
      <c r="A7976" t="s">
        <v>470</v>
      </c>
      <c r="B7976" t="s">
        <v>471</v>
      </c>
      <c r="C7976" t="s">
        <v>472</v>
      </c>
      <c r="D7976" t="s">
        <v>98</v>
      </c>
      <c r="E7976" t="s">
        <v>473</v>
      </c>
      <c r="F7976" t="s">
        <v>31</v>
      </c>
      <c r="G7976" s="1">
        <v>45931</v>
      </c>
      <c r="H7976" t="s">
        <v>77</v>
      </c>
      <c r="I7976" t="s">
        <v>78</v>
      </c>
      <c r="J7976" t="s">
        <v>72</v>
      </c>
      <c r="K7976">
        <v>1</v>
      </c>
      <c r="L7976" t="s">
        <v>79</v>
      </c>
      <c r="M7976">
        <v>4.1399999999999997</v>
      </c>
      <c r="N7976" t="s">
        <v>474</v>
      </c>
      <c r="O7976">
        <v>0.72</v>
      </c>
      <c r="P7976">
        <v>0.17399999999999999</v>
      </c>
      <c r="Q7976">
        <v>5.9</v>
      </c>
      <c r="R7976" t="s">
        <v>100</v>
      </c>
      <c r="S7976">
        <v>127.1</v>
      </c>
      <c r="T7976" s="1">
        <v>45931</v>
      </c>
      <c r="U7976">
        <v>-1</v>
      </c>
      <c r="V7976">
        <v>3.1</v>
      </c>
      <c r="W7976">
        <v>2.5</v>
      </c>
      <c r="X7976" s="2">
        <v>46101</v>
      </c>
      <c r="Y7976" t="s">
        <v>475</v>
      </c>
      <c r="Z7976">
        <v>12325232</v>
      </c>
      <c r="AA7976">
        <v>6.43</v>
      </c>
    </row>
    <row r="7977" spans="1:27" x14ac:dyDescent="0.3">
      <c r="A7977" t="s">
        <v>470</v>
      </c>
      <c r="B7977" t="s">
        <v>471</v>
      </c>
      <c r="C7977" t="s">
        <v>472</v>
      </c>
      <c r="D7977" t="s">
        <v>98</v>
      </c>
      <c r="E7977" t="s">
        <v>473</v>
      </c>
      <c r="F7977" t="s">
        <v>39</v>
      </c>
      <c r="G7977" s="1">
        <v>45962</v>
      </c>
      <c r="H7977" t="s">
        <v>77</v>
      </c>
      <c r="I7977" t="s">
        <v>78</v>
      </c>
      <c r="J7977" t="s">
        <v>72</v>
      </c>
      <c r="K7977">
        <v>1</v>
      </c>
      <c r="L7977" t="s">
        <v>79</v>
      </c>
      <c r="M7977">
        <v>4.71</v>
      </c>
      <c r="N7977" t="s">
        <v>474</v>
      </c>
      <c r="O7977">
        <v>0.82</v>
      </c>
      <c r="P7977">
        <v>0.17399999999999999</v>
      </c>
      <c r="Q7977">
        <v>5.9</v>
      </c>
      <c r="R7977" t="s">
        <v>100</v>
      </c>
      <c r="S7977">
        <v>126.2</v>
      </c>
      <c r="T7977" s="1">
        <v>45962</v>
      </c>
      <c r="U7977">
        <v>-1</v>
      </c>
      <c r="V7977">
        <v>3.1</v>
      </c>
      <c r="W7977">
        <v>2.5</v>
      </c>
      <c r="X7977" s="2">
        <v>46101</v>
      </c>
      <c r="Y7977" t="s">
        <v>475</v>
      </c>
      <c r="Z7977">
        <v>12325232</v>
      </c>
      <c r="AA7977">
        <v>6.55</v>
      </c>
    </row>
    <row r="7978" spans="1:27" x14ac:dyDescent="0.3">
      <c r="A7978" t="s">
        <v>470</v>
      </c>
      <c r="B7978" t="s">
        <v>471</v>
      </c>
      <c r="C7978" t="s">
        <v>472</v>
      </c>
      <c r="D7978" t="s">
        <v>98</v>
      </c>
      <c r="E7978" t="s">
        <v>473</v>
      </c>
      <c r="F7978" t="s">
        <v>40</v>
      </c>
      <c r="G7978" s="1">
        <v>45992</v>
      </c>
      <c r="H7978" t="s">
        <v>77</v>
      </c>
      <c r="I7978" t="s">
        <v>78</v>
      </c>
      <c r="J7978" t="s">
        <v>72</v>
      </c>
      <c r="K7978">
        <v>1</v>
      </c>
      <c r="L7978" t="s">
        <v>79</v>
      </c>
      <c r="M7978">
        <v>4.7699999999999996</v>
      </c>
      <c r="N7978" t="s">
        <v>474</v>
      </c>
      <c r="O7978">
        <v>0.83</v>
      </c>
      <c r="P7978">
        <v>0.17399999999999999</v>
      </c>
      <c r="Q7978">
        <v>5.9</v>
      </c>
      <c r="R7978" t="s">
        <v>100</v>
      </c>
      <c r="S7978">
        <v>125.8</v>
      </c>
      <c r="T7978" s="1">
        <v>45992</v>
      </c>
      <c r="U7978">
        <v>-1</v>
      </c>
      <c r="V7978">
        <v>3.1</v>
      </c>
      <c r="W7978">
        <v>2.5</v>
      </c>
      <c r="X7978" s="2">
        <v>46101</v>
      </c>
      <c r="Y7978" t="s">
        <v>475</v>
      </c>
      <c r="Z7978">
        <v>12325232</v>
      </c>
      <c r="AA7978">
        <v>6.61</v>
      </c>
    </row>
    <row r="7979" spans="1:27" x14ac:dyDescent="0.3">
      <c r="A7979" t="s">
        <v>470</v>
      </c>
      <c r="B7979" t="s">
        <v>471</v>
      </c>
      <c r="C7979" t="s">
        <v>472</v>
      </c>
      <c r="D7979" t="s">
        <v>98</v>
      </c>
      <c r="E7979" t="s">
        <v>473</v>
      </c>
      <c r="F7979" t="s">
        <v>41</v>
      </c>
      <c r="G7979" s="1">
        <v>46023</v>
      </c>
      <c r="H7979" t="s">
        <v>77</v>
      </c>
      <c r="I7979" t="s">
        <v>78</v>
      </c>
      <c r="J7979" t="s">
        <v>72</v>
      </c>
      <c r="K7979">
        <v>1</v>
      </c>
      <c r="L7979" t="s">
        <v>79</v>
      </c>
      <c r="M7979">
        <v>4.5999999999999996</v>
      </c>
      <c r="N7979" t="s">
        <v>474</v>
      </c>
      <c r="O7979">
        <v>0.8</v>
      </c>
      <c r="P7979">
        <v>0.17399999999999999</v>
      </c>
      <c r="Q7979">
        <v>5.9</v>
      </c>
      <c r="R7979" t="s">
        <v>100</v>
      </c>
      <c r="S7979">
        <v>124.2</v>
      </c>
      <c r="T7979" s="1">
        <v>46023</v>
      </c>
      <c r="U7979">
        <v>-1</v>
      </c>
      <c r="V7979">
        <v>3.1</v>
      </c>
      <c r="W7979">
        <v>2.5</v>
      </c>
      <c r="X7979" s="2">
        <v>46101</v>
      </c>
      <c r="Y7979" t="s">
        <v>475</v>
      </c>
      <c r="Z7979">
        <v>12325232</v>
      </c>
      <c r="AA7979">
        <v>6.64</v>
      </c>
    </row>
    <row r="7980" spans="1:27" x14ac:dyDescent="0.3">
      <c r="A7980" t="s">
        <v>470</v>
      </c>
      <c r="B7980" t="s">
        <v>471</v>
      </c>
      <c r="C7980" t="s">
        <v>472</v>
      </c>
      <c r="D7980" t="s">
        <v>98</v>
      </c>
      <c r="E7980" t="s">
        <v>473</v>
      </c>
      <c r="F7980" t="s">
        <v>42</v>
      </c>
      <c r="G7980" s="1">
        <v>46054</v>
      </c>
      <c r="H7980" t="s">
        <v>77</v>
      </c>
      <c r="I7980" t="s">
        <v>78</v>
      </c>
      <c r="J7980" t="s">
        <v>72</v>
      </c>
      <c r="K7980">
        <v>1</v>
      </c>
      <c r="L7980" t="s">
        <v>79</v>
      </c>
      <c r="M7980">
        <v>4.71</v>
      </c>
      <c r="N7980" t="s">
        <v>474</v>
      </c>
      <c r="O7980">
        <v>0.82</v>
      </c>
      <c r="P7980">
        <v>0.17399999999999999</v>
      </c>
      <c r="Q7980">
        <v>5.9</v>
      </c>
      <c r="R7980" t="s">
        <v>100</v>
      </c>
      <c r="S7980">
        <v>125.3</v>
      </c>
      <c r="T7980" s="1">
        <v>46054</v>
      </c>
      <c r="U7980">
        <v>-1</v>
      </c>
      <c r="V7980">
        <v>3.1</v>
      </c>
      <c r="W7980">
        <v>2.5</v>
      </c>
      <c r="X7980" s="2">
        <v>46101</v>
      </c>
      <c r="Y7980" t="s">
        <v>475</v>
      </c>
      <c r="Z7980">
        <v>12325232</v>
      </c>
      <c r="AA7980">
        <v>6.71</v>
      </c>
    </row>
    <row r="7981" spans="1:27" x14ac:dyDescent="0.3">
      <c r="A7981" t="s">
        <v>470</v>
      </c>
      <c r="B7981" t="s">
        <v>471</v>
      </c>
      <c r="C7981" t="s">
        <v>472</v>
      </c>
      <c r="D7981" t="s">
        <v>98</v>
      </c>
      <c r="E7981" t="s">
        <v>473</v>
      </c>
      <c r="F7981" t="s">
        <v>43</v>
      </c>
      <c r="G7981" s="1">
        <v>46082</v>
      </c>
      <c r="H7981" t="s">
        <v>77</v>
      </c>
      <c r="I7981" t="s">
        <v>78</v>
      </c>
      <c r="J7981" t="s">
        <v>72</v>
      </c>
      <c r="K7981">
        <v>1</v>
      </c>
      <c r="L7981" t="s">
        <v>79</v>
      </c>
      <c r="M7981">
        <v>4.71</v>
      </c>
      <c r="N7981" t="s">
        <v>474</v>
      </c>
      <c r="O7981">
        <v>0.82</v>
      </c>
      <c r="P7981">
        <v>0.17399999999999999</v>
      </c>
      <c r="Q7981">
        <v>5.9</v>
      </c>
      <c r="R7981" t="s">
        <v>100</v>
      </c>
      <c r="S7981">
        <v>126</v>
      </c>
      <c r="T7981" s="1">
        <v>46082</v>
      </c>
      <c r="U7981">
        <v>-1</v>
      </c>
      <c r="V7981">
        <v>3.1</v>
      </c>
      <c r="W7981">
        <v>2.5</v>
      </c>
      <c r="X7981" s="2">
        <v>46101</v>
      </c>
      <c r="Y7981" t="s">
        <v>475</v>
      </c>
      <c r="Z7981">
        <v>12325232</v>
      </c>
      <c r="AA7981">
        <v>6.73</v>
      </c>
    </row>
    <row r="7982" spans="1:27" x14ac:dyDescent="0.3">
      <c r="A7982" t="s">
        <v>476</v>
      </c>
      <c r="B7982" t="s">
        <v>471</v>
      </c>
      <c r="C7982" t="s">
        <v>472</v>
      </c>
      <c r="D7982" t="s">
        <v>98</v>
      </c>
      <c r="E7982" t="s">
        <v>473</v>
      </c>
      <c r="F7982" t="s">
        <v>31</v>
      </c>
      <c r="G7982" s="1">
        <v>45931</v>
      </c>
      <c r="H7982" t="s">
        <v>32</v>
      </c>
      <c r="I7982" t="s">
        <v>33</v>
      </c>
      <c r="J7982" t="s">
        <v>34</v>
      </c>
      <c r="K7982">
        <v>1</v>
      </c>
      <c r="L7982" t="s">
        <v>35</v>
      </c>
      <c r="M7982">
        <v>6.03</v>
      </c>
      <c r="N7982" t="s">
        <v>474</v>
      </c>
      <c r="O7982">
        <v>1.05</v>
      </c>
      <c r="P7982">
        <v>0.17399999999999999</v>
      </c>
      <c r="Q7982">
        <v>5.9</v>
      </c>
      <c r="R7982" t="s">
        <v>100</v>
      </c>
      <c r="S7982">
        <v>127.1</v>
      </c>
      <c r="T7982" s="1">
        <v>45931</v>
      </c>
      <c r="U7982">
        <v>-1</v>
      </c>
      <c r="V7982">
        <v>3.1</v>
      </c>
      <c r="W7982">
        <v>2.5</v>
      </c>
      <c r="X7982" s="2">
        <v>46101</v>
      </c>
      <c r="Y7982" t="s">
        <v>477</v>
      </c>
      <c r="Z7982">
        <v>6748000</v>
      </c>
      <c r="AA7982">
        <v>6.76</v>
      </c>
    </row>
    <row r="7983" spans="1:27" x14ac:dyDescent="0.3">
      <c r="A7983" t="s">
        <v>476</v>
      </c>
      <c r="B7983" t="s">
        <v>471</v>
      </c>
      <c r="C7983" t="s">
        <v>472</v>
      </c>
      <c r="D7983" t="s">
        <v>98</v>
      </c>
      <c r="E7983" t="s">
        <v>473</v>
      </c>
      <c r="F7983" t="s">
        <v>39</v>
      </c>
      <c r="G7983" s="1">
        <v>45962</v>
      </c>
      <c r="H7983" t="s">
        <v>32</v>
      </c>
      <c r="I7983" t="s">
        <v>33</v>
      </c>
      <c r="J7983" t="s">
        <v>34</v>
      </c>
      <c r="K7983">
        <v>1</v>
      </c>
      <c r="L7983" t="s">
        <v>35</v>
      </c>
      <c r="M7983">
        <v>6.09</v>
      </c>
      <c r="N7983" t="s">
        <v>474</v>
      </c>
      <c r="O7983">
        <v>1.06</v>
      </c>
      <c r="P7983">
        <v>0.17399999999999999</v>
      </c>
      <c r="Q7983">
        <v>5.9</v>
      </c>
      <c r="R7983" t="s">
        <v>100</v>
      </c>
      <c r="S7983">
        <v>126.2</v>
      </c>
      <c r="T7983" s="1">
        <v>45962</v>
      </c>
      <c r="U7983">
        <v>-1</v>
      </c>
      <c r="V7983">
        <v>3.1</v>
      </c>
      <c r="W7983">
        <v>2.5</v>
      </c>
      <c r="X7983" s="2">
        <v>46101</v>
      </c>
      <c r="Y7983" t="s">
        <v>477</v>
      </c>
      <c r="Z7983">
        <v>6748000</v>
      </c>
      <c r="AA7983">
        <v>6.74</v>
      </c>
    </row>
    <row r="7984" spans="1:27" x14ac:dyDescent="0.3">
      <c r="A7984" t="s">
        <v>476</v>
      </c>
      <c r="B7984" t="s">
        <v>471</v>
      </c>
      <c r="C7984" t="s">
        <v>472</v>
      </c>
      <c r="D7984" t="s">
        <v>98</v>
      </c>
      <c r="E7984" t="s">
        <v>473</v>
      </c>
      <c r="F7984" t="s">
        <v>40</v>
      </c>
      <c r="G7984" s="1">
        <v>45992</v>
      </c>
      <c r="H7984" t="s">
        <v>32</v>
      </c>
      <c r="I7984" t="s">
        <v>33</v>
      </c>
      <c r="J7984" t="s">
        <v>34</v>
      </c>
      <c r="K7984">
        <v>1</v>
      </c>
      <c r="L7984" t="s">
        <v>35</v>
      </c>
      <c r="M7984">
        <v>6.09</v>
      </c>
      <c r="N7984" t="s">
        <v>474</v>
      </c>
      <c r="O7984">
        <v>1.06</v>
      </c>
      <c r="P7984">
        <v>0.17399999999999999</v>
      </c>
      <c r="Q7984">
        <v>5.9</v>
      </c>
      <c r="R7984" t="s">
        <v>100</v>
      </c>
      <c r="S7984">
        <v>125.8</v>
      </c>
      <c r="T7984" s="1">
        <v>45992</v>
      </c>
      <c r="U7984">
        <v>-1</v>
      </c>
      <c r="V7984">
        <v>3.1</v>
      </c>
      <c r="W7984">
        <v>2.5</v>
      </c>
      <c r="X7984" s="2">
        <v>46101</v>
      </c>
      <c r="Y7984" t="s">
        <v>477</v>
      </c>
      <c r="Z7984">
        <v>6748000</v>
      </c>
      <c r="AA7984">
        <v>6.87</v>
      </c>
    </row>
    <row r="7985" spans="1:27" x14ac:dyDescent="0.3">
      <c r="A7985" t="s">
        <v>476</v>
      </c>
      <c r="B7985" t="s">
        <v>471</v>
      </c>
      <c r="C7985" t="s">
        <v>472</v>
      </c>
      <c r="D7985" t="s">
        <v>98</v>
      </c>
      <c r="E7985" t="s">
        <v>473</v>
      </c>
      <c r="F7985" t="s">
        <v>41</v>
      </c>
      <c r="G7985" s="1">
        <v>46023</v>
      </c>
      <c r="H7985" t="s">
        <v>32</v>
      </c>
      <c r="I7985" t="s">
        <v>33</v>
      </c>
      <c r="J7985" t="s">
        <v>34</v>
      </c>
      <c r="K7985">
        <v>1</v>
      </c>
      <c r="L7985" t="s">
        <v>35</v>
      </c>
      <c r="M7985">
        <v>6.09</v>
      </c>
      <c r="N7985" t="s">
        <v>474</v>
      </c>
      <c r="O7985">
        <v>1.06</v>
      </c>
      <c r="P7985">
        <v>0.17399999999999999</v>
      </c>
      <c r="Q7985">
        <v>5.9</v>
      </c>
      <c r="R7985" t="s">
        <v>100</v>
      </c>
      <c r="S7985">
        <v>124.2</v>
      </c>
      <c r="T7985" s="1">
        <v>46023</v>
      </c>
      <c r="U7985">
        <v>-1</v>
      </c>
      <c r="V7985">
        <v>3.1</v>
      </c>
      <c r="W7985">
        <v>2.5</v>
      </c>
      <c r="X7985" s="2">
        <v>46101</v>
      </c>
      <c r="Y7985" t="s">
        <v>477</v>
      </c>
      <c r="Z7985">
        <v>6748000</v>
      </c>
      <c r="AA7985">
        <v>6.84</v>
      </c>
    </row>
    <row r="7986" spans="1:27" x14ac:dyDescent="0.3">
      <c r="A7986" t="s">
        <v>476</v>
      </c>
      <c r="B7986" t="s">
        <v>471</v>
      </c>
      <c r="C7986" t="s">
        <v>472</v>
      </c>
      <c r="D7986" t="s">
        <v>98</v>
      </c>
      <c r="E7986" t="s">
        <v>473</v>
      </c>
      <c r="F7986" t="s">
        <v>42</v>
      </c>
      <c r="G7986" s="1">
        <v>46054</v>
      </c>
      <c r="H7986" t="s">
        <v>32</v>
      </c>
      <c r="I7986" t="s">
        <v>33</v>
      </c>
      <c r="J7986" t="s">
        <v>34</v>
      </c>
      <c r="K7986">
        <v>1</v>
      </c>
      <c r="L7986" t="s">
        <v>35</v>
      </c>
      <c r="M7986">
        <v>6.55</v>
      </c>
      <c r="N7986" t="s">
        <v>474</v>
      </c>
      <c r="O7986">
        <v>1.1399999999999999</v>
      </c>
      <c r="P7986">
        <v>0.17399999999999999</v>
      </c>
      <c r="Q7986">
        <v>5.9</v>
      </c>
      <c r="R7986" t="s">
        <v>100</v>
      </c>
      <c r="S7986">
        <v>125.3</v>
      </c>
      <c r="T7986" s="1">
        <v>46054</v>
      </c>
      <c r="U7986">
        <v>-1</v>
      </c>
      <c r="V7986">
        <v>3.1</v>
      </c>
      <c r="W7986">
        <v>2.5</v>
      </c>
      <c r="X7986" s="2">
        <v>46101</v>
      </c>
      <c r="Y7986" t="s">
        <v>477</v>
      </c>
      <c r="Z7986">
        <v>6748000</v>
      </c>
      <c r="AA7986">
        <v>7.1</v>
      </c>
    </row>
    <row r="7987" spans="1:27" x14ac:dyDescent="0.3">
      <c r="A7987" t="s">
        <v>476</v>
      </c>
      <c r="B7987" t="s">
        <v>471</v>
      </c>
      <c r="C7987" t="s">
        <v>472</v>
      </c>
      <c r="D7987" t="s">
        <v>98</v>
      </c>
      <c r="E7987" t="s">
        <v>473</v>
      </c>
      <c r="F7987" t="s">
        <v>43</v>
      </c>
      <c r="G7987" s="1">
        <v>46082</v>
      </c>
      <c r="H7987" t="s">
        <v>32</v>
      </c>
      <c r="I7987" t="s">
        <v>33</v>
      </c>
      <c r="J7987" t="s">
        <v>34</v>
      </c>
      <c r="K7987">
        <v>1</v>
      </c>
      <c r="L7987" t="s">
        <v>35</v>
      </c>
      <c r="M7987">
        <v>6.38</v>
      </c>
      <c r="N7987" t="s">
        <v>474</v>
      </c>
      <c r="O7987">
        <v>1.1100000000000001</v>
      </c>
      <c r="P7987">
        <v>0.17399999999999999</v>
      </c>
      <c r="Q7987">
        <v>5.9</v>
      </c>
      <c r="R7987" t="s">
        <v>100</v>
      </c>
      <c r="S7987">
        <v>126</v>
      </c>
      <c r="T7987" s="1">
        <v>46082</v>
      </c>
      <c r="U7987">
        <v>-1</v>
      </c>
      <c r="V7987">
        <v>3.1</v>
      </c>
      <c r="W7987">
        <v>2.5</v>
      </c>
      <c r="X7987" s="2">
        <v>46101</v>
      </c>
      <c r="Y7987" t="s">
        <v>477</v>
      </c>
      <c r="Z7987">
        <v>6748000</v>
      </c>
      <c r="AA7987">
        <v>6.92</v>
      </c>
    </row>
    <row r="7988" spans="1:27" x14ac:dyDescent="0.3">
      <c r="A7988" t="s">
        <v>476</v>
      </c>
      <c r="B7988" t="s">
        <v>471</v>
      </c>
      <c r="C7988" t="s">
        <v>472</v>
      </c>
      <c r="D7988" t="s">
        <v>98</v>
      </c>
      <c r="E7988" t="s">
        <v>473</v>
      </c>
      <c r="F7988" t="s">
        <v>31</v>
      </c>
      <c r="G7988" s="1">
        <v>45931</v>
      </c>
      <c r="H7988" t="s">
        <v>44</v>
      </c>
      <c r="I7988" t="s">
        <v>45</v>
      </c>
      <c r="J7988" t="s">
        <v>46</v>
      </c>
      <c r="K7988">
        <v>500</v>
      </c>
      <c r="L7988" t="s">
        <v>47</v>
      </c>
      <c r="M7988">
        <v>10.11</v>
      </c>
      <c r="N7988" t="s">
        <v>474</v>
      </c>
      <c r="O7988">
        <v>1.76</v>
      </c>
      <c r="P7988">
        <v>0.17399999999999999</v>
      </c>
      <c r="Q7988">
        <v>5.9</v>
      </c>
      <c r="R7988" t="s">
        <v>100</v>
      </c>
      <c r="S7988">
        <v>127.1</v>
      </c>
      <c r="T7988" s="1">
        <v>45931</v>
      </c>
      <c r="U7988">
        <v>-1</v>
      </c>
      <c r="V7988">
        <v>3.1</v>
      </c>
      <c r="W7988">
        <v>2.5</v>
      </c>
      <c r="X7988" s="2">
        <v>46101</v>
      </c>
      <c r="Y7988" t="s">
        <v>477</v>
      </c>
      <c r="Z7988">
        <v>6748000</v>
      </c>
      <c r="AA7988">
        <v>6.76</v>
      </c>
    </row>
    <row r="7989" spans="1:27" x14ac:dyDescent="0.3">
      <c r="A7989" t="s">
        <v>476</v>
      </c>
      <c r="B7989" t="s">
        <v>471</v>
      </c>
      <c r="C7989" t="s">
        <v>472</v>
      </c>
      <c r="D7989" t="s">
        <v>98</v>
      </c>
      <c r="E7989" t="s">
        <v>473</v>
      </c>
      <c r="F7989" t="s">
        <v>39</v>
      </c>
      <c r="G7989" s="1">
        <v>45962</v>
      </c>
      <c r="H7989" t="s">
        <v>44</v>
      </c>
      <c r="I7989" t="s">
        <v>45</v>
      </c>
      <c r="J7989" t="s">
        <v>46</v>
      </c>
      <c r="K7989">
        <v>500</v>
      </c>
      <c r="L7989" t="s">
        <v>47</v>
      </c>
      <c r="M7989">
        <v>10.23</v>
      </c>
      <c r="N7989" t="s">
        <v>474</v>
      </c>
      <c r="O7989">
        <v>1.78</v>
      </c>
      <c r="P7989">
        <v>0.17399999999999999</v>
      </c>
      <c r="Q7989">
        <v>5.9</v>
      </c>
      <c r="R7989" t="s">
        <v>100</v>
      </c>
      <c r="S7989">
        <v>126.2</v>
      </c>
      <c r="T7989" s="1">
        <v>45962</v>
      </c>
      <c r="U7989">
        <v>-1</v>
      </c>
      <c r="V7989">
        <v>3.1</v>
      </c>
      <c r="W7989">
        <v>2.5</v>
      </c>
      <c r="X7989" s="2">
        <v>46101</v>
      </c>
      <c r="Y7989" t="s">
        <v>477</v>
      </c>
      <c r="Z7989">
        <v>6748000</v>
      </c>
      <c r="AA7989">
        <v>6.74</v>
      </c>
    </row>
    <row r="7990" spans="1:27" x14ac:dyDescent="0.3">
      <c r="A7990" t="s">
        <v>476</v>
      </c>
      <c r="B7990" t="s">
        <v>471</v>
      </c>
      <c r="C7990" t="s">
        <v>472</v>
      </c>
      <c r="D7990" t="s">
        <v>98</v>
      </c>
      <c r="E7990" t="s">
        <v>473</v>
      </c>
      <c r="F7990" t="s">
        <v>40</v>
      </c>
      <c r="G7990" s="1">
        <v>45992</v>
      </c>
      <c r="H7990" t="s">
        <v>44</v>
      </c>
      <c r="I7990" t="s">
        <v>45</v>
      </c>
      <c r="J7990" t="s">
        <v>46</v>
      </c>
      <c r="K7990">
        <v>500</v>
      </c>
      <c r="L7990" t="s">
        <v>47</v>
      </c>
      <c r="M7990">
        <v>10.17</v>
      </c>
      <c r="N7990" t="s">
        <v>474</v>
      </c>
      <c r="O7990">
        <v>1.77</v>
      </c>
      <c r="P7990">
        <v>0.17399999999999999</v>
      </c>
      <c r="Q7990">
        <v>5.9</v>
      </c>
      <c r="R7990" t="s">
        <v>100</v>
      </c>
      <c r="S7990">
        <v>125.8</v>
      </c>
      <c r="T7990" s="1">
        <v>45992</v>
      </c>
      <c r="U7990">
        <v>-1</v>
      </c>
      <c r="V7990">
        <v>3.1</v>
      </c>
      <c r="W7990">
        <v>2.5</v>
      </c>
      <c r="X7990" s="2">
        <v>46101</v>
      </c>
      <c r="Y7990" t="s">
        <v>477</v>
      </c>
      <c r="Z7990">
        <v>6748000</v>
      </c>
      <c r="AA7990">
        <v>6.87</v>
      </c>
    </row>
    <row r="7991" spans="1:27" x14ac:dyDescent="0.3">
      <c r="A7991" t="s">
        <v>476</v>
      </c>
      <c r="B7991" t="s">
        <v>471</v>
      </c>
      <c r="C7991" t="s">
        <v>472</v>
      </c>
      <c r="D7991" t="s">
        <v>98</v>
      </c>
      <c r="E7991" t="s">
        <v>473</v>
      </c>
      <c r="F7991" t="s">
        <v>41</v>
      </c>
      <c r="G7991" s="1">
        <v>46023</v>
      </c>
      <c r="H7991" t="s">
        <v>44</v>
      </c>
      <c r="I7991" t="s">
        <v>45</v>
      </c>
      <c r="J7991" t="s">
        <v>46</v>
      </c>
      <c r="K7991">
        <v>500</v>
      </c>
      <c r="L7991" t="s">
        <v>47</v>
      </c>
      <c r="M7991">
        <v>10.17</v>
      </c>
      <c r="N7991" t="s">
        <v>474</v>
      </c>
      <c r="O7991">
        <v>1.77</v>
      </c>
      <c r="P7991">
        <v>0.17399999999999999</v>
      </c>
      <c r="Q7991">
        <v>5.9</v>
      </c>
      <c r="R7991" t="s">
        <v>100</v>
      </c>
      <c r="S7991">
        <v>124.2</v>
      </c>
      <c r="T7991" s="1">
        <v>46023</v>
      </c>
      <c r="U7991">
        <v>-1</v>
      </c>
      <c r="V7991">
        <v>3.1</v>
      </c>
      <c r="W7991">
        <v>2.5</v>
      </c>
      <c r="X7991" s="2">
        <v>46101</v>
      </c>
      <c r="Y7991" t="s">
        <v>477</v>
      </c>
      <c r="Z7991">
        <v>6748000</v>
      </c>
      <c r="AA7991">
        <v>6.84</v>
      </c>
    </row>
    <row r="7992" spans="1:27" x14ac:dyDescent="0.3">
      <c r="A7992" t="s">
        <v>476</v>
      </c>
      <c r="B7992" t="s">
        <v>471</v>
      </c>
      <c r="C7992" t="s">
        <v>472</v>
      </c>
      <c r="D7992" t="s">
        <v>98</v>
      </c>
      <c r="E7992" t="s">
        <v>473</v>
      </c>
      <c r="F7992" t="s">
        <v>42</v>
      </c>
      <c r="G7992" s="1">
        <v>46054</v>
      </c>
      <c r="H7992" t="s">
        <v>44</v>
      </c>
      <c r="I7992" t="s">
        <v>45</v>
      </c>
      <c r="J7992" t="s">
        <v>46</v>
      </c>
      <c r="K7992">
        <v>500</v>
      </c>
      <c r="L7992" t="s">
        <v>47</v>
      </c>
      <c r="M7992">
        <v>10.46</v>
      </c>
      <c r="N7992" t="s">
        <v>474</v>
      </c>
      <c r="O7992">
        <v>1.82</v>
      </c>
      <c r="P7992">
        <v>0.17399999999999999</v>
      </c>
      <c r="Q7992">
        <v>5.9</v>
      </c>
      <c r="R7992" t="s">
        <v>100</v>
      </c>
      <c r="S7992">
        <v>125.3</v>
      </c>
      <c r="T7992" s="1">
        <v>46054</v>
      </c>
      <c r="U7992">
        <v>-1</v>
      </c>
      <c r="V7992">
        <v>3.1</v>
      </c>
      <c r="W7992">
        <v>2.5</v>
      </c>
      <c r="X7992" s="2">
        <v>46101</v>
      </c>
      <c r="Y7992" t="s">
        <v>477</v>
      </c>
      <c r="Z7992">
        <v>6748000</v>
      </c>
      <c r="AA7992">
        <v>7.1</v>
      </c>
    </row>
    <row r="7993" spans="1:27" x14ac:dyDescent="0.3">
      <c r="A7993" t="s">
        <v>476</v>
      </c>
      <c r="B7993" t="s">
        <v>471</v>
      </c>
      <c r="C7993" t="s">
        <v>472</v>
      </c>
      <c r="D7993" t="s">
        <v>98</v>
      </c>
      <c r="E7993" t="s">
        <v>473</v>
      </c>
      <c r="F7993" t="s">
        <v>43</v>
      </c>
      <c r="G7993" s="1">
        <v>46082</v>
      </c>
      <c r="H7993" t="s">
        <v>44</v>
      </c>
      <c r="I7993" t="s">
        <v>45</v>
      </c>
      <c r="J7993" t="s">
        <v>46</v>
      </c>
      <c r="K7993">
        <v>500</v>
      </c>
      <c r="L7993" t="s">
        <v>47</v>
      </c>
      <c r="M7993">
        <v>10.17</v>
      </c>
      <c r="N7993" t="s">
        <v>474</v>
      </c>
      <c r="O7993">
        <v>1.77</v>
      </c>
      <c r="P7993">
        <v>0.17399999999999999</v>
      </c>
      <c r="Q7993">
        <v>5.9</v>
      </c>
      <c r="R7993" t="s">
        <v>100</v>
      </c>
      <c r="S7993">
        <v>126</v>
      </c>
      <c r="T7993" s="1">
        <v>46082</v>
      </c>
      <c r="U7993">
        <v>-1</v>
      </c>
      <c r="V7993">
        <v>3.1</v>
      </c>
      <c r="W7993">
        <v>2.5</v>
      </c>
      <c r="X7993" s="2">
        <v>46101</v>
      </c>
      <c r="Y7993" t="s">
        <v>477</v>
      </c>
      <c r="Z7993">
        <v>6748000</v>
      </c>
      <c r="AA7993">
        <v>6.92</v>
      </c>
    </row>
    <row r="7994" spans="1:27" x14ac:dyDescent="0.3">
      <c r="A7994" t="s">
        <v>476</v>
      </c>
      <c r="B7994" t="s">
        <v>471</v>
      </c>
      <c r="C7994" t="s">
        <v>472</v>
      </c>
      <c r="D7994" t="s">
        <v>98</v>
      </c>
      <c r="E7994" t="s">
        <v>473</v>
      </c>
      <c r="F7994" t="s">
        <v>31</v>
      </c>
      <c r="G7994" s="1">
        <v>45931</v>
      </c>
      <c r="H7994" t="s">
        <v>48</v>
      </c>
      <c r="I7994" t="s">
        <v>49</v>
      </c>
      <c r="J7994" t="s">
        <v>50</v>
      </c>
      <c r="K7994">
        <v>1</v>
      </c>
      <c r="L7994" t="s">
        <v>51</v>
      </c>
      <c r="M7994">
        <v>9.31</v>
      </c>
      <c r="N7994" t="s">
        <v>474</v>
      </c>
      <c r="O7994">
        <v>1.62</v>
      </c>
      <c r="P7994">
        <v>0.17399999999999999</v>
      </c>
      <c r="Q7994">
        <v>5.9</v>
      </c>
      <c r="R7994" t="s">
        <v>100</v>
      </c>
      <c r="S7994">
        <v>127.1</v>
      </c>
      <c r="T7994" s="1">
        <v>45931</v>
      </c>
      <c r="U7994">
        <v>-1</v>
      </c>
      <c r="V7994">
        <v>3.1</v>
      </c>
      <c r="W7994">
        <v>2.5</v>
      </c>
      <c r="X7994" s="2">
        <v>46101</v>
      </c>
      <c r="Y7994" t="s">
        <v>477</v>
      </c>
      <c r="Z7994">
        <v>6748000</v>
      </c>
      <c r="AA7994">
        <v>6.76</v>
      </c>
    </row>
    <row r="7995" spans="1:27" x14ac:dyDescent="0.3">
      <c r="A7995" t="s">
        <v>476</v>
      </c>
      <c r="B7995" t="s">
        <v>471</v>
      </c>
      <c r="C7995" t="s">
        <v>472</v>
      </c>
      <c r="D7995" t="s">
        <v>98</v>
      </c>
      <c r="E7995" t="s">
        <v>473</v>
      </c>
      <c r="F7995" t="s">
        <v>39</v>
      </c>
      <c r="G7995" s="1">
        <v>45962</v>
      </c>
      <c r="H7995" t="s">
        <v>48</v>
      </c>
      <c r="I7995" t="s">
        <v>49</v>
      </c>
      <c r="J7995" t="s">
        <v>50</v>
      </c>
      <c r="K7995">
        <v>1</v>
      </c>
      <c r="L7995" t="s">
        <v>51</v>
      </c>
      <c r="M7995">
        <v>9.5399999999999991</v>
      </c>
      <c r="N7995" t="s">
        <v>474</v>
      </c>
      <c r="O7995">
        <v>1.66</v>
      </c>
      <c r="P7995">
        <v>0.17399999999999999</v>
      </c>
      <c r="Q7995">
        <v>5.9</v>
      </c>
      <c r="R7995" t="s">
        <v>100</v>
      </c>
      <c r="S7995">
        <v>126.2</v>
      </c>
      <c r="T7995" s="1">
        <v>45962</v>
      </c>
      <c r="U7995">
        <v>-1</v>
      </c>
      <c r="V7995">
        <v>3.1</v>
      </c>
      <c r="W7995">
        <v>2.5</v>
      </c>
      <c r="X7995" s="2">
        <v>46101</v>
      </c>
      <c r="Y7995" t="s">
        <v>477</v>
      </c>
      <c r="Z7995">
        <v>6748000</v>
      </c>
      <c r="AA7995">
        <v>6.74</v>
      </c>
    </row>
    <row r="7996" spans="1:27" x14ac:dyDescent="0.3">
      <c r="A7996" t="s">
        <v>476</v>
      </c>
      <c r="B7996" t="s">
        <v>471</v>
      </c>
      <c r="C7996" t="s">
        <v>472</v>
      </c>
      <c r="D7996" t="s">
        <v>98</v>
      </c>
      <c r="E7996" t="s">
        <v>473</v>
      </c>
      <c r="F7996" t="s">
        <v>40</v>
      </c>
      <c r="G7996" s="1">
        <v>45992</v>
      </c>
      <c r="H7996" t="s">
        <v>48</v>
      </c>
      <c r="I7996" t="s">
        <v>49</v>
      </c>
      <c r="J7996" t="s">
        <v>50</v>
      </c>
      <c r="K7996">
        <v>1</v>
      </c>
      <c r="L7996" t="s">
        <v>51</v>
      </c>
      <c r="M7996">
        <v>9.43</v>
      </c>
      <c r="N7996" t="s">
        <v>474</v>
      </c>
      <c r="O7996">
        <v>1.64</v>
      </c>
      <c r="P7996">
        <v>0.17399999999999999</v>
      </c>
      <c r="Q7996">
        <v>5.9</v>
      </c>
      <c r="R7996" t="s">
        <v>100</v>
      </c>
      <c r="S7996">
        <v>125.8</v>
      </c>
      <c r="T7996" s="1">
        <v>45992</v>
      </c>
      <c r="U7996">
        <v>-1</v>
      </c>
      <c r="V7996">
        <v>3.1</v>
      </c>
      <c r="W7996">
        <v>2.5</v>
      </c>
      <c r="X7996" s="2">
        <v>46101</v>
      </c>
      <c r="Y7996" t="s">
        <v>477</v>
      </c>
      <c r="Z7996">
        <v>6748000</v>
      </c>
      <c r="AA7996">
        <v>6.87</v>
      </c>
    </row>
    <row r="7997" spans="1:27" x14ac:dyDescent="0.3">
      <c r="A7997" t="s">
        <v>476</v>
      </c>
      <c r="B7997" t="s">
        <v>471</v>
      </c>
      <c r="C7997" t="s">
        <v>472</v>
      </c>
      <c r="D7997" t="s">
        <v>98</v>
      </c>
      <c r="E7997" t="s">
        <v>473</v>
      </c>
      <c r="F7997" t="s">
        <v>41</v>
      </c>
      <c r="G7997" s="1">
        <v>46023</v>
      </c>
      <c r="H7997" t="s">
        <v>48</v>
      </c>
      <c r="I7997" t="s">
        <v>49</v>
      </c>
      <c r="J7997" t="s">
        <v>50</v>
      </c>
      <c r="K7997">
        <v>1</v>
      </c>
      <c r="L7997" t="s">
        <v>51</v>
      </c>
      <c r="M7997">
        <v>9.43</v>
      </c>
      <c r="N7997" t="s">
        <v>474</v>
      </c>
      <c r="O7997">
        <v>1.64</v>
      </c>
      <c r="P7997">
        <v>0.17399999999999999</v>
      </c>
      <c r="Q7997">
        <v>5.9</v>
      </c>
      <c r="R7997" t="s">
        <v>100</v>
      </c>
      <c r="S7997">
        <v>124.2</v>
      </c>
      <c r="T7997" s="1">
        <v>46023</v>
      </c>
      <c r="U7997">
        <v>-1</v>
      </c>
      <c r="V7997">
        <v>3.1</v>
      </c>
      <c r="W7997">
        <v>2.5</v>
      </c>
      <c r="X7997" s="2">
        <v>46101</v>
      </c>
      <c r="Y7997" t="s">
        <v>477</v>
      </c>
      <c r="Z7997">
        <v>6748000</v>
      </c>
      <c r="AA7997">
        <v>6.84</v>
      </c>
    </row>
    <row r="7998" spans="1:27" x14ac:dyDescent="0.3">
      <c r="A7998" t="s">
        <v>476</v>
      </c>
      <c r="B7998" t="s">
        <v>471</v>
      </c>
      <c r="C7998" t="s">
        <v>472</v>
      </c>
      <c r="D7998" t="s">
        <v>98</v>
      </c>
      <c r="E7998" t="s">
        <v>473</v>
      </c>
      <c r="F7998" t="s">
        <v>42</v>
      </c>
      <c r="G7998" s="1">
        <v>46054</v>
      </c>
      <c r="H7998" t="s">
        <v>48</v>
      </c>
      <c r="I7998" t="s">
        <v>49</v>
      </c>
      <c r="J7998" t="s">
        <v>50</v>
      </c>
      <c r="K7998">
        <v>1</v>
      </c>
      <c r="L7998" t="s">
        <v>51</v>
      </c>
      <c r="M7998">
        <v>9.89</v>
      </c>
      <c r="N7998" t="s">
        <v>474</v>
      </c>
      <c r="O7998">
        <v>1.72</v>
      </c>
      <c r="P7998">
        <v>0.17399999999999999</v>
      </c>
      <c r="Q7998">
        <v>5.9</v>
      </c>
      <c r="R7998" t="s">
        <v>100</v>
      </c>
      <c r="S7998">
        <v>125.3</v>
      </c>
      <c r="T7998" s="1">
        <v>46054</v>
      </c>
      <c r="U7998">
        <v>-1</v>
      </c>
      <c r="V7998">
        <v>3.1</v>
      </c>
      <c r="W7998">
        <v>2.5</v>
      </c>
      <c r="X7998" s="2">
        <v>46101</v>
      </c>
      <c r="Y7998" t="s">
        <v>477</v>
      </c>
      <c r="Z7998">
        <v>6748000</v>
      </c>
      <c r="AA7998">
        <v>7.1</v>
      </c>
    </row>
    <row r="7999" spans="1:27" x14ac:dyDescent="0.3">
      <c r="A7999" t="s">
        <v>476</v>
      </c>
      <c r="B7999" t="s">
        <v>471</v>
      </c>
      <c r="C7999" t="s">
        <v>472</v>
      </c>
      <c r="D7999" t="s">
        <v>98</v>
      </c>
      <c r="E7999" t="s">
        <v>473</v>
      </c>
      <c r="F7999" t="s">
        <v>43</v>
      </c>
      <c r="G7999" s="1">
        <v>46082</v>
      </c>
      <c r="H7999" t="s">
        <v>48</v>
      </c>
      <c r="I7999" t="s">
        <v>49</v>
      </c>
      <c r="J7999" t="s">
        <v>50</v>
      </c>
      <c r="K7999">
        <v>1</v>
      </c>
      <c r="L7999" t="s">
        <v>51</v>
      </c>
      <c r="M7999">
        <v>9.5399999999999991</v>
      </c>
      <c r="N7999" t="s">
        <v>474</v>
      </c>
      <c r="O7999">
        <v>1.66</v>
      </c>
      <c r="P7999">
        <v>0.17399999999999999</v>
      </c>
      <c r="Q7999">
        <v>5.9</v>
      </c>
      <c r="R7999" t="s">
        <v>100</v>
      </c>
      <c r="S7999">
        <v>126</v>
      </c>
      <c r="T7999" s="1">
        <v>46082</v>
      </c>
      <c r="U7999">
        <v>-1</v>
      </c>
      <c r="V7999">
        <v>3.1</v>
      </c>
      <c r="W7999">
        <v>2.5</v>
      </c>
      <c r="X7999" s="2">
        <v>46101</v>
      </c>
      <c r="Y7999" t="s">
        <v>477</v>
      </c>
      <c r="Z7999">
        <v>6748000</v>
      </c>
      <c r="AA7999">
        <v>6.92</v>
      </c>
    </row>
    <row r="8000" spans="1:27" x14ac:dyDescent="0.3">
      <c r="A8000" t="s">
        <v>476</v>
      </c>
      <c r="B8000" t="s">
        <v>471</v>
      </c>
      <c r="C8000" t="s">
        <v>472</v>
      </c>
      <c r="D8000" t="s">
        <v>98</v>
      </c>
      <c r="E8000" t="s">
        <v>473</v>
      </c>
      <c r="F8000" t="s">
        <v>31</v>
      </c>
      <c r="G8000" s="1">
        <v>45931</v>
      </c>
      <c r="H8000" t="s">
        <v>52</v>
      </c>
      <c r="I8000" t="s">
        <v>53</v>
      </c>
      <c r="J8000" t="s">
        <v>54</v>
      </c>
      <c r="K8000">
        <v>12</v>
      </c>
      <c r="L8000" t="s">
        <v>55</v>
      </c>
      <c r="M8000">
        <v>13.39</v>
      </c>
      <c r="N8000" t="s">
        <v>474</v>
      </c>
      <c r="O8000">
        <v>2.33</v>
      </c>
      <c r="P8000">
        <v>0.17399999999999999</v>
      </c>
      <c r="Q8000">
        <v>5.9</v>
      </c>
      <c r="R8000" t="s">
        <v>100</v>
      </c>
      <c r="S8000">
        <v>127.1</v>
      </c>
      <c r="T8000" s="1">
        <v>45931</v>
      </c>
      <c r="U8000">
        <v>-1</v>
      </c>
      <c r="V8000">
        <v>3.1</v>
      </c>
      <c r="W8000">
        <v>2.5</v>
      </c>
      <c r="X8000" s="2">
        <v>46101</v>
      </c>
      <c r="Y8000" t="s">
        <v>477</v>
      </c>
      <c r="Z8000">
        <v>6748000</v>
      </c>
      <c r="AA8000">
        <v>6.76</v>
      </c>
    </row>
    <row r="8001" spans="1:27" x14ac:dyDescent="0.3">
      <c r="A8001" t="s">
        <v>476</v>
      </c>
      <c r="B8001" t="s">
        <v>471</v>
      </c>
      <c r="C8001" t="s">
        <v>472</v>
      </c>
      <c r="D8001" t="s">
        <v>98</v>
      </c>
      <c r="E8001" t="s">
        <v>473</v>
      </c>
      <c r="F8001" t="s">
        <v>39</v>
      </c>
      <c r="G8001" s="1">
        <v>45962</v>
      </c>
      <c r="H8001" t="s">
        <v>52</v>
      </c>
      <c r="I8001" t="s">
        <v>53</v>
      </c>
      <c r="J8001" t="s">
        <v>54</v>
      </c>
      <c r="K8001">
        <v>12</v>
      </c>
      <c r="L8001" t="s">
        <v>55</v>
      </c>
      <c r="M8001">
        <v>12.87</v>
      </c>
      <c r="N8001" t="s">
        <v>474</v>
      </c>
      <c r="O8001">
        <v>2.2400000000000002</v>
      </c>
      <c r="P8001">
        <v>0.17399999999999999</v>
      </c>
      <c r="Q8001">
        <v>5.9</v>
      </c>
      <c r="R8001" t="s">
        <v>100</v>
      </c>
      <c r="S8001">
        <v>126.2</v>
      </c>
      <c r="T8001" s="1">
        <v>45962</v>
      </c>
      <c r="U8001">
        <v>-1</v>
      </c>
      <c r="V8001">
        <v>3.1</v>
      </c>
      <c r="W8001">
        <v>2.5</v>
      </c>
      <c r="X8001" s="2">
        <v>46101</v>
      </c>
      <c r="Y8001" t="s">
        <v>477</v>
      </c>
      <c r="Z8001">
        <v>6748000</v>
      </c>
      <c r="AA8001">
        <v>6.74</v>
      </c>
    </row>
    <row r="8002" spans="1:27" x14ac:dyDescent="0.3">
      <c r="A8002" t="s">
        <v>476</v>
      </c>
      <c r="B8002" t="s">
        <v>471</v>
      </c>
      <c r="C8002" t="s">
        <v>472</v>
      </c>
      <c r="D8002" t="s">
        <v>98</v>
      </c>
      <c r="E8002" t="s">
        <v>473</v>
      </c>
      <c r="F8002" t="s">
        <v>40</v>
      </c>
      <c r="G8002" s="1">
        <v>45992</v>
      </c>
      <c r="H8002" t="s">
        <v>52</v>
      </c>
      <c r="I8002" t="s">
        <v>53</v>
      </c>
      <c r="J8002" t="s">
        <v>54</v>
      </c>
      <c r="K8002">
        <v>12</v>
      </c>
      <c r="L8002" t="s">
        <v>55</v>
      </c>
      <c r="M8002">
        <v>13.79</v>
      </c>
      <c r="N8002" t="s">
        <v>474</v>
      </c>
      <c r="O8002">
        <v>2.4</v>
      </c>
      <c r="P8002">
        <v>0.17399999999999999</v>
      </c>
      <c r="Q8002">
        <v>5.9</v>
      </c>
      <c r="R8002" t="s">
        <v>100</v>
      </c>
      <c r="S8002">
        <v>125.8</v>
      </c>
      <c r="T8002" s="1">
        <v>45992</v>
      </c>
      <c r="U8002">
        <v>-1</v>
      </c>
      <c r="V8002">
        <v>3.1</v>
      </c>
      <c r="W8002">
        <v>2.5</v>
      </c>
      <c r="X8002" s="2">
        <v>46101</v>
      </c>
      <c r="Y8002" t="s">
        <v>477</v>
      </c>
      <c r="Z8002">
        <v>6748000</v>
      </c>
      <c r="AA8002">
        <v>6.87</v>
      </c>
    </row>
    <row r="8003" spans="1:27" x14ac:dyDescent="0.3">
      <c r="A8003" t="s">
        <v>476</v>
      </c>
      <c r="B8003" t="s">
        <v>471</v>
      </c>
      <c r="C8003" t="s">
        <v>472</v>
      </c>
      <c r="D8003" t="s">
        <v>98</v>
      </c>
      <c r="E8003" t="s">
        <v>473</v>
      </c>
      <c r="F8003" t="s">
        <v>41</v>
      </c>
      <c r="G8003" s="1">
        <v>46023</v>
      </c>
      <c r="H8003" t="s">
        <v>52</v>
      </c>
      <c r="I8003" t="s">
        <v>53</v>
      </c>
      <c r="J8003" t="s">
        <v>54</v>
      </c>
      <c r="K8003">
        <v>12</v>
      </c>
      <c r="L8003" t="s">
        <v>55</v>
      </c>
      <c r="M8003">
        <v>13.62</v>
      </c>
      <c r="N8003" t="s">
        <v>474</v>
      </c>
      <c r="O8003">
        <v>2.37</v>
      </c>
      <c r="P8003">
        <v>0.17399999999999999</v>
      </c>
      <c r="Q8003">
        <v>5.9</v>
      </c>
      <c r="R8003" t="s">
        <v>100</v>
      </c>
      <c r="S8003">
        <v>124.2</v>
      </c>
      <c r="T8003" s="1">
        <v>46023</v>
      </c>
      <c r="U8003">
        <v>-1</v>
      </c>
      <c r="V8003">
        <v>3.1</v>
      </c>
      <c r="W8003">
        <v>2.5</v>
      </c>
      <c r="X8003" s="2">
        <v>46101</v>
      </c>
      <c r="Y8003" t="s">
        <v>477</v>
      </c>
      <c r="Z8003">
        <v>6748000</v>
      </c>
      <c r="AA8003">
        <v>6.84</v>
      </c>
    </row>
    <row r="8004" spans="1:27" x14ac:dyDescent="0.3">
      <c r="A8004" t="s">
        <v>476</v>
      </c>
      <c r="B8004" t="s">
        <v>471</v>
      </c>
      <c r="C8004" t="s">
        <v>472</v>
      </c>
      <c r="D8004" t="s">
        <v>98</v>
      </c>
      <c r="E8004" t="s">
        <v>473</v>
      </c>
      <c r="F8004" t="s">
        <v>42</v>
      </c>
      <c r="G8004" s="1">
        <v>46054</v>
      </c>
      <c r="H8004" t="s">
        <v>52</v>
      </c>
      <c r="I8004" t="s">
        <v>53</v>
      </c>
      <c r="J8004" t="s">
        <v>54</v>
      </c>
      <c r="K8004">
        <v>12</v>
      </c>
      <c r="L8004" t="s">
        <v>55</v>
      </c>
      <c r="M8004">
        <v>13.91</v>
      </c>
      <c r="N8004" t="s">
        <v>474</v>
      </c>
      <c r="O8004">
        <v>2.42</v>
      </c>
      <c r="P8004">
        <v>0.17399999999999999</v>
      </c>
      <c r="Q8004">
        <v>5.9</v>
      </c>
      <c r="R8004" t="s">
        <v>100</v>
      </c>
      <c r="S8004">
        <v>125.3</v>
      </c>
      <c r="T8004" s="1">
        <v>46054</v>
      </c>
      <c r="U8004">
        <v>-1</v>
      </c>
      <c r="V8004">
        <v>3.1</v>
      </c>
      <c r="W8004">
        <v>2.5</v>
      </c>
      <c r="X8004" s="2">
        <v>46101</v>
      </c>
      <c r="Y8004" t="s">
        <v>477</v>
      </c>
      <c r="Z8004">
        <v>6748000</v>
      </c>
      <c r="AA8004">
        <v>7.1</v>
      </c>
    </row>
    <row r="8005" spans="1:27" x14ac:dyDescent="0.3">
      <c r="A8005" t="s">
        <v>476</v>
      </c>
      <c r="B8005" t="s">
        <v>471</v>
      </c>
      <c r="C8005" t="s">
        <v>472</v>
      </c>
      <c r="D8005" t="s">
        <v>98</v>
      </c>
      <c r="E8005" t="s">
        <v>473</v>
      </c>
      <c r="F8005" t="s">
        <v>43</v>
      </c>
      <c r="G8005" s="1">
        <v>46082</v>
      </c>
      <c r="H8005" t="s">
        <v>52</v>
      </c>
      <c r="I8005" t="s">
        <v>53</v>
      </c>
      <c r="J8005" t="s">
        <v>54</v>
      </c>
      <c r="K8005">
        <v>12</v>
      </c>
      <c r="L8005" t="s">
        <v>55</v>
      </c>
      <c r="M8005">
        <v>13.68</v>
      </c>
      <c r="N8005" t="s">
        <v>474</v>
      </c>
      <c r="O8005">
        <v>2.38</v>
      </c>
      <c r="P8005">
        <v>0.17399999999999999</v>
      </c>
      <c r="Q8005">
        <v>5.9</v>
      </c>
      <c r="R8005" t="s">
        <v>100</v>
      </c>
      <c r="S8005">
        <v>126</v>
      </c>
      <c r="T8005" s="1">
        <v>46082</v>
      </c>
      <c r="U8005">
        <v>-1</v>
      </c>
      <c r="V8005">
        <v>3.1</v>
      </c>
      <c r="W8005">
        <v>2.5</v>
      </c>
      <c r="X8005" s="2">
        <v>46101</v>
      </c>
      <c r="Y8005" t="s">
        <v>477</v>
      </c>
      <c r="Z8005">
        <v>6748000</v>
      </c>
      <c r="AA8005">
        <v>6.92</v>
      </c>
    </row>
    <row r="8006" spans="1:27" x14ac:dyDescent="0.3">
      <c r="A8006" t="s">
        <v>476</v>
      </c>
      <c r="B8006" t="s">
        <v>471</v>
      </c>
      <c r="C8006" t="s">
        <v>472</v>
      </c>
      <c r="D8006" t="s">
        <v>98</v>
      </c>
      <c r="E8006" t="s">
        <v>473</v>
      </c>
      <c r="F8006" t="s">
        <v>31</v>
      </c>
      <c r="G8006" s="1">
        <v>45931</v>
      </c>
      <c r="H8006" t="s">
        <v>56</v>
      </c>
      <c r="I8006" t="s">
        <v>57</v>
      </c>
      <c r="J8006" t="s">
        <v>34</v>
      </c>
      <c r="K8006">
        <v>1</v>
      </c>
      <c r="L8006" t="s">
        <v>51</v>
      </c>
      <c r="M8006">
        <v>56.78</v>
      </c>
      <c r="N8006" t="s">
        <v>474</v>
      </c>
      <c r="O8006">
        <v>9.8800000000000008</v>
      </c>
      <c r="P8006">
        <v>0.17399999999999999</v>
      </c>
      <c r="Q8006">
        <v>5.9</v>
      </c>
      <c r="R8006" t="s">
        <v>100</v>
      </c>
      <c r="S8006">
        <v>127.1</v>
      </c>
      <c r="T8006" s="1">
        <v>45931</v>
      </c>
      <c r="U8006">
        <v>-1</v>
      </c>
      <c r="V8006">
        <v>3.1</v>
      </c>
      <c r="W8006">
        <v>2.5</v>
      </c>
      <c r="X8006" s="2">
        <v>46101</v>
      </c>
      <c r="Y8006" t="s">
        <v>477</v>
      </c>
      <c r="Z8006">
        <v>6748000</v>
      </c>
      <c r="AA8006">
        <v>6.76</v>
      </c>
    </row>
    <row r="8007" spans="1:27" x14ac:dyDescent="0.3">
      <c r="A8007" t="s">
        <v>476</v>
      </c>
      <c r="B8007" t="s">
        <v>471</v>
      </c>
      <c r="C8007" t="s">
        <v>472</v>
      </c>
      <c r="D8007" t="s">
        <v>98</v>
      </c>
      <c r="E8007" t="s">
        <v>473</v>
      </c>
      <c r="F8007" t="s">
        <v>39</v>
      </c>
      <c r="G8007" s="1">
        <v>45962</v>
      </c>
      <c r="H8007" t="s">
        <v>56</v>
      </c>
      <c r="I8007" t="s">
        <v>57</v>
      </c>
      <c r="J8007" t="s">
        <v>34</v>
      </c>
      <c r="K8007">
        <v>1</v>
      </c>
      <c r="L8007" t="s">
        <v>51</v>
      </c>
      <c r="M8007">
        <v>54.37</v>
      </c>
      <c r="N8007" t="s">
        <v>474</v>
      </c>
      <c r="O8007">
        <v>9.4600000000000009</v>
      </c>
      <c r="P8007">
        <v>0.17399999999999999</v>
      </c>
      <c r="Q8007">
        <v>5.9</v>
      </c>
      <c r="R8007" t="s">
        <v>100</v>
      </c>
      <c r="S8007">
        <v>126.2</v>
      </c>
      <c r="T8007" s="1">
        <v>45962</v>
      </c>
      <c r="U8007">
        <v>-1</v>
      </c>
      <c r="V8007">
        <v>3.1</v>
      </c>
      <c r="W8007">
        <v>2.5</v>
      </c>
      <c r="X8007" s="2">
        <v>46101</v>
      </c>
      <c r="Y8007" t="s">
        <v>477</v>
      </c>
      <c r="Z8007">
        <v>6748000</v>
      </c>
      <c r="AA8007">
        <v>6.74</v>
      </c>
    </row>
    <row r="8008" spans="1:27" x14ac:dyDescent="0.3">
      <c r="A8008" t="s">
        <v>476</v>
      </c>
      <c r="B8008" t="s">
        <v>471</v>
      </c>
      <c r="C8008" t="s">
        <v>472</v>
      </c>
      <c r="D8008" t="s">
        <v>98</v>
      </c>
      <c r="E8008" t="s">
        <v>473</v>
      </c>
      <c r="F8008" t="s">
        <v>40</v>
      </c>
      <c r="G8008" s="1">
        <v>45992</v>
      </c>
      <c r="H8008" t="s">
        <v>56</v>
      </c>
      <c r="I8008" t="s">
        <v>57</v>
      </c>
      <c r="J8008" t="s">
        <v>34</v>
      </c>
      <c r="K8008">
        <v>1</v>
      </c>
      <c r="L8008" t="s">
        <v>51</v>
      </c>
      <c r="M8008">
        <v>54.6</v>
      </c>
      <c r="N8008" t="s">
        <v>474</v>
      </c>
      <c r="O8008">
        <v>9.5</v>
      </c>
      <c r="P8008">
        <v>0.17399999999999999</v>
      </c>
      <c r="Q8008">
        <v>5.9</v>
      </c>
      <c r="R8008" t="s">
        <v>100</v>
      </c>
      <c r="S8008">
        <v>125.8</v>
      </c>
      <c r="T8008" s="1">
        <v>45992</v>
      </c>
      <c r="U8008">
        <v>-1</v>
      </c>
      <c r="V8008">
        <v>3.1</v>
      </c>
      <c r="W8008">
        <v>2.5</v>
      </c>
      <c r="X8008" s="2">
        <v>46101</v>
      </c>
      <c r="Y8008" t="s">
        <v>477</v>
      </c>
      <c r="Z8008">
        <v>6748000</v>
      </c>
      <c r="AA8008">
        <v>6.87</v>
      </c>
    </row>
    <row r="8009" spans="1:27" x14ac:dyDescent="0.3">
      <c r="A8009" t="s">
        <v>476</v>
      </c>
      <c r="B8009" t="s">
        <v>471</v>
      </c>
      <c r="C8009" t="s">
        <v>472</v>
      </c>
      <c r="D8009" t="s">
        <v>98</v>
      </c>
      <c r="E8009" t="s">
        <v>473</v>
      </c>
      <c r="F8009" t="s">
        <v>41</v>
      </c>
      <c r="G8009" s="1">
        <v>46023</v>
      </c>
      <c r="H8009" t="s">
        <v>56</v>
      </c>
      <c r="I8009" t="s">
        <v>57</v>
      </c>
      <c r="J8009" t="s">
        <v>34</v>
      </c>
      <c r="K8009">
        <v>1</v>
      </c>
      <c r="L8009" t="s">
        <v>51</v>
      </c>
      <c r="M8009">
        <v>55.29</v>
      </c>
      <c r="N8009" t="s">
        <v>474</v>
      </c>
      <c r="O8009">
        <v>9.6199999999999992</v>
      </c>
      <c r="P8009">
        <v>0.17399999999999999</v>
      </c>
      <c r="Q8009">
        <v>5.9</v>
      </c>
      <c r="R8009" t="s">
        <v>100</v>
      </c>
      <c r="S8009">
        <v>124.2</v>
      </c>
      <c r="T8009" s="1">
        <v>46023</v>
      </c>
      <c r="U8009">
        <v>-1</v>
      </c>
      <c r="V8009">
        <v>3.1</v>
      </c>
      <c r="W8009">
        <v>2.5</v>
      </c>
      <c r="X8009" s="2">
        <v>46101</v>
      </c>
      <c r="Y8009" t="s">
        <v>477</v>
      </c>
      <c r="Z8009">
        <v>6748000</v>
      </c>
      <c r="AA8009">
        <v>6.84</v>
      </c>
    </row>
    <row r="8010" spans="1:27" x14ac:dyDescent="0.3">
      <c r="A8010" t="s">
        <v>476</v>
      </c>
      <c r="B8010" t="s">
        <v>471</v>
      </c>
      <c r="C8010" t="s">
        <v>472</v>
      </c>
      <c r="D8010" t="s">
        <v>98</v>
      </c>
      <c r="E8010" t="s">
        <v>473</v>
      </c>
      <c r="F8010" t="s">
        <v>42</v>
      </c>
      <c r="G8010" s="1">
        <v>46054</v>
      </c>
      <c r="H8010" t="s">
        <v>56</v>
      </c>
      <c r="I8010" t="s">
        <v>57</v>
      </c>
      <c r="J8010" t="s">
        <v>34</v>
      </c>
      <c r="K8010">
        <v>1</v>
      </c>
      <c r="L8010" t="s">
        <v>51</v>
      </c>
      <c r="M8010">
        <v>57.36</v>
      </c>
      <c r="N8010" t="s">
        <v>474</v>
      </c>
      <c r="O8010">
        <v>9.98</v>
      </c>
      <c r="P8010">
        <v>0.17399999999999999</v>
      </c>
      <c r="Q8010">
        <v>5.9</v>
      </c>
      <c r="R8010" t="s">
        <v>100</v>
      </c>
      <c r="S8010">
        <v>125.3</v>
      </c>
      <c r="T8010" s="1">
        <v>46054</v>
      </c>
      <c r="U8010">
        <v>-1</v>
      </c>
      <c r="V8010">
        <v>3.1</v>
      </c>
      <c r="W8010">
        <v>2.5</v>
      </c>
      <c r="X8010" s="2">
        <v>46101</v>
      </c>
      <c r="Y8010" t="s">
        <v>477</v>
      </c>
      <c r="Z8010">
        <v>6748000</v>
      </c>
      <c r="AA8010">
        <v>7.1</v>
      </c>
    </row>
    <row r="8011" spans="1:27" x14ac:dyDescent="0.3">
      <c r="A8011" t="s">
        <v>476</v>
      </c>
      <c r="B8011" t="s">
        <v>471</v>
      </c>
      <c r="C8011" t="s">
        <v>472</v>
      </c>
      <c r="D8011" t="s">
        <v>98</v>
      </c>
      <c r="E8011" t="s">
        <v>473</v>
      </c>
      <c r="F8011" t="s">
        <v>43</v>
      </c>
      <c r="G8011" s="1">
        <v>46082</v>
      </c>
      <c r="H8011" t="s">
        <v>56</v>
      </c>
      <c r="I8011" t="s">
        <v>57</v>
      </c>
      <c r="J8011" t="s">
        <v>34</v>
      </c>
      <c r="K8011">
        <v>1</v>
      </c>
      <c r="L8011" t="s">
        <v>51</v>
      </c>
      <c r="M8011">
        <v>57.13</v>
      </c>
      <c r="N8011" t="s">
        <v>474</v>
      </c>
      <c r="O8011">
        <v>9.94</v>
      </c>
      <c r="P8011">
        <v>0.17399999999999999</v>
      </c>
      <c r="Q8011">
        <v>5.9</v>
      </c>
      <c r="R8011" t="s">
        <v>100</v>
      </c>
      <c r="S8011">
        <v>126</v>
      </c>
      <c r="T8011" s="1">
        <v>46082</v>
      </c>
      <c r="U8011">
        <v>-1</v>
      </c>
      <c r="V8011">
        <v>3.1</v>
      </c>
      <c r="W8011">
        <v>2.5</v>
      </c>
      <c r="X8011" s="2">
        <v>46101</v>
      </c>
      <c r="Y8011" t="s">
        <v>477</v>
      </c>
      <c r="Z8011">
        <v>6748000</v>
      </c>
      <c r="AA8011">
        <v>6.92</v>
      </c>
    </row>
    <row r="8012" spans="1:27" x14ac:dyDescent="0.3">
      <c r="A8012" t="s">
        <v>476</v>
      </c>
      <c r="B8012" t="s">
        <v>471</v>
      </c>
      <c r="C8012" t="s">
        <v>472</v>
      </c>
      <c r="D8012" t="s">
        <v>98</v>
      </c>
      <c r="E8012" t="s">
        <v>473</v>
      </c>
      <c r="F8012" t="s">
        <v>31</v>
      </c>
      <c r="G8012" s="1">
        <v>45931</v>
      </c>
      <c r="H8012" t="s">
        <v>58</v>
      </c>
      <c r="I8012" t="s">
        <v>59</v>
      </c>
      <c r="J8012" t="s">
        <v>60</v>
      </c>
      <c r="K8012">
        <v>1</v>
      </c>
      <c r="L8012" t="s">
        <v>51</v>
      </c>
      <c r="M8012">
        <v>24.43</v>
      </c>
      <c r="N8012" t="s">
        <v>474</v>
      </c>
      <c r="O8012">
        <v>4.25</v>
      </c>
      <c r="P8012">
        <v>0.17399999999999999</v>
      </c>
      <c r="Q8012">
        <v>5.9</v>
      </c>
      <c r="R8012" t="s">
        <v>100</v>
      </c>
      <c r="S8012">
        <v>127.1</v>
      </c>
      <c r="T8012" s="1">
        <v>45931</v>
      </c>
      <c r="U8012">
        <v>-1</v>
      </c>
      <c r="V8012">
        <v>3.1</v>
      </c>
      <c r="W8012">
        <v>2.5</v>
      </c>
      <c r="X8012" s="2">
        <v>46101</v>
      </c>
      <c r="Y8012" t="s">
        <v>477</v>
      </c>
      <c r="Z8012">
        <v>6748000</v>
      </c>
      <c r="AA8012">
        <v>6.76</v>
      </c>
    </row>
    <row r="8013" spans="1:27" x14ac:dyDescent="0.3">
      <c r="A8013" t="s">
        <v>476</v>
      </c>
      <c r="B8013" t="s">
        <v>471</v>
      </c>
      <c r="C8013" t="s">
        <v>472</v>
      </c>
      <c r="D8013" t="s">
        <v>98</v>
      </c>
      <c r="E8013" t="s">
        <v>473</v>
      </c>
      <c r="F8013" t="s">
        <v>39</v>
      </c>
      <c r="G8013" s="1">
        <v>45962</v>
      </c>
      <c r="H8013" t="s">
        <v>58</v>
      </c>
      <c r="I8013" t="s">
        <v>59</v>
      </c>
      <c r="J8013" t="s">
        <v>60</v>
      </c>
      <c r="K8013">
        <v>1</v>
      </c>
      <c r="L8013" t="s">
        <v>51</v>
      </c>
      <c r="M8013">
        <v>25.4</v>
      </c>
      <c r="N8013" t="s">
        <v>474</v>
      </c>
      <c r="O8013">
        <v>4.42</v>
      </c>
      <c r="P8013">
        <v>0.17399999999999999</v>
      </c>
      <c r="Q8013">
        <v>5.9</v>
      </c>
      <c r="R8013" t="s">
        <v>100</v>
      </c>
      <c r="S8013">
        <v>126.2</v>
      </c>
      <c r="T8013" s="1">
        <v>45962</v>
      </c>
      <c r="U8013">
        <v>-1</v>
      </c>
      <c r="V8013">
        <v>3.1</v>
      </c>
      <c r="W8013">
        <v>2.5</v>
      </c>
      <c r="X8013" s="2">
        <v>46101</v>
      </c>
      <c r="Y8013" t="s">
        <v>477</v>
      </c>
      <c r="Z8013">
        <v>6748000</v>
      </c>
      <c r="AA8013">
        <v>6.74</v>
      </c>
    </row>
    <row r="8014" spans="1:27" x14ac:dyDescent="0.3">
      <c r="A8014" t="s">
        <v>476</v>
      </c>
      <c r="B8014" t="s">
        <v>471</v>
      </c>
      <c r="C8014" t="s">
        <v>472</v>
      </c>
      <c r="D8014" t="s">
        <v>98</v>
      </c>
      <c r="E8014" t="s">
        <v>473</v>
      </c>
      <c r="F8014" t="s">
        <v>40</v>
      </c>
      <c r="G8014" s="1">
        <v>45992</v>
      </c>
      <c r="H8014" t="s">
        <v>58</v>
      </c>
      <c r="I8014" t="s">
        <v>59</v>
      </c>
      <c r="J8014" t="s">
        <v>60</v>
      </c>
      <c r="K8014">
        <v>1</v>
      </c>
      <c r="L8014" t="s">
        <v>51</v>
      </c>
      <c r="M8014">
        <v>25.11</v>
      </c>
      <c r="N8014" t="s">
        <v>474</v>
      </c>
      <c r="O8014">
        <v>4.37</v>
      </c>
      <c r="P8014">
        <v>0.17399999999999999</v>
      </c>
      <c r="Q8014">
        <v>5.9</v>
      </c>
      <c r="R8014" t="s">
        <v>100</v>
      </c>
      <c r="S8014">
        <v>125.8</v>
      </c>
      <c r="T8014" s="1">
        <v>45992</v>
      </c>
      <c r="U8014">
        <v>-1</v>
      </c>
      <c r="V8014">
        <v>3.1</v>
      </c>
      <c r="W8014">
        <v>2.5</v>
      </c>
      <c r="X8014" s="2">
        <v>46101</v>
      </c>
      <c r="Y8014" t="s">
        <v>477</v>
      </c>
      <c r="Z8014">
        <v>6748000</v>
      </c>
      <c r="AA8014">
        <v>6.87</v>
      </c>
    </row>
    <row r="8015" spans="1:27" x14ac:dyDescent="0.3">
      <c r="A8015" t="s">
        <v>476</v>
      </c>
      <c r="B8015" t="s">
        <v>471</v>
      </c>
      <c r="C8015" t="s">
        <v>472</v>
      </c>
      <c r="D8015" t="s">
        <v>98</v>
      </c>
      <c r="E8015" t="s">
        <v>473</v>
      </c>
      <c r="F8015" t="s">
        <v>41</v>
      </c>
      <c r="G8015" s="1">
        <v>46023</v>
      </c>
      <c r="H8015" t="s">
        <v>58</v>
      </c>
      <c r="I8015" t="s">
        <v>59</v>
      </c>
      <c r="J8015" t="s">
        <v>60</v>
      </c>
      <c r="K8015">
        <v>1</v>
      </c>
      <c r="L8015" t="s">
        <v>51</v>
      </c>
      <c r="M8015">
        <v>25.34</v>
      </c>
      <c r="N8015" t="s">
        <v>474</v>
      </c>
      <c r="O8015">
        <v>4.41</v>
      </c>
      <c r="P8015">
        <v>0.17399999999999999</v>
      </c>
      <c r="Q8015">
        <v>5.9</v>
      </c>
      <c r="R8015" t="s">
        <v>100</v>
      </c>
      <c r="S8015">
        <v>124.2</v>
      </c>
      <c r="T8015" s="1">
        <v>46023</v>
      </c>
      <c r="U8015">
        <v>-1</v>
      </c>
      <c r="V8015">
        <v>3.1</v>
      </c>
      <c r="W8015">
        <v>2.5</v>
      </c>
      <c r="X8015" s="2">
        <v>46101</v>
      </c>
      <c r="Y8015" t="s">
        <v>477</v>
      </c>
      <c r="Z8015">
        <v>6748000</v>
      </c>
      <c r="AA8015">
        <v>6.84</v>
      </c>
    </row>
    <row r="8016" spans="1:27" x14ac:dyDescent="0.3">
      <c r="A8016" t="s">
        <v>476</v>
      </c>
      <c r="B8016" t="s">
        <v>471</v>
      </c>
      <c r="C8016" t="s">
        <v>472</v>
      </c>
      <c r="D8016" t="s">
        <v>98</v>
      </c>
      <c r="E8016" t="s">
        <v>473</v>
      </c>
      <c r="F8016" t="s">
        <v>42</v>
      </c>
      <c r="G8016" s="1">
        <v>46054</v>
      </c>
      <c r="H8016" t="s">
        <v>58</v>
      </c>
      <c r="I8016" t="s">
        <v>59</v>
      </c>
      <c r="J8016" t="s">
        <v>60</v>
      </c>
      <c r="K8016">
        <v>1</v>
      </c>
      <c r="L8016" t="s">
        <v>51</v>
      </c>
      <c r="M8016">
        <v>26.03</v>
      </c>
      <c r="N8016" t="s">
        <v>474</v>
      </c>
      <c r="O8016">
        <v>4.53</v>
      </c>
      <c r="P8016">
        <v>0.17399999999999999</v>
      </c>
      <c r="Q8016">
        <v>5.9</v>
      </c>
      <c r="R8016" t="s">
        <v>100</v>
      </c>
      <c r="S8016">
        <v>125.3</v>
      </c>
      <c r="T8016" s="1">
        <v>46054</v>
      </c>
      <c r="U8016">
        <v>-1</v>
      </c>
      <c r="V8016">
        <v>3.1</v>
      </c>
      <c r="W8016">
        <v>2.5</v>
      </c>
      <c r="X8016" s="2">
        <v>46101</v>
      </c>
      <c r="Y8016" t="s">
        <v>477</v>
      </c>
      <c r="Z8016">
        <v>6748000</v>
      </c>
      <c r="AA8016">
        <v>7.1</v>
      </c>
    </row>
    <row r="8017" spans="1:27" x14ac:dyDescent="0.3">
      <c r="A8017" t="s">
        <v>476</v>
      </c>
      <c r="B8017" t="s">
        <v>471</v>
      </c>
      <c r="C8017" t="s">
        <v>472</v>
      </c>
      <c r="D8017" t="s">
        <v>98</v>
      </c>
      <c r="E8017" t="s">
        <v>473</v>
      </c>
      <c r="F8017" t="s">
        <v>43</v>
      </c>
      <c r="G8017" s="1">
        <v>46082</v>
      </c>
      <c r="H8017" t="s">
        <v>58</v>
      </c>
      <c r="I8017" t="s">
        <v>59</v>
      </c>
      <c r="J8017" t="s">
        <v>60</v>
      </c>
      <c r="K8017">
        <v>1</v>
      </c>
      <c r="L8017" t="s">
        <v>51</v>
      </c>
      <c r="M8017">
        <v>25.46</v>
      </c>
      <c r="N8017" t="s">
        <v>474</v>
      </c>
      <c r="O8017">
        <v>4.43</v>
      </c>
      <c r="P8017">
        <v>0.17399999999999999</v>
      </c>
      <c r="Q8017">
        <v>5.9</v>
      </c>
      <c r="R8017" t="s">
        <v>100</v>
      </c>
      <c r="S8017">
        <v>126</v>
      </c>
      <c r="T8017" s="1">
        <v>46082</v>
      </c>
      <c r="U8017">
        <v>-1</v>
      </c>
      <c r="V8017">
        <v>3.1</v>
      </c>
      <c r="W8017">
        <v>2.5</v>
      </c>
      <c r="X8017" s="2">
        <v>46101</v>
      </c>
      <c r="Y8017" t="s">
        <v>477</v>
      </c>
      <c r="Z8017">
        <v>6748000</v>
      </c>
      <c r="AA8017">
        <v>6.92</v>
      </c>
    </row>
    <row r="8018" spans="1:27" x14ac:dyDescent="0.3">
      <c r="A8018" t="s">
        <v>476</v>
      </c>
      <c r="B8018" t="s">
        <v>471</v>
      </c>
      <c r="C8018" t="s">
        <v>472</v>
      </c>
      <c r="D8018" t="s">
        <v>98</v>
      </c>
      <c r="E8018" t="s">
        <v>473</v>
      </c>
      <c r="F8018" t="s">
        <v>31</v>
      </c>
      <c r="G8018" s="1">
        <v>45931</v>
      </c>
      <c r="H8018" t="s">
        <v>61</v>
      </c>
      <c r="I8018" t="s">
        <v>62</v>
      </c>
      <c r="J8018" t="s">
        <v>60</v>
      </c>
      <c r="K8018">
        <v>1</v>
      </c>
      <c r="L8018" t="s">
        <v>51</v>
      </c>
      <c r="M8018">
        <v>61.55</v>
      </c>
      <c r="N8018" t="s">
        <v>474</v>
      </c>
      <c r="O8018">
        <v>10.71</v>
      </c>
      <c r="P8018">
        <v>0.17399999999999999</v>
      </c>
      <c r="Q8018">
        <v>5.9</v>
      </c>
      <c r="R8018" t="s">
        <v>100</v>
      </c>
      <c r="S8018">
        <v>127.1</v>
      </c>
      <c r="T8018" s="1">
        <v>45931</v>
      </c>
      <c r="U8018">
        <v>-1</v>
      </c>
      <c r="V8018">
        <v>3.1</v>
      </c>
      <c r="W8018">
        <v>2.5</v>
      </c>
      <c r="X8018" s="2">
        <v>46101</v>
      </c>
      <c r="Y8018" t="s">
        <v>477</v>
      </c>
      <c r="Z8018">
        <v>6748000</v>
      </c>
      <c r="AA8018">
        <v>6.76</v>
      </c>
    </row>
    <row r="8019" spans="1:27" x14ac:dyDescent="0.3">
      <c r="A8019" t="s">
        <v>476</v>
      </c>
      <c r="B8019" t="s">
        <v>471</v>
      </c>
      <c r="C8019" t="s">
        <v>472</v>
      </c>
      <c r="D8019" t="s">
        <v>98</v>
      </c>
      <c r="E8019" t="s">
        <v>473</v>
      </c>
      <c r="F8019" t="s">
        <v>39</v>
      </c>
      <c r="G8019" s="1">
        <v>45962</v>
      </c>
      <c r="H8019" t="s">
        <v>61</v>
      </c>
      <c r="I8019" t="s">
        <v>62</v>
      </c>
      <c r="J8019" t="s">
        <v>60</v>
      </c>
      <c r="K8019">
        <v>1</v>
      </c>
      <c r="L8019" t="s">
        <v>51</v>
      </c>
      <c r="M8019">
        <v>61.32</v>
      </c>
      <c r="N8019" t="s">
        <v>474</v>
      </c>
      <c r="O8019">
        <v>10.67</v>
      </c>
      <c r="P8019">
        <v>0.17399999999999999</v>
      </c>
      <c r="Q8019">
        <v>5.9</v>
      </c>
      <c r="R8019" t="s">
        <v>100</v>
      </c>
      <c r="S8019">
        <v>126.2</v>
      </c>
      <c r="T8019" s="1">
        <v>45962</v>
      </c>
      <c r="U8019">
        <v>-1</v>
      </c>
      <c r="V8019">
        <v>3.1</v>
      </c>
      <c r="W8019">
        <v>2.5</v>
      </c>
      <c r="X8019" s="2">
        <v>46101</v>
      </c>
      <c r="Y8019" t="s">
        <v>477</v>
      </c>
      <c r="Z8019">
        <v>6748000</v>
      </c>
      <c r="AA8019">
        <v>6.74</v>
      </c>
    </row>
    <row r="8020" spans="1:27" x14ac:dyDescent="0.3">
      <c r="A8020" t="s">
        <v>476</v>
      </c>
      <c r="B8020" t="s">
        <v>471</v>
      </c>
      <c r="C8020" t="s">
        <v>472</v>
      </c>
      <c r="D8020" t="s">
        <v>98</v>
      </c>
      <c r="E8020" t="s">
        <v>473</v>
      </c>
      <c r="F8020" t="s">
        <v>40</v>
      </c>
      <c r="G8020" s="1">
        <v>45992</v>
      </c>
      <c r="H8020" t="s">
        <v>61</v>
      </c>
      <c r="I8020" t="s">
        <v>62</v>
      </c>
      <c r="J8020" t="s">
        <v>60</v>
      </c>
      <c r="K8020">
        <v>1</v>
      </c>
      <c r="L8020" t="s">
        <v>51</v>
      </c>
      <c r="M8020">
        <v>60.34</v>
      </c>
      <c r="N8020" t="s">
        <v>474</v>
      </c>
      <c r="O8020">
        <v>10.5</v>
      </c>
      <c r="P8020">
        <v>0.17399999999999999</v>
      </c>
      <c r="Q8020">
        <v>5.9</v>
      </c>
      <c r="R8020" t="s">
        <v>100</v>
      </c>
      <c r="S8020">
        <v>125.8</v>
      </c>
      <c r="T8020" s="1">
        <v>45992</v>
      </c>
      <c r="U8020">
        <v>-1</v>
      </c>
      <c r="V8020">
        <v>3.1</v>
      </c>
      <c r="W8020">
        <v>2.5</v>
      </c>
      <c r="X8020" s="2">
        <v>46101</v>
      </c>
      <c r="Y8020" t="s">
        <v>477</v>
      </c>
      <c r="Z8020">
        <v>6748000</v>
      </c>
      <c r="AA8020">
        <v>6.87</v>
      </c>
    </row>
    <row r="8021" spans="1:27" x14ac:dyDescent="0.3">
      <c r="A8021" t="s">
        <v>476</v>
      </c>
      <c r="B8021" t="s">
        <v>471</v>
      </c>
      <c r="C8021" t="s">
        <v>472</v>
      </c>
      <c r="D8021" t="s">
        <v>98</v>
      </c>
      <c r="E8021" t="s">
        <v>473</v>
      </c>
      <c r="F8021" t="s">
        <v>41</v>
      </c>
      <c r="G8021" s="1">
        <v>46023</v>
      </c>
      <c r="H8021" t="s">
        <v>61</v>
      </c>
      <c r="I8021" t="s">
        <v>62</v>
      </c>
      <c r="J8021" t="s">
        <v>60</v>
      </c>
      <c r="K8021">
        <v>1</v>
      </c>
      <c r="L8021" t="s">
        <v>51</v>
      </c>
      <c r="M8021">
        <v>59.2</v>
      </c>
      <c r="N8021" t="s">
        <v>474</v>
      </c>
      <c r="O8021">
        <v>10.3</v>
      </c>
      <c r="P8021">
        <v>0.17399999999999999</v>
      </c>
      <c r="Q8021">
        <v>5.9</v>
      </c>
      <c r="R8021" t="s">
        <v>100</v>
      </c>
      <c r="S8021">
        <v>124.2</v>
      </c>
      <c r="T8021" s="1">
        <v>46023</v>
      </c>
      <c r="U8021">
        <v>-1</v>
      </c>
      <c r="V8021">
        <v>3.1</v>
      </c>
      <c r="W8021">
        <v>2.5</v>
      </c>
      <c r="X8021" s="2">
        <v>46101</v>
      </c>
      <c r="Y8021" t="s">
        <v>477</v>
      </c>
      <c r="Z8021">
        <v>6748000</v>
      </c>
      <c r="AA8021">
        <v>6.84</v>
      </c>
    </row>
    <row r="8022" spans="1:27" x14ac:dyDescent="0.3">
      <c r="A8022" t="s">
        <v>476</v>
      </c>
      <c r="B8022" t="s">
        <v>471</v>
      </c>
      <c r="C8022" t="s">
        <v>472</v>
      </c>
      <c r="D8022" t="s">
        <v>98</v>
      </c>
      <c r="E8022" t="s">
        <v>473</v>
      </c>
      <c r="F8022" t="s">
        <v>42</v>
      </c>
      <c r="G8022" s="1">
        <v>46054</v>
      </c>
      <c r="H8022" t="s">
        <v>61</v>
      </c>
      <c r="I8022" t="s">
        <v>62</v>
      </c>
      <c r="J8022" t="s">
        <v>60</v>
      </c>
      <c r="K8022">
        <v>1</v>
      </c>
      <c r="L8022" t="s">
        <v>51</v>
      </c>
      <c r="M8022">
        <v>59.43</v>
      </c>
      <c r="N8022" t="s">
        <v>474</v>
      </c>
      <c r="O8022">
        <v>10.34</v>
      </c>
      <c r="P8022">
        <v>0.17399999999999999</v>
      </c>
      <c r="Q8022">
        <v>5.9</v>
      </c>
      <c r="R8022" t="s">
        <v>100</v>
      </c>
      <c r="S8022">
        <v>125.3</v>
      </c>
      <c r="T8022" s="1">
        <v>46054</v>
      </c>
      <c r="U8022">
        <v>-1</v>
      </c>
      <c r="V8022">
        <v>3.1</v>
      </c>
      <c r="W8022">
        <v>2.5</v>
      </c>
      <c r="X8022" s="2">
        <v>46101</v>
      </c>
      <c r="Y8022" t="s">
        <v>477</v>
      </c>
      <c r="Z8022">
        <v>6748000</v>
      </c>
      <c r="AA8022">
        <v>7.1</v>
      </c>
    </row>
    <row r="8023" spans="1:27" x14ac:dyDescent="0.3">
      <c r="A8023" t="s">
        <v>476</v>
      </c>
      <c r="B8023" t="s">
        <v>471</v>
      </c>
      <c r="C8023" t="s">
        <v>472</v>
      </c>
      <c r="D8023" t="s">
        <v>98</v>
      </c>
      <c r="E8023" t="s">
        <v>473</v>
      </c>
      <c r="F8023" t="s">
        <v>43</v>
      </c>
      <c r="G8023" s="1">
        <v>46082</v>
      </c>
      <c r="H8023" t="s">
        <v>61</v>
      </c>
      <c r="I8023" t="s">
        <v>62</v>
      </c>
      <c r="J8023" t="s">
        <v>60</v>
      </c>
      <c r="K8023">
        <v>1</v>
      </c>
      <c r="L8023" t="s">
        <v>51</v>
      </c>
      <c r="M8023">
        <v>60.75</v>
      </c>
      <c r="N8023" t="s">
        <v>474</v>
      </c>
      <c r="O8023">
        <v>10.57</v>
      </c>
      <c r="P8023">
        <v>0.17399999999999999</v>
      </c>
      <c r="Q8023">
        <v>5.9</v>
      </c>
      <c r="R8023" t="s">
        <v>100</v>
      </c>
      <c r="S8023">
        <v>126</v>
      </c>
      <c r="T8023" s="1">
        <v>46082</v>
      </c>
      <c r="U8023">
        <v>-1</v>
      </c>
      <c r="V8023">
        <v>3.1</v>
      </c>
      <c r="W8023">
        <v>2.5</v>
      </c>
      <c r="X8023" s="2">
        <v>46101</v>
      </c>
      <c r="Y8023" t="s">
        <v>477</v>
      </c>
      <c r="Z8023">
        <v>6748000</v>
      </c>
      <c r="AA8023">
        <v>6.92</v>
      </c>
    </row>
    <row r="8024" spans="1:27" x14ac:dyDescent="0.3">
      <c r="A8024" t="s">
        <v>476</v>
      </c>
      <c r="B8024" t="s">
        <v>471</v>
      </c>
      <c r="C8024" t="s">
        <v>472</v>
      </c>
      <c r="D8024" t="s">
        <v>98</v>
      </c>
      <c r="E8024" t="s">
        <v>473</v>
      </c>
      <c r="F8024" t="s">
        <v>31</v>
      </c>
      <c r="G8024" s="1">
        <v>45931</v>
      </c>
      <c r="H8024" t="s">
        <v>63</v>
      </c>
      <c r="I8024" t="s">
        <v>64</v>
      </c>
      <c r="J8024" t="s">
        <v>65</v>
      </c>
      <c r="K8024">
        <v>1</v>
      </c>
      <c r="L8024" t="s">
        <v>51</v>
      </c>
      <c r="M8024">
        <v>12.93</v>
      </c>
      <c r="N8024" t="s">
        <v>474</v>
      </c>
      <c r="O8024">
        <v>2.25</v>
      </c>
      <c r="P8024">
        <v>0.17399999999999999</v>
      </c>
      <c r="Q8024">
        <v>5.9</v>
      </c>
      <c r="R8024" t="s">
        <v>100</v>
      </c>
      <c r="S8024">
        <v>127.1</v>
      </c>
      <c r="T8024" s="1">
        <v>45931</v>
      </c>
      <c r="U8024">
        <v>-1</v>
      </c>
      <c r="V8024">
        <v>3.1</v>
      </c>
      <c r="W8024">
        <v>2.5</v>
      </c>
      <c r="X8024" s="2">
        <v>46101</v>
      </c>
      <c r="Y8024" t="s">
        <v>477</v>
      </c>
      <c r="Z8024">
        <v>6748000</v>
      </c>
      <c r="AA8024">
        <v>6.76</v>
      </c>
    </row>
    <row r="8025" spans="1:27" x14ac:dyDescent="0.3">
      <c r="A8025" t="s">
        <v>476</v>
      </c>
      <c r="B8025" t="s">
        <v>471</v>
      </c>
      <c r="C8025" t="s">
        <v>472</v>
      </c>
      <c r="D8025" t="s">
        <v>98</v>
      </c>
      <c r="E8025" t="s">
        <v>473</v>
      </c>
      <c r="F8025" t="s">
        <v>39</v>
      </c>
      <c r="G8025" s="1">
        <v>45962</v>
      </c>
      <c r="H8025" t="s">
        <v>63</v>
      </c>
      <c r="I8025" t="s">
        <v>64</v>
      </c>
      <c r="J8025" t="s">
        <v>65</v>
      </c>
      <c r="K8025">
        <v>1</v>
      </c>
      <c r="L8025" t="s">
        <v>51</v>
      </c>
      <c r="M8025">
        <v>13.74</v>
      </c>
      <c r="N8025" t="s">
        <v>474</v>
      </c>
      <c r="O8025">
        <v>2.39</v>
      </c>
      <c r="P8025">
        <v>0.17399999999999999</v>
      </c>
      <c r="Q8025">
        <v>5.9</v>
      </c>
      <c r="R8025" t="s">
        <v>100</v>
      </c>
      <c r="S8025">
        <v>126.2</v>
      </c>
      <c r="T8025" s="1">
        <v>45962</v>
      </c>
      <c r="U8025">
        <v>-1</v>
      </c>
      <c r="V8025">
        <v>3.1</v>
      </c>
      <c r="W8025">
        <v>2.5</v>
      </c>
      <c r="X8025" s="2">
        <v>46101</v>
      </c>
      <c r="Y8025" t="s">
        <v>477</v>
      </c>
      <c r="Z8025">
        <v>6748000</v>
      </c>
      <c r="AA8025">
        <v>6.74</v>
      </c>
    </row>
    <row r="8026" spans="1:27" x14ac:dyDescent="0.3">
      <c r="A8026" t="s">
        <v>476</v>
      </c>
      <c r="B8026" t="s">
        <v>471</v>
      </c>
      <c r="C8026" t="s">
        <v>472</v>
      </c>
      <c r="D8026" t="s">
        <v>98</v>
      </c>
      <c r="E8026" t="s">
        <v>473</v>
      </c>
      <c r="F8026" t="s">
        <v>40</v>
      </c>
      <c r="G8026" s="1">
        <v>45992</v>
      </c>
      <c r="H8026" t="s">
        <v>63</v>
      </c>
      <c r="I8026" t="s">
        <v>64</v>
      </c>
      <c r="J8026" t="s">
        <v>65</v>
      </c>
      <c r="K8026">
        <v>1</v>
      </c>
      <c r="L8026" t="s">
        <v>51</v>
      </c>
      <c r="M8026">
        <v>13.85</v>
      </c>
      <c r="N8026" t="s">
        <v>474</v>
      </c>
      <c r="O8026">
        <v>2.41</v>
      </c>
      <c r="P8026">
        <v>0.17399999999999999</v>
      </c>
      <c r="Q8026">
        <v>5.9</v>
      </c>
      <c r="R8026" t="s">
        <v>100</v>
      </c>
      <c r="S8026">
        <v>125.8</v>
      </c>
      <c r="T8026" s="1">
        <v>45992</v>
      </c>
      <c r="U8026">
        <v>-1</v>
      </c>
      <c r="V8026">
        <v>3.1</v>
      </c>
      <c r="W8026">
        <v>2.5</v>
      </c>
      <c r="X8026" s="2">
        <v>46101</v>
      </c>
      <c r="Y8026" t="s">
        <v>477</v>
      </c>
      <c r="Z8026">
        <v>6748000</v>
      </c>
      <c r="AA8026">
        <v>6.87</v>
      </c>
    </row>
    <row r="8027" spans="1:27" x14ac:dyDescent="0.3">
      <c r="A8027" t="s">
        <v>476</v>
      </c>
      <c r="B8027" t="s">
        <v>471</v>
      </c>
      <c r="C8027" t="s">
        <v>472</v>
      </c>
      <c r="D8027" t="s">
        <v>98</v>
      </c>
      <c r="E8027" t="s">
        <v>473</v>
      </c>
      <c r="F8027" t="s">
        <v>41</v>
      </c>
      <c r="G8027" s="1">
        <v>46023</v>
      </c>
      <c r="H8027" t="s">
        <v>63</v>
      </c>
      <c r="I8027" t="s">
        <v>64</v>
      </c>
      <c r="J8027" t="s">
        <v>65</v>
      </c>
      <c r="K8027">
        <v>1</v>
      </c>
      <c r="L8027" t="s">
        <v>51</v>
      </c>
      <c r="M8027">
        <v>13.51</v>
      </c>
      <c r="N8027" t="s">
        <v>474</v>
      </c>
      <c r="O8027">
        <v>2.35</v>
      </c>
      <c r="P8027">
        <v>0.17399999999999999</v>
      </c>
      <c r="Q8027">
        <v>5.9</v>
      </c>
      <c r="R8027" t="s">
        <v>100</v>
      </c>
      <c r="S8027">
        <v>124.2</v>
      </c>
      <c r="T8027" s="1">
        <v>46023</v>
      </c>
      <c r="U8027">
        <v>-1</v>
      </c>
      <c r="V8027">
        <v>3.1</v>
      </c>
      <c r="W8027">
        <v>2.5</v>
      </c>
      <c r="X8027" s="2">
        <v>46101</v>
      </c>
      <c r="Y8027" t="s">
        <v>477</v>
      </c>
      <c r="Z8027">
        <v>6748000</v>
      </c>
      <c r="AA8027">
        <v>6.84</v>
      </c>
    </row>
    <row r="8028" spans="1:27" x14ac:dyDescent="0.3">
      <c r="A8028" t="s">
        <v>476</v>
      </c>
      <c r="B8028" t="s">
        <v>471</v>
      </c>
      <c r="C8028" t="s">
        <v>472</v>
      </c>
      <c r="D8028" t="s">
        <v>98</v>
      </c>
      <c r="E8028" t="s">
        <v>473</v>
      </c>
      <c r="F8028" t="s">
        <v>42</v>
      </c>
      <c r="G8028" s="1">
        <v>46054</v>
      </c>
      <c r="H8028" t="s">
        <v>63</v>
      </c>
      <c r="I8028" t="s">
        <v>64</v>
      </c>
      <c r="J8028" t="s">
        <v>65</v>
      </c>
      <c r="K8028">
        <v>1</v>
      </c>
      <c r="L8028" t="s">
        <v>51</v>
      </c>
      <c r="M8028">
        <v>13.91</v>
      </c>
      <c r="N8028" t="s">
        <v>474</v>
      </c>
      <c r="O8028">
        <v>2.42</v>
      </c>
      <c r="P8028">
        <v>0.17399999999999999</v>
      </c>
      <c r="Q8028">
        <v>5.9</v>
      </c>
      <c r="R8028" t="s">
        <v>100</v>
      </c>
      <c r="S8028">
        <v>125.3</v>
      </c>
      <c r="T8028" s="1">
        <v>46054</v>
      </c>
      <c r="U8028">
        <v>-1</v>
      </c>
      <c r="V8028">
        <v>3.1</v>
      </c>
      <c r="W8028">
        <v>2.5</v>
      </c>
      <c r="X8028" s="2">
        <v>46101</v>
      </c>
      <c r="Y8028" t="s">
        <v>477</v>
      </c>
      <c r="Z8028">
        <v>6748000</v>
      </c>
      <c r="AA8028">
        <v>7.1</v>
      </c>
    </row>
    <row r="8029" spans="1:27" x14ac:dyDescent="0.3">
      <c r="A8029" t="s">
        <v>476</v>
      </c>
      <c r="B8029" t="s">
        <v>471</v>
      </c>
      <c r="C8029" t="s">
        <v>472</v>
      </c>
      <c r="D8029" t="s">
        <v>98</v>
      </c>
      <c r="E8029" t="s">
        <v>473</v>
      </c>
      <c r="F8029" t="s">
        <v>43</v>
      </c>
      <c r="G8029" s="1">
        <v>46082</v>
      </c>
      <c r="H8029" t="s">
        <v>63</v>
      </c>
      <c r="I8029" t="s">
        <v>64</v>
      </c>
      <c r="J8029" t="s">
        <v>65</v>
      </c>
      <c r="K8029">
        <v>1</v>
      </c>
      <c r="L8029" t="s">
        <v>51</v>
      </c>
      <c r="M8029">
        <v>13.85</v>
      </c>
      <c r="N8029" t="s">
        <v>474</v>
      </c>
      <c r="O8029">
        <v>2.41</v>
      </c>
      <c r="P8029">
        <v>0.17399999999999999</v>
      </c>
      <c r="Q8029">
        <v>5.9</v>
      </c>
      <c r="R8029" t="s">
        <v>100</v>
      </c>
      <c r="S8029">
        <v>126</v>
      </c>
      <c r="T8029" s="1">
        <v>46082</v>
      </c>
      <c r="U8029">
        <v>-1</v>
      </c>
      <c r="V8029">
        <v>3.1</v>
      </c>
      <c r="W8029">
        <v>2.5</v>
      </c>
      <c r="X8029" s="2">
        <v>46101</v>
      </c>
      <c r="Y8029" t="s">
        <v>477</v>
      </c>
      <c r="Z8029">
        <v>6748000</v>
      </c>
      <c r="AA8029">
        <v>6.92</v>
      </c>
    </row>
    <row r="8030" spans="1:27" x14ac:dyDescent="0.3">
      <c r="A8030" t="s">
        <v>476</v>
      </c>
      <c r="B8030" t="s">
        <v>471</v>
      </c>
      <c r="C8030" t="s">
        <v>472</v>
      </c>
      <c r="D8030" t="s">
        <v>98</v>
      </c>
      <c r="E8030" t="s">
        <v>473</v>
      </c>
      <c r="F8030" t="s">
        <v>31</v>
      </c>
      <c r="G8030" s="1">
        <v>45931</v>
      </c>
      <c r="H8030" t="s">
        <v>66</v>
      </c>
      <c r="I8030" t="s">
        <v>67</v>
      </c>
      <c r="J8030" t="s">
        <v>65</v>
      </c>
      <c r="K8030">
        <v>1</v>
      </c>
      <c r="L8030" t="s">
        <v>51</v>
      </c>
      <c r="M8030">
        <v>6.95</v>
      </c>
      <c r="N8030" t="s">
        <v>474</v>
      </c>
      <c r="O8030">
        <v>1.21</v>
      </c>
      <c r="P8030">
        <v>0.17399999999999999</v>
      </c>
      <c r="Q8030">
        <v>5.9</v>
      </c>
      <c r="R8030" t="s">
        <v>100</v>
      </c>
      <c r="S8030">
        <v>127.1</v>
      </c>
      <c r="T8030" s="1">
        <v>45931</v>
      </c>
      <c r="U8030">
        <v>-1</v>
      </c>
      <c r="V8030">
        <v>3.1</v>
      </c>
      <c r="W8030">
        <v>2.5</v>
      </c>
      <c r="X8030" s="2">
        <v>46101</v>
      </c>
      <c r="Y8030" t="s">
        <v>477</v>
      </c>
      <c r="Z8030">
        <v>6748000</v>
      </c>
      <c r="AA8030">
        <v>6.76</v>
      </c>
    </row>
    <row r="8031" spans="1:27" x14ac:dyDescent="0.3">
      <c r="A8031" t="s">
        <v>476</v>
      </c>
      <c r="B8031" t="s">
        <v>471</v>
      </c>
      <c r="C8031" t="s">
        <v>472</v>
      </c>
      <c r="D8031" t="s">
        <v>98</v>
      </c>
      <c r="E8031" t="s">
        <v>473</v>
      </c>
      <c r="F8031" t="s">
        <v>39</v>
      </c>
      <c r="G8031" s="1">
        <v>45962</v>
      </c>
      <c r="H8031" t="s">
        <v>66</v>
      </c>
      <c r="I8031" t="s">
        <v>67</v>
      </c>
      <c r="J8031" t="s">
        <v>65</v>
      </c>
      <c r="K8031">
        <v>1</v>
      </c>
      <c r="L8031" t="s">
        <v>51</v>
      </c>
      <c r="M8031">
        <v>7.87</v>
      </c>
      <c r="N8031" t="s">
        <v>474</v>
      </c>
      <c r="O8031">
        <v>1.37</v>
      </c>
      <c r="P8031">
        <v>0.17399999999999999</v>
      </c>
      <c r="Q8031">
        <v>5.9</v>
      </c>
      <c r="R8031" t="s">
        <v>100</v>
      </c>
      <c r="S8031">
        <v>126.2</v>
      </c>
      <c r="T8031" s="1">
        <v>45962</v>
      </c>
      <c r="U8031">
        <v>-1</v>
      </c>
      <c r="V8031">
        <v>3.1</v>
      </c>
      <c r="W8031">
        <v>2.5</v>
      </c>
      <c r="X8031" s="2">
        <v>46101</v>
      </c>
      <c r="Y8031" t="s">
        <v>477</v>
      </c>
      <c r="Z8031">
        <v>6748000</v>
      </c>
      <c r="AA8031">
        <v>6.74</v>
      </c>
    </row>
    <row r="8032" spans="1:27" x14ac:dyDescent="0.3">
      <c r="A8032" t="s">
        <v>476</v>
      </c>
      <c r="B8032" t="s">
        <v>471</v>
      </c>
      <c r="C8032" t="s">
        <v>472</v>
      </c>
      <c r="D8032" t="s">
        <v>98</v>
      </c>
      <c r="E8032" t="s">
        <v>473</v>
      </c>
      <c r="F8032" t="s">
        <v>40</v>
      </c>
      <c r="G8032" s="1">
        <v>45992</v>
      </c>
      <c r="H8032" t="s">
        <v>66</v>
      </c>
      <c r="I8032" t="s">
        <v>67</v>
      </c>
      <c r="J8032" t="s">
        <v>65</v>
      </c>
      <c r="K8032">
        <v>1</v>
      </c>
      <c r="L8032" t="s">
        <v>51</v>
      </c>
      <c r="M8032">
        <v>7.82</v>
      </c>
      <c r="N8032" t="s">
        <v>474</v>
      </c>
      <c r="O8032">
        <v>1.36</v>
      </c>
      <c r="P8032">
        <v>0.17399999999999999</v>
      </c>
      <c r="Q8032">
        <v>5.9</v>
      </c>
      <c r="R8032" t="s">
        <v>100</v>
      </c>
      <c r="S8032">
        <v>125.8</v>
      </c>
      <c r="T8032" s="1">
        <v>45992</v>
      </c>
      <c r="U8032">
        <v>-1</v>
      </c>
      <c r="V8032">
        <v>3.1</v>
      </c>
      <c r="W8032">
        <v>2.5</v>
      </c>
      <c r="X8032" s="2">
        <v>46101</v>
      </c>
      <c r="Y8032" t="s">
        <v>477</v>
      </c>
      <c r="Z8032">
        <v>6748000</v>
      </c>
      <c r="AA8032">
        <v>6.87</v>
      </c>
    </row>
    <row r="8033" spans="1:27" x14ac:dyDescent="0.3">
      <c r="A8033" t="s">
        <v>476</v>
      </c>
      <c r="B8033" t="s">
        <v>471</v>
      </c>
      <c r="C8033" t="s">
        <v>472</v>
      </c>
      <c r="D8033" t="s">
        <v>98</v>
      </c>
      <c r="E8033" t="s">
        <v>473</v>
      </c>
      <c r="F8033" t="s">
        <v>41</v>
      </c>
      <c r="G8033" s="1">
        <v>46023</v>
      </c>
      <c r="H8033" t="s">
        <v>66</v>
      </c>
      <c r="I8033" t="s">
        <v>67</v>
      </c>
      <c r="J8033" t="s">
        <v>65</v>
      </c>
      <c r="K8033">
        <v>1</v>
      </c>
      <c r="L8033" t="s">
        <v>51</v>
      </c>
      <c r="M8033">
        <v>7.59</v>
      </c>
      <c r="N8033" t="s">
        <v>474</v>
      </c>
      <c r="O8033">
        <v>1.32</v>
      </c>
      <c r="P8033">
        <v>0.17399999999999999</v>
      </c>
      <c r="Q8033">
        <v>5.9</v>
      </c>
      <c r="R8033" t="s">
        <v>100</v>
      </c>
      <c r="S8033">
        <v>124.2</v>
      </c>
      <c r="T8033" s="1">
        <v>46023</v>
      </c>
      <c r="U8033">
        <v>-1</v>
      </c>
      <c r="V8033">
        <v>3.1</v>
      </c>
      <c r="W8033">
        <v>2.5</v>
      </c>
      <c r="X8033" s="2">
        <v>46101</v>
      </c>
      <c r="Y8033" t="s">
        <v>477</v>
      </c>
      <c r="Z8033">
        <v>6748000</v>
      </c>
      <c r="AA8033">
        <v>6.84</v>
      </c>
    </row>
    <row r="8034" spans="1:27" x14ac:dyDescent="0.3">
      <c r="A8034" t="s">
        <v>476</v>
      </c>
      <c r="B8034" t="s">
        <v>471</v>
      </c>
      <c r="C8034" t="s">
        <v>472</v>
      </c>
      <c r="D8034" t="s">
        <v>98</v>
      </c>
      <c r="E8034" t="s">
        <v>473</v>
      </c>
      <c r="F8034" t="s">
        <v>42</v>
      </c>
      <c r="G8034" s="1">
        <v>46054</v>
      </c>
      <c r="H8034" t="s">
        <v>66</v>
      </c>
      <c r="I8034" t="s">
        <v>67</v>
      </c>
      <c r="J8034" t="s">
        <v>65</v>
      </c>
      <c r="K8034">
        <v>1</v>
      </c>
      <c r="L8034" t="s">
        <v>51</v>
      </c>
      <c r="M8034">
        <v>7.64</v>
      </c>
      <c r="N8034" t="s">
        <v>474</v>
      </c>
      <c r="O8034">
        <v>1.33</v>
      </c>
      <c r="P8034">
        <v>0.17399999999999999</v>
      </c>
      <c r="Q8034">
        <v>5.9</v>
      </c>
      <c r="R8034" t="s">
        <v>100</v>
      </c>
      <c r="S8034">
        <v>125.3</v>
      </c>
      <c r="T8034" s="1">
        <v>46054</v>
      </c>
      <c r="U8034">
        <v>-1</v>
      </c>
      <c r="V8034">
        <v>3.1</v>
      </c>
      <c r="W8034">
        <v>2.5</v>
      </c>
      <c r="X8034" s="2">
        <v>46101</v>
      </c>
      <c r="Y8034" t="s">
        <v>477</v>
      </c>
      <c r="Z8034">
        <v>6748000</v>
      </c>
      <c r="AA8034">
        <v>7.1</v>
      </c>
    </row>
    <row r="8035" spans="1:27" x14ac:dyDescent="0.3">
      <c r="A8035" t="s">
        <v>476</v>
      </c>
      <c r="B8035" t="s">
        <v>471</v>
      </c>
      <c r="C8035" t="s">
        <v>472</v>
      </c>
      <c r="D8035" t="s">
        <v>98</v>
      </c>
      <c r="E8035" t="s">
        <v>473</v>
      </c>
      <c r="F8035" t="s">
        <v>43</v>
      </c>
      <c r="G8035" s="1">
        <v>46082</v>
      </c>
      <c r="H8035" t="s">
        <v>66</v>
      </c>
      <c r="I8035" t="s">
        <v>67</v>
      </c>
      <c r="J8035" t="s">
        <v>65</v>
      </c>
      <c r="K8035">
        <v>1</v>
      </c>
      <c r="L8035" t="s">
        <v>51</v>
      </c>
      <c r="M8035">
        <v>7.7</v>
      </c>
      <c r="N8035" t="s">
        <v>474</v>
      </c>
      <c r="O8035">
        <v>1.34</v>
      </c>
      <c r="P8035">
        <v>0.17399999999999999</v>
      </c>
      <c r="Q8035">
        <v>5.9</v>
      </c>
      <c r="R8035" t="s">
        <v>100</v>
      </c>
      <c r="S8035">
        <v>126</v>
      </c>
      <c r="T8035" s="1">
        <v>46082</v>
      </c>
      <c r="U8035">
        <v>-1</v>
      </c>
      <c r="V8035">
        <v>3.1</v>
      </c>
      <c r="W8035">
        <v>2.5</v>
      </c>
      <c r="X8035" s="2">
        <v>46101</v>
      </c>
      <c r="Y8035" t="s">
        <v>477</v>
      </c>
      <c r="Z8035">
        <v>6748000</v>
      </c>
      <c r="AA8035">
        <v>6.92</v>
      </c>
    </row>
    <row r="8036" spans="1:27" x14ac:dyDescent="0.3">
      <c r="A8036" t="s">
        <v>476</v>
      </c>
      <c r="B8036" t="s">
        <v>471</v>
      </c>
      <c r="C8036" t="s">
        <v>472</v>
      </c>
      <c r="D8036" t="s">
        <v>98</v>
      </c>
      <c r="E8036" t="s">
        <v>473</v>
      </c>
      <c r="F8036" t="s">
        <v>31</v>
      </c>
      <c r="G8036" s="1">
        <v>45931</v>
      </c>
      <c r="H8036" t="s">
        <v>68</v>
      </c>
      <c r="I8036" t="s">
        <v>69</v>
      </c>
      <c r="J8036" t="s">
        <v>65</v>
      </c>
      <c r="K8036">
        <v>1</v>
      </c>
      <c r="L8036" t="s">
        <v>51</v>
      </c>
      <c r="M8036">
        <v>7.24</v>
      </c>
      <c r="N8036" t="s">
        <v>474</v>
      </c>
      <c r="O8036">
        <v>1.26</v>
      </c>
      <c r="P8036">
        <v>0.17399999999999999</v>
      </c>
      <c r="Q8036">
        <v>5.9</v>
      </c>
      <c r="R8036" t="s">
        <v>100</v>
      </c>
      <c r="S8036">
        <v>127.1</v>
      </c>
      <c r="T8036" s="1">
        <v>45931</v>
      </c>
      <c r="U8036">
        <v>-1</v>
      </c>
      <c r="V8036">
        <v>3.1</v>
      </c>
      <c r="W8036">
        <v>2.5</v>
      </c>
      <c r="X8036" s="2">
        <v>46101</v>
      </c>
      <c r="Y8036" t="s">
        <v>477</v>
      </c>
      <c r="Z8036">
        <v>6748000</v>
      </c>
      <c r="AA8036">
        <v>6.76</v>
      </c>
    </row>
    <row r="8037" spans="1:27" x14ac:dyDescent="0.3">
      <c r="A8037" t="s">
        <v>476</v>
      </c>
      <c r="B8037" t="s">
        <v>471</v>
      </c>
      <c r="C8037" t="s">
        <v>472</v>
      </c>
      <c r="D8037" t="s">
        <v>98</v>
      </c>
      <c r="E8037" t="s">
        <v>473</v>
      </c>
      <c r="F8037" t="s">
        <v>39</v>
      </c>
      <c r="G8037" s="1">
        <v>45962</v>
      </c>
      <c r="H8037" t="s">
        <v>68</v>
      </c>
      <c r="I8037" t="s">
        <v>69</v>
      </c>
      <c r="J8037" t="s">
        <v>65</v>
      </c>
      <c r="K8037">
        <v>1</v>
      </c>
      <c r="L8037" t="s">
        <v>51</v>
      </c>
      <c r="M8037">
        <v>7.59</v>
      </c>
      <c r="N8037" t="s">
        <v>474</v>
      </c>
      <c r="O8037">
        <v>1.32</v>
      </c>
      <c r="P8037">
        <v>0.17399999999999999</v>
      </c>
      <c r="Q8037">
        <v>5.9</v>
      </c>
      <c r="R8037" t="s">
        <v>100</v>
      </c>
      <c r="S8037">
        <v>126.2</v>
      </c>
      <c r="T8037" s="1">
        <v>45962</v>
      </c>
      <c r="U8037">
        <v>-1</v>
      </c>
      <c r="V8037">
        <v>3.1</v>
      </c>
      <c r="W8037">
        <v>2.5</v>
      </c>
      <c r="X8037" s="2">
        <v>46101</v>
      </c>
      <c r="Y8037" t="s">
        <v>477</v>
      </c>
      <c r="Z8037">
        <v>6748000</v>
      </c>
      <c r="AA8037">
        <v>6.74</v>
      </c>
    </row>
    <row r="8038" spans="1:27" x14ac:dyDescent="0.3">
      <c r="A8038" t="s">
        <v>476</v>
      </c>
      <c r="B8038" t="s">
        <v>471</v>
      </c>
      <c r="C8038" t="s">
        <v>472</v>
      </c>
      <c r="D8038" t="s">
        <v>98</v>
      </c>
      <c r="E8038" t="s">
        <v>473</v>
      </c>
      <c r="F8038" t="s">
        <v>40</v>
      </c>
      <c r="G8038" s="1">
        <v>45992</v>
      </c>
      <c r="H8038" t="s">
        <v>68</v>
      </c>
      <c r="I8038" t="s">
        <v>69</v>
      </c>
      <c r="J8038" t="s">
        <v>65</v>
      </c>
      <c r="K8038">
        <v>1</v>
      </c>
      <c r="L8038" t="s">
        <v>51</v>
      </c>
      <c r="M8038">
        <v>7.41</v>
      </c>
      <c r="N8038" t="s">
        <v>474</v>
      </c>
      <c r="O8038">
        <v>1.29</v>
      </c>
      <c r="P8038">
        <v>0.17399999999999999</v>
      </c>
      <c r="Q8038">
        <v>5.9</v>
      </c>
      <c r="R8038" t="s">
        <v>100</v>
      </c>
      <c r="S8038">
        <v>125.8</v>
      </c>
      <c r="T8038" s="1">
        <v>45992</v>
      </c>
      <c r="U8038">
        <v>-1</v>
      </c>
      <c r="V8038">
        <v>3.1</v>
      </c>
      <c r="W8038">
        <v>2.5</v>
      </c>
      <c r="X8038" s="2">
        <v>46101</v>
      </c>
      <c r="Y8038" t="s">
        <v>477</v>
      </c>
      <c r="Z8038">
        <v>6748000</v>
      </c>
      <c r="AA8038">
        <v>6.87</v>
      </c>
    </row>
    <row r="8039" spans="1:27" x14ac:dyDescent="0.3">
      <c r="A8039" t="s">
        <v>476</v>
      </c>
      <c r="B8039" t="s">
        <v>471</v>
      </c>
      <c r="C8039" t="s">
        <v>472</v>
      </c>
      <c r="D8039" t="s">
        <v>98</v>
      </c>
      <c r="E8039" t="s">
        <v>473</v>
      </c>
      <c r="F8039" t="s">
        <v>41</v>
      </c>
      <c r="G8039" s="1">
        <v>46023</v>
      </c>
      <c r="H8039" t="s">
        <v>68</v>
      </c>
      <c r="I8039" t="s">
        <v>69</v>
      </c>
      <c r="J8039" t="s">
        <v>65</v>
      </c>
      <c r="K8039">
        <v>1</v>
      </c>
      <c r="L8039" t="s">
        <v>51</v>
      </c>
      <c r="M8039">
        <v>7.59</v>
      </c>
      <c r="N8039" t="s">
        <v>474</v>
      </c>
      <c r="O8039">
        <v>1.32</v>
      </c>
      <c r="P8039">
        <v>0.17399999999999999</v>
      </c>
      <c r="Q8039">
        <v>5.9</v>
      </c>
      <c r="R8039" t="s">
        <v>100</v>
      </c>
      <c r="S8039">
        <v>124.2</v>
      </c>
      <c r="T8039" s="1">
        <v>46023</v>
      </c>
      <c r="U8039">
        <v>-1</v>
      </c>
      <c r="V8039">
        <v>3.1</v>
      </c>
      <c r="W8039">
        <v>2.5</v>
      </c>
      <c r="X8039" s="2">
        <v>46101</v>
      </c>
      <c r="Y8039" t="s">
        <v>477</v>
      </c>
      <c r="Z8039">
        <v>6748000</v>
      </c>
      <c r="AA8039">
        <v>6.84</v>
      </c>
    </row>
    <row r="8040" spans="1:27" x14ac:dyDescent="0.3">
      <c r="A8040" t="s">
        <v>476</v>
      </c>
      <c r="B8040" t="s">
        <v>471</v>
      </c>
      <c r="C8040" t="s">
        <v>472</v>
      </c>
      <c r="D8040" t="s">
        <v>98</v>
      </c>
      <c r="E8040" t="s">
        <v>473</v>
      </c>
      <c r="F8040" t="s">
        <v>42</v>
      </c>
      <c r="G8040" s="1">
        <v>46054</v>
      </c>
      <c r="H8040" t="s">
        <v>68</v>
      </c>
      <c r="I8040" t="s">
        <v>69</v>
      </c>
      <c r="J8040" t="s">
        <v>65</v>
      </c>
      <c r="K8040">
        <v>1</v>
      </c>
      <c r="L8040" t="s">
        <v>51</v>
      </c>
      <c r="M8040">
        <v>7.47</v>
      </c>
      <c r="N8040" t="s">
        <v>474</v>
      </c>
      <c r="O8040">
        <v>1.3</v>
      </c>
      <c r="P8040">
        <v>0.17399999999999999</v>
      </c>
      <c r="Q8040">
        <v>5.9</v>
      </c>
      <c r="R8040" t="s">
        <v>100</v>
      </c>
      <c r="S8040">
        <v>125.3</v>
      </c>
      <c r="T8040" s="1">
        <v>46054</v>
      </c>
      <c r="U8040">
        <v>-1</v>
      </c>
      <c r="V8040">
        <v>3.1</v>
      </c>
      <c r="W8040">
        <v>2.5</v>
      </c>
      <c r="X8040" s="2">
        <v>46101</v>
      </c>
      <c r="Y8040" t="s">
        <v>477</v>
      </c>
      <c r="Z8040">
        <v>6748000</v>
      </c>
      <c r="AA8040">
        <v>7.1</v>
      </c>
    </row>
    <row r="8041" spans="1:27" x14ac:dyDescent="0.3">
      <c r="A8041" t="s">
        <v>476</v>
      </c>
      <c r="B8041" t="s">
        <v>471</v>
      </c>
      <c r="C8041" t="s">
        <v>472</v>
      </c>
      <c r="D8041" t="s">
        <v>98</v>
      </c>
      <c r="E8041" t="s">
        <v>473</v>
      </c>
      <c r="F8041" t="s">
        <v>43</v>
      </c>
      <c r="G8041" s="1">
        <v>46082</v>
      </c>
      <c r="H8041" t="s">
        <v>68</v>
      </c>
      <c r="I8041" t="s">
        <v>69</v>
      </c>
      <c r="J8041" t="s">
        <v>65</v>
      </c>
      <c r="K8041">
        <v>1</v>
      </c>
      <c r="L8041" t="s">
        <v>51</v>
      </c>
      <c r="M8041">
        <v>7.59</v>
      </c>
      <c r="N8041" t="s">
        <v>474</v>
      </c>
      <c r="O8041">
        <v>1.32</v>
      </c>
      <c r="P8041">
        <v>0.17399999999999999</v>
      </c>
      <c r="Q8041">
        <v>5.9</v>
      </c>
      <c r="R8041" t="s">
        <v>100</v>
      </c>
      <c r="S8041">
        <v>126</v>
      </c>
      <c r="T8041" s="1">
        <v>46082</v>
      </c>
      <c r="U8041">
        <v>-1</v>
      </c>
      <c r="V8041">
        <v>3.1</v>
      </c>
      <c r="W8041">
        <v>2.5</v>
      </c>
      <c r="X8041" s="2">
        <v>46101</v>
      </c>
      <c r="Y8041" t="s">
        <v>477</v>
      </c>
      <c r="Z8041">
        <v>6748000</v>
      </c>
      <c r="AA8041">
        <v>6.92</v>
      </c>
    </row>
    <row r="8042" spans="1:27" x14ac:dyDescent="0.3">
      <c r="A8042" t="s">
        <v>476</v>
      </c>
      <c r="B8042" t="s">
        <v>471</v>
      </c>
      <c r="C8042" t="s">
        <v>472</v>
      </c>
      <c r="D8042" t="s">
        <v>98</v>
      </c>
      <c r="E8042" t="s">
        <v>473</v>
      </c>
      <c r="F8042" t="s">
        <v>31</v>
      </c>
      <c r="G8042" s="1">
        <v>45931</v>
      </c>
      <c r="H8042" t="s">
        <v>70</v>
      </c>
      <c r="I8042" t="s">
        <v>71</v>
      </c>
      <c r="J8042" t="s">
        <v>72</v>
      </c>
      <c r="K8042">
        <v>1</v>
      </c>
      <c r="L8042" t="s">
        <v>51</v>
      </c>
      <c r="M8042">
        <v>11.78</v>
      </c>
      <c r="N8042" t="s">
        <v>474</v>
      </c>
      <c r="O8042">
        <v>2.0499999999999998</v>
      </c>
      <c r="P8042">
        <v>0.17399999999999999</v>
      </c>
      <c r="Q8042">
        <v>5.9</v>
      </c>
      <c r="R8042" t="s">
        <v>100</v>
      </c>
      <c r="S8042">
        <v>127.1</v>
      </c>
      <c r="T8042" s="1">
        <v>45931</v>
      </c>
      <c r="U8042">
        <v>-1</v>
      </c>
      <c r="V8042">
        <v>3.1</v>
      </c>
      <c r="W8042">
        <v>2.5</v>
      </c>
      <c r="X8042" s="2">
        <v>46101</v>
      </c>
      <c r="Y8042" t="s">
        <v>477</v>
      </c>
      <c r="Z8042">
        <v>6748000</v>
      </c>
      <c r="AA8042">
        <v>6.76</v>
      </c>
    </row>
    <row r="8043" spans="1:27" x14ac:dyDescent="0.3">
      <c r="A8043" t="s">
        <v>476</v>
      </c>
      <c r="B8043" t="s">
        <v>471</v>
      </c>
      <c r="C8043" t="s">
        <v>472</v>
      </c>
      <c r="D8043" t="s">
        <v>98</v>
      </c>
      <c r="E8043" t="s">
        <v>473</v>
      </c>
      <c r="F8043" t="s">
        <v>39</v>
      </c>
      <c r="G8043" s="1">
        <v>45962</v>
      </c>
      <c r="H8043" t="s">
        <v>70</v>
      </c>
      <c r="I8043" t="s">
        <v>71</v>
      </c>
      <c r="J8043" t="s">
        <v>72</v>
      </c>
      <c r="K8043">
        <v>1</v>
      </c>
      <c r="L8043" t="s">
        <v>51</v>
      </c>
      <c r="M8043">
        <v>13.39</v>
      </c>
      <c r="N8043" t="s">
        <v>474</v>
      </c>
      <c r="O8043">
        <v>2.33</v>
      </c>
      <c r="P8043">
        <v>0.17399999999999999</v>
      </c>
      <c r="Q8043">
        <v>5.9</v>
      </c>
      <c r="R8043" t="s">
        <v>100</v>
      </c>
      <c r="S8043">
        <v>126.2</v>
      </c>
      <c r="T8043" s="1">
        <v>45962</v>
      </c>
      <c r="U8043">
        <v>-1</v>
      </c>
      <c r="V8043">
        <v>3.1</v>
      </c>
      <c r="W8043">
        <v>2.5</v>
      </c>
      <c r="X8043" s="2">
        <v>46101</v>
      </c>
      <c r="Y8043" t="s">
        <v>477</v>
      </c>
      <c r="Z8043">
        <v>6748000</v>
      </c>
      <c r="AA8043">
        <v>6.74</v>
      </c>
    </row>
    <row r="8044" spans="1:27" x14ac:dyDescent="0.3">
      <c r="A8044" t="s">
        <v>476</v>
      </c>
      <c r="B8044" t="s">
        <v>471</v>
      </c>
      <c r="C8044" t="s">
        <v>472</v>
      </c>
      <c r="D8044" t="s">
        <v>98</v>
      </c>
      <c r="E8044" t="s">
        <v>473</v>
      </c>
      <c r="F8044" t="s">
        <v>40</v>
      </c>
      <c r="G8044" s="1">
        <v>45992</v>
      </c>
      <c r="H8044" t="s">
        <v>70</v>
      </c>
      <c r="I8044" t="s">
        <v>71</v>
      </c>
      <c r="J8044" t="s">
        <v>72</v>
      </c>
      <c r="K8044">
        <v>1</v>
      </c>
      <c r="L8044" t="s">
        <v>51</v>
      </c>
      <c r="M8044">
        <v>12.82</v>
      </c>
      <c r="N8044" t="s">
        <v>474</v>
      </c>
      <c r="O8044">
        <v>2.23</v>
      </c>
      <c r="P8044">
        <v>0.17399999999999999</v>
      </c>
      <c r="Q8044">
        <v>5.9</v>
      </c>
      <c r="R8044" t="s">
        <v>100</v>
      </c>
      <c r="S8044">
        <v>125.8</v>
      </c>
      <c r="T8044" s="1">
        <v>45992</v>
      </c>
      <c r="U8044">
        <v>-1</v>
      </c>
      <c r="V8044">
        <v>3.1</v>
      </c>
      <c r="W8044">
        <v>2.5</v>
      </c>
      <c r="X8044" s="2">
        <v>46101</v>
      </c>
      <c r="Y8044" t="s">
        <v>477</v>
      </c>
      <c r="Z8044">
        <v>6748000</v>
      </c>
      <c r="AA8044">
        <v>6.87</v>
      </c>
    </row>
    <row r="8045" spans="1:27" x14ac:dyDescent="0.3">
      <c r="A8045" t="s">
        <v>476</v>
      </c>
      <c r="B8045" t="s">
        <v>471</v>
      </c>
      <c r="C8045" t="s">
        <v>472</v>
      </c>
      <c r="D8045" t="s">
        <v>98</v>
      </c>
      <c r="E8045" t="s">
        <v>473</v>
      </c>
      <c r="F8045" t="s">
        <v>41</v>
      </c>
      <c r="G8045" s="1">
        <v>46023</v>
      </c>
      <c r="H8045" t="s">
        <v>70</v>
      </c>
      <c r="I8045" t="s">
        <v>71</v>
      </c>
      <c r="J8045" t="s">
        <v>72</v>
      </c>
      <c r="K8045">
        <v>1</v>
      </c>
      <c r="L8045" t="s">
        <v>51</v>
      </c>
      <c r="M8045">
        <v>12.76</v>
      </c>
      <c r="N8045" t="s">
        <v>474</v>
      </c>
      <c r="O8045">
        <v>2.2200000000000002</v>
      </c>
      <c r="P8045">
        <v>0.17399999999999999</v>
      </c>
      <c r="Q8045">
        <v>5.9</v>
      </c>
      <c r="R8045" t="s">
        <v>100</v>
      </c>
      <c r="S8045">
        <v>124.2</v>
      </c>
      <c r="T8045" s="1">
        <v>46023</v>
      </c>
      <c r="U8045">
        <v>-1</v>
      </c>
      <c r="V8045">
        <v>3.1</v>
      </c>
      <c r="W8045">
        <v>2.5</v>
      </c>
      <c r="X8045" s="2">
        <v>46101</v>
      </c>
      <c r="Y8045" t="s">
        <v>477</v>
      </c>
      <c r="Z8045">
        <v>6748000</v>
      </c>
      <c r="AA8045">
        <v>6.84</v>
      </c>
    </row>
    <row r="8046" spans="1:27" x14ac:dyDescent="0.3">
      <c r="A8046" t="s">
        <v>476</v>
      </c>
      <c r="B8046" t="s">
        <v>471</v>
      </c>
      <c r="C8046" t="s">
        <v>472</v>
      </c>
      <c r="D8046" t="s">
        <v>98</v>
      </c>
      <c r="E8046" t="s">
        <v>473</v>
      </c>
      <c r="F8046" t="s">
        <v>42</v>
      </c>
      <c r="G8046" s="1">
        <v>46054</v>
      </c>
      <c r="H8046" t="s">
        <v>70</v>
      </c>
      <c r="I8046" t="s">
        <v>71</v>
      </c>
      <c r="J8046" t="s">
        <v>72</v>
      </c>
      <c r="K8046">
        <v>1</v>
      </c>
      <c r="L8046" t="s">
        <v>51</v>
      </c>
      <c r="M8046">
        <v>12.87</v>
      </c>
      <c r="N8046" t="s">
        <v>474</v>
      </c>
      <c r="O8046">
        <v>2.2400000000000002</v>
      </c>
      <c r="P8046">
        <v>0.17399999999999999</v>
      </c>
      <c r="Q8046">
        <v>5.9</v>
      </c>
      <c r="R8046" t="s">
        <v>100</v>
      </c>
      <c r="S8046">
        <v>125.3</v>
      </c>
      <c r="T8046" s="1">
        <v>46054</v>
      </c>
      <c r="U8046">
        <v>-1</v>
      </c>
      <c r="V8046">
        <v>3.1</v>
      </c>
      <c r="W8046">
        <v>2.5</v>
      </c>
      <c r="X8046" s="2">
        <v>46101</v>
      </c>
      <c r="Y8046" t="s">
        <v>477</v>
      </c>
      <c r="Z8046">
        <v>6748000</v>
      </c>
      <c r="AA8046">
        <v>7.1</v>
      </c>
    </row>
    <row r="8047" spans="1:27" x14ac:dyDescent="0.3">
      <c r="A8047" t="s">
        <v>476</v>
      </c>
      <c r="B8047" t="s">
        <v>471</v>
      </c>
      <c r="C8047" t="s">
        <v>472</v>
      </c>
      <c r="D8047" t="s">
        <v>98</v>
      </c>
      <c r="E8047" t="s">
        <v>473</v>
      </c>
      <c r="F8047" t="s">
        <v>43</v>
      </c>
      <c r="G8047" s="1">
        <v>46082</v>
      </c>
      <c r="H8047" t="s">
        <v>70</v>
      </c>
      <c r="I8047" t="s">
        <v>71</v>
      </c>
      <c r="J8047" t="s">
        <v>72</v>
      </c>
      <c r="K8047">
        <v>1</v>
      </c>
      <c r="L8047" t="s">
        <v>51</v>
      </c>
      <c r="M8047">
        <v>12.76</v>
      </c>
      <c r="N8047" t="s">
        <v>474</v>
      </c>
      <c r="O8047">
        <v>2.2200000000000002</v>
      </c>
      <c r="P8047">
        <v>0.17399999999999999</v>
      </c>
      <c r="Q8047">
        <v>5.9</v>
      </c>
      <c r="R8047" t="s">
        <v>100</v>
      </c>
      <c r="S8047">
        <v>126</v>
      </c>
      <c r="T8047" s="1">
        <v>46082</v>
      </c>
      <c r="U8047">
        <v>-1</v>
      </c>
      <c r="V8047">
        <v>3.1</v>
      </c>
      <c r="W8047">
        <v>2.5</v>
      </c>
      <c r="X8047" s="2">
        <v>46101</v>
      </c>
      <c r="Y8047" t="s">
        <v>477</v>
      </c>
      <c r="Z8047">
        <v>6748000</v>
      </c>
      <c r="AA8047">
        <v>6.92</v>
      </c>
    </row>
    <row r="8048" spans="1:27" x14ac:dyDescent="0.3">
      <c r="A8048" t="s">
        <v>476</v>
      </c>
      <c r="B8048" t="s">
        <v>471</v>
      </c>
      <c r="C8048" t="s">
        <v>472</v>
      </c>
      <c r="D8048" t="s">
        <v>98</v>
      </c>
      <c r="E8048" t="s">
        <v>473</v>
      </c>
      <c r="F8048" t="s">
        <v>31</v>
      </c>
      <c r="G8048" s="1">
        <v>45931</v>
      </c>
      <c r="H8048" t="s">
        <v>73</v>
      </c>
      <c r="I8048" t="s">
        <v>74</v>
      </c>
      <c r="J8048" t="s">
        <v>72</v>
      </c>
      <c r="K8048">
        <v>1</v>
      </c>
      <c r="L8048" t="s">
        <v>51</v>
      </c>
      <c r="M8048">
        <v>6.67</v>
      </c>
      <c r="N8048" t="s">
        <v>474</v>
      </c>
      <c r="O8048">
        <v>1.1599999999999999</v>
      </c>
      <c r="P8048">
        <v>0.17399999999999999</v>
      </c>
      <c r="Q8048">
        <v>5.9</v>
      </c>
      <c r="R8048" t="s">
        <v>100</v>
      </c>
      <c r="S8048">
        <v>127.1</v>
      </c>
      <c r="T8048" s="1">
        <v>45931</v>
      </c>
      <c r="U8048">
        <v>-1</v>
      </c>
      <c r="V8048">
        <v>3.1</v>
      </c>
      <c r="W8048">
        <v>2.5</v>
      </c>
      <c r="X8048" s="2">
        <v>46101</v>
      </c>
      <c r="Y8048" t="s">
        <v>477</v>
      </c>
      <c r="Z8048">
        <v>6748000</v>
      </c>
      <c r="AA8048">
        <v>6.76</v>
      </c>
    </row>
    <row r="8049" spans="1:27" x14ac:dyDescent="0.3">
      <c r="A8049" t="s">
        <v>476</v>
      </c>
      <c r="B8049" t="s">
        <v>471</v>
      </c>
      <c r="C8049" t="s">
        <v>472</v>
      </c>
      <c r="D8049" t="s">
        <v>98</v>
      </c>
      <c r="E8049" t="s">
        <v>473</v>
      </c>
      <c r="F8049" t="s">
        <v>39</v>
      </c>
      <c r="G8049" s="1">
        <v>45962</v>
      </c>
      <c r="H8049" t="s">
        <v>73</v>
      </c>
      <c r="I8049" t="s">
        <v>74</v>
      </c>
      <c r="J8049" t="s">
        <v>72</v>
      </c>
      <c r="K8049">
        <v>1</v>
      </c>
      <c r="L8049" t="s">
        <v>51</v>
      </c>
      <c r="M8049">
        <v>7.47</v>
      </c>
      <c r="N8049" t="s">
        <v>474</v>
      </c>
      <c r="O8049">
        <v>1.3</v>
      </c>
      <c r="P8049">
        <v>0.17399999999999999</v>
      </c>
      <c r="Q8049">
        <v>5.9</v>
      </c>
      <c r="R8049" t="s">
        <v>100</v>
      </c>
      <c r="S8049">
        <v>126.2</v>
      </c>
      <c r="T8049" s="1">
        <v>45962</v>
      </c>
      <c r="U8049">
        <v>-1</v>
      </c>
      <c r="V8049">
        <v>3.1</v>
      </c>
      <c r="W8049">
        <v>2.5</v>
      </c>
      <c r="X8049" s="2">
        <v>46101</v>
      </c>
      <c r="Y8049" t="s">
        <v>477</v>
      </c>
      <c r="Z8049">
        <v>6748000</v>
      </c>
      <c r="AA8049">
        <v>6.74</v>
      </c>
    </row>
    <row r="8050" spans="1:27" x14ac:dyDescent="0.3">
      <c r="A8050" t="s">
        <v>476</v>
      </c>
      <c r="B8050" t="s">
        <v>471</v>
      </c>
      <c r="C8050" t="s">
        <v>472</v>
      </c>
      <c r="D8050" t="s">
        <v>98</v>
      </c>
      <c r="E8050" t="s">
        <v>473</v>
      </c>
      <c r="F8050" t="s">
        <v>40</v>
      </c>
      <c r="G8050" s="1">
        <v>45992</v>
      </c>
      <c r="H8050" t="s">
        <v>73</v>
      </c>
      <c r="I8050" t="s">
        <v>74</v>
      </c>
      <c r="J8050" t="s">
        <v>72</v>
      </c>
      <c r="K8050">
        <v>1</v>
      </c>
      <c r="L8050" t="s">
        <v>51</v>
      </c>
      <c r="M8050">
        <v>7.64</v>
      </c>
      <c r="N8050" t="s">
        <v>474</v>
      </c>
      <c r="O8050">
        <v>1.33</v>
      </c>
      <c r="P8050">
        <v>0.17399999999999999</v>
      </c>
      <c r="Q8050">
        <v>5.9</v>
      </c>
      <c r="R8050" t="s">
        <v>100</v>
      </c>
      <c r="S8050">
        <v>125.8</v>
      </c>
      <c r="T8050" s="1">
        <v>45992</v>
      </c>
      <c r="U8050">
        <v>-1</v>
      </c>
      <c r="V8050">
        <v>3.1</v>
      </c>
      <c r="W8050">
        <v>2.5</v>
      </c>
      <c r="X8050" s="2">
        <v>46101</v>
      </c>
      <c r="Y8050" t="s">
        <v>477</v>
      </c>
      <c r="Z8050">
        <v>6748000</v>
      </c>
      <c r="AA8050">
        <v>6.87</v>
      </c>
    </row>
    <row r="8051" spans="1:27" x14ac:dyDescent="0.3">
      <c r="A8051" t="s">
        <v>476</v>
      </c>
      <c r="B8051" t="s">
        <v>471</v>
      </c>
      <c r="C8051" t="s">
        <v>472</v>
      </c>
      <c r="D8051" t="s">
        <v>98</v>
      </c>
      <c r="E8051" t="s">
        <v>473</v>
      </c>
      <c r="F8051" t="s">
        <v>41</v>
      </c>
      <c r="G8051" s="1">
        <v>46023</v>
      </c>
      <c r="H8051" t="s">
        <v>73</v>
      </c>
      <c r="I8051" t="s">
        <v>74</v>
      </c>
      <c r="J8051" t="s">
        <v>72</v>
      </c>
      <c r="K8051">
        <v>1</v>
      </c>
      <c r="L8051" t="s">
        <v>51</v>
      </c>
      <c r="M8051">
        <v>7.36</v>
      </c>
      <c r="N8051" t="s">
        <v>474</v>
      </c>
      <c r="O8051">
        <v>1.28</v>
      </c>
      <c r="P8051">
        <v>0.17399999999999999</v>
      </c>
      <c r="Q8051">
        <v>5.9</v>
      </c>
      <c r="R8051" t="s">
        <v>100</v>
      </c>
      <c r="S8051">
        <v>124.2</v>
      </c>
      <c r="T8051" s="1">
        <v>46023</v>
      </c>
      <c r="U8051">
        <v>-1</v>
      </c>
      <c r="V8051">
        <v>3.1</v>
      </c>
      <c r="W8051">
        <v>2.5</v>
      </c>
      <c r="X8051" s="2">
        <v>46101</v>
      </c>
      <c r="Y8051" t="s">
        <v>477</v>
      </c>
      <c r="Z8051">
        <v>6748000</v>
      </c>
      <c r="AA8051">
        <v>6.84</v>
      </c>
    </row>
    <row r="8052" spans="1:27" x14ac:dyDescent="0.3">
      <c r="A8052" t="s">
        <v>476</v>
      </c>
      <c r="B8052" t="s">
        <v>471</v>
      </c>
      <c r="C8052" t="s">
        <v>472</v>
      </c>
      <c r="D8052" t="s">
        <v>98</v>
      </c>
      <c r="E8052" t="s">
        <v>473</v>
      </c>
      <c r="F8052" t="s">
        <v>42</v>
      </c>
      <c r="G8052" s="1">
        <v>46054</v>
      </c>
      <c r="H8052" t="s">
        <v>73</v>
      </c>
      <c r="I8052" t="s">
        <v>74</v>
      </c>
      <c r="J8052" t="s">
        <v>72</v>
      </c>
      <c r="K8052">
        <v>1</v>
      </c>
      <c r="L8052" t="s">
        <v>51</v>
      </c>
      <c r="M8052">
        <v>7.24</v>
      </c>
      <c r="N8052" t="s">
        <v>474</v>
      </c>
      <c r="O8052">
        <v>1.26</v>
      </c>
      <c r="P8052">
        <v>0.17399999999999999</v>
      </c>
      <c r="Q8052">
        <v>5.9</v>
      </c>
      <c r="R8052" t="s">
        <v>100</v>
      </c>
      <c r="S8052">
        <v>125.3</v>
      </c>
      <c r="T8052" s="1">
        <v>46054</v>
      </c>
      <c r="U8052">
        <v>-1</v>
      </c>
      <c r="V8052">
        <v>3.1</v>
      </c>
      <c r="W8052">
        <v>2.5</v>
      </c>
      <c r="X8052" s="2">
        <v>46101</v>
      </c>
      <c r="Y8052" t="s">
        <v>477</v>
      </c>
      <c r="Z8052">
        <v>6748000</v>
      </c>
      <c r="AA8052">
        <v>7.1</v>
      </c>
    </row>
    <row r="8053" spans="1:27" x14ac:dyDescent="0.3">
      <c r="A8053" t="s">
        <v>476</v>
      </c>
      <c r="B8053" t="s">
        <v>471</v>
      </c>
      <c r="C8053" t="s">
        <v>472</v>
      </c>
      <c r="D8053" t="s">
        <v>98</v>
      </c>
      <c r="E8053" t="s">
        <v>473</v>
      </c>
      <c r="F8053" t="s">
        <v>43</v>
      </c>
      <c r="G8053" s="1">
        <v>46082</v>
      </c>
      <c r="H8053" t="s">
        <v>73</v>
      </c>
      <c r="I8053" t="s">
        <v>74</v>
      </c>
      <c r="J8053" t="s">
        <v>72</v>
      </c>
      <c r="K8053">
        <v>1</v>
      </c>
      <c r="L8053" t="s">
        <v>51</v>
      </c>
      <c r="M8053">
        <v>7.24</v>
      </c>
      <c r="N8053" t="s">
        <v>474</v>
      </c>
      <c r="O8053">
        <v>1.26</v>
      </c>
      <c r="P8053">
        <v>0.17399999999999999</v>
      </c>
      <c r="Q8053">
        <v>5.9</v>
      </c>
      <c r="R8053" t="s">
        <v>100</v>
      </c>
      <c r="S8053">
        <v>126</v>
      </c>
      <c r="T8053" s="1">
        <v>46082</v>
      </c>
      <c r="U8053">
        <v>-1</v>
      </c>
      <c r="V8053">
        <v>3.1</v>
      </c>
      <c r="W8053">
        <v>2.5</v>
      </c>
      <c r="X8053" s="2">
        <v>46101</v>
      </c>
      <c r="Y8053" t="s">
        <v>477</v>
      </c>
      <c r="Z8053">
        <v>6748000</v>
      </c>
      <c r="AA8053">
        <v>6.92</v>
      </c>
    </row>
    <row r="8054" spans="1:27" x14ac:dyDescent="0.3">
      <c r="A8054" t="s">
        <v>476</v>
      </c>
      <c r="B8054" t="s">
        <v>471</v>
      </c>
      <c r="C8054" t="s">
        <v>472</v>
      </c>
      <c r="D8054" t="s">
        <v>98</v>
      </c>
      <c r="E8054" t="s">
        <v>473</v>
      </c>
      <c r="F8054" t="s">
        <v>31</v>
      </c>
      <c r="G8054" s="1">
        <v>45931</v>
      </c>
      <c r="H8054" t="s">
        <v>75</v>
      </c>
      <c r="I8054" t="s">
        <v>76</v>
      </c>
      <c r="J8054" t="s">
        <v>72</v>
      </c>
      <c r="K8054">
        <v>1</v>
      </c>
      <c r="L8054" t="s">
        <v>51</v>
      </c>
      <c r="M8054">
        <v>5.8</v>
      </c>
      <c r="N8054" t="s">
        <v>474</v>
      </c>
      <c r="O8054">
        <v>1.01</v>
      </c>
      <c r="P8054">
        <v>0.17399999999999999</v>
      </c>
      <c r="Q8054">
        <v>5.9</v>
      </c>
      <c r="R8054" t="s">
        <v>100</v>
      </c>
      <c r="S8054">
        <v>127.1</v>
      </c>
      <c r="T8054" s="1">
        <v>45931</v>
      </c>
      <c r="U8054">
        <v>-1</v>
      </c>
      <c r="V8054">
        <v>3.1</v>
      </c>
      <c r="W8054">
        <v>2.5</v>
      </c>
      <c r="X8054" s="2">
        <v>46101</v>
      </c>
      <c r="Y8054" t="s">
        <v>477</v>
      </c>
      <c r="Z8054">
        <v>6748000</v>
      </c>
      <c r="AA8054">
        <v>6.76</v>
      </c>
    </row>
    <row r="8055" spans="1:27" x14ac:dyDescent="0.3">
      <c r="A8055" t="s">
        <v>476</v>
      </c>
      <c r="B8055" t="s">
        <v>471</v>
      </c>
      <c r="C8055" t="s">
        <v>472</v>
      </c>
      <c r="D8055" t="s">
        <v>98</v>
      </c>
      <c r="E8055" t="s">
        <v>473</v>
      </c>
      <c r="F8055" t="s">
        <v>39</v>
      </c>
      <c r="G8055" s="1">
        <v>45962</v>
      </c>
      <c r="H8055" t="s">
        <v>75</v>
      </c>
      <c r="I8055" t="s">
        <v>76</v>
      </c>
      <c r="J8055" t="s">
        <v>72</v>
      </c>
      <c r="K8055">
        <v>1</v>
      </c>
      <c r="L8055" t="s">
        <v>51</v>
      </c>
      <c r="M8055">
        <v>6.38</v>
      </c>
      <c r="N8055" t="s">
        <v>474</v>
      </c>
      <c r="O8055">
        <v>1.1100000000000001</v>
      </c>
      <c r="P8055">
        <v>0.17399999999999999</v>
      </c>
      <c r="Q8055">
        <v>5.9</v>
      </c>
      <c r="R8055" t="s">
        <v>100</v>
      </c>
      <c r="S8055">
        <v>126.2</v>
      </c>
      <c r="T8055" s="1">
        <v>45962</v>
      </c>
      <c r="U8055">
        <v>-1</v>
      </c>
      <c r="V8055">
        <v>3.1</v>
      </c>
      <c r="W8055">
        <v>2.5</v>
      </c>
      <c r="X8055" s="2">
        <v>46101</v>
      </c>
      <c r="Y8055" t="s">
        <v>477</v>
      </c>
      <c r="Z8055">
        <v>6748000</v>
      </c>
      <c r="AA8055">
        <v>6.74</v>
      </c>
    </row>
    <row r="8056" spans="1:27" x14ac:dyDescent="0.3">
      <c r="A8056" t="s">
        <v>476</v>
      </c>
      <c r="B8056" t="s">
        <v>471</v>
      </c>
      <c r="C8056" t="s">
        <v>472</v>
      </c>
      <c r="D8056" t="s">
        <v>98</v>
      </c>
      <c r="E8056" t="s">
        <v>473</v>
      </c>
      <c r="F8056" t="s">
        <v>40</v>
      </c>
      <c r="G8056" s="1">
        <v>45992</v>
      </c>
      <c r="H8056" t="s">
        <v>75</v>
      </c>
      <c r="I8056" t="s">
        <v>76</v>
      </c>
      <c r="J8056" t="s">
        <v>72</v>
      </c>
      <c r="K8056">
        <v>1</v>
      </c>
      <c r="L8056" t="s">
        <v>51</v>
      </c>
      <c r="M8056">
        <v>6.55</v>
      </c>
      <c r="N8056" t="s">
        <v>474</v>
      </c>
      <c r="O8056">
        <v>1.1399999999999999</v>
      </c>
      <c r="P8056">
        <v>0.17399999999999999</v>
      </c>
      <c r="Q8056">
        <v>5.9</v>
      </c>
      <c r="R8056" t="s">
        <v>100</v>
      </c>
      <c r="S8056">
        <v>125.8</v>
      </c>
      <c r="T8056" s="1">
        <v>45992</v>
      </c>
      <c r="U8056">
        <v>-1</v>
      </c>
      <c r="V8056">
        <v>3.1</v>
      </c>
      <c r="W8056">
        <v>2.5</v>
      </c>
      <c r="X8056" s="2">
        <v>46101</v>
      </c>
      <c r="Y8056" t="s">
        <v>477</v>
      </c>
      <c r="Z8056">
        <v>6748000</v>
      </c>
      <c r="AA8056">
        <v>6.87</v>
      </c>
    </row>
    <row r="8057" spans="1:27" x14ac:dyDescent="0.3">
      <c r="A8057" t="s">
        <v>476</v>
      </c>
      <c r="B8057" t="s">
        <v>471</v>
      </c>
      <c r="C8057" t="s">
        <v>472</v>
      </c>
      <c r="D8057" t="s">
        <v>98</v>
      </c>
      <c r="E8057" t="s">
        <v>473</v>
      </c>
      <c r="F8057" t="s">
        <v>41</v>
      </c>
      <c r="G8057" s="1">
        <v>46023</v>
      </c>
      <c r="H8057" t="s">
        <v>75</v>
      </c>
      <c r="I8057" t="s">
        <v>76</v>
      </c>
      <c r="J8057" t="s">
        <v>72</v>
      </c>
      <c r="K8057">
        <v>1</v>
      </c>
      <c r="L8057" t="s">
        <v>51</v>
      </c>
      <c r="M8057">
        <v>6.26</v>
      </c>
      <c r="N8057" t="s">
        <v>474</v>
      </c>
      <c r="O8057">
        <v>1.0900000000000001</v>
      </c>
      <c r="P8057">
        <v>0.17399999999999999</v>
      </c>
      <c r="Q8057">
        <v>5.9</v>
      </c>
      <c r="R8057" t="s">
        <v>100</v>
      </c>
      <c r="S8057">
        <v>124.2</v>
      </c>
      <c r="T8057" s="1">
        <v>46023</v>
      </c>
      <c r="U8057">
        <v>-1</v>
      </c>
      <c r="V8057">
        <v>3.1</v>
      </c>
      <c r="W8057">
        <v>2.5</v>
      </c>
      <c r="X8057" s="2">
        <v>46101</v>
      </c>
      <c r="Y8057" t="s">
        <v>477</v>
      </c>
      <c r="Z8057">
        <v>6748000</v>
      </c>
      <c r="AA8057">
        <v>6.84</v>
      </c>
    </row>
    <row r="8058" spans="1:27" x14ac:dyDescent="0.3">
      <c r="A8058" t="s">
        <v>476</v>
      </c>
      <c r="B8058" t="s">
        <v>471</v>
      </c>
      <c r="C8058" t="s">
        <v>472</v>
      </c>
      <c r="D8058" t="s">
        <v>98</v>
      </c>
      <c r="E8058" t="s">
        <v>473</v>
      </c>
      <c r="F8058" t="s">
        <v>42</v>
      </c>
      <c r="G8058" s="1">
        <v>46054</v>
      </c>
      <c r="H8058" t="s">
        <v>75</v>
      </c>
      <c r="I8058" t="s">
        <v>76</v>
      </c>
      <c r="J8058" t="s">
        <v>72</v>
      </c>
      <c r="K8058">
        <v>1</v>
      </c>
      <c r="L8058" t="s">
        <v>51</v>
      </c>
      <c r="M8058">
        <v>6.44</v>
      </c>
      <c r="N8058" t="s">
        <v>474</v>
      </c>
      <c r="O8058">
        <v>1.1200000000000001</v>
      </c>
      <c r="P8058">
        <v>0.17399999999999999</v>
      </c>
      <c r="Q8058">
        <v>5.9</v>
      </c>
      <c r="R8058" t="s">
        <v>100</v>
      </c>
      <c r="S8058">
        <v>125.3</v>
      </c>
      <c r="T8058" s="1">
        <v>46054</v>
      </c>
      <c r="U8058">
        <v>-1</v>
      </c>
      <c r="V8058">
        <v>3.1</v>
      </c>
      <c r="W8058">
        <v>2.5</v>
      </c>
      <c r="X8058" s="2">
        <v>46101</v>
      </c>
      <c r="Y8058" t="s">
        <v>477</v>
      </c>
      <c r="Z8058">
        <v>6748000</v>
      </c>
      <c r="AA8058">
        <v>7.1</v>
      </c>
    </row>
    <row r="8059" spans="1:27" x14ac:dyDescent="0.3">
      <c r="A8059" t="s">
        <v>476</v>
      </c>
      <c r="B8059" t="s">
        <v>471</v>
      </c>
      <c r="C8059" t="s">
        <v>472</v>
      </c>
      <c r="D8059" t="s">
        <v>98</v>
      </c>
      <c r="E8059" t="s">
        <v>473</v>
      </c>
      <c r="F8059" t="s">
        <v>43</v>
      </c>
      <c r="G8059" s="1">
        <v>46082</v>
      </c>
      <c r="H8059" t="s">
        <v>75</v>
      </c>
      <c r="I8059" t="s">
        <v>76</v>
      </c>
      <c r="J8059" t="s">
        <v>72</v>
      </c>
      <c r="K8059">
        <v>1</v>
      </c>
      <c r="L8059" t="s">
        <v>51</v>
      </c>
      <c r="M8059">
        <v>6.38</v>
      </c>
      <c r="N8059" t="s">
        <v>474</v>
      </c>
      <c r="O8059">
        <v>1.1100000000000001</v>
      </c>
      <c r="P8059">
        <v>0.17399999999999999</v>
      </c>
      <c r="Q8059">
        <v>5.9</v>
      </c>
      <c r="R8059" t="s">
        <v>100</v>
      </c>
      <c r="S8059">
        <v>126</v>
      </c>
      <c r="T8059" s="1">
        <v>46082</v>
      </c>
      <c r="U8059">
        <v>-1</v>
      </c>
      <c r="V8059">
        <v>3.1</v>
      </c>
      <c r="W8059">
        <v>2.5</v>
      </c>
      <c r="X8059" s="2">
        <v>46101</v>
      </c>
      <c r="Y8059" t="s">
        <v>477</v>
      </c>
      <c r="Z8059">
        <v>6748000</v>
      </c>
      <c r="AA8059">
        <v>6.92</v>
      </c>
    </row>
    <row r="8060" spans="1:27" x14ac:dyDescent="0.3">
      <c r="A8060" t="s">
        <v>476</v>
      </c>
      <c r="B8060" t="s">
        <v>471</v>
      </c>
      <c r="C8060" t="s">
        <v>472</v>
      </c>
      <c r="D8060" t="s">
        <v>98</v>
      </c>
      <c r="E8060" t="s">
        <v>473</v>
      </c>
      <c r="F8060" t="s">
        <v>31</v>
      </c>
      <c r="G8060" s="1">
        <v>45931</v>
      </c>
      <c r="H8060" t="s">
        <v>77</v>
      </c>
      <c r="I8060" t="s">
        <v>78</v>
      </c>
      <c r="J8060" t="s">
        <v>72</v>
      </c>
      <c r="K8060">
        <v>1</v>
      </c>
      <c r="L8060" t="s">
        <v>79</v>
      </c>
      <c r="M8060">
        <v>4.37</v>
      </c>
      <c r="N8060" t="s">
        <v>474</v>
      </c>
      <c r="O8060">
        <v>0.76</v>
      </c>
      <c r="P8060">
        <v>0.17399999999999999</v>
      </c>
      <c r="Q8060">
        <v>5.9</v>
      </c>
      <c r="R8060" t="s">
        <v>100</v>
      </c>
      <c r="S8060">
        <v>127.1</v>
      </c>
      <c r="T8060" s="1">
        <v>45931</v>
      </c>
      <c r="U8060">
        <v>-1</v>
      </c>
      <c r="V8060">
        <v>3.1</v>
      </c>
      <c r="W8060">
        <v>2.5</v>
      </c>
      <c r="X8060" s="2">
        <v>46101</v>
      </c>
      <c r="Y8060" t="s">
        <v>477</v>
      </c>
      <c r="Z8060">
        <v>6748000</v>
      </c>
      <c r="AA8060">
        <v>6.76</v>
      </c>
    </row>
    <row r="8061" spans="1:27" x14ac:dyDescent="0.3">
      <c r="A8061" t="s">
        <v>476</v>
      </c>
      <c r="B8061" t="s">
        <v>471</v>
      </c>
      <c r="C8061" t="s">
        <v>472</v>
      </c>
      <c r="D8061" t="s">
        <v>98</v>
      </c>
      <c r="E8061" t="s">
        <v>473</v>
      </c>
      <c r="F8061" t="s">
        <v>39</v>
      </c>
      <c r="G8061" s="1">
        <v>45962</v>
      </c>
      <c r="H8061" t="s">
        <v>77</v>
      </c>
      <c r="I8061" t="s">
        <v>78</v>
      </c>
      <c r="J8061" t="s">
        <v>72</v>
      </c>
      <c r="K8061">
        <v>1</v>
      </c>
      <c r="L8061" t="s">
        <v>79</v>
      </c>
      <c r="M8061">
        <v>4.8899999999999997</v>
      </c>
      <c r="N8061" t="s">
        <v>474</v>
      </c>
      <c r="O8061">
        <v>0.85</v>
      </c>
      <c r="P8061">
        <v>0.17399999999999999</v>
      </c>
      <c r="Q8061">
        <v>5.9</v>
      </c>
      <c r="R8061" t="s">
        <v>100</v>
      </c>
      <c r="S8061">
        <v>126.2</v>
      </c>
      <c r="T8061" s="1">
        <v>45962</v>
      </c>
      <c r="U8061">
        <v>-1</v>
      </c>
      <c r="V8061">
        <v>3.1</v>
      </c>
      <c r="W8061">
        <v>2.5</v>
      </c>
      <c r="X8061" s="2">
        <v>46101</v>
      </c>
      <c r="Y8061" t="s">
        <v>477</v>
      </c>
      <c r="Z8061">
        <v>6748000</v>
      </c>
      <c r="AA8061">
        <v>6.74</v>
      </c>
    </row>
    <row r="8062" spans="1:27" x14ac:dyDescent="0.3">
      <c r="A8062" t="s">
        <v>476</v>
      </c>
      <c r="B8062" t="s">
        <v>471</v>
      </c>
      <c r="C8062" t="s">
        <v>472</v>
      </c>
      <c r="D8062" t="s">
        <v>98</v>
      </c>
      <c r="E8062" t="s">
        <v>473</v>
      </c>
      <c r="F8062" t="s">
        <v>40</v>
      </c>
      <c r="G8062" s="1">
        <v>45992</v>
      </c>
      <c r="H8062" t="s">
        <v>77</v>
      </c>
      <c r="I8062" t="s">
        <v>78</v>
      </c>
      <c r="J8062" t="s">
        <v>72</v>
      </c>
      <c r="K8062">
        <v>1</v>
      </c>
      <c r="L8062" t="s">
        <v>79</v>
      </c>
      <c r="M8062">
        <v>5</v>
      </c>
      <c r="N8062" t="s">
        <v>474</v>
      </c>
      <c r="O8062">
        <v>0.87</v>
      </c>
      <c r="P8062">
        <v>0.17399999999999999</v>
      </c>
      <c r="Q8062">
        <v>5.9</v>
      </c>
      <c r="R8062" t="s">
        <v>100</v>
      </c>
      <c r="S8062">
        <v>125.8</v>
      </c>
      <c r="T8062" s="1">
        <v>45992</v>
      </c>
      <c r="U8062">
        <v>-1</v>
      </c>
      <c r="V8062">
        <v>3.1</v>
      </c>
      <c r="W8062">
        <v>2.5</v>
      </c>
      <c r="X8062" s="2">
        <v>46101</v>
      </c>
      <c r="Y8062" t="s">
        <v>477</v>
      </c>
      <c r="Z8062">
        <v>6748000</v>
      </c>
      <c r="AA8062">
        <v>6.87</v>
      </c>
    </row>
    <row r="8063" spans="1:27" x14ac:dyDescent="0.3">
      <c r="A8063" t="s">
        <v>476</v>
      </c>
      <c r="B8063" t="s">
        <v>471</v>
      </c>
      <c r="C8063" t="s">
        <v>472</v>
      </c>
      <c r="D8063" t="s">
        <v>98</v>
      </c>
      <c r="E8063" t="s">
        <v>473</v>
      </c>
      <c r="F8063" t="s">
        <v>41</v>
      </c>
      <c r="G8063" s="1">
        <v>46023</v>
      </c>
      <c r="H8063" t="s">
        <v>77</v>
      </c>
      <c r="I8063" t="s">
        <v>78</v>
      </c>
      <c r="J8063" t="s">
        <v>72</v>
      </c>
      <c r="K8063">
        <v>1</v>
      </c>
      <c r="L8063" t="s">
        <v>79</v>
      </c>
      <c r="M8063">
        <v>4.83</v>
      </c>
      <c r="N8063" t="s">
        <v>474</v>
      </c>
      <c r="O8063">
        <v>0.84</v>
      </c>
      <c r="P8063">
        <v>0.17399999999999999</v>
      </c>
      <c r="Q8063">
        <v>5.9</v>
      </c>
      <c r="R8063" t="s">
        <v>100</v>
      </c>
      <c r="S8063">
        <v>124.2</v>
      </c>
      <c r="T8063" s="1">
        <v>46023</v>
      </c>
      <c r="U8063">
        <v>-1</v>
      </c>
      <c r="V8063">
        <v>3.1</v>
      </c>
      <c r="W8063">
        <v>2.5</v>
      </c>
      <c r="X8063" s="2">
        <v>46101</v>
      </c>
      <c r="Y8063" t="s">
        <v>477</v>
      </c>
      <c r="Z8063">
        <v>6748000</v>
      </c>
      <c r="AA8063">
        <v>6.84</v>
      </c>
    </row>
    <row r="8064" spans="1:27" x14ac:dyDescent="0.3">
      <c r="A8064" t="s">
        <v>476</v>
      </c>
      <c r="B8064" t="s">
        <v>471</v>
      </c>
      <c r="C8064" t="s">
        <v>472</v>
      </c>
      <c r="D8064" t="s">
        <v>98</v>
      </c>
      <c r="E8064" t="s">
        <v>473</v>
      </c>
      <c r="F8064" t="s">
        <v>42</v>
      </c>
      <c r="G8064" s="1">
        <v>46054</v>
      </c>
      <c r="H8064" t="s">
        <v>77</v>
      </c>
      <c r="I8064" t="s">
        <v>78</v>
      </c>
      <c r="J8064" t="s">
        <v>72</v>
      </c>
      <c r="K8064">
        <v>1</v>
      </c>
      <c r="L8064" t="s">
        <v>79</v>
      </c>
      <c r="M8064">
        <v>4.7699999999999996</v>
      </c>
      <c r="N8064" t="s">
        <v>474</v>
      </c>
      <c r="O8064">
        <v>0.83</v>
      </c>
      <c r="P8064">
        <v>0.17399999999999999</v>
      </c>
      <c r="Q8064">
        <v>5.9</v>
      </c>
      <c r="R8064" t="s">
        <v>100</v>
      </c>
      <c r="S8064">
        <v>125.3</v>
      </c>
      <c r="T8064" s="1">
        <v>46054</v>
      </c>
      <c r="U8064">
        <v>-1</v>
      </c>
      <c r="V8064">
        <v>3.1</v>
      </c>
      <c r="W8064">
        <v>2.5</v>
      </c>
      <c r="X8064" s="2">
        <v>46101</v>
      </c>
      <c r="Y8064" t="s">
        <v>477</v>
      </c>
      <c r="Z8064">
        <v>6748000</v>
      </c>
      <c r="AA8064">
        <v>7.1</v>
      </c>
    </row>
    <row r="8065" spans="1:27" x14ac:dyDescent="0.3">
      <c r="A8065" t="s">
        <v>476</v>
      </c>
      <c r="B8065" t="s">
        <v>471</v>
      </c>
      <c r="C8065" t="s">
        <v>472</v>
      </c>
      <c r="D8065" t="s">
        <v>98</v>
      </c>
      <c r="E8065" t="s">
        <v>473</v>
      </c>
      <c r="F8065" t="s">
        <v>43</v>
      </c>
      <c r="G8065" s="1">
        <v>46082</v>
      </c>
      <c r="H8065" t="s">
        <v>77</v>
      </c>
      <c r="I8065" t="s">
        <v>78</v>
      </c>
      <c r="J8065" t="s">
        <v>72</v>
      </c>
      <c r="K8065">
        <v>1</v>
      </c>
      <c r="L8065" t="s">
        <v>79</v>
      </c>
      <c r="M8065">
        <v>4.83</v>
      </c>
      <c r="N8065" t="s">
        <v>474</v>
      </c>
      <c r="O8065">
        <v>0.84</v>
      </c>
      <c r="P8065">
        <v>0.17399999999999999</v>
      </c>
      <c r="Q8065">
        <v>5.9</v>
      </c>
      <c r="R8065" t="s">
        <v>100</v>
      </c>
      <c r="S8065">
        <v>126</v>
      </c>
      <c r="T8065" s="1">
        <v>46082</v>
      </c>
      <c r="U8065">
        <v>-1</v>
      </c>
      <c r="V8065">
        <v>3.1</v>
      </c>
      <c r="W8065">
        <v>2.5</v>
      </c>
      <c r="X8065" s="2">
        <v>46101</v>
      </c>
      <c r="Y8065" t="s">
        <v>477</v>
      </c>
      <c r="Z8065">
        <v>6748000</v>
      </c>
      <c r="AA8065">
        <v>6.92</v>
      </c>
    </row>
    <row r="8066" spans="1:27" x14ac:dyDescent="0.3">
      <c r="A8066" t="s">
        <v>478</v>
      </c>
      <c r="B8066" t="s">
        <v>479</v>
      </c>
      <c r="C8066" t="s">
        <v>480</v>
      </c>
      <c r="D8066" t="s">
        <v>98</v>
      </c>
      <c r="E8066" t="s">
        <v>473</v>
      </c>
      <c r="F8066" t="s">
        <v>31</v>
      </c>
      <c r="G8066" s="1">
        <v>45931</v>
      </c>
      <c r="H8066" t="s">
        <v>32</v>
      </c>
      <c r="I8066" t="s">
        <v>33</v>
      </c>
      <c r="J8066" t="s">
        <v>34</v>
      </c>
      <c r="K8066">
        <v>1</v>
      </c>
      <c r="L8066" t="s">
        <v>35</v>
      </c>
      <c r="M8066">
        <v>1553.19</v>
      </c>
      <c r="N8066" t="s">
        <v>481</v>
      </c>
      <c r="O8066">
        <v>1.46</v>
      </c>
      <c r="P8066">
        <v>9.3999999999999997E-4</v>
      </c>
      <c r="Q8066">
        <v>5.9</v>
      </c>
      <c r="R8066" t="s">
        <v>100</v>
      </c>
      <c r="S8066">
        <v>127.1</v>
      </c>
      <c r="T8066" s="1">
        <v>45931</v>
      </c>
      <c r="U8066">
        <v>-1</v>
      </c>
      <c r="V8066">
        <v>3.1</v>
      </c>
      <c r="W8066">
        <v>2.5</v>
      </c>
      <c r="X8066" s="2">
        <v>46101</v>
      </c>
      <c r="Y8066" t="s">
        <v>482</v>
      </c>
      <c r="Z8066">
        <v>3059000</v>
      </c>
      <c r="AA8066">
        <v>8.9600000000000009</v>
      </c>
    </row>
    <row r="8067" spans="1:27" x14ac:dyDescent="0.3">
      <c r="A8067" t="s">
        <v>478</v>
      </c>
      <c r="B8067" t="s">
        <v>479</v>
      </c>
      <c r="C8067" t="s">
        <v>480</v>
      </c>
      <c r="D8067" t="s">
        <v>98</v>
      </c>
      <c r="E8067" t="s">
        <v>473</v>
      </c>
      <c r="F8067" t="s">
        <v>39</v>
      </c>
      <c r="G8067" s="1">
        <v>45962</v>
      </c>
      <c r="H8067" t="s">
        <v>32</v>
      </c>
      <c r="I8067" t="s">
        <v>33</v>
      </c>
      <c r="J8067" t="s">
        <v>34</v>
      </c>
      <c r="K8067">
        <v>1</v>
      </c>
      <c r="L8067" t="s">
        <v>35</v>
      </c>
      <c r="M8067">
        <v>1574.47</v>
      </c>
      <c r="N8067" t="s">
        <v>481</v>
      </c>
      <c r="O8067">
        <v>1.48</v>
      </c>
      <c r="P8067">
        <v>9.3999999999999997E-4</v>
      </c>
      <c r="Q8067">
        <v>5.9</v>
      </c>
      <c r="R8067" t="s">
        <v>100</v>
      </c>
      <c r="S8067">
        <v>126.2</v>
      </c>
      <c r="T8067" s="1">
        <v>45962</v>
      </c>
      <c r="U8067">
        <v>-1</v>
      </c>
      <c r="V8067">
        <v>3.1</v>
      </c>
      <c r="W8067">
        <v>2.5</v>
      </c>
      <c r="X8067" s="2">
        <v>46101</v>
      </c>
      <c r="Y8067" t="s">
        <v>482</v>
      </c>
      <c r="Z8067">
        <v>3059000</v>
      </c>
      <c r="AA8067">
        <v>8.89</v>
      </c>
    </row>
    <row r="8068" spans="1:27" x14ac:dyDescent="0.3">
      <c r="A8068" t="s">
        <v>478</v>
      </c>
      <c r="B8068" t="s">
        <v>479</v>
      </c>
      <c r="C8068" t="s">
        <v>480</v>
      </c>
      <c r="D8068" t="s">
        <v>98</v>
      </c>
      <c r="E8068" t="s">
        <v>473</v>
      </c>
      <c r="F8068" t="s">
        <v>40</v>
      </c>
      <c r="G8068" s="1">
        <v>45992</v>
      </c>
      <c r="H8068" t="s">
        <v>32</v>
      </c>
      <c r="I8068" t="s">
        <v>33</v>
      </c>
      <c r="J8068" t="s">
        <v>34</v>
      </c>
      <c r="K8068">
        <v>1</v>
      </c>
      <c r="L8068" t="s">
        <v>35</v>
      </c>
      <c r="M8068">
        <v>1595.74</v>
      </c>
      <c r="N8068" t="s">
        <v>481</v>
      </c>
      <c r="O8068">
        <v>1.5</v>
      </c>
      <c r="P8068">
        <v>9.3999999999999997E-4</v>
      </c>
      <c r="Q8068">
        <v>5.9</v>
      </c>
      <c r="R8068" t="s">
        <v>100</v>
      </c>
      <c r="S8068">
        <v>125.8</v>
      </c>
      <c r="T8068" s="1">
        <v>45992</v>
      </c>
      <c r="U8068">
        <v>-1</v>
      </c>
      <c r="V8068">
        <v>3.1</v>
      </c>
      <c r="W8068">
        <v>2.5</v>
      </c>
      <c r="X8068" s="2">
        <v>46101</v>
      </c>
      <c r="Y8068" t="s">
        <v>482</v>
      </c>
      <c r="Z8068">
        <v>3059000</v>
      </c>
      <c r="AA8068">
        <v>9.27</v>
      </c>
    </row>
    <row r="8069" spans="1:27" x14ac:dyDescent="0.3">
      <c r="A8069" t="s">
        <v>478</v>
      </c>
      <c r="B8069" t="s">
        <v>479</v>
      </c>
      <c r="C8069" t="s">
        <v>480</v>
      </c>
      <c r="D8069" t="s">
        <v>98</v>
      </c>
      <c r="E8069" t="s">
        <v>473</v>
      </c>
      <c r="F8069" t="s">
        <v>41</v>
      </c>
      <c r="G8069" s="1">
        <v>46023</v>
      </c>
      <c r="H8069" t="s">
        <v>32</v>
      </c>
      <c r="I8069" t="s">
        <v>33</v>
      </c>
      <c r="J8069" t="s">
        <v>34</v>
      </c>
      <c r="K8069">
        <v>1</v>
      </c>
      <c r="L8069" t="s">
        <v>35</v>
      </c>
      <c r="M8069">
        <v>1553.19</v>
      </c>
      <c r="N8069" t="s">
        <v>481</v>
      </c>
      <c r="O8069">
        <v>1.46</v>
      </c>
      <c r="P8069">
        <v>9.3999999999999997E-4</v>
      </c>
      <c r="Q8069">
        <v>5.9</v>
      </c>
      <c r="R8069" t="s">
        <v>100</v>
      </c>
      <c r="S8069">
        <v>124.2</v>
      </c>
      <c r="T8069" s="1">
        <v>46023</v>
      </c>
      <c r="U8069">
        <v>-1</v>
      </c>
      <c r="V8069">
        <v>3.1</v>
      </c>
      <c r="W8069">
        <v>2.5</v>
      </c>
      <c r="X8069" s="2">
        <v>46101</v>
      </c>
      <c r="Y8069" t="s">
        <v>482</v>
      </c>
      <c r="Z8069">
        <v>3059000</v>
      </c>
      <c r="AA8069">
        <v>9.0299999999999994</v>
      </c>
    </row>
    <row r="8070" spans="1:27" x14ac:dyDescent="0.3">
      <c r="A8070" t="s">
        <v>478</v>
      </c>
      <c r="B8070" t="s">
        <v>479</v>
      </c>
      <c r="C8070" t="s">
        <v>480</v>
      </c>
      <c r="D8070" t="s">
        <v>98</v>
      </c>
      <c r="E8070" t="s">
        <v>473</v>
      </c>
      <c r="F8070" t="s">
        <v>42</v>
      </c>
      <c r="G8070" s="1">
        <v>46054</v>
      </c>
      <c r="H8070" t="s">
        <v>32</v>
      </c>
      <c r="I8070" t="s">
        <v>33</v>
      </c>
      <c r="J8070" t="s">
        <v>34</v>
      </c>
      <c r="K8070">
        <v>1</v>
      </c>
      <c r="L8070" t="s">
        <v>35</v>
      </c>
      <c r="M8070">
        <v>1606.38</v>
      </c>
      <c r="N8070" t="s">
        <v>481</v>
      </c>
      <c r="O8070">
        <v>1.51</v>
      </c>
      <c r="P8070">
        <v>9.3999999999999997E-4</v>
      </c>
      <c r="Q8070">
        <v>5.9</v>
      </c>
      <c r="R8070" t="s">
        <v>100</v>
      </c>
      <c r="S8070">
        <v>125.3</v>
      </c>
      <c r="T8070" s="1">
        <v>46054</v>
      </c>
      <c r="U8070">
        <v>-1</v>
      </c>
      <c r="V8070">
        <v>3.1</v>
      </c>
      <c r="W8070">
        <v>2.5</v>
      </c>
      <c r="X8070" s="2">
        <v>46101</v>
      </c>
      <c r="Y8070" t="s">
        <v>482</v>
      </c>
      <c r="Z8070">
        <v>3059000</v>
      </c>
      <c r="AA8070">
        <v>9.25</v>
      </c>
    </row>
    <row r="8071" spans="1:27" x14ac:dyDescent="0.3">
      <c r="A8071" t="s">
        <v>478</v>
      </c>
      <c r="B8071" t="s">
        <v>479</v>
      </c>
      <c r="C8071" t="s">
        <v>480</v>
      </c>
      <c r="D8071" t="s">
        <v>98</v>
      </c>
      <c r="E8071" t="s">
        <v>473</v>
      </c>
      <c r="F8071" t="s">
        <v>43</v>
      </c>
      <c r="G8071" s="1">
        <v>46082</v>
      </c>
      <c r="H8071" t="s">
        <v>32</v>
      </c>
      <c r="I8071" t="s">
        <v>33</v>
      </c>
      <c r="J8071" t="s">
        <v>34</v>
      </c>
      <c r="K8071">
        <v>1</v>
      </c>
      <c r="L8071" t="s">
        <v>35</v>
      </c>
      <c r="M8071">
        <v>1627.66</v>
      </c>
      <c r="N8071" t="s">
        <v>481</v>
      </c>
      <c r="O8071">
        <v>1.53</v>
      </c>
      <c r="P8071">
        <v>9.3999999999999997E-4</v>
      </c>
      <c r="Q8071">
        <v>5.9</v>
      </c>
      <c r="R8071" t="s">
        <v>100</v>
      </c>
      <c r="S8071">
        <v>126</v>
      </c>
      <c r="T8071" s="1">
        <v>46082</v>
      </c>
      <c r="U8071">
        <v>-1</v>
      </c>
      <c r="V8071">
        <v>3.1</v>
      </c>
      <c r="W8071">
        <v>2.5</v>
      </c>
      <c r="X8071" s="2">
        <v>46101</v>
      </c>
      <c r="Y8071" t="s">
        <v>482</v>
      </c>
      <c r="Z8071">
        <v>3059000</v>
      </c>
      <c r="AA8071">
        <v>9.24</v>
      </c>
    </row>
    <row r="8072" spans="1:27" x14ac:dyDescent="0.3">
      <c r="A8072" t="s">
        <v>478</v>
      </c>
      <c r="B8072" t="s">
        <v>479</v>
      </c>
      <c r="C8072" t="s">
        <v>480</v>
      </c>
      <c r="D8072" t="s">
        <v>98</v>
      </c>
      <c r="E8072" t="s">
        <v>473</v>
      </c>
      <c r="F8072" t="s">
        <v>31</v>
      </c>
      <c r="G8072" s="1">
        <v>45931</v>
      </c>
      <c r="H8072" t="s">
        <v>44</v>
      </c>
      <c r="I8072" t="s">
        <v>45</v>
      </c>
      <c r="J8072" t="s">
        <v>46</v>
      </c>
      <c r="K8072">
        <v>500</v>
      </c>
      <c r="L8072" t="s">
        <v>47</v>
      </c>
      <c r="M8072">
        <v>2414.89</v>
      </c>
      <c r="N8072" t="s">
        <v>481</v>
      </c>
      <c r="O8072">
        <v>2.27</v>
      </c>
      <c r="P8072">
        <v>9.3999999999999997E-4</v>
      </c>
      <c r="Q8072">
        <v>5.9</v>
      </c>
      <c r="R8072" t="s">
        <v>100</v>
      </c>
      <c r="S8072">
        <v>127.1</v>
      </c>
      <c r="T8072" s="1">
        <v>45931</v>
      </c>
      <c r="U8072">
        <v>-1</v>
      </c>
      <c r="V8072">
        <v>3.1</v>
      </c>
      <c r="W8072">
        <v>2.5</v>
      </c>
      <c r="X8072" s="2">
        <v>46101</v>
      </c>
      <c r="Y8072" t="s">
        <v>482</v>
      </c>
      <c r="Z8072">
        <v>3059000</v>
      </c>
      <c r="AA8072">
        <v>8.9600000000000009</v>
      </c>
    </row>
    <row r="8073" spans="1:27" x14ac:dyDescent="0.3">
      <c r="A8073" t="s">
        <v>478</v>
      </c>
      <c r="B8073" t="s">
        <v>479</v>
      </c>
      <c r="C8073" t="s">
        <v>480</v>
      </c>
      <c r="D8073" t="s">
        <v>98</v>
      </c>
      <c r="E8073" t="s">
        <v>473</v>
      </c>
      <c r="F8073" t="s">
        <v>39</v>
      </c>
      <c r="G8073" s="1">
        <v>45962</v>
      </c>
      <c r="H8073" t="s">
        <v>44</v>
      </c>
      <c r="I8073" t="s">
        <v>45</v>
      </c>
      <c r="J8073" t="s">
        <v>46</v>
      </c>
      <c r="K8073">
        <v>500</v>
      </c>
      <c r="L8073" t="s">
        <v>47</v>
      </c>
      <c r="M8073">
        <v>2510.64</v>
      </c>
      <c r="N8073" t="s">
        <v>481</v>
      </c>
      <c r="O8073">
        <v>2.36</v>
      </c>
      <c r="P8073">
        <v>9.3999999999999997E-4</v>
      </c>
      <c r="Q8073">
        <v>5.9</v>
      </c>
      <c r="R8073" t="s">
        <v>100</v>
      </c>
      <c r="S8073">
        <v>126.2</v>
      </c>
      <c r="T8073" s="1">
        <v>45962</v>
      </c>
      <c r="U8073">
        <v>-1</v>
      </c>
      <c r="V8073">
        <v>3.1</v>
      </c>
      <c r="W8073">
        <v>2.5</v>
      </c>
      <c r="X8073" s="2">
        <v>46101</v>
      </c>
      <c r="Y8073" t="s">
        <v>482</v>
      </c>
      <c r="Z8073">
        <v>3059000</v>
      </c>
      <c r="AA8073">
        <v>8.89</v>
      </c>
    </row>
    <row r="8074" spans="1:27" x14ac:dyDescent="0.3">
      <c r="A8074" t="s">
        <v>478</v>
      </c>
      <c r="B8074" t="s">
        <v>479</v>
      </c>
      <c r="C8074" t="s">
        <v>480</v>
      </c>
      <c r="D8074" t="s">
        <v>98</v>
      </c>
      <c r="E8074" t="s">
        <v>473</v>
      </c>
      <c r="F8074" t="s">
        <v>40</v>
      </c>
      <c r="G8074" s="1">
        <v>45992</v>
      </c>
      <c r="H8074" t="s">
        <v>44</v>
      </c>
      <c r="I8074" t="s">
        <v>45</v>
      </c>
      <c r="J8074" t="s">
        <v>46</v>
      </c>
      <c r="K8074">
        <v>500</v>
      </c>
      <c r="L8074" t="s">
        <v>47</v>
      </c>
      <c r="M8074">
        <v>2531.91</v>
      </c>
      <c r="N8074" t="s">
        <v>481</v>
      </c>
      <c r="O8074">
        <v>2.38</v>
      </c>
      <c r="P8074">
        <v>9.3999999999999997E-4</v>
      </c>
      <c r="Q8074">
        <v>5.9</v>
      </c>
      <c r="R8074" t="s">
        <v>100</v>
      </c>
      <c r="S8074">
        <v>125.8</v>
      </c>
      <c r="T8074" s="1">
        <v>45992</v>
      </c>
      <c r="U8074">
        <v>-1</v>
      </c>
      <c r="V8074">
        <v>3.1</v>
      </c>
      <c r="W8074">
        <v>2.5</v>
      </c>
      <c r="X8074" s="2">
        <v>46101</v>
      </c>
      <c r="Y8074" t="s">
        <v>482</v>
      </c>
      <c r="Z8074">
        <v>3059000</v>
      </c>
      <c r="AA8074">
        <v>9.27</v>
      </c>
    </row>
    <row r="8075" spans="1:27" x14ac:dyDescent="0.3">
      <c r="A8075" t="s">
        <v>478</v>
      </c>
      <c r="B8075" t="s">
        <v>479</v>
      </c>
      <c r="C8075" t="s">
        <v>480</v>
      </c>
      <c r="D8075" t="s">
        <v>98</v>
      </c>
      <c r="E8075" t="s">
        <v>473</v>
      </c>
      <c r="F8075" t="s">
        <v>41</v>
      </c>
      <c r="G8075" s="1">
        <v>46023</v>
      </c>
      <c r="H8075" t="s">
        <v>44</v>
      </c>
      <c r="I8075" t="s">
        <v>45</v>
      </c>
      <c r="J8075" t="s">
        <v>46</v>
      </c>
      <c r="K8075">
        <v>500</v>
      </c>
      <c r="L8075" t="s">
        <v>47</v>
      </c>
      <c r="M8075">
        <v>2436.17</v>
      </c>
      <c r="N8075" t="s">
        <v>481</v>
      </c>
      <c r="O8075">
        <v>2.29</v>
      </c>
      <c r="P8075">
        <v>9.3999999999999997E-4</v>
      </c>
      <c r="Q8075">
        <v>5.9</v>
      </c>
      <c r="R8075" t="s">
        <v>100</v>
      </c>
      <c r="S8075">
        <v>124.2</v>
      </c>
      <c r="T8075" s="1">
        <v>46023</v>
      </c>
      <c r="U8075">
        <v>-1</v>
      </c>
      <c r="V8075">
        <v>3.1</v>
      </c>
      <c r="W8075">
        <v>2.5</v>
      </c>
      <c r="X8075" s="2">
        <v>46101</v>
      </c>
      <c r="Y8075" t="s">
        <v>482</v>
      </c>
      <c r="Z8075">
        <v>3059000</v>
      </c>
      <c r="AA8075">
        <v>9.0299999999999994</v>
      </c>
    </row>
    <row r="8076" spans="1:27" x14ac:dyDescent="0.3">
      <c r="A8076" t="s">
        <v>478</v>
      </c>
      <c r="B8076" t="s">
        <v>479</v>
      </c>
      <c r="C8076" t="s">
        <v>480</v>
      </c>
      <c r="D8076" t="s">
        <v>98</v>
      </c>
      <c r="E8076" t="s">
        <v>473</v>
      </c>
      <c r="F8076" t="s">
        <v>42</v>
      </c>
      <c r="G8076" s="1">
        <v>46054</v>
      </c>
      <c r="H8076" t="s">
        <v>44</v>
      </c>
      <c r="I8076" t="s">
        <v>45</v>
      </c>
      <c r="J8076" t="s">
        <v>46</v>
      </c>
      <c r="K8076">
        <v>500</v>
      </c>
      <c r="L8076" t="s">
        <v>47</v>
      </c>
      <c r="M8076">
        <v>2521.2800000000002</v>
      </c>
      <c r="N8076" t="s">
        <v>481</v>
      </c>
      <c r="O8076">
        <v>2.37</v>
      </c>
      <c r="P8076">
        <v>9.3999999999999997E-4</v>
      </c>
      <c r="Q8076">
        <v>5.9</v>
      </c>
      <c r="R8076" t="s">
        <v>100</v>
      </c>
      <c r="S8076">
        <v>125.3</v>
      </c>
      <c r="T8076" s="1">
        <v>46054</v>
      </c>
      <c r="U8076">
        <v>-1</v>
      </c>
      <c r="V8076">
        <v>3.1</v>
      </c>
      <c r="W8076">
        <v>2.5</v>
      </c>
      <c r="X8076" s="2">
        <v>46101</v>
      </c>
      <c r="Y8076" t="s">
        <v>482</v>
      </c>
      <c r="Z8076">
        <v>3059000</v>
      </c>
      <c r="AA8076">
        <v>9.25</v>
      </c>
    </row>
    <row r="8077" spans="1:27" x14ac:dyDescent="0.3">
      <c r="A8077" t="s">
        <v>478</v>
      </c>
      <c r="B8077" t="s">
        <v>479</v>
      </c>
      <c r="C8077" t="s">
        <v>480</v>
      </c>
      <c r="D8077" t="s">
        <v>98</v>
      </c>
      <c r="E8077" t="s">
        <v>473</v>
      </c>
      <c r="F8077" t="s">
        <v>43</v>
      </c>
      <c r="G8077" s="1">
        <v>46082</v>
      </c>
      <c r="H8077" t="s">
        <v>44</v>
      </c>
      <c r="I8077" t="s">
        <v>45</v>
      </c>
      <c r="J8077" t="s">
        <v>46</v>
      </c>
      <c r="K8077">
        <v>500</v>
      </c>
      <c r="L8077" t="s">
        <v>47</v>
      </c>
      <c r="M8077">
        <v>2521.2800000000002</v>
      </c>
      <c r="N8077" t="s">
        <v>481</v>
      </c>
      <c r="O8077">
        <v>2.37</v>
      </c>
      <c r="P8077">
        <v>9.3999999999999997E-4</v>
      </c>
      <c r="Q8077">
        <v>5.9</v>
      </c>
      <c r="R8077" t="s">
        <v>100</v>
      </c>
      <c r="S8077">
        <v>126</v>
      </c>
      <c r="T8077" s="1">
        <v>46082</v>
      </c>
      <c r="U8077">
        <v>-1</v>
      </c>
      <c r="V8077">
        <v>3.1</v>
      </c>
      <c r="W8077">
        <v>2.5</v>
      </c>
      <c r="X8077" s="2">
        <v>46101</v>
      </c>
      <c r="Y8077" t="s">
        <v>482</v>
      </c>
      <c r="Z8077">
        <v>3059000</v>
      </c>
      <c r="AA8077">
        <v>9.24</v>
      </c>
    </row>
    <row r="8078" spans="1:27" x14ac:dyDescent="0.3">
      <c r="A8078" t="s">
        <v>478</v>
      </c>
      <c r="B8078" t="s">
        <v>479</v>
      </c>
      <c r="C8078" t="s">
        <v>480</v>
      </c>
      <c r="D8078" t="s">
        <v>98</v>
      </c>
      <c r="E8078" t="s">
        <v>473</v>
      </c>
      <c r="F8078" t="s">
        <v>31</v>
      </c>
      <c r="G8078" s="1">
        <v>45931</v>
      </c>
      <c r="H8078" t="s">
        <v>48</v>
      </c>
      <c r="I8078" t="s">
        <v>49</v>
      </c>
      <c r="J8078" t="s">
        <v>50</v>
      </c>
      <c r="K8078">
        <v>1</v>
      </c>
      <c r="L8078" t="s">
        <v>51</v>
      </c>
      <c r="M8078">
        <v>2393.62</v>
      </c>
      <c r="N8078" t="s">
        <v>481</v>
      </c>
      <c r="O8078">
        <v>2.25</v>
      </c>
      <c r="P8078">
        <v>9.3999999999999997E-4</v>
      </c>
      <c r="Q8078">
        <v>5.9</v>
      </c>
      <c r="R8078" t="s">
        <v>100</v>
      </c>
      <c r="S8078">
        <v>127.1</v>
      </c>
      <c r="T8078" s="1">
        <v>45931</v>
      </c>
      <c r="U8078">
        <v>-1</v>
      </c>
      <c r="V8078">
        <v>3.1</v>
      </c>
      <c r="W8078">
        <v>2.5</v>
      </c>
      <c r="X8078" s="2">
        <v>46101</v>
      </c>
      <c r="Y8078" t="s">
        <v>482</v>
      </c>
      <c r="Z8078">
        <v>3059000</v>
      </c>
      <c r="AA8078">
        <v>8.9600000000000009</v>
      </c>
    </row>
    <row r="8079" spans="1:27" x14ac:dyDescent="0.3">
      <c r="A8079" t="s">
        <v>478</v>
      </c>
      <c r="B8079" t="s">
        <v>479</v>
      </c>
      <c r="C8079" t="s">
        <v>480</v>
      </c>
      <c r="D8079" t="s">
        <v>98</v>
      </c>
      <c r="E8079" t="s">
        <v>473</v>
      </c>
      <c r="F8079" t="s">
        <v>39</v>
      </c>
      <c r="G8079" s="1">
        <v>45962</v>
      </c>
      <c r="H8079" t="s">
        <v>48</v>
      </c>
      <c r="I8079" t="s">
        <v>49</v>
      </c>
      <c r="J8079" t="s">
        <v>50</v>
      </c>
      <c r="K8079">
        <v>1</v>
      </c>
      <c r="L8079" t="s">
        <v>51</v>
      </c>
      <c r="M8079">
        <v>2297.87</v>
      </c>
      <c r="N8079" t="s">
        <v>481</v>
      </c>
      <c r="O8079">
        <v>2.16</v>
      </c>
      <c r="P8079">
        <v>9.3999999999999997E-4</v>
      </c>
      <c r="Q8079">
        <v>5.9</v>
      </c>
      <c r="R8079" t="s">
        <v>100</v>
      </c>
      <c r="S8079">
        <v>126.2</v>
      </c>
      <c r="T8079" s="1">
        <v>45962</v>
      </c>
      <c r="U8079">
        <v>-1</v>
      </c>
      <c r="V8079">
        <v>3.1</v>
      </c>
      <c r="W8079">
        <v>2.5</v>
      </c>
      <c r="X8079" s="2">
        <v>46101</v>
      </c>
      <c r="Y8079" t="s">
        <v>482</v>
      </c>
      <c r="Z8079">
        <v>3059000</v>
      </c>
      <c r="AA8079">
        <v>8.89</v>
      </c>
    </row>
    <row r="8080" spans="1:27" x14ac:dyDescent="0.3">
      <c r="A8080" t="s">
        <v>478</v>
      </c>
      <c r="B8080" t="s">
        <v>479</v>
      </c>
      <c r="C8080" t="s">
        <v>480</v>
      </c>
      <c r="D8080" t="s">
        <v>98</v>
      </c>
      <c r="E8080" t="s">
        <v>473</v>
      </c>
      <c r="F8080" t="s">
        <v>40</v>
      </c>
      <c r="G8080" s="1">
        <v>45992</v>
      </c>
      <c r="H8080" t="s">
        <v>48</v>
      </c>
      <c r="I8080" t="s">
        <v>49</v>
      </c>
      <c r="J8080" t="s">
        <v>50</v>
      </c>
      <c r="K8080">
        <v>1</v>
      </c>
      <c r="L8080" t="s">
        <v>51</v>
      </c>
      <c r="M8080">
        <v>2478.7199999999998</v>
      </c>
      <c r="N8080" t="s">
        <v>481</v>
      </c>
      <c r="O8080">
        <v>2.33</v>
      </c>
      <c r="P8080">
        <v>9.3999999999999997E-4</v>
      </c>
      <c r="Q8080">
        <v>5.9</v>
      </c>
      <c r="R8080" t="s">
        <v>100</v>
      </c>
      <c r="S8080">
        <v>125.8</v>
      </c>
      <c r="T8080" s="1">
        <v>45992</v>
      </c>
      <c r="U8080">
        <v>-1</v>
      </c>
      <c r="V8080">
        <v>3.1</v>
      </c>
      <c r="W8080">
        <v>2.5</v>
      </c>
      <c r="X8080" s="2">
        <v>46101</v>
      </c>
      <c r="Y8080" t="s">
        <v>482</v>
      </c>
      <c r="Z8080">
        <v>3059000</v>
      </c>
      <c r="AA8080">
        <v>9.27</v>
      </c>
    </row>
    <row r="8081" spans="1:27" x14ac:dyDescent="0.3">
      <c r="A8081" t="s">
        <v>478</v>
      </c>
      <c r="B8081" t="s">
        <v>479</v>
      </c>
      <c r="C8081" t="s">
        <v>480</v>
      </c>
      <c r="D8081" t="s">
        <v>98</v>
      </c>
      <c r="E8081" t="s">
        <v>473</v>
      </c>
      <c r="F8081" t="s">
        <v>41</v>
      </c>
      <c r="G8081" s="1">
        <v>46023</v>
      </c>
      <c r="H8081" t="s">
        <v>48</v>
      </c>
      <c r="I8081" t="s">
        <v>49</v>
      </c>
      <c r="J8081" t="s">
        <v>50</v>
      </c>
      <c r="K8081">
        <v>1</v>
      </c>
      <c r="L8081" t="s">
        <v>51</v>
      </c>
      <c r="M8081">
        <v>2382.98</v>
      </c>
      <c r="N8081" t="s">
        <v>481</v>
      </c>
      <c r="O8081">
        <v>2.2400000000000002</v>
      </c>
      <c r="P8081">
        <v>9.3999999999999997E-4</v>
      </c>
      <c r="Q8081">
        <v>5.9</v>
      </c>
      <c r="R8081" t="s">
        <v>100</v>
      </c>
      <c r="S8081">
        <v>124.2</v>
      </c>
      <c r="T8081" s="1">
        <v>46023</v>
      </c>
      <c r="U8081">
        <v>-1</v>
      </c>
      <c r="V8081">
        <v>3.1</v>
      </c>
      <c r="W8081">
        <v>2.5</v>
      </c>
      <c r="X8081" s="2">
        <v>46101</v>
      </c>
      <c r="Y8081" t="s">
        <v>482</v>
      </c>
      <c r="Z8081">
        <v>3059000</v>
      </c>
      <c r="AA8081">
        <v>9.0299999999999994</v>
      </c>
    </row>
    <row r="8082" spans="1:27" x14ac:dyDescent="0.3">
      <c r="A8082" t="s">
        <v>478</v>
      </c>
      <c r="B8082" t="s">
        <v>479</v>
      </c>
      <c r="C8082" t="s">
        <v>480</v>
      </c>
      <c r="D8082" t="s">
        <v>98</v>
      </c>
      <c r="E8082" t="s">
        <v>473</v>
      </c>
      <c r="F8082" t="s">
        <v>42</v>
      </c>
      <c r="G8082" s="1">
        <v>46054</v>
      </c>
      <c r="H8082" t="s">
        <v>48</v>
      </c>
      <c r="I8082" t="s">
        <v>49</v>
      </c>
      <c r="J8082" t="s">
        <v>50</v>
      </c>
      <c r="K8082">
        <v>1</v>
      </c>
      <c r="L8082" t="s">
        <v>51</v>
      </c>
      <c r="M8082">
        <v>2414.89</v>
      </c>
      <c r="N8082" t="s">
        <v>481</v>
      </c>
      <c r="O8082">
        <v>2.27</v>
      </c>
      <c r="P8082">
        <v>9.3999999999999997E-4</v>
      </c>
      <c r="Q8082">
        <v>5.9</v>
      </c>
      <c r="R8082" t="s">
        <v>100</v>
      </c>
      <c r="S8082">
        <v>125.3</v>
      </c>
      <c r="T8082" s="1">
        <v>46054</v>
      </c>
      <c r="U8082">
        <v>-1</v>
      </c>
      <c r="V8082">
        <v>3.1</v>
      </c>
      <c r="W8082">
        <v>2.5</v>
      </c>
      <c r="X8082" s="2">
        <v>46101</v>
      </c>
      <c r="Y8082" t="s">
        <v>482</v>
      </c>
      <c r="Z8082">
        <v>3059000</v>
      </c>
      <c r="AA8082">
        <v>9.25</v>
      </c>
    </row>
    <row r="8083" spans="1:27" x14ac:dyDescent="0.3">
      <c r="A8083" t="s">
        <v>478</v>
      </c>
      <c r="B8083" t="s">
        <v>479</v>
      </c>
      <c r="C8083" t="s">
        <v>480</v>
      </c>
      <c r="D8083" t="s">
        <v>98</v>
      </c>
      <c r="E8083" t="s">
        <v>473</v>
      </c>
      <c r="F8083" t="s">
        <v>43</v>
      </c>
      <c r="G8083" s="1">
        <v>46082</v>
      </c>
      <c r="H8083" t="s">
        <v>48</v>
      </c>
      <c r="I8083" t="s">
        <v>49</v>
      </c>
      <c r="J8083" t="s">
        <v>50</v>
      </c>
      <c r="K8083">
        <v>1</v>
      </c>
      <c r="L8083" t="s">
        <v>51</v>
      </c>
      <c r="M8083">
        <v>2436.17</v>
      </c>
      <c r="N8083" t="s">
        <v>481</v>
      </c>
      <c r="O8083">
        <v>2.29</v>
      </c>
      <c r="P8083">
        <v>9.3999999999999997E-4</v>
      </c>
      <c r="Q8083">
        <v>5.9</v>
      </c>
      <c r="R8083" t="s">
        <v>100</v>
      </c>
      <c r="S8083">
        <v>126</v>
      </c>
      <c r="T8083" s="1">
        <v>46082</v>
      </c>
      <c r="U8083">
        <v>-1</v>
      </c>
      <c r="V8083">
        <v>3.1</v>
      </c>
      <c r="W8083">
        <v>2.5</v>
      </c>
      <c r="X8083" s="2">
        <v>46101</v>
      </c>
      <c r="Y8083" t="s">
        <v>482</v>
      </c>
      <c r="Z8083">
        <v>3059000</v>
      </c>
      <c r="AA8083">
        <v>9.24</v>
      </c>
    </row>
    <row r="8084" spans="1:27" x14ac:dyDescent="0.3">
      <c r="A8084" t="s">
        <v>478</v>
      </c>
      <c r="B8084" t="s">
        <v>479</v>
      </c>
      <c r="C8084" t="s">
        <v>480</v>
      </c>
      <c r="D8084" t="s">
        <v>98</v>
      </c>
      <c r="E8084" t="s">
        <v>473</v>
      </c>
      <c r="F8084" t="s">
        <v>31</v>
      </c>
      <c r="G8084" s="1">
        <v>45931</v>
      </c>
      <c r="H8084" t="s">
        <v>52</v>
      </c>
      <c r="I8084" t="s">
        <v>53</v>
      </c>
      <c r="J8084" t="s">
        <v>54</v>
      </c>
      <c r="K8084">
        <v>12</v>
      </c>
      <c r="L8084" t="s">
        <v>55</v>
      </c>
      <c r="M8084">
        <v>3170.21</v>
      </c>
      <c r="N8084" t="s">
        <v>481</v>
      </c>
      <c r="O8084">
        <v>2.98</v>
      </c>
      <c r="P8084">
        <v>9.3999999999999997E-4</v>
      </c>
      <c r="Q8084">
        <v>5.9</v>
      </c>
      <c r="R8084" t="s">
        <v>100</v>
      </c>
      <c r="S8084">
        <v>127.1</v>
      </c>
      <c r="T8084" s="1">
        <v>45931</v>
      </c>
      <c r="U8084">
        <v>-1</v>
      </c>
      <c r="V8084">
        <v>3.1</v>
      </c>
      <c r="W8084">
        <v>2.5</v>
      </c>
      <c r="X8084" s="2">
        <v>46101</v>
      </c>
      <c r="Y8084" t="s">
        <v>482</v>
      </c>
      <c r="Z8084">
        <v>3059000</v>
      </c>
      <c r="AA8084">
        <v>8.9600000000000009</v>
      </c>
    </row>
    <row r="8085" spans="1:27" x14ac:dyDescent="0.3">
      <c r="A8085" t="s">
        <v>478</v>
      </c>
      <c r="B8085" t="s">
        <v>479</v>
      </c>
      <c r="C8085" t="s">
        <v>480</v>
      </c>
      <c r="D8085" t="s">
        <v>98</v>
      </c>
      <c r="E8085" t="s">
        <v>473</v>
      </c>
      <c r="F8085" t="s">
        <v>39</v>
      </c>
      <c r="G8085" s="1">
        <v>45962</v>
      </c>
      <c r="H8085" t="s">
        <v>52</v>
      </c>
      <c r="I8085" t="s">
        <v>53</v>
      </c>
      <c r="J8085" t="s">
        <v>54</v>
      </c>
      <c r="K8085">
        <v>12</v>
      </c>
      <c r="L8085" t="s">
        <v>55</v>
      </c>
      <c r="M8085">
        <v>3074.47</v>
      </c>
      <c r="N8085" t="s">
        <v>481</v>
      </c>
      <c r="O8085">
        <v>2.89</v>
      </c>
      <c r="P8085">
        <v>9.3999999999999997E-4</v>
      </c>
      <c r="Q8085">
        <v>5.9</v>
      </c>
      <c r="R8085" t="s">
        <v>100</v>
      </c>
      <c r="S8085">
        <v>126.2</v>
      </c>
      <c r="T8085" s="1">
        <v>45962</v>
      </c>
      <c r="U8085">
        <v>-1</v>
      </c>
      <c r="V8085">
        <v>3.1</v>
      </c>
      <c r="W8085">
        <v>2.5</v>
      </c>
      <c r="X8085" s="2">
        <v>46101</v>
      </c>
      <c r="Y8085" t="s">
        <v>482</v>
      </c>
      <c r="Z8085">
        <v>3059000</v>
      </c>
      <c r="AA8085">
        <v>8.89</v>
      </c>
    </row>
    <row r="8086" spans="1:27" x14ac:dyDescent="0.3">
      <c r="A8086" t="s">
        <v>478</v>
      </c>
      <c r="B8086" t="s">
        <v>479</v>
      </c>
      <c r="C8086" t="s">
        <v>480</v>
      </c>
      <c r="D8086" t="s">
        <v>98</v>
      </c>
      <c r="E8086" t="s">
        <v>473</v>
      </c>
      <c r="F8086" t="s">
        <v>40</v>
      </c>
      <c r="G8086" s="1">
        <v>45992</v>
      </c>
      <c r="H8086" t="s">
        <v>52</v>
      </c>
      <c r="I8086" t="s">
        <v>53</v>
      </c>
      <c r="J8086" t="s">
        <v>54</v>
      </c>
      <c r="K8086">
        <v>12</v>
      </c>
      <c r="L8086" t="s">
        <v>55</v>
      </c>
      <c r="M8086">
        <v>3255.32</v>
      </c>
      <c r="N8086" t="s">
        <v>481</v>
      </c>
      <c r="O8086">
        <v>3.06</v>
      </c>
      <c r="P8086">
        <v>9.3999999999999997E-4</v>
      </c>
      <c r="Q8086">
        <v>5.9</v>
      </c>
      <c r="R8086" t="s">
        <v>100</v>
      </c>
      <c r="S8086">
        <v>125.8</v>
      </c>
      <c r="T8086" s="1">
        <v>45992</v>
      </c>
      <c r="U8086">
        <v>-1</v>
      </c>
      <c r="V8086">
        <v>3.1</v>
      </c>
      <c r="W8086">
        <v>2.5</v>
      </c>
      <c r="X8086" s="2">
        <v>46101</v>
      </c>
      <c r="Y8086" t="s">
        <v>482</v>
      </c>
      <c r="Z8086">
        <v>3059000</v>
      </c>
      <c r="AA8086">
        <v>9.27</v>
      </c>
    </row>
    <row r="8087" spans="1:27" x14ac:dyDescent="0.3">
      <c r="A8087" t="s">
        <v>478</v>
      </c>
      <c r="B8087" t="s">
        <v>479</v>
      </c>
      <c r="C8087" t="s">
        <v>480</v>
      </c>
      <c r="D8087" t="s">
        <v>98</v>
      </c>
      <c r="E8087" t="s">
        <v>473</v>
      </c>
      <c r="F8087" t="s">
        <v>41</v>
      </c>
      <c r="G8087" s="1">
        <v>46023</v>
      </c>
      <c r="H8087" t="s">
        <v>52</v>
      </c>
      <c r="I8087" t="s">
        <v>53</v>
      </c>
      <c r="J8087" t="s">
        <v>54</v>
      </c>
      <c r="K8087">
        <v>12</v>
      </c>
      <c r="L8087" t="s">
        <v>55</v>
      </c>
      <c r="M8087">
        <v>3234.04</v>
      </c>
      <c r="N8087" t="s">
        <v>481</v>
      </c>
      <c r="O8087">
        <v>3.04</v>
      </c>
      <c r="P8087">
        <v>9.3999999999999997E-4</v>
      </c>
      <c r="Q8087">
        <v>5.9</v>
      </c>
      <c r="R8087" t="s">
        <v>100</v>
      </c>
      <c r="S8087">
        <v>124.2</v>
      </c>
      <c r="T8087" s="1">
        <v>46023</v>
      </c>
      <c r="U8087">
        <v>-1</v>
      </c>
      <c r="V8087">
        <v>3.1</v>
      </c>
      <c r="W8087">
        <v>2.5</v>
      </c>
      <c r="X8087" s="2">
        <v>46101</v>
      </c>
      <c r="Y8087" t="s">
        <v>482</v>
      </c>
      <c r="Z8087">
        <v>3059000</v>
      </c>
      <c r="AA8087">
        <v>9.0299999999999994</v>
      </c>
    </row>
    <row r="8088" spans="1:27" x14ac:dyDescent="0.3">
      <c r="A8088" t="s">
        <v>478</v>
      </c>
      <c r="B8088" t="s">
        <v>479</v>
      </c>
      <c r="C8088" t="s">
        <v>480</v>
      </c>
      <c r="D8088" t="s">
        <v>98</v>
      </c>
      <c r="E8088" t="s">
        <v>473</v>
      </c>
      <c r="F8088" t="s">
        <v>42</v>
      </c>
      <c r="G8088" s="1">
        <v>46054</v>
      </c>
      <c r="H8088" t="s">
        <v>52</v>
      </c>
      <c r="I8088" t="s">
        <v>53</v>
      </c>
      <c r="J8088" t="s">
        <v>54</v>
      </c>
      <c r="K8088">
        <v>12</v>
      </c>
      <c r="L8088" t="s">
        <v>55</v>
      </c>
      <c r="M8088">
        <v>3297.87</v>
      </c>
      <c r="N8088" t="s">
        <v>481</v>
      </c>
      <c r="O8088">
        <v>3.1</v>
      </c>
      <c r="P8088">
        <v>9.3999999999999997E-4</v>
      </c>
      <c r="Q8088">
        <v>5.9</v>
      </c>
      <c r="R8088" t="s">
        <v>100</v>
      </c>
      <c r="S8088">
        <v>125.3</v>
      </c>
      <c r="T8088" s="1">
        <v>46054</v>
      </c>
      <c r="U8088">
        <v>-1</v>
      </c>
      <c r="V8088">
        <v>3.1</v>
      </c>
      <c r="W8088">
        <v>2.5</v>
      </c>
      <c r="X8088" s="2">
        <v>46101</v>
      </c>
      <c r="Y8088" t="s">
        <v>482</v>
      </c>
      <c r="Z8088">
        <v>3059000</v>
      </c>
      <c r="AA8088">
        <v>9.25</v>
      </c>
    </row>
    <row r="8089" spans="1:27" x14ac:dyDescent="0.3">
      <c r="A8089" t="s">
        <v>478</v>
      </c>
      <c r="B8089" t="s">
        <v>479</v>
      </c>
      <c r="C8089" t="s">
        <v>480</v>
      </c>
      <c r="D8089" t="s">
        <v>98</v>
      </c>
      <c r="E8089" t="s">
        <v>473</v>
      </c>
      <c r="F8089" t="s">
        <v>43</v>
      </c>
      <c r="G8089" s="1">
        <v>46082</v>
      </c>
      <c r="H8089" t="s">
        <v>52</v>
      </c>
      <c r="I8089" t="s">
        <v>53</v>
      </c>
      <c r="J8089" t="s">
        <v>54</v>
      </c>
      <c r="K8089">
        <v>12</v>
      </c>
      <c r="L8089" t="s">
        <v>55</v>
      </c>
      <c r="M8089">
        <v>3244.68</v>
      </c>
      <c r="N8089" t="s">
        <v>481</v>
      </c>
      <c r="O8089">
        <v>3.05</v>
      </c>
      <c r="P8089">
        <v>9.3999999999999997E-4</v>
      </c>
      <c r="Q8089">
        <v>5.9</v>
      </c>
      <c r="R8089" t="s">
        <v>100</v>
      </c>
      <c r="S8089">
        <v>126</v>
      </c>
      <c r="T8089" s="1">
        <v>46082</v>
      </c>
      <c r="U8089">
        <v>-1</v>
      </c>
      <c r="V8089">
        <v>3.1</v>
      </c>
      <c r="W8089">
        <v>2.5</v>
      </c>
      <c r="X8089" s="2">
        <v>46101</v>
      </c>
      <c r="Y8089" t="s">
        <v>482</v>
      </c>
      <c r="Z8089">
        <v>3059000</v>
      </c>
      <c r="AA8089">
        <v>9.24</v>
      </c>
    </row>
    <row r="8090" spans="1:27" x14ac:dyDescent="0.3">
      <c r="A8090" t="s">
        <v>478</v>
      </c>
      <c r="B8090" t="s">
        <v>479</v>
      </c>
      <c r="C8090" t="s">
        <v>480</v>
      </c>
      <c r="D8090" t="s">
        <v>98</v>
      </c>
      <c r="E8090" t="s">
        <v>473</v>
      </c>
      <c r="F8090" t="s">
        <v>31</v>
      </c>
      <c r="G8090" s="1">
        <v>45931</v>
      </c>
      <c r="H8090" t="s">
        <v>56</v>
      </c>
      <c r="I8090" t="s">
        <v>57</v>
      </c>
      <c r="J8090" t="s">
        <v>34</v>
      </c>
      <c r="K8090">
        <v>1</v>
      </c>
      <c r="L8090" t="s">
        <v>51</v>
      </c>
      <c r="M8090">
        <v>11138.3</v>
      </c>
      <c r="N8090" t="s">
        <v>481</v>
      </c>
      <c r="O8090">
        <v>10.47</v>
      </c>
      <c r="P8090">
        <v>9.3999999999999997E-4</v>
      </c>
      <c r="Q8090">
        <v>5.9</v>
      </c>
      <c r="R8090" t="s">
        <v>100</v>
      </c>
      <c r="S8090">
        <v>127.1</v>
      </c>
      <c r="T8090" s="1">
        <v>45931</v>
      </c>
      <c r="U8090">
        <v>-1</v>
      </c>
      <c r="V8090">
        <v>3.1</v>
      </c>
      <c r="W8090">
        <v>2.5</v>
      </c>
      <c r="X8090" s="2">
        <v>46101</v>
      </c>
      <c r="Y8090" t="s">
        <v>482</v>
      </c>
      <c r="Z8090">
        <v>3059000</v>
      </c>
      <c r="AA8090">
        <v>8.9600000000000009</v>
      </c>
    </row>
    <row r="8091" spans="1:27" x14ac:dyDescent="0.3">
      <c r="A8091" t="s">
        <v>478</v>
      </c>
      <c r="B8091" t="s">
        <v>479</v>
      </c>
      <c r="C8091" t="s">
        <v>480</v>
      </c>
      <c r="D8091" t="s">
        <v>98</v>
      </c>
      <c r="E8091" t="s">
        <v>473</v>
      </c>
      <c r="F8091" t="s">
        <v>39</v>
      </c>
      <c r="G8091" s="1">
        <v>45962</v>
      </c>
      <c r="H8091" t="s">
        <v>56</v>
      </c>
      <c r="I8091" t="s">
        <v>57</v>
      </c>
      <c r="J8091" t="s">
        <v>34</v>
      </c>
      <c r="K8091">
        <v>1</v>
      </c>
      <c r="L8091" t="s">
        <v>51</v>
      </c>
      <c r="M8091">
        <v>11085.11</v>
      </c>
      <c r="N8091" t="s">
        <v>481</v>
      </c>
      <c r="O8091">
        <v>10.42</v>
      </c>
      <c r="P8091">
        <v>9.3999999999999997E-4</v>
      </c>
      <c r="Q8091">
        <v>5.9</v>
      </c>
      <c r="R8091" t="s">
        <v>100</v>
      </c>
      <c r="S8091">
        <v>126.2</v>
      </c>
      <c r="T8091" s="1">
        <v>45962</v>
      </c>
      <c r="U8091">
        <v>-1</v>
      </c>
      <c r="V8091">
        <v>3.1</v>
      </c>
      <c r="W8091">
        <v>2.5</v>
      </c>
      <c r="X8091" s="2">
        <v>46101</v>
      </c>
      <c r="Y8091" t="s">
        <v>482</v>
      </c>
      <c r="Z8091">
        <v>3059000</v>
      </c>
      <c r="AA8091">
        <v>8.89</v>
      </c>
    </row>
    <row r="8092" spans="1:27" x14ac:dyDescent="0.3">
      <c r="A8092" t="s">
        <v>478</v>
      </c>
      <c r="B8092" t="s">
        <v>479</v>
      </c>
      <c r="C8092" t="s">
        <v>480</v>
      </c>
      <c r="D8092" t="s">
        <v>98</v>
      </c>
      <c r="E8092" t="s">
        <v>473</v>
      </c>
      <c r="F8092" t="s">
        <v>40</v>
      </c>
      <c r="G8092" s="1">
        <v>45992</v>
      </c>
      <c r="H8092" t="s">
        <v>56</v>
      </c>
      <c r="I8092" t="s">
        <v>57</v>
      </c>
      <c r="J8092" t="s">
        <v>34</v>
      </c>
      <c r="K8092">
        <v>1</v>
      </c>
      <c r="L8092" t="s">
        <v>51</v>
      </c>
      <c r="M8092">
        <v>11085.11</v>
      </c>
      <c r="N8092" t="s">
        <v>481</v>
      </c>
      <c r="O8092">
        <v>10.42</v>
      </c>
      <c r="P8092">
        <v>9.3999999999999997E-4</v>
      </c>
      <c r="Q8092">
        <v>5.9</v>
      </c>
      <c r="R8092" t="s">
        <v>100</v>
      </c>
      <c r="S8092">
        <v>125.8</v>
      </c>
      <c r="T8092" s="1">
        <v>45992</v>
      </c>
      <c r="U8092">
        <v>-1</v>
      </c>
      <c r="V8092">
        <v>3.1</v>
      </c>
      <c r="W8092">
        <v>2.5</v>
      </c>
      <c r="X8092" s="2">
        <v>46101</v>
      </c>
      <c r="Y8092" t="s">
        <v>482</v>
      </c>
      <c r="Z8092">
        <v>3059000</v>
      </c>
      <c r="AA8092">
        <v>9.27</v>
      </c>
    </row>
    <row r="8093" spans="1:27" x14ac:dyDescent="0.3">
      <c r="A8093" t="s">
        <v>478</v>
      </c>
      <c r="B8093" t="s">
        <v>479</v>
      </c>
      <c r="C8093" t="s">
        <v>480</v>
      </c>
      <c r="D8093" t="s">
        <v>98</v>
      </c>
      <c r="E8093" t="s">
        <v>473</v>
      </c>
      <c r="F8093" t="s">
        <v>41</v>
      </c>
      <c r="G8093" s="1">
        <v>46023</v>
      </c>
      <c r="H8093" t="s">
        <v>56</v>
      </c>
      <c r="I8093" t="s">
        <v>57</v>
      </c>
      <c r="J8093" t="s">
        <v>34</v>
      </c>
      <c r="K8093">
        <v>1</v>
      </c>
      <c r="L8093" t="s">
        <v>51</v>
      </c>
      <c r="M8093">
        <v>11180.85</v>
      </c>
      <c r="N8093" t="s">
        <v>481</v>
      </c>
      <c r="O8093">
        <v>10.51</v>
      </c>
      <c r="P8093">
        <v>9.3999999999999997E-4</v>
      </c>
      <c r="Q8093">
        <v>5.9</v>
      </c>
      <c r="R8093" t="s">
        <v>100</v>
      </c>
      <c r="S8093">
        <v>124.2</v>
      </c>
      <c r="T8093" s="1">
        <v>46023</v>
      </c>
      <c r="U8093">
        <v>-1</v>
      </c>
      <c r="V8093">
        <v>3.1</v>
      </c>
      <c r="W8093">
        <v>2.5</v>
      </c>
      <c r="X8093" s="2">
        <v>46101</v>
      </c>
      <c r="Y8093" t="s">
        <v>482</v>
      </c>
      <c r="Z8093">
        <v>3059000</v>
      </c>
      <c r="AA8093">
        <v>9.0299999999999994</v>
      </c>
    </row>
    <row r="8094" spans="1:27" x14ac:dyDescent="0.3">
      <c r="A8094" t="s">
        <v>478</v>
      </c>
      <c r="B8094" t="s">
        <v>479</v>
      </c>
      <c r="C8094" t="s">
        <v>480</v>
      </c>
      <c r="D8094" t="s">
        <v>98</v>
      </c>
      <c r="E8094" t="s">
        <v>473</v>
      </c>
      <c r="F8094" t="s">
        <v>42</v>
      </c>
      <c r="G8094" s="1">
        <v>46054</v>
      </c>
      <c r="H8094" t="s">
        <v>56</v>
      </c>
      <c r="I8094" t="s">
        <v>57</v>
      </c>
      <c r="J8094" t="s">
        <v>34</v>
      </c>
      <c r="K8094">
        <v>1</v>
      </c>
      <c r="L8094" t="s">
        <v>51</v>
      </c>
      <c r="M8094">
        <v>11744.68</v>
      </c>
      <c r="N8094" t="s">
        <v>481</v>
      </c>
      <c r="O8094">
        <v>11.04</v>
      </c>
      <c r="P8094">
        <v>9.3999999999999997E-4</v>
      </c>
      <c r="Q8094">
        <v>5.9</v>
      </c>
      <c r="R8094" t="s">
        <v>100</v>
      </c>
      <c r="S8094">
        <v>125.3</v>
      </c>
      <c r="T8094" s="1">
        <v>46054</v>
      </c>
      <c r="U8094">
        <v>-1</v>
      </c>
      <c r="V8094">
        <v>3.1</v>
      </c>
      <c r="W8094">
        <v>2.5</v>
      </c>
      <c r="X8094" s="2">
        <v>46101</v>
      </c>
      <c r="Y8094" t="s">
        <v>482</v>
      </c>
      <c r="Z8094">
        <v>3059000</v>
      </c>
      <c r="AA8094">
        <v>9.25</v>
      </c>
    </row>
    <row r="8095" spans="1:27" x14ac:dyDescent="0.3">
      <c r="A8095" t="s">
        <v>478</v>
      </c>
      <c r="B8095" t="s">
        <v>479</v>
      </c>
      <c r="C8095" t="s">
        <v>480</v>
      </c>
      <c r="D8095" t="s">
        <v>98</v>
      </c>
      <c r="E8095" t="s">
        <v>473</v>
      </c>
      <c r="F8095" t="s">
        <v>43</v>
      </c>
      <c r="G8095" s="1">
        <v>46082</v>
      </c>
      <c r="H8095" t="s">
        <v>56</v>
      </c>
      <c r="I8095" t="s">
        <v>57</v>
      </c>
      <c r="J8095" t="s">
        <v>34</v>
      </c>
      <c r="K8095">
        <v>1</v>
      </c>
      <c r="L8095" t="s">
        <v>51</v>
      </c>
      <c r="M8095">
        <v>11436.17</v>
      </c>
      <c r="N8095" t="s">
        <v>481</v>
      </c>
      <c r="O8095">
        <v>10.75</v>
      </c>
      <c r="P8095">
        <v>9.3999999999999997E-4</v>
      </c>
      <c r="Q8095">
        <v>5.9</v>
      </c>
      <c r="R8095" t="s">
        <v>100</v>
      </c>
      <c r="S8095">
        <v>126</v>
      </c>
      <c r="T8095" s="1">
        <v>46082</v>
      </c>
      <c r="U8095">
        <v>-1</v>
      </c>
      <c r="V8095">
        <v>3.1</v>
      </c>
      <c r="W8095">
        <v>2.5</v>
      </c>
      <c r="X8095" s="2">
        <v>46101</v>
      </c>
      <c r="Y8095" t="s">
        <v>482</v>
      </c>
      <c r="Z8095">
        <v>3059000</v>
      </c>
      <c r="AA8095">
        <v>9.24</v>
      </c>
    </row>
    <row r="8096" spans="1:27" x14ac:dyDescent="0.3">
      <c r="A8096" t="s">
        <v>478</v>
      </c>
      <c r="B8096" t="s">
        <v>479</v>
      </c>
      <c r="C8096" t="s">
        <v>480</v>
      </c>
      <c r="D8096" t="s">
        <v>98</v>
      </c>
      <c r="E8096" t="s">
        <v>473</v>
      </c>
      <c r="F8096" t="s">
        <v>31</v>
      </c>
      <c r="G8096" s="1">
        <v>45931</v>
      </c>
      <c r="H8096" t="s">
        <v>58</v>
      </c>
      <c r="I8096" t="s">
        <v>59</v>
      </c>
      <c r="J8096" t="s">
        <v>60</v>
      </c>
      <c r="K8096">
        <v>1</v>
      </c>
      <c r="L8096" t="s">
        <v>51</v>
      </c>
      <c r="M8096">
        <v>8702.1299999999992</v>
      </c>
      <c r="N8096" t="s">
        <v>481</v>
      </c>
      <c r="O8096">
        <v>8.18</v>
      </c>
      <c r="P8096">
        <v>9.3999999999999997E-4</v>
      </c>
      <c r="Q8096">
        <v>5.9</v>
      </c>
      <c r="R8096" t="s">
        <v>100</v>
      </c>
      <c r="S8096">
        <v>127.1</v>
      </c>
      <c r="T8096" s="1">
        <v>45931</v>
      </c>
      <c r="U8096">
        <v>-1</v>
      </c>
      <c r="V8096">
        <v>3.1</v>
      </c>
      <c r="W8096">
        <v>2.5</v>
      </c>
      <c r="X8096" s="2">
        <v>46101</v>
      </c>
      <c r="Y8096" t="s">
        <v>482</v>
      </c>
      <c r="Z8096">
        <v>3059000</v>
      </c>
      <c r="AA8096">
        <v>8.9600000000000009</v>
      </c>
    </row>
    <row r="8097" spans="1:27" x14ac:dyDescent="0.3">
      <c r="A8097" t="s">
        <v>478</v>
      </c>
      <c r="B8097" t="s">
        <v>479</v>
      </c>
      <c r="C8097" t="s">
        <v>480</v>
      </c>
      <c r="D8097" t="s">
        <v>98</v>
      </c>
      <c r="E8097" t="s">
        <v>473</v>
      </c>
      <c r="F8097" t="s">
        <v>39</v>
      </c>
      <c r="G8097" s="1">
        <v>45962</v>
      </c>
      <c r="H8097" t="s">
        <v>58</v>
      </c>
      <c r="I8097" t="s">
        <v>59</v>
      </c>
      <c r="J8097" t="s">
        <v>60</v>
      </c>
      <c r="K8097">
        <v>1</v>
      </c>
      <c r="L8097" t="s">
        <v>51</v>
      </c>
      <c r="M8097">
        <v>8617.02</v>
      </c>
      <c r="N8097" t="s">
        <v>481</v>
      </c>
      <c r="O8097">
        <v>8.1</v>
      </c>
      <c r="P8097">
        <v>9.3999999999999997E-4</v>
      </c>
      <c r="Q8097">
        <v>5.9</v>
      </c>
      <c r="R8097" t="s">
        <v>100</v>
      </c>
      <c r="S8097">
        <v>126.2</v>
      </c>
      <c r="T8097" s="1">
        <v>45962</v>
      </c>
      <c r="U8097">
        <v>-1</v>
      </c>
      <c r="V8097">
        <v>3.1</v>
      </c>
      <c r="W8097">
        <v>2.5</v>
      </c>
      <c r="X8097" s="2">
        <v>46101</v>
      </c>
      <c r="Y8097" t="s">
        <v>482</v>
      </c>
      <c r="Z8097">
        <v>3059000</v>
      </c>
      <c r="AA8097">
        <v>8.89</v>
      </c>
    </row>
    <row r="8098" spans="1:27" x14ac:dyDescent="0.3">
      <c r="A8098" t="s">
        <v>478</v>
      </c>
      <c r="B8098" t="s">
        <v>479</v>
      </c>
      <c r="C8098" t="s">
        <v>480</v>
      </c>
      <c r="D8098" t="s">
        <v>98</v>
      </c>
      <c r="E8098" t="s">
        <v>473</v>
      </c>
      <c r="F8098" t="s">
        <v>40</v>
      </c>
      <c r="G8098" s="1">
        <v>45992</v>
      </c>
      <c r="H8098" t="s">
        <v>58</v>
      </c>
      <c r="I8098" t="s">
        <v>59</v>
      </c>
      <c r="J8098" t="s">
        <v>60</v>
      </c>
      <c r="K8098">
        <v>1</v>
      </c>
      <c r="L8098" t="s">
        <v>51</v>
      </c>
      <c r="M8098">
        <v>8414.89</v>
      </c>
      <c r="N8098" t="s">
        <v>481</v>
      </c>
      <c r="O8098">
        <v>7.91</v>
      </c>
      <c r="P8098">
        <v>9.3999999999999997E-4</v>
      </c>
      <c r="Q8098">
        <v>5.9</v>
      </c>
      <c r="R8098" t="s">
        <v>100</v>
      </c>
      <c r="S8098">
        <v>125.8</v>
      </c>
      <c r="T8098" s="1">
        <v>45992</v>
      </c>
      <c r="U8098">
        <v>-1</v>
      </c>
      <c r="V8098">
        <v>3.1</v>
      </c>
      <c r="W8098">
        <v>2.5</v>
      </c>
      <c r="X8098" s="2">
        <v>46101</v>
      </c>
      <c r="Y8098" t="s">
        <v>482</v>
      </c>
      <c r="Z8098">
        <v>3059000</v>
      </c>
      <c r="AA8098">
        <v>9.27</v>
      </c>
    </row>
    <row r="8099" spans="1:27" x14ac:dyDescent="0.3">
      <c r="A8099" t="s">
        <v>478</v>
      </c>
      <c r="B8099" t="s">
        <v>479</v>
      </c>
      <c r="C8099" t="s">
        <v>480</v>
      </c>
      <c r="D8099" t="s">
        <v>98</v>
      </c>
      <c r="E8099" t="s">
        <v>473</v>
      </c>
      <c r="F8099" t="s">
        <v>41</v>
      </c>
      <c r="G8099" s="1">
        <v>46023</v>
      </c>
      <c r="H8099" t="s">
        <v>58</v>
      </c>
      <c r="I8099" t="s">
        <v>59</v>
      </c>
      <c r="J8099" t="s">
        <v>60</v>
      </c>
      <c r="K8099">
        <v>1</v>
      </c>
      <c r="L8099" t="s">
        <v>51</v>
      </c>
      <c r="M8099">
        <v>8308.51</v>
      </c>
      <c r="N8099" t="s">
        <v>481</v>
      </c>
      <c r="O8099">
        <v>7.81</v>
      </c>
      <c r="P8099">
        <v>9.3999999999999997E-4</v>
      </c>
      <c r="Q8099">
        <v>5.9</v>
      </c>
      <c r="R8099" t="s">
        <v>100</v>
      </c>
      <c r="S8099">
        <v>124.2</v>
      </c>
      <c r="T8099" s="1">
        <v>46023</v>
      </c>
      <c r="U8099">
        <v>-1</v>
      </c>
      <c r="V8099">
        <v>3.1</v>
      </c>
      <c r="W8099">
        <v>2.5</v>
      </c>
      <c r="X8099" s="2">
        <v>46101</v>
      </c>
      <c r="Y8099" t="s">
        <v>482</v>
      </c>
      <c r="Z8099">
        <v>3059000</v>
      </c>
      <c r="AA8099">
        <v>9.0299999999999994</v>
      </c>
    </row>
    <row r="8100" spans="1:27" x14ac:dyDescent="0.3">
      <c r="A8100" t="s">
        <v>478</v>
      </c>
      <c r="B8100" t="s">
        <v>479</v>
      </c>
      <c r="C8100" t="s">
        <v>480</v>
      </c>
      <c r="D8100" t="s">
        <v>98</v>
      </c>
      <c r="E8100" t="s">
        <v>473</v>
      </c>
      <c r="F8100" t="s">
        <v>42</v>
      </c>
      <c r="G8100" s="1">
        <v>46054</v>
      </c>
      <c r="H8100" t="s">
        <v>58</v>
      </c>
      <c r="I8100" t="s">
        <v>59</v>
      </c>
      <c r="J8100" t="s">
        <v>60</v>
      </c>
      <c r="K8100">
        <v>1</v>
      </c>
      <c r="L8100" t="s">
        <v>51</v>
      </c>
      <c r="M8100">
        <v>8468.09</v>
      </c>
      <c r="N8100" t="s">
        <v>481</v>
      </c>
      <c r="O8100">
        <v>7.96</v>
      </c>
      <c r="P8100">
        <v>9.3999999999999997E-4</v>
      </c>
      <c r="Q8100">
        <v>5.9</v>
      </c>
      <c r="R8100" t="s">
        <v>100</v>
      </c>
      <c r="S8100">
        <v>125.3</v>
      </c>
      <c r="T8100" s="1">
        <v>46054</v>
      </c>
      <c r="U8100">
        <v>-1</v>
      </c>
      <c r="V8100">
        <v>3.1</v>
      </c>
      <c r="W8100">
        <v>2.5</v>
      </c>
      <c r="X8100" s="2">
        <v>46101</v>
      </c>
      <c r="Y8100" t="s">
        <v>482</v>
      </c>
      <c r="Z8100">
        <v>3059000</v>
      </c>
      <c r="AA8100">
        <v>9.25</v>
      </c>
    </row>
    <row r="8101" spans="1:27" x14ac:dyDescent="0.3">
      <c r="A8101" t="s">
        <v>478</v>
      </c>
      <c r="B8101" t="s">
        <v>479</v>
      </c>
      <c r="C8101" t="s">
        <v>480</v>
      </c>
      <c r="D8101" t="s">
        <v>98</v>
      </c>
      <c r="E8101" t="s">
        <v>473</v>
      </c>
      <c r="F8101" t="s">
        <v>43</v>
      </c>
      <c r="G8101" s="1">
        <v>46082</v>
      </c>
      <c r="H8101" t="s">
        <v>58</v>
      </c>
      <c r="I8101" t="s">
        <v>59</v>
      </c>
      <c r="J8101" t="s">
        <v>60</v>
      </c>
      <c r="K8101">
        <v>1</v>
      </c>
      <c r="L8101" t="s">
        <v>51</v>
      </c>
      <c r="M8101">
        <v>8648.94</v>
      </c>
      <c r="N8101" t="s">
        <v>481</v>
      </c>
      <c r="O8101">
        <v>8.1300000000000008</v>
      </c>
      <c r="P8101">
        <v>9.3999999999999997E-4</v>
      </c>
      <c r="Q8101">
        <v>5.9</v>
      </c>
      <c r="R8101" t="s">
        <v>100</v>
      </c>
      <c r="S8101">
        <v>126</v>
      </c>
      <c r="T8101" s="1">
        <v>46082</v>
      </c>
      <c r="U8101">
        <v>-1</v>
      </c>
      <c r="V8101">
        <v>3.1</v>
      </c>
      <c r="W8101">
        <v>2.5</v>
      </c>
      <c r="X8101" s="2">
        <v>46101</v>
      </c>
      <c r="Y8101" t="s">
        <v>482</v>
      </c>
      <c r="Z8101">
        <v>3059000</v>
      </c>
      <c r="AA8101">
        <v>9.24</v>
      </c>
    </row>
    <row r="8102" spans="1:27" x14ac:dyDescent="0.3">
      <c r="A8102" t="s">
        <v>478</v>
      </c>
      <c r="B8102" t="s">
        <v>479</v>
      </c>
      <c r="C8102" t="s">
        <v>480</v>
      </c>
      <c r="D8102" t="s">
        <v>98</v>
      </c>
      <c r="E8102" t="s">
        <v>473</v>
      </c>
      <c r="F8102" t="s">
        <v>31</v>
      </c>
      <c r="G8102" s="1">
        <v>45931</v>
      </c>
      <c r="H8102" t="s">
        <v>61</v>
      </c>
      <c r="I8102" t="s">
        <v>62</v>
      </c>
      <c r="J8102" t="s">
        <v>60</v>
      </c>
      <c r="K8102">
        <v>1</v>
      </c>
      <c r="L8102" t="s">
        <v>51</v>
      </c>
      <c r="M8102">
        <v>14829.79</v>
      </c>
      <c r="N8102" t="s">
        <v>481</v>
      </c>
      <c r="O8102">
        <v>13.94</v>
      </c>
      <c r="P8102">
        <v>9.3999999999999997E-4</v>
      </c>
      <c r="Q8102">
        <v>5.9</v>
      </c>
      <c r="R8102" t="s">
        <v>100</v>
      </c>
      <c r="S8102">
        <v>127.1</v>
      </c>
      <c r="T8102" s="1">
        <v>45931</v>
      </c>
      <c r="U8102">
        <v>-1</v>
      </c>
      <c r="V8102">
        <v>3.1</v>
      </c>
      <c r="W8102">
        <v>2.5</v>
      </c>
      <c r="X8102" s="2">
        <v>46101</v>
      </c>
      <c r="Y8102" t="s">
        <v>482</v>
      </c>
      <c r="Z8102">
        <v>3059000</v>
      </c>
      <c r="AA8102">
        <v>8.9600000000000009</v>
      </c>
    </row>
    <row r="8103" spans="1:27" x14ac:dyDescent="0.3">
      <c r="A8103" t="s">
        <v>478</v>
      </c>
      <c r="B8103" t="s">
        <v>479</v>
      </c>
      <c r="C8103" t="s">
        <v>480</v>
      </c>
      <c r="D8103" t="s">
        <v>98</v>
      </c>
      <c r="E8103" t="s">
        <v>473</v>
      </c>
      <c r="F8103" t="s">
        <v>39</v>
      </c>
      <c r="G8103" s="1">
        <v>45962</v>
      </c>
      <c r="H8103" t="s">
        <v>61</v>
      </c>
      <c r="I8103" t="s">
        <v>62</v>
      </c>
      <c r="J8103" t="s">
        <v>60</v>
      </c>
      <c r="K8103">
        <v>1</v>
      </c>
      <c r="L8103" t="s">
        <v>51</v>
      </c>
      <c r="M8103">
        <v>14968.09</v>
      </c>
      <c r="N8103" t="s">
        <v>481</v>
      </c>
      <c r="O8103">
        <v>14.07</v>
      </c>
      <c r="P8103">
        <v>9.3999999999999997E-4</v>
      </c>
      <c r="Q8103">
        <v>5.9</v>
      </c>
      <c r="R8103" t="s">
        <v>100</v>
      </c>
      <c r="S8103">
        <v>126.2</v>
      </c>
      <c r="T8103" s="1">
        <v>45962</v>
      </c>
      <c r="U8103">
        <v>-1</v>
      </c>
      <c r="V8103">
        <v>3.1</v>
      </c>
      <c r="W8103">
        <v>2.5</v>
      </c>
      <c r="X8103" s="2">
        <v>46101</v>
      </c>
      <c r="Y8103" t="s">
        <v>482</v>
      </c>
      <c r="Z8103">
        <v>3059000</v>
      </c>
      <c r="AA8103">
        <v>8.89</v>
      </c>
    </row>
    <row r="8104" spans="1:27" x14ac:dyDescent="0.3">
      <c r="A8104" t="s">
        <v>478</v>
      </c>
      <c r="B8104" t="s">
        <v>479</v>
      </c>
      <c r="C8104" t="s">
        <v>480</v>
      </c>
      <c r="D8104" t="s">
        <v>98</v>
      </c>
      <c r="E8104" t="s">
        <v>473</v>
      </c>
      <c r="F8104" t="s">
        <v>40</v>
      </c>
      <c r="G8104" s="1">
        <v>45992</v>
      </c>
      <c r="H8104" t="s">
        <v>61</v>
      </c>
      <c r="I8104" t="s">
        <v>62</v>
      </c>
      <c r="J8104" t="s">
        <v>60</v>
      </c>
      <c r="K8104">
        <v>1</v>
      </c>
      <c r="L8104" t="s">
        <v>51</v>
      </c>
      <c r="M8104">
        <v>14872.34</v>
      </c>
      <c r="N8104" t="s">
        <v>481</v>
      </c>
      <c r="O8104">
        <v>13.98</v>
      </c>
      <c r="P8104">
        <v>9.3999999999999997E-4</v>
      </c>
      <c r="Q8104">
        <v>5.9</v>
      </c>
      <c r="R8104" t="s">
        <v>100</v>
      </c>
      <c r="S8104">
        <v>125.8</v>
      </c>
      <c r="T8104" s="1">
        <v>45992</v>
      </c>
      <c r="U8104">
        <v>-1</v>
      </c>
      <c r="V8104">
        <v>3.1</v>
      </c>
      <c r="W8104">
        <v>2.5</v>
      </c>
      <c r="X8104" s="2">
        <v>46101</v>
      </c>
      <c r="Y8104" t="s">
        <v>482</v>
      </c>
      <c r="Z8104">
        <v>3059000</v>
      </c>
      <c r="AA8104">
        <v>9.27</v>
      </c>
    </row>
    <row r="8105" spans="1:27" x14ac:dyDescent="0.3">
      <c r="A8105" t="s">
        <v>478</v>
      </c>
      <c r="B8105" t="s">
        <v>479</v>
      </c>
      <c r="C8105" t="s">
        <v>480</v>
      </c>
      <c r="D8105" t="s">
        <v>98</v>
      </c>
      <c r="E8105" t="s">
        <v>473</v>
      </c>
      <c r="F8105" t="s">
        <v>41</v>
      </c>
      <c r="G8105" s="1">
        <v>46023</v>
      </c>
      <c r="H8105" t="s">
        <v>61</v>
      </c>
      <c r="I8105" t="s">
        <v>62</v>
      </c>
      <c r="J8105" t="s">
        <v>60</v>
      </c>
      <c r="K8105">
        <v>1</v>
      </c>
      <c r="L8105" t="s">
        <v>51</v>
      </c>
      <c r="M8105">
        <v>15436.17</v>
      </c>
      <c r="N8105" t="s">
        <v>481</v>
      </c>
      <c r="O8105">
        <v>14.51</v>
      </c>
      <c r="P8105">
        <v>9.3999999999999997E-4</v>
      </c>
      <c r="Q8105">
        <v>5.9</v>
      </c>
      <c r="R8105" t="s">
        <v>100</v>
      </c>
      <c r="S8105">
        <v>124.2</v>
      </c>
      <c r="T8105" s="1">
        <v>46023</v>
      </c>
      <c r="U8105">
        <v>-1</v>
      </c>
      <c r="V8105">
        <v>3.1</v>
      </c>
      <c r="W8105">
        <v>2.5</v>
      </c>
      <c r="X8105" s="2">
        <v>46101</v>
      </c>
      <c r="Y8105" t="s">
        <v>482</v>
      </c>
      <c r="Z8105">
        <v>3059000</v>
      </c>
      <c r="AA8105">
        <v>9.0299999999999994</v>
      </c>
    </row>
    <row r="8106" spans="1:27" x14ac:dyDescent="0.3">
      <c r="A8106" t="s">
        <v>478</v>
      </c>
      <c r="B8106" t="s">
        <v>479</v>
      </c>
      <c r="C8106" t="s">
        <v>480</v>
      </c>
      <c r="D8106" t="s">
        <v>98</v>
      </c>
      <c r="E8106" t="s">
        <v>473</v>
      </c>
      <c r="F8106" t="s">
        <v>42</v>
      </c>
      <c r="G8106" s="1">
        <v>46054</v>
      </c>
      <c r="H8106" t="s">
        <v>61</v>
      </c>
      <c r="I8106" t="s">
        <v>62</v>
      </c>
      <c r="J8106" t="s">
        <v>60</v>
      </c>
      <c r="K8106">
        <v>1</v>
      </c>
      <c r="L8106" t="s">
        <v>51</v>
      </c>
      <c r="M8106">
        <v>15521.28</v>
      </c>
      <c r="N8106" t="s">
        <v>481</v>
      </c>
      <c r="O8106">
        <v>14.59</v>
      </c>
      <c r="P8106">
        <v>9.3999999999999997E-4</v>
      </c>
      <c r="Q8106">
        <v>5.9</v>
      </c>
      <c r="R8106" t="s">
        <v>100</v>
      </c>
      <c r="S8106">
        <v>125.3</v>
      </c>
      <c r="T8106" s="1">
        <v>46054</v>
      </c>
      <c r="U8106">
        <v>-1</v>
      </c>
      <c r="V8106">
        <v>3.1</v>
      </c>
      <c r="W8106">
        <v>2.5</v>
      </c>
      <c r="X8106" s="2">
        <v>46101</v>
      </c>
      <c r="Y8106" t="s">
        <v>482</v>
      </c>
      <c r="Z8106">
        <v>3059000</v>
      </c>
      <c r="AA8106">
        <v>9.25</v>
      </c>
    </row>
    <row r="8107" spans="1:27" x14ac:dyDescent="0.3">
      <c r="A8107" t="s">
        <v>478</v>
      </c>
      <c r="B8107" t="s">
        <v>479</v>
      </c>
      <c r="C8107" t="s">
        <v>480</v>
      </c>
      <c r="D8107" t="s">
        <v>98</v>
      </c>
      <c r="E8107" t="s">
        <v>473</v>
      </c>
      <c r="F8107" t="s">
        <v>43</v>
      </c>
      <c r="G8107" s="1">
        <v>46082</v>
      </c>
      <c r="H8107" t="s">
        <v>61</v>
      </c>
      <c r="I8107" t="s">
        <v>62</v>
      </c>
      <c r="J8107" t="s">
        <v>60</v>
      </c>
      <c r="K8107">
        <v>1</v>
      </c>
      <c r="L8107" t="s">
        <v>51</v>
      </c>
      <c r="M8107">
        <v>15446.81</v>
      </c>
      <c r="N8107" t="s">
        <v>481</v>
      </c>
      <c r="O8107">
        <v>14.52</v>
      </c>
      <c r="P8107">
        <v>9.3999999999999997E-4</v>
      </c>
      <c r="Q8107">
        <v>5.9</v>
      </c>
      <c r="R8107" t="s">
        <v>100</v>
      </c>
      <c r="S8107">
        <v>126</v>
      </c>
      <c r="T8107" s="1">
        <v>46082</v>
      </c>
      <c r="U8107">
        <v>-1</v>
      </c>
      <c r="V8107">
        <v>3.1</v>
      </c>
      <c r="W8107">
        <v>2.5</v>
      </c>
      <c r="X8107" s="2">
        <v>46101</v>
      </c>
      <c r="Y8107" t="s">
        <v>482</v>
      </c>
      <c r="Z8107">
        <v>3059000</v>
      </c>
      <c r="AA8107">
        <v>9.24</v>
      </c>
    </row>
    <row r="8108" spans="1:27" x14ac:dyDescent="0.3">
      <c r="A8108" t="s">
        <v>478</v>
      </c>
      <c r="B8108" t="s">
        <v>479</v>
      </c>
      <c r="C8108" t="s">
        <v>480</v>
      </c>
      <c r="D8108" t="s">
        <v>98</v>
      </c>
      <c r="E8108" t="s">
        <v>473</v>
      </c>
      <c r="F8108" t="s">
        <v>31</v>
      </c>
      <c r="G8108" s="1">
        <v>45931</v>
      </c>
      <c r="H8108" t="s">
        <v>63</v>
      </c>
      <c r="I8108" t="s">
        <v>64</v>
      </c>
      <c r="J8108" t="s">
        <v>65</v>
      </c>
      <c r="K8108">
        <v>1</v>
      </c>
      <c r="L8108" t="s">
        <v>51</v>
      </c>
      <c r="M8108">
        <v>2574.4699999999998</v>
      </c>
      <c r="N8108" t="s">
        <v>481</v>
      </c>
      <c r="O8108">
        <v>2.42</v>
      </c>
      <c r="P8108">
        <v>9.3999999999999997E-4</v>
      </c>
      <c r="Q8108">
        <v>5.9</v>
      </c>
      <c r="R8108" t="s">
        <v>100</v>
      </c>
      <c r="S8108">
        <v>127.1</v>
      </c>
      <c r="T8108" s="1">
        <v>45931</v>
      </c>
      <c r="U8108">
        <v>-1</v>
      </c>
      <c r="V8108">
        <v>3.1</v>
      </c>
      <c r="W8108">
        <v>2.5</v>
      </c>
      <c r="X8108" s="2">
        <v>46101</v>
      </c>
      <c r="Y8108" t="s">
        <v>482</v>
      </c>
      <c r="Z8108">
        <v>3059000</v>
      </c>
      <c r="AA8108">
        <v>8.9600000000000009</v>
      </c>
    </row>
    <row r="8109" spans="1:27" x14ac:dyDescent="0.3">
      <c r="A8109" t="s">
        <v>478</v>
      </c>
      <c r="B8109" t="s">
        <v>479</v>
      </c>
      <c r="C8109" t="s">
        <v>480</v>
      </c>
      <c r="D8109" t="s">
        <v>98</v>
      </c>
      <c r="E8109" t="s">
        <v>473</v>
      </c>
      <c r="F8109" t="s">
        <v>39</v>
      </c>
      <c r="G8109" s="1">
        <v>45962</v>
      </c>
      <c r="H8109" t="s">
        <v>63</v>
      </c>
      <c r="I8109" t="s">
        <v>64</v>
      </c>
      <c r="J8109" t="s">
        <v>65</v>
      </c>
      <c r="K8109">
        <v>1</v>
      </c>
      <c r="L8109" t="s">
        <v>51</v>
      </c>
      <c r="M8109">
        <v>2829.79</v>
      </c>
      <c r="N8109" t="s">
        <v>481</v>
      </c>
      <c r="O8109">
        <v>2.66</v>
      </c>
      <c r="P8109">
        <v>9.3999999999999997E-4</v>
      </c>
      <c r="Q8109">
        <v>5.9</v>
      </c>
      <c r="R8109" t="s">
        <v>100</v>
      </c>
      <c r="S8109">
        <v>126.2</v>
      </c>
      <c r="T8109" s="1">
        <v>45962</v>
      </c>
      <c r="U8109">
        <v>-1</v>
      </c>
      <c r="V8109">
        <v>3.1</v>
      </c>
      <c r="W8109">
        <v>2.5</v>
      </c>
      <c r="X8109" s="2">
        <v>46101</v>
      </c>
      <c r="Y8109" t="s">
        <v>482</v>
      </c>
      <c r="Z8109">
        <v>3059000</v>
      </c>
      <c r="AA8109">
        <v>8.89</v>
      </c>
    </row>
    <row r="8110" spans="1:27" x14ac:dyDescent="0.3">
      <c r="A8110" t="s">
        <v>478</v>
      </c>
      <c r="B8110" t="s">
        <v>479</v>
      </c>
      <c r="C8110" t="s">
        <v>480</v>
      </c>
      <c r="D8110" t="s">
        <v>98</v>
      </c>
      <c r="E8110" t="s">
        <v>473</v>
      </c>
      <c r="F8110" t="s">
        <v>40</v>
      </c>
      <c r="G8110" s="1">
        <v>45992</v>
      </c>
      <c r="H8110" t="s">
        <v>63</v>
      </c>
      <c r="I8110" t="s">
        <v>64</v>
      </c>
      <c r="J8110" t="s">
        <v>65</v>
      </c>
      <c r="K8110">
        <v>1</v>
      </c>
      <c r="L8110" t="s">
        <v>51</v>
      </c>
      <c r="M8110">
        <v>2776.6</v>
      </c>
      <c r="N8110" t="s">
        <v>481</v>
      </c>
      <c r="O8110">
        <v>2.61</v>
      </c>
      <c r="P8110">
        <v>9.3999999999999997E-4</v>
      </c>
      <c r="Q8110">
        <v>5.9</v>
      </c>
      <c r="R8110" t="s">
        <v>100</v>
      </c>
      <c r="S8110">
        <v>125.8</v>
      </c>
      <c r="T8110" s="1">
        <v>45992</v>
      </c>
      <c r="U8110">
        <v>-1</v>
      </c>
      <c r="V8110">
        <v>3.1</v>
      </c>
      <c r="W8110">
        <v>2.5</v>
      </c>
      <c r="X8110" s="2">
        <v>46101</v>
      </c>
      <c r="Y8110" t="s">
        <v>482</v>
      </c>
      <c r="Z8110">
        <v>3059000</v>
      </c>
      <c r="AA8110">
        <v>9.27</v>
      </c>
    </row>
    <row r="8111" spans="1:27" x14ac:dyDescent="0.3">
      <c r="A8111" t="s">
        <v>478</v>
      </c>
      <c r="B8111" t="s">
        <v>479</v>
      </c>
      <c r="C8111" t="s">
        <v>480</v>
      </c>
      <c r="D8111" t="s">
        <v>98</v>
      </c>
      <c r="E8111" t="s">
        <v>473</v>
      </c>
      <c r="F8111" t="s">
        <v>41</v>
      </c>
      <c r="G8111" s="1">
        <v>46023</v>
      </c>
      <c r="H8111" t="s">
        <v>63</v>
      </c>
      <c r="I8111" t="s">
        <v>64</v>
      </c>
      <c r="J8111" t="s">
        <v>65</v>
      </c>
      <c r="K8111">
        <v>1</v>
      </c>
      <c r="L8111" t="s">
        <v>51</v>
      </c>
      <c r="M8111">
        <v>2691.49</v>
      </c>
      <c r="N8111" t="s">
        <v>481</v>
      </c>
      <c r="O8111">
        <v>2.5299999999999998</v>
      </c>
      <c r="P8111">
        <v>9.3999999999999997E-4</v>
      </c>
      <c r="Q8111">
        <v>5.9</v>
      </c>
      <c r="R8111" t="s">
        <v>100</v>
      </c>
      <c r="S8111">
        <v>124.2</v>
      </c>
      <c r="T8111" s="1">
        <v>46023</v>
      </c>
      <c r="U8111">
        <v>-1</v>
      </c>
      <c r="V8111">
        <v>3.1</v>
      </c>
      <c r="W8111">
        <v>2.5</v>
      </c>
      <c r="X8111" s="2">
        <v>46101</v>
      </c>
      <c r="Y8111" t="s">
        <v>482</v>
      </c>
      <c r="Z8111">
        <v>3059000</v>
      </c>
      <c r="AA8111">
        <v>9.0299999999999994</v>
      </c>
    </row>
    <row r="8112" spans="1:27" x14ac:dyDescent="0.3">
      <c r="A8112" t="s">
        <v>478</v>
      </c>
      <c r="B8112" t="s">
        <v>479</v>
      </c>
      <c r="C8112" t="s">
        <v>480</v>
      </c>
      <c r="D8112" t="s">
        <v>98</v>
      </c>
      <c r="E8112" t="s">
        <v>473</v>
      </c>
      <c r="F8112" t="s">
        <v>42</v>
      </c>
      <c r="G8112" s="1">
        <v>46054</v>
      </c>
      <c r="H8112" t="s">
        <v>63</v>
      </c>
      <c r="I8112" t="s">
        <v>64</v>
      </c>
      <c r="J8112" t="s">
        <v>65</v>
      </c>
      <c r="K8112">
        <v>1</v>
      </c>
      <c r="L8112" t="s">
        <v>51</v>
      </c>
      <c r="M8112">
        <v>2734.04</v>
      </c>
      <c r="N8112" t="s">
        <v>481</v>
      </c>
      <c r="O8112">
        <v>2.57</v>
      </c>
      <c r="P8112">
        <v>9.3999999999999997E-4</v>
      </c>
      <c r="Q8112">
        <v>5.9</v>
      </c>
      <c r="R8112" t="s">
        <v>100</v>
      </c>
      <c r="S8112">
        <v>125.3</v>
      </c>
      <c r="T8112" s="1">
        <v>46054</v>
      </c>
      <c r="U8112">
        <v>-1</v>
      </c>
      <c r="V8112">
        <v>3.1</v>
      </c>
      <c r="W8112">
        <v>2.5</v>
      </c>
      <c r="X8112" s="2">
        <v>46101</v>
      </c>
      <c r="Y8112" t="s">
        <v>482</v>
      </c>
      <c r="Z8112">
        <v>3059000</v>
      </c>
      <c r="AA8112">
        <v>9.25</v>
      </c>
    </row>
    <row r="8113" spans="1:27" x14ac:dyDescent="0.3">
      <c r="A8113" t="s">
        <v>478</v>
      </c>
      <c r="B8113" t="s">
        <v>479</v>
      </c>
      <c r="C8113" t="s">
        <v>480</v>
      </c>
      <c r="D8113" t="s">
        <v>98</v>
      </c>
      <c r="E8113" t="s">
        <v>473</v>
      </c>
      <c r="F8113" t="s">
        <v>43</v>
      </c>
      <c r="G8113" s="1">
        <v>46082</v>
      </c>
      <c r="H8113" t="s">
        <v>63</v>
      </c>
      <c r="I8113" t="s">
        <v>64</v>
      </c>
      <c r="J8113" t="s">
        <v>65</v>
      </c>
      <c r="K8113">
        <v>1</v>
      </c>
      <c r="L8113" t="s">
        <v>51</v>
      </c>
      <c r="M8113">
        <v>2755.32</v>
      </c>
      <c r="N8113" t="s">
        <v>481</v>
      </c>
      <c r="O8113">
        <v>2.59</v>
      </c>
      <c r="P8113">
        <v>9.3999999999999997E-4</v>
      </c>
      <c r="Q8113">
        <v>5.9</v>
      </c>
      <c r="R8113" t="s">
        <v>100</v>
      </c>
      <c r="S8113">
        <v>126</v>
      </c>
      <c r="T8113" s="1">
        <v>46082</v>
      </c>
      <c r="U8113">
        <v>-1</v>
      </c>
      <c r="V8113">
        <v>3.1</v>
      </c>
      <c r="W8113">
        <v>2.5</v>
      </c>
      <c r="X8113" s="2">
        <v>46101</v>
      </c>
      <c r="Y8113" t="s">
        <v>482</v>
      </c>
      <c r="Z8113">
        <v>3059000</v>
      </c>
      <c r="AA8113">
        <v>9.24</v>
      </c>
    </row>
    <row r="8114" spans="1:27" x14ac:dyDescent="0.3">
      <c r="A8114" t="s">
        <v>478</v>
      </c>
      <c r="B8114" t="s">
        <v>479</v>
      </c>
      <c r="C8114" t="s">
        <v>480</v>
      </c>
      <c r="D8114" t="s">
        <v>98</v>
      </c>
      <c r="E8114" t="s">
        <v>473</v>
      </c>
      <c r="F8114" t="s">
        <v>31</v>
      </c>
      <c r="G8114" s="1">
        <v>45931</v>
      </c>
      <c r="H8114" t="s">
        <v>66</v>
      </c>
      <c r="I8114" t="s">
        <v>67</v>
      </c>
      <c r="J8114" t="s">
        <v>65</v>
      </c>
      <c r="K8114">
        <v>1</v>
      </c>
      <c r="L8114" t="s">
        <v>51</v>
      </c>
      <c r="M8114">
        <v>1808.51</v>
      </c>
      <c r="N8114" t="s">
        <v>481</v>
      </c>
      <c r="O8114">
        <v>1.7</v>
      </c>
      <c r="P8114">
        <v>9.3999999999999997E-4</v>
      </c>
      <c r="Q8114">
        <v>5.9</v>
      </c>
      <c r="R8114" t="s">
        <v>100</v>
      </c>
      <c r="S8114">
        <v>127.1</v>
      </c>
      <c r="T8114" s="1">
        <v>45931</v>
      </c>
      <c r="U8114">
        <v>-1</v>
      </c>
      <c r="V8114">
        <v>3.1</v>
      </c>
      <c r="W8114">
        <v>2.5</v>
      </c>
      <c r="X8114" s="2">
        <v>46101</v>
      </c>
      <c r="Y8114" t="s">
        <v>482</v>
      </c>
      <c r="Z8114">
        <v>3059000</v>
      </c>
      <c r="AA8114">
        <v>8.9600000000000009</v>
      </c>
    </row>
    <row r="8115" spans="1:27" x14ac:dyDescent="0.3">
      <c r="A8115" t="s">
        <v>478</v>
      </c>
      <c r="B8115" t="s">
        <v>479</v>
      </c>
      <c r="C8115" t="s">
        <v>480</v>
      </c>
      <c r="D8115" t="s">
        <v>98</v>
      </c>
      <c r="E8115" t="s">
        <v>473</v>
      </c>
      <c r="F8115" t="s">
        <v>39</v>
      </c>
      <c r="G8115" s="1">
        <v>45962</v>
      </c>
      <c r="H8115" t="s">
        <v>66</v>
      </c>
      <c r="I8115" t="s">
        <v>67</v>
      </c>
      <c r="J8115" t="s">
        <v>65</v>
      </c>
      <c r="K8115">
        <v>1</v>
      </c>
      <c r="L8115" t="s">
        <v>51</v>
      </c>
      <c r="M8115">
        <v>1968.09</v>
      </c>
      <c r="N8115" t="s">
        <v>481</v>
      </c>
      <c r="O8115">
        <v>1.85</v>
      </c>
      <c r="P8115">
        <v>9.3999999999999997E-4</v>
      </c>
      <c r="Q8115">
        <v>5.9</v>
      </c>
      <c r="R8115" t="s">
        <v>100</v>
      </c>
      <c r="S8115">
        <v>126.2</v>
      </c>
      <c r="T8115" s="1">
        <v>45962</v>
      </c>
      <c r="U8115">
        <v>-1</v>
      </c>
      <c r="V8115">
        <v>3.1</v>
      </c>
      <c r="W8115">
        <v>2.5</v>
      </c>
      <c r="X8115" s="2">
        <v>46101</v>
      </c>
      <c r="Y8115" t="s">
        <v>482</v>
      </c>
      <c r="Z8115">
        <v>3059000</v>
      </c>
      <c r="AA8115">
        <v>8.89</v>
      </c>
    </row>
    <row r="8116" spans="1:27" x14ac:dyDescent="0.3">
      <c r="A8116" t="s">
        <v>478</v>
      </c>
      <c r="B8116" t="s">
        <v>479</v>
      </c>
      <c r="C8116" t="s">
        <v>480</v>
      </c>
      <c r="D8116" t="s">
        <v>98</v>
      </c>
      <c r="E8116" t="s">
        <v>473</v>
      </c>
      <c r="F8116" t="s">
        <v>40</v>
      </c>
      <c r="G8116" s="1">
        <v>45992</v>
      </c>
      <c r="H8116" t="s">
        <v>66</v>
      </c>
      <c r="I8116" t="s">
        <v>67</v>
      </c>
      <c r="J8116" t="s">
        <v>65</v>
      </c>
      <c r="K8116">
        <v>1</v>
      </c>
      <c r="L8116" t="s">
        <v>51</v>
      </c>
      <c r="M8116">
        <v>2021.28</v>
      </c>
      <c r="N8116" t="s">
        <v>481</v>
      </c>
      <c r="O8116">
        <v>1.9</v>
      </c>
      <c r="P8116">
        <v>9.3999999999999997E-4</v>
      </c>
      <c r="Q8116">
        <v>5.9</v>
      </c>
      <c r="R8116" t="s">
        <v>100</v>
      </c>
      <c r="S8116">
        <v>125.8</v>
      </c>
      <c r="T8116" s="1">
        <v>45992</v>
      </c>
      <c r="U8116">
        <v>-1</v>
      </c>
      <c r="V8116">
        <v>3.1</v>
      </c>
      <c r="W8116">
        <v>2.5</v>
      </c>
      <c r="X8116" s="2">
        <v>46101</v>
      </c>
      <c r="Y8116" t="s">
        <v>482</v>
      </c>
      <c r="Z8116">
        <v>3059000</v>
      </c>
      <c r="AA8116">
        <v>9.27</v>
      </c>
    </row>
    <row r="8117" spans="1:27" x14ac:dyDescent="0.3">
      <c r="A8117" t="s">
        <v>478</v>
      </c>
      <c r="B8117" t="s">
        <v>479</v>
      </c>
      <c r="C8117" t="s">
        <v>480</v>
      </c>
      <c r="D8117" t="s">
        <v>98</v>
      </c>
      <c r="E8117" t="s">
        <v>473</v>
      </c>
      <c r="F8117" t="s">
        <v>41</v>
      </c>
      <c r="G8117" s="1">
        <v>46023</v>
      </c>
      <c r="H8117" t="s">
        <v>66</v>
      </c>
      <c r="I8117" t="s">
        <v>67</v>
      </c>
      <c r="J8117" t="s">
        <v>65</v>
      </c>
      <c r="K8117">
        <v>1</v>
      </c>
      <c r="L8117" t="s">
        <v>51</v>
      </c>
      <c r="M8117">
        <v>1989.36</v>
      </c>
      <c r="N8117" t="s">
        <v>481</v>
      </c>
      <c r="O8117">
        <v>1.87</v>
      </c>
      <c r="P8117">
        <v>9.3999999999999997E-4</v>
      </c>
      <c r="Q8117">
        <v>5.9</v>
      </c>
      <c r="R8117" t="s">
        <v>100</v>
      </c>
      <c r="S8117">
        <v>124.2</v>
      </c>
      <c r="T8117" s="1">
        <v>46023</v>
      </c>
      <c r="U8117">
        <v>-1</v>
      </c>
      <c r="V8117">
        <v>3.1</v>
      </c>
      <c r="W8117">
        <v>2.5</v>
      </c>
      <c r="X8117" s="2">
        <v>46101</v>
      </c>
      <c r="Y8117" t="s">
        <v>482</v>
      </c>
      <c r="Z8117">
        <v>3059000</v>
      </c>
      <c r="AA8117">
        <v>9.0299999999999994</v>
      </c>
    </row>
    <row r="8118" spans="1:27" x14ac:dyDescent="0.3">
      <c r="A8118" t="s">
        <v>478</v>
      </c>
      <c r="B8118" t="s">
        <v>479</v>
      </c>
      <c r="C8118" t="s">
        <v>480</v>
      </c>
      <c r="D8118" t="s">
        <v>98</v>
      </c>
      <c r="E8118" t="s">
        <v>473</v>
      </c>
      <c r="F8118" t="s">
        <v>42</v>
      </c>
      <c r="G8118" s="1">
        <v>46054</v>
      </c>
      <c r="H8118" t="s">
        <v>66</v>
      </c>
      <c r="I8118" t="s">
        <v>67</v>
      </c>
      <c r="J8118" t="s">
        <v>65</v>
      </c>
      <c r="K8118">
        <v>1</v>
      </c>
      <c r="L8118" t="s">
        <v>51</v>
      </c>
      <c r="M8118">
        <v>1904.26</v>
      </c>
      <c r="N8118" t="s">
        <v>481</v>
      </c>
      <c r="O8118">
        <v>1.79</v>
      </c>
      <c r="P8118">
        <v>9.3999999999999997E-4</v>
      </c>
      <c r="Q8118">
        <v>5.9</v>
      </c>
      <c r="R8118" t="s">
        <v>100</v>
      </c>
      <c r="S8118">
        <v>125.3</v>
      </c>
      <c r="T8118" s="1">
        <v>46054</v>
      </c>
      <c r="U8118">
        <v>-1</v>
      </c>
      <c r="V8118">
        <v>3.1</v>
      </c>
      <c r="W8118">
        <v>2.5</v>
      </c>
      <c r="X8118" s="2">
        <v>46101</v>
      </c>
      <c r="Y8118" t="s">
        <v>482</v>
      </c>
      <c r="Z8118">
        <v>3059000</v>
      </c>
      <c r="AA8118">
        <v>9.25</v>
      </c>
    </row>
    <row r="8119" spans="1:27" x14ac:dyDescent="0.3">
      <c r="A8119" t="s">
        <v>478</v>
      </c>
      <c r="B8119" t="s">
        <v>479</v>
      </c>
      <c r="C8119" t="s">
        <v>480</v>
      </c>
      <c r="D8119" t="s">
        <v>98</v>
      </c>
      <c r="E8119" t="s">
        <v>473</v>
      </c>
      <c r="F8119" t="s">
        <v>43</v>
      </c>
      <c r="G8119" s="1">
        <v>46082</v>
      </c>
      <c r="H8119" t="s">
        <v>66</v>
      </c>
      <c r="I8119" t="s">
        <v>67</v>
      </c>
      <c r="J8119" t="s">
        <v>65</v>
      </c>
      <c r="K8119">
        <v>1</v>
      </c>
      <c r="L8119" t="s">
        <v>51</v>
      </c>
      <c r="M8119">
        <v>1957.45</v>
      </c>
      <c r="N8119" t="s">
        <v>481</v>
      </c>
      <c r="O8119">
        <v>1.84</v>
      </c>
      <c r="P8119">
        <v>9.3999999999999997E-4</v>
      </c>
      <c r="Q8119">
        <v>5.9</v>
      </c>
      <c r="R8119" t="s">
        <v>100</v>
      </c>
      <c r="S8119">
        <v>126</v>
      </c>
      <c r="T8119" s="1">
        <v>46082</v>
      </c>
      <c r="U8119">
        <v>-1</v>
      </c>
      <c r="V8119">
        <v>3.1</v>
      </c>
      <c r="W8119">
        <v>2.5</v>
      </c>
      <c r="X8119" s="2">
        <v>46101</v>
      </c>
      <c r="Y8119" t="s">
        <v>482</v>
      </c>
      <c r="Z8119">
        <v>3059000</v>
      </c>
      <c r="AA8119">
        <v>9.24</v>
      </c>
    </row>
    <row r="8120" spans="1:27" x14ac:dyDescent="0.3">
      <c r="A8120" t="s">
        <v>478</v>
      </c>
      <c r="B8120" t="s">
        <v>479</v>
      </c>
      <c r="C8120" t="s">
        <v>480</v>
      </c>
      <c r="D8120" t="s">
        <v>98</v>
      </c>
      <c r="E8120" t="s">
        <v>473</v>
      </c>
      <c r="F8120" t="s">
        <v>31</v>
      </c>
      <c r="G8120" s="1">
        <v>45931</v>
      </c>
      <c r="H8120" t="s">
        <v>68</v>
      </c>
      <c r="I8120" t="s">
        <v>69</v>
      </c>
      <c r="J8120" t="s">
        <v>65</v>
      </c>
      <c r="K8120">
        <v>1</v>
      </c>
      <c r="L8120" t="s">
        <v>51</v>
      </c>
      <c r="M8120">
        <v>1414.89</v>
      </c>
      <c r="N8120" t="s">
        <v>481</v>
      </c>
      <c r="O8120">
        <v>1.33</v>
      </c>
      <c r="P8120">
        <v>9.3999999999999997E-4</v>
      </c>
      <c r="Q8120">
        <v>5.9</v>
      </c>
      <c r="R8120" t="s">
        <v>100</v>
      </c>
      <c r="S8120">
        <v>127.1</v>
      </c>
      <c r="T8120" s="1">
        <v>45931</v>
      </c>
      <c r="U8120">
        <v>-1</v>
      </c>
      <c r="V8120">
        <v>3.1</v>
      </c>
      <c r="W8120">
        <v>2.5</v>
      </c>
      <c r="X8120" s="2">
        <v>46101</v>
      </c>
      <c r="Y8120" t="s">
        <v>482</v>
      </c>
      <c r="Z8120">
        <v>3059000</v>
      </c>
      <c r="AA8120">
        <v>8.9600000000000009</v>
      </c>
    </row>
    <row r="8121" spans="1:27" x14ac:dyDescent="0.3">
      <c r="A8121" t="s">
        <v>478</v>
      </c>
      <c r="B8121" t="s">
        <v>479</v>
      </c>
      <c r="C8121" t="s">
        <v>480</v>
      </c>
      <c r="D8121" t="s">
        <v>98</v>
      </c>
      <c r="E8121" t="s">
        <v>473</v>
      </c>
      <c r="F8121" t="s">
        <v>39</v>
      </c>
      <c r="G8121" s="1">
        <v>45962</v>
      </c>
      <c r="H8121" t="s">
        <v>68</v>
      </c>
      <c r="I8121" t="s">
        <v>69</v>
      </c>
      <c r="J8121" t="s">
        <v>65</v>
      </c>
      <c r="K8121">
        <v>1</v>
      </c>
      <c r="L8121" t="s">
        <v>51</v>
      </c>
      <c r="M8121">
        <v>1478.72</v>
      </c>
      <c r="N8121" t="s">
        <v>481</v>
      </c>
      <c r="O8121">
        <v>1.39</v>
      </c>
      <c r="P8121">
        <v>9.3999999999999997E-4</v>
      </c>
      <c r="Q8121">
        <v>5.9</v>
      </c>
      <c r="R8121" t="s">
        <v>100</v>
      </c>
      <c r="S8121">
        <v>126.2</v>
      </c>
      <c r="T8121" s="1">
        <v>45962</v>
      </c>
      <c r="U8121">
        <v>-1</v>
      </c>
      <c r="V8121">
        <v>3.1</v>
      </c>
      <c r="W8121">
        <v>2.5</v>
      </c>
      <c r="X8121" s="2">
        <v>46101</v>
      </c>
      <c r="Y8121" t="s">
        <v>482</v>
      </c>
      <c r="Z8121">
        <v>3059000</v>
      </c>
      <c r="AA8121">
        <v>8.89</v>
      </c>
    </row>
    <row r="8122" spans="1:27" x14ac:dyDescent="0.3">
      <c r="A8122" t="s">
        <v>478</v>
      </c>
      <c r="B8122" t="s">
        <v>479</v>
      </c>
      <c r="C8122" t="s">
        <v>480</v>
      </c>
      <c r="D8122" t="s">
        <v>98</v>
      </c>
      <c r="E8122" t="s">
        <v>473</v>
      </c>
      <c r="F8122" t="s">
        <v>40</v>
      </c>
      <c r="G8122" s="1">
        <v>45992</v>
      </c>
      <c r="H8122" t="s">
        <v>68</v>
      </c>
      <c r="I8122" t="s">
        <v>69</v>
      </c>
      <c r="J8122" t="s">
        <v>65</v>
      </c>
      <c r="K8122">
        <v>1</v>
      </c>
      <c r="L8122" t="s">
        <v>51</v>
      </c>
      <c r="M8122">
        <v>1531.91</v>
      </c>
      <c r="N8122" t="s">
        <v>481</v>
      </c>
      <c r="O8122">
        <v>1.44</v>
      </c>
      <c r="P8122">
        <v>9.3999999999999997E-4</v>
      </c>
      <c r="Q8122">
        <v>5.9</v>
      </c>
      <c r="R8122" t="s">
        <v>100</v>
      </c>
      <c r="S8122">
        <v>125.8</v>
      </c>
      <c r="T8122" s="1">
        <v>45992</v>
      </c>
      <c r="U8122">
        <v>-1</v>
      </c>
      <c r="V8122">
        <v>3.1</v>
      </c>
      <c r="W8122">
        <v>2.5</v>
      </c>
      <c r="X8122" s="2">
        <v>46101</v>
      </c>
      <c r="Y8122" t="s">
        <v>482</v>
      </c>
      <c r="Z8122">
        <v>3059000</v>
      </c>
      <c r="AA8122">
        <v>9.27</v>
      </c>
    </row>
    <row r="8123" spans="1:27" x14ac:dyDescent="0.3">
      <c r="A8123" t="s">
        <v>478</v>
      </c>
      <c r="B8123" t="s">
        <v>479</v>
      </c>
      <c r="C8123" t="s">
        <v>480</v>
      </c>
      <c r="D8123" t="s">
        <v>98</v>
      </c>
      <c r="E8123" t="s">
        <v>473</v>
      </c>
      <c r="F8123" t="s">
        <v>41</v>
      </c>
      <c r="G8123" s="1">
        <v>46023</v>
      </c>
      <c r="H8123" t="s">
        <v>68</v>
      </c>
      <c r="I8123" t="s">
        <v>69</v>
      </c>
      <c r="J8123" t="s">
        <v>65</v>
      </c>
      <c r="K8123">
        <v>1</v>
      </c>
      <c r="L8123" t="s">
        <v>51</v>
      </c>
      <c r="M8123">
        <v>1468.09</v>
      </c>
      <c r="N8123" t="s">
        <v>481</v>
      </c>
      <c r="O8123">
        <v>1.38</v>
      </c>
      <c r="P8123">
        <v>9.3999999999999997E-4</v>
      </c>
      <c r="Q8123">
        <v>5.9</v>
      </c>
      <c r="R8123" t="s">
        <v>100</v>
      </c>
      <c r="S8123">
        <v>124.2</v>
      </c>
      <c r="T8123" s="1">
        <v>46023</v>
      </c>
      <c r="U8123">
        <v>-1</v>
      </c>
      <c r="V8123">
        <v>3.1</v>
      </c>
      <c r="W8123">
        <v>2.5</v>
      </c>
      <c r="X8123" s="2">
        <v>46101</v>
      </c>
      <c r="Y8123" t="s">
        <v>482</v>
      </c>
      <c r="Z8123">
        <v>3059000</v>
      </c>
      <c r="AA8123">
        <v>9.0299999999999994</v>
      </c>
    </row>
    <row r="8124" spans="1:27" x14ac:dyDescent="0.3">
      <c r="A8124" t="s">
        <v>478</v>
      </c>
      <c r="B8124" t="s">
        <v>479</v>
      </c>
      <c r="C8124" t="s">
        <v>480</v>
      </c>
      <c r="D8124" t="s">
        <v>98</v>
      </c>
      <c r="E8124" t="s">
        <v>473</v>
      </c>
      <c r="F8124" t="s">
        <v>42</v>
      </c>
      <c r="G8124" s="1">
        <v>46054</v>
      </c>
      <c r="H8124" t="s">
        <v>68</v>
      </c>
      <c r="I8124" t="s">
        <v>69</v>
      </c>
      <c r="J8124" t="s">
        <v>65</v>
      </c>
      <c r="K8124">
        <v>1</v>
      </c>
      <c r="L8124" t="s">
        <v>51</v>
      </c>
      <c r="M8124">
        <v>1457.45</v>
      </c>
      <c r="N8124" t="s">
        <v>481</v>
      </c>
      <c r="O8124">
        <v>1.37</v>
      </c>
      <c r="P8124">
        <v>9.3999999999999997E-4</v>
      </c>
      <c r="Q8124">
        <v>5.9</v>
      </c>
      <c r="R8124" t="s">
        <v>100</v>
      </c>
      <c r="S8124">
        <v>125.3</v>
      </c>
      <c r="T8124" s="1">
        <v>46054</v>
      </c>
      <c r="U8124">
        <v>-1</v>
      </c>
      <c r="V8124">
        <v>3.1</v>
      </c>
      <c r="W8124">
        <v>2.5</v>
      </c>
      <c r="X8124" s="2">
        <v>46101</v>
      </c>
      <c r="Y8124" t="s">
        <v>482</v>
      </c>
      <c r="Z8124">
        <v>3059000</v>
      </c>
      <c r="AA8124">
        <v>9.25</v>
      </c>
    </row>
    <row r="8125" spans="1:27" x14ac:dyDescent="0.3">
      <c r="A8125" t="s">
        <v>478</v>
      </c>
      <c r="B8125" t="s">
        <v>479</v>
      </c>
      <c r="C8125" t="s">
        <v>480</v>
      </c>
      <c r="D8125" t="s">
        <v>98</v>
      </c>
      <c r="E8125" t="s">
        <v>473</v>
      </c>
      <c r="F8125" t="s">
        <v>43</v>
      </c>
      <c r="G8125" s="1">
        <v>46082</v>
      </c>
      <c r="H8125" t="s">
        <v>68</v>
      </c>
      <c r="I8125" t="s">
        <v>69</v>
      </c>
      <c r="J8125" t="s">
        <v>65</v>
      </c>
      <c r="K8125">
        <v>1</v>
      </c>
      <c r="L8125" t="s">
        <v>51</v>
      </c>
      <c r="M8125">
        <v>1500</v>
      </c>
      <c r="N8125" t="s">
        <v>481</v>
      </c>
      <c r="O8125">
        <v>1.41</v>
      </c>
      <c r="P8125">
        <v>9.3999999999999997E-4</v>
      </c>
      <c r="Q8125">
        <v>5.9</v>
      </c>
      <c r="R8125" t="s">
        <v>100</v>
      </c>
      <c r="S8125">
        <v>126</v>
      </c>
      <c r="T8125" s="1">
        <v>46082</v>
      </c>
      <c r="U8125">
        <v>-1</v>
      </c>
      <c r="V8125">
        <v>3.1</v>
      </c>
      <c r="W8125">
        <v>2.5</v>
      </c>
      <c r="X8125" s="2">
        <v>46101</v>
      </c>
      <c r="Y8125" t="s">
        <v>482</v>
      </c>
      <c r="Z8125">
        <v>3059000</v>
      </c>
      <c r="AA8125">
        <v>9.24</v>
      </c>
    </row>
    <row r="8126" spans="1:27" x14ac:dyDescent="0.3">
      <c r="A8126" t="s">
        <v>478</v>
      </c>
      <c r="B8126" t="s">
        <v>479</v>
      </c>
      <c r="C8126" t="s">
        <v>480</v>
      </c>
      <c r="D8126" t="s">
        <v>98</v>
      </c>
      <c r="E8126" t="s">
        <v>473</v>
      </c>
      <c r="F8126" t="s">
        <v>31</v>
      </c>
      <c r="G8126" s="1">
        <v>45931</v>
      </c>
      <c r="H8126" t="s">
        <v>70</v>
      </c>
      <c r="I8126" t="s">
        <v>71</v>
      </c>
      <c r="J8126" t="s">
        <v>72</v>
      </c>
      <c r="K8126">
        <v>1</v>
      </c>
      <c r="L8126" t="s">
        <v>51</v>
      </c>
      <c r="M8126">
        <v>2904.26</v>
      </c>
      <c r="N8126" t="s">
        <v>481</v>
      </c>
      <c r="O8126">
        <v>2.73</v>
      </c>
      <c r="P8126">
        <v>9.3999999999999997E-4</v>
      </c>
      <c r="Q8126">
        <v>5.9</v>
      </c>
      <c r="R8126" t="s">
        <v>100</v>
      </c>
      <c r="S8126">
        <v>127.1</v>
      </c>
      <c r="T8126" s="1">
        <v>45931</v>
      </c>
      <c r="U8126">
        <v>-1</v>
      </c>
      <c r="V8126">
        <v>3.1</v>
      </c>
      <c r="W8126">
        <v>2.5</v>
      </c>
      <c r="X8126" s="2">
        <v>46101</v>
      </c>
      <c r="Y8126" t="s">
        <v>482</v>
      </c>
      <c r="Z8126">
        <v>3059000</v>
      </c>
      <c r="AA8126">
        <v>8.9600000000000009</v>
      </c>
    </row>
    <row r="8127" spans="1:27" x14ac:dyDescent="0.3">
      <c r="A8127" t="s">
        <v>478</v>
      </c>
      <c r="B8127" t="s">
        <v>479</v>
      </c>
      <c r="C8127" t="s">
        <v>480</v>
      </c>
      <c r="D8127" t="s">
        <v>98</v>
      </c>
      <c r="E8127" t="s">
        <v>473</v>
      </c>
      <c r="F8127" t="s">
        <v>39</v>
      </c>
      <c r="G8127" s="1">
        <v>45962</v>
      </c>
      <c r="H8127" t="s">
        <v>70</v>
      </c>
      <c r="I8127" t="s">
        <v>71</v>
      </c>
      <c r="J8127" t="s">
        <v>72</v>
      </c>
      <c r="K8127">
        <v>1</v>
      </c>
      <c r="L8127" t="s">
        <v>51</v>
      </c>
      <c r="M8127">
        <v>3287.23</v>
      </c>
      <c r="N8127" t="s">
        <v>481</v>
      </c>
      <c r="O8127">
        <v>3.09</v>
      </c>
      <c r="P8127">
        <v>9.3999999999999997E-4</v>
      </c>
      <c r="Q8127">
        <v>5.9</v>
      </c>
      <c r="R8127" t="s">
        <v>100</v>
      </c>
      <c r="S8127">
        <v>126.2</v>
      </c>
      <c r="T8127" s="1">
        <v>45962</v>
      </c>
      <c r="U8127">
        <v>-1</v>
      </c>
      <c r="V8127">
        <v>3.1</v>
      </c>
      <c r="W8127">
        <v>2.5</v>
      </c>
      <c r="X8127" s="2">
        <v>46101</v>
      </c>
      <c r="Y8127" t="s">
        <v>482</v>
      </c>
      <c r="Z8127">
        <v>3059000</v>
      </c>
      <c r="AA8127">
        <v>8.89</v>
      </c>
    </row>
    <row r="8128" spans="1:27" x14ac:dyDescent="0.3">
      <c r="A8128" t="s">
        <v>478</v>
      </c>
      <c r="B8128" t="s">
        <v>479</v>
      </c>
      <c r="C8128" t="s">
        <v>480</v>
      </c>
      <c r="D8128" t="s">
        <v>98</v>
      </c>
      <c r="E8128" t="s">
        <v>473</v>
      </c>
      <c r="F8128" t="s">
        <v>40</v>
      </c>
      <c r="G8128" s="1">
        <v>45992</v>
      </c>
      <c r="H8128" t="s">
        <v>70</v>
      </c>
      <c r="I8128" t="s">
        <v>71</v>
      </c>
      <c r="J8128" t="s">
        <v>72</v>
      </c>
      <c r="K8128">
        <v>1</v>
      </c>
      <c r="L8128" t="s">
        <v>51</v>
      </c>
      <c r="M8128">
        <v>3351.06</v>
      </c>
      <c r="N8128" t="s">
        <v>481</v>
      </c>
      <c r="O8128">
        <v>3.15</v>
      </c>
      <c r="P8128">
        <v>9.3999999999999997E-4</v>
      </c>
      <c r="Q8128">
        <v>5.9</v>
      </c>
      <c r="R8128" t="s">
        <v>100</v>
      </c>
      <c r="S8128">
        <v>125.8</v>
      </c>
      <c r="T8128" s="1">
        <v>45992</v>
      </c>
      <c r="U8128">
        <v>-1</v>
      </c>
      <c r="V8128">
        <v>3.1</v>
      </c>
      <c r="W8128">
        <v>2.5</v>
      </c>
      <c r="X8128" s="2">
        <v>46101</v>
      </c>
      <c r="Y8128" t="s">
        <v>482</v>
      </c>
      <c r="Z8128">
        <v>3059000</v>
      </c>
      <c r="AA8128">
        <v>9.27</v>
      </c>
    </row>
    <row r="8129" spans="1:27" x14ac:dyDescent="0.3">
      <c r="A8129" t="s">
        <v>478</v>
      </c>
      <c r="B8129" t="s">
        <v>479</v>
      </c>
      <c r="C8129" t="s">
        <v>480</v>
      </c>
      <c r="D8129" t="s">
        <v>98</v>
      </c>
      <c r="E8129" t="s">
        <v>473</v>
      </c>
      <c r="F8129" t="s">
        <v>41</v>
      </c>
      <c r="G8129" s="1">
        <v>46023</v>
      </c>
      <c r="H8129" t="s">
        <v>70</v>
      </c>
      <c r="I8129" t="s">
        <v>71</v>
      </c>
      <c r="J8129" t="s">
        <v>72</v>
      </c>
      <c r="K8129">
        <v>1</v>
      </c>
      <c r="L8129" t="s">
        <v>51</v>
      </c>
      <c r="M8129">
        <v>3265.96</v>
      </c>
      <c r="N8129" t="s">
        <v>481</v>
      </c>
      <c r="O8129">
        <v>3.07</v>
      </c>
      <c r="P8129">
        <v>9.3999999999999997E-4</v>
      </c>
      <c r="Q8129">
        <v>5.9</v>
      </c>
      <c r="R8129" t="s">
        <v>100</v>
      </c>
      <c r="S8129">
        <v>124.2</v>
      </c>
      <c r="T8129" s="1">
        <v>46023</v>
      </c>
      <c r="U8129">
        <v>-1</v>
      </c>
      <c r="V8129">
        <v>3.1</v>
      </c>
      <c r="W8129">
        <v>2.5</v>
      </c>
      <c r="X8129" s="2">
        <v>46101</v>
      </c>
      <c r="Y8129" t="s">
        <v>482</v>
      </c>
      <c r="Z8129">
        <v>3059000</v>
      </c>
      <c r="AA8129">
        <v>9.0299999999999994</v>
      </c>
    </row>
    <row r="8130" spans="1:27" x14ac:dyDescent="0.3">
      <c r="A8130" t="s">
        <v>478</v>
      </c>
      <c r="B8130" t="s">
        <v>479</v>
      </c>
      <c r="C8130" t="s">
        <v>480</v>
      </c>
      <c r="D8130" t="s">
        <v>98</v>
      </c>
      <c r="E8130" t="s">
        <v>473</v>
      </c>
      <c r="F8130" t="s">
        <v>42</v>
      </c>
      <c r="G8130" s="1">
        <v>46054</v>
      </c>
      <c r="H8130" t="s">
        <v>70</v>
      </c>
      <c r="I8130" t="s">
        <v>71</v>
      </c>
      <c r="J8130" t="s">
        <v>72</v>
      </c>
      <c r="K8130">
        <v>1</v>
      </c>
      <c r="L8130" t="s">
        <v>51</v>
      </c>
      <c r="M8130">
        <v>3234.04</v>
      </c>
      <c r="N8130" t="s">
        <v>481</v>
      </c>
      <c r="O8130">
        <v>3.04</v>
      </c>
      <c r="P8130">
        <v>9.3999999999999997E-4</v>
      </c>
      <c r="Q8130">
        <v>5.9</v>
      </c>
      <c r="R8130" t="s">
        <v>100</v>
      </c>
      <c r="S8130">
        <v>125.3</v>
      </c>
      <c r="T8130" s="1">
        <v>46054</v>
      </c>
      <c r="U8130">
        <v>-1</v>
      </c>
      <c r="V8130">
        <v>3.1</v>
      </c>
      <c r="W8130">
        <v>2.5</v>
      </c>
      <c r="X8130" s="2">
        <v>46101</v>
      </c>
      <c r="Y8130" t="s">
        <v>482</v>
      </c>
      <c r="Z8130">
        <v>3059000</v>
      </c>
      <c r="AA8130">
        <v>9.25</v>
      </c>
    </row>
    <row r="8131" spans="1:27" x14ac:dyDescent="0.3">
      <c r="A8131" t="s">
        <v>478</v>
      </c>
      <c r="B8131" t="s">
        <v>479</v>
      </c>
      <c r="C8131" t="s">
        <v>480</v>
      </c>
      <c r="D8131" t="s">
        <v>98</v>
      </c>
      <c r="E8131" t="s">
        <v>473</v>
      </c>
      <c r="F8131" t="s">
        <v>43</v>
      </c>
      <c r="G8131" s="1">
        <v>46082</v>
      </c>
      <c r="H8131" t="s">
        <v>70</v>
      </c>
      <c r="I8131" t="s">
        <v>71</v>
      </c>
      <c r="J8131" t="s">
        <v>72</v>
      </c>
      <c r="K8131">
        <v>1</v>
      </c>
      <c r="L8131" t="s">
        <v>51</v>
      </c>
      <c r="M8131">
        <v>3255.32</v>
      </c>
      <c r="N8131" t="s">
        <v>481</v>
      </c>
      <c r="O8131">
        <v>3.06</v>
      </c>
      <c r="P8131">
        <v>9.3999999999999997E-4</v>
      </c>
      <c r="Q8131">
        <v>5.9</v>
      </c>
      <c r="R8131" t="s">
        <v>100</v>
      </c>
      <c r="S8131">
        <v>126</v>
      </c>
      <c r="T8131" s="1">
        <v>46082</v>
      </c>
      <c r="U8131">
        <v>-1</v>
      </c>
      <c r="V8131">
        <v>3.1</v>
      </c>
      <c r="W8131">
        <v>2.5</v>
      </c>
      <c r="X8131" s="2">
        <v>46101</v>
      </c>
      <c r="Y8131" t="s">
        <v>482</v>
      </c>
      <c r="Z8131">
        <v>3059000</v>
      </c>
      <c r="AA8131">
        <v>9.24</v>
      </c>
    </row>
    <row r="8132" spans="1:27" x14ac:dyDescent="0.3">
      <c r="A8132" t="s">
        <v>478</v>
      </c>
      <c r="B8132" t="s">
        <v>479</v>
      </c>
      <c r="C8132" t="s">
        <v>480</v>
      </c>
      <c r="D8132" t="s">
        <v>98</v>
      </c>
      <c r="E8132" t="s">
        <v>473</v>
      </c>
      <c r="F8132" t="s">
        <v>31</v>
      </c>
      <c r="G8132" s="1">
        <v>45931</v>
      </c>
      <c r="H8132" t="s">
        <v>73</v>
      </c>
      <c r="I8132" t="s">
        <v>74</v>
      </c>
      <c r="J8132" t="s">
        <v>72</v>
      </c>
      <c r="K8132">
        <v>1</v>
      </c>
      <c r="L8132" t="s">
        <v>51</v>
      </c>
      <c r="M8132">
        <v>1234.04</v>
      </c>
      <c r="N8132" t="s">
        <v>481</v>
      </c>
      <c r="O8132">
        <v>1.1599999999999999</v>
      </c>
      <c r="P8132">
        <v>9.3999999999999997E-4</v>
      </c>
      <c r="Q8132">
        <v>5.9</v>
      </c>
      <c r="R8132" t="s">
        <v>100</v>
      </c>
      <c r="S8132">
        <v>127.1</v>
      </c>
      <c r="T8132" s="1">
        <v>45931</v>
      </c>
      <c r="U8132">
        <v>-1</v>
      </c>
      <c r="V8132">
        <v>3.1</v>
      </c>
      <c r="W8132">
        <v>2.5</v>
      </c>
      <c r="X8132" s="2">
        <v>46101</v>
      </c>
      <c r="Y8132" t="s">
        <v>482</v>
      </c>
      <c r="Z8132">
        <v>3059000</v>
      </c>
      <c r="AA8132">
        <v>8.9600000000000009</v>
      </c>
    </row>
    <row r="8133" spans="1:27" x14ac:dyDescent="0.3">
      <c r="A8133" t="s">
        <v>478</v>
      </c>
      <c r="B8133" t="s">
        <v>479</v>
      </c>
      <c r="C8133" t="s">
        <v>480</v>
      </c>
      <c r="D8133" t="s">
        <v>98</v>
      </c>
      <c r="E8133" t="s">
        <v>473</v>
      </c>
      <c r="F8133" t="s">
        <v>39</v>
      </c>
      <c r="G8133" s="1">
        <v>45962</v>
      </c>
      <c r="H8133" t="s">
        <v>73</v>
      </c>
      <c r="I8133" t="s">
        <v>74</v>
      </c>
      <c r="J8133" t="s">
        <v>72</v>
      </c>
      <c r="K8133">
        <v>1</v>
      </c>
      <c r="L8133" t="s">
        <v>51</v>
      </c>
      <c r="M8133">
        <v>1446.81</v>
      </c>
      <c r="N8133" t="s">
        <v>481</v>
      </c>
      <c r="O8133">
        <v>1.36</v>
      </c>
      <c r="P8133">
        <v>9.3999999999999997E-4</v>
      </c>
      <c r="Q8133">
        <v>5.9</v>
      </c>
      <c r="R8133" t="s">
        <v>100</v>
      </c>
      <c r="S8133">
        <v>126.2</v>
      </c>
      <c r="T8133" s="1">
        <v>45962</v>
      </c>
      <c r="U8133">
        <v>-1</v>
      </c>
      <c r="V8133">
        <v>3.1</v>
      </c>
      <c r="W8133">
        <v>2.5</v>
      </c>
      <c r="X8133" s="2">
        <v>46101</v>
      </c>
      <c r="Y8133" t="s">
        <v>482</v>
      </c>
      <c r="Z8133">
        <v>3059000</v>
      </c>
      <c r="AA8133">
        <v>8.89</v>
      </c>
    </row>
    <row r="8134" spans="1:27" x14ac:dyDescent="0.3">
      <c r="A8134" t="s">
        <v>478</v>
      </c>
      <c r="B8134" t="s">
        <v>479</v>
      </c>
      <c r="C8134" t="s">
        <v>480</v>
      </c>
      <c r="D8134" t="s">
        <v>98</v>
      </c>
      <c r="E8134" t="s">
        <v>473</v>
      </c>
      <c r="F8134" t="s">
        <v>40</v>
      </c>
      <c r="G8134" s="1">
        <v>45992</v>
      </c>
      <c r="H8134" t="s">
        <v>73</v>
      </c>
      <c r="I8134" t="s">
        <v>74</v>
      </c>
      <c r="J8134" t="s">
        <v>72</v>
      </c>
      <c r="K8134">
        <v>1</v>
      </c>
      <c r="L8134" t="s">
        <v>51</v>
      </c>
      <c r="M8134">
        <v>1414.89</v>
      </c>
      <c r="N8134" t="s">
        <v>481</v>
      </c>
      <c r="O8134">
        <v>1.33</v>
      </c>
      <c r="P8134">
        <v>9.3999999999999997E-4</v>
      </c>
      <c r="Q8134">
        <v>5.9</v>
      </c>
      <c r="R8134" t="s">
        <v>100</v>
      </c>
      <c r="S8134">
        <v>125.8</v>
      </c>
      <c r="T8134" s="1">
        <v>45992</v>
      </c>
      <c r="U8134">
        <v>-1</v>
      </c>
      <c r="V8134">
        <v>3.1</v>
      </c>
      <c r="W8134">
        <v>2.5</v>
      </c>
      <c r="X8134" s="2">
        <v>46101</v>
      </c>
      <c r="Y8134" t="s">
        <v>482</v>
      </c>
      <c r="Z8134">
        <v>3059000</v>
      </c>
      <c r="AA8134">
        <v>9.27</v>
      </c>
    </row>
    <row r="8135" spans="1:27" x14ac:dyDescent="0.3">
      <c r="A8135" t="s">
        <v>478</v>
      </c>
      <c r="B8135" t="s">
        <v>479</v>
      </c>
      <c r="C8135" t="s">
        <v>480</v>
      </c>
      <c r="D8135" t="s">
        <v>98</v>
      </c>
      <c r="E8135" t="s">
        <v>473</v>
      </c>
      <c r="F8135" t="s">
        <v>41</v>
      </c>
      <c r="G8135" s="1">
        <v>46023</v>
      </c>
      <c r="H8135" t="s">
        <v>73</v>
      </c>
      <c r="I8135" t="s">
        <v>74</v>
      </c>
      <c r="J8135" t="s">
        <v>72</v>
      </c>
      <c r="K8135">
        <v>1</v>
      </c>
      <c r="L8135" t="s">
        <v>51</v>
      </c>
      <c r="M8135">
        <v>1393.62</v>
      </c>
      <c r="N8135" t="s">
        <v>481</v>
      </c>
      <c r="O8135">
        <v>1.31</v>
      </c>
      <c r="P8135">
        <v>9.3999999999999997E-4</v>
      </c>
      <c r="Q8135">
        <v>5.9</v>
      </c>
      <c r="R8135" t="s">
        <v>100</v>
      </c>
      <c r="S8135">
        <v>124.2</v>
      </c>
      <c r="T8135" s="1">
        <v>46023</v>
      </c>
      <c r="U8135">
        <v>-1</v>
      </c>
      <c r="V8135">
        <v>3.1</v>
      </c>
      <c r="W8135">
        <v>2.5</v>
      </c>
      <c r="X8135" s="2">
        <v>46101</v>
      </c>
      <c r="Y8135" t="s">
        <v>482</v>
      </c>
      <c r="Z8135">
        <v>3059000</v>
      </c>
      <c r="AA8135">
        <v>9.0299999999999994</v>
      </c>
    </row>
    <row r="8136" spans="1:27" x14ac:dyDescent="0.3">
      <c r="A8136" t="s">
        <v>478</v>
      </c>
      <c r="B8136" t="s">
        <v>479</v>
      </c>
      <c r="C8136" t="s">
        <v>480</v>
      </c>
      <c r="D8136" t="s">
        <v>98</v>
      </c>
      <c r="E8136" t="s">
        <v>473</v>
      </c>
      <c r="F8136" t="s">
        <v>42</v>
      </c>
      <c r="G8136" s="1">
        <v>46054</v>
      </c>
      <c r="H8136" t="s">
        <v>73</v>
      </c>
      <c r="I8136" t="s">
        <v>74</v>
      </c>
      <c r="J8136" t="s">
        <v>72</v>
      </c>
      <c r="K8136">
        <v>1</v>
      </c>
      <c r="L8136" t="s">
        <v>51</v>
      </c>
      <c r="M8136">
        <v>1340.43</v>
      </c>
      <c r="N8136" t="s">
        <v>481</v>
      </c>
      <c r="O8136">
        <v>1.26</v>
      </c>
      <c r="P8136">
        <v>9.3999999999999997E-4</v>
      </c>
      <c r="Q8136">
        <v>5.9</v>
      </c>
      <c r="R8136" t="s">
        <v>100</v>
      </c>
      <c r="S8136">
        <v>125.3</v>
      </c>
      <c r="T8136" s="1">
        <v>46054</v>
      </c>
      <c r="U8136">
        <v>-1</v>
      </c>
      <c r="V8136">
        <v>3.1</v>
      </c>
      <c r="W8136">
        <v>2.5</v>
      </c>
      <c r="X8136" s="2">
        <v>46101</v>
      </c>
      <c r="Y8136" t="s">
        <v>482</v>
      </c>
      <c r="Z8136">
        <v>3059000</v>
      </c>
      <c r="AA8136">
        <v>9.25</v>
      </c>
    </row>
    <row r="8137" spans="1:27" x14ac:dyDescent="0.3">
      <c r="A8137" t="s">
        <v>478</v>
      </c>
      <c r="B8137" t="s">
        <v>479</v>
      </c>
      <c r="C8137" t="s">
        <v>480</v>
      </c>
      <c r="D8137" t="s">
        <v>98</v>
      </c>
      <c r="E8137" t="s">
        <v>473</v>
      </c>
      <c r="F8137" t="s">
        <v>43</v>
      </c>
      <c r="G8137" s="1">
        <v>46082</v>
      </c>
      <c r="H8137" t="s">
        <v>73</v>
      </c>
      <c r="I8137" t="s">
        <v>74</v>
      </c>
      <c r="J8137" t="s">
        <v>72</v>
      </c>
      <c r="K8137">
        <v>1</v>
      </c>
      <c r="L8137" t="s">
        <v>51</v>
      </c>
      <c r="M8137">
        <v>1382.98</v>
      </c>
      <c r="N8137" t="s">
        <v>481</v>
      </c>
      <c r="O8137">
        <v>1.3</v>
      </c>
      <c r="P8137">
        <v>9.3999999999999997E-4</v>
      </c>
      <c r="Q8137">
        <v>5.9</v>
      </c>
      <c r="R8137" t="s">
        <v>100</v>
      </c>
      <c r="S8137">
        <v>126</v>
      </c>
      <c r="T8137" s="1">
        <v>46082</v>
      </c>
      <c r="U8137">
        <v>-1</v>
      </c>
      <c r="V8137">
        <v>3.1</v>
      </c>
      <c r="W8137">
        <v>2.5</v>
      </c>
      <c r="X8137" s="2">
        <v>46101</v>
      </c>
      <c r="Y8137" t="s">
        <v>482</v>
      </c>
      <c r="Z8137">
        <v>3059000</v>
      </c>
      <c r="AA8137">
        <v>9.24</v>
      </c>
    </row>
    <row r="8138" spans="1:27" x14ac:dyDescent="0.3">
      <c r="A8138" t="s">
        <v>478</v>
      </c>
      <c r="B8138" t="s">
        <v>479</v>
      </c>
      <c r="C8138" t="s">
        <v>480</v>
      </c>
      <c r="D8138" t="s">
        <v>98</v>
      </c>
      <c r="E8138" t="s">
        <v>473</v>
      </c>
      <c r="F8138" t="s">
        <v>31</v>
      </c>
      <c r="G8138" s="1">
        <v>45931</v>
      </c>
      <c r="H8138" t="s">
        <v>75</v>
      </c>
      <c r="I8138" t="s">
        <v>76</v>
      </c>
      <c r="J8138" t="s">
        <v>72</v>
      </c>
      <c r="K8138">
        <v>1</v>
      </c>
      <c r="L8138" t="s">
        <v>51</v>
      </c>
      <c r="M8138">
        <v>1478.72</v>
      </c>
      <c r="N8138" t="s">
        <v>481</v>
      </c>
      <c r="O8138">
        <v>1.39</v>
      </c>
      <c r="P8138">
        <v>9.3999999999999997E-4</v>
      </c>
      <c r="Q8138">
        <v>5.9</v>
      </c>
      <c r="R8138" t="s">
        <v>100</v>
      </c>
      <c r="S8138">
        <v>127.1</v>
      </c>
      <c r="T8138" s="1">
        <v>45931</v>
      </c>
      <c r="U8138">
        <v>-1</v>
      </c>
      <c r="V8138">
        <v>3.1</v>
      </c>
      <c r="W8138">
        <v>2.5</v>
      </c>
      <c r="X8138" s="2">
        <v>46101</v>
      </c>
      <c r="Y8138" t="s">
        <v>482</v>
      </c>
      <c r="Z8138">
        <v>3059000</v>
      </c>
      <c r="AA8138">
        <v>8.9600000000000009</v>
      </c>
    </row>
    <row r="8139" spans="1:27" x14ac:dyDescent="0.3">
      <c r="A8139" t="s">
        <v>478</v>
      </c>
      <c r="B8139" t="s">
        <v>479</v>
      </c>
      <c r="C8139" t="s">
        <v>480</v>
      </c>
      <c r="D8139" t="s">
        <v>98</v>
      </c>
      <c r="E8139" t="s">
        <v>473</v>
      </c>
      <c r="F8139" t="s">
        <v>39</v>
      </c>
      <c r="G8139" s="1">
        <v>45962</v>
      </c>
      <c r="H8139" t="s">
        <v>75</v>
      </c>
      <c r="I8139" t="s">
        <v>76</v>
      </c>
      <c r="J8139" t="s">
        <v>72</v>
      </c>
      <c r="K8139">
        <v>1</v>
      </c>
      <c r="L8139" t="s">
        <v>51</v>
      </c>
      <c r="M8139">
        <v>1670.21</v>
      </c>
      <c r="N8139" t="s">
        <v>481</v>
      </c>
      <c r="O8139">
        <v>1.57</v>
      </c>
      <c r="P8139">
        <v>9.3999999999999997E-4</v>
      </c>
      <c r="Q8139">
        <v>5.9</v>
      </c>
      <c r="R8139" t="s">
        <v>100</v>
      </c>
      <c r="S8139">
        <v>126.2</v>
      </c>
      <c r="T8139" s="1">
        <v>45962</v>
      </c>
      <c r="U8139">
        <v>-1</v>
      </c>
      <c r="V8139">
        <v>3.1</v>
      </c>
      <c r="W8139">
        <v>2.5</v>
      </c>
      <c r="X8139" s="2">
        <v>46101</v>
      </c>
      <c r="Y8139" t="s">
        <v>482</v>
      </c>
      <c r="Z8139">
        <v>3059000</v>
      </c>
      <c r="AA8139">
        <v>8.89</v>
      </c>
    </row>
    <row r="8140" spans="1:27" x14ac:dyDescent="0.3">
      <c r="A8140" t="s">
        <v>478</v>
      </c>
      <c r="B8140" t="s">
        <v>479</v>
      </c>
      <c r="C8140" t="s">
        <v>480</v>
      </c>
      <c r="D8140" t="s">
        <v>98</v>
      </c>
      <c r="E8140" t="s">
        <v>473</v>
      </c>
      <c r="F8140" t="s">
        <v>40</v>
      </c>
      <c r="G8140" s="1">
        <v>45992</v>
      </c>
      <c r="H8140" t="s">
        <v>75</v>
      </c>
      <c r="I8140" t="s">
        <v>76</v>
      </c>
      <c r="J8140" t="s">
        <v>72</v>
      </c>
      <c r="K8140">
        <v>1</v>
      </c>
      <c r="L8140" t="s">
        <v>51</v>
      </c>
      <c r="M8140">
        <v>1691.49</v>
      </c>
      <c r="N8140" t="s">
        <v>481</v>
      </c>
      <c r="O8140">
        <v>1.59</v>
      </c>
      <c r="P8140">
        <v>9.3999999999999997E-4</v>
      </c>
      <c r="Q8140">
        <v>5.9</v>
      </c>
      <c r="R8140" t="s">
        <v>100</v>
      </c>
      <c r="S8140">
        <v>125.8</v>
      </c>
      <c r="T8140" s="1">
        <v>45992</v>
      </c>
      <c r="U8140">
        <v>-1</v>
      </c>
      <c r="V8140">
        <v>3.1</v>
      </c>
      <c r="W8140">
        <v>2.5</v>
      </c>
      <c r="X8140" s="2">
        <v>46101</v>
      </c>
      <c r="Y8140" t="s">
        <v>482</v>
      </c>
      <c r="Z8140">
        <v>3059000</v>
      </c>
      <c r="AA8140">
        <v>9.27</v>
      </c>
    </row>
    <row r="8141" spans="1:27" x14ac:dyDescent="0.3">
      <c r="A8141" t="s">
        <v>478</v>
      </c>
      <c r="B8141" t="s">
        <v>479</v>
      </c>
      <c r="C8141" t="s">
        <v>480</v>
      </c>
      <c r="D8141" t="s">
        <v>98</v>
      </c>
      <c r="E8141" t="s">
        <v>473</v>
      </c>
      <c r="F8141" t="s">
        <v>41</v>
      </c>
      <c r="G8141" s="1">
        <v>46023</v>
      </c>
      <c r="H8141" t="s">
        <v>75</v>
      </c>
      <c r="I8141" t="s">
        <v>76</v>
      </c>
      <c r="J8141" t="s">
        <v>72</v>
      </c>
      <c r="K8141">
        <v>1</v>
      </c>
      <c r="L8141" t="s">
        <v>51</v>
      </c>
      <c r="M8141">
        <v>1627.66</v>
      </c>
      <c r="N8141" t="s">
        <v>481</v>
      </c>
      <c r="O8141">
        <v>1.53</v>
      </c>
      <c r="P8141">
        <v>9.3999999999999997E-4</v>
      </c>
      <c r="Q8141">
        <v>5.9</v>
      </c>
      <c r="R8141" t="s">
        <v>100</v>
      </c>
      <c r="S8141">
        <v>124.2</v>
      </c>
      <c r="T8141" s="1">
        <v>46023</v>
      </c>
      <c r="U8141">
        <v>-1</v>
      </c>
      <c r="V8141">
        <v>3.1</v>
      </c>
      <c r="W8141">
        <v>2.5</v>
      </c>
      <c r="X8141" s="2">
        <v>46101</v>
      </c>
      <c r="Y8141" t="s">
        <v>482</v>
      </c>
      <c r="Z8141">
        <v>3059000</v>
      </c>
      <c r="AA8141">
        <v>9.0299999999999994</v>
      </c>
    </row>
    <row r="8142" spans="1:27" x14ac:dyDescent="0.3">
      <c r="A8142" t="s">
        <v>478</v>
      </c>
      <c r="B8142" t="s">
        <v>479</v>
      </c>
      <c r="C8142" t="s">
        <v>480</v>
      </c>
      <c r="D8142" t="s">
        <v>98</v>
      </c>
      <c r="E8142" t="s">
        <v>473</v>
      </c>
      <c r="F8142" t="s">
        <v>42</v>
      </c>
      <c r="G8142" s="1">
        <v>46054</v>
      </c>
      <c r="H8142" t="s">
        <v>75</v>
      </c>
      <c r="I8142" t="s">
        <v>76</v>
      </c>
      <c r="J8142" t="s">
        <v>72</v>
      </c>
      <c r="K8142">
        <v>1</v>
      </c>
      <c r="L8142" t="s">
        <v>51</v>
      </c>
      <c r="M8142">
        <v>1585.11</v>
      </c>
      <c r="N8142" t="s">
        <v>481</v>
      </c>
      <c r="O8142">
        <v>1.49</v>
      </c>
      <c r="P8142">
        <v>9.3999999999999997E-4</v>
      </c>
      <c r="Q8142">
        <v>5.9</v>
      </c>
      <c r="R8142" t="s">
        <v>100</v>
      </c>
      <c r="S8142">
        <v>125.3</v>
      </c>
      <c r="T8142" s="1">
        <v>46054</v>
      </c>
      <c r="U8142">
        <v>-1</v>
      </c>
      <c r="V8142">
        <v>3.1</v>
      </c>
      <c r="W8142">
        <v>2.5</v>
      </c>
      <c r="X8142" s="2">
        <v>46101</v>
      </c>
      <c r="Y8142" t="s">
        <v>482</v>
      </c>
      <c r="Z8142">
        <v>3059000</v>
      </c>
      <c r="AA8142">
        <v>9.25</v>
      </c>
    </row>
    <row r="8143" spans="1:27" x14ac:dyDescent="0.3">
      <c r="A8143" t="s">
        <v>478</v>
      </c>
      <c r="B8143" t="s">
        <v>479</v>
      </c>
      <c r="C8143" t="s">
        <v>480</v>
      </c>
      <c r="D8143" t="s">
        <v>98</v>
      </c>
      <c r="E8143" t="s">
        <v>473</v>
      </c>
      <c r="F8143" t="s">
        <v>43</v>
      </c>
      <c r="G8143" s="1">
        <v>46082</v>
      </c>
      <c r="H8143" t="s">
        <v>75</v>
      </c>
      <c r="I8143" t="s">
        <v>76</v>
      </c>
      <c r="J8143" t="s">
        <v>72</v>
      </c>
      <c r="K8143">
        <v>1</v>
      </c>
      <c r="L8143" t="s">
        <v>51</v>
      </c>
      <c r="M8143">
        <v>1627.66</v>
      </c>
      <c r="N8143" t="s">
        <v>481</v>
      </c>
      <c r="O8143">
        <v>1.53</v>
      </c>
      <c r="P8143">
        <v>9.3999999999999997E-4</v>
      </c>
      <c r="Q8143">
        <v>5.9</v>
      </c>
      <c r="R8143" t="s">
        <v>100</v>
      </c>
      <c r="S8143">
        <v>126</v>
      </c>
      <c r="T8143" s="1">
        <v>46082</v>
      </c>
      <c r="U8143">
        <v>-1</v>
      </c>
      <c r="V8143">
        <v>3.1</v>
      </c>
      <c r="W8143">
        <v>2.5</v>
      </c>
      <c r="X8143" s="2">
        <v>46101</v>
      </c>
      <c r="Y8143" t="s">
        <v>482</v>
      </c>
      <c r="Z8143">
        <v>3059000</v>
      </c>
      <c r="AA8143">
        <v>9.24</v>
      </c>
    </row>
    <row r="8144" spans="1:27" x14ac:dyDescent="0.3">
      <c r="A8144" t="s">
        <v>478</v>
      </c>
      <c r="B8144" t="s">
        <v>479</v>
      </c>
      <c r="C8144" t="s">
        <v>480</v>
      </c>
      <c r="D8144" t="s">
        <v>98</v>
      </c>
      <c r="E8144" t="s">
        <v>473</v>
      </c>
      <c r="F8144" t="s">
        <v>31</v>
      </c>
      <c r="G8144" s="1">
        <v>45931</v>
      </c>
      <c r="H8144" t="s">
        <v>77</v>
      </c>
      <c r="I8144" t="s">
        <v>78</v>
      </c>
      <c r="J8144" t="s">
        <v>72</v>
      </c>
      <c r="K8144">
        <v>1</v>
      </c>
      <c r="L8144" t="s">
        <v>79</v>
      </c>
      <c r="M8144">
        <v>1765.96</v>
      </c>
      <c r="N8144" t="s">
        <v>481</v>
      </c>
      <c r="O8144">
        <v>1.66</v>
      </c>
      <c r="P8144">
        <v>9.3999999999999997E-4</v>
      </c>
      <c r="Q8144">
        <v>5.9</v>
      </c>
      <c r="R8144" t="s">
        <v>100</v>
      </c>
      <c r="S8144">
        <v>127.1</v>
      </c>
      <c r="T8144" s="1">
        <v>45931</v>
      </c>
      <c r="U8144">
        <v>-1</v>
      </c>
      <c r="V8144">
        <v>3.1</v>
      </c>
      <c r="W8144">
        <v>2.5</v>
      </c>
      <c r="X8144" s="2">
        <v>46101</v>
      </c>
      <c r="Y8144" t="s">
        <v>482</v>
      </c>
      <c r="Z8144">
        <v>3059000</v>
      </c>
      <c r="AA8144">
        <v>8.9600000000000009</v>
      </c>
    </row>
    <row r="8145" spans="1:27" x14ac:dyDescent="0.3">
      <c r="A8145" t="s">
        <v>478</v>
      </c>
      <c r="B8145" t="s">
        <v>479</v>
      </c>
      <c r="C8145" t="s">
        <v>480</v>
      </c>
      <c r="D8145" t="s">
        <v>98</v>
      </c>
      <c r="E8145" t="s">
        <v>473</v>
      </c>
      <c r="F8145" t="s">
        <v>39</v>
      </c>
      <c r="G8145" s="1">
        <v>45962</v>
      </c>
      <c r="H8145" t="s">
        <v>77</v>
      </c>
      <c r="I8145" t="s">
        <v>78</v>
      </c>
      <c r="J8145" t="s">
        <v>72</v>
      </c>
      <c r="K8145">
        <v>1</v>
      </c>
      <c r="L8145" t="s">
        <v>79</v>
      </c>
      <c r="M8145">
        <v>2000</v>
      </c>
      <c r="N8145" t="s">
        <v>481</v>
      </c>
      <c r="O8145">
        <v>1.88</v>
      </c>
      <c r="P8145">
        <v>9.3999999999999997E-4</v>
      </c>
      <c r="Q8145">
        <v>5.9</v>
      </c>
      <c r="R8145" t="s">
        <v>100</v>
      </c>
      <c r="S8145">
        <v>126.2</v>
      </c>
      <c r="T8145" s="1">
        <v>45962</v>
      </c>
      <c r="U8145">
        <v>-1</v>
      </c>
      <c r="V8145">
        <v>3.1</v>
      </c>
      <c r="W8145">
        <v>2.5</v>
      </c>
      <c r="X8145" s="2">
        <v>46101</v>
      </c>
      <c r="Y8145" t="s">
        <v>482</v>
      </c>
      <c r="Z8145">
        <v>3059000</v>
      </c>
      <c r="AA8145">
        <v>8.89</v>
      </c>
    </row>
    <row r="8146" spans="1:27" x14ac:dyDescent="0.3">
      <c r="A8146" t="s">
        <v>478</v>
      </c>
      <c r="B8146" t="s">
        <v>479</v>
      </c>
      <c r="C8146" t="s">
        <v>480</v>
      </c>
      <c r="D8146" t="s">
        <v>98</v>
      </c>
      <c r="E8146" t="s">
        <v>473</v>
      </c>
      <c r="F8146" t="s">
        <v>40</v>
      </c>
      <c r="G8146" s="1">
        <v>45992</v>
      </c>
      <c r="H8146" t="s">
        <v>77</v>
      </c>
      <c r="I8146" t="s">
        <v>78</v>
      </c>
      <c r="J8146" t="s">
        <v>72</v>
      </c>
      <c r="K8146">
        <v>1</v>
      </c>
      <c r="L8146" t="s">
        <v>79</v>
      </c>
      <c r="M8146">
        <v>2000</v>
      </c>
      <c r="N8146" t="s">
        <v>481</v>
      </c>
      <c r="O8146">
        <v>1.88</v>
      </c>
      <c r="P8146">
        <v>9.3999999999999997E-4</v>
      </c>
      <c r="Q8146">
        <v>5.9</v>
      </c>
      <c r="R8146" t="s">
        <v>100</v>
      </c>
      <c r="S8146">
        <v>125.8</v>
      </c>
      <c r="T8146" s="1">
        <v>45992</v>
      </c>
      <c r="U8146">
        <v>-1</v>
      </c>
      <c r="V8146">
        <v>3.1</v>
      </c>
      <c r="W8146">
        <v>2.5</v>
      </c>
      <c r="X8146" s="2">
        <v>46101</v>
      </c>
      <c r="Y8146" t="s">
        <v>482</v>
      </c>
      <c r="Z8146">
        <v>3059000</v>
      </c>
      <c r="AA8146">
        <v>9.27</v>
      </c>
    </row>
    <row r="8147" spans="1:27" x14ac:dyDescent="0.3">
      <c r="A8147" t="s">
        <v>478</v>
      </c>
      <c r="B8147" t="s">
        <v>479</v>
      </c>
      <c r="C8147" t="s">
        <v>480</v>
      </c>
      <c r="D8147" t="s">
        <v>98</v>
      </c>
      <c r="E8147" t="s">
        <v>473</v>
      </c>
      <c r="F8147" t="s">
        <v>41</v>
      </c>
      <c r="G8147" s="1">
        <v>46023</v>
      </c>
      <c r="H8147" t="s">
        <v>77</v>
      </c>
      <c r="I8147" t="s">
        <v>78</v>
      </c>
      <c r="J8147" t="s">
        <v>72</v>
      </c>
      <c r="K8147">
        <v>1</v>
      </c>
      <c r="L8147" t="s">
        <v>79</v>
      </c>
      <c r="M8147">
        <v>1968.09</v>
      </c>
      <c r="N8147" t="s">
        <v>481</v>
      </c>
      <c r="O8147">
        <v>1.85</v>
      </c>
      <c r="P8147">
        <v>9.3999999999999997E-4</v>
      </c>
      <c r="Q8147">
        <v>5.9</v>
      </c>
      <c r="R8147" t="s">
        <v>100</v>
      </c>
      <c r="S8147">
        <v>124.2</v>
      </c>
      <c r="T8147" s="1">
        <v>46023</v>
      </c>
      <c r="U8147">
        <v>-1</v>
      </c>
      <c r="V8147">
        <v>3.1</v>
      </c>
      <c r="W8147">
        <v>2.5</v>
      </c>
      <c r="X8147" s="2">
        <v>46101</v>
      </c>
      <c r="Y8147" t="s">
        <v>482</v>
      </c>
      <c r="Z8147">
        <v>3059000</v>
      </c>
      <c r="AA8147">
        <v>9.0299999999999994</v>
      </c>
    </row>
    <row r="8148" spans="1:27" x14ac:dyDescent="0.3">
      <c r="A8148" t="s">
        <v>478</v>
      </c>
      <c r="B8148" t="s">
        <v>479</v>
      </c>
      <c r="C8148" t="s">
        <v>480</v>
      </c>
      <c r="D8148" t="s">
        <v>98</v>
      </c>
      <c r="E8148" t="s">
        <v>473</v>
      </c>
      <c r="F8148" t="s">
        <v>42</v>
      </c>
      <c r="G8148" s="1">
        <v>46054</v>
      </c>
      <c r="H8148" t="s">
        <v>77</v>
      </c>
      <c r="I8148" t="s">
        <v>78</v>
      </c>
      <c r="J8148" t="s">
        <v>72</v>
      </c>
      <c r="K8148">
        <v>1</v>
      </c>
      <c r="L8148" t="s">
        <v>79</v>
      </c>
      <c r="M8148">
        <v>1978.72</v>
      </c>
      <c r="N8148" t="s">
        <v>481</v>
      </c>
      <c r="O8148">
        <v>1.86</v>
      </c>
      <c r="P8148">
        <v>9.3999999999999997E-4</v>
      </c>
      <c r="Q8148">
        <v>5.9</v>
      </c>
      <c r="R8148" t="s">
        <v>100</v>
      </c>
      <c r="S8148">
        <v>125.3</v>
      </c>
      <c r="T8148" s="1">
        <v>46054</v>
      </c>
      <c r="U8148">
        <v>-1</v>
      </c>
      <c r="V8148">
        <v>3.1</v>
      </c>
      <c r="W8148">
        <v>2.5</v>
      </c>
      <c r="X8148" s="2">
        <v>46101</v>
      </c>
      <c r="Y8148" t="s">
        <v>482</v>
      </c>
      <c r="Z8148">
        <v>3059000</v>
      </c>
      <c r="AA8148">
        <v>9.25</v>
      </c>
    </row>
    <row r="8149" spans="1:27" x14ac:dyDescent="0.3">
      <c r="A8149" t="s">
        <v>478</v>
      </c>
      <c r="B8149" t="s">
        <v>479</v>
      </c>
      <c r="C8149" t="s">
        <v>480</v>
      </c>
      <c r="D8149" t="s">
        <v>98</v>
      </c>
      <c r="E8149" t="s">
        <v>473</v>
      </c>
      <c r="F8149" t="s">
        <v>43</v>
      </c>
      <c r="G8149" s="1">
        <v>46082</v>
      </c>
      <c r="H8149" t="s">
        <v>77</v>
      </c>
      <c r="I8149" t="s">
        <v>78</v>
      </c>
      <c r="J8149" t="s">
        <v>72</v>
      </c>
      <c r="K8149">
        <v>1</v>
      </c>
      <c r="L8149" t="s">
        <v>79</v>
      </c>
      <c r="M8149">
        <v>1957.45</v>
      </c>
      <c r="N8149" t="s">
        <v>481</v>
      </c>
      <c r="O8149">
        <v>1.84</v>
      </c>
      <c r="P8149">
        <v>9.3999999999999997E-4</v>
      </c>
      <c r="Q8149">
        <v>5.9</v>
      </c>
      <c r="R8149" t="s">
        <v>100</v>
      </c>
      <c r="S8149">
        <v>126</v>
      </c>
      <c r="T8149" s="1">
        <v>46082</v>
      </c>
      <c r="U8149">
        <v>-1</v>
      </c>
      <c r="V8149">
        <v>3.1</v>
      </c>
      <c r="W8149">
        <v>2.5</v>
      </c>
      <c r="X8149" s="2">
        <v>46101</v>
      </c>
      <c r="Y8149" t="s">
        <v>482</v>
      </c>
      <c r="Z8149">
        <v>3059000</v>
      </c>
      <c r="AA8149">
        <v>9.24</v>
      </c>
    </row>
    <row r="8150" spans="1:27" x14ac:dyDescent="0.3">
      <c r="A8150" t="s">
        <v>483</v>
      </c>
      <c r="B8150" t="s">
        <v>484</v>
      </c>
      <c r="C8150" t="s">
        <v>485</v>
      </c>
      <c r="D8150" t="s">
        <v>98</v>
      </c>
      <c r="E8150" t="s">
        <v>473</v>
      </c>
      <c r="F8150" t="s">
        <v>31</v>
      </c>
      <c r="G8150" s="1">
        <v>45931</v>
      </c>
      <c r="H8150" t="s">
        <v>32</v>
      </c>
      <c r="I8150" t="s">
        <v>33</v>
      </c>
      <c r="J8150" t="s">
        <v>34</v>
      </c>
      <c r="K8150">
        <v>1</v>
      </c>
      <c r="L8150" t="s">
        <v>35</v>
      </c>
      <c r="M8150">
        <v>5672.27</v>
      </c>
      <c r="N8150" t="s">
        <v>486</v>
      </c>
      <c r="O8150">
        <v>1.35</v>
      </c>
      <c r="P8150">
        <v>2.3800000000000001E-4</v>
      </c>
      <c r="Q8150">
        <v>5.9</v>
      </c>
      <c r="R8150" t="s">
        <v>100</v>
      </c>
      <c r="S8150">
        <v>127.1</v>
      </c>
      <c r="T8150" s="1">
        <v>45931</v>
      </c>
      <c r="U8150">
        <v>-1</v>
      </c>
      <c r="V8150">
        <v>3.1</v>
      </c>
      <c r="W8150">
        <v>2.5</v>
      </c>
      <c r="X8150" s="2">
        <v>46101</v>
      </c>
      <c r="Y8150" t="s">
        <v>487</v>
      </c>
      <c r="Z8150">
        <v>7181469</v>
      </c>
      <c r="AA8150">
        <v>7.22</v>
      </c>
    </row>
    <row r="8151" spans="1:27" x14ac:dyDescent="0.3">
      <c r="A8151" t="s">
        <v>483</v>
      </c>
      <c r="B8151" t="s">
        <v>484</v>
      </c>
      <c r="C8151" t="s">
        <v>485</v>
      </c>
      <c r="D8151" t="s">
        <v>98</v>
      </c>
      <c r="E8151" t="s">
        <v>473</v>
      </c>
      <c r="F8151" t="s">
        <v>39</v>
      </c>
      <c r="G8151" s="1">
        <v>45962</v>
      </c>
      <c r="H8151" t="s">
        <v>32</v>
      </c>
      <c r="I8151" t="s">
        <v>33</v>
      </c>
      <c r="J8151" t="s">
        <v>34</v>
      </c>
      <c r="K8151">
        <v>1</v>
      </c>
      <c r="L8151" t="s">
        <v>35</v>
      </c>
      <c r="M8151">
        <v>5630.25</v>
      </c>
      <c r="N8151" t="s">
        <v>486</v>
      </c>
      <c r="O8151">
        <v>1.34</v>
      </c>
      <c r="P8151">
        <v>2.3800000000000001E-4</v>
      </c>
      <c r="Q8151">
        <v>5.9</v>
      </c>
      <c r="R8151" t="s">
        <v>100</v>
      </c>
      <c r="S8151">
        <v>126.2</v>
      </c>
      <c r="T8151" s="1">
        <v>45962</v>
      </c>
      <c r="U8151">
        <v>-1</v>
      </c>
      <c r="V8151">
        <v>3.1</v>
      </c>
      <c r="W8151">
        <v>2.5</v>
      </c>
      <c r="X8151" s="2">
        <v>46101</v>
      </c>
      <c r="Y8151" t="s">
        <v>487</v>
      </c>
      <c r="Z8151">
        <v>7181469</v>
      </c>
      <c r="AA8151">
        <v>7.46</v>
      </c>
    </row>
    <row r="8152" spans="1:27" x14ac:dyDescent="0.3">
      <c r="A8152" t="s">
        <v>483</v>
      </c>
      <c r="B8152" t="s">
        <v>484</v>
      </c>
      <c r="C8152" t="s">
        <v>485</v>
      </c>
      <c r="D8152" t="s">
        <v>98</v>
      </c>
      <c r="E8152" t="s">
        <v>473</v>
      </c>
      <c r="F8152" t="s">
        <v>40</v>
      </c>
      <c r="G8152" s="1">
        <v>45992</v>
      </c>
      <c r="H8152" t="s">
        <v>32</v>
      </c>
      <c r="I8152" t="s">
        <v>33</v>
      </c>
      <c r="J8152" t="s">
        <v>34</v>
      </c>
      <c r="K8152">
        <v>1</v>
      </c>
      <c r="L8152" t="s">
        <v>35</v>
      </c>
      <c r="M8152">
        <v>5714.29</v>
      </c>
      <c r="N8152" t="s">
        <v>486</v>
      </c>
      <c r="O8152">
        <v>1.36</v>
      </c>
      <c r="P8152">
        <v>2.3800000000000001E-4</v>
      </c>
      <c r="Q8152">
        <v>5.9</v>
      </c>
      <c r="R8152" t="s">
        <v>100</v>
      </c>
      <c r="S8152">
        <v>125.8</v>
      </c>
      <c r="T8152" s="1">
        <v>45992</v>
      </c>
      <c r="U8152">
        <v>-1</v>
      </c>
      <c r="V8152">
        <v>3.1</v>
      </c>
      <c r="W8152">
        <v>2.5</v>
      </c>
      <c r="X8152" s="2">
        <v>46101</v>
      </c>
      <c r="Y8152" t="s">
        <v>487</v>
      </c>
      <c r="Z8152">
        <v>7181469</v>
      </c>
      <c r="AA8152">
        <v>7.64</v>
      </c>
    </row>
    <row r="8153" spans="1:27" x14ac:dyDescent="0.3">
      <c r="A8153" t="s">
        <v>483</v>
      </c>
      <c r="B8153" t="s">
        <v>484</v>
      </c>
      <c r="C8153" t="s">
        <v>485</v>
      </c>
      <c r="D8153" t="s">
        <v>98</v>
      </c>
      <c r="E8153" t="s">
        <v>473</v>
      </c>
      <c r="F8153" t="s">
        <v>41</v>
      </c>
      <c r="G8153" s="1">
        <v>46023</v>
      </c>
      <c r="H8153" t="s">
        <v>32</v>
      </c>
      <c r="I8153" t="s">
        <v>33</v>
      </c>
      <c r="J8153" t="s">
        <v>34</v>
      </c>
      <c r="K8153">
        <v>1</v>
      </c>
      <c r="L8153" t="s">
        <v>35</v>
      </c>
      <c r="M8153">
        <v>5798.32</v>
      </c>
      <c r="N8153" t="s">
        <v>486</v>
      </c>
      <c r="O8153">
        <v>1.38</v>
      </c>
      <c r="P8153">
        <v>2.3800000000000001E-4</v>
      </c>
      <c r="Q8153">
        <v>5.9</v>
      </c>
      <c r="R8153" t="s">
        <v>100</v>
      </c>
      <c r="S8153">
        <v>124.2</v>
      </c>
      <c r="T8153" s="1">
        <v>46023</v>
      </c>
      <c r="U8153">
        <v>-1</v>
      </c>
      <c r="V8153">
        <v>3.1</v>
      </c>
      <c r="W8153">
        <v>2.5</v>
      </c>
      <c r="X8153" s="2">
        <v>46101</v>
      </c>
      <c r="Y8153" t="s">
        <v>487</v>
      </c>
      <c r="Z8153">
        <v>7181469</v>
      </c>
      <c r="AA8153">
        <v>7.4</v>
      </c>
    </row>
    <row r="8154" spans="1:27" x14ac:dyDescent="0.3">
      <c r="A8154" t="s">
        <v>483</v>
      </c>
      <c r="B8154" t="s">
        <v>484</v>
      </c>
      <c r="C8154" t="s">
        <v>485</v>
      </c>
      <c r="D8154" t="s">
        <v>98</v>
      </c>
      <c r="E8154" t="s">
        <v>473</v>
      </c>
      <c r="F8154" t="s">
        <v>42</v>
      </c>
      <c r="G8154" s="1">
        <v>46054</v>
      </c>
      <c r="H8154" t="s">
        <v>32</v>
      </c>
      <c r="I8154" t="s">
        <v>33</v>
      </c>
      <c r="J8154" t="s">
        <v>34</v>
      </c>
      <c r="K8154">
        <v>1</v>
      </c>
      <c r="L8154" t="s">
        <v>35</v>
      </c>
      <c r="M8154">
        <v>5588.24</v>
      </c>
      <c r="N8154" t="s">
        <v>486</v>
      </c>
      <c r="O8154">
        <v>1.33</v>
      </c>
      <c r="P8154">
        <v>2.3800000000000001E-4</v>
      </c>
      <c r="Q8154">
        <v>5.9</v>
      </c>
      <c r="R8154" t="s">
        <v>100</v>
      </c>
      <c r="S8154">
        <v>125.3</v>
      </c>
      <c r="T8154" s="1">
        <v>46054</v>
      </c>
      <c r="U8154">
        <v>-1</v>
      </c>
      <c r="V8154">
        <v>3.1</v>
      </c>
      <c r="W8154">
        <v>2.5</v>
      </c>
      <c r="X8154" s="2">
        <v>46101</v>
      </c>
      <c r="Y8154" t="s">
        <v>487</v>
      </c>
      <c r="Z8154">
        <v>7181469</v>
      </c>
      <c r="AA8154">
        <v>7.51</v>
      </c>
    </row>
    <row r="8155" spans="1:27" x14ac:dyDescent="0.3">
      <c r="A8155" t="s">
        <v>483</v>
      </c>
      <c r="B8155" t="s">
        <v>484</v>
      </c>
      <c r="C8155" t="s">
        <v>485</v>
      </c>
      <c r="D8155" t="s">
        <v>98</v>
      </c>
      <c r="E8155" t="s">
        <v>473</v>
      </c>
      <c r="F8155" t="s">
        <v>43</v>
      </c>
      <c r="G8155" s="1">
        <v>46082</v>
      </c>
      <c r="H8155" t="s">
        <v>32</v>
      </c>
      <c r="I8155" t="s">
        <v>33</v>
      </c>
      <c r="J8155" t="s">
        <v>34</v>
      </c>
      <c r="K8155">
        <v>1</v>
      </c>
      <c r="L8155" t="s">
        <v>35</v>
      </c>
      <c r="M8155">
        <v>5714.29</v>
      </c>
      <c r="N8155" t="s">
        <v>486</v>
      </c>
      <c r="O8155">
        <v>1.36</v>
      </c>
      <c r="P8155">
        <v>2.3800000000000001E-4</v>
      </c>
      <c r="Q8155">
        <v>5.9</v>
      </c>
      <c r="R8155" t="s">
        <v>100</v>
      </c>
      <c r="S8155">
        <v>126</v>
      </c>
      <c r="T8155" s="1">
        <v>46082</v>
      </c>
      <c r="U8155">
        <v>-1</v>
      </c>
      <c r="V8155">
        <v>3.1</v>
      </c>
      <c r="W8155">
        <v>2.5</v>
      </c>
      <c r="X8155" s="2">
        <v>46101</v>
      </c>
      <c r="Y8155" t="s">
        <v>487</v>
      </c>
      <c r="Z8155">
        <v>7181469</v>
      </c>
      <c r="AA8155">
        <v>7.62</v>
      </c>
    </row>
    <row r="8156" spans="1:27" x14ac:dyDescent="0.3">
      <c r="A8156" t="s">
        <v>483</v>
      </c>
      <c r="B8156" t="s">
        <v>484</v>
      </c>
      <c r="C8156" t="s">
        <v>485</v>
      </c>
      <c r="D8156" t="s">
        <v>98</v>
      </c>
      <c r="E8156" t="s">
        <v>473</v>
      </c>
      <c r="F8156" t="s">
        <v>31</v>
      </c>
      <c r="G8156" s="1">
        <v>45931</v>
      </c>
      <c r="H8156" t="s">
        <v>44</v>
      </c>
      <c r="I8156" t="s">
        <v>45</v>
      </c>
      <c r="J8156" t="s">
        <v>46</v>
      </c>
      <c r="K8156">
        <v>500</v>
      </c>
      <c r="L8156" t="s">
        <v>47</v>
      </c>
      <c r="M8156">
        <v>6764.71</v>
      </c>
      <c r="N8156" t="s">
        <v>486</v>
      </c>
      <c r="O8156">
        <v>1.61</v>
      </c>
      <c r="P8156">
        <v>2.3800000000000001E-4</v>
      </c>
      <c r="Q8156">
        <v>5.9</v>
      </c>
      <c r="R8156" t="s">
        <v>100</v>
      </c>
      <c r="S8156">
        <v>127.1</v>
      </c>
      <c r="T8156" s="1">
        <v>45931</v>
      </c>
      <c r="U8156">
        <v>-1</v>
      </c>
      <c r="V8156">
        <v>3.1</v>
      </c>
      <c r="W8156">
        <v>2.5</v>
      </c>
      <c r="X8156" s="2">
        <v>46101</v>
      </c>
      <c r="Y8156" t="s">
        <v>487</v>
      </c>
      <c r="Z8156">
        <v>7181469</v>
      </c>
      <c r="AA8156">
        <v>7.22</v>
      </c>
    </row>
    <row r="8157" spans="1:27" x14ac:dyDescent="0.3">
      <c r="A8157" t="s">
        <v>483</v>
      </c>
      <c r="B8157" t="s">
        <v>484</v>
      </c>
      <c r="C8157" t="s">
        <v>485</v>
      </c>
      <c r="D8157" t="s">
        <v>98</v>
      </c>
      <c r="E8157" t="s">
        <v>473</v>
      </c>
      <c r="F8157" t="s">
        <v>39</v>
      </c>
      <c r="G8157" s="1">
        <v>45962</v>
      </c>
      <c r="H8157" t="s">
        <v>44</v>
      </c>
      <c r="I8157" t="s">
        <v>45</v>
      </c>
      <c r="J8157" t="s">
        <v>46</v>
      </c>
      <c r="K8157">
        <v>500</v>
      </c>
      <c r="L8157" t="s">
        <v>47</v>
      </c>
      <c r="M8157">
        <v>7142.86</v>
      </c>
      <c r="N8157" t="s">
        <v>486</v>
      </c>
      <c r="O8157">
        <v>1.7</v>
      </c>
      <c r="P8157">
        <v>2.3800000000000001E-4</v>
      </c>
      <c r="Q8157">
        <v>5.9</v>
      </c>
      <c r="R8157" t="s">
        <v>100</v>
      </c>
      <c r="S8157">
        <v>126.2</v>
      </c>
      <c r="T8157" s="1">
        <v>45962</v>
      </c>
      <c r="U8157">
        <v>-1</v>
      </c>
      <c r="V8157">
        <v>3.1</v>
      </c>
      <c r="W8157">
        <v>2.5</v>
      </c>
      <c r="X8157" s="2">
        <v>46101</v>
      </c>
      <c r="Y8157" t="s">
        <v>487</v>
      </c>
      <c r="Z8157">
        <v>7181469</v>
      </c>
      <c r="AA8157">
        <v>7.46</v>
      </c>
    </row>
    <row r="8158" spans="1:27" x14ac:dyDescent="0.3">
      <c r="A8158" t="s">
        <v>483</v>
      </c>
      <c r="B8158" t="s">
        <v>484</v>
      </c>
      <c r="C8158" t="s">
        <v>485</v>
      </c>
      <c r="D8158" t="s">
        <v>98</v>
      </c>
      <c r="E8158" t="s">
        <v>473</v>
      </c>
      <c r="F8158" t="s">
        <v>40</v>
      </c>
      <c r="G8158" s="1">
        <v>45992</v>
      </c>
      <c r="H8158" t="s">
        <v>44</v>
      </c>
      <c r="I8158" t="s">
        <v>45</v>
      </c>
      <c r="J8158" t="s">
        <v>46</v>
      </c>
      <c r="K8158">
        <v>500</v>
      </c>
      <c r="L8158" t="s">
        <v>47</v>
      </c>
      <c r="M8158">
        <v>6974.79</v>
      </c>
      <c r="N8158" t="s">
        <v>486</v>
      </c>
      <c r="O8158">
        <v>1.66</v>
      </c>
      <c r="P8158">
        <v>2.3800000000000001E-4</v>
      </c>
      <c r="Q8158">
        <v>5.9</v>
      </c>
      <c r="R8158" t="s">
        <v>100</v>
      </c>
      <c r="S8158">
        <v>125.8</v>
      </c>
      <c r="T8158" s="1">
        <v>45992</v>
      </c>
      <c r="U8158">
        <v>-1</v>
      </c>
      <c r="V8158">
        <v>3.1</v>
      </c>
      <c r="W8158">
        <v>2.5</v>
      </c>
      <c r="X8158" s="2">
        <v>46101</v>
      </c>
      <c r="Y8158" t="s">
        <v>487</v>
      </c>
      <c r="Z8158">
        <v>7181469</v>
      </c>
      <c r="AA8158">
        <v>7.64</v>
      </c>
    </row>
    <row r="8159" spans="1:27" x14ac:dyDescent="0.3">
      <c r="A8159" t="s">
        <v>483</v>
      </c>
      <c r="B8159" t="s">
        <v>484</v>
      </c>
      <c r="C8159" t="s">
        <v>485</v>
      </c>
      <c r="D8159" t="s">
        <v>98</v>
      </c>
      <c r="E8159" t="s">
        <v>473</v>
      </c>
      <c r="F8159" t="s">
        <v>41</v>
      </c>
      <c r="G8159" s="1">
        <v>46023</v>
      </c>
      <c r="H8159" t="s">
        <v>44</v>
      </c>
      <c r="I8159" t="s">
        <v>45</v>
      </c>
      <c r="J8159" t="s">
        <v>46</v>
      </c>
      <c r="K8159">
        <v>500</v>
      </c>
      <c r="L8159" t="s">
        <v>47</v>
      </c>
      <c r="M8159">
        <v>6848.74</v>
      </c>
      <c r="N8159" t="s">
        <v>486</v>
      </c>
      <c r="O8159">
        <v>1.63</v>
      </c>
      <c r="P8159">
        <v>2.3800000000000001E-4</v>
      </c>
      <c r="Q8159">
        <v>5.9</v>
      </c>
      <c r="R8159" t="s">
        <v>100</v>
      </c>
      <c r="S8159">
        <v>124.2</v>
      </c>
      <c r="T8159" s="1">
        <v>46023</v>
      </c>
      <c r="U8159">
        <v>-1</v>
      </c>
      <c r="V8159">
        <v>3.1</v>
      </c>
      <c r="W8159">
        <v>2.5</v>
      </c>
      <c r="X8159" s="2">
        <v>46101</v>
      </c>
      <c r="Y8159" t="s">
        <v>487</v>
      </c>
      <c r="Z8159">
        <v>7181469</v>
      </c>
      <c r="AA8159">
        <v>7.4</v>
      </c>
    </row>
    <row r="8160" spans="1:27" x14ac:dyDescent="0.3">
      <c r="A8160" t="s">
        <v>483</v>
      </c>
      <c r="B8160" t="s">
        <v>484</v>
      </c>
      <c r="C8160" t="s">
        <v>485</v>
      </c>
      <c r="D8160" t="s">
        <v>98</v>
      </c>
      <c r="E8160" t="s">
        <v>473</v>
      </c>
      <c r="F8160" t="s">
        <v>42</v>
      </c>
      <c r="G8160" s="1">
        <v>46054</v>
      </c>
      <c r="H8160" t="s">
        <v>44</v>
      </c>
      <c r="I8160" t="s">
        <v>45</v>
      </c>
      <c r="J8160" t="s">
        <v>46</v>
      </c>
      <c r="K8160">
        <v>500</v>
      </c>
      <c r="L8160" t="s">
        <v>47</v>
      </c>
      <c r="M8160">
        <v>6932.77</v>
      </c>
      <c r="N8160" t="s">
        <v>486</v>
      </c>
      <c r="O8160">
        <v>1.65</v>
      </c>
      <c r="P8160">
        <v>2.3800000000000001E-4</v>
      </c>
      <c r="Q8160">
        <v>5.9</v>
      </c>
      <c r="R8160" t="s">
        <v>100</v>
      </c>
      <c r="S8160">
        <v>125.3</v>
      </c>
      <c r="T8160" s="1">
        <v>46054</v>
      </c>
      <c r="U8160">
        <v>-1</v>
      </c>
      <c r="V8160">
        <v>3.1</v>
      </c>
      <c r="W8160">
        <v>2.5</v>
      </c>
      <c r="X8160" s="2">
        <v>46101</v>
      </c>
      <c r="Y8160" t="s">
        <v>487</v>
      </c>
      <c r="Z8160">
        <v>7181469</v>
      </c>
      <c r="AA8160">
        <v>7.51</v>
      </c>
    </row>
    <row r="8161" spans="1:27" x14ac:dyDescent="0.3">
      <c r="A8161" t="s">
        <v>483</v>
      </c>
      <c r="B8161" t="s">
        <v>484</v>
      </c>
      <c r="C8161" t="s">
        <v>485</v>
      </c>
      <c r="D8161" t="s">
        <v>98</v>
      </c>
      <c r="E8161" t="s">
        <v>473</v>
      </c>
      <c r="F8161" t="s">
        <v>43</v>
      </c>
      <c r="G8161" s="1">
        <v>46082</v>
      </c>
      <c r="H8161" t="s">
        <v>44</v>
      </c>
      <c r="I8161" t="s">
        <v>45</v>
      </c>
      <c r="J8161" t="s">
        <v>46</v>
      </c>
      <c r="K8161">
        <v>500</v>
      </c>
      <c r="L8161" t="s">
        <v>47</v>
      </c>
      <c r="M8161">
        <v>7058.82</v>
      </c>
      <c r="N8161" t="s">
        <v>486</v>
      </c>
      <c r="O8161">
        <v>1.68</v>
      </c>
      <c r="P8161">
        <v>2.3800000000000001E-4</v>
      </c>
      <c r="Q8161">
        <v>5.9</v>
      </c>
      <c r="R8161" t="s">
        <v>100</v>
      </c>
      <c r="S8161">
        <v>126</v>
      </c>
      <c r="T8161" s="1">
        <v>46082</v>
      </c>
      <c r="U8161">
        <v>-1</v>
      </c>
      <c r="V8161">
        <v>3.1</v>
      </c>
      <c r="W8161">
        <v>2.5</v>
      </c>
      <c r="X8161" s="2">
        <v>46101</v>
      </c>
      <c r="Y8161" t="s">
        <v>487</v>
      </c>
      <c r="Z8161">
        <v>7181469</v>
      </c>
      <c r="AA8161">
        <v>7.62</v>
      </c>
    </row>
    <row r="8162" spans="1:27" x14ac:dyDescent="0.3">
      <c r="A8162" t="s">
        <v>483</v>
      </c>
      <c r="B8162" t="s">
        <v>484</v>
      </c>
      <c r="C8162" t="s">
        <v>485</v>
      </c>
      <c r="D8162" t="s">
        <v>98</v>
      </c>
      <c r="E8162" t="s">
        <v>473</v>
      </c>
      <c r="F8162" t="s">
        <v>31</v>
      </c>
      <c r="G8162" s="1">
        <v>45931</v>
      </c>
      <c r="H8162" t="s">
        <v>48</v>
      </c>
      <c r="I8162" t="s">
        <v>49</v>
      </c>
      <c r="J8162" t="s">
        <v>50</v>
      </c>
      <c r="K8162">
        <v>1</v>
      </c>
      <c r="L8162" t="s">
        <v>51</v>
      </c>
      <c r="M8162">
        <v>8025.21</v>
      </c>
      <c r="N8162" t="s">
        <v>486</v>
      </c>
      <c r="O8162">
        <v>1.91</v>
      </c>
      <c r="P8162">
        <v>2.3800000000000001E-4</v>
      </c>
      <c r="Q8162">
        <v>5.9</v>
      </c>
      <c r="R8162" t="s">
        <v>100</v>
      </c>
      <c r="S8162">
        <v>127.1</v>
      </c>
      <c r="T8162" s="1">
        <v>45931</v>
      </c>
      <c r="U8162">
        <v>-1</v>
      </c>
      <c r="V8162">
        <v>3.1</v>
      </c>
      <c r="W8162">
        <v>2.5</v>
      </c>
      <c r="X8162" s="2">
        <v>46101</v>
      </c>
      <c r="Y8162" t="s">
        <v>487</v>
      </c>
      <c r="Z8162">
        <v>7181469</v>
      </c>
      <c r="AA8162">
        <v>7.22</v>
      </c>
    </row>
    <row r="8163" spans="1:27" x14ac:dyDescent="0.3">
      <c r="A8163" t="s">
        <v>483</v>
      </c>
      <c r="B8163" t="s">
        <v>484</v>
      </c>
      <c r="C8163" t="s">
        <v>485</v>
      </c>
      <c r="D8163" t="s">
        <v>98</v>
      </c>
      <c r="E8163" t="s">
        <v>473</v>
      </c>
      <c r="F8163" t="s">
        <v>39</v>
      </c>
      <c r="G8163" s="1">
        <v>45962</v>
      </c>
      <c r="H8163" t="s">
        <v>48</v>
      </c>
      <c r="I8163" t="s">
        <v>49</v>
      </c>
      <c r="J8163" t="s">
        <v>50</v>
      </c>
      <c r="K8163">
        <v>1</v>
      </c>
      <c r="L8163" t="s">
        <v>51</v>
      </c>
      <c r="M8163">
        <v>8487.39</v>
      </c>
      <c r="N8163" t="s">
        <v>486</v>
      </c>
      <c r="O8163">
        <v>2.02</v>
      </c>
      <c r="P8163">
        <v>2.3800000000000001E-4</v>
      </c>
      <c r="Q8163">
        <v>5.9</v>
      </c>
      <c r="R8163" t="s">
        <v>100</v>
      </c>
      <c r="S8163">
        <v>126.2</v>
      </c>
      <c r="T8163" s="1">
        <v>45962</v>
      </c>
      <c r="U8163">
        <v>-1</v>
      </c>
      <c r="V8163">
        <v>3.1</v>
      </c>
      <c r="W8163">
        <v>2.5</v>
      </c>
      <c r="X8163" s="2">
        <v>46101</v>
      </c>
      <c r="Y8163" t="s">
        <v>487</v>
      </c>
      <c r="Z8163">
        <v>7181469</v>
      </c>
      <c r="AA8163">
        <v>7.46</v>
      </c>
    </row>
    <row r="8164" spans="1:27" x14ac:dyDescent="0.3">
      <c r="A8164" t="s">
        <v>483</v>
      </c>
      <c r="B8164" t="s">
        <v>484</v>
      </c>
      <c r="C8164" t="s">
        <v>485</v>
      </c>
      <c r="D8164" t="s">
        <v>98</v>
      </c>
      <c r="E8164" t="s">
        <v>473</v>
      </c>
      <c r="F8164" t="s">
        <v>40</v>
      </c>
      <c r="G8164" s="1">
        <v>45992</v>
      </c>
      <c r="H8164" t="s">
        <v>48</v>
      </c>
      <c r="I8164" t="s">
        <v>49</v>
      </c>
      <c r="J8164" t="s">
        <v>50</v>
      </c>
      <c r="K8164">
        <v>1</v>
      </c>
      <c r="L8164" t="s">
        <v>51</v>
      </c>
      <c r="M8164">
        <v>8697.48</v>
      </c>
      <c r="N8164" t="s">
        <v>486</v>
      </c>
      <c r="O8164">
        <v>2.0699999999999998</v>
      </c>
      <c r="P8164">
        <v>2.3800000000000001E-4</v>
      </c>
      <c r="Q8164">
        <v>5.9</v>
      </c>
      <c r="R8164" t="s">
        <v>100</v>
      </c>
      <c r="S8164">
        <v>125.8</v>
      </c>
      <c r="T8164" s="1">
        <v>45992</v>
      </c>
      <c r="U8164">
        <v>-1</v>
      </c>
      <c r="V8164">
        <v>3.1</v>
      </c>
      <c r="W8164">
        <v>2.5</v>
      </c>
      <c r="X8164" s="2">
        <v>46101</v>
      </c>
      <c r="Y8164" t="s">
        <v>487</v>
      </c>
      <c r="Z8164">
        <v>7181469</v>
      </c>
      <c r="AA8164">
        <v>7.64</v>
      </c>
    </row>
    <row r="8165" spans="1:27" x14ac:dyDescent="0.3">
      <c r="A8165" t="s">
        <v>483</v>
      </c>
      <c r="B8165" t="s">
        <v>484</v>
      </c>
      <c r="C8165" t="s">
        <v>485</v>
      </c>
      <c r="D8165" t="s">
        <v>98</v>
      </c>
      <c r="E8165" t="s">
        <v>473</v>
      </c>
      <c r="F8165" t="s">
        <v>41</v>
      </c>
      <c r="G8165" s="1">
        <v>46023</v>
      </c>
      <c r="H8165" t="s">
        <v>48</v>
      </c>
      <c r="I8165" t="s">
        <v>49</v>
      </c>
      <c r="J8165" t="s">
        <v>50</v>
      </c>
      <c r="K8165">
        <v>1</v>
      </c>
      <c r="L8165" t="s">
        <v>51</v>
      </c>
      <c r="M8165">
        <v>8193.2800000000007</v>
      </c>
      <c r="N8165" t="s">
        <v>486</v>
      </c>
      <c r="O8165">
        <v>1.95</v>
      </c>
      <c r="P8165">
        <v>2.3800000000000001E-4</v>
      </c>
      <c r="Q8165">
        <v>5.9</v>
      </c>
      <c r="R8165" t="s">
        <v>100</v>
      </c>
      <c r="S8165">
        <v>124.2</v>
      </c>
      <c r="T8165" s="1">
        <v>46023</v>
      </c>
      <c r="U8165">
        <v>-1</v>
      </c>
      <c r="V8165">
        <v>3.1</v>
      </c>
      <c r="W8165">
        <v>2.5</v>
      </c>
      <c r="X8165" s="2">
        <v>46101</v>
      </c>
      <c r="Y8165" t="s">
        <v>487</v>
      </c>
      <c r="Z8165">
        <v>7181469</v>
      </c>
      <c r="AA8165">
        <v>7.4</v>
      </c>
    </row>
    <row r="8166" spans="1:27" x14ac:dyDescent="0.3">
      <c r="A8166" t="s">
        <v>483</v>
      </c>
      <c r="B8166" t="s">
        <v>484</v>
      </c>
      <c r="C8166" t="s">
        <v>485</v>
      </c>
      <c r="D8166" t="s">
        <v>98</v>
      </c>
      <c r="E8166" t="s">
        <v>473</v>
      </c>
      <c r="F8166" t="s">
        <v>42</v>
      </c>
      <c r="G8166" s="1">
        <v>46054</v>
      </c>
      <c r="H8166" t="s">
        <v>48</v>
      </c>
      <c r="I8166" t="s">
        <v>49</v>
      </c>
      <c r="J8166" t="s">
        <v>50</v>
      </c>
      <c r="K8166">
        <v>1</v>
      </c>
      <c r="L8166" t="s">
        <v>51</v>
      </c>
      <c r="M8166">
        <v>8403.36</v>
      </c>
      <c r="N8166" t="s">
        <v>486</v>
      </c>
      <c r="O8166">
        <v>2</v>
      </c>
      <c r="P8166">
        <v>2.3800000000000001E-4</v>
      </c>
      <c r="Q8166">
        <v>5.9</v>
      </c>
      <c r="R8166" t="s">
        <v>100</v>
      </c>
      <c r="S8166">
        <v>125.3</v>
      </c>
      <c r="T8166" s="1">
        <v>46054</v>
      </c>
      <c r="U8166">
        <v>-1</v>
      </c>
      <c r="V8166">
        <v>3.1</v>
      </c>
      <c r="W8166">
        <v>2.5</v>
      </c>
      <c r="X8166" s="2">
        <v>46101</v>
      </c>
      <c r="Y8166" t="s">
        <v>487</v>
      </c>
      <c r="Z8166">
        <v>7181469</v>
      </c>
      <c r="AA8166">
        <v>7.51</v>
      </c>
    </row>
    <row r="8167" spans="1:27" x14ac:dyDescent="0.3">
      <c r="A8167" t="s">
        <v>483</v>
      </c>
      <c r="B8167" t="s">
        <v>484</v>
      </c>
      <c r="C8167" t="s">
        <v>485</v>
      </c>
      <c r="D8167" t="s">
        <v>98</v>
      </c>
      <c r="E8167" t="s">
        <v>473</v>
      </c>
      <c r="F8167" t="s">
        <v>43</v>
      </c>
      <c r="G8167" s="1">
        <v>46082</v>
      </c>
      <c r="H8167" t="s">
        <v>48</v>
      </c>
      <c r="I8167" t="s">
        <v>49</v>
      </c>
      <c r="J8167" t="s">
        <v>50</v>
      </c>
      <c r="K8167">
        <v>1</v>
      </c>
      <c r="L8167" t="s">
        <v>51</v>
      </c>
      <c r="M8167">
        <v>8571.43</v>
      </c>
      <c r="N8167" t="s">
        <v>486</v>
      </c>
      <c r="O8167">
        <v>2.04</v>
      </c>
      <c r="P8167">
        <v>2.3800000000000001E-4</v>
      </c>
      <c r="Q8167">
        <v>5.9</v>
      </c>
      <c r="R8167" t="s">
        <v>100</v>
      </c>
      <c r="S8167">
        <v>126</v>
      </c>
      <c r="T8167" s="1">
        <v>46082</v>
      </c>
      <c r="U8167">
        <v>-1</v>
      </c>
      <c r="V8167">
        <v>3.1</v>
      </c>
      <c r="W8167">
        <v>2.5</v>
      </c>
      <c r="X8167" s="2">
        <v>46101</v>
      </c>
      <c r="Y8167" t="s">
        <v>487</v>
      </c>
      <c r="Z8167">
        <v>7181469</v>
      </c>
      <c r="AA8167">
        <v>7.62</v>
      </c>
    </row>
    <row r="8168" spans="1:27" x14ac:dyDescent="0.3">
      <c r="A8168" t="s">
        <v>483</v>
      </c>
      <c r="B8168" t="s">
        <v>484</v>
      </c>
      <c r="C8168" t="s">
        <v>485</v>
      </c>
      <c r="D8168" t="s">
        <v>98</v>
      </c>
      <c r="E8168" t="s">
        <v>473</v>
      </c>
      <c r="F8168" t="s">
        <v>31</v>
      </c>
      <c r="G8168" s="1">
        <v>45931</v>
      </c>
      <c r="H8168" t="s">
        <v>52</v>
      </c>
      <c r="I8168" t="s">
        <v>53</v>
      </c>
      <c r="J8168" t="s">
        <v>54</v>
      </c>
      <c r="K8168">
        <v>12</v>
      </c>
      <c r="L8168" t="s">
        <v>55</v>
      </c>
      <c r="M8168">
        <v>9873.9500000000007</v>
      </c>
      <c r="N8168" t="s">
        <v>486</v>
      </c>
      <c r="O8168">
        <v>2.35</v>
      </c>
      <c r="P8168">
        <v>2.3800000000000001E-4</v>
      </c>
      <c r="Q8168">
        <v>5.9</v>
      </c>
      <c r="R8168" t="s">
        <v>100</v>
      </c>
      <c r="S8168">
        <v>127.1</v>
      </c>
      <c r="T8168" s="1">
        <v>45931</v>
      </c>
      <c r="U8168">
        <v>-1</v>
      </c>
      <c r="V8168">
        <v>3.1</v>
      </c>
      <c r="W8168">
        <v>2.5</v>
      </c>
      <c r="X8168" s="2">
        <v>46101</v>
      </c>
      <c r="Y8168" t="s">
        <v>487</v>
      </c>
      <c r="Z8168">
        <v>7181469</v>
      </c>
      <c r="AA8168">
        <v>7.22</v>
      </c>
    </row>
    <row r="8169" spans="1:27" x14ac:dyDescent="0.3">
      <c r="A8169" t="s">
        <v>483</v>
      </c>
      <c r="B8169" t="s">
        <v>484</v>
      </c>
      <c r="C8169" t="s">
        <v>485</v>
      </c>
      <c r="D8169" t="s">
        <v>98</v>
      </c>
      <c r="E8169" t="s">
        <v>473</v>
      </c>
      <c r="F8169" t="s">
        <v>39</v>
      </c>
      <c r="G8169" s="1">
        <v>45962</v>
      </c>
      <c r="H8169" t="s">
        <v>52</v>
      </c>
      <c r="I8169" t="s">
        <v>53</v>
      </c>
      <c r="J8169" t="s">
        <v>54</v>
      </c>
      <c r="K8169">
        <v>12</v>
      </c>
      <c r="L8169" t="s">
        <v>55</v>
      </c>
      <c r="M8169">
        <v>10084.030000000001</v>
      </c>
      <c r="N8169" t="s">
        <v>486</v>
      </c>
      <c r="O8169">
        <v>2.4</v>
      </c>
      <c r="P8169">
        <v>2.3800000000000001E-4</v>
      </c>
      <c r="Q8169">
        <v>5.9</v>
      </c>
      <c r="R8169" t="s">
        <v>100</v>
      </c>
      <c r="S8169">
        <v>126.2</v>
      </c>
      <c r="T8169" s="1">
        <v>45962</v>
      </c>
      <c r="U8169">
        <v>-1</v>
      </c>
      <c r="V8169">
        <v>3.1</v>
      </c>
      <c r="W8169">
        <v>2.5</v>
      </c>
      <c r="X8169" s="2">
        <v>46101</v>
      </c>
      <c r="Y8169" t="s">
        <v>487</v>
      </c>
      <c r="Z8169">
        <v>7181469</v>
      </c>
      <c r="AA8169">
        <v>7.46</v>
      </c>
    </row>
    <row r="8170" spans="1:27" x14ac:dyDescent="0.3">
      <c r="A8170" t="s">
        <v>483</v>
      </c>
      <c r="B8170" t="s">
        <v>484</v>
      </c>
      <c r="C8170" t="s">
        <v>485</v>
      </c>
      <c r="D8170" t="s">
        <v>98</v>
      </c>
      <c r="E8170" t="s">
        <v>473</v>
      </c>
      <c r="F8170" t="s">
        <v>40</v>
      </c>
      <c r="G8170" s="1">
        <v>45992</v>
      </c>
      <c r="H8170" t="s">
        <v>52</v>
      </c>
      <c r="I8170" t="s">
        <v>53</v>
      </c>
      <c r="J8170" t="s">
        <v>54</v>
      </c>
      <c r="K8170">
        <v>12</v>
      </c>
      <c r="L8170" t="s">
        <v>55</v>
      </c>
      <c r="M8170">
        <v>10714.29</v>
      </c>
      <c r="N8170" t="s">
        <v>486</v>
      </c>
      <c r="O8170">
        <v>2.5499999999999998</v>
      </c>
      <c r="P8170">
        <v>2.3800000000000001E-4</v>
      </c>
      <c r="Q8170">
        <v>5.9</v>
      </c>
      <c r="R8170" t="s">
        <v>100</v>
      </c>
      <c r="S8170">
        <v>125.8</v>
      </c>
      <c r="T8170" s="1">
        <v>45992</v>
      </c>
      <c r="U8170">
        <v>-1</v>
      </c>
      <c r="V8170">
        <v>3.1</v>
      </c>
      <c r="W8170">
        <v>2.5</v>
      </c>
      <c r="X8170" s="2">
        <v>46101</v>
      </c>
      <c r="Y8170" t="s">
        <v>487</v>
      </c>
      <c r="Z8170">
        <v>7181469</v>
      </c>
      <c r="AA8170">
        <v>7.64</v>
      </c>
    </row>
    <row r="8171" spans="1:27" x14ac:dyDescent="0.3">
      <c r="A8171" t="s">
        <v>483</v>
      </c>
      <c r="B8171" t="s">
        <v>484</v>
      </c>
      <c r="C8171" t="s">
        <v>485</v>
      </c>
      <c r="D8171" t="s">
        <v>98</v>
      </c>
      <c r="E8171" t="s">
        <v>473</v>
      </c>
      <c r="F8171" t="s">
        <v>41</v>
      </c>
      <c r="G8171" s="1">
        <v>46023</v>
      </c>
      <c r="H8171" t="s">
        <v>52</v>
      </c>
      <c r="I8171" t="s">
        <v>53</v>
      </c>
      <c r="J8171" t="s">
        <v>54</v>
      </c>
      <c r="K8171">
        <v>12</v>
      </c>
      <c r="L8171" t="s">
        <v>55</v>
      </c>
      <c r="M8171">
        <v>10252.1</v>
      </c>
      <c r="N8171" t="s">
        <v>486</v>
      </c>
      <c r="O8171">
        <v>2.44</v>
      </c>
      <c r="P8171">
        <v>2.3800000000000001E-4</v>
      </c>
      <c r="Q8171">
        <v>5.9</v>
      </c>
      <c r="R8171" t="s">
        <v>100</v>
      </c>
      <c r="S8171">
        <v>124.2</v>
      </c>
      <c r="T8171" s="1">
        <v>46023</v>
      </c>
      <c r="U8171">
        <v>-1</v>
      </c>
      <c r="V8171">
        <v>3.1</v>
      </c>
      <c r="W8171">
        <v>2.5</v>
      </c>
      <c r="X8171" s="2">
        <v>46101</v>
      </c>
      <c r="Y8171" t="s">
        <v>487</v>
      </c>
      <c r="Z8171">
        <v>7181469</v>
      </c>
      <c r="AA8171">
        <v>7.4</v>
      </c>
    </row>
    <row r="8172" spans="1:27" x14ac:dyDescent="0.3">
      <c r="A8172" t="s">
        <v>483</v>
      </c>
      <c r="B8172" t="s">
        <v>484</v>
      </c>
      <c r="C8172" t="s">
        <v>485</v>
      </c>
      <c r="D8172" t="s">
        <v>98</v>
      </c>
      <c r="E8172" t="s">
        <v>473</v>
      </c>
      <c r="F8172" t="s">
        <v>42</v>
      </c>
      <c r="G8172" s="1">
        <v>46054</v>
      </c>
      <c r="H8172" t="s">
        <v>52</v>
      </c>
      <c r="I8172" t="s">
        <v>53</v>
      </c>
      <c r="J8172" t="s">
        <v>54</v>
      </c>
      <c r="K8172">
        <v>12</v>
      </c>
      <c r="L8172" t="s">
        <v>55</v>
      </c>
      <c r="M8172">
        <v>10630.25</v>
      </c>
      <c r="N8172" t="s">
        <v>486</v>
      </c>
      <c r="O8172">
        <v>2.5299999999999998</v>
      </c>
      <c r="P8172">
        <v>2.3800000000000001E-4</v>
      </c>
      <c r="Q8172">
        <v>5.9</v>
      </c>
      <c r="R8172" t="s">
        <v>100</v>
      </c>
      <c r="S8172">
        <v>125.3</v>
      </c>
      <c r="T8172" s="1">
        <v>46054</v>
      </c>
      <c r="U8172">
        <v>-1</v>
      </c>
      <c r="V8172">
        <v>3.1</v>
      </c>
      <c r="W8172">
        <v>2.5</v>
      </c>
      <c r="X8172" s="2">
        <v>46101</v>
      </c>
      <c r="Y8172" t="s">
        <v>487</v>
      </c>
      <c r="Z8172">
        <v>7181469</v>
      </c>
      <c r="AA8172">
        <v>7.51</v>
      </c>
    </row>
    <row r="8173" spans="1:27" x14ac:dyDescent="0.3">
      <c r="A8173" t="s">
        <v>483</v>
      </c>
      <c r="B8173" t="s">
        <v>484</v>
      </c>
      <c r="C8173" t="s">
        <v>485</v>
      </c>
      <c r="D8173" t="s">
        <v>98</v>
      </c>
      <c r="E8173" t="s">
        <v>473</v>
      </c>
      <c r="F8173" t="s">
        <v>43</v>
      </c>
      <c r="G8173" s="1">
        <v>46082</v>
      </c>
      <c r="H8173" t="s">
        <v>52</v>
      </c>
      <c r="I8173" t="s">
        <v>53</v>
      </c>
      <c r="J8173" t="s">
        <v>54</v>
      </c>
      <c r="K8173">
        <v>12</v>
      </c>
      <c r="L8173" t="s">
        <v>55</v>
      </c>
      <c r="M8173">
        <v>10672.27</v>
      </c>
      <c r="N8173" t="s">
        <v>486</v>
      </c>
      <c r="O8173">
        <v>2.54</v>
      </c>
      <c r="P8173">
        <v>2.3800000000000001E-4</v>
      </c>
      <c r="Q8173">
        <v>5.9</v>
      </c>
      <c r="R8173" t="s">
        <v>100</v>
      </c>
      <c r="S8173">
        <v>126</v>
      </c>
      <c r="T8173" s="1">
        <v>46082</v>
      </c>
      <c r="U8173">
        <v>-1</v>
      </c>
      <c r="V8173">
        <v>3.1</v>
      </c>
      <c r="W8173">
        <v>2.5</v>
      </c>
      <c r="X8173" s="2">
        <v>46101</v>
      </c>
      <c r="Y8173" t="s">
        <v>487</v>
      </c>
      <c r="Z8173">
        <v>7181469</v>
      </c>
      <c r="AA8173">
        <v>7.62</v>
      </c>
    </row>
    <row r="8174" spans="1:27" x14ac:dyDescent="0.3">
      <c r="A8174" t="s">
        <v>483</v>
      </c>
      <c r="B8174" t="s">
        <v>484</v>
      </c>
      <c r="C8174" t="s">
        <v>485</v>
      </c>
      <c r="D8174" t="s">
        <v>98</v>
      </c>
      <c r="E8174" t="s">
        <v>473</v>
      </c>
      <c r="F8174" t="s">
        <v>31</v>
      </c>
      <c r="G8174" s="1">
        <v>45931</v>
      </c>
      <c r="H8174" t="s">
        <v>56</v>
      </c>
      <c r="I8174" t="s">
        <v>57</v>
      </c>
      <c r="J8174" t="s">
        <v>34</v>
      </c>
      <c r="K8174">
        <v>1</v>
      </c>
      <c r="L8174" t="s">
        <v>51</v>
      </c>
      <c r="M8174">
        <v>23697.48</v>
      </c>
      <c r="N8174" t="s">
        <v>486</v>
      </c>
      <c r="O8174">
        <v>5.64</v>
      </c>
      <c r="P8174">
        <v>2.3800000000000001E-4</v>
      </c>
      <c r="Q8174">
        <v>5.9</v>
      </c>
      <c r="R8174" t="s">
        <v>100</v>
      </c>
      <c r="S8174">
        <v>127.1</v>
      </c>
      <c r="T8174" s="1">
        <v>45931</v>
      </c>
      <c r="U8174">
        <v>-1</v>
      </c>
      <c r="V8174">
        <v>3.1</v>
      </c>
      <c r="W8174">
        <v>2.5</v>
      </c>
      <c r="X8174" s="2">
        <v>46101</v>
      </c>
      <c r="Y8174" t="s">
        <v>487</v>
      </c>
      <c r="Z8174">
        <v>7181469</v>
      </c>
      <c r="AA8174">
        <v>7.22</v>
      </c>
    </row>
    <row r="8175" spans="1:27" x14ac:dyDescent="0.3">
      <c r="A8175" t="s">
        <v>483</v>
      </c>
      <c r="B8175" t="s">
        <v>484</v>
      </c>
      <c r="C8175" t="s">
        <v>485</v>
      </c>
      <c r="D8175" t="s">
        <v>98</v>
      </c>
      <c r="E8175" t="s">
        <v>473</v>
      </c>
      <c r="F8175" t="s">
        <v>39</v>
      </c>
      <c r="G8175" s="1">
        <v>45962</v>
      </c>
      <c r="H8175" t="s">
        <v>56</v>
      </c>
      <c r="I8175" t="s">
        <v>57</v>
      </c>
      <c r="J8175" t="s">
        <v>34</v>
      </c>
      <c r="K8175">
        <v>1</v>
      </c>
      <c r="L8175" t="s">
        <v>51</v>
      </c>
      <c r="M8175">
        <v>24411.759999999998</v>
      </c>
      <c r="N8175" t="s">
        <v>486</v>
      </c>
      <c r="O8175">
        <v>5.81</v>
      </c>
      <c r="P8175">
        <v>2.3800000000000001E-4</v>
      </c>
      <c r="Q8175">
        <v>5.9</v>
      </c>
      <c r="R8175" t="s">
        <v>100</v>
      </c>
      <c r="S8175">
        <v>126.2</v>
      </c>
      <c r="T8175" s="1">
        <v>45962</v>
      </c>
      <c r="U8175">
        <v>-1</v>
      </c>
      <c r="V8175">
        <v>3.1</v>
      </c>
      <c r="W8175">
        <v>2.5</v>
      </c>
      <c r="X8175" s="2">
        <v>46101</v>
      </c>
      <c r="Y8175" t="s">
        <v>487</v>
      </c>
      <c r="Z8175">
        <v>7181469</v>
      </c>
      <c r="AA8175">
        <v>7.46</v>
      </c>
    </row>
    <row r="8176" spans="1:27" x14ac:dyDescent="0.3">
      <c r="A8176" t="s">
        <v>483</v>
      </c>
      <c r="B8176" t="s">
        <v>484</v>
      </c>
      <c r="C8176" t="s">
        <v>485</v>
      </c>
      <c r="D8176" t="s">
        <v>98</v>
      </c>
      <c r="E8176" t="s">
        <v>473</v>
      </c>
      <c r="F8176" t="s">
        <v>40</v>
      </c>
      <c r="G8176" s="1">
        <v>45992</v>
      </c>
      <c r="H8176" t="s">
        <v>56</v>
      </c>
      <c r="I8176" t="s">
        <v>57</v>
      </c>
      <c r="J8176" t="s">
        <v>34</v>
      </c>
      <c r="K8176">
        <v>1</v>
      </c>
      <c r="L8176" t="s">
        <v>51</v>
      </c>
      <c r="M8176">
        <v>24285.71</v>
      </c>
      <c r="N8176" t="s">
        <v>486</v>
      </c>
      <c r="O8176">
        <v>5.78</v>
      </c>
      <c r="P8176">
        <v>2.3800000000000001E-4</v>
      </c>
      <c r="Q8176">
        <v>5.9</v>
      </c>
      <c r="R8176" t="s">
        <v>100</v>
      </c>
      <c r="S8176">
        <v>125.8</v>
      </c>
      <c r="T8176" s="1">
        <v>45992</v>
      </c>
      <c r="U8176">
        <v>-1</v>
      </c>
      <c r="V8176">
        <v>3.1</v>
      </c>
      <c r="W8176">
        <v>2.5</v>
      </c>
      <c r="X8176" s="2">
        <v>46101</v>
      </c>
      <c r="Y8176" t="s">
        <v>487</v>
      </c>
      <c r="Z8176">
        <v>7181469</v>
      </c>
      <c r="AA8176">
        <v>7.64</v>
      </c>
    </row>
    <row r="8177" spans="1:27" x14ac:dyDescent="0.3">
      <c r="A8177" t="s">
        <v>483</v>
      </c>
      <c r="B8177" t="s">
        <v>484</v>
      </c>
      <c r="C8177" t="s">
        <v>485</v>
      </c>
      <c r="D8177" t="s">
        <v>98</v>
      </c>
      <c r="E8177" t="s">
        <v>473</v>
      </c>
      <c r="F8177" t="s">
        <v>41</v>
      </c>
      <c r="G8177" s="1">
        <v>46023</v>
      </c>
      <c r="H8177" t="s">
        <v>56</v>
      </c>
      <c r="I8177" t="s">
        <v>57</v>
      </c>
      <c r="J8177" t="s">
        <v>34</v>
      </c>
      <c r="K8177">
        <v>1</v>
      </c>
      <c r="L8177" t="s">
        <v>51</v>
      </c>
      <c r="M8177">
        <v>23655.46</v>
      </c>
      <c r="N8177" t="s">
        <v>486</v>
      </c>
      <c r="O8177">
        <v>5.63</v>
      </c>
      <c r="P8177">
        <v>2.3800000000000001E-4</v>
      </c>
      <c r="Q8177">
        <v>5.9</v>
      </c>
      <c r="R8177" t="s">
        <v>100</v>
      </c>
      <c r="S8177">
        <v>124.2</v>
      </c>
      <c r="T8177" s="1">
        <v>46023</v>
      </c>
      <c r="U8177">
        <v>-1</v>
      </c>
      <c r="V8177">
        <v>3.1</v>
      </c>
      <c r="W8177">
        <v>2.5</v>
      </c>
      <c r="X8177" s="2">
        <v>46101</v>
      </c>
      <c r="Y8177" t="s">
        <v>487</v>
      </c>
      <c r="Z8177">
        <v>7181469</v>
      </c>
      <c r="AA8177">
        <v>7.4</v>
      </c>
    </row>
    <row r="8178" spans="1:27" x14ac:dyDescent="0.3">
      <c r="A8178" t="s">
        <v>483</v>
      </c>
      <c r="B8178" t="s">
        <v>484</v>
      </c>
      <c r="C8178" t="s">
        <v>485</v>
      </c>
      <c r="D8178" t="s">
        <v>98</v>
      </c>
      <c r="E8178" t="s">
        <v>473</v>
      </c>
      <c r="F8178" t="s">
        <v>42</v>
      </c>
      <c r="G8178" s="1">
        <v>46054</v>
      </c>
      <c r="H8178" t="s">
        <v>56</v>
      </c>
      <c r="I8178" t="s">
        <v>57</v>
      </c>
      <c r="J8178" t="s">
        <v>34</v>
      </c>
      <c r="K8178">
        <v>1</v>
      </c>
      <c r="L8178" t="s">
        <v>51</v>
      </c>
      <c r="M8178">
        <v>24453.78</v>
      </c>
      <c r="N8178" t="s">
        <v>486</v>
      </c>
      <c r="O8178">
        <v>5.82</v>
      </c>
      <c r="P8178">
        <v>2.3800000000000001E-4</v>
      </c>
      <c r="Q8178">
        <v>5.9</v>
      </c>
      <c r="R8178" t="s">
        <v>100</v>
      </c>
      <c r="S8178">
        <v>125.3</v>
      </c>
      <c r="T8178" s="1">
        <v>46054</v>
      </c>
      <c r="U8178">
        <v>-1</v>
      </c>
      <c r="V8178">
        <v>3.1</v>
      </c>
      <c r="W8178">
        <v>2.5</v>
      </c>
      <c r="X8178" s="2">
        <v>46101</v>
      </c>
      <c r="Y8178" t="s">
        <v>487</v>
      </c>
      <c r="Z8178">
        <v>7181469</v>
      </c>
      <c r="AA8178">
        <v>7.51</v>
      </c>
    </row>
    <row r="8179" spans="1:27" x14ac:dyDescent="0.3">
      <c r="A8179" t="s">
        <v>483</v>
      </c>
      <c r="B8179" t="s">
        <v>484</v>
      </c>
      <c r="C8179" t="s">
        <v>485</v>
      </c>
      <c r="D8179" t="s">
        <v>98</v>
      </c>
      <c r="E8179" t="s">
        <v>473</v>
      </c>
      <c r="F8179" t="s">
        <v>43</v>
      </c>
      <c r="G8179" s="1">
        <v>46082</v>
      </c>
      <c r="H8179" t="s">
        <v>56</v>
      </c>
      <c r="I8179" t="s">
        <v>57</v>
      </c>
      <c r="J8179" t="s">
        <v>34</v>
      </c>
      <c r="K8179">
        <v>1</v>
      </c>
      <c r="L8179" t="s">
        <v>51</v>
      </c>
      <c r="M8179">
        <v>24537.82</v>
      </c>
      <c r="N8179" t="s">
        <v>486</v>
      </c>
      <c r="O8179">
        <v>5.84</v>
      </c>
      <c r="P8179">
        <v>2.3800000000000001E-4</v>
      </c>
      <c r="Q8179">
        <v>5.9</v>
      </c>
      <c r="R8179" t="s">
        <v>100</v>
      </c>
      <c r="S8179">
        <v>126</v>
      </c>
      <c r="T8179" s="1">
        <v>46082</v>
      </c>
      <c r="U8179">
        <v>-1</v>
      </c>
      <c r="V8179">
        <v>3.1</v>
      </c>
      <c r="W8179">
        <v>2.5</v>
      </c>
      <c r="X8179" s="2">
        <v>46101</v>
      </c>
      <c r="Y8179" t="s">
        <v>487</v>
      </c>
      <c r="Z8179">
        <v>7181469</v>
      </c>
      <c r="AA8179">
        <v>7.62</v>
      </c>
    </row>
    <row r="8180" spans="1:27" x14ac:dyDescent="0.3">
      <c r="A8180" t="s">
        <v>483</v>
      </c>
      <c r="B8180" t="s">
        <v>484</v>
      </c>
      <c r="C8180" t="s">
        <v>485</v>
      </c>
      <c r="D8180" t="s">
        <v>98</v>
      </c>
      <c r="E8180" t="s">
        <v>473</v>
      </c>
      <c r="F8180" t="s">
        <v>31</v>
      </c>
      <c r="G8180" s="1">
        <v>45931</v>
      </c>
      <c r="H8180" t="s">
        <v>58</v>
      </c>
      <c r="I8180" t="s">
        <v>59</v>
      </c>
      <c r="J8180" t="s">
        <v>60</v>
      </c>
      <c r="K8180">
        <v>1</v>
      </c>
      <c r="L8180" t="s">
        <v>51</v>
      </c>
      <c r="M8180">
        <v>27394.959999999999</v>
      </c>
      <c r="N8180" t="s">
        <v>486</v>
      </c>
      <c r="O8180">
        <v>6.52</v>
      </c>
      <c r="P8180">
        <v>2.3800000000000001E-4</v>
      </c>
      <c r="Q8180">
        <v>5.9</v>
      </c>
      <c r="R8180" t="s">
        <v>100</v>
      </c>
      <c r="S8180">
        <v>127.1</v>
      </c>
      <c r="T8180" s="1">
        <v>45931</v>
      </c>
      <c r="U8180">
        <v>-1</v>
      </c>
      <c r="V8180">
        <v>3.1</v>
      </c>
      <c r="W8180">
        <v>2.5</v>
      </c>
      <c r="X8180" s="2">
        <v>46101</v>
      </c>
      <c r="Y8180" t="s">
        <v>487</v>
      </c>
      <c r="Z8180">
        <v>7181469</v>
      </c>
      <c r="AA8180">
        <v>7.22</v>
      </c>
    </row>
    <row r="8181" spans="1:27" x14ac:dyDescent="0.3">
      <c r="A8181" t="s">
        <v>483</v>
      </c>
      <c r="B8181" t="s">
        <v>484</v>
      </c>
      <c r="C8181" t="s">
        <v>485</v>
      </c>
      <c r="D8181" t="s">
        <v>98</v>
      </c>
      <c r="E8181" t="s">
        <v>473</v>
      </c>
      <c r="F8181" t="s">
        <v>39</v>
      </c>
      <c r="G8181" s="1">
        <v>45962</v>
      </c>
      <c r="H8181" t="s">
        <v>58</v>
      </c>
      <c r="I8181" t="s">
        <v>59</v>
      </c>
      <c r="J8181" t="s">
        <v>60</v>
      </c>
      <c r="K8181">
        <v>1</v>
      </c>
      <c r="L8181" t="s">
        <v>51</v>
      </c>
      <c r="M8181">
        <v>26512.61</v>
      </c>
      <c r="N8181" t="s">
        <v>486</v>
      </c>
      <c r="O8181">
        <v>6.31</v>
      </c>
      <c r="P8181">
        <v>2.3800000000000001E-4</v>
      </c>
      <c r="Q8181">
        <v>5.9</v>
      </c>
      <c r="R8181" t="s">
        <v>100</v>
      </c>
      <c r="S8181">
        <v>126.2</v>
      </c>
      <c r="T8181" s="1">
        <v>45962</v>
      </c>
      <c r="U8181">
        <v>-1</v>
      </c>
      <c r="V8181">
        <v>3.1</v>
      </c>
      <c r="W8181">
        <v>2.5</v>
      </c>
      <c r="X8181" s="2">
        <v>46101</v>
      </c>
      <c r="Y8181" t="s">
        <v>487</v>
      </c>
      <c r="Z8181">
        <v>7181469</v>
      </c>
      <c r="AA8181">
        <v>7.46</v>
      </c>
    </row>
    <row r="8182" spans="1:27" x14ac:dyDescent="0.3">
      <c r="A8182" t="s">
        <v>483</v>
      </c>
      <c r="B8182" t="s">
        <v>484</v>
      </c>
      <c r="C8182" t="s">
        <v>485</v>
      </c>
      <c r="D8182" t="s">
        <v>98</v>
      </c>
      <c r="E8182" t="s">
        <v>473</v>
      </c>
      <c r="F8182" t="s">
        <v>40</v>
      </c>
      <c r="G8182" s="1">
        <v>45992</v>
      </c>
      <c r="H8182" t="s">
        <v>58</v>
      </c>
      <c r="I8182" t="s">
        <v>59</v>
      </c>
      <c r="J8182" t="s">
        <v>60</v>
      </c>
      <c r="K8182">
        <v>1</v>
      </c>
      <c r="L8182" t="s">
        <v>51</v>
      </c>
      <c r="M8182">
        <v>26176.47</v>
      </c>
      <c r="N8182" t="s">
        <v>486</v>
      </c>
      <c r="O8182">
        <v>6.23</v>
      </c>
      <c r="P8182">
        <v>2.3800000000000001E-4</v>
      </c>
      <c r="Q8182">
        <v>5.9</v>
      </c>
      <c r="R8182" t="s">
        <v>100</v>
      </c>
      <c r="S8182">
        <v>125.8</v>
      </c>
      <c r="T8182" s="1">
        <v>45992</v>
      </c>
      <c r="U8182">
        <v>-1</v>
      </c>
      <c r="V8182">
        <v>3.1</v>
      </c>
      <c r="W8182">
        <v>2.5</v>
      </c>
      <c r="X8182" s="2">
        <v>46101</v>
      </c>
      <c r="Y8182" t="s">
        <v>487</v>
      </c>
      <c r="Z8182">
        <v>7181469</v>
      </c>
      <c r="AA8182">
        <v>7.64</v>
      </c>
    </row>
    <row r="8183" spans="1:27" x14ac:dyDescent="0.3">
      <c r="A8183" t="s">
        <v>483</v>
      </c>
      <c r="B8183" t="s">
        <v>484</v>
      </c>
      <c r="C8183" t="s">
        <v>485</v>
      </c>
      <c r="D8183" t="s">
        <v>98</v>
      </c>
      <c r="E8183" t="s">
        <v>473</v>
      </c>
      <c r="F8183" t="s">
        <v>41</v>
      </c>
      <c r="G8183" s="1">
        <v>46023</v>
      </c>
      <c r="H8183" t="s">
        <v>58</v>
      </c>
      <c r="I8183" t="s">
        <v>59</v>
      </c>
      <c r="J8183" t="s">
        <v>60</v>
      </c>
      <c r="K8183">
        <v>1</v>
      </c>
      <c r="L8183" t="s">
        <v>51</v>
      </c>
      <c r="M8183">
        <v>26512.61</v>
      </c>
      <c r="N8183" t="s">
        <v>486</v>
      </c>
      <c r="O8183">
        <v>6.31</v>
      </c>
      <c r="P8183">
        <v>2.3800000000000001E-4</v>
      </c>
      <c r="Q8183">
        <v>5.9</v>
      </c>
      <c r="R8183" t="s">
        <v>100</v>
      </c>
      <c r="S8183">
        <v>124.2</v>
      </c>
      <c r="T8183" s="1">
        <v>46023</v>
      </c>
      <c r="U8183">
        <v>-1</v>
      </c>
      <c r="V8183">
        <v>3.1</v>
      </c>
      <c r="W8183">
        <v>2.5</v>
      </c>
      <c r="X8183" s="2">
        <v>46101</v>
      </c>
      <c r="Y8183" t="s">
        <v>487</v>
      </c>
      <c r="Z8183">
        <v>7181469</v>
      </c>
      <c r="AA8183">
        <v>7.4</v>
      </c>
    </row>
    <row r="8184" spans="1:27" x14ac:dyDescent="0.3">
      <c r="A8184" t="s">
        <v>483</v>
      </c>
      <c r="B8184" t="s">
        <v>484</v>
      </c>
      <c r="C8184" t="s">
        <v>485</v>
      </c>
      <c r="D8184" t="s">
        <v>98</v>
      </c>
      <c r="E8184" t="s">
        <v>473</v>
      </c>
      <c r="F8184" t="s">
        <v>42</v>
      </c>
      <c r="G8184" s="1">
        <v>46054</v>
      </c>
      <c r="H8184" t="s">
        <v>58</v>
      </c>
      <c r="I8184" t="s">
        <v>59</v>
      </c>
      <c r="J8184" t="s">
        <v>60</v>
      </c>
      <c r="K8184">
        <v>1</v>
      </c>
      <c r="L8184" t="s">
        <v>51</v>
      </c>
      <c r="M8184">
        <v>27394.959999999999</v>
      </c>
      <c r="N8184" t="s">
        <v>486</v>
      </c>
      <c r="O8184">
        <v>6.52</v>
      </c>
      <c r="P8184">
        <v>2.3800000000000001E-4</v>
      </c>
      <c r="Q8184">
        <v>5.9</v>
      </c>
      <c r="R8184" t="s">
        <v>100</v>
      </c>
      <c r="S8184">
        <v>125.3</v>
      </c>
      <c r="T8184" s="1">
        <v>46054</v>
      </c>
      <c r="U8184">
        <v>-1</v>
      </c>
      <c r="V8184">
        <v>3.1</v>
      </c>
      <c r="W8184">
        <v>2.5</v>
      </c>
      <c r="X8184" s="2">
        <v>46101</v>
      </c>
      <c r="Y8184" t="s">
        <v>487</v>
      </c>
      <c r="Z8184">
        <v>7181469</v>
      </c>
      <c r="AA8184">
        <v>7.51</v>
      </c>
    </row>
    <row r="8185" spans="1:27" x14ac:dyDescent="0.3">
      <c r="A8185" t="s">
        <v>483</v>
      </c>
      <c r="B8185" t="s">
        <v>484</v>
      </c>
      <c r="C8185" t="s">
        <v>485</v>
      </c>
      <c r="D8185" t="s">
        <v>98</v>
      </c>
      <c r="E8185" t="s">
        <v>473</v>
      </c>
      <c r="F8185" t="s">
        <v>43</v>
      </c>
      <c r="G8185" s="1">
        <v>46082</v>
      </c>
      <c r="H8185" t="s">
        <v>58</v>
      </c>
      <c r="I8185" t="s">
        <v>59</v>
      </c>
      <c r="J8185" t="s">
        <v>60</v>
      </c>
      <c r="K8185">
        <v>1</v>
      </c>
      <c r="L8185" t="s">
        <v>51</v>
      </c>
      <c r="M8185">
        <v>27058.82</v>
      </c>
      <c r="N8185" t="s">
        <v>486</v>
      </c>
      <c r="O8185">
        <v>6.44</v>
      </c>
      <c r="P8185">
        <v>2.3800000000000001E-4</v>
      </c>
      <c r="Q8185">
        <v>5.9</v>
      </c>
      <c r="R8185" t="s">
        <v>100</v>
      </c>
      <c r="S8185">
        <v>126</v>
      </c>
      <c r="T8185" s="1">
        <v>46082</v>
      </c>
      <c r="U8185">
        <v>-1</v>
      </c>
      <c r="V8185">
        <v>3.1</v>
      </c>
      <c r="W8185">
        <v>2.5</v>
      </c>
      <c r="X8185" s="2">
        <v>46101</v>
      </c>
      <c r="Y8185" t="s">
        <v>487</v>
      </c>
      <c r="Z8185">
        <v>7181469</v>
      </c>
      <c r="AA8185">
        <v>7.62</v>
      </c>
    </row>
    <row r="8186" spans="1:27" x14ac:dyDescent="0.3">
      <c r="A8186" t="s">
        <v>483</v>
      </c>
      <c r="B8186" t="s">
        <v>484</v>
      </c>
      <c r="C8186" t="s">
        <v>485</v>
      </c>
      <c r="D8186" t="s">
        <v>98</v>
      </c>
      <c r="E8186" t="s">
        <v>473</v>
      </c>
      <c r="F8186" t="s">
        <v>31</v>
      </c>
      <c r="G8186" s="1">
        <v>45931</v>
      </c>
      <c r="H8186" t="s">
        <v>61</v>
      </c>
      <c r="I8186" t="s">
        <v>62</v>
      </c>
      <c r="J8186" t="s">
        <v>60</v>
      </c>
      <c r="K8186">
        <v>1</v>
      </c>
      <c r="L8186" t="s">
        <v>51</v>
      </c>
      <c r="M8186">
        <v>54243.7</v>
      </c>
      <c r="N8186" t="s">
        <v>486</v>
      </c>
      <c r="O8186">
        <v>12.91</v>
      </c>
      <c r="P8186">
        <v>2.3800000000000001E-4</v>
      </c>
      <c r="Q8186">
        <v>5.9</v>
      </c>
      <c r="R8186" t="s">
        <v>100</v>
      </c>
      <c r="S8186">
        <v>127.1</v>
      </c>
      <c r="T8186" s="1">
        <v>45931</v>
      </c>
      <c r="U8186">
        <v>-1</v>
      </c>
      <c r="V8186">
        <v>3.1</v>
      </c>
      <c r="W8186">
        <v>2.5</v>
      </c>
      <c r="X8186" s="2">
        <v>46101</v>
      </c>
      <c r="Y8186" t="s">
        <v>487</v>
      </c>
      <c r="Z8186">
        <v>7181469</v>
      </c>
      <c r="AA8186">
        <v>7.22</v>
      </c>
    </row>
    <row r="8187" spans="1:27" x14ac:dyDescent="0.3">
      <c r="A8187" t="s">
        <v>483</v>
      </c>
      <c r="B8187" t="s">
        <v>484</v>
      </c>
      <c r="C8187" t="s">
        <v>485</v>
      </c>
      <c r="D8187" t="s">
        <v>98</v>
      </c>
      <c r="E8187" t="s">
        <v>473</v>
      </c>
      <c r="F8187" t="s">
        <v>39</v>
      </c>
      <c r="G8187" s="1">
        <v>45962</v>
      </c>
      <c r="H8187" t="s">
        <v>61</v>
      </c>
      <c r="I8187" t="s">
        <v>62</v>
      </c>
      <c r="J8187" t="s">
        <v>60</v>
      </c>
      <c r="K8187">
        <v>1</v>
      </c>
      <c r="L8187" t="s">
        <v>51</v>
      </c>
      <c r="M8187">
        <v>54537.82</v>
      </c>
      <c r="N8187" t="s">
        <v>486</v>
      </c>
      <c r="O8187">
        <v>12.98</v>
      </c>
      <c r="P8187">
        <v>2.3800000000000001E-4</v>
      </c>
      <c r="Q8187">
        <v>5.9</v>
      </c>
      <c r="R8187" t="s">
        <v>100</v>
      </c>
      <c r="S8187">
        <v>126.2</v>
      </c>
      <c r="T8187" s="1">
        <v>45962</v>
      </c>
      <c r="U8187">
        <v>-1</v>
      </c>
      <c r="V8187">
        <v>3.1</v>
      </c>
      <c r="W8187">
        <v>2.5</v>
      </c>
      <c r="X8187" s="2">
        <v>46101</v>
      </c>
      <c r="Y8187" t="s">
        <v>487</v>
      </c>
      <c r="Z8187">
        <v>7181469</v>
      </c>
      <c r="AA8187">
        <v>7.46</v>
      </c>
    </row>
    <row r="8188" spans="1:27" x14ac:dyDescent="0.3">
      <c r="A8188" t="s">
        <v>483</v>
      </c>
      <c r="B8188" t="s">
        <v>484</v>
      </c>
      <c r="C8188" t="s">
        <v>485</v>
      </c>
      <c r="D8188" t="s">
        <v>98</v>
      </c>
      <c r="E8188" t="s">
        <v>473</v>
      </c>
      <c r="F8188" t="s">
        <v>40</v>
      </c>
      <c r="G8188" s="1">
        <v>45992</v>
      </c>
      <c r="H8188" t="s">
        <v>61</v>
      </c>
      <c r="I8188" t="s">
        <v>62</v>
      </c>
      <c r="J8188" t="s">
        <v>60</v>
      </c>
      <c r="K8188">
        <v>1</v>
      </c>
      <c r="L8188" t="s">
        <v>51</v>
      </c>
      <c r="M8188">
        <v>51848.74</v>
      </c>
      <c r="N8188" t="s">
        <v>486</v>
      </c>
      <c r="O8188">
        <v>12.34</v>
      </c>
      <c r="P8188">
        <v>2.3800000000000001E-4</v>
      </c>
      <c r="Q8188">
        <v>5.9</v>
      </c>
      <c r="R8188" t="s">
        <v>100</v>
      </c>
      <c r="S8188">
        <v>125.8</v>
      </c>
      <c r="T8188" s="1">
        <v>45992</v>
      </c>
      <c r="U8188">
        <v>-1</v>
      </c>
      <c r="V8188">
        <v>3.1</v>
      </c>
      <c r="W8188">
        <v>2.5</v>
      </c>
      <c r="X8188" s="2">
        <v>46101</v>
      </c>
      <c r="Y8188" t="s">
        <v>487</v>
      </c>
      <c r="Z8188">
        <v>7181469</v>
      </c>
      <c r="AA8188">
        <v>7.64</v>
      </c>
    </row>
    <row r="8189" spans="1:27" x14ac:dyDescent="0.3">
      <c r="A8189" t="s">
        <v>483</v>
      </c>
      <c r="B8189" t="s">
        <v>484</v>
      </c>
      <c r="C8189" t="s">
        <v>485</v>
      </c>
      <c r="D8189" t="s">
        <v>98</v>
      </c>
      <c r="E8189" t="s">
        <v>473</v>
      </c>
      <c r="F8189" t="s">
        <v>41</v>
      </c>
      <c r="G8189" s="1">
        <v>46023</v>
      </c>
      <c r="H8189" t="s">
        <v>61</v>
      </c>
      <c r="I8189" t="s">
        <v>62</v>
      </c>
      <c r="J8189" t="s">
        <v>60</v>
      </c>
      <c r="K8189">
        <v>1</v>
      </c>
      <c r="L8189" t="s">
        <v>51</v>
      </c>
      <c r="M8189">
        <v>53361.34</v>
      </c>
      <c r="N8189" t="s">
        <v>486</v>
      </c>
      <c r="O8189">
        <v>12.7</v>
      </c>
      <c r="P8189">
        <v>2.3800000000000001E-4</v>
      </c>
      <c r="Q8189">
        <v>5.9</v>
      </c>
      <c r="R8189" t="s">
        <v>100</v>
      </c>
      <c r="S8189">
        <v>124.2</v>
      </c>
      <c r="T8189" s="1">
        <v>46023</v>
      </c>
      <c r="U8189">
        <v>-1</v>
      </c>
      <c r="V8189">
        <v>3.1</v>
      </c>
      <c r="W8189">
        <v>2.5</v>
      </c>
      <c r="X8189" s="2">
        <v>46101</v>
      </c>
      <c r="Y8189" t="s">
        <v>487</v>
      </c>
      <c r="Z8189">
        <v>7181469</v>
      </c>
      <c r="AA8189">
        <v>7.4</v>
      </c>
    </row>
    <row r="8190" spans="1:27" x14ac:dyDescent="0.3">
      <c r="A8190" t="s">
        <v>483</v>
      </c>
      <c r="B8190" t="s">
        <v>484</v>
      </c>
      <c r="C8190" t="s">
        <v>485</v>
      </c>
      <c r="D8190" t="s">
        <v>98</v>
      </c>
      <c r="E8190" t="s">
        <v>473</v>
      </c>
      <c r="F8190" t="s">
        <v>42</v>
      </c>
      <c r="G8190" s="1">
        <v>46054</v>
      </c>
      <c r="H8190" t="s">
        <v>61</v>
      </c>
      <c r="I8190" t="s">
        <v>62</v>
      </c>
      <c r="J8190" t="s">
        <v>60</v>
      </c>
      <c r="K8190">
        <v>1</v>
      </c>
      <c r="L8190" t="s">
        <v>51</v>
      </c>
      <c r="M8190">
        <v>53571.43</v>
      </c>
      <c r="N8190" t="s">
        <v>486</v>
      </c>
      <c r="O8190">
        <v>12.75</v>
      </c>
      <c r="P8190">
        <v>2.3800000000000001E-4</v>
      </c>
      <c r="Q8190">
        <v>5.9</v>
      </c>
      <c r="R8190" t="s">
        <v>100</v>
      </c>
      <c r="S8190">
        <v>125.3</v>
      </c>
      <c r="T8190" s="1">
        <v>46054</v>
      </c>
      <c r="U8190">
        <v>-1</v>
      </c>
      <c r="V8190">
        <v>3.1</v>
      </c>
      <c r="W8190">
        <v>2.5</v>
      </c>
      <c r="X8190" s="2">
        <v>46101</v>
      </c>
      <c r="Y8190" t="s">
        <v>487</v>
      </c>
      <c r="Z8190">
        <v>7181469</v>
      </c>
      <c r="AA8190">
        <v>7.51</v>
      </c>
    </row>
    <row r="8191" spans="1:27" x14ac:dyDescent="0.3">
      <c r="A8191" t="s">
        <v>483</v>
      </c>
      <c r="B8191" t="s">
        <v>484</v>
      </c>
      <c r="C8191" t="s">
        <v>485</v>
      </c>
      <c r="D8191" t="s">
        <v>98</v>
      </c>
      <c r="E8191" t="s">
        <v>473</v>
      </c>
      <c r="F8191" t="s">
        <v>43</v>
      </c>
      <c r="G8191" s="1">
        <v>46082</v>
      </c>
      <c r="H8191" t="s">
        <v>61</v>
      </c>
      <c r="I8191" t="s">
        <v>62</v>
      </c>
      <c r="J8191" t="s">
        <v>60</v>
      </c>
      <c r="K8191">
        <v>1</v>
      </c>
      <c r="L8191" t="s">
        <v>51</v>
      </c>
      <c r="M8191">
        <v>54327.73</v>
      </c>
      <c r="N8191" t="s">
        <v>486</v>
      </c>
      <c r="O8191">
        <v>12.93</v>
      </c>
      <c r="P8191">
        <v>2.3800000000000001E-4</v>
      </c>
      <c r="Q8191">
        <v>5.9</v>
      </c>
      <c r="R8191" t="s">
        <v>100</v>
      </c>
      <c r="S8191">
        <v>126</v>
      </c>
      <c r="T8191" s="1">
        <v>46082</v>
      </c>
      <c r="U8191">
        <v>-1</v>
      </c>
      <c r="V8191">
        <v>3.1</v>
      </c>
      <c r="W8191">
        <v>2.5</v>
      </c>
      <c r="X8191" s="2">
        <v>46101</v>
      </c>
      <c r="Y8191" t="s">
        <v>487</v>
      </c>
      <c r="Z8191">
        <v>7181469</v>
      </c>
      <c r="AA8191">
        <v>7.62</v>
      </c>
    </row>
    <row r="8192" spans="1:27" x14ac:dyDescent="0.3">
      <c r="A8192" t="s">
        <v>483</v>
      </c>
      <c r="B8192" t="s">
        <v>484</v>
      </c>
      <c r="C8192" t="s">
        <v>485</v>
      </c>
      <c r="D8192" t="s">
        <v>98</v>
      </c>
      <c r="E8192" t="s">
        <v>473</v>
      </c>
      <c r="F8192" t="s">
        <v>31</v>
      </c>
      <c r="G8192" s="1">
        <v>45931</v>
      </c>
      <c r="H8192" t="s">
        <v>63</v>
      </c>
      <c r="I8192" t="s">
        <v>64</v>
      </c>
      <c r="J8192" t="s">
        <v>65</v>
      </c>
      <c r="K8192">
        <v>1</v>
      </c>
      <c r="L8192" t="s">
        <v>51</v>
      </c>
      <c r="M8192">
        <v>12563.03</v>
      </c>
      <c r="N8192" t="s">
        <v>486</v>
      </c>
      <c r="O8192">
        <v>2.99</v>
      </c>
      <c r="P8192">
        <v>2.3800000000000001E-4</v>
      </c>
      <c r="Q8192">
        <v>5.9</v>
      </c>
      <c r="R8192" t="s">
        <v>100</v>
      </c>
      <c r="S8192">
        <v>127.1</v>
      </c>
      <c r="T8192" s="1">
        <v>45931</v>
      </c>
      <c r="U8192">
        <v>-1</v>
      </c>
      <c r="V8192">
        <v>3.1</v>
      </c>
      <c r="W8192">
        <v>2.5</v>
      </c>
      <c r="X8192" s="2">
        <v>46101</v>
      </c>
      <c r="Y8192" t="s">
        <v>487</v>
      </c>
      <c r="Z8192">
        <v>7181469</v>
      </c>
      <c r="AA8192">
        <v>7.22</v>
      </c>
    </row>
    <row r="8193" spans="1:27" x14ac:dyDescent="0.3">
      <c r="A8193" t="s">
        <v>483</v>
      </c>
      <c r="B8193" t="s">
        <v>484</v>
      </c>
      <c r="C8193" t="s">
        <v>485</v>
      </c>
      <c r="D8193" t="s">
        <v>98</v>
      </c>
      <c r="E8193" t="s">
        <v>473</v>
      </c>
      <c r="F8193" t="s">
        <v>39</v>
      </c>
      <c r="G8193" s="1">
        <v>45962</v>
      </c>
      <c r="H8193" t="s">
        <v>63</v>
      </c>
      <c r="I8193" t="s">
        <v>64</v>
      </c>
      <c r="J8193" t="s">
        <v>65</v>
      </c>
      <c r="K8193">
        <v>1</v>
      </c>
      <c r="L8193" t="s">
        <v>51</v>
      </c>
      <c r="M8193">
        <v>13319.33</v>
      </c>
      <c r="N8193" t="s">
        <v>486</v>
      </c>
      <c r="O8193">
        <v>3.17</v>
      </c>
      <c r="P8193">
        <v>2.3800000000000001E-4</v>
      </c>
      <c r="Q8193">
        <v>5.9</v>
      </c>
      <c r="R8193" t="s">
        <v>100</v>
      </c>
      <c r="S8193">
        <v>126.2</v>
      </c>
      <c r="T8193" s="1">
        <v>45962</v>
      </c>
      <c r="U8193">
        <v>-1</v>
      </c>
      <c r="V8193">
        <v>3.1</v>
      </c>
      <c r="W8193">
        <v>2.5</v>
      </c>
      <c r="X8193" s="2">
        <v>46101</v>
      </c>
      <c r="Y8193" t="s">
        <v>487</v>
      </c>
      <c r="Z8193">
        <v>7181469</v>
      </c>
      <c r="AA8193">
        <v>7.46</v>
      </c>
    </row>
    <row r="8194" spans="1:27" x14ac:dyDescent="0.3">
      <c r="A8194" t="s">
        <v>483</v>
      </c>
      <c r="B8194" t="s">
        <v>484</v>
      </c>
      <c r="C8194" t="s">
        <v>485</v>
      </c>
      <c r="D8194" t="s">
        <v>98</v>
      </c>
      <c r="E8194" t="s">
        <v>473</v>
      </c>
      <c r="F8194" t="s">
        <v>40</v>
      </c>
      <c r="G8194" s="1">
        <v>45992</v>
      </c>
      <c r="H8194" t="s">
        <v>63</v>
      </c>
      <c r="I8194" t="s">
        <v>64</v>
      </c>
      <c r="J8194" t="s">
        <v>65</v>
      </c>
      <c r="K8194">
        <v>1</v>
      </c>
      <c r="L8194" t="s">
        <v>51</v>
      </c>
      <c r="M8194">
        <v>13445.38</v>
      </c>
      <c r="N8194" t="s">
        <v>486</v>
      </c>
      <c r="O8194">
        <v>3.2</v>
      </c>
      <c r="P8194">
        <v>2.3800000000000001E-4</v>
      </c>
      <c r="Q8194">
        <v>5.9</v>
      </c>
      <c r="R8194" t="s">
        <v>100</v>
      </c>
      <c r="S8194">
        <v>125.8</v>
      </c>
      <c r="T8194" s="1">
        <v>45992</v>
      </c>
      <c r="U8194">
        <v>-1</v>
      </c>
      <c r="V8194">
        <v>3.1</v>
      </c>
      <c r="W8194">
        <v>2.5</v>
      </c>
      <c r="X8194" s="2">
        <v>46101</v>
      </c>
      <c r="Y8194" t="s">
        <v>487</v>
      </c>
      <c r="Z8194">
        <v>7181469</v>
      </c>
      <c r="AA8194">
        <v>7.64</v>
      </c>
    </row>
    <row r="8195" spans="1:27" x14ac:dyDescent="0.3">
      <c r="A8195" t="s">
        <v>483</v>
      </c>
      <c r="B8195" t="s">
        <v>484</v>
      </c>
      <c r="C8195" t="s">
        <v>485</v>
      </c>
      <c r="D8195" t="s">
        <v>98</v>
      </c>
      <c r="E8195" t="s">
        <v>473</v>
      </c>
      <c r="F8195" t="s">
        <v>41</v>
      </c>
      <c r="G8195" s="1">
        <v>46023</v>
      </c>
      <c r="H8195" t="s">
        <v>63</v>
      </c>
      <c r="I8195" t="s">
        <v>64</v>
      </c>
      <c r="J8195" t="s">
        <v>65</v>
      </c>
      <c r="K8195">
        <v>1</v>
      </c>
      <c r="L8195" t="s">
        <v>51</v>
      </c>
      <c r="M8195">
        <v>13193.28</v>
      </c>
      <c r="N8195" t="s">
        <v>486</v>
      </c>
      <c r="O8195">
        <v>3.14</v>
      </c>
      <c r="P8195">
        <v>2.3800000000000001E-4</v>
      </c>
      <c r="Q8195">
        <v>5.9</v>
      </c>
      <c r="R8195" t="s">
        <v>100</v>
      </c>
      <c r="S8195">
        <v>124.2</v>
      </c>
      <c r="T8195" s="1">
        <v>46023</v>
      </c>
      <c r="U8195">
        <v>-1</v>
      </c>
      <c r="V8195">
        <v>3.1</v>
      </c>
      <c r="W8195">
        <v>2.5</v>
      </c>
      <c r="X8195" s="2">
        <v>46101</v>
      </c>
      <c r="Y8195" t="s">
        <v>487</v>
      </c>
      <c r="Z8195">
        <v>7181469</v>
      </c>
      <c r="AA8195">
        <v>7.4</v>
      </c>
    </row>
    <row r="8196" spans="1:27" x14ac:dyDescent="0.3">
      <c r="A8196" t="s">
        <v>483</v>
      </c>
      <c r="B8196" t="s">
        <v>484</v>
      </c>
      <c r="C8196" t="s">
        <v>485</v>
      </c>
      <c r="D8196" t="s">
        <v>98</v>
      </c>
      <c r="E8196" t="s">
        <v>473</v>
      </c>
      <c r="F8196" t="s">
        <v>42</v>
      </c>
      <c r="G8196" s="1">
        <v>46054</v>
      </c>
      <c r="H8196" t="s">
        <v>63</v>
      </c>
      <c r="I8196" t="s">
        <v>64</v>
      </c>
      <c r="J8196" t="s">
        <v>65</v>
      </c>
      <c r="K8196">
        <v>1</v>
      </c>
      <c r="L8196" t="s">
        <v>51</v>
      </c>
      <c r="M8196">
        <v>13277.31</v>
      </c>
      <c r="N8196" t="s">
        <v>486</v>
      </c>
      <c r="O8196">
        <v>3.16</v>
      </c>
      <c r="P8196">
        <v>2.3800000000000001E-4</v>
      </c>
      <c r="Q8196">
        <v>5.9</v>
      </c>
      <c r="R8196" t="s">
        <v>100</v>
      </c>
      <c r="S8196">
        <v>125.3</v>
      </c>
      <c r="T8196" s="1">
        <v>46054</v>
      </c>
      <c r="U8196">
        <v>-1</v>
      </c>
      <c r="V8196">
        <v>3.1</v>
      </c>
      <c r="W8196">
        <v>2.5</v>
      </c>
      <c r="X8196" s="2">
        <v>46101</v>
      </c>
      <c r="Y8196" t="s">
        <v>487</v>
      </c>
      <c r="Z8196">
        <v>7181469</v>
      </c>
      <c r="AA8196">
        <v>7.51</v>
      </c>
    </row>
    <row r="8197" spans="1:27" x14ac:dyDescent="0.3">
      <c r="A8197" t="s">
        <v>483</v>
      </c>
      <c r="B8197" t="s">
        <v>484</v>
      </c>
      <c r="C8197" t="s">
        <v>485</v>
      </c>
      <c r="D8197" t="s">
        <v>98</v>
      </c>
      <c r="E8197" t="s">
        <v>473</v>
      </c>
      <c r="F8197" t="s">
        <v>43</v>
      </c>
      <c r="G8197" s="1">
        <v>46082</v>
      </c>
      <c r="H8197" t="s">
        <v>63</v>
      </c>
      <c r="I8197" t="s">
        <v>64</v>
      </c>
      <c r="J8197" t="s">
        <v>65</v>
      </c>
      <c r="K8197">
        <v>1</v>
      </c>
      <c r="L8197" t="s">
        <v>51</v>
      </c>
      <c r="M8197">
        <v>13277.31</v>
      </c>
      <c r="N8197" t="s">
        <v>486</v>
      </c>
      <c r="O8197">
        <v>3.16</v>
      </c>
      <c r="P8197">
        <v>2.3800000000000001E-4</v>
      </c>
      <c r="Q8197">
        <v>5.9</v>
      </c>
      <c r="R8197" t="s">
        <v>100</v>
      </c>
      <c r="S8197">
        <v>126</v>
      </c>
      <c r="T8197" s="1">
        <v>46082</v>
      </c>
      <c r="U8197">
        <v>-1</v>
      </c>
      <c r="V8197">
        <v>3.1</v>
      </c>
      <c r="W8197">
        <v>2.5</v>
      </c>
      <c r="X8197" s="2">
        <v>46101</v>
      </c>
      <c r="Y8197" t="s">
        <v>487</v>
      </c>
      <c r="Z8197">
        <v>7181469</v>
      </c>
      <c r="AA8197">
        <v>7.62</v>
      </c>
    </row>
    <row r="8198" spans="1:27" x14ac:dyDescent="0.3">
      <c r="A8198" t="s">
        <v>483</v>
      </c>
      <c r="B8198" t="s">
        <v>484</v>
      </c>
      <c r="C8198" t="s">
        <v>485</v>
      </c>
      <c r="D8198" t="s">
        <v>98</v>
      </c>
      <c r="E8198" t="s">
        <v>473</v>
      </c>
      <c r="F8198" t="s">
        <v>31</v>
      </c>
      <c r="G8198" s="1">
        <v>45931</v>
      </c>
      <c r="H8198" t="s">
        <v>66</v>
      </c>
      <c r="I8198" t="s">
        <v>67</v>
      </c>
      <c r="J8198" t="s">
        <v>65</v>
      </c>
      <c r="K8198">
        <v>1</v>
      </c>
      <c r="L8198" t="s">
        <v>51</v>
      </c>
      <c r="M8198">
        <v>6470.59</v>
      </c>
      <c r="N8198" t="s">
        <v>486</v>
      </c>
      <c r="O8198">
        <v>1.54</v>
      </c>
      <c r="P8198">
        <v>2.3800000000000001E-4</v>
      </c>
      <c r="Q8198">
        <v>5.9</v>
      </c>
      <c r="R8198" t="s">
        <v>100</v>
      </c>
      <c r="S8198">
        <v>127.1</v>
      </c>
      <c r="T8198" s="1">
        <v>45931</v>
      </c>
      <c r="U8198">
        <v>-1</v>
      </c>
      <c r="V8198">
        <v>3.1</v>
      </c>
      <c r="W8198">
        <v>2.5</v>
      </c>
      <c r="X8198" s="2">
        <v>46101</v>
      </c>
      <c r="Y8198" t="s">
        <v>487</v>
      </c>
      <c r="Z8198">
        <v>7181469</v>
      </c>
      <c r="AA8198">
        <v>7.22</v>
      </c>
    </row>
    <row r="8199" spans="1:27" x14ac:dyDescent="0.3">
      <c r="A8199" t="s">
        <v>483</v>
      </c>
      <c r="B8199" t="s">
        <v>484</v>
      </c>
      <c r="C8199" t="s">
        <v>485</v>
      </c>
      <c r="D8199" t="s">
        <v>98</v>
      </c>
      <c r="E8199" t="s">
        <v>473</v>
      </c>
      <c r="F8199" t="s">
        <v>39</v>
      </c>
      <c r="G8199" s="1">
        <v>45962</v>
      </c>
      <c r="H8199" t="s">
        <v>66</v>
      </c>
      <c r="I8199" t="s">
        <v>67</v>
      </c>
      <c r="J8199" t="s">
        <v>65</v>
      </c>
      <c r="K8199">
        <v>1</v>
      </c>
      <c r="L8199" t="s">
        <v>51</v>
      </c>
      <c r="M8199">
        <v>6764.71</v>
      </c>
      <c r="N8199" t="s">
        <v>486</v>
      </c>
      <c r="O8199">
        <v>1.61</v>
      </c>
      <c r="P8199">
        <v>2.3800000000000001E-4</v>
      </c>
      <c r="Q8199">
        <v>5.9</v>
      </c>
      <c r="R8199" t="s">
        <v>100</v>
      </c>
      <c r="S8199">
        <v>126.2</v>
      </c>
      <c r="T8199" s="1">
        <v>45962</v>
      </c>
      <c r="U8199">
        <v>-1</v>
      </c>
      <c r="V8199">
        <v>3.1</v>
      </c>
      <c r="W8199">
        <v>2.5</v>
      </c>
      <c r="X8199" s="2">
        <v>46101</v>
      </c>
      <c r="Y8199" t="s">
        <v>487</v>
      </c>
      <c r="Z8199">
        <v>7181469</v>
      </c>
      <c r="AA8199">
        <v>7.46</v>
      </c>
    </row>
    <row r="8200" spans="1:27" x14ac:dyDescent="0.3">
      <c r="A8200" t="s">
        <v>483</v>
      </c>
      <c r="B8200" t="s">
        <v>484</v>
      </c>
      <c r="C8200" t="s">
        <v>485</v>
      </c>
      <c r="D8200" t="s">
        <v>98</v>
      </c>
      <c r="E8200" t="s">
        <v>473</v>
      </c>
      <c r="F8200" t="s">
        <v>40</v>
      </c>
      <c r="G8200" s="1">
        <v>45992</v>
      </c>
      <c r="H8200" t="s">
        <v>66</v>
      </c>
      <c r="I8200" t="s">
        <v>67</v>
      </c>
      <c r="J8200" t="s">
        <v>65</v>
      </c>
      <c r="K8200">
        <v>1</v>
      </c>
      <c r="L8200" t="s">
        <v>51</v>
      </c>
      <c r="M8200">
        <v>7100.84</v>
      </c>
      <c r="N8200" t="s">
        <v>486</v>
      </c>
      <c r="O8200">
        <v>1.69</v>
      </c>
      <c r="P8200">
        <v>2.3800000000000001E-4</v>
      </c>
      <c r="Q8200">
        <v>5.9</v>
      </c>
      <c r="R8200" t="s">
        <v>100</v>
      </c>
      <c r="S8200">
        <v>125.8</v>
      </c>
      <c r="T8200" s="1">
        <v>45992</v>
      </c>
      <c r="U8200">
        <v>-1</v>
      </c>
      <c r="V8200">
        <v>3.1</v>
      </c>
      <c r="W8200">
        <v>2.5</v>
      </c>
      <c r="X8200" s="2">
        <v>46101</v>
      </c>
      <c r="Y8200" t="s">
        <v>487</v>
      </c>
      <c r="Z8200">
        <v>7181469</v>
      </c>
      <c r="AA8200">
        <v>7.64</v>
      </c>
    </row>
    <row r="8201" spans="1:27" x14ac:dyDescent="0.3">
      <c r="A8201" t="s">
        <v>483</v>
      </c>
      <c r="B8201" t="s">
        <v>484</v>
      </c>
      <c r="C8201" t="s">
        <v>485</v>
      </c>
      <c r="D8201" t="s">
        <v>98</v>
      </c>
      <c r="E8201" t="s">
        <v>473</v>
      </c>
      <c r="F8201" t="s">
        <v>41</v>
      </c>
      <c r="G8201" s="1">
        <v>46023</v>
      </c>
      <c r="H8201" t="s">
        <v>66</v>
      </c>
      <c r="I8201" t="s">
        <v>67</v>
      </c>
      <c r="J8201" t="s">
        <v>65</v>
      </c>
      <c r="K8201">
        <v>1</v>
      </c>
      <c r="L8201" t="s">
        <v>51</v>
      </c>
      <c r="M8201">
        <v>6722.69</v>
      </c>
      <c r="N8201" t="s">
        <v>486</v>
      </c>
      <c r="O8201">
        <v>1.6</v>
      </c>
      <c r="P8201">
        <v>2.3800000000000001E-4</v>
      </c>
      <c r="Q8201">
        <v>5.9</v>
      </c>
      <c r="R8201" t="s">
        <v>100</v>
      </c>
      <c r="S8201">
        <v>124.2</v>
      </c>
      <c r="T8201" s="1">
        <v>46023</v>
      </c>
      <c r="U8201">
        <v>-1</v>
      </c>
      <c r="V8201">
        <v>3.1</v>
      </c>
      <c r="W8201">
        <v>2.5</v>
      </c>
      <c r="X8201" s="2">
        <v>46101</v>
      </c>
      <c r="Y8201" t="s">
        <v>487</v>
      </c>
      <c r="Z8201">
        <v>7181469</v>
      </c>
      <c r="AA8201">
        <v>7.4</v>
      </c>
    </row>
    <row r="8202" spans="1:27" x14ac:dyDescent="0.3">
      <c r="A8202" t="s">
        <v>483</v>
      </c>
      <c r="B8202" t="s">
        <v>484</v>
      </c>
      <c r="C8202" t="s">
        <v>485</v>
      </c>
      <c r="D8202" t="s">
        <v>98</v>
      </c>
      <c r="E8202" t="s">
        <v>473</v>
      </c>
      <c r="F8202" t="s">
        <v>42</v>
      </c>
      <c r="G8202" s="1">
        <v>46054</v>
      </c>
      <c r="H8202" t="s">
        <v>66</v>
      </c>
      <c r="I8202" t="s">
        <v>67</v>
      </c>
      <c r="J8202" t="s">
        <v>65</v>
      </c>
      <c r="K8202">
        <v>1</v>
      </c>
      <c r="L8202" t="s">
        <v>51</v>
      </c>
      <c r="M8202">
        <v>6722.69</v>
      </c>
      <c r="N8202" t="s">
        <v>486</v>
      </c>
      <c r="O8202">
        <v>1.6</v>
      </c>
      <c r="P8202">
        <v>2.3800000000000001E-4</v>
      </c>
      <c r="Q8202">
        <v>5.9</v>
      </c>
      <c r="R8202" t="s">
        <v>100</v>
      </c>
      <c r="S8202">
        <v>125.3</v>
      </c>
      <c r="T8202" s="1">
        <v>46054</v>
      </c>
      <c r="U8202">
        <v>-1</v>
      </c>
      <c r="V8202">
        <v>3.1</v>
      </c>
      <c r="W8202">
        <v>2.5</v>
      </c>
      <c r="X8202" s="2">
        <v>46101</v>
      </c>
      <c r="Y8202" t="s">
        <v>487</v>
      </c>
      <c r="Z8202">
        <v>7181469</v>
      </c>
      <c r="AA8202">
        <v>7.51</v>
      </c>
    </row>
    <row r="8203" spans="1:27" x14ac:dyDescent="0.3">
      <c r="A8203" t="s">
        <v>483</v>
      </c>
      <c r="B8203" t="s">
        <v>484</v>
      </c>
      <c r="C8203" t="s">
        <v>485</v>
      </c>
      <c r="D8203" t="s">
        <v>98</v>
      </c>
      <c r="E8203" t="s">
        <v>473</v>
      </c>
      <c r="F8203" t="s">
        <v>43</v>
      </c>
      <c r="G8203" s="1">
        <v>46082</v>
      </c>
      <c r="H8203" t="s">
        <v>66</v>
      </c>
      <c r="I8203" t="s">
        <v>67</v>
      </c>
      <c r="J8203" t="s">
        <v>65</v>
      </c>
      <c r="K8203">
        <v>1</v>
      </c>
      <c r="L8203" t="s">
        <v>51</v>
      </c>
      <c r="M8203">
        <v>6848.74</v>
      </c>
      <c r="N8203" t="s">
        <v>486</v>
      </c>
      <c r="O8203">
        <v>1.63</v>
      </c>
      <c r="P8203">
        <v>2.3800000000000001E-4</v>
      </c>
      <c r="Q8203">
        <v>5.9</v>
      </c>
      <c r="R8203" t="s">
        <v>100</v>
      </c>
      <c r="S8203">
        <v>126</v>
      </c>
      <c r="T8203" s="1">
        <v>46082</v>
      </c>
      <c r="U8203">
        <v>-1</v>
      </c>
      <c r="V8203">
        <v>3.1</v>
      </c>
      <c r="W8203">
        <v>2.5</v>
      </c>
      <c r="X8203" s="2">
        <v>46101</v>
      </c>
      <c r="Y8203" t="s">
        <v>487</v>
      </c>
      <c r="Z8203">
        <v>7181469</v>
      </c>
      <c r="AA8203">
        <v>7.62</v>
      </c>
    </row>
    <row r="8204" spans="1:27" x14ac:dyDescent="0.3">
      <c r="A8204" t="s">
        <v>483</v>
      </c>
      <c r="B8204" t="s">
        <v>484</v>
      </c>
      <c r="C8204" t="s">
        <v>485</v>
      </c>
      <c r="D8204" t="s">
        <v>98</v>
      </c>
      <c r="E8204" t="s">
        <v>473</v>
      </c>
      <c r="F8204" t="s">
        <v>31</v>
      </c>
      <c r="G8204" s="1">
        <v>45931</v>
      </c>
      <c r="H8204" t="s">
        <v>68</v>
      </c>
      <c r="I8204" t="s">
        <v>69</v>
      </c>
      <c r="J8204" t="s">
        <v>65</v>
      </c>
      <c r="K8204">
        <v>1</v>
      </c>
      <c r="L8204" t="s">
        <v>51</v>
      </c>
      <c r="M8204">
        <v>6344.54</v>
      </c>
      <c r="N8204" t="s">
        <v>486</v>
      </c>
      <c r="O8204">
        <v>1.51</v>
      </c>
      <c r="P8204">
        <v>2.3800000000000001E-4</v>
      </c>
      <c r="Q8204">
        <v>5.9</v>
      </c>
      <c r="R8204" t="s">
        <v>100</v>
      </c>
      <c r="S8204">
        <v>127.1</v>
      </c>
      <c r="T8204" s="1">
        <v>45931</v>
      </c>
      <c r="U8204">
        <v>-1</v>
      </c>
      <c r="V8204">
        <v>3.1</v>
      </c>
      <c r="W8204">
        <v>2.5</v>
      </c>
      <c r="X8204" s="2">
        <v>46101</v>
      </c>
      <c r="Y8204" t="s">
        <v>487</v>
      </c>
      <c r="Z8204">
        <v>7181469</v>
      </c>
      <c r="AA8204">
        <v>7.22</v>
      </c>
    </row>
    <row r="8205" spans="1:27" x14ac:dyDescent="0.3">
      <c r="A8205" t="s">
        <v>483</v>
      </c>
      <c r="B8205" t="s">
        <v>484</v>
      </c>
      <c r="C8205" t="s">
        <v>485</v>
      </c>
      <c r="D8205" t="s">
        <v>98</v>
      </c>
      <c r="E8205" t="s">
        <v>473</v>
      </c>
      <c r="F8205" t="s">
        <v>39</v>
      </c>
      <c r="G8205" s="1">
        <v>45962</v>
      </c>
      <c r="H8205" t="s">
        <v>68</v>
      </c>
      <c r="I8205" t="s">
        <v>69</v>
      </c>
      <c r="J8205" t="s">
        <v>65</v>
      </c>
      <c r="K8205">
        <v>1</v>
      </c>
      <c r="L8205" t="s">
        <v>51</v>
      </c>
      <c r="M8205">
        <v>6974.79</v>
      </c>
      <c r="N8205" t="s">
        <v>486</v>
      </c>
      <c r="O8205">
        <v>1.66</v>
      </c>
      <c r="P8205">
        <v>2.3800000000000001E-4</v>
      </c>
      <c r="Q8205">
        <v>5.9</v>
      </c>
      <c r="R8205" t="s">
        <v>100</v>
      </c>
      <c r="S8205">
        <v>126.2</v>
      </c>
      <c r="T8205" s="1">
        <v>45962</v>
      </c>
      <c r="U8205">
        <v>-1</v>
      </c>
      <c r="V8205">
        <v>3.1</v>
      </c>
      <c r="W8205">
        <v>2.5</v>
      </c>
      <c r="X8205" s="2">
        <v>46101</v>
      </c>
      <c r="Y8205" t="s">
        <v>487</v>
      </c>
      <c r="Z8205">
        <v>7181469</v>
      </c>
      <c r="AA8205">
        <v>7.46</v>
      </c>
    </row>
    <row r="8206" spans="1:27" x14ac:dyDescent="0.3">
      <c r="A8206" t="s">
        <v>483</v>
      </c>
      <c r="B8206" t="s">
        <v>484</v>
      </c>
      <c r="C8206" t="s">
        <v>485</v>
      </c>
      <c r="D8206" t="s">
        <v>98</v>
      </c>
      <c r="E8206" t="s">
        <v>473</v>
      </c>
      <c r="F8206" t="s">
        <v>40</v>
      </c>
      <c r="G8206" s="1">
        <v>45992</v>
      </c>
      <c r="H8206" t="s">
        <v>68</v>
      </c>
      <c r="I8206" t="s">
        <v>69</v>
      </c>
      <c r="J8206" t="s">
        <v>65</v>
      </c>
      <c r="K8206">
        <v>1</v>
      </c>
      <c r="L8206" t="s">
        <v>51</v>
      </c>
      <c r="M8206">
        <v>7016.81</v>
      </c>
      <c r="N8206" t="s">
        <v>486</v>
      </c>
      <c r="O8206">
        <v>1.67</v>
      </c>
      <c r="P8206">
        <v>2.3800000000000001E-4</v>
      </c>
      <c r="Q8206">
        <v>5.9</v>
      </c>
      <c r="R8206" t="s">
        <v>100</v>
      </c>
      <c r="S8206">
        <v>125.8</v>
      </c>
      <c r="T8206" s="1">
        <v>45992</v>
      </c>
      <c r="U8206">
        <v>-1</v>
      </c>
      <c r="V8206">
        <v>3.1</v>
      </c>
      <c r="W8206">
        <v>2.5</v>
      </c>
      <c r="X8206" s="2">
        <v>46101</v>
      </c>
      <c r="Y8206" t="s">
        <v>487</v>
      </c>
      <c r="Z8206">
        <v>7181469</v>
      </c>
      <c r="AA8206">
        <v>7.64</v>
      </c>
    </row>
    <row r="8207" spans="1:27" x14ac:dyDescent="0.3">
      <c r="A8207" t="s">
        <v>483</v>
      </c>
      <c r="B8207" t="s">
        <v>484</v>
      </c>
      <c r="C8207" t="s">
        <v>485</v>
      </c>
      <c r="D8207" t="s">
        <v>98</v>
      </c>
      <c r="E8207" t="s">
        <v>473</v>
      </c>
      <c r="F8207" t="s">
        <v>41</v>
      </c>
      <c r="G8207" s="1">
        <v>46023</v>
      </c>
      <c r="H8207" t="s">
        <v>68</v>
      </c>
      <c r="I8207" t="s">
        <v>69</v>
      </c>
      <c r="J8207" t="s">
        <v>65</v>
      </c>
      <c r="K8207">
        <v>1</v>
      </c>
      <c r="L8207" t="s">
        <v>51</v>
      </c>
      <c r="M8207">
        <v>6932.77</v>
      </c>
      <c r="N8207" t="s">
        <v>486</v>
      </c>
      <c r="O8207">
        <v>1.65</v>
      </c>
      <c r="P8207">
        <v>2.3800000000000001E-4</v>
      </c>
      <c r="Q8207">
        <v>5.9</v>
      </c>
      <c r="R8207" t="s">
        <v>100</v>
      </c>
      <c r="S8207">
        <v>124.2</v>
      </c>
      <c r="T8207" s="1">
        <v>46023</v>
      </c>
      <c r="U8207">
        <v>-1</v>
      </c>
      <c r="V8207">
        <v>3.1</v>
      </c>
      <c r="W8207">
        <v>2.5</v>
      </c>
      <c r="X8207" s="2">
        <v>46101</v>
      </c>
      <c r="Y8207" t="s">
        <v>487</v>
      </c>
      <c r="Z8207">
        <v>7181469</v>
      </c>
      <c r="AA8207">
        <v>7.4</v>
      </c>
    </row>
    <row r="8208" spans="1:27" x14ac:dyDescent="0.3">
      <c r="A8208" t="s">
        <v>483</v>
      </c>
      <c r="B8208" t="s">
        <v>484</v>
      </c>
      <c r="C8208" t="s">
        <v>485</v>
      </c>
      <c r="D8208" t="s">
        <v>98</v>
      </c>
      <c r="E8208" t="s">
        <v>473</v>
      </c>
      <c r="F8208" t="s">
        <v>42</v>
      </c>
      <c r="G8208" s="1">
        <v>46054</v>
      </c>
      <c r="H8208" t="s">
        <v>68</v>
      </c>
      <c r="I8208" t="s">
        <v>69</v>
      </c>
      <c r="J8208" t="s">
        <v>65</v>
      </c>
      <c r="K8208">
        <v>1</v>
      </c>
      <c r="L8208" t="s">
        <v>51</v>
      </c>
      <c r="M8208">
        <v>6722.69</v>
      </c>
      <c r="N8208" t="s">
        <v>486</v>
      </c>
      <c r="O8208">
        <v>1.6</v>
      </c>
      <c r="P8208">
        <v>2.3800000000000001E-4</v>
      </c>
      <c r="Q8208">
        <v>5.9</v>
      </c>
      <c r="R8208" t="s">
        <v>100</v>
      </c>
      <c r="S8208">
        <v>125.3</v>
      </c>
      <c r="T8208" s="1">
        <v>46054</v>
      </c>
      <c r="U8208">
        <v>-1</v>
      </c>
      <c r="V8208">
        <v>3.1</v>
      </c>
      <c r="W8208">
        <v>2.5</v>
      </c>
      <c r="X8208" s="2">
        <v>46101</v>
      </c>
      <c r="Y8208" t="s">
        <v>487</v>
      </c>
      <c r="Z8208">
        <v>7181469</v>
      </c>
      <c r="AA8208">
        <v>7.51</v>
      </c>
    </row>
    <row r="8209" spans="1:27" x14ac:dyDescent="0.3">
      <c r="A8209" t="s">
        <v>483</v>
      </c>
      <c r="B8209" t="s">
        <v>484</v>
      </c>
      <c r="C8209" t="s">
        <v>485</v>
      </c>
      <c r="D8209" t="s">
        <v>98</v>
      </c>
      <c r="E8209" t="s">
        <v>473</v>
      </c>
      <c r="F8209" t="s">
        <v>43</v>
      </c>
      <c r="G8209" s="1">
        <v>46082</v>
      </c>
      <c r="H8209" t="s">
        <v>68</v>
      </c>
      <c r="I8209" t="s">
        <v>69</v>
      </c>
      <c r="J8209" t="s">
        <v>65</v>
      </c>
      <c r="K8209">
        <v>1</v>
      </c>
      <c r="L8209" t="s">
        <v>51</v>
      </c>
      <c r="M8209">
        <v>6806.72</v>
      </c>
      <c r="N8209" t="s">
        <v>486</v>
      </c>
      <c r="O8209">
        <v>1.62</v>
      </c>
      <c r="P8209">
        <v>2.3800000000000001E-4</v>
      </c>
      <c r="Q8209">
        <v>5.9</v>
      </c>
      <c r="R8209" t="s">
        <v>100</v>
      </c>
      <c r="S8209">
        <v>126</v>
      </c>
      <c r="T8209" s="1">
        <v>46082</v>
      </c>
      <c r="U8209">
        <v>-1</v>
      </c>
      <c r="V8209">
        <v>3.1</v>
      </c>
      <c r="W8209">
        <v>2.5</v>
      </c>
      <c r="X8209" s="2">
        <v>46101</v>
      </c>
      <c r="Y8209" t="s">
        <v>487</v>
      </c>
      <c r="Z8209">
        <v>7181469</v>
      </c>
      <c r="AA8209">
        <v>7.62</v>
      </c>
    </row>
    <row r="8210" spans="1:27" x14ac:dyDescent="0.3">
      <c r="A8210" t="s">
        <v>483</v>
      </c>
      <c r="B8210" t="s">
        <v>484</v>
      </c>
      <c r="C8210" t="s">
        <v>485</v>
      </c>
      <c r="D8210" t="s">
        <v>98</v>
      </c>
      <c r="E8210" t="s">
        <v>473</v>
      </c>
      <c r="F8210" t="s">
        <v>31</v>
      </c>
      <c r="G8210" s="1">
        <v>45931</v>
      </c>
      <c r="H8210" t="s">
        <v>70</v>
      </c>
      <c r="I8210" t="s">
        <v>71</v>
      </c>
      <c r="J8210" t="s">
        <v>72</v>
      </c>
      <c r="K8210">
        <v>1</v>
      </c>
      <c r="L8210" t="s">
        <v>51</v>
      </c>
      <c r="M8210">
        <v>10252.1</v>
      </c>
      <c r="N8210" t="s">
        <v>486</v>
      </c>
      <c r="O8210">
        <v>2.44</v>
      </c>
      <c r="P8210">
        <v>2.3800000000000001E-4</v>
      </c>
      <c r="Q8210">
        <v>5.9</v>
      </c>
      <c r="R8210" t="s">
        <v>100</v>
      </c>
      <c r="S8210">
        <v>127.1</v>
      </c>
      <c r="T8210" s="1">
        <v>45931</v>
      </c>
      <c r="U8210">
        <v>-1</v>
      </c>
      <c r="V8210">
        <v>3.1</v>
      </c>
      <c r="W8210">
        <v>2.5</v>
      </c>
      <c r="X8210" s="2">
        <v>46101</v>
      </c>
      <c r="Y8210" t="s">
        <v>487</v>
      </c>
      <c r="Z8210">
        <v>7181469</v>
      </c>
      <c r="AA8210">
        <v>7.22</v>
      </c>
    </row>
    <row r="8211" spans="1:27" x14ac:dyDescent="0.3">
      <c r="A8211" t="s">
        <v>483</v>
      </c>
      <c r="B8211" t="s">
        <v>484</v>
      </c>
      <c r="C8211" t="s">
        <v>485</v>
      </c>
      <c r="D8211" t="s">
        <v>98</v>
      </c>
      <c r="E8211" t="s">
        <v>473</v>
      </c>
      <c r="F8211" t="s">
        <v>39</v>
      </c>
      <c r="G8211" s="1">
        <v>45962</v>
      </c>
      <c r="H8211" t="s">
        <v>70</v>
      </c>
      <c r="I8211" t="s">
        <v>71</v>
      </c>
      <c r="J8211" t="s">
        <v>72</v>
      </c>
      <c r="K8211">
        <v>1</v>
      </c>
      <c r="L8211" t="s">
        <v>51</v>
      </c>
      <c r="M8211">
        <v>11470.59</v>
      </c>
      <c r="N8211" t="s">
        <v>486</v>
      </c>
      <c r="O8211">
        <v>2.73</v>
      </c>
      <c r="P8211">
        <v>2.3800000000000001E-4</v>
      </c>
      <c r="Q8211">
        <v>5.9</v>
      </c>
      <c r="R8211" t="s">
        <v>100</v>
      </c>
      <c r="S8211">
        <v>126.2</v>
      </c>
      <c r="T8211" s="1">
        <v>45962</v>
      </c>
      <c r="U8211">
        <v>-1</v>
      </c>
      <c r="V8211">
        <v>3.1</v>
      </c>
      <c r="W8211">
        <v>2.5</v>
      </c>
      <c r="X8211" s="2">
        <v>46101</v>
      </c>
      <c r="Y8211" t="s">
        <v>487</v>
      </c>
      <c r="Z8211">
        <v>7181469</v>
      </c>
      <c r="AA8211">
        <v>7.46</v>
      </c>
    </row>
    <row r="8212" spans="1:27" x14ac:dyDescent="0.3">
      <c r="A8212" t="s">
        <v>483</v>
      </c>
      <c r="B8212" t="s">
        <v>484</v>
      </c>
      <c r="C8212" t="s">
        <v>485</v>
      </c>
      <c r="D8212" t="s">
        <v>98</v>
      </c>
      <c r="E8212" t="s">
        <v>473</v>
      </c>
      <c r="F8212" t="s">
        <v>40</v>
      </c>
      <c r="G8212" s="1">
        <v>45992</v>
      </c>
      <c r="H8212" t="s">
        <v>70</v>
      </c>
      <c r="I8212" t="s">
        <v>71</v>
      </c>
      <c r="J8212" t="s">
        <v>72</v>
      </c>
      <c r="K8212">
        <v>1</v>
      </c>
      <c r="L8212" t="s">
        <v>51</v>
      </c>
      <c r="M8212">
        <v>12100.84</v>
      </c>
      <c r="N8212" t="s">
        <v>486</v>
      </c>
      <c r="O8212">
        <v>2.88</v>
      </c>
      <c r="P8212">
        <v>2.3800000000000001E-4</v>
      </c>
      <c r="Q8212">
        <v>5.9</v>
      </c>
      <c r="R8212" t="s">
        <v>100</v>
      </c>
      <c r="S8212">
        <v>125.8</v>
      </c>
      <c r="T8212" s="1">
        <v>45992</v>
      </c>
      <c r="U8212">
        <v>-1</v>
      </c>
      <c r="V8212">
        <v>3.1</v>
      </c>
      <c r="W8212">
        <v>2.5</v>
      </c>
      <c r="X8212" s="2">
        <v>46101</v>
      </c>
      <c r="Y8212" t="s">
        <v>487</v>
      </c>
      <c r="Z8212">
        <v>7181469</v>
      </c>
      <c r="AA8212">
        <v>7.64</v>
      </c>
    </row>
    <row r="8213" spans="1:27" x14ac:dyDescent="0.3">
      <c r="A8213" t="s">
        <v>483</v>
      </c>
      <c r="B8213" t="s">
        <v>484</v>
      </c>
      <c r="C8213" t="s">
        <v>485</v>
      </c>
      <c r="D8213" t="s">
        <v>98</v>
      </c>
      <c r="E8213" t="s">
        <v>473</v>
      </c>
      <c r="F8213" t="s">
        <v>41</v>
      </c>
      <c r="G8213" s="1">
        <v>46023</v>
      </c>
      <c r="H8213" t="s">
        <v>70</v>
      </c>
      <c r="I8213" t="s">
        <v>71</v>
      </c>
      <c r="J8213" t="s">
        <v>72</v>
      </c>
      <c r="K8213">
        <v>1</v>
      </c>
      <c r="L8213" t="s">
        <v>51</v>
      </c>
      <c r="M8213">
        <v>11176.47</v>
      </c>
      <c r="N8213" t="s">
        <v>486</v>
      </c>
      <c r="O8213">
        <v>2.66</v>
      </c>
      <c r="P8213">
        <v>2.3800000000000001E-4</v>
      </c>
      <c r="Q8213">
        <v>5.9</v>
      </c>
      <c r="R8213" t="s">
        <v>100</v>
      </c>
      <c r="S8213">
        <v>124.2</v>
      </c>
      <c r="T8213" s="1">
        <v>46023</v>
      </c>
      <c r="U8213">
        <v>-1</v>
      </c>
      <c r="V8213">
        <v>3.1</v>
      </c>
      <c r="W8213">
        <v>2.5</v>
      </c>
      <c r="X8213" s="2">
        <v>46101</v>
      </c>
      <c r="Y8213" t="s">
        <v>487</v>
      </c>
      <c r="Z8213">
        <v>7181469</v>
      </c>
      <c r="AA8213">
        <v>7.4</v>
      </c>
    </row>
    <row r="8214" spans="1:27" x14ac:dyDescent="0.3">
      <c r="A8214" t="s">
        <v>483</v>
      </c>
      <c r="B8214" t="s">
        <v>484</v>
      </c>
      <c r="C8214" t="s">
        <v>485</v>
      </c>
      <c r="D8214" t="s">
        <v>98</v>
      </c>
      <c r="E8214" t="s">
        <v>473</v>
      </c>
      <c r="F8214" t="s">
        <v>42</v>
      </c>
      <c r="G8214" s="1">
        <v>46054</v>
      </c>
      <c r="H8214" t="s">
        <v>70</v>
      </c>
      <c r="I8214" t="s">
        <v>71</v>
      </c>
      <c r="J8214" t="s">
        <v>72</v>
      </c>
      <c r="K8214">
        <v>1</v>
      </c>
      <c r="L8214" t="s">
        <v>51</v>
      </c>
      <c r="M8214">
        <v>11386.55</v>
      </c>
      <c r="N8214" t="s">
        <v>486</v>
      </c>
      <c r="O8214">
        <v>2.71</v>
      </c>
      <c r="P8214">
        <v>2.3800000000000001E-4</v>
      </c>
      <c r="Q8214">
        <v>5.9</v>
      </c>
      <c r="R8214" t="s">
        <v>100</v>
      </c>
      <c r="S8214">
        <v>125.3</v>
      </c>
      <c r="T8214" s="1">
        <v>46054</v>
      </c>
      <c r="U8214">
        <v>-1</v>
      </c>
      <c r="V8214">
        <v>3.1</v>
      </c>
      <c r="W8214">
        <v>2.5</v>
      </c>
      <c r="X8214" s="2">
        <v>46101</v>
      </c>
      <c r="Y8214" t="s">
        <v>487</v>
      </c>
      <c r="Z8214">
        <v>7181469</v>
      </c>
      <c r="AA8214">
        <v>7.51</v>
      </c>
    </row>
    <row r="8215" spans="1:27" x14ac:dyDescent="0.3">
      <c r="A8215" t="s">
        <v>483</v>
      </c>
      <c r="B8215" t="s">
        <v>484</v>
      </c>
      <c r="C8215" t="s">
        <v>485</v>
      </c>
      <c r="D8215" t="s">
        <v>98</v>
      </c>
      <c r="E8215" t="s">
        <v>473</v>
      </c>
      <c r="F8215" t="s">
        <v>43</v>
      </c>
      <c r="G8215" s="1">
        <v>46082</v>
      </c>
      <c r="H8215" t="s">
        <v>70</v>
      </c>
      <c r="I8215" t="s">
        <v>71</v>
      </c>
      <c r="J8215" t="s">
        <v>72</v>
      </c>
      <c r="K8215">
        <v>1</v>
      </c>
      <c r="L8215" t="s">
        <v>51</v>
      </c>
      <c r="M8215">
        <v>11428.57</v>
      </c>
      <c r="N8215" t="s">
        <v>486</v>
      </c>
      <c r="O8215">
        <v>2.72</v>
      </c>
      <c r="P8215">
        <v>2.3800000000000001E-4</v>
      </c>
      <c r="Q8215">
        <v>5.9</v>
      </c>
      <c r="R8215" t="s">
        <v>100</v>
      </c>
      <c r="S8215">
        <v>126</v>
      </c>
      <c r="T8215" s="1">
        <v>46082</v>
      </c>
      <c r="U8215">
        <v>-1</v>
      </c>
      <c r="V8215">
        <v>3.1</v>
      </c>
      <c r="W8215">
        <v>2.5</v>
      </c>
      <c r="X8215" s="2">
        <v>46101</v>
      </c>
      <c r="Y8215" t="s">
        <v>487</v>
      </c>
      <c r="Z8215">
        <v>7181469</v>
      </c>
      <c r="AA8215">
        <v>7.62</v>
      </c>
    </row>
    <row r="8216" spans="1:27" x14ac:dyDescent="0.3">
      <c r="A8216" t="s">
        <v>483</v>
      </c>
      <c r="B8216" t="s">
        <v>484</v>
      </c>
      <c r="C8216" t="s">
        <v>485</v>
      </c>
      <c r="D8216" t="s">
        <v>98</v>
      </c>
      <c r="E8216" t="s">
        <v>473</v>
      </c>
      <c r="F8216" t="s">
        <v>31</v>
      </c>
      <c r="G8216" s="1">
        <v>45931</v>
      </c>
      <c r="H8216" t="s">
        <v>73</v>
      </c>
      <c r="I8216" t="s">
        <v>74</v>
      </c>
      <c r="J8216" t="s">
        <v>72</v>
      </c>
      <c r="K8216">
        <v>1</v>
      </c>
      <c r="L8216" t="s">
        <v>51</v>
      </c>
      <c r="M8216">
        <v>5168.07</v>
      </c>
      <c r="N8216" t="s">
        <v>486</v>
      </c>
      <c r="O8216">
        <v>1.23</v>
      </c>
      <c r="P8216">
        <v>2.3800000000000001E-4</v>
      </c>
      <c r="Q8216">
        <v>5.9</v>
      </c>
      <c r="R8216" t="s">
        <v>100</v>
      </c>
      <c r="S8216">
        <v>127.1</v>
      </c>
      <c r="T8216" s="1">
        <v>45931</v>
      </c>
      <c r="U8216">
        <v>-1</v>
      </c>
      <c r="V8216">
        <v>3.1</v>
      </c>
      <c r="W8216">
        <v>2.5</v>
      </c>
      <c r="X8216" s="2">
        <v>46101</v>
      </c>
      <c r="Y8216" t="s">
        <v>487</v>
      </c>
      <c r="Z8216">
        <v>7181469</v>
      </c>
      <c r="AA8216">
        <v>7.22</v>
      </c>
    </row>
    <row r="8217" spans="1:27" x14ac:dyDescent="0.3">
      <c r="A8217" t="s">
        <v>483</v>
      </c>
      <c r="B8217" t="s">
        <v>484</v>
      </c>
      <c r="C8217" t="s">
        <v>485</v>
      </c>
      <c r="D8217" t="s">
        <v>98</v>
      </c>
      <c r="E8217" t="s">
        <v>473</v>
      </c>
      <c r="F8217" t="s">
        <v>39</v>
      </c>
      <c r="G8217" s="1">
        <v>45962</v>
      </c>
      <c r="H8217" t="s">
        <v>73</v>
      </c>
      <c r="I8217" t="s">
        <v>74</v>
      </c>
      <c r="J8217" t="s">
        <v>72</v>
      </c>
      <c r="K8217">
        <v>1</v>
      </c>
      <c r="L8217" t="s">
        <v>51</v>
      </c>
      <c r="M8217">
        <v>5672.27</v>
      </c>
      <c r="N8217" t="s">
        <v>486</v>
      </c>
      <c r="O8217">
        <v>1.35</v>
      </c>
      <c r="P8217">
        <v>2.3800000000000001E-4</v>
      </c>
      <c r="Q8217">
        <v>5.9</v>
      </c>
      <c r="R8217" t="s">
        <v>100</v>
      </c>
      <c r="S8217">
        <v>126.2</v>
      </c>
      <c r="T8217" s="1">
        <v>45962</v>
      </c>
      <c r="U8217">
        <v>-1</v>
      </c>
      <c r="V8217">
        <v>3.1</v>
      </c>
      <c r="W8217">
        <v>2.5</v>
      </c>
      <c r="X8217" s="2">
        <v>46101</v>
      </c>
      <c r="Y8217" t="s">
        <v>487</v>
      </c>
      <c r="Z8217">
        <v>7181469</v>
      </c>
      <c r="AA8217">
        <v>7.46</v>
      </c>
    </row>
    <row r="8218" spans="1:27" x14ac:dyDescent="0.3">
      <c r="A8218" t="s">
        <v>483</v>
      </c>
      <c r="B8218" t="s">
        <v>484</v>
      </c>
      <c r="C8218" t="s">
        <v>485</v>
      </c>
      <c r="D8218" t="s">
        <v>98</v>
      </c>
      <c r="E8218" t="s">
        <v>473</v>
      </c>
      <c r="F8218" t="s">
        <v>40</v>
      </c>
      <c r="G8218" s="1">
        <v>45992</v>
      </c>
      <c r="H8218" t="s">
        <v>73</v>
      </c>
      <c r="I8218" t="s">
        <v>74</v>
      </c>
      <c r="J8218" t="s">
        <v>72</v>
      </c>
      <c r="K8218">
        <v>1</v>
      </c>
      <c r="L8218" t="s">
        <v>51</v>
      </c>
      <c r="M8218">
        <v>5630.25</v>
      </c>
      <c r="N8218" t="s">
        <v>486</v>
      </c>
      <c r="O8218">
        <v>1.34</v>
      </c>
      <c r="P8218">
        <v>2.3800000000000001E-4</v>
      </c>
      <c r="Q8218">
        <v>5.9</v>
      </c>
      <c r="R8218" t="s">
        <v>100</v>
      </c>
      <c r="S8218">
        <v>125.8</v>
      </c>
      <c r="T8218" s="1">
        <v>45992</v>
      </c>
      <c r="U8218">
        <v>-1</v>
      </c>
      <c r="V8218">
        <v>3.1</v>
      </c>
      <c r="W8218">
        <v>2.5</v>
      </c>
      <c r="X8218" s="2">
        <v>46101</v>
      </c>
      <c r="Y8218" t="s">
        <v>487</v>
      </c>
      <c r="Z8218">
        <v>7181469</v>
      </c>
      <c r="AA8218">
        <v>7.64</v>
      </c>
    </row>
    <row r="8219" spans="1:27" x14ac:dyDescent="0.3">
      <c r="A8219" t="s">
        <v>483</v>
      </c>
      <c r="B8219" t="s">
        <v>484</v>
      </c>
      <c r="C8219" t="s">
        <v>485</v>
      </c>
      <c r="D8219" t="s">
        <v>98</v>
      </c>
      <c r="E8219" t="s">
        <v>473</v>
      </c>
      <c r="F8219" t="s">
        <v>41</v>
      </c>
      <c r="G8219" s="1">
        <v>46023</v>
      </c>
      <c r="H8219" t="s">
        <v>73</v>
      </c>
      <c r="I8219" t="s">
        <v>74</v>
      </c>
      <c r="J8219" t="s">
        <v>72</v>
      </c>
      <c r="K8219">
        <v>1</v>
      </c>
      <c r="L8219" t="s">
        <v>51</v>
      </c>
      <c r="M8219">
        <v>5756.3</v>
      </c>
      <c r="N8219" t="s">
        <v>486</v>
      </c>
      <c r="O8219">
        <v>1.37</v>
      </c>
      <c r="P8219">
        <v>2.3800000000000001E-4</v>
      </c>
      <c r="Q8219">
        <v>5.9</v>
      </c>
      <c r="R8219" t="s">
        <v>100</v>
      </c>
      <c r="S8219">
        <v>124.2</v>
      </c>
      <c r="T8219" s="1">
        <v>46023</v>
      </c>
      <c r="U8219">
        <v>-1</v>
      </c>
      <c r="V8219">
        <v>3.1</v>
      </c>
      <c r="W8219">
        <v>2.5</v>
      </c>
      <c r="X8219" s="2">
        <v>46101</v>
      </c>
      <c r="Y8219" t="s">
        <v>487</v>
      </c>
      <c r="Z8219">
        <v>7181469</v>
      </c>
      <c r="AA8219">
        <v>7.4</v>
      </c>
    </row>
    <row r="8220" spans="1:27" x14ac:dyDescent="0.3">
      <c r="A8220" t="s">
        <v>483</v>
      </c>
      <c r="B8220" t="s">
        <v>484</v>
      </c>
      <c r="C8220" t="s">
        <v>485</v>
      </c>
      <c r="D8220" t="s">
        <v>98</v>
      </c>
      <c r="E8220" t="s">
        <v>473</v>
      </c>
      <c r="F8220" t="s">
        <v>42</v>
      </c>
      <c r="G8220" s="1">
        <v>46054</v>
      </c>
      <c r="H8220" t="s">
        <v>73</v>
      </c>
      <c r="I8220" t="s">
        <v>74</v>
      </c>
      <c r="J8220" t="s">
        <v>72</v>
      </c>
      <c r="K8220">
        <v>1</v>
      </c>
      <c r="L8220" t="s">
        <v>51</v>
      </c>
      <c r="M8220">
        <v>5462.18</v>
      </c>
      <c r="N8220" t="s">
        <v>486</v>
      </c>
      <c r="O8220">
        <v>1.3</v>
      </c>
      <c r="P8220">
        <v>2.3800000000000001E-4</v>
      </c>
      <c r="Q8220">
        <v>5.9</v>
      </c>
      <c r="R8220" t="s">
        <v>100</v>
      </c>
      <c r="S8220">
        <v>125.3</v>
      </c>
      <c r="T8220" s="1">
        <v>46054</v>
      </c>
      <c r="U8220">
        <v>-1</v>
      </c>
      <c r="V8220">
        <v>3.1</v>
      </c>
      <c r="W8220">
        <v>2.5</v>
      </c>
      <c r="X8220" s="2">
        <v>46101</v>
      </c>
      <c r="Y8220" t="s">
        <v>487</v>
      </c>
      <c r="Z8220">
        <v>7181469</v>
      </c>
      <c r="AA8220">
        <v>7.51</v>
      </c>
    </row>
    <row r="8221" spans="1:27" x14ac:dyDescent="0.3">
      <c r="A8221" t="s">
        <v>483</v>
      </c>
      <c r="B8221" t="s">
        <v>484</v>
      </c>
      <c r="C8221" t="s">
        <v>485</v>
      </c>
      <c r="D8221" t="s">
        <v>98</v>
      </c>
      <c r="E8221" t="s">
        <v>473</v>
      </c>
      <c r="F8221" t="s">
        <v>43</v>
      </c>
      <c r="G8221" s="1">
        <v>46082</v>
      </c>
      <c r="H8221" t="s">
        <v>73</v>
      </c>
      <c r="I8221" t="s">
        <v>74</v>
      </c>
      <c r="J8221" t="s">
        <v>72</v>
      </c>
      <c r="K8221">
        <v>1</v>
      </c>
      <c r="L8221" t="s">
        <v>51</v>
      </c>
      <c r="M8221">
        <v>5630.25</v>
      </c>
      <c r="N8221" t="s">
        <v>486</v>
      </c>
      <c r="O8221">
        <v>1.34</v>
      </c>
      <c r="P8221">
        <v>2.3800000000000001E-4</v>
      </c>
      <c r="Q8221">
        <v>5.9</v>
      </c>
      <c r="R8221" t="s">
        <v>100</v>
      </c>
      <c r="S8221">
        <v>126</v>
      </c>
      <c r="T8221" s="1">
        <v>46082</v>
      </c>
      <c r="U8221">
        <v>-1</v>
      </c>
      <c r="V8221">
        <v>3.1</v>
      </c>
      <c r="W8221">
        <v>2.5</v>
      </c>
      <c r="X8221" s="2">
        <v>46101</v>
      </c>
      <c r="Y8221" t="s">
        <v>487</v>
      </c>
      <c r="Z8221">
        <v>7181469</v>
      </c>
      <c r="AA8221">
        <v>7.62</v>
      </c>
    </row>
    <row r="8222" spans="1:27" x14ac:dyDescent="0.3">
      <c r="A8222" t="s">
        <v>483</v>
      </c>
      <c r="B8222" t="s">
        <v>484</v>
      </c>
      <c r="C8222" t="s">
        <v>485</v>
      </c>
      <c r="D8222" t="s">
        <v>98</v>
      </c>
      <c r="E8222" t="s">
        <v>473</v>
      </c>
      <c r="F8222" t="s">
        <v>31</v>
      </c>
      <c r="G8222" s="1">
        <v>45931</v>
      </c>
      <c r="H8222" t="s">
        <v>75</v>
      </c>
      <c r="I8222" t="s">
        <v>76</v>
      </c>
      <c r="J8222" t="s">
        <v>72</v>
      </c>
      <c r="K8222">
        <v>1</v>
      </c>
      <c r="L8222" t="s">
        <v>51</v>
      </c>
      <c r="M8222">
        <v>5126.05</v>
      </c>
      <c r="N8222" t="s">
        <v>486</v>
      </c>
      <c r="O8222">
        <v>1.22</v>
      </c>
      <c r="P8222">
        <v>2.3800000000000001E-4</v>
      </c>
      <c r="Q8222">
        <v>5.9</v>
      </c>
      <c r="R8222" t="s">
        <v>100</v>
      </c>
      <c r="S8222">
        <v>127.1</v>
      </c>
      <c r="T8222" s="1">
        <v>45931</v>
      </c>
      <c r="U8222">
        <v>-1</v>
      </c>
      <c r="V8222">
        <v>3.1</v>
      </c>
      <c r="W8222">
        <v>2.5</v>
      </c>
      <c r="X8222" s="2">
        <v>46101</v>
      </c>
      <c r="Y8222" t="s">
        <v>487</v>
      </c>
      <c r="Z8222">
        <v>7181469</v>
      </c>
      <c r="AA8222">
        <v>7.22</v>
      </c>
    </row>
    <row r="8223" spans="1:27" x14ac:dyDescent="0.3">
      <c r="A8223" t="s">
        <v>483</v>
      </c>
      <c r="B8223" t="s">
        <v>484</v>
      </c>
      <c r="C8223" t="s">
        <v>485</v>
      </c>
      <c r="D8223" t="s">
        <v>98</v>
      </c>
      <c r="E8223" t="s">
        <v>473</v>
      </c>
      <c r="F8223" t="s">
        <v>39</v>
      </c>
      <c r="G8223" s="1">
        <v>45962</v>
      </c>
      <c r="H8223" t="s">
        <v>75</v>
      </c>
      <c r="I8223" t="s">
        <v>76</v>
      </c>
      <c r="J8223" t="s">
        <v>72</v>
      </c>
      <c r="K8223">
        <v>1</v>
      </c>
      <c r="L8223" t="s">
        <v>51</v>
      </c>
      <c r="M8223">
        <v>5966.39</v>
      </c>
      <c r="N8223" t="s">
        <v>486</v>
      </c>
      <c r="O8223">
        <v>1.42</v>
      </c>
      <c r="P8223">
        <v>2.3800000000000001E-4</v>
      </c>
      <c r="Q8223">
        <v>5.9</v>
      </c>
      <c r="R8223" t="s">
        <v>100</v>
      </c>
      <c r="S8223">
        <v>126.2</v>
      </c>
      <c r="T8223" s="1">
        <v>45962</v>
      </c>
      <c r="U8223">
        <v>-1</v>
      </c>
      <c r="V8223">
        <v>3.1</v>
      </c>
      <c r="W8223">
        <v>2.5</v>
      </c>
      <c r="X8223" s="2">
        <v>46101</v>
      </c>
      <c r="Y8223" t="s">
        <v>487</v>
      </c>
      <c r="Z8223">
        <v>7181469</v>
      </c>
      <c r="AA8223">
        <v>7.46</v>
      </c>
    </row>
    <row r="8224" spans="1:27" x14ac:dyDescent="0.3">
      <c r="A8224" t="s">
        <v>483</v>
      </c>
      <c r="B8224" t="s">
        <v>484</v>
      </c>
      <c r="C8224" t="s">
        <v>485</v>
      </c>
      <c r="D8224" t="s">
        <v>98</v>
      </c>
      <c r="E8224" t="s">
        <v>473</v>
      </c>
      <c r="F8224" t="s">
        <v>40</v>
      </c>
      <c r="G8224" s="1">
        <v>45992</v>
      </c>
      <c r="H8224" t="s">
        <v>75</v>
      </c>
      <c r="I8224" t="s">
        <v>76</v>
      </c>
      <c r="J8224" t="s">
        <v>72</v>
      </c>
      <c r="K8224">
        <v>1</v>
      </c>
      <c r="L8224" t="s">
        <v>51</v>
      </c>
      <c r="M8224">
        <v>5840.34</v>
      </c>
      <c r="N8224" t="s">
        <v>486</v>
      </c>
      <c r="O8224">
        <v>1.39</v>
      </c>
      <c r="P8224">
        <v>2.3800000000000001E-4</v>
      </c>
      <c r="Q8224">
        <v>5.9</v>
      </c>
      <c r="R8224" t="s">
        <v>100</v>
      </c>
      <c r="S8224">
        <v>125.8</v>
      </c>
      <c r="T8224" s="1">
        <v>45992</v>
      </c>
      <c r="U8224">
        <v>-1</v>
      </c>
      <c r="V8224">
        <v>3.1</v>
      </c>
      <c r="W8224">
        <v>2.5</v>
      </c>
      <c r="X8224" s="2">
        <v>46101</v>
      </c>
      <c r="Y8224" t="s">
        <v>487</v>
      </c>
      <c r="Z8224">
        <v>7181469</v>
      </c>
      <c r="AA8224">
        <v>7.64</v>
      </c>
    </row>
    <row r="8225" spans="1:27" x14ac:dyDescent="0.3">
      <c r="A8225" t="s">
        <v>483</v>
      </c>
      <c r="B8225" t="s">
        <v>484</v>
      </c>
      <c r="C8225" t="s">
        <v>485</v>
      </c>
      <c r="D8225" t="s">
        <v>98</v>
      </c>
      <c r="E8225" t="s">
        <v>473</v>
      </c>
      <c r="F8225" t="s">
        <v>41</v>
      </c>
      <c r="G8225" s="1">
        <v>46023</v>
      </c>
      <c r="H8225" t="s">
        <v>75</v>
      </c>
      <c r="I8225" t="s">
        <v>76</v>
      </c>
      <c r="J8225" t="s">
        <v>72</v>
      </c>
      <c r="K8225">
        <v>1</v>
      </c>
      <c r="L8225" t="s">
        <v>51</v>
      </c>
      <c r="M8225">
        <v>5630.25</v>
      </c>
      <c r="N8225" t="s">
        <v>486</v>
      </c>
      <c r="O8225">
        <v>1.34</v>
      </c>
      <c r="P8225">
        <v>2.3800000000000001E-4</v>
      </c>
      <c r="Q8225">
        <v>5.9</v>
      </c>
      <c r="R8225" t="s">
        <v>100</v>
      </c>
      <c r="S8225">
        <v>124.2</v>
      </c>
      <c r="T8225" s="1">
        <v>46023</v>
      </c>
      <c r="U8225">
        <v>-1</v>
      </c>
      <c r="V8225">
        <v>3.1</v>
      </c>
      <c r="W8225">
        <v>2.5</v>
      </c>
      <c r="X8225" s="2">
        <v>46101</v>
      </c>
      <c r="Y8225" t="s">
        <v>487</v>
      </c>
      <c r="Z8225">
        <v>7181469</v>
      </c>
      <c r="AA8225">
        <v>7.4</v>
      </c>
    </row>
    <row r="8226" spans="1:27" x14ac:dyDescent="0.3">
      <c r="A8226" t="s">
        <v>483</v>
      </c>
      <c r="B8226" t="s">
        <v>484</v>
      </c>
      <c r="C8226" t="s">
        <v>485</v>
      </c>
      <c r="D8226" t="s">
        <v>98</v>
      </c>
      <c r="E8226" t="s">
        <v>473</v>
      </c>
      <c r="F8226" t="s">
        <v>42</v>
      </c>
      <c r="G8226" s="1">
        <v>46054</v>
      </c>
      <c r="H8226" t="s">
        <v>75</v>
      </c>
      <c r="I8226" t="s">
        <v>76</v>
      </c>
      <c r="J8226" t="s">
        <v>72</v>
      </c>
      <c r="K8226">
        <v>1</v>
      </c>
      <c r="L8226" t="s">
        <v>51</v>
      </c>
      <c r="M8226">
        <v>5714.29</v>
      </c>
      <c r="N8226" t="s">
        <v>486</v>
      </c>
      <c r="O8226">
        <v>1.36</v>
      </c>
      <c r="P8226">
        <v>2.3800000000000001E-4</v>
      </c>
      <c r="Q8226">
        <v>5.9</v>
      </c>
      <c r="R8226" t="s">
        <v>100</v>
      </c>
      <c r="S8226">
        <v>125.3</v>
      </c>
      <c r="T8226" s="1">
        <v>46054</v>
      </c>
      <c r="U8226">
        <v>-1</v>
      </c>
      <c r="V8226">
        <v>3.1</v>
      </c>
      <c r="W8226">
        <v>2.5</v>
      </c>
      <c r="X8226" s="2">
        <v>46101</v>
      </c>
      <c r="Y8226" t="s">
        <v>487</v>
      </c>
      <c r="Z8226">
        <v>7181469</v>
      </c>
      <c r="AA8226">
        <v>7.51</v>
      </c>
    </row>
    <row r="8227" spans="1:27" x14ac:dyDescent="0.3">
      <c r="A8227" t="s">
        <v>483</v>
      </c>
      <c r="B8227" t="s">
        <v>484</v>
      </c>
      <c r="C8227" t="s">
        <v>485</v>
      </c>
      <c r="D8227" t="s">
        <v>98</v>
      </c>
      <c r="E8227" t="s">
        <v>473</v>
      </c>
      <c r="F8227" t="s">
        <v>43</v>
      </c>
      <c r="G8227" s="1">
        <v>46082</v>
      </c>
      <c r="H8227" t="s">
        <v>75</v>
      </c>
      <c r="I8227" t="s">
        <v>76</v>
      </c>
      <c r="J8227" t="s">
        <v>72</v>
      </c>
      <c r="K8227">
        <v>1</v>
      </c>
      <c r="L8227" t="s">
        <v>51</v>
      </c>
      <c r="M8227">
        <v>5714.29</v>
      </c>
      <c r="N8227" t="s">
        <v>486</v>
      </c>
      <c r="O8227">
        <v>1.36</v>
      </c>
      <c r="P8227">
        <v>2.3800000000000001E-4</v>
      </c>
      <c r="Q8227">
        <v>5.9</v>
      </c>
      <c r="R8227" t="s">
        <v>100</v>
      </c>
      <c r="S8227">
        <v>126</v>
      </c>
      <c r="T8227" s="1">
        <v>46082</v>
      </c>
      <c r="U8227">
        <v>-1</v>
      </c>
      <c r="V8227">
        <v>3.1</v>
      </c>
      <c r="W8227">
        <v>2.5</v>
      </c>
      <c r="X8227" s="2">
        <v>46101</v>
      </c>
      <c r="Y8227" t="s">
        <v>487</v>
      </c>
      <c r="Z8227">
        <v>7181469</v>
      </c>
      <c r="AA8227">
        <v>7.62</v>
      </c>
    </row>
    <row r="8228" spans="1:27" x14ac:dyDescent="0.3">
      <c r="A8228" t="s">
        <v>483</v>
      </c>
      <c r="B8228" t="s">
        <v>484</v>
      </c>
      <c r="C8228" t="s">
        <v>485</v>
      </c>
      <c r="D8228" t="s">
        <v>98</v>
      </c>
      <c r="E8228" t="s">
        <v>473</v>
      </c>
      <c r="F8228" t="s">
        <v>31</v>
      </c>
      <c r="G8228" s="1">
        <v>45931</v>
      </c>
      <c r="H8228" t="s">
        <v>77</v>
      </c>
      <c r="I8228" t="s">
        <v>78</v>
      </c>
      <c r="J8228" t="s">
        <v>72</v>
      </c>
      <c r="K8228">
        <v>1</v>
      </c>
      <c r="L8228" t="s">
        <v>79</v>
      </c>
      <c r="M8228">
        <v>3865.55</v>
      </c>
      <c r="N8228" t="s">
        <v>486</v>
      </c>
      <c r="O8228">
        <v>0.92</v>
      </c>
      <c r="P8228">
        <v>2.3800000000000001E-4</v>
      </c>
      <c r="Q8228">
        <v>5.9</v>
      </c>
      <c r="R8228" t="s">
        <v>100</v>
      </c>
      <c r="S8228">
        <v>127.1</v>
      </c>
      <c r="T8228" s="1">
        <v>45931</v>
      </c>
      <c r="U8228">
        <v>-1</v>
      </c>
      <c r="V8228">
        <v>3.1</v>
      </c>
      <c r="W8228">
        <v>2.5</v>
      </c>
      <c r="X8228" s="2">
        <v>46101</v>
      </c>
      <c r="Y8228" t="s">
        <v>487</v>
      </c>
      <c r="Z8228">
        <v>7181469</v>
      </c>
      <c r="AA8228">
        <v>7.22</v>
      </c>
    </row>
    <row r="8229" spans="1:27" x14ac:dyDescent="0.3">
      <c r="A8229" t="s">
        <v>483</v>
      </c>
      <c r="B8229" t="s">
        <v>484</v>
      </c>
      <c r="C8229" t="s">
        <v>485</v>
      </c>
      <c r="D8229" t="s">
        <v>98</v>
      </c>
      <c r="E8229" t="s">
        <v>473</v>
      </c>
      <c r="F8229" t="s">
        <v>39</v>
      </c>
      <c r="G8229" s="1">
        <v>45962</v>
      </c>
      <c r="H8229" t="s">
        <v>77</v>
      </c>
      <c r="I8229" t="s">
        <v>78</v>
      </c>
      <c r="J8229" t="s">
        <v>72</v>
      </c>
      <c r="K8229">
        <v>1</v>
      </c>
      <c r="L8229" t="s">
        <v>79</v>
      </c>
      <c r="M8229">
        <v>4495.8</v>
      </c>
      <c r="N8229" t="s">
        <v>486</v>
      </c>
      <c r="O8229">
        <v>1.07</v>
      </c>
      <c r="P8229">
        <v>2.3800000000000001E-4</v>
      </c>
      <c r="Q8229">
        <v>5.9</v>
      </c>
      <c r="R8229" t="s">
        <v>100</v>
      </c>
      <c r="S8229">
        <v>126.2</v>
      </c>
      <c r="T8229" s="1">
        <v>45962</v>
      </c>
      <c r="U8229">
        <v>-1</v>
      </c>
      <c r="V8229">
        <v>3.1</v>
      </c>
      <c r="W8229">
        <v>2.5</v>
      </c>
      <c r="X8229" s="2">
        <v>46101</v>
      </c>
      <c r="Y8229" t="s">
        <v>487</v>
      </c>
      <c r="Z8229">
        <v>7181469</v>
      </c>
      <c r="AA8229">
        <v>7.46</v>
      </c>
    </row>
    <row r="8230" spans="1:27" x14ac:dyDescent="0.3">
      <c r="A8230" t="s">
        <v>483</v>
      </c>
      <c r="B8230" t="s">
        <v>484</v>
      </c>
      <c r="C8230" t="s">
        <v>485</v>
      </c>
      <c r="D8230" t="s">
        <v>98</v>
      </c>
      <c r="E8230" t="s">
        <v>473</v>
      </c>
      <c r="F8230" t="s">
        <v>40</v>
      </c>
      <c r="G8230" s="1">
        <v>45992</v>
      </c>
      <c r="H8230" t="s">
        <v>77</v>
      </c>
      <c r="I8230" t="s">
        <v>78</v>
      </c>
      <c r="J8230" t="s">
        <v>72</v>
      </c>
      <c r="K8230">
        <v>1</v>
      </c>
      <c r="L8230" t="s">
        <v>79</v>
      </c>
      <c r="M8230">
        <v>4579.83</v>
      </c>
      <c r="N8230" t="s">
        <v>486</v>
      </c>
      <c r="O8230">
        <v>1.0900000000000001</v>
      </c>
      <c r="P8230">
        <v>2.3800000000000001E-4</v>
      </c>
      <c r="Q8230">
        <v>5.9</v>
      </c>
      <c r="R8230" t="s">
        <v>100</v>
      </c>
      <c r="S8230">
        <v>125.8</v>
      </c>
      <c r="T8230" s="1">
        <v>45992</v>
      </c>
      <c r="U8230">
        <v>-1</v>
      </c>
      <c r="V8230">
        <v>3.1</v>
      </c>
      <c r="W8230">
        <v>2.5</v>
      </c>
      <c r="X8230" s="2">
        <v>46101</v>
      </c>
      <c r="Y8230" t="s">
        <v>487</v>
      </c>
      <c r="Z8230">
        <v>7181469</v>
      </c>
      <c r="AA8230">
        <v>7.64</v>
      </c>
    </row>
    <row r="8231" spans="1:27" x14ac:dyDescent="0.3">
      <c r="A8231" t="s">
        <v>483</v>
      </c>
      <c r="B8231" t="s">
        <v>484</v>
      </c>
      <c r="C8231" t="s">
        <v>485</v>
      </c>
      <c r="D8231" t="s">
        <v>98</v>
      </c>
      <c r="E8231" t="s">
        <v>473</v>
      </c>
      <c r="F8231" t="s">
        <v>41</v>
      </c>
      <c r="G8231" s="1">
        <v>46023</v>
      </c>
      <c r="H8231" t="s">
        <v>77</v>
      </c>
      <c r="I8231" t="s">
        <v>78</v>
      </c>
      <c r="J8231" t="s">
        <v>72</v>
      </c>
      <c r="K8231">
        <v>1</v>
      </c>
      <c r="L8231" t="s">
        <v>79</v>
      </c>
      <c r="M8231">
        <v>4327.7299999999996</v>
      </c>
      <c r="N8231" t="s">
        <v>486</v>
      </c>
      <c r="O8231">
        <v>1.03</v>
      </c>
      <c r="P8231">
        <v>2.3800000000000001E-4</v>
      </c>
      <c r="Q8231">
        <v>5.9</v>
      </c>
      <c r="R8231" t="s">
        <v>100</v>
      </c>
      <c r="S8231">
        <v>124.2</v>
      </c>
      <c r="T8231" s="1">
        <v>46023</v>
      </c>
      <c r="U8231">
        <v>-1</v>
      </c>
      <c r="V8231">
        <v>3.1</v>
      </c>
      <c r="W8231">
        <v>2.5</v>
      </c>
      <c r="X8231" s="2">
        <v>46101</v>
      </c>
      <c r="Y8231" t="s">
        <v>487</v>
      </c>
      <c r="Z8231">
        <v>7181469</v>
      </c>
      <c r="AA8231">
        <v>7.4</v>
      </c>
    </row>
    <row r="8232" spans="1:27" x14ac:dyDescent="0.3">
      <c r="A8232" t="s">
        <v>483</v>
      </c>
      <c r="B8232" t="s">
        <v>484</v>
      </c>
      <c r="C8232" t="s">
        <v>485</v>
      </c>
      <c r="D8232" t="s">
        <v>98</v>
      </c>
      <c r="E8232" t="s">
        <v>473</v>
      </c>
      <c r="F8232" t="s">
        <v>42</v>
      </c>
      <c r="G8232" s="1">
        <v>46054</v>
      </c>
      <c r="H8232" t="s">
        <v>77</v>
      </c>
      <c r="I8232" t="s">
        <v>78</v>
      </c>
      <c r="J8232" t="s">
        <v>72</v>
      </c>
      <c r="K8232">
        <v>1</v>
      </c>
      <c r="L8232" t="s">
        <v>79</v>
      </c>
      <c r="M8232">
        <v>4285.71</v>
      </c>
      <c r="N8232" t="s">
        <v>486</v>
      </c>
      <c r="O8232">
        <v>1.02</v>
      </c>
      <c r="P8232">
        <v>2.3800000000000001E-4</v>
      </c>
      <c r="Q8232">
        <v>5.9</v>
      </c>
      <c r="R8232" t="s">
        <v>100</v>
      </c>
      <c r="S8232">
        <v>125.3</v>
      </c>
      <c r="T8232" s="1">
        <v>46054</v>
      </c>
      <c r="U8232">
        <v>-1</v>
      </c>
      <c r="V8232">
        <v>3.1</v>
      </c>
      <c r="W8232">
        <v>2.5</v>
      </c>
      <c r="X8232" s="2">
        <v>46101</v>
      </c>
      <c r="Y8232" t="s">
        <v>487</v>
      </c>
      <c r="Z8232">
        <v>7181469</v>
      </c>
      <c r="AA8232">
        <v>7.51</v>
      </c>
    </row>
    <row r="8233" spans="1:27" x14ac:dyDescent="0.3">
      <c r="A8233" t="s">
        <v>483</v>
      </c>
      <c r="B8233" t="s">
        <v>484</v>
      </c>
      <c r="C8233" t="s">
        <v>485</v>
      </c>
      <c r="D8233" t="s">
        <v>98</v>
      </c>
      <c r="E8233" t="s">
        <v>473</v>
      </c>
      <c r="F8233" t="s">
        <v>43</v>
      </c>
      <c r="G8233" s="1">
        <v>46082</v>
      </c>
      <c r="H8233" t="s">
        <v>77</v>
      </c>
      <c r="I8233" t="s">
        <v>78</v>
      </c>
      <c r="J8233" t="s">
        <v>72</v>
      </c>
      <c r="K8233">
        <v>1</v>
      </c>
      <c r="L8233" t="s">
        <v>79</v>
      </c>
      <c r="M8233">
        <v>4369.75</v>
      </c>
      <c r="N8233" t="s">
        <v>486</v>
      </c>
      <c r="O8233">
        <v>1.04</v>
      </c>
      <c r="P8233">
        <v>2.3800000000000001E-4</v>
      </c>
      <c r="Q8233">
        <v>5.9</v>
      </c>
      <c r="R8233" t="s">
        <v>100</v>
      </c>
      <c r="S8233">
        <v>126</v>
      </c>
      <c r="T8233" s="1">
        <v>46082</v>
      </c>
      <c r="U8233">
        <v>-1</v>
      </c>
      <c r="V8233">
        <v>3.1</v>
      </c>
      <c r="W8233">
        <v>2.5</v>
      </c>
      <c r="X8233" s="2">
        <v>46101</v>
      </c>
      <c r="Y8233" t="s">
        <v>487</v>
      </c>
      <c r="Z8233">
        <v>7181469</v>
      </c>
      <c r="AA8233">
        <v>7.62</v>
      </c>
    </row>
    <row r="8234" spans="1:27" x14ac:dyDescent="0.3">
      <c r="A8234" t="s">
        <v>488</v>
      </c>
      <c r="B8234" t="s">
        <v>489</v>
      </c>
      <c r="C8234" t="s">
        <v>490</v>
      </c>
      <c r="D8234" t="s">
        <v>98</v>
      </c>
      <c r="E8234" t="s">
        <v>473</v>
      </c>
      <c r="F8234" t="s">
        <v>31</v>
      </c>
      <c r="G8234" s="1">
        <v>45931</v>
      </c>
      <c r="H8234" t="s">
        <v>32</v>
      </c>
      <c r="I8234" t="s">
        <v>33</v>
      </c>
      <c r="J8234" t="s">
        <v>34</v>
      </c>
      <c r="K8234">
        <v>1</v>
      </c>
      <c r="L8234" t="s">
        <v>35</v>
      </c>
      <c r="M8234">
        <v>6.01</v>
      </c>
      <c r="N8234" t="s">
        <v>491</v>
      </c>
      <c r="O8234">
        <v>1.61</v>
      </c>
      <c r="P8234">
        <v>0.26800000000000002</v>
      </c>
      <c r="Q8234">
        <v>5.9</v>
      </c>
      <c r="R8234" t="s">
        <v>100</v>
      </c>
      <c r="S8234">
        <v>127.1</v>
      </c>
      <c r="T8234" s="1">
        <v>45931</v>
      </c>
      <c r="U8234">
        <v>-1</v>
      </c>
      <c r="V8234">
        <v>3.1</v>
      </c>
      <c r="W8234">
        <v>2.5</v>
      </c>
      <c r="X8234" s="2">
        <v>46101</v>
      </c>
      <c r="Y8234" t="s">
        <v>492</v>
      </c>
      <c r="Z8234">
        <v>10151200</v>
      </c>
      <c r="AA8234">
        <v>9.42</v>
      </c>
    </row>
    <row r="8235" spans="1:27" x14ac:dyDescent="0.3">
      <c r="A8235" t="s">
        <v>488</v>
      </c>
      <c r="B8235" t="s">
        <v>489</v>
      </c>
      <c r="C8235" t="s">
        <v>490</v>
      </c>
      <c r="D8235" t="s">
        <v>98</v>
      </c>
      <c r="E8235" t="s">
        <v>473</v>
      </c>
      <c r="F8235" t="s">
        <v>39</v>
      </c>
      <c r="G8235" s="1">
        <v>45962</v>
      </c>
      <c r="H8235" t="s">
        <v>32</v>
      </c>
      <c r="I8235" t="s">
        <v>33</v>
      </c>
      <c r="J8235" t="s">
        <v>34</v>
      </c>
      <c r="K8235">
        <v>1</v>
      </c>
      <c r="L8235" t="s">
        <v>35</v>
      </c>
      <c r="M8235">
        <v>5.93</v>
      </c>
      <c r="N8235" t="s">
        <v>491</v>
      </c>
      <c r="O8235">
        <v>1.59</v>
      </c>
      <c r="P8235">
        <v>0.26800000000000002</v>
      </c>
      <c r="Q8235">
        <v>5.9</v>
      </c>
      <c r="R8235" t="s">
        <v>100</v>
      </c>
      <c r="S8235">
        <v>126.2</v>
      </c>
      <c r="T8235" s="1">
        <v>45962</v>
      </c>
      <c r="U8235">
        <v>-1</v>
      </c>
      <c r="V8235">
        <v>3.1</v>
      </c>
      <c r="W8235">
        <v>2.5</v>
      </c>
      <c r="X8235" s="2">
        <v>46101</v>
      </c>
      <c r="Y8235" t="s">
        <v>492</v>
      </c>
      <c r="Z8235">
        <v>10151200</v>
      </c>
      <c r="AA8235">
        <v>9.6300000000000008</v>
      </c>
    </row>
    <row r="8236" spans="1:27" x14ac:dyDescent="0.3">
      <c r="A8236" t="s">
        <v>488</v>
      </c>
      <c r="B8236" t="s">
        <v>489</v>
      </c>
      <c r="C8236" t="s">
        <v>490</v>
      </c>
      <c r="D8236" t="s">
        <v>98</v>
      </c>
      <c r="E8236" t="s">
        <v>473</v>
      </c>
      <c r="F8236" t="s">
        <v>40</v>
      </c>
      <c r="G8236" s="1">
        <v>45992</v>
      </c>
      <c r="H8236" t="s">
        <v>32</v>
      </c>
      <c r="I8236" t="s">
        <v>33</v>
      </c>
      <c r="J8236" t="s">
        <v>34</v>
      </c>
      <c r="K8236">
        <v>1</v>
      </c>
      <c r="L8236" t="s">
        <v>35</v>
      </c>
      <c r="M8236">
        <v>6.04</v>
      </c>
      <c r="N8236" t="s">
        <v>491</v>
      </c>
      <c r="O8236">
        <v>1.62</v>
      </c>
      <c r="P8236">
        <v>0.26800000000000002</v>
      </c>
      <c r="Q8236">
        <v>5.9</v>
      </c>
      <c r="R8236" t="s">
        <v>100</v>
      </c>
      <c r="S8236">
        <v>125.8</v>
      </c>
      <c r="T8236" s="1">
        <v>45992</v>
      </c>
      <c r="U8236">
        <v>-1</v>
      </c>
      <c r="V8236">
        <v>3.1</v>
      </c>
      <c r="W8236">
        <v>2.5</v>
      </c>
      <c r="X8236" s="2">
        <v>46101</v>
      </c>
      <c r="Y8236" t="s">
        <v>492</v>
      </c>
      <c r="Z8236">
        <v>10151200</v>
      </c>
      <c r="AA8236">
        <v>9.6199999999999992</v>
      </c>
    </row>
    <row r="8237" spans="1:27" x14ac:dyDescent="0.3">
      <c r="A8237" t="s">
        <v>488</v>
      </c>
      <c r="B8237" t="s">
        <v>489</v>
      </c>
      <c r="C8237" t="s">
        <v>490</v>
      </c>
      <c r="D8237" t="s">
        <v>98</v>
      </c>
      <c r="E8237" t="s">
        <v>473</v>
      </c>
      <c r="F8237" t="s">
        <v>41</v>
      </c>
      <c r="G8237" s="1">
        <v>46023</v>
      </c>
      <c r="H8237" t="s">
        <v>32</v>
      </c>
      <c r="I8237" t="s">
        <v>33</v>
      </c>
      <c r="J8237" t="s">
        <v>34</v>
      </c>
      <c r="K8237">
        <v>1</v>
      </c>
      <c r="L8237" t="s">
        <v>35</v>
      </c>
      <c r="M8237">
        <v>6.12</v>
      </c>
      <c r="N8237" t="s">
        <v>491</v>
      </c>
      <c r="O8237">
        <v>1.64</v>
      </c>
      <c r="P8237">
        <v>0.26800000000000002</v>
      </c>
      <c r="Q8237">
        <v>5.9</v>
      </c>
      <c r="R8237" t="s">
        <v>100</v>
      </c>
      <c r="S8237">
        <v>124.2</v>
      </c>
      <c r="T8237" s="1">
        <v>46023</v>
      </c>
      <c r="U8237">
        <v>-1</v>
      </c>
      <c r="V8237">
        <v>3.1</v>
      </c>
      <c r="W8237">
        <v>2.5</v>
      </c>
      <c r="X8237" s="2">
        <v>46101</v>
      </c>
      <c r="Y8237" t="s">
        <v>492</v>
      </c>
      <c r="Z8237">
        <v>10151200</v>
      </c>
      <c r="AA8237">
        <v>9.69</v>
      </c>
    </row>
    <row r="8238" spans="1:27" x14ac:dyDescent="0.3">
      <c r="A8238" t="s">
        <v>488</v>
      </c>
      <c r="B8238" t="s">
        <v>489</v>
      </c>
      <c r="C8238" t="s">
        <v>490</v>
      </c>
      <c r="D8238" t="s">
        <v>98</v>
      </c>
      <c r="E8238" t="s">
        <v>473</v>
      </c>
      <c r="F8238" t="s">
        <v>42</v>
      </c>
      <c r="G8238" s="1">
        <v>46054</v>
      </c>
      <c r="H8238" t="s">
        <v>32</v>
      </c>
      <c r="I8238" t="s">
        <v>33</v>
      </c>
      <c r="J8238" t="s">
        <v>34</v>
      </c>
      <c r="K8238">
        <v>1</v>
      </c>
      <c r="L8238" t="s">
        <v>35</v>
      </c>
      <c r="M8238">
        <v>5.9</v>
      </c>
      <c r="N8238" t="s">
        <v>491</v>
      </c>
      <c r="O8238">
        <v>1.58</v>
      </c>
      <c r="P8238">
        <v>0.26800000000000002</v>
      </c>
      <c r="Q8238">
        <v>5.9</v>
      </c>
      <c r="R8238" t="s">
        <v>100</v>
      </c>
      <c r="S8238">
        <v>125.3</v>
      </c>
      <c r="T8238" s="1">
        <v>46054</v>
      </c>
      <c r="U8238">
        <v>-1</v>
      </c>
      <c r="V8238">
        <v>3.1</v>
      </c>
      <c r="W8238">
        <v>2.5</v>
      </c>
      <c r="X8238" s="2">
        <v>46101</v>
      </c>
      <c r="Y8238" t="s">
        <v>492</v>
      </c>
      <c r="Z8238">
        <v>10151200</v>
      </c>
      <c r="AA8238">
        <v>9.66</v>
      </c>
    </row>
    <row r="8239" spans="1:27" x14ac:dyDescent="0.3">
      <c r="A8239" t="s">
        <v>488</v>
      </c>
      <c r="B8239" t="s">
        <v>489</v>
      </c>
      <c r="C8239" t="s">
        <v>490</v>
      </c>
      <c r="D8239" t="s">
        <v>98</v>
      </c>
      <c r="E8239" t="s">
        <v>473</v>
      </c>
      <c r="F8239" t="s">
        <v>43</v>
      </c>
      <c r="G8239" s="1">
        <v>46082</v>
      </c>
      <c r="H8239" t="s">
        <v>32</v>
      </c>
      <c r="I8239" t="s">
        <v>33</v>
      </c>
      <c r="J8239" t="s">
        <v>34</v>
      </c>
      <c r="K8239">
        <v>1</v>
      </c>
      <c r="L8239" t="s">
        <v>35</v>
      </c>
      <c r="M8239">
        <v>6.08</v>
      </c>
      <c r="N8239" t="s">
        <v>491</v>
      </c>
      <c r="O8239">
        <v>1.63</v>
      </c>
      <c r="P8239">
        <v>0.26800000000000002</v>
      </c>
      <c r="Q8239">
        <v>5.9</v>
      </c>
      <c r="R8239" t="s">
        <v>100</v>
      </c>
      <c r="S8239">
        <v>126</v>
      </c>
      <c r="T8239" s="1">
        <v>46082</v>
      </c>
      <c r="U8239">
        <v>-1</v>
      </c>
      <c r="V8239">
        <v>3.1</v>
      </c>
      <c r="W8239">
        <v>2.5</v>
      </c>
      <c r="X8239" s="2">
        <v>46101</v>
      </c>
      <c r="Y8239" t="s">
        <v>492</v>
      </c>
      <c r="Z8239">
        <v>10151200</v>
      </c>
      <c r="AA8239">
        <v>9.76</v>
      </c>
    </row>
    <row r="8240" spans="1:27" x14ac:dyDescent="0.3">
      <c r="A8240" t="s">
        <v>488</v>
      </c>
      <c r="B8240" t="s">
        <v>489</v>
      </c>
      <c r="C8240" t="s">
        <v>490</v>
      </c>
      <c r="D8240" t="s">
        <v>98</v>
      </c>
      <c r="E8240" t="s">
        <v>473</v>
      </c>
      <c r="F8240" t="s">
        <v>31</v>
      </c>
      <c r="G8240" s="1">
        <v>45931</v>
      </c>
      <c r="H8240" t="s">
        <v>44</v>
      </c>
      <c r="I8240" t="s">
        <v>45</v>
      </c>
      <c r="J8240" t="s">
        <v>46</v>
      </c>
      <c r="K8240">
        <v>500</v>
      </c>
      <c r="L8240" t="s">
        <v>47</v>
      </c>
      <c r="M8240">
        <v>9.93</v>
      </c>
      <c r="N8240" t="s">
        <v>491</v>
      </c>
      <c r="O8240">
        <v>2.66</v>
      </c>
      <c r="P8240">
        <v>0.26800000000000002</v>
      </c>
      <c r="Q8240">
        <v>5.9</v>
      </c>
      <c r="R8240" t="s">
        <v>100</v>
      </c>
      <c r="S8240">
        <v>127.1</v>
      </c>
      <c r="T8240" s="1">
        <v>45931</v>
      </c>
      <c r="U8240">
        <v>-1</v>
      </c>
      <c r="V8240">
        <v>3.1</v>
      </c>
      <c r="W8240">
        <v>2.5</v>
      </c>
      <c r="X8240" s="2">
        <v>46101</v>
      </c>
      <c r="Y8240" t="s">
        <v>492</v>
      </c>
      <c r="Z8240">
        <v>10151200</v>
      </c>
      <c r="AA8240">
        <v>9.42</v>
      </c>
    </row>
    <row r="8241" spans="1:27" x14ac:dyDescent="0.3">
      <c r="A8241" t="s">
        <v>488</v>
      </c>
      <c r="B8241" t="s">
        <v>489</v>
      </c>
      <c r="C8241" t="s">
        <v>490</v>
      </c>
      <c r="D8241" t="s">
        <v>98</v>
      </c>
      <c r="E8241" t="s">
        <v>473</v>
      </c>
      <c r="F8241" t="s">
        <v>39</v>
      </c>
      <c r="G8241" s="1">
        <v>45962</v>
      </c>
      <c r="H8241" t="s">
        <v>44</v>
      </c>
      <c r="I8241" t="s">
        <v>45</v>
      </c>
      <c r="J8241" t="s">
        <v>46</v>
      </c>
      <c r="K8241">
        <v>500</v>
      </c>
      <c r="L8241" t="s">
        <v>47</v>
      </c>
      <c r="M8241">
        <v>10.37</v>
      </c>
      <c r="N8241" t="s">
        <v>491</v>
      </c>
      <c r="O8241">
        <v>2.78</v>
      </c>
      <c r="P8241">
        <v>0.26800000000000002</v>
      </c>
      <c r="Q8241">
        <v>5.9</v>
      </c>
      <c r="R8241" t="s">
        <v>100</v>
      </c>
      <c r="S8241">
        <v>126.2</v>
      </c>
      <c r="T8241" s="1">
        <v>45962</v>
      </c>
      <c r="U8241">
        <v>-1</v>
      </c>
      <c r="V8241">
        <v>3.1</v>
      </c>
      <c r="W8241">
        <v>2.5</v>
      </c>
      <c r="X8241" s="2">
        <v>46101</v>
      </c>
      <c r="Y8241" t="s">
        <v>492</v>
      </c>
      <c r="Z8241">
        <v>10151200</v>
      </c>
      <c r="AA8241">
        <v>9.6300000000000008</v>
      </c>
    </row>
    <row r="8242" spans="1:27" x14ac:dyDescent="0.3">
      <c r="A8242" t="s">
        <v>488</v>
      </c>
      <c r="B8242" t="s">
        <v>489</v>
      </c>
      <c r="C8242" t="s">
        <v>490</v>
      </c>
      <c r="D8242" t="s">
        <v>98</v>
      </c>
      <c r="E8242" t="s">
        <v>473</v>
      </c>
      <c r="F8242" t="s">
        <v>40</v>
      </c>
      <c r="G8242" s="1">
        <v>45992</v>
      </c>
      <c r="H8242" t="s">
        <v>44</v>
      </c>
      <c r="I8242" t="s">
        <v>45</v>
      </c>
      <c r="J8242" t="s">
        <v>46</v>
      </c>
      <c r="K8242">
        <v>500</v>
      </c>
      <c r="L8242" t="s">
        <v>47</v>
      </c>
      <c r="M8242">
        <v>10.11</v>
      </c>
      <c r="N8242" t="s">
        <v>491</v>
      </c>
      <c r="O8242">
        <v>2.71</v>
      </c>
      <c r="P8242">
        <v>0.26800000000000002</v>
      </c>
      <c r="Q8242">
        <v>5.9</v>
      </c>
      <c r="R8242" t="s">
        <v>100</v>
      </c>
      <c r="S8242">
        <v>125.8</v>
      </c>
      <c r="T8242" s="1">
        <v>45992</v>
      </c>
      <c r="U8242">
        <v>-1</v>
      </c>
      <c r="V8242">
        <v>3.1</v>
      </c>
      <c r="W8242">
        <v>2.5</v>
      </c>
      <c r="X8242" s="2">
        <v>46101</v>
      </c>
      <c r="Y8242" t="s">
        <v>492</v>
      </c>
      <c r="Z8242">
        <v>10151200</v>
      </c>
      <c r="AA8242">
        <v>9.6199999999999992</v>
      </c>
    </row>
    <row r="8243" spans="1:27" x14ac:dyDescent="0.3">
      <c r="A8243" t="s">
        <v>488</v>
      </c>
      <c r="B8243" t="s">
        <v>489</v>
      </c>
      <c r="C8243" t="s">
        <v>490</v>
      </c>
      <c r="D8243" t="s">
        <v>98</v>
      </c>
      <c r="E8243" t="s">
        <v>473</v>
      </c>
      <c r="F8243" t="s">
        <v>41</v>
      </c>
      <c r="G8243" s="1">
        <v>46023</v>
      </c>
      <c r="H8243" t="s">
        <v>44</v>
      </c>
      <c r="I8243" t="s">
        <v>45</v>
      </c>
      <c r="J8243" t="s">
        <v>46</v>
      </c>
      <c r="K8243">
        <v>500</v>
      </c>
      <c r="L8243" t="s">
        <v>47</v>
      </c>
      <c r="M8243">
        <v>10.3</v>
      </c>
      <c r="N8243" t="s">
        <v>491</v>
      </c>
      <c r="O8243">
        <v>2.76</v>
      </c>
      <c r="P8243">
        <v>0.26800000000000002</v>
      </c>
      <c r="Q8243">
        <v>5.9</v>
      </c>
      <c r="R8243" t="s">
        <v>100</v>
      </c>
      <c r="S8243">
        <v>124.2</v>
      </c>
      <c r="T8243" s="1">
        <v>46023</v>
      </c>
      <c r="U8243">
        <v>-1</v>
      </c>
      <c r="V8243">
        <v>3.1</v>
      </c>
      <c r="W8243">
        <v>2.5</v>
      </c>
      <c r="X8243" s="2">
        <v>46101</v>
      </c>
      <c r="Y8243" t="s">
        <v>492</v>
      </c>
      <c r="Z8243">
        <v>10151200</v>
      </c>
      <c r="AA8243">
        <v>9.69</v>
      </c>
    </row>
    <row r="8244" spans="1:27" x14ac:dyDescent="0.3">
      <c r="A8244" t="s">
        <v>488</v>
      </c>
      <c r="B8244" t="s">
        <v>489</v>
      </c>
      <c r="C8244" t="s">
        <v>490</v>
      </c>
      <c r="D8244" t="s">
        <v>98</v>
      </c>
      <c r="E8244" t="s">
        <v>473</v>
      </c>
      <c r="F8244" t="s">
        <v>42</v>
      </c>
      <c r="G8244" s="1">
        <v>46054</v>
      </c>
      <c r="H8244" t="s">
        <v>44</v>
      </c>
      <c r="I8244" t="s">
        <v>45</v>
      </c>
      <c r="J8244" t="s">
        <v>46</v>
      </c>
      <c r="K8244">
        <v>500</v>
      </c>
      <c r="L8244" t="s">
        <v>47</v>
      </c>
      <c r="M8244">
        <v>10.11</v>
      </c>
      <c r="N8244" t="s">
        <v>491</v>
      </c>
      <c r="O8244">
        <v>2.71</v>
      </c>
      <c r="P8244">
        <v>0.26800000000000002</v>
      </c>
      <c r="Q8244">
        <v>5.9</v>
      </c>
      <c r="R8244" t="s">
        <v>100</v>
      </c>
      <c r="S8244">
        <v>125.3</v>
      </c>
      <c r="T8244" s="1">
        <v>46054</v>
      </c>
      <c r="U8244">
        <v>-1</v>
      </c>
      <c r="V8244">
        <v>3.1</v>
      </c>
      <c r="W8244">
        <v>2.5</v>
      </c>
      <c r="X8244" s="2">
        <v>46101</v>
      </c>
      <c r="Y8244" t="s">
        <v>492</v>
      </c>
      <c r="Z8244">
        <v>10151200</v>
      </c>
      <c r="AA8244">
        <v>9.66</v>
      </c>
    </row>
    <row r="8245" spans="1:27" x14ac:dyDescent="0.3">
      <c r="A8245" t="s">
        <v>488</v>
      </c>
      <c r="B8245" t="s">
        <v>489</v>
      </c>
      <c r="C8245" t="s">
        <v>490</v>
      </c>
      <c r="D8245" t="s">
        <v>98</v>
      </c>
      <c r="E8245" t="s">
        <v>473</v>
      </c>
      <c r="F8245" t="s">
        <v>43</v>
      </c>
      <c r="G8245" s="1">
        <v>46082</v>
      </c>
      <c r="H8245" t="s">
        <v>44</v>
      </c>
      <c r="I8245" t="s">
        <v>45</v>
      </c>
      <c r="J8245" t="s">
        <v>46</v>
      </c>
      <c r="K8245">
        <v>500</v>
      </c>
      <c r="L8245" t="s">
        <v>47</v>
      </c>
      <c r="M8245">
        <v>10.19</v>
      </c>
      <c r="N8245" t="s">
        <v>491</v>
      </c>
      <c r="O8245">
        <v>2.73</v>
      </c>
      <c r="P8245">
        <v>0.26800000000000002</v>
      </c>
      <c r="Q8245">
        <v>5.9</v>
      </c>
      <c r="R8245" t="s">
        <v>100</v>
      </c>
      <c r="S8245">
        <v>126</v>
      </c>
      <c r="T8245" s="1">
        <v>46082</v>
      </c>
      <c r="U8245">
        <v>-1</v>
      </c>
      <c r="V8245">
        <v>3.1</v>
      </c>
      <c r="W8245">
        <v>2.5</v>
      </c>
      <c r="X8245" s="2">
        <v>46101</v>
      </c>
      <c r="Y8245" t="s">
        <v>492</v>
      </c>
      <c r="Z8245">
        <v>10151200</v>
      </c>
      <c r="AA8245">
        <v>9.76</v>
      </c>
    </row>
    <row r="8246" spans="1:27" x14ac:dyDescent="0.3">
      <c r="A8246" t="s">
        <v>488</v>
      </c>
      <c r="B8246" t="s">
        <v>489</v>
      </c>
      <c r="C8246" t="s">
        <v>490</v>
      </c>
      <c r="D8246" t="s">
        <v>98</v>
      </c>
      <c r="E8246" t="s">
        <v>473</v>
      </c>
      <c r="F8246" t="s">
        <v>31</v>
      </c>
      <c r="G8246" s="1">
        <v>45931</v>
      </c>
      <c r="H8246" t="s">
        <v>48</v>
      </c>
      <c r="I8246" t="s">
        <v>49</v>
      </c>
      <c r="J8246" t="s">
        <v>50</v>
      </c>
      <c r="K8246">
        <v>1</v>
      </c>
      <c r="L8246" t="s">
        <v>51</v>
      </c>
      <c r="M8246">
        <v>8.8800000000000008</v>
      </c>
      <c r="N8246" t="s">
        <v>491</v>
      </c>
      <c r="O8246">
        <v>2.38</v>
      </c>
      <c r="P8246">
        <v>0.26800000000000002</v>
      </c>
      <c r="Q8246">
        <v>5.9</v>
      </c>
      <c r="R8246" t="s">
        <v>100</v>
      </c>
      <c r="S8246">
        <v>127.1</v>
      </c>
      <c r="T8246" s="1">
        <v>45931</v>
      </c>
      <c r="U8246">
        <v>-1</v>
      </c>
      <c r="V8246">
        <v>3.1</v>
      </c>
      <c r="W8246">
        <v>2.5</v>
      </c>
      <c r="X8246" s="2">
        <v>46101</v>
      </c>
      <c r="Y8246" t="s">
        <v>492</v>
      </c>
      <c r="Z8246">
        <v>10151200</v>
      </c>
      <c r="AA8246">
        <v>9.42</v>
      </c>
    </row>
    <row r="8247" spans="1:27" x14ac:dyDescent="0.3">
      <c r="A8247" t="s">
        <v>488</v>
      </c>
      <c r="B8247" t="s">
        <v>489</v>
      </c>
      <c r="C8247" t="s">
        <v>490</v>
      </c>
      <c r="D8247" t="s">
        <v>98</v>
      </c>
      <c r="E8247" t="s">
        <v>473</v>
      </c>
      <c r="F8247" t="s">
        <v>39</v>
      </c>
      <c r="G8247" s="1">
        <v>45962</v>
      </c>
      <c r="H8247" t="s">
        <v>48</v>
      </c>
      <c r="I8247" t="s">
        <v>49</v>
      </c>
      <c r="J8247" t="s">
        <v>50</v>
      </c>
      <c r="K8247">
        <v>1</v>
      </c>
      <c r="L8247" t="s">
        <v>51</v>
      </c>
      <c r="M8247">
        <v>8.6199999999999992</v>
      </c>
      <c r="N8247" t="s">
        <v>491</v>
      </c>
      <c r="O8247">
        <v>2.31</v>
      </c>
      <c r="P8247">
        <v>0.26800000000000002</v>
      </c>
      <c r="Q8247">
        <v>5.9</v>
      </c>
      <c r="R8247" t="s">
        <v>100</v>
      </c>
      <c r="S8247">
        <v>126.2</v>
      </c>
      <c r="T8247" s="1">
        <v>45962</v>
      </c>
      <c r="U8247">
        <v>-1</v>
      </c>
      <c r="V8247">
        <v>3.1</v>
      </c>
      <c r="W8247">
        <v>2.5</v>
      </c>
      <c r="X8247" s="2">
        <v>46101</v>
      </c>
      <c r="Y8247" t="s">
        <v>492</v>
      </c>
      <c r="Z8247">
        <v>10151200</v>
      </c>
      <c r="AA8247">
        <v>9.6300000000000008</v>
      </c>
    </row>
    <row r="8248" spans="1:27" x14ac:dyDescent="0.3">
      <c r="A8248" t="s">
        <v>488</v>
      </c>
      <c r="B8248" t="s">
        <v>489</v>
      </c>
      <c r="C8248" t="s">
        <v>490</v>
      </c>
      <c r="D8248" t="s">
        <v>98</v>
      </c>
      <c r="E8248" t="s">
        <v>473</v>
      </c>
      <c r="F8248" t="s">
        <v>40</v>
      </c>
      <c r="G8248" s="1">
        <v>45992</v>
      </c>
      <c r="H8248" t="s">
        <v>48</v>
      </c>
      <c r="I8248" t="s">
        <v>49</v>
      </c>
      <c r="J8248" t="s">
        <v>50</v>
      </c>
      <c r="K8248">
        <v>1</v>
      </c>
      <c r="L8248" t="s">
        <v>51</v>
      </c>
      <c r="M8248">
        <v>8.77</v>
      </c>
      <c r="N8248" t="s">
        <v>491</v>
      </c>
      <c r="O8248">
        <v>2.35</v>
      </c>
      <c r="P8248">
        <v>0.26800000000000002</v>
      </c>
      <c r="Q8248">
        <v>5.9</v>
      </c>
      <c r="R8248" t="s">
        <v>100</v>
      </c>
      <c r="S8248">
        <v>125.8</v>
      </c>
      <c r="T8248" s="1">
        <v>45992</v>
      </c>
      <c r="U8248">
        <v>-1</v>
      </c>
      <c r="V8248">
        <v>3.1</v>
      </c>
      <c r="W8248">
        <v>2.5</v>
      </c>
      <c r="X8248" s="2">
        <v>46101</v>
      </c>
      <c r="Y8248" t="s">
        <v>492</v>
      </c>
      <c r="Z8248">
        <v>10151200</v>
      </c>
      <c r="AA8248">
        <v>9.6199999999999992</v>
      </c>
    </row>
    <row r="8249" spans="1:27" x14ac:dyDescent="0.3">
      <c r="A8249" t="s">
        <v>488</v>
      </c>
      <c r="B8249" t="s">
        <v>489</v>
      </c>
      <c r="C8249" t="s">
        <v>490</v>
      </c>
      <c r="D8249" t="s">
        <v>98</v>
      </c>
      <c r="E8249" t="s">
        <v>473</v>
      </c>
      <c r="F8249" t="s">
        <v>41</v>
      </c>
      <c r="G8249" s="1">
        <v>46023</v>
      </c>
      <c r="H8249" t="s">
        <v>48</v>
      </c>
      <c r="I8249" t="s">
        <v>49</v>
      </c>
      <c r="J8249" t="s">
        <v>50</v>
      </c>
      <c r="K8249">
        <v>1</v>
      </c>
      <c r="L8249" t="s">
        <v>51</v>
      </c>
      <c r="M8249">
        <v>9.1</v>
      </c>
      <c r="N8249" t="s">
        <v>491</v>
      </c>
      <c r="O8249">
        <v>2.44</v>
      </c>
      <c r="P8249">
        <v>0.26800000000000002</v>
      </c>
      <c r="Q8249">
        <v>5.9</v>
      </c>
      <c r="R8249" t="s">
        <v>100</v>
      </c>
      <c r="S8249">
        <v>124.2</v>
      </c>
      <c r="T8249" s="1">
        <v>46023</v>
      </c>
      <c r="U8249">
        <v>-1</v>
      </c>
      <c r="V8249">
        <v>3.1</v>
      </c>
      <c r="W8249">
        <v>2.5</v>
      </c>
      <c r="X8249" s="2">
        <v>46101</v>
      </c>
      <c r="Y8249" t="s">
        <v>492</v>
      </c>
      <c r="Z8249">
        <v>10151200</v>
      </c>
      <c r="AA8249">
        <v>9.69</v>
      </c>
    </row>
    <row r="8250" spans="1:27" x14ac:dyDescent="0.3">
      <c r="A8250" t="s">
        <v>488</v>
      </c>
      <c r="B8250" t="s">
        <v>489</v>
      </c>
      <c r="C8250" t="s">
        <v>490</v>
      </c>
      <c r="D8250" t="s">
        <v>98</v>
      </c>
      <c r="E8250" t="s">
        <v>473</v>
      </c>
      <c r="F8250" t="s">
        <v>42</v>
      </c>
      <c r="G8250" s="1">
        <v>46054</v>
      </c>
      <c r="H8250" t="s">
        <v>48</v>
      </c>
      <c r="I8250" t="s">
        <v>49</v>
      </c>
      <c r="J8250" t="s">
        <v>50</v>
      </c>
      <c r="K8250">
        <v>1</v>
      </c>
      <c r="L8250" t="s">
        <v>51</v>
      </c>
      <c r="M8250">
        <v>9.18</v>
      </c>
      <c r="N8250" t="s">
        <v>491</v>
      </c>
      <c r="O8250">
        <v>2.46</v>
      </c>
      <c r="P8250">
        <v>0.26800000000000002</v>
      </c>
      <c r="Q8250">
        <v>5.9</v>
      </c>
      <c r="R8250" t="s">
        <v>100</v>
      </c>
      <c r="S8250">
        <v>125.3</v>
      </c>
      <c r="T8250" s="1">
        <v>46054</v>
      </c>
      <c r="U8250">
        <v>-1</v>
      </c>
      <c r="V8250">
        <v>3.1</v>
      </c>
      <c r="W8250">
        <v>2.5</v>
      </c>
      <c r="X8250" s="2">
        <v>46101</v>
      </c>
      <c r="Y8250" t="s">
        <v>492</v>
      </c>
      <c r="Z8250">
        <v>10151200</v>
      </c>
      <c r="AA8250">
        <v>9.66</v>
      </c>
    </row>
    <row r="8251" spans="1:27" x14ac:dyDescent="0.3">
      <c r="A8251" t="s">
        <v>488</v>
      </c>
      <c r="B8251" t="s">
        <v>489</v>
      </c>
      <c r="C8251" t="s">
        <v>490</v>
      </c>
      <c r="D8251" t="s">
        <v>98</v>
      </c>
      <c r="E8251" t="s">
        <v>473</v>
      </c>
      <c r="F8251" t="s">
        <v>43</v>
      </c>
      <c r="G8251" s="1">
        <v>46082</v>
      </c>
      <c r="H8251" t="s">
        <v>48</v>
      </c>
      <c r="I8251" t="s">
        <v>49</v>
      </c>
      <c r="J8251" t="s">
        <v>50</v>
      </c>
      <c r="K8251">
        <v>1</v>
      </c>
      <c r="L8251" t="s">
        <v>51</v>
      </c>
      <c r="M8251">
        <v>9.1</v>
      </c>
      <c r="N8251" t="s">
        <v>491</v>
      </c>
      <c r="O8251">
        <v>2.44</v>
      </c>
      <c r="P8251">
        <v>0.26800000000000002</v>
      </c>
      <c r="Q8251">
        <v>5.9</v>
      </c>
      <c r="R8251" t="s">
        <v>100</v>
      </c>
      <c r="S8251">
        <v>126</v>
      </c>
      <c r="T8251" s="1">
        <v>46082</v>
      </c>
      <c r="U8251">
        <v>-1</v>
      </c>
      <c r="V8251">
        <v>3.1</v>
      </c>
      <c r="W8251">
        <v>2.5</v>
      </c>
      <c r="X8251" s="2">
        <v>46101</v>
      </c>
      <c r="Y8251" t="s">
        <v>492</v>
      </c>
      <c r="Z8251">
        <v>10151200</v>
      </c>
      <c r="AA8251">
        <v>9.76</v>
      </c>
    </row>
    <row r="8252" spans="1:27" x14ac:dyDescent="0.3">
      <c r="A8252" t="s">
        <v>488</v>
      </c>
      <c r="B8252" t="s">
        <v>489</v>
      </c>
      <c r="C8252" t="s">
        <v>490</v>
      </c>
      <c r="D8252" t="s">
        <v>98</v>
      </c>
      <c r="E8252" t="s">
        <v>473</v>
      </c>
      <c r="F8252" t="s">
        <v>31</v>
      </c>
      <c r="G8252" s="1">
        <v>45931</v>
      </c>
      <c r="H8252" t="s">
        <v>52</v>
      </c>
      <c r="I8252" t="s">
        <v>53</v>
      </c>
      <c r="J8252" t="s">
        <v>54</v>
      </c>
      <c r="K8252">
        <v>12</v>
      </c>
      <c r="L8252" t="s">
        <v>55</v>
      </c>
      <c r="M8252">
        <v>10.34</v>
      </c>
      <c r="N8252" t="s">
        <v>491</v>
      </c>
      <c r="O8252">
        <v>2.77</v>
      </c>
      <c r="P8252">
        <v>0.26800000000000002</v>
      </c>
      <c r="Q8252">
        <v>5.9</v>
      </c>
      <c r="R8252" t="s">
        <v>100</v>
      </c>
      <c r="S8252">
        <v>127.1</v>
      </c>
      <c r="T8252" s="1">
        <v>45931</v>
      </c>
      <c r="U8252">
        <v>-1</v>
      </c>
      <c r="V8252">
        <v>3.1</v>
      </c>
      <c r="W8252">
        <v>2.5</v>
      </c>
      <c r="X8252" s="2">
        <v>46101</v>
      </c>
      <c r="Y8252" t="s">
        <v>492</v>
      </c>
      <c r="Z8252">
        <v>10151200</v>
      </c>
      <c r="AA8252">
        <v>9.42</v>
      </c>
    </row>
    <row r="8253" spans="1:27" x14ac:dyDescent="0.3">
      <c r="A8253" t="s">
        <v>488</v>
      </c>
      <c r="B8253" t="s">
        <v>489</v>
      </c>
      <c r="C8253" t="s">
        <v>490</v>
      </c>
      <c r="D8253" t="s">
        <v>98</v>
      </c>
      <c r="E8253" t="s">
        <v>473</v>
      </c>
      <c r="F8253" t="s">
        <v>39</v>
      </c>
      <c r="G8253" s="1">
        <v>45962</v>
      </c>
      <c r="H8253" t="s">
        <v>52</v>
      </c>
      <c r="I8253" t="s">
        <v>53</v>
      </c>
      <c r="J8253" t="s">
        <v>54</v>
      </c>
      <c r="K8253">
        <v>12</v>
      </c>
      <c r="L8253" t="s">
        <v>55</v>
      </c>
      <c r="M8253">
        <v>11.01</v>
      </c>
      <c r="N8253" t="s">
        <v>491</v>
      </c>
      <c r="O8253">
        <v>2.95</v>
      </c>
      <c r="P8253">
        <v>0.26800000000000002</v>
      </c>
      <c r="Q8253">
        <v>5.9</v>
      </c>
      <c r="R8253" t="s">
        <v>100</v>
      </c>
      <c r="S8253">
        <v>126.2</v>
      </c>
      <c r="T8253" s="1">
        <v>45962</v>
      </c>
      <c r="U8253">
        <v>-1</v>
      </c>
      <c r="V8253">
        <v>3.1</v>
      </c>
      <c r="W8253">
        <v>2.5</v>
      </c>
      <c r="X8253" s="2">
        <v>46101</v>
      </c>
      <c r="Y8253" t="s">
        <v>492</v>
      </c>
      <c r="Z8253">
        <v>10151200</v>
      </c>
      <c r="AA8253">
        <v>9.6300000000000008</v>
      </c>
    </row>
    <row r="8254" spans="1:27" x14ac:dyDescent="0.3">
      <c r="A8254" t="s">
        <v>488</v>
      </c>
      <c r="B8254" t="s">
        <v>489</v>
      </c>
      <c r="C8254" t="s">
        <v>490</v>
      </c>
      <c r="D8254" t="s">
        <v>98</v>
      </c>
      <c r="E8254" t="s">
        <v>473</v>
      </c>
      <c r="F8254" t="s">
        <v>40</v>
      </c>
      <c r="G8254" s="1">
        <v>45992</v>
      </c>
      <c r="H8254" t="s">
        <v>52</v>
      </c>
      <c r="I8254" t="s">
        <v>53</v>
      </c>
      <c r="J8254" t="s">
        <v>54</v>
      </c>
      <c r="K8254">
        <v>12</v>
      </c>
      <c r="L8254" t="s">
        <v>55</v>
      </c>
      <c r="M8254">
        <v>10.97</v>
      </c>
      <c r="N8254" t="s">
        <v>491</v>
      </c>
      <c r="O8254">
        <v>2.94</v>
      </c>
      <c r="P8254">
        <v>0.26800000000000002</v>
      </c>
      <c r="Q8254">
        <v>5.9</v>
      </c>
      <c r="R8254" t="s">
        <v>100</v>
      </c>
      <c r="S8254">
        <v>125.8</v>
      </c>
      <c r="T8254" s="1">
        <v>45992</v>
      </c>
      <c r="U8254">
        <v>-1</v>
      </c>
      <c r="V8254">
        <v>3.1</v>
      </c>
      <c r="W8254">
        <v>2.5</v>
      </c>
      <c r="X8254" s="2">
        <v>46101</v>
      </c>
      <c r="Y8254" t="s">
        <v>492</v>
      </c>
      <c r="Z8254">
        <v>10151200</v>
      </c>
      <c r="AA8254">
        <v>9.6199999999999992</v>
      </c>
    </row>
    <row r="8255" spans="1:27" x14ac:dyDescent="0.3">
      <c r="A8255" t="s">
        <v>488</v>
      </c>
      <c r="B8255" t="s">
        <v>489</v>
      </c>
      <c r="C8255" t="s">
        <v>490</v>
      </c>
      <c r="D8255" t="s">
        <v>98</v>
      </c>
      <c r="E8255" t="s">
        <v>473</v>
      </c>
      <c r="F8255" t="s">
        <v>41</v>
      </c>
      <c r="G8255" s="1">
        <v>46023</v>
      </c>
      <c r="H8255" t="s">
        <v>52</v>
      </c>
      <c r="I8255" t="s">
        <v>53</v>
      </c>
      <c r="J8255" t="s">
        <v>54</v>
      </c>
      <c r="K8255">
        <v>12</v>
      </c>
      <c r="L8255" t="s">
        <v>55</v>
      </c>
      <c r="M8255">
        <v>10.63</v>
      </c>
      <c r="N8255" t="s">
        <v>491</v>
      </c>
      <c r="O8255">
        <v>2.85</v>
      </c>
      <c r="P8255">
        <v>0.26800000000000002</v>
      </c>
      <c r="Q8255">
        <v>5.9</v>
      </c>
      <c r="R8255" t="s">
        <v>100</v>
      </c>
      <c r="S8255">
        <v>124.2</v>
      </c>
      <c r="T8255" s="1">
        <v>46023</v>
      </c>
      <c r="U8255">
        <v>-1</v>
      </c>
      <c r="V8255">
        <v>3.1</v>
      </c>
      <c r="W8255">
        <v>2.5</v>
      </c>
      <c r="X8255" s="2">
        <v>46101</v>
      </c>
      <c r="Y8255" t="s">
        <v>492</v>
      </c>
      <c r="Z8255">
        <v>10151200</v>
      </c>
      <c r="AA8255">
        <v>9.69</v>
      </c>
    </row>
    <row r="8256" spans="1:27" x14ac:dyDescent="0.3">
      <c r="A8256" t="s">
        <v>488</v>
      </c>
      <c r="B8256" t="s">
        <v>489</v>
      </c>
      <c r="C8256" t="s">
        <v>490</v>
      </c>
      <c r="D8256" t="s">
        <v>98</v>
      </c>
      <c r="E8256" t="s">
        <v>473</v>
      </c>
      <c r="F8256" t="s">
        <v>42</v>
      </c>
      <c r="G8256" s="1">
        <v>46054</v>
      </c>
      <c r="H8256" t="s">
        <v>52</v>
      </c>
      <c r="I8256" t="s">
        <v>53</v>
      </c>
      <c r="J8256" t="s">
        <v>54</v>
      </c>
      <c r="K8256">
        <v>12</v>
      </c>
      <c r="L8256" t="s">
        <v>55</v>
      </c>
      <c r="M8256">
        <v>10.86</v>
      </c>
      <c r="N8256" t="s">
        <v>491</v>
      </c>
      <c r="O8256">
        <v>2.91</v>
      </c>
      <c r="P8256">
        <v>0.26800000000000002</v>
      </c>
      <c r="Q8256">
        <v>5.9</v>
      </c>
      <c r="R8256" t="s">
        <v>100</v>
      </c>
      <c r="S8256">
        <v>125.3</v>
      </c>
      <c r="T8256" s="1">
        <v>46054</v>
      </c>
      <c r="U8256">
        <v>-1</v>
      </c>
      <c r="V8256">
        <v>3.1</v>
      </c>
      <c r="W8256">
        <v>2.5</v>
      </c>
      <c r="X8256" s="2">
        <v>46101</v>
      </c>
      <c r="Y8256" t="s">
        <v>492</v>
      </c>
      <c r="Z8256">
        <v>10151200</v>
      </c>
      <c r="AA8256">
        <v>9.66</v>
      </c>
    </row>
    <row r="8257" spans="1:27" x14ac:dyDescent="0.3">
      <c r="A8257" t="s">
        <v>488</v>
      </c>
      <c r="B8257" t="s">
        <v>489</v>
      </c>
      <c r="C8257" t="s">
        <v>490</v>
      </c>
      <c r="D8257" t="s">
        <v>98</v>
      </c>
      <c r="E8257" t="s">
        <v>473</v>
      </c>
      <c r="F8257" t="s">
        <v>43</v>
      </c>
      <c r="G8257" s="1">
        <v>46082</v>
      </c>
      <c r="H8257" t="s">
        <v>52</v>
      </c>
      <c r="I8257" t="s">
        <v>53</v>
      </c>
      <c r="J8257" t="s">
        <v>54</v>
      </c>
      <c r="K8257">
        <v>12</v>
      </c>
      <c r="L8257" t="s">
        <v>55</v>
      </c>
      <c r="M8257">
        <v>11.04</v>
      </c>
      <c r="N8257" t="s">
        <v>491</v>
      </c>
      <c r="O8257">
        <v>2.96</v>
      </c>
      <c r="P8257">
        <v>0.26800000000000002</v>
      </c>
      <c r="Q8257">
        <v>5.9</v>
      </c>
      <c r="R8257" t="s">
        <v>100</v>
      </c>
      <c r="S8257">
        <v>126</v>
      </c>
      <c r="T8257" s="1">
        <v>46082</v>
      </c>
      <c r="U8257">
        <v>-1</v>
      </c>
      <c r="V8257">
        <v>3.1</v>
      </c>
      <c r="W8257">
        <v>2.5</v>
      </c>
      <c r="X8257" s="2">
        <v>46101</v>
      </c>
      <c r="Y8257" t="s">
        <v>492</v>
      </c>
      <c r="Z8257">
        <v>10151200</v>
      </c>
      <c r="AA8257">
        <v>9.76</v>
      </c>
    </row>
    <row r="8258" spans="1:27" x14ac:dyDescent="0.3">
      <c r="A8258" t="s">
        <v>488</v>
      </c>
      <c r="B8258" t="s">
        <v>489</v>
      </c>
      <c r="C8258" t="s">
        <v>490</v>
      </c>
      <c r="D8258" t="s">
        <v>98</v>
      </c>
      <c r="E8258" t="s">
        <v>473</v>
      </c>
      <c r="F8258" t="s">
        <v>31</v>
      </c>
      <c r="G8258" s="1">
        <v>45931</v>
      </c>
      <c r="H8258" t="s">
        <v>56</v>
      </c>
      <c r="I8258" t="s">
        <v>57</v>
      </c>
      <c r="J8258" t="s">
        <v>34</v>
      </c>
      <c r="K8258">
        <v>1</v>
      </c>
      <c r="L8258" t="s">
        <v>51</v>
      </c>
      <c r="M8258">
        <v>32.950000000000003</v>
      </c>
      <c r="N8258" t="s">
        <v>491</v>
      </c>
      <c r="O8258">
        <v>8.83</v>
      </c>
      <c r="P8258">
        <v>0.26800000000000002</v>
      </c>
      <c r="Q8258">
        <v>5.9</v>
      </c>
      <c r="R8258" t="s">
        <v>100</v>
      </c>
      <c r="S8258">
        <v>127.1</v>
      </c>
      <c r="T8258" s="1">
        <v>45931</v>
      </c>
      <c r="U8258">
        <v>-1</v>
      </c>
      <c r="V8258">
        <v>3.1</v>
      </c>
      <c r="W8258">
        <v>2.5</v>
      </c>
      <c r="X8258" s="2">
        <v>46101</v>
      </c>
      <c r="Y8258" t="s">
        <v>492</v>
      </c>
      <c r="Z8258">
        <v>10151200</v>
      </c>
      <c r="AA8258">
        <v>9.42</v>
      </c>
    </row>
    <row r="8259" spans="1:27" x14ac:dyDescent="0.3">
      <c r="A8259" t="s">
        <v>488</v>
      </c>
      <c r="B8259" t="s">
        <v>489</v>
      </c>
      <c r="C8259" t="s">
        <v>490</v>
      </c>
      <c r="D8259" t="s">
        <v>98</v>
      </c>
      <c r="E8259" t="s">
        <v>473</v>
      </c>
      <c r="F8259" t="s">
        <v>39</v>
      </c>
      <c r="G8259" s="1">
        <v>45962</v>
      </c>
      <c r="H8259" t="s">
        <v>56</v>
      </c>
      <c r="I8259" t="s">
        <v>57</v>
      </c>
      <c r="J8259" t="s">
        <v>34</v>
      </c>
      <c r="K8259">
        <v>1</v>
      </c>
      <c r="L8259" t="s">
        <v>51</v>
      </c>
      <c r="M8259">
        <v>31.79</v>
      </c>
      <c r="N8259" t="s">
        <v>491</v>
      </c>
      <c r="O8259">
        <v>8.52</v>
      </c>
      <c r="P8259">
        <v>0.26800000000000002</v>
      </c>
      <c r="Q8259">
        <v>5.9</v>
      </c>
      <c r="R8259" t="s">
        <v>100</v>
      </c>
      <c r="S8259">
        <v>126.2</v>
      </c>
      <c r="T8259" s="1">
        <v>45962</v>
      </c>
      <c r="U8259">
        <v>-1</v>
      </c>
      <c r="V8259">
        <v>3.1</v>
      </c>
      <c r="W8259">
        <v>2.5</v>
      </c>
      <c r="X8259" s="2">
        <v>46101</v>
      </c>
      <c r="Y8259" t="s">
        <v>492</v>
      </c>
      <c r="Z8259">
        <v>10151200</v>
      </c>
      <c r="AA8259">
        <v>9.6300000000000008</v>
      </c>
    </row>
    <row r="8260" spans="1:27" x14ac:dyDescent="0.3">
      <c r="A8260" t="s">
        <v>488</v>
      </c>
      <c r="B8260" t="s">
        <v>489</v>
      </c>
      <c r="C8260" t="s">
        <v>490</v>
      </c>
      <c r="D8260" t="s">
        <v>98</v>
      </c>
      <c r="E8260" t="s">
        <v>473</v>
      </c>
      <c r="F8260" t="s">
        <v>40</v>
      </c>
      <c r="G8260" s="1">
        <v>45992</v>
      </c>
      <c r="H8260" t="s">
        <v>56</v>
      </c>
      <c r="I8260" t="s">
        <v>57</v>
      </c>
      <c r="J8260" t="s">
        <v>34</v>
      </c>
      <c r="K8260">
        <v>1</v>
      </c>
      <c r="L8260" t="s">
        <v>51</v>
      </c>
      <c r="M8260">
        <v>33.36</v>
      </c>
      <c r="N8260" t="s">
        <v>491</v>
      </c>
      <c r="O8260">
        <v>8.94</v>
      </c>
      <c r="P8260">
        <v>0.26800000000000002</v>
      </c>
      <c r="Q8260">
        <v>5.9</v>
      </c>
      <c r="R8260" t="s">
        <v>100</v>
      </c>
      <c r="S8260">
        <v>125.8</v>
      </c>
      <c r="T8260" s="1">
        <v>45992</v>
      </c>
      <c r="U8260">
        <v>-1</v>
      </c>
      <c r="V8260">
        <v>3.1</v>
      </c>
      <c r="W8260">
        <v>2.5</v>
      </c>
      <c r="X8260" s="2">
        <v>46101</v>
      </c>
      <c r="Y8260" t="s">
        <v>492</v>
      </c>
      <c r="Z8260">
        <v>10151200</v>
      </c>
      <c r="AA8260">
        <v>9.6199999999999992</v>
      </c>
    </row>
    <row r="8261" spans="1:27" x14ac:dyDescent="0.3">
      <c r="A8261" t="s">
        <v>488</v>
      </c>
      <c r="B8261" t="s">
        <v>489</v>
      </c>
      <c r="C8261" t="s">
        <v>490</v>
      </c>
      <c r="D8261" t="s">
        <v>98</v>
      </c>
      <c r="E8261" t="s">
        <v>473</v>
      </c>
      <c r="F8261" t="s">
        <v>41</v>
      </c>
      <c r="G8261" s="1">
        <v>46023</v>
      </c>
      <c r="H8261" t="s">
        <v>56</v>
      </c>
      <c r="I8261" t="s">
        <v>57</v>
      </c>
      <c r="J8261" t="s">
        <v>34</v>
      </c>
      <c r="K8261">
        <v>1</v>
      </c>
      <c r="L8261" t="s">
        <v>51</v>
      </c>
      <c r="M8261">
        <v>32.799999999999997</v>
      </c>
      <c r="N8261" t="s">
        <v>491</v>
      </c>
      <c r="O8261">
        <v>8.7899999999999991</v>
      </c>
      <c r="P8261">
        <v>0.26800000000000002</v>
      </c>
      <c r="Q8261">
        <v>5.9</v>
      </c>
      <c r="R8261" t="s">
        <v>100</v>
      </c>
      <c r="S8261">
        <v>124.2</v>
      </c>
      <c r="T8261" s="1">
        <v>46023</v>
      </c>
      <c r="U8261">
        <v>-1</v>
      </c>
      <c r="V8261">
        <v>3.1</v>
      </c>
      <c r="W8261">
        <v>2.5</v>
      </c>
      <c r="X8261" s="2">
        <v>46101</v>
      </c>
      <c r="Y8261" t="s">
        <v>492</v>
      </c>
      <c r="Z8261">
        <v>10151200</v>
      </c>
      <c r="AA8261">
        <v>9.69</v>
      </c>
    </row>
    <row r="8262" spans="1:27" x14ac:dyDescent="0.3">
      <c r="A8262" t="s">
        <v>488</v>
      </c>
      <c r="B8262" t="s">
        <v>489</v>
      </c>
      <c r="C8262" t="s">
        <v>490</v>
      </c>
      <c r="D8262" t="s">
        <v>98</v>
      </c>
      <c r="E8262" t="s">
        <v>473</v>
      </c>
      <c r="F8262" t="s">
        <v>42</v>
      </c>
      <c r="G8262" s="1">
        <v>46054</v>
      </c>
      <c r="H8262" t="s">
        <v>56</v>
      </c>
      <c r="I8262" t="s">
        <v>57</v>
      </c>
      <c r="J8262" t="s">
        <v>34</v>
      </c>
      <c r="K8262">
        <v>1</v>
      </c>
      <c r="L8262" t="s">
        <v>51</v>
      </c>
      <c r="M8262">
        <v>32.46</v>
      </c>
      <c r="N8262" t="s">
        <v>491</v>
      </c>
      <c r="O8262">
        <v>8.6999999999999993</v>
      </c>
      <c r="P8262">
        <v>0.26800000000000002</v>
      </c>
      <c r="Q8262">
        <v>5.9</v>
      </c>
      <c r="R8262" t="s">
        <v>100</v>
      </c>
      <c r="S8262">
        <v>125.3</v>
      </c>
      <c r="T8262" s="1">
        <v>46054</v>
      </c>
      <c r="U8262">
        <v>-1</v>
      </c>
      <c r="V8262">
        <v>3.1</v>
      </c>
      <c r="W8262">
        <v>2.5</v>
      </c>
      <c r="X8262" s="2">
        <v>46101</v>
      </c>
      <c r="Y8262" t="s">
        <v>492</v>
      </c>
      <c r="Z8262">
        <v>10151200</v>
      </c>
      <c r="AA8262">
        <v>9.66</v>
      </c>
    </row>
    <row r="8263" spans="1:27" x14ac:dyDescent="0.3">
      <c r="A8263" t="s">
        <v>488</v>
      </c>
      <c r="B8263" t="s">
        <v>489</v>
      </c>
      <c r="C8263" t="s">
        <v>490</v>
      </c>
      <c r="D8263" t="s">
        <v>98</v>
      </c>
      <c r="E8263" t="s">
        <v>473</v>
      </c>
      <c r="F8263" t="s">
        <v>43</v>
      </c>
      <c r="G8263" s="1">
        <v>46082</v>
      </c>
      <c r="H8263" t="s">
        <v>56</v>
      </c>
      <c r="I8263" t="s">
        <v>57</v>
      </c>
      <c r="J8263" t="s">
        <v>34</v>
      </c>
      <c r="K8263">
        <v>1</v>
      </c>
      <c r="L8263" t="s">
        <v>51</v>
      </c>
      <c r="M8263">
        <v>33.130000000000003</v>
      </c>
      <c r="N8263" t="s">
        <v>491</v>
      </c>
      <c r="O8263">
        <v>8.8800000000000008</v>
      </c>
      <c r="P8263">
        <v>0.26800000000000002</v>
      </c>
      <c r="Q8263">
        <v>5.9</v>
      </c>
      <c r="R8263" t="s">
        <v>100</v>
      </c>
      <c r="S8263">
        <v>126</v>
      </c>
      <c r="T8263" s="1">
        <v>46082</v>
      </c>
      <c r="U8263">
        <v>-1</v>
      </c>
      <c r="V8263">
        <v>3.1</v>
      </c>
      <c r="W8263">
        <v>2.5</v>
      </c>
      <c r="X8263" s="2">
        <v>46101</v>
      </c>
      <c r="Y8263" t="s">
        <v>492</v>
      </c>
      <c r="Z8263">
        <v>10151200</v>
      </c>
      <c r="AA8263">
        <v>9.76</v>
      </c>
    </row>
    <row r="8264" spans="1:27" x14ac:dyDescent="0.3">
      <c r="A8264" t="s">
        <v>488</v>
      </c>
      <c r="B8264" t="s">
        <v>489</v>
      </c>
      <c r="C8264" t="s">
        <v>490</v>
      </c>
      <c r="D8264" t="s">
        <v>98</v>
      </c>
      <c r="E8264" t="s">
        <v>473</v>
      </c>
      <c r="F8264" t="s">
        <v>31</v>
      </c>
      <c r="G8264" s="1">
        <v>45931</v>
      </c>
      <c r="H8264" t="s">
        <v>58</v>
      </c>
      <c r="I8264" t="s">
        <v>59</v>
      </c>
      <c r="J8264" t="s">
        <v>60</v>
      </c>
      <c r="K8264">
        <v>1</v>
      </c>
      <c r="L8264" t="s">
        <v>51</v>
      </c>
      <c r="M8264">
        <v>24.63</v>
      </c>
      <c r="N8264" t="s">
        <v>491</v>
      </c>
      <c r="O8264">
        <v>6.6</v>
      </c>
      <c r="P8264">
        <v>0.26800000000000002</v>
      </c>
      <c r="Q8264">
        <v>5.9</v>
      </c>
      <c r="R8264" t="s">
        <v>100</v>
      </c>
      <c r="S8264">
        <v>127.1</v>
      </c>
      <c r="T8264" s="1">
        <v>45931</v>
      </c>
      <c r="U8264">
        <v>-1</v>
      </c>
      <c r="V8264">
        <v>3.1</v>
      </c>
      <c r="W8264">
        <v>2.5</v>
      </c>
      <c r="X8264" s="2">
        <v>46101</v>
      </c>
      <c r="Y8264" t="s">
        <v>492</v>
      </c>
      <c r="Z8264">
        <v>10151200</v>
      </c>
      <c r="AA8264">
        <v>9.42</v>
      </c>
    </row>
    <row r="8265" spans="1:27" x14ac:dyDescent="0.3">
      <c r="A8265" t="s">
        <v>488</v>
      </c>
      <c r="B8265" t="s">
        <v>489</v>
      </c>
      <c r="C8265" t="s">
        <v>490</v>
      </c>
      <c r="D8265" t="s">
        <v>98</v>
      </c>
      <c r="E8265" t="s">
        <v>473</v>
      </c>
      <c r="F8265" t="s">
        <v>39</v>
      </c>
      <c r="G8265" s="1">
        <v>45962</v>
      </c>
      <c r="H8265" t="s">
        <v>58</v>
      </c>
      <c r="I8265" t="s">
        <v>59</v>
      </c>
      <c r="J8265" t="s">
        <v>60</v>
      </c>
      <c r="K8265">
        <v>1</v>
      </c>
      <c r="L8265" t="s">
        <v>51</v>
      </c>
      <c r="M8265">
        <v>24.1</v>
      </c>
      <c r="N8265" t="s">
        <v>491</v>
      </c>
      <c r="O8265">
        <v>6.46</v>
      </c>
      <c r="P8265">
        <v>0.26800000000000002</v>
      </c>
      <c r="Q8265">
        <v>5.9</v>
      </c>
      <c r="R8265" t="s">
        <v>100</v>
      </c>
      <c r="S8265">
        <v>126.2</v>
      </c>
      <c r="T8265" s="1">
        <v>45962</v>
      </c>
      <c r="U8265">
        <v>-1</v>
      </c>
      <c r="V8265">
        <v>3.1</v>
      </c>
      <c r="W8265">
        <v>2.5</v>
      </c>
      <c r="X8265" s="2">
        <v>46101</v>
      </c>
      <c r="Y8265" t="s">
        <v>492</v>
      </c>
      <c r="Z8265">
        <v>10151200</v>
      </c>
      <c r="AA8265">
        <v>9.6300000000000008</v>
      </c>
    </row>
    <row r="8266" spans="1:27" x14ac:dyDescent="0.3">
      <c r="A8266" t="s">
        <v>488</v>
      </c>
      <c r="B8266" t="s">
        <v>489</v>
      </c>
      <c r="C8266" t="s">
        <v>490</v>
      </c>
      <c r="D8266" t="s">
        <v>98</v>
      </c>
      <c r="E8266" t="s">
        <v>473</v>
      </c>
      <c r="F8266" t="s">
        <v>40</v>
      </c>
      <c r="G8266" s="1">
        <v>45992</v>
      </c>
      <c r="H8266" t="s">
        <v>58</v>
      </c>
      <c r="I8266" t="s">
        <v>59</v>
      </c>
      <c r="J8266" t="s">
        <v>60</v>
      </c>
      <c r="K8266">
        <v>1</v>
      </c>
      <c r="L8266" t="s">
        <v>51</v>
      </c>
      <c r="M8266">
        <v>23.88</v>
      </c>
      <c r="N8266" t="s">
        <v>491</v>
      </c>
      <c r="O8266">
        <v>6.4</v>
      </c>
      <c r="P8266">
        <v>0.26800000000000002</v>
      </c>
      <c r="Q8266">
        <v>5.9</v>
      </c>
      <c r="R8266" t="s">
        <v>100</v>
      </c>
      <c r="S8266">
        <v>125.8</v>
      </c>
      <c r="T8266" s="1">
        <v>45992</v>
      </c>
      <c r="U8266">
        <v>-1</v>
      </c>
      <c r="V8266">
        <v>3.1</v>
      </c>
      <c r="W8266">
        <v>2.5</v>
      </c>
      <c r="X8266" s="2">
        <v>46101</v>
      </c>
      <c r="Y8266" t="s">
        <v>492</v>
      </c>
      <c r="Z8266">
        <v>10151200</v>
      </c>
      <c r="AA8266">
        <v>9.6199999999999992</v>
      </c>
    </row>
    <row r="8267" spans="1:27" x14ac:dyDescent="0.3">
      <c r="A8267" t="s">
        <v>488</v>
      </c>
      <c r="B8267" t="s">
        <v>489</v>
      </c>
      <c r="C8267" t="s">
        <v>490</v>
      </c>
      <c r="D8267" t="s">
        <v>98</v>
      </c>
      <c r="E8267" t="s">
        <v>473</v>
      </c>
      <c r="F8267" t="s">
        <v>41</v>
      </c>
      <c r="G8267" s="1">
        <v>46023</v>
      </c>
      <c r="H8267" t="s">
        <v>58</v>
      </c>
      <c r="I8267" t="s">
        <v>59</v>
      </c>
      <c r="J8267" t="s">
        <v>60</v>
      </c>
      <c r="K8267">
        <v>1</v>
      </c>
      <c r="L8267" t="s">
        <v>51</v>
      </c>
      <c r="M8267">
        <v>25</v>
      </c>
      <c r="N8267" t="s">
        <v>491</v>
      </c>
      <c r="O8267">
        <v>6.7</v>
      </c>
      <c r="P8267">
        <v>0.26800000000000002</v>
      </c>
      <c r="Q8267">
        <v>5.9</v>
      </c>
      <c r="R8267" t="s">
        <v>100</v>
      </c>
      <c r="S8267">
        <v>124.2</v>
      </c>
      <c r="T8267" s="1">
        <v>46023</v>
      </c>
      <c r="U8267">
        <v>-1</v>
      </c>
      <c r="V8267">
        <v>3.1</v>
      </c>
      <c r="W8267">
        <v>2.5</v>
      </c>
      <c r="X8267" s="2">
        <v>46101</v>
      </c>
      <c r="Y8267" t="s">
        <v>492</v>
      </c>
      <c r="Z8267">
        <v>10151200</v>
      </c>
      <c r="AA8267">
        <v>9.69</v>
      </c>
    </row>
    <row r="8268" spans="1:27" x14ac:dyDescent="0.3">
      <c r="A8268" t="s">
        <v>488</v>
      </c>
      <c r="B8268" t="s">
        <v>489</v>
      </c>
      <c r="C8268" t="s">
        <v>490</v>
      </c>
      <c r="D8268" t="s">
        <v>98</v>
      </c>
      <c r="E8268" t="s">
        <v>473</v>
      </c>
      <c r="F8268" t="s">
        <v>42</v>
      </c>
      <c r="G8268" s="1">
        <v>46054</v>
      </c>
      <c r="H8268" t="s">
        <v>58</v>
      </c>
      <c r="I8268" t="s">
        <v>59</v>
      </c>
      <c r="J8268" t="s">
        <v>60</v>
      </c>
      <c r="K8268">
        <v>1</v>
      </c>
      <c r="L8268" t="s">
        <v>51</v>
      </c>
      <c r="M8268">
        <v>24.89</v>
      </c>
      <c r="N8268" t="s">
        <v>491</v>
      </c>
      <c r="O8268">
        <v>6.67</v>
      </c>
      <c r="P8268">
        <v>0.26800000000000002</v>
      </c>
      <c r="Q8268">
        <v>5.9</v>
      </c>
      <c r="R8268" t="s">
        <v>100</v>
      </c>
      <c r="S8268">
        <v>125.3</v>
      </c>
      <c r="T8268" s="1">
        <v>46054</v>
      </c>
      <c r="U8268">
        <v>-1</v>
      </c>
      <c r="V8268">
        <v>3.1</v>
      </c>
      <c r="W8268">
        <v>2.5</v>
      </c>
      <c r="X8268" s="2">
        <v>46101</v>
      </c>
      <c r="Y8268" t="s">
        <v>492</v>
      </c>
      <c r="Z8268">
        <v>10151200</v>
      </c>
      <c r="AA8268">
        <v>9.66</v>
      </c>
    </row>
    <row r="8269" spans="1:27" x14ac:dyDescent="0.3">
      <c r="A8269" t="s">
        <v>488</v>
      </c>
      <c r="B8269" t="s">
        <v>489</v>
      </c>
      <c r="C8269" t="s">
        <v>490</v>
      </c>
      <c r="D8269" t="s">
        <v>98</v>
      </c>
      <c r="E8269" t="s">
        <v>473</v>
      </c>
      <c r="F8269" t="s">
        <v>43</v>
      </c>
      <c r="G8269" s="1">
        <v>46082</v>
      </c>
      <c r="H8269" t="s">
        <v>58</v>
      </c>
      <c r="I8269" t="s">
        <v>59</v>
      </c>
      <c r="J8269" t="s">
        <v>60</v>
      </c>
      <c r="K8269">
        <v>1</v>
      </c>
      <c r="L8269" t="s">
        <v>51</v>
      </c>
      <c r="M8269">
        <v>24.93</v>
      </c>
      <c r="N8269" t="s">
        <v>491</v>
      </c>
      <c r="O8269">
        <v>6.68</v>
      </c>
      <c r="P8269">
        <v>0.26800000000000002</v>
      </c>
      <c r="Q8269">
        <v>5.9</v>
      </c>
      <c r="R8269" t="s">
        <v>100</v>
      </c>
      <c r="S8269">
        <v>126</v>
      </c>
      <c r="T8269" s="1">
        <v>46082</v>
      </c>
      <c r="U8269">
        <v>-1</v>
      </c>
      <c r="V8269">
        <v>3.1</v>
      </c>
      <c r="W8269">
        <v>2.5</v>
      </c>
      <c r="X8269" s="2">
        <v>46101</v>
      </c>
      <c r="Y8269" t="s">
        <v>492</v>
      </c>
      <c r="Z8269">
        <v>10151200</v>
      </c>
      <c r="AA8269">
        <v>9.76</v>
      </c>
    </row>
    <row r="8270" spans="1:27" x14ac:dyDescent="0.3">
      <c r="A8270" t="s">
        <v>488</v>
      </c>
      <c r="B8270" t="s">
        <v>489</v>
      </c>
      <c r="C8270" t="s">
        <v>490</v>
      </c>
      <c r="D8270" t="s">
        <v>98</v>
      </c>
      <c r="E8270" t="s">
        <v>473</v>
      </c>
      <c r="F8270" t="s">
        <v>31</v>
      </c>
      <c r="G8270" s="1">
        <v>45931</v>
      </c>
      <c r="H8270" t="s">
        <v>61</v>
      </c>
      <c r="I8270" t="s">
        <v>62</v>
      </c>
      <c r="J8270" t="s">
        <v>60</v>
      </c>
      <c r="K8270">
        <v>1</v>
      </c>
      <c r="L8270" t="s">
        <v>51</v>
      </c>
      <c r="M8270">
        <v>56.64</v>
      </c>
      <c r="N8270" t="s">
        <v>491</v>
      </c>
      <c r="O8270">
        <v>15.18</v>
      </c>
      <c r="P8270">
        <v>0.26800000000000002</v>
      </c>
      <c r="Q8270">
        <v>5.9</v>
      </c>
      <c r="R8270" t="s">
        <v>100</v>
      </c>
      <c r="S8270">
        <v>127.1</v>
      </c>
      <c r="T8270" s="1">
        <v>45931</v>
      </c>
      <c r="U8270">
        <v>-1</v>
      </c>
      <c r="V8270">
        <v>3.1</v>
      </c>
      <c r="W8270">
        <v>2.5</v>
      </c>
      <c r="X8270" s="2">
        <v>46101</v>
      </c>
      <c r="Y8270" t="s">
        <v>492</v>
      </c>
      <c r="Z8270">
        <v>10151200</v>
      </c>
      <c r="AA8270">
        <v>9.42</v>
      </c>
    </row>
    <row r="8271" spans="1:27" x14ac:dyDescent="0.3">
      <c r="A8271" t="s">
        <v>488</v>
      </c>
      <c r="B8271" t="s">
        <v>489</v>
      </c>
      <c r="C8271" t="s">
        <v>490</v>
      </c>
      <c r="D8271" t="s">
        <v>98</v>
      </c>
      <c r="E8271" t="s">
        <v>473</v>
      </c>
      <c r="F8271" t="s">
        <v>39</v>
      </c>
      <c r="G8271" s="1">
        <v>45962</v>
      </c>
      <c r="H8271" t="s">
        <v>61</v>
      </c>
      <c r="I8271" t="s">
        <v>62</v>
      </c>
      <c r="J8271" t="s">
        <v>60</v>
      </c>
      <c r="K8271">
        <v>1</v>
      </c>
      <c r="L8271" t="s">
        <v>51</v>
      </c>
      <c r="M8271">
        <v>58.1</v>
      </c>
      <c r="N8271" t="s">
        <v>491</v>
      </c>
      <c r="O8271">
        <v>15.57</v>
      </c>
      <c r="P8271">
        <v>0.26800000000000002</v>
      </c>
      <c r="Q8271">
        <v>5.9</v>
      </c>
      <c r="R8271" t="s">
        <v>100</v>
      </c>
      <c r="S8271">
        <v>126.2</v>
      </c>
      <c r="T8271" s="1">
        <v>45962</v>
      </c>
      <c r="U8271">
        <v>-1</v>
      </c>
      <c r="V8271">
        <v>3.1</v>
      </c>
      <c r="W8271">
        <v>2.5</v>
      </c>
      <c r="X8271" s="2">
        <v>46101</v>
      </c>
      <c r="Y8271" t="s">
        <v>492</v>
      </c>
      <c r="Z8271">
        <v>10151200</v>
      </c>
      <c r="AA8271">
        <v>9.6300000000000008</v>
      </c>
    </row>
    <row r="8272" spans="1:27" x14ac:dyDescent="0.3">
      <c r="A8272" t="s">
        <v>488</v>
      </c>
      <c r="B8272" t="s">
        <v>489</v>
      </c>
      <c r="C8272" t="s">
        <v>490</v>
      </c>
      <c r="D8272" t="s">
        <v>98</v>
      </c>
      <c r="E8272" t="s">
        <v>473</v>
      </c>
      <c r="F8272" t="s">
        <v>40</v>
      </c>
      <c r="G8272" s="1">
        <v>45992</v>
      </c>
      <c r="H8272" t="s">
        <v>61</v>
      </c>
      <c r="I8272" t="s">
        <v>62</v>
      </c>
      <c r="J8272" t="s">
        <v>60</v>
      </c>
      <c r="K8272">
        <v>1</v>
      </c>
      <c r="L8272" t="s">
        <v>51</v>
      </c>
      <c r="M8272">
        <v>55.78</v>
      </c>
      <c r="N8272" t="s">
        <v>491</v>
      </c>
      <c r="O8272">
        <v>14.95</v>
      </c>
      <c r="P8272">
        <v>0.26800000000000002</v>
      </c>
      <c r="Q8272">
        <v>5.9</v>
      </c>
      <c r="R8272" t="s">
        <v>100</v>
      </c>
      <c r="S8272">
        <v>125.8</v>
      </c>
      <c r="T8272" s="1">
        <v>45992</v>
      </c>
      <c r="U8272">
        <v>-1</v>
      </c>
      <c r="V8272">
        <v>3.1</v>
      </c>
      <c r="W8272">
        <v>2.5</v>
      </c>
      <c r="X8272" s="2">
        <v>46101</v>
      </c>
      <c r="Y8272" t="s">
        <v>492</v>
      </c>
      <c r="Z8272">
        <v>10151200</v>
      </c>
      <c r="AA8272">
        <v>9.6199999999999992</v>
      </c>
    </row>
    <row r="8273" spans="1:27" x14ac:dyDescent="0.3">
      <c r="A8273" t="s">
        <v>488</v>
      </c>
      <c r="B8273" t="s">
        <v>489</v>
      </c>
      <c r="C8273" t="s">
        <v>490</v>
      </c>
      <c r="D8273" t="s">
        <v>98</v>
      </c>
      <c r="E8273" t="s">
        <v>473</v>
      </c>
      <c r="F8273" t="s">
        <v>41</v>
      </c>
      <c r="G8273" s="1">
        <v>46023</v>
      </c>
      <c r="H8273" t="s">
        <v>61</v>
      </c>
      <c r="I8273" t="s">
        <v>62</v>
      </c>
      <c r="J8273" t="s">
        <v>60</v>
      </c>
      <c r="K8273">
        <v>1</v>
      </c>
      <c r="L8273" t="s">
        <v>51</v>
      </c>
      <c r="M8273">
        <v>55.86</v>
      </c>
      <c r="N8273" t="s">
        <v>491</v>
      </c>
      <c r="O8273">
        <v>14.97</v>
      </c>
      <c r="P8273">
        <v>0.26800000000000002</v>
      </c>
      <c r="Q8273">
        <v>5.9</v>
      </c>
      <c r="R8273" t="s">
        <v>100</v>
      </c>
      <c r="S8273">
        <v>124.2</v>
      </c>
      <c r="T8273" s="1">
        <v>46023</v>
      </c>
      <c r="U8273">
        <v>-1</v>
      </c>
      <c r="V8273">
        <v>3.1</v>
      </c>
      <c r="W8273">
        <v>2.5</v>
      </c>
      <c r="X8273" s="2">
        <v>46101</v>
      </c>
      <c r="Y8273" t="s">
        <v>492</v>
      </c>
      <c r="Z8273">
        <v>10151200</v>
      </c>
      <c r="AA8273">
        <v>9.69</v>
      </c>
    </row>
    <row r="8274" spans="1:27" x14ac:dyDescent="0.3">
      <c r="A8274" t="s">
        <v>488</v>
      </c>
      <c r="B8274" t="s">
        <v>489</v>
      </c>
      <c r="C8274" t="s">
        <v>490</v>
      </c>
      <c r="D8274" t="s">
        <v>98</v>
      </c>
      <c r="E8274" t="s">
        <v>473</v>
      </c>
      <c r="F8274" t="s">
        <v>42</v>
      </c>
      <c r="G8274" s="1">
        <v>46054</v>
      </c>
      <c r="H8274" t="s">
        <v>61</v>
      </c>
      <c r="I8274" t="s">
        <v>62</v>
      </c>
      <c r="J8274" t="s">
        <v>60</v>
      </c>
      <c r="K8274">
        <v>1</v>
      </c>
      <c r="L8274" t="s">
        <v>51</v>
      </c>
      <c r="M8274">
        <v>57.72</v>
      </c>
      <c r="N8274" t="s">
        <v>491</v>
      </c>
      <c r="O8274">
        <v>15.47</v>
      </c>
      <c r="P8274">
        <v>0.26800000000000002</v>
      </c>
      <c r="Q8274">
        <v>5.9</v>
      </c>
      <c r="R8274" t="s">
        <v>100</v>
      </c>
      <c r="S8274">
        <v>125.3</v>
      </c>
      <c r="T8274" s="1">
        <v>46054</v>
      </c>
      <c r="U8274">
        <v>-1</v>
      </c>
      <c r="V8274">
        <v>3.1</v>
      </c>
      <c r="W8274">
        <v>2.5</v>
      </c>
      <c r="X8274" s="2">
        <v>46101</v>
      </c>
      <c r="Y8274" t="s">
        <v>492</v>
      </c>
      <c r="Z8274">
        <v>10151200</v>
      </c>
      <c r="AA8274">
        <v>9.66</v>
      </c>
    </row>
    <row r="8275" spans="1:27" x14ac:dyDescent="0.3">
      <c r="A8275" t="s">
        <v>488</v>
      </c>
      <c r="B8275" t="s">
        <v>489</v>
      </c>
      <c r="C8275" t="s">
        <v>490</v>
      </c>
      <c r="D8275" t="s">
        <v>98</v>
      </c>
      <c r="E8275" t="s">
        <v>473</v>
      </c>
      <c r="F8275" t="s">
        <v>43</v>
      </c>
      <c r="G8275" s="1">
        <v>46082</v>
      </c>
      <c r="H8275" t="s">
        <v>61</v>
      </c>
      <c r="I8275" t="s">
        <v>62</v>
      </c>
      <c r="J8275" t="s">
        <v>60</v>
      </c>
      <c r="K8275">
        <v>1</v>
      </c>
      <c r="L8275" t="s">
        <v>51</v>
      </c>
      <c r="M8275">
        <v>57.72</v>
      </c>
      <c r="N8275" t="s">
        <v>491</v>
      </c>
      <c r="O8275">
        <v>15.47</v>
      </c>
      <c r="P8275">
        <v>0.26800000000000002</v>
      </c>
      <c r="Q8275">
        <v>5.9</v>
      </c>
      <c r="R8275" t="s">
        <v>100</v>
      </c>
      <c r="S8275">
        <v>126</v>
      </c>
      <c r="T8275" s="1">
        <v>46082</v>
      </c>
      <c r="U8275">
        <v>-1</v>
      </c>
      <c r="V8275">
        <v>3.1</v>
      </c>
      <c r="W8275">
        <v>2.5</v>
      </c>
      <c r="X8275" s="2">
        <v>46101</v>
      </c>
      <c r="Y8275" t="s">
        <v>492</v>
      </c>
      <c r="Z8275">
        <v>10151200</v>
      </c>
      <c r="AA8275">
        <v>9.76</v>
      </c>
    </row>
    <row r="8276" spans="1:27" x14ac:dyDescent="0.3">
      <c r="A8276" t="s">
        <v>488</v>
      </c>
      <c r="B8276" t="s">
        <v>489</v>
      </c>
      <c r="C8276" t="s">
        <v>490</v>
      </c>
      <c r="D8276" t="s">
        <v>98</v>
      </c>
      <c r="E8276" t="s">
        <v>473</v>
      </c>
      <c r="F8276" t="s">
        <v>31</v>
      </c>
      <c r="G8276" s="1">
        <v>45931</v>
      </c>
      <c r="H8276" t="s">
        <v>63</v>
      </c>
      <c r="I8276" t="s">
        <v>64</v>
      </c>
      <c r="J8276" t="s">
        <v>65</v>
      </c>
      <c r="K8276">
        <v>1</v>
      </c>
      <c r="L8276" t="s">
        <v>51</v>
      </c>
      <c r="M8276">
        <v>6.87</v>
      </c>
      <c r="N8276" t="s">
        <v>491</v>
      </c>
      <c r="O8276">
        <v>1.84</v>
      </c>
      <c r="P8276">
        <v>0.26800000000000002</v>
      </c>
      <c r="Q8276">
        <v>5.9</v>
      </c>
      <c r="R8276" t="s">
        <v>100</v>
      </c>
      <c r="S8276">
        <v>127.1</v>
      </c>
      <c r="T8276" s="1">
        <v>45931</v>
      </c>
      <c r="U8276">
        <v>-1</v>
      </c>
      <c r="V8276">
        <v>3.1</v>
      </c>
      <c r="W8276">
        <v>2.5</v>
      </c>
      <c r="X8276" s="2">
        <v>46101</v>
      </c>
      <c r="Y8276" t="s">
        <v>492</v>
      </c>
      <c r="Z8276">
        <v>10151200</v>
      </c>
      <c r="AA8276">
        <v>9.42</v>
      </c>
    </row>
    <row r="8277" spans="1:27" x14ac:dyDescent="0.3">
      <c r="A8277" t="s">
        <v>488</v>
      </c>
      <c r="B8277" t="s">
        <v>489</v>
      </c>
      <c r="C8277" t="s">
        <v>490</v>
      </c>
      <c r="D8277" t="s">
        <v>98</v>
      </c>
      <c r="E8277" t="s">
        <v>473</v>
      </c>
      <c r="F8277" t="s">
        <v>39</v>
      </c>
      <c r="G8277" s="1">
        <v>45962</v>
      </c>
      <c r="H8277" t="s">
        <v>63</v>
      </c>
      <c r="I8277" t="s">
        <v>64</v>
      </c>
      <c r="J8277" t="s">
        <v>65</v>
      </c>
      <c r="K8277">
        <v>1</v>
      </c>
      <c r="L8277" t="s">
        <v>51</v>
      </c>
      <c r="M8277">
        <v>7.61</v>
      </c>
      <c r="N8277" t="s">
        <v>491</v>
      </c>
      <c r="O8277">
        <v>2.04</v>
      </c>
      <c r="P8277">
        <v>0.26800000000000002</v>
      </c>
      <c r="Q8277">
        <v>5.9</v>
      </c>
      <c r="R8277" t="s">
        <v>100</v>
      </c>
      <c r="S8277">
        <v>126.2</v>
      </c>
      <c r="T8277" s="1">
        <v>45962</v>
      </c>
      <c r="U8277">
        <v>-1</v>
      </c>
      <c r="V8277">
        <v>3.1</v>
      </c>
      <c r="W8277">
        <v>2.5</v>
      </c>
      <c r="X8277" s="2">
        <v>46101</v>
      </c>
      <c r="Y8277" t="s">
        <v>492</v>
      </c>
      <c r="Z8277">
        <v>10151200</v>
      </c>
      <c r="AA8277">
        <v>9.6300000000000008</v>
      </c>
    </row>
    <row r="8278" spans="1:27" x14ac:dyDescent="0.3">
      <c r="A8278" t="s">
        <v>488</v>
      </c>
      <c r="B8278" t="s">
        <v>489</v>
      </c>
      <c r="C8278" t="s">
        <v>490</v>
      </c>
      <c r="D8278" t="s">
        <v>98</v>
      </c>
      <c r="E8278" t="s">
        <v>473</v>
      </c>
      <c r="F8278" t="s">
        <v>40</v>
      </c>
      <c r="G8278" s="1">
        <v>45992</v>
      </c>
      <c r="H8278" t="s">
        <v>63</v>
      </c>
      <c r="I8278" t="s">
        <v>64</v>
      </c>
      <c r="J8278" t="s">
        <v>65</v>
      </c>
      <c r="K8278">
        <v>1</v>
      </c>
      <c r="L8278" t="s">
        <v>51</v>
      </c>
      <c r="M8278">
        <v>7.69</v>
      </c>
      <c r="N8278" t="s">
        <v>491</v>
      </c>
      <c r="O8278">
        <v>2.06</v>
      </c>
      <c r="P8278">
        <v>0.26800000000000002</v>
      </c>
      <c r="Q8278">
        <v>5.9</v>
      </c>
      <c r="R8278" t="s">
        <v>100</v>
      </c>
      <c r="S8278">
        <v>125.8</v>
      </c>
      <c r="T8278" s="1">
        <v>45992</v>
      </c>
      <c r="U8278">
        <v>-1</v>
      </c>
      <c r="V8278">
        <v>3.1</v>
      </c>
      <c r="W8278">
        <v>2.5</v>
      </c>
      <c r="X8278" s="2">
        <v>46101</v>
      </c>
      <c r="Y8278" t="s">
        <v>492</v>
      </c>
      <c r="Z8278">
        <v>10151200</v>
      </c>
      <c r="AA8278">
        <v>9.6199999999999992</v>
      </c>
    </row>
    <row r="8279" spans="1:27" x14ac:dyDescent="0.3">
      <c r="A8279" t="s">
        <v>488</v>
      </c>
      <c r="B8279" t="s">
        <v>489</v>
      </c>
      <c r="C8279" t="s">
        <v>490</v>
      </c>
      <c r="D8279" t="s">
        <v>98</v>
      </c>
      <c r="E8279" t="s">
        <v>473</v>
      </c>
      <c r="F8279" t="s">
        <v>41</v>
      </c>
      <c r="G8279" s="1">
        <v>46023</v>
      </c>
      <c r="H8279" t="s">
        <v>63</v>
      </c>
      <c r="I8279" t="s">
        <v>64</v>
      </c>
      <c r="J8279" t="s">
        <v>65</v>
      </c>
      <c r="K8279">
        <v>1</v>
      </c>
      <c r="L8279" t="s">
        <v>51</v>
      </c>
      <c r="M8279">
        <v>7.65</v>
      </c>
      <c r="N8279" t="s">
        <v>491</v>
      </c>
      <c r="O8279">
        <v>2.0499999999999998</v>
      </c>
      <c r="P8279">
        <v>0.26800000000000002</v>
      </c>
      <c r="Q8279">
        <v>5.9</v>
      </c>
      <c r="R8279" t="s">
        <v>100</v>
      </c>
      <c r="S8279">
        <v>124.2</v>
      </c>
      <c r="T8279" s="1">
        <v>46023</v>
      </c>
      <c r="U8279">
        <v>-1</v>
      </c>
      <c r="V8279">
        <v>3.1</v>
      </c>
      <c r="W8279">
        <v>2.5</v>
      </c>
      <c r="X8279" s="2">
        <v>46101</v>
      </c>
      <c r="Y8279" t="s">
        <v>492</v>
      </c>
      <c r="Z8279">
        <v>10151200</v>
      </c>
      <c r="AA8279">
        <v>9.69</v>
      </c>
    </row>
    <row r="8280" spans="1:27" x14ac:dyDescent="0.3">
      <c r="A8280" t="s">
        <v>488</v>
      </c>
      <c r="B8280" t="s">
        <v>489</v>
      </c>
      <c r="C8280" t="s">
        <v>490</v>
      </c>
      <c r="D8280" t="s">
        <v>98</v>
      </c>
      <c r="E8280" t="s">
        <v>473</v>
      </c>
      <c r="F8280" t="s">
        <v>42</v>
      </c>
      <c r="G8280" s="1">
        <v>46054</v>
      </c>
      <c r="H8280" t="s">
        <v>63</v>
      </c>
      <c r="I8280" t="s">
        <v>64</v>
      </c>
      <c r="J8280" t="s">
        <v>65</v>
      </c>
      <c r="K8280">
        <v>1</v>
      </c>
      <c r="L8280" t="s">
        <v>51</v>
      </c>
      <c r="M8280">
        <v>7.5</v>
      </c>
      <c r="N8280" t="s">
        <v>491</v>
      </c>
      <c r="O8280">
        <v>2.0099999999999998</v>
      </c>
      <c r="P8280">
        <v>0.26800000000000002</v>
      </c>
      <c r="Q8280">
        <v>5.9</v>
      </c>
      <c r="R8280" t="s">
        <v>100</v>
      </c>
      <c r="S8280">
        <v>125.3</v>
      </c>
      <c r="T8280" s="1">
        <v>46054</v>
      </c>
      <c r="U8280">
        <v>-1</v>
      </c>
      <c r="V8280">
        <v>3.1</v>
      </c>
      <c r="W8280">
        <v>2.5</v>
      </c>
      <c r="X8280" s="2">
        <v>46101</v>
      </c>
      <c r="Y8280" t="s">
        <v>492</v>
      </c>
      <c r="Z8280">
        <v>10151200</v>
      </c>
      <c r="AA8280">
        <v>9.66</v>
      </c>
    </row>
    <row r="8281" spans="1:27" x14ac:dyDescent="0.3">
      <c r="A8281" t="s">
        <v>488</v>
      </c>
      <c r="B8281" t="s">
        <v>489</v>
      </c>
      <c r="C8281" t="s">
        <v>490</v>
      </c>
      <c r="D8281" t="s">
        <v>98</v>
      </c>
      <c r="E8281" t="s">
        <v>473</v>
      </c>
      <c r="F8281" t="s">
        <v>43</v>
      </c>
      <c r="G8281" s="1">
        <v>46082</v>
      </c>
      <c r="H8281" t="s">
        <v>63</v>
      </c>
      <c r="I8281" t="s">
        <v>64</v>
      </c>
      <c r="J8281" t="s">
        <v>65</v>
      </c>
      <c r="K8281">
        <v>1</v>
      </c>
      <c r="L8281" t="s">
        <v>51</v>
      </c>
      <c r="M8281">
        <v>7.61</v>
      </c>
      <c r="N8281" t="s">
        <v>491</v>
      </c>
      <c r="O8281">
        <v>2.04</v>
      </c>
      <c r="P8281">
        <v>0.26800000000000002</v>
      </c>
      <c r="Q8281">
        <v>5.9</v>
      </c>
      <c r="R8281" t="s">
        <v>100</v>
      </c>
      <c r="S8281">
        <v>126</v>
      </c>
      <c r="T8281" s="1">
        <v>46082</v>
      </c>
      <c r="U8281">
        <v>-1</v>
      </c>
      <c r="V8281">
        <v>3.1</v>
      </c>
      <c r="W8281">
        <v>2.5</v>
      </c>
      <c r="X8281" s="2">
        <v>46101</v>
      </c>
      <c r="Y8281" t="s">
        <v>492</v>
      </c>
      <c r="Z8281">
        <v>10151200</v>
      </c>
      <c r="AA8281">
        <v>9.76</v>
      </c>
    </row>
    <row r="8282" spans="1:27" x14ac:dyDescent="0.3">
      <c r="A8282" t="s">
        <v>488</v>
      </c>
      <c r="B8282" t="s">
        <v>489</v>
      </c>
      <c r="C8282" t="s">
        <v>490</v>
      </c>
      <c r="D8282" t="s">
        <v>98</v>
      </c>
      <c r="E8282" t="s">
        <v>473</v>
      </c>
      <c r="F8282" t="s">
        <v>31</v>
      </c>
      <c r="G8282" s="1">
        <v>45931</v>
      </c>
      <c r="H8282" t="s">
        <v>66</v>
      </c>
      <c r="I8282" t="s">
        <v>67</v>
      </c>
      <c r="J8282" t="s">
        <v>65</v>
      </c>
      <c r="K8282">
        <v>1</v>
      </c>
      <c r="L8282" t="s">
        <v>51</v>
      </c>
      <c r="M8282">
        <v>6.68</v>
      </c>
      <c r="N8282" t="s">
        <v>491</v>
      </c>
      <c r="O8282">
        <v>1.79</v>
      </c>
      <c r="P8282">
        <v>0.26800000000000002</v>
      </c>
      <c r="Q8282">
        <v>5.9</v>
      </c>
      <c r="R8282" t="s">
        <v>100</v>
      </c>
      <c r="S8282">
        <v>127.1</v>
      </c>
      <c r="T8282" s="1">
        <v>45931</v>
      </c>
      <c r="U8282">
        <v>-1</v>
      </c>
      <c r="V8282">
        <v>3.1</v>
      </c>
      <c r="W8282">
        <v>2.5</v>
      </c>
      <c r="X8282" s="2">
        <v>46101</v>
      </c>
      <c r="Y8282" t="s">
        <v>492</v>
      </c>
      <c r="Z8282">
        <v>10151200</v>
      </c>
      <c r="AA8282">
        <v>9.42</v>
      </c>
    </row>
    <row r="8283" spans="1:27" x14ac:dyDescent="0.3">
      <c r="A8283" t="s">
        <v>488</v>
      </c>
      <c r="B8283" t="s">
        <v>489</v>
      </c>
      <c r="C8283" t="s">
        <v>490</v>
      </c>
      <c r="D8283" t="s">
        <v>98</v>
      </c>
      <c r="E8283" t="s">
        <v>473</v>
      </c>
      <c r="F8283" t="s">
        <v>39</v>
      </c>
      <c r="G8283" s="1">
        <v>45962</v>
      </c>
      <c r="H8283" t="s">
        <v>66</v>
      </c>
      <c r="I8283" t="s">
        <v>67</v>
      </c>
      <c r="J8283" t="s">
        <v>65</v>
      </c>
      <c r="K8283">
        <v>1</v>
      </c>
      <c r="L8283" t="s">
        <v>51</v>
      </c>
      <c r="M8283">
        <v>7.13</v>
      </c>
      <c r="N8283" t="s">
        <v>491</v>
      </c>
      <c r="O8283">
        <v>1.91</v>
      </c>
      <c r="P8283">
        <v>0.26800000000000002</v>
      </c>
      <c r="Q8283">
        <v>5.9</v>
      </c>
      <c r="R8283" t="s">
        <v>100</v>
      </c>
      <c r="S8283">
        <v>126.2</v>
      </c>
      <c r="T8283" s="1">
        <v>45962</v>
      </c>
      <c r="U8283">
        <v>-1</v>
      </c>
      <c r="V8283">
        <v>3.1</v>
      </c>
      <c r="W8283">
        <v>2.5</v>
      </c>
      <c r="X8283" s="2">
        <v>46101</v>
      </c>
      <c r="Y8283" t="s">
        <v>492</v>
      </c>
      <c r="Z8283">
        <v>10151200</v>
      </c>
      <c r="AA8283">
        <v>9.6300000000000008</v>
      </c>
    </row>
    <row r="8284" spans="1:27" x14ac:dyDescent="0.3">
      <c r="A8284" t="s">
        <v>488</v>
      </c>
      <c r="B8284" t="s">
        <v>489</v>
      </c>
      <c r="C8284" t="s">
        <v>490</v>
      </c>
      <c r="D8284" t="s">
        <v>98</v>
      </c>
      <c r="E8284" t="s">
        <v>473</v>
      </c>
      <c r="F8284" t="s">
        <v>40</v>
      </c>
      <c r="G8284" s="1">
        <v>45992</v>
      </c>
      <c r="H8284" t="s">
        <v>66</v>
      </c>
      <c r="I8284" t="s">
        <v>67</v>
      </c>
      <c r="J8284" t="s">
        <v>65</v>
      </c>
      <c r="K8284">
        <v>1</v>
      </c>
      <c r="L8284" t="s">
        <v>51</v>
      </c>
      <c r="M8284">
        <v>7.39</v>
      </c>
      <c r="N8284" t="s">
        <v>491</v>
      </c>
      <c r="O8284">
        <v>1.98</v>
      </c>
      <c r="P8284">
        <v>0.26800000000000002</v>
      </c>
      <c r="Q8284">
        <v>5.9</v>
      </c>
      <c r="R8284" t="s">
        <v>100</v>
      </c>
      <c r="S8284">
        <v>125.8</v>
      </c>
      <c r="T8284" s="1">
        <v>45992</v>
      </c>
      <c r="U8284">
        <v>-1</v>
      </c>
      <c r="V8284">
        <v>3.1</v>
      </c>
      <c r="W8284">
        <v>2.5</v>
      </c>
      <c r="X8284" s="2">
        <v>46101</v>
      </c>
      <c r="Y8284" t="s">
        <v>492</v>
      </c>
      <c r="Z8284">
        <v>10151200</v>
      </c>
      <c r="AA8284">
        <v>9.6199999999999992</v>
      </c>
    </row>
    <row r="8285" spans="1:27" x14ac:dyDescent="0.3">
      <c r="A8285" t="s">
        <v>488</v>
      </c>
      <c r="B8285" t="s">
        <v>489</v>
      </c>
      <c r="C8285" t="s">
        <v>490</v>
      </c>
      <c r="D8285" t="s">
        <v>98</v>
      </c>
      <c r="E8285" t="s">
        <v>473</v>
      </c>
      <c r="F8285" t="s">
        <v>41</v>
      </c>
      <c r="G8285" s="1">
        <v>46023</v>
      </c>
      <c r="H8285" t="s">
        <v>66</v>
      </c>
      <c r="I8285" t="s">
        <v>67</v>
      </c>
      <c r="J8285" t="s">
        <v>65</v>
      </c>
      <c r="K8285">
        <v>1</v>
      </c>
      <c r="L8285" t="s">
        <v>51</v>
      </c>
      <c r="M8285">
        <v>7.43</v>
      </c>
      <c r="N8285" t="s">
        <v>491</v>
      </c>
      <c r="O8285">
        <v>1.99</v>
      </c>
      <c r="P8285">
        <v>0.26800000000000002</v>
      </c>
      <c r="Q8285">
        <v>5.9</v>
      </c>
      <c r="R8285" t="s">
        <v>100</v>
      </c>
      <c r="S8285">
        <v>124.2</v>
      </c>
      <c r="T8285" s="1">
        <v>46023</v>
      </c>
      <c r="U8285">
        <v>-1</v>
      </c>
      <c r="V8285">
        <v>3.1</v>
      </c>
      <c r="W8285">
        <v>2.5</v>
      </c>
      <c r="X8285" s="2">
        <v>46101</v>
      </c>
      <c r="Y8285" t="s">
        <v>492</v>
      </c>
      <c r="Z8285">
        <v>10151200</v>
      </c>
      <c r="AA8285">
        <v>9.69</v>
      </c>
    </row>
    <row r="8286" spans="1:27" x14ac:dyDescent="0.3">
      <c r="A8286" t="s">
        <v>488</v>
      </c>
      <c r="B8286" t="s">
        <v>489</v>
      </c>
      <c r="C8286" t="s">
        <v>490</v>
      </c>
      <c r="D8286" t="s">
        <v>98</v>
      </c>
      <c r="E8286" t="s">
        <v>473</v>
      </c>
      <c r="F8286" t="s">
        <v>42</v>
      </c>
      <c r="G8286" s="1">
        <v>46054</v>
      </c>
      <c r="H8286" t="s">
        <v>66</v>
      </c>
      <c r="I8286" t="s">
        <v>67</v>
      </c>
      <c r="J8286" t="s">
        <v>65</v>
      </c>
      <c r="K8286">
        <v>1</v>
      </c>
      <c r="L8286" t="s">
        <v>51</v>
      </c>
      <c r="M8286">
        <v>7.2</v>
      </c>
      <c r="N8286" t="s">
        <v>491</v>
      </c>
      <c r="O8286">
        <v>1.93</v>
      </c>
      <c r="P8286">
        <v>0.26800000000000002</v>
      </c>
      <c r="Q8286">
        <v>5.9</v>
      </c>
      <c r="R8286" t="s">
        <v>100</v>
      </c>
      <c r="S8286">
        <v>125.3</v>
      </c>
      <c r="T8286" s="1">
        <v>46054</v>
      </c>
      <c r="U8286">
        <v>-1</v>
      </c>
      <c r="V8286">
        <v>3.1</v>
      </c>
      <c r="W8286">
        <v>2.5</v>
      </c>
      <c r="X8286" s="2">
        <v>46101</v>
      </c>
      <c r="Y8286" t="s">
        <v>492</v>
      </c>
      <c r="Z8286">
        <v>10151200</v>
      </c>
      <c r="AA8286">
        <v>9.66</v>
      </c>
    </row>
    <row r="8287" spans="1:27" x14ac:dyDescent="0.3">
      <c r="A8287" t="s">
        <v>488</v>
      </c>
      <c r="B8287" t="s">
        <v>489</v>
      </c>
      <c r="C8287" t="s">
        <v>490</v>
      </c>
      <c r="D8287" t="s">
        <v>98</v>
      </c>
      <c r="E8287" t="s">
        <v>473</v>
      </c>
      <c r="F8287" t="s">
        <v>43</v>
      </c>
      <c r="G8287" s="1">
        <v>46082</v>
      </c>
      <c r="H8287" t="s">
        <v>66</v>
      </c>
      <c r="I8287" t="s">
        <v>67</v>
      </c>
      <c r="J8287" t="s">
        <v>65</v>
      </c>
      <c r="K8287">
        <v>1</v>
      </c>
      <c r="L8287" t="s">
        <v>51</v>
      </c>
      <c r="M8287">
        <v>7.31</v>
      </c>
      <c r="N8287" t="s">
        <v>491</v>
      </c>
      <c r="O8287">
        <v>1.96</v>
      </c>
      <c r="P8287">
        <v>0.26800000000000002</v>
      </c>
      <c r="Q8287">
        <v>5.9</v>
      </c>
      <c r="R8287" t="s">
        <v>100</v>
      </c>
      <c r="S8287">
        <v>126</v>
      </c>
      <c r="T8287" s="1">
        <v>46082</v>
      </c>
      <c r="U8287">
        <v>-1</v>
      </c>
      <c r="V8287">
        <v>3.1</v>
      </c>
      <c r="W8287">
        <v>2.5</v>
      </c>
      <c r="X8287" s="2">
        <v>46101</v>
      </c>
      <c r="Y8287" t="s">
        <v>492</v>
      </c>
      <c r="Z8287">
        <v>10151200</v>
      </c>
      <c r="AA8287">
        <v>9.76</v>
      </c>
    </row>
    <row r="8288" spans="1:27" x14ac:dyDescent="0.3">
      <c r="A8288" t="s">
        <v>488</v>
      </c>
      <c r="B8288" t="s">
        <v>489</v>
      </c>
      <c r="C8288" t="s">
        <v>490</v>
      </c>
      <c r="D8288" t="s">
        <v>98</v>
      </c>
      <c r="E8288" t="s">
        <v>473</v>
      </c>
      <c r="F8288" t="s">
        <v>31</v>
      </c>
      <c r="G8288" s="1">
        <v>45931</v>
      </c>
      <c r="H8288" t="s">
        <v>68</v>
      </c>
      <c r="I8288" t="s">
        <v>69</v>
      </c>
      <c r="J8288" t="s">
        <v>65</v>
      </c>
      <c r="K8288">
        <v>1</v>
      </c>
      <c r="L8288" t="s">
        <v>51</v>
      </c>
      <c r="M8288">
        <v>4.51</v>
      </c>
      <c r="N8288" t="s">
        <v>491</v>
      </c>
      <c r="O8288">
        <v>1.21</v>
      </c>
      <c r="P8288">
        <v>0.26800000000000002</v>
      </c>
      <c r="Q8288">
        <v>5.9</v>
      </c>
      <c r="R8288" t="s">
        <v>100</v>
      </c>
      <c r="S8288">
        <v>127.1</v>
      </c>
      <c r="T8288" s="1">
        <v>45931</v>
      </c>
      <c r="U8288">
        <v>-1</v>
      </c>
      <c r="V8288">
        <v>3.1</v>
      </c>
      <c r="W8288">
        <v>2.5</v>
      </c>
      <c r="X8288" s="2">
        <v>46101</v>
      </c>
      <c r="Y8288" t="s">
        <v>492</v>
      </c>
      <c r="Z8288">
        <v>10151200</v>
      </c>
      <c r="AA8288">
        <v>9.42</v>
      </c>
    </row>
    <row r="8289" spans="1:27" x14ac:dyDescent="0.3">
      <c r="A8289" t="s">
        <v>488</v>
      </c>
      <c r="B8289" t="s">
        <v>489</v>
      </c>
      <c r="C8289" t="s">
        <v>490</v>
      </c>
      <c r="D8289" t="s">
        <v>98</v>
      </c>
      <c r="E8289" t="s">
        <v>473</v>
      </c>
      <c r="F8289" t="s">
        <v>39</v>
      </c>
      <c r="G8289" s="1">
        <v>45962</v>
      </c>
      <c r="H8289" t="s">
        <v>68</v>
      </c>
      <c r="I8289" t="s">
        <v>69</v>
      </c>
      <c r="J8289" t="s">
        <v>65</v>
      </c>
      <c r="K8289">
        <v>1</v>
      </c>
      <c r="L8289" t="s">
        <v>51</v>
      </c>
      <c r="M8289">
        <v>5</v>
      </c>
      <c r="N8289" t="s">
        <v>491</v>
      </c>
      <c r="O8289">
        <v>1.34</v>
      </c>
      <c r="P8289">
        <v>0.26800000000000002</v>
      </c>
      <c r="Q8289">
        <v>5.9</v>
      </c>
      <c r="R8289" t="s">
        <v>100</v>
      </c>
      <c r="S8289">
        <v>126.2</v>
      </c>
      <c r="T8289" s="1">
        <v>45962</v>
      </c>
      <c r="U8289">
        <v>-1</v>
      </c>
      <c r="V8289">
        <v>3.1</v>
      </c>
      <c r="W8289">
        <v>2.5</v>
      </c>
      <c r="X8289" s="2">
        <v>46101</v>
      </c>
      <c r="Y8289" t="s">
        <v>492</v>
      </c>
      <c r="Z8289">
        <v>10151200</v>
      </c>
      <c r="AA8289">
        <v>9.6300000000000008</v>
      </c>
    </row>
    <row r="8290" spans="1:27" x14ac:dyDescent="0.3">
      <c r="A8290" t="s">
        <v>488</v>
      </c>
      <c r="B8290" t="s">
        <v>489</v>
      </c>
      <c r="C8290" t="s">
        <v>490</v>
      </c>
      <c r="D8290" t="s">
        <v>98</v>
      </c>
      <c r="E8290" t="s">
        <v>473</v>
      </c>
      <c r="F8290" t="s">
        <v>40</v>
      </c>
      <c r="G8290" s="1">
        <v>45992</v>
      </c>
      <c r="H8290" t="s">
        <v>68</v>
      </c>
      <c r="I8290" t="s">
        <v>69</v>
      </c>
      <c r="J8290" t="s">
        <v>65</v>
      </c>
      <c r="K8290">
        <v>1</v>
      </c>
      <c r="L8290" t="s">
        <v>51</v>
      </c>
      <c r="M8290">
        <v>4.8899999999999997</v>
      </c>
      <c r="N8290" t="s">
        <v>491</v>
      </c>
      <c r="O8290">
        <v>1.31</v>
      </c>
      <c r="P8290">
        <v>0.26800000000000002</v>
      </c>
      <c r="Q8290">
        <v>5.9</v>
      </c>
      <c r="R8290" t="s">
        <v>100</v>
      </c>
      <c r="S8290">
        <v>125.8</v>
      </c>
      <c r="T8290" s="1">
        <v>45992</v>
      </c>
      <c r="U8290">
        <v>-1</v>
      </c>
      <c r="V8290">
        <v>3.1</v>
      </c>
      <c r="W8290">
        <v>2.5</v>
      </c>
      <c r="X8290" s="2">
        <v>46101</v>
      </c>
      <c r="Y8290" t="s">
        <v>492</v>
      </c>
      <c r="Z8290">
        <v>10151200</v>
      </c>
      <c r="AA8290">
        <v>9.6199999999999992</v>
      </c>
    </row>
    <row r="8291" spans="1:27" x14ac:dyDescent="0.3">
      <c r="A8291" t="s">
        <v>488</v>
      </c>
      <c r="B8291" t="s">
        <v>489</v>
      </c>
      <c r="C8291" t="s">
        <v>490</v>
      </c>
      <c r="D8291" t="s">
        <v>98</v>
      </c>
      <c r="E8291" t="s">
        <v>473</v>
      </c>
      <c r="F8291" t="s">
        <v>41</v>
      </c>
      <c r="G8291" s="1">
        <v>46023</v>
      </c>
      <c r="H8291" t="s">
        <v>68</v>
      </c>
      <c r="I8291" t="s">
        <v>69</v>
      </c>
      <c r="J8291" t="s">
        <v>65</v>
      </c>
      <c r="K8291">
        <v>1</v>
      </c>
      <c r="L8291" t="s">
        <v>51</v>
      </c>
      <c r="M8291">
        <v>4.93</v>
      </c>
      <c r="N8291" t="s">
        <v>491</v>
      </c>
      <c r="O8291">
        <v>1.32</v>
      </c>
      <c r="P8291">
        <v>0.26800000000000002</v>
      </c>
      <c r="Q8291">
        <v>5.9</v>
      </c>
      <c r="R8291" t="s">
        <v>100</v>
      </c>
      <c r="S8291">
        <v>124.2</v>
      </c>
      <c r="T8291" s="1">
        <v>46023</v>
      </c>
      <c r="U8291">
        <v>-1</v>
      </c>
      <c r="V8291">
        <v>3.1</v>
      </c>
      <c r="W8291">
        <v>2.5</v>
      </c>
      <c r="X8291" s="2">
        <v>46101</v>
      </c>
      <c r="Y8291" t="s">
        <v>492</v>
      </c>
      <c r="Z8291">
        <v>10151200</v>
      </c>
      <c r="AA8291">
        <v>9.69</v>
      </c>
    </row>
    <row r="8292" spans="1:27" x14ac:dyDescent="0.3">
      <c r="A8292" t="s">
        <v>488</v>
      </c>
      <c r="B8292" t="s">
        <v>489</v>
      </c>
      <c r="C8292" t="s">
        <v>490</v>
      </c>
      <c r="D8292" t="s">
        <v>98</v>
      </c>
      <c r="E8292" t="s">
        <v>473</v>
      </c>
      <c r="F8292" t="s">
        <v>42</v>
      </c>
      <c r="G8292" s="1">
        <v>46054</v>
      </c>
      <c r="H8292" t="s">
        <v>68</v>
      </c>
      <c r="I8292" t="s">
        <v>69</v>
      </c>
      <c r="J8292" t="s">
        <v>65</v>
      </c>
      <c r="K8292">
        <v>1</v>
      </c>
      <c r="L8292" t="s">
        <v>51</v>
      </c>
      <c r="M8292">
        <v>4.74</v>
      </c>
      <c r="N8292" t="s">
        <v>491</v>
      </c>
      <c r="O8292">
        <v>1.27</v>
      </c>
      <c r="P8292">
        <v>0.26800000000000002</v>
      </c>
      <c r="Q8292">
        <v>5.9</v>
      </c>
      <c r="R8292" t="s">
        <v>100</v>
      </c>
      <c r="S8292">
        <v>125.3</v>
      </c>
      <c r="T8292" s="1">
        <v>46054</v>
      </c>
      <c r="U8292">
        <v>-1</v>
      </c>
      <c r="V8292">
        <v>3.1</v>
      </c>
      <c r="W8292">
        <v>2.5</v>
      </c>
      <c r="X8292" s="2">
        <v>46101</v>
      </c>
      <c r="Y8292" t="s">
        <v>492</v>
      </c>
      <c r="Z8292">
        <v>10151200</v>
      </c>
      <c r="AA8292">
        <v>9.66</v>
      </c>
    </row>
    <row r="8293" spans="1:27" x14ac:dyDescent="0.3">
      <c r="A8293" t="s">
        <v>488</v>
      </c>
      <c r="B8293" t="s">
        <v>489</v>
      </c>
      <c r="C8293" t="s">
        <v>490</v>
      </c>
      <c r="D8293" t="s">
        <v>98</v>
      </c>
      <c r="E8293" t="s">
        <v>473</v>
      </c>
      <c r="F8293" t="s">
        <v>43</v>
      </c>
      <c r="G8293" s="1">
        <v>46082</v>
      </c>
      <c r="H8293" t="s">
        <v>68</v>
      </c>
      <c r="I8293" t="s">
        <v>69</v>
      </c>
      <c r="J8293" t="s">
        <v>65</v>
      </c>
      <c r="K8293">
        <v>1</v>
      </c>
      <c r="L8293" t="s">
        <v>51</v>
      </c>
      <c r="M8293">
        <v>4.8499999999999996</v>
      </c>
      <c r="N8293" t="s">
        <v>491</v>
      </c>
      <c r="O8293">
        <v>1.3</v>
      </c>
      <c r="P8293">
        <v>0.26800000000000002</v>
      </c>
      <c r="Q8293">
        <v>5.9</v>
      </c>
      <c r="R8293" t="s">
        <v>100</v>
      </c>
      <c r="S8293">
        <v>126</v>
      </c>
      <c r="T8293" s="1">
        <v>46082</v>
      </c>
      <c r="U8293">
        <v>-1</v>
      </c>
      <c r="V8293">
        <v>3.1</v>
      </c>
      <c r="W8293">
        <v>2.5</v>
      </c>
      <c r="X8293" s="2">
        <v>46101</v>
      </c>
      <c r="Y8293" t="s">
        <v>492</v>
      </c>
      <c r="Z8293">
        <v>10151200</v>
      </c>
      <c r="AA8293">
        <v>9.76</v>
      </c>
    </row>
    <row r="8294" spans="1:27" x14ac:dyDescent="0.3">
      <c r="A8294" t="s">
        <v>488</v>
      </c>
      <c r="B8294" t="s">
        <v>489</v>
      </c>
      <c r="C8294" t="s">
        <v>490</v>
      </c>
      <c r="D8294" t="s">
        <v>98</v>
      </c>
      <c r="E8294" t="s">
        <v>473</v>
      </c>
      <c r="F8294" t="s">
        <v>31</v>
      </c>
      <c r="G8294" s="1">
        <v>45931</v>
      </c>
      <c r="H8294" t="s">
        <v>70</v>
      </c>
      <c r="I8294" t="s">
        <v>71</v>
      </c>
      <c r="J8294" t="s">
        <v>72</v>
      </c>
      <c r="K8294">
        <v>1</v>
      </c>
      <c r="L8294" t="s">
        <v>51</v>
      </c>
      <c r="M8294">
        <v>11.19</v>
      </c>
      <c r="N8294" t="s">
        <v>491</v>
      </c>
      <c r="O8294">
        <v>3</v>
      </c>
      <c r="P8294">
        <v>0.26800000000000002</v>
      </c>
      <c r="Q8294">
        <v>5.9</v>
      </c>
      <c r="R8294" t="s">
        <v>100</v>
      </c>
      <c r="S8294">
        <v>127.1</v>
      </c>
      <c r="T8294" s="1">
        <v>45931</v>
      </c>
      <c r="U8294">
        <v>-1</v>
      </c>
      <c r="V8294">
        <v>3.1</v>
      </c>
      <c r="W8294">
        <v>2.5</v>
      </c>
      <c r="X8294" s="2">
        <v>46101</v>
      </c>
      <c r="Y8294" t="s">
        <v>492</v>
      </c>
      <c r="Z8294">
        <v>10151200</v>
      </c>
      <c r="AA8294">
        <v>9.42</v>
      </c>
    </row>
    <row r="8295" spans="1:27" x14ac:dyDescent="0.3">
      <c r="A8295" t="s">
        <v>488</v>
      </c>
      <c r="B8295" t="s">
        <v>489</v>
      </c>
      <c r="C8295" t="s">
        <v>490</v>
      </c>
      <c r="D8295" t="s">
        <v>98</v>
      </c>
      <c r="E8295" t="s">
        <v>473</v>
      </c>
      <c r="F8295" t="s">
        <v>39</v>
      </c>
      <c r="G8295" s="1">
        <v>45962</v>
      </c>
      <c r="H8295" t="s">
        <v>70</v>
      </c>
      <c r="I8295" t="s">
        <v>71</v>
      </c>
      <c r="J8295" t="s">
        <v>72</v>
      </c>
      <c r="K8295">
        <v>1</v>
      </c>
      <c r="L8295" t="s">
        <v>51</v>
      </c>
      <c r="M8295">
        <v>12.28</v>
      </c>
      <c r="N8295" t="s">
        <v>491</v>
      </c>
      <c r="O8295">
        <v>3.29</v>
      </c>
      <c r="P8295">
        <v>0.26800000000000002</v>
      </c>
      <c r="Q8295">
        <v>5.9</v>
      </c>
      <c r="R8295" t="s">
        <v>100</v>
      </c>
      <c r="S8295">
        <v>126.2</v>
      </c>
      <c r="T8295" s="1">
        <v>45962</v>
      </c>
      <c r="U8295">
        <v>-1</v>
      </c>
      <c r="V8295">
        <v>3.1</v>
      </c>
      <c r="W8295">
        <v>2.5</v>
      </c>
      <c r="X8295" s="2">
        <v>46101</v>
      </c>
      <c r="Y8295" t="s">
        <v>492</v>
      </c>
      <c r="Z8295">
        <v>10151200</v>
      </c>
      <c r="AA8295">
        <v>9.6300000000000008</v>
      </c>
    </row>
    <row r="8296" spans="1:27" x14ac:dyDescent="0.3">
      <c r="A8296" t="s">
        <v>488</v>
      </c>
      <c r="B8296" t="s">
        <v>489</v>
      </c>
      <c r="C8296" t="s">
        <v>490</v>
      </c>
      <c r="D8296" t="s">
        <v>98</v>
      </c>
      <c r="E8296" t="s">
        <v>473</v>
      </c>
      <c r="F8296" t="s">
        <v>40</v>
      </c>
      <c r="G8296" s="1">
        <v>45992</v>
      </c>
      <c r="H8296" t="s">
        <v>70</v>
      </c>
      <c r="I8296" t="s">
        <v>71</v>
      </c>
      <c r="J8296" t="s">
        <v>72</v>
      </c>
      <c r="K8296">
        <v>1</v>
      </c>
      <c r="L8296" t="s">
        <v>51</v>
      </c>
      <c r="M8296">
        <v>12.65</v>
      </c>
      <c r="N8296" t="s">
        <v>491</v>
      </c>
      <c r="O8296">
        <v>3.39</v>
      </c>
      <c r="P8296">
        <v>0.26800000000000002</v>
      </c>
      <c r="Q8296">
        <v>5.9</v>
      </c>
      <c r="R8296" t="s">
        <v>100</v>
      </c>
      <c r="S8296">
        <v>125.8</v>
      </c>
      <c r="T8296" s="1">
        <v>45992</v>
      </c>
      <c r="U8296">
        <v>-1</v>
      </c>
      <c r="V8296">
        <v>3.1</v>
      </c>
      <c r="W8296">
        <v>2.5</v>
      </c>
      <c r="X8296" s="2">
        <v>46101</v>
      </c>
      <c r="Y8296" t="s">
        <v>492</v>
      </c>
      <c r="Z8296">
        <v>10151200</v>
      </c>
      <c r="AA8296">
        <v>9.6199999999999992</v>
      </c>
    </row>
    <row r="8297" spans="1:27" x14ac:dyDescent="0.3">
      <c r="A8297" t="s">
        <v>488</v>
      </c>
      <c r="B8297" t="s">
        <v>489</v>
      </c>
      <c r="C8297" t="s">
        <v>490</v>
      </c>
      <c r="D8297" t="s">
        <v>98</v>
      </c>
      <c r="E8297" t="s">
        <v>473</v>
      </c>
      <c r="F8297" t="s">
        <v>41</v>
      </c>
      <c r="G8297" s="1">
        <v>46023</v>
      </c>
      <c r="H8297" t="s">
        <v>70</v>
      </c>
      <c r="I8297" t="s">
        <v>71</v>
      </c>
      <c r="J8297" t="s">
        <v>72</v>
      </c>
      <c r="K8297">
        <v>1</v>
      </c>
      <c r="L8297" t="s">
        <v>51</v>
      </c>
      <c r="M8297">
        <v>12.5</v>
      </c>
      <c r="N8297" t="s">
        <v>491</v>
      </c>
      <c r="O8297">
        <v>3.35</v>
      </c>
      <c r="P8297">
        <v>0.26800000000000002</v>
      </c>
      <c r="Q8297">
        <v>5.9</v>
      </c>
      <c r="R8297" t="s">
        <v>100</v>
      </c>
      <c r="S8297">
        <v>124.2</v>
      </c>
      <c r="T8297" s="1">
        <v>46023</v>
      </c>
      <c r="U8297">
        <v>-1</v>
      </c>
      <c r="V8297">
        <v>3.1</v>
      </c>
      <c r="W8297">
        <v>2.5</v>
      </c>
      <c r="X8297" s="2">
        <v>46101</v>
      </c>
      <c r="Y8297" t="s">
        <v>492</v>
      </c>
      <c r="Z8297">
        <v>10151200</v>
      </c>
      <c r="AA8297">
        <v>9.69</v>
      </c>
    </row>
    <row r="8298" spans="1:27" x14ac:dyDescent="0.3">
      <c r="A8298" t="s">
        <v>488</v>
      </c>
      <c r="B8298" t="s">
        <v>489</v>
      </c>
      <c r="C8298" t="s">
        <v>490</v>
      </c>
      <c r="D8298" t="s">
        <v>98</v>
      </c>
      <c r="E8298" t="s">
        <v>473</v>
      </c>
      <c r="F8298" t="s">
        <v>42</v>
      </c>
      <c r="G8298" s="1">
        <v>46054</v>
      </c>
      <c r="H8298" t="s">
        <v>70</v>
      </c>
      <c r="I8298" t="s">
        <v>71</v>
      </c>
      <c r="J8298" t="s">
        <v>72</v>
      </c>
      <c r="K8298">
        <v>1</v>
      </c>
      <c r="L8298" t="s">
        <v>51</v>
      </c>
      <c r="M8298">
        <v>11.98</v>
      </c>
      <c r="N8298" t="s">
        <v>491</v>
      </c>
      <c r="O8298">
        <v>3.21</v>
      </c>
      <c r="P8298">
        <v>0.26800000000000002</v>
      </c>
      <c r="Q8298">
        <v>5.9</v>
      </c>
      <c r="R8298" t="s">
        <v>100</v>
      </c>
      <c r="S8298">
        <v>125.3</v>
      </c>
      <c r="T8298" s="1">
        <v>46054</v>
      </c>
      <c r="U8298">
        <v>-1</v>
      </c>
      <c r="V8298">
        <v>3.1</v>
      </c>
      <c r="W8298">
        <v>2.5</v>
      </c>
      <c r="X8298" s="2">
        <v>46101</v>
      </c>
      <c r="Y8298" t="s">
        <v>492</v>
      </c>
      <c r="Z8298">
        <v>10151200</v>
      </c>
      <c r="AA8298">
        <v>9.66</v>
      </c>
    </row>
    <row r="8299" spans="1:27" x14ac:dyDescent="0.3">
      <c r="A8299" t="s">
        <v>488</v>
      </c>
      <c r="B8299" t="s">
        <v>489</v>
      </c>
      <c r="C8299" t="s">
        <v>490</v>
      </c>
      <c r="D8299" t="s">
        <v>98</v>
      </c>
      <c r="E8299" t="s">
        <v>473</v>
      </c>
      <c r="F8299" t="s">
        <v>43</v>
      </c>
      <c r="G8299" s="1">
        <v>46082</v>
      </c>
      <c r="H8299" t="s">
        <v>70</v>
      </c>
      <c r="I8299" t="s">
        <v>71</v>
      </c>
      <c r="J8299" t="s">
        <v>72</v>
      </c>
      <c r="K8299">
        <v>1</v>
      </c>
      <c r="L8299" t="s">
        <v>51</v>
      </c>
      <c r="M8299">
        <v>12.16</v>
      </c>
      <c r="N8299" t="s">
        <v>491</v>
      </c>
      <c r="O8299">
        <v>3.26</v>
      </c>
      <c r="P8299">
        <v>0.26800000000000002</v>
      </c>
      <c r="Q8299">
        <v>5.9</v>
      </c>
      <c r="R8299" t="s">
        <v>100</v>
      </c>
      <c r="S8299">
        <v>126</v>
      </c>
      <c r="T8299" s="1">
        <v>46082</v>
      </c>
      <c r="U8299">
        <v>-1</v>
      </c>
      <c r="V8299">
        <v>3.1</v>
      </c>
      <c r="W8299">
        <v>2.5</v>
      </c>
      <c r="X8299" s="2">
        <v>46101</v>
      </c>
      <c r="Y8299" t="s">
        <v>492</v>
      </c>
      <c r="Z8299">
        <v>10151200</v>
      </c>
      <c r="AA8299">
        <v>9.76</v>
      </c>
    </row>
    <row r="8300" spans="1:27" x14ac:dyDescent="0.3">
      <c r="A8300" t="s">
        <v>488</v>
      </c>
      <c r="B8300" t="s">
        <v>489</v>
      </c>
      <c r="C8300" t="s">
        <v>490</v>
      </c>
      <c r="D8300" t="s">
        <v>98</v>
      </c>
      <c r="E8300" t="s">
        <v>473</v>
      </c>
      <c r="F8300" t="s">
        <v>31</v>
      </c>
      <c r="G8300" s="1">
        <v>45931</v>
      </c>
      <c r="H8300" t="s">
        <v>73</v>
      </c>
      <c r="I8300" t="s">
        <v>74</v>
      </c>
      <c r="J8300" t="s">
        <v>72</v>
      </c>
      <c r="K8300">
        <v>1</v>
      </c>
      <c r="L8300" t="s">
        <v>51</v>
      </c>
      <c r="M8300">
        <v>3.36</v>
      </c>
      <c r="N8300" t="s">
        <v>491</v>
      </c>
      <c r="O8300">
        <v>0.9</v>
      </c>
      <c r="P8300">
        <v>0.26800000000000002</v>
      </c>
      <c r="Q8300">
        <v>5.9</v>
      </c>
      <c r="R8300" t="s">
        <v>100</v>
      </c>
      <c r="S8300">
        <v>127.1</v>
      </c>
      <c r="T8300" s="1">
        <v>45931</v>
      </c>
      <c r="U8300">
        <v>-1</v>
      </c>
      <c r="V8300">
        <v>3.1</v>
      </c>
      <c r="W8300">
        <v>2.5</v>
      </c>
      <c r="X8300" s="2">
        <v>46101</v>
      </c>
      <c r="Y8300" t="s">
        <v>492</v>
      </c>
      <c r="Z8300">
        <v>10151200</v>
      </c>
      <c r="AA8300">
        <v>9.42</v>
      </c>
    </row>
    <row r="8301" spans="1:27" x14ac:dyDescent="0.3">
      <c r="A8301" t="s">
        <v>488</v>
      </c>
      <c r="B8301" t="s">
        <v>489</v>
      </c>
      <c r="C8301" t="s">
        <v>490</v>
      </c>
      <c r="D8301" t="s">
        <v>98</v>
      </c>
      <c r="E8301" t="s">
        <v>473</v>
      </c>
      <c r="F8301" t="s">
        <v>39</v>
      </c>
      <c r="G8301" s="1">
        <v>45962</v>
      </c>
      <c r="H8301" t="s">
        <v>73</v>
      </c>
      <c r="I8301" t="s">
        <v>74</v>
      </c>
      <c r="J8301" t="s">
        <v>72</v>
      </c>
      <c r="K8301">
        <v>1</v>
      </c>
      <c r="L8301" t="s">
        <v>51</v>
      </c>
      <c r="M8301">
        <v>3.66</v>
      </c>
      <c r="N8301" t="s">
        <v>491</v>
      </c>
      <c r="O8301">
        <v>0.98</v>
      </c>
      <c r="P8301">
        <v>0.26800000000000002</v>
      </c>
      <c r="Q8301">
        <v>5.9</v>
      </c>
      <c r="R8301" t="s">
        <v>100</v>
      </c>
      <c r="S8301">
        <v>126.2</v>
      </c>
      <c r="T8301" s="1">
        <v>45962</v>
      </c>
      <c r="U8301">
        <v>-1</v>
      </c>
      <c r="V8301">
        <v>3.1</v>
      </c>
      <c r="W8301">
        <v>2.5</v>
      </c>
      <c r="X8301" s="2">
        <v>46101</v>
      </c>
      <c r="Y8301" t="s">
        <v>492</v>
      </c>
      <c r="Z8301">
        <v>10151200</v>
      </c>
      <c r="AA8301">
        <v>9.6300000000000008</v>
      </c>
    </row>
    <row r="8302" spans="1:27" x14ac:dyDescent="0.3">
      <c r="A8302" t="s">
        <v>488</v>
      </c>
      <c r="B8302" t="s">
        <v>489</v>
      </c>
      <c r="C8302" t="s">
        <v>490</v>
      </c>
      <c r="D8302" t="s">
        <v>98</v>
      </c>
      <c r="E8302" t="s">
        <v>473</v>
      </c>
      <c r="F8302" t="s">
        <v>40</v>
      </c>
      <c r="G8302" s="1">
        <v>45992</v>
      </c>
      <c r="H8302" t="s">
        <v>73</v>
      </c>
      <c r="I8302" t="s">
        <v>74</v>
      </c>
      <c r="J8302" t="s">
        <v>72</v>
      </c>
      <c r="K8302">
        <v>1</v>
      </c>
      <c r="L8302" t="s">
        <v>51</v>
      </c>
      <c r="M8302">
        <v>3.69</v>
      </c>
      <c r="N8302" t="s">
        <v>491</v>
      </c>
      <c r="O8302">
        <v>0.99</v>
      </c>
      <c r="P8302">
        <v>0.26800000000000002</v>
      </c>
      <c r="Q8302">
        <v>5.9</v>
      </c>
      <c r="R8302" t="s">
        <v>100</v>
      </c>
      <c r="S8302">
        <v>125.8</v>
      </c>
      <c r="T8302" s="1">
        <v>45992</v>
      </c>
      <c r="U8302">
        <v>-1</v>
      </c>
      <c r="V8302">
        <v>3.1</v>
      </c>
      <c r="W8302">
        <v>2.5</v>
      </c>
      <c r="X8302" s="2">
        <v>46101</v>
      </c>
      <c r="Y8302" t="s">
        <v>492</v>
      </c>
      <c r="Z8302">
        <v>10151200</v>
      </c>
      <c r="AA8302">
        <v>9.6199999999999992</v>
      </c>
    </row>
    <row r="8303" spans="1:27" x14ac:dyDescent="0.3">
      <c r="A8303" t="s">
        <v>488</v>
      </c>
      <c r="B8303" t="s">
        <v>489</v>
      </c>
      <c r="C8303" t="s">
        <v>490</v>
      </c>
      <c r="D8303" t="s">
        <v>98</v>
      </c>
      <c r="E8303" t="s">
        <v>473</v>
      </c>
      <c r="F8303" t="s">
        <v>41</v>
      </c>
      <c r="G8303" s="1">
        <v>46023</v>
      </c>
      <c r="H8303" t="s">
        <v>73</v>
      </c>
      <c r="I8303" t="s">
        <v>74</v>
      </c>
      <c r="J8303" t="s">
        <v>72</v>
      </c>
      <c r="K8303">
        <v>1</v>
      </c>
      <c r="L8303" t="s">
        <v>51</v>
      </c>
      <c r="M8303">
        <v>3.73</v>
      </c>
      <c r="N8303" t="s">
        <v>491</v>
      </c>
      <c r="O8303">
        <v>1</v>
      </c>
      <c r="P8303">
        <v>0.26800000000000002</v>
      </c>
      <c r="Q8303">
        <v>5.9</v>
      </c>
      <c r="R8303" t="s">
        <v>100</v>
      </c>
      <c r="S8303">
        <v>124.2</v>
      </c>
      <c r="T8303" s="1">
        <v>46023</v>
      </c>
      <c r="U8303">
        <v>-1</v>
      </c>
      <c r="V8303">
        <v>3.1</v>
      </c>
      <c r="W8303">
        <v>2.5</v>
      </c>
      <c r="X8303" s="2">
        <v>46101</v>
      </c>
      <c r="Y8303" t="s">
        <v>492</v>
      </c>
      <c r="Z8303">
        <v>10151200</v>
      </c>
      <c r="AA8303">
        <v>9.69</v>
      </c>
    </row>
    <row r="8304" spans="1:27" x14ac:dyDescent="0.3">
      <c r="A8304" t="s">
        <v>488</v>
      </c>
      <c r="B8304" t="s">
        <v>489</v>
      </c>
      <c r="C8304" t="s">
        <v>490</v>
      </c>
      <c r="D8304" t="s">
        <v>98</v>
      </c>
      <c r="E8304" t="s">
        <v>473</v>
      </c>
      <c r="F8304" t="s">
        <v>42</v>
      </c>
      <c r="G8304" s="1">
        <v>46054</v>
      </c>
      <c r="H8304" t="s">
        <v>73</v>
      </c>
      <c r="I8304" t="s">
        <v>74</v>
      </c>
      <c r="J8304" t="s">
        <v>72</v>
      </c>
      <c r="K8304">
        <v>1</v>
      </c>
      <c r="L8304" t="s">
        <v>51</v>
      </c>
      <c r="M8304">
        <v>3.58</v>
      </c>
      <c r="N8304" t="s">
        <v>491</v>
      </c>
      <c r="O8304">
        <v>0.96</v>
      </c>
      <c r="P8304">
        <v>0.26800000000000002</v>
      </c>
      <c r="Q8304">
        <v>5.9</v>
      </c>
      <c r="R8304" t="s">
        <v>100</v>
      </c>
      <c r="S8304">
        <v>125.3</v>
      </c>
      <c r="T8304" s="1">
        <v>46054</v>
      </c>
      <c r="U8304">
        <v>-1</v>
      </c>
      <c r="V8304">
        <v>3.1</v>
      </c>
      <c r="W8304">
        <v>2.5</v>
      </c>
      <c r="X8304" s="2">
        <v>46101</v>
      </c>
      <c r="Y8304" t="s">
        <v>492</v>
      </c>
      <c r="Z8304">
        <v>10151200</v>
      </c>
      <c r="AA8304">
        <v>9.66</v>
      </c>
    </row>
    <row r="8305" spans="1:27" x14ac:dyDescent="0.3">
      <c r="A8305" t="s">
        <v>488</v>
      </c>
      <c r="B8305" t="s">
        <v>489</v>
      </c>
      <c r="C8305" t="s">
        <v>490</v>
      </c>
      <c r="D8305" t="s">
        <v>98</v>
      </c>
      <c r="E8305" t="s">
        <v>473</v>
      </c>
      <c r="F8305" t="s">
        <v>43</v>
      </c>
      <c r="G8305" s="1">
        <v>46082</v>
      </c>
      <c r="H8305" t="s">
        <v>73</v>
      </c>
      <c r="I8305" t="s">
        <v>74</v>
      </c>
      <c r="J8305" t="s">
        <v>72</v>
      </c>
      <c r="K8305">
        <v>1</v>
      </c>
      <c r="L8305" t="s">
        <v>51</v>
      </c>
      <c r="M8305">
        <v>3.66</v>
      </c>
      <c r="N8305" t="s">
        <v>491</v>
      </c>
      <c r="O8305">
        <v>0.98</v>
      </c>
      <c r="P8305">
        <v>0.26800000000000002</v>
      </c>
      <c r="Q8305">
        <v>5.9</v>
      </c>
      <c r="R8305" t="s">
        <v>100</v>
      </c>
      <c r="S8305">
        <v>126</v>
      </c>
      <c r="T8305" s="1">
        <v>46082</v>
      </c>
      <c r="U8305">
        <v>-1</v>
      </c>
      <c r="V8305">
        <v>3.1</v>
      </c>
      <c r="W8305">
        <v>2.5</v>
      </c>
      <c r="X8305" s="2">
        <v>46101</v>
      </c>
      <c r="Y8305" t="s">
        <v>492</v>
      </c>
      <c r="Z8305">
        <v>10151200</v>
      </c>
      <c r="AA8305">
        <v>9.76</v>
      </c>
    </row>
    <row r="8306" spans="1:27" x14ac:dyDescent="0.3">
      <c r="A8306" t="s">
        <v>488</v>
      </c>
      <c r="B8306" t="s">
        <v>489</v>
      </c>
      <c r="C8306" t="s">
        <v>490</v>
      </c>
      <c r="D8306" t="s">
        <v>98</v>
      </c>
      <c r="E8306" t="s">
        <v>473</v>
      </c>
      <c r="F8306" t="s">
        <v>31</v>
      </c>
      <c r="G8306" s="1">
        <v>45931</v>
      </c>
      <c r="H8306" t="s">
        <v>75</v>
      </c>
      <c r="I8306" t="s">
        <v>76</v>
      </c>
      <c r="J8306" t="s">
        <v>72</v>
      </c>
      <c r="K8306">
        <v>1</v>
      </c>
      <c r="L8306" t="s">
        <v>51</v>
      </c>
      <c r="M8306">
        <v>5.67</v>
      </c>
      <c r="N8306" t="s">
        <v>491</v>
      </c>
      <c r="O8306">
        <v>1.52</v>
      </c>
      <c r="P8306">
        <v>0.26800000000000002</v>
      </c>
      <c r="Q8306">
        <v>5.9</v>
      </c>
      <c r="R8306" t="s">
        <v>100</v>
      </c>
      <c r="S8306">
        <v>127.1</v>
      </c>
      <c r="T8306" s="1">
        <v>45931</v>
      </c>
      <c r="U8306">
        <v>-1</v>
      </c>
      <c r="V8306">
        <v>3.1</v>
      </c>
      <c r="W8306">
        <v>2.5</v>
      </c>
      <c r="X8306" s="2">
        <v>46101</v>
      </c>
      <c r="Y8306" t="s">
        <v>492</v>
      </c>
      <c r="Z8306">
        <v>10151200</v>
      </c>
      <c r="AA8306">
        <v>9.42</v>
      </c>
    </row>
    <row r="8307" spans="1:27" x14ac:dyDescent="0.3">
      <c r="A8307" t="s">
        <v>488</v>
      </c>
      <c r="B8307" t="s">
        <v>489</v>
      </c>
      <c r="C8307" t="s">
        <v>490</v>
      </c>
      <c r="D8307" t="s">
        <v>98</v>
      </c>
      <c r="E8307" t="s">
        <v>473</v>
      </c>
      <c r="F8307" t="s">
        <v>39</v>
      </c>
      <c r="G8307" s="1">
        <v>45962</v>
      </c>
      <c r="H8307" t="s">
        <v>75</v>
      </c>
      <c r="I8307" t="s">
        <v>76</v>
      </c>
      <c r="J8307" t="s">
        <v>72</v>
      </c>
      <c r="K8307">
        <v>1</v>
      </c>
      <c r="L8307" t="s">
        <v>51</v>
      </c>
      <c r="M8307">
        <v>6.38</v>
      </c>
      <c r="N8307" t="s">
        <v>491</v>
      </c>
      <c r="O8307">
        <v>1.71</v>
      </c>
      <c r="P8307">
        <v>0.26800000000000002</v>
      </c>
      <c r="Q8307">
        <v>5.9</v>
      </c>
      <c r="R8307" t="s">
        <v>100</v>
      </c>
      <c r="S8307">
        <v>126.2</v>
      </c>
      <c r="T8307" s="1">
        <v>45962</v>
      </c>
      <c r="U8307">
        <v>-1</v>
      </c>
      <c r="V8307">
        <v>3.1</v>
      </c>
      <c r="W8307">
        <v>2.5</v>
      </c>
      <c r="X8307" s="2">
        <v>46101</v>
      </c>
      <c r="Y8307" t="s">
        <v>492</v>
      </c>
      <c r="Z8307">
        <v>10151200</v>
      </c>
      <c r="AA8307">
        <v>9.6300000000000008</v>
      </c>
    </row>
    <row r="8308" spans="1:27" x14ac:dyDescent="0.3">
      <c r="A8308" t="s">
        <v>488</v>
      </c>
      <c r="B8308" t="s">
        <v>489</v>
      </c>
      <c r="C8308" t="s">
        <v>490</v>
      </c>
      <c r="D8308" t="s">
        <v>98</v>
      </c>
      <c r="E8308" t="s">
        <v>473</v>
      </c>
      <c r="F8308" t="s">
        <v>40</v>
      </c>
      <c r="G8308" s="1">
        <v>45992</v>
      </c>
      <c r="H8308" t="s">
        <v>75</v>
      </c>
      <c r="I8308" t="s">
        <v>76</v>
      </c>
      <c r="J8308" t="s">
        <v>72</v>
      </c>
      <c r="K8308">
        <v>1</v>
      </c>
      <c r="L8308" t="s">
        <v>51</v>
      </c>
      <c r="M8308">
        <v>6.42</v>
      </c>
      <c r="N8308" t="s">
        <v>491</v>
      </c>
      <c r="O8308">
        <v>1.72</v>
      </c>
      <c r="P8308">
        <v>0.26800000000000002</v>
      </c>
      <c r="Q8308">
        <v>5.9</v>
      </c>
      <c r="R8308" t="s">
        <v>100</v>
      </c>
      <c r="S8308">
        <v>125.8</v>
      </c>
      <c r="T8308" s="1">
        <v>45992</v>
      </c>
      <c r="U8308">
        <v>-1</v>
      </c>
      <c r="V8308">
        <v>3.1</v>
      </c>
      <c r="W8308">
        <v>2.5</v>
      </c>
      <c r="X8308" s="2">
        <v>46101</v>
      </c>
      <c r="Y8308" t="s">
        <v>492</v>
      </c>
      <c r="Z8308">
        <v>10151200</v>
      </c>
      <c r="AA8308">
        <v>9.6199999999999992</v>
      </c>
    </row>
    <row r="8309" spans="1:27" x14ac:dyDescent="0.3">
      <c r="A8309" t="s">
        <v>488</v>
      </c>
      <c r="B8309" t="s">
        <v>489</v>
      </c>
      <c r="C8309" t="s">
        <v>490</v>
      </c>
      <c r="D8309" t="s">
        <v>98</v>
      </c>
      <c r="E8309" t="s">
        <v>473</v>
      </c>
      <c r="F8309" t="s">
        <v>41</v>
      </c>
      <c r="G8309" s="1">
        <v>46023</v>
      </c>
      <c r="H8309" t="s">
        <v>75</v>
      </c>
      <c r="I8309" t="s">
        <v>76</v>
      </c>
      <c r="J8309" t="s">
        <v>72</v>
      </c>
      <c r="K8309">
        <v>1</v>
      </c>
      <c r="L8309" t="s">
        <v>51</v>
      </c>
      <c r="M8309">
        <v>5.93</v>
      </c>
      <c r="N8309" t="s">
        <v>491</v>
      </c>
      <c r="O8309">
        <v>1.59</v>
      </c>
      <c r="P8309">
        <v>0.26800000000000002</v>
      </c>
      <c r="Q8309">
        <v>5.9</v>
      </c>
      <c r="R8309" t="s">
        <v>100</v>
      </c>
      <c r="S8309">
        <v>124.2</v>
      </c>
      <c r="T8309" s="1">
        <v>46023</v>
      </c>
      <c r="U8309">
        <v>-1</v>
      </c>
      <c r="V8309">
        <v>3.1</v>
      </c>
      <c r="W8309">
        <v>2.5</v>
      </c>
      <c r="X8309" s="2">
        <v>46101</v>
      </c>
      <c r="Y8309" t="s">
        <v>492</v>
      </c>
      <c r="Z8309">
        <v>10151200</v>
      </c>
      <c r="AA8309">
        <v>9.69</v>
      </c>
    </row>
    <row r="8310" spans="1:27" x14ac:dyDescent="0.3">
      <c r="A8310" t="s">
        <v>488</v>
      </c>
      <c r="B8310" t="s">
        <v>489</v>
      </c>
      <c r="C8310" t="s">
        <v>490</v>
      </c>
      <c r="D8310" t="s">
        <v>98</v>
      </c>
      <c r="E8310" t="s">
        <v>473</v>
      </c>
      <c r="F8310" t="s">
        <v>42</v>
      </c>
      <c r="G8310" s="1">
        <v>46054</v>
      </c>
      <c r="H8310" t="s">
        <v>75</v>
      </c>
      <c r="I8310" t="s">
        <v>76</v>
      </c>
      <c r="J8310" t="s">
        <v>72</v>
      </c>
      <c r="K8310">
        <v>1</v>
      </c>
      <c r="L8310" t="s">
        <v>51</v>
      </c>
      <c r="M8310">
        <v>6.04</v>
      </c>
      <c r="N8310" t="s">
        <v>491</v>
      </c>
      <c r="O8310">
        <v>1.62</v>
      </c>
      <c r="P8310">
        <v>0.26800000000000002</v>
      </c>
      <c r="Q8310">
        <v>5.9</v>
      </c>
      <c r="R8310" t="s">
        <v>100</v>
      </c>
      <c r="S8310">
        <v>125.3</v>
      </c>
      <c r="T8310" s="1">
        <v>46054</v>
      </c>
      <c r="U8310">
        <v>-1</v>
      </c>
      <c r="V8310">
        <v>3.1</v>
      </c>
      <c r="W8310">
        <v>2.5</v>
      </c>
      <c r="X8310" s="2">
        <v>46101</v>
      </c>
      <c r="Y8310" t="s">
        <v>492</v>
      </c>
      <c r="Z8310">
        <v>10151200</v>
      </c>
      <c r="AA8310">
        <v>9.66</v>
      </c>
    </row>
    <row r="8311" spans="1:27" x14ac:dyDescent="0.3">
      <c r="A8311" t="s">
        <v>488</v>
      </c>
      <c r="B8311" t="s">
        <v>489</v>
      </c>
      <c r="C8311" t="s">
        <v>490</v>
      </c>
      <c r="D8311" t="s">
        <v>98</v>
      </c>
      <c r="E8311" t="s">
        <v>473</v>
      </c>
      <c r="F8311" t="s">
        <v>43</v>
      </c>
      <c r="G8311" s="1">
        <v>46082</v>
      </c>
      <c r="H8311" t="s">
        <v>75</v>
      </c>
      <c r="I8311" t="s">
        <v>76</v>
      </c>
      <c r="J8311" t="s">
        <v>72</v>
      </c>
      <c r="K8311">
        <v>1</v>
      </c>
      <c r="L8311" t="s">
        <v>51</v>
      </c>
      <c r="M8311">
        <v>6.08</v>
      </c>
      <c r="N8311" t="s">
        <v>491</v>
      </c>
      <c r="O8311">
        <v>1.63</v>
      </c>
      <c r="P8311">
        <v>0.26800000000000002</v>
      </c>
      <c r="Q8311">
        <v>5.9</v>
      </c>
      <c r="R8311" t="s">
        <v>100</v>
      </c>
      <c r="S8311">
        <v>126</v>
      </c>
      <c r="T8311" s="1">
        <v>46082</v>
      </c>
      <c r="U8311">
        <v>-1</v>
      </c>
      <c r="V8311">
        <v>3.1</v>
      </c>
      <c r="W8311">
        <v>2.5</v>
      </c>
      <c r="X8311" s="2">
        <v>46101</v>
      </c>
      <c r="Y8311" t="s">
        <v>492</v>
      </c>
      <c r="Z8311">
        <v>10151200</v>
      </c>
      <c r="AA8311">
        <v>9.76</v>
      </c>
    </row>
    <row r="8312" spans="1:27" x14ac:dyDescent="0.3">
      <c r="A8312" t="s">
        <v>488</v>
      </c>
      <c r="B8312" t="s">
        <v>489</v>
      </c>
      <c r="C8312" t="s">
        <v>490</v>
      </c>
      <c r="D8312" t="s">
        <v>98</v>
      </c>
      <c r="E8312" t="s">
        <v>473</v>
      </c>
      <c r="F8312" t="s">
        <v>31</v>
      </c>
      <c r="G8312" s="1">
        <v>45931</v>
      </c>
      <c r="H8312" t="s">
        <v>77</v>
      </c>
      <c r="I8312" t="s">
        <v>78</v>
      </c>
      <c r="J8312" t="s">
        <v>72</v>
      </c>
      <c r="K8312">
        <v>1</v>
      </c>
      <c r="L8312" t="s">
        <v>79</v>
      </c>
      <c r="M8312">
        <v>2.99</v>
      </c>
      <c r="N8312" t="s">
        <v>491</v>
      </c>
      <c r="O8312">
        <v>0.8</v>
      </c>
      <c r="P8312">
        <v>0.26800000000000002</v>
      </c>
      <c r="Q8312">
        <v>5.9</v>
      </c>
      <c r="R8312" t="s">
        <v>100</v>
      </c>
      <c r="S8312">
        <v>127.1</v>
      </c>
      <c r="T8312" s="1">
        <v>45931</v>
      </c>
      <c r="U8312">
        <v>-1</v>
      </c>
      <c r="V8312">
        <v>3.1</v>
      </c>
      <c r="W8312">
        <v>2.5</v>
      </c>
      <c r="X8312" s="2">
        <v>46101</v>
      </c>
      <c r="Y8312" t="s">
        <v>492</v>
      </c>
      <c r="Z8312">
        <v>10151200</v>
      </c>
      <c r="AA8312">
        <v>9.42</v>
      </c>
    </row>
    <row r="8313" spans="1:27" x14ac:dyDescent="0.3">
      <c r="A8313" t="s">
        <v>488</v>
      </c>
      <c r="B8313" t="s">
        <v>489</v>
      </c>
      <c r="C8313" t="s">
        <v>490</v>
      </c>
      <c r="D8313" t="s">
        <v>98</v>
      </c>
      <c r="E8313" t="s">
        <v>473</v>
      </c>
      <c r="F8313" t="s">
        <v>39</v>
      </c>
      <c r="G8313" s="1">
        <v>45962</v>
      </c>
      <c r="H8313" t="s">
        <v>77</v>
      </c>
      <c r="I8313" t="s">
        <v>78</v>
      </c>
      <c r="J8313" t="s">
        <v>72</v>
      </c>
      <c r="K8313">
        <v>1</v>
      </c>
      <c r="L8313" t="s">
        <v>79</v>
      </c>
      <c r="M8313">
        <v>3.28</v>
      </c>
      <c r="N8313" t="s">
        <v>491</v>
      </c>
      <c r="O8313">
        <v>0.88</v>
      </c>
      <c r="P8313">
        <v>0.26800000000000002</v>
      </c>
      <c r="Q8313">
        <v>5.9</v>
      </c>
      <c r="R8313" t="s">
        <v>100</v>
      </c>
      <c r="S8313">
        <v>126.2</v>
      </c>
      <c r="T8313" s="1">
        <v>45962</v>
      </c>
      <c r="U8313">
        <v>-1</v>
      </c>
      <c r="V8313">
        <v>3.1</v>
      </c>
      <c r="W8313">
        <v>2.5</v>
      </c>
      <c r="X8313" s="2">
        <v>46101</v>
      </c>
      <c r="Y8313" t="s">
        <v>492</v>
      </c>
      <c r="Z8313">
        <v>10151200</v>
      </c>
      <c r="AA8313">
        <v>9.6300000000000008</v>
      </c>
    </row>
    <row r="8314" spans="1:27" x14ac:dyDescent="0.3">
      <c r="A8314" t="s">
        <v>488</v>
      </c>
      <c r="B8314" t="s">
        <v>489</v>
      </c>
      <c r="C8314" t="s">
        <v>490</v>
      </c>
      <c r="D8314" t="s">
        <v>98</v>
      </c>
      <c r="E8314" t="s">
        <v>473</v>
      </c>
      <c r="F8314" t="s">
        <v>40</v>
      </c>
      <c r="G8314" s="1">
        <v>45992</v>
      </c>
      <c r="H8314" t="s">
        <v>77</v>
      </c>
      <c r="I8314" t="s">
        <v>78</v>
      </c>
      <c r="J8314" t="s">
        <v>72</v>
      </c>
      <c r="K8314">
        <v>1</v>
      </c>
      <c r="L8314" t="s">
        <v>79</v>
      </c>
      <c r="M8314">
        <v>3.32</v>
      </c>
      <c r="N8314" t="s">
        <v>491</v>
      </c>
      <c r="O8314">
        <v>0.89</v>
      </c>
      <c r="P8314">
        <v>0.26800000000000002</v>
      </c>
      <c r="Q8314">
        <v>5.9</v>
      </c>
      <c r="R8314" t="s">
        <v>100</v>
      </c>
      <c r="S8314">
        <v>125.8</v>
      </c>
      <c r="T8314" s="1">
        <v>45992</v>
      </c>
      <c r="U8314">
        <v>-1</v>
      </c>
      <c r="V8314">
        <v>3.1</v>
      </c>
      <c r="W8314">
        <v>2.5</v>
      </c>
      <c r="X8314" s="2">
        <v>46101</v>
      </c>
      <c r="Y8314" t="s">
        <v>492</v>
      </c>
      <c r="Z8314">
        <v>10151200</v>
      </c>
      <c r="AA8314">
        <v>9.6199999999999992</v>
      </c>
    </row>
    <row r="8315" spans="1:27" x14ac:dyDescent="0.3">
      <c r="A8315" t="s">
        <v>488</v>
      </c>
      <c r="B8315" t="s">
        <v>489</v>
      </c>
      <c r="C8315" t="s">
        <v>490</v>
      </c>
      <c r="D8315" t="s">
        <v>98</v>
      </c>
      <c r="E8315" t="s">
        <v>473</v>
      </c>
      <c r="F8315" t="s">
        <v>41</v>
      </c>
      <c r="G8315" s="1">
        <v>46023</v>
      </c>
      <c r="H8315" t="s">
        <v>77</v>
      </c>
      <c r="I8315" t="s">
        <v>78</v>
      </c>
      <c r="J8315" t="s">
        <v>72</v>
      </c>
      <c r="K8315">
        <v>1</v>
      </c>
      <c r="L8315" t="s">
        <v>79</v>
      </c>
      <c r="M8315">
        <v>3.25</v>
      </c>
      <c r="N8315" t="s">
        <v>491</v>
      </c>
      <c r="O8315">
        <v>0.87</v>
      </c>
      <c r="P8315">
        <v>0.26800000000000002</v>
      </c>
      <c r="Q8315">
        <v>5.9</v>
      </c>
      <c r="R8315" t="s">
        <v>100</v>
      </c>
      <c r="S8315">
        <v>124.2</v>
      </c>
      <c r="T8315" s="1">
        <v>46023</v>
      </c>
      <c r="U8315">
        <v>-1</v>
      </c>
      <c r="V8315">
        <v>3.1</v>
      </c>
      <c r="W8315">
        <v>2.5</v>
      </c>
      <c r="X8315" s="2">
        <v>46101</v>
      </c>
      <c r="Y8315" t="s">
        <v>492</v>
      </c>
      <c r="Z8315">
        <v>10151200</v>
      </c>
      <c r="AA8315">
        <v>9.69</v>
      </c>
    </row>
    <row r="8316" spans="1:27" x14ac:dyDescent="0.3">
      <c r="A8316" t="s">
        <v>488</v>
      </c>
      <c r="B8316" t="s">
        <v>489</v>
      </c>
      <c r="C8316" t="s">
        <v>490</v>
      </c>
      <c r="D8316" t="s">
        <v>98</v>
      </c>
      <c r="E8316" t="s">
        <v>473</v>
      </c>
      <c r="F8316" t="s">
        <v>42</v>
      </c>
      <c r="G8316" s="1">
        <v>46054</v>
      </c>
      <c r="H8316" t="s">
        <v>77</v>
      </c>
      <c r="I8316" t="s">
        <v>78</v>
      </c>
      <c r="J8316" t="s">
        <v>72</v>
      </c>
      <c r="K8316">
        <v>1</v>
      </c>
      <c r="L8316" t="s">
        <v>79</v>
      </c>
      <c r="M8316">
        <v>3.17</v>
      </c>
      <c r="N8316" t="s">
        <v>491</v>
      </c>
      <c r="O8316">
        <v>0.85</v>
      </c>
      <c r="P8316">
        <v>0.26800000000000002</v>
      </c>
      <c r="Q8316">
        <v>5.9</v>
      </c>
      <c r="R8316" t="s">
        <v>100</v>
      </c>
      <c r="S8316">
        <v>125.3</v>
      </c>
      <c r="T8316" s="1">
        <v>46054</v>
      </c>
      <c r="U8316">
        <v>-1</v>
      </c>
      <c r="V8316">
        <v>3.1</v>
      </c>
      <c r="W8316">
        <v>2.5</v>
      </c>
      <c r="X8316" s="2">
        <v>46101</v>
      </c>
      <c r="Y8316" t="s">
        <v>492</v>
      </c>
      <c r="Z8316">
        <v>10151200</v>
      </c>
      <c r="AA8316">
        <v>9.66</v>
      </c>
    </row>
    <row r="8317" spans="1:27" x14ac:dyDescent="0.3">
      <c r="A8317" t="s">
        <v>488</v>
      </c>
      <c r="B8317" t="s">
        <v>489</v>
      </c>
      <c r="C8317" t="s">
        <v>490</v>
      </c>
      <c r="D8317" t="s">
        <v>98</v>
      </c>
      <c r="E8317" t="s">
        <v>473</v>
      </c>
      <c r="F8317" t="s">
        <v>43</v>
      </c>
      <c r="G8317" s="1">
        <v>46082</v>
      </c>
      <c r="H8317" t="s">
        <v>77</v>
      </c>
      <c r="I8317" t="s">
        <v>78</v>
      </c>
      <c r="J8317" t="s">
        <v>72</v>
      </c>
      <c r="K8317">
        <v>1</v>
      </c>
      <c r="L8317" t="s">
        <v>79</v>
      </c>
      <c r="M8317">
        <v>3.21</v>
      </c>
      <c r="N8317" t="s">
        <v>491</v>
      </c>
      <c r="O8317">
        <v>0.86</v>
      </c>
      <c r="P8317">
        <v>0.26800000000000002</v>
      </c>
      <c r="Q8317">
        <v>5.9</v>
      </c>
      <c r="R8317" t="s">
        <v>100</v>
      </c>
      <c r="S8317">
        <v>126</v>
      </c>
      <c r="T8317" s="1">
        <v>46082</v>
      </c>
      <c r="U8317">
        <v>-1</v>
      </c>
      <c r="V8317">
        <v>3.1</v>
      </c>
      <c r="W8317">
        <v>2.5</v>
      </c>
      <c r="X8317" s="2">
        <v>46101</v>
      </c>
      <c r="Y8317" t="s">
        <v>492</v>
      </c>
      <c r="Z8317">
        <v>10151200</v>
      </c>
      <c r="AA8317">
        <v>9.76</v>
      </c>
    </row>
    <row r="8318" spans="1:27" x14ac:dyDescent="0.3">
      <c r="A8318" t="s">
        <v>493</v>
      </c>
      <c r="B8318" t="s">
        <v>494</v>
      </c>
      <c r="C8318" t="s">
        <v>495</v>
      </c>
      <c r="D8318" t="s">
        <v>98</v>
      </c>
      <c r="E8318" t="s">
        <v>473</v>
      </c>
      <c r="F8318" t="s">
        <v>31</v>
      </c>
      <c r="G8318" s="1">
        <v>45931</v>
      </c>
      <c r="H8318" t="s">
        <v>32</v>
      </c>
      <c r="I8318" t="s">
        <v>33</v>
      </c>
      <c r="J8318" t="s">
        <v>34</v>
      </c>
      <c r="K8318">
        <v>1</v>
      </c>
      <c r="L8318" t="s">
        <v>35</v>
      </c>
      <c r="M8318">
        <v>1266.67</v>
      </c>
      <c r="N8318" t="s">
        <v>496</v>
      </c>
      <c r="O8318">
        <v>1.33</v>
      </c>
      <c r="P8318">
        <v>1.0499999999999999E-3</v>
      </c>
      <c r="Q8318">
        <v>5.9</v>
      </c>
      <c r="R8318" t="s">
        <v>100</v>
      </c>
      <c r="S8318">
        <v>127.1</v>
      </c>
      <c r="T8318" s="1">
        <v>45931</v>
      </c>
      <c r="U8318">
        <v>-1</v>
      </c>
      <c r="V8318">
        <v>3.1</v>
      </c>
      <c r="W8318">
        <v>2.5</v>
      </c>
      <c r="X8318" s="2">
        <v>46101</v>
      </c>
      <c r="Y8318" t="s">
        <v>497</v>
      </c>
      <c r="Z8318">
        <v>5614000</v>
      </c>
      <c r="AA8318">
        <v>8.6999999999999993</v>
      </c>
    </row>
    <row r="8319" spans="1:27" x14ac:dyDescent="0.3">
      <c r="A8319" t="s">
        <v>493</v>
      </c>
      <c r="B8319" t="s">
        <v>494</v>
      </c>
      <c r="C8319" t="s">
        <v>495</v>
      </c>
      <c r="D8319" t="s">
        <v>98</v>
      </c>
      <c r="E8319" t="s">
        <v>473</v>
      </c>
      <c r="F8319" t="s">
        <v>39</v>
      </c>
      <c r="G8319" s="1">
        <v>45962</v>
      </c>
      <c r="H8319" t="s">
        <v>32</v>
      </c>
      <c r="I8319" t="s">
        <v>33</v>
      </c>
      <c r="J8319" t="s">
        <v>34</v>
      </c>
      <c r="K8319">
        <v>1</v>
      </c>
      <c r="L8319" t="s">
        <v>35</v>
      </c>
      <c r="M8319">
        <v>1276.19</v>
      </c>
      <c r="N8319" t="s">
        <v>496</v>
      </c>
      <c r="O8319">
        <v>1.34</v>
      </c>
      <c r="P8319">
        <v>1.0499999999999999E-3</v>
      </c>
      <c r="Q8319">
        <v>5.9</v>
      </c>
      <c r="R8319" t="s">
        <v>100</v>
      </c>
      <c r="S8319">
        <v>126.2</v>
      </c>
      <c r="T8319" s="1">
        <v>45962</v>
      </c>
      <c r="U8319">
        <v>-1</v>
      </c>
      <c r="V8319">
        <v>3.1</v>
      </c>
      <c r="W8319">
        <v>2.5</v>
      </c>
      <c r="X8319" s="2">
        <v>46101</v>
      </c>
      <c r="Y8319" t="s">
        <v>497</v>
      </c>
      <c r="Z8319">
        <v>5614000</v>
      </c>
      <c r="AA8319">
        <v>8.91</v>
      </c>
    </row>
    <row r="8320" spans="1:27" x14ac:dyDescent="0.3">
      <c r="A8320" t="s">
        <v>493</v>
      </c>
      <c r="B8320" t="s">
        <v>494</v>
      </c>
      <c r="C8320" t="s">
        <v>495</v>
      </c>
      <c r="D8320" t="s">
        <v>98</v>
      </c>
      <c r="E8320" t="s">
        <v>473</v>
      </c>
      <c r="F8320" t="s">
        <v>40</v>
      </c>
      <c r="G8320" s="1">
        <v>45992</v>
      </c>
      <c r="H8320" t="s">
        <v>32</v>
      </c>
      <c r="I8320" t="s">
        <v>33</v>
      </c>
      <c r="J8320" t="s">
        <v>34</v>
      </c>
      <c r="K8320">
        <v>1</v>
      </c>
      <c r="L8320" t="s">
        <v>35</v>
      </c>
      <c r="M8320">
        <v>1257.1400000000001</v>
      </c>
      <c r="N8320" t="s">
        <v>496</v>
      </c>
      <c r="O8320">
        <v>1.32</v>
      </c>
      <c r="P8320">
        <v>1.0499999999999999E-3</v>
      </c>
      <c r="Q8320">
        <v>5.9</v>
      </c>
      <c r="R8320" t="s">
        <v>100</v>
      </c>
      <c r="S8320">
        <v>125.8</v>
      </c>
      <c r="T8320" s="1">
        <v>45992</v>
      </c>
      <c r="U8320">
        <v>-1</v>
      </c>
      <c r="V8320">
        <v>3.1</v>
      </c>
      <c r="W8320">
        <v>2.5</v>
      </c>
      <c r="X8320" s="2">
        <v>46101</v>
      </c>
      <c r="Y8320" t="s">
        <v>497</v>
      </c>
      <c r="Z8320">
        <v>5614000</v>
      </c>
      <c r="AA8320">
        <v>8.9499999999999993</v>
      </c>
    </row>
    <row r="8321" spans="1:27" x14ac:dyDescent="0.3">
      <c r="A8321" t="s">
        <v>493</v>
      </c>
      <c r="B8321" t="s">
        <v>494</v>
      </c>
      <c r="C8321" t="s">
        <v>495</v>
      </c>
      <c r="D8321" t="s">
        <v>98</v>
      </c>
      <c r="E8321" t="s">
        <v>473</v>
      </c>
      <c r="F8321" t="s">
        <v>41</v>
      </c>
      <c r="G8321" s="1">
        <v>46023</v>
      </c>
      <c r="H8321" t="s">
        <v>32</v>
      </c>
      <c r="I8321" t="s">
        <v>33</v>
      </c>
      <c r="J8321" t="s">
        <v>34</v>
      </c>
      <c r="K8321">
        <v>1</v>
      </c>
      <c r="L8321" t="s">
        <v>35</v>
      </c>
      <c r="M8321">
        <v>1285.71</v>
      </c>
      <c r="N8321" t="s">
        <v>496</v>
      </c>
      <c r="O8321">
        <v>1.35</v>
      </c>
      <c r="P8321">
        <v>1.0499999999999999E-3</v>
      </c>
      <c r="Q8321">
        <v>5.9</v>
      </c>
      <c r="R8321" t="s">
        <v>100</v>
      </c>
      <c r="S8321">
        <v>124.2</v>
      </c>
      <c r="T8321" s="1">
        <v>46023</v>
      </c>
      <c r="U8321">
        <v>-1</v>
      </c>
      <c r="V8321">
        <v>3.1</v>
      </c>
      <c r="W8321">
        <v>2.5</v>
      </c>
      <c r="X8321" s="2">
        <v>46101</v>
      </c>
      <c r="Y8321" t="s">
        <v>497</v>
      </c>
      <c r="Z8321">
        <v>5614000</v>
      </c>
      <c r="AA8321">
        <v>8.9700000000000006</v>
      </c>
    </row>
    <row r="8322" spans="1:27" x14ac:dyDescent="0.3">
      <c r="A8322" t="s">
        <v>493</v>
      </c>
      <c r="B8322" t="s">
        <v>494</v>
      </c>
      <c r="C8322" t="s">
        <v>495</v>
      </c>
      <c r="D8322" t="s">
        <v>98</v>
      </c>
      <c r="E8322" t="s">
        <v>473</v>
      </c>
      <c r="F8322" t="s">
        <v>42</v>
      </c>
      <c r="G8322" s="1">
        <v>46054</v>
      </c>
      <c r="H8322" t="s">
        <v>32</v>
      </c>
      <c r="I8322" t="s">
        <v>33</v>
      </c>
      <c r="J8322" t="s">
        <v>34</v>
      </c>
      <c r="K8322">
        <v>1</v>
      </c>
      <c r="L8322" t="s">
        <v>35</v>
      </c>
      <c r="M8322">
        <v>1314.29</v>
      </c>
      <c r="N8322" t="s">
        <v>496</v>
      </c>
      <c r="O8322">
        <v>1.38</v>
      </c>
      <c r="P8322">
        <v>1.0499999999999999E-3</v>
      </c>
      <c r="Q8322">
        <v>5.9</v>
      </c>
      <c r="R8322" t="s">
        <v>100</v>
      </c>
      <c r="S8322">
        <v>125.3</v>
      </c>
      <c r="T8322" s="1">
        <v>46054</v>
      </c>
      <c r="U8322">
        <v>-1</v>
      </c>
      <c r="V8322">
        <v>3.1</v>
      </c>
      <c r="W8322">
        <v>2.5</v>
      </c>
      <c r="X8322" s="2">
        <v>46101</v>
      </c>
      <c r="Y8322" t="s">
        <v>497</v>
      </c>
      <c r="Z8322">
        <v>5614000</v>
      </c>
      <c r="AA8322">
        <v>9.16</v>
      </c>
    </row>
    <row r="8323" spans="1:27" x14ac:dyDescent="0.3">
      <c r="A8323" t="s">
        <v>493</v>
      </c>
      <c r="B8323" t="s">
        <v>494</v>
      </c>
      <c r="C8323" t="s">
        <v>495</v>
      </c>
      <c r="D8323" t="s">
        <v>98</v>
      </c>
      <c r="E8323" t="s">
        <v>473</v>
      </c>
      <c r="F8323" t="s">
        <v>43</v>
      </c>
      <c r="G8323" s="1">
        <v>46082</v>
      </c>
      <c r="H8323" t="s">
        <v>32</v>
      </c>
      <c r="I8323" t="s">
        <v>33</v>
      </c>
      <c r="J8323" t="s">
        <v>34</v>
      </c>
      <c r="K8323">
        <v>1</v>
      </c>
      <c r="L8323" t="s">
        <v>35</v>
      </c>
      <c r="M8323">
        <v>1285.71</v>
      </c>
      <c r="N8323" t="s">
        <v>496</v>
      </c>
      <c r="O8323">
        <v>1.35</v>
      </c>
      <c r="P8323">
        <v>1.0499999999999999E-3</v>
      </c>
      <c r="Q8323">
        <v>5.9</v>
      </c>
      <c r="R8323" t="s">
        <v>100</v>
      </c>
      <c r="S8323">
        <v>126</v>
      </c>
      <c r="T8323" s="1">
        <v>46082</v>
      </c>
      <c r="U8323">
        <v>-1</v>
      </c>
      <c r="V8323">
        <v>3.1</v>
      </c>
      <c r="W8323">
        <v>2.5</v>
      </c>
      <c r="X8323" s="2">
        <v>46101</v>
      </c>
      <c r="Y8323" t="s">
        <v>497</v>
      </c>
      <c r="Z8323">
        <v>5614000</v>
      </c>
      <c r="AA8323">
        <v>9.17</v>
      </c>
    </row>
    <row r="8324" spans="1:27" x14ac:dyDescent="0.3">
      <c r="A8324" t="s">
        <v>493</v>
      </c>
      <c r="B8324" t="s">
        <v>494</v>
      </c>
      <c r="C8324" t="s">
        <v>495</v>
      </c>
      <c r="D8324" t="s">
        <v>98</v>
      </c>
      <c r="E8324" t="s">
        <v>473</v>
      </c>
      <c r="F8324" t="s">
        <v>31</v>
      </c>
      <c r="G8324" s="1">
        <v>45931</v>
      </c>
      <c r="H8324" t="s">
        <v>44</v>
      </c>
      <c r="I8324" t="s">
        <v>45</v>
      </c>
      <c r="J8324" t="s">
        <v>46</v>
      </c>
      <c r="K8324">
        <v>500</v>
      </c>
      <c r="L8324" t="s">
        <v>47</v>
      </c>
      <c r="M8324">
        <v>1638.1</v>
      </c>
      <c r="N8324" t="s">
        <v>496</v>
      </c>
      <c r="O8324">
        <v>1.72</v>
      </c>
      <c r="P8324">
        <v>1.0499999999999999E-3</v>
      </c>
      <c r="Q8324">
        <v>5.9</v>
      </c>
      <c r="R8324" t="s">
        <v>100</v>
      </c>
      <c r="S8324">
        <v>127.1</v>
      </c>
      <c r="T8324" s="1">
        <v>45931</v>
      </c>
      <c r="U8324">
        <v>-1</v>
      </c>
      <c r="V8324">
        <v>3.1</v>
      </c>
      <c r="W8324">
        <v>2.5</v>
      </c>
      <c r="X8324" s="2">
        <v>46101</v>
      </c>
      <c r="Y8324" t="s">
        <v>497</v>
      </c>
      <c r="Z8324">
        <v>5614000</v>
      </c>
      <c r="AA8324">
        <v>8.6999999999999993</v>
      </c>
    </row>
    <row r="8325" spans="1:27" x14ac:dyDescent="0.3">
      <c r="A8325" t="s">
        <v>493</v>
      </c>
      <c r="B8325" t="s">
        <v>494</v>
      </c>
      <c r="C8325" t="s">
        <v>495</v>
      </c>
      <c r="D8325" t="s">
        <v>98</v>
      </c>
      <c r="E8325" t="s">
        <v>473</v>
      </c>
      <c r="F8325" t="s">
        <v>39</v>
      </c>
      <c r="G8325" s="1">
        <v>45962</v>
      </c>
      <c r="H8325" t="s">
        <v>44</v>
      </c>
      <c r="I8325" t="s">
        <v>45</v>
      </c>
      <c r="J8325" t="s">
        <v>46</v>
      </c>
      <c r="K8325">
        <v>500</v>
      </c>
      <c r="L8325" t="s">
        <v>47</v>
      </c>
      <c r="M8325">
        <v>1676.19</v>
      </c>
      <c r="N8325" t="s">
        <v>496</v>
      </c>
      <c r="O8325">
        <v>1.76</v>
      </c>
      <c r="P8325">
        <v>1.0499999999999999E-3</v>
      </c>
      <c r="Q8325">
        <v>5.9</v>
      </c>
      <c r="R8325" t="s">
        <v>100</v>
      </c>
      <c r="S8325">
        <v>126.2</v>
      </c>
      <c r="T8325" s="1">
        <v>45962</v>
      </c>
      <c r="U8325">
        <v>-1</v>
      </c>
      <c r="V8325">
        <v>3.1</v>
      </c>
      <c r="W8325">
        <v>2.5</v>
      </c>
      <c r="X8325" s="2">
        <v>46101</v>
      </c>
      <c r="Y8325" t="s">
        <v>497</v>
      </c>
      <c r="Z8325">
        <v>5614000</v>
      </c>
      <c r="AA8325">
        <v>8.91</v>
      </c>
    </row>
    <row r="8326" spans="1:27" x14ac:dyDescent="0.3">
      <c r="A8326" t="s">
        <v>493</v>
      </c>
      <c r="B8326" t="s">
        <v>494</v>
      </c>
      <c r="C8326" t="s">
        <v>495</v>
      </c>
      <c r="D8326" t="s">
        <v>98</v>
      </c>
      <c r="E8326" t="s">
        <v>473</v>
      </c>
      <c r="F8326" t="s">
        <v>40</v>
      </c>
      <c r="G8326" s="1">
        <v>45992</v>
      </c>
      <c r="H8326" t="s">
        <v>44</v>
      </c>
      <c r="I8326" t="s">
        <v>45</v>
      </c>
      <c r="J8326" t="s">
        <v>46</v>
      </c>
      <c r="K8326">
        <v>500</v>
      </c>
      <c r="L8326" t="s">
        <v>47</v>
      </c>
      <c r="M8326">
        <v>1619.05</v>
      </c>
      <c r="N8326" t="s">
        <v>496</v>
      </c>
      <c r="O8326">
        <v>1.7</v>
      </c>
      <c r="P8326">
        <v>1.0499999999999999E-3</v>
      </c>
      <c r="Q8326">
        <v>5.9</v>
      </c>
      <c r="R8326" t="s">
        <v>100</v>
      </c>
      <c r="S8326">
        <v>125.8</v>
      </c>
      <c r="T8326" s="1">
        <v>45992</v>
      </c>
      <c r="U8326">
        <v>-1</v>
      </c>
      <c r="V8326">
        <v>3.1</v>
      </c>
      <c r="W8326">
        <v>2.5</v>
      </c>
      <c r="X8326" s="2">
        <v>46101</v>
      </c>
      <c r="Y8326" t="s">
        <v>497</v>
      </c>
      <c r="Z8326">
        <v>5614000</v>
      </c>
      <c r="AA8326">
        <v>8.9499999999999993</v>
      </c>
    </row>
    <row r="8327" spans="1:27" x14ac:dyDescent="0.3">
      <c r="A8327" t="s">
        <v>493</v>
      </c>
      <c r="B8327" t="s">
        <v>494</v>
      </c>
      <c r="C8327" t="s">
        <v>495</v>
      </c>
      <c r="D8327" t="s">
        <v>98</v>
      </c>
      <c r="E8327" t="s">
        <v>473</v>
      </c>
      <c r="F8327" t="s">
        <v>41</v>
      </c>
      <c r="G8327" s="1">
        <v>46023</v>
      </c>
      <c r="H8327" t="s">
        <v>44</v>
      </c>
      <c r="I8327" t="s">
        <v>45</v>
      </c>
      <c r="J8327" t="s">
        <v>46</v>
      </c>
      <c r="K8327">
        <v>500</v>
      </c>
      <c r="L8327" t="s">
        <v>47</v>
      </c>
      <c r="M8327">
        <v>1638.1</v>
      </c>
      <c r="N8327" t="s">
        <v>496</v>
      </c>
      <c r="O8327">
        <v>1.72</v>
      </c>
      <c r="P8327">
        <v>1.0499999999999999E-3</v>
      </c>
      <c r="Q8327">
        <v>5.9</v>
      </c>
      <c r="R8327" t="s">
        <v>100</v>
      </c>
      <c r="S8327">
        <v>124.2</v>
      </c>
      <c r="T8327" s="1">
        <v>46023</v>
      </c>
      <c r="U8327">
        <v>-1</v>
      </c>
      <c r="V8327">
        <v>3.1</v>
      </c>
      <c r="W8327">
        <v>2.5</v>
      </c>
      <c r="X8327" s="2">
        <v>46101</v>
      </c>
      <c r="Y8327" t="s">
        <v>497</v>
      </c>
      <c r="Z8327">
        <v>5614000</v>
      </c>
      <c r="AA8327">
        <v>8.9700000000000006</v>
      </c>
    </row>
    <row r="8328" spans="1:27" x14ac:dyDescent="0.3">
      <c r="A8328" t="s">
        <v>493</v>
      </c>
      <c r="B8328" t="s">
        <v>494</v>
      </c>
      <c r="C8328" t="s">
        <v>495</v>
      </c>
      <c r="D8328" t="s">
        <v>98</v>
      </c>
      <c r="E8328" t="s">
        <v>473</v>
      </c>
      <c r="F8328" t="s">
        <v>42</v>
      </c>
      <c r="G8328" s="1">
        <v>46054</v>
      </c>
      <c r="H8328" t="s">
        <v>44</v>
      </c>
      <c r="I8328" t="s">
        <v>45</v>
      </c>
      <c r="J8328" t="s">
        <v>46</v>
      </c>
      <c r="K8328">
        <v>500</v>
      </c>
      <c r="L8328" t="s">
        <v>47</v>
      </c>
      <c r="M8328">
        <v>1666.67</v>
      </c>
      <c r="N8328" t="s">
        <v>496</v>
      </c>
      <c r="O8328">
        <v>1.75</v>
      </c>
      <c r="P8328">
        <v>1.0499999999999999E-3</v>
      </c>
      <c r="Q8328">
        <v>5.9</v>
      </c>
      <c r="R8328" t="s">
        <v>100</v>
      </c>
      <c r="S8328">
        <v>125.3</v>
      </c>
      <c r="T8328" s="1">
        <v>46054</v>
      </c>
      <c r="U8328">
        <v>-1</v>
      </c>
      <c r="V8328">
        <v>3.1</v>
      </c>
      <c r="W8328">
        <v>2.5</v>
      </c>
      <c r="X8328" s="2">
        <v>46101</v>
      </c>
      <c r="Y8328" t="s">
        <v>497</v>
      </c>
      <c r="Z8328">
        <v>5614000</v>
      </c>
      <c r="AA8328">
        <v>9.16</v>
      </c>
    </row>
    <row r="8329" spans="1:27" x14ac:dyDescent="0.3">
      <c r="A8329" t="s">
        <v>493</v>
      </c>
      <c r="B8329" t="s">
        <v>494</v>
      </c>
      <c r="C8329" t="s">
        <v>495</v>
      </c>
      <c r="D8329" t="s">
        <v>98</v>
      </c>
      <c r="E8329" t="s">
        <v>473</v>
      </c>
      <c r="F8329" t="s">
        <v>43</v>
      </c>
      <c r="G8329" s="1">
        <v>46082</v>
      </c>
      <c r="H8329" t="s">
        <v>44</v>
      </c>
      <c r="I8329" t="s">
        <v>45</v>
      </c>
      <c r="J8329" t="s">
        <v>46</v>
      </c>
      <c r="K8329">
        <v>500</v>
      </c>
      <c r="L8329" t="s">
        <v>47</v>
      </c>
      <c r="M8329">
        <v>1685.71</v>
      </c>
      <c r="N8329" t="s">
        <v>496</v>
      </c>
      <c r="O8329">
        <v>1.77</v>
      </c>
      <c r="P8329">
        <v>1.0499999999999999E-3</v>
      </c>
      <c r="Q8329">
        <v>5.9</v>
      </c>
      <c r="R8329" t="s">
        <v>100</v>
      </c>
      <c r="S8329">
        <v>126</v>
      </c>
      <c r="T8329" s="1">
        <v>46082</v>
      </c>
      <c r="U8329">
        <v>-1</v>
      </c>
      <c r="V8329">
        <v>3.1</v>
      </c>
      <c r="W8329">
        <v>2.5</v>
      </c>
      <c r="X8329" s="2">
        <v>46101</v>
      </c>
      <c r="Y8329" t="s">
        <v>497</v>
      </c>
      <c r="Z8329">
        <v>5614000</v>
      </c>
      <c r="AA8329">
        <v>9.17</v>
      </c>
    </row>
    <row r="8330" spans="1:27" x14ac:dyDescent="0.3">
      <c r="A8330" t="s">
        <v>493</v>
      </c>
      <c r="B8330" t="s">
        <v>494</v>
      </c>
      <c r="C8330" t="s">
        <v>495</v>
      </c>
      <c r="D8330" t="s">
        <v>98</v>
      </c>
      <c r="E8330" t="s">
        <v>473</v>
      </c>
      <c r="F8330" t="s">
        <v>31</v>
      </c>
      <c r="G8330" s="1">
        <v>45931</v>
      </c>
      <c r="H8330" t="s">
        <v>48</v>
      </c>
      <c r="I8330" t="s">
        <v>49</v>
      </c>
      <c r="J8330" t="s">
        <v>50</v>
      </c>
      <c r="K8330">
        <v>1</v>
      </c>
      <c r="L8330" t="s">
        <v>51</v>
      </c>
      <c r="M8330">
        <v>1828.57</v>
      </c>
      <c r="N8330" t="s">
        <v>496</v>
      </c>
      <c r="O8330">
        <v>1.92</v>
      </c>
      <c r="P8330">
        <v>1.0499999999999999E-3</v>
      </c>
      <c r="Q8330">
        <v>5.9</v>
      </c>
      <c r="R8330" t="s">
        <v>100</v>
      </c>
      <c r="S8330">
        <v>127.1</v>
      </c>
      <c r="T8330" s="1">
        <v>45931</v>
      </c>
      <c r="U8330">
        <v>-1</v>
      </c>
      <c r="V8330">
        <v>3.1</v>
      </c>
      <c r="W8330">
        <v>2.5</v>
      </c>
      <c r="X8330" s="2">
        <v>46101</v>
      </c>
      <c r="Y8330" t="s">
        <v>497</v>
      </c>
      <c r="Z8330">
        <v>5614000</v>
      </c>
      <c r="AA8330">
        <v>8.6999999999999993</v>
      </c>
    </row>
    <row r="8331" spans="1:27" x14ac:dyDescent="0.3">
      <c r="A8331" t="s">
        <v>493</v>
      </c>
      <c r="B8331" t="s">
        <v>494</v>
      </c>
      <c r="C8331" t="s">
        <v>495</v>
      </c>
      <c r="D8331" t="s">
        <v>98</v>
      </c>
      <c r="E8331" t="s">
        <v>473</v>
      </c>
      <c r="F8331" t="s">
        <v>39</v>
      </c>
      <c r="G8331" s="1">
        <v>45962</v>
      </c>
      <c r="H8331" t="s">
        <v>48</v>
      </c>
      <c r="I8331" t="s">
        <v>49</v>
      </c>
      <c r="J8331" t="s">
        <v>50</v>
      </c>
      <c r="K8331">
        <v>1</v>
      </c>
      <c r="L8331" t="s">
        <v>51</v>
      </c>
      <c r="M8331">
        <v>1914.29</v>
      </c>
      <c r="N8331" t="s">
        <v>496</v>
      </c>
      <c r="O8331">
        <v>2.0099999999999998</v>
      </c>
      <c r="P8331">
        <v>1.0499999999999999E-3</v>
      </c>
      <c r="Q8331">
        <v>5.9</v>
      </c>
      <c r="R8331" t="s">
        <v>100</v>
      </c>
      <c r="S8331">
        <v>126.2</v>
      </c>
      <c r="T8331" s="1">
        <v>45962</v>
      </c>
      <c r="U8331">
        <v>-1</v>
      </c>
      <c r="V8331">
        <v>3.1</v>
      </c>
      <c r="W8331">
        <v>2.5</v>
      </c>
      <c r="X8331" s="2">
        <v>46101</v>
      </c>
      <c r="Y8331" t="s">
        <v>497</v>
      </c>
      <c r="Z8331">
        <v>5614000</v>
      </c>
      <c r="AA8331">
        <v>8.91</v>
      </c>
    </row>
    <row r="8332" spans="1:27" x14ac:dyDescent="0.3">
      <c r="A8332" t="s">
        <v>493</v>
      </c>
      <c r="B8332" t="s">
        <v>494</v>
      </c>
      <c r="C8332" t="s">
        <v>495</v>
      </c>
      <c r="D8332" t="s">
        <v>98</v>
      </c>
      <c r="E8332" t="s">
        <v>473</v>
      </c>
      <c r="F8332" t="s">
        <v>40</v>
      </c>
      <c r="G8332" s="1">
        <v>45992</v>
      </c>
      <c r="H8332" t="s">
        <v>48</v>
      </c>
      <c r="I8332" t="s">
        <v>49</v>
      </c>
      <c r="J8332" t="s">
        <v>50</v>
      </c>
      <c r="K8332">
        <v>1</v>
      </c>
      <c r="L8332" t="s">
        <v>51</v>
      </c>
      <c r="M8332">
        <v>1914.29</v>
      </c>
      <c r="N8332" t="s">
        <v>496</v>
      </c>
      <c r="O8332">
        <v>2.0099999999999998</v>
      </c>
      <c r="P8332">
        <v>1.0499999999999999E-3</v>
      </c>
      <c r="Q8332">
        <v>5.9</v>
      </c>
      <c r="R8332" t="s">
        <v>100</v>
      </c>
      <c r="S8332">
        <v>125.8</v>
      </c>
      <c r="T8332" s="1">
        <v>45992</v>
      </c>
      <c r="U8332">
        <v>-1</v>
      </c>
      <c r="V8332">
        <v>3.1</v>
      </c>
      <c r="W8332">
        <v>2.5</v>
      </c>
      <c r="X8332" s="2">
        <v>46101</v>
      </c>
      <c r="Y8332" t="s">
        <v>497</v>
      </c>
      <c r="Z8332">
        <v>5614000</v>
      </c>
      <c r="AA8332">
        <v>8.9499999999999993</v>
      </c>
    </row>
    <row r="8333" spans="1:27" x14ac:dyDescent="0.3">
      <c r="A8333" t="s">
        <v>493</v>
      </c>
      <c r="B8333" t="s">
        <v>494</v>
      </c>
      <c r="C8333" t="s">
        <v>495</v>
      </c>
      <c r="D8333" t="s">
        <v>98</v>
      </c>
      <c r="E8333" t="s">
        <v>473</v>
      </c>
      <c r="F8333" t="s">
        <v>41</v>
      </c>
      <c r="G8333" s="1">
        <v>46023</v>
      </c>
      <c r="H8333" t="s">
        <v>48</v>
      </c>
      <c r="I8333" t="s">
        <v>49</v>
      </c>
      <c r="J8333" t="s">
        <v>50</v>
      </c>
      <c r="K8333">
        <v>1</v>
      </c>
      <c r="L8333" t="s">
        <v>51</v>
      </c>
      <c r="M8333">
        <v>1857.14</v>
      </c>
      <c r="N8333" t="s">
        <v>496</v>
      </c>
      <c r="O8333">
        <v>1.95</v>
      </c>
      <c r="P8333">
        <v>1.0499999999999999E-3</v>
      </c>
      <c r="Q8333">
        <v>5.9</v>
      </c>
      <c r="R8333" t="s">
        <v>100</v>
      </c>
      <c r="S8333">
        <v>124.2</v>
      </c>
      <c r="T8333" s="1">
        <v>46023</v>
      </c>
      <c r="U8333">
        <v>-1</v>
      </c>
      <c r="V8333">
        <v>3.1</v>
      </c>
      <c r="W8333">
        <v>2.5</v>
      </c>
      <c r="X8333" s="2">
        <v>46101</v>
      </c>
      <c r="Y8333" t="s">
        <v>497</v>
      </c>
      <c r="Z8333">
        <v>5614000</v>
      </c>
      <c r="AA8333">
        <v>8.9700000000000006</v>
      </c>
    </row>
    <row r="8334" spans="1:27" x14ac:dyDescent="0.3">
      <c r="A8334" t="s">
        <v>493</v>
      </c>
      <c r="B8334" t="s">
        <v>494</v>
      </c>
      <c r="C8334" t="s">
        <v>495</v>
      </c>
      <c r="D8334" t="s">
        <v>98</v>
      </c>
      <c r="E8334" t="s">
        <v>473</v>
      </c>
      <c r="F8334" t="s">
        <v>42</v>
      </c>
      <c r="G8334" s="1">
        <v>46054</v>
      </c>
      <c r="H8334" t="s">
        <v>48</v>
      </c>
      <c r="I8334" t="s">
        <v>49</v>
      </c>
      <c r="J8334" t="s">
        <v>50</v>
      </c>
      <c r="K8334">
        <v>1</v>
      </c>
      <c r="L8334" t="s">
        <v>51</v>
      </c>
      <c r="M8334">
        <v>1952.38</v>
      </c>
      <c r="N8334" t="s">
        <v>496</v>
      </c>
      <c r="O8334">
        <v>2.0499999999999998</v>
      </c>
      <c r="P8334">
        <v>1.0499999999999999E-3</v>
      </c>
      <c r="Q8334">
        <v>5.9</v>
      </c>
      <c r="R8334" t="s">
        <v>100</v>
      </c>
      <c r="S8334">
        <v>125.3</v>
      </c>
      <c r="T8334" s="1">
        <v>46054</v>
      </c>
      <c r="U8334">
        <v>-1</v>
      </c>
      <c r="V8334">
        <v>3.1</v>
      </c>
      <c r="W8334">
        <v>2.5</v>
      </c>
      <c r="X8334" s="2">
        <v>46101</v>
      </c>
      <c r="Y8334" t="s">
        <v>497</v>
      </c>
      <c r="Z8334">
        <v>5614000</v>
      </c>
      <c r="AA8334">
        <v>9.16</v>
      </c>
    </row>
    <row r="8335" spans="1:27" x14ac:dyDescent="0.3">
      <c r="A8335" t="s">
        <v>493</v>
      </c>
      <c r="B8335" t="s">
        <v>494</v>
      </c>
      <c r="C8335" t="s">
        <v>495</v>
      </c>
      <c r="D8335" t="s">
        <v>98</v>
      </c>
      <c r="E8335" t="s">
        <v>473</v>
      </c>
      <c r="F8335" t="s">
        <v>43</v>
      </c>
      <c r="G8335" s="1">
        <v>46082</v>
      </c>
      <c r="H8335" t="s">
        <v>48</v>
      </c>
      <c r="I8335" t="s">
        <v>49</v>
      </c>
      <c r="J8335" t="s">
        <v>50</v>
      </c>
      <c r="K8335">
        <v>1</v>
      </c>
      <c r="L8335" t="s">
        <v>51</v>
      </c>
      <c r="M8335">
        <v>1933.33</v>
      </c>
      <c r="N8335" t="s">
        <v>496</v>
      </c>
      <c r="O8335">
        <v>2.0299999999999998</v>
      </c>
      <c r="P8335">
        <v>1.0499999999999999E-3</v>
      </c>
      <c r="Q8335">
        <v>5.9</v>
      </c>
      <c r="R8335" t="s">
        <v>100</v>
      </c>
      <c r="S8335">
        <v>126</v>
      </c>
      <c r="T8335" s="1">
        <v>46082</v>
      </c>
      <c r="U8335">
        <v>-1</v>
      </c>
      <c r="V8335">
        <v>3.1</v>
      </c>
      <c r="W8335">
        <v>2.5</v>
      </c>
      <c r="X8335" s="2">
        <v>46101</v>
      </c>
      <c r="Y8335" t="s">
        <v>497</v>
      </c>
      <c r="Z8335">
        <v>5614000</v>
      </c>
      <c r="AA8335">
        <v>9.17</v>
      </c>
    </row>
    <row r="8336" spans="1:27" x14ac:dyDescent="0.3">
      <c r="A8336" t="s">
        <v>493</v>
      </c>
      <c r="B8336" t="s">
        <v>494</v>
      </c>
      <c r="C8336" t="s">
        <v>495</v>
      </c>
      <c r="D8336" t="s">
        <v>98</v>
      </c>
      <c r="E8336" t="s">
        <v>473</v>
      </c>
      <c r="F8336" t="s">
        <v>31</v>
      </c>
      <c r="G8336" s="1">
        <v>45931</v>
      </c>
      <c r="H8336" t="s">
        <v>52</v>
      </c>
      <c r="I8336" t="s">
        <v>53</v>
      </c>
      <c r="J8336" t="s">
        <v>54</v>
      </c>
      <c r="K8336">
        <v>12</v>
      </c>
      <c r="L8336" t="s">
        <v>55</v>
      </c>
      <c r="M8336">
        <v>3552.38</v>
      </c>
      <c r="N8336" t="s">
        <v>496</v>
      </c>
      <c r="O8336">
        <v>3.73</v>
      </c>
      <c r="P8336">
        <v>1.0499999999999999E-3</v>
      </c>
      <c r="Q8336">
        <v>5.9</v>
      </c>
      <c r="R8336" t="s">
        <v>100</v>
      </c>
      <c r="S8336">
        <v>127.1</v>
      </c>
      <c r="T8336" s="1">
        <v>45931</v>
      </c>
      <c r="U8336">
        <v>-1</v>
      </c>
      <c r="V8336">
        <v>3.1</v>
      </c>
      <c r="W8336">
        <v>2.5</v>
      </c>
      <c r="X8336" s="2">
        <v>46101</v>
      </c>
      <c r="Y8336" t="s">
        <v>497</v>
      </c>
      <c r="Z8336">
        <v>5614000</v>
      </c>
      <c r="AA8336">
        <v>8.6999999999999993</v>
      </c>
    </row>
    <row r="8337" spans="1:27" x14ac:dyDescent="0.3">
      <c r="A8337" t="s">
        <v>493</v>
      </c>
      <c r="B8337" t="s">
        <v>494</v>
      </c>
      <c r="C8337" t="s">
        <v>495</v>
      </c>
      <c r="D8337" t="s">
        <v>98</v>
      </c>
      <c r="E8337" t="s">
        <v>473</v>
      </c>
      <c r="F8337" t="s">
        <v>39</v>
      </c>
      <c r="G8337" s="1">
        <v>45962</v>
      </c>
      <c r="H8337" t="s">
        <v>52</v>
      </c>
      <c r="I8337" t="s">
        <v>53</v>
      </c>
      <c r="J8337" t="s">
        <v>54</v>
      </c>
      <c r="K8337">
        <v>12</v>
      </c>
      <c r="L8337" t="s">
        <v>55</v>
      </c>
      <c r="M8337">
        <v>3619.05</v>
      </c>
      <c r="N8337" t="s">
        <v>496</v>
      </c>
      <c r="O8337">
        <v>3.8</v>
      </c>
      <c r="P8337">
        <v>1.0499999999999999E-3</v>
      </c>
      <c r="Q8337">
        <v>5.9</v>
      </c>
      <c r="R8337" t="s">
        <v>100</v>
      </c>
      <c r="S8337">
        <v>126.2</v>
      </c>
      <c r="T8337" s="1">
        <v>45962</v>
      </c>
      <c r="U8337">
        <v>-1</v>
      </c>
      <c r="V8337">
        <v>3.1</v>
      </c>
      <c r="W8337">
        <v>2.5</v>
      </c>
      <c r="X8337" s="2">
        <v>46101</v>
      </c>
      <c r="Y8337" t="s">
        <v>497</v>
      </c>
      <c r="Z8337">
        <v>5614000</v>
      </c>
      <c r="AA8337">
        <v>8.91</v>
      </c>
    </row>
    <row r="8338" spans="1:27" x14ac:dyDescent="0.3">
      <c r="A8338" t="s">
        <v>493</v>
      </c>
      <c r="B8338" t="s">
        <v>494</v>
      </c>
      <c r="C8338" t="s">
        <v>495</v>
      </c>
      <c r="D8338" t="s">
        <v>98</v>
      </c>
      <c r="E8338" t="s">
        <v>473</v>
      </c>
      <c r="F8338" t="s">
        <v>40</v>
      </c>
      <c r="G8338" s="1">
        <v>45992</v>
      </c>
      <c r="H8338" t="s">
        <v>52</v>
      </c>
      <c r="I8338" t="s">
        <v>53</v>
      </c>
      <c r="J8338" t="s">
        <v>54</v>
      </c>
      <c r="K8338">
        <v>12</v>
      </c>
      <c r="L8338" t="s">
        <v>55</v>
      </c>
      <c r="M8338">
        <v>3733.33</v>
      </c>
      <c r="N8338" t="s">
        <v>496</v>
      </c>
      <c r="O8338">
        <v>3.92</v>
      </c>
      <c r="P8338">
        <v>1.0499999999999999E-3</v>
      </c>
      <c r="Q8338">
        <v>5.9</v>
      </c>
      <c r="R8338" t="s">
        <v>100</v>
      </c>
      <c r="S8338">
        <v>125.8</v>
      </c>
      <c r="T8338" s="1">
        <v>45992</v>
      </c>
      <c r="U8338">
        <v>-1</v>
      </c>
      <c r="V8338">
        <v>3.1</v>
      </c>
      <c r="W8338">
        <v>2.5</v>
      </c>
      <c r="X8338" s="2">
        <v>46101</v>
      </c>
      <c r="Y8338" t="s">
        <v>497</v>
      </c>
      <c r="Z8338">
        <v>5614000</v>
      </c>
      <c r="AA8338">
        <v>8.9499999999999993</v>
      </c>
    </row>
    <row r="8339" spans="1:27" x14ac:dyDescent="0.3">
      <c r="A8339" t="s">
        <v>493</v>
      </c>
      <c r="B8339" t="s">
        <v>494</v>
      </c>
      <c r="C8339" t="s">
        <v>495</v>
      </c>
      <c r="D8339" t="s">
        <v>98</v>
      </c>
      <c r="E8339" t="s">
        <v>473</v>
      </c>
      <c r="F8339" t="s">
        <v>41</v>
      </c>
      <c r="G8339" s="1">
        <v>46023</v>
      </c>
      <c r="H8339" t="s">
        <v>52</v>
      </c>
      <c r="I8339" t="s">
        <v>53</v>
      </c>
      <c r="J8339" t="s">
        <v>54</v>
      </c>
      <c r="K8339">
        <v>12</v>
      </c>
      <c r="L8339" t="s">
        <v>55</v>
      </c>
      <c r="M8339">
        <v>3761.9</v>
      </c>
      <c r="N8339" t="s">
        <v>496</v>
      </c>
      <c r="O8339">
        <v>3.95</v>
      </c>
      <c r="P8339">
        <v>1.0499999999999999E-3</v>
      </c>
      <c r="Q8339">
        <v>5.9</v>
      </c>
      <c r="R8339" t="s">
        <v>100</v>
      </c>
      <c r="S8339">
        <v>124.2</v>
      </c>
      <c r="T8339" s="1">
        <v>46023</v>
      </c>
      <c r="U8339">
        <v>-1</v>
      </c>
      <c r="V8339">
        <v>3.1</v>
      </c>
      <c r="W8339">
        <v>2.5</v>
      </c>
      <c r="X8339" s="2">
        <v>46101</v>
      </c>
      <c r="Y8339" t="s">
        <v>497</v>
      </c>
      <c r="Z8339">
        <v>5614000</v>
      </c>
      <c r="AA8339">
        <v>8.9700000000000006</v>
      </c>
    </row>
    <row r="8340" spans="1:27" x14ac:dyDescent="0.3">
      <c r="A8340" t="s">
        <v>493</v>
      </c>
      <c r="B8340" t="s">
        <v>494</v>
      </c>
      <c r="C8340" t="s">
        <v>495</v>
      </c>
      <c r="D8340" t="s">
        <v>98</v>
      </c>
      <c r="E8340" t="s">
        <v>473</v>
      </c>
      <c r="F8340" t="s">
        <v>42</v>
      </c>
      <c r="G8340" s="1">
        <v>46054</v>
      </c>
      <c r="H8340" t="s">
        <v>52</v>
      </c>
      <c r="I8340" t="s">
        <v>53</v>
      </c>
      <c r="J8340" t="s">
        <v>54</v>
      </c>
      <c r="K8340">
        <v>12</v>
      </c>
      <c r="L8340" t="s">
        <v>55</v>
      </c>
      <c r="M8340">
        <v>3790.48</v>
      </c>
      <c r="N8340" t="s">
        <v>496</v>
      </c>
      <c r="O8340">
        <v>3.98</v>
      </c>
      <c r="P8340">
        <v>1.0499999999999999E-3</v>
      </c>
      <c r="Q8340">
        <v>5.9</v>
      </c>
      <c r="R8340" t="s">
        <v>100</v>
      </c>
      <c r="S8340">
        <v>125.3</v>
      </c>
      <c r="T8340" s="1">
        <v>46054</v>
      </c>
      <c r="U8340">
        <v>-1</v>
      </c>
      <c r="V8340">
        <v>3.1</v>
      </c>
      <c r="W8340">
        <v>2.5</v>
      </c>
      <c r="X8340" s="2">
        <v>46101</v>
      </c>
      <c r="Y8340" t="s">
        <v>497</v>
      </c>
      <c r="Z8340">
        <v>5614000</v>
      </c>
      <c r="AA8340">
        <v>9.16</v>
      </c>
    </row>
    <row r="8341" spans="1:27" x14ac:dyDescent="0.3">
      <c r="A8341" t="s">
        <v>493</v>
      </c>
      <c r="B8341" t="s">
        <v>494</v>
      </c>
      <c r="C8341" t="s">
        <v>495</v>
      </c>
      <c r="D8341" t="s">
        <v>98</v>
      </c>
      <c r="E8341" t="s">
        <v>473</v>
      </c>
      <c r="F8341" t="s">
        <v>43</v>
      </c>
      <c r="G8341" s="1">
        <v>46082</v>
      </c>
      <c r="H8341" t="s">
        <v>52</v>
      </c>
      <c r="I8341" t="s">
        <v>53</v>
      </c>
      <c r="J8341" t="s">
        <v>54</v>
      </c>
      <c r="K8341">
        <v>12</v>
      </c>
      <c r="L8341" t="s">
        <v>55</v>
      </c>
      <c r="M8341">
        <v>3828.57</v>
      </c>
      <c r="N8341" t="s">
        <v>496</v>
      </c>
      <c r="O8341">
        <v>4.0199999999999996</v>
      </c>
      <c r="P8341">
        <v>1.0499999999999999E-3</v>
      </c>
      <c r="Q8341">
        <v>5.9</v>
      </c>
      <c r="R8341" t="s">
        <v>100</v>
      </c>
      <c r="S8341">
        <v>126</v>
      </c>
      <c r="T8341" s="1">
        <v>46082</v>
      </c>
      <c r="U8341">
        <v>-1</v>
      </c>
      <c r="V8341">
        <v>3.1</v>
      </c>
      <c r="W8341">
        <v>2.5</v>
      </c>
      <c r="X8341" s="2">
        <v>46101</v>
      </c>
      <c r="Y8341" t="s">
        <v>497</v>
      </c>
      <c r="Z8341">
        <v>5614000</v>
      </c>
      <c r="AA8341">
        <v>9.17</v>
      </c>
    </row>
    <row r="8342" spans="1:27" x14ac:dyDescent="0.3">
      <c r="A8342" t="s">
        <v>493</v>
      </c>
      <c r="B8342" t="s">
        <v>494</v>
      </c>
      <c r="C8342" t="s">
        <v>495</v>
      </c>
      <c r="D8342" t="s">
        <v>98</v>
      </c>
      <c r="E8342" t="s">
        <v>473</v>
      </c>
      <c r="F8342" t="s">
        <v>31</v>
      </c>
      <c r="G8342" s="1">
        <v>45931</v>
      </c>
      <c r="H8342" t="s">
        <v>56</v>
      </c>
      <c r="I8342" t="s">
        <v>57</v>
      </c>
      <c r="J8342" t="s">
        <v>34</v>
      </c>
      <c r="K8342">
        <v>1</v>
      </c>
      <c r="L8342" t="s">
        <v>51</v>
      </c>
      <c r="M8342">
        <v>11000</v>
      </c>
      <c r="N8342" t="s">
        <v>496</v>
      </c>
      <c r="O8342">
        <v>11.55</v>
      </c>
      <c r="P8342">
        <v>1.0499999999999999E-3</v>
      </c>
      <c r="Q8342">
        <v>5.9</v>
      </c>
      <c r="R8342" t="s">
        <v>100</v>
      </c>
      <c r="S8342">
        <v>127.1</v>
      </c>
      <c r="T8342" s="1">
        <v>45931</v>
      </c>
      <c r="U8342">
        <v>-1</v>
      </c>
      <c r="V8342">
        <v>3.1</v>
      </c>
      <c r="W8342">
        <v>2.5</v>
      </c>
      <c r="X8342" s="2">
        <v>46101</v>
      </c>
      <c r="Y8342" t="s">
        <v>497</v>
      </c>
      <c r="Z8342">
        <v>5614000</v>
      </c>
      <c r="AA8342">
        <v>8.6999999999999993</v>
      </c>
    </row>
    <row r="8343" spans="1:27" x14ac:dyDescent="0.3">
      <c r="A8343" t="s">
        <v>493</v>
      </c>
      <c r="B8343" t="s">
        <v>494</v>
      </c>
      <c r="C8343" t="s">
        <v>495</v>
      </c>
      <c r="D8343" t="s">
        <v>98</v>
      </c>
      <c r="E8343" t="s">
        <v>473</v>
      </c>
      <c r="F8343" t="s">
        <v>39</v>
      </c>
      <c r="G8343" s="1">
        <v>45962</v>
      </c>
      <c r="H8343" t="s">
        <v>56</v>
      </c>
      <c r="I8343" t="s">
        <v>57</v>
      </c>
      <c r="J8343" t="s">
        <v>34</v>
      </c>
      <c r="K8343">
        <v>1</v>
      </c>
      <c r="L8343" t="s">
        <v>51</v>
      </c>
      <c r="M8343">
        <v>10571.43</v>
      </c>
      <c r="N8343" t="s">
        <v>496</v>
      </c>
      <c r="O8343">
        <v>11.1</v>
      </c>
      <c r="P8343">
        <v>1.0499999999999999E-3</v>
      </c>
      <c r="Q8343">
        <v>5.9</v>
      </c>
      <c r="R8343" t="s">
        <v>100</v>
      </c>
      <c r="S8343">
        <v>126.2</v>
      </c>
      <c r="T8343" s="1">
        <v>45962</v>
      </c>
      <c r="U8343">
        <v>-1</v>
      </c>
      <c r="V8343">
        <v>3.1</v>
      </c>
      <c r="W8343">
        <v>2.5</v>
      </c>
      <c r="X8343" s="2">
        <v>46101</v>
      </c>
      <c r="Y8343" t="s">
        <v>497</v>
      </c>
      <c r="Z8343">
        <v>5614000</v>
      </c>
      <c r="AA8343">
        <v>8.91</v>
      </c>
    </row>
    <row r="8344" spans="1:27" x14ac:dyDescent="0.3">
      <c r="A8344" t="s">
        <v>493</v>
      </c>
      <c r="B8344" t="s">
        <v>494</v>
      </c>
      <c r="C8344" t="s">
        <v>495</v>
      </c>
      <c r="D8344" t="s">
        <v>98</v>
      </c>
      <c r="E8344" t="s">
        <v>473</v>
      </c>
      <c r="F8344" t="s">
        <v>40</v>
      </c>
      <c r="G8344" s="1">
        <v>45992</v>
      </c>
      <c r="H8344" t="s">
        <v>56</v>
      </c>
      <c r="I8344" t="s">
        <v>57</v>
      </c>
      <c r="J8344" t="s">
        <v>34</v>
      </c>
      <c r="K8344">
        <v>1</v>
      </c>
      <c r="L8344" t="s">
        <v>51</v>
      </c>
      <c r="M8344">
        <v>10866.67</v>
      </c>
      <c r="N8344" t="s">
        <v>496</v>
      </c>
      <c r="O8344">
        <v>11.41</v>
      </c>
      <c r="P8344">
        <v>1.0499999999999999E-3</v>
      </c>
      <c r="Q8344">
        <v>5.9</v>
      </c>
      <c r="R8344" t="s">
        <v>100</v>
      </c>
      <c r="S8344">
        <v>125.8</v>
      </c>
      <c r="T8344" s="1">
        <v>45992</v>
      </c>
      <c r="U8344">
        <v>-1</v>
      </c>
      <c r="V8344">
        <v>3.1</v>
      </c>
      <c r="W8344">
        <v>2.5</v>
      </c>
      <c r="X8344" s="2">
        <v>46101</v>
      </c>
      <c r="Y8344" t="s">
        <v>497</v>
      </c>
      <c r="Z8344">
        <v>5614000</v>
      </c>
      <c r="AA8344">
        <v>8.9499999999999993</v>
      </c>
    </row>
    <row r="8345" spans="1:27" x14ac:dyDescent="0.3">
      <c r="A8345" t="s">
        <v>493</v>
      </c>
      <c r="B8345" t="s">
        <v>494</v>
      </c>
      <c r="C8345" t="s">
        <v>495</v>
      </c>
      <c r="D8345" t="s">
        <v>98</v>
      </c>
      <c r="E8345" t="s">
        <v>473</v>
      </c>
      <c r="F8345" t="s">
        <v>41</v>
      </c>
      <c r="G8345" s="1">
        <v>46023</v>
      </c>
      <c r="H8345" t="s">
        <v>56</v>
      </c>
      <c r="I8345" t="s">
        <v>57</v>
      </c>
      <c r="J8345" t="s">
        <v>34</v>
      </c>
      <c r="K8345">
        <v>1</v>
      </c>
      <c r="L8345" t="s">
        <v>51</v>
      </c>
      <c r="M8345">
        <v>11000</v>
      </c>
      <c r="N8345" t="s">
        <v>496</v>
      </c>
      <c r="O8345">
        <v>11.55</v>
      </c>
      <c r="P8345">
        <v>1.0499999999999999E-3</v>
      </c>
      <c r="Q8345">
        <v>5.9</v>
      </c>
      <c r="R8345" t="s">
        <v>100</v>
      </c>
      <c r="S8345">
        <v>124.2</v>
      </c>
      <c r="T8345" s="1">
        <v>46023</v>
      </c>
      <c r="U8345">
        <v>-1</v>
      </c>
      <c r="V8345">
        <v>3.1</v>
      </c>
      <c r="W8345">
        <v>2.5</v>
      </c>
      <c r="X8345" s="2">
        <v>46101</v>
      </c>
      <c r="Y8345" t="s">
        <v>497</v>
      </c>
      <c r="Z8345">
        <v>5614000</v>
      </c>
      <c r="AA8345">
        <v>8.9700000000000006</v>
      </c>
    </row>
    <row r="8346" spans="1:27" x14ac:dyDescent="0.3">
      <c r="A8346" t="s">
        <v>493</v>
      </c>
      <c r="B8346" t="s">
        <v>494</v>
      </c>
      <c r="C8346" t="s">
        <v>495</v>
      </c>
      <c r="D8346" t="s">
        <v>98</v>
      </c>
      <c r="E8346" t="s">
        <v>473</v>
      </c>
      <c r="F8346" t="s">
        <v>42</v>
      </c>
      <c r="G8346" s="1">
        <v>46054</v>
      </c>
      <c r="H8346" t="s">
        <v>56</v>
      </c>
      <c r="I8346" t="s">
        <v>57</v>
      </c>
      <c r="J8346" t="s">
        <v>34</v>
      </c>
      <c r="K8346">
        <v>1</v>
      </c>
      <c r="L8346" t="s">
        <v>51</v>
      </c>
      <c r="M8346">
        <v>11200</v>
      </c>
      <c r="N8346" t="s">
        <v>496</v>
      </c>
      <c r="O8346">
        <v>11.76</v>
      </c>
      <c r="P8346">
        <v>1.0499999999999999E-3</v>
      </c>
      <c r="Q8346">
        <v>5.9</v>
      </c>
      <c r="R8346" t="s">
        <v>100</v>
      </c>
      <c r="S8346">
        <v>125.3</v>
      </c>
      <c r="T8346" s="1">
        <v>46054</v>
      </c>
      <c r="U8346">
        <v>-1</v>
      </c>
      <c r="V8346">
        <v>3.1</v>
      </c>
      <c r="W8346">
        <v>2.5</v>
      </c>
      <c r="X8346" s="2">
        <v>46101</v>
      </c>
      <c r="Y8346" t="s">
        <v>497</v>
      </c>
      <c r="Z8346">
        <v>5614000</v>
      </c>
      <c r="AA8346">
        <v>9.16</v>
      </c>
    </row>
    <row r="8347" spans="1:27" x14ac:dyDescent="0.3">
      <c r="A8347" t="s">
        <v>493</v>
      </c>
      <c r="B8347" t="s">
        <v>494</v>
      </c>
      <c r="C8347" t="s">
        <v>495</v>
      </c>
      <c r="D8347" t="s">
        <v>98</v>
      </c>
      <c r="E8347" t="s">
        <v>473</v>
      </c>
      <c r="F8347" t="s">
        <v>43</v>
      </c>
      <c r="G8347" s="1">
        <v>46082</v>
      </c>
      <c r="H8347" t="s">
        <v>56</v>
      </c>
      <c r="I8347" t="s">
        <v>57</v>
      </c>
      <c r="J8347" t="s">
        <v>34</v>
      </c>
      <c r="K8347">
        <v>1</v>
      </c>
      <c r="L8347" t="s">
        <v>51</v>
      </c>
      <c r="M8347">
        <v>11200</v>
      </c>
      <c r="N8347" t="s">
        <v>496</v>
      </c>
      <c r="O8347">
        <v>11.76</v>
      </c>
      <c r="P8347">
        <v>1.0499999999999999E-3</v>
      </c>
      <c r="Q8347">
        <v>5.9</v>
      </c>
      <c r="R8347" t="s">
        <v>100</v>
      </c>
      <c r="S8347">
        <v>126</v>
      </c>
      <c r="T8347" s="1">
        <v>46082</v>
      </c>
      <c r="U8347">
        <v>-1</v>
      </c>
      <c r="V8347">
        <v>3.1</v>
      </c>
      <c r="W8347">
        <v>2.5</v>
      </c>
      <c r="X8347" s="2">
        <v>46101</v>
      </c>
      <c r="Y8347" t="s">
        <v>497</v>
      </c>
      <c r="Z8347">
        <v>5614000</v>
      </c>
      <c r="AA8347">
        <v>9.17</v>
      </c>
    </row>
    <row r="8348" spans="1:27" x14ac:dyDescent="0.3">
      <c r="A8348" t="s">
        <v>493</v>
      </c>
      <c r="B8348" t="s">
        <v>494</v>
      </c>
      <c r="C8348" t="s">
        <v>495</v>
      </c>
      <c r="D8348" t="s">
        <v>98</v>
      </c>
      <c r="E8348" t="s">
        <v>473</v>
      </c>
      <c r="F8348" t="s">
        <v>31</v>
      </c>
      <c r="G8348" s="1">
        <v>45931</v>
      </c>
      <c r="H8348" t="s">
        <v>58</v>
      </c>
      <c r="I8348" t="s">
        <v>59</v>
      </c>
      <c r="J8348" t="s">
        <v>60</v>
      </c>
      <c r="K8348">
        <v>1</v>
      </c>
      <c r="L8348" t="s">
        <v>51</v>
      </c>
      <c r="M8348">
        <v>6695.24</v>
      </c>
      <c r="N8348" t="s">
        <v>496</v>
      </c>
      <c r="O8348">
        <v>7.03</v>
      </c>
      <c r="P8348">
        <v>1.0499999999999999E-3</v>
      </c>
      <c r="Q8348">
        <v>5.9</v>
      </c>
      <c r="R8348" t="s">
        <v>100</v>
      </c>
      <c r="S8348">
        <v>127.1</v>
      </c>
      <c r="T8348" s="1">
        <v>45931</v>
      </c>
      <c r="U8348">
        <v>-1</v>
      </c>
      <c r="V8348">
        <v>3.1</v>
      </c>
      <c r="W8348">
        <v>2.5</v>
      </c>
      <c r="X8348" s="2">
        <v>46101</v>
      </c>
      <c r="Y8348" t="s">
        <v>497</v>
      </c>
      <c r="Z8348">
        <v>5614000</v>
      </c>
      <c r="AA8348">
        <v>8.6999999999999993</v>
      </c>
    </row>
    <row r="8349" spans="1:27" x14ac:dyDescent="0.3">
      <c r="A8349" t="s">
        <v>493</v>
      </c>
      <c r="B8349" t="s">
        <v>494</v>
      </c>
      <c r="C8349" t="s">
        <v>495</v>
      </c>
      <c r="D8349" t="s">
        <v>98</v>
      </c>
      <c r="E8349" t="s">
        <v>473</v>
      </c>
      <c r="F8349" t="s">
        <v>39</v>
      </c>
      <c r="G8349" s="1">
        <v>45962</v>
      </c>
      <c r="H8349" t="s">
        <v>58</v>
      </c>
      <c r="I8349" t="s">
        <v>59</v>
      </c>
      <c r="J8349" t="s">
        <v>60</v>
      </c>
      <c r="K8349">
        <v>1</v>
      </c>
      <c r="L8349" t="s">
        <v>51</v>
      </c>
      <c r="M8349">
        <v>6504.76</v>
      </c>
      <c r="N8349" t="s">
        <v>496</v>
      </c>
      <c r="O8349">
        <v>6.83</v>
      </c>
      <c r="P8349">
        <v>1.0499999999999999E-3</v>
      </c>
      <c r="Q8349">
        <v>5.9</v>
      </c>
      <c r="R8349" t="s">
        <v>100</v>
      </c>
      <c r="S8349">
        <v>126.2</v>
      </c>
      <c r="T8349" s="1">
        <v>45962</v>
      </c>
      <c r="U8349">
        <v>-1</v>
      </c>
      <c r="V8349">
        <v>3.1</v>
      </c>
      <c r="W8349">
        <v>2.5</v>
      </c>
      <c r="X8349" s="2">
        <v>46101</v>
      </c>
      <c r="Y8349" t="s">
        <v>497</v>
      </c>
      <c r="Z8349">
        <v>5614000</v>
      </c>
      <c r="AA8349">
        <v>8.91</v>
      </c>
    </row>
    <row r="8350" spans="1:27" x14ac:dyDescent="0.3">
      <c r="A8350" t="s">
        <v>493</v>
      </c>
      <c r="B8350" t="s">
        <v>494</v>
      </c>
      <c r="C8350" t="s">
        <v>495</v>
      </c>
      <c r="D8350" t="s">
        <v>98</v>
      </c>
      <c r="E8350" t="s">
        <v>473</v>
      </c>
      <c r="F8350" t="s">
        <v>40</v>
      </c>
      <c r="G8350" s="1">
        <v>45992</v>
      </c>
      <c r="H8350" t="s">
        <v>58</v>
      </c>
      <c r="I8350" t="s">
        <v>59</v>
      </c>
      <c r="J8350" t="s">
        <v>60</v>
      </c>
      <c r="K8350">
        <v>1</v>
      </c>
      <c r="L8350" t="s">
        <v>51</v>
      </c>
      <c r="M8350">
        <v>6409.52</v>
      </c>
      <c r="N8350" t="s">
        <v>496</v>
      </c>
      <c r="O8350">
        <v>6.73</v>
      </c>
      <c r="P8350">
        <v>1.0499999999999999E-3</v>
      </c>
      <c r="Q8350">
        <v>5.9</v>
      </c>
      <c r="R8350" t="s">
        <v>100</v>
      </c>
      <c r="S8350">
        <v>125.8</v>
      </c>
      <c r="T8350" s="1">
        <v>45992</v>
      </c>
      <c r="U8350">
        <v>-1</v>
      </c>
      <c r="V8350">
        <v>3.1</v>
      </c>
      <c r="W8350">
        <v>2.5</v>
      </c>
      <c r="X8350" s="2">
        <v>46101</v>
      </c>
      <c r="Y8350" t="s">
        <v>497</v>
      </c>
      <c r="Z8350">
        <v>5614000</v>
      </c>
      <c r="AA8350">
        <v>8.9499999999999993</v>
      </c>
    </row>
    <row r="8351" spans="1:27" x14ac:dyDescent="0.3">
      <c r="A8351" t="s">
        <v>493</v>
      </c>
      <c r="B8351" t="s">
        <v>494</v>
      </c>
      <c r="C8351" t="s">
        <v>495</v>
      </c>
      <c r="D8351" t="s">
        <v>98</v>
      </c>
      <c r="E8351" t="s">
        <v>473</v>
      </c>
      <c r="F8351" t="s">
        <v>41</v>
      </c>
      <c r="G8351" s="1">
        <v>46023</v>
      </c>
      <c r="H8351" t="s">
        <v>58</v>
      </c>
      <c r="I8351" t="s">
        <v>59</v>
      </c>
      <c r="J8351" t="s">
        <v>60</v>
      </c>
      <c r="K8351">
        <v>1</v>
      </c>
      <c r="L8351" t="s">
        <v>51</v>
      </c>
      <c r="M8351">
        <v>6761.9</v>
      </c>
      <c r="N8351" t="s">
        <v>496</v>
      </c>
      <c r="O8351">
        <v>7.1</v>
      </c>
      <c r="P8351">
        <v>1.0499999999999999E-3</v>
      </c>
      <c r="Q8351">
        <v>5.9</v>
      </c>
      <c r="R8351" t="s">
        <v>100</v>
      </c>
      <c r="S8351">
        <v>124.2</v>
      </c>
      <c r="T8351" s="1">
        <v>46023</v>
      </c>
      <c r="U8351">
        <v>-1</v>
      </c>
      <c r="V8351">
        <v>3.1</v>
      </c>
      <c r="W8351">
        <v>2.5</v>
      </c>
      <c r="X8351" s="2">
        <v>46101</v>
      </c>
      <c r="Y8351" t="s">
        <v>497</v>
      </c>
      <c r="Z8351">
        <v>5614000</v>
      </c>
      <c r="AA8351">
        <v>8.9700000000000006</v>
      </c>
    </row>
    <row r="8352" spans="1:27" x14ac:dyDescent="0.3">
      <c r="A8352" t="s">
        <v>493</v>
      </c>
      <c r="B8352" t="s">
        <v>494</v>
      </c>
      <c r="C8352" t="s">
        <v>495</v>
      </c>
      <c r="D8352" t="s">
        <v>98</v>
      </c>
      <c r="E8352" t="s">
        <v>473</v>
      </c>
      <c r="F8352" t="s">
        <v>42</v>
      </c>
      <c r="G8352" s="1">
        <v>46054</v>
      </c>
      <c r="H8352" t="s">
        <v>58</v>
      </c>
      <c r="I8352" t="s">
        <v>59</v>
      </c>
      <c r="J8352" t="s">
        <v>60</v>
      </c>
      <c r="K8352">
        <v>1</v>
      </c>
      <c r="L8352" t="s">
        <v>51</v>
      </c>
      <c r="M8352">
        <v>6847.62</v>
      </c>
      <c r="N8352" t="s">
        <v>496</v>
      </c>
      <c r="O8352">
        <v>7.19</v>
      </c>
      <c r="P8352">
        <v>1.0499999999999999E-3</v>
      </c>
      <c r="Q8352">
        <v>5.9</v>
      </c>
      <c r="R8352" t="s">
        <v>100</v>
      </c>
      <c r="S8352">
        <v>125.3</v>
      </c>
      <c r="T8352" s="1">
        <v>46054</v>
      </c>
      <c r="U8352">
        <v>-1</v>
      </c>
      <c r="V8352">
        <v>3.1</v>
      </c>
      <c r="W8352">
        <v>2.5</v>
      </c>
      <c r="X8352" s="2">
        <v>46101</v>
      </c>
      <c r="Y8352" t="s">
        <v>497</v>
      </c>
      <c r="Z8352">
        <v>5614000</v>
      </c>
      <c r="AA8352">
        <v>9.16</v>
      </c>
    </row>
    <row r="8353" spans="1:27" x14ac:dyDescent="0.3">
      <c r="A8353" t="s">
        <v>493</v>
      </c>
      <c r="B8353" t="s">
        <v>494</v>
      </c>
      <c r="C8353" t="s">
        <v>495</v>
      </c>
      <c r="D8353" t="s">
        <v>98</v>
      </c>
      <c r="E8353" t="s">
        <v>473</v>
      </c>
      <c r="F8353" t="s">
        <v>43</v>
      </c>
      <c r="G8353" s="1">
        <v>46082</v>
      </c>
      <c r="H8353" t="s">
        <v>58</v>
      </c>
      <c r="I8353" t="s">
        <v>59</v>
      </c>
      <c r="J8353" t="s">
        <v>60</v>
      </c>
      <c r="K8353">
        <v>1</v>
      </c>
      <c r="L8353" t="s">
        <v>51</v>
      </c>
      <c r="M8353">
        <v>6695.24</v>
      </c>
      <c r="N8353" t="s">
        <v>496</v>
      </c>
      <c r="O8353">
        <v>7.03</v>
      </c>
      <c r="P8353">
        <v>1.0499999999999999E-3</v>
      </c>
      <c r="Q8353">
        <v>5.9</v>
      </c>
      <c r="R8353" t="s">
        <v>100</v>
      </c>
      <c r="S8353">
        <v>126</v>
      </c>
      <c r="T8353" s="1">
        <v>46082</v>
      </c>
      <c r="U8353">
        <v>-1</v>
      </c>
      <c r="V8353">
        <v>3.1</v>
      </c>
      <c r="W8353">
        <v>2.5</v>
      </c>
      <c r="X8353" s="2">
        <v>46101</v>
      </c>
      <c r="Y8353" t="s">
        <v>497</v>
      </c>
      <c r="Z8353">
        <v>5614000</v>
      </c>
      <c r="AA8353">
        <v>9.17</v>
      </c>
    </row>
    <row r="8354" spans="1:27" x14ac:dyDescent="0.3">
      <c r="A8354" t="s">
        <v>493</v>
      </c>
      <c r="B8354" t="s">
        <v>494</v>
      </c>
      <c r="C8354" t="s">
        <v>495</v>
      </c>
      <c r="D8354" t="s">
        <v>98</v>
      </c>
      <c r="E8354" t="s">
        <v>473</v>
      </c>
      <c r="F8354" t="s">
        <v>31</v>
      </c>
      <c r="G8354" s="1">
        <v>45931</v>
      </c>
      <c r="H8354" t="s">
        <v>61</v>
      </c>
      <c r="I8354" t="s">
        <v>62</v>
      </c>
      <c r="J8354" t="s">
        <v>60</v>
      </c>
      <c r="K8354">
        <v>1</v>
      </c>
      <c r="L8354" t="s">
        <v>51</v>
      </c>
      <c r="M8354">
        <v>11733.33</v>
      </c>
      <c r="N8354" t="s">
        <v>496</v>
      </c>
      <c r="O8354">
        <v>12.32</v>
      </c>
      <c r="P8354">
        <v>1.0499999999999999E-3</v>
      </c>
      <c r="Q8354">
        <v>5.9</v>
      </c>
      <c r="R8354" t="s">
        <v>100</v>
      </c>
      <c r="S8354">
        <v>127.1</v>
      </c>
      <c r="T8354" s="1">
        <v>45931</v>
      </c>
      <c r="U8354">
        <v>-1</v>
      </c>
      <c r="V8354">
        <v>3.1</v>
      </c>
      <c r="W8354">
        <v>2.5</v>
      </c>
      <c r="X8354" s="2">
        <v>46101</v>
      </c>
      <c r="Y8354" t="s">
        <v>497</v>
      </c>
      <c r="Z8354">
        <v>5614000</v>
      </c>
      <c r="AA8354">
        <v>8.6999999999999993</v>
      </c>
    </row>
    <row r="8355" spans="1:27" x14ac:dyDescent="0.3">
      <c r="A8355" t="s">
        <v>493</v>
      </c>
      <c r="B8355" t="s">
        <v>494</v>
      </c>
      <c r="C8355" t="s">
        <v>495</v>
      </c>
      <c r="D8355" t="s">
        <v>98</v>
      </c>
      <c r="E8355" t="s">
        <v>473</v>
      </c>
      <c r="F8355" t="s">
        <v>39</v>
      </c>
      <c r="G8355" s="1">
        <v>45962</v>
      </c>
      <c r="H8355" t="s">
        <v>61</v>
      </c>
      <c r="I8355" t="s">
        <v>62</v>
      </c>
      <c r="J8355" t="s">
        <v>60</v>
      </c>
      <c r="K8355">
        <v>1</v>
      </c>
      <c r="L8355" t="s">
        <v>51</v>
      </c>
      <c r="M8355">
        <v>11885.71</v>
      </c>
      <c r="N8355" t="s">
        <v>496</v>
      </c>
      <c r="O8355">
        <v>12.48</v>
      </c>
      <c r="P8355">
        <v>1.0499999999999999E-3</v>
      </c>
      <c r="Q8355">
        <v>5.9</v>
      </c>
      <c r="R8355" t="s">
        <v>100</v>
      </c>
      <c r="S8355">
        <v>126.2</v>
      </c>
      <c r="T8355" s="1">
        <v>45962</v>
      </c>
      <c r="U8355">
        <v>-1</v>
      </c>
      <c r="V8355">
        <v>3.1</v>
      </c>
      <c r="W8355">
        <v>2.5</v>
      </c>
      <c r="X8355" s="2">
        <v>46101</v>
      </c>
      <c r="Y8355" t="s">
        <v>497</v>
      </c>
      <c r="Z8355">
        <v>5614000</v>
      </c>
      <c r="AA8355">
        <v>8.91</v>
      </c>
    </row>
    <row r="8356" spans="1:27" x14ac:dyDescent="0.3">
      <c r="A8356" t="s">
        <v>493</v>
      </c>
      <c r="B8356" t="s">
        <v>494</v>
      </c>
      <c r="C8356" t="s">
        <v>495</v>
      </c>
      <c r="D8356" t="s">
        <v>98</v>
      </c>
      <c r="E8356" t="s">
        <v>473</v>
      </c>
      <c r="F8356" t="s">
        <v>40</v>
      </c>
      <c r="G8356" s="1">
        <v>45992</v>
      </c>
      <c r="H8356" t="s">
        <v>61</v>
      </c>
      <c r="I8356" t="s">
        <v>62</v>
      </c>
      <c r="J8356" t="s">
        <v>60</v>
      </c>
      <c r="K8356">
        <v>1</v>
      </c>
      <c r="L8356" t="s">
        <v>51</v>
      </c>
      <c r="M8356">
        <v>11914.29</v>
      </c>
      <c r="N8356" t="s">
        <v>496</v>
      </c>
      <c r="O8356">
        <v>12.51</v>
      </c>
      <c r="P8356">
        <v>1.0499999999999999E-3</v>
      </c>
      <c r="Q8356">
        <v>5.9</v>
      </c>
      <c r="R8356" t="s">
        <v>100</v>
      </c>
      <c r="S8356">
        <v>125.8</v>
      </c>
      <c r="T8356" s="1">
        <v>45992</v>
      </c>
      <c r="U8356">
        <v>-1</v>
      </c>
      <c r="V8356">
        <v>3.1</v>
      </c>
      <c r="W8356">
        <v>2.5</v>
      </c>
      <c r="X8356" s="2">
        <v>46101</v>
      </c>
      <c r="Y8356" t="s">
        <v>497</v>
      </c>
      <c r="Z8356">
        <v>5614000</v>
      </c>
      <c r="AA8356">
        <v>8.9499999999999993</v>
      </c>
    </row>
    <row r="8357" spans="1:27" x14ac:dyDescent="0.3">
      <c r="A8357" t="s">
        <v>493</v>
      </c>
      <c r="B8357" t="s">
        <v>494</v>
      </c>
      <c r="C8357" t="s">
        <v>495</v>
      </c>
      <c r="D8357" t="s">
        <v>98</v>
      </c>
      <c r="E8357" t="s">
        <v>473</v>
      </c>
      <c r="F8357" t="s">
        <v>41</v>
      </c>
      <c r="G8357" s="1">
        <v>46023</v>
      </c>
      <c r="H8357" t="s">
        <v>61</v>
      </c>
      <c r="I8357" t="s">
        <v>62</v>
      </c>
      <c r="J8357" t="s">
        <v>60</v>
      </c>
      <c r="K8357">
        <v>1</v>
      </c>
      <c r="L8357" t="s">
        <v>51</v>
      </c>
      <c r="M8357">
        <v>12285.71</v>
      </c>
      <c r="N8357" t="s">
        <v>496</v>
      </c>
      <c r="O8357">
        <v>12.9</v>
      </c>
      <c r="P8357">
        <v>1.0499999999999999E-3</v>
      </c>
      <c r="Q8357">
        <v>5.9</v>
      </c>
      <c r="R8357" t="s">
        <v>100</v>
      </c>
      <c r="S8357">
        <v>124.2</v>
      </c>
      <c r="T8357" s="1">
        <v>46023</v>
      </c>
      <c r="U8357">
        <v>-1</v>
      </c>
      <c r="V8357">
        <v>3.1</v>
      </c>
      <c r="W8357">
        <v>2.5</v>
      </c>
      <c r="X8357" s="2">
        <v>46101</v>
      </c>
      <c r="Y8357" t="s">
        <v>497</v>
      </c>
      <c r="Z8357">
        <v>5614000</v>
      </c>
      <c r="AA8357">
        <v>8.9700000000000006</v>
      </c>
    </row>
    <row r="8358" spans="1:27" x14ac:dyDescent="0.3">
      <c r="A8358" t="s">
        <v>493</v>
      </c>
      <c r="B8358" t="s">
        <v>494</v>
      </c>
      <c r="C8358" t="s">
        <v>495</v>
      </c>
      <c r="D8358" t="s">
        <v>98</v>
      </c>
      <c r="E8358" t="s">
        <v>473</v>
      </c>
      <c r="F8358" t="s">
        <v>42</v>
      </c>
      <c r="G8358" s="1">
        <v>46054</v>
      </c>
      <c r="H8358" t="s">
        <v>61</v>
      </c>
      <c r="I8358" t="s">
        <v>62</v>
      </c>
      <c r="J8358" t="s">
        <v>60</v>
      </c>
      <c r="K8358">
        <v>1</v>
      </c>
      <c r="L8358" t="s">
        <v>51</v>
      </c>
      <c r="M8358">
        <v>12495.24</v>
      </c>
      <c r="N8358" t="s">
        <v>496</v>
      </c>
      <c r="O8358">
        <v>13.12</v>
      </c>
      <c r="P8358">
        <v>1.0499999999999999E-3</v>
      </c>
      <c r="Q8358">
        <v>5.9</v>
      </c>
      <c r="R8358" t="s">
        <v>100</v>
      </c>
      <c r="S8358">
        <v>125.3</v>
      </c>
      <c r="T8358" s="1">
        <v>46054</v>
      </c>
      <c r="U8358">
        <v>-1</v>
      </c>
      <c r="V8358">
        <v>3.1</v>
      </c>
      <c r="W8358">
        <v>2.5</v>
      </c>
      <c r="X8358" s="2">
        <v>46101</v>
      </c>
      <c r="Y8358" t="s">
        <v>497</v>
      </c>
      <c r="Z8358">
        <v>5614000</v>
      </c>
      <c r="AA8358">
        <v>9.16</v>
      </c>
    </row>
    <row r="8359" spans="1:27" x14ac:dyDescent="0.3">
      <c r="A8359" t="s">
        <v>493</v>
      </c>
      <c r="B8359" t="s">
        <v>494</v>
      </c>
      <c r="C8359" t="s">
        <v>495</v>
      </c>
      <c r="D8359" t="s">
        <v>98</v>
      </c>
      <c r="E8359" t="s">
        <v>473</v>
      </c>
      <c r="F8359" t="s">
        <v>43</v>
      </c>
      <c r="G8359" s="1">
        <v>46082</v>
      </c>
      <c r="H8359" t="s">
        <v>61</v>
      </c>
      <c r="I8359" t="s">
        <v>62</v>
      </c>
      <c r="J8359" t="s">
        <v>60</v>
      </c>
      <c r="K8359">
        <v>1</v>
      </c>
      <c r="L8359" t="s">
        <v>51</v>
      </c>
      <c r="M8359">
        <v>12219.05</v>
      </c>
      <c r="N8359" t="s">
        <v>496</v>
      </c>
      <c r="O8359">
        <v>12.83</v>
      </c>
      <c r="P8359">
        <v>1.0499999999999999E-3</v>
      </c>
      <c r="Q8359">
        <v>5.9</v>
      </c>
      <c r="R8359" t="s">
        <v>100</v>
      </c>
      <c r="S8359">
        <v>126</v>
      </c>
      <c r="T8359" s="1">
        <v>46082</v>
      </c>
      <c r="U8359">
        <v>-1</v>
      </c>
      <c r="V8359">
        <v>3.1</v>
      </c>
      <c r="W8359">
        <v>2.5</v>
      </c>
      <c r="X8359" s="2">
        <v>46101</v>
      </c>
      <c r="Y8359" t="s">
        <v>497</v>
      </c>
      <c r="Z8359">
        <v>5614000</v>
      </c>
      <c r="AA8359">
        <v>9.17</v>
      </c>
    </row>
    <row r="8360" spans="1:27" x14ac:dyDescent="0.3">
      <c r="A8360" t="s">
        <v>493</v>
      </c>
      <c r="B8360" t="s">
        <v>494</v>
      </c>
      <c r="C8360" t="s">
        <v>495</v>
      </c>
      <c r="D8360" t="s">
        <v>98</v>
      </c>
      <c r="E8360" t="s">
        <v>473</v>
      </c>
      <c r="F8360" t="s">
        <v>31</v>
      </c>
      <c r="G8360" s="1">
        <v>45931</v>
      </c>
      <c r="H8360" t="s">
        <v>63</v>
      </c>
      <c r="I8360" t="s">
        <v>64</v>
      </c>
      <c r="J8360" t="s">
        <v>65</v>
      </c>
      <c r="K8360">
        <v>1</v>
      </c>
      <c r="L8360" t="s">
        <v>51</v>
      </c>
      <c r="M8360">
        <v>1828.57</v>
      </c>
      <c r="N8360" t="s">
        <v>496</v>
      </c>
      <c r="O8360">
        <v>1.92</v>
      </c>
      <c r="P8360">
        <v>1.0499999999999999E-3</v>
      </c>
      <c r="Q8360">
        <v>5.9</v>
      </c>
      <c r="R8360" t="s">
        <v>100</v>
      </c>
      <c r="S8360">
        <v>127.1</v>
      </c>
      <c r="T8360" s="1">
        <v>45931</v>
      </c>
      <c r="U8360">
        <v>-1</v>
      </c>
      <c r="V8360">
        <v>3.1</v>
      </c>
      <c r="W8360">
        <v>2.5</v>
      </c>
      <c r="X8360" s="2">
        <v>46101</v>
      </c>
      <c r="Y8360" t="s">
        <v>497</v>
      </c>
      <c r="Z8360">
        <v>5614000</v>
      </c>
      <c r="AA8360">
        <v>8.6999999999999993</v>
      </c>
    </row>
    <row r="8361" spans="1:27" x14ac:dyDescent="0.3">
      <c r="A8361" t="s">
        <v>493</v>
      </c>
      <c r="B8361" t="s">
        <v>494</v>
      </c>
      <c r="C8361" t="s">
        <v>495</v>
      </c>
      <c r="D8361" t="s">
        <v>98</v>
      </c>
      <c r="E8361" t="s">
        <v>473</v>
      </c>
      <c r="F8361" t="s">
        <v>39</v>
      </c>
      <c r="G8361" s="1">
        <v>45962</v>
      </c>
      <c r="H8361" t="s">
        <v>63</v>
      </c>
      <c r="I8361" t="s">
        <v>64</v>
      </c>
      <c r="J8361" t="s">
        <v>65</v>
      </c>
      <c r="K8361">
        <v>1</v>
      </c>
      <c r="L8361" t="s">
        <v>51</v>
      </c>
      <c r="M8361">
        <v>1980.95</v>
      </c>
      <c r="N8361" t="s">
        <v>496</v>
      </c>
      <c r="O8361">
        <v>2.08</v>
      </c>
      <c r="P8361">
        <v>1.0499999999999999E-3</v>
      </c>
      <c r="Q8361">
        <v>5.9</v>
      </c>
      <c r="R8361" t="s">
        <v>100</v>
      </c>
      <c r="S8361">
        <v>126.2</v>
      </c>
      <c r="T8361" s="1">
        <v>45962</v>
      </c>
      <c r="U8361">
        <v>-1</v>
      </c>
      <c r="V8361">
        <v>3.1</v>
      </c>
      <c r="W8361">
        <v>2.5</v>
      </c>
      <c r="X8361" s="2">
        <v>46101</v>
      </c>
      <c r="Y8361" t="s">
        <v>497</v>
      </c>
      <c r="Z8361">
        <v>5614000</v>
      </c>
      <c r="AA8361">
        <v>8.91</v>
      </c>
    </row>
    <row r="8362" spans="1:27" x14ac:dyDescent="0.3">
      <c r="A8362" t="s">
        <v>493</v>
      </c>
      <c r="B8362" t="s">
        <v>494</v>
      </c>
      <c r="C8362" t="s">
        <v>495</v>
      </c>
      <c r="D8362" t="s">
        <v>98</v>
      </c>
      <c r="E8362" t="s">
        <v>473</v>
      </c>
      <c r="F8362" t="s">
        <v>40</v>
      </c>
      <c r="G8362" s="1">
        <v>45992</v>
      </c>
      <c r="H8362" t="s">
        <v>63</v>
      </c>
      <c r="I8362" t="s">
        <v>64</v>
      </c>
      <c r="J8362" t="s">
        <v>65</v>
      </c>
      <c r="K8362">
        <v>1</v>
      </c>
      <c r="L8362" t="s">
        <v>51</v>
      </c>
      <c r="M8362">
        <v>2066.67</v>
      </c>
      <c r="N8362" t="s">
        <v>496</v>
      </c>
      <c r="O8362">
        <v>2.17</v>
      </c>
      <c r="P8362">
        <v>1.0499999999999999E-3</v>
      </c>
      <c r="Q8362">
        <v>5.9</v>
      </c>
      <c r="R8362" t="s">
        <v>100</v>
      </c>
      <c r="S8362">
        <v>125.8</v>
      </c>
      <c r="T8362" s="1">
        <v>45992</v>
      </c>
      <c r="U8362">
        <v>-1</v>
      </c>
      <c r="V8362">
        <v>3.1</v>
      </c>
      <c r="W8362">
        <v>2.5</v>
      </c>
      <c r="X8362" s="2">
        <v>46101</v>
      </c>
      <c r="Y8362" t="s">
        <v>497</v>
      </c>
      <c r="Z8362">
        <v>5614000</v>
      </c>
      <c r="AA8362">
        <v>8.9499999999999993</v>
      </c>
    </row>
    <row r="8363" spans="1:27" x14ac:dyDescent="0.3">
      <c r="A8363" t="s">
        <v>493</v>
      </c>
      <c r="B8363" t="s">
        <v>494</v>
      </c>
      <c r="C8363" t="s">
        <v>495</v>
      </c>
      <c r="D8363" t="s">
        <v>98</v>
      </c>
      <c r="E8363" t="s">
        <v>473</v>
      </c>
      <c r="F8363" t="s">
        <v>41</v>
      </c>
      <c r="G8363" s="1">
        <v>46023</v>
      </c>
      <c r="H8363" t="s">
        <v>63</v>
      </c>
      <c r="I8363" t="s">
        <v>64</v>
      </c>
      <c r="J8363" t="s">
        <v>65</v>
      </c>
      <c r="K8363">
        <v>1</v>
      </c>
      <c r="L8363" t="s">
        <v>51</v>
      </c>
      <c r="M8363">
        <v>1971.43</v>
      </c>
      <c r="N8363" t="s">
        <v>496</v>
      </c>
      <c r="O8363">
        <v>2.0699999999999998</v>
      </c>
      <c r="P8363">
        <v>1.0499999999999999E-3</v>
      </c>
      <c r="Q8363">
        <v>5.9</v>
      </c>
      <c r="R8363" t="s">
        <v>100</v>
      </c>
      <c r="S8363">
        <v>124.2</v>
      </c>
      <c r="T8363" s="1">
        <v>46023</v>
      </c>
      <c r="U8363">
        <v>-1</v>
      </c>
      <c r="V8363">
        <v>3.1</v>
      </c>
      <c r="W8363">
        <v>2.5</v>
      </c>
      <c r="X8363" s="2">
        <v>46101</v>
      </c>
      <c r="Y8363" t="s">
        <v>497</v>
      </c>
      <c r="Z8363">
        <v>5614000</v>
      </c>
      <c r="AA8363">
        <v>8.9700000000000006</v>
      </c>
    </row>
    <row r="8364" spans="1:27" x14ac:dyDescent="0.3">
      <c r="A8364" t="s">
        <v>493</v>
      </c>
      <c r="B8364" t="s">
        <v>494</v>
      </c>
      <c r="C8364" t="s">
        <v>495</v>
      </c>
      <c r="D8364" t="s">
        <v>98</v>
      </c>
      <c r="E8364" t="s">
        <v>473</v>
      </c>
      <c r="F8364" t="s">
        <v>42</v>
      </c>
      <c r="G8364" s="1">
        <v>46054</v>
      </c>
      <c r="H8364" t="s">
        <v>63</v>
      </c>
      <c r="I8364" t="s">
        <v>64</v>
      </c>
      <c r="J8364" t="s">
        <v>65</v>
      </c>
      <c r="K8364">
        <v>1</v>
      </c>
      <c r="L8364" t="s">
        <v>51</v>
      </c>
      <c r="M8364">
        <v>1961.9</v>
      </c>
      <c r="N8364" t="s">
        <v>496</v>
      </c>
      <c r="O8364">
        <v>2.06</v>
      </c>
      <c r="P8364">
        <v>1.0499999999999999E-3</v>
      </c>
      <c r="Q8364">
        <v>5.9</v>
      </c>
      <c r="R8364" t="s">
        <v>100</v>
      </c>
      <c r="S8364">
        <v>125.3</v>
      </c>
      <c r="T8364" s="1">
        <v>46054</v>
      </c>
      <c r="U8364">
        <v>-1</v>
      </c>
      <c r="V8364">
        <v>3.1</v>
      </c>
      <c r="W8364">
        <v>2.5</v>
      </c>
      <c r="X8364" s="2">
        <v>46101</v>
      </c>
      <c r="Y8364" t="s">
        <v>497</v>
      </c>
      <c r="Z8364">
        <v>5614000</v>
      </c>
      <c r="AA8364">
        <v>9.16</v>
      </c>
    </row>
    <row r="8365" spans="1:27" x14ac:dyDescent="0.3">
      <c r="A8365" t="s">
        <v>493</v>
      </c>
      <c r="B8365" t="s">
        <v>494</v>
      </c>
      <c r="C8365" t="s">
        <v>495</v>
      </c>
      <c r="D8365" t="s">
        <v>98</v>
      </c>
      <c r="E8365" t="s">
        <v>473</v>
      </c>
      <c r="F8365" t="s">
        <v>43</v>
      </c>
      <c r="G8365" s="1">
        <v>46082</v>
      </c>
      <c r="H8365" t="s">
        <v>63</v>
      </c>
      <c r="I8365" t="s">
        <v>64</v>
      </c>
      <c r="J8365" t="s">
        <v>65</v>
      </c>
      <c r="K8365">
        <v>1</v>
      </c>
      <c r="L8365" t="s">
        <v>51</v>
      </c>
      <c r="M8365">
        <v>2019.05</v>
      </c>
      <c r="N8365" t="s">
        <v>496</v>
      </c>
      <c r="O8365">
        <v>2.12</v>
      </c>
      <c r="P8365">
        <v>1.0499999999999999E-3</v>
      </c>
      <c r="Q8365">
        <v>5.9</v>
      </c>
      <c r="R8365" t="s">
        <v>100</v>
      </c>
      <c r="S8365">
        <v>126</v>
      </c>
      <c r="T8365" s="1">
        <v>46082</v>
      </c>
      <c r="U8365">
        <v>-1</v>
      </c>
      <c r="V8365">
        <v>3.1</v>
      </c>
      <c r="W8365">
        <v>2.5</v>
      </c>
      <c r="X8365" s="2">
        <v>46101</v>
      </c>
      <c r="Y8365" t="s">
        <v>497</v>
      </c>
      <c r="Z8365">
        <v>5614000</v>
      </c>
      <c r="AA8365">
        <v>9.17</v>
      </c>
    </row>
    <row r="8366" spans="1:27" x14ac:dyDescent="0.3">
      <c r="A8366" t="s">
        <v>493</v>
      </c>
      <c r="B8366" t="s">
        <v>494</v>
      </c>
      <c r="C8366" t="s">
        <v>495</v>
      </c>
      <c r="D8366" t="s">
        <v>98</v>
      </c>
      <c r="E8366" t="s">
        <v>473</v>
      </c>
      <c r="F8366" t="s">
        <v>31</v>
      </c>
      <c r="G8366" s="1">
        <v>45931</v>
      </c>
      <c r="H8366" t="s">
        <v>66</v>
      </c>
      <c r="I8366" t="s">
        <v>67</v>
      </c>
      <c r="J8366" t="s">
        <v>65</v>
      </c>
      <c r="K8366">
        <v>1</v>
      </c>
      <c r="L8366" t="s">
        <v>51</v>
      </c>
      <c r="M8366">
        <v>1447.62</v>
      </c>
      <c r="N8366" t="s">
        <v>496</v>
      </c>
      <c r="O8366">
        <v>1.52</v>
      </c>
      <c r="P8366">
        <v>1.0499999999999999E-3</v>
      </c>
      <c r="Q8366">
        <v>5.9</v>
      </c>
      <c r="R8366" t="s">
        <v>100</v>
      </c>
      <c r="S8366">
        <v>127.1</v>
      </c>
      <c r="T8366" s="1">
        <v>45931</v>
      </c>
      <c r="U8366">
        <v>-1</v>
      </c>
      <c r="V8366">
        <v>3.1</v>
      </c>
      <c r="W8366">
        <v>2.5</v>
      </c>
      <c r="X8366" s="2">
        <v>46101</v>
      </c>
      <c r="Y8366" t="s">
        <v>497</v>
      </c>
      <c r="Z8366">
        <v>5614000</v>
      </c>
      <c r="AA8366">
        <v>8.6999999999999993</v>
      </c>
    </row>
    <row r="8367" spans="1:27" x14ac:dyDescent="0.3">
      <c r="A8367" t="s">
        <v>493</v>
      </c>
      <c r="B8367" t="s">
        <v>494</v>
      </c>
      <c r="C8367" t="s">
        <v>495</v>
      </c>
      <c r="D8367" t="s">
        <v>98</v>
      </c>
      <c r="E8367" t="s">
        <v>473</v>
      </c>
      <c r="F8367" t="s">
        <v>39</v>
      </c>
      <c r="G8367" s="1">
        <v>45962</v>
      </c>
      <c r="H8367" t="s">
        <v>66</v>
      </c>
      <c r="I8367" t="s">
        <v>67</v>
      </c>
      <c r="J8367" t="s">
        <v>65</v>
      </c>
      <c r="K8367">
        <v>1</v>
      </c>
      <c r="L8367" t="s">
        <v>51</v>
      </c>
      <c r="M8367">
        <v>1542.86</v>
      </c>
      <c r="N8367" t="s">
        <v>496</v>
      </c>
      <c r="O8367">
        <v>1.62</v>
      </c>
      <c r="P8367">
        <v>1.0499999999999999E-3</v>
      </c>
      <c r="Q8367">
        <v>5.9</v>
      </c>
      <c r="R8367" t="s">
        <v>100</v>
      </c>
      <c r="S8367">
        <v>126.2</v>
      </c>
      <c r="T8367" s="1">
        <v>45962</v>
      </c>
      <c r="U8367">
        <v>-1</v>
      </c>
      <c r="V8367">
        <v>3.1</v>
      </c>
      <c r="W8367">
        <v>2.5</v>
      </c>
      <c r="X8367" s="2">
        <v>46101</v>
      </c>
      <c r="Y8367" t="s">
        <v>497</v>
      </c>
      <c r="Z8367">
        <v>5614000</v>
      </c>
      <c r="AA8367">
        <v>8.91</v>
      </c>
    </row>
    <row r="8368" spans="1:27" x14ac:dyDescent="0.3">
      <c r="A8368" t="s">
        <v>493</v>
      </c>
      <c r="B8368" t="s">
        <v>494</v>
      </c>
      <c r="C8368" t="s">
        <v>495</v>
      </c>
      <c r="D8368" t="s">
        <v>98</v>
      </c>
      <c r="E8368" t="s">
        <v>473</v>
      </c>
      <c r="F8368" t="s">
        <v>40</v>
      </c>
      <c r="G8368" s="1">
        <v>45992</v>
      </c>
      <c r="H8368" t="s">
        <v>66</v>
      </c>
      <c r="I8368" t="s">
        <v>67</v>
      </c>
      <c r="J8368" t="s">
        <v>65</v>
      </c>
      <c r="K8368">
        <v>1</v>
      </c>
      <c r="L8368" t="s">
        <v>51</v>
      </c>
      <c r="M8368">
        <v>1571.43</v>
      </c>
      <c r="N8368" t="s">
        <v>496</v>
      </c>
      <c r="O8368">
        <v>1.65</v>
      </c>
      <c r="P8368">
        <v>1.0499999999999999E-3</v>
      </c>
      <c r="Q8368">
        <v>5.9</v>
      </c>
      <c r="R8368" t="s">
        <v>100</v>
      </c>
      <c r="S8368">
        <v>125.8</v>
      </c>
      <c r="T8368" s="1">
        <v>45992</v>
      </c>
      <c r="U8368">
        <v>-1</v>
      </c>
      <c r="V8368">
        <v>3.1</v>
      </c>
      <c r="W8368">
        <v>2.5</v>
      </c>
      <c r="X8368" s="2">
        <v>46101</v>
      </c>
      <c r="Y8368" t="s">
        <v>497</v>
      </c>
      <c r="Z8368">
        <v>5614000</v>
      </c>
      <c r="AA8368">
        <v>8.9499999999999993</v>
      </c>
    </row>
    <row r="8369" spans="1:27" x14ac:dyDescent="0.3">
      <c r="A8369" t="s">
        <v>493</v>
      </c>
      <c r="B8369" t="s">
        <v>494</v>
      </c>
      <c r="C8369" t="s">
        <v>495</v>
      </c>
      <c r="D8369" t="s">
        <v>98</v>
      </c>
      <c r="E8369" t="s">
        <v>473</v>
      </c>
      <c r="F8369" t="s">
        <v>41</v>
      </c>
      <c r="G8369" s="1">
        <v>46023</v>
      </c>
      <c r="H8369" t="s">
        <v>66</v>
      </c>
      <c r="I8369" t="s">
        <v>67</v>
      </c>
      <c r="J8369" t="s">
        <v>65</v>
      </c>
      <c r="K8369">
        <v>1</v>
      </c>
      <c r="L8369" t="s">
        <v>51</v>
      </c>
      <c r="M8369">
        <v>1561.9</v>
      </c>
      <c r="N8369" t="s">
        <v>496</v>
      </c>
      <c r="O8369">
        <v>1.64</v>
      </c>
      <c r="P8369">
        <v>1.0499999999999999E-3</v>
      </c>
      <c r="Q8369">
        <v>5.9</v>
      </c>
      <c r="R8369" t="s">
        <v>100</v>
      </c>
      <c r="S8369">
        <v>124.2</v>
      </c>
      <c r="T8369" s="1">
        <v>46023</v>
      </c>
      <c r="U8369">
        <v>-1</v>
      </c>
      <c r="V8369">
        <v>3.1</v>
      </c>
      <c r="W8369">
        <v>2.5</v>
      </c>
      <c r="X8369" s="2">
        <v>46101</v>
      </c>
      <c r="Y8369" t="s">
        <v>497</v>
      </c>
      <c r="Z8369">
        <v>5614000</v>
      </c>
      <c r="AA8369">
        <v>8.9700000000000006</v>
      </c>
    </row>
    <row r="8370" spans="1:27" x14ac:dyDescent="0.3">
      <c r="A8370" t="s">
        <v>493</v>
      </c>
      <c r="B8370" t="s">
        <v>494</v>
      </c>
      <c r="C8370" t="s">
        <v>495</v>
      </c>
      <c r="D8370" t="s">
        <v>98</v>
      </c>
      <c r="E8370" t="s">
        <v>473</v>
      </c>
      <c r="F8370" t="s">
        <v>42</v>
      </c>
      <c r="G8370" s="1">
        <v>46054</v>
      </c>
      <c r="H8370" t="s">
        <v>66</v>
      </c>
      <c r="I8370" t="s">
        <v>67</v>
      </c>
      <c r="J8370" t="s">
        <v>65</v>
      </c>
      <c r="K8370">
        <v>1</v>
      </c>
      <c r="L8370" t="s">
        <v>51</v>
      </c>
      <c r="M8370">
        <v>1523.81</v>
      </c>
      <c r="N8370" t="s">
        <v>496</v>
      </c>
      <c r="O8370">
        <v>1.6</v>
      </c>
      <c r="P8370">
        <v>1.0499999999999999E-3</v>
      </c>
      <c r="Q8370">
        <v>5.9</v>
      </c>
      <c r="R8370" t="s">
        <v>100</v>
      </c>
      <c r="S8370">
        <v>125.3</v>
      </c>
      <c r="T8370" s="1">
        <v>46054</v>
      </c>
      <c r="U8370">
        <v>-1</v>
      </c>
      <c r="V8370">
        <v>3.1</v>
      </c>
      <c r="W8370">
        <v>2.5</v>
      </c>
      <c r="X8370" s="2">
        <v>46101</v>
      </c>
      <c r="Y8370" t="s">
        <v>497</v>
      </c>
      <c r="Z8370">
        <v>5614000</v>
      </c>
      <c r="AA8370">
        <v>9.16</v>
      </c>
    </row>
    <row r="8371" spans="1:27" x14ac:dyDescent="0.3">
      <c r="A8371" t="s">
        <v>493</v>
      </c>
      <c r="B8371" t="s">
        <v>494</v>
      </c>
      <c r="C8371" t="s">
        <v>495</v>
      </c>
      <c r="D8371" t="s">
        <v>98</v>
      </c>
      <c r="E8371" t="s">
        <v>473</v>
      </c>
      <c r="F8371" t="s">
        <v>43</v>
      </c>
      <c r="G8371" s="1">
        <v>46082</v>
      </c>
      <c r="H8371" t="s">
        <v>66</v>
      </c>
      <c r="I8371" t="s">
        <v>67</v>
      </c>
      <c r="J8371" t="s">
        <v>65</v>
      </c>
      <c r="K8371">
        <v>1</v>
      </c>
      <c r="L8371" t="s">
        <v>51</v>
      </c>
      <c r="M8371">
        <v>1542.86</v>
      </c>
      <c r="N8371" t="s">
        <v>496</v>
      </c>
      <c r="O8371">
        <v>1.62</v>
      </c>
      <c r="P8371">
        <v>1.0499999999999999E-3</v>
      </c>
      <c r="Q8371">
        <v>5.9</v>
      </c>
      <c r="R8371" t="s">
        <v>100</v>
      </c>
      <c r="S8371">
        <v>126</v>
      </c>
      <c r="T8371" s="1">
        <v>46082</v>
      </c>
      <c r="U8371">
        <v>-1</v>
      </c>
      <c r="V8371">
        <v>3.1</v>
      </c>
      <c r="W8371">
        <v>2.5</v>
      </c>
      <c r="X8371" s="2">
        <v>46101</v>
      </c>
      <c r="Y8371" t="s">
        <v>497</v>
      </c>
      <c r="Z8371">
        <v>5614000</v>
      </c>
      <c r="AA8371">
        <v>9.17</v>
      </c>
    </row>
    <row r="8372" spans="1:27" x14ac:dyDescent="0.3">
      <c r="A8372" t="s">
        <v>493</v>
      </c>
      <c r="B8372" t="s">
        <v>494</v>
      </c>
      <c r="C8372" t="s">
        <v>495</v>
      </c>
      <c r="D8372" t="s">
        <v>98</v>
      </c>
      <c r="E8372" t="s">
        <v>473</v>
      </c>
      <c r="F8372" t="s">
        <v>31</v>
      </c>
      <c r="G8372" s="1">
        <v>45931</v>
      </c>
      <c r="H8372" t="s">
        <v>68</v>
      </c>
      <c r="I8372" t="s">
        <v>69</v>
      </c>
      <c r="J8372" t="s">
        <v>65</v>
      </c>
      <c r="K8372">
        <v>1</v>
      </c>
      <c r="L8372" t="s">
        <v>51</v>
      </c>
      <c r="M8372">
        <v>1819.05</v>
      </c>
      <c r="N8372" t="s">
        <v>496</v>
      </c>
      <c r="O8372">
        <v>1.91</v>
      </c>
      <c r="P8372">
        <v>1.0499999999999999E-3</v>
      </c>
      <c r="Q8372">
        <v>5.9</v>
      </c>
      <c r="R8372" t="s">
        <v>100</v>
      </c>
      <c r="S8372">
        <v>127.1</v>
      </c>
      <c r="T8372" s="1">
        <v>45931</v>
      </c>
      <c r="U8372">
        <v>-1</v>
      </c>
      <c r="V8372">
        <v>3.1</v>
      </c>
      <c r="W8372">
        <v>2.5</v>
      </c>
      <c r="X8372" s="2">
        <v>46101</v>
      </c>
      <c r="Y8372" t="s">
        <v>497</v>
      </c>
      <c r="Z8372">
        <v>5614000</v>
      </c>
      <c r="AA8372">
        <v>8.6999999999999993</v>
      </c>
    </row>
    <row r="8373" spans="1:27" x14ac:dyDescent="0.3">
      <c r="A8373" t="s">
        <v>493</v>
      </c>
      <c r="B8373" t="s">
        <v>494</v>
      </c>
      <c r="C8373" t="s">
        <v>495</v>
      </c>
      <c r="D8373" t="s">
        <v>98</v>
      </c>
      <c r="E8373" t="s">
        <v>473</v>
      </c>
      <c r="F8373" t="s">
        <v>39</v>
      </c>
      <c r="G8373" s="1">
        <v>45962</v>
      </c>
      <c r="H8373" t="s">
        <v>68</v>
      </c>
      <c r="I8373" t="s">
        <v>69</v>
      </c>
      <c r="J8373" t="s">
        <v>65</v>
      </c>
      <c r="K8373">
        <v>1</v>
      </c>
      <c r="L8373" t="s">
        <v>51</v>
      </c>
      <c r="M8373">
        <v>1923.81</v>
      </c>
      <c r="N8373" t="s">
        <v>496</v>
      </c>
      <c r="O8373">
        <v>2.02</v>
      </c>
      <c r="P8373">
        <v>1.0499999999999999E-3</v>
      </c>
      <c r="Q8373">
        <v>5.9</v>
      </c>
      <c r="R8373" t="s">
        <v>100</v>
      </c>
      <c r="S8373">
        <v>126.2</v>
      </c>
      <c r="T8373" s="1">
        <v>45962</v>
      </c>
      <c r="U8373">
        <v>-1</v>
      </c>
      <c r="V8373">
        <v>3.1</v>
      </c>
      <c r="W8373">
        <v>2.5</v>
      </c>
      <c r="X8373" s="2">
        <v>46101</v>
      </c>
      <c r="Y8373" t="s">
        <v>497</v>
      </c>
      <c r="Z8373">
        <v>5614000</v>
      </c>
      <c r="AA8373">
        <v>8.91</v>
      </c>
    </row>
    <row r="8374" spans="1:27" x14ac:dyDescent="0.3">
      <c r="A8374" t="s">
        <v>493</v>
      </c>
      <c r="B8374" t="s">
        <v>494</v>
      </c>
      <c r="C8374" t="s">
        <v>495</v>
      </c>
      <c r="D8374" t="s">
        <v>98</v>
      </c>
      <c r="E8374" t="s">
        <v>473</v>
      </c>
      <c r="F8374" t="s">
        <v>40</v>
      </c>
      <c r="G8374" s="1">
        <v>45992</v>
      </c>
      <c r="H8374" t="s">
        <v>68</v>
      </c>
      <c r="I8374" t="s">
        <v>69</v>
      </c>
      <c r="J8374" t="s">
        <v>65</v>
      </c>
      <c r="K8374">
        <v>1</v>
      </c>
      <c r="L8374" t="s">
        <v>51</v>
      </c>
      <c r="M8374">
        <v>1933.33</v>
      </c>
      <c r="N8374" t="s">
        <v>496</v>
      </c>
      <c r="O8374">
        <v>2.0299999999999998</v>
      </c>
      <c r="P8374">
        <v>1.0499999999999999E-3</v>
      </c>
      <c r="Q8374">
        <v>5.9</v>
      </c>
      <c r="R8374" t="s">
        <v>100</v>
      </c>
      <c r="S8374">
        <v>125.8</v>
      </c>
      <c r="T8374" s="1">
        <v>45992</v>
      </c>
      <c r="U8374">
        <v>-1</v>
      </c>
      <c r="V8374">
        <v>3.1</v>
      </c>
      <c r="W8374">
        <v>2.5</v>
      </c>
      <c r="X8374" s="2">
        <v>46101</v>
      </c>
      <c r="Y8374" t="s">
        <v>497</v>
      </c>
      <c r="Z8374">
        <v>5614000</v>
      </c>
      <c r="AA8374">
        <v>8.9499999999999993</v>
      </c>
    </row>
    <row r="8375" spans="1:27" x14ac:dyDescent="0.3">
      <c r="A8375" t="s">
        <v>493</v>
      </c>
      <c r="B8375" t="s">
        <v>494</v>
      </c>
      <c r="C8375" t="s">
        <v>495</v>
      </c>
      <c r="D8375" t="s">
        <v>98</v>
      </c>
      <c r="E8375" t="s">
        <v>473</v>
      </c>
      <c r="F8375" t="s">
        <v>41</v>
      </c>
      <c r="G8375" s="1">
        <v>46023</v>
      </c>
      <c r="H8375" t="s">
        <v>68</v>
      </c>
      <c r="I8375" t="s">
        <v>69</v>
      </c>
      <c r="J8375" t="s">
        <v>65</v>
      </c>
      <c r="K8375">
        <v>1</v>
      </c>
      <c r="L8375" t="s">
        <v>51</v>
      </c>
      <c r="M8375">
        <v>1895.24</v>
      </c>
      <c r="N8375" t="s">
        <v>496</v>
      </c>
      <c r="O8375">
        <v>1.99</v>
      </c>
      <c r="P8375">
        <v>1.0499999999999999E-3</v>
      </c>
      <c r="Q8375">
        <v>5.9</v>
      </c>
      <c r="R8375" t="s">
        <v>100</v>
      </c>
      <c r="S8375">
        <v>124.2</v>
      </c>
      <c r="T8375" s="1">
        <v>46023</v>
      </c>
      <c r="U8375">
        <v>-1</v>
      </c>
      <c r="V8375">
        <v>3.1</v>
      </c>
      <c r="W8375">
        <v>2.5</v>
      </c>
      <c r="X8375" s="2">
        <v>46101</v>
      </c>
      <c r="Y8375" t="s">
        <v>497</v>
      </c>
      <c r="Z8375">
        <v>5614000</v>
      </c>
      <c r="AA8375">
        <v>8.9700000000000006</v>
      </c>
    </row>
    <row r="8376" spans="1:27" x14ac:dyDescent="0.3">
      <c r="A8376" t="s">
        <v>493</v>
      </c>
      <c r="B8376" t="s">
        <v>494</v>
      </c>
      <c r="C8376" t="s">
        <v>495</v>
      </c>
      <c r="D8376" t="s">
        <v>98</v>
      </c>
      <c r="E8376" t="s">
        <v>473</v>
      </c>
      <c r="F8376" t="s">
        <v>42</v>
      </c>
      <c r="G8376" s="1">
        <v>46054</v>
      </c>
      <c r="H8376" t="s">
        <v>68</v>
      </c>
      <c r="I8376" t="s">
        <v>69</v>
      </c>
      <c r="J8376" t="s">
        <v>65</v>
      </c>
      <c r="K8376">
        <v>1</v>
      </c>
      <c r="L8376" t="s">
        <v>51</v>
      </c>
      <c r="M8376">
        <v>1942.86</v>
      </c>
      <c r="N8376" t="s">
        <v>496</v>
      </c>
      <c r="O8376">
        <v>2.04</v>
      </c>
      <c r="P8376">
        <v>1.0499999999999999E-3</v>
      </c>
      <c r="Q8376">
        <v>5.9</v>
      </c>
      <c r="R8376" t="s">
        <v>100</v>
      </c>
      <c r="S8376">
        <v>125.3</v>
      </c>
      <c r="T8376" s="1">
        <v>46054</v>
      </c>
      <c r="U8376">
        <v>-1</v>
      </c>
      <c r="V8376">
        <v>3.1</v>
      </c>
      <c r="W8376">
        <v>2.5</v>
      </c>
      <c r="X8376" s="2">
        <v>46101</v>
      </c>
      <c r="Y8376" t="s">
        <v>497</v>
      </c>
      <c r="Z8376">
        <v>5614000</v>
      </c>
      <c r="AA8376">
        <v>9.16</v>
      </c>
    </row>
    <row r="8377" spans="1:27" x14ac:dyDescent="0.3">
      <c r="A8377" t="s">
        <v>493</v>
      </c>
      <c r="B8377" t="s">
        <v>494</v>
      </c>
      <c r="C8377" t="s">
        <v>495</v>
      </c>
      <c r="D8377" t="s">
        <v>98</v>
      </c>
      <c r="E8377" t="s">
        <v>473</v>
      </c>
      <c r="F8377" t="s">
        <v>43</v>
      </c>
      <c r="G8377" s="1">
        <v>46082</v>
      </c>
      <c r="H8377" t="s">
        <v>68</v>
      </c>
      <c r="I8377" t="s">
        <v>69</v>
      </c>
      <c r="J8377" t="s">
        <v>65</v>
      </c>
      <c r="K8377">
        <v>1</v>
      </c>
      <c r="L8377" t="s">
        <v>51</v>
      </c>
      <c r="M8377">
        <v>1904.76</v>
      </c>
      <c r="N8377" t="s">
        <v>496</v>
      </c>
      <c r="O8377">
        <v>2</v>
      </c>
      <c r="P8377">
        <v>1.0499999999999999E-3</v>
      </c>
      <c r="Q8377">
        <v>5.9</v>
      </c>
      <c r="R8377" t="s">
        <v>100</v>
      </c>
      <c r="S8377">
        <v>126</v>
      </c>
      <c r="T8377" s="1">
        <v>46082</v>
      </c>
      <c r="U8377">
        <v>-1</v>
      </c>
      <c r="V8377">
        <v>3.1</v>
      </c>
      <c r="W8377">
        <v>2.5</v>
      </c>
      <c r="X8377" s="2">
        <v>46101</v>
      </c>
      <c r="Y8377" t="s">
        <v>497</v>
      </c>
      <c r="Z8377">
        <v>5614000</v>
      </c>
      <c r="AA8377">
        <v>9.17</v>
      </c>
    </row>
    <row r="8378" spans="1:27" x14ac:dyDescent="0.3">
      <c r="A8378" t="s">
        <v>493</v>
      </c>
      <c r="B8378" t="s">
        <v>494</v>
      </c>
      <c r="C8378" t="s">
        <v>495</v>
      </c>
      <c r="D8378" t="s">
        <v>98</v>
      </c>
      <c r="E8378" t="s">
        <v>473</v>
      </c>
      <c r="F8378" t="s">
        <v>31</v>
      </c>
      <c r="G8378" s="1">
        <v>45931</v>
      </c>
      <c r="H8378" t="s">
        <v>70</v>
      </c>
      <c r="I8378" t="s">
        <v>71</v>
      </c>
      <c r="J8378" t="s">
        <v>72</v>
      </c>
      <c r="K8378">
        <v>1</v>
      </c>
      <c r="L8378" t="s">
        <v>51</v>
      </c>
      <c r="M8378">
        <v>2266.67</v>
      </c>
      <c r="N8378" t="s">
        <v>496</v>
      </c>
      <c r="O8378">
        <v>2.38</v>
      </c>
      <c r="P8378">
        <v>1.0499999999999999E-3</v>
      </c>
      <c r="Q8378">
        <v>5.9</v>
      </c>
      <c r="R8378" t="s">
        <v>100</v>
      </c>
      <c r="S8378">
        <v>127.1</v>
      </c>
      <c r="T8378" s="1">
        <v>45931</v>
      </c>
      <c r="U8378">
        <v>-1</v>
      </c>
      <c r="V8378">
        <v>3.1</v>
      </c>
      <c r="W8378">
        <v>2.5</v>
      </c>
      <c r="X8378" s="2">
        <v>46101</v>
      </c>
      <c r="Y8378" t="s">
        <v>497</v>
      </c>
      <c r="Z8378">
        <v>5614000</v>
      </c>
      <c r="AA8378">
        <v>8.6999999999999993</v>
      </c>
    </row>
    <row r="8379" spans="1:27" x14ac:dyDescent="0.3">
      <c r="A8379" t="s">
        <v>493</v>
      </c>
      <c r="B8379" t="s">
        <v>494</v>
      </c>
      <c r="C8379" t="s">
        <v>495</v>
      </c>
      <c r="D8379" t="s">
        <v>98</v>
      </c>
      <c r="E8379" t="s">
        <v>473</v>
      </c>
      <c r="F8379" t="s">
        <v>39</v>
      </c>
      <c r="G8379" s="1">
        <v>45962</v>
      </c>
      <c r="H8379" t="s">
        <v>70</v>
      </c>
      <c r="I8379" t="s">
        <v>71</v>
      </c>
      <c r="J8379" t="s">
        <v>72</v>
      </c>
      <c r="K8379">
        <v>1</v>
      </c>
      <c r="L8379" t="s">
        <v>51</v>
      </c>
      <c r="M8379">
        <v>2685.71</v>
      </c>
      <c r="N8379" t="s">
        <v>496</v>
      </c>
      <c r="O8379">
        <v>2.82</v>
      </c>
      <c r="P8379">
        <v>1.0499999999999999E-3</v>
      </c>
      <c r="Q8379">
        <v>5.9</v>
      </c>
      <c r="R8379" t="s">
        <v>100</v>
      </c>
      <c r="S8379">
        <v>126.2</v>
      </c>
      <c r="T8379" s="1">
        <v>45962</v>
      </c>
      <c r="U8379">
        <v>-1</v>
      </c>
      <c r="V8379">
        <v>3.1</v>
      </c>
      <c r="W8379">
        <v>2.5</v>
      </c>
      <c r="X8379" s="2">
        <v>46101</v>
      </c>
      <c r="Y8379" t="s">
        <v>497</v>
      </c>
      <c r="Z8379">
        <v>5614000</v>
      </c>
      <c r="AA8379">
        <v>8.91</v>
      </c>
    </row>
    <row r="8380" spans="1:27" x14ac:dyDescent="0.3">
      <c r="A8380" t="s">
        <v>493</v>
      </c>
      <c r="B8380" t="s">
        <v>494</v>
      </c>
      <c r="C8380" t="s">
        <v>495</v>
      </c>
      <c r="D8380" t="s">
        <v>98</v>
      </c>
      <c r="E8380" t="s">
        <v>473</v>
      </c>
      <c r="F8380" t="s">
        <v>40</v>
      </c>
      <c r="G8380" s="1">
        <v>45992</v>
      </c>
      <c r="H8380" t="s">
        <v>70</v>
      </c>
      <c r="I8380" t="s">
        <v>71</v>
      </c>
      <c r="J8380" t="s">
        <v>72</v>
      </c>
      <c r="K8380">
        <v>1</v>
      </c>
      <c r="L8380" t="s">
        <v>51</v>
      </c>
      <c r="M8380">
        <v>2695.24</v>
      </c>
      <c r="N8380" t="s">
        <v>496</v>
      </c>
      <c r="O8380">
        <v>2.83</v>
      </c>
      <c r="P8380">
        <v>1.0499999999999999E-3</v>
      </c>
      <c r="Q8380">
        <v>5.9</v>
      </c>
      <c r="R8380" t="s">
        <v>100</v>
      </c>
      <c r="S8380">
        <v>125.8</v>
      </c>
      <c r="T8380" s="1">
        <v>45992</v>
      </c>
      <c r="U8380">
        <v>-1</v>
      </c>
      <c r="V8380">
        <v>3.1</v>
      </c>
      <c r="W8380">
        <v>2.5</v>
      </c>
      <c r="X8380" s="2">
        <v>46101</v>
      </c>
      <c r="Y8380" t="s">
        <v>497</v>
      </c>
      <c r="Z8380">
        <v>5614000</v>
      </c>
      <c r="AA8380">
        <v>8.9499999999999993</v>
      </c>
    </row>
    <row r="8381" spans="1:27" x14ac:dyDescent="0.3">
      <c r="A8381" t="s">
        <v>493</v>
      </c>
      <c r="B8381" t="s">
        <v>494</v>
      </c>
      <c r="C8381" t="s">
        <v>495</v>
      </c>
      <c r="D8381" t="s">
        <v>98</v>
      </c>
      <c r="E8381" t="s">
        <v>473</v>
      </c>
      <c r="F8381" t="s">
        <v>41</v>
      </c>
      <c r="G8381" s="1">
        <v>46023</v>
      </c>
      <c r="H8381" t="s">
        <v>70</v>
      </c>
      <c r="I8381" t="s">
        <v>71</v>
      </c>
      <c r="J8381" t="s">
        <v>72</v>
      </c>
      <c r="K8381">
        <v>1</v>
      </c>
      <c r="L8381" t="s">
        <v>51</v>
      </c>
      <c r="M8381">
        <v>2504.7600000000002</v>
      </c>
      <c r="N8381" t="s">
        <v>496</v>
      </c>
      <c r="O8381">
        <v>2.63</v>
      </c>
      <c r="P8381">
        <v>1.0499999999999999E-3</v>
      </c>
      <c r="Q8381">
        <v>5.9</v>
      </c>
      <c r="R8381" t="s">
        <v>100</v>
      </c>
      <c r="S8381">
        <v>124.2</v>
      </c>
      <c r="T8381" s="1">
        <v>46023</v>
      </c>
      <c r="U8381">
        <v>-1</v>
      </c>
      <c r="V8381">
        <v>3.1</v>
      </c>
      <c r="W8381">
        <v>2.5</v>
      </c>
      <c r="X8381" s="2">
        <v>46101</v>
      </c>
      <c r="Y8381" t="s">
        <v>497</v>
      </c>
      <c r="Z8381">
        <v>5614000</v>
      </c>
      <c r="AA8381">
        <v>8.9700000000000006</v>
      </c>
    </row>
    <row r="8382" spans="1:27" x14ac:dyDescent="0.3">
      <c r="A8382" t="s">
        <v>493</v>
      </c>
      <c r="B8382" t="s">
        <v>494</v>
      </c>
      <c r="C8382" t="s">
        <v>495</v>
      </c>
      <c r="D8382" t="s">
        <v>98</v>
      </c>
      <c r="E8382" t="s">
        <v>473</v>
      </c>
      <c r="F8382" t="s">
        <v>42</v>
      </c>
      <c r="G8382" s="1">
        <v>46054</v>
      </c>
      <c r="H8382" t="s">
        <v>70</v>
      </c>
      <c r="I8382" t="s">
        <v>71</v>
      </c>
      <c r="J8382" t="s">
        <v>72</v>
      </c>
      <c r="K8382">
        <v>1</v>
      </c>
      <c r="L8382" t="s">
        <v>51</v>
      </c>
      <c r="M8382">
        <v>2495.2399999999998</v>
      </c>
      <c r="N8382" t="s">
        <v>496</v>
      </c>
      <c r="O8382">
        <v>2.62</v>
      </c>
      <c r="P8382">
        <v>1.0499999999999999E-3</v>
      </c>
      <c r="Q8382">
        <v>5.9</v>
      </c>
      <c r="R8382" t="s">
        <v>100</v>
      </c>
      <c r="S8382">
        <v>125.3</v>
      </c>
      <c r="T8382" s="1">
        <v>46054</v>
      </c>
      <c r="U8382">
        <v>-1</v>
      </c>
      <c r="V8382">
        <v>3.1</v>
      </c>
      <c r="W8382">
        <v>2.5</v>
      </c>
      <c r="X8382" s="2">
        <v>46101</v>
      </c>
      <c r="Y8382" t="s">
        <v>497</v>
      </c>
      <c r="Z8382">
        <v>5614000</v>
      </c>
      <c r="AA8382">
        <v>9.16</v>
      </c>
    </row>
    <row r="8383" spans="1:27" x14ac:dyDescent="0.3">
      <c r="A8383" t="s">
        <v>493</v>
      </c>
      <c r="B8383" t="s">
        <v>494</v>
      </c>
      <c r="C8383" t="s">
        <v>495</v>
      </c>
      <c r="D8383" t="s">
        <v>98</v>
      </c>
      <c r="E8383" t="s">
        <v>473</v>
      </c>
      <c r="F8383" t="s">
        <v>43</v>
      </c>
      <c r="G8383" s="1">
        <v>46082</v>
      </c>
      <c r="H8383" t="s">
        <v>70</v>
      </c>
      <c r="I8383" t="s">
        <v>71</v>
      </c>
      <c r="J8383" t="s">
        <v>72</v>
      </c>
      <c r="K8383">
        <v>1</v>
      </c>
      <c r="L8383" t="s">
        <v>51</v>
      </c>
      <c r="M8383">
        <v>2571.4299999999998</v>
      </c>
      <c r="N8383" t="s">
        <v>496</v>
      </c>
      <c r="O8383">
        <v>2.7</v>
      </c>
      <c r="P8383">
        <v>1.0499999999999999E-3</v>
      </c>
      <c r="Q8383">
        <v>5.9</v>
      </c>
      <c r="R8383" t="s">
        <v>100</v>
      </c>
      <c r="S8383">
        <v>126</v>
      </c>
      <c r="T8383" s="1">
        <v>46082</v>
      </c>
      <c r="U8383">
        <v>-1</v>
      </c>
      <c r="V8383">
        <v>3.1</v>
      </c>
      <c r="W8383">
        <v>2.5</v>
      </c>
      <c r="X8383" s="2">
        <v>46101</v>
      </c>
      <c r="Y8383" t="s">
        <v>497</v>
      </c>
      <c r="Z8383">
        <v>5614000</v>
      </c>
      <c r="AA8383">
        <v>9.17</v>
      </c>
    </row>
    <row r="8384" spans="1:27" x14ac:dyDescent="0.3">
      <c r="A8384" t="s">
        <v>493</v>
      </c>
      <c r="B8384" t="s">
        <v>494</v>
      </c>
      <c r="C8384" t="s">
        <v>495</v>
      </c>
      <c r="D8384" t="s">
        <v>98</v>
      </c>
      <c r="E8384" t="s">
        <v>473</v>
      </c>
      <c r="F8384" t="s">
        <v>31</v>
      </c>
      <c r="G8384" s="1">
        <v>45931</v>
      </c>
      <c r="H8384" t="s">
        <v>73</v>
      </c>
      <c r="I8384" t="s">
        <v>74</v>
      </c>
      <c r="J8384" t="s">
        <v>72</v>
      </c>
      <c r="K8384">
        <v>1</v>
      </c>
      <c r="L8384" t="s">
        <v>51</v>
      </c>
      <c r="M8384">
        <v>1200</v>
      </c>
      <c r="N8384" t="s">
        <v>496</v>
      </c>
      <c r="O8384">
        <v>1.26</v>
      </c>
      <c r="P8384">
        <v>1.0499999999999999E-3</v>
      </c>
      <c r="Q8384">
        <v>5.9</v>
      </c>
      <c r="R8384" t="s">
        <v>100</v>
      </c>
      <c r="S8384">
        <v>127.1</v>
      </c>
      <c r="T8384" s="1">
        <v>45931</v>
      </c>
      <c r="U8384">
        <v>-1</v>
      </c>
      <c r="V8384">
        <v>3.1</v>
      </c>
      <c r="W8384">
        <v>2.5</v>
      </c>
      <c r="X8384" s="2">
        <v>46101</v>
      </c>
      <c r="Y8384" t="s">
        <v>497</v>
      </c>
      <c r="Z8384">
        <v>5614000</v>
      </c>
      <c r="AA8384">
        <v>8.6999999999999993</v>
      </c>
    </row>
    <row r="8385" spans="1:27" x14ac:dyDescent="0.3">
      <c r="A8385" t="s">
        <v>493</v>
      </c>
      <c r="B8385" t="s">
        <v>494</v>
      </c>
      <c r="C8385" t="s">
        <v>495</v>
      </c>
      <c r="D8385" t="s">
        <v>98</v>
      </c>
      <c r="E8385" t="s">
        <v>473</v>
      </c>
      <c r="F8385" t="s">
        <v>39</v>
      </c>
      <c r="G8385" s="1">
        <v>45962</v>
      </c>
      <c r="H8385" t="s">
        <v>73</v>
      </c>
      <c r="I8385" t="s">
        <v>74</v>
      </c>
      <c r="J8385" t="s">
        <v>72</v>
      </c>
      <c r="K8385">
        <v>1</v>
      </c>
      <c r="L8385" t="s">
        <v>51</v>
      </c>
      <c r="M8385">
        <v>1371.43</v>
      </c>
      <c r="N8385" t="s">
        <v>496</v>
      </c>
      <c r="O8385">
        <v>1.44</v>
      </c>
      <c r="P8385">
        <v>1.0499999999999999E-3</v>
      </c>
      <c r="Q8385">
        <v>5.9</v>
      </c>
      <c r="R8385" t="s">
        <v>100</v>
      </c>
      <c r="S8385">
        <v>126.2</v>
      </c>
      <c r="T8385" s="1">
        <v>45962</v>
      </c>
      <c r="U8385">
        <v>-1</v>
      </c>
      <c r="V8385">
        <v>3.1</v>
      </c>
      <c r="W8385">
        <v>2.5</v>
      </c>
      <c r="X8385" s="2">
        <v>46101</v>
      </c>
      <c r="Y8385" t="s">
        <v>497</v>
      </c>
      <c r="Z8385">
        <v>5614000</v>
      </c>
      <c r="AA8385">
        <v>8.91</v>
      </c>
    </row>
    <row r="8386" spans="1:27" x14ac:dyDescent="0.3">
      <c r="A8386" t="s">
        <v>493</v>
      </c>
      <c r="B8386" t="s">
        <v>494</v>
      </c>
      <c r="C8386" t="s">
        <v>495</v>
      </c>
      <c r="D8386" t="s">
        <v>98</v>
      </c>
      <c r="E8386" t="s">
        <v>473</v>
      </c>
      <c r="F8386" t="s">
        <v>40</v>
      </c>
      <c r="G8386" s="1">
        <v>45992</v>
      </c>
      <c r="H8386" t="s">
        <v>73</v>
      </c>
      <c r="I8386" t="s">
        <v>74</v>
      </c>
      <c r="J8386" t="s">
        <v>72</v>
      </c>
      <c r="K8386">
        <v>1</v>
      </c>
      <c r="L8386" t="s">
        <v>51</v>
      </c>
      <c r="M8386">
        <v>1361.9</v>
      </c>
      <c r="N8386" t="s">
        <v>496</v>
      </c>
      <c r="O8386">
        <v>1.43</v>
      </c>
      <c r="P8386">
        <v>1.0499999999999999E-3</v>
      </c>
      <c r="Q8386">
        <v>5.9</v>
      </c>
      <c r="R8386" t="s">
        <v>100</v>
      </c>
      <c r="S8386">
        <v>125.8</v>
      </c>
      <c r="T8386" s="1">
        <v>45992</v>
      </c>
      <c r="U8386">
        <v>-1</v>
      </c>
      <c r="V8386">
        <v>3.1</v>
      </c>
      <c r="W8386">
        <v>2.5</v>
      </c>
      <c r="X8386" s="2">
        <v>46101</v>
      </c>
      <c r="Y8386" t="s">
        <v>497</v>
      </c>
      <c r="Z8386">
        <v>5614000</v>
      </c>
      <c r="AA8386">
        <v>8.9499999999999993</v>
      </c>
    </row>
    <row r="8387" spans="1:27" x14ac:dyDescent="0.3">
      <c r="A8387" t="s">
        <v>493</v>
      </c>
      <c r="B8387" t="s">
        <v>494</v>
      </c>
      <c r="C8387" t="s">
        <v>495</v>
      </c>
      <c r="D8387" t="s">
        <v>98</v>
      </c>
      <c r="E8387" t="s">
        <v>473</v>
      </c>
      <c r="F8387" t="s">
        <v>41</v>
      </c>
      <c r="G8387" s="1">
        <v>46023</v>
      </c>
      <c r="H8387" t="s">
        <v>73</v>
      </c>
      <c r="I8387" t="s">
        <v>74</v>
      </c>
      <c r="J8387" t="s">
        <v>72</v>
      </c>
      <c r="K8387">
        <v>1</v>
      </c>
      <c r="L8387" t="s">
        <v>51</v>
      </c>
      <c r="M8387">
        <v>1380.95</v>
      </c>
      <c r="N8387" t="s">
        <v>496</v>
      </c>
      <c r="O8387">
        <v>1.45</v>
      </c>
      <c r="P8387">
        <v>1.0499999999999999E-3</v>
      </c>
      <c r="Q8387">
        <v>5.9</v>
      </c>
      <c r="R8387" t="s">
        <v>100</v>
      </c>
      <c r="S8387">
        <v>124.2</v>
      </c>
      <c r="T8387" s="1">
        <v>46023</v>
      </c>
      <c r="U8387">
        <v>-1</v>
      </c>
      <c r="V8387">
        <v>3.1</v>
      </c>
      <c r="W8387">
        <v>2.5</v>
      </c>
      <c r="X8387" s="2">
        <v>46101</v>
      </c>
      <c r="Y8387" t="s">
        <v>497</v>
      </c>
      <c r="Z8387">
        <v>5614000</v>
      </c>
      <c r="AA8387">
        <v>8.9700000000000006</v>
      </c>
    </row>
    <row r="8388" spans="1:27" x14ac:dyDescent="0.3">
      <c r="A8388" t="s">
        <v>493</v>
      </c>
      <c r="B8388" t="s">
        <v>494</v>
      </c>
      <c r="C8388" t="s">
        <v>495</v>
      </c>
      <c r="D8388" t="s">
        <v>98</v>
      </c>
      <c r="E8388" t="s">
        <v>473</v>
      </c>
      <c r="F8388" t="s">
        <v>42</v>
      </c>
      <c r="G8388" s="1">
        <v>46054</v>
      </c>
      <c r="H8388" t="s">
        <v>73</v>
      </c>
      <c r="I8388" t="s">
        <v>74</v>
      </c>
      <c r="J8388" t="s">
        <v>72</v>
      </c>
      <c r="K8388">
        <v>1</v>
      </c>
      <c r="L8388" t="s">
        <v>51</v>
      </c>
      <c r="M8388">
        <v>1323.81</v>
      </c>
      <c r="N8388" t="s">
        <v>496</v>
      </c>
      <c r="O8388">
        <v>1.39</v>
      </c>
      <c r="P8388">
        <v>1.0499999999999999E-3</v>
      </c>
      <c r="Q8388">
        <v>5.9</v>
      </c>
      <c r="R8388" t="s">
        <v>100</v>
      </c>
      <c r="S8388">
        <v>125.3</v>
      </c>
      <c r="T8388" s="1">
        <v>46054</v>
      </c>
      <c r="U8388">
        <v>-1</v>
      </c>
      <c r="V8388">
        <v>3.1</v>
      </c>
      <c r="W8388">
        <v>2.5</v>
      </c>
      <c r="X8388" s="2">
        <v>46101</v>
      </c>
      <c r="Y8388" t="s">
        <v>497</v>
      </c>
      <c r="Z8388">
        <v>5614000</v>
      </c>
      <c r="AA8388">
        <v>9.16</v>
      </c>
    </row>
    <row r="8389" spans="1:27" x14ac:dyDescent="0.3">
      <c r="A8389" t="s">
        <v>493</v>
      </c>
      <c r="B8389" t="s">
        <v>494</v>
      </c>
      <c r="C8389" t="s">
        <v>495</v>
      </c>
      <c r="D8389" t="s">
        <v>98</v>
      </c>
      <c r="E8389" t="s">
        <v>473</v>
      </c>
      <c r="F8389" t="s">
        <v>43</v>
      </c>
      <c r="G8389" s="1">
        <v>46082</v>
      </c>
      <c r="H8389" t="s">
        <v>73</v>
      </c>
      <c r="I8389" t="s">
        <v>74</v>
      </c>
      <c r="J8389" t="s">
        <v>72</v>
      </c>
      <c r="K8389">
        <v>1</v>
      </c>
      <c r="L8389" t="s">
        <v>51</v>
      </c>
      <c r="M8389">
        <v>1361.9</v>
      </c>
      <c r="N8389" t="s">
        <v>496</v>
      </c>
      <c r="O8389">
        <v>1.43</v>
      </c>
      <c r="P8389">
        <v>1.0499999999999999E-3</v>
      </c>
      <c r="Q8389">
        <v>5.9</v>
      </c>
      <c r="R8389" t="s">
        <v>100</v>
      </c>
      <c r="S8389">
        <v>126</v>
      </c>
      <c r="T8389" s="1">
        <v>46082</v>
      </c>
      <c r="U8389">
        <v>-1</v>
      </c>
      <c r="V8389">
        <v>3.1</v>
      </c>
      <c r="W8389">
        <v>2.5</v>
      </c>
      <c r="X8389" s="2">
        <v>46101</v>
      </c>
      <c r="Y8389" t="s">
        <v>497</v>
      </c>
      <c r="Z8389">
        <v>5614000</v>
      </c>
      <c r="AA8389">
        <v>9.17</v>
      </c>
    </row>
    <row r="8390" spans="1:27" x14ac:dyDescent="0.3">
      <c r="A8390" t="s">
        <v>493</v>
      </c>
      <c r="B8390" t="s">
        <v>494</v>
      </c>
      <c r="C8390" t="s">
        <v>495</v>
      </c>
      <c r="D8390" t="s">
        <v>98</v>
      </c>
      <c r="E8390" t="s">
        <v>473</v>
      </c>
      <c r="F8390" t="s">
        <v>31</v>
      </c>
      <c r="G8390" s="1">
        <v>45931</v>
      </c>
      <c r="H8390" t="s">
        <v>75</v>
      </c>
      <c r="I8390" t="s">
        <v>76</v>
      </c>
      <c r="J8390" t="s">
        <v>72</v>
      </c>
      <c r="K8390">
        <v>1</v>
      </c>
      <c r="L8390" t="s">
        <v>51</v>
      </c>
      <c r="M8390">
        <v>1133.33</v>
      </c>
      <c r="N8390" t="s">
        <v>496</v>
      </c>
      <c r="O8390">
        <v>1.19</v>
      </c>
      <c r="P8390">
        <v>1.0499999999999999E-3</v>
      </c>
      <c r="Q8390">
        <v>5.9</v>
      </c>
      <c r="R8390" t="s">
        <v>100</v>
      </c>
      <c r="S8390">
        <v>127.1</v>
      </c>
      <c r="T8390" s="1">
        <v>45931</v>
      </c>
      <c r="U8390">
        <v>-1</v>
      </c>
      <c r="V8390">
        <v>3.1</v>
      </c>
      <c r="W8390">
        <v>2.5</v>
      </c>
      <c r="X8390" s="2">
        <v>46101</v>
      </c>
      <c r="Y8390" t="s">
        <v>497</v>
      </c>
      <c r="Z8390">
        <v>5614000</v>
      </c>
      <c r="AA8390">
        <v>8.6999999999999993</v>
      </c>
    </row>
    <row r="8391" spans="1:27" x14ac:dyDescent="0.3">
      <c r="A8391" t="s">
        <v>493</v>
      </c>
      <c r="B8391" t="s">
        <v>494</v>
      </c>
      <c r="C8391" t="s">
        <v>495</v>
      </c>
      <c r="D8391" t="s">
        <v>98</v>
      </c>
      <c r="E8391" t="s">
        <v>473</v>
      </c>
      <c r="F8391" t="s">
        <v>39</v>
      </c>
      <c r="G8391" s="1">
        <v>45962</v>
      </c>
      <c r="H8391" t="s">
        <v>75</v>
      </c>
      <c r="I8391" t="s">
        <v>76</v>
      </c>
      <c r="J8391" t="s">
        <v>72</v>
      </c>
      <c r="K8391">
        <v>1</v>
      </c>
      <c r="L8391" t="s">
        <v>51</v>
      </c>
      <c r="M8391">
        <v>1352.38</v>
      </c>
      <c r="N8391" t="s">
        <v>496</v>
      </c>
      <c r="O8391">
        <v>1.42</v>
      </c>
      <c r="P8391">
        <v>1.0499999999999999E-3</v>
      </c>
      <c r="Q8391">
        <v>5.9</v>
      </c>
      <c r="R8391" t="s">
        <v>100</v>
      </c>
      <c r="S8391">
        <v>126.2</v>
      </c>
      <c r="T8391" s="1">
        <v>45962</v>
      </c>
      <c r="U8391">
        <v>-1</v>
      </c>
      <c r="V8391">
        <v>3.1</v>
      </c>
      <c r="W8391">
        <v>2.5</v>
      </c>
      <c r="X8391" s="2">
        <v>46101</v>
      </c>
      <c r="Y8391" t="s">
        <v>497</v>
      </c>
      <c r="Z8391">
        <v>5614000</v>
      </c>
      <c r="AA8391">
        <v>8.91</v>
      </c>
    </row>
    <row r="8392" spans="1:27" x14ac:dyDescent="0.3">
      <c r="A8392" t="s">
        <v>493</v>
      </c>
      <c r="B8392" t="s">
        <v>494</v>
      </c>
      <c r="C8392" t="s">
        <v>495</v>
      </c>
      <c r="D8392" t="s">
        <v>98</v>
      </c>
      <c r="E8392" t="s">
        <v>473</v>
      </c>
      <c r="F8392" t="s">
        <v>40</v>
      </c>
      <c r="G8392" s="1">
        <v>45992</v>
      </c>
      <c r="H8392" t="s">
        <v>75</v>
      </c>
      <c r="I8392" t="s">
        <v>76</v>
      </c>
      <c r="J8392" t="s">
        <v>72</v>
      </c>
      <c r="K8392">
        <v>1</v>
      </c>
      <c r="L8392" t="s">
        <v>51</v>
      </c>
      <c r="M8392">
        <v>1323.81</v>
      </c>
      <c r="N8392" t="s">
        <v>496</v>
      </c>
      <c r="O8392">
        <v>1.39</v>
      </c>
      <c r="P8392">
        <v>1.0499999999999999E-3</v>
      </c>
      <c r="Q8392">
        <v>5.9</v>
      </c>
      <c r="R8392" t="s">
        <v>100</v>
      </c>
      <c r="S8392">
        <v>125.8</v>
      </c>
      <c r="T8392" s="1">
        <v>45992</v>
      </c>
      <c r="U8392">
        <v>-1</v>
      </c>
      <c r="V8392">
        <v>3.1</v>
      </c>
      <c r="W8392">
        <v>2.5</v>
      </c>
      <c r="X8392" s="2">
        <v>46101</v>
      </c>
      <c r="Y8392" t="s">
        <v>497</v>
      </c>
      <c r="Z8392">
        <v>5614000</v>
      </c>
      <c r="AA8392">
        <v>8.9499999999999993</v>
      </c>
    </row>
    <row r="8393" spans="1:27" x14ac:dyDescent="0.3">
      <c r="A8393" t="s">
        <v>493</v>
      </c>
      <c r="B8393" t="s">
        <v>494</v>
      </c>
      <c r="C8393" t="s">
        <v>495</v>
      </c>
      <c r="D8393" t="s">
        <v>98</v>
      </c>
      <c r="E8393" t="s">
        <v>473</v>
      </c>
      <c r="F8393" t="s">
        <v>41</v>
      </c>
      <c r="G8393" s="1">
        <v>46023</v>
      </c>
      <c r="H8393" t="s">
        <v>75</v>
      </c>
      <c r="I8393" t="s">
        <v>76</v>
      </c>
      <c r="J8393" t="s">
        <v>72</v>
      </c>
      <c r="K8393">
        <v>1</v>
      </c>
      <c r="L8393" t="s">
        <v>51</v>
      </c>
      <c r="M8393">
        <v>1266.67</v>
      </c>
      <c r="N8393" t="s">
        <v>496</v>
      </c>
      <c r="O8393">
        <v>1.33</v>
      </c>
      <c r="P8393">
        <v>1.0499999999999999E-3</v>
      </c>
      <c r="Q8393">
        <v>5.9</v>
      </c>
      <c r="R8393" t="s">
        <v>100</v>
      </c>
      <c r="S8393">
        <v>124.2</v>
      </c>
      <c r="T8393" s="1">
        <v>46023</v>
      </c>
      <c r="U8393">
        <v>-1</v>
      </c>
      <c r="V8393">
        <v>3.1</v>
      </c>
      <c r="W8393">
        <v>2.5</v>
      </c>
      <c r="X8393" s="2">
        <v>46101</v>
      </c>
      <c r="Y8393" t="s">
        <v>497</v>
      </c>
      <c r="Z8393">
        <v>5614000</v>
      </c>
      <c r="AA8393">
        <v>8.9700000000000006</v>
      </c>
    </row>
    <row r="8394" spans="1:27" x14ac:dyDescent="0.3">
      <c r="A8394" t="s">
        <v>493</v>
      </c>
      <c r="B8394" t="s">
        <v>494</v>
      </c>
      <c r="C8394" t="s">
        <v>495</v>
      </c>
      <c r="D8394" t="s">
        <v>98</v>
      </c>
      <c r="E8394" t="s">
        <v>473</v>
      </c>
      <c r="F8394" t="s">
        <v>42</v>
      </c>
      <c r="G8394" s="1">
        <v>46054</v>
      </c>
      <c r="H8394" t="s">
        <v>75</v>
      </c>
      <c r="I8394" t="s">
        <v>76</v>
      </c>
      <c r="J8394" t="s">
        <v>72</v>
      </c>
      <c r="K8394">
        <v>1</v>
      </c>
      <c r="L8394" t="s">
        <v>51</v>
      </c>
      <c r="M8394">
        <v>1257.1400000000001</v>
      </c>
      <c r="N8394" t="s">
        <v>496</v>
      </c>
      <c r="O8394">
        <v>1.32</v>
      </c>
      <c r="P8394">
        <v>1.0499999999999999E-3</v>
      </c>
      <c r="Q8394">
        <v>5.9</v>
      </c>
      <c r="R8394" t="s">
        <v>100</v>
      </c>
      <c r="S8394">
        <v>125.3</v>
      </c>
      <c r="T8394" s="1">
        <v>46054</v>
      </c>
      <c r="U8394">
        <v>-1</v>
      </c>
      <c r="V8394">
        <v>3.1</v>
      </c>
      <c r="W8394">
        <v>2.5</v>
      </c>
      <c r="X8394" s="2">
        <v>46101</v>
      </c>
      <c r="Y8394" t="s">
        <v>497</v>
      </c>
      <c r="Z8394">
        <v>5614000</v>
      </c>
      <c r="AA8394">
        <v>9.16</v>
      </c>
    </row>
    <row r="8395" spans="1:27" x14ac:dyDescent="0.3">
      <c r="A8395" t="s">
        <v>493</v>
      </c>
      <c r="B8395" t="s">
        <v>494</v>
      </c>
      <c r="C8395" t="s">
        <v>495</v>
      </c>
      <c r="D8395" t="s">
        <v>98</v>
      </c>
      <c r="E8395" t="s">
        <v>473</v>
      </c>
      <c r="F8395" t="s">
        <v>43</v>
      </c>
      <c r="G8395" s="1">
        <v>46082</v>
      </c>
      <c r="H8395" t="s">
        <v>75</v>
      </c>
      <c r="I8395" t="s">
        <v>76</v>
      </c>
      <c r="J8395" t="s">
        <v>72</v>
      </c>
      <c r="K8395">
        <v>1</v>
      </c>
      <c r="L8395" t="s">
        <v>51</v>
      </c>
      <c r="M8395">
        <v>1285.71</v>
      </c>
      <c r="N8395" t="s">
        <v>496</v>
      </c>
      <c r="O8395">
        <v>1.35</v>
      </c>
      <c r="P8395">
        <v>1.0499999999999999E-3</v>
      </c>
      <c r="Q8395">
        <v>5.9</v>
      </c>
      <c r="R8395" t="s">
        <v>100</v>
      </c>
      <c r="S8395">
        <v>126</v>
      </c>
      <c r="T8395" s="1">
        <v>46082</v>
      </c>
      <c r="U8395">
        <v>-1</v>
      </c>
      <c r="V8395">
        <v>3.1</v>
      </c>
      <c r="W8395">
        <v>2.5</v>
      </c>
      <c r="X8395" s="2">
        <v>46101</v>
      </c>
      <c r="Y8395" t="s">
        <v>497</v>
      </c>
      <c r="Z8395">
        <v>5614000</v>
      </c>
      <c r="AA8395">
        <v>9.17</v>
      </c>
    </row>
    <row r="8396" spans="1:27" x14ac:dyDescent="0.3">
      <c r="A8396" t="s">
        <v>493</v>
      </c>
      <c r="B8396" t="s">
        <v>494</v>
      </c>
      <c r="C8396" t="s">
        <v>495</v>
      </c>
      <c r="D8396" t="s">
        <v>98</v>
      </c>
      <c r="E8396" t="s">
        <v>473</v>
      </c>
      <c r="F8396" t="s">
        <v>31</v>
      </c>
      <c r="G8396" s="1">
        <v>45931</v>
      </c>
      <c r="H8396" t="s">
        <v>77</v>
      </c>
      <c r="I8396" t="s">
        <v>78</v>
      </c>
      <c r="J8396" t="s">
        <v>72</v>
      </c>
      <c r="K8396">
        <v>1</v>
      </c>
      <c r="L8396" t="s">
        <v>79</v>
      </c>
      <c r="M8396">
        <v>1209.52</v>
      </c>
      <c r="N8396" t="s">
        <v>496</v>
      </c>
      <c r="O8396">
        <v>1.27</v>
      </c>
      <c r="P8396">
        <v>1.0499999999999999E-3</v>
      </c>
      <c r="Q8396">
        <v>5.9</v>
      </c>
      <c r="R8396" t="s">
        <v>100</v>
      </c>
      <c r="S8396">
        <v>127.1</v>
      </c>
      <c r="T8396" s="1">
        <v>45931</v>
      </c>
      <c r="U8396">
        <v>-1</v>
      </c>
      <c r="V8396">
        <v>3.1</v>
      </c>
      <c r="W8396">
        <v>2.5</v>
      </c>
      <c r="X8396" s="2">
        <v>46101</v>
      </c>
      <c r="Y8396" t="s">
        <v>497</v>
      </c>
      <c r="Z8396">
        <v>5614000</v>
      </c>
      <c r="AA8396">
        <v>8.6999999999999993</v>
      </c>
    </row>
    <row r="8397" spans="1:27" x14ac:dyDescent="0.3">
      <c r="A8397" t="s">
        <v>493</v>
      </c>
      <c r="B8397" t="s">
        <v>494</v>
      </c>
      <c r="C8397" t="s">
        <v>495</v>
      </c>
      <c r="D8397" t="s">
        <v>98</v>
      </c>
      <c r="E8397" t="s">
        <v>473</v>
      </c>
      <c r="F8397" t="s">
        <v>39</v>
      </c>
      <c r="G8397" s="1">
        <v>45962</v>
      </c>
      <c r="H8397" t="s">
        <v>77</v>
      </c>
      <c r="I8397" t="s">
        <v>78</v>
      </c>
      <c r="J8397" t="s">
        <v>72</v>
      </c>
      <c r="K8397">
        <v>1</v>
      </c>
      <c r="L8397" t="s">
        <v>79</v>
      </c>
      <c r="M8397">
        <v>1361.9</v>
      </c>
      <c r="N8397" t="s">
        <v>496</v>
      </c>
      <c r="O8397">
        <v>1.43</v>
      </c>
      <c r="P8397">
        <v>1.0499999999999999E-3</v>
      </c>
      <c r="Q8397">
        <v>5.9</v>
      </c>
      <c r="R8397" t="s">
        <v>100</v>
      </c>
      <c r="S8397">
        <v>126.2</v>
      </c>
      <c r="T8397" s="1">
        <v>45962</v>
      </c>
      <c r="U8397">
        <v>-1</v>
      </c>
      <c r="V8397">
        <v>3.1</v>
      </c>
      <c r="W8397">
        <v>2.5</v>
      </c>
      <c r="X8397" s="2">
        <v>46101</v>
      </c>
      <c r="Y8397" t="s">
        <v>497</v>
      </c>
      <c r="Z8397">
        <v>5614000</v>
      </c>
      <c r="AA8397">
        <v>8.91</v>
      </c>
    </row>
    <row r="8398" spans="1:27" x14ac:dyDescent="0.3">
      <c r="A8398" t="s">
        <v>493</v>
      </c>
      <c r="B8398" t="s">
        <v>494</v>
      </c>
      <c r="C8398" t="s">
        <v>495</v>
      </c>
      <c r="D8398" t="s">
        <v>98</v>
      </c>
      <c r="E8398" t="s">
        <v>473</v>
      </c>
      <c r="F8398" t="s">
        <v>40</v>
      </c>
      <c r="G8398" s="1">
        <v>45992</v>
      </c>
      <c r="H8398" t="s">
        <v>77</v>
      </c>
      <c r="I8398" t="s">
        <v>78</v>
      </c>
      <c r="J8398" t="s">
        <v>72</v>
      </c>
      <c r="K8398">
        <v>1</v>
      </c>
      <c r="L8398" t="s">
        <v>79</v>
      </c>
      <c r="M8398">
        <v>1438.1</v>
      </c>
      <c r="N8398" t="s">
        <v>496</v>
      </c>
      <c r="O8398">
        <v>1.51</v>
      </c>
      <c r="P8398">
        <v>1.0499999999999999E-3</v>
      </c>
      <c r="Q8398">
        <v>5.9</v>
      </c>
      <c r="R8398" t="s">
        <v>100</v>
      </c>
      <c r="S8398">
        <v>125.8</v>
      </c>
      <c r="T8398" s="1">
        <v>45992</v>
      </c>
      <c r="U8398">
        <v>-1</v>
      </c>
      <c r="V8398">
        <v>3.1</v>
      </c>
      <c r="W8398">
        <v>2.5</v>
      </c>
      <c r="X8398" s="2">
        <v>46101</v>
      </c>
      <c r="Y8398" t="s">
        <v>497</v>
      </c>
      <c r="Z8398">
        <v>5614000</v>
      </c>
      <c r="AA8398">
        <v>8.9499999999999993</v>
      </c>
    </row>
    <row r="8399" spans="1:27" x14ac:dyDescent="0.3">
      <c r="A8399" t="s">
        <v>493</v>
      </c>
      <c r="B8399" t="s">
        <v>494</v>
      </c>
      <c r="C8399" t="s">
        <v>495</v>
      </c>
      <c r="D8399" t="s">
        <v>98</v>
      </c>
      <c r="E8399" t="s">
        <v>473</v>
      </c>
      <c r="F8399" t="s">
        <v>41</v>
      </c>
      <c r="G8399" s="1">
        <v>46023</v>
      </c>
      <c r="H8399" t="s">
        <v>77</v>
      </c>
      <c r="I8399" t="s">
        <v>78</v>
      </c>
      <c r="J8399" t="s">
        <v>72</v>
      </c>
      <c r="K8399">
        <v>1</v>
      </c>
      <c r="L8399" t="s">
        <v>79</v>
      </c>
      <c r="M8399">
        <v>1400</v>
      </c>
      <c r="N8399" t="s">
        <v>496</v>
      </c>
      <c r="O8399">
        <v>1.47</v>
      </c>
      <c r="P8399">
        <v>1.0499999999999999E-3</v>
      </c>
      <c r="Q8399">
        <v>5.9</v>
      </c>
      <c r="R8399" t="s">
        <v>100</v>
      </c>
      <c r="S8399">
        <v>124.2</v>
      </c>
      <c r="T8399" s="1">
        <v>46023</v>
      </c>
      <c r="U8399">
        <v>-1</v>
      </c>
      <c r="V8399">
        <v>3.1</v>
      </c>
      <c r="W8399">
        <v>2.5</v>
      </c>
      <c r="X8399" s="2">
        <v>46101</v>
      </c>
      <c r="Y8399" t="s">
        <v>497</v>
      </c>
      <c r="Z8399">
        <v>5614000</v>
      </c>
      <c r="AA8399">
        <v>8.9700000000000006</v>
      </c>
    </row>
    <row r="8400" spans="1:27" x14ac:dyDescent="0.3">
      <c r="A8400" t="s">
        <v>493</v>
      </c>
      <c r="B8400" t="s">
        <v>494</v>
      </c>
      <c r="C8400" t="s">
        <v>495</v>
      </c>
      <c r="D8400" t="s">
        <v>98</v>
      </c>
      <c r="E8400" t="s">
        <v>473</v>
      </c>
      <c r="F8400" t="s">
        <v>42</v>
      </c>
      <c r="G8400" s="1">
        <v>46054</v>
      </c>
      <c r="H8400" t="s">
        <v>77</v>
      </c>
      <c r="I8400" t="s">
        <v>78</v>
      </c>
      <c r="J8400" t="s">
        <v>72</v>
      </c>
      <c r="K8400">
        <v>1</v>
      </c>
      <c r="L8400" t="s">
        <v>79</v>
      </c>
      <c r="M8400">
        <v>1342.86</v>
      </c>
      <c r="N8400" t="s">
        <v>496</v>
      </c>
      <c r="O8400">
        <v>1.41</v>
      </c>
      <c r="P8400">
        <v>1.0499999999999999E-3</v>
      </c>
      <c r="Q8400">
        <v>5.9</v>
      </c>
      <c r="R8400" t="s">
        <v>100</v>
      </c>
      <c r="S8400">
        <v>125.3</v>
      </c>
      <c r="T8400" s="1">
        <v>46054</v>
      </c>
      <c r="U8400">
        <v>-1</v>
      </c>
      <c r="V8400">
        <v>3.1</v>
      </c>
      <c r="W8400">
        <v>2.5</v>
      </c>
      <c r="X8400" s="2">
        <v>46101</v>
      </c>
      <c r="Y8400" t="s">
        <v>497</v>
      </c>
      <c r="Z8400">
        <v>5614000</v>
      </c>
      <c r="AA8400">
        <v>9.16</v>
      </c>
    </row>
    <row r="8401" spans="1:27" x14ac:dyDescent="0.3">
      <c r="A8401" t="s">
        <v>493</v>
      </c>
      <c r="B8401" t="s">
        <v>494</v>
      </c>
      <c r="C8401" t="s">
        <v>495</v>
      </c>
      <c r="D8401" t="s">
        <v>98</v>
      </c>
      <c r="E8401" t="s">
        <v>473</v>
      </c>
      <c r="F8401" t="s">
        <v>43</v>
      </c>
      <c r="G8401" s="1">
        <v>46082</v>
      </c>
      <c r="H8401" t="s">
        <v>77</v>
      </c>
      <c r="I8401" t="s">
        <v>78</v>
      </c>
      <c r="J8401" t="s">
        <v>72</v>
      </c>
      <c r="K8401">
        <v>1</v>
      </c>
      <c r="L8401" t="s">
        <v>79</v>
      </c>
      <c r="M8401">
        <v>1371.43</v>
      </c>
      <c r="N8401" t="s">
        <v>496</v>
      </c>
      <c r="O8401">
        <v>1.44</v>
      </c>
      <c r="P8401">
        <v>1.0499999999999999E-3</v>
      </c>
      <c r="Q8401">
        <v>5.9</v>
      </c>
      <c r="R8401" t="s">
        <v>100</v>
      </c>
      <c r="S8401">
        <v>126</v>
      </c>
      <c r="T8401" s="1">
        <v>46082</v>
      </c>
      <c r="U8401">
        <v>-1</v>
      </c>
      <c r="V8401">
        <v>3.1</v>
      </c>
      <c r="W8401">
        <v>2.5</v>
      </c>
      <c r="X8401" s="2">
        <v>46101</v>
      </c>
      <c r="Y8401" t="s">
        <v>497</v>
      </c>
      <c r="Z8401">
        <v>5614000</v>
      </c>
      <c r="AA8401">
        <v>9.17</v>
      </c>
    </row>
    <row r="8402" spans="1:27" x14ac:dyDescent="0.3">
      <c r="A8402" t="s">
        <v>498</v>
      </c>
      <c r="B8402" t="s">
        <v>499</v>
      </c>
      <c r="C8402" t="s">
        <v>500</v>
      </c>
      <c r="D8402" t="s">
        <v>98</v>
      </c>
      <c r="E8402" t="s">
        <v>473</v>
      </c>
      <c r="F8402" t="s">
        <v>31</v>
      </c>
      <c r="G8402" s="1">
        <v>45931</v>
      </c>
      <c r="H8402" t="s">
        <v>32</v>
      </c>
      <c r="I8402" t="s">
        <v>33</v>
      </c>
      <c r="J8402" t="s">
        <v>34</v>
      </c>
      <c r="K8402">
        <v>1</v>
      </c>
      <c r="L8402" t="s">
        <v>35</v>
      </c>
      <c r="M8402">
        <v>1.1200000000000001</v>
      </c>
      <c r="N8402" t="s">
        <v>36</v>
      </c>
      <c r="O8402">
        <v>1.1200000000000001</v>
      </c>
      <c r="P8402">
        <v>1</v>
      </c>
      <c r="Q8402">
        <v>5.9</v>
      </c>
      <c r="R8402" t="s">
        <v>100</v>
      </c>
      <c r="S8402">
        <v>127.1</v>
      </c>
      <c r="T8402" s="1">
        <v>45931</v>
      </c>
      <c r="U8402">
        <v>-1</v>
      </c>
      <c r="V8402">
        <v>3.1</v>
      </c>
      <c r="W8402">
        <v>2.5</v>
      </c>
      <c r="X8402" s="2">
        <v>46101</v>
      </c>
      <c r="Y8402" t="s">
        <v>501</v>
      </c>
      <c r="Z8402">
        <v>2011388</v>
      </c>
      <c r="AA8402">
        <v>6.69</v>
      </c>
    </row>
    <row r="8403" spans="1:27" x14ac:dyDescent="0.3">
      <c r="A8403" t="s">
        <v>498</v>
      </c>
      <c r="B8403" t="s">
        <v>499</v>
      </c>
      <c r="C8403" t="s">
        <v>500</v>
      </c>
      <c r="D8403" t="s">
        <v>98</v>
      </c>
      <c r="E8403" t="s">
        <v>473</v>
      </c>
      <c r="F8403" t="s">
        <v>39</v>
      </c>
      <c r="G8403" s="1">
        <v>45962</v>
      </c>
      <c r="H8403" t="s">
        <v>32</v>
      </c>
      <c r="I8403" t="s">
        <v>33</v>
      </c>
      <c r="J8403" t="s">
        <v>34</v>
      </c>
      <c r="K8403">
        <v>1</v>
      </c>
      <c r="L8403" t="s">
        <v>35</v>
      </c>
      <c r="M8403">
        <v>1.1299999999999999</v>
      </c>
      <c r="N8403" t="s">
        <v>36</v>
      </c>
      <c r="O8403">
        <v>1.1299999999999999</v>
      </c>
      <c r="P8403">
        <v>1</v>
      </c>
      <c r="Q8403">
        <v>5.9</v>
      </c>
      <c r="R8403" t="s">
        <v>100</v>
      </c>
      <c r="S8403">
        <v>126.2</v>
      </c>
      <c r="T8403" s="1">
        <v>45962</v>
      </c>
      <c r="U8403">
        <v>-1</v>
      </c>
      <c r="V8403">
        <v>3.1</v>
      </c>
      <c r="W8403">
        <v>2.5</v>
      </c>
      <c r="X8403" s="2">
        <v>46101</v>
      </c>
      <c r="Y8403" t="s">
        <v>501</v>
      </c>
      <c r="Z8403">
        <v>2011388</v>
      </c>
      <c r="AA8403">
        <v>6.89</v>
      </c>
    </row>
    <row r="8404" spans="1:27" x14ac:dyDescent="0.3">
      <c r="A8404" t="s">
        <v>498</v>
      </c>
      <c r="B8404" t="s">
        <v>499</v>
      </c>
      <c r="C8404" t="s">
        <v>500</v>
      </c>
      <c r="D8404" t="s">
        <v>98</v>
      </c>
      <c r="E8404" t="s">
        <v>473</v>
      </c>
      <c r="F8404" t="s">
        <v>40</v>
      </c>
      <c r="G8404" s="1">
        <v>45992</v>
      </c>
      <c r="H8404" t="s">
        <v>32</v>
      </c>
      <c r="I8404" t="s">
        <v>33</v>
      </c>
      <c r="J8404" t="s">
        <v>34</v>
      </c>
      <c r="K8404">
        <v>1</v>
      </c>
      <c r="L8404" t="s">
        <v>35</v>
      </c>
      <c r="M8404">
        <v>1.1499999999999999</v>
      </c>
      <c r="N8404" t="s">
        <v>36</v>
      </c>
      <c r="O8404">
        <v>1.1499999999999999</v>
      </c>
      <c r="P8404">
        <v>1</v>
      </c>
      <c r="Q8404">
        <v>5.9</v>
      </c>
      <c r="R8404" t="s">
        <v>100</v>
      </c>
      <c r="S8404">
        <v>125.8</v>
      </c>
      <c r="T8404" s="1">
        <v>45992</v>
      </c>
      <c r="U8404">
        <v>-1</v>
      </c>
      <c r="V8404">
        <v>3.1</v>
      </c>
      <c r="W8404">
        <v>2.5</v>
      </c>
      <c r="X8404" s="2">
        <v>46101</v>
      </c>
      <c r="Y8404" t="s">
        <v>501</v>
      </c>
      <c r="Z8404">
        <v>2011388</v>
      </c>
      <c r="AA8404">
        <v>6.9</v>
      </c>
    </row>
    <row r="8405" spans="1:27" x14ac:dyDescent="0.3">
      <c r="A8405" t="s">
        <v>498</v>
      </c>
      <c r="B8405" t="s">
        <v>499</v>
      </c>
      <c r="C8405" t="s">
        <v>500</v>
      </c>
      <c r="D8405" t="s">
        <v>98</v>
      </c>
      <c r="E8405" t="s">
        <v>473</v>
      </c>
      <c r="F8405" t="s">
        <v>41</v>
      </c>
      <c r="G8405" s="1">
        <v>46023</v>
      </c>
      <c r="H8405" t="s">
        <v>32</v>
      </c>
      <c r="I8405" t="s">
        <v>33</v>
      </c>
      <c r="J8405" t="s">
        <v>34</v>
      </c>
      <c r="K8405">
        <v>1</v>
      </c>
      <c r="L8405" t="s">
        <v>35</v>
      </c>
      <c r="M8405">
        <v>1.1499999999999999</v>
      </c>
      <c r="N8405" t="s">
        <v>36</v>
      </c>
      <c r="O8405">
        <v>1.1499999999999999</v>
      </c>
      <c r="P8405">
        <v>1</v>
      </c>
      <c r="Q8405">
        <v>5.9</v>
      </c>
      <c r="R8405" t="s">
        <v>100</v>
      </c>
      <c r="S8405">
        <v>124.2</v>
      </c>
      <c r="T8405" s="1">
        <v>46023</v>
      </c>
      <c r="U8405">
        <v>-1</v>
      </c>
      <c r="V8405">
        <v>3.1</v>
      </c>
      <c r="W8405">
        <v>2.5</v>
      </c>
      <c r="X8405" s="2">
        <v>46101</v>
      </c>
      <c r="Y8405" t="s">
        <v>501</v>
      </c>
      <c r="Z8405">
        <v>2011388</v>
      </c>
      <c r="AA8405">
        <v>6.82</v>
      </c>
    </row>
    <row r="8406" spans="1:27" x14ac:dyDescent="0.3">
      <c r="A8406" t="s">
        <v>498</v>
      </c>
      <c r="B8406" t="s">
        <v>499</v>
      </c>
      <c r="C8406" t="s">
        <v>500</v>
      </c>
      <c r="D8406" t="s">
        <v>98</v>
      </c>
      <c r="E8406" t="s">
        <v>473</v>
      </c>
      <c r="F8406" t="s">
        <v>42</v>
      </c>
      <c r="G8406" s="1">
        <v>46054</v>
      </c>
      <c r="H8406" t="s">
        <v>32</v>
      </c>
      <c r="I8406" t="s">
        <v>33</v>
      </c>
      <c r="J8406" t="s">
        <v>34</v>
      </c>
      <c r="K8406">
        <v>1</v>
      </c>
      <c r="L8406" t="s">
        <v>35</v>
      </c>
      <c r="M8406">
        <v>1.1399999999999999</v>
      </c>
      <c r="N8406" t="s">
        <v>36</v>
      </c>
      <c r="O8406">
        <v>1.1399999999999999</v>
      </c>
      <c r="P8406">
        <v>1</v>
      </c>
      <c r="Q8406">
        <v>5.9</v>
      </c>
      <c r="R8406" t="s">
        <v>100</v>
      </c>
      <c r="S8406">
        <v>125.3</v>
      </c>
      <c r="T8406" s="1">
        <v>46054</v>
      </c>
      <c r="U8406">
        <v>-1</v>
      </c>
      <c r="V8406">
        <v>3.1</v>
      </c>
      <c r="W8406">
        <v>2.5</v>
      </c>
      <c r="X8406" s="2">
        <v>46101</v>
      </c>
      <c r="Y8406" t="s">
        <v>501</v>
      </c>
      <c r="Z8406">
        <v>2011388</v>
      </c>
      <c r="AA8406">
        <v>6.91</v>
      </c>
    </row>
    <row r="8407" spans="1:27" x14ac:dyDescent="0.3">
      <c r="A8407" t="s">
        <v>498</v>
      </c>
      <c r="B8407" t="s">
        <v>499</v>
      </c>
      <c r="C8407" t="s">
        <v>500</v>
      </c>
      <c r="D8407" t="s">
        <v>98</v>
      </c>
      <c r="E8407" t="s">
        <v>473</v>
      </c>
      <c r="F8407" t="s">
        <v>43</v>
      </c>
      <c r="G8407" s="1">
        <v>46082</v>
      </c>
      <c r="H8407" t="s">
        <v>32</v>
      </c>
      <c r="I8407" t="s">
        <v>33</v>
      </c>
      <c r="J8407" t="s">
        <v>34</v>
      </c>
      <c r="K8407">
        <v>1</v>
      </c>
      <c r="L8407" t="s">
        <v>35</v>
      </c>
      <c r="M8407">
        <v>1.1599999999999999</v>
      </c>
      <c r="N8407" t="s">
        <v>36</v>
      </c>
      <c r="O8407">
        <v>1.1599999999999999</v>
      </c>
      <c r="P8407">
        <v>1</v>
      </c>
      <c r="Q8407">
        <v>5.9</v>
      </c>
      <c r="R8407" t="s">
        <v>100</v>
      </c>
      <c r="S8407">
        <v>126</v>
      </c>
      <c r="T8407" s="1">
        <v>46082</v>
      </c>
      <c r="U8407">
        <v>-1</v>
      </c>
      <c r="V8407">
        <v>3.1</v>
      </c>
      <c r="W8407">
        <v>2.5</v>
      </c>
      <c r="X8407" s="2">
        <v>46101</v>
      </c>
      <c r="Y8407" t="s">
        <v>501</v>
      </c>
      <c r="Z8407">
        <v>2011388</v>
      </c>
      <c r="AA8407">
        <v>6.96</v>
      </c>
    </row>
    <row r="8408" spans="1:27" x14ac:dyDescent="0.3">
      <c r="A8408" t="s">
        <v>498</v>
      </c>
      <c r="B8408" t="s">
        <v>499</v>
      </c>
      <c r="C8408" t="s">
        <v>500</v>
      </c>
      <c r="D8408" t="s">
        <v>98</v>
      </c>
      <c r="E8408" t="s">
        <v>473</v>
      </c>
      <c r="F8408" t="s">
        <v>31</v>
      </c>
      <c r="G8408" s="1">
        <v>45931</v>
      </c>
      <c r="H8408" t="s">
        <v>44</v>
      </c>
      <c r="I8408" t="s">
        <v>45</v>
      </c>
      <c r="J8408" t="s">
        <v>46</v>
      </c>
      <c r="K8408">
        <v>500</v>
      </c>
      <c r="L8408" t="s">
        <v>47</v>
      </c>
      <c r="M8408">
        <v>1.8</v>
      </c>
      <c r="N8408" t="s">
        <v>36</v>
      </c>
      <c r="O8408">
        <v>1.8</v>
      </c>
      <c r="P8408">
        <v>1</v>
      </c>
      <c r="Q8408">
        <v>5.9</v>
      </c>
      <c r="R8408" t="s">
        <v>100</v>
      </c>
      <c r="S8408">
        <v>127.1</v>
      </c>
      <c r="T8408" s="1">
        <v>45931</v>
      </c>
      <c r="U8408">
        <v>-1</v>
      </c>
      <c r="V8408">
        <v>3.1</v>
      </c>
      <c r="W8408">
        <v>2.5</v>
      </c>
      <c r="X8408" s="2">
        <v>46101</v>
      </c>
      <c r="Y8408" t="s">
        <v>501</v>
      </c>
      <c r="Z8408">
        <v>2011388</v>
      </c>
      <c r="AA8408">
        <v>6.69</v>
      </c>
    </row>
    <row r="8409" spans="1:27" x14ac:dyDescent="0.3">
      <c r="A8409" t="s">
        <v>498</v>
      </c>
      <c r="B8409" t="s">
        <v>499</v>
      </c>
      <c r="C8409" t="s">
        <v>500</v>
      </c>
      <c r="D8409" t="s">
        <v>98</v>
      </c>
      <c r="E8409" t="s">
        <v>473</v>
      </c>
      <c r="F8409" t="s">
        <v>39</v>
      </c>
      <c r="G8409" s="1">
        <v>45962</v>
      </c>
      <c r="H8409" t="s">
        <v>44</v>
      </c>
      <c r="I8409" t="s">
        <v>45</v>
      </c>
      <c r="J8409" t="s">
        <v>46</v>
      </c>
      <c r="K8409">
        <v>500</v>
      </c>
      <c r="L8409" t="s">
        <v>47</v>
      </c>
      <c r="M8409">
        <v>1.8</v>
      </c>
      <c r="N8409" t="s">
        <v>36</v>
      </c>
      <c r="O8409">
        <v>1.8</v>
      </c>
      <c r="P8409">
        <v>1</v>
      </c>
      <c r="Q8409">
        <v>5.9</v>
      </c>
      <c r="R8409" t="s">
        <v>100</v>
      </c>
      <c r="S8409">
        <v>126.2</v>
      </c>
      <c r="T8409" s="1">
        <v>45962</v>
      </c>
      <c r="U8409">
        <v>-1</v>
      </c>
      <c r="V8409">
        <v>3.1</v>
      </c>
      <c r="W8409">
        <v>2.5</v>
      </c>
      <c r="X8409" s="2">
        <v>46101</v>
      </c>
      <c r="Y8409" t="s">
        <v>501</v>
      </c>
      <c r="Z8409">
        <v>2011388</v>
      </c>
      <c r="AA8409">
        <v>6.89</v>
      </c>
    </row>
    <row r="8410" spans="1:27" x14ac:dyDescent="0.3">
      <c r="A8410" t="s">
        <v>498</v>
      </c>
      <c r="B8410" t="s">
        <v>499</v>
      </c>
      <c r="C8410" t="s">
        <v>500</v>
      </c>
      <c r="D8410" t="s">
        <v>98</v>
      </c>
      <c r="E8410" t="s">
        <v>473</v>
      </c>
      <c r="F8410" t="s">
        <v>40</v>
      </c>
      <c r="G8410" s="1">
        <v>45992</v>
      </c>
      <c r="H8410" t="s">
        <v>44</v>
      </c>
      <c r="I8410" t="s">
        <v>45</v>
      </c>
      <c r="J8410" t="s">
        <v>46</v>
      </c>
      <c r="K8410">
        <v>500</v>
      </c>
      <c r="L8410" t="s">
        <v>47</v>
      </c>
      <c r="M8410">
        <v>1.85</v>
      </c>
      <c r="N8410" t="s">
        <v>36</v>
      </c>
      <c r="O8410">
        <v>1.85</v>
      </c>
      <c r="P8410">
        <v>1</v>
      </c>
      <c r="Q8410">
        <v>5.9</v>
      </c>
      <c r="R8410" t="s">
        <v>100</v>
      </c>
      <c r="S8410">
        <v>125.8</v>
      </c>
      <c r="T8410" s="1">
        <v>45992</v>
      </c>
      <c r="U8410">
        <v>-1</v>
      </c>
      <c r="V8410">
        <v>3.1</v>
      </c>
      <c r="W8410">
        <v>2.5</v>
      </c>
      <c r="X8410" s="2">
        <v>46101</v>
      </c>
      <c r="Y8410" t="s">
        <v>501</v>
      </c>
      <c r="Z8410">
        <v>2011388</v>
      </c>
      <c r="AA8410">
        <v>6.9</v>
      </c>
    </row>
    <row r="8411" spans="1:27" x14ac:dyDescent="0.3">
      <c r="A8411" t="s">
        <v>498</v>
      </c>
      <c r="B8411" t="s">
        <v>499</v>
      </c>
      <c r="C8411" t="s">
        <v>500</v>
      </c>
      <c r="D8411" t="s">
        <v>98</v>
      </c>
      <c r="E8411" t="s">
        <v>473</v>
      </c>
      <c r="F8411" t="s">
        <v>41</v>
      </c>
      <c r="G8411" s="1">
        <v>46023</v>
      </c>
      <c r="H8411" t="s">
        <v>44</v>
      </c>
      <c r="I8411" t="s">
        <v>45</v>
      </c>
      <c r="J8411" t="s">
        <v>46</v>
      </c>
      <c r="K8411">
        <v>500</v>
      </c>
      <c r="L8411" t="s">
        <v>47</v>
      </c>
      <c r="M8411">
        <v>1.79</v>
      </c>
      <c r="N8411" t="s">
        <v>36</v>
      </c>
      <c r="O8411">
        <v>1.79</v>
      </c>
      <c r="P8411">
        <v>1</v>
      </c>
      <c r="Q8411">
        <v>5.9</v>
      </c>
      <c r="R8411" t="s">
        <v>100</v>
      </c>
      <c r="S8411">
        <v>124.2</v>
      </c>
      <c r="T8411" s="1">
        <v>46023</v>
      </c>
      <c r="U8411">
        <v>-1</v>
      </c>
      <c r="V8411">
        <v>3.1</v>
      </c>
      <c r="W8411">
        <v>2.5</v>
      </c>
      <c r="X8411" s="2">
        <v>46101</v>
      </c>
      <c r="Y8411" t="s">
        <v>501</v>
      </c>
      <c r="Z8411">
        <v>2011388</v>
      </c>
      <c r="AA8411">
        <v>6.82</v>
      </c>
    </row>
    <row r="8412" spans="1:27" x14ac:dyDescent="0.3">
      <c r="A8412" t="s">
        <v>498</v>
      </c>
      <c r="B8412" t="s">
        <v>499</v>
      </c>
      <c r="C8412" t="s">
        <v>500</v>
      </c>
      <c r="D8412" t="s">
        <v>98</v>
      </c>
      <c r="E8412" t="s">
        <v>473</v>
      </c>
      <c r="F8412" t="s">
        <v>42</v>
      </c>
      <c r="G8412" s="1">
        <v>46054</v>
      </c>
      <c r="H8412" t="s">
        <v>44</v>
      </c>
      <c r="I8412" t="s">
        <v>45</v>
      </c>
      <c r="J8412" t="s">
        <v>46</v>
      </c>
      <c r="K8412">
        <v>500</v>
      </c>
      <c r="L8412" t="s">
        <v>47</v>
      </c>
      <c r="M8412">
        <v>1.83</v>
      </c>
      <c r="N8412" t="s">
        <v>36</v>
      </c>
      <c r="O8412">
        <v>1.83</v>
      </c>
      <c r="P8412">
        <v>1</v>
      </c>
      <c r="Q8412">
        <v>5.9</v>
      </c>
      <c r="R8412" t="s">
        <v>100</v>
      </c>
      <c r="S8412">
        <v>125.3</v>
      </c>
      <c r="T8412" s="1">
        <v>46054</v>
      </c>
      <c r="U8412">
        <v>-1</v>
      </c>
      <c r="V8412">
        <v>3.1</v>
      </c>
      <c r="W8412">
        <v>2.5</v>
      </c>
      <c r="X8412" s="2">
        <v>46101</v>
      </c>
      <c r="Y8412" t="s">
        <v>501</v>
      </c>
      <c r="Z8412">
        <v>2011388</v>
      </c>
      <c r="AA8412">
        <v>6.91</v>
      </c>
    </row>
    <row r="8413" spans="1:27" x14ac:dyDescent="0.3">
      <c r="A8413" t="s">
        <v>498</v>
      </c>
      <c r="B8413" t="s">
        <v>499</v>
      </c>
      <c r="C8413" t="s">
        <v>500</v>
      </c>
      <c r="D8413" t="s">
        <v>98</v>
      </c>
      <c r="E8413" t="s">
        <v>473</v>
      </c>
      <c r="F8413" t="s">
        <v>43</v>
      </c>
      <c r="G8413" s="1">
        <v>46082</v>
      </c>
      <c r="H8413" t="s">
        <v>44</v>
      </c>
      <c r="I8413" t="s">
        <v>45</v>
      </c>
      <c r="J8413" t="s">
        <v>46</v>
      </c>
      <c r="K8413">
        <v>500</v>
      </c>
      <c r="L8413" t="s">
        <v>47</v>
      </c>
      <c r="M8413">
        <v>1.82</v>
      </c>
      <c r="N8413" t="s">
        <v>36</v>
      </c>
      <c r="O8413">
        <v>1.82</v>
      </c>
      <c r="P8413">
        <v>1</v>
      </c>
      <c r="Q8413">
        <v>5.9</v>
      </c>
      <c r="R8413" t="s">
        <v>100</v>
      </c>
      <c r="S8413">
        <v>126</v>
      </c>
      <c r="T8413" s="1">
        <v>46082</v>
      </c>
      <c r="U8413">
        <v>-1</v>
      </c>
      <c r="V8413">
        <v>3.1</v>
      </c>
      <c r="W8413">
        <v>2.5</v>
      </c>
      <c r="X8413" s="2">
        <v>46101</v>
      </c>
      <c r="Y8413" t="s">
        <v>501</v>
      </c>
      <c r="Z8413">
        <v>2011388</v>
      </c>
      <c r="AA8413">
        <v>6.96</v>
      </c>
    </row>
    <row r="8414" spans="1:27" x14ac:dyDescent="0.3">
      <c r="A8414" t="s">
        <v>498</v>
      </c>
      <c r="B8414" t="s">
        <v>499</v>
      </c>
      <c r="C8414" t="s">
        <v>500</v>
      </c>
      <c r="D8414" t="s">
        <v>98</v>
      </c>
      <c r="E8414" t="s">
        <v>473</v>
      </c>
      <c r="F8414" t="s">
        <v>31</v>
      </c>
      <c r="G8414" s="1">
        <v>45931</v>
      </c>
      <c r="H8414" t="s">
        <v>48</v>
      </c>
      <c r="I8414" t="s">
        <v>49</v>
      </c>
      <c r="J8414" t="s">
        <v>50</v>
      </c>
      <c r="K8414">
        <v>1</v>
      </c>
      <c r="L8414" t="s">
        <v>51</v>
      </c>
      <c r="M8414">
        <v>1.63</v>
      </c>
      <c r="N8414" t="s">
        <v>36</v>
      </c>
      <c r="O8414">
        <v>1.63</v>
      </c>
      <c r="P8414">
        <v>1</v>
      </c>
      <c r="Q8414">
        <v>5.9</v>
      </c>
      <c r="R8414" t="s">
        <v>100</v>
      </c>
      <c r="S8414">
        <v>127.1</v>
      </c>
      <c r="T8414" s="1">
        <v>45931</v>
      </c>
      <c r="U8414">
        <v>-1</v>
      </c>
      <c r="V8414">
        <v>3.1</v>
      </c>
      <c r="W8414">
        <v>2.5</v>
      </c>
      <c r="X8414" s="2">
        <v>46101</v>
      </c>
      <c r="Y8414" t="s">
        <v>501</v>
      </c>
      <c r="Z8414">
        <v>2011388</v>
      </c>
      <c r="AA8414">
        <v>6.69</v>
      </c>
    </row>
    <row r="8415" spans="1:27" x14ac:dyDescent="0.3">
      <c r="A8415" t="s">
        <v>498</v>
      </c>
      <c r="B8415" t="s">
        <v>499</v>
      </c>
      <c r="C8415" t="s">
        <v>500</v>
      </c>
      <c r="D8415" t="s">
        <v>98</v>
      </c>
      <c r="E8415" t="s">
        <v>473</v>
      </c>
      <c r="F8415" t="s">
        <v>39</v>
      </c>
      <c r="G8415" s="1">
        <v>45962</v>
      </c>
      <c r="H8415" t="s">
        <v>48</v>
      </c>
      <c r="I8415" t="s">
        <v>49</v>
      </c>
      <c r="J8415" t="s">
        <v>50</v>
      </c>
      <c r="K8415">
        <v>1</v>
      </c>
      <c r="L8415" t="s">
        <v>51</v>
      </c>
      <c r="M8415">
        <v>1.74</v>
      </c>
      <c r="N8415" t="s">
        <v>36</v>
      </c>
      <c r="O8415">
        <v>1.74</v>
      </c>
      <c r="P8415">
        <v>1</v>
      </c>
      <c r="Q8415">
        <v>5.9</v>
      </c>
      <c r="R8415" t="s">
        <v>100</v>
      </c>
      <c r="S8415">
        <v>126.2</v>
      </c>
      <c r="T8415" s="1">
        <v>45962</v>
      </c>
      <c r="U8415">
        <v>-1</v>
      </c>
      <c r="V8415">
        <v>3.1</v>
      </c>
      <c r="W8415">
        <v>2.5</v>
      </c>
      <c r="X8415" s="2">
        <v>46101</v>
      </c>
      <c r="Y8415" t="s">
        <v>501</v>
      </c>
      <c r="Z8415">
        <v>2011388</v>
      </c>
      <c r="AA8415">
        <v>6.89</v>
      </c>
    </row>
    <row r="8416" spans="1:27" x14ac:dyDescent="0.3">
      <c r="A8416" t="s">
        <v>498</v>
      </c>
      <c r="B8416" t="s">
        <v>499</v>
      </c>
      <c r="C8416" t="s">
        <v>500</v>
      </c>
      <c r="D8416" t="s">
        <v>98</v>
      </c>
      <c r="E8416" t="s">
        <v>473</v>
      </c>
      <c r="F8416" t="s">
        <v>40</v>
      </c>
      <c r="G8416" s="1">
        <v>45992</v>
      </c>
      <c r="H8416" t="s">
        <v>48</v>
      </c>
      <c r="I8416" t="s">
        <v>49</v>
      </c>
      <c r="J8416" t="s">
        <v>50</v>
      </c>
      <c r="K8416">
        <v>1</v>
      </c>
      <c r="L8416" t="s">
        <v>51</v>
      </c>
      <c r="M8416">
        <v>1.74</v>
      </c>
      <c r="N8416" t="s">
        <v>36</v>
      </c>
      <c r="O8416">
        <v>1.74</v>
      </c>
      <c r="P8416">
        <v>1</v>
      </c>
      <c r="Q8416">
        <v>5.9</v>
      </c>
      <c r="R8416" t="s">
        <v>100</v>
      </c>
      <c r="S8416">
        <v>125.8</v>
      </c>
      <c r="T8416" s="1">
        <v>45992</v>
      </c>
      <c r="U8416">
        <v>-1</v>
      </c>
      <c r="V8416">
        <v>3.1</v>
      </c>
      <c r="W8416">
        <v>2.5</v>
      </c>
      <c r="X8416" s="2">
        <v>46101</v>
      </c>
      <c r="Y8416" t="s">
        <v>501</v>
      </c>
      <c r="Z8416">
        <v>2011388</v>
      </c>
      <c r="AA8416">
        <v>6.9</v>
      </c>
    </row>
    <row r="8417" spans="1:27" x14ac:dyDescent="0.3">
      <c r="A8417" t="s">
        <v>498</v>
      </c>
      <c r="B8417" t="s">
        <v>499</v>
      </c>
      <c r="C8417" t="s">
        <v>500</v>
      </c>
      <c r="D8417" t="s">
        <v>98</v>
      </c>
      <c r="E8417" t="s">
        <v>473</v>
      </c>
      <c r="F8417" t="s">
        <v>41</v>
      </c>
      <c r="G8417" s="1">
        <v>46023</v>
      </c>
      <c r="H8417" t="s">
        <v>48</v>
      </c>
      <c r="I8417" t="s">
        <v>49</v>
      </c>
      <c r="J8417" t="s">
        <v>50</v>
      </c>
      <c r="K8417">
        <v>1</v>
      </c>
      <c r="L8417" t="s">
        <v>51</v>
      </c>
      <c r="M8417">
        <v>1.68</v>
      </c>
      <c r="N8417" t="s">
        <v>36</v>
      </c>
      <c r="O8417">
        <v>1.68</v>
      </c>
      <c r="P8417">
        <v>1</v>
      </c>
      <c r="Q8417">
        <v>5.9</v>
      </c>
      <c r="R8417" t="s">
        <v>100</v>
      </c>
      <c r="S8417">
        <v>124.2</v>
      </c>
      <c r="T8417" s="1">
        <v>46023</v>
      </c>
      <c r="U8417">
        <v>-1</v>
      </c>
      <c r="V8417">
        <v>3.1</v>
      </c>
      <c r="W8417">
        <v>2.5</v>
      </c>
      <c r="X8417" s="2">
        <v>46101</v>
      </c>
      <c r="Y8417" t="s">
        <v>501</v>
      </c>
      <c r="Z8417">
        <v>2011388</v>
      </c>
      <c r="AA8417">
        <v>6.82</v>
      </c>
    </row>
    <row r="8418" spans="1:27" x14ac:dyDescent="0.3">
      <c r="A8418" t="s">
        <v>498</v>
      </c>
      <c r="B8418" t="s">
        <v>499</v>
      </c>
      <c r="C8418" t="s">
        <v>500</v>
      </c>
      <c r="D8418" t="s">
        <v>98</v>
      </c>
      <c r="E8418" t="s">
        <v>473</v>
      </c>
      <c r="F8418" t="s">
        <v>42</v>
      </c>
      <c r="G8418" s="1">
        <v>46054</v>
      </c>
      <c r="H8418" t="s">
        <v>48</v>
      </c>
      <c r="I8418" t="s">
        <v>49</v>
      </c>
      <c r="J8418" t="s">
        <v>50</v>
      </c>
      <c r="K8418">
        <v>1</v>
      </c>
      <c r="L8418" t="s">
        <v>51</v>
      </c>
      <c r="M8418">
        <v>1.73</v>
      </c>
      <c r="N8418" t="s">
        <v>36</v>
      </c>
      <c r="O8418">
        <v>1.73</v>
      </c>
      <c r="P8418">
        <v>1</v>
      </c>
      <c r="Q8418">
        <v>5.9</v>
      </c>
      <c r="R8418" t="s">
        <v>100</v>
      </c>
      <c r="S8418">
        <v>125.3</v>
      </c>
      <c r="T8418" s="1">
        <v>46054</v>
      </c>
      <c r="U8418">
        <v>-1</v>
      </c>
      <c r="V8418">
        <v>3.1</v>
      </c>
      <c r="W8418">
        <v>2.5</v>
      </c>
      <c r="X8418" s="2">
        <v>46101</v>
      </c>
      <c r="Y8418" t="s">
        <v>501</v>
      </c>
      <c r="Z8418">
        <v>2011388</v>
      </c>
      <c r="AA8418">
        <v>6.91</v>
      </c>
    </row>
    <row r="8419" spans="1:27" x14ac:dyDescent="0.3">
      <c r="A8419" t="s">
        <v>498</v>
      </c>
      <c r="B8419" t="s">
        <v>499</v>
      </c>
      <c r="C8419" t="s">
        <v>500</v>
      </c>
      <c r="D8419" t="s">
        <v>98</v>
      </c>
      <c r="E8419" t="s">
        <v>473</v>
      </c>
      <c r="F8419" t="s">
        <v>43</v>
      </c>
      <c r="G8419" s="1">
        <v>46082</v>
      </c>
      <c r="H8419" t="s">
        <v>48</v>
      </c>
      <c r="I8419" t="s">
        <v>49</v>
      </c>
      <c r="J8419" t="s">
        <v>50</v>
      </c>
      <c r="K8419">
        <v>1</v>
      </c>
      <c r="L8419" t="s">
        <v>51</v>
      </c>
      <c r="M8419">
        <v>1.74</v>
      </c>
      <c r="N8419" t="s">
        <v>36</v>
      </c>
      <c r="O8419">
        <v>1.74</v>
      </c>
      <c r="P8419">
        <v>1</v>
      </c>
      <c r="Q8419">
        <v>5.9</v>
      </c>
      <c r="R8419" t="s">
        <v>100</v>
      </c>
      <c r="S8419">
        <v>126</v>
      </c>
      <c r="T8419" s="1">
        <v>46082</v>
      </c>
      <c r="U8419">
        <v>-1</v>
      </c>
      <c r="V8419">
        <v>3.1</v>
      </c>
      <c r="W8419">
        <v>2.5</v>
      </c>
      <c r="X8419" s="2">
        <v>46101</v>
      </c>
      <c r="Y8419" t="s">
        <v>501</v>
      </c>
      <c r="Z8419">
        <v>2011388</v>
      </c>
      <c r="AA8419">
        <v>6.96</v>
      </c>
    </row>
    <row r="8420" spans="1:27" x14ac:dyDescent="0.3">
      <c r="A8420" t="s">
        <v>498</v>
      </c>
      <c r="B8420" t="s">
        <v>499</v>
      </c>
      <c r="C8420" t="s">
        <v>500</v>
      </c>
      <c r="D8420" t="s">
        <v>98</v>
      </c>
      <c r="E8420" t="s">
        <v>473</v>
      </c>
      <c r="F8420" t="s">
        <v>31</v>
      </c>
      <c r="G8420" s="1">
        <v>45931</v>
      </c>
      <c r="H8420" t="s">
        <v>52</v>
      </c>
      <c r="I8420" t="s">
        <v>53</v>
      </c>
      <c r="J8420" t="s">
        <v>54</v>
      </c>
      <c r="K8420">
        <v>12</v>
      </c>
      <c r="L8420" t="s">
        <v>55</v>
      </c>
      <c r="M8420">
        <v>2.14</v>
      </c>
      <c r="N8420" t="s">
        <v>36</v>
      </c>
      <c r="O8420">
        <v>2.14</v>
      </c>
      <c r="P8420">
        <v>1</v>
      </c>
      <c r="Q8420">
        <v>5.9</v>
      </c>
      <c r="R8420" t="s">
        <v>100</v>
      </c>
      <c r="S8420">
        <v>127.1</v>
      </c>
      <c r="T8420" s="1">
        <v>45931</v>
      </c>
      <c r="U8420">
        <v>-1</v>
      </c>
      <c r="V8420">
        <v>3.1</v>
      </c>
      <c r="W8420">
        <v>2.5</v>
      </c>
      <c r="X8420" s="2">
        <v>46101</v>
      </c>
      <c r="Y8420" t="s">
        <v>501</v>
      </c>
      <c r="Z8420">
        <v>2011388</v>
      </c>
      <c r="AA8420">
        <v>6.69</v>
      </c>
    </row>
    <row r="8421" spans="1:27" x14ac:dyDescent="0.3">
      <c r="A8421" t="s">
        <v>498</v>
      </c>
      <c r="B8421" t="s">
        <v>499</v>
      </c>
      <c r="C8421" t="s">
        <v>500</v>
      </c>
      <c r="D8421" t="s">
        <v>98</v>
      </c>
      <c r="E8421" t="s">
        <v>473</v>
      </c>
      <c r="F8421" t="s">
        <v>39</v>
      </c>
      <c r="G8421" s="1">
        <v>45962</v>
      </c>
      <c r="H8421" t="s">
        <v>52</v>
      </c>
      <c r="I8421" t="s">
        <v>53</v>
      </c>
      <c r="J8421" t="s">
        <v>54</v>
      </c>
      <c r="K8421">
        <v>12</v>
      </c>
      <c r="L8421" t="s">
        <v>55</v>
      </c>
      <c r="M8421">
        <v>2.2200000000000002</v>
      </c>
      <c r="N8421" t="s">
        <v>36</v>
      </c>
      <c r="O8421">
        <v>2.2200000000000002</v>
      </c>
      <c r="P8421">
        <v>1</v>
      </c>
      <c r="Q8421">
        <v>5.9</v>
      </c>
      <c r="R8421" t="s">
        <v>100</v>
      </c>
      <c r="S8421">
        <v>126.2</v>
      </c>
      <c r="T8421" s="1">
        <v>45962</v>
      </c>
      <c r="U8421">
        <v>-1</v>
      </c>
      <c r="V8421">
        <v>3.1</v>
      </c>
      <c r="W8421">
        <v>2.5</v>
      </c>
      <c r="X8421" s="2">
        <v>46101</v>
      </c>
      <c r="Y8421" t="s">
        <v>501</v>
      </c>
      <c r="Z8421">
        <v>2011388</v>
      </c>
      <c r="AA8421">
        <v>6.89</v>
      </c>
    </row>
    <row r="8422" spans="1:27" x14ac:dyDescent="0.3">
      <c r="A8422" t="s">
        <v>498</v>
      </c>
      <c r="B8422" t="s">
        <v>499</v>
      </c>
      <c r="C8422" t="s">
        <v>500</v>
      </c>
      <c r="D8422" t="s">
        <v>98</v>
      </c>
      <c r="E8422" t="s">
        <v>473</v>
      </c>
      <c r="F8422" t="s">
        <v>40</v>
      </c>
      <c r="G8422" s="1">
        <v>45992</v>
      </c>
      <c r="H8422" t="s">
        <v>52</v>
      </c>
      <c r="I8422" t="s">
        <v>53</v>
      </c>
      <c r="J8422" t="s">
        <v>54</v>
      </c>
      <c r="K8422">
        <v>12</v>
      </c>
      <c r="L8422" t="s">
        <v>55</v>
      </c>
      <c r="M8422">
        <v>2.16</v>
      </c>
      <c r="N8422" t="s">
        <v>36</v>
      </c>
      <c r="O8422">
        <v>2.16</v>
      </c>
      <c r="P8422">
        <v>1</v>
      </c>
      <c r="Q8422">
        <v>5.9</v>
      </c>
      <c r="R8422" t="s">
        <v>100</v>
      </c>
      <c r="S8422">
        <v>125.8</v>
      </c>
      <c r="T8422" s="1">
        <v>45992</v>
      </c>
      <c r="U8422">
        <v>-1</v>
      </c>
      <c r="V8422">
        <v>3.1</v>
      </c>
      <c r="W8422">
        <v>2.5</v>
      </c>
      <c r="X8422" s="2">
        <v>46101</v>
      </c>
      <c r="Y8422" t="s">
        <v>501</v>
      </c>
      <c r="Z8422">
        <v>2011388</v>
      </c>
      <c r="AA8422">
        <v>6.9</v>
      </c>
    </row>
    <row r="8423" spans="1:27" x14ac:dyDescent="0.3">
      <c r="A8423" t="s">
        <v>498</v>
      </c>
      <c r="B8423" t="s">
        <v>499</v>
      </c>
      <c r="C8423" t="s">
        <v>500</v>
      </c>
      <c r="D8423" t="s">
        <v>98</v>
      </c>
      <c r="E8423" t="s">
        <v>473</v>
      </c>
      <c r="F8423" t="s">
        <v>41</v>
      </c>
      <c r="G8423" s="1">
        <v>46023</v>
      </c>
      <c r="H8423" t="s">
        <v>52</v>
      </c>
      <c r="I8423" t="s">
        <v>53</v>
      </c>
      <c r="J8423" t="s">
        <v>54</v>
      </c>
      <c r="K8423">
        <v>12</v>
      </c>
      <c r="L8423" t="s">
        <v>55</v>
      </c>
      <c r="M8423">
        <v>2.2000000000000002</v>
      </c>
      <c r="N8423" t="s">
        <v>36</v>
      </c>
      <c r="O8423">
        <v>2.2000000000000002</v>
      </c>
      <c r="P8423">
        <v>1</v>
      </c>
      <c r="Q8423">
        <v>5.9</v>
      </c>
      <c r="R8423" t="s">
        <v>100</v>
      </c>
      <c r="S8423">
        <v>124.2</v>
      </c>
      <c r="T8423" s="1">
        <v>46023</v>
      </c>
      <c r="U8423">
        <v>-1</v>
      </c>
      <c r="V8423">
        <v>3.1</v>
      </c>
      <c r="W8423">
        <v>2.5</v>
      </c>
      <c r="X8423" s="2">
        <v>46101</v>
      </c>
      <c r="Y8423" t="s">
        <v>501</v>
      </c>
      <c r="Z8423">
        <v>2011388</v>
      </c>
      <c r="AA8423">
        <v>6.82</v>
      </c>
    </row>
    <row r="8424" spans="1:27" x14ac:dyDescent="0.3">
      <c r="A8424" t="s">
        <v>498</v>
      </c>
      <c r="B8424" t="s">
        <v>499</v>
      </c>
      <c r="C8424" t="s">
        <v>500</v>
      </c>
      <c r="D8424" t="s">
        <v>98</v>
      </c>
      <c r="E8424" t="s">
        <v>473</v>
      </c>
      <c r="F8424" t="s">
        <v>42</v>
      </c>
      <c r="G8424" s="1">
        <v>46054</v>
      </c>
      <c r="H8424" t="s">
        <v>52</v>
      </c>
      <c r="I8424" t="s">
        <v>53</v>
      </c>
      <c r="J8424" t="s">
        <v>54</v>
      </c>
      <c r="K8424">
        <v>12</v>
      </c>
      <c r="L8424" t="s">
        <v>55</v>
      </c>
      <c r="M8424">
        <v>2.21</v>
      </c>
      <c r="N8424" t="s">
        <v>36</v>
      </c>
      <c r="O8424">
        <v>2.21</v>
      </c>
      <c r="P8424">
        <v>1</v>
      </c>
      <c r="Q8424">
        <v>5.9</v>
      </c>
      <c r="R8424" t="s">
        <v>100</v>
      </c>
      <c r="S8424">
        <v>125.3</v>
      </c>
      <c r="T8424" s="1">
        <v>46054</v>
      </c>
      <c r="U8424">
        <v>-1</v>
      </c>
      <c r="V8424">
        <v>3.1</v>
      </c>
      <c r="W8424">
        <v>2.5</v>
      </c>
      <c r="X8424" s="2">
        <v>46101</v>
      </c>
      <c r="Y8424" t="s">
        <v>501</v>
      </c>
      <c r="Z8424">
        <v>2011388</v>
      </c>
      <c r="AA8424">
        <v>6.91</v>
      </c>
    </row>
    <row r="8425" spans="1:27" x14ac:dyDescent="0.3">
      <c r="A8425" t="s">
        <v>498</v>
      </c>
      <c r="B8425" t="s">
        <v>499</v>
      </c>
      <c r="C8425" t="s">
        <v>500</v>
      </c>
      <c r="D8425" t="s">
        <v>98</v>
      </c>
      <c r="E8425" t="s">
        <v>473</v>
      </c>
      <c r="F8425" t="s">
        <v>43</v>
      </c>
      <c r="G8425" s="1">
        <v>46082</v>
      </c>
      <c r="H8425" t="s">
        <v>52</v>
      </c>
      <c r="I8425" t="s">
        <v>53</v>
      </c>
      <c r="J8425" t="s">
        <v>54</v>
      </c>
      <c r="K8425">
        <v>12</v>
      </c>
      <c r="L8425" t="s">
        <v>55</v>
      </c>
      <c r="M8425">
        <v>2.2400000000000002</v>
      </c>
      <c r="N8425" t="s">
        <v>36</v>
      </c>
      <c r="O8425">
        <v>2.2400000000000002</v>
      </c>
      <c r="P8425">
        <v>1</v>
      </c>
      <c r="Q8425">
        <v>5.9</v>
      </c>
      <c r="R8425" t="s">
        <v>100</v>
      </c>
      <c r="S8425">
        <v>126</v>
      </c>
      <c r="T8425" s="1">
        <v>46082</v>
      </c>
      <c r="U8425">
        <v>-1</v>
      </c>
      <c r="V8425">
        <v>3.1</v>
      </c>
      <c r="W8425">
        <v>2.5</v>
      </c>
      <c r="X8425" s="2">
        <v>46101</v>
      </c>
      <c r="Y8425" t="s">
        <v>501</v>
      </c>
      <c r="Z8425">
        <v>2011388</v>
      </c>
      <c r="AA8425">
        <v>6.96</v>
      </c>
    </row>
    <row r="8426" spans="1:27" x14ac:dyDescent="0.3">
      <c r="A8426" t="s">
        <v>498</v>
      </c>
      <c r="B8426" t="s">
        <v>499</v>
      </c>
      <c r="C8426" t="s">
        <v>500</v>
      </c>
      <c r="D8426" t="s">
        <v>98</v>
      </c>
      <c r="E8426" t="s">
        <v>473</v>
      </c>
      <c r="F8426" t="s">
        <v>31</v>
      </c>
      <c r="G8426" s="1">
        <v>45931</v>
      </c>
      <c r="H8426" t="s">
        <v>56</v>
      </c>
      <c r="I8426" t="s">
        <v>57</v>
      </c>
      <c r="J8426" t="s">
        <v>34</v>
      </c>
      <c r="K8426">
        <v>1</v>
      </c>
      <c r="L8426" t="s">
        <v>51</v>
      </c>
      <c r="M8426">
        <v>6.15</v>
      </c>
      <c r="N8426" t="s">
        <v>36</v>
      </c>
      <c r="O8426">
        <v>6.15</v>
      </c>
      <c r="P8426">
        <v>1</v>
      </c>
      <c r="Q8426">
        <v>5.9</v>
      </c>
      <c r="R8426" t="s">
        <v>100</v>
      </c>
      <c r="S8426">
        <v>127.1</v>
      </c>
      <c r="T8426" s="1">
        <v>45931</v>
      </c>
      <c r="U8426">
        <v>-1</v>
      </c>
      <c r="V8426">
        <v>3.1</v>
      </c>
      <c r="W8426">
        <v>2.5</v>
      </c>
      <c r="X8426" s="2">
        <v>46101</v>
      </c>
      <c r="Y8426" t="s">
        <v>501</v>
      </c>
      <c r="Z8426">
        <v>2011388</v>
      </c>
      <c r="AA8426">
        <v>6.69</v>
      </c>
    </row>
    <row r="8427" spans="1:27" x14ac:dyDescent="0.3">
      <c r="A8427" t="s">
        <v>498</v>
      </c>
      <c r="B8427" t="s">
        <v>499</v>
      </c>
      <c r="C8427" t="s">
        <v>500</v>
      </c>
      <c r="D8427" t="s">
        <v>98</v>
      </c>
      <c r="E8427" t="s">
        <v>473</v>
      </c>
      <c r="F8427" t="s">
        <v>39</v>
      </c>
      <c r="G8427" s="1">
        <v>45962</v>
      </c>
      <c r="H8427" t="s">
        <v>56</v>
      </c>
      <c r="I8427" t="s">
        <v>57</v>
      </c>
      <c r="J8427" t="s">
        <v>34</v>
      </c>
      <c r="K8427">
        <v>1</v>
      </c>
      <c r="L8427" t="s">
        <v>51</v>
      </c>
      <c r="M8427">
        <v>6.28</v>
      </c>
      <c r="N8427" t="s">
        <v>36</v>
      </c>
      <c r="O8427">
        <v>6.28</v>
      </c>
      <c r="P8427">
        <v>1</v>
      </c>
      <c r="Q8427">
        <v>5.9</v>
      </c>
      <c r="R8427" t="s">
        <v>100</v>
      </c>
      <c r="S8427">
        <v>126.2</v>
      </c>
      <c r="T8427" s="1">
        <v>45962</v>
      </c>
      <c r="U8427">
        <v>-1</v>
      </c>
      <c r="V8427">
        <v>3.1</v>
      </c>
      <c r="W8427">
        <v>2.5</v>
      </c>
      <c r="X8427" s="2">
        <v>46101</v>
      </c>
      <c r="Y8427" t="s">
        <v>501</v>
      </c>
      <c r="Z8427">
        <v>2011388</v>
      </c>
      <c r="AA8427">
        <v>6.89</v>
      </c>
    </row>
    <row r="8428" spans="1:27" x14ac:dyDescent="0.3">
      <c r="A8428" t="s">
        <v>498</v>
      </c>
      <c r="B8428" t="s">
        <v>499</v>
      </c>
      <c r="C8428" t="s">
        <v>500</v>
      </c>
      <c r="D8428" t="s">
        <v>98</v>
      </c>
      <c r="E8428" t="s">
        <v>473</v>
      </c>
      <c r="F8428" t="s">
        <v>40</v>
      </c>
      <c r="G8428" s="1">
        <v>45992</v>
      </c>
      <c r="H8428" t="s">
        <v>56</v>
      </c>
      <c r="I8428" t="s">
        <v>57</v>
      </c>
      <c r="J8428" t="s">
        <v>34</v>
      </c>
      <c r="K8428">
        <v>1</v>
      </c>
      <c r="L8428" t="s">
        <v>51</v>
      </c>
      <c r="M8428">
        <v>6.44</v>
      </c>
      <c r="N8428" t="s">
        <v>36</v>
      </c>
      <c r="O8428">
        <v>6.44</v>
      </c>
      <c r="P8428">
        <v>1</v>
      </c>
      <c r="Q8428">
        <v>5.9</v>
      </c>
      <c r="R8428" t="s">
        <v>100</v>
      </c>
      <c r="S8428">
        <v>125.8</v>
      </c>
      <c r="T8428" s="1">
        <v>45992</v>
      </c>
      <c r="U8428">
        <v>-1</v>
      </c>
      <c r="V8428">
        <v>3.1</v>
      </c>
      <c r="W8428">
        <v>2.5</v>
      </c>
      <c r="X8428" s="2">
        <v>46101</v>
      </c>
      <c r="Y8428" t="s">
        <v>501</v>
      </c>
      <c r="Z8428">
        <v>2011388</v>
      </c>
      <c r="AA8428">
        <v>6.9</v>
      </c>
    </row>
    <row r="8429" spans="1:27" x14ac:dyDescent="0.3">
      <c r="A8429" t="s">
        <v>498</v>
      </c>
      <c r="B8429" t="s">
        <v>499</v>
      </c>
      <c r="C8429" t="s">
        <v>500</v>
      </c>
      <c r="D8429" t="s">
        <v>98</v>
      </c>
      <c r="E8429" t="s">
        <v>473</v>
      </c>
      <c r="F8429" t="s">
        <v>41</v>
      </c>
      <c r="G8429" s="1">
        <v>46023</v>
      </c>
      <c r="H8429" t="s">
        <v>56</v>
      </c>
      <c r="I8429" t="s">
        <v>57</v>
      </c>
      <c r="J8429" t="s">
        <v>34</v>
      </c>
      <c r="K8429">
        <v>1</v>
      </c>
      <c r="L8429" t="s">
        <v>51</v>
      </c>
      <c r="M8429">
        <v>6.57</v>
      </c>
      <c r="N8429" t="s">
        <v>36</v>
      </c>
      <c r="O8429">
        <v>6.57</v>
      </c>
      <c r="P8429">
        <v>1</v>
      </c>
      <c r="Q8429">
        <v>5.9</v>
      </c>
      <c r="R8429" t="s">
        <v>100</v>
      </c>
      <c r="S8429">
        <v>124.2</v>
      </c>
      <c r="T8429" s="1">
        <v>46023</v>
      </c>
      <c r="U8429">
        <v>-1</v>
      </c>
      <c r="V8429">
        <v>3.1</v>
      </c>
      <c r="W8429">
        <v>2.5</v>
      </c>
      <c r="X8429" s="2">
        <v>46101</v>
      </c>
      <c r="Y8429" t="s">
        <v>501</v>
      </c>
      <c r="Z8429">
        <v>2011388</v>
      </c>
      <c r="AA8429">
        <v>6.82</v>
      </c>
    </row>
    <row r="8430" spans="1:27" x14ac:dyDescent="0.3">
      <c r="A8430" t="s">
        <v>498</v>
      </c>
      <c r="B8430" t="s">
        <v>499</v>
      </c>
      <c r="C8430" t="s">
        <v>500</v>
      </c>
      <c r="D8430" t="s">
        <v>98</v>
      </c>
      <c r="E8430" t="s">
        <v>473</v>
      </c>
      <c r="F8430" t="s">
        <v>42</v>
      </c>
      <c r="G8430" s="1">
        <v>46054</v>
      </c>
      <c r="H8430" t="s">
        <v>56</v>
      </c>
      <c r="I8430" t="s">
        <v>57</v>
      </c>
      <c r="J8430" t="s">
        <v>34</v>
      </c>
      <c r="K8430">
        <v>1</v>
      </c>
      <c r="L8430" t="s">
        <v>51</v>
      </c>
      <c r="M8430">
        <v>6.7</v>
      </c>
      <c r="N8430" t="s">
        <v>36</v>
      </c>
      <c r="O8430">
        <v>6.7</v>
      </c>
      <c r="P8430">
        <v>1</v>
      </c>
      <c r="Q8430">
        <v>5.9</v>
      </c>
      <c r="R8430" t="s">
        <v>100</v>
      </c>
      <c r="S8430">
        <v>125.3</v>
      </c>
      <c r="T8430" s="1">
        <v>46054</v>
      </c>
      <c r="U8430">
        <v>-1</v>
      </c>
      <c r="V8430">
        <v>3.1</v>
      </c>
      <c r="W8430">
        <v>2.5</v>
      </c>
      <c r="X8430" s="2">
        <v>46101</v>
      </c>
      <c r="Y8430" t="s">
        <v>501</v>
      </c>
      <c r="Z8430">
        <v>2011388</v>
      </c>
      <c r="AA8430">
        <v>6.91</v>
      </c>
    </row>
    <row r="8431" spans="1:27" x14ac:dyDescent="0.3">
      <c r="A8431" t="s">
        <v>498</v>
      </c>
      <c r="B8431" t="s">
        <v>499</v>
      </c>
      <c r="C8431" t="s">
        <v>500</v>
      </c>
      <c r="D8431" t="s">
        <v>98</v>
      </c>
      <c r="E8431" t="s">
        <v>473</v>
      </c>
      <c r="F8431" t="s">
        <v>43</v>
      </c>
      <c r="G8431" s="1">
        <v>46082</v>
      </c>
      <c r="H8431" t="s">
        <v>56</v>
      </c>
      <c r="I8431" t="s">
        <v>57</v>
      </c>
      <c r="J8431" t="s">
        <v>34</v>
      </c>
      <c r="K8431">
        <v>1</v>
      </c>
      <c r="L8431" t="s">
        <v>51</v>
      </c>
      <c r="M8431">
        <v>6.52</v>
      </c>
      <c r="N8431" t="s">
        <v>36</v>
      </c>
      <c r="O8431">
        <v>6.52</v>
      </c>
      <c r="P8431">
        <v>1</v>
      </c>
      <c r="Q8431">
        <v>5.9</v>
      </c>
      <c r="R8431" t="s">
        <v>100</v>
      </c>
      <c r="S8431">
        <v>126</v>
      </c>
      <c r="T8431" s="1">
        <v>46082</v>
      </c>
      <c r="U8431">
        <v>-1</v>
      </c>
      <c r="V8431">
        <v>3.1</v>
      </c>
      <c r="W8431">
        <v>2.5</v>
      </c>
      <c r="X8431" s="2">
        <v>46101</v>
      </c>
      <c r="Y8431" t="s">
        <v>501</v>
      </c>
      <c r="Z8431">
        <v>2011388</v>
      </c>
      <c r="AA8431">
        <v>6.96</v>
      </c>
    </row>
    <row r="8432" spans="1:27" x14ac:dyDescent="0.3">
      <c r="A8432" t="s">
        <v>498</v>
      </c>
      <c r="B8432" t="s">
        <v>499</v>
      </c>
      <c r="C8432" t="s">
        <v>500</v>
      </c>
      <c r="D8432" t="s">
        <v>98</v>
      </c>
      <c r="E8432" t="s">
        <v>473</v>
      </c>
      <c r="F8432" t="s">
        <v>31</v>
      </c>
      <c r="G8432" s="1">
        <v>45931</v>
      </c>
      <c r="H8432" t="s">
        <v>58</v>
      </c>
      <c r="I8432" t="s">
        <v>59</v>
      </c>
      <c r="J8432" t="s">
        <v>60</v>
      </c>
      <c r="K8432">
        <v>1</v>
      </c>
      <c r="L8432" t="s">
        <v>51</v>
      </c>
      <c r="M8432">
        <v>5.78</v>
      </c>
      <c r="N8432" t="s">
        <v>36</v>
      </c>
      <c r="O8432">
        <v>5.78</v>
      </c>
      <c r="P8432">
        <v>1</v>
      </c>
      <c r="Q8432">
        <v>5.9</v>
      </c>
      <c r="R8432" t="s">
        <v>100</v>
      </c>
      <c r="S8432">
        <v>127.1</v>
      </c>
      <c r="T8432" s="1">
        <v>45931</v>
      </c>
      <c r="U8432">
        <v>-1</v>
      </c>
      <c r="V8432">
        <v>3.1</v>
      </c>
      <c r="W8432">
        <v>2.5</v>
      </c>
      <c r="X8432" s="2">
        <v>46101</v>
      </c>
      <c r="Y8432" t="s">
        <v>501</v>
      </c>
      <c r="Z8432">
        <v>2011388</v>
      </c>
      <c r="AA8432">
        <v>6.69</v>
      </c>
    </row>
    <row r="8433" spans="1:27" x14ac:dyDescent="0.3">
      <c r="A8433" t="s">
        <v>498</v>
      </c>
      <c r="B8433" t="s">
        <v>499</v>
      </c>
      <c r="C8433" t="s">
        <v>500</v>
      </c>
      <c r="D8433" t="s">
        <v>98</v>
      </c>
      <c r="E8433" t="s">
        <v>473</v>
      </c>
      <c r="F8433" t="s">
        <v>39</v>
      </c>
      <c r="G8433" s="1">
        <v>45962</v>
      </c>
      <c r="H8433" t="s">
        <v>58</v>
      </c>
      <c r="I8433" t="s">
        <v>59</v>
      </c>
      <c r="J8433" t="s">
        <v>60</v>
      </c>
      <c r="K8433">
        <v>1</v>
      </c>
      <c r="L8433" t="s">
        <v>51</v>
      </c>
      <c r="M8433">
        <v>5.83</v>
      </c>
      <c r="N8433" t="s">
        <v>36</v>
      </c>
      <c r="O8433">
        <v>5.83</v>
      </c>
      <c r="P8433">
        <v>1</v>
      </c>
      <c r="Q8433">
        <v>5.9</v>
      </c>
      <c r="R8433" t="s">
        <v>100</v>
      </c>
      <c r="S8433">
        <v>126.2</v>
      </c>
      <c r="T8433" s="1">
        <v>45962</v>
      </c>
      <c r="U8433">
        <v>-1</v>
      </c>
      <c r="V8433">
        <v>3.1</v>
      </c>
      <c r="W8433">
        <v>2.5</v>
      </c>
      <c r="X8433" s="2">
        <v>46101</v>
      </c>
      <c r="Y8433" t="s">
        <v>501</v>
      </c>
      <c r="Z8433">
        <v>2011388</v>
      </c>
      <c r="AA8433">
        <v>6.89</v>
      </c>
    </row>
    <row r="8434" spans="1:27" x14ac:dyDescent="0.3">
      <c r="A8434" t="s">
        <v>498</v>
      </c>
      <c r="B8434" t="s">
        <v>499</v>
      </c>
      <c r="C8434" t="s">
        <v>500</v>
      </c>
      <c r="D8434" t="s">
        <v>98</v>
      </c>
      <c r="E8434" t="s">
        <v>473</v>
      </c>
      <c r="F8434" t="s">
        <v>40</v>
      </c>
      <c r="G8434" s="1">
        <v>45992</v>
      </c>
      <c r="H8434" t="s">
        <v>58</v>
      </c>
      <c r="I8434" t="s">
        <v>59</v>
      </c>
      <c r="J8434" t="s">
        <v>60</v>
      </c>
      <c r="K8434">
        <v>1</v>
      </c>
      <c r="L8434" t="s">
        <v>51</v>
      </c>
      <c r="M8434">
        <v>5.74</v>
      </c>
      <c r="N8434" t="s">
        <v>36</v>
      </c>
      <c r="O8434">
        <v>5.74</v>
      </c>
      <c r="P8434">
        <v>1</v>
      </c>
      <c r="Q8434">
        <v>5.9</v>
      </c>
      <c r="R8434" t="s">
        <v>100</v>
      </c>
      <c r="S8434">
        <v>125.8</v>
      </c>
      <c r="T8434" s="1">
        <v>45992</v>
      </c>
      <c r="U8434">
        <v>-1</v>
      </c>
      <c r="V8434">
        <v>3.1</v>
      </c>
      <c r="W8434">
        <v>2.5</v>
      </c>
      <c r="X8434" s="2">
        <v>46101</v>
      </c>
      <c r="Y8434" t="s">
        <v>501</v>
      </c>
      <c r="Z8434">
        <v>2011388</v>
      </c>
      <c r="AA8434">
        <v>6.9</v>
      </c>
    </row>
    <row r="8435" spans="1:27" x14ac:dyDescent="0.3">
      <c r="A8435" t="s">
        <v>498</v>
      </c>
      <c r="B8435" t="s">
        <v>499</v>
      </c>
      <c r="C8435" t="s">
        <v>500</v>
      </c>
      <c r="D8435" t="s">
        <v>98</v>
      </c>
      <c r="E8435" t="s">
        <v>473</v>
      </c>
      <c r="F8435" t="s">
        <v>41</v>
      </c>
      <c r="G8435" s="1">
        <v>46023</v>
      </c>
      <c r="H8435" t="s">
        <v>58</v>
      </c>
      <c r="I8435" t="s">
        <v>59</v>
      </c>
      <c r="J8435" t="s">
        <v>60</v>
      </c>
      <c r="K8435">
        <v>1</v>
      </c>
      <c r="L8435" t="s">
        <v>51</v>
      </c>
      <c r="M8435">
        <v>5.63</v>
      </c>
      <c r="N8435" t="s">
        <v>36</v>
      </c>
      <c r="O8435">
        <v>5.63</v>
      </c>
      <c r="P8435">
        <v>1</v>
      </c>
      <c r="Q8435">
        <v>5.9</v>
      </c>
      <c r="R8435" t="s">
        <v>100</v>
      </c>
      <c r="S8435">
        <v>124.2</v>
      </c>
      <c r="T8435" s="1">
        <v>46023</v>
      </c>
      <c r="U8435">
        <v>-1</v>
      </c>
      <c r="V8435">
        <v>3.1</v>
      </c>
      <c r="W8435">
        <v>2.5</v>
      </c>
      <c r="X8435" s="2">
        <v>46101</v>
      </c>
      <c r="Y8435" t="s">
        <v>501</v>
      </c>
      <c r="Z8435">
        <v>2011388</v>
      </c>
      <c r="AA8435">
        <v>6.82</v>
      </c>
    </row>
    <row r="8436" spans="1:27" x14ac:dyDescent="0.3">
      <c r="A8436" t="s">
        <v>498</v>
      </c>
      <c r="B8436" t="s">
        <v>499</v>
      </c>
      <c r="C8436" t="s">
        <v>500</v>
      </c>
      <c r="D8436" t="s">
        <v>98</v>
      </c>
      <c r="E8436" t="s">
        <v>473</v>
      </c>
      <c r="F8436" t="s">
        <v>42</v>
      </c>
      <c r="G8436" s="1">
        <v>46054</v>
      </c>
      <c r="H8436" t="s">
        <v>58</v>
      </c>
      <c r="I8436" t="s">
        <v>59</v>
      </c>
      <c r="J8436" t="s">
        <v>60</v>
      </c>
      <c r="K8436">
        <v>1</v>
      </c>
      <c r="L8436" t="s">
        <v>51</v>
      </c>
      <c r="M8436">
        <v>5.69</v>
      </c>
      <c r="N8436" t="s">
        <v>36</v>
      </c>
      <c r="O8436">
        <v>5.69</v>
      </c>
      <c r="P8436">
        <v>1</v>
      </c>
      <c r="Q8436">
        <v>5.9</v>
      </c>
      <c r="R8436" t="s">
        <v>100</v>
      </c>
      <c r="S8436">
        <v>125.3</v>
      </c>
      <c r="T8436" s="1">
        <v>46054</v>
      </c>
      <c r="U8436">
        <v>-1</v>
      </c>
      <c r="V8436">
        <v>3.1</v>
      </c>
      <c r="W8436">
        <v>2.5</v>
      </c>
      <c r="X8436" s="2">
        <v>46101</v>
      </c>
      <c r="Y8436" t="s">
        <v>501</v>
      </c>
      <c r="Z8436">
        <v>2011388</v>
      </c>
      <c r="AA8436">
        <v>6.91</v>
      </c>
    </row>
    <row r="8437" spans="1:27" x14ac:dyDescent="0.3">
      <c r="A8437" t="s">
        <v>498</v>
      </c>
      <c r="B8437" t="s">
        <v>499</v>
      </c>
      <c r="C8437" t="s">
        <v>500</v>
      </c>
      <c r="D8437" t="s">
        <v>98</v>
      </c>
      <c r="E8437" t="s">
        <v>473</v>
      </c>
      <c r="F8437" t="s">
        <v>43</v>
      </c>
      <c r="G8437" s="1">
        <v>46082</v>
      </c>
      <c r="H8437" t="s">
        <v>58</v>
      </c>
      <c r="I8437" t="s">
        <v>59</v>
      </c>
      <c r="J8437" t="s">
        <v>60</v>
      </c>
      <c r="K8437">
        <v>1</v>
      </c>
      <c r="L8437" t="s">
        <v>51</v>
      </c>
      <c r="M8437">
        <v>5.85</v>
      </c>
      <c r="N8437" t="s">
        <v>36</v>
      </c>
      <c r="O8437">
        <v>5.85</v>
      </c>
      <c r="P8437">
        <v>1</v>
      </c>
      <c r="Q8437">
        <v>5.9</v>
      </c>
      <c r="R8437" t="s">
        <v>100</v>
      </c>
      <c r="S8437">
        <v>126</v>
      </c>
      <c r="T8437" s="1">
        <v>46082</v>
      </c>
      <c r="U8437">
        <v>-1</v>
      </c>
      <c r="V8437">
        <v>3.1</v>
      </c>
      <c r="W8437">
        <v>2.5</v>
      </c>
      <c r="X8437" s="2">
        <v>46101</v>
      </c>
      <c r="Y8437" t="s">
        <v>501</v>
      </c>
      <c r="Z8437">
        <v>2011388</v>
      </c>
      <c r="AA8437">
        <v>6.96</v>
      </c>
    </row>
    <row r="8438" spans="1:27" x14ac:dyDescent="0.3">
      <c r="A8438" t="s">
        <v>498</v>
      </c>
      <c r="B8438" t="s">
        <v>499</v>
      </c>
      <c r="C8438" t="s">
        <v>500</v>
      </c>
      <c r="D8438" t="s">
        <v>98</v>
      </c>
      <c r="E8438" t="s">
        <v>473</v>
      </c>
      <c r="F8438" t="s">
        <v>31</v>
      </c>
      <c r="G8438" s="1">
        <v>45931</v>
      </c>
      <c r="H8438" t="s">
        <v>61</v>
      </c>
      <c r="I8438" t="s">
        <v>62</v>
      </c>
      <c r="J8438" t="s">
        <v>60</v>
      </c>
      <c r="K8438">
        <v>1</v>
      </c>
      <c r="L8438" t="s">
        <v>51</v>
      </c>
      <c r="M8438">
        <v>10.78</v>
      </c>
      <c r="N8438" t="s">
        <v>36</v>
      </c>
      <c r="O8438">
        <v>10.78</v>
      </c>
      <c r="P8438">
        <v>1</v>
      </c>
      <c r="Q8438">
        <v>5.9</v>
      </c>
      <c r="R8438" t="s">
        <v>100</v>
      </c>
      <c r="S8438">
        <v>127.1</v>
      </c>
      <c r="T8438" s="1">
        <v>45931</v>
      </c>
      <c r="U8438">
        <v>-1</v>
      </c>
      <c r="V8438">
        <v>3.1</v>
      </c>
      <c r="W8438">
        <v>2.5</v>
      </c>
      <c r="X8438" s="2">
        <v>46101</v>
      </c>
      <c r="Y8438" t="s">
        <v>501</v>
      </c>
      <c r="Z8438">
        <v>2011388</v>
      </c>
      <c r="AA8438">
        <v>6.69</v>
      </c>
    </row>
    <row r="8439" spans="1:27" x14ac:dyDescent="0.3">
      <c r="A8439" t="s">
        <v>498</v>
      </c>
      <c r="B8439" t="s">
        <v>499</v>
      </c>
      <c r="C8439" t="s">
        <v>500</v>
      </c>
      <c r="D8439" t="s">
        <v>98</v>
      </c>
      <c r="E8439" t="s">
        <v>473</v>
      </c>
      <c r="F8439" t="s">
        <v>39</v>
      </c>
      <c r="G8439" s="1">
        <v>45962</v>
      </c>
      <c r="H8439" t="s">
        <v>61</v>
      </c>
      <c r="I8439" t="s">
        <v>62</v>
      </c>
      <c r="J8439" t="s">
        <v>60</v>
      </c>
      <c r="K8439">
        <v>1</v>
      </c>
      <c r="L8439" t="s">
        <v>51</v>
      </c>
      <c r="M8439">
        <v>10.51</v>
      </c>
      <c r="N8439" t="s">
        <v>36</v>
      </c>
      <c r="O8439">
        <v>10.51</v>
      </c>
      <c r="P8439">
        <v>1</v>
      </c>
      <c r="Q8439">
        <v>5.9</v>
      </c>
      <c r="R8439" t="s">
        <v>100</v>
      </c>
      <c r="S8439">
        <v>126.2</v>
      </c>
      <c r="T8439" s="1">
        <v>45962</v>
      </c>
      <c r="U8439">
        <v>-1</v>
      </c>
      <c r="V8439">
        <v>3.1</v>
      </c>
      <c r="W8439">
        <v>2.5</v>
      </c>
      <c r="X8439" s="2">
        <v>46101</v>
      </c>
      <c r="Y8439" t="s">
        <v>501</v>
      </c>
      <c r="Z8439">
        <v>2011388</v>
      </c>
      <c r="AA8439">
        <v>6.89</v>
      </c>
    </row>
    <row r="8440" spans="1:27" x14ac:dyDescent="0.3">
      <c r="A8440" t="s">
        <v>498</v>
      </c>
      <c r="B8440" t="s">
        <v>499</v>
      </c>
      <c r="C8440" t="s">
        <v>500</v>
      </c>
      <c r="D8440" t="s">
        <v>98</v>
      </c>
      <c r="E8440" t="s">
        <v>473</v>
      </c>
      <c r="F8440" t="s">
        <v>40</v>
      </c>
      <c r="G8440" s="1">
        <v>45992</v>
      </c>
      <c r="H8440" t="s">
        <v>61</v>
      </c>
      <c r="I8440" t="s">
        <v>62</v>
      </c>
      <c r="J8440" t="s">
        <v>60</v>
      </c>
      <c r="K8440">
        <v>1</v>
      </c>
      <c r="L8440" t="s">
        <v>51</v>
      </c>
      <c r="M8440">
        <v>10.8</v>
      </c>
      <c r="N8440" t="s">
        <v>36</v>
      </c>
      <c r="O8440">
        <v>10.8</v>
      </c>
      <c r="P8440">
        <v>1</v>
      </c>
      <c r="Q8440">
        <v>5.9</v>
      </c>
      <c r="R8440" t="s">
        <v>100</v>
      </c>
      <c r="S8440">
        <v>125.8</v>
      </c>
      <c r="T8440" s="1">
        <v>45992</v>
      </c>
      <c r="U8440">
        <v>-1</v>
      </c>
      <c r="V8440">
        <v>3.1</v>
      </c>
      <c r="W8440">
        <v>2.5</v>
      </c>
      <c r="X8440" s="2">
        <v>46101</v>
      </c>
      <c r="Y8440" t="s">
        <v>501</v>
      </c>
      <c r="Z8440">
        <v>2011388</v>
      </c>
      <c r="AA8440">
        <v>6.9</v>
      </c>
    </row>
    <row r="8441" spans="1:27" x14ac:dyDescent="0.3">
      <c r="A8441" t="s">
        <v>498</v>
      </c>
      <c r="B8441" t="s">
        <v>499</v>
      </c>
      <c r="C8441" t="s">
        <v>500</v>
      </c>
      <c r="D8441" t="s">
        <v>98</v>
      </c>
      <c r="E8441" t="s">
        <v>473</v>
      </c>
      <c r="F8441" t="s">
        <v>41</v>
      </c>
      <c r="G8441" s="1">
        <v>46023</v>
      </c>
      <c r="H8441" t="s">
        <v>61</v>
      </c>
      <c r="I8441" t="s">
        <v>62</v>
      </c>
      <c r="J8441" t="s">
        <v>60</v>
      </c>
      <c r="K8441">
        <v>1</v>
      </c>
      <c r="L8441" t="s">
        <v>51</v>
      </c>
      <c r="M8441">
        <v>10.75</v>
      </c>
      <c r="N8441" t="s">
        <v>36</v>
      </c>
      <c r="O8441">
        <v>10.75</v>
      </c>
      <c r="P8441">
        <v>1</v>
      </c>
      <c r="Q8441">
        <v>5.9</v>
      </c>
      <c r="R8441" t="s">
        <v>100</v>
      </c>
      <c r="S8441">
        <v>124.2</v>
      </c>
      <c r="T8441" s="1">
        <v>46023</v>
      </c>
      <c r="U8441">
        <v>-1</v>
      </c>
      <c r="V8441">
        <v>3.1</v>
      </c>
      <c r="W8441">
        <v>2.5</v>
      </c>
      <c r="X8441" s="2">
        <v>46101</v>
      </c>
      <c r="Y8441" t="s">
        <v>501</v>
      </c>
      <c r="Z8441">
        <v>2011388</v>
      </c>
      <c r="AA8441">
        <v>6.82</v>
      </c>
    </row>
    <row r="8442" spans="1:27" x14ac:dyDescent="0.3">
      <c r="A8442" t="s">
        <v>498</v>
      </c>
      <c r="B8442" t="s">
        <v>499</v>
      </c>
      <c r="C8442" t="s">
        <v>500</v>
      </c>
      <c r="D8442" t="s">
        <v>98</v>
      </c>
      <c r="E8442" t="s">
        <v>473</v>
      </c>
      <c r="F8442" t="s">
        <v>42</v>
      </c>
      <c r="G8442" s="1">
        <v>46054</v>
      </c>
      <c r="H8442" t="s">
        <v>61</v>
      </c>
      <c r="I8442" t="s">
        <v>62</v>
      </c>
      <c r="J8442" t="s">
        <v>60</v>
      </c>
      <c r="K8442">
        <v>1</v>
      </c>
      <c r="L8442" t="s">
        <v>51</v>
      </c>
      <c r="M8442">
        <v>11.08</v>
      </c>
      <c r="N8442" t="s">
        <v>36</v>
      </c>
      <c r="O8442">
        <v>11.08</v>
      </c>
      <c r="P8442">
        <v>1</v>
      </c>
      <c r="Q8442">
        <v>5.9</v>
      </c>
      <c r="R8442" t="s">
        <v>100</v>
      </c>
      <c r="S8442">
        <v>125.3</v>
      </c>
      <c r="T8442" s="1">
        <v>46054</v>
      </c>
      <c r="U8442">
        <v>-1</v>
      </c>
      <c r="V8442">
        <v>3.1</v>
      </c>
      <c r="W8442">
        <v>2.5</v>
      </c>
      <c r="X8442" s="2">
        <v>46101</v>
      </c>
      <c r="Y8442" t="s">
        <v>501</v>
      </c>
      <c r="Z8442">
        <v>2011388</v>
      </c>
      <c r="AA8442">
        <v>6.91</v>
      </c>
    </row>
    <row r="8443" spans="1:27" x14ac:dyDescent="0.3">
      <c r="A8443" t="s">
        <v>498</v>
      </c>
      <c r="B8443" t="s">
        <v>499</v>
      </c>
      <c r="C8443" t="s">
        <v>500</v>
      </c>
      <c r="D8443" t="s">
        <v>98</v>
      </c>
      <c r="E8443" t="s">
        <v>473</v>
      </c>
      <c r="F8443" t="s">
        <v>43</v>
      </c>
      <c r="G8443" s="1">
        <v>46082</v>
      </c>
      <c r="H8443" t="s">
        <v>61</v>
      </c>
      <c r="I8443" t="s">
        <v>62</v>
      </c>
      <c r="J8443" t="s">
        <v>60</v>
      </c>
      <c r="K8443">
        <v>1</v>
      </c>
      <c r="L8443" t="s">
        <v>51</v>
      </c>
      <c r="M8443">
        <v>10.98</v>
      </c>
      <c r="N8443" t="s">
        <v>36</v>
      </c>
      <c r="O8443">
        <v>10.98</v>
      </c>
      <c r="P8443">
        <v>1</v>
      </c>
      <c r="Q8443">
        <v>5.9</v>
      </c>
      <c r="R8443" t="s">
        <v>100</v>
      </c>
      <c r="S8443">
        <v>126</v>
      </c>
      <c r="T8443" s="1">
        <v>46082</v>
      </c>
      <c r="U8443">
        <v>-1</v>
      </c>
      <c r="V8443">
        <v>3.1</v>
      </c>
      <c r="W8443">
        <v>2.5</v>
      </c>
      <c r="X8443" s="2">
        <v>46101</v>
      </c>
      <c r="Y8443" t="s">
        <v>501</v>
      </c>
      <c r="Z8443">
        <v>2011388</v>
      </c>
      <c r="AA8443">
        <v>6.96</v>
      </c>
    </row>
    <row r="8444" spans="1:27" x14ac:dyDescent="0.3">
      <c r="A8444" t="s">
        <v>498</v>
      </c>
      <c r="B8444" t="s">
        <v>499</v>
      </c>
      <c r="C8444" t="s">
        <v>500</v>
      </c>
      <c r="D8444" t="s">
        <v>98</v>
      </c>
      <c r="E8444" t="s">
        <v>473</v>
      </c>
      <c r="F8444" t="s">
        <v>31</v>
      </c>
      <c r="G8444" s="1">
        <v>45931</v>
      </c>
      <c r="H8444" t="s">
        <v>63</v>
      </c>
      <c r="I8444" t="s">
        <v>64</v>
      </c>
      <c r="J8444" t="s">
        <v>65</v>
      </c>
      <c r="K8444">
        <v>1</v>
      </c>
      <c r="L8444" t="s">
        <v>51</v>
      </c>
      <c r="M8444">
        <v>2.0299999999999998</v>
      </c>
      <c r="N8444" t="s">
        <v>36</v>
      </c>
      <c r="O8444">
        <v>2.0299999999999998</v>
      </c>
      <c r="P8444">
        <v>1</v>
      </c>
      <c r="Q8444">
        <v>5.9</v>
      </c>
      <c r="R8444" t="s">
        <v>100</v>
      </c>
      <c r="S8444">
        <v>127.1</v>
      </c>
      <c r="T8444" s="1">
        <v>45931</v>
      </c>
      <c r="U8444">
        <v>-1</v>
      </c>
      <c r="V8444">
        <v>3.1</v>
      </c>
      <c r="W8444">
        <v>2.5</v>
      </c>
      <c r="X8444" s="2">
        <v>46101</v>
      </c>
      <c r="Y8444" t="s">
        <v>501</v>
      </c>
      <c r="Z8444">
        <v>2011388</v>
      </c>
      <c r="AA8444">
        <v>6.69</v>
      </c>
    </row>
    <row r="8445" spans="1:27" x14ac:dyDescent="0.3">
      <c r="A8445" t="s">
        <v>498</v>
      </c>
      <c r="B8445" t="s">
        <v>499</v>
      </c>
      <c r="C8445" t="s">
        <v>500</v>
      </c>
      <c r="D8445" t="s">
        <v>98</v>
      </c>
      <c r="E8445" t="s">
        <v>473</v>
      </c>
      <c r="F8445" t="s">
        <v>39</v>
      </c>
      <c r="G8445" s="1">
        <v>45962</v>
      </c>
      <c r="H8445" t="s">
        <v>63</v>
      </c>
      <c r="I8445" t="s">
        <v>64</v>
      </c>
      <c r="J8445" t="s">
        <v>65</v>
      </c>
      <c r="K8445">
        <v>1</v>
      </c>
      <c r="L8445" t="s">
        <v>51</v>
      </c>
      <c r="M8445">
        <v>2.2000000000000002</v>
      </c>
      <c r="N8445" t="s">
        <v>36</v>
      </c>
      <c r="O8445">
        <v>2.2000000000000002</v>
      </c>
      <c r="P8445">
        <v>1</v>
      </c>
      <c r="Q8445">
        <v>5.9</v>
      </c>
      <c r="R8445" t="s">
        <v>100</v>
      </c>
      <c r="S8445">
        <v>126.2</v>
      </c>
      <c r="T8445" s="1">
        <v>45962</v>
      </c>
      <c r="U8445">
        <v>-1</v>
      </c>
      <c r="V8445">
        <v>3.1</v>
      </c>
      <c r="W8445">
        <v>2.5</v>
      </c>
      <c r="X8445" s="2">
        <v>46101</v>
      </c>
      <c r="Y8445" t="s">
        <v>501</v>
      </c>
      <c r="Z8445">
        <v>2011388</v>
      </c>
      <c r="AA8445">
        <v>6.89</v>
      </c>
    </row>
    <row r="8446" spans="1:27" x14ac:dyDescent="0.3">
      <c r="A8446" t="s">
        <v>498</v>
      </c>
      <c r="B8446" t="s">
        <v>499</v>
      </c>
      <c r="C8446" t="s">
        <v>500</v>
      </c>
      <c r="D8446" t="s">
        <v>98</v>
      </c>
      <c r="E8446" t="s">
        <v>473</v>
      </c>
      <c r="F8446" t="s">
        <v>40</v>
      </c>
      <c r="G8446" s="1">
        <v>45992</v>
      </c>
      <c r="H8446" t="s">
        <v>63</v>
      </c>
      <c r="I8446" t="s">
        <v>64</v>
      </c>
      <c r="J8446" t="s">
        <v>65</v>
      </c>
      <c r="K8446">
        <v>1</v>
      </c>
      <c r="L8446" t="s">
        <v>51</v>
      </c>
      <c r="M8446">
        <v>2.17</v>
      </c>
      <c r="N8446" t="s">
        <v>36</v>
      </c>
      <c r="O8446">
        <v>2.17</v>
      </c>
      <c r="P8446">
        <v>1</v>
      </c>
      <c r="Q8446">
        <v>5.9</v>
      </c>
      <c r="R8446" t="s">
        <v>100</v>
      </c>
      <c r="S8446">
        <v>125.8</v>
      </c>
      <c r="T8446" s="1">
        <v>45992</v>
      </c>
      <c r="U8446">
        <v>-1</v>
      </c>
      <c r="V8446">
        <v>3.1</v>
      </c>
      <c r="W8446">
        <v>2.5</v>
      </c>
      <c r="X8446" s="2">
        <v>46101</v>
      </c>
      <c r="Y8446" t="s">
        <v>501</v>
      </c>
      <c r="Z8446">
        <v>2011388</v>
      </c>
      <c r="AA8446">
        <v>6.9</v>
      </c>
    </row>
    <row r="8447" spans="1:27" x14ac:dyDescent="0.3">
      <c r="A8447" t="s">
        <v>498</v>
      </c>
      <c r="B8447" t="s">
        <v>499</v>
      </c>
      <c r="C8447" t="s">
        <v>500</v>
      </c>
      <c r="D8447" t="s">
        <v>98</v>
      </c>
      <c r="E8447" t="s">
        <v>473</v>
      </c>
      <c r="F8447" t="s">
        <v>41</v>
      </c>
      <c r="G8447" s="1">
        <v>46023</v>
      </c>
      <c r="H8447" t="s">
        <v>63</v>
      </c>
      <c r="I8447" t="s">
        <v>64</v>
      </c>
      <c r="J8447" t="s">
        <v>65</v>
      </c>
      <c r="K8447">
        <v>1</v>
      </c>
      <c r="L8447" t="s">
        <v>51</v>
      </c>
      <c r="M8447">
        <v>2.2200000000000002</v>
      </c>
      <c r="N8447" t="s">
        <v>36</v>
      </c>
      <c r="O8447">
        <v>2.2200000000000002</v>
      </c>
      <c r="P8447">
        <v>1</v>
      </c>
      <c r="Q8447">
        <v>5.9</v>
      </c>
      <c r="R8447" t="s">
        <v>100</v>
      </c>
      <c r="S8447">
        <v>124.2</v>
      </c>
      <c r="T8447" s="1">
        <v>46023</v>
      </c>
      <c r="U8447">
        <v>-1</v>
      </c>
      <c r="V8447">
        <v>3.1</v>
      </c>
      <c r="W8447">
        <v>2.5</v>
      </c>
      <c r="X8447" s="2">
        <v>46101</v>
      </c>
      <c r="Y8447" t="s">
        <v>501</v>
      </c>
      <c r="Z8447">
        <v>2011388</v>
      </c>
      <c r="AA8447">
        <v>6.82</v>
      </c>
    </row>
    <row r="8448" spans="1:27" x14ac:dyDescent="0.3">
      <c r="A8448" t="s">
        <v>498</v>
      </c>
      <c r="B8448" t="s">
        <v>499</v>
      </c>
      <c r="C8448" t="s">
        <v>500</v>
      </c>
      <c r="D8448" t="s">
        <v>98</v>
      </c>
      <c r="E8448" t="s">
        <v>473</v>
      </c>
      <c r="F8448" t="s">
        <v>42</v>
      </c>
      <c r="G8448" s="1">
        <v>46054</v>
      </c>
      <c r="H8448" t="s">
        <v>63</v>
      </c>
      <c r="I8448" t="s">
        <v>64</v>
      </c>
      <c r="J8448" t="s">
        <v>65</v>
      </c>
      <c r="K8448">
        <v>1</v>
      </c>
      <c r="L8448" t="s">
        <v>51</v>
      </c>
      <c r="M8448">
        <v>2.2200000000000002</v>
      </c>
      <c r="N8448" t="s">
        <v>36</v>
      </c>
      <c r="O8448">
        <v>2.2200000000000002</v>
      </c>
      <c r="P8448">
        <v>1</v>
      </c>
      <c r="Q8448">
        <v>5.9</v>
      </c>
      <c r="R8448" t="s">
        <v>100</v>
      </c>
      <c r="S8448">
        <v>125.3</v>
      </c>
      <c r="T8448" s="1">
        <v>46054</v>
      </c>
      <c r="U8448">
        <v>-1</v>
      </c>
      <c r="V8448">
        <v>3.1</v>
      </c>
      <c r="W8448">
        <v>2.5</v>
      </c>
      <c r="X8448" s="2">
        <v>46101</v>
      </c>
      <c r="Y8448" t="s">
        <v>501</v>
      </c>
      <c r="Z8448">
        <v>2011388</v>
      </c>
      <c r="AA8448">
        <v>6.91</v>
      </c>
    </row>
    <row r="8449" spans="1:27" x14ac:dyDescent="0.3">
      <c r="A8449" t="s">
        <v>498</v>
      </c>
      <c r="B8449" t="s">
        <v>499</v>
      </c>
      <c r="C8449" t="s">
        <v>500</v>
      </c>
      <c r="D8449" t="s">
        <v>98</v>
      </c>
      <c r="E8449" t="s">
        <v>473</v>
      </c>
      <c r="F8449" t="s">
        <v>43</v>
      </c>
      <c r="G8449" s="1">
        <v>46082</v>
      </c>
      <c r="H8449" t="s">
        <v>63</v>
      </c>
      <c r="I8449" t="s">
        <v>64</v>
      </c>
      <c r="J8449" t="s">
        <v>65</v>
      </c>
      <c r="K8449">
        <v>1</v>
      </c>
      <c r="L8449" t="s">
        <v>51</v>
      </c>
      <c r="M8449">
        <v>2.17</v>
      </c>
      <c r="N8449" t="s">
        <v>36</v>
      </c>
      <c r="O8449">
        <v>2.17</v>
      </c>
      <c r="P8449">
        <v>1</v>
      </c>
      <c r="Q8449">
        <v>5.9</v>
      </c>
      <c r="R8449" t="s">
        <v>100</v>
      </c>
      <c r="S8449">
        <v>126</v>
      </c>
      <c r="T8449" s="1">
        <v>46082</v>
      </c>
      <c r="U8449">
        <v>-1</v>
      </c>
      <c r="V8449">
        <v>3.1</v>
      </c>
      <c r="W8449">
        <v>2.5</v>
      </c>
      <c r="X8449" s="2">
        <v>46101</v>
      </c>
      <c r="Y8449" t="s">
        <v>501</v>
      </c>
      <c r="Z8449">
        <v>2011388</v>
      </c>
      <c r="AA8449">
        <v>6.96</v>
      </c>
    </row>
    <row r="8450" spans="1:27" x14ac:dyDescent="0.3">
      <c r="A8450" t="s">
        <v>498</v>
      </c>
      <c r="B8450" t="s">
        <v>499</v>
      </c>
      <c r="C8450" t="s">
        <v>500</v>
      </c>
      <c r="D8450" t="s">
        <v>98</v>
      </c>
      <c r="E8450" t="s">
        <v>473</v>
      </c>
      <c r="F8450" t="s">
        <v>31</v>
      </c>
      <c r="G8450" s="1">
        <v>45931</v>
      </c>
      <c r="H8450" t="s">
        <v>66</v>
      </c>
      <c r="I8450" t="s">
        <v>67</v>
      </c>
      <c r="J8450" t="s">
        <v>65</v>
      </c>
      <c r="K8450">
        <v>1</v>
      </c>
      <c r="L8450" t="s">
        <v>51</v>
      </c>
      <c r="M8450">
        <v>1.28</v>
      </c>
      <c r="N8450" t="s">
        <v>36</v>
      </c>
      <c r="O8450">
        <v>1.28</v>
      </c>
      <c r="P8450">
        <v>1</v>
      </c>
      <c r="Q8450">
        <v>5.9</v>
      </c>
      <c r="R8450" t="s">
        <v>100</v>
      </c>
      <c r="S8450">
        <v>127.1</v>
      </c>
      <c r="T8450" s="1">
        <v>45931</v>
      </c>
      <c r="U8450">
        <v>-1</v>
      </c>
      <c r="V8450">
        <v>3.1</v>
      </c>
      <c r="W8450">
        <v>2.5</v>
      </c>
      <c r="X8450" s="2">
        <v>46101</v>
      </c>
      <c r="Y8450" t="s">
        <v>501</v>
      </c>
      <c r="Z8450">
        <v>2011388</v>
      </c>
      <c r="AA8450">
        <v>6.69</v>
      </c>
    </row>
    <row r="8451" spans="1:27" x14ac:dyDescent="0.3">
      <c r="A8451" t="s">
        <v>498</v>
      </c>
      <c r="B8451" t="s">
        <v>499</v>
      </c>
      <c r="C8451" t="s">
        <v>500</v>
      </c>
      <c r="D8451" t="s">
        <v>98</v>
      </c>
      <c r="E8451" t="s">
        <v>473</v>
      </c>
      <c r="F8451" t="s">
        <v>39</v>
      </c>
      <c r="G8451" s="1">
        <v>45962</v>
      </c>
      <c r="H8451" t="s">
        <v>66</v>
      </c>
      <c r="I8451" t="s">
        <v>67</v>
      </c>
      <c r="J8451" t="s">
        <v>65</v>
      </c>
      <c r="K8451">
        <v>1</v>
      </c>
      <c r="L8451" t="s">
        <v>51</v>
      </c>
      <c r="M8451">
        <v>1.36</v>
      </c>
      <c r="N8451" t="s">
        <v>36</v>
      </c>
      <c r="O8451">
        <v>1.36</v>
      </c>
      <c r="P8451">
        <v>1</v>
      </c>
      <c r="Q8451">
        <v>5.9</v>
      </c>
      <c r="R8451" t="s">
        <v>100</v>
      </c>
      <c r="S8451">
        <v>126.2</v>
      </c>
      <c r="T8451" s="1">
        <v>45962</v>
      </c>
      <c r="U8451">
        <v>-1</v>
      </c>
      <c r="V8451">
        <v>3.1</v>
      </c>
      <c r="W8451">
        <v>2.5</v>
      </c>
      <c r="X8451" s="2">
        <v>46101</v>
      </c>
      <c r="Y8451" t="s">
        <v>501</v>
      </c>
      <c r="Z8451">
        <v>2011388</v>
      </c>
      <c r="AA8451">
        <v>6.89</v>
      </c>
    </row>
    <row r="8452" spans="1:27" x14ac:dyDescent="0.3">
      <c r="A8452" t="s">
        <v>498</v>
      </c>
      <c r="B8452" t="s">
        <v>499</v>
      </c>
      <c r="C8452" t="s">
        <v>500</v>
      </c>
      <c r="D8452" t="s">
        <v>98</v>
      </c>
      <c r="E8452" t="s">
        <v>473</v>
      </c>
      <c r="F8452" t="s">
        <v>40</v>
      </c>
      <c r="G8452" s="1">
        <v>45992</v>
      </c>
      <c r="H8452" t="s">
        <v>66</v>
      </c>
      <c r="I8452" t="s">
        <v>67</v>
      </c>
      <c r="J8452" t="s">
        <v>65</v>
      </c>
      <c r="K8452">
        <v>1</v>
      </c>
      <c r="L8452" t="s">
        <v>51</v>
      </c>
      <c r="M8452">
        <v>1.42</v>
      </c>
      <c r="N8452" t="s">
        <v>36</v>
      </c>
      <c r="O8452">
        <v>1.42</v>
      </c>
      <c r="P8452">
        <v>1</v>
      </c>
      <c r="Q8452">
        <v>5.9</v>
      </c>
      <c r="R8452" t="s">
        <v>100</v>
      </c>
      <c r="S8452">
        <v>125.8</v>
      </c>
      <c r="T8452" s="1">
        <v>45992</v>
      </c>
      <c r="U8452">
        <v>-1</v>
      </c>
      <c r="V8452">
        <v>3.1</v>
      </c>
      <c r="W8452">
        <v>2.5</v>
      </c>
      <c r="X8452" s="2">
        <v>46101</v>
      </c>
      <c r="Y8452" t="s">
        <v>501</v>
      </c>
      <c r="Z8452">
        <v>2011388</v>
      </c>
      <c r="AA8452">
        <v>6.9</v>
      </c>
    </row>
    <row r="8453" spans="1:27" x14ac:dyDescent="0.3">
      <c r="A8453" t="s">
        <v>498</v>
      </c>
      <c r="B8453" t="s">
        <v>499</v>
      </c>
      <c r="C8453" t="s">
        <v>500</v>
      </c>
      <c r="D8453" t="s">
        <v>98</v>
      </c>
      <c r="E8453" t="s">
        <v>473</v>
      </c>
      <c r="F8453" t="s">
        <v>41</v>
      </c>
      <c r="G8453" s="1">
        <v>46023</v>
      </c>
      <c r="H8453" t="s">
        <v>66</v>
      </c>
      <c r="I8453" t="s">
        <v>67</v>
      </c>
      <c r="J8453" t="s">
        <v>65</v>
      </c>
      <c r="K8453">
        <v>1</v>
      </c>
      <c r="L8453" t="s">
        <v>51</v>
      </c>
      <c r="M8453">
        <v>1.36</v>
      </c>
      <c r="N8453" t="s">
        <v>36</v>
      </c>
      <c r="O8453">
        <v>1.36</v>
      </c>
      <c r="P8453">
        <v>1</v>
      </c>
      <c r="Q8453">
        <v>5.9</v>
      </c>
      <c r="R8453" t="s">
        <v>100</v>
      </c>
      <c r="S8453">
        <v>124.2</v>
      </c>
      <c r="T8453" s="1">
        <v>46023</v>
      </c>
      <c r="U8453">
        <v>-1</v>
      </c>
      <c r="V8453">
        <v>3.1</v>
      </c>
      <c r="W8453">
        <v>2.5</v>
      </c>
      <c r="X8453" s="2">
        <v>46101</v>
      </c>
      <c r="Y8453" t="s">
        <v>501</v>
      </c>
      <c r="Z8453">
        <v>2011388</v>
      </c>
      <c r="AA8453">
        <v>6.82</v>
      </c>
    </row>
    <row r="8454" spans="1:27" x14ac:dyDescent="0.3">
      <c r="A8454" t="s">
        <v>498</v>
      </c>
      <c r="B8454" t="s">
        <v>499</v>
      </c>
      <c r="C8454" t="s">
        <v>500</v>
      </c>
      <c r="D8454" t="s">
        <v>98</v>
      </c>
      <c r="E8454" t="s">
        <v>473</v>
      </c>
      <c r="F8454" t="s">
        <v>42</v>
      </c>
      <c r="G8454" s="1">
        <v>46054</v>
      </c>
      <c r="H8454" t="s">
        <v>66</v>
      </c>
      <c r="I8454" t="s">
        <v>67</v>
      </c>
      <c r="J8454" t="s">
        <v>65</v>
      </c>
      <c r="K8454">
        <v>1</v>
      </c>
      <c r="L8454" t="s">
        <v>51</v>
      </c>
      <c r="M8454">
        <v>1.41</v>
      </c>
      <c r="N8454" t="s">
        <v>36</v>
      </c>
      <c r="O8454">
        <v>1.41</v>
      </c>
      <c r="P8454">
        <v>1</v>
      </c>
      <c r="Q8454">
        <v>5.9</v>
      </c>
      <c r="R8454" t="s">
        <v>100</v>
      </c>
      <c r="S8454">
        <v>125.3</v>
      </c>
      <c r="T8454" s="1">
        <v>46054</v>
      </c>
      <c r="U8454">
        <v>-1</v>
      </c>
      <c r="V8454">
        <v>3.1</v>
      </c>
      <c r="W8454">
        <v>2.5</v>
      </c>
      <c r="X8454" s="2">
        <v>46101</v>
      </c>
      <c r="Y8454" t="s">
        <v>501</v>
      </c>
      <c r="Z8454">
        <v>2011388</v>
      </c>
      <c r="AA8454">
        <v>6.91</v>
      </c>
    </row>
    <row r="8455" spans="1:27" x14ac:dyDescent="0.3">
      <c r="A8455" t="s">
        <v>498</v>
      </c>
      <c r="B8455" t="s">
        <v>499</v>
      </c>
      <c r="C8455" t="s">
        <v>500</v>
      </c>
      <c r="D8455" t="s">
        <v>98</v>
      </c>
      <c r="E8455" t="s">
        <v>473</v>
      </c>
      <c r="F8455" t="s">
        <v>43</v>
      </c>
      <c r="G8455" s="1">
        <v>46082</v>
      </c>
      <c r="H8455" t="s">
        <v>66</v>
      </c>
      <c r="I8455" t="s">
        <v>67</v>
      </c>
      <c r="J8455" t="s">
        <v>65</v>
      </c>
      <c r="K8455">
        <v>1</v>
      </c>
      <c r="L8455" t="s">
        <v>51</v>
      </c>
      <c r="M8455">
        <v>1.39</v>
      </c>
      <c r="N8455" t="s">
        <v>36</v>
      </c>
      <c r="O8455">
        <v>1.39</v>
      </c>
      <c r="P8455">
        <v>1</v>
      </c>
      <c r="Q8455">
        <v>5.9</v>
      </c>
      <c r="R8455" t="s">
        <v>100</v>
      </c>
      <c r="S8455">
        <v>126</v>
      </c>
      <c r="T8455" s="1">
        <v>46082</v>
      </c>
      <c r="U8455">
        <v>-1</v>
      </c>
      <c r="V8455">
        <v>3.1</v>
      </c>
      <c r="W8455">
        <v>2.5</v>
      </c>
      <c r="X8455" s="2">
        <v>46101</v>
      </c>
      <c r="Y8455" t="s">
        <v>501</v>
      </c>
      <c r="Z8455">
        <v>2011388</v>
      </c>
      <c r="AA8455">
        <v>6.96</v>
      </c>
    </row>
    <row r="8456" spans="1:27" x14ac:dyDescent="0.3">
      <c r="A8456" t="s">
        <v>498</v>
      </c>
      <c r="B8456" t="s">
        <v>499</v>
      </c>
      <c r="C8456" t="s">
        <v>500</v>
      </c>
      <c r="D8456" t="s">
        <v>98</v>
      </c>
      <c r="E8456" t="s">
        <v>473</v>
      </c>
      <c r="F8456" t="s">
        <v>31</v>
      </c>
      <c r="G8456" s="1">
        <v>45931</v>
      </c>
      <c r="H8456" t="s">
        <v>68</v>
      </c>
      <c r="I8456" t="s">
        <v>69</v>
      </c>
      <c r="J8456" t="s">
        <v>65</v>
      </c>
      <c r="K8456">
        <v>1</v>
      </c>
      <c r="L8456" t="s">
        <v>51</v>
      </c>
      <c r="M8456">
        <v>1.25</v>
      </c>
      <c r="N8456" t="s">
        <v>36</v>
      </c>
      <c r="O8456">
        <v>1.25</v>
      </c>
      <c r="P8456">
        <v>1</v>
      </c>
      <c r="Q8456">
        <v>5.9</v>
      </c>
      <c r="R8456" t="s">
        <v>100</v>
      </c>
      <c r="S8456">
        <v>127.1</v>
      </c>
      <c r="T8456" s="1">
        <v>45931</v>
      </c>
      <c r="U8456">
        <v>-1</v>
      </c>
      <c r="V8456">
        <v>3.1</v>
      </c>
      <c r="W8456">
        <v>2.5</v>
      </c>
      <c r="X8456" s="2">
        <v>46101</v>
      </c>
      <c r="Y8456" t="s">
        <v>501</v>
      </c>
      <c r="Z8456">
        <v>2011388</v>
      </c>
      <c r="AA8456">
        <v>6.69</v>
      </c>
    </row>
    <row r="8457" spans="1:27" x14ac:dyDescent="0.3">
      <c r="A8457" t="s">
        <v>498</v>
      </c>
      <c r="B8457" t="s">
        <v>499</v>
      </c>
      <c r="C8457" t="s">
        <v>500</v>
      </c>
      <c r="D8457" t="s">
        <v>98</v>
      </c>
      <c r="E8457" t="s">
        <v>473</v>
      </c>
      <c r="F8457" t="s">
        <v>39</v>
      </c>
      <c r="G8457" s="1">
        <v>45962</v>
      </c>
      <c r="H8457" t="s">
        <v>68</v>
      </c>
      <c r="I8457" t="s">
        <v>69</v>
      </c>
      <c r="J8457" t="s">
        <v>65</v>
      </c>
      <c r="K8457">
        <v>1</v>
      </c>
      <c r="L8457" t="s">
        <v>51</v>
      </c>
      <c r="M8457">
        <v>1.4</v>
      </c>
      <c r="N8457" t="s">
        <v>36</v>
      </c>
      <c r="O8457">
        <v>1.4</v>
      </c>
      <c r="P8457">
        <v>1</v>
      </c>
      <c r="Q8457">
        <v>5.9</v>
      </c>
      <c r="R8457" t="s">
        <v>100</v>
      </c>
      <c r="S8457">
        <v>126.2</v>
      </c>
      <c r="T8457" s="1">
        <v>45962</v>
      </c>
      <c r="U8457">
        <v>-1</v>
      </c>
      <c r="V8457">
        <v>3.1</v>
      </c>
      <c r="W8457">
        <v>2.5</v>
      </c>
      <c r="X8457" s="2">
        <v>46101</v>
      </c>
      <c r="Y8457" t="s">
        <v>501</v>
      </c>
      <c r="Z8457">
        <v>2011388</v>
      </c>
      <c r="AA8457">
        <v>6.89</v>
      </c>
    </row>
    <row r="8458" spans="1:27" x14ac:dyDescent="0.3">
      <c r="A8458" t="s">
        <v>498</v>
      </c>
      <c r="B8458" t="s">
        <v>499</v>
      </c>
      <c r="C8458" t="s">
        <v>500</v>
      </c>
      <c r="D8458" t="s">
        <v>98</v>
      </c>
      <c r="E8458" t="s">
        <v>473</v>
      </c>
      <c r="F8458" t="s">
        <v>40</v>
      </c>
      <c r="G8458" s="1">
        <v>45992</v>
      </c>
      <c r="H8458" t="s">
        <v>68</v>
      </c>
      <c r="I8458" t="s">
        <v>69</v>
      </c>
      <c r="J8458" t="s">
        <v>65</v>
      </c>
      <c r="K8458">
        <v>1</v>
      </c>
      <c r="L8458" t="s">
        <v>51</v>
      </c>
      <c r="M8458">
        <v>1.4</v>
      </c>
      <c r="N8458" t="s">
        <v>36</v>
      </c>
      <c r="O8458">
        <v>1.4</v>
      </c>
      <c r="P8458">
        <v>1</v>
      </c>
      <c r="Q8458">
        <v>5.9</v>
      </c>
      <c r="R8458" t="s">
        <v>100</v>
      </c>
      <c r="S8458">
        <v>125.8</v>
      </c>
      <c r="T8458" s="1">
        <v>45992</v>
      </c>
      <c r="U8458">
        <v>-1</v>
      </c>
      <c r="V8458">
        <v>3.1</v>
      </c>
      <c r="W8458">
        <v>2.5</v>
      </c>
      <c r="X8458" s="2">
        <v>46101</v>
      </c>
      <c r="Y8458" t="s">
        <v>501</v>
      </c>
      <c r="Z8458">
        <v>2011388</v>
      </c>
      <c r="AA8458">
        <v>6.9</v>
      </c>
    </row>
    <row r="8459" spans="1:27" x14ac:dyDescent="0.3">
      <c r="A8459" t="s">
        <v>498</v>
      </c>
      <c r="B8459" t="s">
        <v>499</v>
      </c>
      <c r="C8459" t="s">
        <v>500</v>
      </c>
      <c r="D8459" t="s">
        <v>98</v>
      </c>
      <c r="E8459" t="s">
        <v>473</v>
      </c>
      <c r="F8459" t="s">
        <v>41</v>
      </c>
      <c r="G8459" s="1">
        <v>46023</v>
      </c>
      <c r="H8459" t="s">
        <v>68</v>
      </c>
      <c r="I8459" t="s">
        <v>69</v>
      </c>
      <c r="J8459" t="s">
        <v>65</v>
      </c>
      <c r="K8459">
        <v>1</v>
      </c>
      <c r="L8459" t="s">
        <v>51</v>
      </c>
      <c r="M8459">
        <v>1.39</v>
      </c>
      <c r="N8459" t="s">
        <v>36</v>
      </c>
      <c r="O8459">
        <v>1.39</v>
      </c>
      <c r="P8459">
        <v>1</v>
      </c>
      <c r="Q8459">
        <v>5.9</v>
      </c>
      <c r="R8459" t="s">
        <v>100</v>
      </c>
      <c r="S8459">
        <v>124.2</v>
      </c>
      <c r="T8459" s="1">
        <v>46023</v>
      </c>
      <c r="U8459">
        <v>-1</v>
      </c>
      <c r="V8459">
        <v>3.1</v>
      </c>
      <c r="W8459">
        <v>2.5</v>
      </c>
      <c r="X8459" s="2">
        <v>46101</v>
      </c>
      <c r="Y8459" t="s">
        <v>501</v>
      </c>
      <c r="Z8459">
        <v>2011388</v>
      </c>
      <c r="AA8459">
        <v>6.82</v>
      </c>
    </row>
    <row r="8460" spans="1:27" x14ac:dyDescent="0.3">
      <c r="A8460" t="s">
        <v>498</v>
      </c>
      <c r="B8460" t="s">
        <v>499</v>
      </c>
      <c r="C8460" t="s">
        <v>500</v>
      </c>
      <c r="D8460" t="s">
        <v>98</v>
      </c>
      <c r="E8460" t="s">
        <v>473</v>
      </c>
      <c r="F8460" t="s">
        <v>42</v>
      </c>
      <c r="G8460" s="1">
        <v>46054</v>
      </c>
      <c r="H8460" t="s">
        <v>68</v>
      </c>
      <c r="I8460" t="s">
        <v>69</v>
      </c>
      <c r="J8460" t="s">
        <v>65</v>
      </c>
      <c r="K8460">
        <v>1</v>
      </c>
      <c r="L8460" t="s">
        <v>51</v>
      </c>
      <c r="M8460">
        <v>1.35</v>
      </c>
      <c r="N8460" t="s">
        <v>36</v>
      </c>
      <c r="O8460">
        <v>1.35</v>
      </c>
      <c r="P8460">
        <v>1</v>
      </c>
      <c r="Q8460">
        <v>5.9</v>
      </c>
      <c r="R8460" t="s">
        <v>100</v>
      </c>
      <c r="S8460">
        <v>125.3</v>
      </c>
      <c r="T8460" s="1">
        <v>46054</v>
      </c>
      <c r="U8460">
        <v>-1</v>
      </c>
      <c r="V8460">
        <v>3.1</v>
      </c>
      <c r="W8460">
        <v>2.5</v>
      </c>
      <c r="X8460" s="2">
        <v>46101</v>
      </c>
      <c r="Y8460" t="s">
        <v>501</v>
      </c>
      <c r="Z8460">
        <v>2011388</v>
      </c>
      <c r="AA8460">
        <v>6.91</v>
      </c>
    </row>
    <row r="8461" spans="1:27" x14ac:dyDescent="0.3">
      <c r="A8461" t="s">
        <v>498</v>
      </c>
      <c r="B8461" t="s">
        <v>499</v>
      </c>
      <c r="C8461" t="s">
        <v>500</v>
      </c>
      <c r="D8461" t="s">
        <v>98</v>
      </c>
      <c r="E8461" t="s">
        <v>473</v>
      </c>
      <c r="F8461" t="s">
        <v>43</v>
      </c>
      <c r="G8461" s="1">
        <v>46082</v>
      </c>
      <c r="H8461" t="s">
        <v>68</v>
      </c>
      <c r="I8461" t="s">
        <v>69</v>
      </c>
      <c r="J8461" t="s">
        <v>65</v>
      </c>
      <c r="K8461">
        <v>1</v>
      </c>
      <c r="L8461" t="s">
        <v>51</v>
      </c>
      <c r="M8461">
        <v>1.38</v>
      </c>
      <c r="N8461" t="s">
        <v>36</v>
      </c>
      <c r="O8461">
        <v>1.38</v>
      </c>
      <c r="P8461">
        <v>1</v>
      </c>
      <c r="Q8461">
        <v>5.9</v>
      </c>
      <c r="R8461" t="s">
        <v>100</v>
      </c>
      <c r="S8461">
        <v>126</v>
      </c>
      <c r="T8461" s="1">
        <v>46082</v>
      </c>
      <c r="U8461">
        <v>-1</v>
      </c>
      <c r="V8461">
        <v>3.1</v>
      </c>
      <c r="W8461">
        <v>2.5</v>
      </c>
      <c r="X8461" s="2">
        <v>46101</v>
      </c>
      <c r="Y8461" t="s">
        <v>501</v>
      </c>
      <c r="Z8461">
        <v>2011388</v>
      </c>
      <c r="AA8461">
        <v>6.96</v>
      </c>
    </row>
    <row r="8462" spans="1:27" x14ac:dyDescent="0.3">
      <c r="A8462" t="s">
        <v>498</v>
      </c>
      <c r="B8462" t="s">
        <v>499</v>
      </c>
      <c r="C8462" t="s">
        <v>500</v>
      </c>
      <c r="D8462" t="s">
        <v>98</v>
      </c>
      <c r="E8462" t="s">
        <v>473</v>
      </c>
      <c r="F8462" t="s">
        <v>31</v>
      </c>
      <c r="G8462" s="1">
        <v>45931</v>
      </c>
      <c r="H8462" t="s">
        <v>70</v>
      </c>
      <c r="I8462" t="s">
        <v>71</v>
      </c>
      <c r="J8462" t="s">
        <v>72</v>
      </c>
      <c r="K8462">
        <v>1</v>
      </c>
      <c r="L8462" t="s">
        <v>51</v>
      </c>
      <c r="M8462">
        <v>2.15</v>
      </c>
      <c r="N8462" t="s">
        <v>36</v>
      </c>
      <c r="O8462">
        <v>2.15</v>
      </c>
      <c r="P8462">
        <v>1</v>
      </c>
      <c r="Q8462">
        <v>5.9</v>
      </c>
      <c r="R8462" t="s">
        <v>100</v>
      </c>
      <c r="S8462">
        <v>127.1</v>
      </c>
      <c r="T8462" s="1">
        <v>45931</v>
      </c>
      <c r="U8462">
        <v>-1</v>
      </c>
      <c r="V8462">
        <v>3.1</v>
      </c>
      <c r="W8462">
        <v>2.5</v>
      </c>
      <c r="X8462" s="2">
        <v>46101</v>
      </c>
      <c r="Y8462" t="s">
        <v>501</v>
      </c>
      <c r="Z8462">
        <v>2011388</v>
      </c>
      <c r="AA8462">
        <v>6.69</v>
      </c>
    </row>
    <row r="8463" spans="1:27" x14ac:dyDescent="0.3">
      <c r="A8463" t="s">
        <v>498</v>
      </c>
      <c r="B8463" t="s">
        <v>499</v>
      </c>
      <c r="C8463" t="s">
        <v>500</v>
      </c>
      <c r="D8463" t="s">
        <v>98</v>
      </c>
      <c r="E8463" t="s">
        <v>473</v>
      </c>
      <c r="F8463" t="s">
        <v>39</v>
      </c>
      <c r="G8463" s="1">
        <v>45962</v>
      </c>
      <c r="H8463" t="s">
        <v>70</v>
      </c>
      <c r="I8463" t="s">
        <v>71</v>
      </c>
      <c r="J8463" t="s">
        <v>72</v>
      </c>
      <c r="K8463">
        <v>1</v>
      </c>
      <c r="L8463" t="s">
        <v>51</v>
      </c>
      <c r="M8463">
        <v>2.36</v>
      </c>
      <c r="N8463" t="s">
        <v>36</v>
      </c>
      <c r="O8463">
        <v>2.36</v>
      </c>
      <c r="P8463">
        <v>1</v>
      </c>
      <c r="Q8463">
        <v>5.9</v>
      </c>
      <c r="R8463" t="s">
        <v>100</v>
      </c>
      <c r="S8463">
        <v>126.2</v>
      </c>
      <c r="T8463" s="1">
        <v>45962</v>
      </c>
      <c r="U8463">
        <v>-1</v>
      </c>
      <c r="V8463">
        <v>3.1</v>
      </c>
      <c r="W8463">
        <v>2.5</v>
      </c>
      <c r="X8463" s="2">
        <v>46101</v>
      </c>
      <c r="Y8463" t="s">
        <v>501</v>
      </c>
      <c r="Z8463">
        <v>2011388</v>
      </c>
      <c r="AA8463">
        <v>6.89</v>
      </c>
    </row>
    <row r="8464" spans="1:27" x14ac:dyDescent="0.3">
      <c r="A8464" t="s">
        <v>498</v>
      </c>
      <c r="B8464" t="s">
        <v>499</v>
      </c>
      <c r="C8464" t="s">
        <v>500</v>
      </c>
      <c r="D8464" t="s">
        <v>98</v>
      </c>
      <c r="E8464" t="s">
        <v>473</v>
      </c>
      <c r="F8464" t="s">
        <v>40</v>
      </c>
      <c r="G8464" s="1">
        <v>45992</v>
      </c>
      <c r="H8464" t="s">
        <v>70</v>
      </c>
      <c r="I8464" t="s">
        <v>71</v>
      </c>
      <c r="J8464" t="s">
        <v>72</v>
      </c>
      <c r="K8464">
        <v>1</v>
      </c>
      <c r="L8464" t="s">
        <v>51</v>
      </c>
      <c r="M8464">
        <v>2.33</v>
      </c>
      <c r="N8464" t="s">
        <v>36</v>
      </c>
      <c r="O8464">
        <v>2.33</v>
      </c>
      <c r="P8464">
        <v>1</v>
      </c>
      <c r="Q8464">
        <v>5.9</v>
      </c>
      <c r="R8464" t="s">
        <v>100</v>
      </c>
      <c r="S8464">
        <v>125.8</v>
      </c>
      <c r="T8464" s="1">
        <v>45992</v>
      </c>
      <c r="U8464">
        <v>-1</v>
      </c>
      <c r="V8464">
        <v>3.1</v>
      </c>
      <c r="W8464">
        <v>2.5</v>
      </c>
      <c r="X8464" s="2">
        <v>46101</v>
      </c>
      <c r="Y8464" t="s">
        <v>501</v>
      </c>
      <c r="Z8464">
        <v>2011388</v>
      </c>
      <c r="AA8464">
        <v>6.9</v>
      </c>
    </row>
    <row r="8465" spans="1:27" x14ac:dyDescent="0.3">
      <c r="A8465" t="s">
        <v>498</v>
      </c>
      <c r="B8465" t="s">
        <v>499</v>
      </c>
      <c r="C8465" t="s">
        <v>500</v>
      </c>
      <c r="D8465" t="s">
        <v>98</v>
      </c>
      <c r="E8465" t="s">
        <v>473</v>
      </c>
      <c r="F8465" t="s">
        <v>41</v>
      </c>
      <c r="G8465" s="1">
        <v>46023</v>
      </c>
      <c r="H8465" t="s">
        <v>70</v>
      </c>
      <c r="I8465" t="s">
        <v>71</v>
      </c>
      <c r="J8465" t="s">
        <v>72</v>
      </c>
      <c r="K8465">
        <v>1</v>
      </c>
      <c r="L8465" t="s">
        <v>51</v>
      </c>
      <c r="M8465">
        <v>2.2599999999999998</v>
      </c>
      <c r="N8465" t="s">
        <v>36</v>
      </c>
      <c r="O8465">
        <v>2.2599999999999998</v>
      </c>
      <c r="P8465">
        <v>1</v>
      </c>
      <c r="Q8465">
        <v>5.9</v>
      </c>
      <c r="R8465" t="s">
        <v>100</v>
      </c>
      <c r="S8465">
        <v>124.2</v>
      </c>
      <c r="T8465" s="1">
        <v>46023</v>
      </c>
      <c r="U8465">
        <v>-1</v>
      </c>
      <c r="V8465">
        <v>3.1</v>
      </c>
      <c r="W8465">
        <v>2.5</v>
      </c>
      <c r="X8465" s="2">
        <v>46101</v>
      </c>
      <c r="Y8465" t="s">
        <v>501</v>
      </c>
      <c r="Z8465">
        <v>2011388</v>
      </c>
      <c r="AA8465">
        <v>6.82</v>
      </c>
    </row>
    <row r="8466" spans="1:27" x14ac:dyDescent="0.3">
      <c r="A8466" t="s">
        <v>498</v>
      </c>
      <c r="B8466" t="s">
        <v>499</v>
      </c>
      <c r="C8466" t="s">
        <v>500</v>
      </c>
      <c r="D8466" t="s">
        <v>98</v>
      </c>
      <c r="E8466" t="s">
        <v>473</v>
      </c>
      <c r="F8466" t="s">
        <v>42</v>
      </c>
      <c r="G8466" s="1">
        <v>46054</v>
      </c>
      <c r="H8466" t="s">
        <v>70</v>
      </c>
      <c r="I8466" t="s">
        <v>71</v>
      </c>
      <c r="J8466" t="s">
        <v>72</v>
      </c>
      <c r="K8466">
        <v>1</v>
      </c>
      <c r="L8466" t="s">
        <v>51</v>
      </c>
      <c r="M8466">
        <v>2.29</v>
      </c>
      <c r="N8466" t="s">
        <v>36</v>
      </c>
      <c r="O8466">
        <v>2.29</v>
      </c>
      <c r="P8466">
        <v>1</v>
      </c>
      <c r="Q8466">
        <v>5.9</v>
      </c>
      <c r="R8466" t="s">
        <v>100</v>
      </c>
      <c r="S8466">
        <v>125.3</v>
      </c>
      <c r="T8466" s="1">
        <v>46054</v>
      </c>
      <c r="U8466">
        <v>-1</v>
      </c>
      <c r="V8466">
        <v>3.1</v>
      </c>
      <c r="W8466">
        <v>2.5</v>
      </c>
      <c r="X8466" s="2">
        <v>46101</v>
      </c>
      <c r="Y8466" t="s">
        <v>501</v>
      </c>
      <c r="Z8466">
        <v>2011388</v>
      </c>
      <c r="AA8466">
        <v>6.91</v>
      </c>
    </row>
    <row r="8467" spans="1:27" x14ac:dyDescent="0.3">
      <c r="A8467" t="s">
        <v>498</v>
      </c>
      <c r="B8467" t="s">
        <v>499</v>
      </c>
      <c r="C8467" t="s">
        <v>500</v>
      </c>
      <c r="D8467" t="s">
        <v>98</v>
      </c>
      <c r="E8467" t="s">
        <v>473</v>
      </c>
      <c r="F8467" t="s">
        <v>43</v>
      </c>
      <c r="G8467" s="1">
        <v>46082</v>
      </c>
      <c r="H8467" t="s">
        <v>70</v>
      </c>
      <c r="I8467" t="s">
        <v>71</v>
      </c>
      <c r="J8467" t="s">
        <v>72</v>
      </c>
      <c r="K8467">
        <v>1</v>
      </c>
      <c r="L8467" t="s">
        <v>51</v>
      </c>
      <c r="M8467">
        <v>2.31</v>
      </c>
      <c r="N8467" t="s">
        <v>36</v>
      </c>
      <c r="O8467">
        <v>2.31</v>
      </c>
      <c r="P8467">
        <v>1</v>
      </c>
      <c r="Q8467">
        <v>5.9</v>
      </c>
      <c r="R8467" t="s">
        <v>100</v>
      </c>
      <c r="S8467">
        <v>126</v>
      </c>
      <c r="T8467" s="1">
        <v>46082</v>
      </c>
      <c r="U8467">
        <v>-1</v>
      </c>
      <c r="V8467">
        <v>3.1</v>
      </c>
      <c r="W8467">
        <v>2.5</v>
      </c>
      <c r="X8467" s="2">
        <v>46101</v>
      </c>
      <c r="Y8467" t="s">
        <v>501</v>
      </c>
      <c r="Z8467">
        <v>2011388</v>
      </c>
      <c r="AA8467">
        <v>6.96</v>
      </c>
    </row>
    <row r="8468" spans="1:27" x14ac:dyDescent="0.3">
      <c r="A8468" t="s">
        <v>498</v>
      </c>
      <c r="B8468" t="s">
        <v>499</v>
      </c>
      <c r="C8468" t="s">
        <v>500</v>
      </c>
      <c r="D8468" t="s">
        <v>98</v>
      </c>
      <c r="E8468" t="s">
        <v>473</v>
      </c>
      <c r="F8468" t="s">
        <v>31</v>
      </c>
      <c r="G8468" s="1">
        <v>45931</v>
      </c>
      <c r="H8468" t="s">
        <v>73</v>
      </c>
      <c r="I8468" t="s">
        <v>74</v>
      </c>
      <c r="J8468" t="s">
        <v>72</v>
      </c>
      <c r="K8468">
        <v>1</v>
      </c>
      <c r="L8468" t="s">
        <v>51</v>
      </c>
      <c r="M8468">
        <v>1.24</v>
      </c>
      <c r="N8468" t="s">
        <v>36</v>
      </c>
      <c r="O8468">
        <v>1.24</v>
      </c>
      <c r="P8468">
        <v>1</v>
      </c>
      <c r="Q8468">
        <v>5.9</v>
      </c>
      <c r="R8468" t="s">
        <v>100</v>
      </c>
      <c r="S8468">
        <v>127.1</v>
      </c>
      <c r="T8468" s="1">
        <v>45931</v>
      </c>
      <c r="U8468">
        <v>-1</v>
      </c>
      <c r="V8468">
        <v>3.1</v>
      </c>
      <c r="W8468">
        <v>2.5</v>
      </c>
      <c r="X8468" s="2">
        <v>46101</v>
      </c>
      <c r="Y8468" t="s">
        <v>501</v>
      </c>
      <c r="Z8468">
        <v>2011388</v>
      </c>
      <c r="AA8468">
        <v>6.69</v>
      </c>
    </row>
    <row r="8469" spans="1:27" x14ac:dyDescent="0.3">
      <c r="A8469" t="s">
        <v>498</v>
      </c>
      <c r="B8469" t="s">
        <v>499</v>
      </c>
      <c r="C8469" t="s">
        <v>500</v>
      </c>
      <c r="D8469" t="s">
        <v>98</v>
      </c>
      <c r="E8469" t="s">
        <v>473</v>
      </c>
      <c r="F8469" t="s">
        <v>39</v>
      </c>
      <c r="G8469" s="1">
        <v>45962</v>
      </c>
      <c r="H8469" t="s">
        <v>73</v>
      </c>
      <c r="I8469" t="s">
        <v>74</v>
      </c>
      <c r="J8469" t="s">
        <v>72</v>
      </c>
      <c r="K8469">
        <v>1</v>
      </c>
      <c r="L8469" t="s">
        <v>51</v>
      </c>
      <c r="M8469">
        <v>1.34</v>
      </c>
      <c r="N8469" t="s">
        <v>36</v>
      </c>
      <c r="O8469">
        <v>1.34</v>
      </c>
      <c r="P8469">
        <v>1</v>
      </c>
      <c r="Q8469">
        <v>5.9</v>
      </c>
      <c r="R8469" t="s">
        <v>100</v>
      </c>
      <c r="S8469">
        <v>126.2</v>
      </c>
      <c r="T8469" s="1">
        <v>45962</v>
      </c>
      <c r="U8469">
        <v>-1</v>
      </c>
      <c r="V8469">
        <v>3.1</v>
      </c>
      <c r="W8469">
        <v>2.5</v>
      </c>
      <c r="X8469" s="2">
        <v>46101</v>
      </c>
      <c r="Y8469" t="s">
        <v>501</v>
      </c>
      <c r="Z8469">
        <v>2011388</v>
      </c>
      <c r="AA8469">
        <v>6.89</v>
      </c>
    </row>
    <row r="8470" spans="1:27" x14ac:dyDescent="0.3">
      <c r="A8470" t="s">
        <v>498</v>
      </c>
      <c r="B8470" t="s">
        <v>499</v>
      </c>
      <c r="C8470" t="s">
        <v>500</v>
      </c>
      <c r="D8470" t="s">
        <v>98</v>
      </c>
      <c r="E8470" t="s">
        <v>473</v>
      </c>
      <c r="F8470" t="s">
        <v>40</v>
      </c>
      <c r="G8470" s="1">
        <v>45992</v>
      </c>
      <c r="H8470" t="s">
        <v>73</v>
      </c>
      <c r="I8470" t="s">
        <v>74</v>
      </c>
      <c r="J8470" t="s">
        <v>72</v>
      </c>
      <c r="K8470">
        <v>1</v>
      </c>
      <c r="L8470" t="s">
        <v>51</v>
      </c>
      <c r="M8470">
        <v>1.38</v>
      </c>
      <c r="N8470" t="s">
        <v>36</v>
      </c>
      <c r="O8470">
        <v>1.38</v>
      </c>
      <c r="P8470">
        <v>1</v>
      </c>
      <c r="Q8470">
        <v>5.9</v>
      </c>
      <c r="R8470" t="s">
        <v>100</v>
      </c>
      <c r="S8470">
        <v>125.8</v>
      </c>
      <c r="T8470" s="1">
        <v>45992</v>
      </c>
      <c r="U8470">
        <v>-1</v>
      </c>
      <c r="V8470">
        <v>3.1</v>
      </c>
      <c r="W8470">
        <v>2.5</v>
      </c>
      <c r="X8470" s="2">
        <v>46101</v>
      </c>
      <c r="Y8470" t="s">
        <v>501</v>
      </c>
      <c r="Z8470">
        <v>2011388</v>
      </c>
      <c r="AA8470">
        <v>6.9</v>
      </c>
    </row>
    <row r="8471" spans="1:27" x14ac:dyDescent="0.3">
      <c r="A8471" t="s">
        <v>498</v>
      </c>
      <c r="B8471" t="s">
        <v>499</v>
      </c>
      <c r="C8471" t="s">
        <v>500</v>
      </c>
      <c r="D8471" t="s">
        <v>98</v>
      </c>
      <c r="E8471" t="s">
        <v>473</v>
      </c>
      <c r="F8471" t="s">
        <v>41</v>
      </c>
      <c r="G8471" s="1">
        <v>46023</v>
      </c>
      <c r="H8471" t="s">
        <v>73</v>
      </c>
      <c r="I8471" t="s">
        <v>74</v>
      </c>
      <c r="J8471" t="s">
        <v>72</v>
      </c>
      <c r="K8471">
        <v>1</v>
      </c>
      <c r="L8471" t="s">
        <v>51</v>
      </c>
      <c r="M8471">
        <v>1.35</v>
      </c>
      <c r="N8471" t="s">
        <v>36</v>
      </c>
      <c r="O8471">
        <v>1.35</v>
      </c>
      <c r="P8471">
        <v>1</v>
      </c>
      <c r="Q8471">
        <v>5.9</v>
      </c>
      <c r="R8471" t="s">
        <v>100</v>
      </c>
      <c r="S8471">
        <v>124.2</v>
      </c>
      <c r="T8471" s="1">
        <v>46023</v>
      </c>
      <c r="U8471">
        <v>-1</v>
      </c>
      <c r="V8471">
        <v>3.1</v>
      </c>
      <c r="W8471">
        <v>2.5</v>
      </c>
      <c r="X8471" s="2">
        <v>46101</v>
      </c>
      <c r="Y8471" t="s">
        <v>501</v>
      </c>
      <c r="Z8471">
        <v>2011388</v>
      </c>
      <c r="AA8471">
        <v>6.82</v>
      </c>
    </row>
    <row r="8472" spans="1:27" x14ac:dyDescent="0.3">
      <c r="A8472" t="s">
        <v>498</v>
      </c>
      <c r="B8472" t="s">
        <v>499</v>
      </c>
      <c r="C8472" t="s">
        <v>500</v>
      </c>
      <c r="D8472" t="s">
        <v>98</v>
      </c>
      <c r="E8472" t="s">
        <v>473</v>
      </c>
      <c r="F8472" t="s">
        <v>42</v>
      </c>
      <c r="G8472" s="1">
        <v>46054</v>
      </c>
      <c r="H8472" t="s">
        <v>73</v>
      </c>
      <c r="I8472" t="s">
        <v>74</v>
      </c>
      <c r="J8472" t="s">
        <v>72</v>
      </c>
      <c r="K8472">
        <v>1</v>
      </c>
      <c r="L8472" t="s">
        <v>51</v>
      </c>
      <c r="M8472">
        <v>1.34</v>
      </c>
      <c r="N8472" t="s">
        <v>36</v>
      </c>
      <c r="O8472">
        <v>1.34</v>
      </c>
      <c r="P8472">
        <v>1</v>
      </c>
      <c r="Q8472">
        <v>5.9</v>
      </c>
      <c r="R8472" t="s">
        <v>100</v>
      </c>
      <c r="S8472">
        <v>125.3</v>
      </c>
      <c r="T8472" s="1">
        <v>46054</v>
      </c>
      <c r="U8472">
        <v>-1</v>
      </c>
      <c r="V8472">
        <v>3.1</v>
      </c>
      <c r="W8472">
        <v>2.5</v>
      </c>
      <c r="X8472" s="2">
        <v>46101</v>
      </c>
      <c r="Y8472" t="s">
        <v>501</v>
      </c>
      <c r="Z8472">
        <v>2011388</v>
      </c>
      <c r="AA8472">
        <v>6.91</v>
      </c>
    </row>
    <row r="8473" spans="1:27" x14ac:dyDescent="0.3">
      <c r="A8473" t="s">
        <v>498</v>
      </c>
      <c r="B8473" t="s">
        <v>499</v>
      </c>
      <c r="C8473" t="s">
        <v>500</v>
      </c>
      <c r="D8473" t="s">
        <v>98</v>
      </c>
      <c r="E8473" t="s">
        <v>473</v>
      </c>
      <c r="F8473" t="s">
        <v>43</v>
      </c>
      <c r="G8473" s="1">
        <v>46082</v>
      </c>
      <c r="H8473" t="s">
        <v>73</v>
      </c>
      <c r="I8473" t="s">
        <v>74</v>
      </c>
      <c r="J8473" t="s">
        <v>72</v>
      </c>
      <c r="K8473">
        <v>1</v>
      </c>
      <c r="L8473" t="s">
        <v>51</v>
      </c>
      <c r="M8473">
        <v>1.34</v>
      </c>
      <c r="N8473" t="s">
        <v>36</v>
      </c>
      <c r="O8473">
        <v>1.34</v>
      </c>
      <c r="P8473">
        <v>1</v>
      </c>
      <c r="Q8473">
        <v>5.9</v>
      </c>
      <c r="R8473" t="s">
        <v>100</v>
      </c>
      <c r="S8473">
        <v>126</v>
      </c>
      <c r="T8473" s="1">
        <v>46082</v>
      </c>
      <c r="U8473">
        <v>-1</v>
      </c>
      <c r="V8473">
        <v>3.1</v>
      </c>
      <c r="W8473">
        <v>2.5</v>
      </c>
      <c r="X8473" s="2">
        <v>46101</v>
      </c>
      <c r="Y8473" t="s">
        <v>501</v>
      </c>
      <c r="Z8473">
        <v>2011388</v>
      </c>
      <c r="AA8473">
        <v>6.96</v>
      </c>
    </row>
    <row r="8474" spans="1:27" x14ac:dyDescent="0.3">
      <c r="A8474" t="s">
        <v>498</v>
      </c>
      <c r="B8474" t="s">
        <v>499</v>
      </c>
      <c r="C8474" t="s">
        <v>500</v>
      </c>
      <c r="D8474" t="s">
        <v>98</v>
      </c>
      <c r="E8474" t="s">
        <v>473</v>
      </c>
      <c r="F8474" t="s">
        <v>31</v>
      </c>
      <c r="G8474" s="1">
        <v>45931</v>
      </c>
      <c r="H8474" t="s">
        <v>75</v>
      </c>
      <c r="I8474" t="s">
        <v>76</v>
      </c>
      <c r="J8474" t="s">
        <v>72</v>
      </c>
      <c r="K8474">
        <v>1</v>
      </c>
      <c r="L8474" t="s">
        <v>51</v>
      </c>
      <c r="M8474">
        <v>1.06</v>
      </c>
      <c r="N8474" t="s">
        <v>36</v>
      </c>
      <c r="O8474">
        <v>1.06</v>
      </c>
      <c r="P8474">
        <v>1</v>
      </c>
      <c r="Q8474">
        <v>5.9</v>
      </c>
      <c r="R8474" t="s">
        <v>100</v>
      </c>
      <c r="S8474">
        <v>127.1</v>
      </c>
      <c r="T8474" s="1">
        <v>45931</v>
      </c>
      <c r="U8474">
        <v>-1</v>
      </c>
      <c r="V8474">
        <v>3.1</v>
      </c>
      <c r="W8474">
        <v>2.5</v>
      </c>
      <c r="X8474" s="2">
        <v>46101</v>
      </c>
      <c r="Y8474" t="s">
        <v>501</v>
      </c>
      <c r="Z8474">
        <v>2011388</v>
      </c>
      <c r="AA8474">
        <v>6.69</v>
      </c>
    </row>
    <row r="8475" spans="1:27" x14ac:dyDescent="0.3">
      <c r="A8475" t="s">
        <v>498</v>
      </c>
      <c r="B8475" t="s">
        <v>499</v>
      </c>
      <c r="C8475" t="s">
        <v>500</v>
      </c>
      <c r="D8475" t="s">
        <v>98</v>
      </c>
      <c r="E8475" t="s">
        <v>473</v>
      </c>
      <c r="F8475" t="s">
        <v>39</v>
      </c>
      <c r="G8475" s="1">
        <v>45962</v>
      </c>
      <c r="H8475" t="s">
        <v>75</v>
      </c>
      <c r="I8475" t="s">
        <v>76</v>
      </c>
      <c r="J8475" t="s">
        <v>72</v>
      </c>
      <c r="K8475">
        <v>1</v>
      </c>
      <c r="L8475" t="s">
        <v>51</v>
      </c>
      <c r="M8475">
        <v>1.1499999999999999</v>
      </c>
      <c r="N8475" t="s">
        <v>36</v>
      </c>
      <c r="O8475">
        <v>1.1499999999999999</v>
      </c>
      <c r="P8475">
        <v>1</v>
      </c>
      <c r="Q8475">
        <v>5.9</v>
      </c>
      <c r="R8475" t="s">
        <v>100</v>
      </c>
      <c r="S8475">
        <v>126.2</v>
      </c>
      <c r="T8475" s="1">
        <v>45962</v>
      </c>
      <c r="U8475">
        <v>-1</v>
      </c>
      <c r="V8475">
        <v>3.1</v>
      </c>
      <c r="W8475">
        <v>2.5</v>
      </c>
      <c r="X8475" s="2">
        <v>46101</v>
      </c>
      <c r="Y8475" t="s">
        <v>501</v>
      </c>
      <c r="Z8475">
        <v>2011388</v>
      </c>
      <c r="AA8475">
        <v>6.89</v>
      </c>
    </row>
    <row r="8476" spans="1:27" x14ac:dyDescent="0.3">
      <c r="A8476" t="s">
        <v>498</v>
      </c>
      <c r="B8476" t="s">
        <v>499</v>
      </c>
      <c r="C8476" t="s">
        <v>500</v>
      </c>
      <c r="D8476" t="s">
        <v>98</v>
      </c>
      <c r="E8476" t="s">
        <v>473</v>
      </c>
      <c r="F8476" t="s">
        <v>40</v>
      </c>
      <c r="G8476" s="1">
        <v>45992</v>
      </c>
      <c r="H8476" t="s">
        <v>75</v>
      </c>
      <c r="I8476" t="s">
        <v>76</v>
      </c>
      <c r="J8476" t="s">
        <v>72</v>
      </c>
      <c r="K8476">
        <v>1</v>
      </c>
      <c r="L8476" t="s">
        <v>51</v>
      </c>
      <c r="M8476">
        <v>1.2</v>
      </c>
      <c r="N8476" t="s">
        <v>36</v>
      </c>
      <c r="O8476">
        <v>1.2</v>
      </c>
      <c r="P8476">
        <v>1</v>
      </c>
      <c r="Q8476">
        <v>5.9</v>
      </c>
      <c r="R8476" t="s">
        <v>100</v>
      </c>
      <c r="S8476">
        <v>125.8</v>
      </c>
      <c r="T8476" s="1">
        <v>45992</v>
      </c>
      <c r="U8476">
        <v>-1</v>
      </c>
      <c r="V8476">
        <v>3.1</v>
      </c>
      <c r="W8476">
        <v>2.5</v>
      </c>
      <c r="X8476" s="2">
        <v>46101</v>
      </c>
      <c r="Y8476" t="s">
        <v>501</v>
      </c>
      <c r="Z8476">
        <v>2011388</v>
      </c>
      <c r="AA8476">
        <v>6.9</v>
      </c>
    </row>
    <row r="8477" spans="1:27" x14ac:dyDescent="0.3">
      <c r="A8477" t="s">
        <v>498</v>
      </c>
      <c r="B8477" t="s">
        <v>499</v>
      </c>
      <c r="C8477" t="s">
        <v>500</v>
      </c>
      <c r="D8477" t="s">
        <v>98</v>
      </c>
      <c r="E8477" t="s">
        <v>473</v>
      </c>
      <c r="F8477" t="s">
        <v>41</v>
      </c>
      <c r="G8477" s="1">
        <v>46023</v>
      </c>
      <c r="H8477" t="s">
        <v>75</v>
      </c>
      <c r="I8477" t="s">
        <v>76</v>
      </c>
      <c r="J8477" t="s">
        <v>72</v>
      </c>
      <c r="K8477">
        <v>1</v>
      </c>
      <c r="L8477" t="s">
        <v>51</v>
      </c>
      <c r="M8477">
        <v>1.18</v>
      </c>
      <c r="N8477" t="s">
        <v>36</v>
      </c>
      <c r="O8477">
        <v>1.18</v>
      </c>
      <c r="P8477">
        <v>1</v>
      </c>
      <c r="Q8477">
        <v>5.9</v>
      </c>
      <c r="R8477" t="s">
        <v>100</v>
      </c>
      <c r="S8477">
        <v>124.2</v>
      </c>
      <c r="T8477" s="1">
        <v>46023</v>
      </c>
      <c r="U8477">
        <v>-1</v>
      </c>
      <c r="V8477">
        <v>3.1</v>
      </c>
      <c r="W8477">
        <v>2.5</v>
      </c>
      <c r="X8477" s="2">
        <v>46101</v>
      </c>
      <c r="Y8477" t="s">
        <v>501</v>
      </c>
      <c r="Z8477">
        <v>2011388</v>
      </c>
      <c r="AA8477">
        <v>6.82</v>
      </c>
    </row>
    <row r="8478" spans="1:27" x14ac:dyDescent="0.3">
      <c r="A8478" t="s">
        <v>498</v>
      </c>
      <c r="B8478" t="s">
        <v>499</v>
      </c>
      <c r="C8478" t="s">
        <v>500</v>
      </c>
      <c r="D8478" t="s">
        <v>98</v>
      </c>
      <c r="E8478" t="s">
        <v>473</v>
      </c>
      <c r="F8478" t="s">
        <v>42</v>
      </c>
      <c r="G8478" s="1">
        <v>46054</v>
      </c>
      <c r="H8478" t="s">
        <v>75</v>
      </c>
      <c r="I8478" t="s">
        <v>76</v>
      </c>
      <c r="J8478" t="s">
        <v>72</v>
      </c>
      <c r="K8478">
        <v>1</v>
      </c>
      <c r="L8478" t="s">
        <v>51</v>
      </c>
      <c r="M8478">
        <v>1.1599999999999999</v>
      </c>
      <c r="N8478" t="s">
        <v>36</v>
      </c>
      <c r="O8478">
        <v>1.1599999999999999</v>
      </c>
      <c r="P8478">
        <v>1</v>
      </c>
      <c r="Q8478">
        <v>5.9</v>
      </c>
      <c r="R8478" t="s">
        <v>100</v>
      </c>
      <c r="S8478">
        <v>125.3</v>
      </c>
      <c r="T8478" s="1">
        <v>46054</v>
      </c>
      <c r="U8478">
        <v>-1</v>
      </c>
      <c r="V8478">
        <v>3.1</v>
      </c>
      <c r="W8478">
        <v>2.5</v>
      </c>
      <c r="X8478" s="2">
        <v>46101</v>
      </c>
      <c r="Y8478" t="s">
        <v>501</v>
      </c>
      <c r="Z8478">
        <v>2011388</v>
      </c>
      <c r="AA8478">
        <v>6.91</v>
      </c>
    </row>
    <row r="8479" spans="1:27" x14ac:dyDescent="0.3">
      <c r="A8479" t="s">
        <v>498</v>
      </c>
      <c r="B8479" t="s">
        <v>499</v>
      </c>
      <c r="C8479" t="s">
        <v>500</v>
      </c>
      <c r="D8479" t="s">
        <v>98</v>
      </c>
      <c r="E8479" t="s">
        <v>473</v>
      </c>
      <c r="F8479" t="s">
        <v>43</v>
      </c>
      <c r="G8479" s="1">
        <v>46082</v>
      </c>
      <c r="H8479" t="s">
        <v>75</v>
      </c>
      <c r="I8479" t="s">
        <v>76</v>
      </c>
      <c r="J8479" t="s">
        <v>72</v>
      </c>
      <c r="K8479">
        <v>1</v>
      </c>
      <c r="L8479" t="s">
        <v>51</v>
      </c>
      <c r="M8479">
        <v>1.1599999999999999</v>
      </c>
      <c r="N8479" t="s">
        <v>36</v>
      </c>
      <c r="O8479">
        <v>1.1599999999999999</v>
      </c>
      <c r="P8479">
        <v>1</v>
      </c>
      <c r="Q8479">
        <v>5.9</v>
      </c>
      <c r="R8479" t="s">
        <v>100</v>
      </c>
      <c r="S8479">
        <v>126</v>
      </c>
      <c r="T8479" s="1">
        <v>46082</v>
      </c>
      <c r="U8479">
        <v>-1</v>
      </c>
      <c r="V8479">
        <v>3.1</v>
      </c>
      <c r="W8479">
        <v>2.5</v>
      </c>
      <c r="X8479" s="2">
        <v>46101</v>
      </c>
      <c r="Y8479" t="s">
        <v>501</v>
      </c>
      <c r="Z8479">
        <v>2011388</v>
      </c>
      <c r="AA8479">
        <v>6.96</v>
      </c>
    </row>
    <row r="8480" spans="1:27" x14ac:dyDescent="0.3">
      <c r="A8480" t="s">
        <v>498</v>
      </c>
      <c r="B8480" t="s">
        <v>499</v>
      </c>
      <c r="C8480" t="s">
        <v>500</v>
      </c>
      <c r="D8480" t="s">
        <v>98</v>
      </c>
      <c r="E8480" t="s">
        <v>473</v>
      </c>
      <c r="F8480" t="s">
        <v>31</v>
      </c>
      <c r="G8480" s="1">
        <v>45931</v>
      </c>
      <c r="H8480" t="s">
        <v>77</v>
      </c>
      <c r="I8480" t="s">
        <v>78</v>
      </c>
      <c r="J8480" t="s">
        <v>72</v>
      </c>
      <c r="K8480">
        <v>1</v>
      </c>
      <c r="L8480" t="s">
        <v>79</v>
      </c>
      <c r="M8480">
        <v>0.66</v>
      </c>
      <c r="N8480" t="s">
        <v>36</v>
      </c>
      <c r="O8480">
        <v>0.66</v>
      </c>
      <c r="P8480">
        <v>1</v>
      </c>
      <c r="Q8480">
        <v>5.9</v>
      </c>
      <c r="R8480" t="s">
        <v>100</v>
      </c>
      <c r="S8480">
        <v>127.1</v>
      </c>
      <c r="T8480" s="1">
        <v>45931</v>
      </c>
      <c r="U8480">
        <v>-1</v>
      </c>
      <c r="V8480">
        <v>3.1</v>
      </c>
      <c r="W8480">
        <v>2.5</v>
      </c>
      <c r="X8480" s="2">
        <v>46101</v>
      </c>
      <c r="Y8480" t="s">
        <v>501</v>
      </c>
      <c r="Z8480">
        <v>2011388</v>
      </c>
      <c r="AA8480">
        <v>6.69</v>
      </c>
    </row>
    <row r="8481" spans="1:27" x14ac:dyDescent="0.3">
      <c r="A8481" t="s">
        <v>498</v>
      </c>
      <c r="B8481" t="s">
        <v>499</v>
      </c>
      <c r="C8481" t="s">
        <v>500</v>
      </c>
      <c r="D8481" t="s">
        <v>98</v>
      </c>
      <c r="E8481" t="s">
        <v>473</v>
      </c>
      <c r="F8481" t="s">
        <v>39</v>
      </c>
      <c r="G8481" s="1">
        <v>45962</v>
      </c>
      <c r="H8481" t="s">
        <v>77</v>
      </c>
      <c r="I8481" t="s">
        <v>78</v>
      </c>
      <c r="J8481" t="s">
        <v>72</v>
      </c>
      <c r="K8481">
        <v>1</v>
      </c>
      <c r="L8481" t="s">
        <v>79</v>
      </c>
      <c r="M8481">
        <v>0.75</v>
      </c>
      <c r="N8481" t="s">
        <v>36</v>
      </c>
      <c r="O8481">
        <v>0.75</v>
      </c>
      <c r="P8481">
        <v>1</v>
      </c>
      <c r="Q8481">
        <v>5.9</v>
      </c>
      <c r="R8481" t="s">
        <v>100</v>
      </c>
      <c r="S8481">
        <v>126.2</v>
      </c>
      <c r="T8481" s="1">
        <v>45962</v>
      </c>
      <c r="U8481">
        <v>-1</v>
      </c>
      <c r="V8481">
        <v>3.1</v>
      </c>
      <c r="W8481">
        <v>2.5</v>
      </c>
      <c r="X8481" s="2">
        <v>46101</v>
      </c>
      <c r="Y8481" t="s">
        <v>501</v>
      </c>
      <c r="Z8481">
        <v>2011388</v>
      </c>
      <c r="AA8481">
        <v>6.89</v>
      </c>
    </row>
    <row r="8482" spans="1:27" x14ac:dyDescent="0.3">
      <c r="A8482" t="s">
        <v>498</v>
      </c>
      <c r="B8482" t="s">
        <v>499</v>
      </c>
      <c r="C8482" t="s">
        <v>500</v>
      </c>
      <c r="D8482" t="s">
        <v>98</v>
      </c>
      <c r="E8482" t="s">
        <v>473</v>
      </c>
      <c r="F8482" t="s">
        <v>40</v>
      </c>
      <c r="G8482" s="1">
        <v>45992</v>
      </c>
      <c r="H8482" t="s">
        <v>77</v>
      </c>
      <c r="I8482" t="s">
        <v>78</v>
      </c>
      <c r="J8482" t="s">
        <v>72</v>
      </c>
      <c r="K8482">
        <v>1</v>
      </c>
      <c r="L8482" t="s">
        <v>79</v>
      </c>
      <c r="M8482">
        <v>0.75</v>
      </c>
      <c r="N8482" t="s">
        <v>36</v>
      </c>
      <c r="O8482">
        <v>0.75</v>
      </c>
      <c r="P8482">
        <v>1</v>
      </c>
      <c r="Q8482">
        <v>5.9</v>
      </c>
      <c r="R8482" t="s">
        <v>100</v>
      </c>
      <c r="S8482">
        <v>125.8</v>
      </c>
      <c r="T8482" s="1">
        <v>45992</v>
      </c>
      <c r="U8482">
        <v>-1</v>
      </c>
      <c r="V8482">
        <v>3.1</v>
      </c>
      <c r="W8482">
        <v>2.5</v>
      </c>
      <c r="X8482" s="2">
        <v>46101</v>
      </c>
      <c r="Y8482" t="s">
        <v>501</v>
      </c>
      <c r="Z8482">
        <v>2011388</v>
      </c>
      <c r="AA8482">
        <v>6.9</v>
      </c>
    </row>
    <row r="8483" spans="1:27" x14ac:dyDescent="0.3">
      <c r="A8483" t="s">
        <v>498</v>
      </c>
      <c r="B8483" t="s">
        <v>499</v>
      </c>
      <c r="C8483" t="s">
        <v>500</v>
      </c>
      <c r="D8483" t="s">
        <v>98</v>
      </c>
      <c r="E8483" t="s">
        <v>473</v>
      </c>
      <c r="F8483" t="s">
        <v>41</v>
      </c>
      <c r="G8483" s="1">
        <v>46023</v>
      </c>
      <c r="H8483" t="s">
        <v>77</v>
      </c>
      <c r="I8483" t="s">
        <v>78</v>
      </c>
      <c r="J8483" t="s">
        <v>72</v>
      </c>
      <c r="K8483">
        <v>1</v>
      </c>
      <c r="L8483" t="s">
        <v>79</v>
      </c>
      <c r="M8483">
        <v>0.7</v>
      </c>
      <c r="N8483" t="s">
        <v>36</v>
      </c>
      <c r="O8483">
        <v>0.7</v>
      </c>
      <c r="P8483">
        <v>1</v>
      </c>
      <c r="Q8483">
        <v>5.9</v>
      </c>
      <c r="R8483" t="s">
        <v>100</v>
      </c>
      <c r="S8483">
        <v>124.2</v>
      </c>
      <c r="T8483" s="1">
        <v>46023</v>
      </c>
      <c r="U8483">
        <v>-1</v>
      </c>
      <c r="V8483">
        <v>3.1</v>
      </c>
      <c r="W8483">
        <v>2.5</v>
      </c>
      <c r="X8483" s="2">
        <v>46101</v>
      </c>
      <c r="Y8483" t="s">
        <v>501</v>
      </c>
      <c r="Z8483">
        <v>2011388</v>
      </c>
      <c r="AA8483">
        <v>6.82</v>
      </c>
    </row>
    <row r="8484" spans="1:27" x14ac:dyDescent="0.3">
      <c r="A8484" t="s">
        <v>498</v>
      </c>
      <c r="B8484" t="s">
        <v>499</v>
      </c>
      <c r="C8484" t="s">
        <v>500</v>
      </c>
      <c r="D8484" t="s">
        <v>98</v>
      </c>
      <c r="E8484" t="s">
        <v>473</v>
      </c>
      <c r="F8484" t="s">
        <v>42</v>
      </c>
      <c r="G8484" s="1">
        <v>46054</v>
      </c>
      <c r="H8484" t="s">
        <v>77</v>
      </c>
      <c r="I8484" t="s">
        <v>78</v>
      </c>
      <c r="J8484" t="s">
        <v>72</v>
      </c>
      <c r="K8484">
        <v>1</v>
      </c>
      <c r="L8484" t="s">
        <v>79</v>
      </c>
      <c r="M8484">
        <v>0.73</v>
      </c>
      <c r="N8484" t="s">
        <v>36</v>
      </c>
      <c r="O8484">
        <v>0.73</v>
      </c>
      <c r="P8484">
        <v>1</v>
      </c>
      <c r="Q8484">
        <v>5.9</v>
      </c>
      <c r="R8484" t="s">
        <v>100</v>
      </c>
      <c r="S8484">
        <v>125.3</v>
      </c>
      <c r="T8484" s="1">
        <v>46054</v>
      </c>
      <c r="U8484">
        <v>-1</v>
      </c>
      <c r="V8484">
        <v>3.1</v>
      </c>
      <c r="W8484">
        <v>2.5</v>
      </c>
      <c r="X8484" s="2">
        <v>46101</v>
      </c>
      <c r="Y8484" t="s">
        <v>501</v>
      </c>
      <c r="Z8484">
        <v>2011388</v>
      </c>
      <c r="AA8484">
        <v>6.91</v>
      </c>
    </row>
    <row r="8485" spans="1:27" x14ac:dyDescent="0.3">
      <c r="A8485" t="s">
        <v>498</v>
      </c>
      <c r="B8485" t="s">
        <v>499</v>
      </c>
      <c r="C8485" t="s">
        <v>500</v>
      </c>
      <c r="D8485" t="s">
        <v>98</v>
      </c>
      <c r="E8485" t="s">
        <v>473</v>
      </c>
      <c r="F8485" t="s">
        <v>43</v>
      </c>
      <c r="G8485" s="1">
        <v>46082</v>
      </c>
      <c r="H8485" t="s">
        <v>77</v>
      </c>
      <c r="I8485" t="s">
        <v>78</v>
      </c>
      <c r="J8485" t="s">
        <v>72</v>
      </c>
      <c r="K8485">
        <v>1</v>
      </c>
      <c r="L8485" t="s">
        <v>79</v>
      </c>
      <c r="M8485">
        <v>0.72</v>
      </c>
      <c r="N8485" t="s">
        <v>36</v>
      </c>
      <c r="O8485">
        <v>0.72</v>
      </c>
      <c r="P8485">
        <v>1</v>
      </c>
      <c r="Q8485">
        <v>5.9</v>
      </c>
      <c r="R8485" t="s">
        <v>100</v>
      </c>
      <c r="S8485">
        <v>126</v>
      </c>
      <c r="T8485" s="1">
        <v>46082</v>
      </c>
      <c r="U8485">
        <v>-1</v>
      </c>
      <c r="V8485">
        <v>3.1</v>
      </c>
      <c r="W8485">
        <v>2.5</v>
      </c>
      <c r="X8485" s="2">
        <v>46101</v>
      </c>
      <c r="Y8485" t="s">
        <v>501</v>
      </c>
      <c r="Z8485">
        <v>2011388</v>
      </c>
      <c r="AA8485">
        <v>6.96</v>
      </c>
    </row>
    <row r="8486" spans="1:27" x14ac:dyDescent="0.3">
      <c r="A8486" t="s">
        <v>502</v>
      </c>
      <c r="B8486" t="s">
        <v>503</v>
      </c>
      <c r="C8486" t="s">
        <v>504</v>
      </c>
      <c r="D8486" t="s">
        <v>98</v>
      </c>
      <c r="E8486" t="s">
        <v>30</v>
      </c>
      <c r="F8486" t="s">
        <v>31</v>
      </c>
      <c r="G8486" s="1">
        <v>45931</v>
      </c>
      <c r="H8486" t="s">
        <v>32</v>
      </c>
      <c r="I8486" t="s">
        <v>33</v>
      </c>
      <c r="J8486" t="s">
        <v>34</v>
      </c>
      <c r="K8486">
        <v>1</v>
      </c>
      <c r="L8486" t="s">
        <v>35</v>
      </c>
      <c r="M8486">
        <v>85.54</v>
      </c>
      <c r="N8486" t="s">
        <v>505</v>
      </c>
      <c r="O8486">
        <v>1.42</v>
      </c>
      <c r="P8486">
        <v>1.66E-2</v>
      </c>
      <c r="Q8486">
        <v>5.9</v>
      </c>
      <c r="R8486" t="s">
        <v>100</v>
      </c>
      <c r="S8486">
        <v>127.1</v>
      </c>
      <c r="T8486" s="1">
        <v>45931</v>
      </c>
      <c r="U8486">
        <v>-1</v>
      </c>
      <c r="V8486">
        <v>3.1</v>
      </c>
      <c r="W8486">
        <v>2.5</v>
      </c>
      <c r="X8486" s="2">
        <v>46101</v>
      </c>
      <c r="Y8486" t="s">
        <v>506</v>
      </c>
      <c r="Z8486">
        <v>1111838</v>
      </c>
      <c r="AA8486">
        <v>7.37</v>
      </c>
    </row>
    <row r="8487" spans="1:27" x14ac:dyDescent="0.3">
      <c r="A8487" t="s">
        <v>502</v>
      </c>
      <c r="B8487" t="s">
        <v>503</v>
      </c>
      <c r="C8487" t="s">
        <v>504</v>
      </c>
      <c r="D8487" t="s">
        <v>98</v>
      </c>
      <c r="E8487" t="s">
        <v>30</v>
      </c>
      <c r="F8487" t="s">
        <v>39</v>
      </c>
      <c r="G8487" s="1">
        <v>45962</v>
      </c>
      <c r="H8487" t="s">
        <v>32</v>
      </c>
      <c r="I8487" t="s">
        <v>33</v>
      </c>
      <c r="J8487" t="s">
        <v>34</v>
      </c>
      <c r="K8487">
        <v>1</v>
      </c>
      <c r="L8487" t="s">
        <v>35</v>
      </c>
      <c r="M8487">
        <v>81.93</v>
      </c>
      <c r="N8487" t="s">
        <v>505</v>
      </c>
      <c r="O8487">
        <v>1.36</v>
      </c>
      <c r="P8487">
        <v>1.66E-2</v>
      </c>
      <c r="Q8487">
        <v>5.9</v>
      </c>
      <c r="R8487" t="s">
        <v>100</v>
      </c>
      <c r="S8487">
        <v>126.2</v>
      </c>
      <c r="T8487" s="1">
        <v>45962</v>
      </c>
      <c r="U8487">
        <v>-1</v>
      </c>
      <c r="V8487">
        <v>3.1</v>
      </c>
      <c r="W8487">
        <v>2.5</v>
      </c>
      <c r="X8487" s="2">
        <v>46101</v>
      </c>
      <c r="Y8487" t="s">
        <v>506</v>
      </c>
      <c r="Z8487">
        <v>1111838</v>
      </c>
      <c r="AA8487">
        <v>7.41</v>
      </c>
    </row>
    <row r="8488" spans="1:27" x14ac:dyDescent="0.3">
      <c r="A8488" t="s">
        <v>502</v>
      </c>
      <c r="B8488" t="s">
        <v>503</v>
      </c>
      <c r="C8488" t="s">
        <v>504</v>
      </c>
      <c r="D8488" t="s">
        <v>98</v>
      </c>
      <c r="E8488" t="s">
        <v>30</v>
      </c>
      <c r="F8488" t="s">
        <v>40</v>
      </c>
      <c r="G8488" s="1">
        <v>45992</v>
      </c>
      <c r="H8488" t="s">
        <v>32</v>
      </c>
      <c r="I8488" t="s">
        <v>33</v>
      </c>
      <c r="J8488" t="s">
        <v>34</v>
      </c>
      <c r="K8488">
        <v>1</v>
      </c>
      <c r="L8488" t="s">
        <v>35</v>
      </c>
      <c r="M8488">
        <v>84.94</v>
      </c>
      <c r="N8488" t="s">
        <v>505</v>
      </c>
      <c r="O8488">
        <v>1.41</v>
      </c>
      <c r="P8488">
        <v>1.66E-2</v>
      </c>
      <c r="Q8488">
        <v>5.9</v>
      </c>
      <c r="R8488" t="s">
        <v>100</v>
      </c>
      <c r="S8488">
        <v>125.8</v>
      </c>
      <c r="T8488" s="1">
        <v>45992</v>
      </c>
      <c r="U8488">
        <v>-1</v>
      </c>
      <c r="V8488">
        <v>3.1</v>
      </c>
      <c r="W8488">
        <v>2.5</v>
      </c>
      <c r="X8488" s="2">
        <v>46101</v>
      </c>
      <c r="Y8488" t="s">
        <v>506</v>
      </c>
      <c r="Z8488">
        <v>1111838</v>
      </c>
      <c r="AA8488">
        <v>7.63</v>
      </c>
    </row>
    <row r="8489" spans="1:27" x14ac:dyDescent="0.3">
      <c r="A8489" t="s">
        <v>502</v>
      </c>
      <c r="B8489" t="s">
        <v>503</v>
      </c>
      <c r="C8489" t="s">
        <v>504</v>
      </c>
      <c r="D8489" t="s">
        <v>98</v>
      </c>
      <c r="E8489" t="s">
        <v>30</v>
      </c>
      <c r="F8489" t="s">
        <v>41</v>
      </c>
      <c r="G8489" s="1">
        <v>46023</v>
      </c>
      <c r="H8489" t="s">
        <v>32</v>
      </c>
      <c r="I8489" t="s">
        <v>33</v>
      </c>
      <c r="J8489" t="s">
        <v>34</v>
      </c>
      <c r="K8489">
        <v>1</v>
      </c>
      <c r="L8489" t="s">
        <v>35</v>
      </c>
      <c r="M8489">
        <v>85.54</v>
      </c>
      <c r="N8489" t="s">
        <v>505</v>
      </c>
      <c r="O8489">
        <v>1.42</v>
      </c>
      <c r="P8489">
        <v>1.66E-2</v>
      </c>
      <c r="Q8489">
        <v>5.9</v>
      </c>
      <c r="R8489" t="s">
        <v>100</v>
      </c>
      <c r="S8489">
        <v>124.2</v>
      </c>
      <c r="T8489" s="1">
        <v>46023</v>
      </c>
      <c r="U8489">
        <v>-1</v>
      </c>
      <c r="V8489">
        <v>3.1</v>
      </c>
      <c r="W8489">
        <v>2.5</v>
      </c>
      <c r="X8489" s="2">
        <v>46101</v>
      </c>
      <c r="Y8489" t="s">
        <v>506</v>
      </c>
      <c r="Z8489">
        <v>1111838</v>
      </c>
      <c r="AA8489">
        <v>7.46</v>
      </c>
    </row>
    <row r="8490" spans="1:27" x14ac:dyDescent="0.3">
      <c r="A8490" t="s">
        <v>502</v>
      </c>
      <c r="B8490" t="s">
        <v>503</v>
      </c>
      <c r="C8490" t="s">
        <v>504</v>
      </c>
      <c r="D8490" t="s">
        <v>98</v>
      </c>
      <c r="E8490" t="s">
        <v>30</v>
      </c>
      <c r="F8490" t="s">
        <v>42</v>
      </c>
      <c r="G8490" s="1">
        <v>46054</v>
      </c>
      <c r="H8490" t="s">
        <v>32</v>
      </c>
      <c r="I8490" t="s">
        <v>33</v>
      </c>
      <c r="J8490" t="s">
        <v>34</v>
      </c>
      <c r="K8490">
        <v>1</v>
      </c>
      <c r="L8490" t="s">
        <v>35</v>
      </c>
      <c r="M8490">
        <v>84.34</v>
      </c>
      <c r="N8490" t="s">
        <v>505</v>
      </c>
      <c r="O8490">
        <v>1.4</v>
      </c>
      <c r="P8490">
        <v>1.66E-2</v>
      </c>
      <c r="Q8490">
        <v>5.9</v>
      </c>
      <c r="R8490" t="s">
        <v>100</v>
      </c>
      <c r="S8490">
        <v>125.3</v>
      </c>
      <c r="T8490" s="1">
        <v>46054</v>
      </c>
      <c r="U8490">
        <v>-1</v>
      </c>
      <c r="V8490">
        <v>3.1</v>
      </c>
      <c r="W8490">
        <v>2.5</v>
      </c>
      <c r="X8490" s="2">
        <v>46101</v>
      </c>
      <c r="Y8490" t="s">
        <v>506</v>
      </c>
      <c r="Z8490">
        <v>1111838</v>
      </c>
      <c r="AA8490">
        <v>7.66</v>
      </c>
    </row>
    <row r="8491" spans="1:27" x14ac:dyDescent="0.3">
      <c r="A8491" t="s">
        <v>502</v>
      </c>
      <c r="B8491" t="s">
        <v>503</v>
      </c>
      <c r="C8491" t="s">
        <v>504</v>
      </c>
      <c r="D8491" t="s">
        <v>98</v>
      </c>
      <c r="E8491" t="s">
        <v>30</v>
      </c>
      <c r="F8491" t="s">
        <v>43</v>
      </c>
      <c r="G8491" s="1">
        <v>46082</v>
      </c>
      <c r="H8491" t="s">
        <v>32</v>
      </c>
      <c r="I8491" t="s">
        <v>33</v>
      </c>
      <c r="J8491" t="s">
        <v>34</v>
      </c>
      <c r="K8491">
        <v>1</v>
      </c>
      <c r="L8491" t="s">
        <v>35</v>
      </c>
      <c r="M8491">
        <v>86.75</v>
      </c>
      <c r="N8491" t="s">
        <v>505</v>
      </c>
      <c r="O8491">
        <v>1.44</v>
      </c>
      <c r="P8491">
        <v>1.66E-2</v>
      </c>
      <c r="Q8491">
        <v>5.9</v>
      </c>
      <c r="R8491" t="s">
        <v>100</v>
      </c>
      <c r="S8491">
        <v>126</v>
      </c>
      <c r="T8491" s="1">
        <v>46082</v>
      </c>
      <c r="U8491">
        <v>-1</v>
      </c>
      <c r="V8491">
        <v>3.1</v>
      </c>
      <c r="W8491">
        <v>2.5</v>
      </c>
      <c r="X8491" s="2">
        <v>46101</v>
      </c>
      <c r="Y8491" t="s">
        <v>506</v>
      </c>
      <c r="Z8491">
        <v>1111838</v>
      </c>
      <c r="AA8491">
        <v>7.66</v>
      </c>
    </row>
    <row r="8492" spans="1:27" x14ac:dyDescent="0.3">
      <c r="A8492" t="s">
        <v>502</v>
      </c>
      <c r="B8492" t="s">
        <v>503</v>
      </c>
      <c r="C8492" t="s">
        <v>504</v>
      </c>
      <c r="D8492" t="s">
        <v>98</v>
      </c>
      <c r="E8492" t="s">
        <v>30</v>
      </c>
      <c r="F8492" t="s">
        <v>31</v>
      </c>
      <c r="G8492" s="1">
        <v>45931</v>
      </c>
      <c r="H8492" t="s">
        <v>44</v>
      </c>
      <c r="I8492" t="s">
        <v>45</v>
      </c>
      <c r="J8492" t="s">
        <v>46</v>
      </c>
      <c r="K8492">
        <v>500</v>
      </c>
      <c r="L8492" t="s">
        <v>47</v>
      </c>
      <c r="M8492">
        <v>114.46</v>
      </c>
      <c r="N8492" t="s">
        <v>505</v>
      </c>
      <c r="O8492">
        <v>1.9</v>
      </c>
      <c r="P8492">
        <v>1.66E-2</v>
      </c>
      <c r="Q8492">
        <v>5.9</v>
      </c>
      <c r="R8492" t="s">
        <v>100</v>
      </c>
      <c r="S8492">
        <v>127.1</v>
      </c>
      <c r="T8492" s="1">
        <v>45931</v>
      </c>
      <c r="U8492">
        <v>-1</v>
      </c>
      <c r="V8492">
        <v>3.1</v>
      </c>
      <c r="W8492">
        <v>2.5</v>
      </c>
      <c r="X8492" s="2">
        <v>46101</v>
      </c>
      <c r="Y8492" t="s">
        <v>506</v>
      </c>
      <c r="Z8492">
        <v>1111838</v>
      </c>
      <c r="AA8492">
        <v>7.37</v>
      </c>
    </row>
    <row r="8493" spans="1:27" x14ac:dyDescent="0.3">
      <c r="A8493" t="s">
        <v>502</v>
      </c>
      <c r="B8493" t="s">
        <v>503</v>
      </c>
      <c r="C8493" t="s">
        <v>504</v>
      </c>
      <c r="D8493" t="s">
        <v>98</v>
      </c>
      <c r="E8493" t="s">
        <v>30</v>
      </c>
      <c r="F8493" t="s">
        <v>39</v>
      </c>
      <c r="G8493" s="1">
        <v>45962</v>
      </c>
      <c r="H8493" t="s">
        <v>44</v>
      </c>
      <c r="I8493" t="s">
        <v>45</v>
      </c>
      <c r="J8493" t="s">
        <v>46</v>
      </c>
      <c r="K8493">
        <v>500</v>
      </c>
      <c r="L8493" t="s">
        <v>47</v>
      </c>
      <c r="M8493">
        <v>114.46</v>
      </c>
      <c r="N8493" t="s">
        <v>505</v>
      </c>
      <c r="O8493">
        <v>1.9</v>
      </c>
      <c r="P8493">
        <v>1.66E-2</v>
      </c>
      <c r="Q8493">
        <v>5.9</v>
      </c>
      <c r="R8493" t="s">
        <v>100</v>
      </c>
      <c r="S8493">
        <v>126.2</v>
      </c>
      <c r="T8493" s="1">
        <v>45962</v>
      </c>
      <c r="U8493">
        <v>-1</v>
      </c>
      <c r="V8493">
        <v>3.1</v>
      </c>
      <c r="W8493">
        <v>2.5</v>
      </c>
      <c r="X8493" s="2">
        <v>46101</v>
      </c>
      <c r="Y8493" t="s">
        <v>506</v>
      </c>
      <c r="Z8493">
        <v>1111838</v>
      </c>
      <c r="AA8493">
        <v>7.41</v>
      </c>
    </row>
    <row r="8494" spans="1:27" x14ac:dyDescent="0.3">
      <c r="A8494" t="s">
        <v>502</v>
      </c>
      <c r="B8494" t="s">
        <v>503</v>
      </c>
      <c r="C8494" t="s">
        <v>504</v>
      </c>
      <c r="D8494" t="s">
        <v>98</v>
      </c>
      <c r="E8494" t="s">
        <v>30</v>
      </c>
      <c r="F8494" t="s">
        <v>40</v>
      </c>
      <c r="G8494" s="1">
        <v>45992</v>
      </c>
      <c r="H8494" t="s">
        <v>44</v>
      </c>
      <c r="I8494" t="s">
        <v>45</v>
      </c>
      <c r="J8494" t="s">
        <v>46</v>
      </c>
      <c r="K8494">
        <v>500</v>
      </c>
      <c r="L8494" t="s">
        <v>47</v>
      </c>
      <c r="M8494">
        <v>116.87</v>
      </c>
      <c r="N8494" t="s">
        <v>505</v>
      </c>
      <c r="O8494">
        <v>1.94</v>
      </c>
      <c r="P8494">
        <v>1.66E-2</v>
      </c>
      <c r="Q8494">
        <v>5.9</v>
      </c>
      <c r="R8494" t="s">
        <v>100</v>
      </c>
      <c r="S8494">
        <v>125.8</v>
      </c>
      <c r="T8494" s="1">
        <v>45992</v>
      </c>
      <c r="U8494">
        <v>-1</v>
      </c>
      <c r="V8494">
        <v>3.1</v>
      </c>
      <c r="W8494">
        <v>2.5</v>
      </c>
      <c r="X8494" s="2">
        <v>46101</v>
      </c>
      <c r="Y8494" t="s">
        <v>506</v>
      </c>
      <c r="Z8494">
        <v>1111838</v>
      </c>
      <c r="AA8494">
        <v>7.63</v>
      </c>
    </row>
    <row r="8495" spans="1:27" x14ac:dyDescent="0.3">
      <c r="A8495" t="s">
        <v>502</v>
      </c>
      <c r="B8495" t="s">
        <v>503</v>
      </c>
      <c r="C8495" t="s">
        <v>504</v>
      </c>
      <c r="D8495" t="s">
        <v>98</v>
      </c>
      <c r="E8495" t="s">
        <v>30</v>
      </c>
      <c r="F8495" t="s">
        <v>41</v>
      </c>
      <c r="G8495" s="1">
        <v>46023</v>
      </c>
      <c r="H8495" t="s">
        <v>44</v>
      </c>
      <c r="I8495" t="s">
        <v>45</v>
      </c>
      <c r="J8495" t="s">
        <v>46</v>
      </c>
      <c r="K8495">
        <v>500</v>
      </c>
      <c r="L8495" t="s">
        <v>47</v>
      </c>
      <c r="M8495">
        <v>115.06</v>
      </c>
      <c r="N8495" t="s">
        <v>505</v>
      </c>
      <c r="O8495">
        <v>1.91</v>
      </c>
      <c r="P8495">
        <v>1.66E-2</v>
      </c>
      <c r="Q8495">
        <v>5.9</v>
      </c>
      <c r="R8495" t="s">
        <v>100</v>
      </c>
      <c r="S8495">
        <v>124.2</v>
      </c>
      <c r="T8495" s="1">
        <v>46023</v>
      </c>
      <c r="U8495">
        <v>-1</v>
      </c>
      <c r="V8495">
        <v>3.1</v>
      </c>
      <c r="W8495">
        <v>2.5</v>
      </c>
      <c r="X8495" s="2">
        <v>46101</v>
      </c>
      <c r="Y8495" t="s">
        <v>506</v>
      </c>
      <c r="Z8495">
        <v>1111838</v>
      </c>
      <c r="AA8495">
        <v>7.46</v>
      </c>
    </row>
    <row r="8496" spans="1:27" x14ac:dyDescent="0.3">
      <c r="A8496" t="s">
        <v>502</v>
      </c>
      <c r="B8496" t="s">
        <v>503</v>
      </c>
      <c r="C8496" t="s">
        <v>504</v>
      </c>
      <c r="D8496" t="s">
        <v>98</v>
      </c>
      <c r="E8496" t="s">
        <v>30</v>
      </c>
      <c r="F8496" t="s">
        <v>42</v>
      </c>
      <c r="G8496" s="1">
        <v>46054</v>
      </c>
      <c r="H8496" t="s">
        <v>44</v>
      </c>
      <c r="I8496" t="s">
        <v>45</v>
      </c>
      <c r="J8496" t="s">
        <v>46</v>
      </c>
      <c r="K8496">
        <v>500</v>
      </c>
      <c r="L8496" t="s">
        <v>47</v>
      </c>
      <c r="M8496">
        <v>115.06</v>
      </c>
      <c r="N8496" t="s">
        <v>505</v>
      </c>
      <c r="O8496">
        <v>1.91</v>
      </c>
      <c r="P8496">
        <v>1.66E-2</v>
      </c>
      <c r="Q8496">
        <v>5.9</v>
      </c>
      <c r="R8496" t="s">
        <v>100</v>
      </c>
      <c r="S8496">
        <v>125.3</v>
      </c>
      <c r="T8496" s="1">
        <v>46054</v>
      </c>
      <c r="U8496">
        <v>-1</v>
      </c>
      <c r="V8496">
        <v>3.1</v>
      </c>
      <c r="W8496">
        <v>2.5</v>
      </c>
      <c r="X8496" s="2">
        <v>46101</v>
      </c>
      <c r="Y8496" t="s">
        <v>506</v>
      </c>
      <c r="Z8496">
        <v>1111838</v>
      </c>
      <c r="AA8496">
        <v>7.66</v>
      </c>
    </row>
    <row r="8497" spans="1:27" x14ac:dyDescent="0.3">
      <c r="A8497" t="s">
        <v>502</v>
      </c>
      <c r="B8497" t="s">
        <v>503</v>
      </c>
      <c r="C8497" t="s">
        <v>504</v>
      </c>
      <c r="D8497" t="s">
        <v>98</v>
      </c>
      <c r="E8497" t="s">
        <v>30</v>
      </c>
      <c r="F8497" t="s">
        <v>43</v>
      </c>
      <c r="G8497" s="1">
        <v>46082</v>
      </c>
      <c r="H8497" t="s">
        <v>44</v>
      </c>
      <c r="I8497" t="s">
        <v>45</v>
      </c>
      <c r="J8497" t="s">
        <v>46</v>
      </c>
      <c r="K8497">
        <v>500</v>
      </c>
      <c r="L8497" t="s">
        <v>47</v>
      </c>
      <c r="M8497">
        <v>115.66</v>
      </c>
      <c r="N8497" t="s">
        <v>505</v>
      </c>
      <c r="O8497">
        <v>1.92</v>
      </c>
      <c r="P8497">
        <v>1.66E-2</v>
      </c>
      <c r="Q8497">
        <v>5.9</v>
      </c>
      <c r="R8497" t="s">
        <v>100</v>
      </c>
      <c r="S8497">
        <v>126</v>
      </c>
      <c r="T8497" s="1">
        <v>46082</v>
      </c>
      <c r="U8497">
        <v>-1</v>
      </c>
      <c r="V8497">
        <v>3.1</v>
      </c>
      <c r="W8497">
        <v>2.5</v>
      </c>
      <c r="X8497" s="2">
        <v>46101</v>
      </c>
      <c r="Y8497" t="s">
        <v>506</v>
      </c>
      <c r="Z8497">
        <v>1111838</v>
      </c>
      <c r="AA8497">
        <v>7.66</v>
      </c>
    </row>
    <row r="8498" spans="1:27" x14ac:dyDescent="0.3">
      <c r="A8498" t="s">
        <v>502</v>
      </c>
      <c r="B8498" t="s">
        <v>503</v>
      </c>
      <c r="C8498" t="s">
        <v>504</v>
      </c>
      <c r="D8498" t="s">
        <v>98</v>
      </c>
      <c r="E8498" t="s">
        <v>30</v>
      </c>
      <c r="F8498" t="s">
        <v>31</v>
      </c>
      <c r="G8498" s="1">
        <v>45931</v>
      </c>
      <c r="H8498" t="s">
        <v>48</v>
      </c>
      <c r="I8498" t="s">
        <v>49</v>
      </c>
      <c r="J8498" t="s">
        <v>50</v>
      </c>
      <c r="K8498">
        <v>1</v>
      </c>
      <c r="L8498" t="s">
        <v>51</v>
      </c>
      <c r="M8498">
        <v>123.49</v>
      </c>
      <c r="N8498" t="s">
        <v>505</v>
      </c>
      <c r="O8498">
        <v>2.0499999999999998</v>
      </c>
      <c r="P8498">
        <v>1.66E-2</v>
      </c>
      <c r="Q8498">
        <v>5.9</v>
      </c>
      <c r="R8498" t="s">
        <v>100</v>
      </c>
      <c r="S8498">
        <v>127.1</v>
      </c>
      <c r="T8498" s="1">
        <v>45931</v>
      </c>
      <c r="U8498">
        <v>-1</v>
      </c>
      <c r="V8498">
        <v>3.1</v>
      </c>
      <c r="W8498">
        <v>2.5</v>
      </c>
      <c r="X8498" s="2">
        <v>46101</v>
      </c>
      <c r="Y8498" t="s">
        <v>506</v>
      </c>
      <c r="Z8498">
        <v>1111838</v>
      </c>
      <c r="AA8498">
        <v>7.37</v>
      </c>
    </row>
    <row r="8499" spans="1:27" x14ac:dyDescent="0.3">
      <c r="A8499" t="s">
        <v>502</v>
      </c>
      <c r="B8499" t="s">
        <v>503</v>
      </c>
      <c r="C8499" t="s">
        <v>504</v>
      </c>
      <c r="D8499" t="s">
        <v>98</v>
      </c>
      <c r="E8499" t="s">
        <v>30</v>
      </c>
      <c r="F8499" t="s">
        <v>39</v>
      </c>
      <c r="G8499" s="1">
        <v>45962</v>
      </c>
      <c r="H8499" t="s">
        <v>48</v>
      </c>
      <c r="I8499" t="s">
        <v>49</v>
      </c>
      <c r="J8499" t="s">
        <v>50</v>
      </c>
      <c r="K8499">
        <v>1</v>
      </c>
      <c r="L8499" t="s">
        <v>51</v>
      </c>
      <c r="M8499">
        <v>127.11</v>
      </c>
      <c r="N8499" t="s">
        <v>505</v>
      </c>
      <c r="O8499">
        <v>2.11</v>
      </c>
      <c r="P8499">
        <v>1.66E-2</v>
      </c>
      <c r="Q8499">
        <v>5.9</v>
      </c>
      <c r="R8499" t="s">
        <v>100</v>
      </c>
      <c r="S8499">
        <v>126.2</v>
      </c>
      <c r="T8499" s="1">
        <v>45962</v>
      </c>
      <c r="U8499">
        <v>-1</v>
      </c>
      <c r="V8499">
        <v>3.1</v>
      </c>
      <c r="W8499">
        <v>2.5</v>
      </c>
      <c r="X8499" s="2">
        <v>46101</v>
      </c>
      <c r="Y8499" t="s">
        <v>506</v>
      </c>
      <c r="Z8499">
        <v>1111838</v>
      </c>
      <c r="AA8499">
        <v>7.41</v>
      </c>
    </row>
    <row r="8500" spans="1:27" x14ac:dyDescent="0.3">
      <c r="A8500" t="s">
        <v>502</v>
      </c>
      <c r="B8500" t="s">
        <v>503</v>
      </c>
      <c r="C8500" t="s">
        <v>504</v>
      </c>
      <c r="D8500" t="s">
        <v>98</v>
      </c>
      <c r="E8500" t="s">
        <v>30</v>
      </c>
      <c r="F8500" t="s">
        <v>40</v>
      </c>
      <c r="G8500" s="1">
        <v>45992</v>
      </c>
      <c r="H8500" t="s">
        <v>48</v>
      </c>
      <c r="I8500" t="s">
        <v>49</v>
      </c>
      <c r="J8500" t="s">
        <v>50</v>
      </c>
      <c r="K8500">
        <v>1</v>
      </c>
      <c r="L8500" t="s">
        <v>51</v>
      </c>
      <c r="M8500">
        <v>128.31</v>
      </c>
      <c r="N8500" t="s">
        <v>505</v>
      </c>
      <c r="O8500">
        <v>2.13</v>
      </c>
      <c r="P8500">
        <v>1.66E-2</v>
      </c>
      <c r="Q8500">
        <v>5.9</v>
      </c>
      <c r="R8500" t="s">
        <v>100</v>
      </c>
      <c r="S8500">
        <v>125.8</v>
      </c>
      <c r="T8500" s="1">
        <v>45992</v>
      </c>
      <c r="U8500">
        <v>-1</v>
      </c>
      <c r="V8500">
        <v>3.1</v>
      </c>
      <c r="W8500">
        <v>2.5</v>
      </c>
      <c r="X8500" s="2">
        <v>46101</v>
      </c>
      <c r="Y8500" t="s">
        <v>506</v>
      </c>
      <c r="Z8500">
        <v>1111838</v>
      </c>
      <c r="AA8500">
        <v>7.63</v>
      </c>
    </row>
    <row r="8501" spans="1:27" x14ac:dyDescent="0.3">
      <c r="A8501" t="s">
        <v>502</v>
      </c>
      <c r="B8501" t="s">
        <v>503</v>
      </c>
      <c r="C8501" t="s">
        <v>504</v>
      </c>
      <c r="D8501" t="s">
        <v>98</v>
      </c>
      <c r="E8501" t="s">
        <v>30</v>
      </c>
      <c r="F8501" t="s">
        <v>41</v>
      </c>
      <c r="G8501" s="1">
        <v>46023</v>
      </c>
      <c r="H8501" t="s">
        <v>48</v>
      </c>
      <c r="I8501" t="s">
        <v>49</v>
      </c>
      <c r="J8501" t="s">
        <v>50</v>
      </c>
      <c r="K8501">
        <v>1</v>
      </c>
      <c r="L8501" t="s">
        <v>51</v>
      </c>
      <c r="M8501">
        <v>124.7</v>
      </c>
      <c r="N8501" t="s">
        <v>505</v>
      </c>
      <c r="O8501">
        <v>2.0699999999999998</v>
      </c>
      <c r="P8501">
        <v>1.66E-2</v>
      </c>
      <c r="Q8501">
        <v>5.9</v>
      </c>
      <c r="R8501" t="s">
        <v>100</v>
      </c>
      <c r="S8501">
        <v>124.2</v>
      </c>
      <c r="T8501" s="1">
        <v>46023</v>
      </c>
      <c r="U8501">
        <v>-1</v>
      </c>
      <c r="V8501">
        <v>3.1</v>
      </c>
      <c r="W8501">
        <v>2.5</v>
      </c>
      <c r="X8501" s="2">
        <v>46101</v>
      </c>
      <c r="Y8501" t="s">
        <v>506</v>
      </c>
      <c r="Z8501">
        <v>1111838</v>
      </c>
      <c r="AA8501">
        <v>7.46</v>
      </c>
    </row>
    <row r="8502" spans="1:27" x14ac:dyDescent="0.3">
      <c r="A8502" t="s">
        <v>502</v>
      </c>
      <c r="B8502" t="s">
        <v>503</v>
      </c>
      <c r="C8502" t="s">
        <v>504</v>
      </c>
      <c r="D8502" t="s">
        <v>98</v>
      </c>
      <c r="E8502" t="s">
        <v>30</v>
      </c>
      <c r="F8502" t="s">
        <v>42</v>
      </c>
      <c r="G8502" s="1">
        <v>46054</v>
      </c>
      <c r="H8502" t="s">
        <v>48</v>
      </c>
      <c r="I8502" t="s">
        <v>49</v>
      </c>
      <c r="J8502" t="s">
        <v>50</v>
      </c>
      <c r="K8502">
        <v>1</v>
      </c>
      <c r="L8502" t="s">
        <v>51</v>
      </c>
      <c r="M8502">
        <v>134.34</v>
      </c>
      <c r="N8502" t="s">
        <v>505</v>
      </c>
      <c r="O8502">
        <v>2.23</v>
      </c>
      <c r="P8502">
        <v>1.66E-2</v>
      </c>
      <c r="Q8502">
        <v>5.9</v>
      </c>
      <c r="R8502" t="s">
        <v>100</v>
      </c>
      <c r="S8502">
        <v>125.3</v>
      </c>
      <c r="T8502" s="1">
        <v>46054</v>
      </c>
      <c r="U8502">
        <v>-1</v>
      </c>
      <c r="V8502">
        <v>3.1</v>
      </c>
      <c r="W8502">
        <v>2.5</v>
      </c>
      <c r="X8502" s="2">
        <v>46101</v>
      </c>
      <c r="Y8502" t="s">
        <v>506</v>
      </c>
      <c r="Z8502">
        <v>1111838</v>
      </c>
      <c r="AA8502">
        <v>7.66</v>
      </c>
    </row>
    <row r="8503" spans="1:27" x14ac:dyDescent="0.3">
      <c r="A8503" t="s">
        <v>502</v>
      </c>
      <c r="B8503" t="s">
        <v>503</v>
      </c>
      <c r="C8503" t="s">
        <v>504</v>
      </c>
      <c r="D8503" t="s">
        <v>98</v>
      </c>
      <c r="E8503" t="s">
        <v>30</v>
      </c>
      <c r="F8503" t="s">
        <v>43</v>
      </c>
      <c r="G8503" s="1">
        <v>46082</v>
      </c>
      <c r="H8503" t="s">
        <v>48</v>
      </c>
      <c r="I8503" t="s">
        <v>49</v>
      </c>
      <c r="J8503" t="s">
        <v>50</v>
      </c>
      <c r="K8503">
        <v>1</v>
      </c>
      <c r="L8503" t="s">
        <v>51</v>
      </c>
      <c r="M8503">
        <v>130.12</v>
      </c>
      <c r="N8503" t="s">
        <v>505</v>
      </c>
      <c r="O8503">
        <v>2.16</v>
      </c>
      <c r="P8503">
        <v>1.66E-2</v>
      </c>
      <c r="Q8503">
        <v>5.9</v>
      </c>
      <c r="R8503" t="s">
        <v>100</v>
      </c>
      <c r="S8503">
        <v>126</v>
      </c>
      <c r="T8503" s="1">
        <v>46082</v>
      </c>
      <c r="U8503">
        <v>-1</v>
      </c>
      <c r="V8503">
        <v>3.1</v>
      </c>
      <c r="W8503">
        <v>2.5</v>
      </c>
      <c r="X8503" s="2">
        <v>46101</v>
      </c>
      <c r="Y8503" t="s">
        <v>506</v>
      </c>
      <c r="Z8503">
        <v>1111838</v>
      </c>
      <c r="AA8503">
        <v>7.66</v>
      </c>
    </row>
    <row r="8504" spans="1:27" x14ac:dyDescent="0.3">
      <c r="A8504" t="s">
        <v>502</v>
      </c>
      <c r="B8504" t="s">
        <v>503</v>
      </c>
      <c r="C8504" t="s">
        <v>504</v>
      </c>
      <c r="D8504" t="s">
        <v>98</v>
      </c>
      <c r="E8504" t="s">
        <v>30</v>
      </c>
      <c r="F8504" t="s">
        <v>31</v>
      </c>
      <c r="G8504" s="1">
        <v>45931</v>
      </c>
      <c r="H8504" t="s">
        <v>52</v>
      </c>
      <c r="I8504" t="s">
        <v>53</v>
      </c>
      <c r="J8504" t="s">
        <v>54</v>
      </c>
      <c r="K8504">
        <v>12</v>
      </c>
      <c r="L8504" t="s">
        <v>55</v>
      </c>
      <c r="M8504">
        <v>120.48</v>
      </c>
      <c r="N8504" t="s">
        <v>505</v>
      </c>
      <c r="O8504">
        <v>2</v>
      </c>
      <c r="P8504">
        <v>1.66E-2</v>
      </c>
      <c r="Q8504">
        <v>5.9</v>
      </c>
      <c r="R8504" t="s">
        <v>100</v>
      </c>
      <c r="S8504">
        <v>127.1</v>
      </c>
      <c r="T8504" s="1">
        <v>45931</v>
      </c>
      <c r="U8504">
        <v>-1</v>
      </c>
      <c r="V8504">
        <v>3.1</v>
      </c>
      <c r="W8504">
        <v>2.5</v>
      </c>
      <c r="X8504" s="2">
        <v>46101</v>
      </c>
      <c r="Y8504" t="s">
        <v>506</v>
      </c>
      <c r="Z8504">
        <v>1111838</v>
      </c>
      <c r="AA8504">
        <v>7.37</v>
      </c>
    </row>
    <row r="8505" spans="1:27" x14ac:dyDescent="0.3">
      <c r="A8505" t="s">
        <v>502</v>
      </c>
      <c r="B8505" t="s">
        <v>503</v>
      </c>
      <c r="C8505" t="s">
        <v>504</v>
      </c>
      <c r="D8505" t="s">
        <v>98</v>
      </c>
      <c r="E8505" t="s">
        <v>30</v>
      </c>
      <c r="F8505" t="s">
        <v>39</v>
      </c>
      <c r="G8505" s="1">
        <v>45962</v>
      </c>
      <c r="H8505" t="s">
        <v>52</v>
      </c>
      <c r="I8505" t="s">
        <v>53</v>
      </c>
      <c r="J8505" t="s">
        <v>54</v>
      </c>
      <c r="K8505">
        <v>12</v>
      </c>
      <c r="L8505" t="s">
        <v>55</v>
      </c>
      <c r="M8505">
        <v>122.89</v>
      </c>
      <c r="N8505" t="s">
        <v>505</v>
      </c>
      <c r="O8505">
        <v>2.04</v>
      </c>
      <c r="P8505">
        <v>1.66E-2</v>
      </c>
      <c r="Q8505">
        <v>5.9</v>
      </c>
      <c r="R8505" t="s">
        <v>100</v>
      </c>
      <c r="S8505">
        <v>126.2</v>
      </c>
      <c r="T8505" s="1">
        <v>45962</v>
      </c>
      <c r="U8505">
        <v>-1</v>
      </c>
      <c r="V8505">
        <v>3.1</v>
      </c>
      <c r="W8505">
        <v>2.5</v>
      </c>
      <c r="X8505" s="2">
        <v>46101</v>
      </c>
      <c r="Y8505" t="s">
        <v>506</v>
      </c>
      <c r="Z8505">
        <v>1111838</v>
      </c>
      <c r="AA8505">
        <v>7.41</v>
      </c>
    </row>
    <row r="8506" spans="1:27" x14ac:dyDescent="0.3">
      <c r="A8506" t="s">
        <v>502</v>
      </c>
      <c r="B8506" t="s">
        <v>503</v>
      </c>
      <c r="C8506" t="s">
        <v>504</v>
      </c>
      <c r="D8506" t="s">
        <v>98</v>
      </c>
      <c r="E8506" t="s">
        <v>30</v>
      </c>
      <c r="F8506" t="s">
        <v>40</v>
      </c>
      <c r="G8506" s="1">
        <v>45992</v>
      </c>
      <c r="H8506" t="s">
        <v>52</v>
      </c>
      <c r="I8506" t="s">
        <v>53</v>
      </c>
      <c r="J8506" t="s">
        <v>54</v>
      </c>
      <c r="K8506">
        <v>12</v>
      </c>
      <c r="L8506" t="s">
        <v>55</v>
      </c>
      <c r="M8506">
        <v>129.52000000000001</v>
      </c>
      <c r="N8506" t="s">
        <v>505</v>
      </c>
      <c r="O8506">
        <v>2.15</v>
      </c>
      <c r="P8506">
        <v>1.66E-2</v>
      </c>
      <c r="Q8506">
        <v>5.9</v>
      </c>
      <c r="R8506" t="s">
        <v>100</v>
      </c>
      <c r="S8506">
        <v>125.8</v>
      </c>
      <c r="T8506" s="1">
        <v>45992</v>
      </c>
      <c r="U8506">
        <v>-1</v>
      </c>
      <c r="V8506">
        <v>3.1</v>
      </c>
      <c r="W8506">
        <v>2.5</v>
      </c>
      <c r="X8506" s="2">
        <v>46101</v>
      </c>
      <c r="Y8506" t="s">
        <v>506</v>
      </c>
      <c r="Z8506">
        <v>1111838</v>
      </c>
      <c r="AA8506">
        <v>7.63</v>
      </c>
    </row>
    <row r="8507" spans="1:27" x14ac:dyDescent="0.3">
      <c r="A8507" t="s">
        <v>502</v>
      </c>
      <c r="B8507" t="s">
        <v>503</v>
      </c>
      <c r="C8507" t="s">
        <v>504</v>
      </c>
      <c r="D8507" t="s">
        <v>98</v>
      </c>
      <c r="E8507" t="s">
        <v>30</v>
      </c>
      <c r="F8507" t="s">
        <v>41</v>
      </c>
      <c r="G8507" s="1">
        <v>46023</v>
      </c>
      <c r="H8507" t="s">
        <v>52</v>
      </c>
      <c r="I8507" t="s">
        <v>53</v>
      </c>
      <c r="J8507" t="s">
        <v>54</v>
      </c>
      <c r="K8507">
        <v>12</v>
      </c>
      <c r="L8507" t="s">
        <v>55</v>
      </c>
      <c r="M8507">
        <v>124.1</v>
      </c>
      <c r="N8507" t="s">
        <v>505</v>
      </c>
      <c r="O8507">
        <v>2.06</v>
      </c>
      <c r="P8507">
        <v>1.66E-2</v>
      </c>
      <c r="Q8507">
        <v>5.9</v>
      </c>
      <c r="R8507" t="s">
        <v>100</v>
      </c>
      <c r="S8507">
        <v>124.2</v>
      </c>
      <c r="T8507" s="1">
        <v>46023</v>
      </c>
      <c r="U8507">
        <v>-1</v>
      </c>
      <c r="V8507">
        <v>3.1</v>
      </c>
      <c r="W8507">
        <v>2.5</v>
      </c>
      <c r="X8507" s="2">
        <v>46101</v>
      </c>
      <c r="Y8507" t="s">
        <v>506</v>
      </c>
      <c r="Z8507">
        <v>1111838</v>
      </c>
      <c r="AA8507">
        <v>7.46</v>
      </c>
    </row>
    <row r="8508" spans="1:27" x14ac:dyDescent="0.3">
      <c r="A8508" t="s">
        <v>502</v>
      </c>
      <c r="B8508" t="s">
        <v>503</v>
      </c>
      <c r="C8508" t="s">
        <v>504</v>
      </c>
      <c r="D8508" t="s">
        <v>98</v>
      </c>
      <c r="E8508" t="s">
        <v>30</v>
      </c>
      <c r="F8508" t="s">
        <v>42</v>
      </c>
      <c r="G8508" s="1">
        <v>46054</v>
      </c>
      <c r="H8508" t="s">
        <v>52</v>
      </c>
      <c r="I8508" t="s">
        <v>53</v>
      </c>
      <c r="J8508" t="s">
        <v>54</v>
      </c>
      <c r="K8508">
        <v>12</v>
      </c>
      <c r="L8508" t="s">
        <v>55</v>
      </c>
      <c r="M8508">
        <v>127.71</v>
      </c>
      <c r="N8508" t="s">
        <v>505</v>
      </c>
      <c r="O8508">
        <v>2.12</v>
      </c>
      <c r="P8508">
        <v>1.66E-2</v>
      </c>
      <c r="Q8508">
        <v>5.9</v>
      </c>
      <c r="R8508" t="s">
        <v>100</v>
      </c>
      <c r="S8508">
        <v>125.3</v>
      </c>
      <c r="T8508" s="1">
        <v>46054</v>
      </c>
      <c r="U8508">
        <v>-1</v>
      </c>
      <c r="V8508">
        <v>3.1</v>
      </c>
      <c r="W8508">
        <v>2.5</v>
      </c>
      <c r="X8508" s="2">
        <v>46101</v>
      </c>
      <c r="Y8508" t="s">
        <v>506</v>
      </c>
      <c r="Z8508">
        <v>1111838</v>
      </c>
      <c r="AA8508">
        <v>7.66</v>
      </c>
    </row>
    <row r="8509" spans="1:27" x14ac:dyDescent="0.3">
      <c r="A8509" t="s">
        <v>502</v>
      </c>
      <c r="B8509" t="s">
        <v>503</v>
      </c>
      <c r="C8509" t="s">
        <v>504</v>
      </c>
      <c r="D8509" t="s">
        <v>98</v>
      </c>
      <c r="E8509" t="s">
        <v>30</v>
      </c>
      <c r="F8509" t="s">
        <v>43</v>
      </c>
      <c r="G8509" s="1">
        <v>46082</v>
      </c>
      <c r="H8509" t="s">
        <v>52</v>
      </c>
      <c r="I8509" t="s">
        <v>53</v>
      </c>
      <c r="J8509" t="s">
        <v>54</v>
      </c>
      <c r="K8509">
        <v>12</v>
      </c>
      <c r="L8509" t="s">
        <v>55</v>
      </c>
      <c r="M8509">
        <v>128.91999999999999</v>
      </c>
      <c r="N8509" t="s">
        <v>505</v>
      </c>
      <c r="O8509">
        <v>2.14</v>
      </c>
      <c r="P8509">
        <v>1.66E-2</v>
      </c>
      <c r="Q8509">
        <v>5.9</v>
      </c>
      <c r="R8509" t="s">
        <v>100</v>
      </c>
      <c r="S8509">
        <v>126</v>
      </c>
      <c r="T8509" s="1">
        <v>46082</v>
      </c>
      <c r="U8509">
        <v>-1</v>
      </c>
      <c r="V8509">
        <v>3.1</v>
      </c>
      <c r="W8509">
        <v>2.5</v>
      </c>
      <c r="X8509" s="2">
        <v>46101</v>
      </c>
      <c r="Y8509" t="s">
        <v>506</v>
      </c>
      <c r="Z8509">
        <v>1111838</v>
      </c>
      <c r="AA8509">
        <v>7.66</v>
      </c>
    </row>
    <row r="8510" spans="1:27" x14ac:dyDescent="0.3">
      <c r="A8510" t="s">
        <v>502</v>
      </c>
      <c r="B8510" t="s">
        <v>503</v>
      </c>
      <c r="C8510" t="s">
        <v>504</v>
      </c>
      <c r="D8510" t="s">
        <v>98</v>
      </c>
      <c r="E8510" t="s">
        <v>30</v>
      </c>
      <c r="F8510" t="s">
        <v>31</v>
      </c>
      <c r="G8510" s="1">
        <v>45931</v>
      </c>
      <c r="H8510" t="s">
        <v>56</v>
      </c>
      <c r="I8510" t="s">
        <v>57</v>
      </c>
      <c r="J8510" t="s">
        <v>34</v>
      </c>
      <c r="K8510">
        <v>1</v>
      </c>
      <c r="L8510" t="s">
        <v>51</v>
      </c>
      <c r="M8510">
        <v>495.78</v>
      </c>
      <c r="N8510" t="s">
        <v>505</v>
      </c>
      <c r="O8510">
        <v>8.23</v>
      </c>
      <c r="P8510">
        <v>1.66E-2</v>
      </c>
      <c r="Q8510">
        <v>5.9</v>
      </c>
      <c r="R8510" t="s">
        <v>100</v>
      </c>
      <c r="S8510">
        <v>127.1</v>
      </c>
      <c r="T8510" s="1">
        <v>45931</v>
      </c>
      <c r="U8510">
        <v>-1</v>
      </c>
      <c r="V8510">
        <v>3.1</v>
      </c>
      <c r="W8510">
        <v>2.5</v>
      </c>
      <c r="X8510" s="2">
        <v>46101</v>
      </c>
      <c r="Y8510" t="s">
        <v>506</v>
      </c>
      <c r="Z8510">
        <v>1111838</v>
      </c>
      <c r="AA8510">
        <v>7.37</v>
      </c>
    </row>
    <row r="8511" spans="1:27" x14ac:dyDescent="0.3">
      <c r="A8511" t="s">
        <v>502</v>
      </c>
      <c r="B8511" t="s">
        <v>503</v>
      </c>
      <c r="C8511" t="s">
        <v>504</v>
      </c>
      <c r="D8511" t="s">
        <v>98</v>
      </c>
      <c r="E8511" t="s">
        <v>30</v>
      </c>
      <c r="F8511" t="s">
        <v>39</v>
      </c>
      <c r="G8511" s="1">
        <v>45962</v>
      </c>
      <c r="H8511" t="s">
        <v>56</v>
      </c>
      <c r="I8511" t="s">
        <v>57</v>
      </c>
      <c r="J8511" t="s">
        <v>34</v>
      </c>
      <c r="K8511">
        <v>1</v>
      </c>
      <c r="L8511" t="s">
        <v>51</v>
      </c>
      <c r="M8511">
        <v>506.02</v>
      </c>
      <c r="N8511" t="s">
        <v>505</v>
      </c>
      <c r="O8511">
        <v>8.4</v>
      </c>
      <c r="P8511">
        <v>1.66E-2</v>
      </c>
      <c r="Q8511">
        <v>5.9</v>
      </c>
      <c r="R8511" t="s">
        <v>100</v>
      </c>
      <c r="S8511">
        <v>126.2</v>
      </c>
      <c r="T8511" s="1">
        <v>45962</v>
      </c>
      <c r="U8511">
        <v>-1</v>
      </c>
      <c r="V8511">
        <v>3.1</v>
      </c>
      <c r="W8511">
        <v>2.5</v>
      </c>
      <c r="X8511" s="2">
        <v>46101</v>
      </c>
      <c r="Y8511" t="s">
        <v>506</v>
      </c>
      <c r="Z8511">
        <v>1111838</v>
      </c>
      <c r="AA8511">
        <v>7.41</v>
      </c>
    </row>
    <row r="8512" spans="1:27" x14ac:dyDescent="0.3">
      <c r="A8512" t="s">
        <v>502</v>
      </c>
      <c r="B8512" t="s">
        <v>503</v>
      </c>
      <c r="C8512" t="s">
        <v>504</v>
      </c>
      <c r="D8512" t="s">
        <v>98</v>
      </c>
      <c r="E8512" t="s">
        <v>30</v>
      </c>
      <c r="F8512" t="s">
        <v>40</v>
      </c>
      <c r="G8512" s="1">
        <v>45992</v>
      </c>
      <c r="H8512" t="s">
        <v>56</v>
      </c>
      <c r="I8512" t="s">
        <v>57</v>
      </c>
      <c r="J8512" t="s">
        <v>34</v>
      </c>
      <c r="K8512">
        <v>1</v>
      </c>
      <c r="L8512" t="s">
        <v>51</v>
      </c>
      <c r="M8512">
        <v>515.05999999999995</v>
      </c>
      <c r="N8512" t="s">
        <v>505</v>
      </c>
      <c r="O8512">
        <v>8.5500000000000007</v>
      </c>
      <c r="P8512">
        <v>1.66E-2</v>
      </c>
      <c r="Q8512">
        <v>5.9</v>
      </c>
      <c r="R8512" t="s">
        <v>100</v>
      </c>
      <c r="S8512">
        <v>125.8</v>
      </c>
      <c r="T8512" s="1">
        <v>45992</v>
      </c>
      <c r="U8512">
        <v>-1</v>
      </c>
      <c r="V8512">
        <v>3.1</v>
      </c>
      <c r="W8512">
        <v>2.5</v>
      </c>
      <c r="X8512" s="2">
        <v>46101</v>
      </c>
      <c r="Y8512" t="s">
        <v>506</v>
      </c>
      <c r="Z8512">
        <v>1111838</v>
      </c>
      <c r="AA8512">
        <v>7.63</v>
      </c>
    </row>
    <row r="8513" spans="1:27" x14ac:dyDescent="0.3">
      <c r="A8513" t="s">
        <v>502</v>
      </c>
      <c r="B8513" t="s">
        <v>503</v>
      </c>
      <c r="C8513" t="s">
        <v>504</v>
      </c>
      <c r="D8513" t="s">
        <v>98</v>
      </c>
      <c r="E8513" t="s">
        <v>30</v>
      </c>
      <c r="F8513" t="s">
        <v>41</v>
      </c>
      <c r="G8513" s="1">
        <v>46023</v>
      </c>
      <c r="H8513" t="s">
        <v>56</v>
      </c>
      <c r="I8513" t="s">
        <v>57</v>
      </c>
      <c r="J8513" t="s">
        <v>34</v>
      </c>
      <c r="K8513">
        <v>1</v>
      </c>
      <c r="L8513" t="s">
        <v>51</v>
      </c>
      <c r="M8513">
        <v>504.22</v>
      </c>
      <c r="N8513" t="s">
        <v>505</v>
      </c>
      <c r="O8513">
        <v>8.3699999999999992</v>
      </c>
      <c r="P8513">
        <v>1.66E-2</v>
      </c>
      <c r="Q8513">
        <v>5.9</v>
      </c>
      <c r="R8513" t="s">
        <v>100</v>
      </c>
      <c r="S8513">
        <v>124.2</v>
      </c>
      <c r="T8513" s="1">
        <v>46023</v>
      </c>
      <c r="U8513">
        <v>-1</v>
      </c>
      <c r="V8513">
        <v>3.1</v>
      </c>
      <c r="W8513">
        <v>2.5</v>
      </c>
      <c r="X8513" s="2">
        <v>46101</v>
      </c>
      <c r="Y8513" t="s">
        <v>506</v>
      </c>
      <c r="Z8513">
        <v>1111838</v>
      </c>
      <c r="AA8513">
        <v>7.46</v>
      </c>
    </row>
    <row r="8514" spans="1:27" x14ac:dyDescent="0.3">
      <c r="A8514" t="s">
        <v>502</v>
      </c>
      <c r="B8514" t="s">
        <v>503</v>
      </c>
      <c r="C8514" t="s">
        <v>504</v>
      </c>
      <c r="D8514" t="s">
        <v>98</v>
      </c>
      <c r="E8514" t="s">
        <v>30</v>
      </c>
      <c r="F8514" t="s">
        <v>42</v>
      </c>
      <c r="G8514" s="1">
        <v>46054</v>
      </c>
      <c r="H8514" t="s">
        <v>56</v>
      </c>
      <c r="I8514" t="s">
        <v>57</v>
      </c>
      <c r="J8514" t="s">
        <v>34</v>
      </c>
      <c r="K8514">
        <v>1</v>
      </c>
      <c r="L8514" t="s">
        <v>51</v>
      </c>
      <c r="M8514">
        <v>527.11</v>
      </c>
      <c r="N8514" t="s">
        <v>505</v>
      </c>
      <c r="O8514">
        <v>8.75</v>
      </c>
      <c r="P8514">
        <v>1.66E-2</v>
      </c>
      <c r="Q8514">
        <v>5.9</v>
      </c>
      <c r="R8514" t="s">
        <v>100</v>
      </c>
      <c r="S8514">
        <v>125.3</v>
      </c>
      <c r="T8514" s="1">
        <v>46054</v>
      </c>
      <c r="U8514">
        <v>-1</v>
      </c>
      <c r="V8514">
        <v>3.1</v>
      </c>
      <c r="W8514">
        <v>2.5</v>
      </c>
      <c r="X8514" s="2">
        <v>46101</v>
      </c>
      <c r="Y8514" t="s">
        <v>506</v>
      </c>
      <c r="Z8514">
        <v>1111838</v>
      </c>
      <c r="AA8514">
        <v>7.66</v>
      </c>
    </row>
    <row r="8515" spans="1:27" x14ac:dyDescent="0.3">
      <c r="A8515" t="s">
        <v>502</v>
      </c>
      <c r="B8515" t="s">
        <v>503</v>
      </c>
      <c r="C8515" t="s">
        <v>504</v>
      </c>
      <c r="D8515" t="s">
        <v>98</v>
      </c>
      <c r="E8515" t="s">
        <v>30</v>
      </c>
      <c r="F8515" t="s">
        <v>43</v>
      </c>
      <c r="G8515" s="1">
        <v>46082</v>
      </c>
      <c r="H8515" t="s">
        <v>56</v>
      </c>
      <c r="I8515" t="s">
        <v>57</v>
      </c>
      <c r="J8515" t="s">
        <v>34</v>
      </c>
      <c r="K8515">
        <v>1</v>
      </c>
      <c r="L8515" t="s">
        <v>51</v>
      </c>
      <c r="M8515">
        <v>521.69000000000005</v>
      </c>
      <c r="N8515" t="s">
        <v>505</v>
      </c>
      <c r="O8515">
        <v>8.66</v>
      </c>
      <c r="P8515">
        <v>1.66E-2</v>
      </c>
      <c r="Q8515">
        <v>5.9</v>
      </c>
      <c r="R8515" t="s">
        <v>100</v>
      </c>
      <c r="S8515">
        <v>126</v>
      </c>
      <c r="T8515" s="1">
        <v>46082</v>
      </c>
      <c r="U8515">
        <v>-1</v>
      </c>
      <c r="V8515">
        <v>3.1</v>
      </c>
      <c r="W8515">
        <v>2.5</v>
      </c>
      <c r="X8515" s="2">
        <v>46101</v>
      </c>
      <c r="Y8515" t="s">
        <v>506</v>
      </c>
      <c r="Z8515">
        <v>1111838</v>
      </c>
      <c r="AA8515">
        <v>7.66</v>
      </c>
    </row>
    <row r="8516" spans="1:27" x14ac:dyDescent="0.3">
      <c r="A8516" t="s">
        <v>502</v>
      </c>
      <c r="B8516" t="s">
        <v>503</v>
      </c>
      <c r="C8516" t="s">
        <v>504</v>
      </c>
      <c r="D8516" t="s">
        <v>98</v>
      </c>
      <c r="E8516" t="s">
        <v>30</v>
      </c>
      <c r="F8516" t="s">
        <v>31</v>
      </c>
      <c r="G8516" s="1">
        <v>45931</v>
      </c>
      <c r="H8516" t="s">
        <v>58</v>
      </c>
      <c r="I8516" t="s">
        <v>59</v>
      </c>
      <c r="J8516" t="s">
        <v>60</v>
      </c>
      <c r="K8516">
        <v>1</v>
      </c>
      <c r="L8516" t="s">
        <v>51</v>
      </c>
      <c r="M8516">
        <v>362.65</v>
      </c>
      <c r="N8516" t="s">
        <v>505</v>
      </c>
      <c r="O8516">
        <v>6.02</v>
      </c>
      <c r="P8516">
        <v>1.66E-2</v>
      </c>
      <c r="Q8516">
        <v>5.9</v>
      </c>
      <c r="R8516" t="s">
        <v>100</v>
      </c>
      <c r="S8516">
        <v>127.1</v>
      </c>
      <c r="T8516" s="1">
        <v>45931</v>
      </c>
      <c r="U8516">
        <v>-1</v>
      </c>
      <c r="V8516">
        <v>3.1</v>
      </c>
      <c r="W8516">
        <v>2.5</v>
      </c>
      <c r="X8516" s="2">
        <v>46101</v>
      </c>
      <c r="Y8516" t="s">
        <v>506</v>
      </c>
      <c r="Z8516">
        <v>1111838</v>
      </c>
      <c r="AA8516">
        <v>7.37</v>
      </c>
    </row>
    <row r="8517" spans="1:27" x14ac:dyDescent="0.3">
      <c r="A8517" t="s">
        <v>502</v>
      </c>
      <c r="B8517" t="s">
        <v>503</v>
      </c>
      <c r="C8517" t="s">
        <v>504</v>
      </c>
      <c r="D8517" t="s">
        <v>98</v>
      </c>
      <c r="E8517" t="s">
        <v>30</v>
      </c>
      <c r="F8517" t="s">
        <v>39</v>
      </c>
      <c r="G8517" s="1">
        <v>45962</v>
      </c>
      <c r="H8517" t="s">
        <v>58</v>
      </c>
      <c r="I8517" t="s">
        <v>59</v>
      </c>
      <c r="J8517" t="s">
        <v>60</v>
      </c>
      <c r="K8517">
        <v>1</v>
      </c>
      <c r="L8517" t="s">
        <v>51</v>
      </c>
      <c r="M8517">
        <v>371.69</v>
      </c>
      <c r="N8517" t="s">
        <v>505</v>
      </c>
      <c r="O8517">
        <v>6.17</v>
      </c>
      <c r="P8517">
        <v>1.66E-2</v>
      </c>
      <c r="Q8517">
        <v>5.9</v>
      </c>
      <c r="R8517" t="s">
        <v>100</v>
      </c>
      <c r="S8517">
        <v>126.2</v>
      </c>
      <c r="T8517" s="1">
        <v>45962</v>
      </c>
      <c r="U8517">
        <v>-1</v>
      </c>
      <c r="V8517">
        <v>3.1</v>
      </c>
      <c r="W8517">
        <v>2.5</v>
      </c>
      <c r="X8517" s="2">
        <v>46101</v>
      </c>
      <c r="Y8517" t="s">
        <v>506</v>
      </c>
      <c r="Z8517">
        <v>1111838</v>
      </c>
      <c r="AA8517">
        <v>7.41</v>
      </c>
    </row>
    <row r="8518" spans="1:27" x14ac:dyDescent="0.3">
      <c r="A8518" t="s">
        <v>502</v>
      </c>
      <c r="B8518" t="s">
        <v>503</v>
      </c>
      <c r="C8518" t="s">
        <v>504</v>
      </c>
      <c r="D8518" t="s">
        <v>98</v>
      </c>
      <c r="E8518" t="s">
        <v>30</v>
      </c>
      <c r="F8518" t="s">
        <v>40</v>
      </c>
      <c r="G8518" s="1">
        <v>45992</v>
      </c>
      <c r="H8518" t="s">
        <v>58</v>
      </c>
      <c r="I8518" t="s">
        <v>59</v>
      </c>
      <c r="J8518" t="s">
        <v>60</v>
      </c>
      <c r="K8518">
        <v>1</v>
      </c>
      <c r="L8518" t="s">
        <v>51</v>
      </c>
      <c r="M8518">
        <v>368.67</v>
      </c>
      <c r="N8518" t="s">
        <v>505</v>
      </c>
      <c r="O8518">
        <v>6.12</v>
      </c>
      <c r="P8518">
        <v>1.66E-2</v>
      </c>
      <c r="Q8518">
        <v>5.9</v>
      </c>
      <c r="R8518" t="s">
        <v>100</v>
      </c>
      <c r="S8518">
        <v>125.8</v>
      </c>
      <c r="T8518" s="1">
        <v>45992</v>
      </c>
      <c r="U8518">
        <v>-1</v>
      </c>
      <c r="V8518">
        <v>3.1</v>
      </c>
      <c r="W8518">
        <v>2.5</v>
      </c>
      <c r="X8518" s="2">
        <v>46101</v>
      </c>
      <c r="Y8518" t="s">
        <v>506</v>
      </c>
      <c r="Z8518">
        <v>1111838</v>
      </c>
      <c r="AA8518">
        <v>7.63</v>
      </c>
    </row>
    <row r="8519" spans="1:27" x14ac:dyDescent="0.3">
      <c r="A8519" t="s">
        <v>502</v>
      </c>
      <c r="B8519" t="s">
        <v>503</v>
      </c>
      <c r="C8519" t="s">
        <v>504</v>
      </c>
      <c r="D8519" t="s">
        <v>98</v>
      </c>
      <c r="E8519" t="s">
        <v>30</v>
      </c>
      <c r="F8519" t="s">
        <v>41</v>
      </c>
      <c r="G8519" s="1">
        <v>46023</v>
      </c>
      <c r="H8519" t="s">
        <v>58</v>
      </c>
      <c r="I8519" t="s">
        <v>59</v>
      </c>
      <c r="J8519" t="s">
        <v>60</v>
      </c>
      <c r="K8519">
        <v>1</v>
      </c>
      <c r="L8519" t="s">
        <v>51</v>
      </c>
      <c r="M8519">
        <v>363.25</v>
      </c>
      <c r="N8519" t="s">
        <v>505</v>
      </c>
      <c r="O8519">
        <v>6.03</v>
      </c>
      <c r="P8519">
        <v>1.66E-2</v>
      </c>
      <c r="Q8519">
        <v>5.9</v>
      </c>
      <c r="R8519" t="s">
        <v>100</v>
      </c>
      <c r="S8519">
        <v>124.2</v>
      </c>
      <c r="T8519" s="1">
        <v>46023</v>
      </c>
      <c r="U8519">
        <v>-1</v>
      </c>
      <c r="V8519">
        <v>3.1</v>
      </c>
      <c r="W8519">
        <v>2.5</v>
      </c>
      <c r="X8519" s="2">
        <v>46101</v>
      </c>
      <c r="Y8519" t="s">
        <v>506</v>
      </c>
      <c r="Z8519">
        <v>1111838</v>
      </c>
      <c r="AA8519">
        <v>7.46</v>
      </c>
    </row>
    <row r="8520" spans="1:27" x14ac:dyDescent="0.3">
      <c r="A8520" t="s">
        <v>502</v>
      </c>
      <c r="B8520" t="s">
        <v>503</v>
      </c>
      <c r="C8520" t="s">
        <v>504</v>
      </c>
      <c r="D8520" t="s">
        <v>98</v>
      </c>
      <c r="E8520" t="s">
        <v>30</v>
      </c>
      <c r="F8520" t="s">
        <v>42</v>
      </c>
      <c r="G8520" s="1">
        <v>46054</v>
      </c>
      <c r="H8520" t="s">
        <v>58</v>
      </c>
      <c r="I8520" t="s">
        <v>59</v>
      </c>
      <c r="J8520" t="s">
        <v>60</v>
      </c>
      <c r="K8520">
        <v>1</v>
      </c>
      <c r="L8520" t="s">
        <v>51</v>
      </c>
      <c r="M8520">
        <v>380.72</v>
      </c>
      <c r="N8520" t="s">
        <v>505</v>
      </c>
      <c r="O8520">
        <v>6.32</v>
      </c>
      <c r="P8520">
        <v>1.66E-2</v>
      </c>
      <c r="Q8520">
        <v>5.9</v>
      </c>
      <c r="R8520" t="s">
        <v>100</v>
      </c>
      <c r="S8520">
        <v>125.3</v>
      </c>
      <c r="T8520" s="1">
        <v>46054</v>
      </c>
      <c r="U8520">
        <v>-1</v>
      </c>
      <c r="V8520">
        <v>3.1</v>
      </c>
      <c r="W8520">
        <v>2.5</v>
      </c>
      <c r="X8520" s="2">
        <v>46101</v>
      </c>
      <c r="Y8520" t="s">
        <v>506</v>
      </c>
      <c r="Z8520">
        <v>1111838</v>
      </c>
      <c r="AA8520">
        <v>7.66</v>
      </c>
    </row>
    <row r="8521" spans="1:27" x14ac:dyDescent="0.3">
      <c r="A8521" t="s">
        <v>502</v>
      </c>
      <c r="B8521" t="s">
        <v>503</v>
      </c>
      <c r="C8521" t="s">
        <v>504</v>
      </c>
      <c r="D8521" t="s">
        <v>98</v>
      </c>
      <c r="E8521" t="s">
        <v>30</v>
      </c>
      <c r="F8521" t="s">
        <v>43</v>
      </c>
      <c r="G8521" s="1">
        <v>46082</v>
      </c>
      <c r="H8521" t="s">
        <v>58</v>
      </c>
      <c r="I8521" t="s">
        <v>59</v>
      </c>
      <c r="J8521" t="s">
        <v>60</v>
      </c>
      <c r="K8521">
        <v>1</v>
      </c>
      <c r="L8521" t="s">
        <v>51</v>
      </c>
      <c r="M8521">
        <v>374.1</v>
      </c>
      <c r="N8521" t="s">
        <v>505</v>
      </c>
      <c r="O8521">
        <v>6.21</v>
      </c>
      <c r="P8521">
        <v>1.66E-2</v>
      </c>
      <c r="Q8521">
        <v>5.9</v>
      </c>
      <c r="R8521" t="s">
        <v>100</v>
      </c>
      <c r="S8521">
        <v>126</v>
      </c>
      <c r="T8521" s="1">
        <v>46082</v>
      </c>
      <c r="U8521">
        <v>-1</v>
      </c>
      <c r="V8521">
        <v>3.1</v>
      </c>
      <c r="W8521">
        <v>2.5</v>
      </c>
      <c r="X8521" s="2">
        <v>46101</v>
      </c>
      <c r="Y8521" t="s">
        <v>506</v>
      </c>
      <c r="Z8521">
        <v>1111838</v>
      </c>
      <c r="AA8521">
        <v>7.66</v>
      </c>
    </row>
    <row r="8522" spans="1:27" x14ac:dyDescent="0.3">
      <c r="A8522" t="s">
        <v>502</v>
      </c>
      <c r="B8522" t="s">
        <v>503</v>
      </c>
      <c r="C8522" t="s">
        <v>504</v>
      </c>
      <c r="D8522" t="s">
        <v>98</v>
      </c>
      <c r="E8522" t="s">
        <v>30</v>
      </c>
      <c r="F8522" t="s">
        <v>31</v>
      </c>
      <c r="G8522" s="1">
        <v>45931</v>
      </c>
      <c r="H8522" t="s">
        <v>61</v>
      </c>
      <c r="I8522" t="s">
        <v>62</v>
      </c>
      <c r="J8522" t="s">
        <v>60</v>
      </c>
      <c r="K8522">
        <v>1</v>
      </c>
      <c r="L8522" t="s">
        <v>51</v>
      </c>
      <c r="M8522">
        <v>813.25</v>
      </c>
      <c r="N8522" t="s">
        <v>505</v>
      </c>
      <c r="O8522">
        <v>13.5</v>
      </c>
      <c r="P8522">
        <v>1.66E-2</v>
      </c>
      <c r="Q8522">
        <v>5.9</v>
      </c>
      <c r="R8522" t="s">
        <v>100</v>
      </c>
      <c r="S8522">
        <v>127.1</v>
      </c>
      <c r="T8522" s="1">
        <v>45931</v>
      </c>
      <c r="U8522">
        <v>-1</v>
      </c>
      <c r="V8522">
        <v>3.1</v>
      </c>
      <c r="W8522">
        <v>2.5</v>
      </c>
      <c r="X8522" s="2">
        <v>46101</v>
      </c>
      <c r="Y8522" t="s">
        <v>506</v>
      </c>
      <c r="Z8522">
        <v>1111838</v>
      </c>
      <c r="AA8522">
        <v>7.37</v>
      </c>
    </row>
    <row r="8523" spans="1:27" x14ac:dyDescent="0.3">
      <c r="A8523" t="s">
        <v>502</v>
      </c>
      <c r="B8523" t="s">
        <v>503</v>
      </c>
      <c r="C8523" t="s">
        <v>504</v>
      </c>
      <c r="D8523" t="s">
        <v>98</v>
      </c>
      <c r="E8523" t="s">
        <v>30</v>
      </c>
      <c r="F8523" t="s">
        <v>39</v>
      </c>
      <c r="G8523" s="1">
        <v>45962</v>
      </c>
      <c r="H8523" t="s">
        <v>61</v>
      </c>
      <c r="I8523" t="s">
        <v>62</v>
      </c>
      <c r="J8523" t="s">
        <v>60</v>
      </c>
      <c r="K8523">
        <v>1</v>
      </c>
      <c r="L8523" t="s">
        <v>51</v>
      </c>
      <c r="M8523">
        <v>810.24</v>
      </c>
      <c r="N8523" t="s">
        <v>505</v>
      </c>
      <c r="O8523">
        <v>13.45</v>
      </c>
      <c r="P8523">
        <v>1.66E-2</v>
      </c>
      <c r="Q8523">
        <v>5.9</v>
      </c>
      <c r="R8523" t="s">
        <v>100</v>
      </c>
      <c r="S8523">
        <v>126.2</v>
      </c>
      <c r="T8523" s="1">
        <v>45962</v>
      </c>
      <c r="U8523">
        <v>-1</v>
      </c>
      <c r="V8523">
        <v>3.1</v>
      </c>
      <c r="W8523">
        <v>2.5</v>
      </c>
      <c r="X8523" s="2">
        <v>46101</v>
      </c>
      <c r="Y8523" t="s">
        <v>506</v>
      </c>
      <c r="Z8523">
        <v>1111838</v>
      </c>
      <c r="AA8523">
        <v>7.41</v>
      </c>
    </row>
    <row r="8524" spans="1:27" x14ac:dyDescent="0.3">
      <c r="A8524" t="s">
        <v>502</v>
      </c>
      <c r="B8524" t="s">
        <v>503</v>
      </c>
      <c r="C8524" t="s">
        <v>504</v>
      </c>
      <c r="D8524" t="s">
        <v>98</v>
      </c>
      <c r="E8524" t="s">
        <v>30</v>
      </c>
      <c r="F8524" t="s">
        <v>40</v>
      </c>
      <c r="G8524" s="1">
        <v>45992</v>
      </c>
      <c r="H8524" t="s">
        <v>61</v>
      </c>
      <c r="I8524" t="s">
        <v>62</v>
      </c>
      <c r="J8524" t="s">
        <v>60</v>
      </c>
      <c r="K8524">
        <v>1</v>
      </c>
      <c r="L8524" t="s">
        <v>51</v>
      </c>
      <c r="M8524">
        <v>796.39</v>
      </c>
      <c r="N8524" t="s">
        <v>505</v>
      </c>
      <c r="O8524">
        <v>13.22</v>
      </c>
      <c r="P8524">
        <v>1.66E-2</v>
      </c>
      <c r="Q8524">
        <v>5.9</v>
      </c>
      <c r="R8524" t="s">
        <v>100</v>
      </c>
      <c r="S8524">
        <v>125.8</v>
      </c>
      <c r="T8524" s="1">
        <v>45992</v>
      </c>
      <c r="U8524">
        <v>-1</v>
      </c>
      <c r="V8524">
        <v>3.1</v>
      </c>
      <c r="W8524">
        <v>2.5</v>
      </c>
      <c r="X8524" s="2">
        <v>46101</v>
      </c>
      <c r="Y8524" t="s">
        <v>506</v>
      </c>
      <c r="Z8524">
        <v>1111838</v>
      </c>
      <c r="AA8524">
        <v>7.63</v>
      </c>
    </row>
    <row r="8525" spans="1:27" x14ac:dyDescent="0.3">
      <c r="A8525" t="s">
        <v>502</v>
      </c>
      <c r="B8525" t="s">
        <v>503</v>
      </c>
      <c r="C8525" t="s">
        <v>504</v>
      </c>
      <c r="D8525" t="s">
        <v>98</v>
      </c>
      <c r="E8525" t="s">
        <v>30</v>
      </c>
      <c r="F8525" t="s">
        <v>41</v>
      </c>
      <c r="G8525" s="1">
        <v>46023</v>
      </c>
      <c r="H8525" t="s">
        <v>61</v>
      </c>
      <c r="I8525" t="s">
        <v>62</v>
      </c>
      <c r="J8525" t="s">
        <v>60</v>
      </c>
      <c r="K8525">
        <v>1</v>
      </c>
      <c r="L8525" t="s">
        <v>51</v>
      </c>
      <c r="M8525">
        <v>801.2</v>
      </c>
      <c r="N8525" t="s">
        <v>505</v>
      </c>
      <c r="O8525">
        <v>13.3</v>
      </c>
      <c r="P8525">
        <v>1.66E-2</v>
      </c>
      <c r="Q8525">
        <v>5.9</v>
      </c>
      <c r="R8525" t="s">
        <v>100</v>
      </c>
      <c r="S8525">
        <v>124.2</v>
      </c>
      <c r="T8525" s="1">
        <v>46023</v>
      </c>
      <c r="U8525">
        <v>-1</v>
      </c>
      <c r="V8525">
        <v>3.1</v>
      </c>
      <c r="W8525">
        <v>2.5</v>
      </c>
      <c r="X8525" s="2">
        <v>46101</v>
      </c>
      <c r="Y8525" t="s">
        <v>506</v>
      </c>
      <c r="Z8525">
        <v>1111838</v>
      </c>
      <c r="AA8525">
        <v>7.46</v>
      </c>
    </row>
    <row r="8526" spans="1:27" x14ac:dyDescent="0.3">
      <c r="A8526" t="s">
        <v>502</v>
      </c>
      <c r="B8526" t="s">
        <v>503</v>
      </c>
      <c r="C8526" t="s">
        <v>504</v>
      </c>
      <c r="D8526" t="s">
        <v>98</v>
      </c>
      <c r="E8526" t="s">
        <v>30</v>
      </c>
      <c r="F8526" t="s">
        <v>42</v>
      </c>
      <c r="G8526" s="1">
        <v>46054</v>
      </c>
      <c r="H8526" t="s">
        <v>61</v>
      </c>
      <c r="I8526" t="s">
        <v>62</v>
      </c>
      <c r="J8526" t="s">
        <v>60</v>
      </c>
      <c r="K8526">
        <v>1</v>
      </c>
      <c r="L8526" t="s">
        <v>51</v>
      </c>
      <c r="M8526">
        <v>804.82</v>
      </c>
      <c r="N8526" t="s">
        <v>505</v>
      </c>
      <c r="O8526">
        <v>13.36</v>
      </c>
      <c r="P8526">
        <v>1.66E-2</v>
      </c>
      <c r="Q8526">
        <v>5.9</v>
      </c>
      <c r="R8526" t="s">
        <v>100</v>
      </c>
      <c r="S8526">
        <v>125.3</v>
      </c>
      <c r="T8526" s="1">
        <v>46054</v>
      </c>
      <c r="U8526">
        <v>-1</v>
      </c>
      <c r="V8526">
        <v>3.1</v>
      </c>
      <c r="W8526">
        <v>2.5</v>
      </c>
      <c r="X8526" s="2">
        <v>46101</v>
      </c>
      <c r="Y8526" t="s">
        <v>506</v>
      </c>
      <c r="Z8526">
        <v>1111838</v>
      </c>
      <c r="AA8526">
        <v>7.66</v>
      </c>
    </row>
    <row r="8527" spans="1:27" x14ac:dyDescent="0.3">
      <c r="A8527" t="s">
        <v>502</v>
      </c>
      <c r="B8527" t="s">
        <v>503</v>
      </c>
      <c r="C8527" t="s">
        <v>504</v>
      </c>
      <c r="D8527" t="s">
        <v>98</v>
      </c>
      <c r="E8527" t="s">
        <v>30</v>
      </c>
      <c r="F8527" t="s">
        <v>43</v>
      </c>
      <c r="G8527" s="1">
        <v>46082</v>
      </c>
      <c r="H8527" t="s">
        <v>61</v>
      </c>
      <c r="I8527" t="s">
        <v>62</v>
      </c>
      <c r="J8527" t="s">
        <v>60</v>
      </c>
      <c r="K8527">
        <v>1</v>
      </c>
      <c r="L8527" t="s">
        <v>51</v>
      </c>
      <c r="M8527">
        <v>825.3</v>
      </c>
      <c r="N8527" t="s">
        <v>505</v>
      </c>
      <c r="O8527">
        <v>13.7</v>
      </c>
      <c r="P8527">
        <v>1.66E-2</v>
      </c>
      <c r="Q8527">
        <v>5.9</v>
      </c>
      <c r="R8527" t="s">
        <v>100</v>
      </c>
      <c r="S8527">
        <v>126</v>
      </c>
      <c r="T8527" s="1">
        <v>46082</v>
      </c>
      <c r="U8527">
        <v>-1</v>
      </c>
      <c r="V8527">
        <v>3.1</v>
      </c>
      <c r="W8527">
        <v>2.5</v>
      </c>
      <c r="X8527" s="2">
        <v>46101</v>
      </c>
      <c r="Y8527" t="s">
        <v>506</v>
      </c>
      <c r="Z8527">
        <v>1111838</v>
      </c>
      <c r="AA8527">
        <v>7.66</v>
      </c>
    </row>
    <row r="8528" spans="1:27" x14ac:dyDescent="0.3">
      <c r="A8528" t="s">
        <v>502</v>
      </c>
      <c r="B8528" t="s">
        <v>503</v>
      </c>
      <c r="C8528" t="s">
        <v>504</v>
      </c>
      <c r="D8528" t="s">
        <v>98</v>
      </c>
      <c r="E8528" t="s">
        <v>30</v>
      </c>
      <c r="F8528" t="s">
        <v>31</v>
      </c>
      <c r="G8528" s="1">
        <v>45931</v>
      </c>
      <c r="H8528" t="s">
        <v>63</v>
      </c>
      <c r="I8528" t="s">
        <v>64</v>
      </c>
      <c r="J8528" t="s">
        <v>65</v>
      </c>
      <c r="K8528">
        <v>1</v>
      </c>
      <c r="L8528" t="s">
        <v>51</v>
      </c>
      <c r="M8528">
        <v>189.16</v>
      </c>
      <c r="N8528" t="s">
        <v>505</v>
      </c>
      <c r="O8528">
        <v>3.14</v>
      </c>
      <c r="P8528">
        <v>1.66E-2</v>
      </c>
      <c r="Q8528">
        <v>5.9</v>
      </c>
      <c r="R8528" t="s">
        <v>100</v>
      </c>
      <c r="S8528">
        <v>127.1</v>
      </c>
      <c r="T8528" s="1">
        <v>45931</v>
      </c>
      <c r="U8528">
        <v>-1</v>
      </c>
      <c r="V8528">
        <v>3.1</v>
      </c>
      <c r="W8528">
        <v>2.5</v>
      </c>
      <c r="X8528" s="2">
        <v>46101</v>
      </c>
      <c r="Y8528" t="s">
        <v>506</v>
      </c>
      <c r="Z8528">
        <v>1111838</v>
      </c>
      <c r="AA8528">
        <v>7.37</v>
      </c>
    </row>
    <row r="8529" spans="1:27" x14ac:dyDescent="0.3">
      <c r="A8529" t="s">
        <v>502</v>
      </c>
      <c r="B8529" t="s">
        <v>503</v>
      </c>
      <c r="C8529" t="s">
        <v>504</v>
      </c>
      <c r="D8529" t="s">
        <v>98</v>
      </c>
      <c r="E8529" t="s">
        <v>30</v>
      </c>
      <c r="F8529" t="s">
        <v>39</v>
      </c>
      <c r="G8529" s="1">
        <v>45962</v>
      </c>
      <c r="H8529" t="s">
        <v>63</v>
      </c>
      <c r="I8529" t="s">
        <v>64</v>
      </c>
      <c r="J8529" t="s">
        <v>65</v>
      </c>
      <c r="K8529">
        <v>1</v>
      </c>
      <c r="L8529" t="s">
        <v>51</v>
      </c>
      <c r="M8529">
        <v>197.59</v>
      </c>
      <c r="N8529" t="s">
        <v>505</v>
      </c>
      <c r="O8529">
        <v>3.28</v>
      </c>
      <c r="P8529">
        <v>1.66E-2</v>
      </c>
      <c r="Q8529">
        <v>5.9</v>
      </c>
      <c r="R8529" t="s">
        <v>100</v>
      </c>
      <c r="S8529">
        <v>126.2</v>
      </c>
      <c r="T8529" s="1">
        <v>45962</v>
      </c>
      <c r="U8529">
        <v>-1</v>
      </c>
      <c r="V8529">
        <v>3.1</v>
      </c>
      <c r="W8529">
        <v>2.5</v>
      </c>
      <c r="X8529" s="2">
        <v>46101</v>
      </c>
      <c r="Y8529" t="s">
        <v>506</v>
      </c>
      <c r="Z8529">
        <v>1111838</v>
      </c>
      <c r="AA8529">
        <v>7.41</v>
      </c>
    </row>
    <row r="8530" spans="1:27" x14ac:dyDescent="0.3">
      <c r="A8530" t="s">
        <v>502</v>
      </c>
      <c r="B8530" t="s">
        <v>503</v>
      </c>
      <c r="C8530" t="s">
        <v>504</v>
      </c>
      <c r="D8530" t="s">
        <v>98</v>
      </c>
      <c r="E8530" t="s">
        <v>30</v>
      </c>
      <c r="F8530" t="s">
        <v>40</v>
      </c>
      <c r="G8530" s="1">
        <v>45992</v>
      </c>
      <c r="H8530" t="s">
        <v>63</v>
      </c>
      <c r="I8530" t="s">
        <v>64</v>
      </c>
      <c r="J8530" t="s">
        <v>65</v>
      </c>
      <c r="K8530">
        <v>1</v>
      </c>
      <c r="L8530" t="s">
        <v>51</v>
      </c>
      <c r="M8530">
        <v>207.23</v>
      </c>
      <c r="N8530" t="s">
        <v>505</v>
      </c>
      <c r="O8530">
        <v>3.44</v>
      </c>
      <c r="P8530">
        <v>1.66E-2</v>
      </c>
      <c r="Q8530">
        <v>5.9</v>
      </c>
      <c r="R8530" t="s">
        <v>100</v>
      </c>
      <c r="S8530">
        <v>125.8</v>
      </c>
      <c r="T8530" s="1">
        <v>45992</v>
      </c>
      <c r="U8530">
        <v>-1</v>
      </c>
      <c r="V8530">
        <v>3.1</v>
      </c>
      <c r="W8530">
        <v>2.5</v>
      </c>
      <c r="X8530" s="2">
        <v>46101</v>
      </c>
      <c r="Y8530" t="s">
        <v>506</v>
      </c>
      <c r="Z8530">
        <v>1111838</v>
      </c>
      <c r="AA8530">
        <v>7.63</v>
      </c>
    </row>
    <row r="8531" spans="1:27" x14ac:dyDescent="0.3">
      <c r="A8531" t="s">
        <v>502</v>
      </c>
      <c r="B8531" t="s">
        <v>503</v>
      </c>
      <c r="C8531" t="s">
        <v>504</v>
      </c>
      <c r="D8531" t="s">
        <v>98</v>
      </c>
      <c r="E8531" t="s">
        <v>30</v>
      </c>
      <c r="F8531" t="s">
        <v>41</v>
      </c>
      <c r="G8531" s="1">
        <v>46023</v>
      </c>
      <c r="H8531" t="s">
        <v>63</v>
      </c>
      <c r="I8531" t="s">
        <v>64</v>
      </c>
      <c r="J8531" t="s">
        <v>65</v>
      </c>
      <c r="K8531">
        <v>1</v>
      </c>
      <c r="L8531" t="s">
        <v>51</v>
      </c>
      <c r="M8531">
        <v>205.42</v>
      </c>
      <c r="N8531" t="s">
        <v>505</v>
      </c>
      <c r="O8531">
        <v>3.41</v>
      </c>
      <c r="P8531">
        <v>1.66E-2</v>
      </c>
      <c r="Q8531">
        <v>5.9</v>
      </c>
      <c r="R8531" t="s">
        <v>100</v>
      </c>
      <c r="S8531">
        <v>124.2</v>
      </c>
      <c r="T8531" s="1">
        <v>46023</v>
      </c>
      <c r="U8531">
        <v>-1</v>
      </c>
      <c r="V8531">
        <v>3.1</v>
      </c>
      <c r="W8531">
        <v>2.5</v>
      </c>
      <c r="X8531" s="2">
        <v>46101</v>
      </c>
      <c r="Y8531" t="s">
        <v>506</v>
      </c>
      <c r="Z8531">
        <v>1111838</v>
      </c>
      <c r="AA8531">
        <v>7.46</v>
      </c>
    </row>
    <row r="8532" spans="1:27" x14ac:dyDescent="0.3">
      <c r="A8532" t="s">
        <v>502</v>
      </c>
      <c r="B8532" t="s">
        <v>503</v>
      </c>
      <c r="C8532" t="s">
        <v>504</v>
      </c>
      <c r="D8532" t="s">
        <v>98</v>
      </c>
      <c r="E8532" t="s">
        <v>30</v>
      </c>
      <c r="F8532" t="s">
        <v>42</v>
      </c>
      <c r="G8532" s="1">
        <v>46054</v>
      </c>
      <c r="H8532" t="s">
        <v>63</v>
      </c>
      <c r="I8532" t="s">
        <v>64</v>
      </c>
      <c r="J8532" t="s">
        <v>65</v>
      </c>
      <c r="K8532">
        <v>1</v>
      </c>
      <c r="L8532" t="s">
        <v>51</v>
      </c>
      <c r="M8532">
        <v>198.8</v>
      </c>
      <c r="N8532" t="s">
        <v>505</v>
      </c>
      <c r="O8532">
        <v>3.3</v>
      </c>
      <c r="P8532">
        <v>1.66E-2</v>
      </c>
      <c r="Q8532">
        <v>5.9</v>
      </c>
      <c r="R8532" t="s">
        <v>100</v>
      </c>
      <c r="S8532">
        <v>125.3</v>
      </c>
      <c r="T8532" s="1">
        <v>46054</v>
      </c>
      <c r="U8532">
        <v>-1</v>
      </c>
      <c r="V8532">
        <v>3.1</v>
      </c>
      <c r="W8532">
        <v>2.5</v>
      </c>
      <c r="X8532" s="2">
        <v>46101</v>
      </c>
      <c r="Y8532" t="s">
        <v>506</v>
      </c>
      <c r="Z8532">
        <v>1111838</v>
      </c>
      <c r="AA8532">
        <v>7.66</v>
      </c>
    </row>
    <row r="8533" spans="1:27" x14ac:dyDescent="0.3">
      <c r="A8533" t="s">
        <v>502</v>
      </c>
      <c r="B8533" t="s">
        <v>503</v>
      </c>
      <c r="C8533" t="s">
        <v>504</v>
      </c>
      <c r="D8533" t="s">
        <v>98</v>
      </c>
      <c r="E8533" t="s">
        <v>30</v>
      </c>
      <c r="F8533" t="s">
        <v>43</v>
      </c>
      <c r="G8533" s="1">
        <v>46082</v>
      </c>
      <c r="H8533" t="s">
        <v>63</v>
      </c>
      <c r="I8533" t="s">
        <v>64</v>
      </c>
      <c r="J8533" t="s">
        <v>65</v>
      </c>
      <c r="K8533">
        <v>1</v>
      </c>
      <c r="L8533" t="s">
        <v>51</v>
      </c>
      <c r="M8533">
        <v>202.41</v>
      </c>
      <c r="N8533" t="s">
        <v>505</v>
      </c>
      <c r="O8533">
        <v>3.36</v>
      </c>
      <c r="P8533">
        <v>1.66E-2</v>
      </c>
      <c r="Q8533">
        <v>5.9</v>
      </c>
      <c r="R8533" t="s">
        <v>100</v>
      </c>
      <c r="S8533">
        <v>126</v>
      </c>
      <c r="T8533" s="1">
        <v>46082</v>
      </c>
      <c r="U8533">
        <v>-1</v>
      </c>
      <c r="V8533">
        <v>3.1</v>
      </c>
      <c r="W8533">
        <v>2.5</v>
      </c>
      <c r="X8533" s="2">
        <v>46101</v>
      </c>
      <c r="Y8533" t="s">
        <v>506</v>
      </c>
      <c r="Z8533">
        <v>1111838</v>
      </c>
      <c r="AA8533">
        <v>7.66</v>
      </c>
    </row>
    <row r="8534" spans="1:27" x14ac:dyDescent="0.3">
      <c r="A8534" t="s">
        <v>502</v>
      </c>
      <c r="B8534" t="s">
        <v>503</v>
      </c>
      <c r="C8534" t="s">
        <v>504</v>
      </c>
      <c r="D8534" t="s">
        <v>98</v>
      </c>
      <c r="E8534" t="s">
        <v>30</v>
      </c>
      <c r="F8534" t="s">
        <v>31</v>
      </c>
      <c r="G8534" s="1">
        <v>45931</v>
      </c>
      <c r="H8534" t="s">
        <v>66</v>
      </c>
      <c r="I8534" t="s">
        <v>67</v>
      </c>
      <c r="J8534" t="s">
        <v>65</v>
      </c>
      <c r="K8534">
        <v>1</v>
      </c>
      <c r="L8534" t="s">
        <v>51</v>
      </c>
      <c r="M8534">
        <v>93.98</v>
      </c>
      <c r="N8534" t="s">
        <v>505</v>
      </c>
      <c r="O8534">
        <v>1.56</v>
      </c>
      <c r="P8534">
        <v>1.66E-2</v>
      </c>
      <c r="Q8534">
        <v>5.9</v>
      </c>
      <c r="R8534" t="s">
        <v>100</v>
      </c>
      <c r="S8534">
        <v>127.1</v>
      </c>
      <c r="T8534" s="1">
        <v>45931</v>
      </c>
      <c r="U8534">
        <v>-1</v>
      </c>
      <c r="V8534">
        <v>3.1</v>
      </c>
      <c r="W8534">
        <v>2.5</v>
      </c>
      <c r="X8534" s="2">
        <v>46101</v>
      </c>
      <c r="Y8534" t="s">
        <v>506</v>
      </c>
      <c r="Z8534">
        <v>1111838</v>
      </c>
      <c r="AA8534">
        <v>7.37</v>
      </c>
    </row>
    <row r="8535" spans="1:27" x14ac:dyDescent="0.3">
      <c r="A8535" t="s">
        <v>502</v>
      </c>
      <c r="B8535" t="s">
        <v>503</v>
      </c>
      <c r="C8535" t="s">
        <v>504</v>
      </c>
      <c r="D8535" t="s">
        <v>98</v>
      </c>
      <c r="E8535" t="s">
        <v>30</v>
      </c>
      <c r="F8535" t="s">
        <v>39</v>
      </c>
      <c r="G8535" s="1">
        <v>45962</v>
      </c>
      <c r="H8535" t="s">
        <v>66</v>
      </c>
      <c r="I8535" t="s">
        <v>67</v>
      </c>
      <c r="J8535" t="s">
        <v>65</v>
      </c>
      <c r="K8535">
        <v>1</v>
      </c>
      <c r="L8535" t="s">
        <v>51</v>
      </c>
      <c r="M8535">
        <v>102.41</v>
      </c>
      <c r="N8535" t="s">
        <v>505</v>
      </c>
      <c r="O8535">
        <v>1.7</v>
      </c>
      <c r="P8535">
        <v>1.66E-2</v>
      </c>
      <c r="Q8535">
        <v>5.9</v>
      </c>
      <c r="R8535" t="s">
        <v>100</v>
      </c>
      <c r="S8535">
        <v>126.2</v>
      </c>
      <c r="T8535" s="1">
        <v>45962</v>
      </c>
      <c r="U8535">
        <v>-1</v>
      </c>
      <c r="V8535">
        <v>3.1</v>
      </c>
      <c r="W8535">
        <v>2.5</v>
      </c>
      <c r="X8535" s="2">
        <v>46101</v>
      </c>
      <c r="Y8535" t="s">
        <v>506</v>
      </c>
      <c r="Z8535">
        <v>1111838</v>
      </c>
      <c r="AA8535">
        <v>7.41</v>
      </c>
    </row>
    <row r="8536" spans="1:27" x14ac:dyDescent="0.3">
      <c r="A8536" t="s">
        <v>502</v>
      </c>
      <c r="B8536" t="s">
        <v>503</v>
      </c>
      <c r="C8536" t="s">
        <v>504</v>
      </c>
      <c r="D8536" t="s">
        <v>98</v>
      </c>
      <c r="E8536" t="s">
        <v>30</v>
      </c>
      <c r="F8536" t="s">
        <v>40</v>
      </c>
      <c r="G8536" s="1">
        <v>45992</v>
      </c>
      <c r="H8536" t="s">
        <v>66</v>
      </c>
      <c r="I8536" t="s">
        <v>67</v>
      </c>
      <c r="J8536" t="s">
        <v>65</v>
      </c>
      <c r="K8536">
        <v>1</v>
      </c>
      <c r="L8536" t="s">
        <v>51</v>
      </c>
      <c r="M8536">
        <v>107.83</v>
      </c>
      <c r="N8536" t="s">
        <v>505</v>
      </c>
      <c r="O8536">
        <v>1.79</v>
      </c>
      <c r="P8536">
        <v>1.66E-2</v>
      </c>
      <c r="Q8536">
        <v>5.9</v>
      </c>
      <c r="R8536" t="s">
        <v>100</v>
      </c>
      <c r="S8536">
        <v>125.8</v>
      </c>
      <c r="T8536" s="1">
        <v>45992</v>
      </c>
      <c r="U8536">
        <v>-1</v>
      </c>
      <c r="V8536">
        <v>3.1</v>
      </c>
      <c r="W8536">
        <v>2.5</v>
      </c>
      <c r="X8536" s="2">
        <v>46101</v>
      </c>
      <c r="Y8536" t="s">
        <v>506</v>
      </c>
      <c r="Z8536">
        <v>1111838</v>
      </c>
      <c r="AA8536">
        <v>7.63</v>
      </c>
    </row>
    <row r="8537" spans="1:27" x14ac:dyDescent="0.3">
      <c r="A8537" t="s">
        <v>502</v>
      </c>
      <c r="B8537" t="s">
        <v>503</v>
      </c>
      <c r="C8537" t="s">
        <v>504</v>
      </c>
      <c r="D8537" t="s">
        <v>98</v>
      </c>
      <c r="E8537" t="s">
        <v>30</v>
      </c>
      <c r="F8537" t="s">
        <v>41</v>
      </c>
      <c r="G8537" s="1">
        <v>46023</v>
      </c>
      <c r="H8537" t="s">
        <v>66</v>
      </c>
      <c r="I8537" t="s">
        <v>67</v>
      </c>
      <c r="J8537" t="s">
        <v>65</v>
      </c>
      <c r="K8537">
        <v>1</v>
      </c>
      <c r="L8537" t="s">
        <v>51</v>
      </c>
      <c r="M8537">
        <v>103.01</v>
      </c>
      <c r="N8537" t="s">
        <v>505</v>
      </c>
      <c r="O8537">
        <v>1.71</v>
      </c>
      <c r="P8537">
        <v>1.66E-2</v>
      </c>
      <c r="Q8537">
        <v>5.9</v>
      </c>
      <c r="R8537" t="s">
        <v>100</v>
      </c>
      <c r="S8537">
        <v>124.2</v>
      </c>
      <c r="T8537" s="1">
        <v>46023</v>
      </c>
      <c r="U8537">
        <v>-1</v>
      </c>
      <c r="V8537">
        <v>3.1</v>
      </c>
      <c r="W8537">
        <v>2.5</v>
      </c>
      <c r="X8537" s="2">
        <v>46101</v>
      </c>
      <c r="Y8537" t="s">
        <v>506</v>
      </c>
      <c r="Z8537">
        <v>1111838</v>
      </c>
      <c r="AA8537">
        <v>7.46</v>
      </c>
    </row>
    <row r="8538" spans="1:27" x14ac:dyDescent="0.3">
      <c r="A8538" t="s">
        <v>502</v>
      </c>
      <c r="B8538" t="s">
        <v>503</v>
      </c>
      <c r="C8538" t="s">
        <v>504</v>
      </c>
      <c r="D8538" t="s">
        <v>98</v>
      </c>
      <c r="E8538" t="s">
        <v>30</v>
      </c>
      <c r="F8538" t="s">
        <v>42</v>
      </c>
      <c r="G8538" s="1">
        <v>46054</v>
      </c>
      <c r="H8538" t="s">
        <v>66</v>
      </c>
      <c r="I8538" t="s">
        <v>67</v>
      </c>
      <c r="J8538" t="s">
        <v>65</v>
      </c>
      <c r="K8538">
        <v>1</v>
      </c>
      <c r="L8538" t="s">
        <v>51</v>
      </c>
      <c r="M8538">
        <v>103.01</v>
      </c>
      <c r="N8538" t="s">
        <v>505</v>
      </c>
      <c r="O8538">
        <v>1.71</v>
      </c>
      <c r="P8538">
        <v>1.66E-2</v>
      </c>
      <c r="Q8538">
        <v>5.9</v>
      </c>
      <c r="R8538" t="s">
        <v>100</v>
      </c>
      <c r="S8538">
        <v>125.3</v>
      </c>
      <c r="T8538" s="1">
        <v>46054</v>
      </c>
      <c r="U8538">
        <v>-1</v>
      </c>
      <c r="V8538">
        <v>3.1</v>
      </c>
      <c r="W8538">
        <v>2.5</v>
      </c>
      <c r="X8538" s="2">
        <v>46101</v>
      </c>
      <c r="Y8538" t="s">
        <v>506</v>
      </c>
      <c r="Z8538">
        <v>1111838</v>
      </c>
      <c r="AA8538">
        <v>7.66</v>
      </c>
    </row>
    <row r="8539" spans="1:27" x14ac:dyDescent="0.3">
      <c r="A8539" t="s">
        <v>502</v>
      </c>
      <c r="B8539" t="s">
        <v>503</v>
      </c>
      <c r="C8539" t="s">
        <v>504</v>
      </c>
      <c r="D8539" t="s">
        <v>98</v>
      </c>
      <c r="E8539" t="s">
        <v>30</v>
      </c>
      <c r="F8539" t="s">
        <v>43</v>
      </c>
      <c r="G8539" s="1">
        <v>46082</v>
      </c>
      <c r="H8539" t="s">
        <v>66</v>
      </c>
      <c r="I8539" t="s">
        <v>67</v>
      </c>
      <c r="J8539" t="s">
        <v>65</v>
      </c>
      <c r="K8539">
        <v>1</v>
      </c>
      <c r="L8539" t="s">
        <v>51</v>
      </c>
      <c r="M8539">
        <v>104.22</v>
      </c>
      <c r="N8539" t="s">
        <v>505</v>
      </c>
      <c r="O8539">
        <v>1.73</v>
      </c>
      <c r="P8539">
        <v>1.66E-2</v>
      </c>
      <c r="Q8539">
        <v>5.9</v>
      </c>
      <c r="R8539" t="s">
        <v>100</v>
      </c>
      <c r="S8539">
        <v>126</v>
      </c>
      <c r="T8539" s="1">
        <v>46082</v>
      </c>
      <c r="U8539">
        <v>-1</v>
      </c>
      <c r="V8539">
        <v>3.1</v>
      </c>
      <c r="W8539">
        <v>2.5</v>
      </c>
      <c r="X8539" s="2">
        <v>46101</v>
      </c>
      <c r="Y8539" t="s">
        <v>506</v>
      </c>
      <c r="Z8539">
        <v>1111838</v>
      </c>
      <c r="AA8539">
        <v>7.66</v>
      </c>
    </row>
    <row r="8540" spans="1:27" x14ac:dyDescent="0.3">
      <c r="A8540" t="s">
        <v>502</v>
      </c>
      <c r="B8540" t="s">
        <v>503</v>
      </c>
      <c r="C8540" t="s">
        <v>504</v>
      </c>
      <c r="D8540" t="s">
        <v>98</v>
      </c>
      <c r="E8540" t="s">
        <v>30</v>
      </c>
      <c r="F8540" t="s">
        <v>31</v>
      </c>
      <c r="G8540" s="1">
        <v>45931</v>
      </c>
      <c r="H8540" t="s">
        <v>68</v>
      </c>
      <c r="I8540" t="s">
        <v>69</v>
      </c>
      <c r="J8540" t="s">
        <v>65</v>
      </c>
      <c r="K8540">
        <v>1</v>
      </c>
      <c r="L8540" t="s">
        <v>51</v>
      </c>
      <c r="M8540">
        <v>179.52</v>
      </c>
      <c r="N8540" t="s">
        <v>505</v>
      </c>
      <c r="O8540">
        <v>2.98</v>
      </c>
      <c r="P8540">
        <v>1.66E-2</v>
      </c>
      <c r="Q8540">
        <v>5.9</v>
      </c>
      <c r="R8540" t="s">
        <v>100</v>
      </c>
      <c r="S8540">
        <v>127.1</v>
      </c>
      <c r="T8540" s="1">
        <v>45931</v>
      </c>
      <c r="U8540">
        <v>-1</v>
      </c>
      <c r="V8540">
        <v>3.1</v>
      </c>
      <c r="W8540">
        <v>2.5</v>
      </c>
      <c r="X8540" s="2">
        <v>46101</v>
      </c>
      <c r="Y8540" t="s">
        <v>506</v>
      </c>
      <c r="Z8540">
        <v>1111838</v>
      </c>
      <c r="AA8540">
        <v>7.37</v>
      </c>
    </row>
    <row r="8541" spans="1:27" x14ac:dyDescent="0.3">
      <c r="A8541" t="s">
        <v>502</v>
      </c>
      <c r="B8541" t="s">
        <v>503</v>
      </c>
      <c r="C8541" t="s">
        <v>504</v>
      </c>
      <c r="D8541" t="s">
        <v>98</v>
      </c>
      <c r="E8541" t="s">
        <v>30</v>
      </c>
      <c r="F8541" t="s">
        <v>39</v>
      </c>
      <c r="G8541" s="1">
        <v>45962</v>
      </c>
      <c r="H8541" t="s">
        <v>68</v>
      </c>
      <c r="I8541" t="s">
        <v>69</v>
      </c>
      <c r="J8541" t="s">
        <v>65</v>
      </c>
      <c r="K8541">
        <v>1</v>
      </c>
      <c r="L8541" t="s">
        <v>51</v>
      </c>
      <c r="M8541">
        <v>189.76</v>
      </c>
      <c r="N8541" t="s">
        <v>505</v>
      </c>
      <c r="O8541">
        <v>3.15</v>
      </c>
      <c r="P8541">
        <v>1.66E-2</v>
      </c>
      <c r="Q8541">
        <v>5.9</v>
      </c>
      <c r="R8541" t="s">
        <v>100</v>
      </c>
      <c r="S8541">
        <v>126.2</v>
      </c>
      <c r="T8541" s="1">
        <v>45962</v>
      </c>
      <c r="U8541">
        <v>-1</v>
      </c>
      <c r="V8541">
        <v>3.1</v>
      </c>
      <c r="W8541">
        <v>2.5</v>
      </c>
      <c r="X8541" s="2">
        <v>46101</v>
      </c>
      <c r="Y8541" t="s">
        <v>506</v>
      </c>
      <c r="Z8541">
        <v>1111838</v>
      </c>
      <c r="AA8541">
        <v>7.41</v>
      </c>
    </row>
    <row r="8542" spans="1:27" x14ac:dyDescent="0.3">
      <c r="A8542" t="s">
        <v>502</v>
      </c>
      <c r="B8542" t="s">
        <v>503</v>
      </c>
      <c r="C8542" t="s">
        <v>504</v>
      </c>
      <c r="D8542" t="s">
        <v>98</v>
      </c>
      <c r="E8542" t="s">
        <v>30</v>
      </c>
      <c r="F8542" t="s">
        <v>40</v>
      </c>
      <c r="G8542" s="1">
        <v>45992</v>
      </c>
      <c r="H8542" t="s">
        <v>68</v>
      </c>
      <c r="I8542" t="s">
        <v>69</v>
      </c>
      <c r="J8542" t="s">
        <v>65</v>
      </c>
      <c r="K8542">
        <v>1</v>
      </c>
      <c r="L8542" t="s">
        <v>51</v>
      </c>
      <c r="M8542">
        <v>189.76</v>
      </c>
      <c r="N8542" t="s">
        <v>505</v>
      </c>
      <c r="O8542">
        <v>3.15</v>
      </c>
      <c r="P8542">
        <v>1.66E-2</v>
      </c>
      <c r="Q8542">
        <v>5.9</v>
      </c>
      <c r="R8542" t="s">
        <v>100</v>
      </c>
      <c r="S8542">
        <v>125.8</v>
      </c>
      <c r="T8542" s="1">
        <v>45992</v>
      </c>
      <c r="U8542">
        <v>-1</v>
      </c>
      <c r="V8542">
        <v>3.1</v>
      </c>
      <c r="W8542">
        <v>2.5</v>
      </c>
      <c r="X8542" s="2">
        <v>46101</v>
      </c>
      <c r="Y8542" t="s">
        <v>506</v>
      </c>
      <c r="Z8542">
        <v>1111838</v>
      </c>
      <c r="AA8542">
        <v>7.63</v>
      </c>
    </row>
    <row r="8543" spans="1:27" x14ac:dyDescent="0.3">
      <c r="A8543" t="s">
        <v>502</v>
      </c>
      <c r="B8543" t="s">
        <v>503</v>
      </c>
      <c r="C8543" t="s">
        <v>504</v>
      </c>
      <c r="D8543" t="s">
        <v>98</v>
      </c>
      <c r="E8543" t="s">
        <v>30</v>
      </c>
      <c r="F8543" t="s">
        <v>41</v>
      </c>
      <c r="G8543" s="1">
        <v>46023</v>
      </c>
      <c r="H8543" t="s">
        <v>68</v>
      </c>
      <c r="I8543" t="s">
        <v>69</v>
      </c>
      <c r="J8543" t="s">
        <v>65</v>
      </c>
      <c r="K8543">
        <v>1</v>
      </c>
      <c r="L8543" t="s">
        <v>51</v>
      </c>
      <c r="M8543">
        <v>189.76</v>
      </c>
      <c r="N8543" t="s">
        <v>505</v>
      </c>
      <c r="O8543">
        <v>3.15</v>
      </c>
      <c r="P8543">
        <v>1.66E-2</v>
      </c>
      <c r="Q8543">
        <v>5.9</v>
      </c>
      <c r="R8543" t="s">
        <v>100</v>
      </c>
      <c r="S8543">
        <v>124.2</v>
      </c>
      <c r="T8543" s="1">
        <v>46023</v>
      </c>
      <c r="U8543">
        <v>-1</v>
      </c>
      <c r="V8543">
        <v>3.1</v>
      </c>
      <c r="W8543">
        <v>2.5</v>
      </c>
      <c r="X8543" s="2">
        <v>46101</v>
      </c>
      <c r="Y8543" t="s">
        <v>506</v>
      </c>
      <c r="Z8543">
        <v>1111838</v>
      </c>
      <c r="AA8543">
        <v>7.46</v>
      </c>
    </row>
    <row r="8544" spans="1:27" x14ac:dyDescent="0.3">
      <c r="A8544" t="s">
        <v>502</v>
      </c>
      <c r="B8544" t="s">
        <v>503</v>
      </c>
      <c r="C8544" t="s">
        <v>504</v>
      </c>
      <c r="D8544" t="s">
        <v>98</v>
      </c>
      <c r="E8544" t="s">
        <v>30</v>
      </c>
      <c r="F8544" t="s">
        <v>42</v>
      </c>
      <c r="G8544" s="1">
        <v>46054</v>
      </c>
      <c r="H8544" t="s">
        <v>68</v>
      </c>
      <c r="I8544" t="s">
        <v>69</v>
      </c>
      <c r="J8544" t="s">
        <v>65</v>
      </c>
      <c r="K8544">
        <v>1</v>
      </c>
      <c r="L8544" t="s">
        <v>51</v>
      </c>
      <c r="M8544">
        <v>193.37</v>
      </c>
      <c r="N8544" t="s">
        <v>505</v>
      </c>
      <c r="O8544">
        <v>3.21</v>
      </c>
      <c r="P8544">
        <v>1.66E-2</v>
      </c>
      <c r="Q8544">
        <v>5.9</v>
      </c>
      <c r="R8544" t="s">
        <v>100</v>
      </c>
      <c r="S8544">
        <v>125.3</v>
      </c>
      <c r="T8544" s="1">
        <v>46054</v>
      </c>
      <c r="U8544">
        <v>-1</v>
      </c>
      <c r="V8544">
        <v>3.1</v>
      </c>
      <c r="W8544">
        <v>2.5</v>
      </c>
      <c r="X8544" s="2">
        <v>46101</v>
      </c>
      <c r="Y8544" t="s">
        <v>506</v>
      </c>
      <c r="Z8544">
        <v>1111838</v>
      </c>
      <c r="AA8544">
        <v>7.66</v>
      </c>
    </row>
    <row r="8545" spans="1:27" x14ac:dyDescent="0.3">
      <c r="A8545" t="s">
        <v>502</v>
      </c>
      <c r="B8545" t="s">
        <v>503</v>
      </c>
      <c r="C8545" t="s">
        <v>504</v>
      </c>
      <c r="D8545" t="s">
        <v>98</v>
      </c>
      <c r="E8545" t="s">
        <v>30</v>
      </c>
      <c r="F8545" t="s">
        <v>43</v>
      </c>
      <c r="G8545" s="1">
        <v>46082</v>
      </c>
      <c r="H8545" t="s">
        <v>68</v>
      </c>
      <c r="I8545" t="s">
        <v>69</v>
      </c>
      <c r="J8545" t="s">
        <v>65</v>
      </c>
      <c r="K8545">
        <v>1</v>
      </c>
      <c r="L8545" t="s">
        <v>51</v>
      </c>
      <c r="M8545">
        <v>189.16</v>
      </c>
      <c r="N8545" t="s">
        <v>505</v>
      </c>
      <c r="O8545">
        <v>3.14</v>
      </c>
      <c r="P8545">
        <v>1.66E-2</v>
      </c>
      <c r="Q8545">
        <v>5.9</v>
      </c>
      <c r="R8545" t="s">
        <v>100</v>
      </c>
      <c r="S8545">
        <v>126</v>
      </c>
      <c r="T8545" s="1">
        <v>46082</v>
      </c>
      <c r="U8545">
        <v>-1</v>
      </c>
      <c r="V8545">
        <v>3.1</v>
      </c>
      <c r="W8545">
        <v>2.5</v>
      </c>
      <c r="X8545" s="2">
        <v>46101</v>
      </c>
      <c r="Y8545" t="s">
        <v>506</v>
      </c>
      <c r="Z8545">
        <v>1111838</v>
      </c>
      <c r="AA8545">
        <v>7.66</v>
      </c>
    </row>
    <row r="8546" spans="1:27" x14ac:dyDescent="0.3">
      <c r="A8546" t="s">
        <v>502</v>
      </c>
      <c r="B8546" t="s">
        <v>503</v>
      </c>
      <c r="C8546" t="s">
        <v>504</v>
      </c>
      <c r="D8546" t="s">
        <v>98</v>
      </c>
      <c r="E8546" t="s">
        <v>30</v>
      </c>
      <c r="F8546" t="s">
        <v>31</v>
      </c>
      <c r="G8546" s="1">
        <v>45931</v>
      </c>
      <c r="H8546" t="s">
        <v>70</v>
      </c>
      <c r="I8546" t="s">
        <v>71</v>
      </c>
      <c r="J8546" t="s">
        <v>72</v>
      </c>
      <c r="K8546">
        <v>1</v>
      </c>
      <c r="L8546" t="s">
        <v>51</v>
      </c>
      <c r="M8546">
        <v>155.41999999999999</v>
      </c>
      <c r="N8546" t="s">
        <v>505</v>
      </c>
      <c r="O8546">
        <v>2.58</v>
      </c>
      <c r="P8546">
        <v>1.66E-2</v>
      </c>
      <c r="Q8546">
        <v>5.9</v>
      </c>
      <c r="R8546" t="s">
        <v>100</v>
      </c>
      <c r="S8546">
        <v>127.1</v>
      </c>
      <c r="T8546" s="1">
        <v>45931</v>
      </c>
      <c r="U8546">
        <v>-1</v>
      </c>
      <c r="V8546">
        <v>3.1</v>
      </c>
      <c r="W8546">
        <v>2.5</v>
      </c>
      <c r="X8546" s="2">
        <v>46101</v>
      </c>
      <c r="Y8546" t="s">
        <v>506</v>
      </c>
      <c r="Z8546">
        <v>1111838</v>
      </c>
      <c r="AA8546">
        <v>7.37</v>
      </c>
    </row>
    <row r="8547" spans="1:27" x14ac:dyDescent="0.3">
      <c r="A8547" t="s">
        <v>502</v>
      </c>
      <c r="B8547" t="s">
        <v>503</v>
      </c>
      <c r="C8547" t="s">
        <v>504</v>
      </c>
      <c r="D8547" t="s">
        <v>98</v>
      </c>
      <c r="E8547" t="s">
        <v>30</v>
      </c>
      <c r="F8547" t="s">
        <v>39</v>
      </c>
      <c r="G8547" s="1">
        <v>45962</v>
      </c>
      <c r="H8547" t="s">
        <v>70</v>
      </c>
      <c r="I8547" t="s">
        <v>71</v>
      </c>
      <c r="J8547" t="s">
        <v>72</v>
      </c>
      <c r="K8547">
        <v>1</v>
      </c>
      <c r="L8547" t="s">
        <v>51</v>
      </c>
      <c r="M8547">
        <v>180.72</v>
      </c>
      <c r="N8547" t="s">
        <v>505</v>
      </c>
      <c r="O8547">
        <v>3</v>
      </c>
      <c r="P8547">
        <v>1.66E-2</v>
      </c>
      <c r="Q8547">
        <v>5.9</v>
      </c>
      <c r="R8547" t="s">
        <v>100</v>
      </c>
      <c r="S8547">
        <v>126.2</v>
      </c>
      <c r="T8547" s="1">
        <v>45962</v>
      </c>
      <c r="U8547">
        <v>-1</v>
      </c>
      <c r="V8547">
        <v>3.1</v>
      </c>
      <c r="W8547">
        <v>2.5</v>
      </c>
      <c r="X8547" s="2">
        <v>46101</v>
      </c>
      <c r="Y8547" t="s">
        <v>506</v>
      </c>
      <c r="Z8547">
        <v>1111838</v>
      </c>
      <c r="AA8547">
        <v>7.41</v>
      </c>
    </row>
    <row r="8548" spans="1:27" x14ac:dyDescent="0.3">
      <c r="A8548" t="s">
        <v>502</v>
      </c>
      <c r="B8548" t="s">
        <v>503</v>
      </c>
      <c r="C8548" t="s">
        <v>504</v>
      </c>
      <c r="D8548" t="s">
        <v>98</v>
      </c>
      <c r="E8548" t="s">
        <v>30</v>
      </c>
      <c r="F8548" t="s">
        <v>40</v>
      </c>
      <c r="G8548" s="1">
        <v>45992</v>
      </c>
      <c r="H8548" t="s">
        <v>70</v>
      </c>
      <c r="I8548" t="s">
        <v>71</v>
      </c>
      <c r="J8548" t="s">
        <v>72</v>
      </c>
      <c r="K8548">
        <v>1</v>
      </c>
      <c r="L8548" t="s">
        <v>51</v>
      </c>
      <c r="M8548">
        <v>178.92</v>
      </c>
      <c r="N8548" t="s">
        <v>505</v>
      </c>
      <c r="O8548">
        <v>2.97</v>
      </c>
      <c r="P8548">
        <v>1.66E-2</v>
      </c>
      <c r="Q8548">
        <v>5.9</v>
      </c>
      <c r="R8548" t="s">
        <v>100</v>
      </c>
      <c r="S8548">
        <v>125.8</v>
      </c>
      <c r="T8548" s="1">
        <v>45992</v>
      </c>
      <c r="U8548">
        <v>-1</v>
      </c>
      <c r="V8548">
        <v>3.1</v>
      </c>
      <c r="W8548">
        <v>2.5</v>
      </c>
      <c r="X8548" s="2">
        <v>46101</v>
      </c>
      <c r="Y8548" t="s">
        <v>506</v>
      </c>
      <c r="Z8548">
        <v>1111838</v>
      </c>
      <c r="AA8548">
        <v>7.63</v>
      </c>
    </row>
    <row r="8549" spans="1:27" x14ac:dyDescent="0.3">
      <c r="A8549" t="s">
        <v>502</v>
      </c>
      <c r="B8549" t="s">
        <v>503</v>
      </c>
      <c r="C8549" t="s">
        <v>504</v>
      </c>
      <c r="D8549" t="s">
        <v>98</v>
      </c>
      <c r="E8549" t="s">
        <v>30</v>
      </c>
      <c r="F8549" t="s">
        <v>41</v>
      </c>
      <c r="G8549" s="1">
        <v>46023</v>
      </c>
      <c r="H8549" t="s">
        <v>70</v>
      </c>
      <c r="I8549" t="s">
        <v>71</v>
      </c>
      <c r="J8549" t="s">
        <v>72</v>
      </c>
      <c r="K8549">
        <v>1</v>
      </c>
      <c r="L8549" t="s">
        <v>51</v>
      </c>
      <c r="M8549">
        <v>177.71</v>
      </c>
      <c r="N8549" t="s">
        <v>505</v>
      </c>
      <c r="O8549">
        <v>2.95</v>
      </c>
      <c r="P8549">
        <v>1.66E-2</v>
      </c>
      <c r="Q8549">
        <v>5.9</v>
      </c>
      <c r="R8549" t="s">
        <v>100</v>
      </c>
      <c r="S8549">
        <v>124.2</v>
      </c>
      <c r="T8549" s="1">
        <v>46023</v>
      </c>
      <c r="U8549">
        <v>-1</v>
      </c>
      <c r="V8549">
        <v>3.1</v>
      </c>
      <c r="W8549">
        <v>2.5</v>
      </c>
      <c r="X8549" s="2">
        <v>46101</v>
      </c>
      <c r="Y8549" t="s">
        <v>506</v>
      </c>
      <c r="Z8549">
        <v>1111838</v>
      </c>
      <c r="AA8549">
        <v>7.46</v>
      </c>
    </row>
    <row r="8550" spans="1:27" x14ac:dyDescent="0.3">
      <c r="A8550" t="s">
        <v>502</v>
      </c>
      <c r="B8550" t="s">
        <v>503</v>
      </c>
      <c r="C8550" t="s">
        <v>504</v>
      </c>
      <c r="D8550" t="s">
        <v>98</v>
      </c>
      <c r="E8550" t="s">
        <v>30</v>
      </c>
      <c r="F8550" t="s">
        <v>42</v>
      </c>
      <c r="G8550" s="1">
        <v>46054</v>
      </c>
      <c r="H8550" t="s">
        <v>70</v>
      </c>
      <c r="I8550" t="s">
        <v>71</v>
      </c>
      <c r="J8550" t="s">
        <v>72</v>
      </c>
      <c r="K8550">
        <v>1</v>
      </c>
      <c r="L8550" t="s">
        <v>51</v>
      </c>
      <c r="M8550">
        <v>173.49</v>
      </c>
      <c r="N8550" t="s">
        <v>505</v>
      </c>
      <c r="O8550">
        <v>2.88</v>
      </c>
      <c r="P8550">
        <v>1.66E-2</v>
      </c>
      <c r="Q8550">
        <v>5.9</v>
      </c>
      <c r="R8550" t="s">
        <v>100</v>
      </c>
      <c r="S8550">
        <v>125.3</v>
      </c>
      <c r="T8550" s="1">
        <v>46054</v>
      </c>
      <c r="U8550">
        <v>-1</v>
      </c>
      <c r="V8550">
        <v>3.1</v>
      </c>
      <c r="W8550">
        <v>2.5</v>
      </c>
      <c r="X8550" s="2">
        <v>46101</v>
      </c>
      <c r="Y8550" t="s">
        <v>506</v>
      </c>
      <c r="Z8550">
        <v>1111838</v>
      </c>
      <c r="AA8550">
        <v>7.66</v>
      </c>
    </row>
    <row r="8551" spans="1:27" x14ac:dyDescent="0.3">
      <c r="A8551" t="s">
        <v>502</v>
      </c>
      <c r="B8551" t="s">
        <v>503</v>
      </c>
      <c r="C8551" t="s">
        <v>504</v>
      </c>
      <c r="D8551" t="s">
        <v>98</v>
      </c>
      <c r="E8551" t="s">
        <v>30</v>
      </c>
      <c r="F8551" t="s">
        <v>43</v>
      </c>
      <c r="G8551" s="1">
        <v>46082</v>
      </c>
      <c r="H8551" t="s">
        <v>70</v>
      </c>
      <c r="I8551" t="s">
        <v>71</v>
      </c>
      <c r="J8551" t="s">
        <v>72</v>
      </c>
      <c r="K8551">
        <v>1</v>
      </c>
      <c r="L8551" t="s">
        <v>51</v>
      </c>
      <c r="M8551">
        <v>173.49</v>
      </c>
      <c r="N8551" t="s">
        <v>505</v>
      </c>
      <c r="O8551">
        <v>2.88</v>
      </c>
      <c r="P8551">
        <v>1.66E-2</v>
      </c>
      <c r="Q8551">
        <v>5.9</v>
      </c>
      <c r="R8551" t="s">
        <v>100</v>
      </c>
      <c r="S8551">
        <v>126</v>
      </c>
      <c r="T8551" s="1">
        <v>46082</v>
      </c>
      <c r="U8551">
        <v>-1</v>
      </c>
      <c r="V8551">
        <v>3.1</v>
      </c>
      <c r="W8551">
        <v>2.5</v>
      </c>
      <c r="X8551" s="2">
        <v>46101</v>
      </c>
      <c r="Y8551" t="s">
        <v>506</v>
      </c>
      <c r="Z8551">
        <v>1111838</v>
      </c>
      <c r="AA8551">
        <v>7.66</v>
      </c>
    </row>
    <row r="8552" spans="1:27" x14ac:dyDescent="0.3">
      <c r="A8552" t="s">
        <v>502</v>
      </c>
      <c r="B8552" t="s">
        <v>503</v>
      </c>
      <c r="C8552" t="s">
        <v>504</v>
      </c>
      <c r="D8552" t="s">
        <v>98</v>
      </c>
      <c r="E8552" t="s">
        <v>30</v>
      </c>
      <c r="F8552" t="s">
        <v>31</v>
      </c>
      <c r="G8552" s="1">
        <v>45931</v>
      </c>
      <c r="H8552" t="s">
        <v>73</v>
      </c>
      <c r="I8552" t="s">
        <v>74</v>
      </c>
      <c r="J8552" t="s">
        <v>72</v>
      </c>
      <c r="K8552">
        <v>1</v>
      </c>
      <c r="L8552" t="s">
        <v>51</v>
      </c>
      <c r="M8552">
        <v>131.33000000000001</v>
      </c>
      <c r="N8552" t="s">
        <v>505</v>
      </c>
      <c r="O8552">
        <v>2.1800000000000002</v>
      </c>
      <c r="P8552">
        <v>1.66E-2</v>
      </c>
      <c r="Q8552">
        <v>5.9</v>
      </c>
      <c r="R8552" t="s">
        <v>100</v>
      </c>
      <c r="S8552">
        <v>127.1</v>
      </c>
      <c r="T8552" s="1">
        <v>45931</v>
      </c>
      <c r="U8552">
        <v>-1</v>
      </c>
      <c r="V8552">
        <v>3.1</v>
      </c>
      <c r="W8552">
        <v>2.5</v>
      </c>
      <c r="X8552" s="2">
        <v>46101</v>
      </c>
      <c r="Y8552" t="s">
        <v>506</v>
      </c>
      <c r="Z8552">
        <v>1111838</v>
      </c>
      <c r="AA8552">
        <v>7.37</v>
      </c>
    </row>
    <row r="8553" spans="1:27" x14ac:dyDescent="0.3">
      <c r="A8553" t="s">
        <v>502</v>
      </c>
      <c r="B8553" t="s">
        <v>503</v>
      </c>
      <c r="C8553" t="s">
        <v>504</v>
      </c>
      <c r="D8553" t="s">
        <v>98</v>
      </c>
      <c r="E8553" t="s">
        <v>30</v>
      </c>
      <c r="F8553" t="s">
        <v>39</v>
      </c>
      <c r="G8553" s="1">
        <v>45962</v>
      </c>
      <c r="H8553" t="s">
        <v>73</v>
      </c>
      <c r="I8553" t="s">
        <v>74</v>
      </c>
      <c r="J8553" t="s">
        <v>72</v>
      </c>
      <c r="K8553">
        <v>1</v>
      </c>
      <c r="L8553" t="s">
        <v>51</v>
      </c>
      <c r="M8553">
        <v>153.01</v>
      </c>
      <c r="N8553" t="s">
        <v>505</v>
      </c>
      <c r="O8553">
        <v>2.54</v>
      </c>
      <c r="P8553">
        <v>1.66E-2</v>
      </c>
      <c r="Q8553">
        <v>5.9</v>
      </c>
      <c r="R8553" t="s">
        <v>100</v>
      </c>
      <c r="S8553">
        <v>126.2</v>
      </c>
      <c r="T8553" s="1">
        <v>45962</v>
      </c>
      <c r="U8553">
        <v>-1</v>
      </c>
      <c r="V8553">
        <v>3.1</v>
      </c>
      <c r="W8553">
        <v>2.5</v>
      </c>
      <c r="X8553" s="2">
        <v>46101</v>
      </c>
      <c r="Y8553" t="s">
        <v>506</v>
      </c>
      <c r="Z8553">
        <v>1111838</v>
      </c>
      <c r="AA8553">
        <v>7.41</v>
      </c>
    </row>
    <row r="8554" spans="1:27" x14ac:dyDescent="0.3">
      <c r="A8554" t="s">
        <v>502</v>
      </c>
      <c r="B8554" t="s">
        <v>503</v>
      </c>
      <c r="C8554" t="s">
        <v>504</v>
      </c>
      <c r="D8554" t="s">
        <v>98</v>
      </c>
      <c r="E8554" t="s">
        <v>30</v>
      </c>
      <c r="F8554" t="s">
        <v>40</v>
      </c>
      <c r="G8554" s="1">
        <v>45992</v>
      </c>
      <c r="H8554" t="s">
        <v>73</v>
      </c>
      <c r="I8554" t="s">
        <v>74</v>
      </c>
      <c r="J8554" t="s">
        <v>72</v>
      </c>
      <c r="K8554">
        <v>1</v>
      </c>
      <c r="L8554" t="s">
        <v>51</v>
      </c>
      <c r="M8554">
        <v>152.41</v>
      </c>
      <c r="N8554" t="s">
        <v>505</v>
      </c>
      <c r="O8554">
        <v>2.5299999999999998</v>
      </c>
      <c r="P8554">
        <v>1.66E-2</v>
      </c>
      <c r="Q8554">
        <v>5.9</v>
      </c>
      <c r="R8554" t="s">
        <v>100</v>
      </c>
      <c r="S8554">
        <v>125.8</v>
      </c>
      <c r="T8554" s="1">
        <v>45992</v>
      </c>
      <c r="U8554">
        <v>-1</v>
      </c>
      <c r="V8554">
        <v>3.1</v>
      </c>
      <c r="W8554">
        <v>2.5</v>
      </c>
      <c r="X8554" s="2">
        <v>46101</v>
      </c>
      <c r="Y8554" t="s">
        <v>506</v>
      </c>
      <c r="Z8554">
        <v>1111838</v>
      </c>
      <c r="AA8554">
        <v>7.63</v>
      </c>
    </row>
    <row r="8555" spans="1:27" x14ac:dyDescent="0.3">
      <c r="A8555" t="s">
        <v>502</v>
      </c>
      <c r="B8555" t="s">
        <v>503</v>
      </c>
      <c r="C8555" t="s">
        <v>504</v>
      </c>
      <c r="D8555" t="s">
        <v>98</v>
      </c>
      <c r="E8555" t="s">
        <v>30</v>
      </c>
      <c r="F8555" t="s">
        <v>41</v>
      </c>
      <c r="G8555" s="1">
        <v>46023</v>
      </c>
      <c r="H8555" t="s">
        <v>73</v>
      </c>
      <c r="I8555" t="s">
        <v>74</v>
      </c>
      <c r="J8555" t="s">
        <v>72</v>
      </c>
      <c r="K8555">
        <v>1</v>
      </c>
      <c r="L8555" t="s">
        <v>51</v>
      </c>
      <c r="M8555">
        <v>143.97999999999999</v>
      </c>
      <c r="N8555" t="s">
        <v>505</v>
      </c>
      <c r="O8555">
        <v>2.39</v>
      </c>
      <c r="P8555">
        <v>1.66E-2</v>
      </c>
      <c r="Q8555">
        <v>5.9</v>
      </c>
      <c r="R8555" t="s">
        <v>100</v>
      </c>
      <c r="S8555">
        <v>124.2</v>
      </c>
      <c r="T8555" s="1">
        <v>46023</v>
      </c>
      <c r="U8555">
        <v>-1</v>
      </c>
      <c r="V8555">
        <v>3.1</v>
      </c>
      <c r="W8555">
        <v>2.5</v>
      </c>
      <c r="X8555" s="2">
        <v>46101</v>
      </c>
      <c r="Y8555" t="s">
        <v>506</v>
      </c>
      <c r="Z8555">
        <v>1111838</v>
      </c>
      <c r="AA8555">
        <v>7.46</v>
      </c>
    </row>
    <row r="8556" spans="1:27" x14ac:dyDescent="0.3">
      <c r="A8556" t="s">
        <v>502</v>
      </c>
      <c r="B8556" t="s">
        <v>503</v>
      </c>
      <c r="C8556" t="s">
        <v>504</v>
      </c>
      <c r="D8556" t="s">
        <v>98</v>
      </c>
      <c r="E8556" t="s">
        <v>30</v>
      </c>
      <c r="F8556" t="s">
        <v>42</v>
      </c>
      <c r="G8556" s="1">
        <v>46054</v>
      </c>
      <c r="H8556" t="s">
        <v>73</v>
      </c>
      <c r="I8556" t="s">
        <v>74</v>
      </c>
      <c r="J8556" t="s">
        <v>72</v>
      </c>
      <c r="K8556">
        <v>1</v>
      </c>
      <c r="L8556" t="s">
        <v>51</v>
      </c>
      <c r="M8556">
        <v>150</v>
      </c>
      <c r="N8556" t="s">
        <v>505</v>
      </c>
      <c r="O8556">
        <v>2.4900000000000002</v>
      </c>
      <c r="P8556">
        <v>1.66E-2</v>
      </c>
      <c r="Q8556">
        <v>5.9</v>
      </c>
      <c r="R8556" t="s">
        <v>100</v>
      </c>
      <c r="S8556">
        <v>125.3</v>
      </c>
      <c r="T8556" s="1">
        <v>46054</v>
      </c>
      <c r="U8556">
        <v>-1</v>
      </c>
      <c r="V8556">
        <v>3.1</v>
      </c>
      <c r="W8556">
        <v>2.5</v>
      </c>
      <c r="X8556" s="2">
        <v>46101</v>
      </c>
      <c r="Y8556" t="s">
        <v>506</v>
      </c>
      <c r="Z8556">
        <v>1111838</v>
      </c>
      <c r="AA8556">
        <v>7.66</v>
      </c>
    </row>
    <row r="8557" spans="1:27" x14ac:dyDescent="0.3">
      <c r="A8557" t="s">
        <v>502</v>
      </c>
      <c r="B8557" t="s">
        <v>503</v>
      </c>
      <c r="C8557" t="s">
        <v>504</v>
      </c>
      <c r="D8557" t="s">
        <v>98</v>
      </c>
      <c r="E8557" t="s">
        <v>30</v>
      </c>
      <c r="F8557" t="s">
        <v>43</v>
      </c>
      <c r="G8557" s="1">
        <v>46082</v>
      </c>
      <c r="H8557" t="s">
        <v>73</v>
      </c>
      <c r="I8557" t="s">
        <v>74</v>
      </c>
      <c r="J8557" t="s">
        <v>72</v>
      </c>
      <c r="K8557">
        <v>1</v>
      </c>
      <c r="L8557" t="s">
        <v>51</v>
      </c>
      <c r="M8557">
        <v>146.99</v>
      </c>
      <c r="N8557" t="s">
        <v>505</v>
      </c>
      <c r="O8557">
        <v>2.44</v>
      </c>
      <c r="P8557">
        <v>1.66E-2</v>
      </c>
      <c r="Q8557">
        <v>5.9</v>
      </c>
      <c r="R8557" t="s">
        <v>100</v>
      </c>
      <c r="S8557">
        <v>126</v>
      </c>
      <c r="T8557" s="1">
        <v>46082</v>
      </c>
      <c r="U8557">
        <v>-1</v>
      </c>
      <c r="V8557">
        <v>3.1</v>
      </c>
      <c r="W8557">
        <v>2.5</v>
      </c>
      <c r="X8557" s="2">
        <v>46101</v>
      </c>
      <c r="Y8557" t="s">
        <v>506</v>
      </c>
      <c r="Z8557">
        <v>1111838</v>
      </c>
      <c r="AA8557">
        <v>7.66</v>
      </c>
    </row>
    <row r="8558" spans="1:27" x14ac:dyDescent="0.3">
      <c r="A8558" t="s">
        <v>502</v>
      </c>
      <c r="B8558" t="s">
        <v>503</v>
      </c>
      <c r="C8558" t="s">
        <v>504</v>
      </c>
      <c r="D8558" t="s">
        <v>98</v>
      </c>
      <c r="E8558" t="s">
        <v>30</v>
      </c>
      <c r="F8558" t="s">
        <v>31</v>
      </c>
      <c r="G8558" s="1">
        <v>45931</v>
      </c>
      <c r="H8558" t="s">
        <v>75</v>
      </c>
      <c r="I8558" t="s">
        <v>76</v>
      </c>
      <c r="J8558" t="s">
        <v>72</v>
      </c>
      <c r="K8558">
        <v>1</v>
      </c>
      <c r="L8558" t="s">
        <v>51</v>
      </c>
      <c r="M8558">
        <v>78.31</v>
      </c>
      <c r="N8558" t="s">
        <v>505</v>
      </c>
      <c r="O8558">
        <v>1.3</v>
      </c>
      <c r="P8558">
        <v>1.66E-2</v>
      </c>
      <c r="Q8558">
        <v>5.9</v>
      </c>
      <c r="R8558" t="s">
        <v>100</v>
      </c>
      <c r="S8558">
        <v>127.1</v>
      </c>
      <c r="T8558" s="1">
        <v>45931</v>
      </c>
      <c r="U8558">
        <v>-1</v>
      </c>
      <c r="V8558">
        <v>3.1</v>
      </c>
      <c r="W8558">
        <v>2.5</v>
      </c>
      <c r="X8558" s="2">
        <v>46101</v>
      </c>
      <c r="Y8558" t="s">
        <v>506</v>
      </c>
      <c r="Z8558">
        <v>1111838</v>
      </c>
      <c r="AA8558">
        <v>7.37</v>
      </c>
    </row>
    <row r="8559" spans="1:27" x14ac:dyDescent="0.3">
      <c r="A8559" t="s">
        <v>502</v>
      </c>
      <c r="B8559" t="s">
        <v>503</v>
      </c>
      <c r="C8559" t="s">
        <v>504</v>
      </c>
      <c r="D8559" t="s">
        <v>98</v>
      </c>
      <c r="E8559" t="s">
        <v>30</v>
      </c>
      <c r="F8559" t="s">
        <v>39</v>
      </c>
      <c r="G8559" s="1">
        <v>45962</v>
      </c>
      <c r="H8559" t="s">
        <v>75</v>
      </c>
      <c r="I8559" t="s">
        <v>76</v>
      </c>
      <c r="J8559" t="s">
        <v>72</v>
      </c>
      <c r="K8559">
        <v>1</v>
      </c>
      <c r="L8559" t="s">
        <v>51</v>
      </c>
      <c r="M8559">
        <v>86.75</v>
      </c>
      <c r="N8559" t="s">
        <v>505</v>
      </c>
      <c r="O8559">
        <v>1.44</v>
      </c>
      <c r="P8559">
        <v>1.66E-2</v>
      </c>
      <c r="Q8559">
        <v>5.9</v>
      </c>
      <c r="R8559" t="s">
        <v>100</v>
      </c>
      <c r="S8559">
        <v>126.2</v>
      </c>
      <c r="T8559" s="1">
        <v>45962</v>
      </c>
      <c r="U8559">
        <v>-1</v>
      </c>
      <c r="V8559">
        <v>3.1</v>
      </c>
      <c r="W8559">
        <v>2.5</v>
      </c>
      <c r="X8559" s="2">
        <v>46101</v>
      </c>
      <c r="Y8559" t="s">
        <v>506</v>
      </c>
      <c r="Z8559">
        <v>1111838</v>
      </c>
      <c r="AA8559">
        <v>7.41</v>
      </c>
    </row>
    <row r="8560" spans="1:27" x14ac:dyDescent="0.3">
      <c r="A8560" t="s">
        <v>502</v>
      </c>
      <c r="B8560" t="s">
        <v>503</v>
      </c>
      <c r="C8560" t="s">
        <v>504</v>
      </c>
      <c r="D8560" t="s">
        <v>98</v>
      </c>
      <c r="E8560" t="s">
        <v>30</v>
      </c>
      <c r="F8560" t="s">
        <v>40</v>
      </c>
      <c r="G8560" s="1">
        <v>45992</v>
      </c>
      <c r="H8560" t="s">
        <v>75</v>
      </c>
      <c r="I8560" t="s">
        <v>76</v>
      </c>
      <c r="J8560" t="s">
        <v>72</v>
      </c>
      <c r="K8560">
        <v>1</v>
      </c>
      <c r="L8560" t="s">
        <v>51</v>
      </c>
      <c r="M8560">
        <v>86.75</v>
      </c>
      <c r="N8560" t="s">
        <v>505</v>
      </c>
      <c r="O8560">
        <v>1.44</v>
      </c>
      <c r="P8560">
        <v>1.66E-2</v>
      </c>
      <c r="Q8560">
        <v>5.9</v>
      </c>
      <c r="R8560" t="s">
        <v>100</v>
      </c>
      <c r="S8560">
        <v>125.8</v>
      </c>
      <c r="T8560" s="1">
        <v>45992</v>
      </c>
      <c r="U8560">
        <v>-1</v>
      </c>
      <c r="V8560">
        <v>3.1</v>
      </c>
      <c r="W8560">
        <v>2.5</v>
      </c>
      <c r="X8560" s="2">
        <v>46101</v>
      </c>
      <c r="Y8560" t="s">
        <v>506</v>
      </c>
      <c r="Z8560">
        <v>1111838</v>
      </c>
      <c r="AA8560">
        <v>7.63</v>
      </c>
    </row>
    <row r="8561" spans="1:27" x14ac:dyDescent="0.3">
      <c r="A8561" t="s">
        <v>502</v>
      </c>
      <c r="B8561" t="s">
        <v>503</v>
      </c>
      <c r="C8561" t="s">
        <v>504</v>
      </c>
      <c r="D8561" t="s">
        <v>98</v>
      </c>
      <c r="E8561" t="s">
        <v>30</v>
      </c>
      <c r="F8561" t="s">
        <v>41</v>
      </c>
      <c r="G8561" s="1">
        <v>46023</v>
      </c>
      <c r="H8561" t="s">
        <v>75</v>
      </c>
      <c r="I8561" t="s">
        <v>76</v>
      </c>
      <c r="J8561" t="s">
        <v>72</v>
      </c>
      <c r="K8561">
        <v>1</v>
      </c>
      <c r="L8561" t="s">
        <v>51</v>
      </c>
      <c r="M8561">
        <v>87.35</v>
      </c>
      <c r="N8561" t="s">
        <v>505</v>
      </c>
      <c r="O8561">
        <v>1.45</v>
      </c>
      <c r="P8561">
        <v>1.66E-2</v>
      </c>
      <c r="Q8561">
        <v>5.9</v>
      </c>
      <c r="R8561" t="s">
        <v>100</v>
      </c>
      <c r="S8561">
        <v>124.2</v>
      </c>
      <c r="T8561" s="1">
        <v>46023</v>
      </c>
      <c r="U8561">
        <v>-1</v>
      </c>
      <c r="V8561">
        <v>3.1</v>
      </c>
      <c r="W8561">
        <v>2.5</v>
      </c>
      <c r="X8561" s="2">
        <v>46101</v>
      </c>
      <c r="Y8561" t="s">
        <v>506</v>
      </c>
      <c r="Z8561">
        <v>1111838</v>
      </c>
      <c r="AA8561">
        <v>7.46</v>
      </c>
    </row>
    <row r="8562" spans="1:27" x14ac:dyDescent="0.3">
      <c r="A8562" t="s">
        <v>502</v>
      </c>
      <c r="B8562" t="s">
        <v>503</v>
      </c>
      <c r="C8562" t="s">
        <v>504</v>
      </c>
      <c r="D8562" t="s">
        <v>98</v>
      </c>
      <c r="E8562" t="s">
        <v>30</v>
      </c>
      <c r="F8562" t="s">
        <v>42</v>
      </c>
      <c r="G8562" s="1">
        <v>46054</v>
      </c>
      <c r="H8562" t="s">
        <v>75</v>
      </c>
      <c r="I8562" t="s">
        <v>76</v>
      </c>
      <c r="J8562" t="s">
        <v>72</v>
      </c>
      <c r="K8562">
        <v>1</v>
      </c>
      <c r="L8562" t="s">
        <v>51</v>
      </c>
      <c r="M8562">
        <v>84.34</v>
      </c>
      <c r="N8562" t="s">
        <v>505</v>
      </c>
      <c r="O8562">
        <v>1.4</v>
      </c>
      <c r="P8562">
        <v>1.66E-2</v>
      </c>
      <c r="Q8562">
        <v>5.9</v>
      </c>
      <c r="R8562" t="s">
        <v>100</v>
      </c>
      <c r="S8562">
        <v>125.3</v>
      </c>
      <c r="T8562" s="1">
        <v>46054</v>
      </c>
      <c r="U8562">
        <v>-1</v>
      </c>
      <c r="V8562">
        <v>3.1</v>
      </c>
      <c r="W8562">
        <v>2.5</v>
      </c>
      <c r="X8562" s="2">
        <v>46101</v>
      </c>
      <c r="Y8562" t="s">
        <v>506</v>
      </c>
      <c r="Z8562">
        <v>1111838</v>
      </c>
      <c r="AA8562">
        <v>7.66</v>
      </c>
    </row>
    <row r="8563" spans="1:27" x14ac:dyDescent="0.3">
      <c r="A8563" t="s">
        <v>502</v>
      </c>
      <c r="B8563" t="s">
        <v>503</v>
      </c>
      <c r="C8563" t="s">
        <v>504</v>
      </c>
      <c r="D8563" t="s">
        <v>98</v>
      </c>
      <c r="E8563" t="s">
        <v>30</v>
      </c>
      <c r="F8563" t="s">
        <v>43</v>
      </c>
      <c r="G8563" s="1">
        <v>46082</v>
      </c>
      <c r="H8563" t="s">
        <v>75</v>
      </c>
      <c r="I8563" t="s">
        <v>76</v>
      </c>
      <c r="J8563" t="s">
        <v>72</v>
      </c>
      <c r="K8563">
        <v>1</v>
      </c>
      <c r="L8563" t="s">
        <v>51</v>
      </c>
      <c r="M8563">
        <v>86.75</v>
      </c>
      <c r="N8563" t="s">
        <v>505</v>
      </c>
      <c r="O8563">
        <v>1.44</v>
      </c>
      <c r="P8563">
        <v>1.66E-2</v>
      </c>
      <c r="Q8563">
        <v>5.9</v>
      </c>
      <c r="R8563" t="s">
        <v>100</v>
      </c>
      <c r="S8563">
        <v>126</v>
      </c>
      <c r="T8563" s="1">
        <v>46082</v>
      </c>
      <c r="U8563">
        <v>-1</v>
      </c>
      <c r="V8563">
        <v>3.1</v>
      </c>
      <c r="W8563">
        <v>2.5</v>
      </c>
      <c r="X8563" s="2">
        <v>46101</v>
      </c>
      <c r="Y8563" t="s">
        <v>506</v>
      </c>
      <c r="Z8563">
        <v>1111838</v>
      </c>
      <c r="AA8563">
        <v>7.66</v>
      </c>
    </row>
    <row r="8564" spans="1:27" x14ac:dyDescent="0.3">
      <c r="A8564" t="s">
        <v>502</v>
      </c>
      <c r="B8564" t="s">
        <v>503</v>
      </c>
      <c r="C8564" t="s">
        <v>504</v>
      </c>
      <c r="D8564" t="s">
        <v>98</v>
      </c>
      <c r="E8564" t="s">
        <v>30</v>
      </c>
      <c r="F8564" t="s">
        <v>31</v>
      </c>
      <c r="G8564" s="1">
        <v>45931</v>
      </c>
      <c r="H8564" t="s">
        <v>77</v>
      </c>
      <c r="I8564" t="s">
        <v>78</v>
      </c>
      <c r="J8564" t="s">
        <v>72</v>
      </c>
      <c r="K8564">
        <v>1</v>
      </c>
      <c r="L8564" t="s">
        <v>79</v>
      </c>
      <c r="M8564">
        <v>60.24</v>
      </c>
      <c r="N8564" t="s">
        <v>505</v>
      </c>
      <c r="O8564">
        <v>1</v>
      </c>
      <c r="P8564">
        <v>1.66E-2</v>
      </c>
      <c r="Q8564">
        <v>5.9</v>
      </c>
      <c r="R8564" t="s">
        <v>100</v>
      </c>
      <c r="S8564">
        <v>127.1</v>
      </c>
      <c r="T8564" s="1">
        <v>45931</v>
      </c>
      <c r="U8564">
        <v>-1</v>
      </c>
      <c r="V8564">
        <v>3.1</v>
      </c>
      <c r="W8564">
        <v>2.5</v>
      </c>
      <c r="X8564" s="2">
        <v>46101</v>
      </c>
      <c r="Y8564" t="s">
        <v>506</v>
      </c>
      <c r="Z8564">
        <v>1111838</v>
      </c>
      <c r="AA8564">
        <v>7.37</v>
      </c>
    </row>
    <row r="8565" spans="1:27" x14ac:dyDescent="0.3">
      <c r="A8565" t="s">
        <v>502</v>
      </c>
      <c r="B8565" t="s">
        <v>503</v>
      </c>
      <c r="C8565" t="s">
        <v>504</v>
      </c>
      <c r="D8565" t="s">
        <v>98</v>
      </c>
      <c r="E8565" t="s">
        <v>30</v>
      </c>
      <c r="F8565" t="s">
        <v>39</v>
      </c>
      <c r="G8565" s="1">
        <v>45962</v>
      </c>
      <c r="H8565" t="s">
        <v>77</v>
      </c>
      <c r="I8565" t="s">
        <v>78</v>
      </c>
      <c r="J8565" t="s">
        <v>72</v>
      </c>
      <c r="K8565">
        <v>1</v>
      </c>
      <c r="L8565" t="s">
        <v>79</v>
      </c>
      <c r="M8565">
        <v>69.88</v>
      </c>
      <c r="N8565" t="s">
        <v>505</v>
      </c>
      <c r="O8565">
        <v>1.1599999999999999</v>
      </c>
      <c r="P8565">
        <v>1.66E-2</v>
      </c>
      <c r="Q8565">
        <v>5.9</v>
      </c>
      <c r="R8565" t="s">
        <v>100</v>
      </c>
      <c r="S8565">
        <v>126.2</v>
      </c>
      <c r="T8565" s="1">
        <v>45962</v>
      </c>
      <c r="U8565">
        <v>-1</v>
      </c>
      <c r="V8565">
        <v>3.1</v>
      </c>
      <c r="W8565">
        <v>2.5</v>
      </c>
      <c r="X8565" s="2">
        <v>46101</v>
      </c>
      <c r="Y8565" t="s">
        <v>506</v>
      </c>
      <c r="Z8565">
        <v>1111838</v>
      </c>
      <c r="AA8565">
        <v>7.41</v>
      </c>
    </row>
    <row r="8566" spans="1:27" x14ac:dyDescent="0.3">
      <c r="A8566" t="s">
        <v>502</v>
      </c>
      <c r="B8566" t="s">
        <v>503</v>
      </c>
      <c r="C8566" t="s">
        <v>504</v>
      </c>
      <c r="D8566" t="s">
        <v>98</v>
      </c>
      <c r="E8566" t="s">
        <v>30</v>
      </c>
      <c r="F8566" t="s">
        <v>40</v>
      </c>
      <c r="G8566" s="1">
        <v>45992</v>
      </c>
      <c r="H8566" t="s">
        <v>77</v>
      </c>
      <c r="I8566" t="s">
        <v>78</v>
      </c>
      <c r="J8566" t="s">
        <v>72</v>
      </c>
      <c r="K8566">
        <v>1</v>
      </c>
      <c r="L8566" t="s">
        <v>79</v>
      </c>
      <c r="M8566">
        <v>68.67</v>
      </c>
      <c r="N8566" t="s">
        <v>505</v>
      </c>
      <c r="O8566">
        <v>1.1399999999999999</v>
      </c>
      <c r="P8566">
        <v>1.66E-2</v>
      </c>
      <c r="Q8566">
        <v>5.9</v>
      </c>
      <c r="R8566" t="s">
        <v>100</v>
      </c>
      <c r="S8566">
        <v>125.8</v>
      </c>
      <c r="T8566" s="1">
        <v>45992</v>
      </c>
      <c r="U8566">
        <v>-1</v>
      </c>
      <c r="V8566">
        <v>3.1</v>
      </c>
      <c r="W8566">
        <v>2.5</v>
      </c>
      <c r="X8566" s="2">
        <v>46101</v>
      </c>
      <c r="Y8566" t="s">
        <v>506</v>
      </c>
      <c r="Z8566">
        <v>1111838</v>
      </c>
      <c r="AA8566">
        <v>7.63</v>
      </c>
    </row>
    <row r="8567" spans="1:27" x14ac:dyDescent="0.3">
      <c r="A8567" t="s">
        <v>502</v>
      </c>
      <c r="B8567" t="s">
        <v>503</v>
      </c>
      <c r="C8567" t="s">
        <v>504</v>
      </c>
      <c r="D8567" t="s">
        <v>98</v>
      </c>
      <c r="E8567" t="s">
        <v>30</v>
      </c>
      <c r="F8567" t="s">
        <v>41</v>
      </c>
      <c r="G8567" s="1">
        <v>46023</v>
      </c>
      <c r="H8567" t="s">
        <v>77</v>
      </c>
      <c r="I8567" t="s">
        <v>78</v>
      </c>
      <c r="J8567" t="s">
        <v>72</v>
      </c>
      <c r="K8567">
        <v>1</v>
      </c>
      <c r="L8567" t="s">
        <v>79</v>
      </c>
      <c r="M8567">
        <v>67.47</v>
      </c>
      <c r="N8567" t="s">
        <v>505</v>
      </c>
      <c r="O8567">
        <v>1.1200000000000001</v>
      </c>
      <c r="P8567">
        <v>1.66E-2</v>
      </c>
      <c r="Q8567">
        <v>5.9</v>
      </c>
      <c r="R8567" t="s">
        <v>100</v>
      </c>
      <c r="S8567">
        <v>124.2</v>
      </c>
      <c r="T8567" s="1">
        <v>46023</v>
      </c>
      <c r="U8567">
        <v>-1</v>
      </c>
      <c r="V8567">
        <v>3.1</v>
      </c>
      <c r="W8567">
        <v>2.5</v>
      </c>
      <c r="X8567" s="2">
        <v>46101</v>
      </c>
      <c r="Y8567" t="s">
        <v>506</v>
      </c>
      <c r="Z8567">
        <v>1111838</v>
      </c>
      <c r="AA8567">
        <v>7.46</v>
      </c>
    </row>
    <row r="8568" spans="1:27" x14ac:dyDescent="0.3">
      <c r="A8568" t="s">
        <v>502</v>
      </c>
      <c r="B8568" t="s">
        <v>503</v>
      </c>
      <c r="C8568" t="s">
        <v>504</v>
      </c>
      <c r="D8568" t="s">
        <v>98</v>
      </c>
      <c r="E8568" t="s">
        <v>30</v>
      </c>
      <c r="F8568" t="s">
        <v>42</v>
      </c>
      <c r="G8568" s="1">
        <v>46054</v>
      </c>
      <c r="H8568" t="s">
        <v>77</v>
      </c>
      <c r="I8568" t="s">
        <v>78</v>
      </c>
      <c r="J8568" t="s">
        <v>72</v>
      </c>
      <c r="K8568">
        <v>1</v>
      </c>
      <c r="L8568" t="s">
        <v>79</v>
      </c>
      <c r="M8568">
        <v>68.67</v>
      </c>
      <c r="N8568" t="s">
        <v>505</v>
      </c>
      <c r="O8568">
        <v>1.1399999999999999</v>
      </c>
      <c r="P8568">
        <v>1.66E-2</v>
      </c>
      <c r="Q8568">
        <v>5.9</v>
      </c>
      <c r="R8568" t="s">
        <v>100</v>
      </c>
      <c r="S8568">
        <v>125.3</v>
      </c>
      <c r="T8568" s="1">
        <v>46054</v>
      </c>
      <c r="U8568">
        <v>-1</v>
      </c>
      <c r="V8568">
        <v>3.1</v>
      </c>
      <c r="W8568">
        <v>2.5</v>
      </c>
      <c r="X8568" s="2">
        <v>46101</v>
      </c>
      <c r="Y8568" t="s">
        <v>506</v>
      </c>
      <c r="Z8568">
        <v>1111838</v>
      </c>
      <c r="AA8568">
        <v>7.66</v>
      </c>
    </row>
    <row r="8569" spans="1:27" x14ac:dyDescent="0.3">
      <c r="A8569" t="s">
        <v>502</v>
      </c>
      <c r="B8569" t="s">
        <v>503</v>
      </c>
      <c r="C8569" t="s">
        <v>504</v>
      </c>
      <c r="D8569" t="s">
        <v>98</v>
      </c>
      <c r="E8569" t="s">
        <v>30</v>
      </c>
      <c r="F8569" t="s">
        <v>43</v>
      </c>
      <c r="G8569" s="1">
        <v>46082</v>
      </c>
      <c r="H8569" t="s">
        <v>77</v>
      </c>
      <c r="I8569" t="s">
        <v>78</v>
      </c>
      <c r="J8569" t="s">
        <v>72</v>
      </c>
      <c r="K8569">
        <v>1</v>
      </c>
      <c r="L8569" t="s">
        <v>79</v>
      </c>
      <c r="M8569">
        <v>68.069999999999993</v>
      </c>
      <c r="N8569" t="s">
        <v>505</v>
      </c>
      <c r="O8569">
        <v>1.1299999999999999</v>
      </c>
      <c r="P8569">
        <v>1.66E-2</v>
      </c>
      <c r="Q8569">
        <v>5.9</v>
      </c>
      <c r="R8569" t="s">
        <v>100</v>
      </c>
      <c r="S8569">
        <v>126</v>
      </c>
      <c r="T8569" s="1">
        <v>46082</v>
      </c>
      <c r="U8569">
        <v>-1</v>
      </c>
      <c r="V8569">
        <v>3.1</v>
      </c>
      <c r="W8569">
        <v>2.5</v>
      </c>
      <c r="X8569" s="2">
        <v>46101</v>
      </c>
      <c r="Y8569" t="s">
        <v>506</v>
      </c>
      <c r="Z8569">
        <v>1111838</v>
      </c>
      <c r="AA8569">
        <v>7.66</v>
      </c>
    </row>
    <row r="8570" spans="1:27" x14ac:dyDescent="0.3">
      <c r="A8570" t="s">
        <v>507</v>
      </c>
      <c r="B8570" t="s">
        <v>508</v>
      </c>
      <c r="C8570" t="s">
        <v>509</v>
      </c>
      <c r="D8570" t="s">
        <v>98</v>
      </c>
      <c r="E8570" t="s">
        <v>473</v>
      </c>
      <c r="F8570" t="s">
        <v>31</v>
      </c>
      <c r="G8570" s="1">
        <v>45931</v>
      </c>
      <c r="H8570" t="s">
        <v>32</v>
      </c>
      <c r="I8570" t="s">
        <v>33</v>
      </c>
      <c r="J8570" t="s">
        <v>34</v>
      </c>
      <c r="K8570">
        <v>1</v>
      </c>
      <c r="L8570" t="s">
        <v>35</v>
      </c>
      <c r="M8570">
        <v>52.32</v>
      </c>
      <c r="N8570" t="s">
        <v>510</v>
      </c>
      <c r="O8570">
        <v>1.24</v>
      </c>
      <c r="P8570">
        <v>2.3699999999999999E-2</v>
      </c>
      <c r="Q8570">
        <v>5.9</v>
      </c>
      <c r="R8570" t="s">
        <v>100</v>
      </c>
      <c r="S8570">
        <v>127.1</v>
      </c>
      <c r="T8570" s="1">
        <v>45931</v>
      </c>
      <c r="U8570">
        <v>-1</v>
      </c>
      <c r="V8570">
        <v>3.1</v>
      </c>
      <c r="W8570">
        <v>2.5</v>
      </c>
      <c r="X8570" s="2">
        <v>46101</v>
      </c>
      <c r="Y8570" t="s">
        <v>511</v>
      </c>
      <c r="Z8570">
        <v>1319108</v>
      </c>
      <c r="AA8570">
        <v>10.53</v>
      </c>
    </row>
    <row r="8571" spans="1:27" x14ac:dyDescent="0.3">
      <c r="A8571" t="s">
        <v>507</v>
      </c>
      <c r="B8571" t="s">
        <v>508</v>
      </c>
      <c r="C8571" t="s">
        <v>509</v>
      </c>
      <c r="D8571" t="s">
        <v>98</v>
      </c>
      <c r="E8571" t="s">
        <v>473</v>
      </c>
      <c r="F8571" t="s">
        <v>39</v>
      </c>
      <c r="G8571" s="1">
        <v>45962</v>
      </c>
      <c r="H8571" t="s">
        <v>32</v>
      </c>
      <c r="I8571" t="s">
        <v>33</v>
      </c>
      <c r="J8571" t="s">
        <v>34</v>
      </c>
      <c r="K8571">
        <v>1</v>
      </c>
      <c r="L8571" t="s">
        <v>35</v>
      </c>
      <c r="M8571">
        <v>52.74</v>
      </c>
      <c r="N8571" t="s">
        <v>510</v>
      </c>
      <c r="O8571">
        <v>1.25</v>
      </c>
      <c r="P8571">
        <v>2.3699999999999999E-2</v>
      </c>
      <c r="Q8571">
        <v>5.9</v>
      </c>
      <c r="R8571" t="s">
        <v>100</v>
      </c>
      <c r="S8571">
        <v>126.2</v>
      </c>
      <c r="T8571" s="1">
        <v>45962</v>
      </c>
      <c r="U8571">
        <v>-1</v>
      </c>
      <c r="V8571">
        <v>3.1</v>
      </c>
      <c r="W8571">
        <v>2.5</v>
      </c>
      <c r="X8571" s="2">
        <v>46101</v>
      </c>
      <c r="Y8571" t="s">
        <v>511</v>
      </c>
      <c r="Z8571">
        <v>1319108</v>
      </c>
      <c r="AA8571">
        <v>10.65</v>
      </c>
    </row>
    <row r="8572" spans="1:27" x14ac:dyDescent="0.3">
      <c r="A8572" t="s">
        <v>507</v>
      </c>
      <c r="B8572" t="s">
        <v>508</v>
      </c>
      <c r="C8572" t="s">
        <v>509</v>
      </c>
      <c r="D8572" t="s">
        <v>98</v>
      </c>
      <c r="E8572" t="s">
        <v>473</v>
      </c>
      <c r="F8572" t="s">
        <v>40</v>
      </c>
      <c r="G8572" s="1">
        <v>45992</v>
      </c>
      <c r="H8572" t="s">
        <v>32</v>
      </c>
      <c r="I8572" t="s">
        <v>33</v>
      </c>
      <c r="J8572" t="s">
        <v>34</v>
      </c>
      <c r="K8572">
        <v>1</v>
      </c>
      <c r="L8572" t="s">
        <v>35</v>
      </c>
      <c r="M8572">
        <v>54.01</v>
      </c>
      <c r="N8572" t="s">
        <v>510</v>
      </c>
      <c r="O8572">
        <v>1.28</v>
      </c>
      <c r="P8572">
        <v>2.3699999999999999E-2</v>
      </c>
      <c r="Q8572">
        <v>5.9</v>
      </c>
      <c r="R8572" t="s">
        <v>100</v>
      </c>
      <c r="S8572">
        <v>125.8</v>
      </c>
      <c r="T8572" s="1">
        <v>45992</v>
      </c>
      <c r="U8572">
        <v>-1</v>
      </c>
      <c r="V8572">
        <v>3.1</v>
      </c>
      <c r="W8572">
        <v>2.5</v>
      </c>
      <c r="X8572" s="2">
        <v>46101</v>
      </c>
      <c r="Y8572" t="s">
        <v>511</v>
      </c>
      <c r="Z8572">
        <v>1319108</v>
      </c>
      <c r="AA8572">
        <v>11.03</v>
      </c>
    </row>
    <row r="8573" spans="1:27" x14ac:dyDescent="0.3">
      <c r="A8573" t="s">
        <v>507</v>
      </c>
      <c r="B8573" t="s">
        <v>508</v>
      </c>
      <c r="C8573" t="s">
        <v>509</v>
      </c>
      <c r="D8573" t="s">
        <v>98</v>
      </c>
      <c r="E8573" t="s">
        <v>473</v>
      </c>
      <c r="F8573" t="s">
        <v>41</v>
      </c>
      <c r="G8573" s="1">
        <v>46023</v>
      </c>
      <c r="H8573" t="s">
        <v>32</v>
      </c>
      <c r="I8573" t="s">
        <v>33</v>
      </c>
      <c r="J8573" t="s">
        <v>34</v>
      </c>
      <c r="K8573">
        <v>1</v>
      </c>
      <c r="L8573" t="s">
        <v>35</v>
      </c>
      <c r="M8573">
        <v>51.9</v>
      </c>
      <c r="N8573" t="s">
        <v>510</v>
      </c>
      <c r="O8573">
        <v>1.23</v>
      </c>
      <c r="P8573">
        <v>2.3699999999999999E-2</v>
      </c>
      <c r="Q8573">
        <v>5.9</v>
      </c>
      <c r="R8573" t="s">
        <v>100</v>
      </c>
      <c r="S8573">
        <v>124.2</v>
      </c>
      <c r="T8573" s="1">
        <v>46023</v>
      </c>
      <c r="U8573">
        <v>-1</v>
      </c>
      <c r="V8573">
        <v>3.1</v>
      </c>
      <c r="W8573">
        <v>2.5</v>
      </c>
      <c r="X8573" s="2">
        <v>46101</v>
      </c>
      <c r="Y8573" t="s">
        <v>511</v>
      </c>
      <c r="Z8573">
        <v>1319108</v>
      </c>
      <c r="AA8573">
        <v>10.78</v>
      </c>
    </row>
    <row r="8574" spans="1:27" x14ac:dyDescent="0.3">
      <c r="A8574" t="s">
        <v>507</v>
      </c>
      <c r="B8574" t="s">
        <v>508</v>
      </c>
      <c r="C8574" t="s">
        <v>509</v>
      </c>
      <c r="D8574" t="s">
        <v>98</v>
      </c>
      <c r="E8574" t="s">
        <v>473</v>
      </c>
      <c r="F8574" t="s">
        <v>42</v>
      </c>
      <c r="G8574" s="1">
        <v>46054</v>
      </c>
      <c r="H8574" t="s">
        <v>32</v>
      </c>
      <c r="I8574" t="s">
        <v>33</v>
      </c>
      <c r="J8574" t="s">
        <v>34</v>
      </c>
      <c r="K8574">
        <v>1</v>
      </c>
      <c r="L8574" t="s">
        <v>35</v>
      </c>
      <c r="M8574">
        <v>53.59</v>
      </c>
      <c r="N8574" t="s">
        <v>510</v>
      </c>
      <c r="O8574">
        <v>1.27</v>
      </c>
      <c r="P8574">
        <v>2.3699999999999999E-2</v>
      </c>
      <c r="Q8574">
        <v>5.9</v>
      </c>
      <c r="R8574" t="s">
        <v>100</v>
      </c>
      <c r="S8574">
        <v>125.3</v>
      </c>
      <c r="T8574" s="1">
        <v>46054</v>
      </c>
      <c r="U8574">
        <v>-1</v>
      </c>
      <c r="V8574">
        <v>3.1</v>
      </c>
      <c r="W8574">
        <v>2.5</v>
      </c>
      <c r="X8574" s="2">
        <v>46101</v>
      </c>
      <c r="Y8574" t="s">
        <v>511</v>
      </c>
      <c r="Z8574">
        <v>1319108</v>
      </c>
      <c r="AA8574">
        <v>10.95</v>
      </c>
    </row>
    <row r="8575" spans="1:27" x14ac:dyDescent="0.3">
      <c r="A8575" t="s">
        <v>507</v>
      </c>
      <c r="B8575" t="s">
        <v>508</v>
      </c>
      <c r="C8575" t="s">
        <v>509</v>
      </c>
      <c r="D8575" t="s">
        <v>98</v>
      </c>
      <c r="E8575" t="s">
        <v>473</v>
      </c>
      <c r="F8575" t="s">
        <v>43</v>
      </c>
      <c r="G8575" s="1">
        <v>46082</v>
      </c>
      <c r="H8575" t="s">
        <v>32</v>
      </c>
      <c r="I8575" t="s">
        <v>33</v>
      </c>
      <c r="J8575" t="s">
        <v>34</v>
      </c>
      <c r="K8575">
        <v>1</v>
      </c>
      <c r="L8575" t="s">
        <v>35</v>
      </c>
      <c r="M8575">
        <v>54.01</v>
      </c>
      <c r="N8575" t="s">
        <v>510</v>
      </c>
      <c r="O8575">
        <v>1.28</v>
      </c>
      <c r="P8575">
        <v>2.3699999999999999E-2</v>
      </c>
      <c r="Q8575">
        <v>5.9</v>
      </c>
      <c r="R8575" t="s">
        <v>100</v>
      </c>
      <c r="S8575">
        <v>126</v>
      </c>
      <c r="T8575" s="1">
        <v>46082</v>
      </c>
      <c r="U8575">
        <v>-1</v>
      </c>
      <c r="V8575">
        <v>3.1</v>
      </c>
      <c r="W8575">
        <v>2.5</v>
      </c>
      <c r="X8575" s="2">
        <v>46101</v>
      </c>
      <c r="Y8575" t="s">
        <v>511</v>
      </c>
      <c r="Z8575">
        <v>1319108</v>
      </c>
      <c r="AA8575">
        <v>10.96</v>
      </c>
    </row>
    <row r="8576" spans="1:27" x14ac:dyDescent="0.3">
      <c r="A8576" t="s">
        <v>507</v>
      </c>
      <c r="B8576" t="s">
        <v>508</v>
      </c>
      <c r="C8576" t="s">
        <v>509</v>
      </c>
      <c r="D8576" t="s">
        <v>98</v>
      </c>
      <c r="E8576" t="s">
        <v>473</v>
      </c>
      <c r="F8576" t="s">
        <v>31</v>
      </c>
      <c r="G8576" s="1">
        <v>45931</v>
      </c>
      <c r="H8576" t="s">
        <v>44</v>
      </c>
      <c r="I8576" t="s">
        <v>45</v>
      </c>
      <c r="J8576" t="s">
        <v>46</v>
      </c>
      <c r="K8576">
        <v>500</v>
      </c>
      <c r="L8576" t="s">
        <v>47</v>
      </c>
      <c r="M8576">
        <v>124.05</v>
      </c>
      <c r="N8576" t="s">
        <v>510</v>
      </c>
      <c r="O8576">
        <v>2.94</v>
      </c>
      <c r="P8576">
        <v>2.3699999999999999E-2</v>
      </c>
      <c r="Q8576">
        <v>5.9</v>
      </c>
      <c r="R8576" t="s">
        <v>100</v>
      </c>
      <c r="S8576">
        <v>127.1</v>
      </c>
      <c r="T8576" s="1">
        <v>45931</v>
      </c>
      <c r="U8576">
        <v>-1</v>
      </c>
      <c r="V8576">
        <v>3.1</v>
      </c>
      <c r="W8576">
        <v>2.5</v>
      </c>
      <c r="X8576" s="2">
        <v>46101</v>
      </c>
      <c r="Y8576" t="s">
        <v>511</v>
      </c>
      <c r="Z8576">
        <v>1319108</v>
      </c>
      <c r="AA8576">
        <v>10.53</v>
      </c>
    </row>
    <row r="8577" spans="1:27" x14ac:dyDescent="0.3">
      <c r="A8577" t="s">
        <v>507</v>
      </c>
      <c r="B8577" t="s">
        <v>508</v>
      </c>
      <c r="C8577" t="s">
        <v>509</v>
      </c>
      <c r="D8577" t="s">
        <v>98</v>
      </c>
      <c r="E8577" t="s">
        <v>473</v>
      </c>
      <c r="F8577" t="s">
        <v>39</v>
      </c>
      <c r="G8577" s="1">
        <v>45962</v>
      </c>
      <c r="H8577" t="s">
        <v>44</v>
      </c>
      <c r="I8577" t="s">
        <v>45</v>
      </c>
      <c r="J8577" t="s">
        <v>46</v>
      </c>
      <c r="K8577">
        <v>500</v>
      </c>
      <c r="L8577" t="s">
        <v>47</v>
      </c>
      <c r="M8577">
        <v>119.41</v>
      </c>
      <c r="N8577" t="s">
        <v>510</v>
      </c>
      <c r="O8577">
        <v>2.83</v>
      </c>
      <c r="P8577">
        <v>2.3699999999999999E-2</v>
      </c>
      <c r="Q8577">
        <v>5.9</v>
      </c>
      <c r="R8577" t="s">
        <v>100</v>
      </c>
      <c r="S8577">
        <v>126.2</v>
      </c>
      <c r="T8577" s="1">
        <v>45962</v>
      </c>
      <c r="U8577">
        <v>-1</v>
      </c>
      <c r="V8577">
        <v>3.1</v>
      </c>
      <c r="W8577">
        <v>2.5</v>
      </c>
      <c r="X8577" s="2">
        <v>46101</v>
      </c>
      <c r="Y8577" t="s">
        <v>511</v>
      </c>
      <c r="Z8577">
        <v>1319108</v>
      </c>
      <c r="AA8577">
        <v>10.65</v>
      </c>
    </row>
    <row r="8578" spans="1:27" x14ac:dyDescent="0.3">
      <c r="A8578" t="s">
        <v>507</v>
      </c>
      <c r="B8578" t="s">
        <v>508</v>
      </c>
      <c r="C8578" t="s">
        <v>509</v>
      </c>
      <c r="D8578" t="s">
        <v>98</v>
      </c>
      <c r="E8578" t="s">
        <v>473</v>
      </c>
      <c r="F8578" t="s">
        <v>40</v>
      </c>
      <c r="G8578" s="1">
        <v>45992</v>
      </c>
      <c r="H8578" t="s">
        <v>44</v>
      </c>
      <c r="I8578" t="s">
        <v>45</v>
      </c>
      <c r="J8578" t="s">
        <v>46</v>
      </c>
      <c r="K8578">
        <v>500</v>
      </c>
      <c r="L8578" t="s">
        <v>47</v>
      </c>
      <c r="M8578">
        <v>122.36</v>
      </c>
      <c r="N8578" t="s">
        <v>510</v>
      </c>
      <c r="O8578">
        <v>2.9</v>
      </c>
      <c r="P8578">
        <v>2.3699999999999999E-2</v>
      </c>
      <c r="Q8578">
        <v>5.9</v>
      </c>
      <c r="R8578" t="s">
        <v>100</v>
      </c>
      <c r="S8578">
        <v>125.8</v>
      </c>
      <c r="T8578" s="1">
        <v>45992</v>
      </c>
      <c r="U8578">
        <v>-1</v>
      </c>
      <c r="V8578">
        <v>3.1</v>
      </c>
      <c r="W8578">
        <v>2.5</v>
      </c>
      <c r="X8578" s="2">
        <v>46101</v>
      </c>
      <c r="Y8578" t="s">
        <v>511</v>
      </c>
      <c r="Z8578">
        <v>1319108</v>
      </c>
      <c r="AA8578">
        <v>11.03</v>
      </c>
    </row>
    <row r="8579" spans="1:27" x14ac:dyDescent="0.3">
      <c r="A8579" t="s">
        <v>507</v>
      </c>
      <c r="B8579" t="s">
        <v>508</v>
      </c>
      <c r="C8579" t="s">
        <v>509</v>
      </c>
      <c r="D8579" t="s">
        <v>98</v>
      </c>
      <c r="E8579" t="s">
        <v>473</v>
      </c>
      <c r="F8579" t="s">
        <v>41</v>
      </c>
      <c r="G8579" s="1">
        <v>46023</v>
      </c>
      <c r="H8579" t="s">
        <v>44</v>
      </c>
      <c r="I8579" t="s">
        <v>45</v>
      </c>
      <c r="J8579" t="s">
        <v>46</v>
      </c>
      <c r="K8579">
        <v>500</v>
      </c>
      <c r="L8579" t="s">
        <v>47</v>
      </c>
      <c r="M8579">
        <v>120.68</v>
      </c>
      <c r="N8579" t="s">
        <v>510</v>
      </c>
      <c r="O8579">
        <v>2.86</v>
      </c>
      <c r="P8579">
        <v>2.3699999999999999E-2</v>
      </c>
      <c r="Q8579">
        <v>5.9</v>
      </c>
      <c r="R8579" t="s">
        <v>100</v>
      </c>
      <c r="S8579">
        <v>124.2</v>
      </c>
      <c r="T8579" s="1">
        <v>46023</v>
      </c>
      <c r="U8579">
        <v>-1</v>
      </c>
      <c r="V8579">
        <v>3.1</v>
      </c>
      <c r="W8579">
        <v>2.5</v>
      </c>
      <c r="X8579" s="2">
        <v>46101</v>
      </c>
      <c r="Y8579" t="s">
        <v>511</v>
      </c>
      <c r="Z8579">
        <v>1319108</v>
      </c>
      <c r="AA8579">
        <v>10.78</v>
      </c>
    </row>
    <row r="8580" spans="1:27" x14ac:dyDescent="0.3">
      <c r="A8580" t="s">
        <v>507</v>
      </c>
      <c r="B8580" t="s">
        <v>508</v>
      </c>
      <c r="C8580" t="s">
        <v>509</v>
      </c>
      <c r="D8580" t="s">
        <v>98</v>
      </c>
      <c r="E8580" t="s">
        <v>473</v>
      </c>
      <c r="F8580" t="s">
        <v>42</v>
      </c>
      <c r="G8580" s="1">
        <v>46054</v>
      </c>
      <c r="H8580" t="s">
        <v>44</v>
      </c>
      <c r="I8580" t="s">
        <v>45</v>
      </c>
      <c r="J8580" t="s">
        <v>46</v>
      </c>
      <c r="K8580">
        <v>500</v>
      </c>
      <c r="L8580" t="s">
        <v>47</v>
      </c>
      <c r="M8580">
        <v>122.78</v>
      </c>
      <c r="N8580" t="s">
        <v>510</v>
      </c>
      <c r="O8580">
        <v>2.91</v>
      </c>
      <c r="P8580">
        <v>2.3699999999999999E-2</v>
      </c>
      <c r="Q8580">
        <v>5.9</v>
      </c>
      <c r="R8580" t="s">
        <v>100</v>
      </c>
      <c r="S8580">
        <v>125.3</v>
      </c>
      <c r="T8580" s="1">
        <v>46054</v>
      </c>
      <c r="U8580">
        <v>-1</v>
      </c>
      <c r="V8580">
        <v>3.1</v>
      </c>
      <c r="W8580">
        <v>2.5</v>
      </c>
      <c r="X8580" s="2">
        <v>46101</v>
      </c>
      <c r="Y8580" t="s">
        <v>511</v>
      </c>
      <c r="Z8580">
        <v>1319108</v>
      </c>
      <c r="AA8580">
        <v>10.95</v>
      </c>
    </row>
    <row r="8581" spans="1:27" x14ac:dyDescent="0.3">
      <c r="A8581" t="s">
        <v>507</v>
      </c>
      <c r="B8581" t="s">
        <v>508</v>
      </c>
      <c r="C8581" t="s">
        <v>509</v>
      </c>
      <c r="D8581" t="s">
        <v>98</v>
      </c>
      <c r="E8581" t="s">
        <v>473</v>
      </c>
      <c r="F8581" t="s">
        <v>43</v>
      </c>
      <c r="G8581" s="1">
        <v>46082</v>
      </c>
      <c r="H8581" t="s">
        <v>44</v>
      </c>
      <c r="I8581" t="s">
        <v>45</v>
      </c>
      <c r="J8581" t="s">
        <v>46</v>
      </c>
      <c r="K8581">
        <v>500</v>
      </c>
      <c r="L8581" t="s">
        <v>47</v>
      </c>
      <c r="M8581">
        <v>122.78</v>
      </c>
      <c r="N8581" t="s">
        <v>510</v>
      </c>
      <c r="O8581">
        <v>2.91</v>
      </c>
      <c r="P8581">
        <v>2.3699999999999999E-2</v>
      </c>
      <c r="Q8581">
        <v>5.9</v>
      </c>
      <c r="R8581" t="s">
        <v>100</v>
      </c>
      <c r="S8581">
        <v>126</v>
      </c>
      <c r="T8581" s="1">
        <v>46082</v>
      </c>
      <c r="U8581">
        <v>-1</v>
      </c>
      <c r="V8581">
        <v>3.1</v>
      </c>
      <c r="W8581">
        <v>2.5</v>
      </c>
      <c r="X8581" s="2">
        <v>46101</v>
      </c>
      <c r="Y8581" t="s">
        <v>511</v>
      </c>
      <c r="Z8581">
        <v>1319108</v>
      </c>
      <c r="AA8581">
        <v>10.96</v>
      </c>
    </row>
    <row r="8582" spans="1:27" x14ac:dyDescent="0.3">
      <c r="A8582" t="s">
        <v>507</v>
      </c>
      <c r="B8582" t="s">
        <v>508</v>
      </c>
      <c r="C8582" t="s">
        <v>509</v>
      </c>
      <c r="D8582" t="s">
        <v>98</v>
      </c>
      <c r="E8582" t="s">
        <v>473</v>
      </c>
      <c r="F8582" t="s">
        <v>31</v>
      </c>
      <c r="G8582" s="1">
        <v>45931</v>
      </c>
      <c r="H8582" t="s">
        <v>48</v>
      </c>
      <c r="I8582" t="s">
        <v>49</v>
      </c>
      <c r="J8582" t="s">
        <v>50</v>
      </c>
      <c r="K8582">
        <v>1</v>
      </c>
      <c r="L8582" t="s">
        <v>51</v>
      </c>
      <c r="M8582">
        <v>77.22</v>
      </c>
      <c r="N8582" t="s">
        <v>510</v>
      </c>
      <c r="O8582">
        <v>1.83</v>
      </c>
      <c r="P8582">
        <v>2.3699999999999999E-2</v>
      </c>
      <c r="Q8582">
        <v>5.9</v>
      </c>
      <c r="R8582" t="s">
        <v>100</v>
      </c>
      <c r="S8582">
        <v>127.1</v>
      </c>
      <c r="T8582" s="1">
        <v>45931</v>
      </c>
      <c r="U8582">
        <v>-1</v>
      </c>
      <c r="V8582">
        <v>3.1</v>
      </c>
      <c r="W8582">
        <v>2.5</v>
      </c>
      <c r="X8582" s="2">
        <v>46101</v>
      </c>
      <c r="Y8582" t="s">
        <v>511</v>
      </c>
      <c r="Z8582">
        <v>1319108</v>
      </c>
      <c r="AA8582">
        <v>10.53</v>
      </c>
    </row>
    <row r="8583" spans="1:27" x14ac:dyDescent="0.3">
      <c r="A8583" t="s">
        <v>507</v>
      </c>
      <c r="B8583" t="s">
        <v>508</v>
      </c>
      <c r="C8583" t="s">
        <v>509</v>
      </c>
      <c r="D8583" t="s">
        <v>98</v>
      </c>
      <c r="E8583" t="s">
        <v>473</v>
      </c>
      <c r="F8583" t="s">
        <v>39</v>
      </c>
      <c r="G8583" s="1">
        <v>45962</v>
      </c>
      <c r="H8583" t="s">
        <v>48</v>
      </c>
      <c r="I8583" t="s">
        <v>49</v>
      </c>
      <c r="J8583" t="s">
        <v>50</v>
      </c>
      <c r="K8583">
        <v>1</v>
      </c>
      <c r="L8583" t="s">
        <v>51</v>
      </c>
      <c r="M8583">
        <v>78.900000000000006</v>
      </c>
      <c r="N8583" t="s">
        <v>510</v>
      </c>
      <c r="O8583">
        <v>1.87</v>
      </c>
      <c r="P8583">
        <v>2.3699999999999999E-2</v>
      </c>
      <c r="Q8583">
        <v>5.9</v>
      </c>
      <c r="R8583" t="s">
        <v>100</v>
      </c>
      <c r="S8583">
        <v>126.2</v>
      </c>
      <c r="T8583" s="1">
        <v>45962</v>
      </c>
      <c r="U8583">
        <v>-1</v>
      </c>
      <c r="V8583">
        <v>3.1</v>
      </c>
      <c r="W8583">
        <v>2.5</v>
      </c>
      <c r="X8583" s="2">
        <v>46101</v>
      </c>
      <c r="Y8583" t="s">
        <v>511</v>
      </c>
      <c r="Z8583">
        <v>1319108</v>
      </c>
      <c r="AA8583">
        <v>10.65</v>
      </c>
    </row>
    <row r="8584" spans="1:27" x14ac:dyDescent="0.3">
      <c r="A8584" t="s">
        <v>507</v>
      </c>
      <c r="B8584" t="s">
        <v>508</v>
      </c>
      <c r="C8584" t="s">
        <v>509</v>
      </c>
      <c r="D8584" t="s">
        <v>98</v>
      </c>
      <c r="E8584" t="s">
        <v>473</v>
      </c>
      <c r="F8584" t="s">
        <v>40</v>
      </c>
      <c r="G8584" s="1">
        <v>45992</v>
      </c>
      <c r="H8584" t="s">
        <v>48</v>
      </c>
      <c r="I8584" t="s">
        <v>49</v>
      </c>
      <c r="J8584" t="s">
        <v>50</v>
      </c>
      <c r="K8584">
        <v>1</v>
      </c>
      <c r="L8584" t="s">
        <v>51</v>
      </c>
      <c r="M8584">
        <v>82.7</v>
      </c>
      <c r="N8584" t="s">
        <v>510</v>
      </c>
      <c r="O8584">
        <v>1.96</v>
      </c>
      <c r="P8584">
        <v>2.3699999999999999E-2</v>
      </c>
      <c r="Q8584">
        <v>5.9</v>
      </c>
      <c r="R8584" t="s">
        <v>100</v>
      </c>
      <c r="S8584">
        <v>125.8</v>
      </c>
      <c r="T8584" s="1">
        <v>45992</v>
      </c>
      <c r="U8584">
        <v>-1</v>
      </c>
      <c r="V8584">
        <v>3.1</v>
      </c>
      <c r="W8584">
        <v>2.5</v>
      </c>
      <c r="X8584" s="2">
        <v>46101</v>
      </c>
      <c r="Y8584" t="s">
        <v>511</v>
      </c>
      <c r="Z8584">
        <v>1319108</v>
      </c>
      <c r="AA8584">
        <v>11.03</v>
      </c>
    </row>
    <row r="8585" spans="1:27" x14ac:dyDescent="0.3">
      <c r="A8585" t="s">
        <v>507</v>
      </c>
      <c r="B8585" t="s">
        <v>508</v>
      </c>
      <c r="C8585" t="s">
        <v>509</v>
      </c>
      <c r="D8585" t="s">
        <v>98</v>
      </c>
      <c r="E8585" t="s">
        <v>473</v>
      </c>
      <c r="F8585" t="s">
        <v>41</v>
      </c>
      <c r="G8585" s="1">
        <v>46023</v>
      </c>
      <c r="H8585" t="s">
        <v>48</v>
      </c>
      <c r="I8585" t="s">
        <v>49</v>
      </c>
      <c r="J8585" t="s">
        <v>50</v>
      </c>
      <c r="K8585">
        <v>1</v>
      </c>
      <c r="L8585" t="s">
        <v>51</v>
      </c>
      <c r="M8585">
        <v>81.430000000000007</v>
      </c>
      <c r="N8585" t="s">
        <v>510</v>
      </c>
      <c r="O8585">
        <v>1.93</v>
      </c>
      <c r="P8585">
        <v>2.3699999999999999E-2</v>
      </c>
      <c r="Q8585">
        <v>5.9</v>
      </c>
      <c r="R8585" t="s">
        <v>100</v>
      </c>
      <c r="S8585">
        <v>124.2</v>
      </c>
      <c r="T8585" s="1">
        <v>46023</v>
      </c>
      <c r="U8585">
        <v>-1</v>
      </c>
      <c r="V8585">
        <v>3.1</v>
      </c>
      <c r="W8585">
        <v>2.5</v>
      </c>
      <c r="X8585" s="2">
        <v>46101</v>
      </c>
      <c r="Y8585" t="s">
        <v>511</v>
      </c>
      <c r="Z8585">
        <v>1319108</v>
      </c>
      <c r="AA8585">
        <v>10.78</v>
      </c>
    </row>
    <row r="8586" spans="1:27" x14ac:dyDescent="0.3">
      <c r="A8586" t="s">
        <v>507</v>
      </c>
      <c r="B8586" t="s">
        <v>508</v>
      </c>
      <c r="C8586" t="s">
        <v>509</v>
      </c>
      <c r="D8586" t="s">
        <v>98</v>
      </c>
      <c r="E8586" t="s">
        <v>473</v>
      </c>
      <c r="F8586" t="s">
        <v>42</v>
      </c>
      <c r="G8586" s="1">
        <v>46054</v>
      </c>
      <c r="H8586" t="s">
        <v>48</v>
      </c>
      <c r="I8586" t="s">
        <v>49</v>
      </c>
      <c r="J8586" t="s">
        <v>50</v>
      </c>
      <c r="K8586">
        <v>1</v>
      </c>
      <c r="L8586" t="s">
        <v>51</v>
      </c>
      <c r="M8586">
        <v>80.59</v>
      </c>
      <c r="N8586" t="s">
        <v>510</v>
      </c>
      <c r="O8586">
        <v>1.91</v>
      </c>
      <c r="P8586">
        <v>2.3699999999999999E-2</v>
      </c>
      <c r="Q8586">
        <v>5.9</v>
      </c>
      <c r="R8586" t="s">
        <v>100</v>
      </c>
      <c r="S8586">
        <v>125.3</v>
      </c>
      <c r="T8586" s="1">
        <v>46054</v>
      </c>
      <c r="U8586">
        <v>-1</v>
      </c>
      <c r="V8586">
        <v>3.1</v>
      </c>
      <c r="W8586">
        <v>2.5</v>
      </c>
      <c r="X8586" s="2">
        <v>46101</v>
      </c>
      <c r="Y8586" t="s">
        <v>511</v>
      </c>
      <c r="Z8586">
        <v>1319108</v>
      </c>
      <c r="AA8586">
        <v>10.95</v>
      </c>
    </row>
    <row r="8587" spans="1:27" x14ac:dyDescent="0.3">
      <c r="A8587" t="s">
        <v>507</v>
      </c>
      <c r="B8587" t="s">
        <v>508</v>
      </c>
      <c r="C8587" t="s">
        <v>509</v>
      </c>
      <c r="D8587" t="s">
        <v>98</v>
      </c>
      <c r="E8587" t="s">
        <v>473</v>
      </c>
      <c r="F8587" t="s">
        <v>43</v>
      </c>
      <c r="G8587" s="1">
        <v>46082</v>
      </c>
      <c r="H8587" t="s">
        <v>48</v>
      </c>
      <c r="I8587" t="s">
        <v>49</v>
      </c>
      <c r="J8587" t="s">
        <v>50</v>
      </c>
      <c r="K8587">
        <v>1</v>
      </c>
      <c r="L8587" t="s">
        <v>51</v>
      </c>
      <c r="M8587">
        <v>81.010000000000005</v>
      </c>
      <c r="N8587" t="s">
        <v>510</v>
      </c>
      <c r="O8587">
        <v>1.92</v>
      </c>
      <c r="P8587">
        <v>2.3699999999999999E-2</v>
      </c>
      <c r="Q8587">
        <v>5.9</v>
      </c>
      <c r="R8587" t="s">
        <v>100</v>
      </c>
      <c r="S8587">
        <v>126</v>
      </c>
      <c r="T8587" s="1">
        <v>46082</v>
      </c>
      <c r="U8587">
        <v>-1</v>
      </c>
      <c r="V8587">
        <v>3.1</v>
      </c>
      <c r="W8587">
        <v>2.5</v>
      </c>
      <c r="X8587" s="2">
        <v>46101</v>
      </c>
      <c r="Y8587" t="s">
        <v>511</v>
      </c>
      <c r="Z8587">
        <v>1319108</v>
      </c>
      <c r="AA8587">
        <v>10.96</v>
      </c>
    </row>
    <row r="8588" spans="1:27" x14ac:dyDescent="0.3">
      <c r="A8588" t="s">
        <v>507</v>
      </c>
      <c r="B8588" t="s">
        <v>508</v>
      </c>
      <c r="C8588" t="s">
        <v>509</v>
      </c>
      <c r="D8588" t="s">
        <v>98</v>
      </c>
      <c r="E8588" t="s">
        <v>473</v>
      </c>
      <c r="F8588" t="s">
        <v>31</v>
      </c>
      <c r="G8588" s="1">
        <v>45931</v>
      </c>
      <c r="H8588" t="s">
        <v>52</v>
      </c>
      <c r="I8588" t="s">
        <v>53</v>
      </c>
      <c r="J8588" t="s">
        <v>54</v>
      </c>
      <c r="K8588">
        <v>12</v>
      </c>
      <c r="L8588" t="s">
        <v>55</v>
      </c>
      <c r="M8588">
        <v>190.72</v>
      </c>
      <c r="N8588" t="s">
        <v>510</v>
      </c>
      <c r="O8588">
        <v>4.5199999999999996</v>
      </c>
      <c r="P8588">
        <v>2.3699999999999999E-2</v>
      </c>
      <c r="Q8588">
        <v>5.9</v>
      </c>
      <c r="R8588" t="s">
        <v>100</v>
      </c>
      <c r="S8588">
        <v>127.1</v>
      </c>
      <c r="T8588" s="1">
        <v>45931</v>
      </c>
      <c r="U8588">
        <v>-1</v>
      </c>
      <c r="V8588">
        <v>3.1</v>
      </c>
      <c r="W8588">
        <v>2.5</v>
      </c>
      <c r="X8588" s="2">
        <v>46101</v>
      </c>
      <c r="Y8588" t="s">
        <v>511</v>
      </c>
      <c r="Z8588">
        <v>1319108</v>
      </c>
      <c r="AA8588">
        <v>10.53</v>
      </c>
    </row>
    <row r="8589" spans="1:27" x14ac:dyDescent="0.3">
      <c r="A8589" t="s">
        <v>507</v>
      </c>
      <c r="B8589" t="s">
        <v>508</v>
      </c>
      <c r="C8589" t="s">
        <v>509</v>
      </c>
      <c r="D8589" t="s">
        <v>98</v>
      </c>
      <c r="E8589" t="s">
        <v>473</v>
      </c>
      <c r="F8589" t="s">
        <v>39</v>
      </c>
      <c r="G8589" s="1">
        <v>45962</v>
      </c>
      <c r="H8589" t="s">
        <v>52</v>
      </c>
      <c r="I8589" t="s">
        <v>53</v>
      </c>
      <c r="J8589" t="s">
        <v>54</v>
      </c>
      <c r="K8589">
        <v>12</v>
      </c>
      <c r="L8589" t="s">
        <v>55</v>
      </c>
      <c r="M8589">
        <v>198.31</v>
      </c>
      <c r="N8589" t="s">
        <v>510</v>
      </c>
      <c r="O8589">
        <v>4.7</v>
      </c>
      <c r="P8589">
        <v>2.3699999999999999E-2</v>
      </c>
      <c r="Q8589">
        <v>5.9</v>
      </c>
      <c r="R8589" t="s">
        <v>100</v>
      </c>
      <c r="S8589">
        <v>126.2</v>
      </c>
      <c r="T8589" s="1">
        <v>45962</v>
      </c>
      <c r="U8589">
        <v>-1</v>
      </c>
      <c r="V8589">
        <v>3.1</v>
      </c>
      <c r="W8589">
        <v>2.5</v>
      </c>
      <c r="X8589" s="2">
        <v>46101</v>
      </c>
      <c r="Y8589" t="s">
        <v>511</v>
      </c>
      <c r="Z8589">
        <v>1319108</v>
      </c>
      <c r="AA8589">
        <v>10.65</v>
      </c>
    </row>
    <row r="8590" spans="1:27" x14ac:dyDescent="0.3">
      <c r="A8590" t="s">
        <v>507</v>
      </c>
      <c r="B8590" t="s">
        <v>508</v>
      </c>
      <c r="C8590" t="s">
        <v>509</v>
      </c>
      <c r="D8590" t="s">
        <v>98</v>
      </c>
      <c r="E8590" t="s">
        <v>473</v>
      </c>
      <c r="F8590" t="s">
        <v>40</v>
      </c>
      <c r="G8590" s="1">
        <v>45992</v>
      </c>
      <c r="H8590" t="s">
        <v>52</v>
      </c>
      <c r="I8590" t="s">
        <v>53</v>
      </c>
      <c r="J8590" t="s">
        <v>54</v>
      </c>
      <c r="K8590">
        <v>12</v>
      </c>
      <c r="L8590" t="s">
        <v>55</v>
      </c>
      <c r="M8590">
        <v>206.33</v>
      </c>
      <c r="N8590" t="s">
        <v>510</v>
      </c>
      <c r="O8590">
        <v>4.8899999999999997</v>
      </c>
      <c r="P8590">
        <v>2.3699999999999999E-2</v>
      </c>
      <c r="Q8590">
        <v>5.9</v>
      </c>
      <c r="R8590" t="s">
        <v>100</v>
      </c>
      <c r="S8590">
        <v>125.8</v>
      </c>
      <c r="T8590" s="1">
        <v>45992</v>
      </c>
      <c r="U8590">
        <v>-1</v>
      </c>
      <c r="V8590">
        <v>3.1</v>
      </c>
      <c r="W8590">
        <v>2.5</v>
      </c>
      <c r="X8590" s="2">
        <v>46101</v>
      </c>
      <c r="Y8590" t="s">
        <v>511</v>
      </c>
      <c r="Z8590">
        <v>1319108</v>
      </c>
      <c r="AA8590">
        <v>11.03</v>
      </c>
    </row>
    <row r="8591" spans="1:27" x14ac:dyDescent="0.3">
      <c r="A8591" t="s">
        <v>507</v>
      </c>
      <c r="B8591" t="s">
        <v>508</v>
      </c>
      <c r="C8591" t="s">
        <v>509</v>
      </c>
      <c r="D8591" t="s">
        <v>98</v>
      </c>
      <c r="E8591" t="s">
        <v>473</v>
      </c>
      <c r="F8591" t="s">
        <v>41</v>
      </c>
      <c r="G8591" s="1">
        <v>46023</v>
      </c>
      <c r="H8591" t="s">
        <v>52</v>
      </c>
      <c r="I8591" t="s">
        <v>53</v>
      </c>
      <c r="J8591" t="s">
        <v>54</v>
      </c>
      <c r="K8591">
        <v>12</v>
      </c>
      <c r="L8591" t="s">
        <v>55</v>
      </c>
      <c r="M8591">
        <v>200.84</v>
      </c>
      <c r="N8591" t="s">
        <v>510</v>
      </c>
      <c r="O8591">
        <v>4.76</v>
      </c>
      <c r="P8591">
        <v>2.3699999999999999E-2</v>
      </c>
      <c r="Q8591">
        <v>5.9</v>
      </c>
      <c r="R8591" t="s">
        <v>100</v>
      </c>
      <c r="S8591">
        <v>124.2</v>
      </c>
      <c r="T8591" s="1">
        <v>46023</v>
      </c>
      <c r="U8591">
        <v>-1</v>
      </c>
      <c r="V8591">
        <v>3.1</v>
      </c>
      <c r="W8591">
        <v>2.5</v>
      </c>
      <c r="X8591" s="2">
        <v>46101</v>
      </c>
      <c r="Y8591" t="s">
        <v>511</v>
      </c>
      <c r="Z8591">
        <v>1319108</v>
      </c>
      <c r="AA8591">
        <v>10.78</v>
      </c>
    </row>
    <row r="8592" spans="1:27" x14ac:dyDescent="0.3">
      <c r="A8592" t="s">
        <v>507</v>
      </c>
      <c r="B8592" t="s">
        <v>508</v>
      </c>
      <c r="C8592" t="s">
        <v>509</v>
      </c>
      <c r="D8592" t="s">
        <v>98</v>
      </c>
      <c r="E8592" t="s">
        <v>473</v>
      </c>
      <c r="F8592" t="s">
        <v>42</v>
      </c>
      <c r="G8592" s="1">
        <v>46054</v>
      </c>
      <c r="H8592" t="s">
        <v>52</v>
      </c>
      <c r="I8592" t="s">
        <v>53</v>
      </c>
      <c r="J8592" t="s">
        <v>54</v>
      </c>
      <c r="K8592">
        <v>12</v>
      </c>
      <c r="L8592" t="s">
        <v>55</v>
      </c>
      <c r="M8592">
        <v>205.06</v>
      </c>
      <c r="N8592" t="s">
        <v>510</v>
      </c>
      <c r="O8592">
        <v>4.8600000000000003</v>
      </c>
      <c r="P8592">
        <v>2.3699999999999999E-2</v>
      </c>
      <c r="Q8592">
        <v>5.9</v>
      </c>
      <c r="R8592" t="s">
        <v>100</v>
      </c>
      <c r="S8592">
        <v>125.3</v>
      </c>
      <c r="T8592" s="1">
        <v>46054</v>
      </c>
      <c r="U8592">
        <v>-1</v>
      </c>
      <c r="V8592">
        <v>3.1</v>
      </c>
      <c r="W8592">
        <v>2.5</v>
      </c>
      <c r="X8592" s="2">
        <v>46101</v>
      </c>
      <c r="Y8592" t="s">
        <v>511</v>
      </c>
      <c r="Z8592">
        <v>1319108</v>
      </c>
      <c r="AA8592">
        <v>10.95</v>
      </c>
    </row>
    <row r="8593" spans="1:27" x14ac:dyDescent="0.3">
      <c r="A8593" t="s">
        <v>507</v>
      </c>
      <c r="B8593" t="s">
        <v>508</v>
      </c>
      <c r="C8593" t="s">
        <v>509</v>
      </c>
      <c r="D8593" t="s">
        <v>98</v>
      </c>
      <c r="E8593" t="s">
        <v>473</v>
      </c>
      <c r="F8593" t="s">
        <v>43</v>
      </c>
      <c r="G8593" s="1">
        <v>46082</v>
      </c>
      <c r="H8593" t="s">
        <v>52</v>
      </c>
      <c r="I8593" t="s">
        <v>53</v>
      </c>
      <c r="J8593" t="s">
        <v>54</v>
      </c>
      <c r="K8593">
        <v>12</v>
      </c>
      <c r="L8593" t="s">
        <v>55</v>
      </c>
      <c r="M8593">
        <v>204.64</v>
      </c>
      <c r="N8593" t="s">
        <v>510</v>
      </c>
      <c r="O8593">
        <v>4.8499999999999996</v>
      </c>
      <c r="P8593">
        <v>2.3699999999999999E-2</v>
      </c>
      <c r="Q8593">
        <v>5.9</v>
      </c>
      <c r="R8593" t="s">
        <v>100</v>
      </c>
      <c r="S8593">
        <v>126</v>
      </c>
      <c r="T8593" s="1">
        <v>46082</v>
      </c>
      <c r="U8593">
        <v>-1</v>
      </c>
      <c r="V8593">
        <v>3.1</v>
      </c>
      <c r="W8593">
        <v>2.5</v>
      </c>
      <c r="X8593" s="2">
        <v>46101</v>
      </c>
      <c r="Y8593" t="s">
        <v>511</v>
      </c>
      <c r="Z8593">
        <v>1319108</v>
      </c>
      <c r="AA8593">
        <v>10.96</v>
      </c>
    </row>
    <row r="8594" spans="1:27" x14ac:dyDescent="0.3">
      <c r="A8594" t="s">
        <v>507</v>
      </c>
      <c r="B8594" t="s">
        <v>508</v>
      </c>
      <c r="C8594" t="s">
        <v>509</v>
      </c>
      <c r="D8594" t="s">
        <v>98</v>
      </c>
      <c r="E8594" t="s">
        <v>473</v>
      </c>
      <c r="F8594" t="s">
        <v>31</v>
      </c>
      <c r="G8594" s="1">
        <v>45931</v>
      </c>
      <c r="H8594" t="s">
        <v>56</v>
      </c>
      <c r="I8594" t="s">
        <v>57</v>
      </c>
      <c r="J8594" t="s">
        <v>34</v>
      </c>
      <c r="K8594">
        <v>1</v>
      </c>
      <c r="L8594" t="s">
        <v>51</v>
      </c>
      <c r="M8594">
        <v>598.73</v>
      </c>
      <c r="N8594" t="s">
        <v>510</v>
      </c>
      <c r="O8594">
        <v>14.19</v>
      </c>
      <c r="P8594">
        <v>2.3699999999999999E-2</v>
      </c>
      <c r="Q8594">
        <v>5.9</v>
      </c>
      <c r="R8594" t="s">
        <v>100</v>
      </c>
      <c r="S8594">
        <v>127.1</v>
      </c>
      <c r="T8594" s="1">
        <v>45931</v>
      </c>
      <c r="U8594">
        <v>-1</v>
      </c>
      <c r="V8594">
        <v>3.1</v>
      </c>
      <c r="W8594">
        <v>2.5</v>
      </c>
      <c r="X8594" s="2">
        <v>46101</v>
      </c>
      <c r="Y8594" t="s">
        <v>511</v>
      </c>
      <c r="Z8594">
        <v>1319108</v>
      </c>
      <c r="AA8594">
        <v>10.53</v>
      </c>
    </row>
    <row r="8595" spans="1:27" x14ac:dyDescent="0.3">
      <c r="A8595" t="s">
        <v>507</v>
      </c>
      <c r="B8595" t="s">
        <v>508</v>
      </c>
      <c r="C8595" t="s">
        <v>509</v>
      </c>
      <c r="D8595" t="s">
        <v>98</v>
      </c>
      <c r="E8595" t="s">
        <v>473</v>
      </c>
      <c r="F8595" t="s">
        <v>39</v>
      </c>
      <c r="G8595" s="1">
        <v>45962</v>
      </c>
      <c r="H8595" t="s">
        <v>56</v>
      </c>
      <c r="I8595" t="s">
        <v>57</v>
      </c>
      <c r="J8595" t="s">
        <v>34</v>
      </c>
      <c r="K8595">
        <v>1</v>
      </c>
      <c r="L8595" t="s">
        <v>51</v>
      </c>
      <c r="M8595">
        <v>579.32000000000005</v>
      </c>
      <c r="N8595" t="s">
        <v>510</v>
      </c>
      <c r="O8595">
        <v>13.73</v>
      </c>
      <c r="P8595">
        <v>2.3699999999999999E-2</v>
      </c>
      <c r="Q8595">
        <v>5.9</v>
      </c>
      <c r="R8595" t="s">
        <v>100</v>
      </c>
      <c r="S8595">
        <v>126.2</v>
      </c>
      <c r="T8595" s="1">
        <v>45962</v>
      </c>
      <c r="U8595">
        <v>-1</v>
      </c>
      <c r="V8595">
        <v>3.1</v>
      </c>
      <c r="W8595">
        <v>2.5</v>
      </c>
      <c r="X8595" s="2">
        <v>46101</v>
      </c>
      <c r="Y8595" t="s">
        <v>511</v>
      </c>
      <c r="Z8595">
        <v>1319108</v>
      </c>
      <c r="AA8595">
        <v>10.65</v>
      </c>
    </row>
    <row r="8596" spans="1:27" x14ac:dyDescent="0.3">
      <c r="A8596" t="s">
        <v>507</v>
      </c>
      <c r="B8596" t="s">
        <v>508</v>
      </c>
      <c r="C8596" t="s">
        <v>509</v>
      </c>
      <c r="D8596" t="s">
        <v>98</v>
      </c>
      <c r="E8596" t="s">
        <v>473</v>
      </c>
      <c r="F8596" t="s">
        <v>40</v>
      </c>
      <c r="G8596" s="1">
        <v>45992</v>
      </c>
      <c r="H8596" t="s">
        <v>56</v>
      </c>
      <c r="I8596" t="s">
        <v>57</v>
      </c>
      <c r="J8596" t="s">
        <v>34</v>
      </c>
      <c r="K8596">
        <v>1</v>
      </c>
      <c r="L8596" t="s">
        <v>51</v>
      </c>
      <c r="M8596">
        <v>588.61</v>
      </c>
      <c r="N8596" t="s">
        <v>510</v>
      </c>
      <c r="O8596">
        <v>13.95</v>
      </c>
      <c r="P8596">
        <v>2.3699999999999999E-2</v>
      </c>
      <c r="Q8596">
        <v>5.9</v>
      </c>
      <c r="R8596" t="s">
        <v>100</v>
      </c>
      <c r="S8596">
        <v>125.8</v>
      </c>
      <c r="T8596" s="1">
        <v>45992</v>
      </c>
      <c r="U8596">
        <v>-1</v>
      </c>
      <c r="V8596">
        <v>3.1</v>
      </c>
      <c r="W8596">
        <v>2.5</v>
      </c>
      <c r="X8596" s="2">
        <v>46101</v>
      </c>
      <c r="Y8596" t="s">
        <v>511</v>
      </c>
      <c r="Z8596">
        <v>1319108</v>
      </c>
      <c r="AA8596">
        <v>11.03</v>
      </c>
    </row>
    <row r="8597" spans="1:27" x14ac:dyDescent="0.3">
      <c r="A8597" t="s">
        <v>507</v>
      </c>
      <c r="B8597" t="s">
        <v>508</v>
      </c>
      <c r="C8597" t="s">
        <v>509</v>
      </c>
      <c r="D8597" t="s">
        <v>98</v>
      </c>
      <c r="E8597" t="s">
        <v>473</v>
      </c>
      <c r="F8597" t="s">
        <v>41</v>
      </c>
      <c r="G8597" s="1">
        <v>46023</v>
      </c>
      <c r="H8597" t="s">
        <v>56</v>
      </c>
      <c r="I8597" t="s">
        <v>57</v>
      </c>
      <c r="J8597" t="s">
        <v>34</v>
      </c>
      <c r="K8597">
        <v>1</v>
      </c>
      <c r="L8597" t="s">
        <v>51</v>
      </c>
      <c r="M8597">
        <v>575.95000000000005</v>
      </c>
      <c r="N8597" t="s">
        <v>510</v>
      </c>
      <c r="O8597">
        <v>13.65</v>
      </c>
      <c r="P8597">
        <v>2.3699999999999999E-2</v>
      </c>
      <c r="Q8597">
        <v>5.9</v>
      </c>
      <c r="R8597" t="s">
        <v>100</v>
      </c>
      <c r="S8597">
        <v>124.2</v>
      </c>
      <c r="T8597" s="1">
        <v>46023</v>
      </c>
      <c r="U8597">
        <v>-1</v>
      </c>
      <c r="V8597">
        <v>3.1</v>
      </c>
      <c r="W8597">
        <v>2.5</v>
      </c>
      <c r="X8597" s="2">
        <v>46101</v>
      </c>
      <c r="Y8597" t="s">
        <v>511</v>
      </c>
      <c r="Z8597">
        <v>1319108</v>
      </c>
      <c r="AA8597">
        <v>10.78</v>
      </c>
    </row>
    <row r="8598" spans="1:27" x14ac:dyDescent="0.3">
      <c r="A8598" t="s">
        <v>507</v>
      </c>
      <c r="B8598" t="s">
        <v>508</v>
      </c>
      <c r="C8598" t="s">
        <v>509</v>
      </c>
      <c r="D8598" t="s">
        <v>98</v>
      </c>
      <c r="E8598" t="s">
        <v>473</v>
      </c>
      <c r="F8598" t="s">
        <v>42</v>
      </c>
      <c r="G8598" s="1">
        <v>46054</v>
      </c>
      <c r="H8598" t="s">
        <v>56</v>
      </c>
      <c r="I8598" t="s">
        <v>57</v>
      </c>
      <c r="J8598" t="s">
        <v>34</v>
      </c>
      <c r="K8598">
        <v>1</v>
      </c>
      <c r="L8598" t="s">
        <v>51</v>
      </c>
      <c r="M8598">
        <v>613.5</v>
      </c>
      <c r="N8598" t="s">
        <v>510</v>
      </c>
      <c r="O8598">
        <v>14.54</v>
      </c>
      <c r="P8598">
        <v>2.3699999999999999E-2</v>
      </c>
      <c r="Q8598">
        <v>5.9</v>
      </c>
      <c r="R8598" t="s">
        <v>100</v>
      </c>
      <c r="S8598">
        <v>125.3</v>
      </c>
      <c r="T8598" s="1">
        <v>46054</v>
      </c>
      <c r="U8598">
        <v>-1</v>
      </c>
      <c r="V8598">
        <v>3.1</v>
      </c>
      <c r="W8598">
        <v>2.5</v>
      </c>
      <c r="X8598" s="2">
        <v>46101</v>
      </c>
      <c r="Y8598" t="s">
        <v>511</v>
      </c>
      <c r="Z8598">
        <v>1319108</v>
      </c>
      <c r="AA8598">
        <v>10.95</v>
      </c>
    </row>
    <row r="8599" spans="1:27" x14ac:dyDescent="0.3">
      <c r="A8599" t="s">
        <v>507</v>
      </c>
      <c r="B8599" t="s">
        <v>508</v>
      </c>
      <c r="C8599" t="s">
        <v>509</v>
      </c>
      <c r="D8599" t="s">
        <v>98</v>
      </c>
      <c r="E8599" t="s">
        <v>473</v>
      </c>
      <c r="F8599" t="s">
        <v>43</v>
      </c>
      <c r="G8599" s="1">
        <v>46082</v>
      </c>
      <c r="H8599" t="s">
        <v>56</v>
      </c>
      <c r="I8599" t="s">
        <v>57</v>
      </c>
      <c r="J8599" t="s">
        <v>34</v>
      </c>
      <c r="K8599">
        <v>1</v>
      </c>
      <c r="L8599" t="s">
        <v>51</v>
      </c>
      <c r="M8599">
        <v>603.38</v>
      </c>
      <c r="N8599" t="s">
        <v>510</v>
      </c>
      <c r="O8599">
        <v>14.3</v>
      </c>
      <c r="P8599">
        <v>2.3699999999999999E-2</v>
      </c>
      <c r="Q8599">
        <v>5.9</v>
      </c>
      <c r="R8599" t="s">
        <v>100</v>
      </c>
      <c r="S8599">
        <v>126</v>
      </c>
      <c r="T8599" s="1">
        <v>46082</v>
      </c>
      <c r="U8599">
        <v>-1</v>
      </c>
      <c r="V8599">
        <v>3.1</v>
      </c>
      <c r="W8599">
        <v>2.5</v>
      </c>
      <c r="X8599" s="2">
        <v>46101</v>
      </c>
      <c r="Y8599" t="s">
        <v>511</v>
      </c>
      <c r="Z8599">
        <v>1319108</v>
      </c>
      <c r="AA8599">
        <v>10.96</v>
      </c>
    </row>
    <row r="8600" spans="1:27" x14ac:dyDescent="0.3">
      <c r="A8600" t="s">
        <v>507</v>
      </c>
      <c r="B8600" t="s">
        <v>508</v>
      </c>
      <c r="C8600" t="s">
        <v>509</v>
      </c>
      <c r="D8600" t="s">
        <v>98</v>
      </c>
      <c r="E8600" t="s">
        <v>473</v>
      </c>
      <c r="F8600" t="s">
        <v>31</v>
      </c>
      <c r="G8600" s="1">
        <v>45931</v>
      </c>
      <c r="H8600" t="s">
        <v>58</v>
      </c>
      <c r="I8600" t="s">
        <v>59</v>
      </c>
      <c r="J8600" t="s">
        <v>60</v>
      </c>
      <c r="K8600">
        <v>1</v>
      </c>
      <c r="L8600" t="s">
        <v>51</v>
      </c>
      <c r="M8600">
        <v>460.76</v>
      </c>
      <c r="N8600" t="s">
        <v>510</v>
      </c>
      <c r="O8600">
        <v>10.92</v>
      </c>
      <c r="P8600">
        <v>2.3699999999999999E-2</v>
      </c>
      <c r="Q8600">
        <v>5.9</v>
      </c>
      <c r="R8600" t="s">
        <v>100</v>
      </c>
      <c r="S8600">
        <v>127.1</v>
      </c>
      <c r="T8600" s="1">
        <v>45931</v>
      </c>
      <c r="U8600">
        <v>-1</v>
      </c>
      <c r="V8600">
        <v>3.1</v>
      </c>
      <c r="W8600">
        <v>2.5</v>
      </c>
      <c r="X8600" s="2">
        <v>46101</v>
      </c>
      <c r="Y8600" t="s">
        <v>511</v>
      </c>
      <c r="Z8600">
        <v>1319108</v>
      </c>
      <c r="AA8600">
        <v>10.53</v>
      </c>
    </row>
    <row r="8601" spans="1:27" x14ac:dyDescent="0.3">
      <c r="A8601" t="s">
        <v>507</v>
      </c>
      <c r="B8601" t="s">
        <v>508</v>
      </c>
      <c r="C8601" t="s">
        <v>509</v>
      </c>
      <c r="D8601" t="s">
        <v>98</v>
      </c>
      <c r="E8601" t="s">
        <v>473</v>
      </c>
      <c r="F8601" t="s">
        <v>39</v>
      </c>
      <c r="G8601" s="1">
        <v>45962</v>
      </c>
      <c r="H8601" t="s">
        <v>58</v>
      </c>
      <c r="I8601" t="s">
        <v>59</v>
      </c>
      <c r="J8601" t="s">
        <v>60</v>
      </c>
      <c r="K8601">
        <v>1</v>
      </c>
      <c r="L8601" t="s">
        <v>51</v>
      </c>
      <c r="M8601">
        <v>456.12</v>
      </c>
      <c r="N8601" t="s">
        <v>510</v>
      </c>
      <c r="O8601">
        <v>10.81</v>
      </c>
      <c r="P8601">
        <v>2.3699999999999999E-2</v>
      </c>
      <c r="Q8601">
        <v>5.9</v>
      </c>
      <c r="R8601" t="s">
        <v>100</v>
      </c>
      <c r="S8601">
        <v>126.2</v>
      </c>
      <c r="T8601" s="1">
        <v>45962</v>
      </c>
      <c r="U8601">
        <v>-1</v>
      </c>
      <c r="V8601">
        <v>3.1</v>
      </c>
      <c r="W8601">
        <v>2.5</v>
      </c>
      <c r="X8601" s="2">
        <v>46101</v>
      </c>
      <c r="Y8601" t="s">
        <v>511</v>
      </c>
      <c r="Z8601">
        <v>1319108</v>
      </c>
      <c r="AA8601">
        <v>10.65</v>
      </c>
    </row>
    <row r="8602" spans="1:27" x14ac:dyDescent="0.3">
      <c r="A8602" t="s">
        <v>507</v>
      </c>
      <c r="B8602" t="s">
        <v>508</v>
      </c>
      <c r="C8602" t="s">
        <v>509</v>
      </c>
      <c r="D8602" t="s">
        <v>98</v>
      </c>
      <c r="E8602" t="s">
        <v>473</v>
      </c>
      <c r="F8602" t="s">
        <v>40</v>
      </c>
      <c r="G8602" s="1">
        <v>45992</v>
      </c>
      <c r="H8602" t="s">
        <v>58</v>
      </c>
      <c r="I8602" t="s">
        <v>59</v>
      </c>
      <c r="J8602" t="s">
        <v>60</v>
      </c>
      <c r="K8602">
        <v>1</v>
      </c>
      <c r="L8602" t="s">
        <v>51</v>
      </c>
      <c r="M8602">
        <v>479.75</v>
      </c>
      <c r="N8602" t="s">
        <v>510</v>
      </c>
      <c r="O8602">
        <v>11.37</v>
      </c>
      <c r="P8602">
        <v>2.3699999999999999E-2</v>
      </c>
      <c r="Q8602">
        <v>5.9</v>
      </c>
      <c r="R8602" t="s">
        <v>100</v>
      </c>
      <c r="S8602">
        <v>125.8</v>
      </c>
      <c r="T8602" s="1">
        <v>45992</v>
      </c>
      <c r="U8602">
        <v>-1</v>
      </c>
      <c r="V8602">
        <v>3.1</v>
      </c>
      <c r="W8602">
        <v>2.5</v>
      </c>
      <c r="X8602" s="2">
        <v>46101</v>
      </c>
      <c r="Y8602" t="s">
        <v>511</v>
      </c>
      <c r="Z8602">
        <v>1319108</v>
      </c>
      <c r="AA8602">
        <v>11.03</v>
      </c>
    </row>
    <row r="8603" spans="1:27" x14ac:dyDescent="0.3">
      <c r="A8603" t="s">
        <v>507</v>
      </c>
      <c r="B8603" t="s">
        <v>508</v>
      </c>
      <c r="C8603" t="s">
        <v>509</v>
      </c>
      <c r="D8603" t="s">
        <v>98</v>
      </c>
      <c r="E8603" t="s">
        <v>473</v>
      </c>
      <c r="F8603" t="s">
        <v>41</v>
      </c>
      <c r="G8603" s="1">
        <v>46023</v>
      </c>
      <c r="H8603" t="s">
        <v>58</v>
      </c>
      <c r="I8603" t="s">
        <v>59</v>
      </c>
      <c r="J8603" t="s">
        <v>60</v>
      </c>
      <c r="K8603">
        <v>1</v>
      </c>
      <c r="L8603" t="s">
        <v>51</v>
      </c>
      <c r="M8603">
        <v>473</v>
      </c>
      <c r="N8603" t="s">
        <v>510</v>
      </c>
      <c r="O8603">
        <v>11.21</v>
      </c>
      <c r="P8603">
        <v>2.3699999999999999E-2</v>
      </c>
      <c r="Q8603">
        <v>5.9</v>
      </c>
      <c r="R8603" t="s">
        <v>100</v>
      </c>
      <c r="S8603">
        <v>124.2</v>
      </c>
      <c r="T8603" s="1">
        <v>46023</v>
      </c>
      <c r="U8603">
        <v>-1</v>
      </c>
      <c r="V8603">
        <v>3.1</v>
      </c>
      <c r="W8603">
        <v>2.5</v>
      </c>
      <c r="X8603" s="2">
        <v>46101</v>
      </c>
      <c r="Y8603" t="s">
        <v>511</v>
      </c>
      <c r="Z8603">
        <v>1319108</v>
      </c>
      <c r="AA8603">
        <v>10.78</v>
      </c>
    </row>
    <row r="8604" spans="1:27" x14ac:dyDescent="0.3">
      <c r="A8604" t="s">
        <v>507</v>
      </c>
      <c r="B8604" t="s">
        <v>508</v>
      </c>
      <c r="C8604" t="s">
        <v>509</v>
      </c>
      <c r="D8604" t="s">
        <v>98</v>
      </c>
      <c r="E8604" t="s">
        <v>473</v>
      </c>
      <c r="F8604" t="s">
        <v>42</v>
      </c>
      <c r="G8604" s="1">
        <v>46054</v>
      </c>
      <c r="H8604" t="s">
        <v>58</v>
      </c>
      <c r="I8604" t="s">
        <v>59</v>
      </c>
      <c r="J8604" t="s">
        <v>60</v>
      </c>
      <c r="K8604">
        <v>1</v>
      </c>
      <c r="L8604" t="s">
        <v>51</v>
      </c>
      <c r="M8604">
        <v>480.17</v>
      </c>
      <c r="N8604" t="s">
        <v>510</v>
      </c>
      <c r="O8604">
        <v>11.38</v>
      </c>
      <c r="P8604">
        <v>2.3699999999999999E-2</v>
      </c>
      <c r="Q8604">
        <v>5.9</v>
      </c>
      <c r="R8604" t="s">
        <v>100</v>
      </c>
      <c r="S8604">
        <v>125.3</v>
      </c>
      <c r="T8604" s="1">
        <v>46054</v>
      </c>
      <c r="U8604">
        <v>-1</v>
      </c>
      <c r="V8604">
        <v>3.1</v>
      </c>
      <c r="W8604">
        <v>2.5</v>
      </c>
      <c r="X8604" s="2">
        <v>46101</v>
      </c>
      <c r="Y8604" t="s">
        <v>511</v>
      </c>
      <c r="Z8604">
        <v>1319108</v>
      </c>
      <c r="AA8604">
        <v>10.95</v>
      </c>
    </row>
    <row r="8605" spans="1:27" x14ac:dyDescent="0.3">
      <c r="A8605" t="s">
        <v>507</v>
      </c>
      <c r="B8605" t="s">
        <v>508</v>
      </c>
      <c r="C8605" t="s">
        <v>509</v>
      </c>
      <c r="D8605" t="s">
        <v>98</v>
      </c>
      <c r="E8605" t="s">
        <v>473</v>
      </c>
      <c r="F8605" t="s">
        <v>43</v>
      </c>
      <c r="G8605" s="1">
        <v>46082</v>
      </c>
      <c r="H8605" t="s">
        <v>58</v>
      </c>
      <c r="I8605" t="s">
        <v>59</v>
      </c>
      <c r="J8605" t="s">
        <v>60</v>
      </c>
      <c r="K8605">
        <v>1</v>
      </c>
      <c r="L8605" t="s">
        <v>51</v>
      </c>
      <c r="M8605">
        <v>475.11</v>
      </c>
      <c r="N8605" t="s">
        <v>510</v>
      </c>
      <c r="O8605">
        <v>11.26</v>
      </c>
      <c r="P8605">
        <v>2.3699999999999999E-2</v>
      </c>
      <c r="Q8605">
        <v>5.9</v>
      </c>
      <c r="R8605" t="s">
        <v>100</v>
      </c>
      <c r="S8605">
        <v>126</v>
      </c>
      <c r="T8605" s="1">
        <v>46082</v>
      </c>
      <c r="U8605">
        <v>-1</v>
      </c>
      <c r="V8605">
        <v>3.1</v>
      </c>
      <c r="W8605">
        <v>2.5</v>
      </c>
      <c r="X8605" s="2">
        <v>46101</v>
      </c>
      <c r="Y8605" t="s">
        <v>511</v>
      </c>
      <c r="Z8605">
        <v>1319108</v>
      </c>
      <c r="AA8605">
        <v>10.96</v>
      </c>
    </row>
    <row r="8606" spans="1:27" x14ac:dyDescent="0.3">
      <c r="A8606" t="s">
        <v>507</v>
      </c>
      <c r="B8606" t="s">
        <v>508</v>
      </c>
      <c r="C8606" t="s">
        <v>509</v>
      </c>
      <c r="D8606" t="s">
        <v>98</v>
      </c>
      <c r="E8606" t="s">
        <v>473</v>
      </c>
      <c r="F8606" t="s">
        <v>31</v>
      </c>
      <c r="G8606" s="1">
        <v>45931</v>
      </c>
      <c r="H8606" t="s">
        <v>61</v>
      </c>
      <c r="I8606" t="s">
        <v>62</v>
      </c>
      <c r="J8606" t="s">
        <v>60</v>
      </c>
      <c r="K8606">
        <v>1</v>
      </c>
      <c r="L8606" t="s">
        <v>51</v>
      </c>
      <c r="M8606">
        <v>518.99</v>
      </c>
      <c r="N8606" t="s">
        <v>510</v>
      </c>
      <c r="O8606">
        <v>12.3</v>
      </c>
      <c r="P8606">
        <v>2.3699999999999999E-2</v>
      </c>
      <c r="Q8606">
        <v>5.9</v>
      </c>
      <c r="R8606" t="s">
        <v>100</v>
      </c>
      <c r="S8606">
        <v>127.1</v>
      </c>
      <c r="T8606" s="1">
        <v>45931</v>
      </c>
      <c r="U8606">
        <v>-1</v>
      </c>
      <c r="V8606">
        <v>3.1</v>
      </c>
      <c r="W8606">
        <v>2.5</v>
      </c>
      <c r="X8606" s="2">
        <v>46101</v>
      </c>
      <c r="Y8606" t="s">
        <v>511</v>
      </c>
      <c r="Z8606">
        <v>1319108</v>
      </c>
      <c r="AA8606">
        <v>10.53</v>
      </c>
    </row>
    <row r="8607" spans="1:27" x14ac:dyDescent="0.3">
      <c r="A8607" t="s">
        <v>507</v>
      </c>
      <c r="B8607" t="s">
        <v>508</v>
      </c>
      <c r="C8607" t="s">
        <v>509</v>
      </c>
      <c r="D8607" t="s">
        <v>98</v>
      </c>
      <c r="E8607" t="s">
        <v>473</v>
      </c>
      <c r="F8607" t="s">
        <v>39</v>
      </c>
      <c r="G8607" s="1">
        <v>45962</v>
      </c>
      <c r="H8607" t="s">
        <v>61</v>
      </c>
      <c r="I8607" t="s">
        <v>62</v>
      </c>
      <c r="J8607" t="s">
        <v>60</v>
      </c>
      <c r="K8607">
        <v>1</v>
      </c>
      <c r="L8607" t="s">
        <v>51</v>
      </c>
      <c r="M8607">
        <v>491.98</v>
      </c>
      <c r="N8607" t="s">
        <v>510</v>
      </c>
      <c r="O8607">
        <v>11.66</v>
      </c>
      <c r="P8607">
        <v>2.3699999999999999E-2</v>
      </c>
      <c r="Q8607">
        <v>5.9</v>
      </c>
      <c r="R8607" t="s">
        <v>100</v>
      </c>
      <c r="S8607">
        <v>126.2</v>
      </c>
      <c r="T8607" s="1">
        <v>45962</v>
      </c>
      <c r="U8607">
        <v>-1</v>
      </c>
      <c r="V8607">
        <v>3.1</v>
      </c>
      <c r="W8607">
        <v>2.5</v>
      </c>
      <c r="X8607" s="2">
        <v>46101</v>
      </c>
      <c r="Y8607" t="s">
        <v>511</v>
      </c>
      <c r="Z8607">
        <v>1319108</v>
      </c>
      <c r="AA8607">
        <v>10.65</v>
      </c>
    </row>
    <row r="8608" spans="1:27" x14ac:dyDescent="0.3">
      <c r="A8608" t="s">
        <v>507</v>
      </c>
      <c r="B8608" t="s">
        <v>508</v>
      </c>
      <c r="C8608" t="s">
        <v>509</v>
      </c>
      <c r="D8608" t="s">
        <v>98</v>
      </c>
      <c r="E8608" t="s">
        <v>473</v>
      </c>
      <c r="F8608" t="s">
        <v>40</v>
      </c>
      <c r="G8608" s="1">
        <v>45992</v>
      </c>
      <c r="H8608" t="s">
        <v>61</v>
      </c>
      <c r="I8608" t="s">
        <v>62</v>
      </c>
      <c r="J8608" t="s">
        <v>60</v>
      </c>
      <c r="K8608">
        <v>1</v>
      </c>
      <c r="L8608" t="s">
        <v>51</v>
      </c>
      <c r="M8608">
        <v>510.55</v>
      </c>
      <c r="N8608" t="s">
        <v>510</v>
      </c>
      <c r="O8608">
        <v>12.1</v>
      </c>
      <c r="P8608">
        <v>2.3699999999999999E-2</v>
      </c>
      <c r="Q8608">
        <v>5.9</v>
      </c>
      <c r="R8608" t="s">
        <v>100</v>
      </c>
      <c r="S8608">
        <v>125.8</v>
      </c>
      <c r="T8608" s="1">
        <v>45992</v>
      </c>
      <c r="U8608">
        <v>-1</v>
      </c>
      <c r="V8608">
        <v>3.1</v>
      </c>
      <c r="W8608">
        <v>2.5</v>
      </c>
      <c r="X8608" s="2">
        <v>46101</v>
      </c>
      <c r="Y8608" t="s">
        <v>511</v>
      </c>
      <c r="Z8608">
        <v>1319108</v>
      </c>
      <c r="AA8608">
        <v>11.03</v>
      </c>
    </row>
    <row r="8609" spans="1:27" x14ac:dyDescent="0.3">
      <c r="A8609" t="s">
        <v>507</v>
      </c>
      <c r="B8609" t="s">
        <v>508</v>
      </c>
      <c r="C8609" t="s">
        <v>509</v>
      </c>
      <c r="D8609" t="s">
        <v>98</v>
      </c>
      <c r="E8609" t="s">
        <v>473</v>
      </c>
      <c r="F8609" t="s">
        <v>41</v>
      </c>
      <c r="G8609" s="1">
        <v>46023</v>
      </c>
      <c r="H8609" t="s">
        <v>61</v>
      </c>
      <c r="I8609" t="s">
        <v>62</v>
      </c>
      <c r="J8609" t="s">
        <v>60</v>
      </c>
      <c r="K8609">
        <v>1</v>
      </c>
      <c r="L8609" t="s">
        <v>51</v>
      </c>
      <c r="M8609">
        <v>499.16</v>
      </c>
      <c r="N8609" t="s">
        <v>510</v>
      </c>
      <c r="O8609">
        <v>11.83</v>
      </c>
      <c r="P8609">
        <v>2.3699999999999999E-2</v>
      </c>
      <c r="Q8609">
        <v>5.9</v>
      </c>
      <c r="R8609" t="s">
        <v>100</v>
      </c>
      <c r="S8609">
        <v>124.2</v>
      </c>
      <c r="T8609" s="1">
        <v>46023</v>
      </c>
      <c r="U8609">
        <v>-1</v>
      </c>
      <c r="V8609">
        <v>3.1</v>
      </c>
      <c r="W8609">
        <v>2.5</v>
      </c>
      <c r="X8609" s="2">
        <v>46101</v>
      </c>
      <c r="Y8609" t="s">
        <v>511</v>
      </c>
      <c r="Z8609">
        <v>1319108</v>
      </c>
      <c r="AA8609">
        <v>10.78</v>
      </c>
    </row>
    <row r="8610" spans="1:27" x14ac:dyDescent="0.3">
      <c r="A8610" t="s">
        <v>507</v>
      </c>
      <c r="B8610" t="s">
        <v>508</v>
      </c>
      <c r="C8610" t="s">
        <v>509</v>
      </c>
      <c r="D8610" t="s">
        <v>98</v>
      </c>
      <c r="E8610" t="s">
        <v>473</v>
      </c>
      <c r="F8610" t="s">
        <v>42</v>
      </c>
      <c r="G8610" s="1">
        <v>46054</v>
      </c>
      <c r="H8610" t="s">
        <v>61</v>
      </c>
      <c r="I8610" t="s">
        <v>62</v>
      </c>
      <c r="J8610" t="s">
        <v>60</v>
      </c>
      <c r="K8610">
        <v>1</v>
      </c>
      <c r="L8610" t="s">
        <v>51</v>
      </c>
      <c r="M8610">
        <v>514.77</v>
      </c>
      <c r="N8610" t="s">
        <v>510</v>
      </c>
      <c r="O8610">
        <v>12.2</v>
      </c>
      <c r="P8610">
        <v>2.3699999999999999E-2</v>
      </c>
      <c r="Q8610">
        <v>5.9</v>
      </c>
      <c r="R8610" t="s">
        <v>100</v>
      </c>
      <c r="S8610">
        <v>125.3</v>
      </c>
      <c r="T8610" s="1">
        <v>46054</v>
      </c>
      <c r="U8610">
        <v>-1</v>
      </c>
      <c r="V8610">
        <v>3.1</v>
      </c>
      <c r="W8610">
        <v>2.5</v>
      </c>
      <c r="X8610" s="2">
        <v>46101</v>
      </c>
      <c r="Y8610" t="s">
        <v>511</v>
      </c>
      <c r="Z8610">
        <v>1319108</v>
      </c>
      <c r="AA8610">
        <v>10.95</v>
      </c>
    </row>
    <row r="8611" spans="1:27" x14ac:dyDescent="0.3">
      <c r="A8611" t="s">
        <v>507</v>
      </c>
      <c r="B8611" t="s">
        <v>508</v>
      </c>
      <c r="C8611" t="s">
        <v>509</v>
      </c>
      <c r="D8611" t="s">
        <v>98</v>
      </c>
      <c r="E8611" t="s">
        <v>473</v>
      </c>
      <c r="F8611" t="s">
        <v>43</v>
      </c>
      <c r="G8611" s="1">
        <v>46082</v>
      </c>
      <c r="H8611" t="s">
        <v>61</v>
      </c>
      <c r="I8611" t="s">
        <v>62</v>
      </c>
      <c r="J8611" t="s">
        <v>60</v>
      </c>
      <c r="K8611">
        <v>1</v>
      </c>
      <c r="L8611" t="s">
        <v>51</v>
      </c>
      <c r="M8611">
        <v>513.5</v>
      </c>
      <c r="N8611" t="s">
        <v>510</v>
      </c>
      <c r="O8611">
        <v>12.17</v>
      </c>
      <c r="P8611">
        <v>2.3699999999999999E-2</v>
      </c>
      <c r="Q8611">
        <v>5.9</v>
      </c>
      <c r="R8611" t="s">
        <v>100</v>
      </c>
      <c r="S8611">
        <v>126</v>
      </c>
      <c r="T8611" s="1">
        <v>46082</v>
      </c>
      <c r="U8611">
        <v>-1</v>
      </c>
      <c r="V8611">
        <v>3.1</v>
      </c>
      <c r="W8611">
        <v>2.5</v>
      </c>
      <c r="X8611" s="2">
        <v>46101</v>
      </c>
      <c r="Y8611" t="s">
        <v>511</v>
      </c>
      <c r="Z8611">
        <v>1319108</v>
      </c>
      <c r="AA8611">
        <v>10.96</v>
      </c>
    </row>
    <row r="8612" spans="1:27" x14ac:dyDescent="0.3">
      <c r="A8612" t="s">
        <v>507</v>
      </c>
      <c r="B8612" t="s">
        <v>508</v>
      </c>
      <c r="C8612" t="s">
        <v>509</v>
      </c>
      <c r="D8612" t="s">
        <v>98</v>
      </c>
      <c r="E8612" t="s">
        <v>473</v>
      </c>
      <c r="F8612" t="s">
        <v>31</v>
      </c>
      <c r="G8612" s="1">
        <v>45931</v>
      </c>
      <c r="H8612" t="s">
        <v>63</v>
      </c>
      <c r="I8612" t="s">
        <v>64</v>
      </c>
      <c r="J8612" t="s">
        <v>65</v>
      </c>
      <c r="K8612">
        <v>1</v>
      </c>
      <c r="L8612" t="s">
        <v>51</v>
      </c>
      <c r="M8612">
        <v>115.61</v>
      </c>
      <c r="N8612" t="s">
        <v>510</v>
      </c>
      <c r="O8612">
        <v>2.74</v>
      </c>
      <c r="P8612">
        <v>2.3699999999999999E-2</v>
      </c>
      <c r="Q8612">
        <v>5.9</v>
      </c>
      <c r="R8612" t="s">
        <v>100</v>
      </c>
      <c r="S8612">
        <v>127.1</v>
      </c>
      <c r="T8612" s="1">
        <v>45931</v>
      </c>
      <c r="U8612">
        <v>-1</v>
      </c>
      <c r="V8612">
        <v>3.1</v>
      </c>
      <c r="W8612">
        <v>2.5</v>
      </c>
      <c r="X8612" s="2">
        <v>46101</v>
      </c>
      <c r="Y8612" t="s">
        <v>511</v>
      </c>
      <c r="Z8612">
        <v>1319108</v>
      </c>
      <c r="AA8612">
        <v>10.53</v>
      </c>
    </row>
    <row r="8613" spans="1:27" x14ac:dyDescent="0.3">
      <c r="A8613" t="s">
        <v>507</v>
      </c>
      <c r="B8613" t="s">
        <v>508</v>
      </c>
      <c r="C8613" t="s">
        <v>509</v>
      </c>
      <c r="D8613" t="s">
        <v>98</v>
      </c>
      <c r="E8613" t="s">
        <v>473</v>
      </c>
      <c r="F8613" t="s">
        <v>39</v>
      </c>
      <c r="G8613" s="1">
        <v>45962</v>
      </c>
      <c r="H8613" t="s">
        <v>63</v>
      </c>
      <c r="I8613" t="s">
        <v>64</v>
      </c>
      <c r="J8613" t="s">
        <v>65</v>
      </c>
      <c r="K8613">
        <v>1</v>
      </c>
      <c r="L8613" t="s">
        <v>51</v>
      </c>
      <c r="M8613">
        <v>125.74</v>
      </c>
      <c r="N8613" t="s">
        <v>510</v>
      </c>
      <c r="O8613">
        <v>2.98</v>
      </c>
      <c r="P8613">
        <v>2.3699999999999999E-2</v>
      </c>
      <c r="Q8613">
        <v>5.9</v>
      </c>
      <c r="R8613" t="s">
        <v>100</v>
      </c>
      <c r="S8613">
        <v>126.2</v>
      </c>
      <c r="T8613" s="1">
        <v>45962</v>
      </c>
      <c r="U8613">
        <v>-1</v>
      </c>
      <c r="V8613">
        <v>3.1</v>
      </c>
      <c r="W8613">
        <v>2.5</v>
      </c>
      <c r="X8613" s="2">
        <v>46101</v>
      </c>
      <c r="Y8613" t="s">
        <v>511</v>
      </c>
      <c r="Z8613">
        <v>1319108</v>
      </c>
      <c r="AA8613">
        <v>10.65</v>
      </c>
    </row>
    <row r="8614" spans="1:27" x14ac:dyDescent="0.3">
      <c r="A8614" t="s">
        <v>507</v>
      </c>
      <c r="B8614" t="s">
        <v>508</v>
      </c>
      <c r="C8614" t="s">
        <v>509</v>
      </c>
      <c r="D8614" t="s">
        <v>98</v>
      </c>
      <c r="E8614" t="s">
        <v>473</v>
      </c>
      <c r="F8614" t="s">
        <v>40</v>
      </c>
      <c r="G8614" s="1">
        <v>45992</v>
      </c>
      <c r="H8614" t="s">
        <v>63</v>
      </c>
      <c r="I8614" t="s">
        <v>64</v>
      </c>
      <c r="J8614" t="s">
        <v>65</v>
      </c>
      <c r="K8614">
        <v>1</v>
      </c>
      <c r="L8614" t="s">
        <v>51</v>
      </c>
      <c r="M8614">
        <v>124.05</v>
      </c>
      <c r="N8614" t="s">
        <v>510</v>
      </c>
      <c r="O8614">
        <v>2.94</v>
      </c>
      <c r="P8614">
        <v>2.3699999999999999E-2</v>
      </c>
      <c r="Q8614">
        <v>5.9</v>
      </c>
      <c r="R8614" t="s">
        <v>100</v>
      </c>
      <c r="S8614">
        <v>125.8</v>
      </c>
      <c r="T8614" s="1">
        <v>45992</v>
      </c>
      <c r="U8614">
        <v>-1</v>
      </c>
      <c r="V8614">
        <v>3.1</v>
      </c>
      <c r="W8614">
        <v>2.5</v>
      </c>
      <c r="X8614" s="2">
        <v>46101</v>
      </c>
      <c r="Y8614" t="s">
        <v>511</v>
      </c>
      <c r="Z8614">
        <v>1319108</v>
      </c>
      <c r="AA8614">
        <v>11.03</v>
      </c>
    </row>
    <row r="8615" spans="1:27" x14ac:dyDescent="0.3">
      <c r="A8615" t="s">
        <v>507</v>
      </c>
      <c r="B8615" t="s">
        <v>508</v>
      </c>
      <c r="C8615" t="s">
        <v>509</v>
      </c>
      <c r="D8615" t="s">
        <v>98</v>
      </c>
      <c r="E8615" t="s">
        <v>473</v>
      </c>
      <c r="F8615" t="s">
        <v>41</v>
      </c>
      <c r="G8615" s="1">
        <v>46023</v>
      </c>
      <c r="H8615" t="s">
        <v>63</v>
      </c>
      <c r="I8615" t="s">
        <v>64</v>
      </c>
      <c r="J8615" t="s">
        <v>65</v>
      </c>
      <c r="K8615">
        <v>1</v>
      </c>
      <c r="L8615" t="s">
        <v>51</v>
      </c>
      <c r="M8615">
        <v>124.47</v>
      </c>
      <c r="N8615" t="s">
        <v>510</v>
      </c>
      <c r="O8615">
        <v>2.95</v>
      </c>
      <c r="P8615">
        <v>2.3699999999999999E-2</v>
      </c>
      <c r="Q8615">
        <v>5.9</v>
      </c>
      <c r="R8615" t="s">
        <v>100</v>
      </c>
      <c r="S8615">
        <v>124.2</v>
      </c>
      <c r="T8615" s="1">
        <v>46023</v>
      </c>
      <c r="U8615">
        <v>-1</v>
      </c>
      <c r="V8615">
        <v>3.1</v>
      </c>
      <c r="W8615">
        <v>2.5</v>
      </c>
      <c r="X8615" s="2">
        <v>46101</v>
      </c>
      <c r="Y8615" t="s">
        <v>511</v>
      </c>
      <c r="Z8615">
        <v>1319108</v>
      </c>
      <c r="AA8615">
        <v>10.78</v>
      </c>
    </row>
    <row r="8616" spans="1:27" x14ac:dyDescent="0.3">
      <c r="A8616" t="s">
        <v>507</v>
      </c>
      <c r="B8616" t="s">
        <v>508</v>
      </c>
      <c r="C8616" t="s">
        <v>509</v>
      </c>
      <c r="D8616" t="s">
        <v>98</v>
      </c>
      <c r="E8616" t="s">
        <v>473</v>
      </c>
      <c r="F8616" t="s">
        <v>42</v>
      </c>
      <c r="G8616" s="1">
        <v>46054</v>
      </c>
      <c r="H8616" t="s">
        <v>63</v>
      </c>
      <c r="I8616" t="s">
        <v>64</v>
      </c>
      <c r="J8616" t="s">
        <v>65</v>
      </c>
      <c r="K8616">
        <v>1</v>
      </c>
      <c r="L8616" t="s">
        <v>51</v>
      </c>
      <c r="M8616">
        <v>123.63</v>
      </c>
      <c r="N8616" t="s">
        <v>510</v>
      </c>
      <c r="O8616">
        <v>2.93</v>
      </c>
      <c r="P8616">
        <v>2.3699999999999999E-2</v>
      </c>
      <c r="Q8616">
        <v>5.9</v>
      </c>
      <c r="R8616" t="s">
        <v>100</v>
      </c>
      <c r="S8616">
        <v>125.3</v>
      </c>
      <c r="T8616" s="1">
        <v>46054</v>
      </c>
      <c r="U8616">
        <v>-1</v>
      </c>
      <c r="V8616">
        <v>3.1</v>
      </c>
      <c r="W8616">
        <v>2.5</v>
      </c>
      <c r="X8616" s="2">
        <v>46101</v>
      </c>
      <c r="Y8616" t="s">
        <v>511</v>
      </c>
      <c r="Z8616">
        <v>1319108</v>
      </c>
      <c r="AA8616">
        <v>10.95</v>
      </c>
    </row>
    <row r="8617" spans="1:27" x14ac:dyDescent="0.3">
      <c r="A8617" t="s">
        <v>507</v>
      </c>
      <c r="B8617" t="s">
        <v>508</v>
      </c>
      <c r="C8617" t="s">
        <v>509</v>
      </c>
      <c r="D8617" t="s">
        <v>98</v>
      </c>
      <c r="E8617" t="s">
        <v>473</v>
      </c>
      <c r="F8617" t="s">
        <v>43</v>
      </c>
      <c r="G8617" s="1">
        <v>46082</v>
      </c>
      <c r="H8617" t="s">
        <v>63</v>
      </c>
      <c r="I8617" t="s">
        <v>64</v>
      </c>
      <c r="J8617" t="s">
        <v>65</v>
      </c>
      <c r="K8617">
        <v>1</v>
      </c>
      <c r="L8617" t="s">
        <v>51</v>
      </c>
      <c r="M8617">
        <v>124.89</v>
      </c>
      <c r="N8617" t="s">
        <v>510</v>
      </c>
      <c r="O8617">
        <v>2.96</v>
      </c>
      <c r="P8617">
        <v>2.3699999999999999E-2</v>
      </c>
      <c r="Q8617">
        <v>5.9</v>
      </c>
      <c r="R8617" t="s">
        <v>100</v>
      </c>
      <c r="S8617">
        <v>126</v>
      </c>
      <c r="T8617" s="1">
        <v>46082</v>
      </c>
      <c r="U8617">
        <v>-1</v>
      </c>
      <c r="V8617">
        <v>3.1</v>
      </c>
      <c r="W8617">
        <v>2.5</v>
      </c>
      <c r="X8617" s="2">
        <v>46101</v>
      </c>
      <c r="Y8617" t="s">
        <v>511</v>
      </c>
      <c r="Z8617">
        <v>1319108</v>
      </c>
      <c r="AA8617">
        <v>10.96</v>
      </c>
    </row>
    <row r="8618" spans="1:27" x14ac:dyDescent="0.3">
      <c r="A8618" t="s">
        <v>507</v>
      </c>
      <c r="B8618" t="s">
        <v>508</v>
      </c>
      <c r="C8618" t="s">
        <v>509</v>
      </c>
      <c r="D8618" t="s">
        <v>98</v>
      </c>
      <c r="E8618" t="s">
        <v>473</v>
      </c>
      <c r="F8618" t="s">
        <v>31</v>
      </c>
      <c r="G8618" s="1">
        <v>45931</v>
      </c>
      <c r="H8618" t="s">
        <v>66</v>
      </c>
      <c r="I8618" t="s">
        <v>67</v>
      </c>
      <c r="J8618" t="s">
        <v>65</v>
      </c>
      <c r="K8618">
        <v>1</v>
      </c>
      <c r="L8618" t="s">
        <v>51</v>
      </c>
      <c r="M8618">
        <v>59.07</v>
      </c>
      <c r="N8618" t="s">
        <v>510</v>
      </c>
      <c r="O8618">
        <v>1.4</v>
      </c>
      <c r="P8618">
        <v>2.3699999999999999E-2</v>
      </c>
      <c r="Q8618">
        <v>5.9</v>
      </c>
      <c r="R8618" t="s">
        <v>100</v>
      </c>
      <c r="S8618">
        <v>127.1</v>
      </c>
      <c r="T8618" s="1">
        <v>45931</v>
      </c>
      <c r="U8618">
        <v>-1</v>
      </c>
      <c r="V8618">
        <v>3.1</v>
      </c>
      <c r="W8618">
        <v>2.5</v>
      </c>
      <c r="X8618" s="2">
        <v>46101</v>
      </c>
      <c r="Y8618" t="s">
        <v>511</v>
      </c>
      <c r="Z8618">
        <v>1319108</v>
      </c>
      <c r="AA8618">
        <v>10.53</v>
      </c>
    </row>
    <row r="8619" spans="1:27" x14ac:dyDescent="0.3">
      <c r="A8619" t="s">
        <v>507</v>
      </c>
      <c r="B8619" t="s">
        <v>508</v>
      </c>
      <c r="C8619" t="s">
        <v>509</v>
      </c>
      <c r="D8619" t="s">
        <v>98</v>
      </c>
      <c r="E8619" t="s">
        <v>473</v>
      </c>
      <c r="F8619" t="s">
        <v>39</v>
      </c>
      <c r="G8619" s="1">
        <v>45962</v>
      </c>
      <c r="H8619" t="s">
        <v>66</v>
      </c>
      <c r="I8619" t="s">
        <v>67</v>
      </c>
      <c r="J8619" t="s">
        <v>65</v>
      </c>
      <c r="K8619">
        <v>1</v>
      </c>
      <c r="L8619" t="s">
        <v>51</v>
      </c>
      <c r="M8619">
        <v>65.400000000000006</v>
      </c>
      <c r="N8619" t="s">
        <v>510</v>
      </c>
      <c r="O8619">
        <v>1.55</v>
      </c>
      <c r="P8619">
        <v>2.3699999999999999E-2</v>
      </c>
      <c r="Q8619">
        <v>5.9</v>
      </c>
      <c r="R8619" t="s">
        <v>100</v>
      </c>
      <c r="S8619">
        <v>126.2</v>
      </c>
      <c r="T8619" s="1">
        <v>45962</v>
      </c>
      <c r="U8619">
        <v>-1</v>
      </c>
      <c r="V8619">
        <v>3.1</v>
      </c>
      <c r="W8619">
        <v>2.5</v>
      </c>
      <c r="X8619" s="2">
        <v>46101</v>
      </c>
      <c r="Y8619" t="s">
        <v>511</v>
      </c>
      <c r="Z8619">
        <v>1319108</v>
      </c>
      <c r="AA8619">
        <v>10.65</v>
      </c>
    </row>
    <row r="8620" spans="1:27" x14ac:dyDescent="0.3">
      <c r="A8620" t="s">
        <v>507</v>
      </c>
      <c r="B8620" t="s">
        <v>508</v>
      </c>
      <c r="C8620" t="s">
        <v>509</v>
      </c>
      <c r="D8620" t="s">
        <v>98</v>
      </c>
      <c r="E8620" t="s">
        <v>473</v>
      </c>
      <c r="F8620" t="s">
        <v>40</v>
      </c>
      <c r="G8620" s="1">
        <v>45992</v>
      </c>
      <c r="H8620" t="s">
        <v>66</v>
      </c>
      <c r="I8620" t="s">
        <v>67</v>
      </c>
      <c r="J8620" t="s">
        <v>65</v>
      </c>
      <c r="K8620">
        <v>1</v>
      </c>
      <c r="L8620" t="s">
        <v>51</v>
      </c>
      <c r="M8620">
        <v>63.29</v>
      </c>
      <c r="N8620" t="s">
        <v>510</v>
      </c>
      <c r="O8620">
        <v>1.5</v>
      </c>
      <c r="P8620">
        <v>2.3699999999999999E-2</v>
      </c>
      <c r="Q8620">
        <v>5.9</v>
      </c>
      <c r="R8620" t="s">
        <v>100</v>
      </c>
      <c r="S8620">
        <v>125.8</v>
      </c>
      <c r="T8620" s="1">
        <v>45992</v>
      </c>
      <c r="U8620">
        <v>-1</v>
      </c>
      <c r="V8620">
        <v>3.1</v>
      </c>
      <c r="W8620">
        <v>2.5</v>
      </c>
      <c r="X8620" s="2">
        <v>46101</v>
      </c>
      <c r="Y8620" t="s">
        <v>511</v>
      </c>
      <c r="Z8620">
        <v>1319108</v>
      </c>
      <c r="AA8620">
        <v>11.03</v>
      </c>
    </row>
    <row r="8621" spans="1:27" x14ac:dyDescent="0.3">
      <c r="A8621" t="s">
        <v>507</v>
      </c>
      <c r="B8621" t="s">
        <v>508</v>
      </c>
      <c r="C8621" t="s">
        <v>509</v>
      </c>
      <c r="D8621" t="s">
        <v>98</v>
      </c>
      <c r="E8621" t="s">
        <v>473</v>
      </c>
      <c r="F8621" t="s">
        <v>41</v>
      </c>
      <c r="G8621" s="1">
        <v>46023</v>
      </c>
      <c r="H8621" t="s">
        <v>66</v>
      </c>
      <c r="I8621" t="s">
        <v>67</v>
      </c>
      <c r="J8621" t="s">
        <v>65</v>
      </c>
      <c r="K8621">
        <v>1</v>
      </c>
      <c r="L8621" t="s">
        <v>51</v>
      </c>
      <c r="M8621">
        <v>63.71</v>
      </c>
      <c r="N8621" t="s">
        <v>510</v>
      </c>
      <c r="O8621">
        <v>1.51</v>
      </c>
      <c r="P8621">
        <v>2.3699999999999999E-2</v>
      </c>
      <c r="Q8621">
        <v>5.9</v>
      </c>
      <c r="R8621" t="s">
        <v>100</v>
      </c>
      <c r="S8621">
        <v>124.2</v>
      </c>
      <c r="T8621" s="1">
        <v>46023</v>
      </c>
      <c r="U8621">
        <v>-1</v>
      </c>
      <c r="V8621">
        <v>3.1</v>
      </c>
      <c r="W8621">
        <v>2.5</v>
      </c>
      <c r="X8621" s="2">
        <v>46101</v>
      </c>
      <c r="Y8621" t="s">
        <v>511</v>
      </c>
      <c r="Z8621">
        <v>1319108</v>
      </c>
      <c r="AA8621">
        <v>10.78</v>
      </c>
    </row>
    <row r="8622" spans="1:27" x14ac:dyDescent="0.3">
      <c r="A8622" t="s">
        <v>507</v>
      </c>
      <c r="B8622" t="s">
        <v>508</v>
      </c>
      <c r="C8622" t="s">
        <v>509</v>
      </c>
      <c r="D8622" t="s">
        <v>98</v>
      </c>
      <c r="E8622" t="s">
        <v>473</v>
      </c>
      <c r="F8622" t="s">
        <v>42</v>
      </c>
      <c r="G8622" s="1">
        <v>46054</v>
      </c>
      <c r="H8622" t="s">
        <v>66</v>
      </c>
      <c r="I8622" t="s">
        <v>67</v>
      </c>
      <c r="J8622" t="s">
        <v>65</v>
      </c>
      <c r="K8622">
        <v>1</v>
      </c>
      <c r="L8622" t="s">
        <v>51</v>
      </c>
      <c r="M8622">
        <v>64.14</v>
      </c>
      <c r="N8622" t="s">
        <v>510</v>
      </c>
      <c r="O8622">
        <v>1.52</v>
      </c>
      <c r="P8622">
        <v>2.3699999999999999E-2</v>
      </c>
      <c r="Q8622">
        <v>5.9</v>
      </c>
      <c r="R8622" t="s">
        <v>100</v>
      </c>
      <c r="S8622">
        <v>125.3</v>
      </c>
      <c r="T8622" s="1">
        <v>46054</v>
      </c>
      <c r="U8622">
        <v>-1</v>
      </c>
      <c r="V8622">
        <v>3.1</v>
      </c>
      <c r="W8622">
        <v>2.5</v>
      </c>
      <c r="X8622" s="2">
        <v>46101</v>
      </c>
      <c r="Y8622" t="s">
        <v>511</v>
      </c>
      <c r="Z8622">
        <v>1319108</v>
      </c>
      <c r="AA8622">
        <v>10.95</v>
      </c>
    </row>
    <row r="8623" spans="1:27" x14ac:dyDescent="0.3">
      <c r="A8623" t="s">
        <v>507</v>
      </c>
      <c r="B8623" t="s">
        <v>508</v>
      </c>
      <c r="C8623" t="s">
        <v>509</v>
      </c>
      <c r="D8623" t="s">
        <v>98</v>
      </c>
      <c r="E8623" t="s">
        <v>473</v>
      </c>
      <c r="F8623" t="s">
        <v>43</v>
      </c>
      <c r="G8623" s="1">
        <v>46082</v>
      </c>
      <c r="H8623" t="s">
        <v>66</v>
      </c>
      <c r="I8623" t="s">
        <v>67</v>
      </c>
      <c r="J8623" t="s">
        <v>65</v>
      </c>
      <c r="K8623">
        <v>1</v>
      </c>
      <c r="L8623" t="s">
        <v>51</v>
      </c>
      <c r="M8623">
        <v>64.56</v>
      </c>
      <c r="N8623" t="s">
        <v>510</v>
      </c>
      <c r="O8623">
        <v>1.53</v>
      </c>
      <c r="P8623">
        <v>2.3699999999999999E-2</v>
      </c>
      <c r="Q8623">
        <v>5.9</v>
      </c>
      <c r="R8623" t="s">
        <v>100</v>
      </c>
      <c r="S8623">
        <v>126</v>
      </c>
      <c r="T8623" s="1">
        <v>46082</v>
      </c>
      <c r="U8623">
        <v>-1</v>
      </c>
      <c r="V8623">
        <v>3.1</v>
      </c>
      <c r="W8623">
        <v>2.5</v>
      </c>
      <c r="X8623" s="2">
        <v>46101</v>
      </c>
      <c r="Y8623" t="s">
        <v>511</v>
      </c>
      <c r="Z8623">
        <v>1319108</v>
      </c>
      <c r="AA8623">
        <v>10.96</v>
      </c>
    </row>
    <row r="8624" spans="1:27" x14ac:dyDescent="0.3">
      <c r="A8624" t="s">
        <v>507</v>
      </c>
      <c r="B8624" t="s">
        <v>508</v>
      </c>
      <c r="C8624" t="s">
        <v>509</v>
      </c>
      <c r="D8624" t="s">
        <v>98</v>
      </c>
      <c r="E8624" t="s">
        <v>473</v>
      </c>
      <c r="F8624" t="s">
        <v>31</v>
      </c>
      <c r="G8624" s="1">
        <v>45931</v>
      </c>
      <c r="H8624" t="s">
        <v>68</v>
      </c>
      <c r="I8624" t="s">
        <v>69</v>
      </c>
      <c r="J8624" t="s">
        <v>65</v>
      </c>
      <c r="K8624">
        <v>1</v>
      </c>
      <c r="L8624" t="s">
        <v>51</v>
      </c>
      <c r="M8624">
        <v>62.03</v>
      </c>
      <c r="N8624" t="s">
        <v>510</v>
      </c>
      <c r="O8624">
        <v>1.47</v>
      </c>
      <c r="P8624">
        <v>2.3699999999999999E-2</v>
      </c>
      <c r="Q8624">
        <v>5.9</v>
      </c>
      <c r="R8624" t="s">
        <v>100</v>
      </c>
      <c r="S8624">
        <v>127.1</v>
      </c>
      <c r="T8624" s="1">
        <v>45931</v>
      </c>
      <c r="U8624">
        <v>-1</v>
      </c>
      <c r="V8624">
        <v>3.1</v>
      </c>
      <c r="W8624">
        <v>2.5</v>
      </c>
      <c r="X8624" s="2">
        <v>46101</v>
      </c>
      <c r="Y8624" t="s">
        <v>511</v>
      </c>
      <c r="Z8624">
        <v>1319108</v>
      </c>
      <c r="AA8624">
        <v>10.53</v>
      </c>
    </row>
    <row r="8625" spans="1:27" x14ac:dyDescent="0.3">
      <c r="A8625" t="s">
        <v>507</v>
      </c>
      <c r="B8625" t="s">
        <v>508</v>
      </c>
      <c r="C8625" t="s">
        <v>509</v>
      </c>
      <c r="D8625" t="s">
        <v>98</v>
      </c>
      <c r="E8625" t="s">
        <v>473</v>
      </c>
      <c r="F8625" t="s">
        <v>39</v>
      </c>
      <c r="G8625" s="1">
        <v>45962</v>
      </c>
      <c r="H8625" t="s">
        <v>68</v>
      </c>
      <c r="I8625" t="s">
        <v>69</v>
      </c>
      <c r="J8625" t="s">
        <v>65</v>
      </c>
      <c r="K8625">
        <v>1</v>
      </c>
      <c r="L8625" t="s">
        <v>51</v>
      </c>
      <c r="M8625">
        <v>64.14</v>
      </c>
      <c r="N8625" t="s">
        <v>510</v>
      </c>
      <c r="O8625">
        <v>1.52</v>
      </c>
      <c r="P8625">
        <v>2.3699999999999999E-2</v>
      </c>
      <c r="Q8625">
        <v>5.9</v>
      </c>
      <c r="R8625" t="s">
        <v>100</v>
      </c>
      <c r="S8625">
        <v>126.2</v>
      </c>
      <c r="T8625" s="1">
        <v>45962</v>
      </c>
      <c r="U8625">
        <v>-1</v>
      </c>
      <c r="V8625">
        <v>3.1</v>
      </c>
      <c r="W8625">
        <v>2.5</v>
      </c>
      <c r="X8625" s="2">
        <v>46101</v>
      </c>
      <c r="Y8625" t="s">
        <v>511</v>
      </c>
      <c r="Z8625">
        <v>1319108</v>
      </c>
      <c r="AA8625">
        <v>10.65</v>
      </c>
    </row>
    <row r="8626" spans="1:27" x14ac:dyDescent="0.3">
      <c r="A8626" t="s">
        <v>507</v>
      </c>
      <c r="B8626" t="s">
        <v>508</v>
      </c>
      <c r="C8626" t="s">
        <v>509</v>
      </c>
      <c r="D8626" t="s">
        <v>98</v>
      </c>
      <c r="E8626" t="s">
        <v>473</v>
      </c>
      <c r="F8626" t="s">
        <v>40</v>
      </c>
      <c r="G8626" s="1">
        <v>45992</v>
      </c>
      <c r="H8626" t="s">
        <v>68</v>
      </c>
      <c r="I8626" t="s">
        <v>69</v>
      </c>
      <c r="J8626" t="s">
        <v>65</v>
      </c>
      <c r="K8626">
        <v>1</v>
      </c>
      <c r="L8626" t="s">
        <v>51</v>
      </c>
      <c r="M8626">
        <v>67.510000000000005</v>
      </c>
      <c r="N8626" t="s">
        <v>510</v>
      </c>
      <c r="O8626">
        <v>1.6</v>
      </c>
      <c r="P8626">
        <v>2.3699999999999999E-2</v>
      </c>
      <c r="Q8626">
        <v>5.9</v>
      </c>
      <c r="R8626" t="s">
        <v>100</v>
      </c>
      <c r="S8626">
        <v>125.8</v>
      </c>
      <c r="T8626" s="1">
        <v>45992</v>
      </c>
      <c r="U8626">
        <v>-1</v>
      </c>
      <c r="V8626">
        <v>3.1</v>
      </c>
      <c r="W8626">
        <v>2.5</v>
      </c>
      <c r="X8626" s="2">
        <v>46101</v>
      </c>
      <c r="Y8626" t="s">
        <v>511</v>
      </c>
      <c r="Z8626">
        <v>1319108</v>
      </c>
      <c r="AA8626">
        <v>11.03</v>
      </c>
    </row>
    <row r="8627" spans="1:27" x14ac:dyDescent="0.3">
      <c r="A8627" t="s">
        <v>507</v>
      </c>
      <c r="B8627" t="s">
        <v>508</v>
      </c>
      <c r="C8627" t="s">
        <v>509</v>
      </c>
      <c r="D8627" t="s">
        <v>98</v>
      </c>
      <c r="E8627" t="s">
        <v>473</v>
      </c>
      <c r="F8627" t="s">
        <v>41</v>
      </c>
      <c r="G8627" s="1">
        <v>46023</v>
      </c>
      <c r="H8627" t="s">
        <v>68</v>
      </c>
      <c r="I8627" t="s">
        <v>69</v>
      </c>
      <c r="J8627" t="s">
        <v>65</v>
      </c>
      <c r="K8627">
        <v>1</v>
      </c>
      <c r="L8627" t="s">
        <v>51</v>
      </c>
      <c r="M8627">
        <v>67.09</v>
      </c>
      <c r="N8627" t="s">
        <v>510</v>
      </c>
      <c r="O8627">
        <v>1.59</v>
      </c>
      <c r="P8627">
        <v>2.3699999999999999E-2</v>
      </c>
      <c r="Q8627">
        <v>5.9</v>
      </c>
      <c r="R8627" t="s">
        <v>100</v>
      </c>
      <c r="S8627">
        <v>124.2</v>
      </c>
      <c r="T8627" s="1">
        <v>46023</v>
      </c>
      <c r="U8627">
        <v>-1</v>
      </c>
      <c r="V8627">
        <v>3.1</v>
      </c>
      <c r="W8627">
        <v>2.5</v>
      </c>
      <c r="X8627" s="2">
        <v>46101</v>
      </c>
      <c r="Y8627" t="s">
        <v>511</v>
      </c>
      <c r="Z8627">
        <v>1319108</v>
      </c>
      <c r="AA8627">
        <v>10.78</v>
      </c>
    </row>
    <row r="8628" spans="1:27" x14ac:dyDescent="0.3">
      <c r="A8628" t="s">
        <v>507</v>
      </c>
      <c r="B8628" t="s">
        <v>508</v>
      </c>
      <c r="C8628" t="s">
        <v>509</v>
      </c>
      <c r="D8628" t="s">
        <v>98</v>
      </c>
      <c r="E8628" t="s">
        <v>473</v>
      </c>
      <c r="F8628" t="s">
        <v>42</v>
      </c>
      <c r="G8628" s="1">
        <v>46054</v>
      </c>
      <c r="H8628" t="s">
        <v>68</v>
      </c>
      <c r="I8628" t="s">
        <v>69</v>
      </c>
      <c r="J8628" t="s">
        <v>65</v>
      </c>
      <c r="K8628">
        <v>1</v>
      </c>
      <c r="L8628" t="s">
        <v>51</v>
      </c>
      <c r="M8628">
        <v>66.239999999999995</v>
      </c>
      <c r="N8628" t="s">
        <v>510</v>
      </c>
      <c r="O8628">
        <v>1.57</v>
      </c>
      <c r="P8628">
        <v>2.3699999999999999E-2</v>
      </c>
      <c r="Q8628">
        <v>5.9</v>
      </c>
      <c r="R8628" t="s">
        <v>100</v>
      </c>
      <c r="S8628">
        <v>125.3</v>
      </c>
      <c r="T8628" s="1">
        <v>46054</v>
      </c>
      <c r="U8628">
        <v>-1</v>
      </c>
      <c r="V8628">
        <v>3.1</v>
      </c>
      <c r="W8628">
        <v>2.5</v>
      </c>
      <c r="X8628" s="2">
        <v>46101</v>
      </c>
      <c r="Y8628" t="s">
        <v>511</v>
      </c>
      <c r="Z8628">
        <v>1319108</v>
      </c>
      <c r="AA8628">
        <v>10.95</v>
      </c>
    </row>
    <row r="8629" spans="1:27" x14ac:dyDescent="0.3">
      <c r="A8629" t="s">
        <v>507</v>
      </c>
      <c r="B8629" t="s">
        <v>508</v>
      </c>
      <c r="C8629" t="s">
        <v>509</v>
      </c>
      <c r="D8629" t="s">
        <v>98</v>
      </c>
      <c r="E8629" t="s">
        <v>473</v>
      </c>
      <c r="F8629" t="s">
        <v>43</v>
      </c>
      <c r="G8629" s="1">
        <v>46082</v>
      </c>
      <c r="H8629" t="s">
        <v>68</v>
      </c>
      <c r="I8629" t="s">
        <v>69</v>
      </c>
      <c r="J8629" t="s">
        <v>65</v>
      </c>
      <c r="K8629">
        <v>1</v>
      </c>
      <c r="L8629" t="s">
        <v>51</v>
      </c>
      <c r="M8629">
        <v>65.819999999999993</v>
      </c>
      <c r="N8629" t="s">
        <v>510</v>
      </c>
      <c r="O8629">
        <v>1.56</v>
      </c>
      <c r="P8629">
        <v>2.3699999999999999E-2</v>
      </c>
      <c r="Q8629">
        <v>5.9</v>
      </c>
      <c r="R8629" t="s">
        <v>100</v>
      </c>
      <c r="S8629">
        <v>126</v>
      </c>
      <c r="T8629" s="1">
        <v>46082</v>
      </c>
      <c r="U8629">
        <v>-1</v>
      </c>
      <c r="V8629">
        <v>3.1</v>
      </c>
      <c r="W8629">
        <v>2.5</v>
      </c>
      <c r="X8629" s="2">
        <v>46101</v>
      </c>
      <c r="Y8629" t="s">
        <v>511</v>
      </c>
      <c r="Z8629">
        <v>1319108</v>
      </c>
      <c r="AA8629">
        <v>10.96</v>
      </c>
    </row>
    <row r="8630" spans="1:27" x14ac:dyDescent="0.3">
      <c r="A8630" t="s">
        <v>507</v>
      </c>
      <c r="B8630" t="s">
        <v>508</v>
      </c>
      <c r="C8630" t="s">
        <v>509</v>
      </c>
      <c r="D8630" t="s">
        <v>98</v>
      </c>
      <c r="E8630" t="s">
        <v>473</v>
      </c>
      <c r="F8630" t="s">
        <v>31</v>
      </c>
      <c r="G8630" s="1">
        <v>45931</v>
      </c>
      <c r="H8630" t="s">
        <v>70</v>
      </c>
      <c r="I8630" t="s">
        <v>71</v>
      </c>
      <c r="J8630" t="s">
        <v>72</v>
      </c>
      <c r="K8630">
        <v>1</v>
      </c>
      <c r="L8630" t="s">
        <v>51</v>
      </c>
      <c r="M8630">
        <v>100.42</v>
      </c>
      <c r="N8630" t="s">
        <v>510</v>
      </c>
      <c r="O8630">
        <v>2.38</v>
      </c>
      <c r="P8630">
        <v>2.3699999999999999E-2</v>
      </c>
      <c r="Q8630">
        <v>5.9</v>
      </c>
      <c r="R8630" t="s">
        <v>100</v>
      </c>
      <c r="S8630">
        <v>127.1</v>
      </c>
      <c r="T8630" s="1">
        <v>45931</v>
      </c>
      <c r="U8630">
        <v>-1</v>
      </c>
      <c r="V8630">
        <v>3.1</v>
      </c>
      <c r="W8630">
        <v>2.5</v>
      </c>
      <c r="X8630" s="2">
        <v>46101</v>
      </c>
      <c r="Y8630" t="s">
        <v>511</v>
      </c>
      <c r="Z8630">
        <v>1319108</v>
      </c>
      <c r="AA8630">
        <v>10.53</v>
      </c>
    </row>
    <row r="8631" spans="1:27" x14ac:dyDescent="0.3">
      <c r="A8631" t="s">
        <v>507</v>
      </c>
      <c r="B8631" t="s">
        <v>508</v>
      </c>
      <c r="C8631" t="s">
        <v>509</v>
      </c>
      <c r="D8631" t="s">
        <v>98</v>
      </c>
      <c r="E8631" t="s">
        <v>473</v>
      </c>
      <c r="F8631" t="s">
        <v>39</v>
      </c>
      <c r="G8631" s="1">
        <v>45962</v>
      </c>
      <c r="H8631" t="s">
        <v>70</v>
      </c>
      <c r="I8631" t="s">
        <v>71</v>
      </c>
      <c r="J8631" t="s">
        <v>72</v>
      </c>
      <c r="K8631">
        <v>1</v>
      </c>
      <c r="L8631" t="s">
        <v>51</v>
      </c>
      <c r="M8631">
        <v>110.13</v>
      </c>
      <c r="N8631" t="s">
        <v>510</v>
      </c>
      <c r="O8631">
        <v>2.61</v>
      </c>
      <c r="P8631">
        <v>2.3699999999999999E-2</v>
      </c>
      <c r="Q8631">
        <v>5.9</v>
      </c>
      <c r="R8631" t="s">
        <v>100</v>
      </c>
      <c r="S8631">
        <v>126.2</v>
      </c>
      <c r="T8631" s="1">
        <v>45962</v>
      </c>
      <c r="U8631">
        <v>-1</v>
      </c>
      <c r="V8631">
        <v>3.1</v>
      </c>
      <c r="W8631">
        <v>2.5</v>
      </c>
      <c r="X8631" s="2">
        <v>46101</v>
      </c>
      <c r="Y8631" t="s">
        <v>511</v>
      </c>
      <c r="Z8631">
        <v>1319108</v>
      </c>
      <c r="AA8631">
        <v>10.65</v>
      </c>
    </row>
    <row r="8632" spans="1:27" x14ac:dyDescent="0.3">
      <c r="A8632" t="s">
        <v>507</v>
      </c>
      <c r="B8632" t="s">
        <v>508</v>
      </c>
      <c r="C8632" t="s">
        <v>509</v>
      </c>
      <c r="D8632" t="s">
        <v>98</v>
      </c>
      <c r="E8632" t="s">
        <v>473</v>
      </c>
      <c r="F8632" t="s">
        <v>40</v>
      </c>
      <c r="G8632" s="1">
        <v>45992</v>
      </c>
      <c r="H8632" t="s">
        <v>70</v>
      </c>
      <c r="I8632" t="s">
        <v>71</v>
      </c>
      <c r="J8632" t="s">
        <v>72</v>
      </c>
      <c r="K8632">
        <v>1</v>
      </c>
      <c r="L8632" t="s">
        <v>51</v>
      </c>
      <c r="M8632">
        <v>112.66</v>
      </c>
      <c r="N8632" t="s">
        <v>510</v>
      </c>
      <c r="O8632">
        <v>2.67</v>
      </c>
      <c r="P8632">
        <v>2.3699999999999999E-2</v>
      </c>
      <c r="Q8632">
        <v>5.9</v>
      </c>
      <c r="R8632" t="s">
        <v>100</v>
      </c>
      <c r="S8632">
        <v>125.8</v>
      </c>
      <c r="T8632" s="1">
        <v>45992</v>
      </c>
      <c r="U8632">
        <v>-1</v>
      </c>
      <c r="V8632">
        <v>3.1</v>
      </c>
      <c r="W8632">
        <v>2.5</v>
      </c>
      <c r="X8632" s="2">
        <v>46101</v>
      </c>
      <c r="Y8632" t="s">
        <v>511</v>
      </c>
      <c r="Z8632">
        <v>1319108</v>
      </c>
      <c r="AA8632">
        <v>11.03</v>
      </c>
    </row>
    <row r="8633" spans="1:27" x14ac:dyDescent="0.3">
      <c r="A8633" t="s">
        <v>507</v>
      </c>
      <c r="B8633" t="s">
        <v>508</v>
      </c>
      <c r="C8633" t="s">
        <v>509</v>
      </c>
      <c r="D8633" t="s">
        <v>98</v>
      </c>
      <c r="E8633" t="s">
        <v>473</v>
      </c>
      <c r="F8633" t="s">
        <v>41</v>
      </c>
      <c r="G8633" s="1">
        <v>46023</v>
      </c>
      <c r="H8633" t="s">
        <v>70</v>
      </c>
      <c r="I8633" t="s">
        <v>71</v>
      </c>
      <c r="J8633" t="s">
        <v>72</v>
      </c>
      <c r="K8633">
        <v>1</v>
      </c>
      <c r="L8633" t="s">
        <v>51</v>
      </c>
      <c r="M8633">
        <v>109.7</v>
      </c>
      <c r="N8633" t="s">
        <v>510</v>
      </c>
      <c r="O8633">
        <v>2.6</v>
      </c>
      <c r="P8633">
        <v>2.3699999999999999E-2</v>
      </c>
      <c r="Q8633">
        <v>5.9</v>
      </c>
      <c r="R8633" t="s">
        <v>100</v>
      </c>
      <c r="S8633">
        <v>124.2</v>
      </c>
      <c r="T8633" s="1">
        <v>46023</v>
      </c>
      <c r="U8633">
        <v>-1</v>
      </c>
      <c r="V8633">
        <v>3.1</v>
      </c>
      <c r="W8633">
        <v>2.5</v>
      </c>
      <c r="X8633" s="2">
        <v>46101</v>
      </c>
      <c r="Y8633" t="s">
        <v>511</v>
      </c>
      <c r="Z8633">
        <v>1319108</v>
      </c>
      <c r="AA8633">
        <v>10.78</v>
      </c>
    </row>
    <row r="8634" spans="1:27" x14ac:dyDescent="0.3">
      <c r="A8634" t="s">
        <v>507</v>
      </c>
      <c r="B8634" t="s">
        <v>508</v>
      </c>
      <c r="C8634" t="s">
        <v>509</v>
      </c>
      <c r="D8634" t="s">
        <v>98</v>
      </c>
      <c r="E8634" t="s">
        <v>473</v>
      </c>
      <c r="F8634" t="s">
        <v>42</v>
      </c>
      <c r="G8634" s="1">
        <v>46054</v>
      </c>
      <c r="H8634" t="s">
        <v>70</v>
      </c>
      <c r="I8634" t="s">
        <v>71</v>
      </c>
      <c r="J8634" t="s">
        <v>72</v>
      </c>
      <c r="K8634">
        <v>1</v>
      </c>
      <c r="L8634" t="s">
        <v>51</v>
      </c>
      <c r="M8634">
        <v>109.28</v>
      </c>
      <c r="N8634" t="s">
        <v>510</v>
      </c>
      <c r="O8634">
        <v>2.59</v>
      </c>
      <c r="P8634">
        <v>2.3699999999999999E-2</v>
      </c>
      <c r="Q8634">
        <v>5.9</v>
      </c>
      <c r="R8634" t="s">
        <v>100</v>
      </c>
      <c r="S8634">
        <v>125.3</v>
      </c>
      <c r="T8634" s="1">
        <v>46054</v>
      </c>
      <c r="U8634">
        <v>-1</v>
      </c>
      <c r="V8634">
        <v>3.1</v>
      </c>
      <c r="W8634">
        <v>2.5</v>
      </c>
      <c r="X8634" s="2">
        <v>46101</v>
      </c>
      <c r="Y8634" t="s">
        <v>511</v>
      </c>
      <c r="Z8634">
        <v>1319108</v>
      </c>
      <c r="AA8634">
        <v>10.95</v>
      </c>
    </row>
    <row r="8635" spans="1:27" x14ac:dyDescent="0.3">
      <c r="A8635" t="s">
        <v>507</v>
      </c>
      <c r="B8635" t="s">
        <v>508</v>
      </c>
      <c r="C8635" t="s">
        <v>509</v>
      </c>
      <c r="D8635" t="s">
        <v>98</v>
      </c>
      <c r="E8635" t="s">
        <v>473</v>
      </c>
      <c r="F8635" t="s">
        <v>43</v>
      </c>
      <c r="G8635" s="1">
        <v>46082</v>
      </c>
      <c r="H8635" t="s">
        <v>70</v>
      </c>
      <c r="I8635" t="s">
        <v>71</v>
      </c>
      <c r="J8635" t="s">
        <v>72</v>
      </c>
      <c r="K8635">
        <v>1</v>
      </c>
      <c r="L8635" t="s">
        <v>51</v>
      </c>
      <c r="M8635">
        <v>108.02</v>
      </c>
      <c r="N8635" t="s">
        <v>510</v>
      </c>
      <c r="O8635">
        <v>2.56</v>
      </c>
      <c r="P8635">
        <v>2.3699999999999999E-2</v>
      </c>
      <c r="Q8635">
        <v>5.9</v>
      </c>
      <c r="R8635" t="s">
        <v>100</v>
      </c>
      <c r="S8635">
        <v>126</v>
      </c>
      <c r="T8635" s="1">
        <v>46082</v>
      </c>
      <c r="U8635">
        <v>-1</v>
      </c>
      <c r="V8635">
        <v>3.1</v>
      </c>
      <c r="W8635">
        <v>2.5</v>
      </c>
      <c r="X8635" s="2">
        <v>46101</v>
      </c>
      <c r="Y8635" t="s">
        <v>511</v>
      </c>
      <c r="Z8635">
        <v>1319108</v>
      </c>
      <c r="AA8635">
        <v>10.96</v>
      </c>
    </row>
    <row r="8636" spans="1:27" x14ac:dyDescent="0.3">
      <c r="A8636" t="s">
        <v>507</v>
      </c>
      <c r="B8636" t="s">
        <v>508</v>
      </c>
      <c r="C8636" t="s">
        <v>509</v>
      </c>
      <c r="D8636" t="s">
        <v>98</v>
      </c>
      <c r="E8636" t="s">
        <v>473</v>
      </c>
      <c r="F8636" t="s">
        <v>31</v>
      </c>
      <c r="G8636" s="1">
        <v>45931</v>
      </c>
      <c r="H8636" t="s">
        <v>73</v>
      </c>
      <c r="I8636" t="s">
        <v>74</v>
      </c>
      <c r="J8636" t="s">
        <v>72</v>
      </c>
      <c r="K8636">
        <v>1</v>
      </c>
      <c r="L8636" t="s">
        <v>51</v>
      </c>
      <c r="M8636">
        <v>78.900000000000006</v>
      </c>
      <c r="N8636" t="s">
        <v>510</v>
      </c>
      <c r="O8636">
        <v>1.87</v>
      </c>
      <c r="P8636">
        <v>2.3699999999999999E-2</v>
      </c>
      <c r="Q8636">
        <v>5.9</v>
      </c>
      <c r="R8636" t="s">
        <v>100</v>
      </c>
      <c r="S8636">
        <v>127.1</v>
      </c>
      <c r="T8636" s="1">
        <v>45931</v>
      </c>
      <c r="U8636">
        <v>-1</v>
      </c>
      <c r="V8636">
        <v>3.1</v>
      </c>
      <c r="W8636">
        <v>2.5</v>
      </c>
      <c r="X8636" s="2">
        <v>46101</v>
      </c>
      <c r="Y8636" t="s">
        <v>511</v>
      </c>
      <c r="Z8636">
        <v>1319108</v>
      </c>
      <c r="AA8636">
        <v>10.53</v>
      </c>
    </row>
    <row r="8637" spans="1:27" x14ac:dyDescent="0.3">
      <c r="A8637" t="s">
        <v>507</v>
      </c>
      <c r="B8637" t="s">
        <v>508</v>
      </c>
      <c r="C8637" t="s">
        <v>509</v>
      </c>
      <c r="D8637" t="s">
        <v>98</v>
      </c>
      <c r="E8637" t="s">
        <v>473</v>
      </c>
      <c r="F8637" t="s">
        <v>39</v>
      </c>
      <c r="G8637" s="1">
        <v>45962</v>
      </c>
      <c r="H8637" t="s">
        <v>73</v>
      </c>
      <c r="I8637" t="s">
        <v>74</v>
      </c>
      <c r="J8637" t="s">
        <v>72</v>
      </c>
      <c r="K8637">
        <v>1</v>
      </c>
      <c r="L8637" t="s">
        <v>51</v>
      </c>
      <c r="M8637">
        <v>88.61</v>
      </c>
      <c r="N8637" t="s">
        <v>510</v>
      </c>
      <c r="O8637">
        <v>2.1</v>
      </c>
      <c r="P8637">
        <v>2.3699999999999999E-2</v>
      </c>
      <c r="Q8637">
        <v>5.9</v>
      </c>
      <c r="R8637" t="s">
        <v>100</v>
      </c>
      <c r="S8637">
        <v>126.2</v>
      </c>
      <c r="T8637" s="1">
        <v>45962</v>
      </c>
      <c r="U8637">
        <v>-1</v>
      </c>
      <c r="V8637">
        <v>3.1</v>
      </c>
      <c r="W8637">
        <v>2.5</v>
      </c>
      <c r="X8637" s="2">
        <v>46101</v>
      </c>
      <c r="Y8637" t="s">
        <v>511</v>
      </c>
      <c r="Z8637">
        <v>1319108</v>
      </c>
      <c r="AA8637">
        <v>10.65</v>
      </c>
    </row>
    <row r="8638" spans="1:27" x14ac:dyDescent="0.3">
      <c r="A8638" t="s">
        <v>507</v>
      </c>
      <c r="B8638" t="s">
        <v>508</v>
      </c>
      <c r="C8638" t="s">
        <v>509</v>
      </c>
      <c r="D8638" t="s">
        <v>98</v>
      </c>
      <c r="E8638" t="s">
        <v>473</v>
      </c>
      <c r="F8638" t="s">
        <v>40</v>
      </c>
      <c r="G8638" s="1">
        <v>45992</v>
      </c>
      <c r="H8638" t="s">
        <v>73</v>
      </c>
      <c r="I8638" t="s">
        <v>74</v>
      </c>
      <c r="J8638" t="s">
        <v>72</v>
      </c>
      <c r="K8638">
        <v>1</v>
      </c>
      <c r="L8638" t="s">
        <v>51</v>
      </c>
      <c r="M8638">
        <v>92.41</v>
      </c>
      <c r="N8638" t="s">
        <v>510</v>
      </c>
      <c r="O8638">
        <v>2.19</v>
      </c>
      <c r="P8638">
        <v>2.3699999999999999E-2</v>
      </c>
      <c r="Q8638">
        <v>5.9</v>
      </c>
      <c r="R8638" t="s">
        <v>100</v>
      </c>
      <c r="S8638">
        <v>125.8</v>
      </c>
      <c r="T8638" s="1">
        <v>45992</v>
      </c>
      <c r="U8638">
        <v>-1</v>
      </c>
      <c r="V8638">
        <v>3.1</v>
      </c>
      <c r="W8638">
        <v>2.5</v>
      </c>
      <c r="X8638" s="2">
        <v>46101</v>
      </c>
      <c r="Y8638" t="s">
        <v>511</v>
      </c>
      <c r="Z8638">
        <v>1319108</v>
      </c>
      <c r="AA8638">
        <v>11.03</v>
      </c>
    </row>
    <row r="8639" spans="1:27" x14ac:dyDescent="0.3">
      <c r="A8639" t="s">
        <v>507</v>
      </c>
      <c r="B8639" t="s">
        <v>508</v>
      </c>
      <c r="C8639" t="s">
        <v>509</v>
      </c>
      <c r="D8639" t="s">
        <v>98</v>
      </c>
      <c r="E8639" t="s">
        <v>473</v>
      </c>
      <c r="F8639" t="s">
        <v>41</v>
      </c>
      <c r="G8639" s="1">
        <v>46023</v>
      </c>
      <c r="H8639" t="s">
        <v>73</v>
      </c>
      <c r="I8639" t="s">
        <v>74</v>
      </c>
      <c r="J8639" t="s">
        <v>72</v>
      </c>
      <c r="K8639">
        <v>1</v>
      </c>
      <c r="L8639" t="s">
        <v>51</v>
      </c>
      <c r="M8639">
        <v>85.65</v>
      </c>
      <c r="N8639" t="s">
        <v>510</v>
      </c>
      <c r="O8639">
        <v>2.0299999999999998</v>
      </c>
      <c r="P8639">
        <v>2.3699999999999999E-2</v>
      </c>
      <c r="Q8639">
        <v>5.9</v>
      </c>
      <c r="R8639" t="s">
        <v>100</v>
      </c>
      <c r="S8639">
        <v>124.2</v>
      </c>
      <c r="T8639" s="1">
        <v>46023</v>
      </c>
      <c r="U8639">
        <v>-1</v>
      </c>
      <c r="V8639">
        <v>3.1</v>
      </c>
      <c r="W8639">
        <v>2.5</v>
      </c>
      <c r="X8639" s="2">
        <v>46101</v>
      </c>
      <c r="Y8639" t="s">
        <v>511</v>
      </c>
      <c r="Z8639">
        <v>1319108</v>
      </c>
      <c r="AA8639">
        <v>10.78</v>
      </c>
    </row>
    <row r="8640" spans="1:27" x14ac:dyDescent="0.3">
      <c r="A8640" t="s">
        <v>507</v>
      </c>
      <c r="B8640" t="s">
        <v>508</v>
      </c>
      <c r="C8640" t="s">
        <v>509</v>
      </c>
      <c r="D8640" t="s">
        <v>98</v>
      </c>
      <c r="E8640" t="s">
        <v>473</v>
      </c>
      <c r="F8640" t="s">
        <v>42</v>
      </c>
      <c r="G8640" s="1">
        <v>46054</v>
      </c>
      <c r="H8640" t="s">
        <v>73</v>
      </c>
      <c r="I8640" t="s">
        <v>74</v>
      </c>
      <c r="J8640" t="s">
        <v>72</v>
      </c>
      <c r="K8640">
        <v>1</v>
      </c>
      <c r="L8640" t="s">
        <v>51</v>
      </c>
      <c r="M8640">
        <v>86.92</v>
      </c>
      <c r="N8640" t="s">
        <v>510</v>
      </c>
      <c r="O8640">
        <v>2.06</v>
      </c>
      <c r="P8640">
        <v>2.3699999999999999E-2</v>
      </c>
      <c r="Q8640">
        <v>5.9</v>
      </c>
      <c r="R8640" t="s">
        <v>100</v>
      </c>
      <c r="S8640">
        <v>125.3</v>
      </c>
      <c r="T8640" s="1">
        <v>46054</v>
      </c>
      <c r="U8640">
        <v>-1</v>
      </c>
      <c r="V8640">
        <v>3.1</v>
      </c>
      <c r="W8640">
        <v>2.5</v>
      </c>
      <c r="X8640" s="2">
        <v>46101</v>
      </c>
      <c r="Y8640" t="s">
        <v>511</v>
      </c>
      <c r="Z8640">
        <v>1319108</v>
      </c>
      <c r="AA8640">
        <v>10.95</v>
      </c>
    </row>
    <row r="8641" spans="1:27" x14ac:dyDescent="0.3">
      <c r="A8641" t="s">
        <v>507</v>
      </c>
      <c r="B8641" t="s">
        <v>508</v>
      </c>
      <c r="C8641" t="s">
        <v>509</v>
      </c>
      <c r="D8641" t="s">
        <v>98</v>
      </c>
      <c r="E8641" t="s">
        <v>473</v>
      </c>
      <c r="F8641" t="s">
        <v>43</v>
      </c>
      <c r="G8641" s="1">
        <v>46082</v>
      </c>
      <c r="H8641" t="s">
        <v>73</v>
      </c>
      <c r="I8641" t="s">
        <v>74</v>
      </c>
      <c r="J8641" t="s">
        <v>72</v>
      </c>
      <c r="K8641">
        <v>1</v>
      </c>
      <c r="L8641" t="s">
        <v>51</v>
      </c>
      <c r="M8641">
        <v>88.19</v>
      </c>
      <c r="N8641" t="s">
        <v>510</v>
      </c>
      <c r="O8641">
        <v>2.09</v>
      </c>
      <c r="P8641">
        <v>2.3699999999999999E-2</v>
      </c>
      <c r="Q8641">
        <v>5.9</v>
      </c>
      <c r="R8641" t="s">
        <v>100</v>
      </c>
      <c r="S8641">
        <v>126</v>
      </c>
      <c r="T8641" s="1">
        <v>46082</v>
      </c>
      <c r="U8641">
        <v>-1</v>
      </c>
      <c r="V8641">
        <v>3.1</v>
      </c>
      <c r="W8641">
        <v>2.5</v>
      </c>
      <c r="X8641" s="2">
        <v>46101</v>
      </c>
      <c r="Y8641" t="s">
        <v>511</v>
      </c>
      <c r="Z8641">
        <v>1319108</v>
      </c>
      <c r="AA8641">
        <v>10.96</v>
      </c>
    </row>
    <row r="8642" spans="1:27" x14ac:dyDescent="0.3">
      <c r="A8642" t="s">
        <v>507</v>
      </c>
      <c r="B8642" t="s">
        <v>508</v>
      </c>
      <c r="C8642" t="s">
        <v>509</v>
      </c>
      <c r="D8642" t="s">
        <v>98</v>
      </c>
      <c r="E8642" t="s">
        <v>473</v>
      </c>
      <c r="F8642" t="s">
        <v>31</v>
      </c>
      <c r="G8642" s="1">
        <v>45931</v>
      </c>
      <c r="H8642" t="s">
        <v>75</v>
      </c>
      <c r="I8642" t="s">
        <v>76</v>
      </c>
      <c r="J8642" t="s">
        <v>72</v>
      </c>
      <c r="K8642">
        <v>1</v>
      </c>
      <c r="L8642" t="s">
        <v>51</v>
      </c>
      <c r="M8642">
        <v>47.68</v>
      </c>
      <c r="N8642" t="s">
        <v>510</v>
      </c>
      <c r="O8642">
        <v>1.1299999999999999</v>
      </c>
      <c r="P8642">
        <v>2.3699999999999999E-2</v>
      </c>
      <c r="Q8642">
        <v>5.9</v>
      </c>
      <c r="R8642" t="s">
        <v>100</v>
      </c>
      <c r="S8642">
        <v>127.1</v>
      </c>
      <c r="T8642" s="1">
        <v>45931</v>
      </c>
      <c r="U8642">
        <v>-1</v>
      </c>
      <c r="V8642">
        <v>3.1</v>
      </c>
      <c r="W8642">
        <v>2.5</v>
      </c>
      <c r="X8642" s="2">
        <v>46101</v>
      </c>
      <c r="Y8642" t="s">
        <v>511</v>
      </c>
      <c r="Z8642">
        <v>1319108</v>
      </c>
      <c r="AA8642">
        <v>10.53</v>
      </c>
    </row>
    <row r="8643" spans="1:27" x14ac:dyDescent="0.3">
      <c r="A8643" t="s">
        <v>507</v>
      </c>
      <c r="B8643" t="s">
        <v>508</v>
      </c>
      <c r="C8643" t="s">
        <v>509</v>
      </c>
      <c r="D8643" t="s">
        <v>98</v>
      </c>
      <c r="E8643" t="s">
        <v>473</v>
      </c>
      <c r="F8643" t="s">
        <v>39</v>
      </c>
      <c r="G8643" s="1">
        <v>45962</v>
      </c>
      <c r="H8643" t="s">
        <v>75</v>
      </c>
      <c r="I8643" t="s">
        <v>76</v>
      </c>
      <c r="J8643" t="s">
        <v>72</v>
      </c>
      <c r="K8643">
        <v>1</v>
      </c>
      <c r="L8643" t="s">
        <v>51</v>
      </c>
      <c r="M8643">
        <v>54.85</v>
      </c>
      <c r="N8643" t="s">
        <v>510</v>
      </c>
      <c r="O8643">
        <v>1.3</v>
      </c>
      <c r="P8643">
        <v>2.3699999999999999E-2</v>
      </c>
      <c r="Q8643">
        <v>5.9</v>
      </c>
      <c r="R8643" t="s">
        <v>100</v>
      </c>
      <c r="S8643">
        <v>126.2</v>
      </c>
      <c r="T8643" s="1">
        <v>45962</v>
      </c>
      <c r="U8643">
        <v>-1</v>
      </c>
      <c r="V8643">
        <v>3.1</v>
      </c>
      <c r="W8643">
        <v>2.5</v>
      </c>
      <c r="X8643" s="2">
        <v>46101</v>
      </c>
      <c r="Y8643" t="s">
        <v>511</v>
      </c>
      <c r="Z8643">
        <v>1319108</v>
      </c>
      <c r="AA8643">
        <v>10.65</v>
      </c>
    </row>
    <row r="8644" spans="1:27" x14ac:dyDescent="0.3">
      <c r="A8644" t="s">
        <v>507</v>
      </c>
      <c r="B8644" t="s">
        <v>508</v>
      </c>
      <c r="C8644" t="s">
        <v>509</v>
      </c>
      <c r="D8644" t="s">
        <v>98</v>
      </c>
      <c r="E8644" t="s">
        <v>473</v>
      </c>
      <c r="F8644" t="s">
        <v>40</v>
      </c>
      <c r="G8644" s="1">
        <v>45992</v>
      </c>
      <c r="H8644" t="s">
        <v>75</v>
      </c>
      <c r="I8644" t="s">
        <v>76</v>
      </c>
      <c r="J8644" t="s">
        <v>72</v>
      </c>
      <c r="K8644">
        <v>1</v>
      </c>
      <c r="L8644" t="s">
        <v>51</v>
      </c>
      <c r="M8644">
        <v>56.96</v>
      </c>
      <c r="N8644" t="s">
        <v>510</v>
      </c>
      <c r="O8644">
        <v>1.35</v>
      </c>
      <c r="P8644">
        <v>2.3699999999999999E-2</v>
      </c>
      <c r="Q8644">
        <v>5.9</v>
      </c>
      <c r="R8644" t="s">
        <v>100</v>
      </c>
      <c r="S8644">
        <v>125.8</v>
      </c>
      <c r="T8644" s="1">
        <v>45992</v>
      </c>
      <c r="U8644">
        <v>-1</v>
      </c>
      <c r="V8644">
        <v>3.1</v>
      </c>
      <c r="W8644">
        <v>2.5</v>
      </c>
      <c r="X8644" s="2">
        <v>46101</v>
      </c>
      <c r="Y8644" t="s">
        <v>511</v>
      </c>
      <c r="Z8644">
        <v>1319108</v>
      </c>
      <c r="AA8644">
        <v>11.03</v>
      </c>
    </row>
    <row r="8645" spans="1:27" x14ac:dyDescent="0.3">
      <c r="A8645" t="s">
        <v>507</v>
      </c>
      <c r="B8645" t="s">
        <v>508</v>
      </c>
      <c r="C8645" t="s">
        <v>509</v>
      </c>
      <c r="D8645" t="s">
        <v>98</v>
      </c>
      <c r="E8645" t="s">
        <v>473</v>
      </c>
      <c r="F8645" t="s">
        <v>41</v>
      </c>
      <c r="G8645" s="1">
        <v>46023</v>
      </c>
      <c r="H8645" t="s">
        <v>75</v>
      </c>
      <c r="I8645" t="s">
        <v>76</v>
      </c>
      <c r="J8645" t="s">
        <v>72</v>
      </c>
      <c r="K8645">
        <v>1</v>
      </c>
      <c r="L8645" t="s">
        <v>51</v>
      </c>
      <c r="M8645">
        <v>53.16</v>
      </c>
      <c r="N8645" t="s">
        <v>510</v>
      </c>
      <c r="O8645">
        <v>1.26</v>
      </c>
      <c r="P8645">
        <v>2.3699999999999999E-2</v>
      </c>
      <c r="Q8645">
        <v>5.9</v>
      </c>
      <c r="R8645" t="s">
        <v>100</v>
      </c>
      <c r="S8645">
        <v>124.2</v>
      </c>
      <c r="T8645" s="1">
        <v>46023</v>
      </c>
      <c r="U8645">
        <v>-1</v>
      </c>
      <c r="V8645">
        <v>3.1</v>
      </c>
      <c r="W8645">
        <v>2.5</v>
      </c>
      <c r="X8645" s="2">
        <v>46101</v>
      </c>
      <c r="Y8645" t="s">
        <v>511</v>
      </c>
      <c r="Z8645">
        <v>1319108</v>
      </c>
      <c r="AA8645">
        <v>10.78</v>
      </c>
    </row>
    <row r="8646" spans="1:27" x14ac:dyDescent="0.3">
      <c r="A8646" t="s">
        <v>507</v>
      </c>
      <c r="B8646" t="s">
        <v>508</v>
      </c>
      <c r="C8646" t="s">
        <v>509</v>
      </c>
      <c r="D8646" t="s">
        <v>98</v>
      </c>
      <c r="E8646" t="s">
        <v>473</v>
      </c>
      <c r="F8646" t="s">
        <v>42</v>
      </c>
      <c r="G8646" s="1">
        <v>46054</v>
      </c>
      <c r="H8646" t="s">
        <v>75</v>
      </c>
      <c r="I8646" t="s">
        <v>76</v>
      </c>
      <c r="J8646" t="s">
        <v>72</v>
      </c>
      <c r="K8646">
        <v>1</v>
      </c>
      <c r="L8646" t="s">
        <v>51</v>
      </c>
      <c r="M8646">
        <v>54.43</v>
      </c>
      <c r="N8646" t="s">
        <v>510</v>
      </c>
      <c r="O8646">
        <v>1.29</v>
      </c>
      <c r="P8646">
        <v>2.3699999999999999E-2</v>
      </c>
      <c r="Q8646">
        <v>5.9</v>
      </c>
      <c r="R8646" t="s">
        <v>100</v>
      </c>
      <c r="S8646">
        <v>125.3</v>
      </c>
      <c r="T8646" s="1">
        <v>46054</v>
      </c>
      <c r="U8646">
        <v>-1</v>
      </c>
      <c r="V8646">
        <v>3.1</v>
      </c>
      <c r="W8646">
        <v>2.5</v>
      </c>
      <c r="X8646" s="2">
        <v>46101</v>
      </c>
      <c r="Y8646" t="s">
        <v>511</v>
      </c>
      <c r="Z8646">
        <v>1319108</v>
      </c>
      <c r="AA8646">
        <v>10.95</v>
      </c>
    </row>
    <row r="8647" spans="1:27" x14ac:dyDescent="0.3">
      <c r="A8647" t="s">
        <v>507</v>
      </c>
      <c r="B8647" t="s">
        <v>508</v>
      </c>
      <c r="C8647" t="s">
        <v>509</v>
      </c>
      <c r="D8647" t="s">
        <v>98</v>
      </c>
      <c r="E8647" t="s">
        <v>473</v>
      </c>
      <c r="F8647" t="s">
        <v>43</v>
      </c>
      <c r="G8647" s="1">
        <v>46082</v>
      </c>
      <c r="H8647" t="s">
        <v>75</v>
      </c>
      <c r="I8647" t="s">
        <v>76</v>
      </c>
      <c r="J8647" t="s">
        <v>72</v>
      </c>
      <c r="K8647">
        <v>1</v>
      </c>
      <c r="L8647" t="s">
        <v>51</v>
      </c>
      <c r="M8647">
        <v>54.01</v>
      </c>
      <c r="N8647" t="s">
        <v>510</v>
      </c>
      <c r="O8647">
        <v>1.28</v>
      </c>
      <c r="P8647">
        <v>2.3699999999999999E-2</v>
      </c>
      <c r="Q8647">
        <v>5.9</v>
      </c>
      <c r="R8647" t="s">
        <v>100</v>
      </c>
      <c r="S8647">
        <v>126</v>
      </c>
      <c r="T8647" s="1">
        <v>46082</v>
      </c>
      <c r="U8647">
        <v>-1</v>
      </c>
      <c r="V8647">
        <v>3.1</v>
      </c>
      <c r="W8647">
        <v>2.5</v>
      </c>
      <c r="X8647" s="2">
        <v>46101</v>
      </c>
      <c r="Y8647" t="s">
        <v>511</v>
      </c>
      <c r="Z8647">
        <v>1319108</v>
      </c>
      <c r="AA8647">
        <v>10.96</v>
      </c>
    </row>
    <row r="8648" spans="1:27" x14ac:dyDescent="0.3">
      <c r="A8648" t="s">
        <v>507</v>
      </c>
      <c r="B8648" t="s">
        <v>508</v>
      </c>
      <c r="C8648" t="s">
        <v>509</v>
      </c>
      <c r="D8648" t="s">
        <v>98</v>
      </c>
      <c r="E8648" t="s">
        <v>473</v>
      </c>
      <c r="F8648" t="s">
        <v>31</v>
      </c>
      <c r="G8648" s="1">
        <v>45931</v>
      </c>
      <c r="H8648" t="s">
        <v>77</v>
      </c>
      <c r="I8648" t="s">
        <v>78</v>
      </c>
      <c r="J8648" t="s">
        <v>72</v>
      </c>
      <c r="K8648">
        <v>1</v>
      </c>
      <c r="L8648" t="s">
        <v>79</v>
      </c>
      <c r="M8648">
        <v>54.43</v>
      </c>
      <c r="N8648" t="s">
        <v>510</v>
      </c>
      <c r="O8648">
        <v>1.29</v>
      </c>
      <c r="P8648">
        <v>2.3699999999999999E-2</v>
      </c>
      <c r="Q8648">
        <v>5.9</v>
      </c>
      <c r="R8648" t="s">
        <v>100</v>
      </c>
      <c r="S8648">
        <v>127.1</v>
      </c>
      <c r="T8648" s="1">
        <v>45931</v>
      </c>
      <c r="U8648">
        <v>-1</v>
      </c>
      <c r="V8648">
        <v>3.1</v>
      </c>
      <c r="W8648">
        <v>2.5</v>
      </c>
      <c r="X8648" s="2">
        <v>46101</v>
      </c>
      <c r="Y8648" t="s">
        <v>511</v>
      </c>
      <c r="Z8648">
        <v>1319108</v>
      </c>
      <c r="AA8648">
        <v>10.53</v>
      </c>
    </row>
    <row r="8649" spans="1:27" x14ac:dyDescent="0.3">
      <c r="A8649" t="s">
        <v>507</v>
      </c>
      <c r="B8649" t="s">
        <v>508</v>
      </c>
      <c r="C8649" t="s">
        <v>509</v>
      </c>
      <c r="D8649" t="s">
        <v>98</v>
      </c>
      <c r="E8649" t="s">
        <v>473</v>
      </c>
      <c r="F8649" t="s">
        <v>39</v>
      </c>
      <c r="G8649" s="1">
        <v>45962</v>
      </c>
      <c r="H8649" t="s">
        <v>77</v>
      </c>
      <c r="I8649" t="s">
        <v>78</v>
      </c>
      <c r="J8649" t="s">
        <v>72</v>
      </c>
      <c r="K8649">
        <v>1</v>
      </c>
      <c r="L8649" t="s">
        <v>79</v>
      </c>
      <c r="M8649">
        <v>59.92</v>
      </c>
      <c r="N8649" t="s">
        <v>510</v>
      </c>
      <c r="O8649">
        <v>1.42</v>
      </c>
      <c r="P8649">
        <v>2.3699999999999999E-2</v>
      </c>
      <c r="Q8649">
        <v>5.9</v>
      </c>
      <c r="R8649" t="s">
        <v>100</v>
      </c>
      <c r="S8649">
        <v>126.2</v>
      </c>
      <c r="T8649" s="1">
        <v>45962</v>
      </c>
      <c r="U8649">
        <v>-1</v>
      </c>
      <c r="V8649">
        <v>3.1</v>
      </c>
      <c r="W8649">
        <v>2.5</v>
      </c>
      <c r="X8649" s="2">
        <v>46101</v>
      </c>
      <c r="Y8649" t="s">
        <v>511</v>
      </c>
      <c r="Z8649">
        <v>1319108</v>
      </c>
      <c r="AA8649">
        <v>10.65</v>
      </c>
    </row>
    <row r="8650" spans="1:27" x14ac:dyDescent="0.3">
      <c r="A8650" t="s">
        <v>507</v>
      </c>
      <c r="B8650" t="s">
        <v>508</v>
      </c>
      <c r="C8650" t="s">
        <v>509</v>
      </c>
      <c r="D8650" t="s">
        <v>98</v>
      </c>
      <c r="E8650" t="s">
        <v>473</v>
      </c>
      <c r="F8650" t="s">
        <v>40</v>
      </c>
      <c r="G8650" s="1">
        <v>45992</v>
      </c>
      <c r="H8650" t="s">
        <v>77</v>
      </c>
      <c r="I8650" t="s">
        <v>78</v>
      </c>
      <c r="J8650" t="s">
        <v>72</v>
      </c>
      <c r="K8650">
        <v>1</v>
      </c>
      <c r="L8650" t="s">
        <v>79</v>
      </c>
      <c r="M8650">
        <v>59.92</v>
      </c>
      <c r="N8650" t="s">
        <v>510</v>
      </c>
      <c r="O8650">
        <v>1.42</v>
      </c>
      <c r="P8650">
        <v>2.3699999999999999E-2</v>
      </c>
      <c r="Q8650">
        <v>5.9</v>
      </c>
      <c r="R8650" t="s">
        <v>100</v>
      </c>
      <c r="S8650">
        <v>125.8</v>
      </c>
      <c r="T8650" s="1">
        <v>45992</v>
      </c>
      <c r="U8650">
        <v>-1</v>
      </c>
      <c r="V8650">
        <v>3.1</v>
      </c>
      <c r="W8650">
        <v>2.5</v>
      </c>
      <c r="X8650" s="2">
        <v>46101</v>
      </c>
      <c r="Y8650" t="s">
        <v>511</v>
      </c>
      <c r="Z8650">
        <v>1319108</v>
      </c>
      <c r="AA8650">
        <v>11.03</v>
      </c>
    </row>
    <row r="8651" spans="1:27" x14ac:dyDescent="0.3">
      <c r="A8651" t="s">
        <v>507</v>
      </c>
      <c r="B8651" t="s">
        <v>508</v>
      </c>
      <c r="C8651" t="s">
        <v>509</v>
      </c>
      <c r="D8651" t="s">
        <v>98</v>
      </c>
      <c r="E8651" t="s">
        <v>473</v>
      </c>
      <c r="F8651" t="s">
        <v>41</v>
      </c>
      <c r="G8651" s="1">
        <v>46023</v>
      </c>
      <c r="H8651" t="s">
        <v>77</v>
      </c>
      <c r="I8651" t="s">
        <v>78</v>
      </c>
      <c r="J8651" t="s">
        <v>72</v>
      </c>
      <c r="K8651">
        <v>1</v>
      </c>
      <c r="L8651" t="s">
        <v>79</v>
      </c>
      <c r="M8651">
        <v>59.92</v>
      </c>
      <c r="N8651" t="s">
        <v>510</v>
      </c>
      <c r="O8651">
        <v>1.42</v>
      </c>
      <c r="P8651">
        <v>2.3699999999999999E-2</v>
      </c>
      <c r="Q8651">
        <v>5.9</v>
      </c>
      <c r="R8651" t="s">
        <v>100</v>
      </c>
      <c r="S8651">
        <v>124.2</v>
      </c>
      <c r="T8651" s="1">
        <v>46023</v>
      </c>
      <c r="U8651">
        <v>-1</v>
      </c>
      <c r="V8651">
        <v>3.1</v>
      </c>
      <c r="W8651">
        <v>2.5</v>
      </c>
      <c r="X8651" s="2">
        <v>46101</v>
      </c>
      <c r="Y8651" t="s">
        <v>511</v>
      </c>
      <c r="Z8651">
        <v>1319108</v>
      </c>
      <c r="AA8651">
        <v>10.78</v>
      </c>
    </row>
    <row r="8652" spans="1:27" x14ac:dyDescent="0.3">
      <c r="A8652" t="s">
        <v>507</v>
      </c>
      <c r="B8652" t="s">
        <v>508</v>
      </c>
      <c r="C8652" t="s">
        <v>509</v>
      </c>
      <c r="D8652" t="s">
        <v>98</v>
      </c>
      <c r="E8652" t="s">
        <v>473</v>
      </c>
      <c r="F8652" t="s">
        <v>42</v>
      </c>
      <c r="G8652" s="1">
        <v>46054</v>
      </c>
      <c r="H8652" t="s">
        <v>77</v>
      </c>
      <c r="I8652" t="s">
        <v>78</v>
      </c>
      <c r="J8652" t="s">
        <v>72</v>
      </c>
      <c r="K8652">
        <v>1</v>
      </c>
      <c r="L8652" t="s">
        <v>79</v>
      </c>
      <c r="M8652">
        <v>58.65</v>
      </c>
      <c r="N8652" t="s">
        <v>510</v>
      </c>
      <c r="O8652">
        <v>1.39</v>
      </c>
      <c r="P8652">
        <v>2.3699999999999999E-2</v>
      </c>
      <c r="Q8652">
        <v>5.9</v>
      </c>
      <c r="R8652" t="s">
        <v>100</v>
      </c>
      <c r="S8652">
        <v>125.3</v>
      </c>
      <c r="T8652" s="1">
        <v>46054</v>
      </c>
      <c r="U8652">
        <v>-1</v>
      </c>
      <c r="V8652">
        <v>3.1</v>
      </c>
      <c r="W8652">
        <v>2.5</v>
      </c>
      <c r="X8652" s="2">
        <v>46101</v>
      </c>
      <c r="Y8652" t="s">
        <v>511</v>
      </c>
      <c r="Z8652">
        <v>1319108</v>
      </c>
      <c r="AA8652">
        <v>10.95</v>
      </c>
    </row>
    <row r="8653" spans="1:27" x14ac:dyDescent="0.3">
      <c r="A8653" t="s">
        <v>507</v>
      </c>
      <c r="B8653" t="s">
        <v>508</v>
      </c>
      <c r="C8653" t="s">
        <v>509</v>
      </c>
      <c r="D8653" t="s">
        <v>98</v>
      </c>
      <c r="E8653" t="s">
        <v>473</v>
      </c>
      <c r="F8653" t="s">
        <v>43</v>
      </c>
      <c r="G8653" s="1">
        <v>46082</v>
      </c>
      <c r="H8653" t="s">
        <v>77</v>
      </c>
      <c r="I8653" t="s">
        <v>78</v>
      </c>
      <c r="J8653" t="s">
        <v>72</v>
      </c>
      <c r="K8653">
        <v>1</v>
      </c>
      <c r="L8653" t="s">
        <v>79</v>
      </c>
      <c r="M8653">
        <v>59.07</v>
      </c>
      <c r="N8653" t="s">
        <v>510</v>
      </c>
      <c r="O8653">
        <v>1.4</v>
      </c>
      <c r="P8653">
        <v>2.3699999999999999E-2</v>
      </c>
      <c r="Q8653">
        <v>5.9</v>
      </c>
      <c r="R8653" t="s">
        <v>100</v>
      </c>
      <c r="S8653">
        <v>126</v>
      </c>
      <c r="T8653" s="1">
        <v>46082</v>
      </c>
      <c r="U8653">
        <v>-1</v>
      </c>
      <c r="V8653">
        <v>3.1</v>
      </c>
      <c r="W8653">
        <v>2.5</v>
      </c>
      <c r="X8653" s="2">
        <v>46101</v>
      </c>
      <c r="Y8653" t="s">
        <v>511</v>
      </c>
      <c r="Z8653">
        <v>1319108</v>
      </c>
      <c r="AA8653">
        <v>10.96</v>
      </c>
    </row>
    <row r="8654" spans="1:27" x14ac:dyDescent="0.3">
      <c r="A8654" t="s">
        <v>512</v>
      </c>
      <c r="B8654" t="s">
        <v>513</v>
      </c>
      <c r="C8654" t="s">
        <v>514</v>
      </c>
      <c r="D8654" t="s">
        <v>515</v>
      </c>
      <c r="E8654" t="s">
        <v>515</v>
      </c>
      <c r="F8654" t="s">
        <v>31</v>
      </c>
      <c r="G8654" s="1">
        <v>45931</v>
      </c>
      <c r="H8654" t="s">
        <v>32</v>
      </c>
      <c r="I8654" t="s">
        <v>33</v>
      </c>
      <c r="J8654" t="s">
        <v>34</v>
      </c>
      <c r="K8654">
        <v>1</v>
      </c>
      <c r="L8654" t="s">
        <v>35</v>
      </c>
      <c r="M8654">
        <v>2.81</v>
      </c>
      <c r="N8654" t="s">
        <v>516</v>
      </c>
      <c r="O8654">
        <v>1.83</v>
      </c>
      <c r="P8654">
        <v>0.65200000000000002</v>
      </c>
      <c r="Q8654">
        <v>3.5</v>
      </c>
      <c r="R8654" t="s">
        <v>517</v>
      </c>
      <c r="S8654">
        <v>127.1</v>
      </c>
      <c r="T8654" s="1">
        <v>45931</v>
      </c>
      <c r="U8654">
        <v>-1</v>
      </c>
      <c r="V8654">
        <v>3.1</v>
      </c>
      <c r="W8654">
        <v>2.5</v>
      </c>
      <c r="X8654" s="2">
        <v>46101</v>
      </c>
      <c r="Y8654" t="s">
        <v>518</v>
      </c>
      <c r="Z8654">
        <v>5312163</v>
      </c>
      <c r="AA8654">
        <v>12.95</v>
      </c>
    </row>
    <row r="8655" spans="1:27" x14ac:dyDescent="0.3">
      <c r="A8655" t="s">
        <v>512</v>
      </c>
      <c r="B8655" t="s">
        <v>513</v>
      </c>
      <c r="C8655" t="s">
        <v>514</v>
      </c>
      <c r="D8655" t="s">
        <v>515</v>
      </c>
      <c r="E8655" t="s">
        <v>515</v>
      </c>
      <c r="F8655" t="s">
        <v>39</v>
      </c>
      <c r="G8655" s="1">
        <v>45962</v>
      </c>
      <c r="H8655" t="s">
        <v>32</v>
      </c>
      <c r="I8655" t="s">
        <v>33</v>
      </c>
      <c r="J8655" t="s">
        <v>34</v>
      </c>
      <c r="K8655">
        <v>1</v>
      </c>
      <c r="L8655" t="s">
        <v>35</v>
      </c>
      <c r="M8655">
        <v>2.68</v>
      </c>
      <c r="N8655" t="s">
        <v>516</v>
      </c>
      <c r="O8655">
        <v>1.75</v>
      </c>
      <c r="P8655">
        <v>0.65200000000000002</v>
      </c>
      <c r="Q8655">
        <v>3.5</v>
      </c>
      <c r="R8655" t="s">
        <v>517</v>
      </c>
      <c r="S8655">
        <v>126.2</v>
      </c>
      <c r="T8655" s="1">
        <v>45962</v>
      </c>
      <c r="U8655">
        <v>-1</v>
      </c>
      <c r="V8655">
        <v>3.1</v>
      </c>
      <c r="W8655">
        <v>2.5</v>
      </c>
      <c r="X8655" s="2">
        <v>46101</v>
      </c>
      <c r="Y8655" t="s">
        <v>518</v>
      </c>
      <c r="Z8655">
        <v>5312163</v>
      </c>
      <c r="AA8655">
        <v>12.85</v>
      </c>
    </row>
    <row r="8656" spans="1:27" x14ac:dyDescent="0.3">
      <c r="A8656" t="s">
        <v>512</v>
      </c>
      <c r="B8656" t="s">
        <v>513</v>
      </c>
      <c r="C8656" t="s">
        <v>514</v>
      </c>
      <c r="D8656" t="s">
        <v>515</v>
      </c>
      <c r="E8656" t="s">
        <v>515</v>
      </c>
      <c r="F8656" t="s">
        <v>40</v>
      </c>
      <c r="G8656" s="1">
        <v>45992</v>
      </c>
      <c r="H8656" t="s">
        <v>32</v>
      </c>
      <c r="I8656" t="s">
        <v>33</v>
      </c>
      <c r="J8656" t="s">
        <v>34</v>
      </c>
      <c r="K8656">
        <v>1</v>
      </c>
      <c r="L8656" t="s">
        <v>35</v>
      </c>
      <c r="M8656">
        <v>2.73</v>
      </c>
      <c r="N8656" t="s">
        <v>516</v>
      </c>
      <c r="O8656">
        <v>1.78</v>
      </c>
      <c r="P8656">
        <v>0.65200000000000002</v>
      </c>
      <c r="Q8656">
        <v>3.5</v>
      </c>
      <c r="R8656" t="s">
        <v>517</v>
      </c>
      <c r="S8656">
        <v>125.8</v>
      </c>
      <c r="T8656" s="1">
        <v>45992</v>
      </c>
      <c r="U8656">
        <v>-1</v>
      </c>
      <c r="V8656">
        <v>3.1</v>
      </c>
      <c r="W8656">
        <v>2.5</v>
      </c>
      <c r="X8656" s="2">
        <v>46101</v>
      </c>
      <c r="Y8656" t="s">
        <v>518</v>
      </c>
      <c r="Z8656">
        <v>5312163</v>
      </c>
      <c r="AA8656">
        <v>13.08</v>
      </c>
    </row>
    <row r="8657" spans="1:27" x14ac:dyDescent="0.3">
      <c r="A8657" t="s">
        <v>512</v>
      </c>
      <c r="B8657" t="s">
        <v>513</v>
      </c>
      <c r="C8657" t="s">
        <v>514</v>
      </c>
      <c r="D8657" t="s">
        <v>515</v>
      </c>
      <c r="E8657" t="s">
        <v>515</v>
      </c>
      <c r="F8657" t="s">
        <v>41</v>
      </c>
      <c r="G8657" s="1">
        <v>46023</v>
      </c>
      <c r="H8657" t="s">
        <v>32</v>
      </c>
      <c r="I8657" t="s">
        <v>33</v>
      </c>
      <c r="J8657" t="s">
        <v>34</v>
      </c>
      <c r="K8657">
        <v>1</v>
      </c>
      <c r="L8657" t="s">
        <v>35</v>
      </c>
      <c r="M8657">
        <v>2.81</v>
      </c>
      <c r="N8657" t="s">
        <v>516</v>
      </c>
      <c r="O8657">
        <v>1.83</v>
      </c>
      <c r="P8657">
        <v>0.65200000000000002</v>
      </c>
      <c r="Q8657">
        <v>3.5</v>
      </c>
      <c r="R8657" t="s">
        <v>517</v>
      </c>
      <c r="S8657">
        <v>124.2</v>
      </c>
      <c r="T8657" s="1">
        <v>46023</v>
      </c>
      <c r="U8657">
        <v>-1</v>
      </c>
      <c r="V8657">
        <v>3.1</v>
      </c>
      <c r="W8657">
        <v>2.5</v>
      </c>
      <c r="X8657" s="2">
        <v>46101</v>
      </c>
      <c r="Y8657" t="s">
        <v>518</v>
      </c>
      <c r="Z8657">
        <v>5312163</v>
      </c>
      <c r="AA8657">
        <v>13.23</v>
      </c>
    </row>
    <row r="8658" spans="1:27" x14ac:dyDescent="0.3">
      <c r="A8658" t="s">
        <v>512</v>
      </c>
      <c r="B8658" t="s">
        <v>513</v>
      </c>
      <c r="C8658" t="s">
        <v>514</v>
      </c>
      <c r="D8658" t="s">
        <v>515</v>
      </c>
      <c r="E8658" t="s">
        <v>515</v>
      </c>
      <c r="F8658" t="s">
        <v>42</v>
      </c>
      <c r="G8658" s="1">
        <v>46054</v>
      </c>
      <c r="H8658" t="s">
        <v>32</v>
      </c>
      <c r="I8658" t="s">
        <v>33</v>
      </c>
      <c r="J8658" t="s">
        <v>34</v>
      </c>
      <c r="K8658">
        <v>1</v>
      </c>
      <c r="L8658" t="s">
        <v>35</v>
      </c>
      <c r="M8658">
        <v>2.75</v>
      </c>
      <c r="N8658" t="s">
        <v>516</v>
      </c>
      <c r="O8658">
        <v>1.79</v>
      </c>
      <c r="P8658">
        <v>0.65200000000000002</v>
      </c>
      <c r="Q8658">
        <v>3.5</v>
      </c>
      <c r="R8658" t="s">
        <v>517</v>
      </c>
      <c r="S8658">
        <v>125.3</v>
      </c>
      <c r="T8658" s="1">
        <v>46054</v>
      </c>
      <c r="U8658">
        <v>-1</v>
      </c>
      <c r="V8658">
        <v>3.1</v>
      </c>
      <c r="W8658">
        <v>2.5</v>
      </c>
      <c r="X8658" s="2">
        <v>46101</v>
      </c>
      <c r="Y8658" t="s">
        <v>518</v>
      </c>
      <c r="Z8658">
        <v>5312163</v>
      </c>
      <c r="AA8658">
        <v>13.15</v>
      </c>
    </row>
    <row r="8659" spans="1:27" x14ac:dyDescent="0.3">
      <c r="A8659" t="s">
        <v>512</v>
      </c>
      <c r="B8659" t="s">
        <v>513</v>
      </c>
      <c r="C8659" t="s">
        <v>514</v>
      </c>
      <c r="D8659" t="s">
        <v>515</v>
      </c>
      <c r="E8659" t="s">
        <v>515</v>
      </c>
      <c r="F8659" t="s">
        <v>43</v>
      </c>
      <c r="G8659" s="1">
        <v>46082</v>
      </c>
      <c r="H8659" t="s">
        <v>32</v>
      </c>
      <c r="I8659" t="s">
        <v>33</v>
      </c>
      <c r="J8659" t="s">
        <v>34</v>
      </c>
      <c r="K8659">
        <v>1</v>
      </c>
      <c r="L8659" t="s">
        <v>35</v>
      </c>
      <c r="M8659">
        <v>2.82</v>
      </c>
      <c r="N8659" t="s">
        <v>516</v>
      </c>
      <c r="O8659">
        <v>1.84</v>
      </c>
      <c r="P8659">
        <v>0.65200000000000002</v>
      </c>
      <c r="Q8659">
        <v>3.5</v>
      </c>
      <c r="R8659" t="s">
        <v>517</v>
      </c>
      <c r="S8659">
        <v>126</v>
      </c>
      <c r="T8659" s="1">
        <v>46082</v>
      </c>
      <c r="U8659">
        <v>-1</v>
      </c>
      <c r="V8659">
        <v>3.1</v>
      </c>
      <c r="W8659">
        <v>2.5</v>
      </c>
      <c r="X8659" s="2">
        <v>46101</v>
      </c>
      <c r="Y8659" t="s">
        <v>518</v>
      </c>
      <c r="Z8659">
        <v>5312163</v>
      </c>
      <c r="AA8659">
        <v>13.26</v>
      </c>
    </row>
    <row r="8660" spans="1:27" x14ac:dyDescent="0.3">
      <c r="A8660" t="s">
        <v>512</v>
      </c>
      <c r="B8660" t="s">
        <v>513</v>
      </c>
      <c r="C8660" t="s">
        <v>514</v>
      </c>
      <c r="D8660" t="s">
        <v>515</v>
      </c>
      <c r="E8660" t="s">
        <v>515</v>
      </c>
      <c r="F8660" t="s">
        <v>31</v>
      </c>
      <c r="G8660" s="1">
        <v>45931</v>
      </c>
      <c r="H8660" t="s">
        <v>44</v>
      </c>
      <c r="I8660" t="s">
        <v>45</v>
      </c>
      <c r="J8660" t="s">
        <v>46</v>
      </c>
      <c r="K8660">
        <v>500</v>
      </c>
      <c r="L8660" t="s">
        <v>47</v>
      </c>
      <c r="M8660">
        <v>4.37</v>
      </c>
      <c r="N8660" t="s">
        <v>516</v>
      </c>
      <c r="O8660">
        <v>2.85</v>
      </c>
      <c r="P8660">
        <v>0.65200000000000002</v>
      </c>
      <c r="Q8660">
        <v>3.5</v>
      </c>
      <c r="R8660" t="s">
        <v>517</v>
      </c>
      <c r="S8660">
        <v>127.1</v>
      </c>
      <c r="T8660" s="1">
        <v>45931</v>
      </c>
      <c r="U8660">
        <v>-1</v>
      </c>
      <c r="V8660">
        <v>3.1</v>
      </c>
      <c r="W8660">
        <v>2.5</v>
      </c>
      <c r="X8660" s="2">
        <v>46101</v>
      </c>
      <c r="Y8660" t="s">
        <v>518</v>
      </c>
      <c r="Z8660">
        <v>5312163</v>
      </c>
      <c r="AA8660">
        <v>12.95</v>
      </c>
    </row>
    <row r="8661" spans="1:27" x14ac:dyDescent="0.3">
      <c r="A8661" t="s">
        <v>512</v>
      </c>
      <c r="B8661" t="s">
        <v>513</v>
      </c>
      <c r="C8661" t="s">
        <v>514</v>
      </c>
      <c r="D8661" t="s">
        <v>515</v>
      </c>
      <c r="E8661" t="s">
        <v>515</v>
      </c>
      <c r="F8661" t="s">
        <v>39</v>
      </c>
      <c r="G8661" s="1">
        <v>45962</v>
      </c>
      <c r="H8661" t="s">
        <v>44</v>
      </c>
      <c r="I8661" t="s">
        <v>45</v>
      </c>
      <c r="J8661" t="s">
        <v>46</v>
      </c>
      <c r="K8661">
        <v>500</v>
      </c>
      <c r="L8661" t="s">
        <v>47</v>
      </c>
      <c r="M8661">
        <v>4.4800000000000004</v>
      </c>
      <c r="N8661" t="s">
        <v>516</v>
      </c>
      <c r="O8661">
        <v>2.92</v>
      </c>
      <c r="P8661">
        <v>0.65200000000000002</v>
      </c>
      <c r="Q8661">
        <v>3.5</v>
      </c>
      <c r="R8661" t="s">
        <v>517</v>
      </c>
      <c r="S8661">
        <v>126.2</v>
      </c>
      <c r="T8661" s="1">
        <v>45962</v>
      </c>
      <c r="U8661">
        <v>-1</v>
      </c>
      <c r="V8661">
        <v>3.1</v>
      </c>
      <c r="W8661">
        <v>2.5</v>
      </c>
      <c r="X8661" s="2">
        <v>46101</v>
      </c>
      <c r="Y8661" t="s">
        <v>518</v>
      </c>
      <c r="Z8661">
        <v>5312163</v>
      </c>
      <c r="AA8661">
        <v>12.85</v>
      </c>
    </row>
    <row r="8662" spans="1:27" x14ac:dyDescent="0.3">
      <c r="A8662" t="s">
        <v>512</v>
      </c>
      <c r="B8662" t="s">
        <v>513</v>
      </c>
      <c r="C8662" t="s">
        <v>514</v>
      </c>
      <c r="D8662" t="s">
        <v>515</v>
      </c>
      <c r="E8662" t="s">
        <v>515</v>
      </c>
      <c r="F8662" t="s">
        <v>40</v>
      </c>
      <c r="G8662" s="1">
        <v>45992</v>
      </c>
      <c r="H8662" t="s">
        <v>44</v>
      </c>
      <c r="I8662" t="s">
        <v>45</v>
      </c>
      <c r="J8662" t="s">
        <v>46</v>
      </c>
      <c r="K8662">
        <v>500</v>
      </c>
      <c r="L8662" t="s">
        <v>47</v>
      </c>
      <c r="M8662">
        <v>4.4000000000000004</v>
      </c>
      <c r="N8662" t="s">
        <v>516</v>
      </c>
      <c r="O8662">
        <v>2.87</v>
      </c>
      <c r="P8662">
        <v>0.65200000000000002</v>
      </c>
      <c r="Q8662">
        <v>3.5</v>
      </c>
      <c r="R8662" t="s">
        <v>517</v>
      </c>
      <c r="S8662">
        <v>125.8</v>
      </c>
      <c r="T8662" s="1">
        <v>45992</v>
      </c>
      <c r="U8662">
        <v>-1</v>
      </c>
      <c r="V8662">
        <v>3.1</v>
      </c>
      <c r="W8662">
        <v>2.5</v>
      </c>
      <c r="X8662" s="2">
        <v>46101</v>
      </c>
      <c r="Y8662" t="s">
        <v>518</v>
      </c>
      <c r="Z8662">
        <v>5312163</v>
      </c>
      <c r="AA8662">
        <v>13.08</v>
      </c>
    </row>
    <row r="8663" spans="1:27" x14ac:dyDescent="0.3">
      <c r="A8663" t="s">
        <v>512</v>
      </c>
      <c r="B8663" t="s">
        <v>513</v>
      </c>
      <c r="C8663" t="s">
        <v>514</v>
      </c>
      <c r="D8663" t="s">
        <v>515</v>
      </c>
      <c r="E8663" t="s">
        <v>515</v>
      </c>
      <c r="F8663" t="s">
        <v>41</v>
      </c>
      <c r="G8663" s="1">
        <v>46023</v>
      </c>
      <c r="H8663" t="s">
        <v>44</v>
      </c>
      <c r="I8663" t="s">
        <v>45</v>
      </c>
      <c r="J8663" t="s">
        <v>46</v>
      </c>
      <c r="K8663">
        <v>500</v>
      </c>
      <c r="L8663" t="s">
        <v>47</v>
      </c>
      <c r="M8663">
        <v>4.26</v>
      </c>
      <c r="N8663" t="s">
        <v>516</v>
      </c>
      <c r="O8663">
        <v>2.78</v>
      </c>
      <c r="P8663">
        <v>0.65200000000000002</v>
      </c>
      <c r="Q8663">
        <v>3.5</v>
      </c>
      <c r="R8663" t="s">
        <v>517</v>
      </c>
      <c r="S8663">
        <v>124.2</v>
      </c>
      <c r="T8663" s="1">
        <v>46023</v>
      </c>
      <c r="U8663">
        <v>-1</v>
      </c>
      <c r="V8663">
        <v>3.1</v>
      </c>
      <c r="W8663">
        <v>2.5</v>
      </c>
      <c r="X8663" s="2">
        <v>46101</v>
      </c>
      <c r="Y8663" t="s">
        <v>518</v>
      </c>
      <c r="Z8663">
        <v>5312163</v>
      </c>
      <c r="AA8663">
        <v>13.23</v>
      </c>
    </row>
    <row r="8664" spans="1:27" x14ac:dyDescent="0.3">
      <c r="A8664" t="s">
        <v>512</v>
      </c>
      <c r="B8664" t="s">
        <v>513</v>
      </c>
      <c r="C8664" t="s">
        <v>514</v>
      </c>
      <c r="D8664" t="s">
        <v>515</v>
      </c>
      <c r="E8664" t="s">
        <v>515</v>
      </c>
      <c r="F8664" t="s">
        <v>42</v>
      </c>
      <c r="G8664" s="1">
        <v>46054</v>
      </c>
      <c r="H8664" t="s">
        <v>44</v>
      </c>
      <c r="I8664" t="s">
        <v>45</v>
      </c>
      <c r="J8664" t="s">
        <v>46</v>
      </c>
      <c r="K8664">
        <v>500</v>
      </c>
      <c r="L8664" t="s">
        <v>47</v>
      </c>
      <c r="M8664">
        <v>4.42</v>
      </c>
      <c r="N8664" t="s">
        <v>516</v>
      </c>
      <c r="O8664">
        <v>2.88</v>
      </c>
      <c r="P8664">
        <v>0.65200000000000002</v>
      </c>
      <c r="Q8664">
        <v>3.5</v>
      </c>
      <c r="R8664" t="s">
        <v>517</v>
      </c>
      <c r="S8664">
        <v>125.3</v>
      </c>
      <c r="T8664" s="1">
        <v>46054</v>
      </c>
      <c r="U8664">
        <v>-1</v>
      </c>
      <c r="V8664">
        <v>3.1</v>
      </c>
      <c r="W8664">
        <v>2.5</v>
      </c>
      <c r="X8664" s="2">
        <v>46101</v>
      </c>
      <c r="Y8664" t="s">
        <v>518</v>
      </c>
      <c r="Z8664">
        <v>5312163</v>
      </c>
      <c r="AA8664">
        <v>13.15</v>
      </c>
    </row>
    <row r="8665" spans="1:27" x14ac:dyDescent="0.3">
      <c r="A8665" t="s">
        <v>512</v>
      </c>
      <c r="B8665" t="s">
        <v>513</v>
      </c>
      <c r="C8665" t="s">
        <v>514</v>
      </c>
      <c r="D8665" t="s">
        <v>515</v>
      </c>
      <c r="E8665" t="s">
        <v>515</v>
      </c>
      <c r="F8665" t="s">
        <v>43</v>
      </c>
      <c r="G8665" s="1">
        <v>46082</v>
      </c>
      <c r="H8665" t="s">
        <v>44</v>
      </c>
      <c r="I8665" t="s">
        <v>45</v>
      </c>
      <c r="J8665" t="s">
        <v>46</v>
      </c>
      <c r="K8665">
        <v>500</v>
      </c>
      <c r="L8665" t="s">
        <v>47</v>
      </c>
      <c r="M8665">
        <v>4.4000000000000004</v>
      </c>
      <c r="N8665" t="s">
        <v>516</v>
      </c>
      <c r="O8665">
        <v>2.87</v>
      </c>
      <c r="P8665">
        <v>0.65200000000000002</v>
      </c>
      <c r="Q8665">
        <v>3.5</v>
      </c>
      <c r="R8665" t="s">
        <v>517</v>
      </c>
      <c r="S8665">
        <v>126</v>
      </c>
      <c r="T8665" s="1">
        <v>46082</v>
      </c>
      <c r="U8665">
        <v>-1</v>
      </c>
      <c r="V8665">
        <v>3.1</v>
      </c>
      <c r="W8665">
        <v>2.5</v>
      </c>
      <c r="X8665" s="2">
        <v>46101</v>
      </c>
      <c r="Y8665" t="s">
        <v>518</v>
      </c>
      <c r="Z8665">
        <v>5312163</v>
      </c>
      <c r="AA8665">
        <v>13.26</v>
      </c>
    </row>
    <row r="8666" spans="1:27" x14ac:dyDescent="0.3">
      <c r="A8666" t="s">
        <v>512</v>
      </c>
      <c r="B8666" t="s">
        <v>513</v>
      </c>
      <c r="C8666" t="s">
        <v>514</v>
      </c>
      <c r="D8666" t="s">
        <v>515</v>
      </c>
      <c r="E8666" t="s">
        <v>515</v>
      </c>
      <c r="F8666" t="s">
        <v>31</v>
      </c>
      <c r="G8666" s="1">
        <v>45931</v>
      </c>
      <c r="H8666" t="s">
        <v>48</v>
      </c>
      <c r="I8666" t="s">
        <v>49</v>
      </c>
      <c r="J8666" t="s">
        <v>50</v>
      </c>
      <c r="K8666">
        <v>1</v>
      </c>
      <c r="L8666" t="s">
        <v>51</v>
      </c>
      <c r="M8666">
        <v>4.9800000000000004</v>
      </c>
      <c r="N8666" t="s">
        <v>516</v>
      </c>
      <c r="O8666">
        <v>3.25</v>
      </c>
      <c r="P8666">
        <v>0.65200000000000002</v>
      </c>
      <c r="Q8666">
        <v>3.5</v>
      </c>
      <c r="R8666" t="s">
        <v>517</v>
      </c>
      <c r="S8666">
        <v>127.1</v>
      </c>
      <c r="T8666" s="1">
        <v>45931</v>
      </c>
      <c r="U8666">
        <v>-1</v>
      </c>
      <c r="V8666">
        <v>3.1</v>
      </c>
      <c r="W8666">
        <v>2.5</v>
      </c>
      <c r="X8666" s="2">
        <v>46101</v>
      </c>
      <c r="Y8666" t="s">
        <v>518</v>
      </c>
      <c r="Z8666">
        <v>5312163</v>
      </c>
      <c r="AA8666">
        <v>12.95</v>
      </c>
    </row>
    <row r="8667" spans="1:27" x14ac:dyDescent="0.3">
      <c r="A8667" t="s">
        <v>512</v>
      </c>
      <c r="B8667" t="s">
        <v>513</v>
      </c>
      <c r="C8667" t="s">
        <v>514</v>
      </c>
      <c r="D8667" t="s">
        <v>515</v>
      </c>
      <c r="E8667" t="s">
        <v>515</v>
      </c>
      <c r="F8667" t="s">
        <v>39</v>
      </c>
      <c r="G8667" s="1">
        <v>45962</v>
      </c>
      <c r="H8667" t="s">
        <v>48</v>
      </c>
      <c r="I8667" t="s">
        <v>49</v>
      </c>
      <c r="J8667" t="s">
        <v>50</v>
      </c>
      <c r="K8667">
        <v>1</v>
      </c>
      <c r="L8667" t="s">
        <v>51</v>
      </c>
      <c r="M8667">
        <v>4.8600000000000003</v>
      </c>
      <c r="N8667" t="s">
        <v>516</v>
      </c>
      <c r="O8667">
        <v>3.17</v>
      </c>
      <c r="P8667">
        <v>0.65200000000000002</v>
      </c>
      <c r="Q8667">
        <v>3.5</v>
      </c>
      <c r="R8667" t="s">
        <v>517</v>
      </c>
      <c r="S8667">
        <v>126.2</v>
      </c>
      <c r="T8667" s="1">
        <v>45962</v>
      </c>
      <c r="U8667">
        <v>-1</v>
      </c>
      <c r="V8667">
        <v>3.1</v>
      </c>
      <c r="W8667">
        <v>2.5</v>
      </c>
      <c r="X8667" s="2">
        <v>46101</v>
      </c>
      <c r="Y8667" t="s">
        <v>518</v>
      </c>
      <c r="Z8667">
        <v>5312163</v>
      </c>
      <c r="AA8667">
        <v>12.85</v>
      </c>
    </row>
    <row r="8668" spans="1:27" x14ac:dyDescent="0.3">
      <c r="A8668" t="s">
        <v>512</v>
      </c>
      <c r="B8668" t="s">
        <v>513</v>
      </c>
      <c r="C8668" t="s">
        <v>514</v>
      </c>
      <c r="D8668" t="s">
        <v>515</v>
      </c>
      <c r="E8668" t="s">
        <v>515</v>
      </c>
      <c r="F8668" t="s">
        <v>40</v>
      </c>
      <c r="G8668" s="1">
        <v>45992</v>
      </c>
      <c r="H8668" t="s">
        <v>48</v>
      </c>
      <c r="I8668" t="s">
        <v>49</v>
      </c>
      <c r="J8668" t="s">
        <v>50</v>
      </c>
      <c r="K8668">
        <v>1</v>
      </c>
      <c r="L8668" t="s">
        <v>51</v>
      </c>
      <c r="M8668">
        <v>4.95</v>
      </c>
      <c r="N8668" t="s">
        <v>516</v>
      </c>
      <c r="O8668">
        <v>3.23</v>
      </c>
      <c r="P8668">
        <v>0.65200000000000002</v>
      </c>
      <c r="Q8668">
        <v>3.5</v>
      </c>
      <c r="R8668" t="s">
        <v>517</v>
      </c>
      <c r="S8668">
        <v>125.8</v>
      </c>
      <c r="T8668" s="1">
        <v>45992</v>
      </c>
      <c r="U8668">
        <v>-1</v>
      </c>
      <c r="V8668">
        <v>3.1</v>
      </c>
      <c r="W8668">
        <v>2.5</v>
      </c>
      <c r="X8668" s="2">
        <v>46101</v>
      </c>
      <c r="Y8668" t="s">
        <v>518</v>
      </c>
      <c r="Z8668">
        <v>5312163</v>
      </c>
      <c r="AA8668">
        <v>13.08</v>
      </c>
    </row>
    <row r="8669" spans="1:27" x14ac:dyDescent="0.3">
      <c r="A8669" t="s">
        <v>512</v>
      </c>
      <c r="B8669" t="s">
        <v>513</v>
      </c>
      <c r="C8669" t="s">
        <v>514</v>
      </c>
      <c r="D8669" t="s">
        <v>515</v>
      </c>
      <c r="E8669" t="s">
        <v>515</v>
      </c>
      <c r="F8669" t="s">
        <v>41</v>
      </c>
      <c r="G8669" s="1">
        <v>46023</v>
      </c>
      <c r="H8669" t="s">
        <v>48</v>
      </c>
      <c r="I8669" t="s">
        <v>49</v>
      </c>
      <c r="J8669" t="s">
        <v>50</v>
      </c>
      <c r="K8669">
        <v>1</v>
      </c>
      <c r="L8669" t="s">
        <v>51</v>
      </c>
      <c r="M8669">
        <v>5.1100000000000003</v>
      </c>
      <c r="N8669" t="s">
        <v>516</v>
      </c>
      <c r="O8669">
        <v>3.33</v>
      </c>
      <c r="P8669">
        <v>0.65200000000000002</v>
      </c>
      <c r="Q8669">
        <v>3.5</v>
      </c>
      <c r="R8669" t="s">
        <v>517</v>
      </c>
      <c r="S8669">
        <v>124.2</v>
      </c>
      <c r="T8669" s="1">
        <v>46023</v>
      </c>
      <c r="U8669">
        <v>-1</v>
      </c>
      <c r="V8669">
        <v>3.1</v>
      </c>
      <c r="W8669">
        <v>2.5</v>
      </c>
      <c r="X8669" s="2">
        <v>46101</v>
      </c>
      <c r="Y8669" t="s">
        <v>518</v>
      </c>
      <c r="Z8669">
        <v>5312163</v>
      </c>
      <c r="AA8669">
        <v>13.23</v>
      </c>
    </row>
    <row r="8670" spans="1:27" x14ac:dyDescent="0.3">
      <c r="A8670" t="s">
        <v>512</v>
      </c>
      <c r="B8670" t="s">
        <v>513</v>
      </c>
      <c r="C8670" t="s">
        <v>514</v>
      </c>
      <c r="D8670" t="s">
        <v>515</v>
      </c>
      <c r="E8670" t="s">
        <v>515</v>
      </c>
      <c r="F8670" t="s">
        <v>42</v>
      </c>
      <c r="G8670" s="1">
        <v>46054</v>
      </c>
      <c r="H8670" t="s">
        <v>48</v>
      </c>
      <c r="I8670" t="s">
        <v>49</v>
      </c>
      <c r="J8670" t="s">
        <v>50</v>
      </c>
      <c r="K8670">
        <v>1</v>
      </c>
      <c r="L8670" t="s">
        <v>51</v>
      </c>
      <c r="M8670">
        <v>5.12</v>
      </c>
      <c r="N8670" t="s">
        <v>516</v>
      </c>
      <c r="O8670">
        <v>3.34</v>
      </c>
      <c r="P8670">
        <v>0.65200000000000002</v>
      </c>
      <c r="Q8670">
        <v>3.5</v>
      </c>
      <c r="R8670" t="s">
        <v>517</v>
      </c>
      <c r="S8670">
        <v>125.3</v>
      </c>
      <c r="T8670" s="1">
        <v>46054</v>
      </c>
      <c r="U8670">
        <v>-1</v>
      </c>
      <c r="V8670">
        <v>3.1</v>
      </c>
      <c r="W8670">
        <v>2.5</v>
      </c>
      <c r="X8670" s="2">
        <v>46101</v>
      </c>
      <c r="Y8670" t="s">
        <v>518</v>
      </c>
      <c r="Z8670">
        <v>5312163</v>
      </c>
      <c r="AA8670">
        <v>13.15</v>
      </c>
    </row>
    <row r="8671" spans="1:27" x14ac:dyDescent="0.3">
      <c r="A8671" t="s">
        <v>512</v>
      </c>
      <c r="B8671" t="s">
        <v>513</v>
      </c>
      <c r="C8671" t="s">
        <v>514</v>
      </c>
      <c r="D8671" t="s">
        <v>515</v>
      </c>
      <c r="E8671" t="s">
        <v>515</v>
      </c>
      <c r="F8671" t="s">
        <v>43</v>
      </c>
      <c r="G8671" s="1">
        <v>46082</v>
      </c>
      <c r="H8671" t="s">
        <v>48</v>
      </c>
      <c r="I8671" t="s">
        <v>49</v>
      </c>
      <c r="J8671" t="s">
        <v>50</v>
      </c>
      <c r="K8671">
        <v>1</v>
      </c>
      <c r="L8671" t="s">
        <v>51</v>
      </c>
      <c r="M8671">
        <v>5.08</v>
      </c>
      <c r="N8671" t="s">
        <v>516</v>
      </c>
      <c r="O8671">
        <v>3.31</v>
      </c>
      <c r="P8671">
        <v>0.65200000000000002</v>
      </c>
      <c r="Q8671">
        <v>3.5</v>
      </c>
      <c r="R8671" t="s">
        <v>517</v>
      </c>
      <c r="S8671">
        <v>126</v>
      </c>
      <c r="T8671" s="1">
        <v>46082</v>
      </c>
      <c r="U8671">
        <v>-1</v>
      </c>
      <c r="V8671">
        <v>3.1</v>
      </c>
      <c r="W8671">
        <v>2.5</v>
      </c>
      <c r="X8671" s="2">
        <v>46101</v>
      </c>
      <c r="Y8671" t="s">
        <v>518</v>
      </c>
      <c r="Z8671">
        <v>5312163</v>
      </c>
      <c r="AA8671">
        <v>13.26</v>
      </c>
    </row>
    <row r="8672" spans="1:27" x14ac:dyDescent="0.3">
      <c r="A8672" t="s">
        <v>512</v>
      </c>
      <c r="B8672" t="s">
        <v>513</v>
      </c>
      <c r="C8672" t="s">
        <v>514</v>
      </c>
      <c r="D8672" t="s">
        <v>515</v>
      </c>
      <c r="E8672" t="s">
        <v>515</v>
      </c>
      <c r="F8672" t="s">
        <v>31</v>
      </c>
      <c r="G8672" s="1">
        <v>45931</v>
      </c>
      <c r="H8672" t="s">
        <v>52</v>
      </c>
      <c r="I8672" t="s">
        <v>53</v>
      </c>
      <c r="J8672" t="s">
        <v>54</v>
      </c>
      <c r="K8672">
        <v>12</v>
      </c>
      <c r="L8672" t="s">
        <v>55</v>
      </c>
      <c r="M8672">
        <v>7.7</v>
      </c>
      <c r="N8672" t="s">
        <v>516</v>
      </c>
      <c r="O8672">
        <v>5.0199999999999996</v>
      </c>
      <c r="P8672">
        <v>0.65200000000000002</v>
      </c>
      <c r="Q8672">
        <v>3.5</v>
      </c>
      <c r="R8672" t="s">
        <v>517</v>
      </c>
      <c r="S8672">
        <v>127.1</v>
      </c>
      <c r="T8672" s="1">
        <v>45931</v>
      </c>
      <c r="U8672">
        <v>-1</v>
      </c>
      <c r="V8672">
        <v>3.1</v>
      </c>
      <c r="W8672">
        <v>2.5</v>
      </c>
      <c r="X8672" s="2">
        <v>46101</v>
      </c>
      <c r="Y8672" t="s">
        <v>518</v>
      </c>
      <c r="Z8672">
        <v>5312163</v>
      </c>
      <c r="AA8672">
        <v>12.95</v>
      </c>
    </row>
    <row r="8673" spans="1:27" x14ac:dyDescent="0.3">
      <c r="A8673" t="s">
        <v>512</v>
      </c>
      <c r="B8673" t="s">
        <v>513</v>
      </c>
      <c r="C8673" t="s">
        <v>514</v>
      </c>
      <c r="D8673" t="s">
        <v>515</v>
      </c>
      <c r="E8673" t="s">
        <v>515</v>
      </c>
      <c r="F8673" t="s">
        <v>39</v>
      </c>
      <c r="G8673" s="1">
        <v>45962</v>
      </c>
      <c r="H8673" t="s">
        <v>52</v>
      </c>
      <c r="I8673" t="s">
        <v>53</v>
      </c>
      <c r="J8673" t="s">
        <v>54</v>
      </c>
      <c r="K8673">
        <v>12</v>
      </c>
      <c r="L8673" t="s">
        <v>55</v>
      </c>
      <c r="M8673">
        <v>7.68</v>
      </c>
      <c r="N8673" t="s">
        <v>516</v>
      </c>
      <c r="O8673">
        <v>5.01</v>
      </c>
      <c r="P8673">
        <v>0.65200000000000002</v>
      </c>
      <c r="Q8673">
        <v>3.5</v>
      </c>
      <c r="R8673" t="s">
        <v>517</v>
      </c>
      <c r="S8673">
        <v>126.2</v>
      </c>
      <c r="T8673" s="1">
        <v>45962</v>
      </c>
      <c r="U8673">
        <v>-1</v>
      </c>
      <c r="V8673">
        <v>3.1</v>
      </c>
      <c r="W8673">
        <v>2.5</v>
      </c>
      <c r="X8673" s="2">
        <v>46101</v>
      </c>
      <c r="Y8673" t="s">
        <v>518</v>
      </c>
      <c r="Z8673">
        <v>5312163</v>
      </c>
      <c r="AA8673">
        <v>12.85</v>
      </c>
    </row>
    <row r="8674" spans="1:27" x14ac:dyDescent="0.3">
      <c r="A8674" t="s">
        <v>512</v>
      </c>
      <c r="B8674" t="s">
        <v>513</v>
      </c>
      <c r="C8674" t="s">
        <v>514</v>
      </c>
      <c r="D8674" t="s">
        <v>515</v>
      </c>
      <c r="E8674" t="s">
        <v>515</v>
      </c>
      <c r="F8674" t="s">
        <v>40</v>
      </c>
      <c r="G8674" s="1">
        <v>45992</v>
      </c>
      <c r="H8674" t="s">
        <v>52</v>
      </c>
      <c r="I8674" t="s">
        <v>53</v>
      </c>
      <c r="J8674" t="s">
        <v>54</v>
      </c>
      <c r="K8674">
        <v>12</v>
      </c>
      <c r="L8674" t="s">
        <v>55</v>
      </c>
      <c r="M8674">
        <v>7.98</v>
      </c>
      <c r="N8674" t="s">
        <v>516</v>
      </c>
      <c r="O8674">
        <v>5.2</v>
      </c>
      <c r="P8674">
        <v>0.65200000000000002</v>
      </c>
      <c r="Q8674">
        <v>3.5</v>
      </c>
      <c r="R8674" t="s">
        <v>517</v>
      </c>
      <c r="S8674">
        <v>125.8</v>
      </c>
      <c r="T8674" s="1">
        <v>45992</v>
      </c>
      <c r="U8674">
        <v>-1</v>
      </c>
      <c r="V8674">
        <v>3.1</v>
      </c>
      <c r="W8674">
        <v>2.5</v>
      </c>
      <c r="X8674" s="2">
        <v>46101</v>
      </c>
      <c r="Y8674" t="s">
        <v>518</v>
      </c>
      <c r="Z8674">
        <v>5312163</v>
      </c>
      <c r="AA8674">
        <v>13.08</v>
      </c>
    </row>
    <row r="8675" spans="1:27" x14ac:dyDescent="0.3">
      <c r="A8675" t="s">
        <v>512</v>
      </c>
      <c r="B8675" t="s">
        <v>513</v>
      </c>
      <c r="C8675" t="s">
        <v>514</v>
      </c>
      <c r="D8675" t="s">
        <v>515</v>
      </c>
      <c r="E8675" t="s">
        <v>515</v>
      </c>
      <c r="F8675" t="s">
        <v>41</v>
      </c>
      <c r="G8675" s="1">
        <v>46023</v>
      </c>
      <c r="H8675" t="s">
        <v>52</v>
      </c>
      <c r="I8675" t="s">
        <v>53</v>
      </c>
      <c r="J8675" t="s">
        <v>54</v>
      </c>
      <c r="K8675">
        <v>12</v>
      </c>
      <c r="L8675" t="s">
        <v>55</v>
      </c>
      <c r="M8675">
        <v>8.11</v>
      </c>
      <c r="N8675" t="s">
        <v>516</v>
      </c>
      <c r="O8675">
        <v>5.29</v>
      </c>
      <c r="P8675">
        <v>0.65200000000000002</v>
      </c>
      <c r="Q8675">
        <v>3.5</v>
      </c>
      <c r="R8675" t="s">
        <v>517</v>
      </c>
      <c r="S8675">
        <v>124.2</v>
      </c>
      <c r="T8675" s="1">
        <v>46023</v>
      </c>
      <c r="U8675">
        <v>-1</v>
      </c>
      <c r="V8675">
        <v>3.1</v>
      </c>
      <c r="W8675">
        <v>2.5</v>
      </c>
      <c r="X8675" s="2">
        <v>46101</v>
      </c>
      <c r="Y8675" t="s">
        <v>518</v>
      </c>
      <c r="Z8675">
        <v>5312163</v>
      </c>
      <c r="AA8675">
        <v>13.23</v>
      </c>
    </row>
    <row r="8676" spans="1:27" x14ac:dyDescent="0.3">
      <c r="A8676" t="s">
        <v>512</v>
      </c>
      <c r="B8676" t="s">
        <v>513</v>
      </c>
      <c r="C8676" t="s">
        <v>514</v>
      </c>
      <c r="D8676" t="s">
        <v>515</v>
      </c>
      <c r="E8676" t="s">
        <v>515</v>
      </c>
      <c r="F8676" t="s">
        <v>42</v>
      </c>
      <c r="G8676" s="1">
        <v>46054</v>
      </c>
      <c r="H8676" t="s">
        <v>52</v>
      </c>
      <c r="I8676" t="s">
        <v>53</v>
      </c>
      <c r="J8676" t="s">
        <v>54</v>
      </c>
      <c r="K8676">
        <v>12</v>
      </c>
      <c r="L8676" t="s">
        <v>55</v>
      </c>
      <c r="M8676">
        <v>7.88</v>
      </c>
      <c r="N8676" t="s">
        <v>516</v>
      </c>
      <c r="O8676">
        <v>5.14</v>
      </c>
      <c r="P8676">
        <v>0.65200000000000002</v>
      </c>
      <c r="Q8676">
        <v>3.5</v>
      </c>
      <c r="R8676" t="s">
        <v>517</v>
      </c>
      <c r="S8676">
        <v>125.3</v>
      </c>
      <c r="T8676" s="1">
        <v>46054</v>
      </c>
      <c r="U8676">
        <v>-1</v>
      </c>
      <c r="V8676">
        <v>3.1</v>
      </c>
      <c r="W8676">
        <v>2.5</v>
      </c>
      <c r="X8676" s="2">
        <v>46101</v>
      </c>
      <c r="Y8676" t="s">
        <v>518</v>
      </c>
      <c r="Z8676">
        <v>5312163</v>
      </c>
      <c r="AA8676">
        <v>13.15</v>
      </c>
    </row>
    <row r="8677" spans="1:27" x14ac:dyDescent="0.3">
      <c r="A8677" t="s">
        <v>512</v>
      </c>
      <c r="B8677" t="s">
        <v>513</v>
      </c>
      <c r="C8677" t="s">
        <v>514</v>
      </c>
      <c r="D8677" t="s">
        <v>515</v>
      </c>
      <c r="E8677" t="s">
        <v>515</v>
      </c>
      <c r="F8677" t="s">
        <v>43</v>
      </c>
      <c r="G8677" s="1">
        <v>46082</v>
      </c>
      <c r="H8677" t="s">
        <v>52</v>
      </c>
      <c r="I8677" t="s">
        <v>53</v>
      </c>
      <c r="J8677" t="s">
        <v>54</v>
      </c>
      <c r="K8677">
        <v>12</v>
      </c>
      <c r="L8677" t="s">
        <v>55</v>
      </c>
      <c r="M8677">
        <v>8.0399999999999991</v>
      </c>
      <c r="N8677" t="s">
        <v>516</v>
      </c>
      <c r="O8677">
        <v>5.24</v>
      </c>
      <c r="P8677">
        <v>0.65200000000000002</v>
      </c>
      <c r="Q8677">
        <v>3.5</v>
      </c>
      <c r="R8677" t="s">
        <v>517</v>
      </c>
      <c r="S8677">
        <v>126</v>
      </c>
      <c r="T8677" s="1">
        <v>46082</v>
      </c>
      <c r="U8677">
        <v>-1</v>
      </c>
      <c r="V8677">
        <v>3.1</v>
      </c>
      <c r="W8677">
        <v>2.5</v>
      </c>
      <c r="X8677" s="2">
        <v>46101</v>
      </c>
      <c r="Y8677" t="s">
        <v>518</v>
      </c>
      <c r="Z8677">
        <v>5312163</v>
      </c>
      <c r="AA8677">
        <v>13.26</v>
      </c>
    </row>
    <row r="8678" spans="1:27" x14ac:dyDescent="0.3">
      <c r="A8678" t="s">
        <v>512</v>
      </c>
      <c r="B8678" t="s">
        <v>513</v>
      </c>
      <c r="C8678" t="s">
        <v>514</v>
      </c>
      <c r="D8678" t="s">
        <v>515</v>
      </c>
      <c r="E8678" t="s">
        <v>515</v>
      </c>
      <c r="F8678" t="s">
        <v>31</v>
      </c>
      <c r="G8678" s="1">
        <v>45931</v>
      </c>
      <c r="H8678" t="s">
        <v>56</v>
      </c>
      <c r="I8678" t="s">
        <v>57</v>
      </c>
      <c r="J8678" t="s">
        <v>34</v>
      </c>
      <c r="K8678">
        <v>1</v>
      </c>
      <c r="L8678" t="s">
        <v>51</v>
      </c>
      <c r="M8678">
        <v>15.98</v>
      </c>
      <c r="N8678" t="s">
        <v>516</v>
      </c>
      <c r="O8678">
        <v>10.42</v>
      </c>
      <c r="P8678">
        <v>0.65200000000000002</v>
      </c>
      <c r="Q8678">
        <v>3.5</v>
      </c>
      <c r="R8678" t="s">
        <v>517</v>
      </c>
      <c r="S8678">
        <v>127.1</v>
      </c>
      <c r="T8678" s="1">
        <v>45931</v>
      </c>
      <c r="U8678">
        <v>-1</v>
      </c>
      <c r="V8678">
        <v>3.1</v>
      </c>
      <c r="W8678">
        <v>2.5</v>
      </c>
      <c r="X8678" s="2">
        <v>46101</v>
      </c>
      <c r="Y8678" t="s">
        <v>518</v>
      </c>
      <c r="Z8678">
        <v>5312163</v>
      </c>
      <c r="AA8678">
        <v>12.95</v>
      </c>
    </row>
    <row r="8679" spans="1:27" x14ac:dyDescent="0.3">
      <c r="A8679" t="s">
        <v>512</v>
      </c>
      <c r="B8679" t="s">
        <v>513</v>
      </c>
      <c r="C8679" t="s">
        <v>514</v>
      </c>
      <c r="D8679" t="s">
        <v>515</v>
      </c>
      <c r="E8679" t="s">
        <v>515</v>
      </c>
      <c r="F8679" t="s">
        <v>39</v>
      </c>
      <c r="G8679" s="1">
        <v>45962</v>
      </c>
      <c r="H8679" t="s">
        <v>56</v>
      </c>
      <c r="I8679" t="s">
        <v>57</v>
      </c>
      <c r="J8679" t="s">
        <v>34</v>
      </c>
      <c r="K8679">
        <v>1</v>
      </c>
      <c r="L8679" t="s">
        <v>51</v>
      </c>
      <c r="M8679">
        <v>15.89</v>
      </c>
      <c r="N8679" t="s">
        <v>516</v>
      </c>
      <c r="O8679">
        <v>10.36</v>
      </c>
      <c r="P8679">
        <v>0.65200000000000002</v>
      </c>
      <c r="Q8679">
        <v>3.5</v>
      </c>
      <c r="R8679" t="s">
        <v>517</v>
      </c>
      <c r="S8679">
        <v>126.2</v>
      </c>
      <c r="T8679" s="1">
        <v>45962</v>
      </c>
      <c r="U8679">
        <v>-1</v>
      </c>
      <c r="V8679">
        <v>3.1</v>
      </c>
      <c r="W8679">
        <v>2.5</v>
      </c>
      <c r="X8679" s="2">
        <v>46101</v>
      </c>
      <c r="Y8679" t="s">
        <v>518</v>
      </c>
      <c r="Z8679">
        <v>5312163</v>
      </c>
      <c r="AA8679">
        <v>12.85</v>
      </c>
    </row>
    <row r="8680" spans="1:27" x14ac:dyDescent="0.3">
      <c r="A8680" t="s">
        <v>512</v>
      </c>
      <c r="B8680" t="s">
        <v>513</v>
      </c>
      <c r="C8680" t="s">
        <v>514</v>
      </c>
      <c r="D8680" t="s">
        <v>515</v>
      </c>
      <c r="E8680" t="s">
        <v>515</v>
      </c>
      <c r="F8680" t="s">
        <v>40</v>
      </c>
      <c r="G8680" s="1">
        <v>45992</v>
      </c>
      <c r="H8680" t="s">
        <v>56</v>
      </c>
      <c r="I8680" t="s">
        <v>57</v>
      </c>
      <c r="J8680" t="s">
        <v>34</v>
      </c>
      <c r="K8680">
        <v>1</v>
      </c>
      <c r="L8680" t="s">
        <v>51</v>
      </c>
      <c r="M8680">
        <v>15.61</v>
      </c>
      <c r="N8680" t="s">
        <v>516</v>
      </c>
      <c r="O8680">
        <v>10.18</v>
      </c>
      <c r="P8680">
        <v>0.65200000000000002</v>
      </c>
      <c r="Q8680">
        <v>3.5</v>
      </c>
      <c r="R8680" t="s">
        <v>517</v>
      </c>
      <c r="S8680">
        <v>125.8</v>
      </c>
      <c r="T8680" s="1">
        <v>45992</v>
      </c>
      <c r="U8680">
        <v>-1</v>
      </c>
      <c r="V8680">
        <v>3.1</v>
      </c>
      <c r="W8680">
        <v>2.5</v>
      </c>
      <c r="X8680" s="2">
        <v>46101</v>
      </c>
      <c r="Y8680" t="s">
        <v>518</v>
      </c>
      <c r="Z8680">
        <v>5312163</v>
      </c>
      <c r="AA8680">
        <v>13.08</v>
      </c>
    </row>
    <row r="8681" spans="1:27" x14ac:dyDescent="0.3">
      <c r="A8681" t="s">
        <v>512</v>
      </c>
      <c r="B8681" t="s">
        <v>513</v>
      </c>
      <c r="C8681" t="s">
        <v>514</v>
      </c>
      <c r="D8681" t="s">
        <v>515</v>
      </c>
      <c r="E8681" t="s">
        <v>515</v>
      </c>
      <c r="F8681" t="s">
        <v>41</v>
      </c>
      <c r="G8681" s="1">
        <v>46023</v>
      </c>
      <c r="H8681" t="s">
        <v>56</v>
      </c>
      <c r="I8681" t="s">
        <v>57</v>
      </c>
      <c r="J8681" t="s">
        <v>34</v>
      </c>
      <c r="K8681">
        <v>1</v>
      </c>
      <c r="L8681" t="s">
        <v>51</v>
      </c>
      <c r="M8681">
        <v>15.41</v>
      </c>
      <c r="N8681" t="s">
        <v>516</v>
      </c>
      <c r="O8681">
        <v>10.050000000000001</v>
      </c>
      <c r="P8681">
        <v>0.65200000000000002</v>
      </c>
      <c r="Q8681">
        <v>3.5</v>
      </c>
      <c r="R8681" t="s">
        <v>517</v>
      </c>
      <c r="S8681">
        <v>124.2</v>
      </c>
      <c r="T8681" s="1">
        <v>46023</v>
      </c>
      <c r="U8681">
        <v>-1</v>
      </c>
      <c r="V8681">
        <v>3.1</v>
      </c>
      <c r="W8681">
        <v>2.5</v>
      </c>
      <c r="X8681" s="2">
        <v>46101</v>
      </c>
      <c r="Y8681" t="s">
        <v>518</v>
      </c>
      <c r="Z8681">
        <v>5312163</v>
      </c>
      <c r="AA8681">
        <v>13.23</v>
      </c>
    </row>
    <row r="8682" spans="1:27" x14ac:dyDescent="0.3">
      <c r="A8682" t="s">
        <v>512</v>
      </c>
      <c r="B8682" t="s">
        <v>513</v>
      </c>
      <c r="C8682" t="s">
        <v>514</v>
      </c>
      <c r="D8682" t="s">
        <v>515</v>
      </c>
      <c r="E8682" t="s">
        <v>515</v>
      </c>
      <c r="F8682" t="s">
        <v>42</v>
      </c>
      <c r="G8682" s="1">
        <v>46054</v>
      </c>
      <c r="H8682" t="s">
        <v>56</v>
      </c>
      <c r="I8682" t="s">
        <v>57</v>
      </c>
      <c r="J8682" t="s">
        <v>34</v>
      </c>
      <c r="K8682">
        <v>1</v>
      </c>
      <c r="L8682" t="s">
        <v>51</v>
      </c>
      <c r="M8682">
        <v>15.86</v>
      </c>
      <c r="N8682" t="s">
        <v>516</v>
      </c>
      <c r="O8682">
        <v>10.34</v>
      </c>
      <c r="P8682">
        <v>0.65200000000000002</v>
      </c>
      <c r="Q8682">
        <v>3.5</v>
      </c>
      <c r="R8682" t="s">
        <v>517</v>
      </c>
      <c r="S8682">
        <v>125.3</v>
      </c>
      <c r="T8682" s="1">
        <v>46054</v>
      </c>
      <c r="U8682">
        <v>-1</v>
      </c>
      <c r="V8682">
        <v>3.1</v>
      </c>
      <c r="W8682">
        <v>2.5</v>
      </c>
      <c r="X8682" s="2">
        <v>46101</v>
      </c>
      <c r="Y8682" t="s">
        <v>518</v>
      </c>
      <c r="Z8682">
        <v>5312163</v>
      </c>
      <c r="AA8682">
        <v>13.15</v>
      </c>
    </row>
    <row r="8683" spans="1:27" x14ac:dyDescent="0.3">
      <c r="A8683" t="s">
        <v>512</v>
      </c>
      <c r="B8683" t="s">
        <v>513</v>
      </c>
      <c r="C8683" t="s">
        <v>514</v>
      </c>
      <c r="D8683" t="s">
        <v>515</v>
      </c>
      <c r="E8683" t="s">
        <v>515</v>
      </c>
      <c r="F8683" t="s">
        <v>43</v>
      </c>
      <c r="G8683" s="1">
        <v>46082</v>
      </c>
      <c r="H8683" t="s">
        <v>56</v>
      </c>
      <c r="I8683" t="s">
        <v>57</v>
      </c>
      <c r="J8683" t="s">
        <v>34</v>
      </c>
      <c r="K8683">
        <v>1</v>
      </c>
      <c r="L8683" t="s">
        <v>51</v>
      </c>
      <c r="M8683">
        <v>16.04</v>
      </c>
      <c r="N8683" t="s">
        <v>516</v>
      </c>
      <c r="O8683">
        <v>10.46</v>
      </c>
      <c r="P8683">
        <v>0.65200000000000002</v>
      </c>
      <c r="Q8683">
        <v>3.5</v>
      </c>
      <c r="R8683" t="s">
        <v>517</v>
      </c>
      <c r="S8683">
        <v>126</v>
      </c>
      <c r="T8683" s="1">
        <v>46082</v>
      </c>
      <c r="U8683">
        <v>-1</v>
      </c>
      <c r="V8683">
        <v>3.1</v>
      </c>
      <c r="W8683">
        <v>2.5</v>
      </c>
      <c r="X8683" s="2">
        <v>46101</v>
      </c>
      <c r="Y8683" t="s">
        <v>518</v>
      </c>
      <c r="Z8683">
        <v>5312163</v>
      </c>
      <c r="AA8683">
        <v>13.26</v>
      </c>
    </row>
    <row r="8684" spans="1:27" x14ac:dyDescent="0.3">
      <c r="A8684" t="s">
        <v>512</v>
      </c>
      <c r="B8684" t="s">
        <v>513</v>
      </c>
      <c r="C8684" t="s">
        <v>514</v>
      </c>
      <c r="D8684" t="s">
        <v>515</v>
      </c>
      <c r="E8684" t="s">
        <v>515</v>
      </c>
      <c r="F8684" t="s">
        <v>31</v>
      </c>
      <c r="G8684" s="1">
        <v>45931</v>
      </c>
      <c r="H8684" t="s">
        <v>58</v>
      </c>
      <c r="I8684" t="s">
        <v>59</v>
      </c>
      <c r="J8684" t="s">
        <v>60</v>
      </c>
      <c r="K8684">
        <v>1</v>
      </c>
      <c r="L8684" t="s">
        <v>51</v>
      </c>
      <c r="M8684">
        <v>15</v>
      </c>
      <c r="N8684" t="s">
        <v>516</v>
      </c>
      <c r="O8684">
        <v>9.7799999999999994</v>
      </c>
      <c r="P8684">
        <v>0.65200000000000002</v>
      </c>
      <c r="Q8684">
        <v>3.5</v>
      </c>
      <c r="R8684" t="s">
        <v>517</v>
      </c>
      <c r="S8684">
        <v>127.1</v>
      </c>
      <c r="T8684" s="1">
        <v>45931</v>
      </c>
      <c r="U8684">
        <v>-1</v>
      </c>
      <c r="V8684">
        <v>3.1</v>
      </c>
      <c r="W8684">
        <v>2.5</v>
      </c>
      <c r="X8684" s="2">
        <v>46101</v>
      </c>
      <c r="Y8684" t="s">
        <v>518</v>
      </c>
      <c r="Z8684">
        <v>5312163</v>
      </c>
      <c r="AA8684">
        <v>12.95</v>
      </c>
    </row>
    <row r="8685" spans="1:27" x14ac:dyDescent="0.3">
      <c r="A8685" t="s">
        <v>512</v>
      </c>
      <c r="B8685" t="s">
        <v>513</v>
      </c>
      <c r="C8685" t="s">
        <v>514</v>
      </c>
      <c r="D8685" t="s">
        <v>515</v>
      </c>
      <c r="E8685" t="s">
        <v>515</v>
      </c>
      <c r="F8685" t="s">
        <v>39</v>
      </c>
      <c r="G8685" s="1">
        <v>45962</v>
      </c>
      <c r="H8685" t="s">
        <v>58</v>
      </c>
      <c r="I8685" t="s">
        <v>59</v>
      </c>
      <c r="J8685" t="s">
        <v>60</v>
      </c>
      <c r="K8685">
        <v>1</v>
      </c>
      <c r="L8685" t="s">
        <v>51</v>
      </c>
      <c r="M8685">
        <v>14.43</v>
      </c>
      <c r="N8685" t="s">
        <v>516</v>
      </c>
      <c r="O8685">
        <v>9.41</v>
      </c>
      <c r="P8685">
        <v>0.65200000000000002</v>
      </c>
      <c r="Q8685">
        <v>3.5</v>
      </c>
      <c r="R8685" t="s">
        <v>517</v>
      </c>
      <c r="S8685">
        <v>126.2</v>
      </c>
      <c r="T8685" s="1">
        <v>45962</v>
      </c>
      <c r="U8685">
        <v>-1</v>
      </c>
      <c r="V8685">
        <v>3.1</v>
      </c>
      <c r="W8685">
        <v>2.5</v>
      </c>
      <c r="X8685" s="2">
        <v>46101</v>
      </c>
      <c r="Y8685" t="s">
        <v>518</v>
      </c>
      <c r="Z8685">
        <v>5312163</v>
      </c>
      <c r="AA8685">
        <v>12.85</v>
      </c>
    </row>
    <row r="8686" spans="1:27" x14ac:dyDescent="0.3">
      <c r="A8686" t="s">
        <v>512</v>
      </c>
      <c r="B8686" t="s">
        <v>513</v>
      </c>
      <c r="C8686" t="s">
        <v>514</v>
      </c>
      <c r="D8686" t="s">
        <v>515</v>
      </c>
      <c r="E8686" t="s">
        <v>515</v>
      </c>
      <c r="F8686" t="s">
        <v>40</v>
      </c>
      <c r="G8686" s="1">
        <v>45992</v>
      </c>
      <c r="H8686" t="s">
        <v>58</v>
      </c>
      <c r="I8686" t="s">
        <v>59</v>
      </c>
      <c r="J8686" t="s">
        <v>60</v>
      </c>
      <c r="K8686">
        <v>1</v>
      </c>
      <c r="L8686" t="s">
        <v>51</v>
      </c>
      <c r="M8686">
        <v>14.17</v>
      </c>
      <c r="N8686" t="s">
        <v>516</v>
      </c>
      <c r="O8686">
        <v>9.24</v>
      </c>
      <c r="P8686">
        <v>0.65200000000000002</v>
      </c>
      <c r="Q8686">
        <v>3.5</v>
      </c>
      <c r="R8686" t="s">
        <v>517</v>
      </c>
      <c r="S8686">
        <v>125.8</v>
      </c>
      <c r="T8686" s="1">
        <v>45992</v>
      </c>
      <c r="U8686">
        <v>-1</v>
      </c>
      <c r="V8686">
        <v>3.1</v>
      </c>
      <c r="W8686">
        <v>2.5</v>
      </c>
      <c r="X8686" s="2">
        <v>46101</v>
      </c>
      <c r="Y8686" t="s">
        <v>518</v>
      </c>
      <c r="Z8686">
        <v>5312163</v>
      </c>
      <c r="AA8686">
        <v>13.08</v>
      </c>
    </row>
    <row r="8687" spans="1:27" x14ac:dyDescent="0.3">
      <c r="A8687" t="s">
        <v>512</v>
      </c>
      <c r="B8687" t="s">
        <v>513</v>
      </c>
      <c r="C8687" t="s">
        <v>514</v>
      </c>
      <c r="D8687" t="s">
        <v>515</v>
      </c>
      <c r="E8687" t="s">
        <v>515</v>
      </c>
      <c r="F8687" t="s">
        <v>41</v>
      </c>
      <c r="G8687" s="1">
        <v>46023</v>
      </c>
      <c r="H8687" t="s">
        <v>58</v>
      </c>
      <c r="I8687" t="s">
        <v>59</v>
      </c>
      <c r="J8687" t="s">
        <v>60</v>
      </c>
      <c r="K8687">
        <v>1</v>
      </c>
      <c r="L8687" t="s">
        <v>51</v>
      </c>
      <c r="M8687">
        <v>14.68</v>
      </c>
      <c r="N8687" t="s">
        <v>516</v>
      </c>
      <c r="O8687">
        <v>9.57</v>
      </c>
      <c r="P8687">
        <v>0.65200000000000002</v>
      </c>
      <c r="Q8687">
        <v>3.5</v>
      </c>
      <c r="R8687" t="s">
        <v>517</v>
      </c>
      <c r="S8687">
        <v>124.2</v>
      </c>
      <c r="T8687" s="1">
        <v>46023</v>
      </c>
      <c r="U8687">
        <v>-1</v>
      </c>
      <c r="V8687">
        <v>3.1</v>
      </c>
      <c r="W8687">
        <v>2.5</v>
      </c>
      <c r="X8687" s="2">
        <v>46101</v>
      </c>
      <c r="Y8687" t="s">
        <v>518</v>
      </c>
      <c r="Z8687">
        <v>5312163</v>
      </c>
      <c r="AA8687">
        <v>13.23</v>
      </c>
    </row>
    <row r="8688" spans="1:27" x14ac:dyDescent="0.3">
      <c r="A8688" t="s">
        <v>512</v>
      </c>
      <c r="B8688" t="s">
        <v>513</v>
      </c>
      <c r="C8688" t="s">
        <v>514</v>
      </c>
      <c r="D8688" t="s">
        <v>515</v>
      </c>
      <c r="E8688" t="s">
        <v>515</v>
      </c>
      <c r="F8688" t="s">
        <v>42</v>
      </c>
      <c r="G8688" s="1">
        <v>46054</v>
      </c>
      <c r="H8688" t="s">
        <v>58</v>
      </c>
      <c r="I8688" t="s">
        <v>59</v>
      </c>
      <c r="J8688" t="s">
        <v>60</v>
      </c>
      <c r="K8688">
        <v>1</v>
      </c>
      <c r="L8688" t="s">
        <v>51</v>
      </c>
      <c r="M8688">
        <v>14.94</v>
      </c>
      <c r="N8688" t="s">
        <v>516</v>
      </c>
      <c r="O8688">
        <v>9.74</v>
      </c>
      <c r="P8688">
        <v>0.65200000000000002</v>
      </c>
      <c r="Q8688">
        <v>3.5</v>
      </c>
      <c r="R8688" t="s">
        <v>517</v>
      </c>
      <c r="S8688">
        <v>125.3</v>
      </c>
      <c r="T8688" s="1">
        <v>46054</v>
      </c>
      <c r="U8688">
        <v>-1</v>
      </c>
      <c r="V8688">
        <v>3.1</v>
      </c>
      <c r="W8688">
        <v>2.5</v>
      </c>
      <c r="X8688" s="2">
        <v>46101</v>
      </c>
      <c r="Y8688" t="s">
        <v>518</v>
      </c>
      <c r="Z8688">
        <v>5312163</v>
      </c>
      <c r="AA8688">
        <v>13.15</v>
      </c>
    </row>
    <row r="8689" spans="1:27" x14ac:dyDescent="0.3">
      <c r="A8689" t="s">
        <v>512</v>
      </c>
      <c r="B8689" t="s">
        <v>513</v>
      </c>
      <c r="C8689" t="s">
        <v>514</v>
      </c>
      <c r="D8689" t="s">
        <v>515</v>
      </c>
      <c r="E8689" t="s">
        <v>515</v>
      </c>
      <c r="F8689" t="s">
        <v>43</v>
      </c>
      <c r="G8689" s="1">
        <v>46082</v>
      </c>
      <c r="H8689" t="s">
        <v>58</v>
      </c>
      <c r="I8689" t="s">
        <v>59</v>
      </c>
      <c r="J8689" t="s">
        <v>60</v>
      </c>
      <c r="K8689">
        <v>1</v>
      </c>
      <c r="L8689" t="s">
        <v>51</v>
      </c>
      <c r="M8689">
        <v>14.69</v>
      </c>
      <c r="N8689" t="s">
        <v>516</v>
      </c>
      <c r="O8689">
        <v>9.58</v>
      </c>
      <c r="P8689">
        <v>0.65200000000000002</v>
      </c>
      <c r="Q8689">
        <v>3.5</v>
      </c>
      <c r="R8689" t="s">
        <v>517</v>
      </c>
      <c r="S8689">
        <v>126</v>
      </c>
      <c r="T8689" s="1">
        <v>46082</v>
      </c>
      <c r="U8689">
        <v>-1</v>
      </c>
      <c r="V8689">
        <v>3.1</v>
      </c>
      <c r="W8689">
        <v>2.5</v>
      </c>
      <c r="X8689" s="2">
        <v>46101</v>
      </c>
      <c r="Y8689" t="s">
        <v>518</v>
      </c>
      <c r="Z8689">
        <v>5312163</v>
      </c>
      <c r="AA8689">
        <v>13.26</v>
      </c>
    </row>
    <row r="8690" spans="1:27" x14ac:dyDescent="0.3">
      <c r="A8690" t="s">
        <v>512</v>
      </c>
      <c r="B8690" t="s">
        <v>513</v>
      </c>
      <c r="C8690" t="s">
        <v>514</v>
      </c>
      <c r="D8690" t="s">
        <v>515</v>
      </c>
      <c r="E8690" t="s">
        <v>515</v>
      </c>
      <c r="F8690" t="s">
        <v>31</v>
      </c>
      <c r="G8690" s="1">
        <v>45931</v>
      </c>
      <c r="H8690" t="s">
        <v>61</v>
      </c>
      <c r="I8690" t="s">
        <v>62</v>
      </c>
      <c r="J8690" t="s">
        <v>60</v>
      </c>
      <c r="K8690">
        <v>1</v>
      </c>
      <c r="L8690" t="s">
        <v>51</v>
      </c>
      <c r="M8690">
        <v>36</v>
      </c>
      <c r="N8690" t="s">
        <v>516</v>
      </c>
      <c r="O8690">
        <v>23.47</v>
      </c>
      <c r="P8690">
        <v>0.65200000000000002</v>
      </c>
      <c r="Q8690">
        <v>3.5</v>
      </c>
      <c r="R8690" t="s">
        <v>517</v>
      </c>
      <c r="S8690">
        <v>127.1</v>
      </c>
      <c r="T8690" s="1">
        <v>45931</v>
      </c>
      <c r="U8690">
        <v>-1</v>
      </c>
      <c r="V8690">
        <v>3.1</v>
      </c>
      <c r="W8690">
        <v>2.5</v>
      </c>
      <c r="X8690" s="2">
        <v>46101</v>
      </c>
      <c r="Y8690" t="s">
        <v>518</v>
      </c>
      <c r="Z8690">
        <v>5312163</v>
      </c>
      <c r="AA8690">
        <v>12.95</v>
      </c>
    </row>
    <row r="8691" spans="1:27" x14ac:dyDescent="0.3">
      <c r="A8691" t="s">
        <v>512</v>
      </c>
      <c r="B8691" t="s">
        <v>513</v>
      </c>
      <c r="C8691" t="s">
        <v>514</v>
      </c>
      <c r="D8691" t="s">
        <v>515</v>
      </c>
      <c r="E8691" t="s">
        <v>515</v>
      </c>
      <c r="F8691" t="s">
        <v>39</v>
      </c>
      <c r="G8691" s="1">
        <v>45962</v>
      </c>
      <c r="H8691" t="s">
        <v>61</v>
      </c>
      <c r="I8691" t="s">
        <v>62</v>
      </c>
      <c r="J8691" t="s">
        <v>60</v>
      </c>
      <c r="K8691">
        <v>1</v>
      </c>
      <c r="L8691" t="s">
        <v>51</v>
      </c>
      <c r="M8691">
        <v>35.520000000000003</v>
      </c>
      <c r="N8691" t="s">
        <v>516</v>
      </c>
      <c r="O8691">
        <v>23.16</v>
      </c>
      <c r="P8691">
        <v>0.65200000000000002</v>
      </c>
      <c r="Q8691">
        <v>3.5</v>
      </c>
      <c r="R8691" t="s">
        <v>517</v>
      </c>
      <c r="S8691">
        <v>126.2</v>
      </c>
      <c r="T8691" s="1">
        <v>45962</v>
      </c>
      <c r="U8691">
        <v>-1</v>
      </c>
      <c r="V8691">
        <v>3.1</v>
      </c>
      <c r="W8691">
        <v>2.5</v>
      </c>
      <c r="X8691" s="2">
        <v>46101</v>
      </c>
      <c r="Y8691" t="s">
        <v>518</v>
      </c>
      <c r="Z8691">
        <v>5312163</v>
      </c>
      <c r="AA8691">
        <v>12.85</v>
      </c>
    </row>
    <row r="8692" spans="1:27" x14ac:dyDescent="0.3">
      <c r="A8692" t="s">
        <v>512</v>
      </c>
      <c r="B8692" t="s">
        <v>513</v>
      </c>
      <c r="C8692" t="s">
        <v>514</v>
      </c>
      <c r="D8692" t="s">
        <v>515</v>
      </c>
      <c r="E8692" t="s">
        <v>515</v>
      </c>
      <c r="F8692" t="s">
        <v>40</v>
      </c>
      <c r="G8692" s="1">
        <v>45992</v>
      </c>
      <c r="H8692" t="s">
        <v>61</v>
      </c>
      <c r="I8692" t="s">
        <v>62</v>
      </c>
      <c r="J8692" t="s">
        <v>60</v>
      </c>
      <c r="K8692">
        <v>1</v>
      </c>
      <c r="L8692" t="s">
        <v>51</v>
      </c>
      <c r="M8692">
        <v>35.17</v>
      </c>
      <c r="N8692" t="s">
        <v>516</v>
      </c>
      <c r="O8692">
        <v>22.93</v>
      </c>
      <c r="P8692">
        <v>0.65200000000000002</v>
      </c>
      <c r="Q8692">
        <v>3.5</v>
      </c>
      <c r="R8692" t="s">
        <v>517</v>
      </c>
      <c r="S8692">
        <v>125.8</v>
      </c>
      <c r="T8692" s="1">
        <v>45992</v>
      </c>
      <c r="U8692">
        <v>-1</v>
      </c>
      <c r="V8692">
        <v>3.1</v>
      </c>
      <c r="W8692">
        <v>2.5</v>
      </c>
      <c r="X8692" s="2">
        <v>46101</v>
      </c>
      <c r="Y8692" t="s">
        <v>518</v>
      </c>
      <c r="Z8692">
        <v>5312163</v>
      </c>
      <c r="AA8692">
        <v>13.08</v>
      </c>
    </row>
    <row r="8693" spans="1:27" x14ac:dyDescent="0.3">
      <c r="A8693" t="s">
        <v>512</v>
      </c>
      <c r="B8693" t="s">
        <v>513</v>
      </c>
      <c r="C8693" t="s">
        <v>514</v>
      </c>
      <c r="D8693" t="s">
        <v>515</v>
      </c>
      <c r="E8693" t="s">
        <v>515</v>
      </c>
      <c r="F8693" t="s">
        <v>41</v>
      </c>
      <c r="G8693" s="1">
        <v>46023</v>
      </c>
      <c r="H8693" t="s">
        <v>61</v>
      </c>
      <c r="I8693" t="s">
        <v>62</v>
      </c>
      <c r="J8693" t="s">
        <v>60</v>
      </c>
      <c r="K8693">
        <v>1</v>
      </c>
      <c r="L8693" t="s">
        <v>51</v>
      </c>
      <c r="M8693">
        <v>35.9</v>
      </c>
      <c r="N8693" t="s">
        <v>516</v>
      </c>
      <c r="O8693">
        <v>23.41</v>
      </c>
      <c r="P8693">
        <v>0.65200000000000002</v>
      </c>
      <c r="Q8693">
        <v>3.5</v>
      </c>
      <c r="R8693" t="s">
        <v>517</v>
      </c>
      <c r="S8693">
        <v>124.2</v>
      </c>
      <c r="T8693" s="1">
        <v>46023</v>
      </c>
      <c r="U8693">
        <v>-1</v>
      </c>
      <c r="V8693">
        <v>3.1</v>
      </c>
      <c r="W8693">
        <v>2.5</v>
      </c>
      <c r="X8693" s="2">
        <v>46101</v>
      </c>
      <c r="Y8693" t="s">
        <v>518</v>
      </c>
      <c r="Z8693">
        <v>5312163</v>
      </c>
      <c r="AA8693">
        <v>13.23</v>
      </c>
    </row>
    <row r="8694" spans="1:27" x14ac:dyDescent="0.3">
      <c r="A8694" t="s">
        <v>512</v>
      </c>
      <c r="B8694" t="s">
        <v>513</v>
      </c>
      <c r="C8694" t="s">
        <v>514</v>
      </c>
      <c r="D8694" t="s">
        <v>515</v>
      </c>
      <c r="E8694" t="s">
        <v>515</v>
      </c>
      <c r="F8694" t="s">
        <v>42</v>
      </c>
      <c r="G8694" s="1">
        <v>46054</v>
      </c>
      <c r="H8694" t="s">
        <v>61</v>
      </c>
      <c r="I8694" t="s">
        <v>62</v>
      </c>
      <c r="J8694" t="s">
        <v>60</v>
      </c>
      <c r="K8694">
        <v>1</v>
      </c>
      <c r="L8694" t="s">
        <v>51</v>
      </c>
      <c r="M8694">
        <v>36.5</v>
      </c>
      <c r="N8694" t="s">
        <v>516</v>
      </c>
      <c r="O8694">
        <v>23.8</v>
      </c>
      <c r="P8694">
        <v>0.65200000000000002</v>
      </c>
      <c r="Q8694">
        <v>3.5</v>
      </c>
      <c r="R8694" t="s">
        <v>517</v>
      </c>
      <c r="S8694">
        <v>125.3</v>
      </c>
      <c r="T8694" s="1">
        <v>46054</v>
      </c>
      <c r="U8694">
        <v>-1</v>
      </c>
      <c r="V8694">
        <v>3.1</v>
      </c>
      <c r="W8694">
        <v>2.5</v>
      </c>
      <c r="X8694" s="2">
        <v>46101</v>
      </c>
      <c r="Y8694" t="s">
        <v>518</v>
      </c>
      <c r="Z8694">
        <v>5312163</v>
      </c>
      <c r="AA8694">
        <v>13.15</v>
      </c>
    </row>
    <row r="8695" spans="1:27" x14ac:dyDescent="0.3">
      <c r="A8695" t="s">
        <v>512</v>
      </c>
      <c r="B8695" t="s">
        <v>513</v>
      </c>
      <c r="C8695" t="s">
        <v>514</v>
      </c>
      <c r="D8695" t="s">
        <v>515</v>
      </c>
      <c r="E8695" t="s">
        <v>515</v>
      </c>
      <c r="F8695" t="s">
        <v>43</v>
      </c>
      <c r="G8695" s="1">
        <v>46082</v>
      </c>
      <c r="H8695" t="s">
        <v>61</v>
      </c>
      <c r="I8695" t="s">
        <v>62</v>
      </c>
      <c r="J8695" t="s">
        <v>60</v>
      </c>
      <c r="K8695">
        <v>1</v>
      </c>
      <c r="L8695" t="s">
        <v>51</v>
      </c>
      <c r="M8695">
        <v>36.64</v>
      </c>
      <c r="N8695" t="s">
        <v>516</v>
      </c>
      <c r="O8695">
        <v>23.89</v>
      </c>
      <c r="P8695">
        <v>0.65200000000000002</v>
      </c>
      <c r="Q8695">
        <v>3.5</v>
      </c>
      <c r="R8695" t="s">
        <v>517</v>
      </c>
      <c r="S8695">
        <v>126</v>
      </c>
      <c r="T8695" s="1">
        <v>46082</v>
      </c>
      <c r="U8695">
        <v>-1</v>
      </c>
      <c r="V8695">
        <v>3.1</v>
      </c>
      <c r="W8695">
        <v>2.5</v>
      </c>
      <c r="X8695" s="2">
        <v>46101</v>
      </c>
      <c r="Y8695" t="s">
        <v>518</v>
      </c>
      <c r="Z8695">
        <v>5312163</v>
      </c>
      <c r="AA8695">
        <v>13.26</v>
      </c>
    </row>
    <row r="8696" spans="1:27" x14ac:dyDescent="0.3">
      <c r="A8696" t="s">
        <v>512</v>
      </c>
      <c r="B8696" t="s">
        <v>513</v>
      </c>
      <c r="C8696" t="s">
        <v>514</v>
      </c>
      <c r="D8696" t="s">
        <v>515</v>
      </c>
      <c r="E8696" t="s">
        <v>515</v>
      </c>
      <c r="F8696" t="s">
        <v>31</v>
      </c>
      <c r="G8696" s="1">
        <v>45931</v>
      </c>
      <c r="H8696" t="s">
        <v>63</v>
      </c>
      <c r="I8696" t="s">
        <v>64</v>
      </c>
      <c r="J8696" t="s">
        <v>65</v>
      </c>
      <c r="K8696">
        <v>1</v>
      </c>
      <c r="L8696" t="s">
        <v>51</v>
      </c>
      <c r="M8696">
        <v>5.26</v>
      </c>
      <c r="N8696" t="s">
        <v>516</v>
      </c>
      <c r="O8696">
        <v>3.43</v>
      </c>
      <c r="P8696">
        <v>0.65200000000000002</v>
      </c>
      <c r="Q8696">
        <v>3.5</v>
      </c>
      <c r="R8696" t="s">
        <v>517</v>
      </c>
      <c r="S8696">
        <v>127.1</v>
      </c>
      <c r="T8696" s="1">
        <v>45931</v>
      </c>
      <c r="U8696">
        <v>-1</v>
      </c>
      <c r="V8696">
        <v>3.1</v>
      </c>
      <c r="W8696">
        <v>2.5</v>
      </c>
      <c r="X8696" s="2">
        <v>46101</v>
      </c>
      <c r="Y8696" t="s">
        <v>518</v>
      </c>
      <c r="Z8696">
        <v>5312163</v>
      </c>
      <c r="AA8696">
        <v>12.95</v>
      </c>
    </row>
    <row r="8697" spans="1:27" x14ac:dyDescent="0.3">
      <c r="A8697" t="s">
        <v>512</v>
      </c>
      <c r="B8697" t="s">
        <v>513</v>
      </c>
      <c r="C8697" t="s">
        <v>514</v>
      </c>
      <c r="D8697" t="s">
        <v>515</v>
      </c>
      <c r="E8697" t="s">
        <v>515</v>
      </c>
      <c r="F8697" t="s">
        <v>39</v>
      </c>
      <c r="G8697" s="1">
        <v>45962</v>
      </c>
      <c r="H8697" t="s">
        <v>63</v>
      </c>
      <c r="I8697" t="s">
        <v>64</v>
      </c>
      <c r="J8697" t="s">
        <v>65</v>
      </c>
      <c r="K8697">
        <v>1</v>
      </c>
      <c r="L8697" t="s">
        <v>51</v>
      </c>
      <c r="M8697">
        <v>5.74</v>
      </c>
      <c r="N8697" t="s">
        <v>516</v>
      </c>
      <c r="O8697">
        <v>3.74</v>
      </c>
      <c r="P8697">
        <v>0.65200000000000002</v>
      </c>
      <c r="Q8697">
        <v>3.5</v>
      </c>
      <c r="R8697" t="s">
        <v>517</v>
      </c>
      <c r="S8697">
        <v>126.2</v>
      </c>
      <c r="T8697" s="1">
        <v>45962</v>
      </c>
      <c r="U8697">
        <v>-1</v>
      </c>
      <c r="V8697">
        <v>3.1</v>
      </c>
      <c r="W8697">
        <v>2.5</v>
      </c>
      <c r="X8697" s="2">
        <v>46101</v>
      </c>
      <c r="Y8697" t="s">
        <v>518</v>
      </c>
      <c r="Z8697">
        <v>5312163</v>
      </c>
      <c r="AA8697">
        <v>12.85</v>
      </c>
    </row>
    <row r="8698" spans="1:27" x14ac:dyDescent="0.3">
      <c r="A8698" t="s">
        <v>512</v>
      </c>
      <c r="B8698" t="s">
        <v>513</v>
      </c>
      <c r="C8698" t="s">
        <v>514</v>
      </c>
      <c r="D8698" t="s">
        <v>515</v>
      </c>
      <c r="E8698" t="s">
        <v>515</v>
      </c>
      <c r="F8698" t="s">
        <v>40</v>
      </c>
      <c r="G8698" s="1">
        <v>45992</v>
      </c>
      <c r="H8698" t="s">
        <v>63</v>
      </c>
      <c r="I8698" t="s">
        <v>64</v>
      </c>
      <c r="J8698" t="s">
        <v>65</v>
      </c>
      <c r="K8698">
        <v>1</v>
      </c>
      <c r="L8698" t="s">
        <v>51</v>
      </c>
      <c r="M8698">
        <v>5.77</v>
      </c>
      <c r="N8698" t="s">
        <v>516</v>
      </c>
      <c r="O8698">
        <v>3.76</v>
      </c>
      <c r="P8698">
        <v>0.65200000000000002</v>
      </c>
      <c r="Q8698">
        <v>3.5</v>
      </c>
      <c r="R8698" t="s">
        <v>517</v>
      </c>
      <c r="S8698">
        <v>125.8</v>
      </c>
      <c r="T8698" s="1">
        <v>45992</v>
      </c>
      <c r="U8698">
        <v>-1</v>
      </c>
      <c r="V8698">
        <v>3.1</v>
      </c>
      <c r="W8698">
        <v>2.5</v>
      </c>
      <c r="X8698" s="2">
        <v>46101</v>
      </c>
      <c r="Y8698" t="s">
        <v>518</v>
      </c>
      <c r="Z8698">
        <v>5312163</v>
      </c>
      <c r="AA8698">
        <v>13.08</v>
      </c>
    </row>
    <row r="8699" spans="1:27" x14ac:dyDescent="0.3">
      <c r="A8699" t="s">
        <v>512</v>
      </c>
      <c r="B8699" t="s">
        <v>513</v>
      </c>
      <c r="C8699" t="s">
        <v>514</v>
      </c>
      <c r="D8699" t="s">
        <v>515</v>
      </c>
      <c r="E8699" t="s">
        <v>515</v>
      </c>
      <c r="F8699" t="s">
        <v>41</v>
      </c>
      <c r="G8699" s="1">
        <v>46023</v>
      </c>
      <c r="H8699" t="s">
        <v>63</v>
      </c>
      <c r="I8699" t="s">
        <v>64</v>
      </c>
      <c r="J8699" t="s">
        <v>65</v>
      </c>
      <c r="K8699">
        <v>1</v>
      </c>
      <c r="L8699" t="s">
        <v>51</v>
      </c>
      <c r="M8699">
        <v>5.75</v>
      </c>
      <c r="N8699" t="s">
        <v>516</v>
      </c>
      <c r="O8699">
        <v>3.75</v>
      </c>
      <c r="P8699">
        <v>0.65200000000000002</v>
      </c>
      <c r="Q8699">
        <v>3.5</v>
      </c>
      <c r="R8699" t="s">
        <v>517</v>
      </c>
      <c r="S8699">
        <v>124.2</v>
      </c>
      <c r="T8699" s="1">
        <v>46023</v>
      </c>
      <c r="U8699">
        <v>-1</v>
      </c>
      <c r="V8699">
        <v>3.1</v>
      </c>
      <c r="W8699">
        <v>2.5</v>
      </c>
      <c r="X8699" s="2">
        <v>46101</v>
      </c>
      <c r="Y8699" t="s">
        <v>518</v>
      </c>
      <c r="Z8699">
        <v>5312163</v>
      </c>
      <c r="AA8699">
        <v>13.23</v>
      </c>
    </row>
    <row r="8700" spans="1:27" x14ac:dyDescent="0.3">
      <c r="A8700" t="s">
        <v>512</v>
      </c>
      <c r="B8700" t="s">
        <v>513</v>
      </c>
      <c r="C8700" t="s">
        <v>514</v>
      </c>
      <c r="D8700" t="s">
        <v>515</v>
      </c>
      <c r="E8700" t="s">
        <v>515</v>
      </c>
      <c r="F8700" t="s">
        <v>42</v>
      </c>
      <c r="G8700" s="1">
        <v>46054</v>
      </c>
      <c r="H8700" t="s">
        <v>63</v>
      </c>
      <c r="I8700" t="s">
        <v>64</v>
      </c>
      <c r="J8700" t="s">
        <v>65</v>
      </c>
      <c r="K8700">
        <v>1</v>
      </c>
      <c r="L8700" t="s">
        <v>51</v>
      </c>
      <c r="M8700">
        <v>5.9</v>
      </c>
      <c r="N8700" t="s">
        <v>516</v>
      </c>
      <c r="O8700">
        <v>3.85</v>
      </c>
      <c r="P8700">
        <v>0.65200000000000002</v>
      </c>
      <c r="Q8700">
        <v>3.5</v>
      </c>
      <c r="R8700" t="s">
        <v>517</v>
      </c>
      <c r="S8700">
        <v>125.3</v>
      </c>
      <c r="T8700" s="1">
        <v>46054</v>
      </c>
      <c r="U8700">
        <v>-1</v>
      </c>
      <c r="V8700">
        <v>3.1</v>
      </c>
      <c r="W8700">
        <v>2.5</v>
      </c>
      <c r="X8700" s="2">
        <v>46101</v>
      </c>
      <c r="Y8700" t="s">
        <v>518</v>
      </c>
      <c r="Z8700">
        <v>5312163</v>
      </c>
      <c r="AA8700">
        <v>13.15</v>
      </c>
    </row>
    <row r="8701" spans="1:27" x14ac:dyDescent="0.3">
      <c r="A8701" t="s">
        <v>512</v>
      </c>
      <c r="B8701" t="s">
        <v>513</v>
      </c>
      <c r="C8701" t="s">
        <v>514</v>
      </c>
      <c r="D8701" t="s">
        <v>515</v>
      </c>
      <c r="E8701" t="s">
        <v>515</v>
      </c>
      <c r="F8701" t="s">
        <v>43</v>
      </c>
      <c r="G8701" s="1">
        <v>46082</v>
      </c>
      <c r="H8701" t="s">
        <v>63</v>
      </c>
      <c r="I8701" t="s">
        <v>64</v>
      </c>
      <c r="J8701" t="s">
        <v>65</v>
      </c>
      <c r="K8701">
        <v>1</v>
      </c>
      <c r="L8701" t="s">
        <v>51</v>
      </c>
      <c r="M8701">
        <v>5.75</v>
      </c>
      <c r="N8701" t="s">
        <v>516</v>
      </c>
      <c r="O8701">
        <v>3.75</v>
      </c>
      <c r="P8701">
        <v>0.65200000000000002</v>
      </c>
      <c r="Q8701">
        <v>3.5</v>
      </c>
      <c r="R8701" t="s">
        <v>517</v>
      </c>
      <c r="S8701">
        <v>126</v>
      </c>
      <c r="T8701" s="1">
        <v>46082</v>
      </c>
      <c r="U8701">
        <v>-1</v>
      </c>
      <c r="V8701">
        <v>3.1</v>
      </c>
      <c r="W8701">
        <v>2.5</v>
      </c>
      <c r="X8701" s="2">
        <v>46101</v>
      </c>
      <c r="Y8701" t="s">
        <v>518</v>
      </c>
      <c r="Z8701">
        <v>5312163</v>
      </c>
      <c r="AA8701">
        <v>13.26</v>
      </c>
    </row>
    <row r="8702" spans="1:27" x14ac:dyDescent="0.3">
      <c r="A8702" t="s">
        <v>512</v>
      </c>
      <c r="B8702" t="s">
        <v>513</v>
      </c>
      <c r="C8702" t="s">
        <v>514</v>
      </c>
      <c r="D8702" t="s">
        <v>515</v>
      </c>
      <c r="E8702" t="s">
        <v>515</v>
      </c>
      <c r="F8702" t="s">
        <v>31</v>
      </c>
      <c r="G8702" s="1">
        <v>45931</v>
      </c>
      <c r="H8702" t="s">
        <v>66</v>
      </c>
      <c r="I8702" t="s">
        <v>67</v>
      </c>
      <c r="J8702" t="s">
        <v>65</v>
      </c>
      <c r="K8702">
        <v>1</v>
      </c>
      <c r="L8702" t="s">
        <v>51</v>
      </c>
      <c r="M8702">
        <v>5.41</v>
      </c>
      <c r="N8702" t="s">
        <v>516</v>
      </c>
      <c r="O8702">
        <v>3.53</v>
      </c>
      <c r="P8702">
        <v>0.65200000000000002</v>
      </c>
      <c r="Q8702">
        <v>3.5</v>
      </c>
      <c r="R8702" t="s">
        <v>517</v>
      </c>
      <c r="S8702">
        <v>127.1</v>
      </c>
      <c r="T8702" s="1">
        <v>45931</v>
      </c>
      <c r="U8702">
        <v>-1</v>
      </c>
      <c r="V8702">
        <v>3.1</v>
      </c>
      <c r="W8702">
        <v>2.5</v>
      </c>
      <c r="X8702" s="2">
        <v>46101</v>
      </c>
      <c r="Y8702" t="s">
        <v>518</v>
      </c>
      <c r="Z8702">
        <v>5312163</v>
      </c>
      <c r="AA8702">
        <v>12.95</v>
      </c>
    </row>
    <row r="8703" spans="1:27" x14ac:dyDescent="0.3">
      <c r="A8703" t="s">
        <v>512</v>
      </c>
      <c r="B8703" t="s">
        <v>513</v>
      </c>
      <c r="C8703" t="s">
        <v>514</v>
      </c>
      <c r="D8703" t="s">
        <v>515</v>
      </c>
      <c r="E8703" t="s">
        <v>515</v>
      </c>
      <c r="F8703" t="s">
        <v>39</v>
      </c>
      <c r="G8703" s="1">
        <v>45962</v>
      </c>
      <c r="H8703" t="s">
        <v>66</v>
      </c>
      <c r="I8703" t="s">
        <v>67</v>
      </c>
      <c r="J8703" t="s">
        <v>65</v>
      </c>
      <c r="K8703">
        <v>1</v>
      </c>
      <c r="L8703" t="s">
        <v>51</v>
      </c>
      <c r="M8703">
        <v>5.61</v>
      </c>
      <c r="N8703" t="s">
        <v>516</v>
      </c>
      <c r="O8703">
        <v>3.66</v>
      </c>
      <c r="P8703">
        <v>0.65200000000000002</v>
      </c>
      <c r="Q8703">
        <v>3.5</v>
      </c>
      <c r="R8703" t="s">
        <v>517</v>
      </c>
      <c r="S8703">
        <v>126.2</v>
      </c>
      <c r="T8703" s="1">
        <v>45962</v>
      </c>
      <c r="U8703">
        <v>-1</v>
      </c>
      <c r="V8703">
        <v>3.1</v>
      </c>
      <c r="W8703">
        <v>2.5</v>
      </c>
      <c r="X8703" s="2">
        <v>46101</v>
      </c>
      <c r="Y8703" t="s">
        <v>518</v>
      </c>
      <c r="Z8703">
        <v>5312163</v>
      </c>
      <c r="AA8703">
        <v>12.85</v>
      </c>
    </row>
    <row r="8704" spans="1:27" x14ac:dyDescent="0.3">
      <c r="A8704" t="s">
        <v>512</v>
      </c>
      <c r="B8704" t="s">
        <v>513</v>
      </c>
      <c r="C8704" t="s">
        <v>514</v>
      </c>
      <c r="D8704" t="s">
        <v>515</v>
      </c>
      <c r="E8704" t="s">
        <v>515</v>
      </c>
      <c r="F8704" t="s">
        <v>40</v>
      </c>
      <c r="G8704" s="1">
        <v>45992</v>
      </c>
      <c r="H8704" t="s">
        <v>66</v>
      </c>
      <c r="I8704" t="s">
        <v>67</v>
      </c>
      <c r="J8704" t="s">
        <v>65</v>
      </c>
      <c r="K8704">
        <v>1</v>
      </c>
      <c r="L8704" t="s">
        <v>51</v>
      </c>
      <c r="M8704">
        <v>5.86</v>
      </c>
      <c r="N8704" t="s">
        <v>516</v>
      </c>
      <c r="O8704">
        <v>3.82</v>
      </c>
      <c r="P8704">
        <v>0.65200000000000002</v>
      </c>
      <c r="Q8704">
        <v>3.5</v>
      </c>
      <c r="R8704" t="s">
        <v>517</v>
      </c>
      <c r="S8704">
        <v>125.8</v>
      </c>
      <c r="T8704" s="1">
        <v>45992</v>
      </c>
      <c r="U8704">
        <v>-1</v>
      </c>
      <c r="V8704">
        <v>3.1</v>
      </c>
      <c r="W8704">
        <v>2.5</v>
      </c>
      <c r="X8704" s="2">
        <v>46101</v>
      </c>
      <c r="Y8704" t="s">
        <v>518</v>
      </c>
      <c r="Z8704">
        <v>5312163</v>
      </c>
      <c r="AA8704">
        <v>13.08</v>
      </c>
    </row>
    <row r="8705" spans="1:27" x14ac:dyDescent="0.3">
      <c r="A8705" t="s">
        <v>512</v>
      </c>
      <c r="B8705" t="s">
        <v>513</v>
      </c>
      <c r="C8705" t="s">
        <v>514</v>
      </c>
      <c r="D8705" t="s">
        <v>515</v>
      </c>
      <c r="E8705" t="s">
        <v>515</v>
      </c>
      <c r="F8705" t="s">
        <v>41</v>
      </c>
      <c r="G8705" s="1">
        <v>46023</v>
      </c>
      <c r="H8705" t="s">
        <v>66</v>
      </c>
      <c r="I8705" t="s">
        <v>67</v>
      </c>
      <c r="J8705" t="s">
        <v>65</v>
      </c>
      <c r="K8705">
        <v>1</v>
      </c>
      <c r="L8705" t="s">
        <v>51</v>
      </c>
      <c r="M8705">
        <v>5.48</v>
      </c>
      <c r="N8705" t="s">
        <v>516</v>
      </c>
      <c r="O8705">
        <v>3.57</v>
      </c>
      <c r="P8705">
        <v>0.65200000000000002</v>
      </c>
      <c r="Q8705">
        <v>3.5</v>
      </c>
      <c r="R8705" t="s">
        <v>517</v>
      </c>
      <c r="S8705">
        <v>124.2</v>
      </c>
      <c r="T8705" s="1">
        <v>46023</v>
      </c>
      <c r="U8705">
        <v>-1</v>
      </c>
      <c r="V8705">
        <v>3.1</v>
      </c>
      <c r="W8705">
        <v>2.5</v>
      </c>
      <c r="X8705" s="2">
        <v>46101</v>
      </c>
      <c r="Y8705" t="s">
        <v>518</v>
      </c>
      <c r="Z8705">
        <v>5312163</v>
      </c>
      <c r="AA8705">
        <v>13.23</v>
      </c>
    </row>
    <row r="8706" spans="1:27" x14ac:dyDescent="0.3">
      <c r="A8706" t="s">
        <v>512</v>
      </c>
      <c r="B8706" t="s">
        <v>513</v>
      </c>
      <c r="C8706" t="s">
        <v>514</v>
      </c>
      <c r="D8706" t="s">
        <v>515</v>
      </c>
      <c r="E8706" t="s">
        <v>515</v>
      </c>
      <c r="F8706" t="s">
        <v>42</v>
      </c>
      <c r="G8706" s="1">
        <v>46054</v>
      </c>
      <c r="H8706" t="s">
        <v>66</v>
      </c>
      <c r="I8706" t="s">
        <v>67</v>
      </c>
      <c r="J8706" t="s">
        <v>65</v>
      </c>
      <c r="K8706">
        <v>1</v>
      </c>
      <c r="L8706" t="s">
        <v>51</v>
      </c>
      <c r="M8706">
        <v>5.81</v>
      </c>
      <c r="N8706" t="s">
        <v>516</v>
      </c>
      <c r="O8706">
        <v>3.79</v>
      </c>
      <c r="P8706">
        <v>0.65200000000000002</v>
      </c>
      <c r="Q8706">
        <v>3.5</v>
      </c>
      <c r="R8706" t="s">
        <v>517</v>
      </c>
      <c r="S8706">
        <v>125.3</v>
      </c>
      <c r="T8706" s="1">
        <v>46054</v>
      </c>
      <c r="U8706">
        <v>-1</v>
      </c>
      <c r="V8706">
        <v>3.1</v>
      </c>
      <c r="W8706">
        <v>2.5</v>
      </c>
      <c r="X8706" s="2">
        <v>46101</v>
      </c>
      <c r="Y8706" t="s">
        <v>518</v>
      </c>
      <c r="Z8706">
        <v>5312163</v>
      </c>
      <c r="AA8706">
        <v>13.15</v>
      </c>
    </row>
    <row r="8707" spans="1:27" x14ac:dyDescent="0.3">
      <c r="A8707" t="s">
        <v>512</v>
      </c>
      <c r="B8707" t="s">
        <v>513</v>
      </c>
      <c r="C8707" t="s">
        <v>514</v>
      </c>
      <c r="D8707" t="s">
        <v>515</v>
      </c>
      <c r="E8707" t="s">
        <v>515</v>
      </c>
      <c r="F8707" t="s">
        <v>43</v>
      </c>
      <c r="G8707" s="1">
        <v>46082</v>
      </c>
      <c r="H8707" t="s">
        <v>66</v>
      </c>
      <c r="I8707" t="s">
        <v>67</v>
      </c>
      <c r="J8707" t="s">
        <v>65</v>
      </c>
      <c r="K8707">
        <v>1</v>
      </c>
      <c r="L8707" t="s">
        <v>51</v>
      </c>
      <c r="M8707">
        <v>5.64</v>
      </c>
      <c r="N8707" t="s">
        <v>516</v>
      </c>
      <c r="O8707">
        <v>3.68</v>
      </c>
      <c r="P8707">
        <v>0.65200000000000002</v>
      </c>
      <c r="Q8707">
        <v>3.5</v>
      </c>
      <c r="R8707" t="s">
        <v>517</v>
      </c>
      <c r="S8707">
        <v>126</v>
      </c>
      <c r="T8707" s="1">
        <v>46082</v>
      </c>
      <c r="U8707">
        <v>-1</v>
      </c>
      <c r="V8707">
        <v>3.1</v>
      </c>
      <c r="W8707">
        <v>2.5</v>
      </c>
      <c r="X8707" s="2">
        <v>46101</v>
      </c>
      <c r="Y8707" t="s">
        <v>518</v>
      </c>
      <c r="Z8707">
        <v>5312163</v>
      </c>
      <c r="AA8707">
        <v>13.26</v>
      </c>
    </row>
    <row r="8708" spans="1:27" x14ac:dyDescent="0.3">
      <c r="A8708" t="s">
        <v>512</v>
      </c>
      <c r="B8708" t="s">
        <v>513</v>
      </c>
      <c r="C8708" t="s">
        <v>514</v>
      </c>
      <c r="D8708" t="s">
        <v>515</v>
      </c>
      <c r="E8708" t="s">
        <v>515</v>
      </c>
      <c r="F8708" t="s">
        <v>31</v>
      </c>
      <c r="G8708" s="1">
        <v>45931</v>
      </c>
      <c r="H8708" t="s">
        <v>68</v>
      </c>
      <c r="I8708" t="s">
        <v>69</v>
      </c>
      <c r="J8708" t="s">
        <v>65</v>
      </c>
      <c r="K8708">
        <v>1</v>
      </c>
      <c r="L8708" t="s">
        <v>51</v>
      </c>
      <c r="M8708">
        <v>4.82</v>
      </c>
      <c r="N8708" t="s">
        <v>516</v>
      </c>
      <c r="O8708">
        <v>3.14</v>
      </c>
      <c r="P8708">
        <v>0.65200000000000002</v>
      </c>
      <c r="Q8708">
        <v>3.5</v>
      </c>
      <c r="R8708" t="s">
        <v>517</v>
      </c>
      <c r="S8708">
        <v>127.1</v>
      </c>
      <c r="T8708" s="1">
        <v>45931</v>
      </c>
      <c r="U8708">
        <v>-1</v>
      </c>
      <c r="V8708">
        <v>3.1</v>
      </c>
      <c r="W8708">
        <v>2.5</v>
      </c>
      <c r="X8708" s="2">
        <v>46101</v>
      </c>
      <c r="Y8708" t="s">
        <v>518</v>
      </c>
      <c r="Z8708">
        <v>5312163</v>
      </c>
      <c r="AA8708">
        <v>12.95</v>
      </c>
    </row>
    <row r="8709" spans="1:27" x14ac:dyDescent="0.3">
      <c r="A8709" t="s">
        <v>512</v>
      </c>
      <c r="B8709" t="s">
        <v>513</v>
      </c>
      <c r="C8709" t="s">
        <v>514</v>
      </c>
      <c r="D8709" t="s">
        <v>515</v>
      </c>
      <c r="E8709" t="s">
        <v>515</v>
      </c>
      <c r="F8709" t="s">
        <v>39</v>
      </c>
      <c r="G8709" s="1">
        <v>45962</v>
      </c>
      <c r="H8709" t="s">
        <v>68</v>
      </c>
      <c r="I8709" t="s">
        <v>69</v>
      </c>
      <c r="J8709" t="s">
        <v>65</v>
      </c>
      <c r="K8709">
        <v>1</v>
      </c>
      <c r="L8709" t="s">
        <v>51</v>
      </c>
      <c r="M8709">
        <v>5.31</v>
      </c>
      <c r="N8709" t="s">
        <v>516</v>
      </c>
      <c r="O8709">
        <v>3.46</v>
      </c>
      <c r="P8709">
        <v>0.65200000000000002</v>
      </c>
      <c r="Q8709">
        <v>3.5</v>
      </c>
      <c r="R8709" t="s">
        <v>517</v>
      </c>
      <c r="S8709">
        <v>126.2</v>
      </c>
      <c r="T8709" s="1">
        <v>45962</v>
      </c>
      <c r="U8709">
        <v>-1</v>
      </c>
      <c r="V8709">
        <v>3.1</v>
      </c>
      <c r="W8709">
        <v>2.5</v>
      </c>
      <c r="X8709" s="2">
        <v>46101</v>
      </c>
      <c r="Y8709" t="s">
        <v>518</v>
      </c>
      <c r="Z8709">
        <v>5312163</v>
      </c>
      <c r="AA8709">
        <v>12.85</v>
      </c>
    </row>
    <row r="8710" spans="1:27" x14ac:dyDescent="0.3">
      <c r="A8710" t="s">
        <v>512</v>
      </c>
      <c r="B8710" t="s">
        <v>513</v>
      </c>
      <c r="C8710" t="s">
        <v>514</v>
      </c>
      <c r="D8710" t="s">
        <v>515</v>
      </c>
      <c r="E8710" t="s">
        <v>515</v>
      </c>
      <c r="F8710" t="s">
        <v>40</v>
      </c>
      <c r="G8710" s="1">
        <v>45992</v>
      </c>
      <c r="H8710" t="s">
        <v>68</v>
      </c>
      <c r="I8710" t="s">
        <v>69</v>
      </c>
      <c r="J8710" t="s">
        <v>65</v>
      </c>
      <c r="K8710">
        <v>1</v>
      </c>
      <c r="L8710" t="s">
        <v>51</v>
      </c>
      <c r="M8710">
        <v>5.12</v>
      </c>
      <c r="N8710" t="s">
        <v>516</v>
      </c>
      <c r="O8710">
        <v>3.34</v>
      </c>
      <c r="P8710">
        <v>0.65200000000000002</v>
      </c>
      <c r="Q8710">
        <v>3.5</v>
      </c>
      <c r="R8710" t="s">
        <v>517</v>
      </c>
      <c r="S8710">
        <v>125.8</v>
      </c>
      <c r="T8710" s="1">
        <v>45992</v>
      </c>
      <c r="U8710">
        <v>-1</v>
      </c>
      <c r="V8710">
        <v>3.1</v>
      </c>
      <c r="W8710">
        <v>2.5</v>
      </c>
      <c r="X8710" s="2">
        <v>46101</v>
      </c>
      <c r="Y8710" t="s">
        <v>518</v>
      </c>
      <c r="Z8710">
        <v>5312163</v>
      </c>
      <c r="AA8710">
        <v>13.08</v>
      </c>
    </row>
    <row r="8711" spans="1:27" x14ac:dyDescent="0.3">
      <c r="A8711" t="s">
        <v>512</v>
      </c>
      <c r="B8711" t="s">
        <v>513</v>
      </c>
      <c r="C8711" t="s">
        <v>514</v>
      </c>
      <c r="D8711" t="s">
        <v>515</v>
      </c>
      <c r="E8711" t="s">
        <v>515</v>
      </c>
      <c r="F8711" t="s">
        <v>41</v>
      </c>
      <c r="G8711" s="1">
        <v>46023</v>
      </c>
      <c r="H8711" t="s">
        <v>68</v>
      </c>
      <c r="I8711" t="s">
        <v>69</v>
      </c>
      <c r="J8711" t="s">
        <v>65</v>
      </c>
      <c r="K8711">
        <v>1</v>
      </c>
      <c r="L8711" t="s">
        <v>51</v>
      </c>
      <c r="M8711">
        <v>5.0199999999999996</v>
      </c>
      <c r="N8711" t="s">
        <v>516</v>
      </c>
      <c r="O8711">
        <v>3.27</v>
      </c>
      <c r="P8711">
        <v>0.65200000000000002</v>
      </c>
      <c r="Q8711">
        <v>3.5</v>
      </c>
      <c r="R8711" t="s">
        <v>517</v>
      </c>
      <c r="S8711">
        <v>124.2</v>
      </c>
      <c r="T8711" s="1">
        <v>46023</v>
      </c>
      <c r="U8711">
        <v>-1</v>
      </c>
      <c r="V8711">
        <v>3.1</v>
      </c>
      <c r="W8711">
        <v>2.5</v>
      </c>
      <c r="X8711" s="2">
        <v>46101</v>
      </c>
      <c r="Y8711" t="s">
        <v>518</v>
      </c>
      <c r="Z8711">
        <v>5312163</v>
      </c>
      <c r="AA8711">
        <v>13.23</v>
      </c>
    </row>
    <row r="8712" spans="1:27" x14ac:dyDescent="0.3">
      <c r="A8712" t="s">
        <v>512</v>
      </c>
      <c r="B8712" t="s">
        <v>513</v>
      </c>
      <c r="C8712" t="s">
        <v>514</v>
      </c>
      <c r="D8712" t="s">
        <v>515</v>
      </c>
      <c r="E8712" t="s">
        <v>515</v>
      </c>
      <c r="F8712" t="s">
        <v>42</v>
      </c>
      <c r="G8712" s="1">
        <v>46054</v>
      </c>
      <c r="H8712" t="s">
        <v>68</v>
      </c>
      <c r="I8712" t="s">
        <v>69</v>
      </c>
      <c r="J8712" t="s">
        <v>65</v>
      </c>
      <c r="K8712">
        <v>1</v>
      </c>
      <c r="L8712" t="s">
        <v>51</v>
      </c>
      <c r="M8712">
        <v>5.12</v>
      </c>
      <c r="N8712" t="s">
        <v>516</v>
      </c>
      <c r="O8712">
        <v>3.34</v>
      </c>
      <c r="P8712">
        <v>0.65200000000000002</v>
      </c>
      <c r="Q8712">
        <v>3.5</v>
      </c>
      <c r="R8712" t="s">
        <v>517</v>
      </c>
      <c r="S8712">
        <v>125.3</v>
      </c>
      <c r="T8712" s="1">
        <v>46054</v>
      </c>
      <c r="U8712">
        <v>-1</v>
      </c>
      <c r="V8712">
        <v>3.1</v>
      </c>
      <c r="W8712">
        <v>2.5</v>
      </c>
      <c r="X8712" s="2">
        <v>46101</v>
      </c>
      <c r="Y8712" t="s">
        <v>518</v>
      </c>
      <c r="Z8712">
        <v>5312163</v>
      </c>
      <c r="AA8712">
        <v>13.15</v>
      </c>
    </row>
    <row r="8713" spans="1:27" x14ac:dyDescent="0.3">
      <c r="A8713" t="s">
        <v>512</v>
      </c>
      <c r="B8713" t="s">
        <v>513</v>
      </c>
      <c r="C8713" t="s">
        <v>514</v>
      </c>
      <c r="D8713" t="s">
        <v>515</v>
      </c>
      <c r="E8713" t="s">
        <v>515</v>
      </c>
      <c r="F8713" t="s">
        <v>43</v>
      </c>
      <c r="G8713" s="1">
        <v>46082</v>
      </c>
      <c r="H8713" t="s">
        <v>68</v>
      </c>
      <c r="I8713" t="s">
        <v>69</v>
      </c>
      <c r="J8713" t="s">
        <v>65</v>
      </c>
      <c r="K8713">
        <v>1</v>
      </c>
      <c r="L8713" t="s">
        <v>51</v>
      </c>
      <c r="M8713">
        <v>5.18</v>
      </c>
      <c r="N8713" t="s">
        <v>516</v>
      </c>
      <c r="O8713">
        <v>3.38</v>
      </c>
      <c r="P8713">
        <v>0.65200000000000002</v>
      </c>
      <c r="Q8713">
        <v>3.5</v>
      </c>
      <c r="R8713" t="s">
        <v>517</v>
      </c>
      <c r="S8713">
        <v>126</v>
      </c>
      <c r="T8713" s="1">
        <v>46082</v>
      </c>
      <c r="U8713">
        <v>-1</v>
      </c>
      <c r="V8713">
        <v>3.1</v>
      </c>
      <c r="W8713">
        <v>2.5</v>
      </c>
      <c r="X8713" s="2">
        <v>46101</v>
      </c>
      <c r="Y8713" t="s">
        <v>518</v>
      </c>
      <c r="Z8713">
        <v>5312163</v>
      </c>
      <c r="AA8713">
        <v>13.26</v>
      </c>
    </row>
    <row r="8714" spans="1:27" x14ac:dyDescent="0.3">
      <c r="A8714" t="s">
        <v>512</v>
      </c>
      <c r="B8714" t="s">
        <v>513</v>
      </c>
      <c r="C8714" t="s">
        <v>514</v>
      </c>
      <c r="D8714" t="s">
        <v>515</v>
      </c>
      <c r="E8714" t="s">
        <v>515</v>
      </c>
      <c r="F8714" t="s">
        <v>31</v>
      </c>
      <c r="G8714" s="1">
        <v>45931</v>
      </c>
      <c r="H8714" t="s">
        <v>70</v>
      </c>
      <c r="I8714" t="s">
        <v>71</v>
      </c>
      <c r="J8714" t="s">
        <v>72</v>
      </c>
      <c r="K8714">
        <v>1</v>
      </c>
      <c r="L8714" t="s">
        <v>51</v>
      </c>
      <c r="M8714">
        <v>11.75</v>
      </c>
      <c r="N8714" t="s">
        <v>516</v>
      </c>
      <c r="O8714">
        <v>7.66</v>
      </c>
      <c r="P8714">
        <v>0.65200000000000002</v>
      </c>
      <c r="Q8714">
        <v>3.5</v>
      </c>
      <c r="R8714" t="s">
        <v>517</v>
      </c>
      <c r="S8714">
        <v>127.1</v>
      </c>
      <c r="T8714" s="1">
        <v>45931</v>
      </c>
      <c r="U8714">
        <v>-1</v>
      </c>
      <c r="V8714">
        <v>3.1</v>
      </c>
      <c r="W8714">
        <v>2.5</v>
      </c>
      <c r="X8714" s="2">
        <v>46101</v>
      </c>
      <c r="Y8714" t="s">
        <v>518</v>
      </c>
      <c r="Z8714">
        <v>5312163</v>
      </c>
      <c r="AA8714">
        <v>12.95</v>
      </c>
    </row>
    <row r="8715" spans="1:27" x14ac:dyDescent="0.3">
      <c r="A8715" t="s">
        <v>512</v>
      </c>
      <c r="B8715" t="s">
        <v>513</v>
      </c>
      <c r="C8715" t="s">
        <v>514</v>
      </c>
      <c r="D8715" t="s">
        <v>515</v>
      </c>
      <c r="E8715" t="s">
        <v>515</v>
      </c>
      <c r="F8715" t="s">
        <v>39</v>
      </c>
      <c r="G8715" s="1">
        <v>45962</v>
      </c>
      <c r="H8715" t="s">
        <v>70</v>
      </c>
      <c r="I8715" t="s">
        <v>71</v>
      </c>
      <c r="J8715" t="s">
        <v>72</v>
      </c>
      <c r="K8715">
        <v>1</v>
      </c>
      <c r="L8715" t="s">
        <v>51</v>
      </c>
      <c r="M8715">
        <v>13.02</v>
      </c>
      <c r="N8715" t="s">
        <v>516</v>
      </c>
      <c r="O8715">
        <v>8.49</v>
      </c>
      <c r="P8715">
        <v>0.65200000000000002</v>
      </c>
      <c r="Q8715">
        <v>3.5</v>
      </c>
      <c r="R8715" t="s">
        <v>517</v>
      </c>
      <c r="S8715">
        <v>126.2</v>
      </c>
      <c r="T8715" s="1">
        <v>45962</v>
      </c>
      <c r="U8715">
        <v>-1</v>
      </c>
      <c r="V8715">
        <v>3.1</v>
      </c>
      <c r="W8715">
        <v>2.5</v>
      </c>
      <c r="X8715" s="2">
        <v>46101</v>
      </c>
      <c r="Y8715" t="s">
        <v>518</v>
      </c>
      <c r="Z8715">
        <v>5312163</v>
      </c>
      <c r="AA8715">
        <v>12.85</v>
      </c>
    </row>
    <row r="8716" spans="1:27" x14ac:dyDescent="0.3">
      <c r="A8716" t="s">
        <v>512</v>
      </c>
      <c r="B8716" t="s">
        <v>513</v>
      </c>
      <c r="C8716" t="s">
        <v>514</v>
      </c>
      <c r="D8716" t="s">
        <v>515</v>
      </c>
      <c r="E8716" t="s">
        <v>515</v>
      </c>
      <c r="F8716" t="s">
        <v>40</v>
      </c>
      <c r="G8716" s="1">
        <v>45992</v>
      </c>
      <c r="H8716" t="s">
        <v>70</v>
      </c>
      <c r="I8716" t="s">
        <v>71</v>
      </c>
      <c r="J8716" t="s">
        <v>72</v>
      </c>
      <c r="K8716">
        <v>1</v>
      </c>
      <c r="L8716" t="s">
        <v>51</v>
      </c>
      <c r="M8716">
        <v>12.88</v>
      </c>
      <c r="N8716" t="s">
        <v>516</v>
      </c>
      <c r="O8716">
        <v>8.4</v>
      </c>
      <c r="P8716">
        <v>0.65200000000000002</v>
      </c>
      <c r="Q8716">
        <v>3.5</v>
      </c>
      <c r="R8716" t="s">
        <v>517</v>
      </c>
      <c r="S8716">
        <v>125.8</v>
      </c>
      <c r="T8716" s="1">
        <v>45992</v>
      </c>
      <c r="U8716">
        <v>-1</v>
      </c>
      <c r="V8716">
        <v>3.1</v>
      </c>
      <c r="W8716">
        <v>2.5</v>
      </c>
      <c r="X8716" s="2">
        <v>46101</v>
      </c>
      <c r="Y8716" t="s">
        <v>518</v>
      </c>
      <c r="Z8716">
        <v>5312163</v>
      </c>
      <c r="AA8716">
        <v>13.08</v>
      </c>
    </row>
    <row r="8717" spans="1:27" x14ac:dyDescent="0.3">
      <c r="A8717" t="s">
        <v>512</v>
      </c>
      <c r="B8717" t="s">
        <v>513</v>
      </c>
      <c r="C8717" t="s">
        <v>514</v>
      </c>
      <c r="D8717" t="s">
        <v>515</v>
      </c>
      <c r="E8717" t="s">
        <v>515</v>
      </c>
      <c r="F8717" t="s">
        <v>41</v>
      </c>
      <c r="G8717" s="1">
        <v>46023</v>
      </c>
      <c r="H8717" t="s">
        <v>70</v>
      </c>
      <c r="I8717" t="s">
        <v>71</v>
      </c>
      <c r="J8717" t="s">
        <v>72</v>
      </c>
      <c r="K8717">
        <v>1</v>
      </c>
      <c r="L8717" t="s">
        <v>51</v>
      </c>
      <c r="M8717">
        <v>12.98</v>
      </c>
      <c r="N8717" t="s">
        <v>516</v>
      </c>
      <c r="O8717">
        <v>8.4600000000000009</v>
      </c>
      <c r="P8717">
        <v>0.65200000000000002</v>
      </c>
      <c r="Q8717">
        <v>3.5</v>
      </c>
      <c r="R8717" t="s">
        <v>517</v>
      </c>
      <c r="S8717">
        <v>124.2</v>
      </c>
      <c r="T8717" s="1">
        <v>46023</v>
      </c>
      <c r="U8717">
        <v>-1</v>
      </c>
      <c r="V8717">
        <v>3.1</v>
      </c>
      <c r="W8717">
        <v>2.5</v>
      </c>
      <c r="X8717" s="2">
        <v>46101</v>
      </c>
      <c r="Y8717" t="s">
        <v>518</v>
      </c>
      <c r="Z8717">
        <v>5312163</v>
      </c>
      <c r="AA8717">
        <v>13.23</v>
      </c>
    </row>
    <row r="8718" spans="1:27" x14ac:dyDescent="0.3">
      <c r="A8718" t="s">
        <v>512</v>
      </c>
      <c r="B8718" t="s">
        <v>513</v>
      </c>
      <c r="C8718" t="s">
        <v>514</v>
      </c>
      <c r="D8718" t="s">
        <v>515</v>
      </c>
      <c r="E8718" t="s">
        <v>515</v>
      </c>
      <c r="F8718" t="s">
        <v>42</v>
      </c>
      <c r="G8718" s="1">
        <v>46054</v>
      </c>
      <c r="H8718" t="s">
        <v>70</v>
      </c>
      <c r="I8718" t="s">
        <v>71</v>
      </c>
      <c r="J8718" t="s">
        <v>72</v>
      </c>
      <c r="K8718">
        <v>1</v>
      </c>
      <c r="L8718" t="s">
        <v>51</v>
      </c>
      <c r="M8718">
        <v>12.65</v>
      </c>
      <c r="N8718" t="s">
        <v>516</v>
      </c>
      <c r="O8718">
        <v>8.25</v>
      </c>
      <c r="P8718">
        <v>0.65200000000000002</v>
      </c>
      <c r="Q8718">
        <v>3.5</v>
      </c>
      <c r="R8718" t="s">
        <v>517</v>
      </c>
      <c r="S8718">
        <v>125.3</v>
      </c>
      <c r="T8718" s="1">
        <v>46054</v>
      </c>
      <c r="U8718">
        <v>-1</v>
      </c>
      <c r="V8718">
        <v>3.1</v>
      </c>
      <c r="W8718">
        <v>2.5</v>
      </c>
      <c r="X8718" s="2">
        <v>46101</v>
      </c>
      <c r="Y8718" t="s">
        <v>518</v>
      </c>
      <c r="Z8718">
        <v>5312163</v>
      </c>
      <c r="AA8718">
        <v>13.15</v>
      </c>
    </row>
    <row r="8719" spans="1:27" x14ac:dyDescent="0.3">
      <c r="A8719" t="s">
        <v>512</v>
      </c>
      <c r="B8719" t="s">
        <v>513</v>
      </c>
      <c r="C8719" t="s">
        <v>514</v>
      </c>
      <c r="D8719" t="s">
        <v>515</v>
      </c>
      <c r="E8719" t="s">
        <v>515</v>
      </c>
      <c r="F8719" t="s">
        <v>43</v>
      </c>
      <c r="G8719" s="1">
        <v>46082</v>
      </c>
      <c r="H8719" t="s">
        <v>70</v>
      </c>
      <c r="I8719" t="s">
        <v>71</v>
      </c>
      <c r="J8719" t="s">
        <v>72</v>
      </c>
      <c r="K8719">
        <v>1</v>
      </c>
      <c r="L8719" t="s">
        <v>51</v>
      </c>
      <c r="M8719">
        <v>12.68</v>
      </c>
      <c r="N8719" t="s">
        <v>516</v>
      </c>
      <c r="O8719">
        <v>8.27</v>
      </c>
      <c r="P8719">
        <v>0.65200000000000002</v>
      </c>
      <c r="Q8719">
        <v>3.5</v>
      </c>
      <c r="R8719" t="s">
        <v>517</v>
      </c>
      <c r="S8719">
        <v>126</v>
      </c>
      <c r="T8719" s="1">
        <v>46082</v>
      </c>
      <c r="U8719">
        <v>-1</v>
      </c>
      <c r="V8719">
        <v>3.1</v>
      </c>
      <c r="W8719">
        <v>2.5</v>
      </c>
      <c r="X8719" s="2">
        <v>46101</v>
      </c>
      <c r="Y8719" t="s">
        <v>518</v>
      </c>
      <c r="Z8719">
        <v>5312163</v>
      </c>
      <c r="AA8719">
        <v>13.26</v>
      </c>
    </row>
    <row r="8720" spans="1:27" x14ac:dyDescent="0.3">
      <c r="A8720" t="s">
        <v>512</v>
      </c>
      <c r="B8720" t="s">
        <v>513</v>
      </c>
      <c r="C8720" t="s">
        <v>514</v>
      </c>
      <c r="D8720" t="s">
        <v>515</v>
      </c>
      <c r="E8720" t="s">
        <v>515</v>
      </c>
      <c r="F8720" t="s">
        <v>31</v>
      </c>
      <c r="G8720" s="1">
        <v>45931</v>
      </c>
      <c r="H8720" t="s">
        <v>73</v>
      </c>
      <c r="I8720" t="s">
        <v>74</v>
      </c>
      <c r="J8720" t="s">
        <v>72</v>
      </c>
      <c r="K8720">
        <v>1</v>
      </c>
      <c r="L8720" t="s">
        <v>51</v>
      </c>
      <c r="M8720">
        <v>3.99</v>
      </c>
      <c r="N8720" t="s">
        <v>516</v>
      </c>
      <c r="O8720">
        <v>2.6</v>
      </c>
      <c r="P8720">
        <v>0.65200000000000002</v>
      </c>
      <c r="Q8720">
        <v>3.5</v>
      </c>
      <c r="R8720" t="s">
        <v>517</v>
      </c>
      <c r="S8720">
        <v>127.1</v>
      </c>
      <c r="T8720" s="1">
        <v>45931</v>
      </c>
      <c r="U8720">
        <v>-1</v>
      </c>
      <c r="V8720">
        <v>3.1</v>
      </c>
      <c r="W8720">
        <v>2.5</v>
      </c>
      <c r="X8720" s="2">
        <v>46101</v>
      </c>
      <c r="Y8720" t="s">
        <v>518</v>
      </c>
      <c r="Z8720">
        <v>5312163</v>
      </c>
      <c r="AA8720">
        <v>12.95</v>
      </c>
    </row>
    <row r="8721" spans="1:27" x14ac:dyDescent="0.3">
      <c r="A8721" t="s">
        <v>512</v>
      </c>
      <c r="B8721" t="s">
        <v>513</v>
      </c>
      <c r="C8721" t="s">
        <v>514</v>
      </c>
      <c r="D8721" t="s">
        <v>515</v>
      </c>
      <c r="E8721" t="s">
        <v>515</v>
      </c>
      <c r="F8721" t="s">
        <v>39</v>
      </c>
      <c r="G8721" s="1">
        <v>45962</v>
      </c>
      <c r="H8721" t="s">
        <v>73</v>
      </c>
      <c r="I8721" t="s">
        <v>74</v>
      </c>
      <c r="J8721" t="s">
        <v>72</v>
      </c>
      <c r="K8721">
        <v>1</v>
      </c>
      <c r="L8721" t="s">
        <v>51</v>
      </c>
      <c r="M8721">
        <v>4.6500000000000004</v>
      </c>
      <c r="N8721" t="s">
        <v>516</v>
      </c>
      <c r="O8721">
        <v>3.03</v>
      </c>
      <c r="P8721">
        <v>0.65200000000000002</v>
      </c>
      <c r="Q8721">
        <v>3.5</v>
      </c>
      <c r="R8721" t="s">
        <v>517</v>
      </c>
      <c r="S8721">
        <v>126.2</v>
      </c>
      <c r="T8721" s="1">
        <v>45962</v>
      </c>
      <c r="U8721">
        <v>-1</v>
      </c>
      <c r="V8721">
        <v>3.1</v>
      </c>
      <c r="W8721">
        <v>2.5</v>
      </c>
      <c r="X8721" s="2">
        <v>46101</v>
      </c>
      <c r="Y8721" t="s">
        <v>518</v>
      </c>
      <c r="Z8721">
        <v>5312163</v>
      </c>
      <c r="AA8721">
        <v>12.85</v>
      </c>
    </row>
    <row r="8722" spans="1:27" x14ac:dyDescent="0.3">
      <c r="A8722" t="s">
        <v>512</v>
      </c>
      <c r="B8722" t="s">
        <v>513</v>
      </c>
      <c r="C8722" t="s">
        <v>514</v>
      </c>
      <c r="D8722" t="s">
        <v>515</v>
      </c>
      <c r="E8722" t="s">
        <v>515</v>
      </c>
      <c r="F8722" t="s">
        <v>40</v>
      </c>
      <c r="G8722" s="1">
        <v>45992</v>
      </c>
      <c r="H8722" t="s">
        <v>73</v>
      </c>
      <c r="I8722" t="s">
        <v>74</v>
      </c>
      <c r="J8722" t="s">
        <v>72</v>
      </c>
      <c r="K8722">
        <v>1</v>
      </c>
      <c r="L8722" t="s">
        <v>51</v>
      </c>
      <c r="M8722">
        <v>4.75</v>
      </c>
      <c r="N8722" t="s">
        <v>516</v>
      </c>
      <c r="O8722">
        <v>3.1</v>
      </c>
      <c r="P8722">
        <v>0.65200000000000002</v>
      </c>
      <c r="Q8722">
        <v>3.5</v>
      </c>
      <c r="R8722" t="s">
        <v>517</v>
      </c>
      <c r="S8722">
        <v>125.8</v>
      </c>
      <c r="T8722" s="1">
        <v>45992</v>
      </c>
      <c r="U8722">
        <v>-1</v>
      </c>
      <c r="V8722">
        <v>3.1</v>
      </c>
      <c r="W8722">
        <v>2.5</v>
      </c>
      <c r="X8722" s="2">
        <v>46101</v>
      </c>
      <c r="Y8722" t="s">
        <v>518</v>
      </c>
      <c r="Z8722">
        <v>5312163</v>
      </c>
      <c r="AA8722">
        <v>13.08</v>
      </c>
    </row>
    <row r="8723" spans="1:27" x14ac:dyDescent="0.3">
      <c r="A8723" t="s">
        <v>512</v>
      </c>
      <c r="B8723" t="s">
        <v>513</v>
      </c>
      <c r="C8723" t="s">
        <v>514</v>
      </c>
      <c r="D8723" t="s">
        <v>515</v>
      </c>
      <c r="E8723" t="s">
        <v>515</v>
      </c>
      <c r="F8723" t="s">
        <v>41</v>
      </c>
      <c r="G8723" s="1">
        <v>46023</v>
      </c>
      <c r="H8723" t="s">
        <v>73</v>
      </c>
      <c r="I8723" t="s">
        <v>74</v>
      </c>
      <c r="J8723" t="s">
        <v>72</v>
      </c>
      <c r="K8723">
        <v>1</v>
      </c>
      <c r="L8723" t="s">
        <v>51</v>
      </c>
      <c r="M8723">
        <v>4.37</v>
      </c>
      <c r="N8723" t="s">
        <v>516</v>
      </c>
      <c r="O8723">
        <v>2.85</v>
      </c>
      <c r="P8723">
        <v>0.65200000000000002</v>
      </c>
      <c r="Q8723">
        <v>3.5</v>
      </c>
      <c r="R8723" t="s">
        <v>517</v>
      </c>
      <c r="S8723">
        <v>124.2</v>
      </c>
      <c r="T8723" s="1">
        <v>46023</v>
      </c>
      <c r="U8723">
        <v>-1</v>
      </c>
      <c r="V8723">
        <v>3.1</v>
      </c>
      <c r="W8723">
        <v>2.5</v>
      </c>
      <c r="X8723" s="2">
        <v>46101</v>
      </c>
      <c r="Y8723" t="s">
        <v>518</v>
      </c>
      <c r="Z8723">
        <v>5312163</v>
      </c>
      <c r="AA8723">
        <v>13.23</v>
      </c>
    </row>
    <row r="8724" spans="1:27" x14ac:dyDescent="0.3">
      <c r="A8724" t="s">
        <v>512</v>
      </c>
      <c r="B8724" t="s">
        <v>513</v>
      </c>
      <c r="C8724" t="s">
        <v>514</v>
      </c>
      <c r="D8724" t="s">
        <v>515</v>
      </c>
      <c r="E8724" t="s">
        <v>515</v>
      </c>
      <c r="F8724" t="s">
        <v>42</v>
      </c>
      <c r="G8724" s="1">
        <v>46054</v>
      </c>
      <c r="H8724" t="s">
        <v>73</v>
      </c>
      <c r="I8724" t="s">
        <v>74</v>
      </c>
      <c r="J8724" t="s">
        <v>72</v>
      </c>
      <c r="K8724">
        <v>1</v>
      </c>
      <c r="L8724" t="s">
        <v>51</v>
      </c>
      <c r="M8724">
        <v>4.5599999999999996</v>
      </c>
      <c r="N8724" t="s">
        <v>516</v>
      </c>
      <c r="O8724">
        <v>2.97</v>
      </c>
      <c r="P8724">
        <v>0.65200000000000002</v>
      </c>
      <c r="Q8724">
        <v>3.5</v>
      </c>
      <c r="R8724" t="s">
        <v>517</v>
      </c>
      <c r="S8724">
        <v>125.3</v>
      </c>
      <c r="T8724" s="1">
        <v>46054</v>
      </c>
      <c r="U8724">
        <v>-1</v>
      </c>
      <c r="V8724">
        <v>3.1</v>
      </c>
      <c r="W8724">
        <v>2.5</v>
      </c>
      <c r="X8724" s="2">
        <v>46101</v>
      </c>
      <c r="Y8724" t="s">
        <v>518</v>
      </c>
      <c r="Z8724">
        <v>5312163</v>
      </c>
      <c r="AA8724">
        <v>13.15</v>
      </c>
    </row>
    <row r="8725" spans="1:27" x14ac:dyDescent="0.3">
      <c r="A8725" t="s">
        <v>512</v>
      </c>
      <c r="B8725" t="s">
        <v>513</v>
      </c>
      <c r="C8725" t="s">
        <v>514</v>
      </c>
      <c r="D8725" t="s">
        <v>515</v>
      </c>
      <c r="E8725" t="s">
        <v>515</v>
      </c>
      <c r="F8725" t="s">
        <v>43</v>
      </c>
      <c r="G8725" s="1">
        <v>46082</v>
      </c>
      <c r="H8725" t="s">
        <v>73</v>
      </c>
      <c r="I8725" t="s">
        <v>74</v>
      </c>
      <c r="J8725" t="s">
        <v>72</v>
      </c>
      <c r="K8725">
        <v>1</v>
      </c>
      <c r="L8725" t="s">
        <v>51</v>
      </c>
      <c r="M8725">
        <v>4.45</v>
      </c>
      <c r="N8725" t="s">
        <v>516</v>
      </c>
      <c r="O8725">
        <v>2.9</v>
      </c>
      <c r="P8725">
        <v>0.65200000000000002</v>
      </c>
      <c r="Q8725">
        <v>3.5</v>
      </c>
      <c r="R8725" t="s">
        <v>517</v>
      </c>
      <c r="S8725">
        <v>126</v>
      </c>
      <c r="T8725" s="1">
        <v>46082</v>
      </c>
      <c r="U8725">
        <v>-1</v>
      </c>
      <c r="V8725">
        <v>3.1</v>
      </c>
      <c r="W8725">
        <v>2.5</v>
      </c>
      <c r="X8725" s="2">
        <v>46101</v>
      </c>
      <c r="Y8725" t="s">
        <v>518</v>
      </c>
      <c r="Z8725">
        <v>5312163</v>
      </c>
      <c r="AA8725">
        <v>13.26</v>
      </c>
    </row>
    <row r="8726" spans="1:27" x14ac:dyDescent="0.3">
      <c r="A8726" t="s">
        <v>512</v>
      </c>
      <c r="B8726" t="s">
        <v>513</v>
      </c>
      <c r="C8726" t="s">
        <v>514</v>
      </c>
      <c r="D8726" t="s">
        <v>515</v>
      </c>
      <c r="E8726" t="s">
        <v>515</v>
      </c>
      <c r="F8726" t="s">
        <v>31</v>
      </c>
      <c r="G8726" s="1">
        <v>45931</v>
      </c>
      <c r="H8726" t="s">
        <v>75</v>
      </c>
      <c r="I8726" t="s">
        <v>76</v>
      </c>
      <c r="J8726" t="s">
        <v>72</v>
      </c>
      <c r="K8726">
        <v>1</v>
      </c>
      <c r="L8726" t="s">
        <v>51</v>
      </c>
      <c r="M8726">
        <v>4.71</v>
      </c>
      <c r="N8726" t="s">
        <v>516</v>
      </c>
      <c r="O8726">
        <v>3.07</v>
      </c>
      <c r="P8726">
        <v>0.65200000000000002</v>
      </c>
      <c r="Q8726">
        <v>3.5</v>
      </c>
      <c r="R8726" t="s">
        <v>517</v>
      </c>
      <c r="S8726">
        <v>127.1</v>
      </c>
      <c r="T8726" s="1">
        <v>45931</v>
      </c>
      <c r="U8726">
        <v>-1</v>
      </c>
      <c r="V8726">
        <v>3.1</v>
      </c>
      <c r="W8726">
        <v>2.5</v>
      </c>
      <c r="X8726" s="2">
        <v>46101</v>
      </c>
      <c r="Y8726" t="s">
        <v>518</v>
      </c>
      <c r="Z8726">
        <v>5312163</v>
      </c>
      <c r="AA8726">
        <v>12.95</v>
      </c>
    </row>
    <row r="8727" spans="1:27" x14ac:dyDescent="0.3">
      <c r="A8727" t="s">
        <v>512</v>
      </c>
      <c r="B8727" t="s">
        <v>513</v>
      </c>
      <c r="C8727" t="s">
        <v>514</v>
      </c>
      <c r="D8727" t="s">
        <v>515</v>
      </c>
      <c r="E8727" t="s">
        <v>515</v>
      </c>
      <c r="F8727" t="s">
        <v>39</v>
      </c>
      <c r="G8727" s="1">
        <v>45962</v>
      </c>
      <c r="H8727" t="s">
        <v>75</v>
      </c>
      <c r="I8727" t="s">
        <v>76</v>
      </c>
      <c r="J8727" t="s">
        <v>72</v>
      </c>
      <c r="K8727">
        <v>1</v>
      </c>
      <c r="L8727" t="s">
        <v>51</v>
      </c>
      <c r="M8727">
        <v>5.32</v>
      </c>
      <c r="N8727" t="s">
        <v>516</v>
      </c>
      <c r="O8727">
        <v>3.47</v>
      </c>
      <c r="P8727">
        <v>0.65200000000000002</v>
      </c>
      <c r="Q8727">
        <v>3.5</v>
      </c>
      <c r="R8727" t="s">
        <v>517</v>
      </c>
      <c r="S8727">
        <v>126.2</v>
      </c>
      <c r="T8727" s="1">
        <v>45962</v>
      </c>
      <c r="U8727">
        <v>-1</v>
      </c>
      <c r="V8727">
        <v>3.1</v>
      </c>
      <c r="W8727">
        <v>2.5</v>
      </c>
      <c r="X8727" s="2">
        <v>46101</v>
      </c>
      <c r="Y8727" t="s">
        <v>518</v>
      </c>
      <c r="Z8727">
        <v>5312163</v>
      </c>
      <c r="AA8727">
        <v>12.85</v>
      </c>
    </row>
    <row r="8728" spans="1:27" x14ac:dyDescent="0.3">
      <c r="A8728" t="s">
        <v>512</v>
      </c>
      <c r="B8728" t="s">
        <v>513</v>
      </c>
      <c r="C8728" t="s">
        <v>514</v>
      </c>
      <c r="D8728" t="s">
        <v>515</v>
      </c>
      <c r="E8728" t="s">
        <v>515</v>
      </c>
      <c r="F8728" t="s">
        <v>40</v>
      </c>
      <c r="G8728" s="1">
        <v>45992</v>
      </c>
      <c r="H8728" t="s">
        <v>75</v>
      </c>
      <c r="I8728" t="s">
        <v>76</v>
      </c>
      <c r="J8728" t="s">
        <v>72</v>
      </c>
      <c r="K8728">
        <v>1</v>
      </c>
      <c r="L8728" t="s">
        <v>51</v>
      </c>
      <c r="M8728">
        <v>5.15</v>
      </c>
      <c r="N8728" t="s">
        <v>516</v>
      </c>
      <c r="O8728">
        <v>3.36</v>
      </c>
      <c r="P8728">
        <v>0.65200000000000002</v>
      </c>
      <c r="Q8728">
        <v>3.5</v>
      </c>
      <c r="R8728" t="s">
        <v>517</v>
      </c>
      <c r="S8728">
        <v>125.8</v>
      </c>
      <c r="T8728" s="1">
        <v>45992</v>
      </c>
      <c r="U8728">
        <v>-1</v>
      </c>
      <c r="V8728">
        <v>3.1</v>
      </c>
      <c r="W8728">
        <v>2.5</v>
      </c>
      <c r="X8728" s="2">
        <v>46101</v>
      </c>
      <c r="Y8728" t="s">
        <v>518</v>
      </c>
      <c r="Z8728">
        <v>5312163</v>
      </c>
      <c r="AA8728">
        <v>13.08</v>
      </c>
    </row>
    <row r="8729" spans="1:27" x14ac:dyDescent="0.3">
      <c r="A8729" t="s">
        <v>512</v>
      </c>
      <c r="B8729" t="s">
        <v>513</v>
      </c>
      <c r="C8729" t="s">
        <v>514</v>
      </c>
      <c r="D8729" t="s">
        <v>515</v>
      </c>
      <c r="E8729" t="s">
        <v>515</v>
      </c>
      <c r="F8729" t="s">
        <v>41</v>
      </c>
      <c r="G8729" s="1">
        <v>46023</v>
      </c>
      <c r="H8729" t="s">
        <v>75</v>
      </c>
      <c r="I8729" t="s">
        <v>76</v>
      </c>
      <c r="J8729" t="s">
        <v>72</v>
      </c>
      <c r="K8729">
        <v>1</v>
      </c>
      <c r="L8729" t="s">
        <v>51</v>
      </c>
      <c r="M8729">
        <v>5.17</v>
      </c>
      <c r="N8729" t="s">
        <v>516</v>
      </c>
      <c r="O8729">
        <v>3.37</v>
      </c>
      <c r="P8729">
        <v>0.65200000000000002</v>
      </c>
      <c r="Q8729">
        <v>3.5</v>
      </c>
      <c r="R8729" t="s">
        <v>517</v>
      </c>
      <c r="S8729">
        <v>124.2</v>
      </c>
      <c r="T8729" s="1">
        <v>46023</v>
      </c>
      <c r="U8729">
        <v>-1</v>
      </c>
      <c r="V8729">
        <v>3.1</v>
      </c>
      <c r="W8729">
        <v>2.5</v>
      </c>
      <c r="X8729" s="2">
        <v>46101</v>
      </c>
      <c r="Y8729" t="s">
        <v>518</v>
      </c>
      <c r="Z8729">
        <v>5312163</v>
      </c>
      <c r="AA8729">
        <v>13.23</v>
      </c>
    </row>
    <row r="8730" spans="1:27" x14ac:dyDescent="0.3">
      <c r="A8730" t="s">
        <v>512</v>
      </c>
      <c r="B8730" t="s">
        <v>513</v>
      </c>
      <c r="C8730" t="s">
        <v>514</v>
      </c>
      <c r="D8730" t="s">
        <v>515</v>
      </c>
      <c r="E8730" t="s">
        <v>515</v>
      </c>
      <c r="F8730" t="s">
        <v>42</v>
      </c>
      <c r="G8730" s="1">
        <v>46054</v>
      </c>
      <c r="H8730" t="s">
        <v>75</v>
      </c>
      <c r="I8730" t="s">
        <v>76</v>
      </c>
      <c r="J8730" t="s">
        <v>72</v>
      </c>
      <c r="K8730">
        <v>1</v>
      </c>
      <c r="L8730" t="s">
        <v>51</v>
      </c>
      <c r="M8730">
        <v>5.08</v>
      </c>
      <c r="N8730" t="s">
        <v>516</v>
      </c>
      <c r="O8730">
        <v>3.31</v>
      </c>
      <c r="P8730">
        <v>0.65200000000000002</v>
      </c>
      <c r="Q8730">
        <v>3.5</v>
      </c>
      <c r="R8730" t="s">
        <v>517</v>
      </c>
      <c r="S8730">
        <v>125.3</v>
      </c>
      <c r="T8730" s="1">
        <v>46054</v>
      </c>
      <c r="U8730">
        <v>-1</v>
      </c>
      <c r="V8730">
        <v>3.1</v>
      </c>
      <c r="W8730">
        <v>2.5</v>
      </c>
      <c r="X8730" s="2">
        <v>46101</v>
      </c>
      <c r="Y8730" t="s">
        <v>518</v>
      </c>
      <c r="Z8730">
        <v>5312163</v>
      </c>
      <c r="AA8730">
        <v>13.15</v>
      </c>
    </row>
    <row r="8731" spans="1:27" x14ac:dyDescent="0.3">
      <c r="A8731" t="s">
        <v>512</v>
      </c>
      <c r="B8731" t="s">
        <v>513</v>
      </c>
      <c r="C8731" t="s">
        <v>514</v>
      </c>
      <c r="D8731" t="s">
        <v>515</v>
      </c>
      <c r="E8731" t="s">
        <v>515</v>
      </c>
      <c r="F8731" t="s">
        <v>43</v>
      </c>
      <c r="G8731" s="1">
        <v>46082</v>
      </c>
      <c r="H8731" t="s">
        <v>75</v>
      </c>
      <c r="I8731" t="s">
        <v>76</v>
      </c>
      <c r="J8731" t="s">
        <v>72</v>
      </c>
      <c r="K8731">
        <v>1</v>
      </c>
      <c r="L8731" t="s">
        <v>51</v>
      </c>
      <c r="M8731">
        <v>5.08</v>
      </c>
      <c r="N8731" t="s">
        <v>516</v>
      </c>
      <c r="O8731">
        <v>3.31</v>
      </c>
      <c r="P8731">
        <v>0.65200000000000002</v>
      </c>
      <c r="Q8731">
        <v>3.5</v>
      </c>
      <c r="R8731" t="s">
        <v>517</v>
      </c>
      <c r="S8731">
        <v>126</v>
      </c>
      <c r="T8731" s="1">
        <v>46082</v>
      </c>
      <c r="U8731">
        <v>-1</v>
      </c>
      <c r="V8731">
        <v>3.1</v>
      </c>
      <c r="W8731">
        <v>2.5</v>
      </c>
      <c r="X8731" s="2">
        <v>46101</v>
      </c>
      <c r="Y8731" t="s">
        <v>518</v>
      </c>
      <c r="Z8731">
        <v>5312163</v>
      </c>
      <c r="AA8731">
        <v>13.26</v>
      </c>
    </row>
    <row r="8732" spans="1:27" x14ac:dyDescent="0.3">
      <c r="A8732" t="s">
        <v>512</v>
      </c>
      <c r="B8732" t="s">
        <v>513</v>
      </c>
      <c r="C8732" t="s">
        <v>514</v>
      </c>
      <c r="D8732" t="s">
        <v>515</v>
      </c>
      <c r="E8732" t="s">
        <v>515</v>
      </c>
      <c r="F8732" t="s">
        <v>31</v>
      </c>
      <c r="G8732" s="1">
        <v>45931</v>
      </c>
      <c r="H8732" t="s">
        <v>77</v>
      </c>
      <c r="I8732" t="s">
        <v>78</v>
      </c>
      <c r="J8732" t="s">
        <v>72</v>
      </c>
      <c r="K8732">
        <v>1</v>
      </c>
      <c r="L8732" t="s">
        <v>79</v>
      </c>
      <c r="M8732">
        <v>3.57</v>
      </c>
      <c r="N8732" t="s">
        <v>516</v>
      </c>
      <c r="O8732">
        <v>2.33</v>
      </c>
      <c r="P8732">
        <v>0.65200000000000002</v>
      </c>
      <c r="Q8732">
        <v>3.5</v>
      </c>
      <c r="R8732" t="s">
        <v>517</v>
      </c>
      <c r="S8732">
        <v>127.1</v>
      </c>
      <c r="T8732" s="1">
        <v>45931</v>
      </c>
      <c r="U8732">
        <v>-1</v>
      </c>
      <c r="V8732">
        <v>3.1</v>
      </c>
      <c r="W8732">
        <v>2.5</v>
      </c>
      <c r="X8732" s="2">
        <v>46101</v>
      </c>
      <c r="Y8732" t="s">
        <v>518</v>
      </c>
      <c r="Z8732">
        <v>5312163</v>
      </c>
      <c r="AA8732">
        <v>12.95</v>
      </c>
    </row>
    <row r="8733" spans="1:27" x14ac:dyDescent="0.3">
      <c r="A8733" t="s">
        <v>512</v>
      </c>
      <c r="B8733" t="s">
        <v>513</v>
      </c>
      <c r="C8733" t="s">
        <v>514</v>
      </c>
      <c r="D8733" t="s">
        <v>515</v>
      </c>
      <c r="E8733" t="s">
        <v>515</v>
      </c>
      <c r="F8733" t="s">
        <v>39</v>
      </c>
      <c r="G8733" s="1">
        <v>45962</v>
      </c>
      <c r="H8733" t="s">
        <v>77</v>
      </c>
      <c r="I8733" t="s">
        <v>78</v>
      </c>
      <c r="J8733" t="s">
        <v>72</v>
      </c>
      <c r="K8733">
        <v>1</v>
      </c>
      <c r="L8733" t="s">
        <v>79</v>
      </c>
      <c r="M8733">
        <v>4.1900000000000004</v>
      </c>
      <c r="N8733" t="s">
        <v>516</v>
      </c>
      <c r="O8733">
        <v>2.73</v>
      </c>
      <c r="P8733">
        <v>0.65200000000000002</v>
      </c>
      <c r="Q8733">
        <v>3.5</v>
      </c>
      <c r="R8733" t="s">
        <v>517</v>
      </c>
      <c r="S8733">
        <v>126.2</v>
      </c>
      <c r="T8733" s="1">
        <v>45962</v>
      </c>
      <c r="U8733">
        <v>-1</v>
      </c>
      <c r="V8733">
        <v>3.1</v>
      </c>
      <c r="W8733">
        <v>2.5</v>
      </c>
      <c r="X8733" s="2">
        <v>46101</v>
      </c>
      <c r="Y8733" t="s">
        <v>518</v>
      </c>
      <c r="Z8733">
        <v>5312163</v>
      </c>
      <c r="AA8733">
        <v>12.85</v>
      </c>
    </row>
    <row r="8734" spans="1:27" x14ac:dyDescent="0.3">
      <c r="A8734" t="s">
        <v>512</v>
      </c>
      <c r="B8734" t="s">
        <v>513</v>
      </c>
      <c r="C8734" t="s">
        <v>514</v>
      </c>
      <c r="D8734" t="s">
        <v>515</v>
      </c>
      <c r="E8734" t="s">
        <v>515</v>
      </c>
      <c r="F8734" t="s">
        <v>40</v>
      </c>
      <c r="G8734" s="1">
        <v>45992</v>
      </c>
      <c r="H8734" t="s">
        <v>77</v>
      </c>
      <c r="I8734" t="s">
        <v>78</v>
      </c>
      <c r="J8734" t="s">
        <v>72</v>
      </c>
      <c r="K8734">
        <v>1</v>
      </c>
      <c r="L8734" t="s">
        <v>79</v>
      </c>
      <c r="M8734">
        <v>4.0999999999999996</v>
      </c>
      <c r="N8734" t="s">
        <v>516</v>
      </c>
      <c r="O8734">
        <v>2.67</v>
      </c>
      <c r="P8734">
        <v>0.65200000000000002</v>
      </c>
      <c r="Q8734">
        <v>3.5</v>
      </c>
      <c r="R8734" t="s">
        <v>517</v>
      </c>
      <c r="S8734">
        <v>125.8</v>
      </c>
      <c r="T8734" s="1">
        <v>45992</v>
      </c>
      <c r="U8734">
        <v>-1</v>
      </c>
      <c r="V8734">
        <v>3.1</v>
      </c>
      <c r="W8734">
        <v>2.5</v>
      </c>
      <c r="X8734" s="2">
        <v>46101</v>
      </c>
      <c r="Y8734" t="s">
        <v>518</v>
      </c>
      <c r="Z8734">
        <v>5312163</v>
      </c>
      <c r="AA8734">
        <v>13.08</v>
      </c>
    </row>
    <row r="8735" spans="1:27" x14ac:dyDescent="0.3">
      <c r="A8735" t="s">
        <v>512</v>
      </c>
      <c r="B8735" t="s">
        <v>513</v>
      </c>
      <c r="C8735" t="s">
        <v>514</v>
      </c>
      <c r="D8735" t="s">
        <v>515</v>
      </c>
      <c r="E8735" t="s">
        <v>515</v>
      </c>
      <c r="F8735" t="s">
        <v>41</v>
      </c>
      <c r="G8735" s="1">
        <v>46023</v>
      </c>
      <c r="H8735" t="s">
        <v>77</v>
      </c>
      <c r="I8735" t="s">
        <v>78</v>
      </c>
      <c r="J8735" t="s">
        <v>72</v>
      </c>
      <c r="K8735">
        <v>1</v>
      </c>
      <c r="L8735" t="s">
        <v>79</v>
      </c>
      <c r="M8735">
        <v>3.99</v>
      </c>
      <c r="N8735" t="s">
        <v>516</v>
      </c>
      <c r="O8735">
        <v>2.6</v>
      </c>
      <c r="P8735">
        <v>0.65200000000000002</v>
      </c>
      <c r="Q8735">
        <v>3.5</v>
      </c>
      <c r="R8735" t="s">
        <v>517</v>
      </c>
      <c r="S8735">
        <v>124.2</v>
      </c>
      <c r="T8735" s="1">
        <v>46023</v>
      </c>
      <c r="U8735">
        <v>-1</v>
      </c>
      <c r="V8735">
        <v>3.1</v>
      </c>
      <c r="W8735">
        <v>2.5</v>
      </c>
      <c r="X8735" s="2">
        <v>46101</v>
      </c>
      <c r="Y8735" t="s">
        <v>518</v>
      </c>
      <c r="Z8735">
        <v>5312163</v>
      </c>
      <c r="AA8735">
        <v>13.23</v>
      </c>
    </row>
    <row r="8736" spans="1:27" x14ac:dyDescent="0.3">
      <c r="A8736" t="s">
        <v>512</v>
      </c>
      <c r="B8736" t="s">
        <v>513</v>
      </c>
      <c r="C8736" t="s">
        <v>514</v>
      </c>
      <c r="D8736" t="s">
        <v>515</v>
      </c>
      <c r="E8736" t="s">
        <v>515</v>
      </c>
      <c r="F8736" t="s">
        <v>42</v>
      </c>
      <c r="G8736" s="1">
        <v>46054</v>
      </c>
      <c r="H8736" t="s">
        <v>77</v>
      </c>
      <c r="I8736" t="s">
        <v>78</v>
      </c>
      <c r="J8736" t="s">
        <v>72</v>
      </c>
      <c r="K8736">
        <v>1</v>
      </c>
      <c r="L8736" t="s">
        <v>79</v>
      </c>
      <c r="M8736">
        <v>3.99</v>
      </c>
      <c r="N8736" t="s">
        <v>516</v>
      </c>
      <c r="O8736">
        <v>2.6</v>
      </c>
      <c r="P8736">
        <v>0.65200000000000002</v>
      </c>
      <c r="Q8736">
        <v>3.5</v>
      </c>
      <c r="R8736" t="s">
        <v>517</v>
      </c>
      <c r="S8736">
        <v>125.3</v>
      </c>
      <c r="T8736" s="1">
        <v>46054</v>
      </c>
      <c r="U8736">
        <v>-1</v>
      </c>
      <c r="V8736">
        <v>3.1</v>
      </c>
      <c r="W8736">
        <v>2.5</v>
      </c>
      <c r="X8736" s="2">
        <v>46101</v>
      </c>
      <c r="Y8736" t="s">
        <v>518</v>
      </c>
      <c r="Z8736">
        <v>5312163</v>
      </c>
      <c r="AA8736">
        <v>13.15</v>
      </c>
    </row>
    <row r="8737" spans="1:27" x14ac:dyDescent="0.3">
      <c r="A8737" t="s">
        <v>512</v>
      </c>
      <c r="B8737" t="s">
        <v>513</v>
      </c>
      <c r="C8737" t="s">
        <v>514</v>
      </c>
      <c r="D8737" t="s">
        <v>515</v>
      </c>
      <c r="E8737" t="s">
        <v>515</v>
      </c>
      <c r="F8737" t="s">
        <v>43</v>
      </c>
      <c r="G8737" s="1">
        <v>46082</v>
      </c>
      <c r="H8737" t="s">
        <v>77</v>
      </c>
      <c r="I8737" t="s">
        <v>78</v>
      </c>
      <c r="J8737" t="s">
        <v>72</v>
      </c>
      <c r="K8737">
        <v>1</v>
      </c>
      <c r="L8737" t="s">
        <v>79</v>
      </c>
      <c r="M8737">
        <v>4.0199999999999996</v>
      </c>
      <c r="N8737" t="s">
        <v>516</v>
      </c>
      <c r="O8737">
        <v>2.62</v>
      </c>
      <c r="P8737">
        <v>0.65200000000000002</v>
      </c>
      <c r="Q8737">
        <v>3.5</v>
      </c>
      <c r="R8737" t="s">
        <v>517</v>
      </c>
      <c r="S8737">
        <v>126</v>
      </c>
      <c r="T8737" s="1">
        <v>46082</v>
      </c>
      <c r="U8737">
        <v>-1</v>
      </c>
      <c r="V8737">
        <v>3.1</v>
      </c>
      <c r="W8737">
        <v>2.5</v>
      </c>
      <c r="X8737" s="2">
        <v>46101</v>
      </c>
      <c r="Y8737" t="s">
        <v>518</v>
      </c>
      <c r="Z8737">
        <v>5312163</v>
      </c>
      <c r="AA8737">
        <v>13.26</v>
      </c>
    </row>
    <row r="8738" spans="1:27" x14ac:dyDescent="0.3">
      <c r="A8738" t="s">
        <v>519</v>
      </c>
      <c r="B8738" t="s">
        <v>513</v>
      </c>
      <c r="C8738" t="s">
        <v>514</v>
      </c>
      <c r="D8738" t="s">
        <v>515</v>
      </c>
      <c r="E8738" t="s">
        <v>515</v>
      </c>
      <c r="F8738" t="s">
        <v>31</v>
      </c>
      <c r="G8738" s="1">
        <v>45931</v>
      </c>
      <c r="H8738" t="s">
        <v>32</v>
      </c>
      <c r="I8738" t="s">
        <v>33</v>
      </c>
      <c r="J8738" t="s">
        <v>34</v>
      </c>
      <c r="K8738">
        <v>1</v>
      </c>
      <c r="L8738" t="s">
        <v>35</v>
      </c>
      <c r="M8738">
        <v>2.52</v>
      </c>
      <c r="N8738" t="s">
        <v>516</v>
      </c>
      <c r="O8738">
        <v>1.64</v>
      </c>
      <c r="P8738">
        <v>0.65200000000000002</v>
      </c>
      <c r="Q8738">
        <v>3.5</v>
      </c>
      <c r="R8738" t="s">
        <v>517</v>
      </c>
      <c r="S8738">
        <v>127.1</v>
      </c>
      <c r="T8738" s="1">
        <v>45931</v>
      </c>
      <c r="U8738">
        <v>-1</v>
      </c>
      <c r="V8738">
        <v>3.1</v>
      </c>
      <c r="W8738">
        <v>2.5</v>
      </c>
      <c r="X8738" s="2">
        <v>46101</v>
      </c>
      <c r="Y8738" t="s">
        <v>520</v>
      </c>
      <c r="Z8738">
        <v>5078193</v>
      </c>
      <c r="AA8738">
        <v>11.8</v>
      </c>
    </row>
    <row r="8739" spans="1:27" x14ac:dyDescent="0.3">
      <c r="A8739" t="s">
        <v>519</v>
      </c>
      <c r="B8739" t="s">
        <v>513</v>
      </c>
      <c r="C8739" t="s">
        <v>514</v>
      </c>
      <c r="D8739" t="s">
        <v>515</v>
      </c>
      <c r="E8739" t="s">
        <v>515</v>
      </c>
      <c r="F8739" t="s">
        <v>39</v>
      </c>
      <c r="G8739" s="1">
        <v>45962</v>
      </c>
      <c r="H8739" t="s">
        <v>32</v>
      </c>
      <c r="I8739" t="s">
        <v>33</v>
      </c>
      <c r="J8739" t="s">
        <v>34</v>
      </c>
      <c r="K8739">
        <v>1</v>
      </c>
      <c r="L8739" t="s">
        <v>35</v>
      </c>
      <c r="M8739">
        <v>2.48</v>
      </c>
      <c r="N8739" t="s">
        <v>516</v>
      </c>
      <c r="O8739">
        <v>1.62</v>
      </c>
      <c r="P8739">
        <v>0.65200000000000002</v>
      </c>
      <c r="Q8739">
        <v>3.5</v>
      </c>
      <c r="R8739" t="s">
        <v>517</v>
      </c>
      <c r="S8739">
        <v>126.2</v>
      </c>
      <c r="T8739" s="1">
        <v>45962</v>
      </c>
      <c r="U8739">
        <v>-1</v>
      </c>
      <c r="V8739">
        <v>3.1</v>
      </c>
      <c r="W8739">
        <v>2.5</v>
      </c>
      <c r="X8739" s="2">
        <v>46101</v>
      </c>
      <c r="Y8739" t="s">
        <v>520</v>
      </c>
      <c r="Z8739">
        <v>5078193</v>
      </c>
      <c r="AA8739">
        <v>11.95</v>
      </c>
    </row>
    <row r="8740" spans="1:27" x14ac:dyDescent="0.3">
      <c r="A8740" t="s">
        <v>519</v>
      </c>
      <c r="B8740" t="s">
        <v>513</v>
      </c>
      <c r="C8740" t="s">
        <v>514</v>
      </c>
      <c r="D8740" t="s">
        <v>515</v>
      </c>
      <c r="E8740" t="s">
        <v>515</v>
      </c>
      <c r="F8740" t="s">
        <v>40</v>
      </c>
      <c r="G8740" s="1">
        <v>45992</v>
      </c>
      <c r="H8740" t="s">
        <v>32</v>
      </c>
      <c r="I8740" t="s">
        <v>33</v>
      </c>
      <c r="J8740" t="s">
        <v>34</v>
      </c>
      <c r="K8740">
        <v>1</v>
      </c>
      <c r="L8740" t="s">
        <v>35</v>
      </c>
      <c r="M8740">
        <v>2.56</v>
      </c>
      <c r="N8740" t="s">
        <v>516</v>
      </c>
      <c r="O8740">
        <v>1.67</v>
      </c>
      <c r="P8740">
        <v>0.65200000000000002</v>
      </c>
      <c r="Q8740">
        <v>3.5</v>
      </c>
      <c r="R8740" t="s">
        <v>517</v>
      </c>
      <c r="S8740">
        <v>125.8</v>
      </c>
      <c r="T8740" s="1">
        <v>45992</v>
      </c>
      <c r="U8740">
        <v>-1</v>
      </c>
      <c r="V8740">
        <v>3.1</v>
      </c>
      <c r="W8740">
        <v>2.5</v>
      </c>
      <c r="X8740" s="2">
        <v>46101</v>
      </c>
      <c r="Y8740" t="s">
        <v>520</v>
      </c>
      <c r="Z8740">
        <v>5078193</v>
      </c>
      <c r="AA8740">
        <v>12.24</v>
      </c>
    </row>
    <row r="8741" spans="1:27" x14ac:dyDescent="0.3">
      <c r="A8741" t="s">
        <v>519</v>
      </c>
      <c r="B8741" t="s">
        <v>513</v>
      </c>
      <c r="C8741" t="s">
        <v>514</v>
      </c>
      <c r="D8741" t="s">
        <v>515</v>
      </c>
      <c r="E8741" t="s">
        <v>515</v>
      </c>
      <c r="F8741" t="s">
        <v>41</v>
      </c>
      <c r="G8741" s="1">
        <v>46023</v>
      </c>
      <c r="H8741" t="s">
        <v>32</v>
      </c>
      <c r="I8741" t="s">
        <v>33</v>
      </c>
      <c r="J8741" t="s">
        <v>34</v>
      </c>
      <c r="K8741">
        <v>1</v>
      </c>
      <c r="L8741" t="s">
        <v>35</v>
      </c>
      <c r="M8741">
        <v>2.62</v>
      </c>
      <c r="N8741" t="s">
        <v>516</v>
      </c>
      <c r="O8741">
        <v>1.71</v>
      </c>
      <c r="P8741">
        <v>0.65200000000000002</v>
      </c>
      <c r="Q8741">
        <v>3.5</v>
      </c>
      <c r="R8741" t="s">
        <v>517</v>
      </c>
      <c r="S8741">
        <v>124.2</v>
      </c>
      <c r="T8741" s="1">
        <v>46023</v>
      </c>
      <c r="U8741">
        <v>-1</v>
      </c>
      <c r="V8741">
        <v>3.1</v>
      </c>
      <c r="W8741">
        <v>2.5</v>
      </c>
      <c r="X8741" s="2">
        <v>46101</v>
      </c>
      <c r="Y8741" t="s">
        <v>520</v>
      </c>
      <c r="Z8741">
        <v>5078193</v>
      </c>
      <c r="AA8741">
        <v>11.98</v>
      </c>
    </row>
    <row r="8742" spans="1:27" x14ac:dyDescent="0.3">
      <c r="A8742" t="s">
        <v>519</v>
      </c>
      <c r="B8742" t="s">
        <v>513</v>
      </c>
      <c r="C8742" t="s">
        <v>514</v>
      </c>
      <c r="D8742" t="s">
        <v>515</v>
      </c>
      <c r="E8742" t="s">
        <v>515</v>
      </c>
      <c r="F8742" t="s">
        <v>42</v>
      </c>
      <c r="G8742" s="1">
        <v>46054</v>
      </c>
      <c r="H8742" t="s">
        <v>32</v>
      </c>
      <c r="I8742" t="s">
        <v>33</v>
      </c>
      <c r="J8742" t="s">
        <v>34</v>
      </c>
      <c r="K8742">
        <v>1</v>
      </c>
      <c r="L8742" t="s">
        <v>35</v>
      </c>
      <c r="M8742">
        <v>2.5499999999999998</v>
      </c>
      <c r="N8742" t="s">
        <v>516</v>
      </c>
      <c r="O8742">
        <v>1.66</v>
      </c>
      <c r="P8742">
        <v>0.65200000000000002</v>
      </c>
      <c r="Q8742">
        <v>3.5</v>
      </c>
      <c r="R8742" t="s">
        <v>517</v>
      </c>
      <c r="S8742">
        <v>125.3</v>
      </c>
      <c r="T8742" s="1">
        <v>46054</v>
      </c>
      <c r="U8742">
        <v>-1</v>
      </c>
      <c r="V8742">
        <v>3.1</v>
      </c>
      <c r="W8742">
        <v>2.5</v>
      </c>
      <c r="X8742" s="2">
        <v>46101</v>
      </c>
      <c r="Y8742" t="s">
        <v>520</v>
      </c>
      <c r="Z8742">
        <v>5078193</v>
      </c>
      <c r="AA8742">
        <v>12.33</v>
      </c>
    </row>
    <row r="8743" spans="1:27" x14ac:dyDescent="0.3">
      <c r="A8743" t="s">
        <v>519</v>
      </c>
      <c r="B8743" t="s">
        <v>513</v>
      </c>
      <c r="C8743" t="s">
        <v>514</v>
      </c>
      <c r="D8743" t="s">
        <v>515</v>
      </c>
      <c r="E8743" t="s">
        <v>515</v>
      </c>
      <c r="F8743" t="s">
        <v>43</v>
      </c>
      <c r="G8743" s="1">
        <v>46082</v>
      </c>
      <c r="H8743" t="s">
        <v>32</v>
      </c>
      <c r="I8743" t="s">
        <v>33</v>
      </c>
      <c r="J8743" t="s">
        <v>34</v>
      </c>
      <c r="K8743">
        <v>1</v>
      </c>
      <c r="L8743" t="s">
        <v>35</v>
      </c>
      <c r="M8743">
        <v>2.61</v>
      </c>
      <c r="N8743" t="s">
        <v>516</v>
      </c>
      <c r="O8743">
        <v>1.7</v>
      </c>
      <c r="P8743">
        <v>0.65200000000000002</v>
      </c>
      <c r="Q8743">
        <v>3.5</v>
      </c>
      <c r="R8743" t="s">
        <v>517</v>
      </c>
      <c r="S8743">
        <v>126</v>
      </c>
      <c r="T8743" s="1">
        <v>46082</v>
      </c>
      <c r="U8743">
        <v>-1</v>
      </c>
      <c r="V8743">
        <v>3.1</v>
      </c>
      <c r="W8743">
        <v>2.5</v>
      </c>
      <c r="X8743" s="2">
        <v>46101</v>
      </c>
      <c r="Y8743" t="s">
        <v>520</v>
      </c>
      <c r="Z8743">
        <v>5078193</v>
      </c>
      <c r="AA8743">
        <v>12.25</v>
      </c>
    </row>
    <row r="8744" spans="1:27" x14ac:dyDescent="0.3">
      <c r="A8744" t="s">
        <v>519</v>
      </c>
      <c r="B8744" t="s">
        <v>513</v>
      </c>
      <c r="C8744" t="s">
        <v>514</v>
      </c>
      <c r="D8744" t="s">
        <v>515</v>
      </c>
      <c r="E8744" t="s">
        <v>515</v>
      </c>
      <c r="F8744" t="s">
        <v>31</v>
      </c>
      <c r="G8744" s="1">
        <v>45931</v>
      </c>
      <c r="H8744" t="s">
        <v>44</v>
      </c>
      <c r="I8744" t="s">
        <v>45</v>
      </c>
      <c r="J8744" t="s">
        <v>46</v>
      </c>
      <c r="K8744">
        <v>500</v>
      </c>
      <c r="L8744" t="s">
        <v>47</v>
      </c>
      <c r="M8744">
        <v>4.1100000000000003</v>
      </c>
      <c r="N8744" t="s">
        <v>516</v>
      </c>
      <c r="O8744">
        <v>2.68</v>
      </c>
      <c r="P8744">
        <v>0.65200000000000002</v>
      </c>
      <c r="Q8744">
        <v>3.5</v>
      </c>
      <c r="R8744" t="s">
        <v>517</v>
      </c>
      <c r="S8744">
        <v>127.1</v>
      </c>
      <c r="T8744" s="1">
        <v>45931</v>
      </c>
      <c r="U8744">
        <v>-1</v>
      </c>
      <c r="V8744">
        <v>3.1</v>
      </c>
      <c r="W8744">
        <v>2.5</v>
      </c>
      <c r="X8744" s="2">
        <v>46101</v>
      </c>
      <c r="Y8744" t="s">
        <v>520</v>
      </c>
      <c r="Z8744">
        <v>5078193</v>
      </c>
      <c r="AA8744">
        <v>11.8</v>
      </c>
    </row>
    <row r="8745" spans="1:27" x14ac:dyDescent="0.3">
      <c r="A8745" t="s">
        <v>519</v>
      </c>
      <c r="B8745" t="s">
        <v>513</v>
      </c>
      <c r="C8745" t="s">
        <v>514</v>
      </c>
      <c r="D8745" t="s">
        <v>515</v>
      </c>
      <c r="E8745" t="s">
        <v>515</v>
      </c>
      <c r="F8745" t="s">
        <v>39</v>
      </c>
      <c r="G8745" s="1">
        <v>45962</v>
      </c>
      <c r="H8745" t="s">
        <v>44</v>
      </c>
      <c r="I8745" t="s">
        <v>45</v>
      </c>
      <c r="J8745" t="s">
        <v>46</v>
      </c>
      <c r="K8745">
        <v>500</v>
      </c>
      <c r="L8745" t="s">
        <v>47</v>
      </c>
      <c r="M8745">
        <v>3.96</v>
      </c>
      <c r="N8745" t="s">
        <v>516</v>
      </c>
      <c r="O8745">
        <v>2.58</v>
      </c>
      <c r="P8745">
        <v>0.65200000000000002</v>
      </c>
      <c r="Q8745">
        <v>3.5</v>
      </c>
      <c r="R8745" t="s">
        <v>517</v>
      </c>
      <c r="S8745">
        <v>126.2</v>
      </c>
      <c r="T8745" s="1">
        <v>45962</v>
      </c>
      <c r="U8745">
        <v>-1</v>
      </c>
      <c r="V8745">
        <v>3.1</v>
      </c>
      <c r="W8745">
        <v>2.5</v>
      </c>
      <c r="X8745" s="2">
        <v>46101</v>
      </c>
      <c r="Y8745" t="s">
        <v>520</v>
      </c>
      <c r="Z8745">
        <v>5078193</v>
      </c>
      <c r="AA8745">
        <v>11.95</v>
      </c>
    </row>
    <row r="8746" spans="1:27" x14ac:dyDescent="0.3">
      <c r="A8746" t="s">
        <v>519</v>
      </c>
      <c r="B8746" t="s">
        <v>513</v>
      </c>
      <c r="C8746" t="s">
        <v>514</v>
      </c>
      <c r="D8746" t="s">
        <v>515</v>
      </c>
      <c r="E8746" t="s">
        <v>515</v>
      </c>
      <c r="F8746" t="s">
        <v>40</v>
      </c>
      <c r="G8746" s="1">
        <v>45992</v>
      </c>
      <c r="H8746" t="s">
        <v>44</v>
      </c>
      <c r="I8746" t="s">
        <v>45</v>
      </c>
      <c r="J8746" t="s">
        <v>46</v>
      </c>
      <c r="K8746">
        <v>500</v>
      </c>
      <c r="L8746" t="s">
        <v>47</v>
      </c>
      <c r="M8746">
        <v>4.17</v>
      </c>
      <c r="N8746" t="s">
        <v>516</v>
      </c>
      <c r="O8746">
        <v>2.72</v>
      </c>
      <c r="P8746">
        <v>0.65200000000000002</v>
      </c>
      <c r="Q8746">
        <v>3.5</v>
      </c>
      <c r="R8746" t="s">
        <v>517</v>
      </c>
      <c r="S8746">
        <v>125.8</v>
      </c>
      <c r="T8746" s="1">
        <v>45992</v>
      </c>
      <c r="U8746">
        <v>-1</v>
      </c>
      <c r="V8746">
        <v>3.1</v>
      </c>
      <c r="W8746">
        <v>2.5</v>
      </c>
      <c r="X8746" s="2">
        <v>46101</v>
      </c>
      <c r="Y8746" t="s">
        <v>520</v>
      </c>
      <c r="Z8746">
        <v>5078193</v>
      </c>
      <c r="AA8746">
        <v>12.24</v>
      </c>
    </row>
    <row r="8747" spans="1:27" x14ac:dyDescent="0.3">
      <c r="A8747" t="s">
        <v>519</v>
      </c>
      <c r="B8747" t="s">
        <v>513</v>
      </c>
      <c r="C8747" t="s">
        <v>514</v>
      </c>
      <c r="D8747" t="s">
        <v>515</v>
      </c>
      <c r="E8747" t="s">
        <v>515</v>
      </c>
      <c r="F8747" t="s">
        <v>41</v>
      </c>
      <c r="G8747" s="1">
        <v>46023</v>
      </c>
      <c r="H8747" t="s">
        <v>44</v>
      </c>
      <c r="I8747" t="s">
        <v>45</v>
      </c>
      <c r="J8747" t="s">
        <v>46</v>
      </c>
      <c r="K8747">
        <v>500</v>
      </c>
      <c r="L8747" t="s">
        <v>47</v>
      </c>
      <c r="M8747">
        <v>3.94</v>
      </c>
      <c r="N8747" t="s">
        <v>516</v>
      </c>
      <c r="O8747">
        <v>2.57</v>
      </c>
      <c r="P8747">
        <v>0.65200000000000002</v>
      </c>
      <c r="Q8747">
        <v>3.5</v>
      </c>
      <c r="R8747" t="s">
        <v>517</v>
      </c>
      <c r="S8747">
        <v>124.2</v>
      </c>
      <c r="T8747" s="1">
        <v>46023</v>
      </c>
      <c r="U8747">
        <v>-1</v>
      </c>
      <c r="V8747">
        <v>3.1</v>
      </c>
      <c r="W8747">
        <v>2.5</v>
      </c>
      <c r="X8747" s="2">
        <v>46101</v>
      </c>
      <c r="Y8747" t="s">
        <v>520</v>
      </c>
      <c r="Z8747">
        <v>5078193</v>
      </c>
      <c r="AA8747">
        <v>11.98</v>
      </c>
    </row>
    <row r="8748" spans="1:27" x14ac:dyDescent="0.3">
      <c r="A8748" t="s">
        <v>519</v>
      </c>
      <c r="B8748" t="s">
        <v>513</v>
      </c>
      <c r="C8748" t="s">
        <v>514</v>
      </c>
      <c r="D8748" t="s">
        <v>515</v>
      </c>
      <c r="E8748" t="s">
        <v>515</v>
      </c>
      <c r="F8748" t="s">
        <v>42</v>
      </c>
      <c r="G8748" s="1">
        <v>46054</v>
      </c>
      <c r="H8748" t="s">
        <v>44</v>
      </c>
      <c r="I8748" t="s">
        <v>45</v>
      </c>
      <c r="J8748" t="s">
        <v>46</v>
      </c>
      <c r="K8748">
        <v>500</v>
      </c>
      <c r="L8748" t="s">
        <v>47</v>
      </c>
      <c r="M8748">
        <v>4.1900000000000004</v>
      </c>
      <c r="N8748" t="s">
        <v>516</v>
      </c>
      <c r="O8748">
        <v>2.73</v>
      </c>
      <c r="P8748">
        <v>0.65200000000000002</v>
      </c>
      <c r="Q8748">
        <v>3.5</v>
      </c>
      <c r="R8748" t="s">
        <v>517</v>
      </c>
      <c r="S8748">
        <v>125.3</v>
      </c>
      <c r="T8748" s="1">
        <v>46054</v>
      </c>
      <c r="U8748">
        <v>-1</v>
      </c>
      <c r="V8748">
        <v>3.1</v>
      </c>
      <c r="W8748">
        <v>2.5</v>
      </c>
      <c r="X8748" s="2">
        <v>46101</v>
      </c>
      <c r="Y8748" t="s">
        <v>520</v>
      </c>
      <c r="Z8748">
        <v>5078193</v>
      </c>
      <c r="AA8748">
        <v>12.33</v>
      </c>
    </row>
    <row r="8749" spans="1:27" x14ac:dyDescent="0.3">
      <c r="A8749" t="s">
        <v>519</v>
      </c>
      <c r="B8749" t="s">
        <v>513</v>
      </c>
      <c r="C8749" t="s">
        <v>514</v>
      </c>
      <c r="D8749" t="s">
        <v>515</v>
      </c>
      <c r="E8749" t="s">
        <v>515</v>
      </c>
      <c r="F8749" t="s">
        <v>43</v>
      </c>
      <c r="G8749" s="1">
        <v>46082</v>
      </c>
      <c r="H8749" t="s">
        <v>44</v>
      </c>
      <c r="I8749" t="s">
        <v>45</v>
      </c>
      <c r="J8749" t="s">
        <v>46</v>
      </c>
      <c r="K8749">
        <v>500</v>
      </c>
      <c r="L8749" t="s">
        <v>47</v>
      </c>
      <c r="M8749">
        <v>4.0599999999999996</v>
      </c>
      <c r="N8749" t="s">
        <v>516</v>
      </c>
      <c r="O8749">
        <v>2.65</v>
      </c>
      <c r="P8749">
        <v>0.65200000000000002</v>
      </c>
      <c r="Q8749">
        <v>3.5</v>
      </c>
      <c r="R8749" t="s">
        <v>517</v>
      </c>
      <c r="S8749">
        <v>126</v>
      </c>
      <c r="T8749" s="1">
        <v>46082</v>
      </c>
      <c r="U8749">
        <v>-1</v>
      </c>
      <c r="V8749">
        <v>3.1</v>
      </c>
      <c r="W8749">
        <v>2.5</v>
      </c>
      <c r="X8749" s="2">
        <v>46101</v>
      </c>
      <c r="Y8749" t="s">
        <v>520</v>
      </c>
      <c r="Z8749">
        <v>5078193</v>
      </c>
      <c r="AA8749">
        <v>12.25</v>
      </c>
    </row>
    <row r="8750" spans="1:27" x14ac:dyDescent="0.3">
      <c r="A8750" t="s">
        <v>519</v>
      </c>
      <c r="B8750" t="s">
        <v>513</v>
      </c>
      <c r="C8750" t="s">
        <v>514</v>
      </c>
      <c r="D8750" t="s">
        <v>515</v>
      </c>
      <c r="E8750" t="s">
        <v>515</v>
      </c>
      <c r="F8750" t="s">
        <v>31</v>
      </c>
      <c r="G8750" s="1">
        <v>45931</v>
      </c>
      <c r="H8750" t="s">
        <v>48</v>
      </c>
      <c r="I8750" t="s">
        <v>49</v>
      </c>
      <c r="J8750" t="s">
        <v>50</v>
      </c>
      <c r="K8750">
        <v>1</v>
      </c>
      <c r="L8750" t="s">
        <v>51</v>
      </c>
      <c r="M8750">
        <v>4.4800000000000004</v>
      </c>
      <c r="N8750" t="s">
        <v>516</v>
      </c>
      <c r="O8750">
        <v>2.92</v>
      </c>
      <c r="P8750">
        <v>0.65200000000000002</v>
      </c>
      <c r="Q8750">
        <v>3.5</v>
      </c>
      <c r="R8750" t="s">
        <v>517</v>
      </c>
      <c r="S8750">
        <v>127.1</v>
      </c>
      <c r="T8750" s="1">
        <v>45931</v>
      </c>
      <c r="U8750">
        <v>-1</v>
      </c>
      <c r="V8750">
        <v>3.1</v>
      </c>
      <c r="W8750">
        <v>2.5</v>
      </c>
      <c r="X8750" s="2">
        <v>46101</v>
      </c>
      <c r="Y8750" t="s">
        <v>520</v>
      </c>
      <c r="Z8750">
        <v>5078193</v>
      </c>
      <c r="AA8750">
        <v>11.8</v>
      </c>
    </row>
    <row r="8751" spans="1:27" x14ac:dyDescent="0.3">
      <c r="A8751" t="s">
        <v>519</v>
      </c>
      <c r="B8751" t="s">
        <v>513</v>
      </c>
      <c r="C8751" t="s">
        <v>514</v>
      </c>
      <c r="D8751" t="s">
        <v>515</v>
      </c>
      <c r="E8751" t="s">
        <v>515</v>
      </c>
      <c r="F8751" t="s">
        <v>39</v>
      </c>
      <c r="G8751" s="1">
        <v>45962</v>
      </c>
      <c r="H8751" t="s">
        <v>48</v>
      </c>
      <c r="I8751" t="s">
        <v>49</v>
      </c>
      <c r="J8751" t="s">
        <v>50</v>
      </c>
      <c r="K8751">
        <v>1</v>
      </c>
      <c r="L8751" t="s">
        <v>51</v>
      </c>
      <c r="M8751">
        <v>4.62</v>
      </c>
      <c r="N8751" t="s">
        <v>516</v>
      </c>
      <c r="O8751">
        <v>3.01</v>
      </c>
      <c r="P8751">
        <v>0.65200000000000002</v>
      </c>
      <c r="Q8751">
        <v>3.5</v>
      </c>
      <c r="R8751" t="s">
        <v>517</v>
      </c>
      <c r="S8751">
        <v>126.2</v>
      </c>
      <c r="T8751" s="1">
        <v>45962</v>
      </c>
      <c r="U8751">
        <v>-1</v>
      </c>
      <c r="V8751">
        <v>3.1</v>
      </c>
      <c r="W8751">
        <v>2.5</v>
      </c>
      <c r="X8751" s="2">
        <v>46101</v>
      </c>
      <c r="Y8751" t="s">
        <v>520</v>
      </c>
      <c r="Z8751">
        <v>5078193</v>
      </c>
      <c r="AA8751">
        <v>11.95</v>
      </c>
    </row>
    <row r="8752" spans="1:27" x14ac:dyDescent="0.3">
      <c r="A8752" t="s">
        <v>519</v>
      </c>
      <c r="B8752" t="s">
        <v>513</v>
      </c>
      <c r="C8752" t="s">
        <v>514</v>
      </c>
      <c r="D8752" t="s">
        <v>515</v>
      </c>
      <c r="E8752" t="s">
        <v>515</v>
      </c>
      <c r="F8752" t="s">
        <v>40</v>
      </c>
      <c r="G8752" s="1">
        <v>45992</v>
      </c>
      <c r="H8752" t="s">
        <v>48</v>
      </c>
      <c r="I8752" t="s">
        <v>49</v>
      </c>
      <c r="J8752" t="s">
        <v>50</v>
      </c>
      <c r="K8752">
        <v>1</v>
      </c>
      <c r="L8752" t="s">
        <v>51</v>
      </c>
      <c r="M8752">
        <v>4.63</v>
      </c>
      <c r="N8752" t="s">
        <v>516</v>
      </c>
      <c r="O8752">
        <v>3.02</v>
      </c>
      <c r="P8752">
        <v>0.65200000000000002</v>
      </c>
      <c r="Q8752">
        <v>3.5</v>
      </c>
      <c r="R8752" t="s">
        <v>517</v>
      </c>
      <c r="S8752">
        <v>125.8</v>
      </c>
      <c r="T8752" s="1">
        <v>45992</v>
      </c>
      <c r="U8752">
        <v>-1</v>
      </c>
      <c r="V8752">
        <v>3.1</v>
      </c>
      <c r="W8752">
        <v>2.5</v>
      </c>
      <c r="X8752" s="2">
        <v>46101</v>
      </c>
      <c r="Y8752" t="s">
        <v>520</v>
      </c>
      <c r="Z8752">
        <v>5078193</v>
      </c>
      <c r="AA8752">
        <v>12.24</v>
      </c>
    </row>
    <row r="8753" spans="1:27" x14ac:dyDescent="0.3">
      <c r="A8753" t="s">
        <v>519</v>
      </c>
      <c r="B8753" t="s">
        <v>513</v>
      </c>
      <c r="C8753" t="s">
        <v>514</v>
      </c>
      <c r="D8753" t="s">
        <v>515</v>
      </c>
      <c r="E8753" t="s">
        <v>515</v>
      </c>
      <c r="F8753" t="s">
        <v>41</v>
      </c>
      <c r="G8753" s="1">
        <v>46023</v>
      </c>
      <c r="H8753" t="s">
        <v>48</v>
      </c>
      <c r="I8753" t="s">
        <v>49</v>
      </c>
      <c r="J8753" t="s">
        <v>50</v>
      </c>
      <c r="K8753">
        <v>1</v>
      </c>
      <c r="L8753" t="s">
        <v>51</v>
      </c>
      <c r="M8753">
        <v>4.57</v>
      </c>
      <c r="N8753" t="s">
        <v>516</v>
      </c>
      <c r="O8753">
        <v>2.98</v>
      </c>
      <c r="P8753">
        <v>0.65200000000000002</v>
      </c>
      <c r="Q8753">
        <v>3.5</v>
      </c>
      <c r="R8753" t="s">
        <v>517</v>
      </c>
      <c r="S8753">
        <v>124.2</v>
      </c>
      <c r="T8753" s="1">
        <v>46023</v>
      </c>
      <c r="U8753">
        <v>-1</v>
      </c>
      <c r="V8753">
        <v>3.1</v>
      </c>
      <c r="W8753">
        <v>2.5</v>
      </c>
      <c r="X8753" s="2">
        <v>46101</v>
      </c>
      <c r="Y8753" t="s">
        <v>520</v>
      </c>
      <c r="Z8753">
        <v>5078193</v>
      </c>
      <c r="AA8753">
        <v>11.98</v>
      </c>
    </row>
    <row r="8754" spans="1:27" x14ac:dyDescent="0.3">
      <c r="A8754" t="s">
        <v>519</v>
      </c>
      <c r="B8754" t="s">
        <v>513</v>
      </c>
      <c r="C8754" t="s">
        <v>514</v>
      </c>
      <c r="D8754" t="s">
        <v>515</v>
      </c>
      <c r="E8754" t="s">
        <v>515</v>
      </c>
      <c r="F8754" t="s">
        <v>42</v>
      </c>
      <c r="G8754" s="1">
        <v>46054</v>
      </c>
      <c r="H8754" t="s">
        <v>48</v>
      </c>
      <c r="I8754" t="s">
        <v>49</v>
      </c>
      <c r="J8754" t="s">
        <v>50</v>
      </c>
      <c r="K8754">
        <v>1</v>
      </c>
      <c r="L8754" t="s">
        <v>51</v>
      </c>
      <c r="M8754">
        <v>4.63</v>
      </c>
      <c r="N8754" t="s">
        <v>516</v>
      </c>
      <c r="O8754">
        <v>3.02</v>
      </c>
      <c r="P8754">
        <v>0.65200000000000002</v>
      </c>
      <c r="Q8754">
        <v>3.5</v>
      </c>
      <c r="R8754" t="s">
        <v>517</v>
      </c>
      <c r="S8754">
        <v>125.3</v>
      </c>
      <c r="T8754" s="1">
        <v>46054</v>
      </c>
      <c r="U8754">
        <v>-1</v>
      </c>
      <c r="V8754">
        <v>3.1</v>
      </c>
      <c r="W8754">
        <v>2.5</v>
      </c>
      <c r="X8754" s="2">
        <v>46101</v>
      </c>
      <c r="Y8754" t="s">
        <v>520</v>
      </c>
      <c r="Z8754">
        <v>5078193</v>
      </c>
      <c r="AA8754">
        <v>12.33</v>
      </c>
    </row>
    <row r="8755" spans="1:27" x14ac:dyDescent="0.3">
      <c r="A8755" t="s">
        <v>519</v>
      </c>
      <c r="B8755" t="s">
        <v>513</v>
      </c>
      <c r="C8755" t="s">
        <v>514</v>
      </c>
      <c r="D8755" t="s">
        <v>515</v>
      </c>
      <c r="E8755" t="s">
        <v>515</v>
      </c>
      <c r="F8755" t="s">
        <v>43</v>
      </c>
      <c r="G8755" s="1">
        <v>46082</v>
      </c>
      <c r="H8755" t="s">
        <v>48</v>
      </c>
      <c r="I8755" t="s">
        <v>49</v>
      </c>
      <c r="J8755" t="s">
        <v>50</v>
      </c>
      <c r="K8755">
        <v>1</v>
      </c>
      <c r="L8755" t="s">
        <v>51</v>
      </c>
      <c r="M8755">
        <v>4.6900000000000004</v>
      </c>
      <c r="N8755" t="s">
        <v>516</v>
      </c>
      <c r="O8755">
        <v>3.06</v>
      </c>
      <c r="P8755">
        <v>0.65200000000000002</v>
      </c>
      <c r="Q8755">
        <v>3.5</v>
      </c>
      <c r="R8755" t="s">
        <v>517</v>
      </c>
      <c r="S8755">
        <v>126</v>
      </c>
      <c r="T8755" s="1">
        <v>46082</v>
      </c>
      <c r="U8755">
        <v>-1</v>
      </c>
      <c r="V8755">
        <v>3.1</v>
      </c>
      <c r="W8755">
        <v>2.5</v>
      </c>
      <c r="X8755" s="2">
        <v>46101</v>
      </c>
      <c r="Y8755" t="s">
        <v>520</v>
      </c>
      <c r="Z8755">
        <v>5078193</v>
      </c>
      <c r="AA8755">
        <v>12.25</v>
      </c>
    </row>
    <row r="8756" spans="1:27" x14ac:dyDescent="0.3">
      <c r="A8756" t="s">
        <v>519</v>
      </c>
      <c r="B8756" t="s">
        <v>513</v>
      </c>
      <c r="C8756" t="s">
        <v>514</v>
      </c>
      <c r="D8756" t="s">
        <v>515</v>
      </c>
      <c r="E8756" t="s">
        <v>515</v>
      </c>
      <c r="F8756" t="s">
        <v>31</v>
      </c>
      <c r="G8756" s="1">
        <v>45931</v>
      </c>
      <c r="H8756" t="s">
        <v>52</v>
      </c>
      <c r="I8756" t="s">
        <v>53</v>
      </c>
      <c r="J8756" t="s">
        <v>54</v>
      </c>
      <c r="K8756">
        <v>12</v>
      </c>
      <c r="L8756" t="s">
        <v>55</v>
      </c>
      <c r="M8756">
        <v>6.99</v>
      </c>
      <c r="N8756" t="s">
        <v>516</v>
      </c>
      <c r="O8756">
        <v>4.5599999999999996</v>
      </c>
      <c r="P8756">
        <v>0.65200000000000002</v>
      </c>
      <c r="Q8756">
        <v>3.5</v>
      </c>
      <c r="R8756" t="s">
        <v>517</v>
      </c>
      <c r="S8756">
        <v>127.1</v>
      </c>
      <c r="T8756" s="1">
        <v>45931</v>
      </c>
      <c r="U8756">
        <v>-1</v>
      </c>
      <c r="V8756">
        <v>3.1</v>
      </c>
      <c r="W8756">
        <v>2.5</v>
      </c>
      <c r="X8756" s="2">
        <v>46101</v>
      </c>
      <c r="Y8756" t="s">
        <v>520</v>
      </c>
      <c r="Z8756">
        <v>5078193</v>
      </c>
      <c r="AA8756">
        <v>11.8</v>
      </c>
    </row>
    <row r="8757" spans="1:27" x14ac:dyDescent="0.3">
      <c r="A8757" t="s">
        <v>519</v>
      </c>
      <c r="B8757" t="s">
        <v>513</v>
      </c>
      <c r="C8757" t="s">
        <v>514</v>
      </c>
      <c r="D8757" t="s">
        <v>515</v>
      </c>
      <c r="E8757" t="s">
        <v>515</v>
      </c>
      <c r="F8757" t="s">
        <v>39</v>
      </c>
      <c r="G8757" s="1">
        <v>45962</v>
      </c>
      <c r="H8757" t="s">
        <v>52</v>
      </c>
      <c r="I8757" t="s">
        <v>53</v>
      </c>
      <c r="J8757" t="s">
        <v>54</v>
      </c>
      <c r="K8757">
        <v>12</v>
      </c>
      <c r="L8757" t="s">
        <v>55</v>
      </c>
      <c r="M8757">
        <v>7.27</v>
      </c>
      <c r="N8757" t="s">
        <v>516</v>
      </c>
      <c r="O8757">
        <v>4.74</v>
      </c>
      <c r="P8757">
        <v>0.65200000000000002</v>
      </c>
      <c r="Q8757">
        <v>3.5</v>
      </c>
      <c r="R8757" t="s">
        <v>517</v>
      </c>
      <c r="S8757">
        <v>126.2</v>
      </c>
      <c r="T8757" s="1">
        <v>45962</v>
      </c>
      <c r="U8757">
        <v>-1</v>
      </c>
      <c r="V8757">
        <v>3.1</v>
      </c>
      <c r="W8757">
        <v>2.5</v>
      </c>
      <c r="X8757" s="2">
        <v>46101</v>
      </c>
      <c r="Y8757" t="s">
        <v>520</v>
      </c>
      <c r="Z8757">
        <v>5078193</v>
      </c>
      <c r="AA8757">
        <v>11.95</v>
      </c>
    </row>
    <row r="8758" spans="1:27" x14ac:dyDescent="0.3">
      <c r="A8758" t="s">
        <v>519</v>
      </c>
      <c r="B8758" t="s">
        <v>513</v>
      </c>
      <c r="C8758" t="s">
        <v>514</v>
      </c>
      <c r="D8758" t="s">
        <v>515</v>
      </c>
      <c r="E8758" t="s">
        <v>515</v>
      </c>
      <c r="F8758" t="s">
        <v>40</v>
      </c>
      <c r="G8758" s="1">
        <v>45992</v>
      </c>
      <c r="H8758" t="s">
        <v>52</v>
      </c>
      <c r="I8758" t="s">
        <v>53</v>
      </c>
      <c r="J8758" t="s">
        <v>54</v>
      </c>
      <c r="K8758">
        <v>12</v>
      </c>
      <c r="L8758" t="s">
        <v>55</v>
      </c>
      <c r="M8758">
        <v>7.41</v>
      </c>
      <c r="N8758" t="s">
        <v>516</v>
      </c>
      <c r="O8758">
        <v>4.83</v>
      </c>
      <c r="P8758">
        <v>0.65200000000000002</v>
      </c>
      <c r="Q8758">
        <v>3.5</v>
      </c>
      <c r="R8758" t="s">
        <v>517</v>
      </c>
      <c r="S8758">
        <v>125.8</v>
      </c>
      <c r="T8758" s="1">
        <v>45992</v>
      </c>
      <c r="U8758">
        <v>-1</v>
      </c>
      <c r="V8758">
        <v>3.1</v>
      </c>
      <c r="W8758">
        <v>2.5</v>
      </c>
      <c r="X8758" s="2">
        <v>46101</v>
      </c>
      <c r="Y8758" t="s">
        <v>520</v>
      </c>
      <c r="Z8758">
        <v>5078193</v>
      </c>
      <c r="AA8758">
        <v>12.24</v>
      </c>
    </row>
    <row r="8759" spans="1:27" x14ac:dyDescent="0.3">
      <c r="A8759" t="s">
        <v>519</v>
      </c>
      <c r="B8759" t="s">
        <v>513</v>
      </c>
      <c r="C8759" t="s">
        <v>514</v>
      </c>
      <c r="D8759" t="s">
        <v>515</v>
      </c>
      <c r="E8759" t="s">
        <v>515</v>
      </c>
      <c r="F8759" t="s">
        <v>41</v>
      </c>
      <c r="G8759" s="1">
        <v>46023</v>
      </c>
      <c r="H8759" t="s">
        <v>52</v>
      </c>
      <c r="I8759" t="s">
        <v>53</v>
      </c>
      <c r="J8759" t="s">
        <v>54</v>
      </c>
      <c r="K8759">
        <v>12</v>
      </c>
      <c r="L8759" t="s">
        <v>55</v>
      </c>
      <c r="M8759">
        <v>7.24</v>
      </c>
      <c r="N8759" t="s">
        <v>516</v>
      </c>
      <c r="O8759">
        <v>4.72</v>
      </c>
      <c r="P8759">
        <v>0.65200000000000002</v>
      </c>
      <c r="Q8759">
        <v>3.5</v>
      </c>
      <c r="R8759" t="s">
        <v>517</v>
      </c>
      <c r="S8759">
        <v>124.2</v>
      </c>
      <c r="T8759" s="1">
        <v>46023</v>
      </c>
      <c r="U8759">
        <v>-1</v>
      </c>
      <c r="V8759">
        <v>3.1</v>
      </c>
      <c r="W8759">
        <v>2.5</v>
      </c>
      <c r="X8759" s="2">
        <v>46101</v>
      </c>
      <c r="Y8759" t="s">
        <v>520</v>
      </c>
      <c r="Z8759">
        <v>5078193</v>
      </c>
      <c r="AA8759">
        <v>11.98</v>
      </c>
    </row>
    <row r="8760" spans="1:27" x14ac:dyDescent="0.3">
      <c r="A8760" t="s">
        <v>519</v>
      </c>
      <c r="B8760" t="s">
        <v>513</v>
      </c>
      <c r="C8760" t="s">
        <v>514</v>
      </c>
      <c r="D8760" t="s">
        <v>515</v>
      </c>
      <c r="E8760" t="s">
        <v>515</v>
      </c>
      <c r="F8760" t="s">
        <v>42</v>
      </c>
      <c r="G8760" s="1">
        <v>46054</v>
      </c>
      <c r="H8760" t="s">
        <v>52</v>
      </c>
      <c r="I8760" t="s">
        <v>53</v>
      </c>
      <c r="J8760" t="s">
        <v>54</v>
      </c>
      <c r="K8760">
        <v>12</v>
      </c>
      <c r="L8760" t="s">
        <v>55</v>
      </c>
      <c r="M8760">
        <v>7.55</v>
      </c>
      <c r="N8760" t="s">
        <v>516</v>
      </c>
      <c r="O8760">
        <v>4.92</v>
      </c>
      <c r="P8760">
        <v>0.65200000000000002</v>
      </c>
      <c r="Q8760">
        <v>3.5</v>
      </c>
      <c r="R8760" t="s">
        <v>517</v>
      </c>
      <c r="S8760">
        <v>125.3</v>
      </c>
      <c r="T8760" s="1">
        <v>46054</v>
      </c>
      <c r="U8760">
        <v>-1</v>
      </c>
      <c r="V8760">
        <v>3.1</v>
      </c>
      <c r="W8760">
        <v>2.5</v>
      </c>
      <c r="X8760" s="2">
        <v>46101</v>
      </c>
      <c r="Y8760" t="s">
        <v>520</v>
      </c>
      <c r="Z8760">
        <v>5078193</v>
      </c>
      <c r="AA8760">
        <v>12.33</v>
      </c>
    </row>
    <row r="8761" spans="1:27" x14ac:dyDescent="0.3">
      <c r="A8761" t="s">
        <v>519</v>
      </c>
      <c r="B8761" t="s">
        <v>513</v>
      </c>
      <c r="C8761" t="s">
        <v>514</v>
      </c>
      <c r="D8761" t="s">
        <v>515</v>
      </c>
      <c r="E8761" t="s">
        <v>515</v>
      </c>
      <c r="F8761" t="s">
        <v>43</v>
      </c>
      <c r="G8761" s="1">
        <v>46082</v>
      </c>
      <c r="H8761" t="s">
        <v>52</v>
      </c>
      <c r="I8761" t="s">
        <v>53</v>
      </c>
      <c r="J8761" t="s">
        <v>54</v>
      </c>
      <c r="K8761">
        <v>12</v>
      </c>
      <c r="L8761" t="s">
        <v>55</v>
      </c>
      <c r="M8761">
        <v>7.42</v>
      </c>
      <c r="N8761" t="s">
        <v>516</v>
      </c>
      <c r="O8761">
        <v>4.84</v>
      </c>
      <c r="P8761">
        <v>0.65200000000000002</v>
      </c>
      <c r="Q8761">
        <v>3.5</v>
      </c>
      <c r="R8761" t="s">
        <v>517</v>
      </c>
      <c r="S8761">
        <v>126</v>
      </c>
      <c r="T8761" s="1">
        <v>46082</v>
      </c>
      <c r="U8761">
        <v>-1</v>
      </c>
      <c r="V8761">
        <v>3.1</v>
      </c>
      <c r="W8761">
        <v>2.5</v>
      </c>
      <c r="X8761" s="2">
        <v>46101</v>
      </c>
      <c r="Y8761" t="s">
        <v>520</v>
      </c>
      <c r="Z8761">
        <v>5078193</v>
      </c>
      <c r="AA8761">
        <v>12.25</v>
      </c>
    </row>
    <row r="8762" spans="1:27" x14ac:dyDescent="0.3">
      <c r="A8762" t="s">
        <v>519</v>
      </c>
      <c r="B8762" t="s">
        <v>513</v>
      </c>
      <c r="C8762" t="s">
        <v>514</v>
      </c>
      <c r="D8762" t="s">
        <v>515</v>
      </c>
      <c r="E8762" t="s">
        <v>515</v>
      </c>
      <c r="F8762" t="s">
        <v>31</v>
      </c>
      <c r="G8762" s="1">
        <v>45931</v>
      </c>
      <c r="H8762" t="s">
        <v>56</v>
      </c>
      <c r="I8762" t="s">
        <v>57</v>
      </c>
      <c r="J8762" t="s">
        <v>34</v>
      </c>
      <c r="K8762">
        <v>1</v>
      </c>
      <c r="L8762" t="s">
        <v>51</v>
      </c>
      <c r="M8762">
        <v>14.49</v>
      </c>
      <c r="N8762" t="s">
        <v>516</v>
      </c>
      <c r="O8762">
        <v>9.4499999999999993</v>
      </c>
      <c r="P8762">
        <v>0.65200000000000002</v>
      </c>
      <c r="Q8762">
        <v>3.5</v>
      </c>
      <c r="R8762" t="s">
        <v>517</v>
      </c>
      <c r="S8762">
        <v>127.1</v>
      </c>
      <c r="T8762" s="1">
        <v>45931</v>
      </c>
      <c r="U8762">
        <v>-1</v>
      </c>
      <c r="V8762">
        <v>3.1</v>
      </c>
      <c r="W8762">
        <v>2.5</v>
      </c>
      <c r="X8762" s="2">
        <v>46101</v>
      </c>
      <c r="Y8762" t="s">
        <v>520</v>
      </c>
      <c r="Z8762">
        <v>5078193</v>
      </c>
      <c r="AA8762">
        <v>11.8</v>
      </c>
    </row>
    <row r="8763" spans="1:27" x14ac:dyDescent="0.3">
      <c r="A8763" t="s">
        <v>519</v>
      </c>
      <c r="B8763" t="s">
        <v>513</v>
      </c>
      <c r="C8763" t="s">
        <v>514</v>
      </c>
      <c r="D8763" t="s">
        <v>515</v>
      </c>
      <c r="E8763" t="s">
        <v>515</v>
      </c>
      <c r="F8763" t="s">
        <v>39</v>
      </c>
      <c r="G8763" s="1">
        <v>45962</v>
      </c>
      <c r="H8763" t="s">
        <v>56</v>
      </c>
      <c r="I8763" t="s">
        <v>57</v>
      </c>
      <c r="J8763" t="s">
        <v>34</v>
      </c>
      <c r="K8763">
        <v>1</v>
      </c>
      <c r="L8763" t="s">
        <v>51</v>
      </c>
      <c r="M8763">
        <v>14.23</v>
      </c>
      <c r="N8763" t="s">
        <v>516</v>
      </c>
      <c r="O8763">
        <v>9.2799999999999994</v>
      </c>
      <c r="P8763">
        <v>0.65200000000000002</v>
      </c>
      <c r="Q8763">
        <v>3.5</v>
      </c>
      <c r="R8763" t="s">
        <v>517</v>
      </c>
      <c r="S8763">
        <v>126.2</v>
      </c>
      <c r="T8763" s="1">
        <v>45962</v>
      </c>
      <c r="U8763">
        <v>-1</v>
      </c>
      <c r="V8763">
        <v>3.1</v>
      </c>
      <c r="W8763">
        <v>2.5</v>
      </c>
      <c r="X8763" s="2">
        <v>46101</v>
      </c>
      <c r="Y8763" t="s">
        <v>520</v>
      </c>
      <c r="Z8763">
        <v>5078193</v>
      </c>
      <c r="AA8763">
        <v>11.95</v>
      </c>
    </row>
    <row r="8764" spans="1:27" x14ac:dyDescent="0.3">
      <c r="A8764" t="s">
        <v>519</v>
      </c>
      <c r="B8764" t="s">
        <v>513</v>
      </c>
      <c r="C8764" t="s">
        <v>514</v>
      </c>
      <c r="D8764" t="s">
        <v>515</v>
      </c>
      <c r="E8764" t="s">
        <v>515</v>
      </c>
      <c r="F8764" t="s">
        <v>40</v>
      </c>
      <c r="G8764" s="1">
        <v>45992</v>
      </c>
      <c r="H8764" t="s">
        <v>56</v>
      </c>
      <c r="I8764" t="s">
        <v>57</v>
      </c>
      <c r="J8764" t="s">
        <v>34</v>
      </c>
      <c r="K8764">
        <v>1</v>
      </c>
      <c r="L8764" t="s">
        <v>51</v>
      </c>
      <c r="M8764">
        <v>14.97</v>
      </c>
      <c r="N8764" t="s">
        <v>516</v>
      </c>
      <c r="O8764">
        <v>9.76</v>
      </c>
      <c r="P8764">
        <v>0.65200000000000002</v>
      </c>
      <c r="Q8764">
        <v>3.5</v>
      </c>
      <c r="R8764" t="s">
        <v>517</v>
      </c>
      <c r="S8764">
        <v>125.8</v>
      </c>
      <c r="T8764" s="1">
        <v>45992</v>
      </c>
      <c r="U8764">
        <v>-1</v>
      </c>
      <c r="V8764">
        <v>3.1</v>
      </c>
      <c r="W8764">
        <v>2.5</v>
      </c>
      <c r="X8764" s="2">
        <v>46101</v>
      </c>
      <c r="Y8764" t="s">
        <v>520</v>
      </c>
      <c r="Z8764">
        <v>5078193</v>
      </c>
      <c r="AA8764">
        <v>12.24</v>
      </c>
    </row>
    <row r="8765" spans="1:27" x14ac:dyDescent="0.3">
      <c r="A8765" t="s">
        <v>519</v>
      </c>
      <c r="B8765" t="s">
        <v>513</v>
      </c>
      <c r="C8765" t="s">
        <v>514</v>
      </c>
      <c r="D8765" t="s">
        <v>515</v>
      </c>
      <c r="E8765" t="s">
        <v>515</v>
      </c>
      <c r="F8765" t="s">
        <v>41</v>
      </c>
      <c r="G8765" s="1">
        <v>46023</v>
      </c>
      <c r="H8765" t="s">
        <v>56</v>
      </c>
      <c r="I8765" t="s">
        <v>57</v>
      </c>
      <c r="J8765" t="s">
        <v>34</v>
      </c>
      <c r="K8765">
        <v>1</v>
      </c>
      <c r="L8765" t="s">
        <v>51</v>
      </c>
      <c r="M8765">
        <v>14.42</v>
      </c>
      <c r="N8765" t="s">
        <v>516</v>
      </c>
      <c r="O8765">
        <v>9.4</v>
      </c>
      <c r="P8765">
        <v>0.65200000000000002</v>
      </c>
      <c r="Q8765">
        <v>3.5</v>
      </c>
      <c r="R8765" t="s">
        <v>517</v>
      </c>
      <c r="S8765">
        <v>124.2</v>
      </c>
      <c r="T8765" s="1">
        <v>46023</v>
      </c>
      <c r="U8765">
        <v>-1</v>
      </c>
      <c r="V8765">
        <v>3.1</v>
      </c>
      <c r="W8765">
        <v>2.5</v>
      </c>
      <c r="X8765" s="2">
        <v>46101</v>
      </c>
      <c r="Y8765" t="s">
        <v>520</v>
      </c>
      <c r="Z8765">
        <v>5078193</v>
      </c>
      <c r="AA8765">
        <v>11.98</v>
      </c>
    </row>
    <row r="8766" spans="1:27" x14ac:dyDescent="0.3">
      <c r="A8766" t="s">
        <v>519</v>
      </c>
      <c r="B8766" t="s">
        <v>513</v>
      </c>
      <c r="C8766" t="s">
        <v>514</v>
      </c>
      <c r="D8766" t="s">
        <v>515</v>
      </c>
      <c r="E8766" t="s">
        <v>515</v>
      </c>
      <c r="F8766" t="s">
        <v>42</v>
      </c>
      <c r="G8766" s="1">
        <v>46054</v>
      </c>
      <c r="H8766" t="s">
        <v>56</v>
      </c>
      <c r="I8766" t="s">
        <v>57</v>
      </c>
      <c r="J8766" t="s">
        <v>34</v>
      </c>
      <c r="K8766">
        <v>1</v>
      </c>
      <c r="L8766" t="s">
        <v>51</v>
      </c>
      <c r="M8766">
        <v>14.63</v>
      </c>
      <c r="N8766" t="s">
        <v>516</v>
      </c>
      <c r="O8766">
        <v>9.5399999999999991</v>
      </c>
      <c r="P8766">
        <v>0.65200000000000002</v>
      </c>
      <c r="Q8766">
        <v>3.5</v>
      </c>
      <c r="R8766" t="s">
        <v>517</v>
      </c>
      <c r="S8766">
        <v>125.3</v>
      </c>
      <c r="T8766" s="1">
        <v>46054</v>
      </c>
      <c r="U8766">
        <v>-1</v>
      </c>
      <c r="V8766">
        <v>3.1</v>
      </c>
      <c r="W8766">
        <v>2.5</v>
      </c>
      <c r="X8766" s="2">
        <v>46101</v>
      </c>
      <c r="Y8766" t="s">
        <v>520</v>
      </c>
      <c r="Z8766">
        <v>5078193</v>
      </c>
      <c r="AA8766">
        <v>12.33</v>
      </c>
    </row>
    <row r="8767" spans="1:27" x14ac:dyDescent="0.3">
      <c r="A8767" t="s">
        <v>519</v>
      </c>
      <c r="B8767" t="s">
        <v>513</v>
      </c>
      <c r="C8767" t="s">
        <v>514</v>
      </c>
      <c r="D8767" t="s">
        <v>515</v>
      </c>
      <c r="E8767" t="s">
        <v>515</v>
      </c>
      <c r="F8767" t="s">
        <v>43</v>
      </c>
      <c r="G8767" s="1">
        <v>46082</v>
      </c>
      <c r="H8767" t="s">
        <v>56</v>
      </c>
      <c r="I8767" t="s">
        <v>57</v>
      </c>
      <c r="J8767" t="s">
        <v>34</v>
      </c>
      <c r="K8767">
        <v>1</v>
      </c>
      <c r="L8767" t="s">
        <v>51</v>
      </c>
      <c r="M8767">
        <v>14.82</v>
      </c>
      <c r="N8767" t="s">
        <v>516</v>
      </c>
      <c r="O8767">
        <v>9.66</v>
      </c>
      <c r="P8767">
        <v>0.65200000000000002</v>
      </c>
      <c r="Q8767">
        <v>3.5</v>
      </c>
      <c r="R8767" t="s">
        <v>517</v>
      </c>
      <c r="S8767">
        <v>126</v>
      </c>
      <c r="T8767" s="1">
        <v>46082</v>
      </c>
      <c r="U8767">
        <v>-1</v>
      </c>
      <c r="V8767">
        <v>3.1</v>
      </c>
      <c r="W8767">
        <v>2.5</v>
      </c>
      <c r="X8767" s="2">
        <v>46101</v>
      </c>
      <c r="Y8767" t="s">
        <v>520</v>
      </c>
      <c r="Z8767">
        <v>5078193</v>
      </c>
      <c r="AA8767">
        <v>12.25</v>
      </c>
    </row>
    <row r="8768" spans="1:27" x14ac:dyDescent="0.3">
      <c r="A8768" t="s">
        <v>519</v>
      </c>
      <c r="B8768" t="s">
        <v>513</v>
      </c>
      <c r="C8768" t="s">
        <v>514</v>
      </c>
      <c r="D8768" t="s">
        <v>515</v>
      </c>
      <c r="E8768" t="s">
        <v>515</v>
      </c>
      <c r="F8768" t="s">
        <v>31</v>
      </c>
      <c r="G8768" s="1">
        <v>45931</v>
      </c>
      <c r="H8768" t="s">
        <v>58</v>
      </c>
      <c r="I8768" t="s">
        <v>59</v>
      </c>
      <c r="J8768" t="s">
        <v>60</v>
      </c>
      <c r="K8768">
        <v>1</v>
      </c>
      <c r="L8768" t="s">
        <v>51</v>
      </c>
      <c r="M8768">
        <v>13.65</v>
      </c>
      <c r="N8768" t="s">
        <v>516</v>
      </c>
      <c r="O8768">
        <v>8.9</v>
      </c>
      <c r="P8768">
        <v>0.65200000000000002</v>
      </c>
      <c r="Q8768">
        <v>3.5</v>
      </c>
      <c r="R8768" t="s">
        <v>517</v>
      </c>
      <c r="S8768">
        <v>127.1</v>
      </c>
      <c r="T8768" s="1">
        <v>45931</v>
      </c>
      <c r="U8768">
        <v>-1</v>
      </c>
      <c r="V8768">
        <v>3.1</v>
      </c>
      <c r="W8768">
        <v>2.5</v>
      </c>
      <c r="X8768" s="2">
        <v>46101</v>
      </c>
      <c r="Y8768" t="s">
        <v>520</v>
      </c>
      <c r="Z8768">
        <v>5078193</v>
      </c>
      <c r="AA8768">
        <v>11.8</v>
      </c>
    </row>
    <row r="8769" spans="1:27" x14ac:dyDescent="0.3">
      <c r="A8769" t="s">
        <v>519</v>
      </c>
      <c r="B8769" t="s">
        <v>513</v>
      </c>
      <c r="C8769" t="s">
        <v>514</v>
      </c>
      <c r="D8769" t="s">
        <v>515</v>
      </c>
      <c r="E8769" t="s">
        <v>515</v>
      </c>
      <c r="F8769" t="s">
        <v>39</v>
      </c>
      <c r="G8769" s="1">
        <v>45962</v>
      </c>
      <c r="H8769" t="s">
        <v>58</v>
      </c>
      <c r="I8769" t="s">
        <v>59</v>
      </c>
      <c r="J8769" t="s">
        <v>60</v>
      </c>
      <c r="K8769">
        <v>1</v>
      </c>
      <c r="L8769" t="s">
        <v>51</v>
      </c>
      <c r="M8769">
        <v>13.08</v>
      </c>
      <c r="N8769" t="s">
        <v>516</v>
      </c>
      <c r="O8769">
        <v>8.5299999999999994</v>
      </c>
      <c r="P8769">
        <v>0.65200000000000002</v>
      </c>
      <c r="Q8769">
        <v>3.5</v>
      </c>
      <c r="R8769" t="s">
        <v>517</v>
      </c>
      <c r="S8769">
        <v>126.2</v>
      </c>
      <c r="T8769" s="1">
        <v>45962</v>
      </c>
      <c r="U8769">
        <v>-1</v>
      </c>
      <c r="V8769">
        <v>3.1</v>
      </c>
      <c r="W8769">
        <v>2.5</v>
      </c>
      <c r="X8769" s="2">
        <v>46101</v>
      </c>
      <c r="Y8769" t="s">
        <v>520</v>
      </c>
      <c r="Z8769">
        <v>5078193</v>
      </c>
      <c r="AA8769">
        <v>11.95</v>
      </c>
    </row>
    <row r="8770" spans="1:27" x14ac:dyDescent="0.3">
      <c r="A8770" t="s">
        <v>519</v>
      </c>
      <c r="B8770" t="s">
        <v>513</v>
      </c>
      <c r="C8770" t="s">
        <v>514</v>
      </c>
      <c r="D8770" t="s">
        <v>515</v>
      </c>
      <c r="E8770" t="s">
        <v>515</v>
      </c>
      <c r="F8770" t="s">
        <v>40</v>
      </c>
      <c r="G8770" s="1">
        <v>45992</v>
      </c>
      <c r="H8770" t="s">
        <v>58</v>
      </c>
      <c r="I8770" t="s">
        <v>59</v>
      </c>
      <c r="J8770" t="s">
        <v>60</v>
      </c>
      <c r="K8770">
        <v>1</v>
      </c>
      <c r="L8770" t="s">
        <v>51</v>
      </c>
      <c r="M8770">
        <v>13.34</v>
      </c>
      <c r="N8770" t="s">
        <v>516</v>
      </c>
      <c r="O8770">
        <v>8.6999999999999993</v>
      </c>
      <c r="P8770">
        <v>0.65200000000000002</v>
      </c>
      <c r="Q8770">
        <v>3.5</v>
      </c>
      <c r="R8770" t="s">
        <v>517</v>
      </c>
      <c r="S8770">
        <v>125.8</v>
      </c>
      <c r="T8770" s="1">
        <v>45992</v>
      </c>
      <c r="U8770">
        <v>-1</v>
      </c>
      <c r="V8770">
        <v>3.1</v>
      </c>
      <c r="W8770">
        <v>2.5</v>
      </c>
      <c r="X8770" s="2">
        <v>46101</v>
      </c>
      <c r="Y8770" t="s">
        <v>520</v>
      </c>
      <c r="Z8770">
        <v>5078193</v>
      </c>
      <c r="AA8770">
        <v>12.24</v>
      </c>
    </row>
    <row r="8771" spans="1:27" x14ac:dyDescent="0.3">
      <c r="A8771" t="s">
        <v>519</v>
      </c>
      <c r="B8771" t="s">
        <v>513</v>
      </c>
      <c r="C8771" t="s">
        <v>514</v>
      </c>
      <c r="D8771" t="s">
        <v>515</v>
      </c>
      <c r="E8771" t="s">
        <v>515</v>
      </c>
      <c r="F8771" t="s">
        <v>41</v>
      </c>
      <c r="G8771" s="1">
        <v>46023</v>
      </c>
      <c r="H8771" t="s">
        <v>58</v>
      </c>
      <c r="I8771" t="s">
        <v>59</v>
      </c>
      <c r="J8771" t="s">
        <v>60</v>
      </c>
      <c r="K8771">
        <v>1</v>
      </c>
      <c r="L8771" t="s">
        <v>51</v>
      </c>
      <c r="M8771">
        <v>13.62</v>
      </c>
      <c r="N8771" t="s">
        <v>516</v>
      </c>
      <c r="O8771">
        <v>8.8800000000000008</v>
      </c>
      <c r="P8771">
        <v>0.65200000000000002</v>
      </c>
      <c r="Q8771">
        <v>3.5</v>
      </c>
      <c r="R8771" t="s">
        <v>517</v>
      </c>
      <c r="S8771">
        <v>124.2</v>
      </c>
      <c r="T8771" s="1">
        <v>46023</v>
      </c>
      <c r="U8771">
        <v>-1</v>
      </c>
      <c r="V8771">
        <v>3.1</v>
      </c>
      <c r="W8771">
        <v>2.5</v>
      </c>
      <c r="X8771" s="2">
        <v>46101</v>
      </c>
      <c r="Y8771" t="s">
        <v>520</v>
      </c>
      <c r="Z8771">
        <v>5078193</v>
      </c>
      <c r="AA8771">
        <v>11.98</v>
      </c>
    </row>
    <row r="8772" spans="1:27" x14ac:dyDescent="0.3">
      <c r="A8772" t="s">
        <v>519</v>
      </c>
      <c r="B8772" t="s">
        <v>513</v>
      </c>
      <c r="C8772" t="s">
        <v>514</v>
      </c>
      <c r="D8772" t="s">
        <v>515</v>
      </c>
      <c r="E8772" t="s">
        <v>515</v>
      </c>
      <c r="F8772" t="s">
        <v>42</v>
      </c>
      <c r="G8772" s="1">
        <v>46054</v>
      </c>
      <c r="H8772" t="s">
        <v>58</v>
      </c>
      <c r="I8772" t="s">
        <v>59</v>
      </c>
      <c r="J8772" t="s">
        <v>60</v>
      </c>
      <c r="K8772">
        <v>1</v>
      </c>
      <c r="L8772" t="s">
        <v>51</v>
      </c>
      <c r="M8772">
        <v>13.45</v>
      </c>
      <c r="N8772" t="s">
        <v>516</v>
      </c>
      <c r="O8772">
        <v>8.77</v>
      </c>
      <c r="P8772">
        <v>0.65200000000000002</v>
      </c>
      <c r="Q8772">
        <v>3.5</v>
      </c>
      <c r="R8772" t="s">
        <v>517</v>
      </c>
      <c r="S8772">
        <v>125.3</v>
      </c>
      <c r="T8772" s="1">
        <v>46054</v>
      </c>
      <c r="U8772">
        <v>-1</v>
      </c>
      <c r="V8772">
        <v>3.1</v>
      </c>
      <c r="W8772">
        <v>2.5</v>
      </c>
      <c r="X8772" s="2">
        <v>46101</v>
      </c>
      <c r="Y8772" t="s">
        <v>520</v>
      </c>
      <c r="Z8772">
        <v>5078193</v>
      </c>
      <c r="AA8772">
        <v>12.33</v>
      </c>
    </row>
    <row r="8773" spans="1:27" x14ac:dyDescent="0.3">
      <c r="A8773" t="s">
        <v>519</v>
      </c>
      <c r="B8773" t="s">
        <v>513</v>
      </c>
      <c r="C8773" t="s">
        <v>514</v>
      </c>
      <c r="D8773" t="s">
        <v>515</v>
      </c>
      <c r="E8773" t="s">
        <v>515</v>
      </c>
      <c r="F8773" t="s">
        <v>43</v>
      </c>
      <c r="G8773" s="1">
        <v>46082</v>
      </c>
      <c r="H8773" t="s">
        <v>58</v>
      </c>
      <c r="I8773" t="s">
        <v>59</v>
      </c>
      <c r="J8773" t="s">
        <v>60</v>
      </c>
      <c r="K8773">
        <v>1</v>
      </c>
      <c r="L8773" t="s">
        <v>51</v>
      </c>
      <c r="M8773">
        <v>13.57</v>
      </c>
      <c r="N8773" t="s">
        <v>516</v>
      </c>
      <c r="O8773">
        <v>8.85</v>
      </c>
      <c r="P8773">
        <v>0.65200000000000002</v>
      </c>
      <c r="Q8773">
        <v>3.5</v>
      </c>
      <c r="R8773" t="s">
        <v>517</v>
      </c>
      <c r="S8773">
        <v>126</v>
      </c>
      <c r="T8773" s="1">
        <v>46082</v>
      </c>
      <c r="U8773">
        <v>-1</v>
      </c>
      <c r="V8773">
        <v>3.1</v>
      </c>
      <c r="W8773">
        <v>2.5</v>
      </c>
      <c r="X8773" s="2">
        <v>46101</v>
      </c>
      <c r="Y8773" t="s">
        <v>520</v>
      </c>
      <c r="Z8773">
        <v>5078193</v>
      </c>
      <c r="AA8773">
        <v>12.25</v>
      </c>
    </row>
    <row r="8774" spans="1:27" x14ac:dyDescent="0.3">
      <c r="A8774" t="s">
        <v>519</v>
      </c>
      <c r="B8774" t="s">
        <v>513</v>
      </c>
      <c r="C8774" t="s">
        <v>514</v>
      </c>
      <c r="D8774" t="s">
        <v>515</v>
      </c>
      <c r="E8774" t="s">
        <v>515</v>
      </c>
      <c r="F8774" t="s">
        <v>31</v>
      </c>
      <c r="G8774" s="1">
        <v>45931</v>
      </c>
      <c r="H8774" t="s">
        <v>61</v>
      </c>
      <c r="I8774" t="s">
        <v>62</v>
      </c>
      <c r="J8774" t="s">
        <v>60</v>
      </c>
      <c r="K8774">
        <v>1</v>
      </c>
      <c r="L8774" t="s">
        <v>51</v>
      </c>
      <c r="M8774">
        <v>33.25</v>
      </c>
      <c r="N8774" t="s">
        <v>516</v>
      </c>
      <c r="O8774">
        <v>21.68</v>
      </c>
      <c r="P8774">
        <v>0.65200000000000002</v>
      </c>
      <c r="Q8774">
        <v>3.5</v>
      </c>
      <c r="R8774" t="s">
        <v>517</v>
      </c>
      <c r="S8774">
        <v>127.1</v>
      </c>
      <c r="T8774" s="1">
        <v>45931</v>
      </c>
      <c r="U8774">
        <v>-1</v>
      </c>
      <c r="V8774">
        <v>3.1</v>
      </c>
      <c r="W8774">
        <v>2.5</v>
      </c>
      <c r="X8774" s="2">
        <v>46101</v>
      </c>
      <c r="Y8774" t="s">
        <v>520</v>
      </c>
      <c r="Z8774">
        <v>5078193</v>
      </c>
      <c r="AA8774">
        <v>11.8</v>
      </c>
    </row>
    <row r="8775" spans="1:27" x14ac:dyDescent="0.3">
      <c r="A8775" t="s">
        <v>519</v>
      </c>
      <c r="B8775" t="s">
        <v>513</v>
      </c>
      <c r="C8775" t="s">
        <v>514</v>
      </c>
      <c r="D8775" t="s">
        <v>515</v>
      </c>
      <c r="E8775" t="s">
        <v>515</v>
      </c>
      <c r="F8775" t="s">
        <v>39</v>
      </c>
      <c r="G8775" s="1">
        <v>45962</v>
      </c>
      <c r="H8775" t="s">
        <v>61</v>
      </c>
      <c r="I8775" t="s">
        <v>62</v>
      </c>
      <c r="J8775" t="s">
        <v>60</v>
      </c>
      <c r="K8775">
        <v>1</v>
      </c>
      <c r="L8775" t="s">
        <v>51</v>
      </c>
      <c r="M8775">
        <v>33.22</v>
      </c>
      <c r="N8775" t="s">
        <v>516</v>
      </c>
      <c r="O8775">
        <v>21.66</v>
      </c>
      <c r="P8775">
        <v>0.65200000000000002</v>
      </c>
      <c r="Q8775">
        <v>3.5</v>
      </c>
      <c r="R8775" t="s">
        <v>517</v>
      </c>
      <c r="S8775">
        <v>126.2</v>
      </c>
      <c r="T8775" s="1">
        <v>45962</v>
      </c>
      <c r="U8775">
        <v>-1</v>
      </c>
      <c r="V8775">
        <v>3.1</v>
      </c>
      <c r="W8775">
        <v>2.5</v>
      </c>
      <c r="X8775" s="2">
        <v>46101</v>
      </c>
      <c r="Y8775" t="s">
        <v>520</v>
      </c>
      <c r="Z8775">
        <v>5078193</v>
      </c>
      <c r="AA8775">
        <v>11.95</v>
      </c>
    </row>
    <row r="8776" spans="1:27" x14ac:dyDescent="0.3">
      <c r="A8776" t="s">
        <v>519</v>
      </c>
      <c r="B8776" t="s">
        <v>513</v>
      </c>
      <c r="C8776" t="s">
        <v>514</v>
      </c>
      <c r="D8776" t="s">
        <v>515</v>
      </c>
      <c r="E8776" t="s">
        <v>515</v>
      </c>
      <c r="F8776" t="s">
        <v>40</v>
      </c>
      <c r="G8776" s="1">
        <v>45992</v>
      </c>
      <c r="H8776" t="s">
        <v>61</v>
      </c>
      <c r="I8776" t="s">
        <v>62</v>
      </c>
      <c r="J8776" t="s">
        <v>60</v>
      </c>
      <c r="K8776">
        <v>1</v>
      </c>
      <c r="L8776" t="s">
        <v>51</v>
      </c>
      <c r="M8776">
        <v>32.94</v>
      </c>
      <c r="N8776" t="s">
        <v>516</v>
      </c>
      <c r="O8776">
        <v>21.48</v>
      </c>
      <c r="P8776">
        <v>0.65200000000000002</v>
      </c>
      <c r="Q8776">
        <v>3.5</v>
      </c>
      <c r="R8776" t="s">
        <v>517</v>
      </c>
      <c r="S8776">
        <v>125.8</v>
      </c>
      <c r="T8776" s="1">
        <v>45992</v>
      </c>
      <c r="U8776">
        <v>-1</v>
      </c>
      <c r="V8776">
        <v>3.1</v>
      </c>
      <c r="W8776">
        <v>2.5</v>
      </c>
      <c r="X8776" s="2">
        <v>46101</v>
      </c>
      <c r="Y8776" t="s">
        <v>520</v>
      </c>
      <c r="Z8776">
        <v>5078193</v>
      </c>
      <c r="AA8776">
        <v>12.24</v>
      </c>
    </row>
    <row r="8777" spans="1:27" x14ac:dyDescent="0.3">
      <c r="A8777" t="s">
        <v>519</v>
      </c>
      <c r="B8777" t="s">
        <v>513</v>
      </c>
      <c r="C8777" t="s">
        <v>514</v>
      </c>
      <c r="D8777" t="s">
        <v>515</v>
      </c>
      <c r="E8777" t="s">
        <v>515</v>
      </c>
      <c r="F8777" t="s">
        <v>41</v>
      </c>
      <c r="G8777" s="1">
        <v>46023</v>
      </c>
      <c r="H8777" t="s">
        <v>61</v>
      </c>
      <c r="I8777" t="s">
        <v>62</v>
      </c>
      <c r="J8777" t="s">
        <v>60</v>
      </c>
      <c r="K8777">
        <v>1</v>
      </c>
      <c r="L8777" t="s">
        <v>51</v>
      </c>
      <c r="M8777">
        <v>34.4</v>
      </c>
      <c r="N8777" t="s">
        <v>516</v>
      </c>
      <c r="O8777">
        <v>22.43</v>
      </c>
      <c r="P8777">
        <v>0.65200000000000002</v>
      </c>
      <c r="Q8777">
        <v>3.5</v>
      </c>
      <c r="R8777" t="s">
        <v>517</v>
      </c>
      <c r="S8777">
        <v>124.2</v>
      </c>
      <c r="T8777" s="1">
        <v>46023</v>
      </c>
      <c r="U8777">
        <v>-1</v>
      </c>
      <c r="V8777">
        <v>3.1</v>
      </c>
      <c r="W8777">
        <v>2.5</v>
      </c>
      <c r="X8777" s="2">
        <v>46101</v>
      </c>
      <c r="Y8777" t="s">
        <v>520</v>
      </c>
      <c r="Z8777">
        <v>5078193</v>
      </c>
      <c r="AA8777">
        <v>11.98</v>
      </c>
    </row>
    <row r="8778" spans="1:27" x14ac:dyDescent="0.3">
      <c r="A8778" t="s">
        <v>519</v>
      </c>
      <c r="B8778" t="s">
        <v>513</v>
      </c>
      <c r="C8778" t="s">
        <v>514</v>
      </c>
      <c r="D8778" t="s">
        <v>515</v>
      </c>
      <c r="E8778" t="s">
        <v>515</v>
      </c>
      <c r="F8778" t="s">
        <v>42</v>
      </c>
      <c r="G8778" s="1">
        <v>46054</v>
      </c>
      <c r="H8778" t="s">
        <v>61</v>
      </c>
      <c r="I8778" t="s">
        <v>62</v>
      </c>
      <c r="J8778" t="s">
        <v>60</v>
      </c>
      <c r="K8778">
        <v>1</v>
      </c>
      <c r="L8778" t="s">
        <v>51</v>
      </c>
      <c r="M8778">
        <v>33.07</v>
      </c>
      <c r="N8778" t="s">
        <v>516</v>
      </c>
      <c r="O8778">
        <v>21.56</v>
      </c>
      <c r="P8778">
        <v>0.65200000000000002</v>
      </c>
      <c r="Q8778">
        <v>3.5</v>
      </c>
      <c r="R8778" t="s">
        <v>517</v>
      </c>
      <c r="S8778">
        <v>125.3</v>
      </c>
      <c r="T8778" s="1">
        <v>46054</v>
      </c>
      <c r="U8778">
        <v>-1</v>
      </c>
      <c r="V8778">
        <v>3.1</v>
      </c>
      <c r="W8778">
        <v>2.5</v>
      </c>
      <c r="X8778" s="2">
        <v>46101</v>
      </c>
      <c r="Y8778" t="s">
        <v>520</v>
      </c>
      <c r="Z8778">
        <v>5078193</v>
      </c>
      <c r="AA8778">
        <v>12.33</v>
      </c>
    </row>
    <row r="8779" spans="1:27" x14ac:dyDescent="0.3">
      <c r="A8779" t="s">
        <v>519</v>
      </c>
      <c r="B8779" t="s">
        <v>513</v>
      </c>
      <c r="C8779" t="s">
        <v>514</v>
      </c>
      <c r="D8779" t="s">
        <v>515</v>
      </c>
      <c r="E8779" t="s">
        <v>515</v>
      </c>
      <c r="F8779" t="s">
        <v>43</v>
      </c>
      <c r="G8779" s="1">
        <v>46082</v>
      </c>
      <c r="H8779" t="s">
        <v>61</v>
      </c>
      <c r="I8779" t="s">
        <v>62</v>
      </c>
      <c r="J8779" t="s">
        <v>60</v>
      </c>
      <c r="K8779">
        <v>1</v>
      </c>
      <c r="L8779" t="s">
        <v>51</v>
      </c>
      <c r="M8779">
        <v>33.85</v>
      </c>
      <c r="N8779" t="s">
        <v>516</v>
      </c>
      <c r="O8779">
        <v>22.07</v>
      </c>
      <c r="P8779">
        <v>0.65200000000000002</v>
      </c>
      <c r="Q8779">
        <v>3.5</v>
      </c>
      <c r="R8779" t="s">
        <v>517</v>
      </c>
      <c r="S8779">
        <v>126</v>
      </c>
      <c r="T8779" s="1">
        <v>46082</v>
      </c>
      <c r="U8779">
        <v>-1</v>
      </c>
      <c r="V8779">
        <v>3.1</v>
      </c>
      <c r="W8779">
        <v>2.5</v>
      </c>
      <c r="X8779" s="2">
        <v>46101</v>
      </c>
      <c r="Y8779" t="s">
        <v>520</v>
      </c>
      <c r="Z8779">
        <v>5078193</v>
      </c>
      <c r="AA8779">
        <v>12.25</v>
      </c>
    </row>
    <row r="8780" spans="1:27" x14ac:dyDescent="0.3">
      <c r="A8780" t="s">
        <v>519</v>
      </c>
      <c r="B8780" t="s">
        <v>513</v>
      </c>
      <c r="C8780" t="s">
        <v>514</v>
      </c>
      <c r="D8780" t="s">
        <v>515</v>
      </c>
      <c r="E8780" t="s">
        <v>515</v>
      </c>
      <c r="F8780" t="s">
        <v>31</v>
      </c>
      <c r="G8780" s="1">
        <v>45931</v>
      </c>
      <c r="H8780" t="s">
        <v>63</v>
      </c>
      <c r="I8780" t="s">
        <v>64</v>
      </c>
      <c r="J8780" t="s">
        <v>65</v>
      </c>
      <c r="K8780">
        <v>1</v>
      </c>
      <c r="L8780" t="s">
        <v>51</v>
      </c>
      <c r="M8780">
        <v>4.92</v>
      </c>
      <c r="N8780" t="s">
        <v>516</v>
      </c>
      <c r="O8780">
        <v>3.21</v>
      </c>
      <c r="P8780">
        <v>0.65200000000000002</v>
      </c>
      <c r="Q8780">
        <v>3.5</v>
      </c>
      <c r="R8780" t="s">
        <v>517</v>
      </c>
      <c r="S8780">
        <v>127.1</v>
      </c>
      <c r="T8780" s="1">
        <v>45931</v>
      </c>
      <c r="U8780">
        <v>-1</v>
      </c>
      <c r="V8780">
        <v>3.1</v>
      </c>
      <c r="W8780">
        <v>2.5</v>
      </c>
      <c r="X8780" s="2">
        <v>46101</v>
      </c>
      <c r="Y8780" t="s">
        <v>520</v>
      </c>
      <c r="Z8780">
        <v>5078193</v>
      </c>
      <c r="AA8780">
        <v>11.8</v>
      </c>
    </row>
    <row r="8781" spans="1:27" x14ac:dyDescent="0.3">
      <c r="A8781" t="s">
        <v>519</v>
      </c>
      <c r="B8781" t="s">
        <v>513</v>
      </c>
      <c r="C8781" t="s">
        <v>514</v>
      </c>
      <c r="D8781" t="s">
        <v>515</v>
      </c>
      <c r="E8781" t="s">
        <v>515</v>
      </c>
      <c r="F8781" t="s">
        <v>39</v>
      </c>
      <c r="G8781" s="1">
        <v>45962</v>
      </c>
      <c r="H8781" t="s">
        <v>63</v>
      </c>
      <c r="I8781" t="s">
        <v>64</v>
      </c>
      <c r="J8781" t="s">
        <v>65</v>
      </c>
      <c r="K8781">
        <v>1</v>
      </c>
      <c r="L8781" t="s">
        <v>51</v>
      </c>
      <c r="M8781">
        <v>5.25</v>
      </c>
      <c r="N8781" t="s">
        <v>516</v>
      </c>
      <c r="O8781">
        <v>3.42</v>
      </c>
      <c r="P8781">
        <v>0.65200000000000002</v>
      </c>
      <c r="Q8781">
        <v>3.5</v>
      </c>
      <c r="R8781" t="s">
        <v>517</v>
      </c>
      <c r="S8781">
        <v>126.2</v>
      </c>
      <c r="T8781" s="1">
        <v>45962</v>
      </c>
      <c r="U8781">
        <v>-1</v>
      </c>
      <c r="V8781">
        <v>3.1</v>
      </c>
      <c r="W8781">
        <v>2.5</v>
      </c>
      <c r="X8781" s="2">
        <v>46101</v>
      </c>
      <c r="Y8781" t="s">
        <v>520</v>
      </c>
      <c r="Z8781">
        <v>5078193</v>
      </c>
      <c r="AA8781">
        <v>11.95</v>
      </c>
    </row>
    <row r="8782" spans="1:27" x14ac:dyDescent="0.3">
      <c r="A8782" t="s">
        <v>519</v>
      </c>
      <c r="B8782" t="s">
        <v>513</v>
      </c>
      <c r="C8782" t="s">
        <v>514</v>
      </c>
      <c r="D8782" t="s">
        <v>515</v>
      </c>
      <c r="E8782" t="s">
        <v>515</v>
      </c>
      <c r="F8782" t="s">
        <v>40</v>
      </c>
      <c r="G8782" s="1">
        <v>45992</v>
      </c>
      <c r="H8782" t="s">
        <v>63</v>
      </c>
      <c r="I8782" t="s">
        <v>64</v>
      </c>
      <c r="J8782" t="s">
        <v>65</v>
      </c>
      <c r="K8782">
        <v>1</v>
      </c>
      <c r="L8782" t="s">
        <v>51</v>
      </c>
      <c r="M8782">
        <v>5.52</v>
      </c>
      <c r="N8782" t="s">
        <v>516</v>
      </c>
      <c r="O8782">
        <v>3.6</v>
      </c>
      <c r="P8782">
        <v>0.65200000000000002</v>
      </c>
      <c r="Q8782">
        <v>3.5</v>
      </c>
      <c r="R8782" t="s">
        <v>517</v>
      </c>
      <c r="S8782">
        <v>125.8</v>
      </c>
      <c r="T8782" s="1">
        <v>45992</v>
      </c>
      <c r="U8782">
        <v>-1</v>
      </c>
      <c r="V8782">
        <v>3.1</v>
      </c>
      <c r="W8782">
        <v>2.5</v>
      </c>
      <c r="X8782" s="2">
        <v>46101</v>
      </c>
      <c r="Y8782" t="s">
        <v>520</v>
      </c>
      <c r="Z8782">
        <v>5078193</v>
      </c>
      <c r="AA8782">
        <v>12.24</v>
      </c>
    </row>
    <row r="8783" spans="1:27" x14ac:dyDescent="0.3">
      <c r="A8783" t="s">
        <v>519</v>
      </c>
      <c r="B8783" t="s">
        <v>513</v>
      </c>
      <c r="C8783" t="s">
        <v>514</v>
      </c>
      <c r="D8783" t="s">
        <v>515</v>
      </c>
      <c r="E8783" t="s">
        <v>515</v>
      </c>
      <c r="F8783" t="s">
        <v>41</v>
      </c>
      <c r="G8783" s="1">
        <v>46023</v>
      </c>
      <c r="H8783" t="s">
        <v>63</v>
      </c>
      <c r="I8783" t="s">
        <v>64</v>
      </c>
      <c r="J8783" t="s">
        <v>65</v>
      </c>
      <c r="K8783">
        <v>1</v>
      </c>
      <c r="L8783" t="s">
        <v>51</v>
      </c>
      <c r="M8783">
        <v>5.21</v>
      </c>
      <c r="N8783" t="s">
        <v>516</v>
      </c>
      <c r="O8783">
        <v>3.4</v>
      </c>
      <c r="P8783">
        <v>0.65200000000000002</v>
      </c>
      <c r="Q8783">
        <v>3.5</v>
      </c>
      <c r="R8783" t="s">
        <v>517</v>
      </c>
      <c r="S8783">
        <v>124.2</v>
      </c>
      <c r="T8783" s="1">
        <v>46023</v>
      </c>
      <c r="U8783">
        <v>-1</v>
      </c>
      <c r="V8783">
        <v>3.1</v>
      </c>
      <c r="W8783">
        <v>2.5</v>
      </c>
      <c r="X8783" s="2">
        <v>46101</v>
      </c>
      <c r="Y8783" t="s">
        <v>520</v>
      </c>
      <c r="Z8783">
        <v>5078193</v>
      </c>
      <c r="AA8783">
        <v>11.98</v>
      </c>
    </row>
    <row r="8784" spans="1:27" x14ac:dyDescent="0.3">
      <c r="A8784" t="s">
        <v>519</v>
      </c>
      <c r="B8784" t="s">
        <v>513</v>
      </c>
      <c r="C8784" t="s">
        <v>514</v>
      </c>
      <c r="D8784" t="s">
        <v>515</v>
      </c>
      <c r="E8784" t="s">
        <v>515</v>
      </c>
      <c r="F8784" t="s">
        <v>42</v>
      </c>
      <c r="G8784" s="1">
        <v>46054</v>
      </c>
      <c r="H8784" t="s">
        <v>63</v>
      </c>
      <c r="I8784" t="s">
        <v>64</v>
      </c>
      <c r="J8784" t="s">
        <v>65</v>
      </c>
      <c r="K8784">
        <v>1</v>
      </c>
      <c r="L8784" t="s">
        <v>51</v>
      </c>
      <c r="M8784">
        <v>5.28</v>
      </c>
      <c r="N8784" t="s">
        <v>516</v>
      </c>
      <c r="O8784">
        <v>3.44</v>
      </c>
      <c r="P8784">
        <v>0.65200000000000002</v>
      </c>
      <c r="Q8784">
        <v>3.5</v>
      </c>
      <c r="R8784" t="s">
        <v>517</v>
      </c>
      <c r="S8784">
        <v>125.3</v>
      </c>
      <c r="T8784" s="1">
        <v>46054</v>
      </c>
      <c r="U8784">
        <v>-1</v>
      </c>
      <c r="V8784">
        <v>3.1</v>
      </c>
      <c r="W8784">
        <v>2.5</v>
      </c>
      <c r="X8784" s="2">
        <v>46101</v>
      </c>
      <c r="Y8784" t="s">
        <v>520</v>
      </c>
      <c r="Z8784">
        <v>5078193</v>
      </c>
      <c r="AA8784">
        <v>12.33</v>
      </c>
    </row>
    <row r="8785" spans="1:27" x14ac:dyDescent="0.3">
      <c r="A8785" t="s">
        <v>519</v>
      </c>
      <c r="B8785" t="s">
        <v>513</v>
      </c>
      <c r="C8785" t="s">
        <v>514</v>
      </c>
      <c r="D8785" t="s">
        <v>515</v>
      </c>
      <c r="E8785" t="s">
        <v>515</v>
      </c>
      <c r="F8785" t="s">
        <v>43</v>
      </c>
      <c r="G8785" s="1">
        <v>46082</v>
      </c>
      <c r="H8785" t="s">
        <v>63</v>
      </c>
      <c r="I8785" t="s">
        <v>64</v>
      </c>
      <c r="J8785" t="s">
        <v>65</v>
      </c>
      <c r="K8785">
        <v>1</v>
      </c>
      <c r="L8785" t="s">
        <v>51</v>
      </c>
      <c r="M8785">
        <v>5.31</v>
      </c>
      <c r="N8785" t="s">
        <v>516</v>
      </c>
      <c r="O8785">
        <v>3.46</v>
      </c>
      <c r="P8785">
        <v>0.65200000000000002</v>
      </c>
      <c r="Q8785">
        <v>3.5</v>
      </c>
      <c r="R8785" t="s">
        <v>517</v>
      </c>
      <c r="S8785">
        <v>126</v>
      </c>
      <c r="T8785" s="1">
        <v>46082</v>
      </c>
      <c r="U8785">
        <v>-1</v>
      </c>
      <c r="V8785">
        <v>3.1</v>
      </c>
      <c r="W8785">
        <v>2.5</v>
      </c>
      <c r="X8785" s="2">
        <v>46101</v>
      </c>
      <c r="Y8785" t="s">
        <v>520</v>
      </c>
      <c r="Z8785">
        <v>5078193</v>
      </c>
      <c r="AA8785">
        <v>12.25</v>
      </c>
    </row>
    <row r="8786" spans="1:27" x14ac:dyDescent="0.3">
      <c r="A8786" t="s">
        <v>519</v>
      </c>
      <c r="B8786" t="s">
        <v>513</v>
      </c>
      <c r="C8786" t="s">
        <v>514</v>
      </c>
      <c r="D8786" t="s">
        <v>515</v>
      </c>
      <c r="E8786" t="s">
        <v>515</v>
      </c>
      <c r="F8786" t="s">
        <v>31</v>
      </c>
      <c r="G8786" s="1">
        <v>45931</v>
      </c>
      <c r="H8786" t="s">
        <v>66</v>
      </c>
      <c r="I8786" t="s">
        <v>67</v>
      </c>
      <c r="J8786" t="s">
        <v>65</v>
      </c>
      <c r="K8786">
        <v>1</v>
      </c>
      <c r="L8786" t="s">
        <v>51</v>
      </c>
      <c r="M8786">
        <v>4.82</v>
      </c>
      <c r="N8786" t="s">
        <v>516</v>
      </c>
      <c r="O8786">
        <v>3.14</v>
      </c>
      <c r="P8786">
        <v>0.65200000000000002</v>
      </c>
      <c r="Q8786">
        <v>3.5</v>
      </c>
      <c r="R8786" t="s">
        <v>517</v>
      </c>
      <c r="S8786">
        <v>127.1</v>
      </c>
      <c r="T8786" s="1">
        <v>45931</v>
      </c>
      <c r="U8786">
        <v>-1</v>
      </c>
      <c r="V8786">
        <v>3.1</v>
      </c>
      <c r="W8786">
        <v>2.5</v>
      </c>
      <c r="X8786" s="2">
        <v>46101</v>
      </c>
      <c r="Y8786" t="s">
        <v>520</v>
      </c>
      <c r="Z8786">
        <v>5078193</v>
      </c>
      <c r="AA8786">
        <v>11.8</v>
      </c>
    </row>
    <row r="8787" spans="1:27" x14ac:dyDescent="0.3">
      <c r="A8787" t="s">
        <v>519</v>
      </c>
      <c r="B8787" t="s">
        <v>513</v>
      </c>
      <c r="C8787" t="s">
        <v>514</v>
      </c>
      <c r="D8787" t="s">
        <v>515</v>
      </c>
      <c r="E8787" t="s">
        <v>515</v>
      </c>
      <c r="F8787" t="s">
        <v>39</v>
      </c>
      <c r="G8787" s="1">
        <v>45962</v>
      </c>
      <c r="H8787" t="s">
        <v>66</v>
      </c>
      <c r="I8787" t="s">
        <v>67</v>
      </c>
      <c r="J8787" t="s">
        <v>65</v>
      </c>
      <c r="K8787">
        <v>1</v>
      </c>
      <c r="L8787" t="s">
        <v>51</v>
      </c>
      <c r="M8787">
        <v>5.12</v>
      </c>
      <c r="N8787" t="s">
        <v>516</v>
      </c>
      <c r="O8787">
        <v>3.34</v>
      </c>
      <c r="P8787">
        <v>0.65200000000000002</v>
      </c>
      <c r="Q8787">
        <v>3.5</v>
      </c>
      <c r="R8787" t="s">
        <v>517</v>
      </c>
      <c r="S8787">
        <v>126.2</v>
      </c>
      <c r="T8787" s="1">
        <v>45962</v>
      </c>
      <c r="U8787">
        <v>-1</v>
      </c>
      <c r="V8787">
        <v>3.1</v>
      </c>
      <c r="W8787">
        <v>2.5</v>
      </c>
      <c r="X8787" s="2">
        <v>46101</v>
      </c>
      <c r="Y8787" t="s">
        <v>520</v>
      </c>
      <c r="Z8787">
        <v>5078193</v>
      </c>
      <c r="AA8787">
        <v>11.95</v>
      </c>
    </row>
    <row r="8788" spans="1:27" x14ac:dyDescent="0.3">
      <c r="A8788" t="s">
        <v>519</v>
      </c>
      <c r="B8788" t="s">
        <v>513</v>
      </c>
      <c r="C8788" t="s">
        <v>514</v>
      </c>
      <c r="D8788" t="s">
        <v>515</v>
      </c>
      <c r="E8788" t="s">
        <v>515</v>
      </c>
      <c r="F8788" t="s">
        <v>40</v>
      </c>
      <c r="G8788" s="1">
        <v>45992</v>
      </c>
      <c r="H8788" t="s">
        <v>66</v>
      </c>
      <c r="I8788" t="s">
        <v>67</v>
      </c>
      <c r="J8788" t="s">
        <v>65</v>
      </c>
      <c r="K8788">
        <v>1</v>
      </c>
      <c r="L8788" t="s">
        <v>51</v>
      </c>
      <c r="M8788">
        <v>5.14</v>
      </c>
      <c r="N8788" t="s">
        <v>516</v>
      </c>
      <c r="O8788">
        <v>3.35</v>
      </c>
      <c r="P8788">
        <v>0.65200000000000002</v>
      </c>
      <c r="Q8788">
        <v>3.5</v>
      </c>
      <c r="R8788" t="s">
        <v>517</v>
      </c>
      <c r="S8788">
        <v>125.8</v>
      </c>
      <c r="T8788" s="1">
        <v>45992</v>
      </c>
      <c r="U8788">
        <v>-1</v>
      </c>
      <c r="V8788">
        <v>3.1</v>
      </c>
      <c r="W8788">
        <v>2.5</v>
      </c>
      <c r="X8788" s="2">
        <v>46101</v>
      </c>
      <c r="Y8788" t="s">
        <v>520</v>
      </c>
      <c r="Z8788">
        <v>5078193</v>
      </c>
      <c r="AA8788">
        <v>12.24</v>
      </c>
    </row>
    <row r="8789" spans="1:27" x14ac:dyDescent="0.3">
      <c r="A8789" t="s">
        <v>519</v>
      </c>
      <c r="B8789" t="s">
        <v>513</v>
      </c>
      <c r="C8789" t="s">
        <v>514</v>
      </c>
      <c r="D8789" t="s">
        <v>515</v>
      </c>
      <c r="E8789" t="s">
        <v>515</v>
      </c>
      <c r="F8789" t="s">
        <v>41</v>
      </c>
      <c r="G8789" s="1">
        <v>46023</v>
      </c>
      <c r="H8789" t="s">
        <v>66</v>
      </c>
      <c r="I8789" t="s">
        <v>67</v>
      </c>
      <c r="J8789" t="s">
        <v>65</v>
      </c>
      <c r="K8789">
        <v>1</v>
      </c>
      <c r="L8789" t="s">
        <v>51</v>
      </c>
      <c r="M8789">
        <v>5.2</v>
      </c>
      <c r="N8789" t="s">
        <v>516</v>
      </c>
      <c r="O8789">
        <v>3.39</v>
      </c>
      <c r="P8789">
        <v>0.65200000000000002</v>
      </c>
      <c r="Q8789">
        <v>3.5</v>
      </c>
      <c r="R8789" t="s">
        <v>517</v>
      </c>
      <c r="S8789">
        <v>124.2</v>
      </c>
      <c r="T8789" s="1">
        <v>46023</v>
      </c>
      <c r="U8789">
        <v>-1</v>
      </c>
      <c r="V8789">
        <v>3.1</v>
      </c>
      <c r="W8789">
        <v>2.5</v>
      </c>
      <c r="X8789" s="2">
        <v>46101</v>
      </c>
      <c r="Y8789" t="s">
        <v>520</v>
      </c>
      <c r="Z8789">
        <v>5078193</v>
      </c>
      <c r="AA8789">
        <v>11.98</v>
      </c>
    </row>
    <row r="8790" spans="1:27" x14ac:dyDescent="0.3">
      <c r="A8790" t="s">
        <v>519</v>
      </c>
      <c r="B8790" t="s">
        <v>513</v>
      </c>
      <c r="C8790" t="s">
        <v>514</v>
      </c>
      <c r="D8790" t="s">
        <v>515</v>
      </c>
      <c r="E8790" t="s">
        <v>515</v>
      </c>
      <c r="F8790" t="s">
        <v>42</v>
      </c>
      <c r="G8790" s="1">
        <v>46054</v>
      </c>
      <c r="H8790" t="s">
        <v>66</v>
      </c>
      <c r="I8790" t="s">
        <v>67</v>
      </c>
      <c r="J8790" t="s">
        <v>65</v>
      </c>
      <c r="K8790">
        <v>1</v>
      </c>
      <c r="L8790" t="s">
        <v>51</v>
      </c>
      <c r="M8790">
        <v>5.26</v>
      </c>
      <c r="N8790" t="s">
        <v>516</v>
      </c>
      <c r="O8790">
        <v>3.43</v>
      </c>
      <c r="P8790">
        <v>0.65200000000000002</v>
      </c>
      <c r="Q8790">
        <v>3.5</v>
      </c>
      <c r="R8790" t="s">
        <v>517</v>
      </c>
      <c r="S8790">
        <v>125.3</v>
      </c>
      <c r="T8790" s="1">
        <v>46054</v>
      </c>
      <c r="U8790">
        <v>-1</v>
      </c>
      <c r="V8790">
        <v>3.1</v>
      </c>
      <c r="W8790">
        <v>2.5</v>
      </c>
      <c r="X8790" s="2">
        <v>46101</v>
      </c>
      <c r="Y8790" t="s">
        <v>520</v>
      </c>
      <c r="Z8790">
        <v>5078193</v>
      </c>
      <c r="AA8790">
        <v>12.33</v>
      </c>
    </row>
    <row r="8791" spans="1:27" x14ac:dyDescent="0.3">
      <c r="A8791" t="s">
        <v>519</v>
      </c>
      <c r="B8791" t="s">
        <v>513</v>
      </c>
      <c r="C8791" t="s">
        <v>514</v>
      </c>
      <c r="D8791" t="s">
        <v>515</v>
      </c>
      <c r="E8791" t="s">
        <v>515</v>
      </c>
      <c r="F8791" t="s">
        <v>43</v>
      </c>
      <c r="G8791" s="1">
        <v>46082</v>
      </c>
      <c r="H8791" t="s">
        <v>66</v>
      </c>
      <c r="I8791" t="s">
        <v>67</v>
      </c>
      <c r="J8791" t="s">
        <v>65</v>
      </c>
      <c r="K8791">
        <v>1</v>
      </c>
      <c r="L8791" t="s">
        <v>51</v>
      </c>
      <c r="M8791">
        <v>5.21</v>
      </c>
      <c r="N8791" t="s">
        <v>516</v>
      </c>
      <c r="O8791">
        <v>3.4</v>
      </c>
      <c r="P8791">
        <v>0.65200000000000002</v>
      </c>
      <c r="Q8791">
        <v>3.5</v>
      </c>
      <c r="R8791" t="s">
        <v>517</v>
      </c>
      <c r="S8791">
        <v>126</v>
      </c>
      <c r="T8791" s="1">
        <v>46082</v>
      </c>
      <c r="U8791">
        <v>-1</v>
      </c>
      <c r="V8791">
        <v>3.1</v>
      </c>
      <c r="W8791">
        <v>2.5</v>
      </c>
      <c r="X8791" s="2">
        <v>46101</v>
      </c>
      <c r="Y8791" t="s">
        <v>520</v>
      </c>
      <c r="Z8791">
        <v>5078193</v>
      </c>
      <c r="AA8791">
        <v>12.25</v>
      </c>
    </row>
    <row r="8792" spans="1:27" x14ac:dyDescent="0.3">
      <c r="A8792" t="s">
        <v>519</v>
      </c>
      <c r="B8792" t="s">
        <v>513</v>
      </c>
      <c r="C8792" t="s">
        <v>514</v>
      </c>
      <c r="D8792" t="s">
        <v>515</v>
      </c>
      <c r="E8792" t="s">
        <v>515</v>
      </c>
      <c r="F8792" t="s">
        <v>31</v>
      </c>
      <c r="G8792" s="1">
        <v>45931</v>
      </c>
      <c r="H8792" t="s">
        <v>68</v>
      </c>
      <c r="I8792" t="s">
        <v>69</v>
      </c>
      <c r="J8792" t="s">
        <v>65</v>
      </c>
      <c r="K8792">
        <v>1</v>
      </c>
      <c r="L8792" t="s">
        <v>51</v>
      </c>
      <c r="M8792">
        <v>4.4800000000000004</v>
      </c>
      <c r="N8792" t="s">
        <v>516</v>
      </c>
      <c r="O8792">
        <v>2.92</v>
      </c>
      <c r="P8792">
        <v>0.65200000000000002</v>
      </c>
      <c r="Q8792">
        <v>3.5</v>
      </c>
      <c r="R8792" t="s">
        <v>517</v>
      </c>
      <c r="S8792">
        <v>127.1</v>
      </c>
      <c r="T8792" s="1">
        <v>45931</v>
      </c>
      <c r="U8792">
        <v>-1</v>
      </c>
      <c r="V8792">
        <v>3.1</v>
      </c>
      <c r="W8792">
        <v>2.5</v>
      </c>
      <c r="X8792" s="2">
        <v>46101</v>
      </c>
      <c r="Y8792" t="s">
        <v>520</v>
      </c>
      <c r="Z8792">
        <v>5078193</v>
      </c>
      <c r="AA8792">
        <v>11.8</v>
      </c>
    </row>
    <row r="8793" spans="1:27" x14ac:dyDescent="0.3">
      <c r="A8793" t="s">
        <v>519</v>
      </c>
      <c r="B8793" t="s">
        <v>513</v>
      </c>
      <c r="C8793" t="s">
        <v>514</v>
      </c>
      <c r="D8793" t="s">
        <v>515</v>
      </c>
      <c r="E8793" t="s">
        <v>515</v>
      </c>
      <c r="F8793" t="s">
        <v>39</v>
      </c>
      <c r="G8793" s="1">
        <v>45962</v>
      </c>
      <c r="H8793" t="s">
        <v>68</v>
      </c>
      <c r="I8793" t="s">
        <v>69</v>
      </c>
      <c r="J8793" t="s">
        <v>65</v>
      </c>
      <c r="K8793">
        <v>1</v>
      </c>
      <c r="L8793" t="s">
        <v>51</v>
      </c>
      <c r="M8793">
        <v>4.97</v>
      </c>
      <c r="N8793" t="s">
        <v>516</v>
      </c>
      <c r="O8793">
        <v>3.24</v>
      </c>
      <c r="P8793">
        <v>0.65200000000000002</v>
      </c>
      <c r="Q8793">
        <v>3.5</v>
      </c>
      <c r="R8793" t="s">
        <v>517</v>
      </c>
      <c r="S8793">
        <v>126.2</v>
      </c>
      <c r="T8793" s="1">
        <v>45962</v>
      </c>
      <c r="U8793">
        <v>-1</v>
      </c>
      <c r="V8793">
        <v>3.1</v>
      </c>
      <c r="W8793">
        <v>2.5</v>
      </c>
      <c r="X8793" s="2">
        <v>46101</v>
      </c>
      <c r="Y8793" t="s">
        <v>520</v>
      </c>
      <c r="Z8793">
        <v>5078193</v>
      </c>
      <c r="AA8793">
        <v>11.95</v>
      </c>
    </row>
    <row r="8794" spans="1:27" x14ac:dyDescent="0.3">
      <c r="A8794" t="s">
        <v>519</v>
      </c>
      <c r="B8794" t="s">
        <v>513</v>
      </c>
      <c r="C8794" t="s">
        <v>514</v>
      </c>
      <c r="D8794" t="s">
        <v>515</v>
      </c>
      <c r="E8794" t="s">
        <v>515</v>
      </c>
      <c r="F8794" t="s">
        <v>40</v>
      </c>
      <c r="G8794" s="1">
        <v>45992</v>
      </c>
      <c r="H8794" t="s">
        <v>68</v>
      </c>
      <c r="I8794" t="s">
        <v>69</v>
      </c>
      <c r="J8794" t="s">
        <v>65</v>
      </c>
      <c r="K8794">
        <v>1</v>
      </c>
      <c r="L8794" t="s">
        <v>51</v>
      </c>
      <c r="M8794">
        <v>4.95</v>
      </c>
      <c r="N8794" t="s">
        <v>516</v>
      </c>
      <c r="O8794">
        <v>3.23</v>
      </c>
      <c r="P8794">
        <v>0.65200000000000002</v>
      </c>
      <c r="Q8794">
        <v>3.5</v>
      </c>
      <c r="R8794" t="s">
        <v>517</v>
      </c>
      <c r="S8794">
        <v>125.8</v>
      </c>
      <c r="T8794" s="1">
        <v>45992</v>
      </c>
      <c r="U8794">
        <v>-1</v>
      </c>
      <c r="V8794">
        <v>3.1</v>
      </c>
      <c r="W8794">
        <v>2.5</v>
      </c>
      <c r="X8794" s="2">
        <v>46101</v>
      </c>
      <c r="Y8794" t="s">
        <v>520</v>
      </c>
      <c r="Z8794">
        <v>5078193</v>
      </c>
      <c r="AA8794">
        <v>12.24</v>
      </c>
    </row>
    <row r="8795" spans="1:27" x14ac:dyDescent="0.3">
      <c r="A8795" t="s">
        <v>519</v>
      </c>
      <c r="B8795" t="s">
        <v>513</v>
      </c>
      <c r="C8795" t="s">
        <v>514</v>
      </c>
      <c r="D8795" t="s">
        <v>515</v>
      </c>
      <c r="E8795" t="s">
        <v>515</v>
      </c>
      <c r="F8795" t="s">
        <v>41</v>
      </c>
      <c r="G8795" s="1">
        <v>46023</v>
      </c>
      <c r="H8795" t="s">
        <v>68</v>
      </c>
      <c r="I8795" t="s">
        <v>69</v>
      </c>
      <c r="J8795" t="s">
        <v>65</v>
      </c>
      <c r="K8795">
        <v>1</v>
      </c>
      <c r="L8795" t="s">
        <v>51</v>
      </c>
      <c r="M8795">
        <v>4.74</v>
      </c>
      <c r="N8795" t="s">
        <v>516</v>
      </c>
      <c r="O8795">
        <v>3.09</v>
      </c>
      <c r="P8795">
        <v>0.65200000000000002</v>
      </c>
      <c r="Q8795">
        <v>3.5</v>
      </c>
      <c r="R8795" t="s">
        <v>517</v>
      </c>
      <c r="S8795">
        <v>124.2</v>
      </c>
      <c r="T8795" s="1">
        <v>46023</v>
      </c>
      <c r="U8795">
        <v>-1</v>
      </c>
      <c r="V8795">
        <v>3.1</v>
      </c>
      <c r="W8795">
        <v>2.5</v>
      </c>
      <c r="X8795" s="2">
        <v>46101</v>
      </c>
      <c r="Y8795" t="s">
        <v>520</v>
      </c>
      <c r="Z8795">
        <v>5078193</v>
      </c>
      <c r="AA8795">
        <v>11.98</v>
      </c>
    </row>
    <row r="8796" spans="1:27" x14ac:dyDescent="0.3">
      <c r="A8796" t="s">
        <v>519</v>
      </c>
      <c r="B8796" t="s">
        <v>513</v>
      </c>
      <c r="C8796" t="s">
        <v>514</v>
      </c>
      <c r="D8796" t="s">
        <v>515</v>
      </c>
      <c r="E8796" t="s">
        <v>515</v>
      </c>
      <c r="F8796" t="s">
        <v>42</v>
      </c>
      <c r="G8796" s="1">
        <v>46054</v>
      </c>
      <c r="H8796" t="s">
        <v>68</v>
      </c>
      <c r="I8796" t="s">
        <v>69</v>
      </c>
      <c r="J8796" t="s">
        <v>65</v>
      </c>
      <c r="K8796">
        <v>1</v>
      </c>
      <c r="L8796" t="s">
        <v>51</v>
      </c>
      <c r="M8796">
        <v>4.8</v>
      </c>
      <c r="N8796" t="s">
        <v>516</v>
      </c>
      <c r="O8796">
        <v>3.13</v>
      </c>
      <c r="P8796">
        <v>0.65200000000000002</v>
      </c>
      <c r="Q8796">
        <v>3.5</v>
      </c>
      <c r="R8796" t="s">
        <v>517</v>
      </c>
      <c r="S8796">
        <v>125.3</v>
      </c>
      <c r="T8796" s="1">
        <v>46054</v>
      </c>
      <c r="U8796">
        <v>-1</v>
      </c>
      <c r="V8796">
        <v>3.1</v>
      </c>
      <c r="W8796">
        <v>2.5</v>
      </c>
      <c r="X8796" s="2">
        <v>46101</v>
      </c>
      <c r="Y8796" t="s">
        <v>520</v>
      </c>
      <c r="Z8796">
        <v>5078193</v>
      </c>
      <c r="AA8796">
        <v>12.33</v>
      </c>
    </row>
    <row r="8797" spans="1:27" x14ac:dyDescent="0.3">
      <c r="A8797" t="s">
        <v>519</v>
      </c>
      <c r="B8797" t="s">
        <v>513</v>
      </c>
      <c r="C8797" t="s">
        <v>514</v>
      </c>
      <c r="D8797" t="s">
        <v>515</v>
      </c>
      <c r="E8797" t="s">
        <v>515</v>
      </c>
      <c r="F8797" t="s">
        <v>43</v>
      </c>
      <c r="G8797" s="1">
        <v>46082</v>
      </c>
      <c r="H8797" t="s">
        <v>68</v>
      </c>
      <c r="I8797" t="s">
        <v>69</v>
      </c>
      <c r="J8797" t="s">
        <v>65</v>
      </c>
      <c r="K8797">
        <v>1</v>
      </c>
      <c r="L8797" t="s">
        <v>51</v>
      </c>
      <c r="M8797">
        <v>4.79</v>
      </c>
      <c r="N8797" t="s">
        <v>516</v>
      </c>
      <c r="O8797">
        <v>3.12</v>
      </c>
      <c r="P8797">
        <v>0.65200000000000002</v>
      </c>
      <c r="Q8797">
        <v>3.5</v>
      </c>
      <c r="R8797" t="s">
        <v>517</v>
      </c>
      <c r="S8797">
        <v>126</v>
      </c>
      <c r="T8797" s="1">
        <v>46082</v>
      </c>
      <c r="U8797">
        <v>-1</v>
      </c>
      <c r="V8797">
        <v>3.1</v>
      </c>
      <c r="W8797">
        <v>2.5</v>
      </c>
      <c r="X8797" s="2">
        <v>46101</v>
      </c>
      <c r="Y8797" t="s">
        <v>520</v>
      </c>
      <c r="Z8797">
        <v>5078193</v>
      </c>
      <c r="AA8797">
        <v>12.25</v>
      </c>
    </row>
    <row r="8798" spans="1:27" x14ac:dyDescent="0.3">
      <c r="A8798" t="s">
        <v>519</v>
      </c>
      <c r="B8798" t="s">
        <v>513</v>
      </c>
      <c r="C8798" t="s">
        <v>514</v>
      </c>
      <c r="D8798" t="s">
        <v>515</v>
      </c>
      <c r="E8798" t="s">
        <v>515</v>
      </c>
      <c r="F8798" t="s">
        <v>31</v>
      </c>
      <c r="G8798" s="1">
        <v>45931</v>
      </c>
      <c r="H8798" t="s">
        <v>70</v>
      </c>
      <c r="I8798" t="s">
        <v>71</v>
      </c>
      <c r="J8798" t="s">
        <v>72</v>
      </c>
      <c r="K8798">
        <v>1</v>
      </c>
      <c r="L8798" t="s">
        <v>51</v>
      </c>
      <c r="M8798">
        <v>10.94</v>
      </c>
      <c r="N8798" t="s">
        <v>516</v>
      </c>
      <c r="O8798">
        <v>7.13</v>
      </c>
      <c r="P8798">
        <v>0.65200000000000002</v>
      </c>
      <c r="Q8798">
        <v>3.5</v>
      </c>
      <c r="R8798" t="s">
        <v>517</v>
      </c>
      <c r="S8798">
        <v>127.1</v>
      </c>
      <c r="T8798" s="1">
        <v>45931</v>
      </c>
      <c r="U8798">
        <v>-1</v>
      </c>
      <c r="V8798">
        <v>3.1</v>
      </c>
      <c r="W8798">
        <v>2.5</v>
      </c>
      <c r="X8798" s="2">
        <v>46101</v>
      </c>
      <c r="Y8798" t="s">
        <v>520</v>
      </c>
      <c r="Z8798">
        <v>5078193</v>
      </c>
      <c r="AA8798">
        <v>11.8</v>
      </c>
    </row>
    <row r="8799" spans="1:27" x14ac:dyDescent="0.3">
      <c r="A8799" t="s">
        <v>519</v>
      </c>
      <c r="B8799" t="s">
        <v>513</v>
      </c>
      <c r="C8799" t="s">
        <v>514</v>
      </c>
      <c r="D8799" t="s">
        <v>515</v>
      </c>
      <c r="E8799" t="s">
        <v>515</v>
      </c>
      <c r="F8799" t="s">
        <v>39</v>
      </c>
      <c r="G8799" s="1">
        <v>45962</v>
      </c>
      <c r="H8799" t="s">
        <v>70</v>
      </c>
      <c r="I8799" t="s">
        <v>71</v>
      </c>
      <c r="J8799" t="s">
        <v>72</v>
      </c>
      <c r="K8799">
        <v>1</v>
      </c>
      <c r="L8799" t="s">
        <v>51</v>
      </c>
      <c r="M8799">
        <v>11.79</v>
      </c>
      <c r="N8799" t="s">
        <v>516</v>
      </c>
      <c r="O8799">
        <v>7.69</v>
      </c>
      <c r="P8799">
        <v>0.65200000000000002</v>
      </c>
      <c r="Q8799">
        <v>3.5</v>
      </c>
      <c r="R8799" t="s">
        <v>517</v>
      </c>
      <c r="S8799">
        <v>126.2</v>
      </c>
      <c r="T8799" s="1">
        <v>45962</v>
      </c>
      <c r="U8799">
        <v>-1</v>
      </c>
      <c r="V8799">
        <v>3.1</v>
      </c>
      <c r="W8799">
        <v>2.5</v>
      </c>
      <c r="X8799" s="2">
        <v>46101</v>
      </c>
      <c r="Y8799" t="s">
        <v>520</v>
      </c>
      <c r="Z8799">
        <v>5078193</v>
      </c>
      <c r="AA8799">
        <v>11.95</v>
      </c>
    </row>
    <row r="8800" spans="1:27" x14ac:dyDescent="0.3">
      <c r="A8800" t="s">
        <v>519</v>
      </c>
      <c r="B8800" t="s">
        <v>513</v>
      </c>
      <c r="C8800" t="s">
        <v>514</v>
      </c>
      <c r="D8800" t="s">
        <v>515</v>
      </c>
      <c r="E8800" t="s">
        <v>515</v>
      </c>
      <c r="F8800" t="s">
        <v>40</v>
      </c>
      <c r="G8800" s="1">
        <v>45992</v>
      </c>
      <c r="H8800" t="s">
        <v>70</v>
      </c>
      <c r="I8800" t="s">
        <v>71</v>
      </c>
      <c r="J8800" t="s">
        <v>72</v>
      </c>
      <c r="K8800">
        <v>1</v>
      </c>
      <c r="L8800" t="s">
        <v>51</v>
      </c>
      <c r="M8800">
        <v>12.32</v>
      </c>
      <c r="N8800" t="s">
        <v>516</v>
      </c>
      <c r="O8800">
        <v>8.0299999999999994</v>
      </c>
      <c r="P8800">
        <v>0.65200000000000002</v>
      </c>
      <c r="Q8800">
        <v>3.5</v>
      </c>
      <c r="R8800" t="s">
        <v>517</v>
      </c>
      <c r="S8800">
        <v>125.8</v>
      </c>
      <c r="T8800" s="1">
        <v>45992</v>
      </c>
      <c r="U8800">
        <v>-1</v>
      </c>
      <c r="V8800">
        <v>3.1</v>
      </c>
      <c r="W8800">
        <v>2.5</v>
      </c>
      <c r="X8800" s="2">
        <v>46101</v>
      </c>
      <c r="Y8800" t="s">
        <v>520</v>
      </c>
      <c r="Z8800">
        <v>5078193</v>
      </c>
      <c r="AA8800">
        <v>12.24</v>
      </c>
    </row>
    <row r="8801" spans="1:27" x14ac:dyDescent="0.3">
      <c r="A8801" t="s">
        <v>519</v>
      </c>
      <c r="B8801" t="s">
        <v>513</v>
      </c>
      <c r="C8801" t="s">
        <v>514</v>
      </c>
      <c r="D8801" t="s">
        <v>515</v>
      </c>
      <c r="E8801" t="s">
        <v>515</v>
      </c>
      <c r="F8801" t="s">
        <v>41</v>
      </c>
      <c r="G8801" s="1">
        <v>46023</v>
      </c>
      <c r="H8801" t="s">
        <v>70</v>
      </c>
      <c r="I8801" t="s">
        <v>71</v>
      </c>
      <c r="J8801" t="s">
        <v>72</v>
      </c>
      <c r="K8801">
        <v>1</v>
      </c>
      <c r="L8801" t="s">
        <v>51</v>
      </c>
      <c r="M8801">
        <v>12.02</v>
      </c>
      <c r="N8801" t="s">
        <v>516</v>
      </c>
      <c r="O8801">
        <v>7.84</v>
      </c>
      <c r="P8801">
        <v>0.65200000000000002</v>
      </c>
      <c r="Q8801">
        <v>3.5</v>
      </c>
      <c r="R8801" t="s">
        <v>517</v>
      </c>
      <c r="S8801">
        <v>124.2</v>
      </c>
      <c r="T8801" s="1">
        <v>46023</v>
      </c>
      <c r="U8801">
        <v>-1</v>
      </c>
      <c r="V8801">
        <v>3.1</v>
      </c>
      <c r="W8801">
        <v>2.5</v>
      </c>
      <c r="X8801" s="2">
        <v>46101</v>
      </c>
      <c r="Y8801" t="s">
        <v>520</v>
      </c>
      <c r="Z8801">
        <v>5078193</v>
      </c>
      <c r="AA8801">
        <v>11.98</v>
      </c>
    </row>
    <row r="8802" spans="1:27" x14ac:dyDescent="0.3">
      <c r="A8802" t="s">
        <v>519</v>
      </c>
      <c r="B8802" t="s">
        <v>513</v>
      </c>
      <c r="C8802" t="s">
        <v>514</v>
      </c>
      <c r="D8802" t="s">
        <v>515</v>
      </c>
      <c r="E8802" t="s">
        <v>515</v>
      </c>
      <c r="F8802" t="s">
        <v>42</v>
      </c>
      <c r="G8802" s="1">
        <v>46054</v>
      </c>
      <c r="H8802" t="s">
        <v>70</v>
      </c>
      <c r="I8802" t="s">
        <v>71</v>
      </c>
      <c r="J8802" t="s">
        <v>72</v>
      </c>
      <c r="K8802">
        <v>1</v>
      </c>
      <c r="L8802" t="s">
        <v>51</v>
      </c>
      <c r="M8802">
        <v>11.89</v>
      </c>
      <c r="N8802" t="s">
        <v>516</v>
      </c>
      <c r="O8802">
        <v>7.75</v>
      </c>
      <c r="P8802">
        <v>0.65200000000000002</v>
      </c>
      <c r="Q8802">
        <v>3.5</v>
      </c>
      <c r="R8802" t="s">
        <v>517</v>
      </c>
      <c r="S8802">
        <v>125.3</v>
      </c>
      <c r="T8802" s="1">
        <v>46054</v>
      </c>
      <c r="U8802">
        <v>-1</v>
      </c>
      <c r="V8802">
        <v>3.1</v>
      </c>
      <c r="W8802">
        <v>2.5</v>
      </c>
      <c r="X8802" s="2">
        <v>46101</v>
      </c>
      <c r="Y8802" t="s">
        <v>520</v>
      </c>
      <c r="Z8802">
        <v>5078193</v>
      </c>
      <c r="AA8802">
        <v>12.33</v>
      </c>
    </row>
    <row r="8803" spans="1:27" x14ac:dyDescent="0.3">
      <c r="A8803" t="s">
        <v>519</v>
      </c>
      <c r="B8803" t="s">
        <v>513</v>
      </c>
      <c r="C8803" t="s">
        <v>514</v>
      </c>
      <c r="D8803" t="s">
        <v>515</v>
      </c>
      <c r="E8803" t="s">
        <v>515</v>
      </c>
      <c r="F8803" t="s">
        <v>43</v>
      </c>
      <c r="G8803" s="1">
        <v>46082</v>
      </c>
      <c r="H8803" t="s">
        <v>70</v>
      </c>
      <c r="I8803" t="s">
        <v>71</v>
      </c>
      <c r="J8803" t="s">
        <v>72</v>
      </c>
      <c r="K8803">
        <v>1</v>
      </c>
      <c r="L8803" t="s">
        <v>51</v>
      </c>
      <c r="M8803">
        <v>11.72</v>
      </c>
      <c r="N8803" t="s">
        <v>516</v>
      </c>
      <c r="O8803">
        <v>7.64</v>
      </c>
      <c r="P8803">
        <v>0.65200000000000002</v>
      </c>
      <c r="Q8803">
        <v>3.5</v>
      </c>
      <c r="R8803" t="s">
        <v>517</v>
      </c>
      <c r="S8803">
        <v>126</v>
      </c>
      <c r="T8803" s="1">
        <v>46082</v>
      </c>
      <c r="U8803">
        <v>-1</v>
      </c>
      <c r="V8803">
        <v>3.1</v>
      </c>
      <c r="W8803">
        <v>2.5</v>
      </c>
      <c r="X8803" s="2">
        <v>46101</v>
      </c>
      <c r="Y8803" t="s">
        <v>520</v>
      </c>
      <c r="Z8803">
        <v>5078193</v>
      </c>
      <c r="AA8803">
        <v>12.25</v>
      </c>
    </row>
    <row r="8804" spans="1:27" x14ac:dyDescent="0.3">
      <c r="A8804" t="s">
        <v>519</v>
      </c>
      <c r="B8804" t="s">
        <v>513</v>
      </c>
      <c r="C8804" t="s">
        <v>514</v>
      </c>
      <c r="D8804" t="s">
        <v>515</v>
      </c>
      <c r="E8804" t="s">
        <v>515</v>
      </c>
      <c r="F8804" t="s">
        <v>31</v>
      </c>
      <c r="G8804" s="1">
        <v>45931</v>
      </c>
      <c r="H8804" t="s">
        <v>73</v>
      </c>
      <c r="I8804" t="s">
        <v>74</v>
      </c>
      <c r="J8804" t="s">
        <v>72</v>
      </c>
      <c r="K8804">
        <v>1</v>
      </c>
      <c r="L8804" t="s">
        <v>51</v>
      </c>
      <c r="M8804">
        <v>3.82</v>
      </c>
      <c r="N8804" t="s">
        <v>516</v>
      </c>
      <c r="O8804">
        <v>2.4900000000000002</v>
      </c>
      <c r="P8804">
        <v>0.65200000000000002</v>
      </c>
      <c r="Q8804">
        <v>3.5</v>
      </c>
      <c r="R8804" t="s">
        <v>517</v>
      </c>
      <c r="S8804">
        <v>127.1</v>
      </c>
      <c r="T8804" s="1">
        <v>45931</v>
      </c>
      <c r="U8804">
        <v>-1</v>
      </c>
      <c r="V8804">
        <v>3.1</v>
      </c>
      <c r="W8804">
        <v>2.5</v>
      </c>
      <c r="X8804" s="2">
        <v>46101</v>
      </c>
      <c r="Y8804" t="s">
        <v>520</v>
      </c>
      <c r="Z8804">
        <v>5078193</v>
      </c>
      <c r="AA8804">
        <v>11.8</v>
      </c>
    </row>
    <row r="8805" spans="1:27" x14ac:dyDescent="0.3">
      <c r="A8805" t="s">
        <v>519</v>
      </c>
      <c r="B8805" t="s">
        <v>513</v>
      </c>
      <c r="C8805" t="s">
        <v>514</v>
      </c>
      <c r="D8805" t="s">
        <v>515</v>
      </c>
      <c r="E8805" t="s">
        <v>515</v>
      </c>
      <c r="F8805" t="s">
        <v>39</v>
      </c>
      <c r="G8805" s="1">
        <v>45962</v>
      </c>
      <c r="H8805" t="s">
        <v>73</v>
      </c>
      <c r="I8805" t="s">
        <v>74</v>
      </c>
      <c r="J8805" t="s">
        <v>72</v>
      </c>
      <c r="K8805">
        <v>1</v>
      </c>
      <c r="L8805" t="s">
        <v>51</v>
      </c>
      <c r="M8805">
        <v>4.29</v>
      </c>
      <c r="N8805" t="s">
        <v>516</v>
      </c>
      <c r="O8805">
        <v>2.8</v>
      </c>
      <c r="P8805">
        <v>0.65200000000000002</v>
      </c>
      <c r="Q8805">
        <v>3.5</v>
      </c>
      <c r="R8805" t="s">
        <v>517</v>
      </c>
      <c r="S8805">
        <v>126.2</v>
      </c>
      <c r="T8805" s="1">
        <v>45962</v>
      </c>
      <c r="U8805">
        <v>-1</v>
      </c>
      <c r="V8805">
        <v>3.1</v>
      </c>
      <c r="W8805">
        <v>2.5</v>
      </c>
      <c r="X8805" s="2">
        <v>46101</v>
      </c>
      <c r="Y8805" t="s">
        <v>520</v>
      </c>
      <c r="Z8805">
        <v>5078193</v>
      </c>
      <c r="AA8805">
        <v>11.95</v>
      </c>
    </row>
    <row r="8806" spans="1:27" x14ac:dyDescent="0.3">
      <c r="A8806" t="s">
        <v>519</v>
      </c>
      <c r="B8806" t="s">
        <v>513</v>
      </c>
      <c r="C8806" t="s">
        <v>514</v>
      </c>
      <c r="D8806" t="s">
        <v>515</v>
      </c>
      <c r="E8806" t="s">
        <v>515</v>
      </c>
      <c r="F8806" t="s">
        <v>40</v>
      </c>
      <c r="G8806" s="1">
        <v>45992</v>
      </c>
      <c r="H8806" t="s">
        <v>73</v>
      </c>
      <c r="I8806" t="s">
        <v>74</v>
      </c>
      <c r="J8806" t="s">
        <v>72</v>
      </c>
      <c r="K8806">
        <v>1</v>
      </c>
      <c r="L8806" t="s">
        <v>51</v>
      </c>
      <c r="M8806">
        <v>4.3099999999999996</v>
      </c>
      <c r="N8806" t="s">
        <v>516</v>
      </c>
      <c r="O8806">
        <v>2.81</v>
      </c>
      <c r="P8806">
        <v>0.65200000000000002</v>
      </c>
      <c r="Q8806">
        <v>3.5</v>
      </c>
      <c r="R8806" t="s">
        <v>517</v>
      </c>
      <c r="S8806">
        <v>125.8</v>
      </c>
      <c r="T8806" s="1">
        <v>45992</v>
      </c>
      <c r="U8806">
        <v>-1</v>
      </c>
      <c r="V8806">
        <v>3.1</v>
      </c>
      <c r="W8806">
        <v>2.5</v>
      </c>
      <c r="X8806" s="2">
        <v>46101</v>
      </c>
      <c r="Y8806" t="s">
        <v>520</v>
      </c>
      <c r="Z8806">
        <v>5078193</v>
      </c>
      <c r="AA8806">
        <v>12.24</v>
      </c>
    </row>
    <row r="8807" spans="1:27" x14ac:dyDescent="0.3">
      <c r="A8807" t="s">
        <v>519</v>
      </c>
      <c r="B8807" t="s">
        <v>513</v>
      </c>
      <c r="C8807" t="s">
        <v>514</v>
      </c>
      <c r="D8807" t="s">
        <v>515</v>
      </c>
      <c r="E8807" t="s">
        <v>515</v>
      </c>
      <c r="F8807" t="s">
        <v>41</v>
      </c>
      <c r="G8807" s="1">
        <v>46023</v>
      </c>
      <c r="H8807" t="s">
        <v>73</v>
      </c>
      <c r="I8807" t="s">
        <v>74</v>
      </c>
      <c r="J8807" t="s">
        <v>72</v>
      </c>
      <c r="K8807">
        <v>1</v>
      </c>
      <c r="L8807" t="s">
        <v>51</v>
      </c>
      <c r="M8807">
        <v>4.05</v>
      </c>
      <c r="N8807" t="s">
        <v>516</v>
      </c>
      <c r="O8807">
        <v>2.64</v>
      </c>
      <c r="P8807">
        <v>0.65200000000000002</v>
      </c>
      <c r="Q8807">
        <v>3.5</v>
      </c>
      <c r="R8807" t="s">
        <v>517</v>
      </c>
      <c r="S8807">
        <v>124.2</v>
      </c>
      <c r="T8807" s="1">
        <v>46023</v>
      </c>
      <c r="U8807">
        <v>-1</v>
      </c>
      <c r="V8807">
        <v>3.1</v>
      </c>
      <c r="W8807">
        <v>2.5</v>
      </c>
      <c r="X8807" s="2">
        <v>46101</v>
      </c>
      <c r="Y8807" t="s">
        <v>520</v>
      </c>
      <c r="Z8807">
        <v>5078193</v>
      </c>
      <c r="AA8807">
        <v>11.98</v>
      </c>
    </row>
    <row r="8808" spans="1:27" x14ac:dyDescent="0.3">
      <c r="A8808" t="s">
        <v>519</v>
      </c>
      <c r="B8808" t="s">
        <v>513</v>
      </c>
      <c r="C8808" t="s">
        <v>514</v>
      </c>
      <c r="D8808" t="s">
        <v>515</v>
      </c>
      <c r="E8808" t="s">
        <v>515</v>
      </c>
      <c r="F8808" t="s">
        <v>42</v>
      </c>
      <c r="G8808" s="1">
        <v>46054</v>
      </c>
      <c r="H8808" t="s">
        <v>73</v>
      </c>
      <c r="I8808" t="s">
        <v>74</v>
      </c>
      <c r="J8808" t="s">
        <v>72</v>
      </c>
      <c r="K8808">
        <v>1</v>
      </c>
      <c r="L8808" t="s">
        <v>51</v>
      </c>
      <c r="M8808">
        <v>4.1399999999999997</v>
      </c>
      <c r="N8808" t="s">
        <v>516</v>
      </c>
      <c r="O8808">
        <v>2.7</v>
      </c>
      <c r="P8808">
        <v>0.65200000000000002</v>
      </c>
      <c r="Q8808">
        <v>3.5</v>
      </c>
      <c r="R8808" t="s">
        <v>517</v>
      </c>
      <c r="S8808">
        <v>125.3</v>
      </c>
      <c r="T8808" s="1">
        <v>46054</v>
      </c>
      <c r="U8808">
        <v>-1</v>
      </c>
      <c r="V8808">
        <v>3.1</v>
      </c>
      <c r="W8808">
        <v>2.5</v>
      </c>
      <c r="X8808" s="2">
        <v>46101</v>
      </c>
      <c r="Y8808" t="s">
        <v>520</v>
      </c>
      <c r="Z8808">
        <v>5078193</v>
      </c>
      <c r="AA8808">
        <v>12.33</v>
      </c>
    </row>
    <row r="8809" spans="1:27" x14ac:dyDescent="0.3">
      <c r="A8809" t="s">
        <v>519</v>
      </c>
      <c r="B8809" t="s">
        <v>513</v>
      </c>
      <c r="C8809" t="s">
        <v>514</v>
      </c>
      <c r="D8809" t="s">
        <v>515</v>
      </c>
      <c r="E8809" t="s">
        <v>515</v>
      </c>
      <c r="F8809" t="s">
        <v>43</v>
      </c>
      <c r="G8809" s="1">
        <v>46082</v>
      </c>
      <c r="H8809" t="s">
        <v>73</v>
      </c>
      <c r="I8809" t="s">
        <v>74</v>
      </c>
      <c r="J8809" t="s">
        <v>72</v>
      </c>
      <c r="K8809">
        <v>1</v>
      </c>
      <c r="L8809" t="s">
        <v>51</v>
      </c>
      <c r="M8809">
        <v>4.1100000000000003</v>
      </c>
      <c r="N8809" t="s">
        <v>516</v>
      </c>
      <c r="O8809">
        <v>2.68</v>
      </c>
      <c r="P8809">
        <v>0.65200000000000002</v>
      </c>
      <c r="Q8809">
        <v>3.5</v>
      </c>
      <c r="R8809" t="s">
        <v>517</v>
      </c>
      <c r="S8809">
        <v>126</v>
      </c>
      <c r="T8809" s="1">
        <v>46082</v>
      </c>
      <c r="U8809">
        <v>-1</v>
      </c>
      <c r="V8809">
        <v>3.1</v>
      </c>
      <c r="W8809">
        <v>2.5</v>
      </c>
      <c r="X8809" s="2">
        <v>46101</v>
      </c>
      <c r="Y8809" t="s">
        <v>520</v>
      </c>
      <c r="Z8809">
        <v>5078193</v>
      </c>
      <c r="AA8809">
        <v>12.25</v>
      </c>
    </row>
    <row r="8810" spans="1:27" x14ac:dyDescent="0.3">
      <c r="A8810" t="s">
        <v>519</v>
      </c>
      <c r="B8810" t="s">
        <v>513</v>
      </c>
      <c r="C8810" t="s">
        <v>514</v>
      </c>
      <c r="D8810" t="s">
        <v>515</v>
      </c>
      <c r="E8810" t="s">
        <v>515</v>
      </c>
      <c r="F8810" t="s">
        <v>31</v>
      </c>
      <c r="G8810" s="1">
        <v>45931</v>
      </c>
      <c r="H8810" t="s">
        <v>75</v>
      </c>
      <c r="I8810" t="s">
        <v>76</v>
      </c>
      <c r="J8810" t="s">
        <v>72</v>
      </c>
      <c r="K8810">
        <v>1</v>
      </c>
      <c r="L8810" t="s">
        <v>51</v>
      </c>
      <c r="M8810">
        <v>4.29</v>
      </c>
      <c r="N8810" t="s">
        <v>516</v>
      </c>
      <c r="O8810">
        <v>2.8</v>
      </c>
      <c r="P8810">
        <v>0.65200000000000002</v>
      </c>
      <c r="Q8810">
        <v>3.5</v>
      </c>
      <c r="R8810" t="s">
        <v>517</v>
      </c>
      <c r="S8810">
        <v>127.1</v>
      </c>
      <c r="T8810" s="1">
        <v>45931</v>
      </c>
      <c r="U8810">
        <v>-1</v>
      </c>
      <c r="V8810">
        <v>3.1</v>
      </c>
      <c r="W8810">
        <v>2.5</v>
      </c>
      <c r="X8810" s="2">
        <v>46101</v>
      </c>
      <c r="Y8810" t="s">
        <v>520</v>
      </c>
      <c r="Z8810">
        <v>5078193</v>
      </c>
      <c r="AA8810">
        <v>11.8</v>
      </c>
    </row>
    <row r="8811" spans="1:27" x14ac:dyDescent="0.3">
      <c r="A8811" t="s">
        <v>519</v>
      </c>
      <c r="B8811" t="s">
        <v>513</v>
      </c>
      <c r="C8811" t="s">
        <v>514</v>
      </c>
      <c r="D8811" t="s">
        <v>515</v>
      </c>
      <c r="E8811" t="s">
        <v>515</v>
      </c>
      <c r="F8811" t="s">
        <v>39</v>
      </c>
      <c r="G8811" s="1">
        <v>45962</v>
      </c>
      <c r="H8811" t="s">
        <v>75</v>
      </c>
      <c r="I8811" t="s">
        <v>76</v>
      </c>
      <c r="J8811" t="s">
        <v>72</v>
      </c>
      <c r="K8811">
        <v>1</v>
      </c>
      <c r="L8811" t="s">
        <v>51</v>
      </c>
      <c r="M8811">
        <v>4.72</v>
      </c>
      <c r="N8811" t="s">
        <v>516</v>
      </c>
      <c r="O8811">
        <v>3.08</v>
      </c>
      <c r="P8811">
        <v>0.65200000000000002</v>
      </c>
      <c r="Q8811">
        <v>3.5</v>
      </c>
      <c r="R8811" t="s">
        <v>517</v>
      </c>
      <c r="S8811">
        <v>126.2</v>
      </c>
      <c r="T8811" s="1">
        <v>45962</v>
      </c>
      <c r="U8811">
        <v>-1</v>
      </c>
      <c r="V8811">
        <v>3.1</v>
      </c>
      <c r="W8811">
        <v>2.5</v>
      </c>
      <c r="X8811" s="2">
        <v>46101</v>
      </c>
      <c r="Y8811" t="s">
        <v>520</v>
      </c>
      <c r="Z8811">
        <v>5078193</v>
      </c>
      <c r="AA8811">
        <v>11.95</v>
      </c>
    </row>
    <row r="8812" spans="1:27" x14ac:dyDescent="0.3">
      <c r="A8812" t="s">
        <v>519</v>
      </c>
      <c r="B8812" t="s">
        <v>513</v>
      </c>
      <c r="C8812" t="s">
        <v>514</v>
      </c>
      <c r="D8812" t="s">
        <v>515</v>
      </c>
      <c r="E8812" t="s">
        <v>515</v>
      </c>
      <c r="F8812" t="s">
        <v>40</v>
      </c>
      <c r="G8812" s="1">
        <v>45992</v>
      </c>
      <c r="H8812" t="s">
        <v>75</v>
      </c>
      <c r="I8812" t="s">
        <v>76</v>
      </c>
      <c r="J8812" t="s">
        <v>72</v>
      </c>
      <c r="K8812">
        <v>1</v>
      </c>
      <c r="L8812" t="s">
        <v>51</v>
      </c>
      <c r="M8812">
        <v>4.74</v>
      </c>
      <c r="N8812" t="s">
        <v>516</v>
      </c>
      <c r="O8812">
        <v>3.09</v>
      </c>
      <c r="P8812">
        <v>0.65200000000000002</v>
      </c>
      <c r="Q8812">
        <v>3.5</v>
      </c>
      <c r="R8812" t="s">
        <v>517</v>
      </c>
      <c r="S8812">
        <v>125.8</v>
      </c>
      <c r="T8812" s="1">
        <v>45992</v>
      </c>
      <c r="U8812">
        <v>-1</v>
      </c>
      <c r="V8812">
        <v>3.1</v>
      </c>
      <c r="W8812">
        <v>2.5</v>
      </c>
      <c r="X8812" s="2">
        <v>46101</v>
      </c>
      <c r="Y8812" t="s">
        <v>520</v>
      </c>
      <c r="Z8812">
        <v>5078193</v>
      </c>
      <c r="AA8812">
        <v>12.24</v>
      </c>
    </row>
    <row r="8813" spans="1:27" x14ac:dyDescent="0.3">
      <c r="A8813" t="s">
        <v>519</v>
      </c>
      <c r="B8813" t="s">
        <v>513</v>
      </c>
      <c r="C8813" t="s">
        <v>514</v>
      </c>
      <c r="D8813" t="s">
        <v>515</v>
      </c>
      <c r="E8813" t="s">
        <v>515</v>
      </c>
      <c r="F8813" t="s">
        <v>41</v>
      </c>
      <c r="G8813" s="1">
        <v>46023</v>
      </c>
      <c r="H8813" t="s">
        <v>75</v>
      </c>
      <c r="I8813" t="s">
        <v>76</v>
      </c>
      <c r="J8813" t="s">
        <v>72</v>
      </c>
      <c r="K8813">
        <v>1</v>
      </c>
      <c r="L8813" t="s">
        <v>51</v>
      </c>
      <c r="M8813">
        <v>4.6500000000000004</v>
      </c>
      <c r="N8813" t="s">
        <v>516</v>
      </c>
      <c r="O8813">
        <v>3.03</v>
      </c>
      <c r="P8813">
        <v>0.65200000000000002</v>
      </c>
      <c r="Q8813">
        <v>3.5</v>
      </c>
      <c r="R8813" t="s">
        <v>517</v>
      </c>
      <c r="S8813">
        <v>124.2</v>
      </c>
      <c r="T8813" s="1">
        <v>46023</v>
      </c>
      <c r="U8813">
        <v>-1</v>
      </c>
      <c r="V8813">
        <v>3.1</v>
      </c>
      <c r="W8813">
        <v>2.5</v>
      </c>
      <c r="X8813" s="2">
        <v>46101</v>
      </c>
      <c r="Y8813" t="s">
        <v>520</v>
      </c>
      <c r="Z8813">
        <v>5078193</v>
      </c>
      <c r="AA8813">
        <v>11.98</v>
      </c>
    </row>
    <row r="8814" spans="1:27" x14ac:dyDescent="0.3">
      <c r="A8814" t="s">
        <v>519</v>
      </c>
      <c r="B8814" t="s">
        <v>513</v>
      </c>
      <c r="C8814" t="s">
        <v>514</v>
      </c>
      <c r="D8814" t="s">
        <v>515</v>
      </c>
      <c r="E8814" t="s">
        <v>515</v>
      </c>
      <c r="F8814" t="s">
        <v>42</v>
      </c>
      <c r="G8814" s="1">
        <v>46054</v>
      </c>
      <c r="H8814" t="s">
        <v>75</v>
      </c>
      <c r="I8814" t="s">
        <v>76</v>
      </c>
      <c r="J8814" t="s">
        <v>72</v>
      </c>
      <c r="K8814">
        <v>1</v>
      </c>
      <c r="L8814" t="s">
        <v>51</v>
      </c>
      <c r="M8814">
        <v>4.6500000000000004</v>
      </c>
      <c r="N8814" t="s">
        <v>516</v>
      </c>
      <c r="O8814">
        <v>3.03</v>
      </c>
      <c r="P8814">
        <v>0.65200000000000002</v>
      </c>
      <c r="Q8814">
        <v>3.5</v>
      </c>
      <c r="R8814" t="s">
        <v>517</v>
      </c>
      <c r="S8814">
        <v>125.3</v>
      </c>
      <c r="T8814" s="1">
        <v>46054</v>
      </c>
      <c r="U8814">
        <v>-1</v>
      </c>
      <c r="V8814">
        <v>3.1</v>
      </c>
      <c r="W8814">
        <v>2.5</v>
      </c>
      <c r="X8814" s="2">
        <v>46101</v>
      </c>
      <c r="Y8814" t="s">
        <v>520</v>
      </c>
      <c r="Z8814">
        <v>5078193</v>
      </c>
      <c r="AA8814">
        <v>12.33</v>
      </c>
    </row>
    <row r="8815" spans="1:27" x14ac:dyDescent="0.3">
      <c r="A8815" t="s">
        <v>519</v>
      </c>
      <c r="B8815" t="s">
        <v>513</v>
      </c>
      <c r="C8815" t="s">
        <v>514</v>
      </c>
      <c r="D8815" t="s">
        <v>515</v>
      </c>
      <c r="E8815" t="s">
        <v>515</v>
      </c>
      <c r="F8815" t="s">
        <v>43</v>
      </c>
      <c r="G8815" s="1">
        <v>46082</v>
      </c>
      <c r="H8815" t="s">
        <v>75</v>
      </c>
      <c r="I8815" t="s">
        <v>76</v>
      </c>
      <c r="J8815" t="s">
        <v>72</v>
      </c>
      <c r="K8815">
        <v>1</v>
      </c>
      <c r="L8815" t="s">
        <v>51</v>
      </c>
      <c r="M8815">
        <v>4.6900000000000004</v>
      </c>
      <c r="N8815" t="s">
        <v>516</v>
      </c>
      <c r="O8815">
        <v>3.06</v>
      </c>
      <c r="P8815">
        <v>0.65200000000000002</v>
      </c>
      <c r="Q8815">
        <v>3.5</v>
      </c>
      <c r="R8815" t="s">
        <v>517</v>
      </c>
      <c r="S8815">
        <v>126</v>
      </c>
      <c r="T8815" s="1">
        <v>46082</v>
      </c>
      <c r="U8815">
        <v>-1</v>
      </c>
      <c r="V8815">
        <v>3.1</v>
      </c>
      <c r="W8815">
        <v>2.5</v>
      </c>
      <c r="X8815" s="2">
        <v>46101</v>
      </c>
      <c r="Y8815" t="s">
        <v>520</v>
      </c>
      <c r="Z8815">
        <v>5078193</v>
      </c>
      <c r="AA8815">
        <v>12.25</v>
      </c>
    </row>
    <row r="8816" spans="1:27" x14ac:dyDescent="0.3">
      <c r="A8816" t="s">
        <v>519</v>
      </c>
      <c r="B8816" t="s">
        <v>513</v>
      </c>
      <c r="C8816" t="s">
        <v>514</v>
      </c>
      <c r="D8816" t="s">
        <v>515</v>
      </c>
      <c r="E8816" t="s">
        <v>515</v>
      </c>
      <c r="F8816" t="s">
        <v>31</v>
      </c>
      <c r="G8816" s="1">
        <v>45931</v>
      </c>
      <c r="H8816" t="s">
        <v>77</v>
      </c>
      <c r="I8816" t="s">
        <v>78</v>
      </c>
      <c r="J8816" t="s">
        <v>72</v>
      </c>
      <c r="K8816">
        <v>1</v>
      </c>
      <c r="L8816" t="s">
        <v>79</v>
      </c>
      <c r="M8816">
        <v>3.39</v>
      </c>
      <c r="N8816" t="s">
        <v>516</v>
      </c>
      <c r="O8816">
        <v>2.21</v>
      </c>
      <c r="P8816">
        <v>0.65200000000000002</v>
      </c>
      <c r="Q8816">
        <v>3.5</v>
      </c>
      <c r="R8816" t="s">
        <v>517</v>
      </c>
      <c r="S8816">
        <v>127.1</v>
      </c>
      <c r="T8816" s="1">
        <v>45931</v>
      </c>
      <c r="U8816">
        <v>-1</v>
      </c>
      <c r="V8816">
        <v>3.1</v>
      </c>
      <c r="W8816">
        <v>2.5</v>
      </c>
      <c r="X8816" s="2">
        <v>46101</v>
      </c>
      <c r="Y8816" t="s">
        <v>520</v>
      </c>
      <c r="Z8816">
        <v>5078193</v>
      </c>
      <c r="AA8816">
        <v>11.8</v>
      </c>
    </row>
    <row r="8817" spans="1:27" x14ac:dyDescent="0.3">
      <c r="A8817" t="s">
        <v>519</v>
      </c>
      <c r="B8817" t="s">
        <v>513</v>
      </c>
      <c r="C8817" t="s">
        <v>514</v>
      </c>
      <c r="D8817" t="s">
        <v>515</v>
      </c>
      <c r="E8817" t="s">
        <v>515</v>
      </c>
      <c r="F8817" t="s">
        <v>39</v>
      </c>
      <c r="G8817" s="1">
        <v>45962</v>
      </c>
      <c r="H8817" t="s">
        <v>77</v>
      </c>
      <c r="I8817" t="s">
        <v>78</v>
      </c>
      <c r="J8817" t="s">
        <v>72</v>
      </c>
      <c r="K8817">
        <v>1</v>
      </c>
      <c r="L8817" t="s">
        <v>79</v>
      </c>
      <c r="M8817">
        <v>3.79</v>
      </c>
      <c r="N8817" t="s">
        <v>516</v>
      </c>
      <c r="O8817">
        <v>2.4700000000000002</v>
      </c>
      <c r="P8817">
        <v>0.65200000000000002</v>
      </c>
      <c r="Q8817">
        <v>3.5</v>
      </c>
      <c r="R8817" t="s">
        <v>517</v>
      </c>
      <c r="S8817">
        <v>126.2</v>
      </c>
      <c r="T8817" s="1">
        <v>45962</v>
      </c>
      <c r="U8817">
        <v>-1</v>
      </c>
      <c r="V8817">
        <v>3.1</v>
      </c>
      <c r="W8817">
        <v>2.5</v>
      </c>
      <c r="X8817" s="2">
        <v>46101</v>
      </c>
      <c r="Y8817" t="s">
        <v>520</v>
      </c>
      <c r="Z8817">
        <v>5078193</v>
      </c>
      <c r="AA8817">
        <v>11.95</v>
      </c>
    </row>
    <row r="8818" spans="1:27" x14ac:dyDescent="0.3">
      <c r="A8818" t="s">
        <v>519</v>
      </c>
      <c r="B8818" t="s">
        <v>513</v>
      </c>
      <c r="C8818" t="s">
        <v>514</v>
      </c>
      <c r="D8818" t="s">
        <v>515</v>
      </c>
      <c r="E8818" t="s">
        <v>515</v>
      </c>
      <c r="F8818" t="s">
        <v>40</v>
      </c>
      <c r="G8818" s="1">
        <v>45992</v>
      </c>
      <c r="H8818" t="s">
        <v>77</v>
      </c>
      <c r="I8818" t="s">
        <v>78</v>
      </c>
      <c r="J8818" t="s">
        <v>72</v>
      </c>
      <c r="K8818">
        <v>1</v>
      </c>
      <c r="L8818" t="s">
        <v>79</v>
      </c>
      <c r="M8818">
        <v>3.76</v>
      </c>
      <c r="N8818" t="s">
        <v>516</v>
      </c>
      <c r="O8818">
        <v>2.4500000000000002</v>
      </c>
      <c r="P8818">
        <v>0.65200000000000002</v>
      </c>
      <c r="Q8818">
        <v>3.5</v>
      </c>
      <c r="R8818" t="s">
        <v>517</v>
      </c>
      <c r="S8818">
        <v>125.8</v>
      </c>
      <c r="T8818" s="1">
        <v>45992</v>
      </c>
      <c r="U8818">
        <v>-1</v>
      </c>
      <c r="V8818">
        <v>3.1</v>
      </c>
      <c r="W8818">
        <v>2.5</v>
      </c>
      <c r="X8818" s="2">
        <v>46101</v>
      </c>
      <c r="Y8818" t="s">
        <v>520</v>
      </c>
      <c r="Z8818">
        <v>5078193</v>
      </c>
      <c r="AA8818">
        <v>12.24</v>
      </c>
    </row>
    <row r="8819" spans="1:27" x14ac:dyDescent="0.3">
      <c r="A8819" t="s">
        <v>519</v>
      </c>
      <c r="B8819" t="s">
        <v>513</v>
      </c>
      <c r="C8819" t="s">
        <v>514</v>
      </c>
      <c r="D8819" t="s">
        <v>515</v>
      </c>
      <c r="E8819" t="s">
        <v>515</v>
      </c>
      <c r="F8819" t="s">
        <v>41</v>
      </c>
      <c r="G8819" s="1">
        <v>46023</v>
      </c>
      <c r="H8819" t="s">
        <v>77</v>
      </c>
      <c r="I8819" t="s">
        <v>78</v>
      </c>
      <c r="J8819" t="s">
        <v>72</v>
      </c>
      <c r="K8819">
        <v>1</v>
      </c>
      <c r="L8819" t="s">
        <v>79</v>
      </c>
      <c r="M8819">
        <v>3.67</v>
      </c>
      <c r="N8819" t="s">
        <v>516</v>
      </c>
      <c r="O8819">
        <v>2.39</v>
      </c>
      <c r="P8819">
        <v>0.65200000000000002</v>
      </c>
      <c r="Q8819">
        <v>3.5</v>
      </c>
      <c r="R8819" t="s">
        <v>517</v>
      </c>
      <c r="S8819">
        <v>124.2</v>
      </c>
      <c r="T8819" s="1">
        <v>46023</v>
      </c>
      <c r="U8819">
        <v>-1</v>
      </c>
      <c r="V8819">
        <v>3.1</v>
      </c>
      <c r="W8819">
        <v>2.5</v>
      </c>
      <c r="X8819" s="2">
        <v>46101</v>
      </c>
      <c r="Y8819" t="s">
        <v>520</v>
      </c>
      <c r="Z8819">
        <v>5078193</v>
      </c>
      <c r="AA8819">
        <v>11.98</v>
      </c>
    </row>
    <row r="8820" spans="1:27" x14ac:dyDescent="0.3">
      <c r="A8820" t="s">
        <v>519</v>
      </c>
      <c r="B8820" t="s">
        <v>513</v>
      </c>
      <c r="C8820" t="s">
        <v>514</v>
      </c>
      <c r="D8820" t="s">
        <v>515</v>
      </c>
      <c r="E8820" t="s">
        <v>515</v>
      </c>
      <c r="F8820" t="s">
        <v>42</v>
      </c>
      <c r="G8820" s="1">
        <v>46054</v>
      </c>
      <c r="H8820" t="s">
        <v>77</v>
      </c>
      <c r="I8820" t="s">
        <v>78</v>
      </c>
      <c r="J8820" t="s">
        <v>72</v>
      </c>
      <c r="K8820">
        <v>1</v>
      </c>
      <c r="L8820" t="s">
        <v>79</v>
      </c>
      <c r="M8820">
        <v>3.73</v>
      </c>
      <c r="N8820" t="s">
        <v>516</v>
      </c>
      <c r="O8820">
        <v>2.4300000000000002</v>
      </c>
      <c r="P8820">
        <v>0.65200000000000002</v>
      </c>
      <c r="Q8820">
        <v>3.5</v>
      </c>
      <c r="R8820" t="s">
        <v>517</v>
      </c>
      <c r="S8820">
        <v>125.3</v>
      </c>
      <c r="T8820" s="1">
        <v>46054</v>
      </c>
      <c r="U8820">
        <v>-1</v>
      </c>
      <c r="V8820">
        <v>3.1</v>
      </c>
      <c r="W8820">
        <v>2.5</v>
      </c>
      <c r="X8820" s="2">
        <v>46101</v>
      </c>
      <c r="Y8820" t="s">
        <v>520</v>
      </c>
      <c r="Z8820">
        <v>5078193</v>
      </c>
      <c r="AA8820">
        <v>12.33</v>
      </c>
    </row>
    <row r="8821" spans="1:27" x14ac:dyDescent="0.3">
      <c r="A8821" t="s">
        <v>519</v>
      </c>
      <c r="B8821" t="s">
        <v>513</v>
      </c>
      <c r="C8821" t="s">
        <v>514</v>
      </c>
      <c r="D8821" t="s">
        <v>515</v>
      </c>
      <c r="E8821" t="s">
        <v>515</v>
      </c>
      <c r="F8821" t="s">
        <v>43</v>
      </c>
      <c r="G8821" s="1">
        <v>46082</v>
      </c>
      <c r="H8821" t="s">
        <v>77</v>
      </c>
      <c r="I8821" t="s">
        <v>78</v>
      </c>
      <c r="J8821" t="s">
        <v>72</v>
      </c>
      <c r="K8821">
        <v>1</v>
      </c>
      <c r="L8821" t="s">
        <v>79</v>
      </c>
      <c r="M8821">
        <v>3.71</v>
      </c>
      <c r="N8821" t="s">
        <v>516</v>
      </c>
      <c r="O8821">
        <v>2.42</v>
      </c>
      <c r="P8821">
        <v>0.65200000000000002</v>
      </c>
      <c r="Q8821">
        <v>3.5</v>
      </c>
      <c r="R8821" t="s">
        <v>517</v>
      </c>
      <c r="S8821">
        <v>126</v>
      </c>
      <c r="T8821" s="1">
        <v>46082</v>
      </c>
      <c r="U8821">
        <v>-1</v>
      </c>
      <c r="V8821">
        <v>3.1</v>
      </c>
      <c r="W8821">
        <v>2.5</v>
      </c>
      <c r="X8821" s="2">
        <v>46101</v>
      </c>
      <c r="Y8821" t="s">
        <v>520</v>
      </c>
      <c r="Z8821">
        <v>5078193</v>
      </c>
      <c r="AA8821">
        <v>12.25</v>
      </c>
    </row>
    <row r="8822" spans="1:27" x14ac:dyDescent="0.3">
      <c r="A8822" t="s">
        <v>521</v>
      </c>
      <c r="B8822" t="s">
        <v>513</v>
      </c>
      <c r="C8822" t="s">
        <v>514</v>
      </c>
      <c r="D8822" t="s">
        <v>515</v>
      </c>
      <c r="E8822" t="s">
        <v>515</v>
      </c>
      <c r="F8822" t="s">
        <v>31</v>
      </c>
      <c r="G8822" s="1">
        <v>45931</v>
      </c>
      <c r="H8822" t="s">
        <v>32</v>
      </c>
      <c r="I8822" t="s">
        <v>33</v>
      </c>
      <c r="J8822" t="s">
        <v>34</v>
      </c>
      <c r="K8822">
        <v>1</v>
      </c>
      <c r="L8822" t="s">
        <v>35</v>
      </c>
      <c r="M8822">
        <v>2.56</v>
      </c>
      <c r="N8822" t="s">
        <v>516</v>
      </c>
      <c r="O8822">
        <v>1.67</v>
      </c>
      <c r="P8822">
        <v>0.65200000000000002</v>
      </c>
      <c r="Q8822">
        <v>3.5</v>
      </c>
      <c r="R8822" t="s">
        <v>517</v>
      </c>
      <c r="S8822">
        <v>127.1</v>
      </c>
      <c r="T8822" s="1">
        <v>45931</v>
      </c>
      <c r="U8822">
        <v>-1</v>
      </c>
      <c r="V8822">
        <v>3.1</v>
      </c>
      <c r="W8822">
        <v>2.5</v>
      </c>
      <c r="X8822" s="2">
        <v>46101</v>
      </c>
      <c r="Y8822" t="s">
        <v>522</v>
      </c>
      <c r="Z8822">
        <v>2560700</v>
      </c>
      <c r="AA8822">
        <v>12.12</v>
      </c>
    </row>
    <row r="8823" spans="1:27" x14ac:dyDescent="0.3">
      <c r="A8823" t="s">
        <v>521</v>
      </c>
      <c r="B8823" t="s">
        <v>513</v>
      </c>
      <c r="C8823" t="s">
        <v>514</v>
      </c>
      <c r="D8823" t="s">
        <v>515</v>
      </c>
      <c r="E8823" t="s">
        <v>515</v>
      </c>
      <c r="F8823" t="s">
        <v>39</v>
      </c>
      <c r="G8823" s="1">
        <v>45962</v>
      </c>
      <c r="H8823" t="s">
        <v>32</v>
      </c>
      <c r="I8823" t="s">
        <v>33</v>
      </c>
      <c r="J8823" t="s">
        <v>34</v>
      </c>
      <c r="K8823">
        <v>1</v>
      </c>
      <c r="L8823" t="s">
        <v>35</v>
      </c>
      <c r="M8823">
        <v>2.64</v>
      </c>
      <c r="N8823" t="s">
        <v>516</v>
      </c>
      <c r="O8823">
        <v>1.72</v>
      </c>
      <c r="P8823">
        <v>0.65200000000000002</v>
      </c>
      <c r="Q8823">
        <v>3.5</v>
      </c>
      <c r="R8823" t="s">
        <v>517</v>
      </c>
      <c r="S8823">
        <v>126.2</v>
      </c>
      <c r="T8823" s="1">
        <v>45962</v>
      </c>
      <c r="U8823">
        <v>-1</v>
      </c>
      <c r="V8823">
        <v>3.1</v>
      </c>
      <c r="W8823">
        <v>2.5</v>
      </c>
      <c r="X8823" s="2">
        <v>46101</v>
      </c>
      <c r="Y8823" t="s">
        <v>522</v>
      </c>
      <c r="Z8823">
        <v>2560700</v>
      </c>
      <c r="AA8823">
        <v>12.31</v>
      </c>
    </row>
    <row r="8824" spans="1:27" x14ac:dyDescent="0.3">
      <c r="A8824" t="s">
        <v>521</v>
      </c>
      <c r="B8824" t="s">
        <v>513</v>
      </c>
      <c r="C8824" t="s">
        <v>514</v>
      </c>
      <c r="D8824" t="s">
        <v>515</v>
      </c>
      <c r="E8824" t="s">
        <v>515</v>
      </c>
      <c r="F8824" t="s">
        <v>40</v>
      </c>
      <c r="G8824" s="1">
        <v>45992</v>
      </c>
      <c r="H8824" t="s">
        <v>32</v>
      </c>
      <c r="I8824" t="s">
        <v>33</v>
      </c>
      <c r="J8824" t="s">
        <v>34</v>
      </c>
      <c r="K8824">
        <v>1</v>
      </c>
      <c r="L8824" t="s">
        <v>35</v>
      </c>
      <c r="M8824">
        <v>2.67</v>
      </c>
      <c r="N8824" t="s">
        <v>516</v>
      </c>
      <c r="O8824">
        <v>1.74</v>
      </c>
      <c r="P8824">
        <v>0.65200000000000002</v>
      </c>
      <c r="Q8824">
        <v>3.5</v>
      </c>
      <c r="R8824" t="s">
        <v>517</v>
      </c>
      <c r="S8824">
        <v>125.8</v>
      </c>
      <c r="T8824" s="1">
        <v>45992</v>
      </c>
      <c r="U8824">
        <v>-1</v>
      </c>
      <c r="V8824">
        <v>3.1</v>
      </c>
      <c r="W8824">
        <v>2.5</v>
      </c>
      <c r="X8824" s="2">
        <v>46101</v>
      </c>
      <c r="Y8824" t="s">
        <v>522</v>
      </c>
      <c r="Z8824">
        <v>2560700</v>
      </c>
      <c r="AA8824">
        <v>12.61</v>
      </c>
    </row>
    <row r="8825" spans="1:27" x14ac:dyDescent="0.3">
      <c r="A8825" t="s">
        <v>521</v>
      </c>
      <c r="B8825" t="s">
        <v>513</v>
      </c>
      <c r="C8825" t="s">
        <v>514</v>
      </c>
      <c r="D8825" t="s">
        <v>515</v>
      </c>
      <c r="E8825" t="s">
        <v>515</v>
      </c>
      <c r="F8825" t="s">
        <v>41</v>
      </c>
      <c r="G8825" s="1">
        <v>46023</v>
      </c>
      <c r="H8825" t="s">
        <v>32</v>
      </c>
      <c r="I8825" t="s">
        <v>33</v>
      </c>
      <c r="J8825" t="s">
        <v>34</v>
      </c>
      <c r="K8825">
        <v>1</v>
      </c>
      <c r="L8825" t="s">
        <v>35</v>
      </c>
      <c r="M8825">
        <v>2.71</v>
      </c>
      <c r="N8825" t="s">
        <v>516</v>
      </c>
      <c r="O8825">
        <v>1.77</v>
      </c>
      <c r="P8825">
        <v>0.65200000000000002</v>
      </c>
      <c r="Q8825">
        <v>3.5</v>
      </c>
      <c r="R8825" t="s">
        <v>517</v>
      </c>
      <c r="S8825">
        <v>124.2</v>
      </c>
      <c r="T8825" s="1">
        <v>46023</v>
      </c>
      <c r="U8825">
        <v>-1</v>
      </c>
      <c r="V8825">
        <v>3.1</v>
      </c>
      <c r="W8825">
        <v>2.5</v>
      </c>
      <c r="X8825" s="2">
        <v>46101</v>
      </c>
      <c r="Y8825" t="s">
        <v>522</v>
      </c>
      <c r="Z8825">
        <v>2560700</v>
      </c>
      <c r="AA8825">
        <v>12.49</v>
      </c>
    </row>
    <row r="8826" spans="1:27" x14ac:dyDescent="0.3">
      <c r="A8826" t="s">
        <v>521</v>
      </c>
      <c r="B8826" t="s">
        <v>513</v>
      </c>
      <c r="C8826" t="s">
        <v>514</v>
      </c>
      <c r="D8826" t="s">
        <v>515</v>
      </c>
      <c r="E8826" t="s">
        <v>515</v>
      </c>
      <c r="F8826" t="s">
        <v>42</v>
      </c>
      <c r="G8826" s="1">
        <v>46054</v>
      </c>
      <c r="H8826" t="s">
        <v>32</v>
      </c>
      <c r="I8826" t="s">
        <v>33</v>
      </c>
      <c r="J8826" t="s">
        <v>34</v>
      </c>
      <c r="K8826">
        <v>1</v>
      </c>
      <c r="L8826" t="s">
        <v>35</v>
      </c>
      <c r="M8826">
        <v>2.68</v>
      </c>
      <c r="N8826" t="s">
        <v>516</v>
      </c>
      <c r="O8826">
        <v>1.75</v>
      </c>
      <c r="P8826">
        <v>0.65200000000000002</v>
      </c>
      <c r="Q8826">
        <v>3.5</v>
      </c>
      <c r="R8826" t="s">
        <v>517</v>
      </c>
      <c r="S8826">
        <v>125.3</v>
      </c>
      <c r="T8826" s="1">
        <v>46054</v>
      </c>
      <c r="U8826">
        <v>-1</v>
      </c>
      <c r="V8826">
        <v>3.1</v>
      </c>
      <c r="W8826">
        <v>2.5</v>
      </c>
      <c r="X8826" s="2">
        <v>46101</v>
      </c>
      <c r="Y8826" t="s">
        <v>522</v>
      </c>
      <c r="Z8826">
        <v>2560700</v>
      </c>
      <c r="AA8826">
        <v>12.59</v>
      </c>
    </row>
    <row r="8827" spans="1:27" x14ac:dyDescent="0.3">
      <c r="A8827" t="s">
        <v>521</v>
      </c>
      <c r="B8827" t="s">
        <v>513</v>
      </c>
      <c r="C8827" t="s">
        <v>514</v>
      </c>
      <c r="D8827" t="s">
        <v>515</v>
      </c>
      <c r="E8827" t="s">
        <v>515</v>
      </c>
      <c r="F8827" t="s">
        <v>43</v>
      </c>
      <c r="G8827" s="1">
        <v>46082</v>
      </c>
      <c r="H8827" t="s">
        <v>32</v>
      </c>
      <c r="I8827" t="s">
        <v>33</v>
      </c>
      <c r="J8827" t="s">
        <v>34</v>
      </c>
      <c r="K8827">
        <v>1</v>
      </c>
      <c r="L8827" t="s">
        <v>35</v>
      </c>
      <c r="M8827">
        <v>2.68</v>
      </c>
      <c r="N8827" t="s">
        <v>516</v>
      </c>
      <c r="O8827">
        <v>1.75</v>
      </c>
      <c r="P8827">
        <v>0.65200000000000002</v>
      </c>
      <c r="Q8827">
        <v>3.5</v>
      </c>
      <c r="R8827" t="s">
        <v>517</v>
      </c>
      <c r="S8827">
        <v>126</v>
      </c>
      <c r="T8827" s="1">
        <v>46082</v>
      </c>
      <c r="U8827">
        <v>-1</v>
      </c>
      <c r="V8827">
        <v>3.1</v>
      </c>
      <c r="W8827">
        <v>2.5</v>
      </c>
      <c r="X8827" s="2">
        <v>46101</v>
      </c>
      <c r="Y8827" t="s">
        <v>522</v>
      </c>
      <c r="Z8827">
        <v>2560700</v>
      </c>
      <c r="AA8827">
        <v>12.62</v>
      </c>
    </row>
    <row r="8828" spans="1:27" x14ac:dyDescent="0.3">
      <c r="A8828" t="s">
        <v>521</v>
      </c>
      <c r="B8828" t="s">
        <v>513</v>
      </c>
      <c r="C8828" t="s">
        <v>514</v>
      </c>
      <c r="D8828" t="s">
        <v>515</v>
      </c>
      <c r="E8828" t="s">
        <v>515</v>
      </c>
      <c r="F8828" t="s">
        <v>31</v>
      </c>
      <c r="G8828" s="1">
        <v>45931</v>
      </c>
      <c r="H8828" t="s">
        <v>44</v>
      </c>
      <c r="I8828" t="s">
        <v>45</v>
      </c>
      <c r="J8828" t="s">
        <v>46</v>
      </c>
      <c r="K8828">
        <v>500</v>
      </c>
      <c r="L8828" t="s">
        <v>47</v>
      </c>
      <c r="M8828">
        <v>4.13</v>
      </c>
      <c r="N8828" t="s">
        <v>516</v>
      </c>
      <c r="O8828">
        <v>2.69</v>
      </c>
      <c r="P8828">
        <v>0.65200000000000002</v>
      </c>
      <c r="Q8828">
        <v>3.5</v>
      </c>
      <c r="R8828" t="s">
        <v>517</v>
      </c>
      <c r="S8828">
        <v>127.1</v>
      </c>
      <c r="T8828" s="1">
        <v>45931</v>
      </c>
      <c r="U8828">
        <v>-1</v>
      </c>
      <c r="V8828">
        <v>3.1</v>
      </c>
      <c r="W8828">
        <v>2.5</v>
      </c>
      <c r="X8828" s="2">
        <v>46101</v>
      </c>
      <c r="Y8828" t="s">
        <v>522</v>
      </c>
      <c r="Z8828">
        <v>2560700</v>
      </c>
      <c r="AA8828">
        <v>12.12</v>
      </c>
    </row>
    <row r="8829" spans="1:27" x14ac:dyDescent="0.3">
      <c r="A8829" t="s">
        <v>521</v>
      </c>
      <c r="B8829" t="s">
        <v>513</v>
      </c>
      <c r="C8829" t="s">
        <v>514</v>
      </c>
      <c r="D8829" t="s">
        <v>515</v>
      </c>
      <c r="E8829" t="s">
        <v>515</v>
      </c>
      <c r="F8829" t="s">
        <v>39</v>
      </c>
      <c r="G8829" s="1">
        <v>45962</v>
      </c>
      <c r="H8829" t="s">
        <v>44</v>
      </c>
      <c r="I8829" t="s">
        <v>45</v>
      </c>
      <c r="J8829" t="s">
        <v>46</v>
      </c>
      <c r="K8829">
        <v>500</v>
      </c>
      <c r="L8829" t="s">
        <v>47</v>
      </c>
      <c r="M8829">
        <v>4.0599999999999996</v>
      </c>
      <c r="N8829" t="s">
        <v>516</v>
      </c>
      <c r="O8829">
        <v>2.65</v>
      </c>
      <c r="P8829">
        <v>0.65200000000000002</v>
      </c>
      <c r="Q8829">
        <v>3.5</v>
      </c>
      <c r="R8829" t="s">
        <v>517</v>
      </c>
      <c r="S8829">
        <v>126.2</v>
      </c>
      <c r="T8829" s="1">
        <v>45962</v>
      </c>
      <c r="U8829">
        <v>-1</v>
      </c>
      <c r="V8829">
        <v>3.1</v>
      </c>
      <c r="W8829">
        <v>2.5</v>
      </c>
      <c r="X8829" s="2">
        <v>46101</v>
      </c>
      <c r="Y8829" t="s">
        <v>522</v>
      </c>
      <c r="Z8829">
        <v>2560700</v>
      </c>
      <c r="AA8829">
        <v>12.31</v>
      </c>
    </row>
    <row r="8830" spans="1:27" x14ac:dyDescent="0.3">
      <c r="A8830" t="s">
        <v>521</v>
      </c>
      <c r="B8830" t="s">
        <v>513</v>
      </c>
      <c r="C8830" t="s">
        <v>514</v>
      </c>
      <c r="D8830" t="s">
        <v>515</v>
      </c>
      <c r="E8830" t="s">
        <v>515</v>
      </c>
      <c r="F8830" t="s">
        <v>40</v>
      </c>
      <c r="G8830" s="1">
        <v>45992</v>
      </c>
      <c r="H8830" t="s">
        <v>44</v>
      </c>
      <c r="I8830" t="s">
        <v>45</v>
      </c>
      <c r="J8830" t="s">
        <v>46</v>
      </c>
      <c r="K8830">
        <v>500</v>
      </c>
      <c r="L8830" t="s">
        <v>47</v>
      </c>
      <c r="M8830">
        <v>4.26</v>
      </c>
      <c r="N8830" t="s">
        <v>516</v>
      </c>
      <c r="O8830">
        <v>2.78</v>
      </c>
      <c r="P8830">
        <v>0.65200000000000002</v>
      </c>
      <c r="Q8830">
        <v>3.5</v>
      </c>
      <c r="R8830" t="s">
        <v>517</v>
      </c>
      <c r="S8830">
        <v>125.8</v>
      </c>
      <c r="T8830" s="1">
        <v>45992</v>
      </c>
      <c r="U8830">
        <v>-1</v>
      </c>
      <c r="V8830">
        <v>3.1</v>
      </c>
      <c r="W8830">
        <v>2.5</v>
      </c>
      <c r="X8830" s="2">
        <v>46101</v>
      </c>
      <c r="Y8830" t="s">
        <v>522</v>
      </c>
      <c r="Z8830">
        <v>2560700</v>
      </c>
      <c r="AA8830">
        <v>12.61</v>
      </c>
    </row>
    <row r="8831" spans="1:27" x14ac:dyDescent="0.3">
      <c r="A8831" t="s">
        <v>521</v>
      </c>
      <c r="B8831" t="s">
        <v>513</v>
      </c>
      <c r="C8831" t="s">
        <v>514</v>
      </c>
      <c r="D8831" t="s">
        <v>515</v>
      </c>
      <c r="E8831" t="s">
        <v>515</v>
      </c>
      <c r="F8831" t="s">
        <v>41</v>
      </c>
      <c r="G8831" s="1">
        <v>46023</v>
      </c>
      <c r="H8831" t="s">
        <v>44</v>
      </c>
      <c r="I8831" t="s">
        <v>45</v>
      </c>
      <c r="J8831" t="s">
        <v>46</v>
      </c>
      <c r="K8831">
        <v>500</v>
      </c>
      <c r="L8831" t="s">
        <v>47</v>
      </c>
      <c r="M8831">
        <v>4.2300000000000004</v>
      </c>
      <c r="N8831" t="s">
        <v>516</v>
      </c>
      <c r="O8831">
        <v>2.76</v>
      </c>
      <c r="P8831">
        <v>0.65200000000000002</v>
      </c>
      <c r="Q8831">
        <v>3.5</v>
      </c>
      <c r="R8831" t="s">
        <v>517</v>
      </c>
      <c r="S8831">
        <v>124.2</v>
      </c>
      <c r="T8831" s="1">
        <v>46023</v>
      </c>
      <c r="U8831">
        <v>-1</v>
      </c>
      <c r="V8831">
        <v>3.1</v>
      </c>
      <c r="W8831">
        <v>2.5</v>
      </c>
      <c r="X8831" s="2">
        <v>46101</v>
      </c>
      <c r="Y8831" t="s">
        <v>522</v>
      </c>
      <c r="Z8831">
        <v>2560700</v>
      </c>
      <c r="AA8831">
        <v>12.49</v>
      </c>
    </row>
    <row r="8832" spans="1:27" x14ac:dyDescent="0.3">
      <c r="A8832" t="s">
        <v>521</v>
      </c>
      <c r="B8832" t="s">
        <v>513</v>
      </c>
      <c r="C8832" t="s">
        <v>514</v>
      </c>
      <c r="D8832" t="s">
        <v>515</v>
      </c>
      <c r="E8832" t="s">
        <v>515</v>
      </c>
      <c r="F8832" t="s">
        <v>42</v>
      </c>
      <c r="G8832" s="1">
        <v>46054</v>
      </c>
      <c r="H8832" t="s">
        <v>44</v>
      </c>
      <c r="I8832" t="s">
        <v>45</v>
      </c>
      <c r="J8832" t="s">
        <v>46</v>
      </c>
      <c r="K8832">
        <v>500</v>
      </c>
      <c r="L8832" t="s">
        <v>47</v>
      </c>
      <c r="M8832">
        <v>4.33</v>
      </c>
      <c r="N8832" t="s">
        <v>516</v>
      </c>
      <c r="O8832">
        <v>2.82</v>
      </c>
      <c r="P8832">
        <v>0.65200000000000002</v>
      </c>
      <c r="Q8832">
        <v>3.5</v>
      </c>
      <c r="R8832" t="s">
        <v>517</v>
      </c>
      <c r="S8832">
        <v>125.3</v>
      </c>
      <c r="T8832" s="1">
        <v>46054</v>
      </c>
      <c r="U8832">
        <v>-1</v>
      </c>
      <c r="V8832">
        <v>3.1</v>
      </c>
      <c r="W8832">
        <v>2.5</v>
      </c>
      <c r="X8832" s="2">
        <v>46101</v>
      </c>
      <c r="Y8832" t="s">
        <v>522</v>
      </c>
      <c r="Z8832">
        <v>2560700</v>
      </c>
      <c r="AA8832">
        <v>12.59</v>
      </c>
    </row>
    <row r="8833" spans="1:27" x14ac:dyDescent="0.3">
      <c r="A8833" t="s">
        <v>521</v>
      </c>
      <c r="B8833" t="s">
        <v>513</v>
      </c>
      <c r="C8833" t="s">
        <v>514</v>
      </c>
      <c r="D8833" t="s">
        <v>515</v>
      </c>
      <c r="E8833" t="s">
        <v>515</v>
      </c>
      <c r="F8833" t="s">
        <v>43</v>
      </c>
      <c r="G8833" s="1">
        <v>46082</v>
      </c>
      <c r="H8833" t="s">
        <v>44</v>
      </c>
      <c r="I8833" t="s">
        <v>45</v>
      </c>
      <c r="J8833" t="s">
        <v>46</v>
      </c>
      <c r="K8833">
        <v>500</v>
      </c>
      <c r="L8833" t="s">
        <v>47</v>
      </c>
      <c r="M8833">
        <v>4.1900000000000004</v>
      </c>
      <c r="N8833" t="s">
        <v>516</v>
      </c>
      <c r="O8833">
        <v>2.73</v>
      </c>
      <c r="P8833">
        <v>0.65200000000000002</v>
      </c>
      <c r="Q8833">
        <v>3.5</v>
      </c>
      <c r="R8833" t="s">
        <v>517</v>
      </c>
      <c r="S8833">
        <v>126</v>
      </c>
      <c r="T8833" s="1">
        <v>46082</v>
      </c>
      <c r="U8833">
        <v>-1</v>
      </c>
      <c r="V8833">
        <v>3.1</v>
      </c>
      <c r="W8833">
        <v>2.5</v>
      </c>
      <c r="X8833" s="2">
        <v>46101</v>
      </c>
      <c r="Y8833" t="s">
        <v>522</v>
      </c>
      <c r="Z8833">
        <v>2560700</v>
      </c>
      <c r="AA8833">
        <v>12.62</v>
      </c>
    </row>
    <row r="8834" spans="1:27" x14ac:dyDescent="0.3">
      <c r="A8834" t="s">
        <v>521</v>
      </c>
      <c r="B8834" t="s">
        <v>513</v>
      </c>
      <c r="C8834" t="s">
        <v>514</v>
      </c>
      <c r="D8834" t="s">
        <v>515</v>
      </c>
      <c r="E8834" t="s">
        <v>515</v>
      </c>
      <c r="F8834" t="s">
        <v>31</v>
      </c>
      <c r="G8834" s="1">
        <v>45931</v>
      </c>
      <c r="H8834" t="s">
        <v>48</v>
      </c>
      <c r="I8834" t="s">
        <v>49</v>
      </c>
      <c r="J8834" t="s">
        <v>50</v>
      </c>
      <c r="K8834">
        <v>1</v>
      </c>
      <c r="L8834" t="s">
        <v>51</v>
      </c>
      <c r="M8834">
        <v>4.66</v>
      </c>
      <c r="N8834" t="s">
        <v>516</v>
      </c>
      <c r="O8834">
        <v>3.04</v>
      </c>
      <c r="P8834">
        <v>0.65200000000000002</v>
      </c>
      <c r="Q8834">
        <v>3.5</v>
      </c>
      <c r="R8834" t="s">
        <v>517</v>
      </c>
      <c r="S8834">
        <v>127.1</v>
      </c>
      <c r="T8834" s="1">
        <v>45931</v>
      </c>
      <c r="U8834">
        <v>-1</v>
      </c>
      <c r="V8834">
        <v>3.1</v>
      </c>
      <c r="W8834">
        <v>2.5</v>
      </c>
      <c r="X8834" s="2">
        <v>46101</v>
      </c>
      <c r="Y8834" t="s">
        <v>522</v>
      </c>
      <c r="Z8834">
        <v>2560700</v>
      </c>
      <c r="AA8834">
        <v>12.12</v>
      </c>
    </row>
    <row r="8835" spans="1:27" x14ac:dyDescent="0.3">
      <c r="A8835" t="s">
        <v>521</v>
      </c>
      <c r="B8835" t="s">
        <v>513</v>
      </c>
      <c r="C8835" t="s">
        <v>514</v>
      </c>
      <c r="D8835" t="s">
        <v>515</v>
      </c>
      <c r="E8835" t="s">
        <v>515</v>
      </c>
      <c r="F8835" t="s">
        <v>39</v>
      </c>
      <c r="G8835" s="1">
        <v>45962</v>
      </c>
      <c r="H8835" t="s">
        <v>48</v>
      </c>
      <c r="I8835" t="s">
        <v>49</v>
      </c>
      <c r="J8835" t="s">
        <v>50</v>
      </c>
      <c r="K8835">
        <v>1</v>
      </c>
      <c r="L8835" t="s">
        <v>51</v>
      </c>
      <c r="M8835">
        <v>4.71</v>
      </c>
      <c r="N8835" t="s">
        <v>516</v>
      </c>
      <c r="O8835">
        <v>3.07</v>
      </c>
      <c r="P8835">
        <v>0.65200000000000002</v>
      </c>
      <c r="Q8835">
        <v>3.5</v>
      </c>
      <c r="R8835" t="s">
        <v>517</v>
      </c>
      <c r="S8835">
        <v>126.2</v>
      </c>
      <c r="T8835" s="1">
        <v>45962</v>
      </c>
      <c r="U8835">
        <v>-1</v>
      </c>
      <c r="V8835">
        <v>3.1</v>
      </c>
      <c r="W8835">
        <v>2.5</v>
      </c>
      <c r="X8835" s="2">
        <v>46101</v>
      </c>
      <c r="Y8835" t="s">
        <v>522</v>
      </c>
      <c r="Z8835">
        <v>2560700</v>
      </c>
      <c r="AA8835">
        <v>12.31</v>
      </c>
    </row>
    <row r="8836" spans="1:27" x14ac:dyDescent="0.3">
      <c r="A8836" t="s">
        <v>521</v>
      </c>
      <c r="B8836" t="s">
        <v>513</v>
      </c>
      <c r="C8836" t="s">
        <v>514</v>
      </c>
      <c r="D8836" t="s">
        <v>515</v>
      </c>
      <c r="E8836" t="s">
        <v>515</v>
      </c>
      <c r="F8836" t="s">
        <v>40</v>
      </c>
      <c r="G8836" s="1">
        <v>45992</v>
      </c>
      <c r="H8836" t="s">
        <v>48</v>
      </c>
      <c r="I8836" t="s">
        <v>49</v>
      </c>
      <c r="J8836" t="s">
        <v>50</v>
      </c>
      <c r="K8836">
        <v>1</v>
      </c>
      <c r="L8836" t="s">
        <v>51</v>
      </c>
      <c r="M8836">
        <v>4.8</v>
      </c>
      <c r="N8836" t="s">
        <v>516</v>
      </c>
      <c r="O8836">
        <v>3.13</v>
      </c>
      <c r="P8836">
        <v>0.65200000000000002</v>
      </c>
      <c r="Q8836">
        <v>3.5</v>
      </c>
      <c r="R8836" t="s">
        <v>517</v>
      </c>
      <c r="S8836">
        <v>125.8</v>
      </c>
      <c r="T8836" s="1">
        <v>45992</v>
      </c>
      <c r="U8836">
        <v>-1</v>
      </c>
      <c r="V8836">
        <v>3.1</v>
      </c>
      <c r="W8836">
        <v>2.5</v>
      </c>
      <c r="X8836" s="2">
        <v>46101</v>
      </c>
      <c r="Y8836" t="s">
        <v>522</v>
      </c>
      <c r="Z8836">
        <v>2560700</v>
      </c>
      <c r="AA8836">
        <v>12.61</v>
      </c>
    </row>
    <row r="8837" spans="1:27" x14ac:dyDescent="0.3">
      <c r="A8837" t="s">
        <v>521</v>
      </c>
      <c r="B8837" t="s">
        <v>513</v>
      </c>
      <c r="C8837" t="s">
        <v>514</v>
      </c>
      <c r="D8837" t="s">
        <v>515</v>
      </c>
      <c r="E8837" t="s">
        <v>515</v>
      </c>
      <c r="F8837" t="s">
        <v>41</v>
      </c>
      <c r="G8837" s="1">
        <v>46023</v>
      </c>
      <c r="H8837" t="s">
        <v>48</v>
      </c>
      <c r="I8837" t="s">
        <v>49</v>
      </c>
      <c r="J8837" t="s">
        <v>50</v>
      </c>
      <c r="K8837">
        <v>1</v>
      </c>
      <c r="L8837" t="s">
        <v>51</v>
      </c>
      <c r="M8837">
        <v>4.8499999999999996</v>
      </c>
      <c r="N8837" t="s">
        <v>516</v>
      </c>
      <c r="O8837">
        <v>3.16</v>
      </c>
      <c r="P8837">
        <v>0.65200000000000002</v>
      </c>
      <c r="Q8837">
        <v>3.5</v>
      </c>
      <c r="R8837" t="s">
        <v>517</v>
      </c>
      <c r="S8837">
        <v>124.2</v>
      </c>
      <c r="T8837" s="1">
        <v>46023</v>
      </c>
      <c r="U8837">
        <v>-1</v>
      </c>
      <c r="V8837">
        <v>3.1</v>
      </c>
      <c r="W8837">
        <v>2.5</v>
      </c>
      <c r="X8837" s="2">
        <v>46101</v>
      </c>
      <c r="Y8837" t="s">
        <v>522</v>
      </c>
      <c r="Z8837">
        <v>2560700</v>
      </c>
      <c r="AA8837">
        <v>12.49</v>
      </c>
    </row>
    <row r="8838" spans="1:27" x14ac:dyDescent="0.3">
      <c r="A8838" t="s">
        <v>521</v>
      </c>
      <c r="B8838" t="s">
        <v>513</v>
      </c>
      <c r="C8838" t="s">
        <v>514</v>
      </c>
      <c r="D8838" t="s">
        <v>515</v>
      </c>
      <c r="E8838" t="s">
        <v>515</v>
      </c>
      <c r="F8838" t="s">
        <v>42</v>
      </c>
      <c r="G8838" s="1">
        <v>46054</v>
      </c>
      <c r="H8838" t="s">
        <v>48</v>
      </c>
      <c r="I8838" t="s">
        <v>49</v>
      </c>
      <c r="J8838" t="s">
        <v>50</v>
      </c>
      <c r="K8838">
        <v>1</v>
      </c>
      <c r="L8838" t="s">
        <v>51</v>
      </c>
      <c r="M8838">
        <v>4.75</v>
      </c>
      <c r="N8838" t="s">
        <v>516</v>
      </c>
      <c r="O8838">
        <v>3.1</v>
      </c>
      <c r="P8838">
        <v>0.65200000000000002</v>
      </c>
      <c r="Q8838">
        <v>3.5</v>
      </c>
      <c r="R8838" t="s">
        <v>517</v>
      </c>
      <c r="S8838">
        <v>125.3</v>
      </c>
      <c r="T8838" s="1">
        <v>46054</v>
      </c>
      <c r="U8838">
        <v>-1</v>
      </c>
      <c r="V8838">
        <v>3.1</v>
      </c>
      <c r="W8838">
        <v>2.5</v>
      </c>
      <c r="X8838" s="2">
        <v>46101</v>
      </c>
      <c r="Y8838" t="s">
        <v>522</v>
      </c>
      <c r="Z8838">
        <v>2560700</v>
      </c>
      <c r="AA8838">
        <v>12.59</v>
      </c>
    </row>
    <row r="8839" spans="1:27" x14ac:dyDescent="0.3">
      <c r="A8839" t="s">
        <v>521</v>
      </c>
      <c r="B8839" t="s">
        <v>513</v>
      </c>
      <c r="C8839" t="s">
        <v>514</v>
      </c>
      <c r="D8839" t="s">
        <v>515</v>
      </c>
      <c r="E8839" t="s">
        <v>515</v>
      </c>
      <c r="F8839" t="s">
        <v>43</v>
      </c>
      <c r="G8839" s="1">
        <v>46082</v>
      </c>
      <c r="H8839" t="s">
        <v>48</v>
      </c>
      <c r="I8839" t="s">
        <v>49</v>
      </c>
      <c r="J8839" t="s">
        <v>50</v>
      </c>
      <c r="K8839">
        <v>1</v>
      </c>
      <c r="L8839" t="s">
        <v>51</v>
      </c>
      <c r="M8839">
        <v>4.83</v>
      </c>
      <c r="N8839" t="s">
        <v>516</v>
      </c>
      <c r="O8839">
        <v>3.15</v>
      </c>
      <c r="P8839">
        <v>0.65200000000000002</v>
      </c>
      <c r="Q8839">
        <v>3.5</v>
      </c>
      <c r="R8839" t="s">
        <v>517</v>
      </c>
      <c r="S8839">
        <v>126</v>
      </c>
      <c r="T8839" s="1">
        <v>46082</v>
      </c>
      <c r="U8839">
        <v>-1</v>
      </c>
      <c r="V8839">
        <v>3.1</v>
      </c>
      <c r="W8839">
        <v>2.5</v>
      </c>
      <c r="X8839" s="2">
        <v>46101</v>
      </c>
      <c r="Y8839" t="s">
        <v>522</v>
      </c>
      <c r="Z8839">
        <v>2560700</v>
      </c>
      <c r="AA8839">
        <v>12.62</v>
      </c>
    </row>
    <row r="8840" spans="1:27" x14ac:dyDescent="0.3">
      <c r="A8840" t="s">
        <v>521</v>
      </c>
      <c r="B8840" t="s">
        <v>513</v>
      </c>
      <c r="C8840" t="s">
        <v>514</v>
      </c>
      <c r="D8840" t="s">
        <v>515</v>
      </c>
      <c r="E8840" t="s">
        <v>515</v>
      </c>
      <c r="F8840" t="s">
        <v>31</v>
      </c>
      <c r="G8840" s="1">
        <v>45931</v>
      </c>
      <c r="H8840" t="s">
        <v>52</v>
      </c>
      <c r="I8840" t="s">
        <v>53</v>
      </c>
      <c r="J8840" t="s">
        <v>54</v>
      </c>
      <c r="K8840">
        <v>12</v>
      </c>
      <c r="L8840" t="s">
        <v>55</v>
      </c>
      <c r="M8840">
        <v>7.24</v>
      </c>
      <c r="N8840" t="s">
        <v>516</v>
      </c>
      <c r="O8840">
        <v>4.72</v>
      </c>
      <c r="P8840">
        <v>0.65200000000000002</v>
      </c>
      <c r="Q8840">
        <v>3.5</v>
      </c>
      <c r="R8840" t="s">
        <v>517</v>
      </c>
      <c r="S8840">
        <v>127.1</v>
      </c>
      <c r="T8840" s="1">
        <v>45931</v>
      </c>
      <c r="U8840">
        <v>-1</v>
      </c>
      <c r="V8840">
        <v>3.1</v>
      </c>
      <c r="W8840">
        <v>2.5</v>
      </c>
      <c r="X8840" s="2">
        <v>46101</v>
      </c>
      <c r="Y8840" t="s">
        <v>522</v>
      </c>
      <c r="Z8840">
        <v>2560700</v>
      </c>
      <c r="AA8840">
        <v>12.12</v>
      </c>
    </row>
    <row r="8841" spans="1:27" x14ac:dyDescent="0.3">
      <c r="A8841" t="s">
        <v>521</v>
      </c>
      <c r="B8841" t="s">
        <v>513</v>
      </c>
      <c r="C8841" t="s">
        <v>514</v>
      </c>
      <c r="D8841" t="s">
        <v>515</v>
      </c>
      <c r="E8841" t="s">
        <v>515</v>
      </c>
      <c r="F8841" t="s">
        <v>39</v>
      </c>
      <c r="G8841" s="1">
        <v>45962</v>
      </c>
      <c r="H8841" t="s">
        <v>52</v>
      </c>
      <c r="I8841" t="s">
        <v>53</v>
      </c>
      <c r="J8841" t="s">
        <v>54</v>
      </c>
      <c r="K8841">
        <v>12</v>
      </c>
      <c r="L8841" t="s">
        <v>55</v>
      </c>
      <c r="M8841">
        <v>7.47</v>
      </c>
      <c r="N8841" t="s">
        <v>516</v>
      </c>
      <c r="O8841">
        <v>4.87</v>
      </c>
      <c r="P8841">
        <v>0.65200000000000002</v>
      </c>
      <c r="Q8841">
        <v>3.5</v>
      </c>
      <c r="R8841" t="s">
        <v>517</v>
      </c>
      <c r="S8841">
        <v>126.2</v>
      </c>
      <c r="T8841" s="1">
        <v>45962</v>
      </c>
      <c r="U8841">
        <v>-1</v>
      </c>
      <c r="V8841">
        <v>3.1</v>
      </c>
      <c r="W8841">
        <v>2.5</v>
      </c>
      <c r="X8841" s="2">
        <v>46101</v>
      </c>
      <c r="Y8841" t="s">
        <v>522</v>
      </c>
      <c r="Z8841">
        <v>2560700</v>
      </c>
      <c r="AA8841">
        <v>12.31</v>
      </c>
    </row>
    <row r="8842" spans="1:27" x14ac:dyDescent="0.3">
      <c r="A8842" t="s">
        <v>521</v>
      </c>
      <c r="B8842" t="s">
        <v>513</v>
      </c>
      <c r="C8842" t="s">
        <v>514</v>
      </c>
      <c r="D8842" t="s">
        <v>515</v>
      </c>
      <c r="E8842" t="s">
        <v>515</v>
      </c>
      <c r="F8842" t="s">
        <v>40</v>
      </c>
      <c r="G8842" s="1">
        <v>45992</v>
      </c>
      <c r="H8842" t="s">
        <v>52</v>
      </c>
      <c r="I8842" t="s">
        <v>53</v>
      </c>
      <c r="J8842" t="s">
        <v>54</v>
      </c>
      <c r="K8842">
        <v>12</v>
      </c>
      <c r="L8842" t="s">
        <v>55</v>
      </c>
      <c r="M8842">
        <v>7.61</v>
      </c>
      <c r="N8842" t="s">
        <v>516</v>
      </c>
      <c r="O8842">
        <v>4.96</v>
      </c>
      <c r="P8842">
        <v>0.65200000000000002</v>
      </c>
      <c r="Q8842">
        <v>3.5</v>
      </c>
      <c r="R8842" t="s">
        <v>517</v>
      </c>
      <c r="S8842">
        <v>125.8</v>
      </c>
      <c r="T8842" s="1">
        <v>45992</v>
      </c>
      <c r="U8842">
        <v>-1</v>
      </c>
      <c r="V8842">
        <v>3.1</v>
      </c>
      <c r="W8842">
        <v>2.5</v>
      </c>
      <c r="X8842" s="2">
        <v>46101</v>
      </c>
      <c r="Y8842" t="s">
        <v>522</v>
      </c>
      <c r="Z8842">
        <v>2560700</v>
      </c>
      <c r="AA8842">
        <v>12.61</v>
      </c>
    </row>
    <row r="8843" spans="1:27" x14ac:dyDescent="0.3">
      <c r="A8843" t="s">
        <v>521</v>
      </c>
      <c r="B8843" t="s">
        <v>513</v>
      </c>
      <c r="C8843" t="s">
        <v>514</v>
      </c>
      <c r="D8843" t="s">
        <v>515</v>
      </c>
      <c r="E8843" t="s">
        <v>515</v>
      </c>
      <c r="F8843" t="s">
        <v>41</v>
      </c>
      <c r="G8843" s="1">
        <v>46023</v>
      </c>
      <c r="H8843" t="s">
        <v>52</v>
      </c>
      <c r="I8843" t="s">
        <v>53</v>
      </c>
      <c r="J8843" t="s">
        <v>54</v>
      </c>
      <c r="K8843">
        <v>12</v>
      </c>
      <c r="L8843" t="s">
        <v>55</v>
      </c>
      <c r="M8843">
        <v>7.36</v>
      </c>
      <c r="N8843" t="s">
        <v>516</v>
      </c>
      <c r="O8843">
        <v>4.8</v>
      </c>
      <c r="P8843">
        <v>0.65200000000000002</v>
      </c>
      <c r="Q8843">
        <v>3.5</v>
      </c>
      <c r="R8843" t="s">
        <v>517</v>
      </c>
      <c r="S8843">
        <v>124.2</v>
      </c>
      <c r="T8843" s="1">
        <v>46023</v>
      </c>
      <c r="U8843">
        <v>-1</v>
      </c>
      <c r="V8843">
        <v>3.1</v>
      </c>
      <c r="W8843">
        <v>2.5</v>
      </c>
      <c r="X8843" s="2">
        <v>46101</v>
      </c>
      <c r="Y8843" t="s">
        <v>522</v>
      </c>
      <c r="Z8843">
        <v>2560700</v>
      </c>
      <c r="AA8843">
        <v>12.49</v>
      </c>
    </row>
    <row r="8844" spans="1:27" x14ac:dyDescent="0.3">
      <c r="A8844" t="s">
        <v>521</v>
      </c>
      <c r="B8844" t="s">
        <v>513</v>
      </c>
      <c r="C8844" t="s">
        <v>514</v>
      </c>
      <c r="D8844" t="s">
        <v>515</v>
      </c>
      <c r="E8844" t="s">
        <v>515</v>
      </c>
      <c r="F8844" t="s">
        <v>42</v>
      </c>
      <c r="G8844" s="1">
        <v>46054</v>
      </c>
      <c r="H8844" t="s">
        <v>52</v>
      </c>
      <c r="I8844" t="s">
        <v>53</v>
      </c>
      <c r="J8844" t="s">
        <v>54</v>
      </c>
      <c r="K8844">
        <v>12</v>
      </c>
      <c r="L8844" t="s">
        <v>55</v>
      </c>
      <c r="M8844">
        <v>7.55</v>
      </c>
      <c r="N8844" t="s">
        <v>516</v>
      </c>
      <c r="O8844">
        <v>4.92</v>
      </c>
      <c r="P8844">
        <v>0.65200000000000002</v>
      </c>
      <c r="Q8844">
        <v>3.5</v>
      </c>
      <c r="R8844" t="s">
        <v>517</v>
      </c>
      <c r="S8844">
        <v>125.3</v>
      </c>
      <c r="T8844" s="1">
        <v>46054</v>
      </c>
      <c r="U8844">
        <v>-1</v>
      </c>
      <c r="V8844">
        <v>3.1</v>
      </c>
      <c r="W8844">
        <v>2.5</v>
      </c>
      <c r="X8844" s="2">
        <v>46101</v>
      </c>
      <c r="Y8844" t="s">
        <v>522</v>
      </c>
      <c r="Z8844">
        <v>2560700</v>
      </c>
      <c r="AA8844">
        <v>12.59</v>
      </c>
    </row>
    <row r="8845" spans="1:27" x14ac:dyDescent="0.3">
      <c r="A8845" t="s">
        <v>521</v>
      </c>
      <c r="B8845" t="s">
        <v>513</v>
      </c>
      <c r="C8845" t="s">
        <v>514</v>
      </c>
      <c r="D8845" t="s">
        <v>515</v>
      </c>
      <c r="E8845" t="s">
        <v>515</v>
      </c>
      <c r="F8845" t="s">
        <v>43</v>
      </c>
      <c r="G8845" s="1">
        <v>46082</v>
      </c>
      <c r="H8845" t="s">
        <v>52</v>
      </c>
      <c r="I8845" t="s">
        <v>53</v>
      </c>
      <c r="J8845" t="s">
        <v>54</v>
      </c>
      <c r="K8845">
        <v>12</v>
      </c>
      <c r="L8845" t="s">
        <v>55</v>
      </c>
      <c r="M8845">
        <v>7.65</v>
      </c>
      <c r="N8845" t="s">
        <v>516</v>
      </c>
      <c r="O8845">
        <v>4.99</v>
      </c>
      <c r="P8845">
        <v>0.65200000000000002</v>
      </c>
      <c r="Q8845">
        <v>3.5</v>
      </c>
      <c r="R8845" t="s">
        <v>517</v>
      </c>
      <c r="S8845">
        <v>126</v>
      </c>
      <c r="T8845" s="1">
        <v>46082</v>
      </c>
      <c r="U8845">
        <v>-1</v>
      </c>
      <c r="V8845">
        <v>3.1</v>
      </c>
      <c r="W8845">
        <v>2.5</v>
      </c>
      <c r="X8845" s="2">
        <v>46101</v>
      </c>
      <c r="Y8845" t="s">
        <v>522</v>
      </c>
      <c r="Z8845">
        <v>2560700</v>
      </c>
      <c r="AA8845">
        <v>12.62</v>
      </c>
    </row>
    <row r="8846" spans="1:27" x14ac:dyDescent="0.3">
      <c r="A8846" t="s">
        <v>521</v>
      </c>
      <c r="B8846" t="s">
        <v>513</v>
      </c>
      <c r="C8846" t="s">
        <v>514</v>
      </c>
      <c r="D8846" t="s">
        <v>515</v>
      </c>
      <c r="E8846" t="s">
        <v>515</v>
      </c>
      <c r="F8846" t="s">
        <v>31</v>
      </c>
      <c r="G8846" s="1">
        <v>45931</v>
      </c>
      <c r="H8846" t="s">
        <v>56</v>
      </c>
      <c r="I8846" t="s">
        <v>57</v>
      </c>
      <c r="J8846" t="s">
        <v>34</v>
      </c>
      <c r="K8846">
        <v>1</v>
      </c>
      <c r="L8846" t="s">
        <v>51</v>
      </c>
      <c r="M8846">
        <v>14.57</v>
      </c>
      <c r="N8846" t="s">
        <v>516</v>
      </c>
      <c r="O8846">
        <v>9.5</v>
      </c>
      <c r="P8846">
        <v>0.65200000000000002</v>
      </c>
      <c r="Q8846">
        <v>3.5</v>
      </c>
      <c r="R8846" t="s">
        <v>517</v>
      </c>
      <c r="S8846">
        <v>127.1</v>
      </c>
      <c r="T8846" s="1">
        <v>45931</v>
      </c>
      <c r="U8846">
        <v>-1</v>
      </c>
      <c r="V8846">
        <v>3.1</v>
      </c>
      <c r="W8846">
        <v>2.5</v>
      </c>
      <c r="X8846" s="2">
        <v>46101</v>
      </c>
      <c r="Y8846" t="s">
        <v>522</v>
      </c>
      <c r="Z8846">
        <v>2560700</v>
      </c>
      <c r="AA8846">
        <v>12.12</v>
      </c>
    </row>
    <row r="8847" spans="1:27" x14ac:dyDescent="0.3">
      <c r="A8847" t="s">
        <v>521</v>
      </c>
      <c r="B8847" t="s">
        <v>513</v>
      </c>
      <c r="C8847" t="s">
        <v>514</v>
      </c>
      <c r="D8847" t="s">
        <v>515</v>
      </c>
      <c r="E8847" t="s">
        <v>515</v>
      </c>
      <c r="F8847" t="s">
        <v>39</v>
      </c>
      <c r="G8847" s="1">
        <v>45962</v>
      </c>
      <c r="H8847" t="s">
        <v>56</v>
      </c>
      <c r="I8847" t="s">
        <v>57</v>
      </c>
      <c r="J8847" t="s">
        <v>34</v>
      </c>
      <c r="K8847">
        <v>1</v>
      </c>
      <c r="L8847" t="s">
        <v>51</v>
      </c>
      <c r="M8847">
        <v>15.35</v>
      </c>
      <c r="N8847" t="s">
        <v>516</v>
      </c>
      <c r="O8847">
        <v>10.01</v>
      </c>
      <c r="P8847">
        <v>0.65200000000000002</v>
      </c>
      <c r="Q8847">
        <v>3.5</v>
      </c>
      <c r="R8847" t="s">
        <v>517</v>
      </c>
      <c r="S8847">
        <v>126.2</v>
      </c>
      <c r="T8847" s="1">
        <v>45962</v>
      </c>
      <c r="U8847">
        <v>-1</v>
      </c>
      <c r="V8847">
        <v>3.1</v>
      </c>
      <c r="W8847">
        <v>2.5</v>
      </c>
      <c r="X8847" s="2">
        <v>46101</v>
      </c>
      <c r="Y8847" t="s">
        <v>522</v>
      </c>
      <c r="Z8847">
        <v>2560700</v>
      </c>
      <c r="AA8847">
        <v>12.31</v>
      </c>
    </row>
    <row r="8848" spans="1:27" x14ac:dyDescent="0.3">
      <c r="A8848" t="s">
        <v>521</v>
      </c>
      <c r="B8848" t="s">
        <v>513</v>
      </c>
      <c r="C8848" t="s">
        <v>514</v>
      </c>
      <c r="D8848" t="s">
        <v>515</v>
      </c>
      <c r="E8848" t="s">
        <v>515</v>
      </c>
      <c r="F8848" t="s">
        <v>40</v>
      </c>
      <c r="G8848" s="1">
        <v>45992</v>
      </c>
      <c r="H8848" t="s">
        <v>56</v>
      </c>
      <c r="I8848" t="s">
        <v>57</v>
      </c>
      <c r="J8848" t="s">
        <v>34</v>
      </c>
      <c r="K8848">
        <v>1</v>
      </c>
      <c r="L8848" t="s">
        <v>51</v>
      </c>
      <c r="M8848">
        <v>14.66</v>
      </c>
      <c r="N8848" t="s">
        <v>516</v>
      </c>
      <c r="O8848">
        <v>9.56</v>
      </c>
      <c r="P8848">
        <v>0.65200000000000002</v>
      </c>
      <c r="Q8848">
        <v>3.5</v>
      </c>
      <c r="R8848" t="s">
        <v>517</v>
      </c>
      <c r="S8848">
        <v>125.8</v>
      </c>
      <c r="T8848" s="1">
        <v>45992</v>
      </c>
      <c r="U8848">
        <v>-1</v>
      </c>
      <c r="V8848">
        <v>3.1</v>
      </c>
      <c r="W8848">
        <v>2.5</v>
      </c>
      <c r="X8848" s="2">
        <v>46101</v>
      </c>
      <c r="Y8848" t="s">
        <v>522</v>
      </c>
      <c r="Z8848">
        <v>2560700</v>
      </c>
      <c r="AA8848">
        <v>12.61</v>
      </c>
    </row>
    <row r="8849" spans="1:27" x14ac:dyDescent="0.3">
      <c r="A8849" t="s">
        <v>521</v>
      </c>
      <c r="B8849" t="s">
        <v>513</v>
      </c>
      <c r="C8849" t="s">
        <v>514</v>
      </c>
      <c r="D8849" t="s">
        <v>515</v>
      </c>
      <c r="E8849" t="s">
        <v>515</v>
      </c>
      <c r="F8849" t="s">
        <v>41</v>
      </c>
      <c r="G8849" s="1">
        <v>46023</v>
      </c>
      <c r="H8849" t="s">
        <v>56</v>
      </c>
      <c r="I8849" t="s">
        <v>57</v>
      </c>
      <c r="J8849" t="s">
        <v>34</v>
      </c>
      <c r="K8849">
        <v>1</v>
      </c>
      <c r="L8849" t="s">
        <v>51</v>
      </c>
      <c r="M8849">
        <v>14.95</v>
      </c>
      <c r="N8849" t="s">
        <v>516</v>
      </c>
      <c r="O8849">
        <v>9.75</v>
      </c>
      <c r="P8849">
        <v>0.65200000000000002</v>
      </c>
      <c r="Q8849">
        <v>3.5</v>
      </c>
      <c r="R8849" t="s">
        <v>517</v>
      </c>
      <c r="S8849">
        <v>124.2</v>
      </c>
      <c r="T8849" s="1">
        <v>46023</v>
      </c>
      <c r="U8849">
        <v>-1</v>
      </c>
      <c r="V8849">
        <v>3.1</v>
      </c>
      <c r="W8849">
        <v>2.5</v>
      </c>
      <c r="X8849" s="2">
        <v>46101</v>
      </c>
      <c r="Y8849" t="s">
        <v>522</v>
      </c>
      <c r="Z8849">
        <v>2560700</v>
      </c>
      <c r="AA8849">
        <v>12.49</v>
      </c>
    </row>
    <row r="8850" spans="1:27" x14ac:dyDescent="0.3">
      <c r="A8850" t="s">
        <v>521</v>
      </c>
      <c r="B8850" t="s">
        <v>513</v>
      </c>
      <c r="C8850" t="s">
        <v>514</v>
      </c>
      <c r="D8850" t="s">
        <v>515</v>
      </c>
      <c r="E8850" t="s">
        <v>515</v>
      </c>
      <c r="F8850" t="s">
        <v>42</v>
      </c>
      <c r="G8850" s="1">
        <v>46054</v>
      </c>
      <c r="H8850" t="s">
        <v>56</v>
      </c>
      <c r="I8850" t="s">
        <v>57</v>
      </c>
      <c r="J8850" t="s">
        <v>34</v>
      </c>
      <c r="K8850">
        <v>1</v>
      </c>
      <c r="L8850" t="s">
        <v>51</v>
      </c>
      <c r="M8850">
        <v>14.83</v>
      </c>
      <c r="N8850" t="s">
        <v>516</v>
      </c>
      <c r="O8850">
        <v>9.67</v>
      </c>
      <c r="P8850">
        <v>0.65200000000000002</v>
      </c>
      <c r="Q8850">
        <v>3.5</v>
      </c>
      <c r="R8850" t="s">
        <v>517</v>
      </c>
      <c r="S8850">
        <v>125.3</v>
      </c>
      <c r="T8850" s="1">
        <v>46054</v>
      </c>
      <c r="U8850">
        <v>-1</v>
      </c>
      <c r="V8850">
        <v>3.1</v>
      </c>
      <c r="W8850">
        <v>2.5</v>
      </c>
      <c r="X8850" s="2">
        <v>46101</v>
      </c>
      <c r="Y8850" t="s">
        <v>522</v>
      </c>
      <c r="Z8850">
        <v>2560700</v>
      </c>
      <c r="AA8850">
        <v>12.59</v>
      </c>
    </row>
    <row r="8851" spans="1:27" x14ac:dyDescent="0.3">
      <c r="A8851" t="s">
        <v>521</v>
      </c>
      <c r="B8851" t="s">
        <v>513</v>
      </c>
      <c r="C8851" t="s">
        <v>514</v>
      </c>
      <c r="D8851" t="s">
        <v>515</v>
      </c>
      <c r="E8851" t="s">
        <v>515</v>
      </c>
      <c r="F8851" t="s">
        <v>43</v>
      </c>
      <c r="G8851" s="1">
        <v>46082</v>
      </c>
      <c r="H8851" t="s">
        <v>56</v>
      </c>
      <c r="I8851" t="s">
        <v>57</v>
      </c>
      <c r="J8851" t="s">
        <v>34</v>
      </c>
      <c r="K8851">
        <v>1</v>
      </c>
      <c r="L8851" t="s">
        <v>51</v>
      </c>
      <c r="M8851">
        <v>15.28</v>
      </c>
      <c r="N8851" t="s">
        <v>516</v>
      </c>
      <c r="O8851">
        <v>9.9600000000000009</v>
      </c>
      <c r="P8851">
        <v>0.65200000000000002</v>
      </c>
      <c r="Q8851">
        <v>3.5</v>
      </c>
      <c r="R8851" t="s">
        <v>517</v>
      </c>
      <c r="S8851">
        <v>126</v>
      </c>
      <c r="T8851" s="1">
        <v>46082</v>
      </c>
      <c r="U8851">
        <v>-1</v>
      </c>
      <c r="V8851">
        <v>3.1</v>
      </c>
      <c r="W8851">
        <v>2.5</v>
      </c>
      <c r="X8851" s="2">
        <v>46101</v>
      </c>
      <c r="Y8851" t="s">
        <v>522</v>
      </c>
      <c r="Z8851">
        <v>2560700</v>
      </c>
      <c r="AA8851">
        <v>12.62</v>
      </c>
    </row>
    <row r="8852" spans="1:27" x14ac:dyDescent="0.3">
      <c r="A8852" t="s">
        <v>521</v>
      </c>
      <c r="B8852" t="s">
        <v>513</v>
      </c>
      <c r="C8852" t="s">
        <v>514</v>
      </c>
      <c r="D8852" t="s">
        <v>515</v>
      </c>
      <c r="E8852" t="s">
        <v>515</v>
      </c>
      <c r="F8852" t="s">
        <v>31</v>
      </c>
      <c r="G8852" s="1">
        <v>45931</v>
      </c>
      <c r="H8852" t="s">
        <v>58</v>
      </c>
      <c r="I8852" t="s">
        <v>59</v>
      </c>
      <c r="J8852" t="s">
        <v>60</v>
      </c>
      <c r="K8852">
        <v>1</v>
      </c>
      <c r="L8852" t="s">
        <v>51</v>
      </c>
      <c r="M8852">
        <v>14.1</v>
      </c>
      <c r="N8852" t="s">
        <v>516</v>
      </c>
      <c r="O8852">
        <v>9.19</v>
      </c>
      <c r="P8852">
        <v>0.65200000000000002</v>
      </c>
      <c r="Q8852">
        <v>3.5</v>
      </c>
      <c r="R8852" t="s">
        <v>517</v>
      </c>
      <c r="S8852">
        <v>127.1</v>
      </c>
      <c r="T8852" s="1">
        <v>45931</v>
      </c>
      <c r="U8852">
        <v>-1</v>
      </c>
      <c r="V8852">
        <v>3.1</v>
      </c>
      <c r="W8852">
        <v>2.5</v>
      </c>
      <c r="X8852" s="2">
        <v>46101</v>
      </c>
      <c r="Y8852" t="s">
        <v>522</v>
      </c>
      <c r="Z8852">
        <v>2560700</v>
      </c>
      <c r="AA8852">
        <v>12.12</v>
      </c>
    </row>
    <row r="8853" spans="1:27" x14ac:dyDescent="0.3">
      <c r="A8853" t="s">
        <v>521</v>
      </c>
      <c r="B8853" t="s">
        <v>513</v>
      </c>
      <c r="C8853" t="s">
        <v>514</v>
      </c>
      <c r="D8853" t="s">
        <v>515</v>
      </c>
      <c r="E8853" t="s">
        <v>515</v>
      </c>
      <c r="F8853" t="s">
        <v>39</v>
      </c>
      <c r="G8853" s="1">
        <v>45962</v>
      </c>
      <c r="H8853" t="s">
        <v>58</v>
      </c>
      <c r="I8853" t="s">
        <v>59</v>
      </c>
      <c r="J8853" t="s">
        <v>60</v>
      </c>
      <c r="K8853">
        <v>1</v>
      </c>
      <c r="L8853" t="s">
        <v>51</v>
      </c>
      <c r="M8853">
        <v>14.06</v>
      </c>
      <c r="N8853" t="s">
        <v>516</v>
      </c>
      <c r="O8853">
        <v>9.17</v>
      </c>
      <c r="P8853">
        <v>0.65200000000000002</v>
      </c>
      <c r="Q8853">
        <v>3.5</v>
      </c>
      <c r="R8853" t="s">
        <v>517</v>
      </c>
      <c r="S8853">
        <v>126.2</v>
      </c>
      <c r="T8853" s="1">
        <v>45962</v>
      </c>
      <c r="U8853">
        <v>-1</v>
      </c>
      <c r="V8853">
        <v>3.1</v>
      </c>
      <c r="W8853">
        <v>2.5</v>
      </c>
      <c r="X8853" s="2">
        <v>46101</v>
      </c>
      <c r="Y8853" t="s">
        <v>522</v>
      </c>
      <c r="Z8853">
        <v>2560700</v>
      </c>
      <c r="AA8853">
        <v>12.31</v>
      </c>
    </row>
    <row r="8854" spans="1:27" x14ac:dyDescent="0.3">
      <c r="A8854" t="s">
        <v>521</v>
      </c>
      <c r="B8854" t="s">
        <v>513</v>
      </c>
      <c r="C8854" t="s">
        <v>514</v>
      </c>
      <c r="D8854" t="s">
        <v>515</v>
      </c>
      <c r="E8854" t="s">
        <v>515</v>
      </c>
      <c r="F8854" t="s">
        <v>40</v>
      </c>
      <c r="G8854" s="1">
        <v>45992</v>
      </c>
      <c r="H8854" t="s">
        <v>58</v>
      </c>
      <c r="I8854" t="s">
        <v>59</v>
      </c>
      <c r="J8854" t="s">
        <v>60</v>
      </c>
      <c r="K8854">
        <v>1</v>
      </c>
      <c r="L8854" t="s">
        <v>51</v>
      </c>
      <c r="M8854">
        <v>13.73</v>
      </c>
      <c r="N8854" t="s">
        <v>516</v>
      </c>
      <c r="O8854">
        <v>8.9499999999999993</v>
      </c>
      <c r="P8854">
        <v>0.65200000000000002</v>
      </c>
      <c r="Q8854">
        <v>3.5</v>
      </c>
      <c r="R8854" t="s">
        <v>517</v>
      </c>
      <c r="S8854">
        <v>125.8</v>
      </c>
      <c r="T8854" s="1">
        <v>45992</v>
      </c>
      <c r="U8854">
        <v>-1</v>
      </c>
      <c r="V8854">
        <v>3.1</v>
      </c>
      <c r="W8854">
        <v>2.5</v>
      </c>
      <c r="X8854" s="2">
        <v>46101</v>
      </c>
      <c r="Y8854" t="s">
        <v>522</v>
      </c>
      <c r="Z8854">
        <v>2560700</v>
      </c>
      <c r="AA8854">
        <v>12.61</v>
      </c>
    </row>
    <row r="8855" spans="1:27" x14ac:dyDescent="0.3">
      <c r="A8855" t="s">
        <v>521</v>
      </c>
      <c r="B8855" t="s">
        <v>513</v>
      </c>
      <c r="C8855" t="s">
        <v>514</v>
      </c>
      <c r="D8855" t="s">
        <v>515</v>
      </c>
      <c r="E8855" t="s">
        <v>515</v>
      </c>
      <c r="F8855" t="s">
        <v>41</v>
      </c>
      <c r="G8855" s="1">
        <v>46023</v>
      </c>
      <c r="H8855" t="s">
        <v>58</v>
      </c>
      <c r="I8855" t="s">
        <v>59</v>
      </c>
      <c r="J8855" t="s">
        <v>60</v>
      </c>
      <c r="K8855">
        <v>1</v>
      </c>
      <c r="L8855" t="s">
        <v>51</v>
      </c>
      <c r="M8855">
        <v>13.99</v>
      </c>
      <c r="N8855" t="s">
        <v>516</v>
      </c>
      <c r="O8855">
        <v>9.1199999999999992</v>
      </c>
      <c r="P8855">
        <v>0.65200000000000002</v>
      </c>
      <c r="Q8855">
        <v>3.5</v>
      </c>
      <c r="R8855" t="s">
        <v>517</v>
      </c>
      <c r="S8855">
        <v>124.2</v>
      </c>
      <c r="T8855" s="1">
        <v>46023</v>
      </c>
      <c r="U8855">
        <v>-1</v>
      </c>
      <c r="V8855">
        <v>3.1</v>
      </c>
      <c r="W8855">
        <v>2.5</v>
      </c>
      <c r="X8855" s="2">
        <v>46101</v>
      </c>
      <c r="Y8855" t="s">
        <v>522</v>
      </c>
      <c r="Z8855">
        <v>2560700</v>
      </c>
      <c r="AA8855">
        <v>12.49</v>
      </c>
    </row>
    <row r="8856" spans="1:27" x14ac:dyDescent="0.3">
      <c r="A8856" t="s">
        <v>521</v>
      </c>
      <c r="B8856" t="s">
        <v>513</v>
      </c>
      <c r="C8856" t="s">
        <v>514</v>
      </c>
      <c r="D8856" t="s">
        <v>515</v>
      </c>
      <c r="E8856" t="s">
        <v>515</v>
      </c>
      <c r="F8856" t="s">
        <v>42</v>
      </c>
      <c r="G8856" s="1">
        <v>46054</v>
      </c>
      <c r="H8856" t="s">
        <v>58</v>
      </c>
      <c r="I8856" t="s">
        <v>59</v>
      </c>
      <c r="J8856" t="s">
        <v>60</v>
      </c>
      <c r="K8856">
        <v>1</v>
      </c>
      <c r="L8856" t="s">
        <v>51</v>
      </c>
      <c r="M8856">
        <v>14.22</v>
      </c>
      <c r="N8856" t="s">
        <v>516</v>
      </c>
      <c r="O8856">
        <v>9.27</v>
      </c>
      <c r="P8856">
        <v>0.65200000000000002</v>
      </c>
      <c r="Q8856">
        <v>3.5</v>
      </c>
      <c r="R8856" t="s">
        <v>517</v>
      </c>
      <c r="S8856">
        <v>125.3</v>
      </c>
      <c r="T8856" s="1">
        <v>46054</v>
      </c>
      <c r="U8856">
        <v>-1</v>
      </c>
      <c r="V8856">
        <v>3.1</v>
      </c>
      <c r="W8856">
        <v>2.5</v>
      </c>
      <c r="X8856" s="2">
        <v>46101</v>
      </c>
      <c r="Y8856" t="s">
        <v>522</v>
      </c>
      <c r="Z8856">
        <v>2560700</v>
      </c>
      <c r="AA8856">
        <v>12.59</v>
      </c>
    </row>
    <row r="8857" spans="1:27" x14ac:dyDescent="0.3">
      <c r="A8857" t="s">
        <v>521</v>
      </c>
      <c r="B8857" t="s">
        <v>513</v>
      </c>
      <c r="C8857" t="s">
        <v>514</v>
      </c>
      <c r="D8857" t="s">
        <v>515</v>
      </c>
      <c r="E8857" t="s">
        <v>515</v>
      </c>
      <c r="F8857" t="s">
        <v>43</v>
      </c>
      <c r="G8857" s="1">
        <v>46082</v>
      </c>
      <c r="H8857" t="s">
        <v>58</v>
      </c>
      <c r="I8857" t="s">
        <v>59</v>
      </c>
      <c r="J8857" t="s">
        <v>60</v>
      </c>
      <c r="K8857">
        <v>1</v>
      </c>
      <c r="L8857" t="s">
        <v>51</v>
      </c>
      <c r="M8857">
        <v>13.99</v>
      </c>
      <c r="N8857" t="s">
        <v>516</v>
      </c>
      <c r="O8857">
        <v>9.1199999999999992</v>
      </c>
      <c r="P8857">
        <v>0.65200000000000002</v>
      </c>
      <c r="Q8857">
        <v>3.5</v>
      </c>
      <c r="R8857" t="s">
        <v>517</v>
      </c>
      <c r="S8857">
        <v>126</v>
      </c>
      <c r="T8857" s="1">
        <v>46082</v>
      </c>
      <c r="U8857">
        <v>-1</v>
      </c>
      <c r="V8857">
        <v>3.1</v>
      </c>
      <c r="W8857">
        <v>2.5</v>
      </c>
      <c r="X8857" s="2">
        <v>46101</v>
      </c>
      <c r="Y8857" t="s">
        <v>522</v>
      </c>
      <c r="Z8857">
        <v>2560700</v>
      </c>
      <c r="AA8857">
        <v>12.62</v>
      </c>
    </row>
    <row r="8858" spans="1:27" x14ac:dyDescent="0.3">
      <c r="A8858" t="s">
        <v>521</v>
      </c>
      <c r="B8858" t="s">
        <v>513</v>
      </c>
      <c r="C8858" t="s">
        <v>514</v>
      </c>
      <c r="D8858" t="s">
        <v>515</v>
      </c>
      <c r="E8858" t="s">
        <v>515</v>
      </c>
      <c r="F8858" t="s">
        <v>31</v>
      </c>
      <c r="G8858" s="1">
        <v>45931</v>
      </c>
      <c r="H8858" t="s">
        <v>61</v>
      </c>
      <c r="I8858" t="s">
        <v>62</v>
      </c>
      <c r="J8858" t="s">
        <v>60</v>
      </c>
      <c r="K8858">
        <v>1</v>
      </c>
      <c r="L8858" t="s">
        <v>51</v>
      </c>
      <c r="M8858">
        <v>34.229999999999997</v>
      </c>
      <c r="N8858" t="s">
        <v>516</v>
      </c>
      <c r="O8858">
        <v>22.32</v>
      </c>
      <c r="P8858">
        <v>0.65200000000000002</v>
      </c>
      <c r="Q8858">
        <v>3.5</v>
      </c>
      <c r="R8858" t="s">
        <v>517</v>
      </c>
      <c r="S8858">
        <v>127.1</v>
      </c>
      <c r="T8858" s="1">
        <v>45931</v>
      </c>
      <c r="U8858">
        <v>-1</v>
      </c>
      <c r="V8858">
        <v>3.1</v>
      </c>
      <c r="W8858">
        <v>2.5</v>
      </c>
      <c r="X8858" s="2">
        <v>46101</v>
      </c>
      <c r="Y8858" t="s">
        <v>522</v>
      </c>
      <c r="Z8858">
        <v>2560700</v>
      </c>
      <c r="AA8858">
        <v>12.12</v>
      </c>
    </row>
    <row r="8859" spans="1:27" x14ac:dyDescent="0.3">
      <c r="A8859" t="s">
        <v>521</v>
      </c>
      <c r="B8859" t="s">
        <v>513</v>
      </c>
      <c r="C8859" t="s">
        <v>514</v>
      </c>
      <c r="D8859" t="s">
        <v>515</v>
      </c>
      <c r="E8859" t="s">
        <v>515</v>
      </c>
      <c r="F8859" t="s">
        <v>39</v>
      </c>
      <c r="G8859" s="1">
        <v>45962</v>
      </c>
      <c r="H8859" t="s">
        <v>61</v>
      </c>
      <c r="I8859" t="s">
        <v>62</v>
      </c>
      <c r="J8859" t="s">
        <v>60</v>
      </c>
      <c r="K8859">
        <v>1</v>
      </c>
      <c r="L8859" t="s">
        <v>51</v>
      </c>
      <c r="M8859">
        <v>35.14</v>
      </c>
      <c r="N8859" t="s">
        <v>516</v>
      </c>
      <c r="O8859">
        <v>22.91</v>
      </c>
      <c r="P8859">
        <v>0.65200000000000002</v>
      </c>
      <c r="Q8859">
        <v>3.5</v>
      </c>
      <c r="R8859" t="s">
        <v>517</v>
      </c>
      <c r="S8859">
        <v>126.2</v>
      </c>
      <c r="T8859" s="1">
        <v>45962</v>
      </c>
      <c r="U8859">
        <v>-1</v>
      </c>
      <c r="V8859">
        <v>3.1</v>
      </c>
      <c r="W8859">
        <v>2.5</v>
      </c>
      <c r="X8859" s="2">
        <v>46101</v>
      </c>
      <c r="Y8859" t="s">
        <v>522</v>
      </c>
      <c r="Z8859">
        <v>2560700</v>
      </c>
      <c r="AA8859">
        <v>12.31</v>
      </c>
    </row>
    <row r="8860" spans="1:27" x14ac:dyDescent="0.3">
      <c r="A8860" t="s">
        <v>521</v>
      </c>
      <c r="B8860" t="s">
        <v>513</v>
      </c>
      <c r="C8860" t="s">
        <v>514</v>
      </c>
      <c r="D8860" t="s">
        <v>515</v>
      </c>
      <c r="E8860" t="s">
        <v>515</v>
      </c>
      <c r="F8860" t="s">
        <v>40</v>
      </c>
      <c r="G8860" s="1">
        <v>45992</v>
      </c>
      <c r="H8860" t="s">
        <v>61</v>
      </c>
      <c r="I8860" t="s">
        <v>62</v>
      </c>
      <c r="J8860" t="s">
        <v>60</v>
      </c>
      <c r="K8860">
        <v>1</v>
      </c>
      <c r="L8860" t="s">
        <v>51</v>
      </c>
      <c r="M8860">
        <v>34.4</v>
      </c>
      <c r="N8860" t="s">
        <v>516</v>
      </c>
      <c r="O8860">
        <v>22.43</v>
      </c>
      <c r="P8860">
        <v>0.65200000000000002</v>
      </c>
      <c r="Q8860">
        <v>3.5</v>
      </c>
      <c r="R8860" t="s">
        <v>517</v>
      </c>
      <c r="S8860">
        <v>125.8</v>
      </c>
      <c r="T8860" s="1">
        <v>45992</v>
      </c>
      <c r="U8860">
        <v>-1</v>
      </c>
      <c r="V8860">
        <v>3.1</v>
      </c>
      <c r="W8860">
        <v>2.5</v>
      </c>
      <c r="X8860" s="2">
        <v>46101</v>
      </c>
      <c r="Y8860" t="s">
        <v>522</v>
      </c>
      <c r="Z8860">
        <v>2560700</v>
      </c>
      <c r="AA8860">
        <v>12.61</v>
      </c>
    </row>
    <row r="8861" spans="1:27" x14ac:dyDescent="0.3">
      <c r="A8861" t="s">
        <v>521</v>
      </c>
      <c r="B8861" t="s">
        <v>513</v>
      </c>
      <c r="C8861" t="s">
        <v>514</v>
      </c>
      <c r="D8861" t="s">
        <v>515</v>
      </c>
      <c r="E8861" t="s">
        <v>515</v>
      </c>
      <c r="F8861" t="s">
        <v>41</v>
      </c>
      <c r="G8861" s="1">
        <v>46023</v>
      </c>
      <c r="H8861" t="s">
        <v>61</v>
      </c>
      <c r="I8861" t="s">
        <v>62</v>
      </c>
      <c r="J8861" t="s">
        <v>60</v>
      </c>
      <c r="K8861">
        <v>1</v>
      </c>
      <c r="L8861" t="s">
        <v>51</v>
      </c>
      <c r="M8861">
        <v>34.130000000000003</v>
      </c>
      <c r="N8861" t="s">
        <v>516</v>
      </c>
      <c r="O8861">
        <v>22.25</v>
      </c>
      <c r="P8861">
        <v>0.65200000000000002</v>
      </c>
      <c r="Q8861">
        <v>3.5</v>
      </c>
      <c r="R8861" t="s">
        <v>517</v>
      </c>
      <c r="S8861">
        <v>124.2</v>
      </c>
      <c r="T8861" s="1">
        <v>46023</v>
      </c>
      <c r="U8861">
        <v>-1</v>
      </c>
      <c r="V8861">
        <v>3.1</v>
      </c>
      <c r="W8861">
        <v>2.5</v>
      </c>
      <c r="X8861" s="2">
        <v>46101</v>
      </c>
      <c r="Y8861" t="s">
        <v>522</v>
      </c>
      <c r="Z8861">
        <v>2560700</v>
      </c>
      <c r="AA8861">
        <v>12.49</v>
      </c>
    </row>
    <row r="8862" spans="1:27" x14ac:dyDescent="0.3">
      <c r="A8862" t="s">
        <v>521</v>
      </c>
      <c r="B8862" t="s">
        <v>513</v>
      </c>
      <c r="C8862" t="s">
        <v>514</v>
      </c>
      <c r="D8862" t="s">
        <v>515</v>
      </c>
      <c r="E8862" t="s">
        <v>515</v>
      </c>
      <c r="F8862" t="s">
        <v>42</v>
      </c>
      <c r="G8862" s="1">
        <v>46054</v>
      </c>
      <c r="H8862" t="s">
        <v>61</v>
      </c>
      <c r="I8862" t="s">
        <v>62</v>
      </c>
      <c r="J8862" t="s">
        <v>60</v>
      </c>
      <c r="K8862">
        <v>1</v>
      </c>
      <c r="L8862" t="s">
        <v>51</v>
      </c>
      <c r="M8862">
        <v>35.06</v>
      </c>
      <c r="N8862" t="s">
        <v>516</v>
      </c>
      <c r="O8862">
        <v>22.86</v>
      </c>
      <c r="P8862">
        <v>0.65200000000000002</v>
      </c>
      <c r="Q8862">
        <v>3.5</v>
      </c>
      <c r="R8862" t="s">
        <v>517</v>
      </c>
      <c r="S8862">
        <v>125.3</v>
      </c>
      <c r="T8862" s="1">
        <v>46054</v>
      </c>
      <c r="U8862">
        <v>-1</v>
      </c>
      <c r="V8862">
        <v>3.1</v>
      </c>
      <c r="W8862">
        <v>2.5</v>
      </c>
      <c r="X8862" s="2">
        <v>46101</v>
      </c>
      <c r="Y8862" t="s">
        <v>522</v>
      </c>
      <c r="Z8862">
        <v>2560700</v>
      </c>
      <c r="AA8862">
        <v>12.59</v>
      </c>
    </row>
    <row r="8863" spans="1:27" x14ac:dyDescent="0.3">
      <c r="A8863" t="s">
        <v>521</v>
      </c>
      <c r="B8863" t="s">
        <v>513</v>
      </c>
      <c r="C8863" t="s">
        <v>514</v>
      </c>
      <c r="D8863" t="s">
        <v>515</v>
      </c>
      <c r="E8863" t="s">
        <v>515</v>
      </c>
      <c r="F8863" t="s">
        <v>43</v>
      </c>
      <c r="G8863" s="1">
        <v>46082</v>
      </c>
      <c r="H8863" t="s">
        <v>61</v>
      </c>
      <c r="I8863" t="s">
        <v>62</v>
      </c>
      <c r="J8863" t="s">
        <v>60</v>
      </c>
      <c r="K8863">
        <v>1</v>
      </c>
      <c r="L8863" t="s">
        <v>51</v>
      </c>
      <c r="M8863">
        <v>34.89</v>
      </c>
      <c r="N8863" t="s">
        <v>516</v>
      </c>
      <c r="O8863">
        <v>22.75</v>
      </c>
      <c r="P8863">
        <v>0.65200000000000002</v>
      </c>
      <c r="Q8863">
        <v>3.5</v>
      </c>
      <c r="R8863" t="s">
        <v>517</v>
      </c>
      <c r="S8863">
        <v>126</v>
      </c>
      <c r="T8863" s="1">
        <v>46082</v>
      </c>
      <c r="U8863">
        <v>-1</v>
      </c>
      <c r="V8863">
        <v>3.1</v>
      </c>
      <c r="W8863">
        <v>2.5</v>
      </c>
      <c r="X8863" s="2">
        <v>46101</v>
      </c>
      <c r="Y8863" t="s">
        <v>522</v>
      </c>
      <c r="Z8863">
        <v>2560700</v>
      </c>
      <c r="AA8863">
        <v>12.62</v>
      </c>
    </row>
    <row r="8864" spans="1:27" x14ac:dyDescent="0.3">
      <c r="A8864" t="s">
        <v>521</v>
      </c>
      <c r="B8864" t="s">
        <v>513</v>
      </c>
      <c r="C8864" t="s">
        <v>514</v>
      </c>
      <c r="D8864" t="s">
        <v>515</v>
      </c>
      <c r="E8864" t="s">
        <v>515</v>
      </c>
      <c r="F8864" t="s">
        <v>31</v>
      </c>
      <c r="G8864" s="1">
        <v>45931</v>
      </c>
      <c r="H8864" t="s">
        <v>63</v>
      </c>
      <c r="I8864" t="s">
        <v>64</v>
      </c>
      <c r="J8864" t="s">
        <v>65</v>
      </c>
      <c r="K8864">
        <v>1</v>
      </c>
      <c r="L8864" t="s">
        <v>51</v>
      </c>
      <c r="M8864">
        <v>5.1100000000000003</v>
      </c>
      <c r="N8864" t="s">
        <v>516</v>
      </c>
      <c r="O8864">
        <v>3.33</v>
      </c>
      <c r="P8864">
        <v>0.65200000000000002</v>
      </c>
      <c r="Q8864">
        <v>3.5</v>
      </c>
      <c r="R8864" t="s">
        <v>517</v>
      </c>
      <c r="S8864">
        <v>127.1</v>
      </c>
      <c r="T8864" s="1">
        <v>45931</v>
      </c>
      <c r="U8864">
        <v>-1</v>
      </c>
      <c r="V8864">
        <v>3.1</v>
      </c>
      <c r="W8864">
        <v>2.5</v>
      </c>
      <c r="X8864" s="2">
        <v>46101</v>
      </c>
      <c r="Y8864" t="s">
        <v>522</v>
      </c>
      <c r="Z8864">
        <v>2560700</v>
      </c>
      <c r="AA8864">
        <v>12.12</v>
      </c>
    </row>
    <row r="8865" spans="1:27" x14ac:dyDescent="0.3">
      <c r="A8865" t="s">
        <v>521</v>
      </c>
      <c r="B8865" t="s">
        <v>513</v>
      </c>
      <c r="C8865" t="s">
        <v>514</v>
      </c>
      <c r="D8865" t="s">
        <v>515</v>
      </c>
      <c r="E8865" t="s">
        <v>515</v>
      </c>
      <c r="F8865" t="s">
        <v>39</v>
      </c>
      <c r="G8865" s="1">
        <v>45962</v>
      </c>
      <c r="H8865" t="s">
        <v>63</v>
      </c>
      <c r="I8865" t="s">
        <v>64</v>
      </c>
      <c r="J8865" t="s">
        <v>65</v>
      </c>
      <c r="K8865">
        <v>1</v>
      </c>
      <c r="L8865" t="s">
        <v>51</v>
      </c>
      <c r="M8865">
        <v>5.66</v>
      </c>
      <c r="N8865" t="s">
        <v>516</v>
      </c>
      <c r="O8865">
        <v>3.69</v>
      </c>
      <c r="P8865">
        <v>0.65200000000000002</v>
      </c>
      <c r="Q8865">
        <v>3.5</v>
      </c>
      <c r="R8865" t="s">
        <v>517</v>
      </c>
      <c r="S8865">
        <v>126.2</v>
      </c>
      <c r="T8865" s="1">
        <v>45962</v>
      </c>
      <c r="U8865">
        <v>-1</v>
      </c>
      <c r="V8865">
        <v>3.1</v>
      </c>
      <c r="W8865">
        <v>2.5</v>
      </c>
      <c r="X8865" s="2">
        <v>46101</v>
      </c>
      <c r="Y8865" t="s">
        <v>522</v>
      </c>
      <c r="Z8865">
        <v>2560700</v>
      </c>
      <c r="AA8865">
        <v>12.31</v>
      </c>
    </row>
    <row r="8866" spans="1:27" x14ac:dyDescent="0.3">
      <c r="A8866" t="s">
        <v>521</v>
      </c>
      <c r="B8866" t="s">
        <v>513</v>
      </c>
      <c r="C8866" t="s">
        <v>514</v>
      </c>
      <c r="D8866" t="s">
        <v>515</v>
      </c>
      <c r="E8866" t="s">
        <v>515</v>
      </c>
      <c r="F8866" t="s">
        <v>40</v>
      </c>
      <c r="G8866" s="1">
        <v>45992</v>
      </c>
      <c r="H8866" t="s">
        <v>63</v>
      </c>
      <c r="I8866" t="s">
        <v>64</v>
      </c>
      <c r="J8866" t="s">
        <v>65</v>
      </c>
      <c r="K8866">
        <v>1</v>
      </c>
      <c r="L8866" t="s">
        <v>51</v>
      </c>
      <c r="M8866">
        <v>5.41</v>
      </c>
      <c r="N8866" t="s">
        <v>516</v>
      </c>
      <c r="O8866">
        <v>3.53</v>
      </c>
      <c r="P8866">
        <v>0.65200000000000002</v>
      </c>
      <c r="Q8866">
        <v>3.5</v>
      </c>
      <c r="R8866" t="s">
        <v>517</v>
      </c>
      <c r="S8866">
        <v>125.8</v>
      </c>
      <c r="T8866" s="1">
        <v>45992</v>
      </c>
      <c r="U8866">
        <v>-1</v>
      </c>
      <c r="V8866">
        <v>3.1</v>
      </c>
      <c r="W8866">
        <v>2.5</v>
      </c>
      <c r="X8866" s="2">
        <v>46101</v>
      </c>
      <c r="Y8866" t="s">
        <v>522</v>
      </c>
      <c r="Z8866">
        <v>2560700</v>
      </c>
      <c r="AA8866">
        <v>12.61</v>
      </c>
    </row>
    <row r="8867" spans="1:27" x14ac:dyDescent="0.3">
      <c r="A8867" t="s">
        <v>521</v>
      </c>
      <c r="B8867" t="s">
        <v>513</v>
      </c>
      <c r="C8867" t="s">
        <v>514</v>
      </c>
      <c r="D8867" t="s">
        <v>515</v>
      </c>
      <c r="E8867" t="s">
        <v>515</v>
      </c>
      <c r="F8867" t="s">
        <v>41</v>
      </c>
      <c r="G8867" s="1">
        <v>46023</v>
      </c>
      <c r="H8867" t="s">
        <v>63</v>
      </c>
      <c r="I8867" t="s">
        <v>64</v>
      </c>
      <c r="J8867" t="s">
        <v>65</v>
      </c>
      <c r="K8867">
        <v>1</v>
      </c>
      <c r="L8867" t="s">
        <v>51</v>
      </c>
      <c r="M8867">
        <v>5.38</v>
      </c>
      <c r="N8867" t="s">
        <v>516</v>
      </c>
      <c r="O8867">
        <v>3.51</v>
      </c>
      <c r="P8867">
        <v>0.65200000000000002</v>
      </c>
      <c r="Q8867">
        <v>3.5</v>
      </c>
      <c r="R8867" t="s">
        <v>517</v>
      </c>
      <c r="S8867">
        <v>124.2</v>
      </c>
      <c r="T8867" s="1">
        <v>46023</v>
      </c>
      <c r="U8867">
        <v>-1</v>
      </c>
      <c r="V8867">
        <v>3.1</v>
      </c>
      <c r="W8867">
        <v>2.5</v>
      </c>
      <c r="X8867" s="2">
        <v>46101</v>
      </c>
      <c r="Y8867" t="s">
        <v>522</v>
      </c>
      <c r="Z8867">
        <v>2560700</v>
      </c>
      <c r="AA8867">
        <v>12.49</v>
      </c>
    </row>
    <row r="8868" spans="1:27" x14ac:dyDescent="0.3">
      <c r="A8868" t="s">
        <v>521</v>
      </c>
      <c r="B8868" t="s">
        <v>513</v>
      </c>
      <c r="C8868" t="s">
        <v>514</v>
      </c>
      <c r="D8868" t="s">
        <v>515</v>
      </c>
      <c r="E8868" t="s">
        <v>515</v>
      </c>
      <c r="F8868" t="s">
        <v>42</v>
      </c>
      <c r="G8868" s="1">
        <v>46054</v>
      </c>
      <c r="H8868" t="s">
        <v>63</v>
      </c>
      <c r="I8868" t="s">
        <v>64</v>
      </c>
      <c r="J8868" t="s">
        <v>65</v>
      </c>
      <c r="K8868">
        <v>1</v>
      </c>
      <c r="L8868" t="s">
        <v>51</v>
      </c>
      <c r="M8868">
        <v>5.32</v>
      </c>
      <c r="N8868" t="s">
        <v>516</v>
      </c>
      <c r="O8868">
        <v>3.47</v>
      </c>
      <c r="P8868">
        <v>0.65200000000000002</v>
      </c>
      <c r="Q8868">
        <v>3.5</v>
      </c>
      <c r="R8868" t="s">
        <v>517</v>
      </c>
      <c r="S8868">
        <v>125.3</v>
      </c>
      <c r="T8868" s="1">
        <v>46054</v>
      </c>
      <c r="U8868">
        <v>-1</v>
      </c>
      <c r="V8868">
        <v>3.1</v>
      </c>
      <c r="W8868">
        <v>2.5</v>
      </c>
      <c r="X8868" s="2">
        <v>46101</v>
      </c>
      <c r="Y8868" t="s">
        <v>522</v>
      </c>
      <c r="Z8868">
        <v>2560700</v>
      </c>
      <c r="AA8868">
        <v>12.59</v>
      </c>
    </row>
    <row r="8869" spans="1:27" x14ac:dyDescent="0.3">
      <c r="A8869" t="s">
        <v>521</v>
      </c>
      <c r="B8869" t="s">
        <v>513</v>
      </c>
      <c r="C8869" t="s">
        <v>514</v>
      </c>
      <c r="D8869" t="s">
        <v>515</v>
      </c>
      <c r="E8869" t="s">
        <v>515</v>
      </c>
      <c r="F8869" t="s">
        <v>43</v>
      </c>
      <c r="G8869" s="1">
        <v>46082</v>
      </c>
      <c r="H8869" t="s">
        <v>63</v>
      </c>
      <c r="I8869" t="s">
        <v>64</v>
      </c>
      <c r="J8869" t="s">
        <v>65</v>
      </c>
      <c r="K8869">
        <v>1</v>
      </c>
      <c r="L8869" t="s">
        <v>51</v>
      </c>
      <c r="M8869">
        <v>5.48</v>
      </c>
      <c r="N8869" t="s">
        <v>516</v>
      </c>
      <c r="O8869">
        <v>3.57</v>
      </c>
      <c r="P8869">
        <v>0.65200000000000002</v>
      </c>
      <c r="Q8869">
        <v>3.5</v>
      </c>
      <c r="R8869" t="s">
        <v>517</v>
      </c>
      <c r="S8869">
        <v>126</v>
      </c>
      <c r="T8869" s="1">
        <v>46082</v>
      </c>
      <c r="U8869">
        <v>-1</v>
      </c>
      <c r="V8869">
        <v>3.1</v>
      </c>
      <c r="W8869">
        <v>2.5</v>
      </c>
      <c r="X8869" s="2">
        <v>46101</v>
      </c>
      <c r="Y8869" t="s">
        <v>522</v>
      </c>
      <c r="Z8869">
        <v>2560700</v>
      </c>
      <c r="AA8869">
        <v>12.62</v>
      </c>
    </row>
    <row r="8870" spans="1:27" x14ac:dyDescent="0.3">
      <c r="A8870" t="s">
        <v>521</v>
      </c>
      <c r="B8870" t="s">
        <v>513</v>
      </c>
      <c r="C8870" t="s">
        <v>514</v>
      </c>
      <c r="D8870" t="s">
        <v>515</v>
      </c>
      <c r="E8870" t="s">
        <v>515</v>
      </c>
      <c r="F8870" t="s">
        <v>31</v>
      </c>
      <c r="G8870" s="1">
        <v>45931</v>
      </c>
      <c r="H8870" t="s">
        <v>66</v>
      </c>
      <c r="I8870" t="s">
        <v>67</v>
      </c>
      <c r="J8870" t="s">
        <v>65</v>
      </c>
      <c r="K8870">
        <v>1</v>
      </c>
      <c r="L8870" t="s">
        <v>51</v>
      </c>
      <c r="M8870">
        <v>5.0599999999999996</v>
      </c>
      <c r="N8870" t="s">
        <v>516</v>
      </c>
      <c r="O8870">
        <v>3.3</v>
      </c>
      <c r="P8870">
        <v>0.65200000000000002</v>
      </c>
      <c r="Q8870">
        <v>3.5</v>
      </c>
      <c r="R8870" t="s">
        <v>517</v>
      </c>
      <c r="S8870">
        <v>127.1</v>
      </c>
      <c r="T8870" s="1">
        <v>45931</v>
      </c>
      <c r="U8870">
        <v>-1</v>
      </c>
      <c r="V8870">
        <v>3.1</v>
      </c>
      <c r="W8870">
        <v>2.5</v>
      </c>
      <c r="X8870" s="2">
        <v>46101</v>
      </c>
      <c r="Y8870" t="s">
        <v>522</v>
      </c>
      <c r="Z8870">
        <v>2560700</v>
      </c>
      <c r="AA8870">
        <v>12.12</v>
      </c>
    </row>
    <row r="8871" spans="1:27" x14ac:dyDescent="0.3">
      <c r="A8871" t="s">
        <v>521</v>
      </c>
      <c r="B8871" t="s">
        <v>513</v>
      </c>
      <c r="C8871" t="s">
        <v>514</v>
      </c>
      <c r="D8871" t="s">
        <v>515</v>
      </c>
      <c r="E8871" t="s">
        <v>515</v>
      </c>
      <c r="F8871" t="s">
        <v>39</v>
      </c>
      <c r="G8871" s="1">
        <v>45962</v>
      </c>
      <c r="H8871" t="s">
        <v>66</v>
      </c>
      <c r="I8871" t="s">
        <v>67</v>
      </c>
      <c r="J8871" t="s">
        <v>65</v>
      </c>
      <c r="K8871">
        <v>1</v>
      </c>
      <c r="L8871" t="s">
        <v>51</v>
      </c>
      <c r="M8871">
        <v>5.37</v>
      </c>
      <c r="N8871" t="s">
        <v>516</v>
      </c>
      <c r="O8871">
        <v>3.5</v>
      </c>
      <c r="P8871">
        <v>0.65200000000000002</v>
      </c>
      <c r="Q8871">
        <v>3.5</v>
      </c>
      <c r="R8871" t="s">
        <v>517</v>
      </c>
      <c r="S8871">
        <v>126.2</v>
      </c>
      <c r="T8871" s="1">
        <v>45962</v>
      </c>
      <c r="U8871">
        <v>-1</v>
      </c>
      <c r="V8871">
        <v>3.1</v>
      </c>
      <c r="W8871">
        <v>2.5</v>
      </c>
      <c r="X8871" s="2">
        <v>46101</v>
      </c>
      <c r="Y8871" t="s">
        <v>522</v>
      </c>
      <c r="Z8871">
        <v>2560700</v>
      </c>
      <c r="AA8871">
        <v>12.31</v>
      </c>
    </row>
    <row r="8872" spans="1:27" x14ac:dyDescent="0.3">
      <c r="A8872" t="s">
        <v>521</v>
      </c>
      <c r="B8872" t="s">
        <v>513</v>
      </c>
      <c r="C8872" t="s">
        <v>514</v>
      </c>
      <c r="D8872" t="s">
        <v>515</v>
      </c>
      <c r="E8872" t="s">
        <v>515</v>
      </c>
      <c r="F8872" t="s">
        <v>40</v>
      </c>
      <c r="G8872" s="1">
        <v>45992</v>
      </c>
      <c r="H8872" t="s">
        <v>66</v>
      </c>
      <c r="I8872" t="s">
        <v>67</v>
      </c>
      <c r="J8872" t="s">
        <v>65</v>
      </c>
      <c r="K8872">
        <v>1</v>
      </c>
      <c r="L8872" t="s">
        <v>51</v>
      </c>
      <c r="M8872">
        <v>5.49</v>
      </c>
      <c r="N8872" t="s">
        <v>516</v>
      </c>
      <c r="O8872">
        <v>3.58</v>
      </c>
      <c r="P8872">
        <v>0.65200000000000002</v>
      </c>
      <c r="Q8872">
        <v>3.5</v>
      </c>
      <c r="R8872" t="s">
        <v>517</v>
      </c>
      <c r="S8872">
        <v>125.8</v>
      </c>
      <c r="T8872" s="1">
        <v>45992</v>
      </c>
      <c r="U8872">
        <v>-1</v>
      </c>
      <c r="V8872">
        <v>3.1</v>
      </c>
      <c r="W8872">
        <v>2.5</v>
      </c>
      <c r="X8872" s="2">
        <v>46101</v>
      </c>
      <c r="Y8872" t="s">
        <v>522</v>
      </c>
      <c r="Z8872">
        <v>2560700</v>
      </c>
      <c r="AA8872">
        <v>12.61</v>
      </c>
    </row>
    <row r="8873" spans="1:27" x14ac:dyDescent="0.3">
      <c r="A8873" t="s">
        <v>521</v>
      </c>
      <c r="B8873" t="s">
        <v>513</v>
      </c>
      <c r="C8873" t="s">
        <v>514</v>
      </c>
      <c r="D8873" t="s">
        <v>515</v>
      </c>
      <c r="E8873" t="s">
        <v>515</v>
      </c>
      <c r="F8873" t="s">
        <v>41</v>
      </c>
      <c r="G8873" s="1">
        <v>46023</v>
      </c>
      <c r="H8873" t="s">
        <v>66</v>
      </c>
      <c r="I8873" t="s">
        <v>67</v>
      </c>
      <c r="J8873" t="s">
        <v>65</v>
      </c>
      <c r="K8873">
        <v>1</v>
      </c>
      <c r="L8873" t="s">
        <v>51</v>
      </c>
      <c r="M8873">
        <v>5.32</v>
      </c>
      <c r="N8873" t="s">
        <v>516</v>
      </c>
      <c r="O8873">
        <v>3.47</v>
      </c>
      <c r="P8873">
        <v>0.65200000000000002</v>
      </c>
      <c r="Q8873">
        <v>3.5</v>
      </c>
      <c r="R8873" t="s">
        <v>517</v>
      </c>
      <c r="S8873">
        <v>124.2</v>
      </c>
      <c r="T8873" s="1">
        <v>46023</v>
      </c>
      <c r="U8873">
        <v>-1</v>
      </c>
      <c r="V8873">
        <v>3.1</v>
      </c>
      <c r="W8873">
        <v>2.5</v>
      </c>
      <c r="X8873" s="2">
        <v>46101</v>
      </c>
      <c r="Y8873" t="s">
        <v>522</v>
      </c>
      <c r="Z8873">
        <v>2560700</v>
      </c>
      <c r="AA8873">
        <v>12.49</v>
      </c>
    </row>
    <row r="8874" spans="1:27" x14ac:dyDescent="0.3">
      <c r="A8874" t="s">
        <v>521</v>
      </c>
      <c r="B8874" t="s">
        <v>513</v>
      </c>
      <c r="C8874" t="s">
        <v>514</v>
      </c>
      <c r="D8874" t="s">
        <v>515</v>
      </c>
      <c r="E8874" t="s">
        <v>515</v>
      </c>
      <c r="F8874" t="s">
        <v>42</v>
      </c>
      <c r="G8874" s="1">
        <v>46054</v>
      </c>
      <c r="H8874" t="s">
        <v>66</v>
      </c>
      <c r="I8874" t="s">
        <v>67</v>
      </c>
      <c r="J8874" t="s">
        <v>65</v>
      </c>
      <c r="K8874">
        <v>1</v>
      </c>
      <c r="L8874" t="s">
        <v>51</v>
      </c>
      <c r="M8874">
        <v>5.26</v>
      </c>
      <c r="N8874" t="s">
        <v>516</v>
      </c>
      <c r="O8874">
        <v>3.43</v>
      </c>
      <c r="P8874">
        <v>0.65200000000000002</v>
      </c>
      <c r="Q8874">
        <v>3.5</v>
      </c>
      <c r="R8874" t="s">
        <v>517</v>
      </c>
      <c r="S8874">
        <v>125.3</v>
      </c>
      <c r="T8874" s="1">
        <v>46054</v>
      </c>
      <c r="U8874">
        <v>-1</v>
      </c>
      <c r="V8874">
        <v>3.1</v>
      </c>
      <c r="W8874">
        <v>2.5</v>
      </c>
      <c r="X8874" s="2">
        <v>46101</v>
      </c>
      <c r="Y8874" t="s">
        <v>522</v>
      </c>
      <c r="Z8874">
        <v>2560700</v>
      </c>
      <c r="AA8874">
        <v>12.59</v>
      </c>
    </row>
    <row r="8875" spans="1:27" x14ac:dyDescent="0.3">
      <c r="A8875" t="s">
        <v>521</v>
      </c>
      <c r="B8875" t="s">
        <v>513</v>
      </c>
      <c r="C8875" t="s">
        <v>514</v>
      </c>
      <c r="D8875" t="s">
        <v>515</v>
      </c>
      <c r="E8875" t="s">
        <v>515</v>
      </c>
      <c r="F8875" t="s">
        <v>43</v>
      </c>
      <c r="G8875" s="1">
        <v>46082</v>
      </c>
      <c r="H8875" t="s">
        <v>66</v>
      </c>
      <c r="I8875" t="s">
        <v>67</v>
      </c>
      <c r="J8875" t="s">
        <v>65</v>
      </c>
      <c r="K8875">
        <v>1</v>
      </c>
      <c r="L8875" t="s">
        <v>51</v>
      </c>
      <c r="M8875">
        <v>5.37</v>
      </c>
      <c r="N8875" t="s">
        <v>516</v>
      </c>
      <c r="O8875">
        <v>3.5</v>
      </c>
      <c r="P8875">
        <v>0.65200000000000002</v>
      </c>
      <c r="Q8875">
        <v>3.5</v>
      </c>
      <c r="R8875" t="s">
        <v>517</v>
      </c>
      <c r="S8875">
        <v>126</v>
      </c>
      <c r="T8875" s="1">
        <v>46082</v>
      </c>
      <c r="U8875">
        <v>-1</v>
      </c>
      <c r="V8875">
        <v>3.1</v>
      </c>
      <c r="W8875">
        <v>2.5</v>
      </c>
      <c r="X8875" s="2">
        <v>46101</v>
      </c>
      <c r="Y8875" t="s">
        <v>522</v>
      </c>
      <c r="Z8875">
        <v>2560700</v>
      </c>
      <c r="AA8875">
        <v>12.62</v>
      </c>
    </row>
    <row r="8876" spans="1:27" x14ac:dyDescent="0.3">
      <c r="A8876" t="s">
        <v>521</v>
      </c>
      <c r="B8876" t="s">
        <v>513</v>
      </c>
      <c r="C8876" t="s">
        <v>514</v>
      </c>
      <c r="D8876" t="s">
        <v>515</v>
      </c>
      <c r="E8876" t="s">
        <v>515</v>
      </c>
      <c r="F8876" t="s">
        <v>31</v>
      </c>
      <c r="G8876" s="1">
        <v>45931</v>
      </c>
      <c r="H8876" t="s">
        <v>68</v>
      </c>
      <c r="I8876" t="s">
        <v>69</v>
      </c>
      <c r="J8876" t="s">
        <v>65</v>
      </c>
      <c r="K8876">
        <v>1</v>
      </c>
      <c r="L8876" t="s">
        <v>51</v>
      </c>
      <c r="M8876">
        <v>4.68</v>
      </c>
      <c r="N8876" t="s">
        <v>516</v>
      </c>
      <c r="O8876">
        <v>3.05</v>
      </c>
      <c r="P8876">
        <v>0.65200000000000002</v>
      </c>
      <c r="Q8876">
        <v>3.5</v>
      </c>
      <c r="R8876" t="s">
        <v>517</v>
      </c>
      <c r="S8876">
        <v>127.1</v>
      </c>
      <c r="T8876" s="1">
        <v>45931</v>
      </c>
      <c r="U8876">
        <v>-1</v>
      </c>
      <c r="V8876">
        <v>3.1</v>
      </c>
      <c r="W8876">
        <v>2.5</v>
      </c>
      <c r="X8876" s="2">
        <v>46101</v>
      </c>
      <c r="Y8876" t="s">
        <v>522</v>
      </c>
      <c r="Z8876">
        <v>2560700</v>
      </c>
      <c r="AA8876">
        <v>12.12</v>
      </c>
    </row>
    <row r="8877" spans="1:27" x14ac:dyDescent="0.3">
      <c r="A8877" t="s">
        <v>521</v>
      </c>
      <c r="B8877" t="s">
        <v>513</v>
      </c>
      <c r="C8877" t="s">
        <v>514</v>
      </c>
      <c r="D8877" t="s">
        <v>515</v>
      </c>
      <c r="E8877" t="s">
        <v>515</v>
      </c>
      <c r="F8877" t="s">
        <v>39</v>
      </c>
      <c r="G8877" s="1">
        <v>45962</v>
      </c>
      <c r="H8877" t="s">
        <v>68</v>
      </c>
      <c r="I8877" t="s">
        <v>69</v>
      </c>
      <c r="J8877" t="s">
        <v>65</v>
      </c>
      <c r="K8877">
        <v>1</v>
      </c>
      <c r="L8877" t="s">
        <v>51</v>
      </c>
      <c r="M8877">
        <v>4.9800000000000004</v>
      </c>
      <c r="N8877" t="s">
        <v>516</v>
      </c>
      <c r="O8877">
        <v>3.25</v>
      </c>
      <c r="P8877">
        <v>0.65200000000000002</v>
      </c>
      <c r="Q8877">
        <v>3.5</v>
      </c>
      <c r="R8877" t="s">
        <v>517</v>
      </c>
      <c r="S8877">
        <v>126.2</v>
      </c>
      <c r="T8877" s="1">
        <v>45962</v>
      </c>
      <c r="U8877">
        <v>-1</v>
      </c>
      <c r="V8877">
        <v>3.1</v>
      </c>
      <c r="W8877">
        <v>2.5</v>
      </c>
      <c r="X8877" s="2">
        <v>46101</v>
      </c>
      <c r="Y8877" t="s">
        <v>522</v>
      </c>
      <c r="Z8877">
        <v>2560700</v>
      </c>
      <c r="AA8877">
        <v>12.31</v>
      </c>
    </row>
    <row r="8878" spans="1:27" x14ac:dyDescent="0.3">
      <c r="A8878" t="s">
        <v>521</v>
      </c>
      <c r="B8878" t="s">
        <v>513</v>
      </c>
      <c r="C8878" t="s">
        <v>514</v>
      </c>
      <c r="D8878" t="s">
        <v>515</v>
      </c>
      <c r="E8878" t="s">
        <v>515</v>
      </c>
      <c r="F8878" t="s">
        <v>40</v>
      </c>
      <c r="G8878" s="1">
        <v>45992</v>
      </c>
      <c r="H8878" t="s">
        <v>68</v>
      </c>
      <c r="I8878" t="s">
        <v>69</v>
      </c>
      <c r="J8878" t="s">
        <v>65</v>
      </c>
      <c r="K8878">
        <v>1</v>
      </c>
      <c r="L8878" t="s">
        <v>51</v>
      </c>
      <c r="M8878">
        <v>4.91</v>
      </c>
      <c r="N8878" t="s">
        <v>516</v>
      </c>
      <c r="O8878">
        <v>3.2</v>
      </c>
      <c r="P8878">
        <v>0.65200000000000002</v>
      </c>
      <c r="Q8878">
        <v>3.5</v>
      </c>
      <c r="R8878" t="s">
        <v>517</v>
      </c>
      <c r="S8878">
        <v>125.8</v>
      </c>
      <c r="T8878" s="1">
        <v>45992</v>
      </c>
      <c r="U8878">
        <v>-1</v>
      </c>
      <c r="V8878">
        <v>3.1</v>
      </c>
      <c r="W8878">
        <v>2.5</v>
      </c>
      <c r="X8878" s="2">
        <v>46101</v>
      </c>
      <c r="Y8878" t="s">
        <v>522</v>
      </c>
      <c r="Z8878">
        <v>2560700</v>
      </c>
      <c r="AA8878">
        <v>12.61</v>
      </c>
    </row>
    <row r="8879" spans="1:27" x14ac:dyDescent="0.3">
      <c r="A8879" t="s">
        <v>521</v>
      </c>
      <c r="B8879" t="s">
        <v>513</v>
      </c>
      <c r="C8879" t="s">
        <v>514</v>
      </c>
      <c r="D8879" t="s">
        <v>515</v>
      </c>
      <c r="E8879" t="s">
        <v>515</v>
      </c>
      <c r="F8879" t="s">
        <v>41</v>
      </c>
      <c r="G8879" s="1">
        <v>46023</v>
      </c>
      <c r="H8879" t="s">
        <v>68</v>
      </c>
      <c r="I8879" t="s">
        <v>69</v>
      </c>
      <c r="J8879" t="s">
        <v>65</v>
      </c>
      <c r="K8879">
        <v>1</v>
      </c>
      <c r="L8879" t="s">
        <v>51</v>
      </c>
      <c r="M8879">
        <v>4.88</v>
      </c>
      <c r="N8879" t="s">
        <v>516</v>
      </c>
      <c r="O8879">
        <v>3.18</v>
      </c>
      <c r="P8879">
        <v>0.65200000000000002</v>
      </c>
      <c r="Q8879">
        <v>3.5</v>
      </c>
      <c r="R8879" t="s">
        <v>517</v>
      </c>
      <c r="S8879">
        <v>124.2</v>
      </c>
      <c r="T8879" s="1">
        <v>46023</v>
      </c>
      <c r="U8879">
        <v>-1</v>
      </c>
      <c r="V8879">
        <v>3.1</v>
      </c>
      <c r="W8879">
        <v>2.5</v>
      </c>
      <c r="X8879" s="2">
        <v>46101</v>
      </c>
      <c r="Y8879" t="s">
        <v>522</v>
      </c>
      <c r="Z8879">
        <v>2560700</v>
      </c>
      <c r="AA8879">
        <v>12.49</v>
      </c>
    </row>
    <row r="8880" spans="1:27" x14ac:dyDescent="0.3">
      <c r="A8880" t="s">
        <v>521</v>
      </c>
      <c r="B8880" t="s">
        <v>513</v>
      </c>
      <c r="C8880" t="s">
        <v>514</v>
      </c>
      <c r="D8880" t="s">
        <v>515</v>
      </c>
      <c r="E8880" t="s">
        <v>515</v>
      </c>
      <c r="F8880" t="s">
        <v>42</v>
      </c>
      <c r="G8880" s="1">
        <v>46054</v>
      </c>
      <c r="H8880" t="s">
        <v>68</v>
      </c>
      <c r="I8880" t="s">
        <v>69</v>
      </c>
      <c r="J8880" t="s">
        <v>65</v>
      </c>
      <c r="K8880">
        <v>1</v>
      </c>
      <c r="L8880" t="s">
        <v>51</v>
      </c>
      <c r="M8880">
        <v>4.95</v>
      </c>
      <c r="N8880" t="s">
        <v>516</v>
      </c>
      <c r="O8880">
        <v>3.23</v>
      </c>
      <c r="P8880">
        <v>0.65200000000000002</v>
      </c>
      <c r="Q8880">
        <v>3.5</v>
      </c>
      <c r="R8880" t="s">
        <v>517</v>
      </c>
      <c r="S8880">
        <v>125.3</v>
      </c>
      <c r="T8880" s="1">
        <v>46054</v>
      </c>
      <c r="U8880">
        <v>-1</v>
      </c>
      <c r="V8880">
        <v>3.1</v>
      </c>
      <c r="W8880">
        <v>2.5</v>
      </c>
      <c r="X8880" s="2">
        <v>46101</v>
      </c>
      <c r="Y8880" t="s">
        <v>522</v>
      </c>
      <c r="Z8880">
        <v>2560700</v>
      </c>
      <c r="AA8880">
        <v>12.59</v>
      </c>
    </row>
    <row r="8881" spans="1:27" x14ac:dyDescent="0.3">
      <c r="A8881" t="s">
        <v>521</v>
      </c>
      <c r="B8881" t="s">
        <v>513</v>
      </c>
      <c r="C8881" t="s">
        <v>514</v>
      </c>
      <c r="D8881" t="s">
        <v>515</v>
      </c>
      <c r="E8881" t="s">
        <v>515</v>
      </c>
      <c r="F8881" t="s">
        <v>43</v>
      </c>
      <c r="G8881" s="1">
        <v>46082</v>
      </c>
      <c r="H8881" t="s">
        <v>68</v>
      </c>
      <c r="I8881" t="s">
        <v>69</v>
      </c>
      <c r="J8881" t="s">
        <v>65</v>
      </c>
      <c r="K8881">
        <v>1</v>
      </c>
      <c r="L8881" t="s">
        <v>51</v>
      </c>
      <c r="M8881">
        <v>4.9400000000000004</v>
      </c>
      <c r="N8881" t="s">
        <v>516</v>
      </c>
      <c r="O8881">
        <v>3.22</v>
      </c>
      <c r="P8881">
        <v>0.65200000000000002</v>
      </c>
      <c r="Q8881">
        <v>3.5</v>
      </c>
      <c r="R8881" t="s">
        <v>517</v>
      </c>
      <c r="S8881">
        <v>126</v>
      </c>
      <c r="T8881" s="1">
        <v>46082</v>
      </c>
      <c r="U8881">
        <v>-1</v>
      </c>
      <c r="V8881">
        <v>3.1</v>
      </c>
      <c r="W8881">
        <v>2.5</v>
      </c>
      <c r="X8881" s="2">
        <v>46101</v>
      </c>
      <c r="Y8881" t="s">
        <v>522</v>
      </c>
      <c r="Z8881">
        <v>2560700</v>
      </c>
      <c r="AA8881">
        <v>12.62</v>
      </c>
    </row>
    <row r="8882" spans="1:27" x14ac:dyDescent="0.3">
      <c r="A8882" t="s">
        <v>521</v>
      </c>
      <c r="B8882" t="s">
        <v>513</v>
      </c>
      <c r="C8882" t="s">
        <v>514</v>
      </c>
      <c r="D8882" t="s">
        <v>515</v>
      </c>
      <c r="E8882" t="s">
        <v>515</v>
      </c>
      <c r="F8882" t="s">
        <v>31</v>
      </c>
      <c r="G8882" s="1">
        <v>45931</v>
      </c>
      <c r="H8882" t="s">
        <v>70</v>
      </c>
      <c r="I8882" t="s">
        <v>71</v>
      </c>
      <c r="J8882" t="s">
        <v>72</v>
      </c>
      <c r="K8882">
        <v>1</v>
      </c>
      <c r="L8882" t="s">
        <v>51</v>
      </c>
      <c r="M8882">
        <v>11.18</v>
      </c>
      <c r="N8882" t="s">
        <v>516</v>
      </c>
      <c r="O8882">
        <v>7.29</v>
      </c>
      <c r="P8882">
        <v>0.65200000000000002</v>
      </c>
      <c r="Q8882">
        <v>3.5</v>
      </c>
      <c r="R8882" t="s">
        <v>517</v>
      </c>
      <c r="S8882">
        <v>127.1</v>
      </c>
      <c r="T8882" s="1">
        <v>45931</v>
      </c>
      <c r="U8882">
        <v>-1</v>
      </c>
      <c r="V8882">
        <v>3.1</v>
      </c>
      <c r="W8882">
        <v>2.5</v>
      </c>
      <c r="X8882" s="2">
        <v>46101</v>
      </c>
      <c r="Y8882" t="s">
        <v>522</v>
      </c>
      <c r="Z8882">
        <v>2560700</v>
      </c>
      <c r="AA8882">
        <v>12.12</v>
      </c>
    </row>
    <row r="8883" spans="1:27" x14ac:dyDescent="0.3">
      <c r="A8883" t="s">
        <v>521</v>
      </c>
      <c r="B8883" t="s">
        <v>513</v>
      </c>
      <c r="C8883" t="s">
        <v>514</v>
      </c>
      <c r="D8883" t="s">
        <v>515</v>
      </c>
      <c r="E8883" t="s">
        <v>515</v>
      </c>
      <c r="F8883" t="s">
        <v>39</v>
      </c>
      <c r="G8883" s="1">
        <v>45962</v>
      </c>
      <c r="H8883" t="s">
        <v>70</v>
      </c>
      <c r="I8883" t="s">
        <v>71</v>
      </c>
      <c r="J8883" t="s">
        <v>72</v>
      </c>
      <c r="K8883">
        <v>1</v>
      </c>
      <c r="L8883" t="s">
        <v>51</v>
      </c>
      <c r="M8883">
        <v>12.58</v>
      </c>
      <c r="N8883" t="s">
        <v>516</v>
      </c>
      <c r="O8883">
        <v>8.1999999999999993</v>
      </c>
      <c r="P8883">
        <v>0.65200000000000002</v>
      </c>
      <c r="Q8883">
        <v>3.5</v>
      </c>
      <c r="R8883" t="s">
        <v>517</v>
      </c>
      <c r="S8883">
        <v>126.2</v>
      </c>
      <c r="T8883" s="1">
        <v>45962</v>
      </c>
      <c r="U8883">
        <v>-1</v>
      </c>
      <c r="V8883">
        <v>3.1</v>
      </c>
      <c r="W8883">
        <v>2.5</v>
      </c>
      <c r="X8883" s="2">
        <v>46101</v>
      </c>
      <c r="Y8883" t="s">
        <v>522</v>
      </c>
      <c r="Z8883">
        <v>2560700</v>
      </c>
      <c r="AA8883">
        <v>12.31</v>
      </c>
    </row>
    <row r="8884" spans="1:27" x14ac:dyDescent="0.3">
      <c r="A8884" t="s">
        <v>521</v>
      </c>
      <c r="B8884" t="s">
        <v>513</v>
      </c>
      <c r="C8884" t="s">
        <v>514</v>
      </c>
      <c r="D8884" t="s">
        <v>515</v>
      </c>
      <c r="E8884" t="s">
        <v>515</v>
      </c>
      <c r="F8884" t="s">
        <v>40</v>
      </c>
      <c r="G8884" s="1">
        <v>45992</v>
      </c>
      <c r="H8884" t="s">
        <v>70</v>
      </c>
      <c r="I8884" t="s">
        <v>71</v>
      </c>
      <c r="J8884" t="s">
        <v>72</v>
      </c>
      <c r="K8884">
        <v>1</v>
      </c>
      <c r="L8884" t="s">
        <v>51</v>
      </c>
      <c r="M8884">
        <v>12.65</v>
      </c>
      <c r="N8884" t="s">
        <v>516</v>
      </c>
      <c r="O8884">
        <v>8.25</v>
      </c>
      <c r="P8884">
        <v>0.65200000000000002</v>
      </c>
      <c r="Q8884">
        <v>3.5</v>
      </c>
      <c r="R8884" t="s">
        <v>517</v>
      </c>
      <c r="S8884">
        <v>125.8</v>
      </c>
      <c r="T8884" s="1">
        <v>45992</v>
      </c>
      <c r="U8884">
        <v>-1</v>
      </c>
      <c r="V8884">
        <v>3.1</v>
      </c>
      <c r="W8884">
        <v>2.5</v>
      </c>
      <c r="X8884" s="2">
        <v>46101</v>
      </c>
      <c r="Y8884" t="s">
        <v>522</v>
      </c>
      <c r="Z8884">
        <v>2560700</v>
      </c>
      <c r="AA8884">
        <v>12.61</v>
      </c>
    </row>
    <row r="8885" spans="1:27" x14ac:dyDescent="0.3">
      <c r="A8885" t="s">
        <v>521</v>
      </c>
      <c r="B8885" t="s">
        <v>513</v>
      </c>
      <c r="C8885" t="s">
        <v>514</v>
      </c>
      <c r="D8885" t="s">
        <v>515</v>
      </c>
      <c r="E8885" t="s">
        <v>515</v>
      </c>
      <c r="F8885" t="s">
        <v>41</v>
      </c>
      <c r="G8885" s="1">
        <v>46023</v>
      </c>
      <c r="H8885" t="s">
        <v>70</v>
      </c>
      <c r="I8885" t="s">
        <v>71</v>
      </c>
      <c r="J8885" t="s">
        <v>72</v>
      </c>
      <c r="K8885">
        <v>1</v>
      </c>
      <c r="L8885" t="s">
        <v>51</v>
      </c>
      <c r="M8885">
        <v>11.78</v>
      </c>
      <c r="N8885" t="s">
        <v>516</v>
      </c>
      <c r="O8885">
        <v>7.68</v>
      </c>
      <c r="P8885">
        <v>0.65200000000000002</v>
      </c>
      <c r="Q8885">
        <v>3.5</v>
      </c>
      <c r="R8885" t="s">
        <v>517</v>
      </c>
      <c r="S8885">
        <v>124.2</v>
      </c>
      <c r="T8885" s="1">
        <v>46023</v>
      </c>
      <c r="U8885">
        <v>-1</v>
      </c>
      <c r="V8885">
        <v>3.1</v>
      </c>
      <c r="W8885">
        <v>2.5</v>
      </c>
      <c r="X8885" s="2">
        <v>46101</v>
      </c>
      <c r="Y8885" t="s">
        <v>522</v>
      </c>
      <c r="Z8885">
        <v>2560700</v>
      </c>
      <c r="AA8885">
        <v>12.49</v>
      </c>
    </row>
    <row r="8886" spans="1:27" x14ac:dyDescent="0.3">
      <c r="A8886" t="s">
        <v>521</v>
      </c>
      <c r="B8886" t="s">
        <v>513</v>
      </c>
      <c r="C8886" t="s">
        <v>514</v>
      </c>
      <c r="D8886" t="s">
        <v>515</v>
      </c>
      <c r="E8886" t="s">
        <v>515</v>
      </c>
      <c r="F8886" t="s">
        <v>42</v>
      </c>
      <c r="G8886" s="1">
        <v>46054</v>
      </c>
      <c r="H8886" t="s">
        <v>70</v>
      </c>
      <c r="I8886" t="s">
        <v>71</v>
      </c>
      <c r="J8886" t="s">
        <v>72</v>
      </c>
      <c r="K8886">
        <v>1</v>
      </c>
      <c r="L8886" t="s">
        <v>51</v>
      </c>
      <c r="M8886">
        <v>11.79</v>
      </c>
      <c r="N8886" t="s">
        <v>516</v>
      </c>
      <c r="O8886">
        <v>7.69</v>
      </c>
      <c r="P8886">
        <v>0.65200000000000002</v>
      </c>
      <c r="Q8886">
        <v>3.5</v>
      </c>
      <c r="R8886" t="s">
        <v>517</v>
      </c>
      <c r="S8886">
        <v>125.3</v>
      </c>
      <c r="T8886" s="1">
        <v>46054</v>
      </c>
      <c r="U8886">
        <v>-1</v>
      </c>
      <c r="V8886">
        <v>3.1</v>
      </c>
      <c r="W8886">
        <v>2.5</v>
      </c>
      <c r="X8886" s="2">
        <v>46101</v>
      </c>
      <c r="Y8886" t="s">
        <v>522</v>
      </c>
      <c r="Z8886">
        <v>2560700</v>
      </c>
      <c r="AA8886">
        <v>12.59</v>
      </c>
    </row>
    <row r="8887" spans="1:27" x14ac:dyDescent="0.3">
      <c r="A8887" t="s">
        <v>521</v>
      </c>
      <c r="B8887" t="s">
        <v>513</v>
      </c>
      <c r="C8887" t="s">
        <v>514</v>
      </c>
      <c r="D8887" t="s">
        <v>515</v>
      </c>
      <c r="E8887" t="s">
        <v>515</v>
      </c>
      <c r="F8887" t="s">
        <v>43</v>
      </c>
      <c r="G8887" s="1">
        <v>46082</v>
      </c>
      <c r="H8887" t="s">
        <v>70</v>
      </c>
      <c r="I8887" t="s">
        <v>71</v>
      </c>
      <c r="J8887" t="s">
        <v>72</v>
      </c>
      <c r="K8887">
        <v>1</v>
      </c>
      <c r="L8887" t="s">
        <v>51</v>
      </c>
      <c r="M8887">
        <v>12.09</v>
      </c>
      <c r="N8887" t="s">
        <v>516</v>
      </c>
      <c r="O8887">
        <v>7.88</v>
      </c>
      <c r="P8887">
        <v>0.65200000000000002</v>
      </c>
      <c r="Q8887">
        <v>3.5</v>
      </c>
      <c r="R8887" t="s">
        <v>517</v>
      </c>
      <c r="S8887">
        <v>126</v>
      </c>
      <c r="T8887" s="1">
        <v>46082</v>
      </c>
      <c r="U8887">
        <v>-1</v>
      </c>
      <c r="V8887">
        <v>3.1</v>
      </c>
      <c r="W8887">
        <v>2.5</v>
      </c>
      <c r="X8887" s="2">
        <v>46101</v>
      </c>
      <c r="Y8887" t="s">
        <v>522</v>
      </c>
      <c r="Z8887">
        <v>2560700</v>
      </c>
      <c r="AA8887">
        <v>12.62</v>
      </c>
    </row>
    <row r="8888" spans="1:27" x14ac:dyDescent="0.3">
      <c r="A8888" t="s">
        <v>521</v>
      </c>
      <c r="B8888" t="s">
        <v>513</v>
      </c>
      <c r="C8888" t="s">
        <v>514</v>
      </c>
      <c r="D8888" t="s">
        <v>515</v>
      </c>
      <c r="E8888" t="s">
        <v>515</v>
      </c>
      <c r="F8888" t="s">
        <v>31</v>
      </c>
      <c r="G8888" s="1">
        <v>45931</v>
      </c>
      <c r="H8888" t="s">
        <v>73</v>
      </c>
      <c r="I8888" t="s">
        <v>74</v>
      </c>
      <c r="J8888" t="s">
        <v>72</v>
      </c>
      <c r="K8888">
        <v>1</v>
      </c>
      <c r="L8888" t="s">
        <v>51</v>
      </c>
      <c r="M8888">
        <v>3.88</v>
      </c>
      <c r="N8888" t="s">
        <v>516</v>
      </c>
      <c r="O8888">
        <v>2.5299999999999998</v>
      </c>
      <c r="P8888">
        <v>0.65200000000000002</v>
      </c>
      <c r="Q8888">
        <v>3.5</v>
      </c>
      <c r="R8888" t="s">
        <v>517</v>
      </c>
      <c r="S8888">
        <v>127.1</v>
      </c>
      <c r="T8888" s="1">
        <v>45931</v>
      </c>
      <c r="U8888">
        <v>-1</v>
      </c>
      <c r="V8888">
        <v>3.1</v>
      </c>
      <c r="W8888">
        <v>2.5</v>
      </c>
      <c r="X8888" s="2">
        <v>46101</v>
      </c>
      <c r="Y8888" t="s">
        <v>522</v>
      </c>
      <c r="Z8888">
        <v>2560700</v>
      </c>
      <c r="AA8888">
        <v>12.12</v>
      </c>
    </row>
    <row r="8889" spans="1:27" x14ac:dyDescent="0.3">
      <c r="A8889" t="s">
        <v>521</v>
      </c>
      <c r="B8889" t="s">
        <v>513</v>
      </c>
      <c r="C8889" t="s">
        <v>514</v>
      </c>
      <c r="D8889" t="s">
        <v>515</v>
      </c>
      <c r="E8889" t="s">
        <v>515</v>
      </c>
      <c r="F8889" t="s">
        <v>39</v>
      </c>
      <c r="G8889" s="1">
        <v>45962</v>
      </c>
      <c r="H8889" t="s">
        <v>73</v>
      </c>
      <c r="I8889" t="s">
        <v>74</v>
      </c>
      <c r="J8889" t="s">
        <v>72</v>
      </c>
      <c r="K8889">
        <v>1</v>
      </c>
      <c r="L8889" t="s">
        <v>51</v>
      </c>
      <c r="M8889">
        <v>4.34</v>
      </c>
      <c r="N8889" t="s">
        <v>516</v>
      </c>
      <c r="O8889">
        <v>2.83</v>
      </c>
      <c r="P8889">
        <v>0.65200000000000002</v>
      </c>
      <c r="Q8889">
        <v>3.5</v>
      </c>
      <c r="R8889" t="s">
        <v>517</v>
      </c>
      <c r="S8889">
        <v>126.2</v>
      </c>
      <c r="T8889" s="1">
        <v>45962</v>
      </c>
      <c r="U8889">
        <v>-1</v>
      </c>
      <c r="V8889">
        <v>3.1</v>
      </c>
      <c r="W8889">
        <v>2.5</v>
      </c>
      <c r="X8889" s="2">
        <v>46101</v>
      </c>
      <c r="Y8889" t="s">
        <v>522</v>
      </c>
      <c r="Z8889">
        <v>2560700</v>
      </c>
      <c r="AA8889">
        <v>12.31</v>
      </c>
    </row>
    <row r="8890" spans="1:27" x14ac:dyDescent="0.3">
      <c r="A8890" t="s">
        <v>521</v>
      </c>
      <c r="B8890" t="s">
        <v>513</v>
      </c>
      <c r="C8890" t="s">
        <v>514</v>
      </c>
      <c r="D8890" t="s">
        <v>515</v>
      </c>
      <c r="E8890" t="s">
        <v>515</v>
      </c>
      <c r="F8890" t="s">
        <v>40</v>
      </c>
      <c r="G8890" s="1">
        <v>45992</v>
      </c>
      <c r="H8890" t="s">
        <v>73</v>
      </c>
      <c r="I8890" t="s">
        <v>74</v>
      </c>
      <c r="J8890" t="s">
        <v>72</v>
      </c>
      <c r="K8890">
        <v>1</v>
      </c>
      <c r="L8890" t="s">
        <v>51</v>
      </c>
      <c r="M8890">
        <v>4.45</v>
      </c>
      <c r="N8890" t="s">
        <v>516</v>
      </c>
      <c r="O8890">
        <v>2.9</v>
      </c>
      <c r="P8890">
        <v>0.65200000000000002</v>
      </c>
      <c r="Q8890">
        <v>3.5</v>
      </c>
      <c r="R8890" t="s">
        <v>517</v>
      </c>
      <c r="S8890">
        <v>125.8</v>
      </c>
      <c r="T8890" s="1">
        <v>45992</v>
      </c>
      <c r="U8890">
        <v>-1</v>
      </c>
      <c r="V8890">
        <v>3.1</v>
      </c>
      <c r="W8890">
        <v>2.5</v>
      </c>
      <c r="X8890" s="2">
        <v>46101</v>
      </c>
      <c r="Y8890" t="s">
        <v>522</v>
      </c>
      <c r="Z8890">
        <v>2560700</v>
      </c>
      <c r="AA8890">
        <v>12.61</v>
      </c>
    </row>
    <row r="8891" spans="1:27" x14ac:dyDescent="0.3">
      <c r="A8891" t="s">
        <v>521</v>
      </c>
      <c r="B8891" t="s">
        <v>513</v>
      </c>
      <c r="C8891" t="s">
        <v>514</v>
      </c>
      <c r="D8891" t="s">
        <v>515</v>
      </c>
      <c r="E8891" t="s">
        <v>515</v>
      </c>
      <c r="F8891" t="s">
        <v>41</v>
      </c>
      <c r="G8891" s="1">
        <v>46023</v>
      </c>
      <c r="H8891" t="s">
        <v>73</v>
      </c>
      <c r="I8891" t="s">
        <v>74</v>
      </c>
      <c r="J8891" t="s">
        <v>72</v>
      </c>
      <c r="K8891">
        <v>1</v>
      </c>
      <c r="L8891" t="s">
        <v>51</v>
      </c>
      <c r="M8891">
        <v>4.17</v>
      </c>
      <c r="N8891" t="s">
        <v>516</v>
      </c>
      <c r="O8891">
        <v>2.72</v>
      </c>
      <c r="P8891">
        <v>0.65200000000000002</v>
      </c>
      <c r="Q8891">
        <v>3.5</v>
      </c>
      <c r="R8891" t="s">
        <v>517</v>
      </c>
      <c r="S8891">
        <v>124.2</v>
      </c>
      <c r="T8891" s="1">
        <v>46023</v>
      </c>
      <c r="U8891">
        <v>-1</v>
      </c>
      <c r="V8891">
        <v>3.1</v>
      </c>
      <c r="W8891">
        <v>2.5</v>
      </c>
      <c r="X8891" s="2">
        <v>46101</v>
      </c>
      <c r="Y8891" t="s">
        <v>522</v>
      </c>
      <c r="Z8891">
        <v>2560700</v>
      </c>
      <c r="AA8891">
        <v>12.49</v>
      </c>
    </row>
    <row r="8892" spans="1:27" x14ac:dyDescent="0.3">
      <c r="A8892" t="s">
        <v>521</v>
      </c>
      <c r="B8892" t="s">
        <v>513</v>
      </c>
      <c r="C8892" t="s">
        <v>514</v>
      </c>
      <c r="D8892" t="s">
        <v>515</v>
      </c>
      <c r="E8892" t="s">
        <v>515</v>
      </c>
      <c r="F8892" t="s">
        <v>42</v>
      </c>
      <c r="G8892" s="1">
        <v>46054</v>
      </c>
      <c r="H8892" t="s">
        <v>73</v>
      </c>
      <c r="I8892" t="s">
        <v>74</v>
      </c>
      <c r="J8892" t="s">
        <v>72</v>
      </c>
      <c r="K8892">
        <v>1</v>
      </c>
      <c r="L8892" t="s">
        <v>51</v>
      </c>
      <c r="M8892">
        <v>4.16</v>
      </c>
      <c r="N8892" t="s">
        <v>516</v>
      </c>
      <c r="O8892">
        <v>2.71</v>
      </c>
      <c r="P8892">
        <v>0.65200000000000002</v>
      </c>
      <c r="Q8892">
        <v>3.5</v>
      </c>
      <c r="R8892" t="s">
        <v>517</v>
      </c>
      <c r="S8892">
        <v>125.3</v>
      </c>
      <c r="T8892" s="1">
        <v>46054</v>
      </c>
      <c r="U8892">
        <v>-1</v>
      </c>
      <c r="V8892">
        <v>3.1</v>
      </c>
      <c r="W8892">
        <v>2.5</v>
      </c>
      <c r="X8892" s="2">
        <v>46101</v>
      </c>
      <c r="Y8892" t="s">
        <v>522</v>
      </c>
      <c r="Z8892">
        <v>2560700</v>
      </c>
      <c r="AA8892">
        <v>12.59</v>
      </c>
    </row>
    <row r="8893" spans="1:27" x14ac:dyDescent="0.3">
      <c r="A8893" t="s">
        <v>521</v>
      </c>
      <c r="B8893" t="s">
        <v>513</v>
      </c>
      <c r="C8893" t="s">
        <v>514</v>
      </c>
      <c r="D8893" t="s">
        <v>515</v>
      </c>
      <c r="E8893" t="s">
        <v>515</v>
      </c>
      <c r="F8893" t="s">
        <v>43</v>
      </c>
      <c r="G8893" s="1">
        <v>46082</v>
      </c>
      <c r="H8893" t="s">
        <v>73</v>
      </c>
      <c r="I8893" t="s">
        <v>74</v>
      </c>
      <c r="J8893" t="s">
        <v>72</v>
      </c>
      <c r="K8893">
        <v>1</v>
      </c>
      <c r="L8893" t="s">
        <v>51</v>
      </c>
      <c r="M8893">
        <v>4.2300000000000004</v>
      </c>
      <c r="N8893" t="s">
        <v>516</v>
      </c>
      <c r="O8893">
        <v>2.76</v>
      </c>
      <c r="P8893">
        <v>0.65200000000000002</v>
      </c>
      <c r="Q8893">
        <v>3.5</v>
      </c>
      <c r="R8893" t="s">
        <v>517</v>
      </c>
      <c r="S8893">
        <v>126</v>
      </c>
      <c r="T8893" s="1">
        <v>46082</v>
      </c>
      <c r="U8893">
        <v>-1</v>
      </c>
      <c r="V8893">
        <v>3.1</v>
      </c>
      <c r="W8893">
        <v>2.5</v>
      </c>
      <c r="X8893" s="2">
        <v>46101</v>
      </c>
      <c r="Y8893" t="s">
        <v>522</v>
      </c>
      <c r="Z8893">
        <v>2560700</v>
      </c>
      <c r="AA8893">
        <v>12.62</v>
      </c>
    </row>
    <row r="8894" spans="1:27" x14ac:dyDescent="0.3">
      <c r="A8894" t="s">
        <v>521</v>
      </c>
      <c r="B8894" t="s">
        <v>513</v>
      </c>
      <c r="C8894" t="s">
        <v>514</v>
      </c>
      <c r="D8894" t="s">
        <v>515</v>
      </c>
      <c r="E8894" t="s">
        <v>515</v>
      </c>
      <c r="F8894" t="s">
        <v>31</v>
      </c>
      <c r="G8894" s="1">
        <v>45931</v>
      </c>
      <c r="H8894" t="s">
        <v>75</v>
      </c>
      <c r="I8894" t="s">
        <v>76</v>
      </c>
      <c r="J8894" t="s">
        <v>72</v>
      </c>
      <c r="K8894">
        <v>1</v>
      </c>
      <c r="L8894" t="s">
        <v>51</v>
      </c>
      <c r="M8894">
        <v>4.5199999999999996</v>
      </c>
      <c r="N8894" t="s">
        <v>516</v>
      </c>
      <c r="O8894">
        <v>2.95</v>
      </c>
      <c r="P8894">
        <v>0.65200000000000002</v>
      </c>
      <c r="Q8894">
        <v>3.5</v>
      </c>
      <c r="R8894" t="s">
        <v>517</v>
      </c>
      <c r="S8894">
        <v>127.1</v>
      </c>
      <c r="T8894" s="1">
        <v>45931</v>
      </c>
      <c r="U8894">
        <v>-1</v>
      </c>
      <c r="V8894">
        <v>3.1</v>
      </c>
      <c r="W8894">
        <v>2.5</v>
      </c>
      <c r="X8894" s="2">
        <v>46101</v>
      </c>
      <c r="Y8894" t="s">
        <v>522</v>
      </c>
      <c r="Z8894">
        <v>2560700</v>
      </c>
      <c r="AA8894">
        <v>12.12</v>
      </c>
    </row>
    <row r="8895" spans="1:27" x14ac:dyDescent="0.3">
      <c r="A8895" t="s">
        <v>521</v>
      </c>
      <c r="B8895" t="s">
        <v>513</v>
      </c>
      <c r="C8895" t="s">
        <v>514</v>
      </c>
      <c r="D8895" t="s">
        <v>515</v>
      </c>
      <c r="E8895" t="s">
        <v>515</v>
      </c>
      <c r="F8895" t="s">
        <v>39</v>
      </c>
      <c r="G8895" s="1">
        <v>45962</v>
      </c>
      <c r="H8895" t="s">
        <v>75</v>
      </c>
      <c r="I8895" t="s">
        <v>76</v>
      </c>
      <c r="J8895" t="s">
        <v>72</v>
      </c>
      <c r="K8895">
        <v>1</v>
      </c>
      <c r="L8895" t="s">
        <v>51</v>
      </c>
      <c r="M8895">
        <v>4.9800000000000004</v>
      </c>
      <c r="N8895" t="s">
        <v>516</v>
      </c>
      <c r="O8895">
        <v>3.25</v>
      </c>
      <c r="P8895">
        <v>0.65200000000000002</v>
      </c>
      <c r="Q8895">
        <v>3.5</v>
      </c>
      <c r="R8895" t="s">
        <v>517</v>
      </c>
      <c r="S8895">
        <v>126.2</v>
      </c>
      <c r="T8895" s="1">
        <v>45962</v>
      </c>
      <c r="U8895">
        <v>-1</v>
      </c>
      <c r="V8895">
        <v>3.1</v>
      </c>
      <c r="W8895">
        <v>2.5</v>
      </c>
      <c r="X8895" s="2">
        <v>46101</v>
      </c>
      <c r="Y8895" t="s">
        <v>522</v>
      </c>
      <c r="Z8895">
        <v>2560700</v>
      </c>
      <c r="AA8895">
        <v>12.31</v>
      </c>
    </row>
    <row r="8896" spans="1:27" x14ac:dyDescent="0.3">
      <c r="A8896" t="s">
        <v>521</v>
      </c>
      <c r="B8896" t="s">
        <v>513</v>
      </c>
      <c r="C8896" t="s">
        <v>514</v>
      </c>
      <c r="D8896" t="s">
        <v>515</v>
      </c>
      <c r="E8896" t="s">
        <v>515</v>
      </c>
      <c r="F8896" t="s">
        <v>40</v>
      </c>
      <c r="G8896" s="1">
        <v>45992</v>
      </c>
      <c r="H8896" t="s">
        <v>75</v>
      </c>
      <c r="I8896" t="s">
        <v>76</v>
      </c>
      <c r="J8896" t="s">
        <v>72</v>
      </c>
      <c r="K8896">
        <v>1</v>
      </c>
      <c r="L8896" t="s">
        <v>51</v>
      </c>
      <c r="M8896">
        <v>5.05</v>
      </c>
      <c r="N8896" t="s">
        <v>516</v>
      </c>
      <c r="O8896">
        <v>3.29</v>
      </c>
      <c r="P8896">
        <v>0.65200000000000002</v>
      </c>
      <c r="Q8896">
        <v>3.5</v>
      </c>
      <c r="R8896" t="s">
        <v>517</v>
      </c>
      <c r="S8896">
        <v>125.8</v>
      </c>
      <c r="T8896" s="1">
        <v>45992</v>
      </c>
      <c r="U8896">
        <v>-1</v>
      </c>
      <c r="V8896">
        <v>3.1</v>
      </c>
      <c r="W8896">
        <v>2.5</v>
      </c>
      <c r="X8896" s="2">
        <v>46101</v>
      </c>
      <c r="Y8896" t="s">
        <v>522</v>
      </c>
      <c r="Z8896">
        <v>2560700</v>
      </c>
      <c r="AA8896">
        <v>12.61</v>
      </c>
    </row>
    <row r="8897" spans="1:27" x14ac:dyDescent="0.3">
      <c r="A8897" t="s">
        <v>521</v>
      </c>
      <c r="B8897" t="s">
        <v>513</v>
      </c>
      <c r="C8897" t="s">
        <v>514</v>
      </c>
      <c r="D8897" t="s">
        <v>515</v>
      </c>
      <c r="E8897" t="s">
        <v>515</v>
      </c>
      <c r="F8897" t="s">
        <v>41</v>
      </c>
      <c r="G8897" s="1">
        <v>46023</v>
      </c>
      <c r="H8897" t="s">
        <v>75</v>
      </c>
      <c r="I8897" t="s">
        <v>76</v>
      </c>
      <c r="J8897" t="s">
        <v>72</v>
      </c>
      <c r="K8897">
        <v>1</v>
      </c>
      <c r="L8897" t="s">
        <v>51</v>
      </c>
      <c r="M8897">
        <v>4.95</v>
      </c>
      <c r="N8897" t="s">
        <v>516</v>
      </c>
      <c r="O8897">
        <v>3.23</v>
      </c>
      <c r="P8897">
        <v>0.65200000000000002</v>
      </c>
      <c r="Q8897">
        <v>3.5</v>
      </c>
      <c r="R8897" t="s">
        <v>517</v>
      </c>
      <c r="S8897">
        <v>124.2</v>
      </c>
      <c r="T8897" s="1">
        <v>46023</v>
      </c>
      <c r="U8897">
        <v>-1</v>
      </c>
      <c r="V8897">
        <v>3.1</v>
      </c>
      <c r="W8897">
        <v>2.5</v>
      </c>
      <c r="X8897" s="2">
        <v>46101</v>
      </c>
      <c r="Y8897" t="s">
        <v>522</v>
      </c>
      <c r="Z8897">
        <v>2560700</v>
      </c>
      <c r="AA8897">
        <v>12.49</v>
      </c>
    </row>
    <row r="8898" spans="1:27" x14ac:dyDescent="0.3">
      <c r="A8898" t="s">
        <v>521</v>
      </c>
      <c r="B8898" t="s">
        <v>513</v>
      </c>
      <c r="C8898" t="s">
        <v>514</v>
      </c>
      <c r="D8898" t="s">
        <v>515</v>
      </c>
      <c r="E8898" t="s">
        <v>515</v>
      </c>
      <c r="F8898" t="s">
        <v>42</v>
      </c>
      <c r="G8898" s="1">
        <v>46054</v>
      </c>
      <c r="H8898" t="s">
        <v>75</v>
      </c>
      <c r="I8898" t="s">
        <v>76</v>
      </c>
      <c r="J8898" t="s">
        <v>72</v>
      </c>
      <c r="K8898">
        <v>1</v>
      </c>
      <c r="L8898" t="s">
        <v>51</v>
      </c>
      <c r="M8898">
        <v>4.75</v>
      </c>
      <c r="N8898" t="s">
        <v>516</v>
      </c>
      <c r="O8898">
        <v>3.1</v>
      </c>
      <c r="P8898">
        <v>0.65200000000000002</v>
      </c>
      <c r="Q8898">
        <v>3.5</v>
      </c>
      <c r="R8898" t="s">
        <v>517</v>
      </c>
      <c r="S8898">
        <v>125.3</v>
      </c>
      <c r="T8898" s="1">
        <v>46054</v>
      </c>
      <c r="U8898">
        <v>-1</v>
      </c>
      <c r="V8898">
        <v>3.1</v>
      </c>
      <c r="W8898">
        <v>2.5</v>
      </c>
      <c r="X8898" s="2">
        <v>46101</v>
      </c>
      <c r="Y8898" t="s">
        <v>522</v>
      </c>
      <c r="Z8898">
        <v>2560700</v>
      </c>
      <c r="AA8898">
        <v>12.59</v>
      </c>
    </row>
    <row r="8899" spans="1:27" x14ac:dyDescent="0.3">
      <c r="A8899" t="s">
        <v>521</v>
      </c>
      <c r="B8899" t="s">
        <v>513</v>
      </c>
      <c r="C8899" t="s">
        <v>514</v>
      </c>
      <c r="D8899" t="s">
        <v>515</v>
      </c>
      <c r="E8899" t="s">
        <v>515</v>
      </c>
      <c r="F8899" t="s">
        <v>43</v>
      </c>
      <c r="G8899" s="1">
        <v>46082</v>
      </c>
      <c r="H8899" t="s">
        <v>75</v>
      </c>
      <c r="I8899" t="s">
        <v>76</v>
      </c>
      <c r="J8899" t="s">
        <v>72</v>
      </c>
      <c r="K8899">
        <v>1</v>
      </c>
      <c r="L8899" t="s">
        <v>51</v>
      </c>
      <c r="M8899">
        <v>4.83</v>
      </c>
      <c r="N8899" t="s">
        <v>516</v>
      </c>
      <c r="O8899">
        <v>3.15</v>
      </c>
      <c r="P8899">
        <v>0.65200000000000002</v>
      </c>
      <c r="Q8899">
        <v>3.5</v>
      </c>
      <c r="R8899" t="s">
        <v>517</v>
      </c>
      <c r="S8899">
        <v>126</v>
      </c>
      <c r="T8899" s="1">
        <v>46082</v>
      </c>
      <c r="U8899">
        <v>-1</v>
      </c>
      <c r="V8899">
        <v>3.1</v>
      </c>
      <c r="W8899">
        <v>2.5</v>
      </c>
      <c r="X8899" s="2">
        <v>46101</v>
      </c>
      <c r="Y8899" t="s">
        <v>522</v>
      </c>
      <c r="Z8899">
        <v>2560700</v>
      </c>
      <c r="AA8899">
        <v>12.62</v>
      </c>
    </row>
    <row r="8900" spans="1:27" x14ac:dyDescent="0.3">
      <c r="A8900" t="s">
        <v>521</v>
      </c>
      <c r="B8900" t="s">
        <v>513</v>
      </c>
      <c r="C8900" t="s">
        <v>514</v>
      </c>
      <c r="D8900" t="s">
        <v>515</v>
      </c>
      <c r="E8900" t="s">
        <v>515</v>
      </c>
      <c r="F8900" t="s">
        <v>31</v>
      </c>
      <c r="G8900" s="1">
        <v>45931</v>
      </c>
      <c r="H8900" t="s">
        <v>77</v>
      </c>
      <c r="I8900" t="s">
        <v>78</v>
      </c>
      <c r="J8900" t="s">
        <v>72</v>
      </c>
      <c r="K8900">
        <v>1</v>
      </c>
      <c r="L8900" t="s">
        <v>79</v>
      </c>
      <c r="M8900">
        <v>3.44</v>
      </c>
      <c r="N8900" t="s">
        <v>516</v>
      </c>
      <c r="O8900">
        <v>2.2400000000000002</v>
      </c>
      <c r="P8900">
        <v>0.65200000000000002</v>
      </c>
      <c r="Q8900">
        <v>3.5</v>
      </c>
      <c r="R8900" t="s">
        <v>517</v>
      </c>
      <c r="S8900">
        <v>127.1</v>
      </c>
      <c r="T8900" s="1">
        <v>45931</v>
      </c>
      <c r="U8900">
        <v>-1</v>
      </c>
      <c r="V8900">
        <v>3.1</v>
      </c>
      <c r="W8900">
        <v>2.5</v>
      </c>
      <c r="X8900" s="2">
        <v>46101</v>
      </c>
      <c r="Y8900" t="s">
        <v>522</v>
      </c>
      <c r="Z8900">
        <v>2560700</v>
      </c>
      <c r="AA8900">
        <v>12.12</v>
      </c>
    </row>
    <row r="8901" spans="1:27" x14ac:dyDescent="0.3">
      <c r="A8901" t="s">
        <v>521</v>
      </c>
      <c r="B8901" t="s">
        <v>513</v>
      </c>
      <c r="C8901" t="s">
        <v>514</v>
      </c>
      <c r="D8901" t="s">
        <v>515</v>
      </c>
      <c r="E8901" t="s">
        <v>515</v>
      </c>
      <c r="F8901" t="s">
        <v>39</v>
      </c>
      <c r="G8901" s="1">
        <v>45962</v>
      </c>
      <c r="H8901" t="s">
        <v>77</v>
      </c>
      <c r="I8901" t="s">
        <v>78</v>
      </c>
      <c r="J8901" t="s">
        <v>72</v>
      </c>
      <c r="K8901">
        <v>1</v>
      </c>
      <c r="L8901" t="s">
        <v>79</v>
      </c>
      <c r="M8901">
        <v>4.03</v>
      </c>
      <c r="N8901" t="s">
        <v>516</v>
      </c>
      <c r="O8901">
        <v>2.63</v>
      </c>
      <c r="P8901">
        <v>0.65200000000000002</v>
      </c>
      <c r="Q8901">
        <v>3.5</v>
      </c>
      <c r="R8901" t="s">
        <v>517</v>
      </c>
      <c r="S8901">
        <v>126.2</v>
      </c>
      <c r="T8901" s="1">
        <v>45962</v>
      </c>
      <c r="U8901">
        <v>-1</v>
      </c>
      <c r="V8901">
        <v>3.1</v>
      </c>
      <c r="W8901">
        <v>2.5</v>
      </c>
      <c r="X8901" s="2">
        <v>46101</v>
      </c>
      <c r="Y8901" t="s">
        <v>522</v>
      </c>
      <c r="Z8901">
        <v>2560700</v>
      </c>
      <c r="AA8901">
        <v>12.31</v>
      </c>
    </row>
    <row r="8902" spans="1:27" x14ac:dyDescent="0.3">
      <c r="A8902" t="s">
        <v>521</v>
      </c>
      <c r="B8902" t="s">
        <v>513</v>
      </c>
      <c r="C8902" t="s">
        <v>514</v>
      </c>
      <c r="D8902" t="s">
        <v>515</v>
      </c>
      <c r="E8902" t="s">
        <v>515</v>
      </c>
      <c r="F8902" t="s">
        <v>40</v>
      </c>
      <c r="G8902" s="1">
        <v>45992</v>
      </c>
      <c r="H8902" t="s">
        <v>77</v>
      </c>
      <c r="I8902" t="s">
        <v>78</v>
      </c>
      <c r="J8902" t="s">
        <v>72</v>
      </c>
      <c r="K8902">
        <v>1</v>
      </c>
      <c r="L8902" t="s">
        <v>79</v>
      </c>
      <c r="M8902">
        <v>4.05</v>
      </c>
      <c r="N8902" t="s">
        <v>516</v>
      </c>
      <c r="O8902">
        <v>2.64</v>
      </c>
      <c r="P8902">
        <v>0.65200000000000002</v>
      </c>
      <c r="Q8902">
        <v>3.5</v>
      </c>
      <c r="R8902" t="s">
        <v>517</v>
      </c>
      <c r="S8902">
        <v>125.8</v>
      </c>
      <c r="T8902" s="1">
        <v>45992</v>
      </c>
      <c r="U8902">
        <v>-1</v>
      </c>
      <c r="V8902">
        <v>3.1</v>
      </c>
      <c r="W8902">
        <v>2.5</v>
      </c>
      <c r="X8902" s="2">
        <v>46101</v>
      </c>
      <c r="Y8902" t="s">
        <v>522</v>
      </c>
      <c r="Z8902">
        <v>2560700</v>
      </c>
      <c r="AA8902">
        <v>12.61</v>
      </c>
    </row>
    <row r="8903" spans="1:27" x14ac:dyDescent="0.3">
      <c r="A8903" t="s">
        <v>521</v>
      </c>
      <c r="B8903" t="s">
        <v>513</v>
      </c>
      <c r="C8903" t="s">
        <v>514</v>
      </c>
      <c r="D8903" t="s">
        <v>515</v>
      </c>
      <c r="E8903" t="s">
        <v>515</v>
      </c>
      <c r="F8903" t="s">
        <v>41</v>
      </c>
      <c r="G8903" s="1">
        <v>46023</v>
      </c>
      <c r="H8903" t="s">
        <v>77</v>
      </c>
      <c r="I8903" t="s">
        <v>78</v>
      </c>
      <c r="J8903" t="s">
        <v>72</v>
      </c>
      <c r="K8903">
        <v>1</v>
      </c>
      <c r="L8903" t="s">
        <v>79</v>
      </c>
      <c r="M8903">
        <v>3.76</v>
      </c>
      <c r="N8903" t="s">
        <v>516</v>
      </c>
      <c r="O8903">
        <v>2.4500000000000002</v>
      </c>
      <c r="P8903">
        <v>0.65200000000000002</v>
      </c>
      <c r="Q8903">
        <v>3.5</v>
      </c>
      <c r="R8903" t="s">
        <v>517</v>
      </c>
      <c r="S8903">
        <v>124.2</v>
      </c>
      <c r="T8903" s="1">
        <v>46023</v>
      </c>
      <c r="U8903">
        <v>-1</v>
      </c>
      <c r="V8903">
        <v>3.1</v>
      </c>
      <c r="W8903">
        <v>2.5</v>
      </c>
      <c r="X8903" s="2">
        <v>46101</v>
      </c>
      <c r="Y8903" t="s">
        <v>522</v>
      </c>
      <c r="Z8903">
        <v>2560700</v>
      </c>
      <c r="AA8903">
        <v>12.49</v>
      </c>
    </row>
    <row r="8904" spans="1:27" x14ac:dyDescent="0.3">
      <c r="A8904" t="s">
        <v>521</v>
      </c>
      <c r="B8904" t="s">
        <v>513</v>
      </c>
      <c r="C8904" t="s">
        <v>514</v>
      </c>
      <c r="D8904" t="s">
        <v>515</v>
      </c>
      <c r="E8904" t="s">
        <v>515</v>
      </c>
      <c r="F8904" t="s">
        <v>42</v>
      </c>
      <c r="G8904" s="1">
        <v>46054</v>
      </c>
      <c r="H8904" t="s">
        <v>77</v>
      </c>
      <c r="I8904" t="s">
        <v>78</v>
      </c>
      <c r="J8904" t="s">
        <v>72</v>
      </c>
      <c r="K8904">
        <v>1</v>
      </c>
      <c r="L8904" t="s">
        <v>79</v>
      </c>
      <c r="M8904">
        <v>3.8</v>
      </c>
      <c r="N8904" t="s">
        <v>516</v>
      </c>
      <c r="O8904">
        <v>2.48</v>
      </c>
      <c r="P8904">
        <v>0.65200000000000002</v>
      </c>
      <c r="Q8904">
        <v>3.5</v>
      </c>
      <c r="R8904" t="s">
        <v>517</v>
      </c>
      <c r="S8904">
        <v>125.3</v>
      </c>
      <c r="T8904" s="1">
        <v>46054</v>
      </c>
      <c r="U8904">
        <v>-1</v>
      </c>
      <c r="V8904">
        <v>3.1</v>
      </c>
      <c r="W8904">
        <v>2.5</v>
      </c>
      <c r="X8904" s="2">
        <v>46101</v>
      </c>
      <c r="Y8904" t="s">
        <v>522</v>
      </c>
      <c r="Z8904">
        <v>2560700</v>
      </c>
      <c r="AA8904">
        <v>12.59</v>
      </c>
    </row>
    <row r="8905" spans="1:27" x14ac:dyDescent="0.3">
      <c r="A8905" t="s">
        <v>521</v>
      </c>
      <c r="B8905" t="s">
        <v>513</v>
      </c>
      <c r="C8905" t="s">
        <v>514</v>
      </c>
      <c r="D8905" t="s">
        <v>515</v>
      </c>
      <c r="E8905" t="s">
        <v>515</v>
      </c>
      <c r="F8905" t="s">
        <v>43</v>
      </c>
      <c r="G8905" s="1">
        <v>46082</v>
      </c>
      <c r="H8905" t="s">
        <v>77</v>
      </c>
      <c r="I8905" t="s">
        <v>78</v>
      </c>
      <c r="J8905" t="s">
        <v>72</v>
      </c>
      <c r="K8905">
        <v>1</v>
      </c>
      <c r="L8905" t="s">
        <v>79</v>
      </c>
      <c r="M8905">
        <v>3.83</v>
      </c>
      <c r="N8905" t="s">
        <v>516</v>
      </c>
      <c r="O8905">
        <v>2.5</v>
      </c>
      <c r="P8905">
        <v>0.65200000000000002</v>
      </c>
      <c r="Q8905">
        <v>3.5</v>
      </c>
      <c r="R8905" t="s">
        <v>517</v>
      </c>
      <c r="S8905">
        <v>126</v>
      </c>
      <c r="T8905" s="1">
        <v>46082</v>
      </c>
      <c r="U8905">
        <v>-1</v>
      </c>
      <c r="V8905">
        <v>3.1</v>
      </c>
      <c r="W8905">
        <v>2.5</v>
      </c>
      <c r="X8905" s="2">
        <v>46101</v>
      </c>
      <c r="Y8905" t="s">
        <v>522</v>
      </c>
      <c r="Z8905">
        <v>2560700</v>
      </c>
      <c r="AA8905">
        <v>12.62</v>
      </c>
    </row>
    <row r="8906" spans="1:27" x14ac:dyDescent="0.3">
      <c r="A8906" t="s">
        <v>523</v>
      </c>
      <c r="B8906" t="s">
        <v>524</v>
      </c>
      <c r="C8906" t="s">
        <v>525</v>
      </c>
      <c r="D8906" t="s">
        <v>515</v>
      </c>
      <c r="E8906" t="s">
        <v>515</v>
      </c>
      <c r="F8906" t="s">
        <v>31</v>
      </c>
      <c r="G8906" s="1">
        <v>45931</v>
      </c>
      <c r="H8906" t="s">
        <v>32</v>
      </c>
      <c r="I8906" t="s">
        <v>33</v>
      </c>
      <c r="J8906" t="s">
        <v>34</v>
      </c>
      <c r="K8906">
        <v>1</v>
      </c>
      <c r="L8906" t="s">
        <v>35</v>
      </c>
      <c r="M8906">
        <v>3.04</v>
      </c>
      <c r="N8906" t="s">
        <v>526</v>
      </c>
      <c r="O8906">
        <v>1.86</v>
      </c>
      <c r="P8906">
        <v>0.61099999999999999</v>
      </c>
      <c r="Q8906">
        <v>3.5</v>
      </c>
      <c r="R8906" t="s">
        <v>517</v>
      </c>
      <c r="S8906">
        <v>127.1</v>
      </c>
      <c r="T8906" s="1">
        <v>45931</v>
      </c>
      <c r="U8906">
        <v>-1</v>
      </c>
      <c r="V8906">
        <v>3.1</v>
      </c>
      <c r="W8906">
        <v>2.5</v>
      </c>
      <c r="X8906" s="2">
        <v>46101</v>
      </c>
      <c r="Y8906" t="s">
        <v>527</v>
      </c>
      <c r="Z8906">
        <v>1657200</v>
      </c>
      <c r="AA8906">
        <v>13.32</v>
      </c>
    </row>
    <row r="8907" spans="1:27" x14ac:dyDescent="0.3">
      <c r="A8907" t="s">
        <v>523</v>
      </c>
      <c r="B8907" t="s">
        <v>524</v>
      </c>
      <c r="C8907" t="s">
        <v>525</v>
      </c>
      <c r="D8907" t="s">
        <v>515</v>
      </c>
      <c r="E8907" t="s">
        <v>515</v>
      </c>
      <c r="F8907" t="s">
        <v>39</v>
      </c>
      <c r="G8907" s="1">
        <v>45962</v>
      </c>
      <c r="H8907" t="s">
        <v>32</v>
      </c>
      <c r="I8907" t="s">
        <v>33</v>
      </c>
      <c r="J8907" t="s">
        <v>34</v>
      </c>
      <c r="K8907">
        <v>1</v>
      </c>
      <c r="L8907" t="s">
        <v>35</v>
      </c>
      <c r="M8907">
        <v>3.14</v>
      </c>
      <c r="N8907" t="s">
        <v>526</v>
      </c>
      <c r="O8907">
        <v>1.92</v>
      </c>
      <c r="P8907">
        <v>0.61099999999999999</v>
      </c>
      <c r="Q8907">
        <v>3.5</v>
      </c>
      <c r="R8907" t="s">
        <v>517</v>
      </c>
      <c r="S8907">
        <v>126.2</v>
      </c>
      <c r="T8907" s="1">
        <v>45962</v>
      </c>
      <c r="U8907">
        <v>-1</v>
      </c>
      <c r="V8907">
        <v>3.1</v>
      </c>
      <c r="W8907">
        <v>2.5</v>
      </c>
      <c r="X8907" s="2">
        <v>46101</v>
      </c>
      <c r="Y8907" t="s">
        <v>527</v>
      </c>
      <c r="Z8907">
        <v>1657200</v>
      </c>
      <c r="AA8907">
        <v>14</v>
      </c>
    </row>
    <row r="8908" spans="1:27" x14ac:dyDescent="0.3">
      <c r="A8908" t="s">
        <v>523</v>
      </c>
      <c r="B8908" t="s">
        <v>524</v>
      </c>
      <c r="C8908" t="s">
        <v>525</v>
      </c>
      <c r="D8908" t="s">
        <v>515</v>
      </c>
      <c r="E8908" t="s">
        <v>515</v>
      </c>
      <c r="F8908" t="s">
        <v>40</v>
      </c>
      <c r="G8908" s="1">
        <v>45992</v>
      </c>
      <c r="H8908" t="s">
        <v>32</v>
      </c>
      <c r="I8908" t="s">
        <v>33</v>
      </c>
      <c r="J8908" t="s">
        <v>34</v>
      </c>
      <c r="K8908">
        <v>1</v>
      </c>
      <c r="L8908" t="s">
        <v>35</v>
      </c>
      <c r="M8908">
        <v>3.13</v>
      </c>
      <c r="N8908" t="s">
        <v>526</v>
      </c>
      <c r="O8908">
        <v>1.91</v>
      </c>
      <c r="P8908">
        <v>0.61099999999999999</v>
      </c>
      <c r="Q8908">
        <v>3.5</v>
      </c>
      <c r="R8908" t="s">
        <v>517</v>
      </c>
      <c r="S8908">
        <v>125.8</v>
      </c>
      <c r="T8908" s="1">
        <v>45992</v>
      </c>
      <c r="U8908">
        <v>-1</v>
      </c>
      <c r="V8908">
        <v>3.1</v>
      </c>
      <c r="W8908">
        <v>2.5</v>
      </c>
      <c r="X8908" s="2">
        <v>46101</v>
      </c>
      <c r="Y8908" t="s">
        <v>527</v>
      </c>
      <c r="Z8908">
        <v>1657200</v>
      </c>
      <c r="AA8908">
        <v>14.11</v>
      </c>
    </row>
    <row r="8909" spans="1:27" x14ac:dyDescent="0.3">
      <c r="A8909" t="s">
        <v>523</v>
      </c>
      <c r="B8909" t="s">
        <v>524</v>
      </c>
      <c r="C8909" t="s">
        <v>525</v>
      </c>
      <c r="D8909" t="s">
        <v>515</v>
      </c>
      <c r="E8909" t="s">
        <v>515</v>
      </c>
      <c r="F8909" t="s">
        <v>41</v>
      </c>
      <c r="G8909" s="1">
        <v>46023</v>
      </c>
      <c r="H8909" t="s">
        <v>32</v>
      </c>
      <c r="I8909" t="s">
        <v>33</v>
      </c>
      <c r="J8909" t="s">
        <v>34</v>
      </c>
      <c r="K8909">
        <v>1</v>
      </c>
      <c r="L8909" t="s">
        <v>35</v>
      </c>
      <c r="M8909">
        <v>3.08</v>
      </c>
      <c r="N8909" t="s">
        <v>526</v>
      </c>
      <c r="O8909">
        <v>1.88</v>
      </c>
      <c r="P8909">
        <v>0.61099999999999999</v>
      </c>
      <c r="Q8909">
        <v>3.5</v>
      </c>
      <c r="R8909" t="s">
        <v>517</v>
      </c>
      <c r="S8909">
        <v>124.2</v>
      </c>
      <c r="T8909" s="1">
        <v>46023</v>
      </c>
      <c r="U8909">
        <v>-1</v>
      </c>
      <c r="V8909">
        <v>3.1</v>
      </c>
      <c r="W8909">
        <v>2.5</v>
      </c>
      <c r="X8909" s="2">
        <v>46101</v>
      </c>
      <c r="Y8909" t="s">
        <v>527</v>
      </c>
      <c r="Z8909">
        <v>1657200</v>
      </c>
      <c r="AA8909">
        <v>14.01</v>
      </c>
    </row>
    <row r="8910" spans="1:27" x14ac:dyDescent="0.3">
      <c r="A8910" t="s">
        <v>523</v>
      </c>
      <c r="B8910" t="s">
        <v>524</v>
      </c>
      <c r="C8910" t="s">
        <v>525</v>
      </c>
      <c r="D8910" t="s">
        <v>515</v>
      </c>
      <c r="E8910" t="s">
        <v>515</v>
      </c>
      <c r="F8910" t="s">
        <v>42</v>
      </c>
      <c r="G8910" s="1">
        <v>46054</v>
      </c>
      <c r="H8910" t="s">
        <v>32</v>
      </c>
      <c r="I8910" t="s">
        <v>33</v>
      </c>
      <c r="J8910" t="s">
        <v>34</v>
      </c>
      <c r="K8910">
        <v>1</v>
      </c>
      <c r="L8910" t="s">
        <v>35</v>
      </c>
      <c r="M8910">
        <v>3.24</v>
      </c>
      <c r="N8910" t="s">
        <v>526</v>
      </c>
      <c r="O8910">
        <v>1.98</v>
      </c>
      <c r="P8910">
        <v>0.61099999999999999</v>
      </c>
      <c r="Q8910">
        <v>3.5</v>
      </c>
      <c r="R8910" t="s">
        <v>517</v>
      </c>
      <c r="S8910">
        <v>125.3</v>
      </c>
      <c r="T8910" s="1">
        <v>46054</v>
      </c>
      <c r="U8910">
        <v>-1</v>
      </c>
      <c r="V8910">
        <v>3.1</v>
      </c>
      <c r="W8910">
        <v>2.5</v>
      </c>
      <c r="X8910" s="2">
        <v>46101</v>
      </c>
      <c r="Y8910" t="s">
        <v>527</v>
      </c>
      <c r="Z8910">
        <v>1657200</v>
      </c>
      <c r="AA8910">
        <v>14.26</v>
      </c>
    </row>
    <row r="8911" spans="1:27" x14ac:dyDescent="0.3">
      <c r="A8911" t="s">
        <v>523</v>
      </c>
      <c r="B8911" t="s">
        <v>524</v>
      </c>
      <c r="C8911" t="s">
        <v>525</v>
      </c>
      <c r="D8911" t="s">
        <v>515</v>
      </c>
      <c r="E8911" t="s">
        <v>515</v>
      </c>
      <c r="F8911" t="s">
        <v>43</v>
      </c>
      <c r="G8911" s="1">
        <v>46082</v>
      </c>
      <c r="H8911" t="s">
        <v>32</v>
      </c>
      <c r="I8911" t="s">
        <v>33</v>
      </c>
      <c r="J8911" t="s">
        <v>34</v>
      </c>
      <c r="K8911">
        <v>1</v>
      </c>
      <c r="L8911" t="s">
        <v>35</v>
      </c>
      <c r="M8911">
        <v>3.16</v>
      </c>
      <c r="N8911" t="s">
        <v>526</v>
      </c>
      <c r="O8911">
        <v>1.93</v>
      </c>
      <c r="P8911">
        <v>0.61099999999999999</v>
      </c>
      <c r="Q8911">
        <v>3.5</v>
      </c>
      <c r="R8911" t="s">
        <v>517</v>
      </c>
      <c r="S8911">
        <v>126</v>
      </c>
      <c r="T8911" s="1">
        <v>46082</v>
      </c>
      <c r="U8911">
        <v>-1</v>
      </c>
      <c r="V8911">
        <v>3.1</v>
      </c>
      <c r="W8911">
        <v>2.5</v>
      </c>
      <c r="X8911" s="2">
        <v>46101</v>
      </c>
      <c r="Y8911" t="s">
        <v>527</v>
      </c>
      <c r="Z8911">
        <v>1657200</v>
      </c>
      <c r="AA8911">
        <v>14.05</v>
      </c>
    </row>
    <row r="8912" spans="1:27" x14ac:dyDescent="0.3">
      <c r="A8912" t="s">
        <v>523</v>
      </c>
      <c r="B8912" t="s">
        <v>524</v>
      </c>
      <c r="C8912" t="s">
        <v>525</v>
      </c>
      <c r="D8912" t="s">
        <v>515</v>
      </c>
      <c r="E8912" t="s">
        <v>515</v>
      </c>
      <c r="F8912" t="s">
        <v>31</v>
      </c>
      <c r="G8912" s="1">
        <v>45931</v>
      </c>
      <c r="H8912" t="s">
        <v>44</v>
      </c>
      <c r="I8912" t="s">
        <v>45</v>
      </c>
      <c r="J8912" t="s">
        <v>46</v>
      </c>
      <c r="K8912">
        <v>500</v>
      </c>
      <c r="L8912" t="s">
        <v>47</v>
      </c>
      <c r="M8912">
        <v>3.22</v>
      </c>
      <c r="N8912" t="s">
        <v>526</v>
      </c>
      <c r="O8912">
        <v>1.97</v>
      </c>
      <c r="P8912">
        <v>0.61099999999999999</v>
      </c>
      <c r="Q8912">
        <v>3.5</v>
      </c>
      <c r="R8912" t="s">
        <v>517</v>
      </c>
      <c r="S8912">
        <v>127.1</v>
      </c>
      <c r="T8912" s="1">
        <v>45931</v>
      </c>
      <c r="U8912">
        <v>-1</v>
      </c>
      <c r="V8912">
        <v>3.1</v>
      </c>
      <c r="W8912">
        <v>2.5</v>
      </c>
      <c r="X8912" s="2">
        <v>46101</v>
      </c>
      <c r="Y8912" t="s">
        <v>527</v>
      </c>
      <c r="Z8912">
        <v>1657200</v>
      </c>
      <c r="AA8912">
        <v>13.32</v>
      </c>
    </row>
    <row r="8913" spans="1:27" x14ac:dyDescent="0.3">
      <c r="A8913" t="s">
        <v>523</v>
      </c>
      <c r="B8913" t="s">
        <v>524</v>
      </c>
      <c r="C8913" t="s">
        <v>525</v>
      </c>
      <c r="D8913" t="s">
        <v>515</v>
      </c>
      <c r="E8913" t="s">
        <v>515</v>
      </c>
      <c r="F8913" t="s">
        <v>39</v>
      </c>
      <c r="G8913" s="1">
        <v>45962</v>
      </c>
      <c r="H8913" t="s">
        <v>44</v>
      </c>
      <c r="I8913" t="s">
        <v>45</v>
      </c>
      <c r="J8913" t="s">
        <v>46</v>
      </c>
      <c r="K8913">
        <v>500</v>
      </c>
      <c r="L8913" t="s">
        <v>47</v>
      </c>
      <c r="M8913">
        <v>3.34</v>
      </c>
      <c r="N8913" t="s">
        <v>526</v>
      </c>
      <c r="O8913">
        <v>2.04</v>
      </c>
      <c r="P8913">
        <v>0.61099999999999999</v>
      </c>
      <c r="Q8913">
        <v>3.5</v>
      </c>
      <c r="R8913" t="s">
        <v>517</v>
      </c>
      <c r="S8913">
        <v>126.2</v>
      </c>
      <c r="T8913" s="1">
        <v>45962</v>
      </c>
      <c r="U8913">
        <v>-1</v>
      </c>
      <c r="V8913">
        <v>3.1</v>
      </c>
      <c r="W8913">
        <v>2.5</v>
      </c>
      <c r="X8913" s="2">
        <v>46101</v>
      </c>
      <c r="Y8913" t="s">
        <v>527</v>
      </c>
      <c r="Z8913">
        <v>1657200</v>
      </c>
      <c r="AA8913">
        <v>14</v>
      </c>
    </row>
    <row r="8914" spans="1:27" x14ac:dyDescent="0.3">
      <c r="A8914" t="s">
        <v>523</v>
      </c>
      <c r="B8914" t="s">
        <v>524</v>
      </c>
      <c r="C8914" t="s">
        <v>525</v>
      </c>
      <c r="D8914" t="s">
        <v>515</v>
      </c>
      <c r="E8914" t="s">
        <v>515</v>
      </c>
      <c r="F8914" t="s">
        <v>40</v>
      </c>
      <c r="G8914" s="1">
        <v>45992</v>
      </c>
      <c r="H8914" t="s">
        <v>44</v>
      </c>
      <c r="I8914" t="s">
        <v>45</v>
      </c>
      <c r="J8914" t="s">
        <v>46</v>
      </c>
      <c r="K8914">
        <v>500</v>
      </c>
      <c r="L8914" t="s">
        <v>47</v>
      </c>
      <c r="M8914">
        <v>3.16</v>
      </c>
      <c r="N8914" t="s">
        <v>526</v>
      </c>
      <c r="O8914">
        <v>1.93</v>
      </c>
      <c r="P8914">
        <v>0.61099999999999999</v>
      </c>
      <c r="Q8914">
        <v>3.5</v>
      </c>
      <c r="R8914" t="s">
        <v>517</v>
      </c>
      <c r="S8914">
        <v>125.8</v>
      </c>
      <c r="T8914" s="1">
        <v>45992</v>
      </c>
      <c r="U8914">
        <v>-1</v>
      </c>
      <c r="V8914">
        <v>3.1</v>
      </c>
      <c r="W8914">
        <v>2.5</v>
      </c>
      <c r="X8914" s="2">
        <v>46101</v>
      </c>
      <c r="Y8914" t="s">
        <v>527</v>
      </c>
      <c r="Z8914">
        <v>1657200</v>
      </c>
      <c r="AA8914">
        <v>14.11</v>
      </c>
    </row>
    <row r="8915" spans="1:27" x14ac:dyDescent="0.3">
      <c r="A8915" t="s">
        <v>523</v>
      </c>
      <c r="B8915" t="s">
        <v>524</v>
      </c>
      <c r="C8915" t="s">
        <v>525</v>
      </c>
      <c r="D8915" t="s">
        <v>515</v>
      </c>
      <c r="E8915" t="s">
        <v>515</v>
      </c>
      <c r="F8915" t="s">
        <v>41</v>
      </c>
      <c r="G8915" s="1">
        <v>46023</v>
      </c>
      <c r="H8915" t="s">
        <v>44</v>
      </c>
      <c r="I8915" t="s">
        <v>45</v>
      </c>
      <c r="J8915" t="s">
        <v>46</v>
      </c>
      <c r="K8915">
        <v>500</v>
      </c>
      <c r="L8915" t="s">
        <v>47</v>
      </c>
      <c r="M8915">
        <v>3.22</v>
      </c>
      <c r="N8915" t="s">
        <v>526</v>
      </c>
      <c r="O8915">
        <v>1.97</v>
      </c>
      <c r="P8915">
        <v>0.61099999999999999</v>
      </c>
      <c r="Q8915">
        <v>3.5</v>
      </c>
      <c r="R8915" t="s">
        <v>517</v>
      </c>
      <c r="S8915">
        <v>124.2</v>
      </c>
      <c r="T8915" s="1">
        <v>46023</v>
      </c>
      <c r="U8915">
        <v>-1</v>
      </c>
      <c r="V8915">
        <v>3.1</v>
      </c>
      <c r="W8915">
        <v>2.5</v>
      </c>
      <c r="X8915" s="2">
        <v>46101</v>
      </c>
      <c r="Y8915" t="s">
        <v>527</v>
      </c>
      <c r="Z8915">
        <v>1657200</v>
      </c>
      <c r="AA8915">
        <v>14.01</v>
      </c>
    </row>
    <row r="8916" spans="1:27" x14ac:dyDescent="0.3">
      <c r="A8916" t="s">
        <v>523</v>
      </c>
      <c r="B8916" t="s">
        <v>524</v>
      </c>
      <c r="C8916" t="s">
        <v>525</v>
      </c>
      <c r="D8916" t="s">
        <v>515</v>
      </c>
      <c r="E8916" t="s">
        <v>515</v>
      </c>
      <c r="F8916" t="s">
        <v>42</v>
      </c>
      <c r="G8916" s="1">
        <v>46054</v>
      </c>
      <c r="H8916" t="s">
        <v>44</v>
      </c>
      <c r="I8916" t="s">
        <v>45</v>
      </c>
      <c r="J8916" t="s">
        <v>46</v>
      </c>
      <c r="K8916">
        <v>500</v>
      </c>
      <c r="L8916" t="s">
        <v>47</v>
      </c>
      <c r="M8916">
        <v>3.21</v>
      </c>
      <c r="N8916" t="s">
        <v>526</v>
      </c>
      <c r="O8916">
        <v>1.96</v>
      </c>
      <c r="P8916">
        <v>0.61099999999999999</v>
      </c>
      <c r="Q8916">
        <v>3.5</v>
      </c>
      <c r="R8916" t="s">
        <v>517</v>
      </c>
      <c r="S8916">
        <v>125.3</v>
      </c>
      <c r="T8916" s="1">
        <v>46054</v>
      </c>
      <c r="U8916">
        <v>-1</v>
      </c>
      <c r="V8916">
        <v>3.1</v>
      </c>
      <c r="W8916">
        <v>2.5</v>
      </c>
      <c r="X8916" s="2">
        <v>46101</v>
      </c>
      <c r="Y8916" t="s">
        <v>527</v>
      </c>
      <c r="Z8916">
        <v>1657200</v>
      </c>
      <c r="AA8916">
        <v>14.26</v>
      </c>
    </row>
    <row r="8917" spans="1:27" x14ac:dyDescent="0.3">
      <c r="A8917" t="s">
        <v>523</v>
      </c>
      <c r="B8917" t="s">
        <v>524</v>
      </c>
      <c r="C8917" t="s">
        <v>525</v>
      </c>
      <c r="D8917" t="s">
        <v>515</v>
      </c>
      <c r="E8917" t="s">
        <v>515</v>
      </c>
      <c r="F8917" t="s">
        <v>43</v>
      </c>
      <c r="G8917" s="1">
        <v>46082</v>
      </c>
      <c r="H8917" t="s">
        <v>44</v>
      </c>
      <c r="I8917" t="s">
        <v>45</v>
      </c>
      <c r="J8917" t="s">
        <v>46</v>
      </c>
      <c r="K8917">
        <v>500</v>
      </c>
      <c r="L8917" t="s">
        <v>47</v>
      </c>
      <c r="M8917">
        <v>3.26</v>
      </c>
      <c r="N8917" t="s">
        <v>526</v>
      </c>
      <c r="O8917">
        <v>1.99</v>
      </c>
      <c r="P8917">
        <v>0.61099999999999999</v>
      </c>
      <c r="Q8917">
        <v>3.5</v>
      </c>
      <c r="R8917" t="s">
        <v>517</v>
      </c>
      <c r="S8917">
        <v>126</v>
      </c>
      <c r="T8917" s="1">
        <v>46082</v>
      </c>
      <c r="U8917">
        <v>-1</v>
      </c>
      <c r="V8917">
        <v>3.1</v>
      </c>
      <c r="W8917">
        <v>2.5</v>
      </c>
      <c r="X8917" s="2">
        <v>46101</v>
      </c>
      <c r="Y8917" t="s">
        <v>527</v>
      </c>
      <c r="Z8917">
        <v>1657200</v>
      </c>
      <c r="AA8917">
        <v>14.05</v>
      </c>
    </row>
    <row r="8918" spans="1:27" x14ac:dyDescent="0.3">
      <c r="A8918" t="s">
        <v>523</v>
      </c>
      <c r="B8918" t="s">
        <v>524</v>
      </c>
      <c r="C8918" t="s">
        <v>525</v>
      </c>
      <c r="D8918" t="s">
        <v>515</v>
      </c>
      <c r="E8918" t="s">
        <v>515</v>
      </c>
      <c r="F8918" t="s">
        <v>31</v>
      </c>
      <c r="G8918" s="1">
        <v>45931</v>
      </c>
      <c r="H8918" t="s">
        <v>48</v>
      </c>
      <c r="I8918" t="s">
        <v>49</v>
      </c>
      <c r="J8918" t="s">
        <v>50</v>
      </c>
      <c r="K8918">
        <v>1</v>
      </c>
      <c r="L8918" t="s">
        <v>51</v>
      </c>
      <c r="M8918">
        <v>5.37</v>
      </c>
      <c r="N8918" t="s">
        <v>526</v>
      </c>
      <c r="O8918">
        <v>3.28</v>
      </c>
      <c r="P8918">
        <v>0.61099999999999999</v>
      </c>
      <c r="Q8918">
        <v>3.5</v>
      </c>
      <c r="R8918" t="s">
        <v>517</v>
      </c>
      <c r="S8918">
        <v>127.1</v>
      </c>
      <c r="T8918" s="1">
        <v>45931</v>
      </c>
      <c r="U8918">
        <v>-1</v>
      </c>
      <c r="V8918">
        <v>3.1</v>
      </c>
      <c r="W8918">
        <v>2.5</v>
      </c>
      <c r="X8918" s="2">
        <v>46101</v>
      </c>
      <c r="Y8918" t="s">
        <v>527</v>
      </c>
      <c r="Z8918">
        <v>1657200</v>
      </c>
      <c r="AA8918">
        <v>13.32</v>
      </c>
    </row>
    <row r="8919" spans="1:27" x14ac:dyDescent="0.3">
      <c r="A8919" t="s">
        <v>523</v>
      </c>
      <c r="B8919" t="s">
        <v>524</v>
      </c>
      <c r="C8919" t="s">
        <v>525</v>
      </c>
      <c r="D8919" t="s">
        <v>515</v>
      </c>
      <c r="E8919" t="s">
        <v>515</v>
      </c>
      <c r="F8919" t="s">
        <v>39</v>
      </c>
      <c r="G8919" s="1">
        <v>45962</v>
      </c>
      <c r="H8919" t="s">
        <v>48</v>
      </c>
      <c r="I8919" t="s">
        <v>49</v>
      </c>
      <c r="J8919" t="s">
        <v>50</v>
      </c>
      <c r="K8919">
        <v>1</v>
      </c>
      <c r="L8919" t="s">
        <v>51</v>
      </c>
      <c r="M8919">
        <v>5.52</v>
      </c>
      <c r="N8919" t="s">
        <v>526</v>
      </c>
      <c r="O8919">
        <v>3.37</v>
      </c>
      <c r="P8919">
        <v>0.61099999999999999</v>
      </c>
      <c r="Q8919">
        <v>3.5</v>
      </c>
      <c r="R8919" t="s">
        <v>517</v>
      </c>
      <c r="S8919">
        <v>126.2</v>
      </c>
      <c r="T8919" s="1">
        <v>45962</v>
      </c>
      <c r="U8919">
        <v>-1</v>
      </c>
      <c r="V8919">
        <v>3.1</v>
      </c>
      <c r="W8919">
        <v>2.5</v>
      </c>
      <c r="X8919" s="2">
        <v>46101</v>
      </c>
      <c r="Y8919" t="s">
        <v>527</v>
      </c>
      <c r="Z8919">
        <v>1657200</v>
      </c>
      <c r="AA8919">
        <v>14</v>
      </c>
    </row>
    <row r="8920" spans="1:27" x14ac:dyDescent="0.3">
      <c r="A8920" t="s">
        <v>523</v>
      </c>
      <c r="B8920" t="s">
        <v>524</v>
      </c>
      <c r="C8920" t="s">
        <v>525</v>
      </c>
      <c r="D8920" t="s">
        <v>515</v>
      </c>
      <c r="E8920" t="s">
        <v>515</v>
      </c>
      <c r="F8920" t="s">
        <v>40</v>
      </c>
      <c r="G8920" s="1">
        <v>45992</v>
      </c>
      <c r="H8920" t="s">
        <v>48</v>
      </c>
      <c r="I8920" t="s">
        <v>49</v>
      </c>
      <c r="J8920" t="s">
        <v>50</v>
      </c>
      <c r="K8920">
        <v>1</v>
      </c>
      <c r="L8920" t="s">
        <v>51</v>
      </c>
      <c r="M8920">
        <v>5.68</v>
      </c>
      <c r="N8920" t="s">
        <v>526</v>
      </c>
      <c r="O8920">
        <v>3.47</v>
      </c>
      <c r="P8920">
        <v>0.61099999999999999</v>
      </c>
      <c r="Q8920">
        <v>3.5</v>
      </c>
      <c r="R8920" t="s">
        <v>517</v>
      </c>
      <c r="S8920">
        <v>125.8</v>
      </c>
      <c r="T8920" s="1">
        <v>45992</v>
      </c>
      <c r="U8920">
        <v>-1</v>
      </c>
      <c r="V8920">
        <v>3.1</v>
      </c>
      <c r="W8920">
        <v>2.5</v>
      </c>
      <c r="X8920" s="2">
        <v>46101</v>
      </c>
      <c r="Y8920" t="s">
        <v>527</v>
      </c>
      <c r="Z8920">
        <v>1657200</v>
      </c>
      <c r="AA8920">
        <v>14.11</v>
      </c>
    </row>
    <row r="8921" spans="1:27" x14ac:dyDescent="0.3">
      <c r="A8921" t="s">
        <v>523</v>
      </c>
      <c r="B8921" t="s">
        <v>524</v>
      </c>
      <c r="C8921" t="s">
        <v>525</v>
      </c>
      <c r="D8921" t="s">
        <v>515</v>
      </c>
      <c r="E8921" t="s">
        <v>515</v>
      </c>
      <c r="F8921" t="s">
        <v>41</v>
      </c>
      <c r="G8921" s="1">
        <v>46023</v>
      </c>
      <c r="H8921" t="s">
        <v>48</v>
      </c>
      <c r="I8921" t="s">
        <v>49</v>
      </c>
      <c r="J8921" t="s">
        <v>50</v>
      </c>
      <c r="K8921">
        <v>1</v>
      </c>
      <c r="L8921" t="s">
        <v>51</v>
      </c>
      <c r="M8921">
        <v>5.74</v>
      </c>
      <c r="N8921" t="s">
        <v>526</v>
      </c>
      <c r="O8921">
        <v>3.51</v>
      </c>
      <c r="P8921">
        <v>0.61099999999999999</v>
      </c>
      <c r="Q8921">
        <v>3.5</v>
      </c>
      <c r="R8921" t="s">
        <v>517</v>
      </c>
      <c r="S8921">
        <v>124.2</v>
      </c>
      <c r="T8921" s="1">
        <v>46023</v>
      </c>
      <c r="U8921">
        <v>-1</v>
      </c>
      <c r="V8921">
        <v>3.1</v>
      </c>
      <c r="W8921">
        <v>2.5</v>
      </c>
      <c r="X8921" s="2">
        <v>46101</v>
      </c>
      <c r="Y8921" t="s">
        <v>527</v>
      </c>
      <c r="Z8921">
        <v>1657200</v>
      </c>
      <c r="AA8921">
        <v>14.01</v>
      </c>
    </row>
    <row r="8922" spans="1:27" x14ac:dyDescent="0.3">
      <c r="A8922" t="s">
        <v>523</v>
      </c>
      <c r="B8922" t="s">
        <v>524</v>
      </c>
      <c r="C8922" t="s">
        <v>525</v>
      </c>
      <c r="D8922" t="s">
        <v>515</v>
      </c>
      <c r="E8922" t="s">
        <v>515</v>
      </c>
      <c r="F8922" t="s">
        <v>42</v>
      </c>
      <c r="G8922" s="1">
        <v>46054</v>
      </c>
      <c r="H8922" t="s">
        <v>48</v>
      </c>
      <c r="I8922" t="s">
        <v>49</v>
      </c>
      <c r="J8922" t="s">
        <v>50</v>
      </c>
      <c r="K8922">
        <v>1</v>
      </c>
      <c r="L8922" t="s">
        <v>51</v>
      </c>
      <c r="M8922">
        <v>5.73</v>
      </c>
      <c r="N8922" t="s">
        <v>526</v>
      </c>
      <c r="O8922">
        <v>3.5</v>
      </c>
      <c r="P8922">
        <v>0.61099999999999999</v>
      </c>
      <c r="Q8922">
        <v>3.5</v>
      </c>
      <c r="R8922" t="s">
        <v>517</v>
      </c>
      <c r="S8922">
        <v>125.3</v>
      </c>
      <c r="T8922" s="1">
        <v>46054</v>
      </c>
      <c r="U8922">
        <v>-1</v>
      </c>
      <c r="V8922">
        <v>3.1</v>
      </c>
      <c r="W8922">
        <v>2.5</v>
      </c>
      <c r="X8922" s="2">
        <v>46101</v>
      </c>
      <c r="Y8922" t="s">
        <v>527</v>
      </c>
      <c r="Z8922">
        <v>1657200</v>
      </c>
      <c r="AA8922">
        <v>14.26</v>
      </c>
    </row>
    <row r="8923" spans="1:27" x14ac:dyDescent="0.3">
      <c r="A8923" t="s">
        <v>523</v>
      </c>
      <c r="B8923" t="s">
        <v>524</v>
      </c>
      <c r="C8923" t="s">
        <v>525</v>
      </c>
      <c r="D8923" t="s">
        <v>515</v>
      </c>
      <c r="E8923" t="s">
        <v>515</v>
      </c>
      <c r="F8923" t="s">
        <v>43</v>
      </c>
      <c r="G8923" s="1">
        <v>46082</v>
      </c>
      <c r="H8923" t="s">
        <v>48</v>
      </c>
      <c r="I8923" t="s">
        <v>49</v>
      </c>
      <c r="J8923" t="s">
        <v>50</v>
      </c>
      <c r="K8923">
        <v>1</v>
      </c>
      <c r="L8923" t="s">
        <v>51</v>
      </c>
      <c r="M8923">
        <v>5.7</v>
      </c>
      <c r="N8923" t="s">
        <v>526</v>
      </c>
      <c r="O8923">
        <v>3.48</v>
      </c>
      <c r="P8923">
        <v>0.61099999999999999</v>
      </c>
      <c r="Q8923">
        <v>3.5</v>
      </c>
      <c r="R8923" t="s">
        <v>517</v>
      </c>
      <c r="S8923">
        <v>126</v>
      </c>
      <c r="T8923" s="1">
        <v>46082</v>
      </c>
      <c r="U8923">
        <v>-1</v>
      </c>
      <c r="V8923">
        <v>3.1</v>
      </c>
      <c r="W8923">
        <v>2.5</v>
      </c>
      <c r="X8923" s="2">
        <v>46101</v>
      </c>
      <c r="Y8923" t="s">
        <v>527</v>
      </c>
      <c r="Z8923">
        <v>1657200</v>
      </c>
      <c r="AA8923">
        <v>14.05</v>
      </c>
    </row>
    <row r="8924" spans="1:27" x14ac:dyDescent="0.3">
      <c r="A8924" t="s">
        <v>523</v>
      </c>
      <c r="B8924" t="s">
        <v>524</v>
      </c>
      <c r="C8924" t="s">
        <v>525</v>
      </c>
      <c r="D8924" t="s">
        <v>515</v>
      </c>
      <c r="E8924" t="s">
        <v>515</v>
      </c>
      <c r="F8924" t="s">
        <v>31</v>
      </c>
      <c r="G8924" s="1">
        <v>45931</v>
      </c>
      <c r="H8924" t="s">
        <v>52</v>
      </c>
      <c r="I8924" t="s">
        <v>53</v>
      </c>
      <c r="J8924" t="s">
        <v>54</v>
      </c>
      <c r="K8924">
        <v>12</v>
      </c>
      <c r="L8924" t="s">
        <v>55</v>
      </c>
      <c r="M8924">
        <v>10.16</v>
      </c>
      <c r="N8924" t="s">
        <v>526</v>
      </c>
      <c r="O8924">
        <v>6.21</v>
      </c>
      <c r="P8924">
        <v>0.61099999999999999</v>
      </c>
      <c r="Q8924">
        <v>3.5</v>
      </c>
      <c r="R8924" t="s">
        <v>517</v>
      </c>
      <c r="S8924">
        <v>127.1</v>
      </c>
      <c r="T8924" s="1">
        <v>45931</v>
      </c>
      <c r="U8924">
        <v>-1</v>
      </c>
      <c r="V8924">
        <v>3.1</v>
      </c>
      <c r="W8924">
        <v>2.5</v>
      </c>
      <c r="X8924" s="2">
        <v>46101</v>
      </c>
      <c r="Y8924" t="s">
        <v>527</v>
      </c>
      <c r="Z8924">
        <v>1657200</v>
      </c>
      <c r="AA8924">
        <v>13.32</v>
      </c>
    </row>
    <row r="8925" spans="1:27" x14ac:dyDescent="0.3">
      <c r="A8925" t="s">
        <v>523</v>
      </c>
      <c r="B8925" t="s">
        <v>524</v>
      </c>
      <c r="C8925" t="s">
        <v>525</v>
      </c>
      <c r="D8925" t="s">
        <v>515</v>
      </c>
      <c r="E8925" t="s">
        <v>515</v>
      </c>
      <c r="F8925" t="s">
        <v>39</v>
      </c>
      <c r="G8925" s="1">
        <v>45962</v>
      </c>
      <c r="H8925" t="s">
        <v>52</v>
      </c>
      <c r="I8925" t="s">
        <v>53</v>
      </c>
      <c r="J8925" t="s">
        <v>54</v>
      </c>
      <c r="K8925">
        <v>12</v>
      </c>
      <c r="L8925" t="s">
        <v>55</v>
      </c>
      <c r="M8925">
        <v>10.92</v>
      </c>
      <c r="N8925" t="s">
        <v>526</v>
      </c>
      <c r="O8925">
        <v>6.67</v>
      </c>
      <c r="P8925">
        <v>0.61099999999999999</v>
      </c>
      <c r="Q8925">
        <v>3.5</v>
      </c>
      <c r="R8925" t="s">
        <v>517</v>
      </c>
      <c r="S8925">
        <v>126.2</v>
      </c>
      <c r="T8925" s="1">
        <v>45962</v>
      </c>
      <c r="U8925">
        <v>-1</v>
      </c>
      <c r="V8925">
        <v>3.1</v>
      </c>
      <c r="W8925">
        <v>2.5</v>
      </c>
      <c r="X8925" s="2">
        <v>46101</v>
      </c>
      <c r="Y8925" t="s">
        <v>527</v>
      </c>
      <c r="Z8925">
        <v>1657200</v>
      </c>
      <c r="AA8925">
        <v>14</v>
      </c>
    </row>
    <row r="8926" spans="1:27" x14ac:dyDescent="0.3">
      <c r="A8926" t="s">
        <v>523</v>
      </c>
      <c r="B8926" t="s">
        <v>524</v>
      </c>
      <c r="C8926" t="s">
        <v>525</v>
      </c>
      <c r="D8926" t="s">
        <v>515</v>
      </c>
      <c r="E8926" t="s">
        <v>515</v>
      </c>
      <c r="F8926" t="s">
        <v>40</v>
      </c>
      <c r="G8926" s="1">
        <v>45992</v>
      </c>
      <c r="H8926" t="s">
        <v>52</v>
      </c>
      <c r="I8926" t="s">
        <v>53</v>
      </c>
      <c r="J8926" t="s">
        <v>54</v>
      </c>
      <c r="K8926">
        <v>12</v>
      </c>
      <c r="L8926" t="s">
        <v>55</v>
      </c>
      <c r="M8926">
        <v>11.13</v>
      </c>
      <c r="N8926" t="s">
        <v>526</v>
      </c>
      <c r="O8926">
        <v>6.8</v>
      </c>
      <c r="P8926">
        <v>0.61099999999999999</v>
      </c>
      <c r="Q8926">
        <v>3.5</v>
      </c>
      <c r="R8926" t="s">
        <v>517</v>
      </c>
      <c r="S8926">
        <v>125.8</v>
      </c>
      <c r="T8926" s="1">
        <v>45992</v>
      </c>
      <c r="U8926">
        <v>-1</v>
      </c>
      <c r="V8926">
        <v>3.1</v>
      </c>
      <c r="W8926">
        <v>2.5</v>
      </c>
      <c r="X8926" s="2">
        <v>46101</v>
      </c>
      <c r="Y8926" t="s">
        <v>527</v>
      </c>
      <c r="Z8926">
        <v>1657200</v>
      </c>
      <c r="AA8926">
        <v>14.11</v>
      </c>
    </row>
    <row r="8927" spans="1:27" x14ac:dyDescent="0.3">
      <c r="A8927" t="s">
        <v>523</v>
      </c>
      <c r="B8927" t="s">
        <v>524</v>
      </c>
      <c r="C8927" t="s">
        <v>525</v>
      </c>
      <c r="D8927" t="s">
        <v>515</v>
      </c>
      <c r="E8927" t="s">
        <v>515</v>
      </c>
      <c r="F8927" t="s">
        <v>41</v>
      </c>
      <c r="G8927" s="1">
        <v>46023</v>
      </c>
      <c r="H8927" t="s">
        <v>52</v>
      </c>
      <c r="I8927" t="s">
        <v>53</v>
      </c>
      <c r="J8927" t="s">
        <v>54</v>
      </c>
      <c r="K8927">
        <v>12</v>
      </c>
      <c r="L8927" t="s">
        <v>55</v>
      </c>
      <c r="M8927">
        <v>10.88</v>
      </c>
      <c r="N8927" t="s">
        <v>526</v>
      </c>
      <c r="O8927">
        <v>6.65</v>
      </c>
      <c r="P8927">
        <v>0.61099999999999999</v>
      </c>
      <c r="Q8927">
        <v>3.5</v>
      </c>
      <c r="R8927" t="s">
        <v>517</v>
      </c>
      <c r="S8927">
        <v>124.2</v>
      </c>
      <c r="T8927" s="1">
        <v>46023</v>
      </c>
      <c r="U8927">
        <v>-1</v>
      </c>
      <c r="V8927">
        <v>3.1</v>
      </c>
      <c r="W8927">
        <v>2.5</v>
      </c>
      <c r="X8927" s="2">
        <v>46101</v>
      </c>
      <c r="Y8927" t="s">
        <v>527</v>
      </c>
      <c r="Z8927">
        <v>1657200</v>
      </c>
      <c r="AA8927">
        <v>14.01</v>
      </c>
    </row>
    <row r="8928" spans="1:27" x14ac:dyDescent="0.3">
      <c r="A8928" t="s">
        <v>523</v>
      </c>
      <c r="B8928" t="s">
        <v>524</v>
      </c>
      <c r="C8928" t="s">
        <v>525</v>
      </c>
      <c r="D8928" t="s">
        <v>515</v>
      </c>
      <c r="E8928" t="s">
        <v>515</v>
      </c>
      <c r="F8928" t="s">
        <v>42</v>
      </c>
      <c r="G8928" s="1">
        <v>46054</v>
      </c>
      <c r="H8928" t="s">
        <v>52</v>
      </c>
      <c r="I8928" t="s">
        <v>53</v>
      </c>
      <c r="J8928" t="s">
        <v>54</v>
      </c>
      <c r="K8928">
        <v>12</v>
      </c>
      <c r="L8928" t="s">
        <v>55</v>
      </c>
      <c r="M8928">
        <v>11.16</v>
      </c>
      <c r="N8928" t="s">
        <v>526</v>
      </c>
      <c r="O8928">
        <v>6.82</v>
      </c>
      <c r="P8928">
        <v>0.61099999999999999</v>
      </c>
      <c r="Q8928">
        <v>3.5</v>
      </c>
      <c r="R8928" t="s">
        <v>517</v>
      </c>
      <c r="S8928">
        <v>125.3</v>
      </c>
      <c r="T8928" s="1">
        <v>46054</v>
      </c>
      <c r="U8928">
        <v>-1</v>
      </c>
      <c r="V8928">
        <v>3.1</v>
      </c>
      <c r="W8928">
        <v>2.5</v>
      </c>
      <c r="X8928" s="2">
        <v>46101</v>
      </c>
      <c r="Y8928" t="s">
        <v>527</v>
      </c>
      <c r="Z8928">
        <v>1657200</v>
      </c>
      <c r="AA8928">
        <v>14.26</v>
      </c>
    </row>
    <row r="8929" spans="1:27" x14ac:dyDescent="0.3">
      <c r="A8929" t="s">
        <v>523</v>
      </c>
      <c r="B8929" t="s">
        <v>524</v>
      </c>
      <c r="C8929" t="s">
        <v>525</v>
      </c>
      <c r="D8929" t="s">
        <v>515</v>
      </c>
      <c r="E8929" t="s">
        <v>515</v>
      </c>
      <c r="F8929" t="s">
        <v>43</v>
      </c>
      <c r="G8929" s="1">
        <v>46082</v>
      </c>
      <c r="H8929" t="s">
        <v>52</v>
      </c>
      <c r="I8929" t="s">
        <v>53</v>
      </c>
      <c r="J8929" t="s">
        <v>54</v>
      </c>
      <c r="K8929">
        <v>12</v>
      </c>
      <c r="L8929" t="s">
        <v>55</v>
      </c>
      <c r="M8929">
        <v>10.88</v>
      </c>
      <c r="N8929" t="s">
        <v>526</v>
      </c>
      <c r="O8929">
        <v>6.65</v>
      </c>
      <c r="P8929">
        <v>0.61099999999999999</v>
      </c>
      <c r="Q8929">
        <v>3.5</v>
      </c>
      <c r="R8929" t="s">
        <v>517</v>
      </c>
      <c r="S8929">
        <v>126</v>
      </c>
      <c r="T8929" s="1">
        <v>46082</v>
      </c>
      <c r="U8929">
        <v>-1</v>
      </c>
      <c r="V8929">
        <v>3.1</v>
      </c>
      <c r="W8929">
        <v>2.5</v>
      </c>
      <c r="X8929" s="2">
        <v>46101</v>
      </c>
      <c r="Y8929" t="s">
        <v>527</v>
      </c>
      <c r="Z8929">
        <v>1657200</v>
      </c>
      <c r="AA8929">
        <v>14.05</v>
      </c>
    </row>
    <row r="8930" spans="1:27" x14ac:dyDescent="0.3">
      <c r="A8930" t="s">
        <v>523</v>
      </c>
      <c r="B8930" t="s">
        <v>524</v>
      </c>
      <c r="C8930" t="s">
        <v>525</v>
      </c>
      <c r="D8930" t="s">
        <v>515</v>
      </c>
      <c r="E8930" t="s">
        <v>515</v>
      </c>
      <c r="F8930" t="s">
        <v>31</v>
      </c>
      <c r="G8930" s="1">
        <v>45931</v>
      </c>
      <c r="H8930" t="s">
        <v>56</v>
      </c>
      <c r="I8930" t="s">
        <v>57</v>
      </c>
      <c r="J8930" t="s">
        <v>34</v>
      </c>
      <c r="K8930">
        <v>1</v>
      </c>
      <c r="L8930" t="s">
        <v>51</v>
      </c>
      <c r="M8930">
        <v>14.12</v>
      </c>
      <c r="N8930" t="s">
        <v>526</v>
      </c>
      <c r="O8930">
        <v>8.6300000000000008</v>
      </c>
      <c r="P8930">
        <v>0.61099999999999999</v>
      </c>
      <c r="Q8930">
        <v>3.5</v>
      </c>
      <c r="R8930" t="s">
        <v>517</v>
      </c>
      <c r="S8930">
        <v>127.1</v>
      </c>
      <c r="T8930" s="1">
        <v>45931</v>
      </c>
      <c r="U8930">
        <v>-1</v>
      </c>
      <c r="V8930">
        <v>3.1</v>
      </c>
      <c r="W8930">
        <v>2.5</v>
      </c>
      <c r="X8930" s="2">
        <v>46101</v>
      </c>
      <c r="Y8930" t="s">
        <v>527</v>
      </c>
      <c r="Z8930">
        <v>1657200</v>
      </c>
      <c r="AA8930">
        <v>13.32</v>
      </c>
    </row>
    <row r="8931" spans="1:27" x14ac:dyDescent="0.3">
      <c r="A8931" t="s">
        <v>523</v>
      </c>
      <c r="B8931" t="s">
        <v>524</v>
      </c>
      <c r="C8931" t="s">
        <v>525</v>
      </c>
      <c r="D8931" t="s">
        <v>515</v>
      </c>
      <c r="E8931" t="s">
        <v>515</v>
      </c>
      <c r="F8931" t="s">
        <v>39</v>
      </c>
      <c r="G8931" s="1">
        <v>45962</v>
      </c>
      <c r="H8931" t="s">
        <v>56</v>
      </c>
      <c r="I8931" t="s">
        <v>57</v>
      </c>
      <c r="J8931" t="s">
        <v>34</v>
      </c>
      <c r="K8931">
        <v>1</v>
      </c>
      <c r="L8931" t="s">
        <v>51</v>
      </c>
      <c r="M8931">
        <v>14.21</v>
      </c>
      <c r="N8931" t="s">
        <v>526</v>
      </c>
      <c r="O8931">
        <v>8.68</v>
      </c>
      <c r="P8931">
        <v>0.61099999999999999</v>
      </c>
      <c r="Q8931">
        <v>3.5</v>
      </c>
      <c r="R8931" t="s">
        <v>517</v>
      </c>
      <c r="S8931">
        <v>126.2</v>
      </c>
      <c r="T8931" s="1">
        <v>45962</v>
      </c>
      <c r="U8931">
        <v>-1</v>
      </c>
      <c r="V8931">
        <v>3.1</v>
      </c>
      <c r="W8931">
        <v>2.5</v>
      </c>
      <c r="X8931" s="2">
        <v>46101</v>
      </c>
      <c r="Y8931" t="s">
        <v>527</v>
      </c>
      <c r="Z8931">
        <v>1657200</v>
      </c>
      <c r="AA8931">
        <v>14</v>
      </c>
    </row>
    <row r="8932" spans="1:27" x14ac:dyDescent="0.3">
      <c r="A8932" t="s">
        <v>523</v>
      </c>
      <c r="B8932" t="s">
        <v>524</v>
      </c>
      <c r="C8932" t="s">
        <v>525</v>
      </c>
      <c r="D8932" t="s">
        <v>515</v>
      </c>
      <c r="E8932" t="s">
        <v>515</v>
      </c>
      <c r="F8932" t="s">
        <v>40</v>
      </c>
      <c r="G8932" s="1">
        <v>45992</v>
      </c>
      <c r="H8932" t="s">
        <v>56</v>
      </c>
      <c r="I8932" t="s">
        <v>57</v>
      </c>
      <c r="J8932" t="s">
        <v>34</v>
      </c>
      <c r="K8932">
        <v>1</v>
      </c>
      <c r="L8932" t="s">
        <v>51</v>
      </c>
      <c r="M8932">
        <v>14.08</v>
      </c>
      <c r="N8932" t="s">
        <v>526</v>
      </c>
      <c r="O8932">
        <v>8.6</v>
      </c>
      <c r="P8932">
        <v>0.61099999999999999</v>
      </c>
      <c r="Q8932">
        <v>3.5</v>
      </c>
      <c r="R8932" t="s">
        <v>517</v>
      </c>
      <c r="S8932">
        <v>125.8</v>
      </c>
      <c r="T8932" s="1">
        <v>45992</v>
      </c>
      <c r="U8932">
        <v>-1</v>
      </c>
      <c r="V8932">
        <v>3.1</v>
      </c>
      <c r="W8932">
        <v>2.5</v>
      </c>
      <c r="X8932" s="2">
        <v>46101</v>
      </c>
      <c r="Y8932" t="s">
        <v>527</v>
      </c>
      <c r="Z8932">
        <v>1657200</v>
      </c>
      <c r="AA8932">
        <v>14.11</v>
      </c>
    </row>
    <row r="8933" spans="1:27" x14ac:dyDescent="0.3">
      <c r="A8933" t="s">
        <v>523</v>
      </c>
      <c r="B8933" t="s">
        <v>524</v>
      </c>
      <c r="C8933" t="s">
        <v>525</v>
      </c>
      <c r="D8933" t="s">
        <v>515</v>
      </c>
      <c r="E8933" t="s">
        <v>515</v>
      </c>
      <c r="F8933" t="s">
        <v>41</v>
      </c>
      <c r="G8933" s="1">
        <v>46023</v>
      </c>
      <c r="H8933" t="s">
        <v>56</v>
      </c>
      <c r="I8933" t="s">
        <v>57</v>
      </c>
      <c r="J8933" t="s">
        <v>34</v>
      </c>
      <c r="K8933">
        <v>1</v>
      </c>
      <c r="L8933" t="s">
        <v>51</v>
      </c>
      <c r="M8933">
        <v>13.94</v>
      </c>
      <c r="N8933" t="s">
        <v>526</v>
      </c>
      <c r="O8933">
        <v>8.52</v>
      </c>
      <c r="P8933">
        <v>0.61099999999999999</v>
      </c>
      <c r="Q8933">
        <v>3.5</v>
      </c>
      <c r="R8933" t="s">
        <v>517</v>
      </c>
      <c r="S8933">
        <v>124.2</v>
      </c>
      <c r="T8933" s="1">
        <v>46023</v>
      </c>
      <c r="U8933">
        <v>-1</v>
      </c>
      <c r="V8933">
        <v>3.1</v>
      </c>
      <c r="W8933">
        <v>2.5</v>
      </c>
      <c r="X8933" s="2">
        <v>46101</v>
      </c>
      <c r="Y8933" t="s">
        <v>527</v>
      </c>
      <c r="Z8933">
        <v>1657200</v>
      </c>
      <c r="AA8933">
        <v>14.01</v>
      </c>
    </row>
    <row r="8934" spans="1:27" x14ac:dyDescent="0.3">
      <c r="A8934" t="s">
        <v>523</v>
      </c>
      <c r="B8934" t="s">
        <v>524</v>
      </c>
      <c r="C8934" t="s">
        <v>525</v>
      </c>
      <c r="D8934" t="s">
        <v>515</v>
      </c>
      <c r="E8934" t="s">
        <v>515</v>
      </c>
      <c r="F8934" t="s">
        <v>42</v>
      </c>
      <c r="G8934" s="1">
        <v>46054</v>
      </c>
      <c r="H8934" t="s">
        <v>56</v>
      </c>
      <c r="I8934" t="s">
        <v>57</v>
      </c>
      <c r="J8934" t="s">
        <v>34</v>
      </c>
      <c r="K8934">
        <v>1</v>
      </c>
      <c r="L8934" t="s">
        <v>51</v>
      </c>
      <c r="M8934">
        <v>14.3</v>
      </c>
      <c r="N8934" t="s">
        <v>526</v>
      </c>
      <c r="O8934">
        <v>8.74</v>
      </c>
      <c r="P8934">
        <v>0.61099999999999999</v>
      </c>
      <c r="Q8934">
        <v>3.5</v>
      </c>
      <c r="R8934" t="s">
        <v>517</v>
      </c>
      <c r="S8934">
        <v>125.3</v>
      </c>
      <c r="T8934" s="1">
        <v>46054</v>
      </c>
      <c r="U8934">
        <v>-1</v>
      </c>
      <c r="V8934">
        <v>3.1</v>
      </c>
      <c r="W8934">
        <v>2.5</v>
      </c>
      <c r="X8934" s="2">
        <v>46101</v>
      </c>
      <c r="Y8934" t="s">
        <v>527</v>
      </c>
      <c r="Z8934">
        <v>1657200</v>
      </c>
      <c r="AA8934">
        <v>14.26</v>
      </c>
    </row>
    <row r="8935" spans="1:27" x14ac:dyDescent="0.3">
      <c r="A8935" t="s">
        <v>523</v>
      </c>
      <c r="B8935" t="s">
        <v>524</v>
      </c>
      <c r="C8935" t="s">
        <v>525</v>
      </c>
      <c r="D8935" t="s">
        <v>515</v>
      </c>
      <c r="E8935" t="s">
        <v>515</v>
      </c>
      <c r="F8935" t="s">
        <v>43</v>
      </c>
      <c r="G8935" s="1">
        <v>46082</v>
      </c>
      <c r="H8935" t="s">
        <v>56</v>
      </c>
      <c r="I8935" t="s">
        <v>57</v>
      </c>
      <c r="J8935" t="s">
        <v>34</v>
      </c>
      <c r="K8935">
        <v>1</v>
      </c>
      <c r="L8935" t="s">
        <v>51</v>
      </c>
      <c r="M8935">
        <v>14.27</v>
      </c>
      <c r="N8935" t="s">
        <v>526</v>
      </c>
      <c r="O8935">
        <v>8.7200000000000006</v>
      </c>
      <c r="P8935">
        <v>0.61099999999999999</v>
      </c>
      <c r="Q8935">
        <v>3.5</v>
      </c>
      <c r="R8935" t="s">
        <v>517</v>
      </c>
      <c r="S8935">
        <v>126</v>
      </c>
      <c r="T8935" s="1">
        <v>46082</v>
      </c>
      <c r="U8935">
        <v>-1</v>
      </c>
      <c r="V8935">
        <v>3.1</v>
      </c>
      <c r="W8935">
        <v>2.5</v>
      </c>
      <c r="X8935" s="2">
        <v>46101</v>
      </c>
      <c r="Y8935" t="s">
        <v>527</v>
      </c>
      <c r="Z8935">
        <v>1657200</v>
      </c>
      <c r="AA8935">
        <v>14.05</v>
      </c>
    </row>
    <row r="8936" spans="1:27" x14ac:dyDescent="0.3">
      <c r="A8936" t="s">
        <v>523</v>
      </c>
      <c r="B8936" t="s">
        <v>524</v>
      </c>
      <c r="C8936" t="s">
        <v>525</v>
      </c>
      <c r="D8936" t="s">
        <v>515</v>
      </c>
      <c r="E8936" t="s">
        <v>515</v>
      </c>
      <c r="F8936" t="s">
        <v>31</v>
      </c>
      <c r="G8936" s="1">
        <v>45931</v>
      </c>
      <c r="H8936" t="s">
        <v>58</v>
      </c>
      <c r="I8936" t="s">
        <v>59</v>
      </c>
      <c r="J8936" t="s">
        <v>60</v>
      </c>
      <c r="K8936">
        <v>1</v>
      </c>
      <c r="L8936" t="s">
        <v>51</v>
      </c>
      <c r="M8936">
        <v>16.25</v>
      </c>
      <c r="N8936" t="s">
        <v>526</v>
      </c>
      <c r="O8936">
        <v>9.93</v>
      </c>
      <c r="P8936">
        <v>0.61099999999999999</v>
      </c>
      <c r="Q8936">
        <v>3.5</v>
      </c>
      <c r="R8936" t="s">
        <v>517</v>
      </c>
      <c r="S8936">
        <v>127.1</v>
      </c>
      <c r="T8936" s="1">
        <v>45931</v>
      </c>
      <c r="U8936">
        <v>-1</v>
      </c>
      <c r="V8936">
        <v>3.1</v>
      </c>
      <c r="W8936">
        <v>2.5</v>
      </c>
      <c r="X8936" s="2">
        <v>46101</v>
      </c>
      <c r="Y8936" t="s">
        <v>527</v>
      </c>
      <c r="Z8936">
        <v>1657200</v>
      </c>
      <c r="AA8936">
        <v>13.32</v>
      </c>
    </row>
    <row r="8937" spans="1:27" x14ac:dyDescent="0.3">
      <c r="A8937" t="s">
        <v>523</v>
      </c>
      <c r="B8937" t="s">
        <v>524</v>
      </c>
      <c r="C8937" t="s">
        <v>525</v>
      </c>
      <c r="D8937" t="s">
        <v>515</v>
      </c>
      <c r="E8937" t="s">
        <v>515</v>
      </c>
      <c r="F8937" t="s">
        <v>39</v>
      </c>
      <c r="G8937" s="1">
        <v>45962</v>
      </c>
      <c r="H8937" t="s">
        <v>58</v>
      </c>
      <c r="I8937" t="s">
        <v>59</v>
      </c>
      <c r="J8937" t="s">
        <v>60</v>
      </c>
      <c r="K8937">
        <v>1</v>
      </c>
      <c r="L8937" t="s">
        <v>51</v>
      </c>
      <c r="M8937">
        <v>15.7</v>
      </c>
      <c r="N8937" t="s">
        <v>526</v>
      </c>
      <c r="O8937">
        <v>9.59</v>
      </c>
      <c r="P8937">
        <v>0.61099999999999999</v>
      </c>
      <c r="Q8937">
        <v>3.5</v>
      </c>
      <c r="R8937" t="s">
        <v>517</v>
      </c>
      <c r="S8937">
        <v>126.2</v>
      </c>
      <c r="T8937" s="1">
        <v>45962</v>
      </c>
      <c r="U8937">
        <v>-1</v>
      </c>
      <c r="V8937">
        <v>3.1</v>
      </c>
      <c r="W8937">
        <v>2.5</v>
      </c>
      <c r="X8937" s="2">
        <v>46101</v>
      </c>
      <c r="Y8937" t="s">
        <v>527</v>
      </c>
      <c r="Z8937">
        <v>1657200</v>
      </c>
      <c r="AA8937">
        <v>14</v>
      </c>
    </row>
    <row r="8938" spans="1:27" x14ac:dyDescent="0.3">
      <c r="A8938" t="s">
        <v>523</v>
      </c>
      <c r="B8938" t="s">
        <v>524</v>
      </c>
      <c r="C8938" t="s">
        <v>525</v>
      </c>
      <c r="D8938" t="s">
        <v>515</v>
      </c>
      <c r="E8938" t="s">
        <v>515</v>
      </c>
      <c r="F8938" t="s">
        <v>40</v>
      </c>
      <c r="G8938" s="1">
        <v>45992</v>
      </c>
      <c r="H8938" t="s">
        <v>58</v>
      </c>
      <c r="I8938" t="s">
        <v>59</v>
      </c>
      <c r="J8938" t="s">
        <v>60</v>
      </c>
      <c r="K8938">
        <v>1</v>
      </c>
      <c r="L8938" t="s">
        <v>51</v>
      </c>
      <c r="M8938">
        <v>16.32</v>
      </c>
      <c r="N8938" t="s">
        <v>526</v>
      </c>
      <c r="O8938">
        <v>9.9700000000000006</v>
      </c>
      <c r="P8938">
        <v>0.61099999999999999</v>
      </c>
      <c r="Q8938">
        <v>3.5</v>
      </c>
      <c r="R8938" t="s">
        <v>517</v>
      </c>
      <c r="S8938">
        <v>125.8</v>
      </c>
      <c r="T8938" s="1">
        <v>45992</v>
      </c>
      <c r="U8938">
        <v>-1</v>
      </c>
      <c r="V8938">
        <v>3.1</v>
      </c>
      <c r="W8938">
        <v>2.5</v>
      </c>
      <c r="X8938" s="2">
        <v>46101</v>
      </c>
      <c r="Y8938" t="s">
        <v>527</v>
      </c>
      <c r="Z8938">
        <v>1657200</v>
      </c>
      <c r="AA8938">
        <v>14.11</v>
      </c>
    </row>
    <row r="8939" spans="1:27" x14ac:dyDescent="0.3">
      <c r="A8939" t="s">
        <v>523</v>
      </c>
      <c r="B8939" t="s">
        <v>524</v>
      </c>
      <c r="C8939" t="s">
        <v>525</v>
      </c>
      <c r="D8939" t="s">
        <v>515</v>
      </c>
      <c r="E8939" t="s">
        <v>515</v>
      </c>
      <c r="F8939" t="s">
        <v>41</v>
      </c>
      <c r="G8939" s="1">
        <v>46023</v>
      </c>
      <c r="H8939" t="s">
        <v>58</v>
      </c>
      <c r="I8939" t="s">
        <v>59</v>
      </c>
      <c r="J8939" t="s">
        <v>60</v>
      </c>
      <c r="K8939">
        <v>1</v>
      </c>
      <c r="L8939" t="s">
        <v>51</v>
      </c>
      <c r="M8939">
        <v>16.46</v>
      </c>
      <c r="N8939" t="s">
        <v>526</v>
      </c>
      <c r="O8939">
        <v>10.06</v>
      </c>
      <c r="P8939">
        <v>0.61099999999999999</v>
      </c>
      <c r="Q8939">
        <v>3.5</v>
      </c>
      <c r="R8939" t="s">
        <v>517</v>
      </c>
      <c r="S8939">
        <v>124.2</v>
      </c>
      <c r="T8939" s="1">
        <v>46023</v>
      </c>
      <c r="U8939">
        <v>-1</v>
      </c>
      <c r="V8939">
        <v>3.1</v>
      </c>
      <c r="W8939">
        <v>2.5</v>
      </c>
      <c r="X8939" s="2">
        <v>46101</v>
      </c>
      <c r="Y8939" t="s">
        <v>527</v>
      </c>
      <c r="Z8939">
        <v>1657200</v>
      </c>
      <c r="AA8939">
        <v>14.01</v>
      </c>
    </row>
    <row r="8940" spans="1:27" x14ac:dyDescent="0.3">
      <c r="A8940" t="s">
        <v>523</v>
      </c>
      <c r="B8940" t="s">
        <v>524</v>
      </c>
      <c r="C8940" t="s">
        <v>525</v>
      </c>
      <c r="D8940" t="s">
        <v>515</v>
      </c>
      <c r="E8940" t="s">
        <v>515</v>
      </c>
      <c r="F8940" t="s">
        <v>42</v>
      </c>
      <c r="G8940" s="1">
        <v>46054</v>
      </c>
      <c r="H8940" t="s">
        <v>58</v>
      </c>
      <c r="I8940" t="s">
        <v>59</v>
      </c>
      <c r="J8940" t="s">
        <v>60</v>
      </c>
      <c r="K8940">
        <v>1</v>
      </c>
      <c r="L8940" t="s">
        <v>51</v>
      </c>
      <c r="M8940">
        <v>16.600000000000001</v>
      </c>
      <c r="N8940" t="s">
        <v>526</v>
      </c>
      <c r="O8940">
        <v>10.14</v>
      </c>
      <c r="P8940">
        <v>0.61099999999999999</v>
      </c>
      <c r="Q8940">
        <v>3.5</v>
      </c>
      <c r="R8940" t="s">
        <v>517</v>
      </c>
      <c r="S8940">
        <v>125.3</v>
      </c>
      <c r="T8940" s="1">
        <v>46054</v>
      </c>
      <c r="U8940">
        <v>-1</v>
      </c>
      <c r="V8940">
        <v>3.1</v>
      </c>
      <c r="W8940">
        <v>2.5</v>
      </c>
      <c r="X8940" s="2">
        <v>46101</v>
      </c>
      <c r="Y8940" t="s">
        <v>527</v>
      </c>
      <c r="Z8940">
        <v>1657200</v>
      </c>
      <c r="AA8940">
        <v>14.26</v>
      </c>
    </row>
    <row r="8941" spans="1:27" x14ac:dyDescent="0.3">
      <c r="A8941" t="s">
        <v>523</v>
      </c>
      <c r="B8941" t="s">
        <v>524</v>
      </c>
      <c r="C8941" t="s">
        <v>525</v>
      </c>
      <c r="D8941" t="s">
        <v>515</v>
      </c>
      <c r="E8941" t="s">
        <v>515</v>
      </c>
      <c r="F8941" t="s">
        <v>43</v>
      </c>
      <c r="G8941" s="1">
        <v>46082</v>
      </c>
      <c r="H8941" t="s">
        <v>58</v>
      </c>
      <c r="I8941" t="s">
        <v>59</v>
      </c>
      <c r="J8941" t="s">
        <v>60</v>
      </c>
      <c r="K8941">
        <v>1</v>
      </c>
      <c r="L8941" t="s">
        <v>51</v>
      </c>
      <c r="M8941">
        <v>16.25</v>
      </c>
      <c r="N8941" t="s">
        <v>526</v>
      </c>
      <c r="O8941">
        <v>9.93</v>
      </c>
      <c r="P8941">
        <v>0.61099999999999999</v>
      </c>
      <c r="Q8941">
        <v>3.5</v>
      </c>
      <c r="R8941" t="s">
        <v>517</v>
      </c>
      <c r="S8941">
        <v>126</v>
      </c>
      <c r="T8941" s="1">
        <v>46082</v>
      </c>
      <c r="U8941">
        <v>-1</v>
      </c>
      <c r="V8941">
        <v>3.1</v>
      </c>
      <c r="W8941">
        <v>2.5</v>
      </c>
      <c r="X8941" s="2">
        <v>46101</v>
      </c>
      <c r="Y8941" t="s">
        <v>527</v>
      </c>
      <c r="Z8941">
        <v>1657200</v>
      </c>
      <c r="AA8941">
        <v>14.05</v>
      </c>
    </row>
    <row r="8942" spans="1:27" x14ac:dyDescent="0.3">
      <c r="A8942" t="s">
        <v>523</v>
      </c>
      <c r="B8942" t="s">
        <v>524</v>
      </c>
      <c r="C8942" t="s">
        <v>525</v>
      </c>
      <c r="D8942" t="s">
        <v>515</v>
      </c>
      <c r="E8942" t="s">
        <v>515</v>
      </c>
      <c r="F8942" t="s">
        <v>31</v>
      </c>
      <c r="G8942" s="1">
        <v>45931</v>
      </c>
      <c r="H8942" t="s">
        <v>61</v>
      </c>
      <c r="I8942" t="s">
        <v>62</v>
      </c>
      <c r="J8942" t="s">
        <v>60</v>
      </c>
      <c r="K8942">
        <v>1</v>
      </c>
      <c r="L8942" t="s">
        <v>51</v>
      </c>
      <c r="M8942">
        <v>39.71</v>
      </c>
      <c r="N8942" t="s">
        <v>526</v>
      </c>
      <c r="O8942">
        <v>24.26</v>
      </c>
      <c r="P8942">
        <v>0.61099999999999999</v>
      </c>
      <c r="Q8942">
        <v>3.5</v>
      </c>
      <c r="R8942" t="s">
        <v>517</v>
      </c>
      <c r="S8942">
        <v>127.1</v>
      </c>
      <c r="T8942" s="1">
        <v>45931</v>
      </c>
      <c r="U8942">
        <v>-1</v>
      </c>
      <c r="V8942">
        <v>3.1</v>
      </c>
      <c r="W8942">
        <v>2.5</v>
      </c>
      <c r="X8942" s="2">
        <v>46101</v>
      </c>
      <c r="Y8942" t="s">
        <v>527</v>
      </c>
      <c r="Z8942">
        <v>1657200</v>
      </c>
      <c r="AA8942">
        <v>13.32</v>
      </c>
    </row>
    <row r="8943" spans="1:27" x14ac:dyDescent="0.3">
      <c r="A8943" t="s">
        <v>523</v>
      </c>
      <c r="B8943" t="s">
        <v>524</v>
      </c>
      <c r="C8943" t="s">
        <v>525</v>
      </c>
      <c r="D8943" t="s">
        <v>515</v>
      </c>
      <c r="E8943" t="s">
        <v>515</v>
      </c>
      <c r="F8943" t="s">
        <v>39</v>
      </c>
      <c r="G8943" s="1">
        <v>45962</v>
      </c>
      <c r="H8943" t="s">
        <v>61</v>
      </c>
      <c r="I8943" t="s">
        <v>62</v>
      </c>
      <c r="J8943" t="s">
        <v>60</v>
      </c>
      <c r="K8943">
        <v>1</v>
      </c>
      <c r="L8943" t="s">
        <v>51</v>
      </c>
      <c r="M8943">
        <v>39.93</v>
      </c>
      <c r="N8943" t="s">
        <v>526</v>
      </c>
      <c r="O8943">
        <v>24.4</v>
      </c>
      <c r="P8943">
        <v>0.61099999999999999</v>
      </c>
      <c r="Q8943">
        <v>3.5</v>
      </c>
      <c r="R8943" t="s">
        <v>517</v>
      </c>
      <c r="S8943">
        <v>126.2</v>
      </c>
      <c r="T8943" s="1">
        <v>45962</v>
      </c>
      <c r="U8943">
        <v>-1</v>
      </c>
      <c r="V8943">
        <v>3.1</v>
      </c>
      <c r="W8943">
        <v>2.5</v>
      </c>
      <c r="X8943" s="2">
        <v>46101</v>
      </c>
      <c r="Y8943" t="s">
        <v>527</v>
      </c>
      <c r="Z8943">
        <v>1657200</v>
      </c>
      <c r="AA8943">
        <v>14</v>
      </c>
    </row>
    <row r="8944" spans="1:27" x14ac:dyDescent="0.3">
      <c r="A8944" t="s">
        <v>523</v>
      </c>
      <c r="B8944" t="s">
        <v>524</v>
      </c>
      <c r="C8944" t="s">
        <v>525</v>
      </c>
      <c r="D8944" t="s">
        <v>515</v>
      </c>
      <c r="E8944" t="s">
        <v>515</v>
      </c>
      <c r="F8944" t="s">
        <v>40</v>
      </c>
      <c r="G8944" s="1">
        <v>45992</v>
      </c>
      <c r="H8944" t="s">
        <v>61</v>
      </c>
      <c r="I8944" t="s">
        <v>62</v>
      </c>
      <c r="J8944" t="s">
        <v>60</v>
      </c>
      <c r="K8944">
        <v>1</v>
      </c>
      <c r="L8944" t="s">
        <v>51</v>
      </c>
      <c r="M8944">
        <v>39.43</v>
      </c>
      <c r="N8944" t="s">
        <v>526</v>
      </c>
      <c r="O8944">
        <v>24.09</v>
      </c>
      <c r="P8944">
        <v>0.61099999999999999</v>
      </c>
      <c r="Q8944">
        <v>3.5</v>
      </c>
      <c r="R8944" t="s">
        <v>517</v>
      </c>
      <c r="S8944">
        <v>125.8</v>
      </c>
      <c r="T8944" s="1">
        <v>45992</v>
      </c>
      <c r="U8944">
        <v>-1</v>
      </c>
      <c r="V8944">
        <v>3.1</v>
      </c>
      <c r="W8944">
        <v>2.5</v>
      </c>
      <c r="X8944" s="2">
        <v>46101</v>
      </c>
      <c r="Y8944" t="s">
        <v>527</v>
      </c>
      <c r="Z8944">
        <v>1657200</v>
      </c>
      <c r="AA8944">
        <v>14.11</v>
      </c>
    </row>
    <row r="8945" spans="1:27" x14ac:dyDescent="0.3">
      <c r="A8945" t="s">
        <v>523</v>
      </c>
      <c r="B8945" t="s">
        <v>524</v>
      </c>
      <c r="C8945" t="s">
        <v>525</v>
      </c>
      <c r="D8945" t="s">
        <v>515</v>
      </c>
      <c r="E8945" t="s">
        <v>515</v>
      </c>
      <c r="F8945" t="s">
        <v>41</v>
      </c>
      <c r="G8945" s="1">
        <v>46023</v>
      </c>
      <c r="H8945" t="s">
        <v>61</v>
      </c>
      <c r="I8945" t="s">
        <v>62</v>
      </c>
      <c r="J8945" t="s">
        <v>60</v>
      </c>
      <c r="K8945">
        <v>1</v>
      </c>
      <c r="L8945" t="s">
        <v>51</v>
      </c>
      <c r="M8945">
        <v>41.36</v>
      </c>
      <c r="N8945" t="s">
        <v>526</v>
      </c>
      <c r="O8945">
        <v>25.27</v>
      </c>
      <c r="P8945">
        <v>0.61099999999999999</v>
      </c>
      <c r="Q8945">
        <v>3.5</v>
      </c>
      <c r="R8945" t="s">
        <v>517</v>
      </c>
      <c r="S8945">
        <v>124.2</v>
      </c>
      <c r="T8945" s="1">
        <v>46023</v>
      </c>
      <c r="U8945">
        <v>-1</v>
      </c>
      <c r="V8945">
        <v>3.1</v>
      </c>
      <c r="W8945">
        <v>2.5</v>
      </c>
      <c r="X8945" s="2">
        <v>46101</v>
      </c>
      <c r="Y8945" t="s">
        <v>527</v>
      </c>
      <c r="Z8945">
        <v>1657200</v>
      </c>
      <c r="AA8945">
        <v>14.01</v>
      </c>
    </row>
    <row r="8946" spans="1:27" x14ac:dyDescent="0.3">
      <c r="A8946" t="s">
        <v>523</v>
      </c>
      <c r="B8946" t="s">
        <v>524</v>
      </c>
      <c r="C8946" t="s">
        <v>525</v>
      </c>
      <c r="D8946" t="s">
        <v>515</v>
      </c>
      <c r="E8946" t="s">
        <v>515</v>
      </c>
      <c r="F8946" t="s">
        <v>42</v>
      </c>
      <c r="G8946" s="1">
        <v>46054</v>
      </c>
      <c r="H8946" t="s">
        <v>61</v>
      </c>
      <c r="I8946" t="s">
        <v>62</v>
      </c>
      <c r="J8946" t="s">
        <v>60</v>
      </c>
      <c r="K8946">
        <v>1</v>
      </c>
      <c r="L8946" t="s">
        <v>51</v>
      </c>
      <c r="M8946">
        <v>42.34</v>
      </c>
      <c r="N8946" t="s">
        <v>526</v>
      </c>
      <c r="O8946">
        <v>25.87</v>
      </c>
      <c r="P8946">
        <v>0.61099999999999999</v>
      </c>
      <c r="Q8946">
        <v>3.5</v>
      </c>
      <c r="R8946" t="s">
        <v>517</v>
      </c>
      <c r="S8946">
        <v>125.3</v>
      </c>
      <c r="T8946" s="1">
        <v>46054</v>
      </c>
      <c r="U8946">
        <v>-1</v>
      </c>
      <c r="V8946">
        <v>3.1</v>
      </c>
      <c r="W8946">
        <v>2.5</v>
      </c>
      <c r="X8946" s="2">
        <v>46101</v>
      </c>
      <c r="Y8946" t="s">
        <v>527</v>
      </c>
      <c r="Z8946">
        <v>1657200</v>
      </c>
      <c r="AA8946">
        <v>14.26</v>
      </c>
    </row>
    <row r="8947" spans="1:27" x14ac:dyDescent="0.3">
      <c r="A8947" t="s">
        <v>523</v>
      </c>
      <c r="B8947" t="s">
        <v>524</v>
      </c>
      <c r="C8947" t="s">
        <v>525</v>
      </c>
      <c r="D8947" t="s">
        <v>515</v>
      </c>
      <c r="E8947" t="s">
        <v>515</v>
      </c>
      <c r="F8947" t="s">
        <v>43</v>
      </c>
      <c r="G8947" s="1">
        <v>46082</v>
      </c>
      <c r="H8947" t="s">
        <v>61</v>
      </c>
      <c r="I8947" t="s">
        <v>62</v>
      </c>
      <c r="J8947" t="s">
        <v>60</v>
      </c>
      <c r="K8947">
        <v>1</v>
      </c>
      <c r="L8947" t="s">
        <v>51</v>
      </c>
      <c r="M8947">
        <v>41.11</v>
      </c>
      <c r="N8947" t="s">
        <v>526</v>
      </c>
      <c r="O8947">
        <v>25.12</v>
      </c>
      <c r="P8947">
        <v>0.61099999999999999</v>
      </c>
      <c r="Q8947">
        <v>3.5</v>
      </c>
      <c r="R8947" t="s">
        <v>517</v>
      </c>
      <c r="S8947">
        <v>126</v>
      </c>
      <c r="T8947" s="1">
        <v>46082</v>
      </c>
      <c r="U8947">
        <v>-1</v>
      </c>
      <c r="V8947">
        <v>3.1</v>
      </c>
      <c r="W8947">
        <v>2.5</v>
      </c>
      <c r="X8947" s="2">
        <v>46101</v>
      </c>
      <c r="Y8947" t="s">
        <v>527</v>
      </c>
      <c r="Z8947">
        <v>1657200</v>
      </c>
      <c r="AA8947">
        <v>14.05</v>
      </c>
    </row>
    <row r="8948" spans="1:27" x14ac:dyDescent="0.3">
      <c r="A8948" t="s">
        <v>523</v>
      </c>
      <c r="B8948" t="s">
        <v>524</v>
      </c>
      <c r="C8948" t="s">
        <v>525</v>
      </c>
      <c r="D8948" t="s">
        <v>515</v>
      </c>
      <c r="E8948" t="s">
        <v>515</v>
      </c>
      <c r="F8948" t="s">
        <v>31</v>
      </c>
      <c r="G8948" s="1">
        <v>45931</v>
      </c>
      <c r="H8948" t="s">
        <v>63</v>
      </c>
      <c r="I8948" t="s">
        <v>64</v>
      </c>
      <c r="J8948" t="s">
        <v>65</v>
      </c>
      <c r="K8948">
        <v>1</v>
      </c>
      <c r="L8948" t="s">
        <v>51</v>
      </c>
      <c r="M8948">
        <v>4.63</v>
      </c>
      <c r="N8948" t="s">
        <v>526</v>
      </c>
      <c r="O8948">
        <v>2.83</v>
      </c>
      <c r="P8948">
        <v>0.61099999999999999</v>
      </c>
      <c r="Q8948">
        <v>3.5</v>
      </c>
      <c r="R8948" t="s">
        <v>517</v>
      </c>
      <c r="S8948">
        <v>127.1</v>
      </c>
      <c r="T8948" s="1">
        <v>45931</v>
      </c>
      <c r="U8948">
        <v>-1</v>
      </c>
      <c r="V8948">
        <v>3.1</v>
      </c>
      <c r="W8948">
        <v>2.5</v>
      </c>
      <c r="X8948" s="2">
        <v>46101</v>
      </c>
      <c r="Y8948" t="s">
        <v>527</v>
      </c>
      <c r="Z8948">
        <v>1657200</v>
      </c>
      <c r="AA8948">
        <v>13.32</v>
      </c>
    </row>
    <row r="8949" spans="1:27" x14ac:dyDescent="0.3">
      <c r="A8949" t="s">
        <v>523</v>
      </c>
      <c r="B8949" t="s">
        <v>524</v>
      </c>
      <c r="C8949" t="s">
        <v>525</v>
      </c>
      <c r="D8949" t="s">
        <v>515</v>
      </c>
      <c r="E8949" t="s">
        <v>515</v>
      </c>
      <c r="F8949" t="s">
        <v>39</v>
      </c>
      <c r="G8949" s="1">
        <v>45962</v>
      </c>
      <c r="H8949" t="s">
        <v>63</v>
      </c>
      <c r="I8949" t="s">
        <v>64</v>
      </c>
      <c r="J8949" t="s">
        <v>65</v>
      </c>
      <c r="K8949">
        <v>1</v>
      </c>
      <c r="L8949" t="s">
        <v>51</v>
      </c>
      <c r="M8949">
        <v>4.7300000000000004</v>
      </c>
      <c r="N8949" t="s">
        <v>526</v>
      </c>
      <c r="O8949">
        <v>2.89</v>
      </c>
      <c r="P8949">
        <v>0.61099999999999999</v>
      </c>
      <c r="Q8949">
        <v>3.5</v>
      </c>
      <c r="R8949" t="s">
        <v>517</v>
      </c>
      <c r="S8949">
        <v>126.2</v>
      </c>
      <c r="T8949" s="1">
        <v>45962</v>
      </c>
      <c r="U8949">
        <v>-1</v>
      </c>
      <c r="V8949">
        <v>3.1</v>
      </c>
      <c r="W8949">
        <v>2.5</v>
      </c>
      <c r="X8949" s="2">
        <v>46101</v>
      </c>
      <c r="Y8949" t="s">
        <v>527</v>
      </c>
      <c r="Z8949">
        <v>1657200</v>
      </c>
      <c r="AA8949">
        <v>14</v>
      </c>
    </row>
    <row r="8950" spans="1:27" x14ac:dyDescent="0.3">
      <c r="A8950" t="s">
        <v>523</v>
      </c>
      <c r="B8950" t="s">
        <v>524</v>
      </c>
      <c r="C8950" t="s">
        <v>525</v>
      </c>
      <c r="D8950" t="s">
        <v>515</v>
      </c>
      <c r="E8950" t="s">
        <v>515</v>
      </c>
      <c r="F8950" t="s">
        <v>40</v>
      </c>
      <c r="G8950" s="1">
        <v>45992</v>
      </c>
      <c r="H8950" t="s">
        <v>63</v>
      </c>
      <c r="I8950" t="s">
        <v>64</v>
      </c>
      <c r="J8950" t="s">
        <v>65</v>
      </c>
      <c r="K8950">
        <v>1</v>
      </c>
      <c r="L8950" t="s">
        <v>51</v>
      </c>
      <c r="M8950">
        <v>4.84</v>
      </c>
      <c r="N8950" t="s">
        <v>526</v>
      </c>
      <c r="O8950">
        <v>2.96</v>
      </c>
      <c r="P8950">
        <v>0.61099999999999999</v>
      </c>
      <c r="Q8950">
        <v>3.5</v>
      </c>
      <c r="R8950" t="s">
        <v>517</v>
      </c>
      <c r="S8950">
        <v>125.8</v>
      </c>
      <c r="T8950" s="1">
        <v>45992</v>
      </c>
      <c r="U8950">
        <v>-1</v>
      </c>
      <c r="V8950">
        <v>3.1</v>
      </c>
      <c r="W8950">
        <v>2.5</v>
      </c>
      <c r="X8950" s="2">
        <v>46101</v>
      </c>
      <c r="Y8950" t="s">
        <v>527</v>
      </c>
      <c r="Z8950">
        <v>1657200</v>
      </c>
      <c r="AA8950">
        <v>14.11</v>
      </c>
    </row>
    <row r="8951" spans="1:27" x14ac:dyDescent="0.3">
      <c r="A8951" t="s">
        <v>523</v>
      </c>
      <c r="B8951" t="s">
        <v>524</v>
      </c>
      <c r="C8951" t="s">
        <v>525</v>
      </c>
      <c r="D8951" t="s">
        <v>515</v>
      </c>
      <c r="E8951" t="s">
        <v>515</v>
      </c>
      <c r="F8951" t="s">
        <v>41</v>
      </c>
      <c r="G8951" s="1">
        <v>46023</v>
      </c>
      <c r="H8951" t="s">
        <v>63</v>
      </c>
      <c r="I8951" t="s">
        <v>64</v>
      </c>
      <c r="J8951" t="s">
        <v>65</v>
      </c>
      <c r="K8951">
        <v>1</v>
      </c>
      <c r="L8951" t="s">
        <v>51</v>
      </c>
      <c r="M8951">
        <v>4.91</v>
      </c>
      <c r="N8951" t="s">
        <v>526</v>
      </c>
      <c r="O8951">
        <v>3</v>
      </c>
      <c r="P8951">
        <v>0.61099999999999999</v>
      </c>
      <c r="Q8951">
        <v>3.5</v>
      </c>
      <c r="R8951" t="s">
        <v>517</v>
      </c>
      <c r="S8951">
        <v>124.2</v>
      </c>
      <c r="T8951" s="1">
        <v>46023</v>
      </c>
      <c r="U8951">
        <v>-1</v>
      </c>
      <c r="V8951">
        <v>3.1</v>
      </c>
      <c r="W8951">
        <v>2.5</v>
      </c>
      <c r="X8951" s="2">
        <v>46101</v>
      </c>
      <c r="Y8951" t="s">
        <v>527</v>
      </c>
      <c r="Z8951">
        <v>1657200</v>
      </c>
      <c r="AA8951">
        <v>14.01</v>
      </c>
    </row>
    <row r="8952" spans="1:27" x14ac:dyDescent="0.3">
      <c r="A8952" t="s">
        <v>523</v>
      </c>
      <c r="B8952" t="s">
        <v>524</v>
      </c>
      <c r="C8952" t="s">
        <v>525</v>
      </c>
      <c r="D8952" t="s">
        <v>515</v>
      </c>
      <c r="E8952" t="s">
        <v>515</v>
      </c>
      <c r="F8952" t="s">
        <v>42</v>
      </c>
      <c r="G8952" s="1">
        <v>46054</v>
      </c>
      <c r="H8952" t="s">
        <v>63</v>
      </c>
      <c r="I8952" t="s">
        <v>64</v>
      </c>
      <c r="J8952" t="s">
        <v>65</v>
      </c>
      <c r="K8952">
        <v>1</v>
      </c>
      <c r="L8952" t="s">
        <v>51</v>
      </c>
      <c r="M8952">
        <v>4.91</v>
      </c>
      <c r="N8952" t="s">
        <v>526</v>
      </c>
      <c r="O8952">
        <v>3</v>
      </c>
      <c r="P8952">
        <v>0.61099999999999999</v>
      </c>
      <c r="Q8952">
        <v>3.5</v>
      </c>
      <c r="R8952" t="s">
        <v>517</v>
      </c>
      <c r="S8952">
        <v>125.3</v>
      </c>
      <c r="T8952" s="1">
        <v>46054</v>
      </c>
      <c r="U8952">
        <v>-1</v>
      </c>
      <c r="V8952">
        <v>3.1</v>
      </c>
      <c r="W8952">
        <v>2.5</v>
      </c>
      <c r="X8952" s="2">
        <v>46101</v>
      </c>
      <c r="Y8952" t="s">
        <v>527</v>
      </c>
      <c r="Z8952">
        <v>1657200</v>
      </c>
      <c r="AA8952">
        <v>14.26</v>
      </c>
    </row>
    <row r="8953" spans="1:27" x14ac:dyDescent="0.3">
      <c r="A8953" t="s">
        <v>523</v>
      </c>
      <c r="B8953" t="s">
        <v>524</v>
      </c>
      <c r="C8953" t="s">
        <v>525</v>
      </c>
      <c r="D8953" t="s">
        <v>515</v>
      </c>
      <c r="E8953" t="s">
        <v>515</v>
      </c>
      <c r="F8953" t="s">
        <v>43</v>
      </c>
      <c r="G8953" s="1">
        <v>46082</v>
      </c>
      <c r="H8953" t="s">
        <v>63</v>
      </c>
      <c r="I8953" t="s">
        <v>64</v>
      </c>
      <c r="J8953" t="s">
        <v>65</v>
      </c>
      <c r="K8953">
        <v>1</v>
      </c>
      <c r="L8953" t="s">
        <v>51</v>
      </c>
      <c r="M8953">
        <v>4.83</v>
      </c>
      <c r="N8953" t="s">
        <v>526</v>
      </c>
      <c r="O8953">
        <v>2.95</v>
      </c>
      <c r="P8953">
        <v>0.61099999999999999</v>
      </c>
      <c r="Q8953">
        <v>3.5</v>
      </c>
      <c r="R8953" t="s">
        <v>517</v>
      </c>
      <c r="S8953">
        <v>126</v>
      </c>
      <c r="T8953" s="1">
        <v>46082</v>
      </c>
      <c r="U8953">
        <v>-1</v>
      </c>
      <c r="V8953">
        <v>3.1</v>
      </c>
      <c r="W8953">
        <v>2.5</v>
      </c>
      <c r="X8953" s="2">
        <v>46101</v>
      </c>
      <c r="Y8953" t="s">
        <v>527</v>
      </c>
      <c r="Z8953">
        <v>1657200</v>
      </c>
      <c r="AA8953">
        <v>14.05</v>
      </c>
    </row>
    <row r="8954" spans="1:27" x14ac:dyDescent="0.3">
      <c r="A8954" t="s">
        <v>523</v>
      </c>
      <c r="B8954" t="s">
        <v>524</v>
      </c>
      <c r="C8954" t="s">
        <v>525</v>
      </c>
      <c r="D8954" t="s">
        <v>515</v>
      </c>
      <c r="E8954" t="s">
        <v>515</v>
      </c>
      <c r="F8954" t="s">
        <v>31</v>
      </c>
      <c r="G8954" s="1">
        <v>45931</v>
      </c>
      <c r="H8954" t="s">
        <v>66</v>
      </c>
      <c r="I8954" t="s">
        <v>67</v>
      </c>
      <c r="J8954" t="s">
        <v>65</v>
      </c>
      <c r="K8954">
        <v>1</v>
      </c>
      <c r="L8954" t="s">
        <v>51</v>
      </c>
      <c r="M8954">
        <v>5.99</v>
      </c>
      <c r="N8954" t="s">
        <v>526</v>
      </c>
      <c r="O8954">
        <v>3.66</v>
      </c>
      <c r="P8954">
        <v>0.61099999999999999</v>
      </c>
      <c r="Q8954">
        <v>3.5</v>
      </c>
      <c r="R8954" t="s">
        <v>517</v>
      </c>
      <c r="S8954">
        <v>127.1</v>
      </c>
      <c r="T8954" s="1">
        <v>45931</v>
      </c>
      <c r="U8954">
        <v>-1</v>
      </c>
      <c r="V8954">
        <v>3.1</v>
      </c>
      <c r="W8954">
        <v>2.5</v>
      </c>
      <c r="X8954" s="2">
        <v>46101</v>
      </c>
      <c r="Y8954" t="s">
        <v>527</v>
      </c>
      <c r="Z8954">
        <v>1657200</v>
      </c>
      <c r="AA8954">
        <v>13.32</v>
      </c>
    </row>
    <row r="8955" spans="1:27" x14ac:dyDescent="0.3">
      <c r="A8955" t="s">
        <v>523</v>
      </c>
      <c r="B8955" t="s">
        <v>524</v>
      </c>
      <c r="C8955" t="s">
        <v>525</v>
      </c>
      <c r="D8955" t="s">
        <v>515</v>
      </c>
      <c r="E8955" t="s">
        <v>515</v>
      </c>
      <c r="F8955" t="s">
        <v>39</v>
      </c>
      <c r="G8955" s="1">
        <v>45962</v>
      </c>
      <c r="H8955" t="s">
        <v>66</v>
      </c>
      <c r="I8955" t="s">
        <v>67</v>
      </c>
      <c r="J8955" t="s">
        <v>65</v>
      </c>
      <c r="K8955">
        <v>1</v>
      </c>
      <c r="L8955" t="s">
        <v>51</v>
      </c>
      <c r="M8955">
        <v>6.19</v>
      </c>
      <c r="N8955" t="s">
        <v>526</v>
      </c>
      <c r="O8955">
        <v>3.78</v>
      </c>
      <c r="P8955">
        <v>0.61099999999999999</v>
      </c>
      <c r="Q8955">
        <v>3.5</v>
      </c>
      <c r="R8955" t="s">
        <v>517</v>
      </c>
      <c r="S8955">
        <v>126.2</v>
      </c>
      <c r="T8955" s="1">
        <v>45962</v>
      </c>
      <c r="U8955">
        <v>-1</v>
      </c>
      <c r="V8955">
        <v>3.1</v>
      </c>
      <c r="W8955">
        <v>2.5</v>
      </c>
      <c r="X8955" s="2">
        <v>46101</v>
      </c>
      <c r="Y8955" t="s">
        <v>527</v>
      </c>
      <c r="Z8955">
        <v>1657200</v>
      </c>
      <c r="AA8955">
        <v>14</v>
      </c>
    </row>
    <row r="8956" spans="1:27" x14ac:dyDescent="0.3">
      <c r="A8956" t="s">
        <v>523</v>
      </c>
      <c r="B8956" t="s">
        <v>524</v>
      </c>
      <c r="C8956" t="s">
        <v>525</v>
      </c>
      <c r="D8956" t="s">
        <v>515</v>
      </c>
      <c r="E8956" t="s">
        <v>515</v>
      </c>
      <c r="F8956" t="s">
        <v>40</v>
      </c>
      <c r="G8956" s="1">
        <v>45992</v>
      </c>
      <c r="H8956" t="s">
        <v>66</v>
      </c>
      <c r="I8956" t="s">
        <v>67</v>
      </c>
      <c r="J8956" t="s">
        <v>65</v>
      </c>
      <c r="K8956">
        <v>1</v>
      </c>
      <c r="L8956" t="s">
        <v>51</v>
      </c>
      <c r="M8956">
        <v>6.28</v>
      </c>
      <c r="N8956" t="s">
        <v>526</v>
      </c>
      <c r="O8956">
        <v>3.84</v>
      </c>
      <c r="P8956">
        <v>0.61099999999999999</v>
      </c>
      <c r="Q8956">
        <v>3.5</v>
      </c>
      <c r="R8956" t="s">
        <v>517</v>
      </c>
      <c r="S8956">
        <v>125.8</v>
      </c>
      <c r="T8956" s="1">
        <v>45992</v>
      </c>
      <c r="U8956">
        <v>-1</v>
      </c>
      <c r="V8956">
        <v>3.1</v>
      </c>
      <c r="W8956">
        <v>2.5</v>
      </c>
      <c r="X8956" s="2">
        <v>46101</v>
      </c>
      <c r="Y8956" t="s">
        <v>527</v>
      </c>
      <c r="Z8956">
        <v>1657200</v>
      </c>
      <c r="AA8956">
        <v>14.11</v>
      </c>
    </row>
    <row r="8957" spans="1:27" x14ac:dyDescent="0.3">
      <c r="A8957" t="s">
        <v>523</v>
      </c>
      <c r="B8957" t="s">
        <v>524</v>
      </c>
      <c r="C8957" t="s">
        <v>525</v>
      </c>
      <c r="D8957" t="s">
        <v>515</v>
      </c>
      <c r="E8957" t="s">
        <v>515</v>
      </c>
      <c r="F8957" t="s">
        <v>41</v>
      </c>
      <c r="G8957" s="1">
        <v>46023</v>
      </c>
      <c r="H8957" t="s">
        <v>66</v>
      </c>
      <c r="I8957" t="s">
        <v>67</v>
      </c>
      <c r="J8957" t="s">
        <v>65</v>
      </c>
      <c r="K8957">
        <v>1</v>
      </c>
      <c r="L8957" t="s">
        <v>51</v>
      </c>
      <c r="M8957">
        <v>6.17</v>
      </c>
      <c r="N8957" t="s">
        <v>526</v>
      </c>
      <c r="O8957">
        <v>3.77</v>
      </c>
      <c r="P8957">
        <v>0.61099999999999999</v>
      </c>
      <c r="Q8957">
        <v>3.5</v>
      </c>
      <c r="R8957" t="s">
        <v>517</v>
      </c>
      <c r="S8957">
        <v>124.2</v>
      </c>
      <c r="T8957" s="1">
        <v>46023</v>
      </c>
      <c r="U8957">
        <v>-1</v>
      </c>
      <c r="V8957">
        <v>3.1</v>
      </c>
      <c r="W8957">
        <v>2.5</v>
      </c>
      <c r="X8957" s="2">
        <v>46101</v>
      </c>
      <c r="Y8957" t="s">
        <v>527</v>
      </c>
      <c r="Z8957">
        <v>1657200</v>
      </c>
      <c r="AA8957">
        <v>14.01</v>
      </c>
    </row>
    <row r="8958" spans="1:27" x14ac:dyDescent="0.3">
      <c r="A8958" t="s">
        <v>523</v>
      </c>
      <c r="B8958" t="s">
        <v>524</v>
      </c>
      <c r="C8958" t="s">
        <v>525</v>
      </c>
      <c r="D8958" t="s">
        <v>515</v>
      </c>
      <c r="E8958" t="s">
        <v>515</v>
      </c>
      <c r="F8958" t="s">
        <v>42</v>
      </c>
      <c r="G8958" s="1">
        <v>46054</v>
      </c>
      <c r="H8958" t="s">
        <v>66</v>
      </c>
      <c r="I8958" t="s">
        <v>67</v>
      </c>
      <c r="J8958" t="s">
        <v>65</v>
      </c>
      <c r="K8958">
        <v>1</v>
      </c>
      <c r="L8958" t="s">
        <v>51</v>
      </c>
      <c r="M8958">
        <v>6.19</v>
      </c>
      <c r="N8958" t="s">
        <v>526</v>
      </c>
      <c r="O8958">
        <v>3.78</v>
      </c>
      <c r="P8958">
        <v>0.61099999999999999</v>
      </c>
      <c r="Q8958">
        <v>3.5</v>
      </c>
      <c r="R8958" t="s">
        <v>517</v>
      </c>
      <c r="S8958">
        <v>125.3</v>
      </c>
      <c r="T8958" s="1">
        <v>46054</v>
      </c>
      <c r="U8958">
        <v>-1</v>
      </c>
      <c r="V8958">
        <v>3.1</v>
      </c>
      <c r="W8958">
        <v>2.5</v>
      </c>
      <c r="X8958" s="2">
        <v>46101</v>
      </c>
      <c r="Y8958" t="s">
        <v>527</v>
      </c>
      <c r="Z8958">
        <v>1657200</v>
      </c>
      <c r="AA8958">
        <v>14.26</v>
      </c>
    </row>
    <row r="8959" spans="1:27" x14ac:dyDescent="0.3">
      <c r="A8959" t="s">
        <v>523</v>
      </c>
      <c r="B8959" t="s">
        <v>524</v>
      </c>
      <c r="C8959" t="s">
        <v>525</v>
      </c>
      <c r="D8959" t="s">
        <v>515</v>
      </c>
      <c r="E8959" t="s">
        <v>515</v>
      </c>
      <c r="F8959" t="s">
        <v>43</v>
      </c>
      <c r="G8959" s="1">
        <v>46082</v>
      </c>
      <c r="H8959" t="s">
        <v>66</v>
      </c>
      <c r="I8959" t="s">
        <v>67</v>
      </c>
      <c r="J8959" t="s">
        <v>65</v>
      </c>
      <c r="K8959">
        <v>1</v>
      </c>
      <c r="L8959" t="s">
        <v>51</v>
      </c>
      <c r="M8959">
        <v>6.32</v>
      </c>
      <c r="N8959" t="s">
        <v>526</v>
      </c>
      <c r="O8959">
        <v>3.86</v>
      </c>
      <c r="P8959">
        <v>0.61099999999999999</v>
      </c>
      <c r="Q8959">
        <v>3.5</v>
      </c>
      <c r="R8959" t="s">
        <v>517</v>
      </c>
      <c r="S8959">
        <v>126</v>
      </c>
      <c r="T8959" s="1">
        <v>46082</v>
      </c>
      <c r="U8959">
        <v>-1</v>
      </c>
      <c r="V8959">
        <v>3.1</v>
      </c>
      <c r="W8959">
        <v>2.5</v>
      </c>
      <c r="X8959" s="2">
        <v>46101</v>
      </c>
      <c r="Y8959" t="s">
        <v>527</v>
      </c>
      <c r="Z8959">
        <v>1657200</v>
      </c>
      <c r="AA8959">
        <v>14.05</v>
      </c>
    </row>
    <row r="8960" spans="1:27" x14ac:dyDescent="0.3">
      <c r="A8960" t="s">
        <v>523</v>
      </c>
      <c r="B8960" t="s">
        <v>524</v>
      </c>
      <c r="C8960" t="s">
        <v>525</v>
      </c>
      <c r="D8960" t="s">
        <v>515</v>
      </c>
      <c r="E8960" t="s">
        <v>515</v>
      </c>
      <c r="F8960" t="s">
        <v>31</v>
      </c>
      <c r="G8960" s="1">
        <v>45931</v>
      </c>
      <c r="H8960" t="s">
        <v>68</v>
      </c>
      <c r="I8960" t="s">
        <v>69</v>
      </c>
      <c r="J8960" t="s">
        <v>65</v>
      </c>
      <c r="K8960">
        <v>1</v>
      </c>
      <c r="L8960" t="s">
        <v>51</v>
      </c>
      <c r="M8960">
        <v>4.8600000000000003</v>
      </c>
      <c r="N8960" t="s">
        <v>526</v>
      </c>
      <c r="O8960">
        <v>2.97</v>
      </c>
      <c r="P8960">
        <v>0.61099999999999999</v>
      </c>
      <c r="Q8960">
        <v>3.5</v>
      </c>
      <c r="R8960" t="s">
        <v>517</v>
      </c>
      <c r="S8960">
        <v>127.1</v>
      </c>
      <c r="T8960" s="1">
        <v>45931</v>
      </c>
      <c r="U8960">
        <v>-1</v>
      </c>
      <c r="V8960">
        <v>3.1</v>
      </c>
      <c r="W8960">
        <v>2.5</v>
      </c>
      <c r="X8960" s="2">
        <v>46101</v>
      </c>
      <c r="Y8960" t="s">
        <v>527</v>
      </c>
      <c r="Z8960">
        <v>1657200</v>
      </c>
      <c r="AA8960">
        <v>13.32</v>
      </c>
    </row>
    <row r="8961" spans="1:27" x14ac:dyDescent="0.3">
      <c r="A8961" t="s">
        <v>523</v>
      </c>
      <c r="B8961" t="s">
        <v>524</v>
      </c>
      <c r="C8961" t="s">
        <v>525</v>
      </c>
      <c r="D8961" t="s">
        <v>515</v>
      </c>
      <c r="E8961" t="s">
        <v>515</v>
      </c>
      <c r="F8961" t="s">
        <v>39</v>
      </c>
      <c r="G8961" s="1">
        <v>45962</v>
      </c>
      <c r="H8961" t="s">
        <v>68</v>
      </c>
      <c r="I8961" t="s">
        <v>69</v>
      </c>
      <c r="J8961" t="s">
        <v>65</v>
      </c>
      <c r="K8961">
        <v>1</v>
      </c>
      <c r="L8961" t="s">
        <v>51</v>
      </c>
      <c r="M8961">
        <v>5.42</v>
      </c>
      <c r="N8961" t="s">
        <v>526</v>
      </c>
      <c r="O8961">
        <v>3.31</v>
      </c>
      <c r="P8961">
        <v>0.61099999999999999</v>
      </c>
      <c r="Q8961">
        <v>3.5</v>
      </c>
      <c r="R8961" t="s">
        <v>517</v>
      </c>
      <c r="S8961">
        <v>126.2</v>
      </c>
      <c r="T8961" s="1">
        <v>45962</v>
      </c>
      <c r="U8961">
        <v>-1</v>
      </c>
      <c r="V8961">
        <v>3.1</v>
      </c>
      <c r="W8961">
        <v>2.5</v>
      </c>
      <c r="X8961" s="2">
        <v>46101</v>
      </c>
      <c r="Y8961" t="s">
        <v>527</v>
      </c>
      <c r="Z8961">
        <v>1657200</v>
      </c>
      <c r="AA8961">
        <v>14</v>
      </c>
    </row>
    <row r="8962" spans="1:27" x14ac:dyDescent="0.3">
      <c r="A8962" t="s">
        <v>523</v>
      </c>
      <c r="B8962" t="s">
        <v>524</v>
      </c>
      <c r="C8962" t="s">
        <v>525</v>
      </c>
      <c r="D8962" t="s">
        <v>515</v>
      </c>
      <c r="E8962" t="s">
        <v>515</v>
      </c>
      <c r="F8962" t="s">
        <v>40</v>
      </c>
      <c r="G8962" s="1">
        <v>45992</v>
      </c>
      <c r="H8962" t="s">
        <v>68</v>
      </c>
      <c r="I8962" t="s">
        <v>69</v>
      </c>
      <c r="J8962" t="s">
        <v>65</v>
      </c>
      <c r="K8962">
        <v>1</v>
      </c>
      <c r="L8962" t="s">
        <v>51</v>
      </c>
      <c r="M8962">
        <v>5.34</v>
      </c>
      <c r="N8962" t="s">
        <v>526</v>
      </c>
      <c r="O8962">
        <v>3.26</v>
      </c>
      <c r="P8962">
        <v>0.61099999999999999</v>
      </c>
      <c r="Q8962">
        <v>3.5</v>
      </c>
      <c r="R8962" t="s">
        <v>517</v>
      </c>
      <c r="S8962">
        <v>125.8</v>
      </c>
      <c r="T8962" s="1">
        <v>45992</v>
      </c>
      <c r="U8962">
        <v>-1</v>
      </c>
      <c r="V8962">
        <v>3.1</v>
      </c>
      <c r="W8962">
        <v>2.5</v>
      </c>
      <c r="X8962" s="2">
        <v>46101</v>
      </c>
      <c r="Y8962" t="s">
        <v>527</v>
      </c>
      <c r="Z8962">
        <v>1657200</v>
      </c>
      <c r="AA8962">
        <v>14.11</v>
      </c>
    </row>
    <row r="8963" spans="1:27" x14ac:dyDescent="0.3">
      <c r="A8963" t="s">
        <v>523</v>
      </c>
      <c r="B8963" t="s">
        <v>524</v>
      </c>
      <c r="C8963" t="s">
        <v>525</v>
      </c>
      <c r="D8963" t="s">
        <v>515</v>
      </c>
      <c r="E8963" t="s">
        <v>515</v>
      </c>
      <c r="F8963" t="s">
        <v>41</v>
      </c>
      <c r="G8963" s="1">
        <v>46023</v>
      </c>
      <c r="H8963" t="s">
        <v>68</v>
      </c>
      <c r="I8963" t="s">
        <v>69</v>
      </c>
      <c r="J8963" t="s">
        <v>65</v>
      </c>
      <c r="K8963">
        <v>1</v>
      </c>
      <c r="L8963" t="s">
        <v>51</v>
      </c>
      <c r="M8963">
        <v>5.07</v>
      </c>
      <c r="N8963" t="s">
        <v>526</v>
      </c>
      <c r="O8963">
        <v>3.1</v>
      </c>
      <c r="P8963">
        <v>0.61099999999999999</v>
      </c>
      <c r="Q8963">
        <v>3.5</v>
      </c>
      <c r="R8963" t="s">
        <v>517</v>
      </c>
      <c r="S8963">
        <v>124.2</v>
      </c>
      <c r="T8963" s="1">
        <v>46023</v>
      </c>
      <c r="U8963">
        <v>-1</v>
      </c>
      <c r="V8963">
        <v>3.1</v>
      </c>
      <c r="W8963">
        <v>2.5</v>
      </c>
      <c r="X8963" s="2">
        <v>46101</v>
      </c>
      <c r="Y8963" t="s">
        <v>527</v>
      </c>
      <c r="Z8963">
        <v>1657200</v>
      </c>
      <c r="AA8963">
        <v>14.01</v>
      </c>
    </row>
    <row r="8964" spans="1:27" x14ac:dyDescent="0.3">
      <c r="A8964" t="s">
        <v>523</v>
      </c>
      <c r="B8964" t="s">
        <v>524</v>
      </c>
      <c r="C8964" t="s">
        <v>525</v>
      </c>
      <c r="D8964" t="s">
        <v>515</v>
      </c>
      <c r="E8964" t="s">
        <v>515</v>
      </c>
      <c r="F8964" t="s">
        <v>42</v>
      </c>
      <c r="G8964" s="1">
        <v>46054</v>
      </c>
      <c r="H8964" t="s">
        <v>68</v>
      </c>
      <c r="I8964" t="s">
        <v>69</v>
      </c>
      <c r="J8964" t="s">
        <v>65</v>
      </c>
      <c r="K8964">
        <v>1</v>
      </c>
      <c r="L8964" t="s">
        <v>51</v>
      </c>
      <c r="M8964">
        <v>5.19</v>
      </c>
      <c r="N8964" t="s">
        <v>526</v>
      </c>
      <c r="O8964">
        <v>3.17</v>
      </c>
      <c r="P8964">
        <v>0.61099999999999999</v>
      </c>
      <c r="Q8964">
        <v>3.5</v>
      </c>
      <c r="R8964" t="s">
        <v>517</v>
      </c>
      <c r="S8964">
        <v>125.3</v>
      </c>
      <c r="T8964" s="1">
        <v>46054</v>
      </c>
      <c r="U8964">
        <v>-1</v>
      </c>
      <c r="V8964">
        <v>3.1</v>
      </c>
      <c r="W8964">
        <v>2.5</v>
      </c>
      <c r="X8964" s="2">
        <v>46101</v>
      </c>
      <c r="Y8964" t="s">
        <v>527</v>
      </c>
      <c r="Z8964">
        <v>1657200</v>
      </c>
      <c r="AA8964">
        <v>14.26</v>
      </c>
    </row>
    <row r="8965" spans="1:27" x14ac:dyDescent="0.3">
      <c r="A8965" t="s">
        <v>523</v>
      </c>
      <c r="B8965" t="s">
        <v>524</v>
      </c>
      <c r="C8965" t="s">
        <v>525</v>
      </c>
      <c r="D8965" t="s">
        <v>515</v>
      </c>
      <c r="E8965" t="s">
        <v>515</v>
      </c>
      <c r="F8965" t="s">
        <v>43</v>
      </c>
      <c r="G8965" s="1">
        <v>46082</v>
      </c>
      <c r="H8965" t="s">
        <v>68</v>
      </c>
      <c r="I8965" t="s">
        <v>69</v>
      </c>
      <c r="J8965" t="s">
        <v>65</v>
      </c>
      <c r="K8965">
        <v>1</v>
      </c>
      <c r="L8965" t="s">
        <v>51</v>
      </c>
      <c r="M8965">
        <v>5.22</v>
      </c>
      <c r="N8965" t="s">
        <v>526</v>
      </c>
      <c r="O8965">
        <v>3.19</v>
      </c>
      <c r="P8965">
        <v>0.61099999999999999</v>
      </c>
      <c r="Q8965">
        <v>3.5</v>
      </c>
      <c r="R8965" t="s">
        <v>517</v>
      </c>
      <c r="S8965">
        <v>126</v>
      </c>
      <c r="T8965" s="1">
        <v>46082</v>
      </c>
      <c r="U8965">
        <v>-1</v>
      </c>
      <c r="V8965">
        <v>3.1</v>
      </c>
      <c r="W8965">
        <v>2.5</v>
      </c>
      <c r="X8965" s="2">
        <v>46101</v>
      </c>
      <c r="Y8965" t="s">
        <v>527</v>
      </c>
      <c r="Z8965">
        <v>1657200</v>
      </c>
      <c r="AA8965">
        <v>14.05</v>
      </c>
    </row>
    <row r="8966" spans="1:27" x14ac:dyDescent="0.3">
      <c r="A8966" t="s">
        <v>523</v>
      </c>
      <c r="B8966" t="s">
        <v>524</v>
      </c>
      <c r="C8966" t="s">
        <v>525</v>
      </c>
      <c r="D8966" t="s">
        <v>515</v>
      </c>
      <c r="E8966" t="s">
        <v>515</v>
      </c>
      <c r="F8966" t="s">
        <v>31</v>
      </c>
      <c r="G8966" s="1">
        <v>45931</v>
      </c>
      <c r="H8966" t="s">
        <v>70</v>
      </c>
      <c r="I8966" t="s">
        <v>71</v>
      </c>
      <c r="J8966" t="s">
        <v>72</v>
      </c>
      <c r="K8966">
        <v>1</v>
      </c>
      <c r="L8966" t="s">
        <v>51</v>
      </c>
      <c r="M8966">
        <v>12.83</v>
      </c>
      <c r="N8966" t="s">
        <v>526</v>
      </c>
      <c r="O8966">
        <v>7.84</v>
      </c>
      <c r="P8966">
        <v>0.61099999999999999</v>
      </c>
      <c r="Q8966">
        <v>3.5</v>
      </c>
      <c r="R8966" t="s">
        <v>517</v>
      </c>
      <c r="S8966">
        <v>127.1</v>
      </c>
      <c r="T8966" s="1">
        <v>45931</v>
      </c>
      <c r="U8966">
        <v>-1</v>
      </c>
      <c r="V8966">
        <v>3.1</v>
      </c>
      <c r="W8966">
        <v>2.5</v>
      </c>
      <c r="X8966" s="2">
        <v>46101</v>
      </c>
      <c r="Y8966" t="s">
        <v>527</v>
      </c>
      <c r="Z8966">
        <v>1657200</v>
      </c>
      <c r="AA8966">
        <v>13.32</v>
      </c>
    </row>
    <row r="8967" spans="1:27" x14ac:dyDescent="0.3">
      <c r="A8967" t="s">
        <v>523</v>
      </c>
      <c r="B8967" t="s">
        <v>524</v>
      </c>
      <c r="C8967" t="s">
        <v>525</v>
      </c>
      <c r="D8967" t="s">
        <v>515</v>
      </c>
      <c r="E8967" t="s">
        <v>515</v>
      </c>
      <c r="F8967" t="s">
        <v>39</v>
      </c>
      <c r="G8967" s="1">
        <v>45962</v>
      </c>
      <c r="H8967" t="s">
        <v>70</v>
      </c>
      <c r="I8967" t="s">
        <v>71</v>
      </c>
      <c r="J8967" t="s">
        <v>72</v>
      </c>
      <c r="K8967">
        <v>1</v>
      </c>
      <c r="L8967" t="s">
        <v>51</v>
      </c>
      <c r="M8967">
        <v>14.86</v>
      </c>
      <c r="N8967" t="s">
        <v>526</v>
      </c>
      <c r="O8967">
        <v>9.08</v>
      </c>
      <c r="P8967">
        <v>0.61099999999999999</v>
      </c>
      <c r="Q8967">
        <v>3.5</v>
      </c>
      <c r="R8967" t="s">
        <v>517</v>
      </c>
      <c r="S8967">
        <v>126.2</v>
      </c>
      <c r="T8967" s="1">
        <v>45962</v>
      </c>
      <c r="U8967">
        <v>-1</v>
      </c>
      <c r="V8967">
        <v>3.1</v>
      </c>
      <c r="W8967">
        <v>2.5</v>
      </c>
      <c r="X8967" s="2">
        <v>46101</v>
      </c>
      <c r="Y8967" t="s">
        <v>527</v>
      </c>
      <c r="Z8967">
        <v>1657200</v>
      </c>
      <c r="AA8967">
        <v>14</v>
      </c>
    </row>
    <row r="8968" spans="1:27" x14ac:dyDescent="0.3">
      <c r="A8968" t="s">
        <v>523</v>
      </c>
      <c r="B8968" t="s">
        <v>524</v>
      </c>
      <c r="C8968" t="s">
        <v>525</v>
      </c>
      <c r="D8968" t="s">
        <v>515</v>
      </c>
      <c r="E8968" t="s">
        <v>515</v>
      </c>
      <c r="F8968" t="s">
        <v>40</v>
      </c>
      <c r="G8968" s="1">
        <v>45992</v>
      </c>
      <c r="H8968" t="s">
        <v>70</v>
      </c>
      <c r="I8968" t="s">
        <v>71</v>
      </c>
      <c r="J8968" t="s">
        <v>72</v>
      </c>
      <c r="K8968">
        <v>1</v>
      </c>
      <c r="L8968" t="s">
        <v>51</v>
      </c>
      <c r="M8968">
        <v>14.83</v>
      </c>
      <c r="N8968" t="s">
        <v>526</v>
      </c>
      <c r="O8968">
        <v>9.06</v>
      </c>
      <c r="P8968">
        <v>0.61099999999999999</v>
      </c>
      <c r="Q8968">
        <v>3.5</v>
      </c>
      <c r="R8968" t="s">
        <v>517</v>
      </c>
      <c r="S8968">
        <v>125.8</v>
      </c>
      <c r="T8968" s="1">
        <v>45992</v>
      </c>
      <c r="U8968">
        <v>-1</v>
      </c>
      <c r="V8968">
        <v>3.1</v>
      </c>
      <c r="W8968">
        <v>2.5</v>
      </c>
      <c r="X8968" s="2">
        <v>46101</v>
      </c>
      <c r="Y8968" t="s">
        <v>527</v>
      </c>
      <c r="Z8968">
        <v>1657200</v>
      </c>
      <c r="AA8968">
        <v>14.11</v>
      </c>
    </row>
    <row r="8969" spans="1:27" x14ac:dyDescent="0.3">
      <c r="A8969" t="s">
        <v>523</v>
      </c>
      <c r="B8969" t="s">
        <v>524</v>
      </c>
      <c r="C8969" t="s">
        <v>525</v>
      </c>
      <c r="D8969" t="s">
        <v>515</v>
      </c>
      <c r="E8969" t="s">
        <v>515</v>
      </c>
      <c r="F8969" t="s">
        <v>41</v>
      </c>
      <c r="G8969" s="1">
        <v>46023</v>
      </c>
      <c r="H8969" t="s">
        <v>70</v>
      </c>
      <c r="I8969" t="s">
        <v>71</v>
      </c>
      <c r="J8969" t="s">
        <v>72</v>
      </c>
      <c r="K8969">
        <v>1</v>
      </c>
      <c r="L8969" t="s">
        <v>51</v>
      </c>
      <c r="M8969">
        <v>14.62</v>
      </c>
      <c r="N8969" t="s">
        <v>526</v>
      </c>
      <c r="O8969">
        <v>8.93</v>
      </c>
      <c r="P8969">
        <v>0.61099999999999999</v>
      </c>
      <c r="Q8969">
        <v>3.5</v>
      </c>
      <c r="R8969" t="s">
        <v>517</v>
      </c>
      <c r="S8969">
        <v>124.2</v>
      </c>
      <c r="T8969" s="1">
        <v>46023</v>
      </c>
      <c r="U8969">
        <v>-1</v>
      </c>
      <c r="V8969">
        <v>3.1</v>
      </c>
      <c r="W8969">
        <v>2.5</v>
      </c>
      <c r="X8969" s="2">
        <v>46101</v>
      </c>
      <c r="Y8969" t="s">
        <v>527</v>
      </c>
      <c r="Z8969">
        <v>1657200</v>
      </c>
      <c r="AA8969">
        <v>14.01</v>
      </c>
    </row>
    <row r="8970" spans="1:27" x14ac:dyDescent="0.3">
      <c r="A8970" t="s">
        <v>523</v>
      </c>
      <c r="B8970" t="s">
        <v>524</v>
      </c>
      <c r="C8970" t="s">
        <v>525</v>
      </c>
      <c r="D8970" t="s">
        <v>515</v>
      </c>
      <c r="E8970" t="s">
        <v>515</v>
      </c>
      <c r="F8970" t="s">
        <v>42</v>
      </c>
      <c r="G8970" s="1">
        <v>46054</v>
      </c>
      <c r="H8970" t="s">
        <v>70</v>
      </c>
      <c r="I8970" t="s">
        <v>71</v>
      </c>
      <c r="J8970" t="s">
        <v>72</v>
      </c>
      <c r="K8970">
        <v>1</v>
      </c>
      <c r="L8970" t="s">
        <v>51</v>
      </c>
      <c r="M8970">
        <v>14.32</v>
      </c>
      <c r="N8970" t="s">
        <v>526</v>
      </c>
      <c r="O8970">
        <v>8.75</v>
      </c>
      <c r="P8970">
        <v>0.61099999999999999</v>
      </c>
      <c r="Q8970">
        <v>3.5</v>
      </c>
      <c r="R8970" t="s">
        <v>517</v>
      </c>
      <c r="S8970">
        <v>125.3</v>
      </c>
      <c r="T8970" s="1">
        <v>46054</v>
      </c>
      <c r="U8970">
        <v>-1</v>
      </c>
      <c r="V8970">
        <v>3.1</v>
      </c>
      <c r="W8970">
        <v>2.5</v>
      </c>
      <c r="X8970" s="2">
        <v>46101</v>
      </c>
      <c r="Y8970" t="s">
        <v>527</v>
      </c>
      <c r="Z8970">
        <v>1657200</v>
      </c>
      <c r="AA8970">
        <v>14.26</v>
      </c>
    </row>
    <row r="8971" spans="1:27" x14ac:dyDescent="0.3">
      <c r="A8971" t="s">
        <v>523</v>
      </c>
      <c r="B8971" t="s">
        <v>524</v>
      </c>
      <c r="C8971" t="s">
        <v>525</v>
      </c>
      <c r="D8971" t="s">
        <v>515</v>
      </c>
      <c r="E8971" t="s">
        <v>515</v>
      </c>
      <c r="F8971" t="s">
        <v>43</v>
      </c>
      <c r="G8971" s="1">
        <v>46082</v>
      </c>
      <c r="H8971" t="s">
        <v>70</v>
      </c>
      <c r="I8971" t="s">
        <v>71</v>
      </c>
      <c r="J8971" t="s">
        <v>72</v>
      </c>
      <c r="K8971">
        <v>1</v>
      </c>
      <c r="L8971" t="s">
        <v>51</v>
      </c>
      <c r="M8971">
        <v>14.22</v>
      </c>
      <c r="N8971" t="s">
        <v>526</v>
      </c>
      <c r="O8971">
        <v>8.69</v>
      </c>
      <c r="P8971">
        <v>0.61099999999999999</v>
      </c>
      <c r="Q8971">
        <v>3.5</v>
      </c>
      <c r="R8971" t="s">
        <v>517</v>
      </c>
      <c r="S8971">
        <v>126</v>
      </c>
      <c r="T8971" s="1">
        <v>46082</v>
      </c>
      <c r="U8971">
        <v>-1</v>
      </c>
      <c r="V8971">
        <v>3.1</v>
      </c>
      <c r="W8971">
        <v>2.5</v>
      </c>
      <c r="X8971" s="2">
        <v>46101</v>
      </c>
      <c r="Y8971" t="s">
        <v>527</v>
      </c>
      <c r="Z8971">
        <v>1657200</v>
      </c>
      <c r="AA8971">
        <v>14.05</v>
      </c>
    </row>
    <row r="8972" spans="1:27" x14ac:dyDescent="0.3">
      <c r="A8972" t="s">
        <v>523</v>
      </c>
      <c r="B8972" t="s">
        <v>524</v>
      </c>
      <c r="C8972" t="s">
        <v>525</v>
      </c>
      <c r="D8972" t="s">
        <v>515</v>
      </c>
      <c r="E8972" t="s">
        <v>515</v>
      </c>
      <c r="F8972" t="s">
        <v>31</v>
      </c>
      <c r="G8972" s="1">
        <v>45931</v>
      </c>
      <c r="H8972" t="s">
        <v>73</v>
      </c>
      <c r="I8972" t="s">
        <v>74</v>
      </c>
      <c r="J8972" t="s">
        <v>72</v>
      </c>
      <c r="K8972">
        <v>1</v>
      </c>
      <c r="L8972" t="s">
        <v>51</v>
      </c>
      <c r="M8972">
        <v>3</v>
      </c>
      <c r="N8972" t="s">
        <v>526</v>
      </c>
      <c r="O8972">
        <v>1.83</v>
      </c>
      <c r="P8972">
        <v>0.61099999999999999</v>
      </c>
      <c r="Q8972">
        <v>3.5</v>
      </c>
      <c r="R8972" t="s">
        <v>517</v>
      </c>
      <c r="S8972">
        <v>127.1</v>
      </c>
      <c r="T8972" s="1">
        <v>45931</v>
      </c>
      <c r="U8972">
        <v>-1</v>
      </c>
      <c r="V8972">
        <v>3.1</v>
      </c>
      <c r="W8972">
        <v>2.5</v>
      </c>
      <c r="X8972" s="2">
        <v>46101</v>
      </c>
      <c r="Y8972" t="s">
        <v>527</v>
      </c>
      <c r="Z8972">
        <v>1657200</v>
      </c>
      <c r="AA8972">
        <v>13.32</v>
      </c>
    </row>
    <row r="8973" spans="1:27" x14ac:dyDescent="0.3">
      <c r="A8973" t="s">
        <v>523</v>
      </c>
      <c r="B8973" t="s">
        <v>524</v>
      </c>
      <c r="C8973" t="s">
        <v>525</v>
      </c>
      <c r="D8973" t="s">
        <v>515</v>
      </c>
      <c r="E8973" t="s">
        <v>515</v>
      </c>
      <c r="F8973" t="s">
        <v>39</v>
      </c>
      <c r="G8973" s="1">
        <v>45962</v>
      </c>
      <c r="H8973" t="s">
        <v>73</v>
      </c>
      <c r="I8973" t="s">
        <v>74</v>
      </c>
      <c r="J8973" t="s">
        <v>72</v>
      </c>
      <c r="K8973">
        <v>1</v>
      </c>
      <c r="L8973" t="s">
        <v>51</v>
      </c>
      <c r="M8973">
        <v>3.47</v>
      </c>
      <c r="N8973" t="s">
        <v>526</v>
      </c>
      <c r="O8973">
        <v>2.12</v>
      </c>
      <c r="P8973">
        <v>0.61099999999999999</v>
      </c>
      <c r="Q8973">
        <v>3.5</v>
      </c>
      <c r="R8973" t="s">
        <v>517</v>
      </c>
      <c r="S8973">
        <v>126.2</v>
      </c>
      <c r="T8973" s="1">
        <v>45962</v>
      </c>
      <c r="U8973">
        <v>-1</v>
      </c>
      <c r="V8973">
        <v>3.1</v>
      </c>
      <c r="W8973">
        <v>2.5</v>
      </c>
      <c r="X8973" s="2">
        <v>46101</v>
      </c>
      <c r="Y8973" t="s">
        <v>527</v>
      </c>
      <c r="Z8973">
        <v>1657200</v>
      </c>
      <c r="AA8973">
        <v>14</v>
      </c>
    </row>
    <row r="8974" spans="1:27" x14ac:dyDescent="0.3">
      <c r="A8974" t="s">
        <v>523</v>
      </c>
      <c r="B8974" t="s">
        <v>524</v>
      </c>
      <c r="C8974" t="s">
        <v>525</v>
      </c>
      <c r="D8974" t="s">
        <v>515</v>
      </c>
      <c r="E8974" t="s">
        <v>515</v>
      </c>
      <c r="F8974" t="s">
        <v>40</v>
      </c>
      <c r="G8974" s="1">
        <v>45992</v>
      </c>
      <c r="H8974" t="s">
        <v>73</v>
      </c>
      <c r="I8974" t="s">
        <v>74</v>
      </c>
      <c r="J8974" t="s">
        <v>72</v>
      </c>
      <c r="K8974">
        <v>1</v>
      </c>
      <c r="L8974" t="s">
        <v>51</v>
      </c>
      <c r="M8974">
        <v>3.47</v>
      </c>
      <c r="N8974" t="s">
        <v>526</v>
      </c>
      <c r="O8974">
        <v>2.12</v>
      </c>
      <c r="P8974">
        <v>0.61099999999999999</v>
      </c>
      <c r="Q8974">
        <v>3.5</v>
      </c>
      <c r="R8974" t="s">
        <v>517</v>
      </c>
      <c r="S8974">
        <v>125.8</v>
      </c>
      <c r="T8974" s="1">
        <v>45992</v>
      </c>
      <c r="U8974">
        <v>-1</v>
      </c>
      <c r="V8974">
        <v>3.1</v>
      </c>
      <c r="W8974">
        <v>2.5</v>
      </c>
      <c r="X8974" s="2">
        <v>46101</v>
      </c>
      <c r="Y8974" t="s">
        <v>527</v>
      </c>
      <c r="Z8974">
        <v>1657200</v>
      </c>
      <c r="AA8974">
        <v>14.11</v>
      </c>
    </row>
    <row r="8975" spans="1:27" x14ac:dyDescent="0.3">
      <c r="A8975" t="s">
        <v>523</v>
      </c>
      <c r="B8975" t="s">
        <v>524</v>
      </c>
      <c r="C8975" t="s">
        <v>525</v>
      </c>
      <c r="D8975" t="s">
        <v>515</v>
      </c>
      <c r="E8975" t="s">
        <v>515</v>
      </c>
      <c r="F8975" t="s">
        <v>41</v>
      </c>
      <c r="G8975" s="1">
        <v>46023</v>
      </c>
      <c r="H8975" t="s">
        <v>73</v>
      </c>
      <c r="I8975" t="s">
        <v>74</v>
      </c>
      <c r="J8975" t="s">
        <v>72</v>
      </c>
      <c r="K8975">
        <v>1</v>
      </c>
      <c r="L8975" t="s">
        <v>51</v>
      </c>
      <c r="M8975">
        <v>3.31</v>
      </c>
      <c r="N8975" t="s">
        <v>526</v>
      </c>
      <c r="O8975">
        <v>2.02</v>
      </c>
      <c r="P8975">
        <v>0.61099999999999999</v>
      </c>
      <c r="Q8975">
        <v>3.5</v>
      </c>
      <c r="R8975" t="s">
        <v>517</v>
      </c>
      <c r="S8975">
        <v>124.2</v>
      </c>
      <c r="T8975" s="1">
        <v>46023</v>
      </c>
      <c r="U8975">
        <v>-1</v>
      </c>
      <c r="V8975">
        <v>3.1</v>
      </c>
      <c r="W8975">
        <v>2.5</v>
      </c>
      <c r="X8975" s="2">
        <v>46101</v>
      </c>
      <c r="Y8975" t="s">
        <v>527</v>
      </c>
      <c r="Z8975">
        <v>1657200</v>
      </c>
      <c r="AA8975">
        <v>14.01</v>
      </c>
    </row>
    <row r="8976" spans="1:27" x14ac:dyDescent="0.3">
      <c r="A8976" t="s">
        <v>523</v>
      </c>
      <c r="B8976" t="s">
        <v>524</v>
      </c>
      <c r="C8976" t="s">
        <v>525</v>
      </c>
      <c r="D8976" t="s">
        <v>515</v>
      </c>
      <c r="E8976" t="s">
        <v>515</v>
      </c>
      <c r="F8976" t="s">
        <v>42</v>
      </c>
      <c r="G8976" s="1">
        <v>46054</v>
      </c>
      <c r="H8976" t="s">
        <v>73</v>
      </c>
      <c r="I8976" t="s">
        <v>74</v>
      </c>
      <c r="J8976" t="s">
        <v>72</v>
      </c>
      <c r="K8976">
        <v>1</v>
      </c>
      <c r="L8976" t="s">
        <v>51</v>
      </c>
      <c r="M8976">
        <v>3.24</v>
      </c>
      <c r="N8976" t="s">
        <v>526</v>
      </c>
      <c r="O8976">
        <v>1.98</v>
      </c>
      <c r="P8976">
        <v>0.61099999999999999</v>
      </c>
      <c r="Q8976">
        <v>3.5</v>
      </c>
      <c r="R8976" t="s">
        <v>517</v>
      </c>
      <c r="S8976">
        <v>125.3</v>
      </c>
      <c r="T8976" s="1">
        <v>46054</v>
      </c>
      <c r="U8976">
        <v>-1</v>
      </c>
      <c r="V8976">
        <v>3.1</v>
      </c>
      <c r="W8976">
        <v>2.5</v>
      </c>
      <c r="X8976" s="2">
        <v>46101</v>
      </c>
      <c r="Y8976" t="s">
        <v>527</v>
      </c>
      <c r="Z8976">
        <v>1657200</v>
      </c>
      <c r="AA8976">
        <v>14.26</v>
      </c>
    </row>
    <row r="8977" spans="1:27" x14ac:dyDescent="0.3">
      <c r="A8977" t="s">
        <v>523</v>
      </c>
      <c r="B8977" t="s">
        <v>524</v>
      </c>
      <c r="C8977" t="s">
        <v>525</v>
      </c>
      <c r="D8977" t="s">
        <v>515</v>
      </c>
      <c r="E8977" t="s">
        <v>515</v>
      </c>
      <c r="F8977" t="s">
        <v>43</v>
      </c>
      <c r="G8977" s="1">
        <v>46082</v>
      </c>
      <c r="H8977" t="s">
        <v>73</v>
      </c>
      <c r="I8977" t="s">
        <v>74</v>
      </c>
      <c r="J8977" t="s">
        <v>72</v>
      </c>
      <c r="K8977">
        <v>1</v>
      </c>
      <c r="L8977" t="s">
        <v>51</v>
      </c>
      <c r="M8977">
        <v>3.36</v>
      </c>
      <c r="N8977" t="s">
        <v>526</v>
      </c>
      <c r="O8977">
        <v>2.0499999999999998</v>
      </c>
      <c r="P8977">
        <v>0.61099999999999999</v>
      </c>
      <c r="Q8977">
        <v>3.5</v>
      </c>
      <c r="R8977" t="s">
        <v>517</v>
      </c>
      <c r="S8977">
        <v>126</v>
      </c>
      <c r="T8977" s="1">
        <v>46082</v>
      </c>
      <c r="U8977">
        <v>-1</v>
      </c>
      <c r="V8977">
        <v>3.1</v>
      </c>
      <c r="W8977">
        <v>2.5</v>
      </c>
      <c r="X8977" s="2">
        <v>46101</v>
      </c>
      <c r="Y8977" t="s">
        <v>527</v>
      </c>
      <c r="Z8977">
        <v>1657200</v>
      </c>
      <c r="AA8977">
        <v>14.05</v>
      </c>
    </row>
    <row r="8978" spans="1:27" x14ac:dyDescent="0.3">
      <c r="A8978" t="s">
        <v>523</v>
      </c>
      <c r="B8978" t="s">
        <v>524</v>
      </c>
      <c r="C8978" t="s">
        <v>525</v>
      </c>
      <c r="D8978" t="s">
        <v>515</v>
      </c>
      <c r="E8978" t="s">
        <v>515</v>
      </c>
      <c r="F8978" t="s">
        <v>31</v>
      </c>
      <c r="G8978" s="1">
        <v>45931</v>
      </c>
      <c r="H8978" t="s">
        <v>75</v>
      </c>
      <c r="I8978" t="s">
        <v>76</v>
      </c>
      <c r="J8978" t="s">
        <v>72</v>
      </c>
      <c r="K8978">
        <v>1</v>
      </c>
      <c r="L8978" t="s">
        <v>51</v>
      </c>
      <c r="M8978">
        <v>5.22</v>
      </c>
      <c r="N8978" t="s">
        <v>526</v>
      </c>
      <c r="O8978">
        <v>3.19</v>
      </c>
      <c r="P8978">
        <v>0.61099999999999999</v>
      </c>
      <c r="Q8978">
        <v>3.5</v>
      </c>
      <c r="R8978" t="s">
        <v>517</v>
      </c>
      <c r="S8978">
        <v>127.1</v>
      </c>
      <c r="T8978" s="1">
        <v>45931</v>
      </c>
      <c r="U8978">
        <v>-1</v>
      </c>
      <c r="V8978">
        <v>3.1</v>
      </c>
      <c r="W8978">
        <v>2.5</v>
      </c>
      <c r="X8978" s="2">
        <v>46101</v>
      </c>
      <c r="Y8978" t="s">
        <v>527</v>
      </c>
      <c r="Z8978">
        <v>1657200</v>
      </c>
      <c r="AA8978">
        <v>13.32</v>
      </c>
    </row>
    <row r="8979" spans="1:27" x14ac:dyDescent="0.3">
      <c r="A8979" t="s">
        <v>523</v>
      </c>
      <c r="B8979" t="s">
        <v>524</v>
      </c>
      <c r="C8979" t="s">
        <v>525</v>
      </c>
      <c r="D8979" t="s">
        <v>515</v>
      </c>
      <c r="E8979" t="s">
        <v>515</v>
      </c>
      <c r="F8979" t="s">
        <v>39</v>
      </c>
      <c r="G8979" s="1">
        <v>45962</v>
      </c>
      <c r="H8979" t="s">
        <v>75</v>
      </c>
      <c r="I8979" t="s">
        <v>76</v>
      </c>
      <c r="J8979" t="s">
        <v>72</v>
      </c>
      <c r="K8979">
        <v>1</v>
      </c>
      <c r="L8979" t="s">
        <v>51</v>
      </c>
      <c r="M8979">
        <v>6.02</v>
      </c>
      <c r="N8979" t="s">
        <v>526</v>
      </c>
      <c r="O8979">
        <v>3.68</v>
      </c>
      <c r="P8979">
        <v>0.61099999999999999</v>
      </c>
      <c r="Q8979">
        <v>3.5</v>
      </c>
      <c r="R8979" t="s">
        <v>517</v>
      </c>
      <c r="S8979">
        <v>126.2</v>
      </c>
      <c r="T8979" s="1">
        <v>45962</v>
      </c>
      <c r="U8979">
        <v>-1</v>
      </c>
      <c r="V8979">
        <v>3.1</v>
      </c>
      <c r="W8979">
        <v>2.5</v>
      </c>
      <c r="X8979" s="2">
        <v>46101</v>
      </c>
      <c r="Y8979" t="s">
        <v>527</v>
      </c>
      <c r="Z8979">
        <v>1657200</v>
      </c>
      <c r="AA8979">
        <v>14</v>
      </c>
    </row>
    <row r="8980" spans="1:27" x14ac:dyDescent="0.3">
      <c r="A8980" t="s">
        <v>523</v>
      </c>
      <c r="B8980" t="s">
        <v>524</v>
      </c>
      <c r="C8980" t="s">
        <v>525</v>
      </c>
      <c r="D8980" t="s">
        <v>515</v>
      </c>
      <c r="E8980" t="s">
        <v>515</v>
      </c>
      <c r="F8980" t="s">
        <v>40</v>
      </c>
      <c r="G8980" s="1">
        <v>45992</v>
      </c>
      <c r="H8980" t="s">
        <v>75</v>
      </c>
      <c r="I8980" t="s">
        <v>76</v>
      </c>
      <c r="J8980" t="s">
        <v>72</v>
      </c>
      <c r="K8980">
        <v>1</v>
      </c>
      <c r="L8980" t="s">
        <v>51</v>
      </c>
      <c r="M8980">
        <v>5.76</v>
      </c>
      <c r="N8980" t="s">
        <v>526</v>
      </c>
      <c r="O8980">
        <v>3.52</v>
      </c>
      <c r="P8980">
        <v>0.61099999999999999</v>
      </c>
      <c r="Q8980">
        <v>3.5</v>
      </c>
      <c r="R8980" t="s">
        <v>517</v>
      </c>
      <c r="S8980">
        <v>125.8</v>
      </c>
      <c r="T8980" s="1">
        <v>45992</v>
      </c>
      <c r="U8980">
        <v>-1</v>
      </c>
      <c r="V8980">
        <v>3.1</v>
      </c>
      <c r="W8980">
        <v>2.5</v>
      </c>
      <c r="X8980" s="2">
        <v>46101</v>
      </c>
      <c r="Y8980" t="s">
        <v>527</v>
      </c>
      <c r="Z8980">
        <v>1657200</v>
      </c>
      <c r="AA8980">
        <v>14.11</v>
      </c>
    </row>
    <row r="8981" spans="1:27" x14ac:dyDescent="0.3">
      <c r="A8981" t="s">
        <v>523</v>
      </c>
      <c r="B8981" t="s">
        <v>524</v>
      </c>
      <c r="C8981" t="s">
        <v>525</v>
      </c>
      <c r="D8981" t="s">
        <v>515</v>
      </c>
      <c r="E8981" t="s">
        <v>515</v>
      </c>
      <c r="F8981" t="s">
        <v>41</v>
      </c>
      <c r="G8981" s="1">
        <v>46023</v>
      </c>
      <c r="H8981" t="s">
        <v>75</v>
      </c>
      <c r="I8981" t="s">
        <v>76</v>
      </c>
      <c r="J8981" t="s">
        <v>72</v>
      </c>
      <c r="K8981">
        <v>1</v>
      </c>
      <c r="L8981" t="s">
        <v>51</v>
      </c>
      <c r="M8981">
        <v>5.76</v>
      </c>
      <c r="N8981" t="s">
        <v>526</v>
      </c>
      <c r="O8981">
        <v>3.52</v>
      </c>
      <c r="P8981">
        <v>0.61099999999999999</v>
      </c>
      <c r="Q8981">
        <v>3.5</v>
      </c>
      <c r="R8981" t="s">
        <v>517</v>
      </c>
      <c r="S8981">
        <v>124.2</v>
      </c>
      <c r="T8981" s="1">
        <v>46023</v>
      </c>
      <c r="U8981">
        <v>-1</v>
      </c>
      <c r="V8981">
        <v>3.1</v>
      </c>
      <c r="W8981">
        <v>2.5</v>
      </c>
      <c r="X8981" s="2">
        <v>46101</v>
      </c>
      <c r="Y8981" t="s">
        <v>527</v>
      </c>
      <c r="Z8981">
        <v>1657200</v>
      </c>
      <c r="AA8981">
        <v>14.01</v>
      </c>
    </row>
    <row r="8982" spans="1:27" x14ac:dyDescent="0.3">
      <c r="A8982" t="s">
        <v>523</v>
      </c>
      <c r="B8982" t="s">
        <v>524</v>
      </c>
      <c r="C8982" t="s">
        <v>525</v>
      </c>
      <c r="D8982" t="s">
        <v>515</v>
      </c>
      <c r="E8982" t="s">
        <v>515</v>
      </c>
      <c r="F8982" t="s">
        <v>42</v>
      </c>
      <c r="G8982" s="1">
        <v>46054</v>
      </c>
      <c r="H8982" t="s">
        <v>75</v>
      </c>
      <c r="I8982" t="s">
        <v>76</v>
      </c>
      <c r="J8982" t="s">
        <v>72</v>
      </c>
      <c r="K8982">
        <v>1</v>
      </c>
      <c r="L8982" t="s">
        <v>51</v>
      </c>
      <c r="M8982">
        <v>5.55</v>
      </c>
      <c r="N8982" t="s">
        <v>526</v>
      </c>
      <c r="O8982">
        <v>3.39</v>
      </c>
      <c r="P8982">
        <v>0.61099999999999999</v>
      </c>
      <c r="Q8982">
        <v>3.5</v>
      </c>
      <c r="R8982" t="s">
        <v>517</v>
      </c>
      <c r="S8982">
        <v>125.3</v>
      </c>
      <c r="T8982" s="1">
        <v>46054</v>
      </c>
      <c r="U8982">
        <v>-1</v>
      </c>
      <c r="V8982">
        <v>3.1</v>
      </c>
      <c r="W8982">
        <v>2.5</v>
      </c>
      <c r="X8982" s="2">
        <v>46101</v>
      </c>
      <c r="Y8982" t="s">
        <v>527</v>
      </c>
      <c r="Z8982">
        <v>1657200</v>
      </c>
      <c r="AA8982">
        <v>14.26</v>
      </c>
    </row>
    <row r="8983" spans="1:27" x14ac:dyDescent="0.3">
      <c r="A8983" t="s">
        <v>523</v>
      </c>
      <c r="B8983" t="s">
        <v>524</v>
      </c>
      <c r="C8983" t="s">
        <v>525</v>
      </c>
      <c r="D8983" t="s">
        <v>515</v>
      </c>
      <c r="E8983" t="s">
        <v>515</v>
      </c>
      <c r="F8983" t="s">
        <v>43</v>
      </c>
      <c r="G8983" s="1">
        <v>46082</v>
      </c>
      <c r="H8983" t="s">
        <v>75</v>
      </c>
      <c r="I8983" t="s">
        <v>76</v>
      </c>
      <c r="J8983" t="s">
        <v>72</v>
      </c>
      <c r="K8983">
        <v>1</v>
      </c>
      <c r="L8983" t="s">
        <v>51</v>
      </c>
      <c r="M8983">
        <v>5.7</v>
      </c>
      <c r="N8983" t="s">
        <v>526</v>
      </c>
      <c r="O8983">
        <v>3.48</v>
      </c>
      <c r="P8983">
        <v>0.61099999999999999</v>
      </c>
      <c r="Q8983">
        <v>3.5</v>
      </c>
      <c r="R8983" t="s">
        <v>517</v>
      </c>
      <c r="S8983">
        <v>126</v>
      </c>
      <c r="T8983" s="1">
        <v>46082</v>
      </c>
      <c r="U8983">
        <v>-1</v>
      </c>
      <c r="V8983">
        <v>3.1</v>
      </c>
      <c r="W8983">
        <v>2.5</v>
      </c>
      <c r="X8983" s="2">
        <v>46101</v>
      </c>
      <c r="Y8983" t="s">
        <v>527</v>
      </c>
      <c r="Z8983">
        <v>1657200</v>
      </c>
      <c r="AA8983">
        <v>14.05</v>
      </c>
    </row>
    <row r="8984" spans="1:27" x14ac:dyDescent="0.3">
      <c r="A8984" t="s">
        <v>523</v>
      </c>
      <c r="B8984" t="s">
        <v>524</v>
      </c>
      <c r="C8984" t="s">
        <v>525</v>
      </c>
      <c r="D8984" t="s">
        <v>515</v>
      </c>
      <c r="E8984" t="s">
        <v>515</v>
      </c>
      <c r="F8984" t="s">
        <v>31</v>
      </c>
      <c r="G8984" s="1">
        <v>45931</v>
      </c>
      <c r="H8984" t="s">
        <v>77</v>
      </c>
      <c r="I8984" t="s">
        <v>78</v>
      </c>
      <c r="J8984" t="s">
        <v>72</v>
      </c>
      <c r="K8984">
        <v>1</v>
      </c>
      <c r="L8984" t="s">
        <v>79</v>
      </c>
      <c r="M8984">
        <v>3.39</v>
      </c>
      <c r="N8984" t="s">
        <v>526</v>
      </c>
      <c r="O8984">
        <v>2.0699999999999998</v>
      </c>
      <c r="P8984">
        <v>0.61099999999999999</v>
      </c>
      <c r="Q8984">
        <v>3.5</v>
      </c>
      <c r="R8984" t="s">
        <v>517</v>
      </c>
      <c r="S8984">
        <v>127.1</v>
      </c>
      <c r="T8984" s="1">
        <v>45931</v>
      </c>
      <c r="U8984">
        <v>-1</v>
      </c>
      <c r="V8984">
        <v>3.1</v>
      </c>
      <c r="W8984">
        <v>2.5</v>
      </c>
      <c r="X8984" s="2">
        <v>46101</v>
      </c>
      <c r="Y8984" t="s">
        <v>527</v>
      </c>
      <c r="Z8984">
        <v>1657200</v>
      </c>
      <c r="AA8984">
        <v>13.32</v>
      </c>
    </row>
    <row r="8985" spans="1:27" x14ac:dyDescent="0.3">
      <c r="A8985" t="s">
        <v>523</v>
      </c>
      <c r="B8985" t="s">
        <v>524</v>
      </c>
      <c r="C8985" t="s">
        <v>525</v>
      </c>
      <c r="D8985" t="s">
        <v>515</v>
      </c>
      <c r="E8985" t="s">
        <v>515</v>
      </c>
      <c r="F8985" t="s">
        <v>39</v>
      </c>
      <c r="G8985" s="1">
        <v>45962</v>
      </c>
      <c r="H8985" t="s">
        <v>77</v>
      </c>
      <c r="I8985" t="s">
        <v>78</v>
      </c>
      <c r="J8985" t="s">
        <v>72</v>
      </c>
      <c r="K8985">
        <v>1</v>
      </c>
      <c r="L8985" t="s">
        <v>79</v>
      </c>
      <c r="M8985">
        <v>3.76</v>
      </c>
      <c r="N8985" t="s">
        <v>526</v>
      </c>
      <c r="O8985">
        <v>2.2999999999999998</v>
      </c>
      <c r="P8985">
        <v>0.61099999999999999</v>
      </c>
      <c r="Q8985">
        <v>3.5</v>
      </c>
      <c r="R8985" t="s">
        <v>517</v>
      </c>
      <c r="S8985">
        <v>126.2</v>
      </c>
      <c r="T8985" s="1">
        <v>45962</v>
      </c>
      <c r="U8985">
        <v>-1</v>
      </c>
      <c r="V8985">
        <v>3.1</v>
      </c>
      <c r="W8985">
        <v>2.5</v>
      </c>
      <c r="X8985" s="2">
        <v>46101</v>
      </c>
      <c r="Y8985" t="s">
        <v>527</v>
      </c>
      <c r="Z8985">
        <v>1657200</v>
      </c>
      <c r="AA8985">
        <v>14</v>
      </c>
    </row>
    <row r="8986" spans="1:27" x14ac:dyDescent="0.3">
      <c r="A8986" t="s">
        <v>523</v>
      </c>
      <c r="B8986" t="s">
        <v>524</v>
      </c>
      <c r="C8986" t="s">
        <v>525</v>
      </c>
      <c r="D8986" t="s">
        <v>515</v>
      </c>
      <c r="E8986" t="s">
        <v>515</v>
      </c>
      <c r="F8986" t="s">
        <v>40</v>
      </c>
      <c r="G8986" s="1">
        <v>45992</v>
      </c>
      <c r="H8986" t="s">
        <v>77</v>
      </c>
      <c r="I8986" t="s">
        <v>78</v>
      </c>
      <c r="J8986" t="s">
        <v>72</v>
      </c>
      <c r="K8986">
        <v>1</v>
      </c>
      <c r="L8986" t="s">
        <v>79</v>
      </c>
      <c r="M8986">
        <v>3.93</v>
      </c>
      <c r="N8986" t="s">
        <v>526</v>
      </c>
      <c r="O8986">
        <v>2.4</v>
      </c>
      <c r="P8986">
        <v>0.61099999999999999</v>
      </c>
      <c r="Q8986">
        <v>3.5</v>
      </c>
      <c r="R8986" t="s">
        <v>517</v>
      </c>
      <c r="S8986">
        <v>125.8</v>
      </c>
      <c r="T8986" s="1">
        <v>45992</v>
      </c>
      <c r="U8986">
        <v>-1</v>
      </c>
      <c r="V8986">
        <v>3.1</v>
      </c>
      <c r="W8986">
        <v>2.5</v>
      </c>
      <c r="X8986" s="2">
        <v>46101</v>
      </c>
      <c r="Y8986" t="s">
        <v>527</v>
      </c>
      <c r="Z8986">
        <v>1657200</v>
      </c>
      <c r="AA8986">
        <v>14.11</v>
      </c>
    </row>
    <row r="8987" spans="1:27" x14ac:dyDescent="0.3">
      <c r="A8987" t="s">
        <v>523</v>
      </c>
      <c r="B8987" t="s">
        <v>524</v>
      </c>
      <c r="C8987" t="s">
        <v>525</v>
      </c>
      <c r="D8987" t="s">
        <v>515</v>
      </c>
      <c r="E8987" t="s">
        <v>515</v>
      </c>
      <c r="F8987" t="s">
        <v>41</v>
      </c>
      <c r="G8987" s="1">
        <v>46023</v>
      </c>
      <c r="H8987" t="s">
        <v>77</v>
      </c>
      <c r="I8987" t="s">
        <v>78</v>
      </c>
      <c r="J8987" t="s">
        <v>72</v>
      </c>
      <c r="K8987">
        <v>1</v>
      </c>
      <c r="L8987" t="s">
        <v>79</v>
      </c>
      <c r="M8987">
        <v>3.7</v>
      </c>
      <c r="N8987" t="s">
        <v>526</v>
      </c>
      <c r="O8987">
        <v>2.2599999999999998</v>
      </c>
      <c r="P8987">
        <v>0.61099999999999999</v>
      </c>
      <c r="Q8987">
        <v>3.5</v>
      </c>
      <c r="R8987" t="s">
        <v>517</v>
      </c>
      <c r="S8987">
        <v>124.2</v>
      </c>
      <c r="T8987" s="1">
        <v>46023</v>
      </c>
      <c r="U8987">
        <v>-1</v>
      </c>
      <c r="V8987">
        <v>3.1</v>
      </c>
      <c r="W8987">
        <v>2.5</v>
      </c>
      <c r="X8987" s="2">
        <v>46101</v>
      </c>
      <c r="Y8987" t="s">
        <v>527</v>
      </c>
      <c r="Z8987">
        <v>1657200</v>
      </c>
      <c r="AA8987">
        <v>14.01</v>
      </c>
    </row>
    <row r="8988" spans="1:27" x14ac:dyDescent="0.3">
      <c r="A8988" t="s">
        <v>523</v>
      </c>
      <c r="B8988" t="s">
        <v>524</v>
      </c>
      <c r="C8988" t="s">
        <v>525</v>
      </c>
      <c r="D8988" t="s">
        <v>515</v>
      </c>
      <c r="E8988" t="s">
        <v>515</v>
      </c>
      <c r="F8988" t="s">
        <v>42</v>
      </c>
      <c r="G8988" s="1">
        <v>46054</v>
      </c>
      <c r="H8988" t="s">
        <v>77</v>
      </c>
      <c r="I8988" t="s">
        <v>78</v>
      </c>
      <c r="J8988" t="s">
        <v>72</v>
      </c>
      <c r="K8988">
        <v>1</v>
      </c>
      <c r="L8988" t="s">
        <v>79</v>
      </c>
      <c r="M8988">
        <v>3.8</v>
      </c>
      <c r="N8988" t="s">
        <v>526</v>
      </c>
      <c r="O8988">
        <v>2.3199999999999998</v>
      </c>
      <c r="P8988">
        <v>0.61099999999999999</v>
      </c>
      <c r="Q8988">
        <v>3.5</v>
      </c>
      <c r="R8988" t="s">
        <v>517</v>
      </c>
      <c r="S8988">
        <v>125.3</v>
      </c>
      <c r="T8988" s="1">
        <v>46054</v>
      </c>
      <c r="U8988">
        <v>-1</v>
      </c>
      <c r="V8988">
        <v>3.1</v>
      </c>
      <c r="W8988">
        <v>2.5</v>
      </c>
      <c r="X8988" s="2">
        <v>46101</v>
      </c>
      <c r="Y8988" t="s">
        <v>527</v>
      </c>
      <c r="Z8988">
        <v>1657200</v>
      </c>
      <c r="AA8988">
        <v>14.26</v>
      </c>
    </row>
    <row r="8989" spans="1:27" x14ac:dyDescent="0.3">
      <c r="A8989" t="s">
        <v>523</v>
      </c>
      <c r="B8989" t="s">
        <v>524</v>
      </c>
      <c r="C8989" t="s">
        <v>525</v>
      </c>
      <c r="D8989" t="s">
        <v>515</v>
      </c>
      <c r="E8989" t="s">
        <v>515</v>
      </c>
      <c r="F8989" t="s">
        <v>43</v>
      </c>
      <c r="G8989" s="1">
        <v>46082</v>
      </c>
      <c r="H8989" t="s">
        <v>77</v>
      </c>
      <c r="I8989" t="s">
        <v>78</v>
      </c>
      <c r="J8989" t="s">
        <v>72</v>
      </c>
      <c r="K8989">
        <v>1</v>
      </c>
      <c r="L8989" t="s">
        <v>79</v>
      </c>
      <c r="M8989">
        <v>3.75</v>
      </c>
      <c r="N8989" t="s">
        <v>526</v>
      </c>
      <c r="O8989">
        <v>2.29</v>
      </c>
      <c r="P8989">
        <v>0.61099999999999999</v>
      </c>
      <c r="Q8989">
        <v>3.5</v>
      </c>
      <c r="R8989" t="s">
        <v>517</v>
      </c>
      <c r="S8989">
        <v>126</v>
      </c>
      <c r="T8989" s="1">
        <v>46082</v>
      </c>
      <c r="U8989">
        <v>-1</v>
      </c>
      <c r="V8989">
        <v>3.1</v>
      </c>
      <c r="W8989">
        <v>2.5</v>
      </c>
      <c r="X8989" s="2">
        <v>46101</v>
      </c>
      <c r="Y8989" t="s">
        <v>527</v>
      </c>
      <c r="Z8989">
        <v>1657200</v>
      </c>
      <c r="AA8989">
        <v>14.05</v>
      </c>
    </row>
    <row r="8990" spans="1:27" x14ac:dyDescent="0.3">
      <c r="A8990" t="s">
        <v>528</v>
      </c>
      <c r="B8990" t="s">
        <v>524</v>
      </c>
      <c r="C8990" t="s">
        <v>525</v>
      </c>
      <c r="D8990" t="s">
        <v>515</v>
      </c>
      <c r="E8990" t="s">
        <v>515</v>
      </c>
      <c r="F8990" t="s">
        <v>31</v>
      </c>
      <c r="G8990" s="1">
        <v>45931</v>
      </c>
      <c r="H8990" t="s">
        <v>32</v>
      </c>
      <c r="I8990" t="s">
        <v>33</v>
      </c>
      <c r="J8990" t="s">
        <v>34</v>
      </c>
      <c r="K8990">
        <v>1</v>
      </c>
      <c r="L8990" t="s">
        <v>35</v>
      </c>
      <c r="M8990">
        <v>3.04</v>
      </c>
      <c r="N8990" t="s">
        <v>526</v>
      </c>
      <c r="O8990">
        <v>1.86</v>
      </c>
      <c r="P8990">
        <v>0.61099999999999999</v>
      </c>
      <c r="Q8990">
        <v>3.5</v>
      </c>
      <c r="R8990" t="s">
        <v>517</v>
      </c>
      <c r="S8990">
        <v>127.1</v>
      </c>
      <c r="T8990" s="1">
        <v>45931</v>
      </c>
      <c r="U8990">
        <v>-1</v>
      </c>
      <c r="V8990">
        <v>3.1</v>
      </c>
      <c r="W8990">
        <v>2.5</v>
      </c>
      <c r="X8990" s="2">
        <v>46101</v>
      </c>
      <c r="Y8990" t="s">
        <v>529</v>
      </c>
      <c r="Z8990">
        <v>215400</v>
      </c>
      <c r="AA8990">
        <v>13.45</v>
      </c>
    </row>
    <row r="8991" spans="1:27" x14ac:dyDescent="0.3">
      <c r="A8991" t="s">
        <v>528</v>
      </c>
      <c r="B8991" t="s">
        <v>524</v>
      </c>
      <c r="C8991" t="s">
        <v>525</v>
      </c>
      <c r="D8991" t="s">
        <v>515</v>
      </c>
      <c r="E8991" t="s">
        <v>515</v>
      </c>
      <c r="F8991" t="s">
        <v>39</v>
      </c>
      <c r="G8991" s="1">
        <v>45962</v>
      </c>
      <c r="H8991" t="s">
        <v>32</v>
      </c>
      <c r="I8991" t="s">
        <v>33</v>
      </c>
      <c r="J8991" t="s">
        <v>34</v>
      </c>
      <c r="K8991">
        <v>1</v>
      </c>
      <c r="L8991" t="s">
        <v>35</v>
      </c>
      <c r="M8991">
        <v>3.04</v>
      </c>
      <c r="N8991" t="s">
        <v>526</v>
      </c>
      <c r="O8991">
        <v>1.86</v>
      </c>
      <c r="P8991">
        <v>0.61099999999999999</v>
      </c>
      <c r="Q8991">
        <v>3.5</v>
      </c>
      <c r="R8991" t="s">
        <v>517</v>
      </c>
      <c r="S8991">
        <v>126.2</v>
      </c>
      <c r="T8991" s="1">
        <v>45962</v>
      </c>
      <c r="U8991">
        <v>-1</v>
      </c>
      <c r="V8991">
        <v>3.1</v>
      </c>
      <c r="W8991">
        <v>2.5</v>
      </c>
      <c r="X8991" s="2">
        <v>46101</v>
      </c>
      <c r="Y8991" t="s">
        <v>529</v>
      </c>
      <c r="Z8991">
        <v>215400</v>
      </c>
      <c r="AA8991">
        <v>13.31</v>
      </c>
    </row>
    <row r="8992" spans="1:27" x14ac:dyDescent="0.3">
      <c r="A8992" t="s">
        <v>528</v>
      </c>
      <c r="B8992" t="s">
        <v>524</v>
      </c>
      <c r="C8992" t="s">
        <v>525</v>
      </c>
      <c r="D8992" t="s">
        <v>515</v>
      </c>
      <c r="E8992" t="s">
        <v>515</v>
      </c>
      <c r="F8992" t="s">
        <v>40</v>
      </c>
      <c r="G8992" s="1">
        <v>45992</v>
      </c>
      <c r="H8992" t="s">
        <v>32</v>
      </c>
      <c r="I8992" t="s">
        <v>33</v>
      </c>
      <c r="J8992" t="s">
        <v>34</v>
      </c>
      <c r="K8992">
        <v>1</v>
      </c>
      <c r="L8992" t="s">
        <v>35</v>
      </c>
      <c r="M8992">
        <v>3.04</v>
      </c>
      <c r="N8992" t="s">
        <v>526</v>
      </c>
      <c r="O8992">
        <v>1.86</v>
      </c>
      <c r="P8992">
        <v>0.61099999999999999</v>
      </c>
      <c r="Q8992">
        <v>3.5</v>
      </c>
      <c r="R8992" t="s">
        <v>517</v>
      </c>
      <c r="S8992">
        <v>125.8</v>
      </c>
      <c r="T8992" s="1">
        <v>45992</v>
      </c>
      <c r="U8992">
        <v>-1</v>
      </c>
      <c r="V8992">
        <v>3.1</v>
      </c>
      <c r="W8992">
        <v>2.5</v>
      </c>
      <c r="X8992" s="2">
        <v>46101</v>
      </c>
      <c r="Y8992" t="s">
        <v>529</v>
      </c>
      <c r="Z8992">
        <v>215400</v>
      </c>
      <c r="AA8992">
        <v>13.77</v>
      </c>
    </row>
    <row r="8993" spans="1:27" x14ac:dyDescent="0.3">
      <c r="A8993" t="s">
        <v>528</v>
      </c>
      <c r="B8993" t="s">
        <v>524</v>
      </c>
      <c r="C8993" t="s">
        <v>525</v>
      </c>
      <c r="D8993" t="s">
        <v>515</v>
      </c>
      <c r="E8993" t="s">
        <v>515</v>
      </c>
      <c r="F8993" t="s">
        <v>41</v>
      </c>
      <c r="G8993" s="1">
        <v>46023</v>
      </c>
      <c r="H8993" t="s">
        <v>32</v>
      </c>
      <c r="I8993" t="s">
        <v>33</v>
      </c>
      <c r="J8993" t="s">
        <v>34</v>
      </c>
      <c r="K8993">
        <v>1</v>
      </c>
      <c r="L8993" t="s">
        <v>35</v>
      </c>
      <c r="M8993">
        <v>3.01</v>
      </c>
      <c r="N8993" t="s">
        <v>526</v>
      </c>
      <c r="O8993">
        <v>1.84</v>
      </c>
      <c r="P8993">
        <v>0.61099999999999999</v>
      </c>
      <c r="Q8993">
        <v>3.5</v>
      </c>
      <c r="R8993" t="s">
        <v>517</v>
      </c>
      <c r="S8993">
        <v>124.2</v>
      </c>
      <c r="T8993" s="1">
        <v>46023</v>
      </c>
      <c r="U8993">
        <v>-1</v>
      </c>
      <c r="V8993">
        <v>3.1</v>
      </c>
      <c r="W8993">
        <v>2.5</v>
      </c>
      <c r="X8993" s="2">
        <v>46101</v>
      </c>
      <c r="Y8993" t="s">
        <v>529</v>
      </c>
      <c r="Z8993">
        <v>215400</v>
      </c>
      <c r="AA8993">
        <v>13.18</v>
      </c>
    </row>
    <row r="8994" spans="1:27" x14ac:dyDescent="0.3">
      <c r="A8994" t="s">
        <v>528</v>
      </c>
      <c r="B8994" t="s">
        <v>524</v>
      </c>
      <c r="C8994" t="s">
        <v>525</v>
      </c>
      <c r="D8994" t="s">
        <v>515</v>
      </c>
      <c r="E8994" t="s">
        <v>515</v>
      </c>
      <c r="F8994" t="s">
        <v>42</v>
      </c>
      <c r="G8994" s="1">
        <v>46054</v>
      </c>
      <c r="H8994" t="s">
        <v>32</v>
      </c>
      <c r="I8994" t="s">
        <v>33</v>
      </c>
      <c r="J8994" t="s">
        <v>34</v>
      </c>
      <c r="K8994">
        <v>1</v>
      </c>
      <c r="L8994" t="s">
        <v>35</v>
      </c>
      <c r="M8994">
        <v>3.06</v>
      </c>
      <c r="N8994" t="s">
        <v>526</v>
      </c>
      <c r="O8994">
        <v>1.87</v>
      </c>
      <c r="P8994">
        <v>0.61099999999999999</v>
      </c>
      <c r="Q8994">
        <v>3.5</v>
      </c>
      <c r="R8994" t="s">
        <v>517</v>
      </c>
      <c r="S8994">
        <v>125.3</v>
      </c>
      <c r="T8994" s="1">
        <v>46054</v>
      </c>
      <c r="U8994">
        <v>-1</v>
      </c>
      <c r="V8994">
        <v>3.1</v>
      </c>
      <c r="W8994">
        <v>2.5</v>
      </c>
      <c r="X8994" s="2">
        <v>46101</v>
      </c>
      <c r="Y8994" t="s">
        <v>529</v>
      </c>
      <c r="Z8994">
        <v>215400</v>
      </c>
      <c r="AA8994">
        <v>13.71</v>
      </c>
    </row>
    <row r="8995" spans="1:27" x14ac:dyDescent="0.3">
      <c r="A8995" t="s">
        <v>528</v>
      </c>
      <c r="B8995" t="s">
        <v>524</v>
      </c>
      <c r="C8995" t="s">
        <v>525</v>
      </c>
      <c r="D8995" t="s">
        <v>515</v>
      </c>
      <c r="E8995" t="s">
        <v>515</v>
      </c>
      <c r="F8995" t="s">
        <v>43</v>
      </c>
      <c r="G8995" s="1">
        <v>46082</v>
      </c>
      <c r="H8995" t="s">
        <v>32</v>
      </c>
      <c r="I8995" t="s">
        <v>33</v>
      </c>
      <c r="J8995" t="s">
        <v>34</v>
      </c>
      <c r="K8995">
        <v>1</v>
      </c>
      <c r="L8995" t="s">
        <v>35</v>
      </c>
      <c r="M8995">
        <v>3.08</v>
      </c>
      <c r="N8995" t="s">
        <v>526</v>
      </c>
      <c r="O8995">
        <v>1.88</v>
      </c>
      <c r="P8995">
        <v>0.61099999999999999</v>
      </c>
      <c r="Q8995">
        <v>3.5</v>
      </c>
      <c r="R8995" t="s">
        <v>517</v>
      </c>
      <c r="S8995">
        <v>126</v>
      </c>
      <c r="T8995" s="1">
        <v>46082</v>
      </c>
      <c r="U8995">
        <v>-1</v>
      </c>
      <c r="V8995">
        <v>3.1</v>
      </c>
      <c r="W8995">
        <v>2.5</v>
      </c>
      <c r="X8995" s="2">
        <v>46101</v>
      </c>
      <c r="Y8995" t="s">
        <v>529</v>
      </c>
      <c r="Z8995">
        <v>215400</v>
      </c>
      <c r="AA8995">
        <v>13.66</v>
      </c>
    </row>
    <row r="8996" spans="1:27" x14ac:dyDescent="0.3">
      <c r="A8996" t="s">
        <v>528</v>
      </c>
      <c r="B8996" t="s">
        <v>524</v>
      </c>
      <c r="C8996" t="s">
        <v>525</v>
      </c>
      <c r="D8996" t="s">
        <v>515</v>
      </c>
      <c r="E8996" t="s">
        <v>515</v>
      </c>
      <c r="F8996" t="s">
        <v>31</v>
      </c>
      <c r="G8996" s="1">
        <v>45931</v>
      </c>
      <c r="H8996" t="s">
        <v>44</v>
      </c>
      <c r="I8996" t="s">
        <v>45</v>
      </c>
      <c r="J8996" t="s">
        <v>46</v>
      </c>
      <c r="K8996">
        <v>500</v>
      </c>
      <c r="L8996" t="s">
        <v>47</v>
      </c>
      <c r="M8996">
        <v>3.21</v>
      </c>
      <c r="N8996" t="s">
        <v>526</v>
      </c>
      <c r="O8996">
        <v>1.96</v>
      </c>
      <c r="P8996">
        <v>0.61099999999999999</v>
      </c>
      <c r="Q8996">
        <v>3.5</v>
      </c>
      <c r="R8996" t="s">
        <v>517</v>
      </c>
      <c r="S8996">
        <v>127.1</v>
      </c>
      <c r="T8996" s="1">
        <v>45931</v>
      </c>
      <c r="U8996">
        <v>-1</v>
      </c>
      <c r="V8996">
        <v>3.1</v>
      </c>
      <c r="W8996">
        <v>2.5</v>
      </c>
      <c r="X8996" s="2">
        <v>46101</v>
      </c>
      <c r="Y8996" t="s">
        <v>529</v>
      </c>
      <c r="Z8996">
        <v>215400</v>
      </c>
      <c r="AA8996">
        <v>13.45</v>
      </c>
    </row>
    <row r="8997" spans="1:27" x14ac:dyDescent="0.3">
      <c r="A8997" t="s">
        <v>528</v>
      </c>
      <c r="B8997" t="s">
        <v>524</v>
      </c>
      <c r="C8997" t="s">
        <v>525</v>
      </c>
      <c r="D8997" t="s">
        <v>515</v>
      </c>
      <c r="E8997" t="s">
        <v>515</v>
      </c>
      <c r="F8997" t="s">
        <v>39</v>
      </c>
      <c r="G8997" s="1">
        <v>45962</v>
      </c>
      <c r="H8997" t="s">
        <v>44</v>
      </c>
      <c r="I8997" t="s">
        <v>45</v>
      </c>
      <c r="J8997" t="s">
        <v>46</v>
      </c>
      <c r="K8997">
        <v>500</v>
      </c>
      <c r="L8997" t="s">
        <v>47</v>
      </c>
      <c r="M8997">
        <v>3.14</v>
      </c>
      <c r="N8997" t="s">
        <v>526</v>
      </c>
      <c r="O8997">
        <v>1.92</v>
      </c>
      <c r="P8997">
        <v>0.61099999999999999</v>
      </c>
      <c r="Q8997">
        <v>3.5</v>
      </c>
      <c r="R8997" t="s">
        <v>517</v>
      </c>
      <c r="S8997">
        <v>126.2</v>
      </c>
      <c r="T8997" s="1">
        <v>45962</v>
      </c>
      <c r="U8997">
        <v>-1</v>
      </c>
      <c r="V8997">
        <v>3.1</v>
      </c>
      <c r="W8997">
        <v>2.5</v>
      </c>
      <c r="X8997" s="2">
        <v>46101</v>
      </c>
      <c r="Y8997" t="s">
        <v>529</v>
      </c>
      <c r="Z8997">
        <v>215400</v>
      </c>
      <c r="AA8997">
        <v>13.31</v>
      </c>
    </row>
    <row r="8998" spans="1:27" x14ac:dyDescent="0.3">
      <c r="A8998" t="s">
        <v>528</v>
      </c>
      <c r="B8998" t="s">
        <v>524</v>
      </c>
      <c r="C8998" t="s">
        <v>525</v>
      </c>
      <c r="D8998" t="s">
        <v>515</v>
      </c>
      <c r="E8998" t="s">
        <v>515</v>
      </c>
      <c r="F8998" t="s">
        <v>40</v>
      </c>
      <c r="G8998" s="1">
        <v>45992</v>
      </c>
      <c r="H8998" t="s">
        <v>44</v>
      </c>
      <c r="I8998" t="s">
        <v>45</v>
      </c>
      <c r="J8998" t="s">
        <v>46</v>
      </c>
      <c r="K8998">
        <v>500</v>
      </c>
      <c r="L8998" t="s">
        <v>47</v>
      </c>
      <c r="M8998">
        <v>3.13</v>
      </c>
      <c r="N8998" t="s">
        <v>526</v>
      </c>
      <c r="O8998">
        <v>1.91</v>
      </c>
      <c r="P8998">
        <v>0.61099999999999999</v>
      </c>
      <c r="Q8998">
        <v>3.5</v>
      </c>
      <c r="R8998" t="s">
        <v>517</v>
      </c>
      <c r="S8998">
        <v>125.8</v>
      </c>
      <c r="T8998" s="1">
        <v>45992</v>
      </c>
      <c r="U8998">
        <v>-1</v>
      </c>
      <c r="V8998">
        <v>3.1</v>
      </c>
      <c r="W8998">
        <v>2.5</v>
      </c>
      <c r="X8998" s="2">
        <v>46101</v>
      </c>
      <c r="Y8998" t="s">
        <v>529</v>
      </c>
      <c r="Z8998">
        <v>215400</v>
      </c>
      <c r="AA8998">
        <v>13.77</v>
      </c>
    </row>
    <row r="8999" spans="1:27" x14ac:dyDescent="0.3">
      <c r="A8999" t="s">
        <v>528</v>
      </c>
      <c r="B8999" t="s">
        <v>524</v>
      </c>
      <c r="C8999" t="s">
        <v>525</v>
      </c>
      <c r="D8999" t="s">
        <v>515</v>
      </c>
      <c r="E8999" t="s">
        <v>515</v>
      </c>
      <c r="F8999" t="s">
        <v>41</v>
      </c>
      <c r="G8999" s="1">
        <v>46023</v>
      </c>
      <c r="H8999" t="s">
        <v>44</v>
      </c>
      <c r="I8999" t="s">
        <v>45</v>
      </c>
      <c r="J8999" t="s">
        <v>46</v>
      </c>
      <c r="K8999">
        <v>500</v>
      </c>
      <c r="L8999" t="s">
        <v>47</v>
      </c>
      <c r="M8999">
        <v>3.16</v>
      </c>
      <c r="N8999" t="s">
        <v>526</v>
      </c>
      <c r="O8999">
        <v>1.93</v>
      </c>
      <c r="P8999">
        <v>0.61099999999999999</v>
      </c>
      <c r="Q8999">
        <v>3.5</v>
      </c>
      <c r="R8999" t="s">
        <v>517</v>
      </c>
      <c r="S8999">
        <v>124.2</v>
      </c>
      <c r="T8999" s="1">
        <v>46023</v>
      </c>
      <c r="U8999">
        <v>-1</v>
      </c>
      <c r="V8999">
        <v>3.1</v>
      </c>
      <c r="W8999">
        <v>2.5</v>
      </c>
      <c r="X8999" s="2">
        <v>46101</v>
      </c>
      <c r="Y8999" t="s">
        <v>529</v>
      </c>
      <c r="Z8999">
        <v>215400</v>
      </c>
      <c r="AA8999">
        <v>13.18</v>
      </c>
    </row>
    <row r="9000" spans="1:27" x14ac:dyDescent="0.3">
      <c r="A9000" t="s">
        <v>528</v>
      </c>
      <c r="B9000" t="s">
        <v>524</v>
      </c>
      <c r="C9000" t="s">
        <v>525</v>
      </c>
      <c r="D9000" t="s">
        <v>515</v>
      </c>
      <c r="E9000" t="s">
        <v>515</v>
      </c>
      <c r="F9000" t="s">
        <v>42</v>
      </c>
      <c r="G9000" s="1">
        <v>46054</v>
      </c>
      <c r="H9000" t="s">
        <v>44</v>
      </c>
      <c r="I9000" t="s">
        <v>45</v>
      </c>
      <c r="J9000" t="s">
        <v>46</v>
      </c>
      <c r="K9000">
        <v>500</v>
      </c>
      <c r="L9000" t="s">
        <v>47</v>
      </c>
      <c r="M9000">
        <v>3.22</v>
      </c>
      <c r="N9000" t="s">
        <v>526</v>
      </c>
      <c r="O9000">
        <v>1.97</v>
      </c>
      <c r="P9000">
        <v>0.61099999999999999</v>
      </c>
      <c r="Q9000">
        <v>3.5</v>
      </c>
      <c r="R9000" t="s">
        <v>517</v>
      </c>
      <c r="S9000">
        <v>125.3</v>
      </c>
      <c r="T9000" s="1">
        <v>46054</v>
      </c>
      <c r="U9000">
        <v>-1</v>
      </c>
      <c r="V9000">
        <v>3.1</v>
      </c>
      <c r="W9000">
        <v>2.5</v>
      </c>
      <c r="X9000" s="2">
        <v>46101</v>
      </c>
      <c r="Y9000" t="s">
        <v>529</v>
      </c>
      <c r="Z9000">
        <v>215400</v>
      </c>
      <c r="AA9000">
        <v>13.71</v>
      </c>
    </row>
    <row r="9001" spans="1:27" x14ac:dyDescent="0.3">
      <c r="A9001" t="s">
        <v>528</v>
      </c>
      <c r="B9001" t="s">
        <v>524</v>
      </c>
      <c r="C9001" t="s">
        <v>525</v>
      </c>
      <c r="D9001" t="s">
        <v>515</v>
      </c>
      <c r="E9001" t="s">
        <v>515</v>
      </c>
      <c r="F9001" t="s">
        <v>43</v>
      </c>
      <c r="G9001" s="1">
        <v>46082</v>
      </c>
      <c r="H9001" t="s">
        <v>44</v>
      </c>
      <c r="I9001" t="s">
        <v>45</v>
      </c>
      <c r="J9001" t="s">
        <v>46</v>
      </c>
      <c r="K9001">
        <v>500</v>
      </c>
      <c r="L9001" t="s">
        <v>47</v>
      </c>
      <c r="M9001">
        <v>3.18</v>
      </c>
      <c r="N9001" t="s">
        <v>526</v>
      </c>
      <c r="O9001">
        <v>1.94</v>
      </c>
      <c r="P9001">
        <v>0.61099999999999999</v>
      </c>
      <c r="Q9001">
        <v>3.5</v>
      </c>
      <c r="R9001" t="s">
        <v>517</v>
      </c>
      <c r="S9001">
        <v>126</v>
      </c>
      <c r="T9001" s="1">
        <v>46082</v>
      </c>
      <c r="U9001">
        <v>-1</v>
      </c>
      <c r="V9001">
        <v>3.1</v>
      </c>
      <c r="W9001">
        <v>2.5</v>
      </c>
      <c r="X9001" s="2">
        <v>46101</v>
      </c>
      <c r="Y9001" t="s">
        <v>529</v>
      </c>
      <c r="Z9001">
        <v>215400</v>
      </c>
      <c r="AA9001">
        <v>13.66</v>
      </c>
    </row>
    <row r="9002" spans="1:27" x14ac:dyDescent="0.3">
      <c r="A9002" t="s">
        <v>528</v>
      </c>
      <c r="B9002" t="s">
        <v>524</v>
      </c>
      <c r="C9002" t="s">
        <v>525</v>
      </c>
      <c r="D9002" t="s">
        <v>515</v>
      </c>
      <c r="E9002" t="s">
        <v>515</v>
      </c>
      <c r="F9002" t="s">
        <v>31</v>
      </c>
      <c r="G9002" s="1">
        <v>45931</v>
      </c>
      <c r="H9002" t="s">
        <v>48</v>
      </c>
      <c r="I9002" t="s">
        <v>49</v>
      </c>
      <c r="J9002" t="s">
        <v>50</v>
      </c>
      <c r="K9002">
        <v>1</v>
      </c>
      <c r="L9002" t="s">
        <v>51</v>
      </c>
      <c r="M9002">
        <v>5.42</v>
      </c>
      <c r="N9002" t="s">
        <v>526</v>
      </c>
      <c r="O9002">
        <v>3.31</v>
      </c>
      <c r="P9002">
        <v>0.61099999999999999</v>
      </c>
      <c r="Q9002">
        <v>3.5</v>
      </c>
      <c r="R9002" t="s">
        <v>517</v>
      </c>
      <c r="S9002">
        <v>127.1</v>
      </c>
      <c r="T9002" s="1">
        <v>45931</v>
      </c>
      <c r="U9002">
        <v>-1</v>
      </c>
      <c r="V9002">
        <v>3.1</v>
      </c>
      <c r="W9002">
        <v>2.5</v>
      </c>
      <c r="X9002" s="2">
        <v>46101</v>
      </c>
      <c r="Y9002" t="s">
        <v>529</v>
      </c>
      <c r="Z9002">
        <v>215400</v>
      </c>
      <c r="AA9002">
        <v>13.45</v>
      </c>
    </row>
    <row r="9003" spans="1:27" x14ac:dyDescent="0.3">
      <c r="A9003" t="s">
        <v>528</v>
      </c>
      <c r="B9003" t="s">
        <v>524</v>
      </c>
      <c r="C9003" t="s">
        <v>525</v>
      </c>
      <c r="D9003" t="s">
        <v>515</v>
      </c>
      <c r="E9003" t="s">
        <v>515</v>
      </c>
      <c r="F9003" t="s">
        <v>39</v>
      </c>
      <c r="G9003" s="1">
        <v>45962</v>
      </c>
      <c r="H9003" t="s">
        <v>48</v>
      </c>
      <c r="I9003" t="s">
        <v>49</v>
      </c>
      <c r="J9003" t="s">
        <v>50</v>
      </c>
      <c r="K9003">
        <v>1</v>
      </c>
      <c r="L9003" t="s">
        <v>51</v>
      </c>
      <c r="M9003">
        <v>5.47</v>
      </c>
      <c r="N9003" t="s">
        <v>526</v>
      </c>
      <c r="O9003">
        <v>3.34</v>
      </c>
      <c r="P9003">
        <v>0.61099999999999999</v>
      </c>
      <c r="Q9003">
        <v>3.5</v>
      </c>
      <c r="R9003" t="s">
        <v>517</v>
      </c>
      <c r="S9003">
        <v>126.2</v>
      </c>
      <c r="T9003" s="1">
        <v>45962</v>
      </c>
      <c r="U9003">
        <v>-1</v>
      </c>
      <c r="V9003">
        <v>3.1</v>
      </c>
      <c r="W9003">
        <v>2.5</v>
      </c>
      <c r="X9003" s="2">
        <v>46101</v>
      </c>
      <c r="Y9003" t="s">
        <v>529</v>
      </c>
      <c r="Z9003">
        <v>215400</v>
      </c>
      <c r="AA9003">
        <v>13.31</v>
      </c>
    </row>
    <row r="9004" spans="1:27" x14ac:dyDescent="0.3">
      <c r="A9004" t="s">
        <v>528</v>
      </c>
      <c r="B9004" t="s">
        <v>524</v>
      </c>
      <c r="C9004" t="s">
        <v>525</v>
      </c>
      <c r="D9004" t="s">
        <v>515</v>
      </c>
      <c r="E9004" t="s">
        <v>515</v>
      </c>
      <c r="F9004" t="s">
        <v>40</v>
      </c>
      <c r="G9004" s="1">
        <v>45992</v>
      </c>
      <c r="H9004" t="s">
        <v>48</v>
      </c>
      <c r="I9004" t="s">
        <v>49</v>
      </c>
      <c r="J9004" t="s">
        <v>50</v>
      </c>
      <c r="K9004">
        <v>1</v>
      </c>
      <c r="L9004" t="s">
        <v>51</v>
      </c>
      <c r="M9004">
        <v>5.53</v>
      </c>
      <c r="N9004" t="s">
        <v>526</v>
      </c>
      <c r="O9004">
        <v>3.38</v>
      </c>
      <c r="P9004">
        <v>0.61099999999999999</v>
      </c>
      <c r="Q9004">
        <v>3.5</v>
      </c>
      <c r="R9004" t="s">
        <v>517</v>
      </c>
      <c r="S9004">
        <v>125.8</v>
      </c>
      <c r="T9004" s="1">
        <v>45992</v>
      </c>
      <c r="U9004">
        <v>-1</v>
      </c>
      <c r="V9004">
        <v>3.1</v>
      </c>
      <c r="W9004">
        <v>2.5</v>
      </c>
      <c r="X9004" s="2">
        <v>46101</v>
      </c>
      <c r="Y9004" t="s">
        <v>529</v>
      </c>
      <c r="Z9004">
        <v>215400</v>
      </c>
      <c r="AA9004">
        <v>13.77</v>
      </c>
    </row>
    <row r="9005" spans="1:27" x14ac:dyDescent="0.3">
      <c r="A9005" t="s">
        <v>528</v>
      </c>
      <c r="B9005" t="s">
        <v>524</v>
      </c>
      <c r="C9005" t="s">
        <v>525</v>
      </c>
      <c r="D9005" t="s">
        <v>515</v>
      </c>
      <c r="E9005" t="s">
        <v>515</v>
      </c>
      <c r="F9005" t="s">
        <v>41</v>
      </c>
      <c r="G9005" s="1">
        <v>46023</v>
      </c>
      <c r="H9005" t="s">
        <v>48</v>
      </c>
      <c r="I9005" t="s">
        <v>49</v>
      </c>
      <c r="J9005" t="s">
        <v>50</v>
      </c>
      <c r="K9005">
        <v>1</v>
      </c>
      <c r="L9005" t="s">
        <v>51</v>
      </c>
      <c r="M9005">
        <v>5.29</v>
      </c>
      <c r="N9005" t="s">
        <v>526</v>
      </c>
      <c r="O9005">
        <v>3.23</v>
      </c>
      <c r="P9005">
        <v>0.61099999999999999</v>
      </c>
      <c r="Q9005">
        <v>3.5</v>
      </c>
      <c r="R9005" t="s">
        <v>517</v>
      </c>
      <c r="S9005">
        <v>124.2</v>
      </c>
      <c r="T9005" s="1">
        <v>46023</v>
      </c>
      <c r="U9005">
        <v>-1</v>
      </c>
      <c r="V9005">
        <v>3.1</v>
      </c>
      <c r="W9005">
        <v>2.5</v>
      </c>
      <c r="X9005" s="2">
        <v>46101</v>
      </c>
      <c r="Y9005" t="s">
        <v>529</v>
      </c>
      <c r="Z9005">
        <v>215400</v>
      </c>
      <c r="AA9005">
        <v>13.18</v>
      </c>
    </row>
    <row r="9006" spans="1:27" x14ac:dyDescent="0.3">
      <c r="A9006" t="s">
        <v>528</v>
      </c>
      <c r="B9006" t="s">
        <v>524</v>
      </c>
      <c r="C9006" t="s">
        <v>525</v>
      </c>
      <c r="D9006" t="s">
        <v>515</v>
      </c>
      <c r="E9006" t="s">
        <v>515</v>
      </c>
      <c r="F9006" t="s">
        <v>42</v>
      </c>
      <c r="G9006" s="1">
        <v>46054</v>
      </c>
      <c r="H9006" t="s">
        <v>48</v>
      </c>
      <c r="I9006" t="s">
        <v>49</v>
      </c>
      <c r="J9006" t="s">
        <v>50</v>
      </c>
      <c r="K9006">
        <v>1</v>
      </c>
      <c r="L9006" t="s">
        <v>51</v>
      </c>
      <c r="M9006">
        <v>5.61</v>
      </c>
      <c r="N9006" t="s">
        <v>526</v>
      </c>
      <c r="O9006">
        <v>3.43</v>
      </c>
      <c r="P9006">
        <v>0.61099999999999999</v>
      </c>
      <c r="Q9006">
        <v>3.5</v>
      </c>
      <c r="R9006" t="s">
        <v>517</v>
      </c>
      <c r="S9006">
        <v>125.3</v>
      </c>
      <c r="T9006" s="1">
        <v>46054</v>
      </c>
      <c r="U9006">
        <v>-1</v>
      </c>
      <c r="V9006">
        <v>3.1</v>
      </c>
      <c r="W9006">
        <v>2.5</v>
      </c>
      <c r="X9006" s="2">
        <v>46101</v>
      </c>
      <c r="Y9006" t="s">
        <v>529</v>
      </c>
      <c r="Z9006">
        <v>215400</v>
      </c>
      <c r="AA9006">
        <v>13.71</v>
      </c>
    </row>
    <row r="9007" spans="1:27" x14ac:dyDescent="0.3">
      <c r="A9007" t="s">
        <v>528</v>
      </c>
      <c r="B9007" t="s">
        <v>524</v>
      </c>
      <c r="C9007" t="s">
        <v>525</v>
      </c>
      <c r="D9007" t="s">
        <v>515</v>
      </c>
      <c r="E9007" t="s">
        <v>515</v>
      </c>
      <c r="F9007" t="s">
        <v>43</v>
      </c>
      <c r="G9007" s="1">
        <v>46082</v>
      </c>
      <c r="H9007" t="s">
        <v>48</v>
      </c>
      <c r="I9007" t="s">
        <v>49</v>
      </c>
      <c r="J9007" t="s">
        <v>50</v>
      </c>
      <c r="K9007">
        <v>1</v>
      </c>
      <c r="L9007" t="s">
        <v>51</v>
      </c>
      <c r="M9007">
        <v>5.53</v>
      </c>
      <c r="N9007" t="s">
        <v>526</v>
      </c>
      <c r="O9007">
        <v>3.38</v>
      </c>
      <c r="P9007">
        <v>0.61099999999999999</v>
      </c>
      <c r="Q9007">
        <v>3.5</v>
      </c>
      <c r="R9007" t="s">
        <v>517</v>
      </c>
      <c r="S9007">
        <v>126</v>
      </c>
      <c r="T9007" s="1">
        <v>46082</v>
      </c>
      <c r="U9007">
        <v>-1</v>
      </c>
      <c r="V9007">
        <v>3.1</v>
      </c>
      <c r="W9007">
        <v>2.5</v>
      </c>
      <c r="X9007" s="2">
        <v>46101</v>
      </c>
      <c r="Y9007" t="s">
        <v>529</v>
      </c>
      <c r="Z9007">
        <v>215400</v>
      </c>
      <c r="AA9007">
        <v>13.66</v>
      </c>
    </row>
    <row r="9008" spans="1:27" x14ac:dyDescent="0.3">
      <c r="A9008" t="s">
        <v>528</v>
      </c>
      <c r="B9008" t="s">
        <v>524</v>
      </c>
      <c r="C9008" t="s">
        <v>525</v>
      </c>
      <c r="D9008" t="s">
        <v>515</v>
      </c>
      <c r="E9008" t="s">
        <v>515</v>
      </c>
      <c r="F9008" t="s">
        <v>31</v>
      </c>
      <c r="G9008" s="1">
        <v>45931</v>
      </c>
      <c r="H9008" t="s">
        <v>52</v>
      </c>
      <c r="I9008" t="s">
        <v>53</v>
      </c>
      <c r="J9008" t="s">
        <v>54</v>
      </c>
      <c r="K9008">
        <v>12</v>
      </c>
      <c r="L9008" t="s">
        <v>55</v>
      </c>
      <c r="M9008">
        <v>10.34</v>
      </c>
      <c r="N9008" t="s">
        <v>526</v>
      </c>
      <c r="O9008">
        <v>6.32</v>
      </c>
      <c r="P9008">
        <v>0.61099999999999999</v>
      </c>
      <c r="Q9008">
        <v>3.5</v>
      </c>
      <c r="R9008" t="s">
        <v>517</v>
      </c>
      <c r="S9008">
        <v>127.1</v>
      </c>
      <c r="T9008" s="1">
        <v>45931</v>
      </c>
      <c r="U9008">
        <v>-1</v>
      </c>
      <c r="V9008">
        <v>3.1</v>
      </c>
      <c r="W9008">
        <v>2.5</v>
      </c>
      <c r="X9008" s="2">
        <v>46101</v>
      </c>
      <c r="Y9008" t="s">
        <v>529</v>
      </c>
      <c r="Z9008">
        <v>215400</v>
      </c>
      <c r="AA9008">
        <v>13.45</v>
      </c>
    </row>
    <row r="9009" spans="1:27" x14ac:dyDescent="0.3">
      <c r="A9009" t="s">
        <v>528</v>
      </c>
      <c r="B9009" t="s">
        <v>524</v>
      </c>
      <c r="C9009" t="s">
        <v>525</v>
      </c>
      <c r="D9009" t="s">
        <v>515</v>
      </c>
      <c r="E9009" t="s">
        <v>515</v>
      </c>
      <c r="F9009" t="s">
        <v>39</v>
      </c>
      <c r="G9009" s="1">
        <v>45962</v>
      </c>
      <c r="H9009" t="s">
        <v>52</v>
      </c>
      <c r="I9009" t="s">
        <v>53</v>
      </c>
      <c r="J9009" t="s">
        <v>54</v>
      </c>
      <c r="K9009">
        <v>12</v>
      </c>
      <c r="L9009" t="s">
        <v>55</v>
      </c>
      <c r="M9009">
        <v>10.130000000000001</v>
      </c>
      <c r="N9009" t="s">
        <v>526</v>
      </c>
      <c r="O9009">
        <v>6.19</v>
      </c>
      <c r="P9009">
        <v>0.61099999999999999</v>
      </c>
      <c r="Q9009">
        <v>3.5</v>
      </c>
      <c r="R9009" t="s">
        <v>517</v>
      </c>
      <c r="S9009">
        <v>126.2</v>
      </c>
      <c r="T9009" s="1">
        <v>45962</v>
      </c>
      <c r="U9009">
        <v>-1</v>
      </c>
      <c r="V9009">
        <v>3.1</v>
      </c>
      <c r="W9009">
        <v>2.5</v>
      </c>
      <c r="X9009" s="2">
        <v>46101</v>
      </c>
      <c r="Y9009" t="s">
        <v>529</v>
      </c>
      <c r="Z9009">
        <v>215400</v>
      </c>
      <c r="AA9009">
        <v>13.31</v>
      </c>
    </row>
    <row r="9010" spans="1:27" x14ac:dyDescent="0.3">
      <c r="A9010" t="s">
        <v>528</v>
      </c>
      <c r="B9010" t="s">
        <v>524</v>
      </c>
      <c r="C9010" t="s">
        <v>525</v>
      </c>
      <c r="D9010" t="s">
        <v>515</v>
      </c>
      <c r="E9010" t="s">
        <v>515</v>
      </c>
      <c r="F9010" t="s">
        <v>40</v>
      </c>
      <c r="G9010" s="1">
        <v>45992</v>
      </c>
      <c r="H9010" t="s">
        <v>52</v>
      </c>
      <c r="I9010" t="s">
        <v>53</v>
      </c>
      <c r="J9010" t="s">
        <v>54</v>
      </c>
      <c r="K9010">
        <v>12</v>
      </c>
      <c r="L9010" t="s">
        <v>55</v>
      </c>
      <c r="M9010">
        <v>10.83</v>
      </c>
      <c r="N9010" t="s">
        <v>526</v>
      </c>
      <c r="O9010">
        <v>6.62</v>
      </c>
      <c r="P9010">
        <v>0.61099999999999999</v>
      </c>
      <c r="Q9010">
        <v>3.5</v>
      </c>
      <c r="R9010" t="s">
        <v>517</v>
      </c>
      <c r="S9010">
        <v>125.8</v>
      </c>
      <c r="T9010" s="1">
        <v>45992</v>
      </c>
      <c r="U9010">
        <v>-1</v>
      </c>
      <c r="V9010">
        <v>3.1</v>
      </c>
      <c r="W9010">
        <v>2.5</v>
      </c>
      <c r="X9010" s="2">
        <v>46101</v>
      </c>
      <c r="Y9010" t="s">
        <v>529</v>
      </c>
      <c r="Z9010">
        <v>215400</v>
      </c>
      <c r="AA9010">
        <v>13.77</v>
      </c>
    </row>
    <row r="9011" spans="1:27" x14ac:dyDescent="0.3">
      <c r="A9011" t="s">
        <v>528</v>
      </c>
      <c r="B9011" t="s">
        <v>524</v>
      </c>
      <c r="C9011" t="s">
        <v>525</v>
      </c>
      <c r="D9011" t="s">
        <v>515</v>
      </c>
      <c r="E9011" t="s">
        <v>515</v>
      </c>
      <c r="F9011" t="s">
        <v>41</v>
      </c>
      <c r="G9011" s="1">
        <v>46023</v>
      </c>
      <c r="H9011" t="s">
        <v>52</v>
      </c>
      <c r="I9011" t="s">
        <v>53</v>
      </c>
      <c r="J9011" t="s">
        <v>54</v>
      </c>
      <c r="K9011">
        <v>12</v>
      </c>
      <c r="L9011" t="s">
        <v>55</v>
      </c>
      <c r="M9011">
        <v>10.11</v>
      </c>
      <c r="N9011" t="s">
        <v>526</v>
      </c>
      <c r="O9011">
        <v>6.18</v>
      </c>
      <c r="P9011">
        <v>0.61099999999999999</v>
      </c>
      <c r="Q9011">
        <v>3.5</v>
      </c>
      <c r="R9011" t="s">
        <v>517</v>
      </c>
      <c r="S9011">
        <v>124.2</v>
      </c>
      <c r="T9011" s="1">
        <v>46023</v>
      </c>
      <c r="U9011">
        <v>-1</v>
      </c>
      <c r="V9011">
        <v>3.1</v>
      </c>
      <c r="W9011">
        <v>2.5</v>
      </c>
      <c r="X9011" s="2">
        <v>46101</v>
      </c>
      <c r="Y9011" t="s">
        <v>529</v>
      </c>
      <c r="Z9011">
        <v>215400</v>
      </c>
      <c r="AA9011">
        <v>13.18</v>
      </c>
    </row>
    <row r="9012" spans="1:27" x14ac:dyDescent="0.3">
      <c r="A9012" t="s">
        <v>528</v>
      </c>
      <c r="B9012" t="s">
        <v>524</v>
      </c>
      <c r="C9012" t="s">
        <v>525</v>
      </c>
      <c r="D9012" t="s">
        <v>515</v>
      </c>
      <c r="E9012" t="s">
        <v>515</v>
      </c>
      <c r="F9012" t="s">
        <v>42</v>
      </c>
      <c r="G9012" s="1">
        <v>46054</v>
      </c>
      <c r="H9012" t="s">
        <v>52</v>
      </c>
      <c r="I9012" t="s">
        <v>53</v>
      </c>
      <c r="J9012" t="s">
        <v>54</v>
      </c>
      <c r="K9012">
        <v>12</v>
      </c>
      <c r="L9012" t="s">
        <v>55</v>
      </c>
      <c r="M9012">
        <v>10.54</v>
      </c>
      <c r="N9012" t="s">
        <v>526</v>
      </c>
      <c r="O9012">
        <v>6.44</v>
      </c>
      <c r="P9012">
        <v>0.61099999999999999</v>
      </c>
      <c r="Q9012">
        <v>3.5</v>
      </c>
      <c r="R9012" t="s">
        <v>517</v>
      </c>
      <c r="S9012">
        <v>125.3</v>
      </c>
      <c r="T9012" s="1">
        <v>46054</v>
      </c>
      <c r="U9012">
        <v>-1</v>
      </c>
      <c r="V9012">
        <v>3.1</v>
      </c>
      <c r="W9012">
        <v>2.5</v>
      </c>
      <c r="X9012" s="2">
        <v>46101</v>
      </c>
      <c r="Y9012" t="s">
        <v>529</v>
      </c>
      <c r="Z9012">
        <v>215400</v>
      </c>
      <c r="AA9012">
        <v>13.71</v>
      </c>
    </row>
    <row r="9013" spans="1:27" x14ac:dyDescent="0.3">
      <c r="A9013" t="s">
        <v>528</v>
      </c>
      <c r="B9013" t="s">
        <v>524</v>
      </c>
      <c r="C9013" t="s">
        <v>525</v>
      </c>
      <c r="D9013" t="s">
        <v>515</v>
      </c>
      <c r="E9013" t="s">
        <v>515</v>
      </c>
      <c r="F9013" t="s">
        <v>43</v>
      </c>
      <c r="G9013" s="1">
        <v>46082</v>
      </c>
      <c r="H9013" t="s">
        <v>52</v>
      </c>
      <c r="I9013" t="s">
        <v>53</v>
      </c>
      <c r="J9013" t="s">
        <v>54</v>
      </c>
      <c r="K9013">
        <v>12</v>
      </c>
      <c r="L9013" t="s">
        <v>55</v>
      </c>
      <c r="M9013">
        <v>10.57</v>
      </c>
      <c r="N9013" t="s">
        <v>526</v>
      </c>
      <c r="O9013">
        <v>6.46</v>
      </c>
      <c r="P9013">
        <v>0.61099999999999999</v>
      </c>
      <c r="Q9013">
        <v>3.5</v>
      </c>
      <c r="R9013" t="s">
        <v>517</v>
      </c>
      <c r="S9013">
        <v>126</v>
      </c>
      <c r="T9013" s="1">
        <v>46082</v>
      </c>
      <c r="U9013">
        <v>-1</v>
      </c>
      <c r="V9013">
        <v>3.1</v>
      </c>
      <c r="W9013">
        <v>2.5</v>
      </c>
      <c r="X9013" s="2">
        <v>46101</v>
      </c>
      <c r="Y9013" t="s">
        <v>529</v>
      </c>
      <c r="Z9013">
        <v>215400</v>
      </c>
      <c r="AA9013">
        <v>13.66</v>
      </c>
    </row>
    <row r="9014" spans="1:27" x14ac:dyDescent="0.3">
      <c r="A9014" t="s">
        <v>528</v>
      </c>
      <c r="B9014" t="s">
        <v>524</v>
      </c>
      <c r="C9014" t="s">
        <v>525</v>
      </c>
      <c r="D9014" t="s">
        <v>515</v>
      </c>
      <c r="E9014" t="s">
        <v>515</v>
      </c>
      <c r="F9014" t="s">
        <v>31</v>
      </c>
      <c r="G9014" s="1">
        <v>45931</v>
      </c>
      <c r="H9014" t="s">
        <v>56</v>
      </c>
      <c r="I9014" t="s">
        <v>57</v>
      </c>
      <c r="J9014" t="s">
        <v>34</v>
      </c>
      <c r="K9014">
        <v>1</v>
      </c>
      <c r="L9014" t="s">
        <v>51</v>
      </c>
      <c r="M9014">
        <v>13.55</v>
      </c>
      <c r="N9014" t="s">
        <v>526</v>
      </c>
      <c r="O9014">
        <v>8.2799999999999994</v>
      </c>
      <c r="P9014">
        <v>0.61099999999999999</v>
      </c>
      <c r="Q9014">
        <v>3.5</v>
      </c>
      <c r="R9014" t="s">
        <v>517</v>
      </c>
      <c r="S9014">
        <v>127.1</v>
      </c>
      <c r="T9014" s="1">
        <v>45931</v>
      </c>
      <c r="U9014">
        <v>-1</v>
      </c>
      <c r="V9014">
        <v>3.1</v>
      </c>
      <c r="W9014">
        <v>2.5</v>
      </c>
      <c r="X9014" s="2">
        <v>46101</v>
      </c>
      <c r="Y9014" t="s">
        <v>529</v>
      </c>
      <c r="Z9014">
        <v>215400</v>
      </c>
      <c r="AA9014">
        <v>13.45</v>
      </c>
    </row>
    <row r="9015" spans="1:27" x14ac:dyDescent="0.3">
      <c r="A9015" t="s">
        <v>528</v>
      </c>
      <c r="B9015" t="s">
        <v>524</v>
      </c>
      <c r="C9015" t="s">
        <v>525</v>
      </c>
      <c r="D9015" t="s">
        <v>515</v>
      </c>
      <c r="E9015" t="s">
        <v>515</v>
      </c>
      <c r="F9015" t="s">
        <v>39</v>
      </c>
      <c r="G9015" s="1">
        <v>45962</v>
      </c>
      <c r="H9015" t="s">
        <v>56</v>
      </c>
      <c r="I9015" t="s">
        <v>57</v>
      </c>
      <c r="J9015" t="s">
        <v>34</v>
      </c>
      <c r="K9015">
        <v>1</v>
      </c>
      <c r="L9015" t="s">
        <v>51</v>
      </c>
      <c r="M9015">
        <v>13.78</v>
      </c>
      <c r="N9015" t="s">
        <v>526</v>
      </c>
      <c r="O9015">
        <v>8.42</v>
      </c>
      <c r="P9015">
        <v>0.61099999999999999</v>
      </c>
      <c r="Q9015">
        <v>3.5</v>
      </c>
      <c r="R9015" t="s">
        <v>517</v>
      </c>
      <c r="S9015">
        <v>126.2</v>
      </c>
      <c r="T9015" s="1">
        <v>45962</v>
      </c>
      <c r="U9015">
        <v>-1</v>
      </c>
      <c r="V9015">
        <v>3.1</v>
      </c>
      <c r="W9015">
        <v>2.5</v>
      </c>
      <c r="X9015" s="2">
        <v>46101</v>
      </c>
      <c r="Y9015" t="s">
        <v>529</v>
      </c>
      <c r="Z9015">
        <v>215400</v>
      </c>
      <c r="AA9015">
        <v>13.31</v>
      </c>
    </row>
    <row r="9016" spans="1:27" x14ac:dyDescent="0.3">
      <c r="A9016" t="s">
        <v>528</v>
      </c>
      <c r="B9016" t="s">
        <v>524</v>
      </c>
      <c r="C9016" t="s">
        <v>525</v>
      </c>
      <c r="D9016" t="s">
        <v>515</v>
      </c>
      <c r="E9016" t="s">
        <v>515</v>
      </c>
      <c r="F9016" t="s">
        <v>40</v>
      </c>
      <c r="G9016" s="1">
        <v>45992</v>
      </c>
      <c r="H9016" t="s">
        <v>56</v>
      </c>
      <c r="I9016" t="s">
        <v>57</v>
      </c>
      <c r="J9016" t="s">
        <v>34</v>
      </c>
      <c r="K9016">
        <v>1</v>
      </c>
      <c r="L9016" t="s">
        <v>51</v>
      </c>
      <c r="M9016">
        <v>13.83</v>
      </c>
      <c r="N9016" t="s">
        <v>526</v>
      </c>
      <c r="O9016">
        <v>8.4499999999999993</v>
      </c>
      <c r="P9016">
        <v>0.61099999999999999</v>
      </c>
      <c r="Q9016">
        <v>3.5</v>
      </c>
      <c r="R9016" t="s">
        <v>517</v>
      </c>
      <c r="S9016">
        <v>125.8</v>
      </c>
      <c r="T9016" s="1">
        <v>45992</v>
      </c>
      <c r="U9016">
        <v>-1</v>
      </c>
      <c r="V9016">
        <v>3.1</v>
      </c>
      <c r="W9016">
        <v>2.5</v>
      </c>
      <c r="X9016" s="2">
        <v>46101</v>
      </c>
      <c r="Y9016" t="s">
        <v>529</v>
      </c>
      <c r="Z9016">
        <v>215400</v>
      </c>
      <c r="AA9016">
        <v>13.77</v>
      </c>
    </row>
    <row r="9017" spans="1:27" x14ac:dyDescent="0.3">
      <c r="A9017" t="s">
        <v>528</v>
      </c>
      <c r="B9017" t="s">
        <v>524</v>
      </c>
      <c r="C9017" t="s">
        <v>525</v>
      </c>
      <c r="D9017" t="s">
        <v>515</v>
      </c>
      <c r="E9017" t="s">
        <v>515</v>
      </c>
      <c r="F9017" t="s">
        <v>41</v>
      </c>
      <c r="G9017" s="1">
        <v>46023</v>
      </c>
      <c r="H9017" t="s">
        <v>56</v>
      </c>
      <c r="I9017" t="s">
        <v>57</v>
      </c>
      <c r="J9017" t="s">
        <v>34</v>
      </c>
      <c r="K9017">
        <v>1</v>
      </c>
      <c r="L9017" t="s">
        <v>51</v>
      </c>
      <c r="M9017">
        <v>13.86</v>
      </c>
      <c r="N9017" t="s">
        <v>526</v>
      </c>
      <c r="O9017">
        <v>8.4700000000000006</v>
      </c>
      <c r="P9017">
        <v>0.61099999999999999</v>
      </c>
      <c r="Q9017">
        <v>3.5</v>
      </c>
      <c r="R9017" t="s">
        <v>517</v>
      </c>
      <c r="S9017">
        <v>124.2</v>
      </c>
      <c r="T9017" s="1">
        <v>46023</v>
      </c>
      <c r="U9017">
        <v>-1</v>
      </c>
      <c r="V9017">
        <v>3.1</v>
      </c>
      <c r="W9017">
        <v>2.5</v>
      </c>
      <c r="X9017" s="2">
        <v>46101</v>
      </c>
      <c r="Y9017" t="s">
        <v>529</v>
      </c>
      <c r="Z9017">
        <v>215400</v>
      </c>
      <c r="AA9017">
        <v>13.18</v>
      </c>
    </row>
    <row r="9018" spans="1:27" x14ac:dyDescent="0.3">
      <c r="A9018" t="s">
        <v>528</v>
      </c>
      <c r="B9018" t="s">
        <v>524</v>
      </c>
      <c r="C9018" t="s">
        <v>525</v>
      </c>
      <c r="D9018" t="s">
        <v>515</v>
      </c>
      <c r="E9018" t="s">
        <v>515</v>
      </c>
      <c r="F9018" t="s">
        <v>42</v>
      </c>
      <c r="G9018" s="1">
        <v>46054</v>
      </c>
      <c r="H9018" t="s">
        <v>56</v>
      </c>
      <c r="I9018" t="s">
        <v>57</v>
      </c>
      <c r="J9018" t="s">
        <v>34</v>
      </c>
      <c r="K9018">
        <v>1</v>
      </c>
      <c r="L9018" t="s">
        <v>51</v>
      </c>
      <c r="M9018">
        <v>13.58</v>
      </c>
      <c r="N9018" t="s">
        <v>526</v>
      </c>
      <c r="O9018">
        <v>8.3000000000000007</v>
      </c>
      <c r="P9018">
        <v>0.61099999999999999</v>
      </c>
      <c r="Q9018">
        <v>3.5</v>
      </c>
      <c r="R9018" t="s">
        <v>517</v>
      </c>
      <c r="S9018">
        <v>125.3</v>
      </c>
      <c r="T9018" s="1">
        <v>46054</v>
      </c>
      <c r="U9018">
        <v>-1</v>
      </c>
      <c r="V9018">
        <v>3.1</v>
      </c>
      <c r="W9018">
        <v>2.5</v>
      </c>
      <c r="X9018" s="2">
        <v>46101</v>
      </c>
      <c r="Y9018" t="s">
        <v>529</v>
      </c>
      <c r="Z9018">
        <v>215400</v>
      </c>
      <c r="AA9018">
        <v>13.71</v>
      </c>
    </row>
    <row r="9019" spans="1:27" x14ac:dyDescent="0.3">
      <c r="A9019" t="s">
        <v>528</v>
      </c>
      <c r="B9019" t="s">
        <v>524</v>
      </c>
      <c r="C9019" t="s">
        <v>525</v>
      </c>
      <c r="D9019" t="s">
        <v>515</v>
      </c>
      <c r="E9019" t="s">
        <v>515</v>
      </c>
      <c r="F9019" t="s">
        <v>43</v>
      </c>
      <c r="G9019" s="1">
        <v>46082</v>
      </c>
      <c r="H9019" t="s">
        <v>56</v>
      </c>
      <c r="I9019" t="s">
        <v>57</v>
      </c>
      <c r="J9019" t="s">
        <v>34</v>
      </c>
      <c r="K9019">
        <v>1</v>
      </c>
      <c r="L9019" t="s">
        <v>51</v>
      </c>
      <c r="M9019">
        <v>13.86</v>
      </c>
      <c r="N9019" t="s">
        <v>526</v>
      </c>
      <c r="O9019">
        <v>8.4700000000000006</v>
      </c>
      <c r="P9019">
        <v>0.61099999999999999</v>
      </c>
      <c r="Q9019">
        <v>3.5</v>
      </c>
      <c r="R9019" t="s">
        <v>517</v>
      </c>
      <c r="S9019">
        <v>126</v>
      </c>
      <c r="T9019" s="1">
        <v>46082</v>
      </c>
      <c r="U9019">
        <v>-1</v>
      </c>
      <c r="V9019">
        <v>3.1</v>
      </c>
      <c r="W9019">
        <v>2.5</v>
      </c>
      <c r="X9019" s="2">
        <v>46101</v>
      </c>
      <c r="Y9019" t="s">
        <v>529</v>
      </c>
      <c r="Z9019">
        <v>215400</v>
      </c>
      <c r="AA9019">
        <v>13.66</v>
      </c>
    </row>
    <row r="9020" spans="1:27" x14ac:dyDescent="0.3">
      <c r="A9020" t="s">
        <v>528</v>
      </c>
      <c r="B9020" t="s">
        <v>524</v>
      </c>
      <c r="C9020" t="s">
        <v>525</v>
      </c>
      <c r="D9020" t="s">
        <v>515</v>
      </c>
      <c r="E9020" t="s">
        <v>515</v>
      </c>
      <c r="F9020" t="s">
        <v>31</v>
      </c>
      <c r="G9020" s="1">
        <v>45931</v>
      </c>
      <c r="H9020" t="s">
        <v>58</v>
      </c>
      <c r="I9020" t="s">
        <v>59</v>
      </c>
      <c r="J9020" t="s">
        <v>60</v>
      </c>
      <c r="K9020">
        <v>1</v>
      </c>
      <c r="L9020" t="s">
        <v>51</v>
      </c>
      <c r="M9020">
        <v>15.34</v>
      </c>
      <c r="N9020" t="s">
        <v>526</v>
      </c>
      <c r="O9020">
        <v>9.3699999999999992</v>
      </c>
      <c r="P9020">
        <v>0.61099999999999999</v>
      </c>
      <c r="Q9020">
        <v>3.5</v>
      </c>
      <c r="R9020" t="s">
        <v>517</v>
      </c>
      <c r="S9020">
        <v>127.1</v>
      </c>
      <c r="T9020" s="1">
        <v>45931</v>
      </c>
      <c r="U9020">
        <v>-1</v>
      </c>
      <c r="V9020">
        <v>3.1</v>
      </c>
      <c r="W9020">
        <v>2.5</v>
      </c>
      <c r="X9020" s="2">
        <v>46101</v>
      </c>
      <c r="Y9020" t="s">
        <v>529</v>
      </c>
      <c r="Z9020">
        <v>215400</v>
      </c>
      <c r="AA9020">
        <v>13.45</v>
      </c>
    </row>
    <row r="9021" spans="1:27" x14ac:dyDescent="0.3">
      <c r="A9021" t="s">
        <v>528</v>
      </c>
      <c r="B9021" t="s">
        <v>524</v>
      </c>
      <c r="C9021" t="s">
        <v>525</v>
      </c>
      <c r="D9021" t="s">
        <v>515</v>
      </c>
      <c r="E9021" t="s">
        <v>515</v>
      </c>
      <c r="F9021" t="s">
        <v>39</v>
      </c>
      <c r="G9021" s="1">
        <v>45962</v>
      </c>
      <c r="H9021" t="s">
        <v>58</v>
      </c>
      <c r="I9021" t="s">
        <v>59</v>
      </c>
      <c r="J9021" t="s">
        <v>60</v>
      </c>
      <c r="K9021">
        <v>1</v>
      </c>
      <c r="L9021" t="s">
        <v>51</v>
      </c>
      <c r="M9021">
        <v>15.25</v>
      </c>
      <c r="N9021" t="s">
        <v>526</v>
      </c>
      <c r="O9021">
        <v>9.32</v>
      </c>
      <c r="P9021">
        <v>0.61099999999999999</v>
      </c>
      <c r="Q9021">
        <v>3.5</v>
      </c>
      <c r="R9021" t="s">
        <v>517</v>
      </c>
      <c r="S9021">
        <v>126.2</v>
      </c>
      <c r="T9021" s="1">
        <v>45962</v>
      </c>
      <c r="U9021">
        <v>-1</v>
      </c>
      <c r="V9021">
        <v>3.1</v>
      </c>
      <c r="W9021">
        <v>2.5</v>
      </c>
      <c r="X9021" s="2">
        <v>46101</v>
      </c>
      <c r="Y9021" t="s">
        <v>529</v>
      </c>
      <c r="Z9021">
        <v>215400</v>
      </c>
      <c r="AA9021">
        <v>13.31</v>
      </c>
    </row>
    <row r="9022" spans="1:27" x14ac:dyDescent="0.3">
      <c r="A9022" t="s">
        <v>528</v>
      </c>
      <c r="B9022" t="s">
        <v>524</v>
      </c>
      <c r="C9022" t="s">
        <v>525</v>
      </c>
      <c r="D9022" t="s">
        <v>515</v>
      </c>
      <c r="E9022" t="s">
        <v>515</v>
      </c>
      <c r="F9022" t="s">
        <v>40</v>
      </c>
      <c r="G9022" s="1">
        <v>45992</v>
      </c>
      <c r="H9022" t="s">
        <v>58</v>
      </c>
      <c r="I9022" t="s">
        <v>59</v>
      </c>
      <c r="J9022" t="s">
        <v>60</v>
      </c>
      <c r="K9022">
        <v>1</v>
      </c>
      <c r="L9022" t="s">
        <v>51</v>
      </c>
      <c r="M9022">
        <v>16.02</v>
      </c>
      <c r="N9022" t="s">
        <v>526</v>
      </c>
      <c r="O9022">
        <v>9.7899999999999991</v>
      </c>
      <c r="P9022">
        <v>0.61099999999999999</v>
      </c>
      <c r="Q9022">
        <v>3.5</v>
      </c>
      <c r="R9022" t="s">
        <v>517</v>
      </c>
      <c r="S9022">
        <v>125.8</v>
      </c>
      <c r="T9022" s="1">
        <v>45992</v>
      </c>
      <c r="U9022">
        <v>-1</v>
      </c>
      <c r="V9022">
        <v>3.1</v>
      </c>
      <c r="W9022">
        <v>2.5</v>
      </c>
      <c r="X9022" s="2">
        <v>46101</v>
      </c>
      <c r="Y9022" t="s">
        <v>529</v>
      </c>
      <c r="Z9022">
        <v>215400</v>
      </c>
      <c r="AA9022">
        <v>13.77</v>
      </c>
    </row>
    <row r="9023" spans="1:27" x14ac:dyDescent="0.3">
      <c r="A9023" t="s">
        <v>528</v>
      </c>
      <c r="B9023" t="s">
        <v>524</v>
      </c>
      <c r="C9023" t="s">
        <v>525</v>
      </c>
      <c r="D9023" t="s">
        <v>515</v>
      </c>
      <c r="E9023" t="s">
        <v>515</v>
      </c>
      <c r="F9023" t="s">
        <v>41</v>
      </c>
      <c r="G9023" s="1">
        <v>46023</v>
      </c>
      <c r="H9023" t="s">
        <v>58</v>
      </c>
      <c r="I9023" t="s">
        <v>59</v>
      </c>
      <c r="J9023" t="s">
        <v>60</v>
      </c>
      <c r="K9023">
        <v>1</v>
      </c>
      <c r="L9023" t="s">
        <v>51</v>
      </c>
      <c r="M9023">
        <v>15.66</v>
      </c>
      <c r="N9023" t="s">
        <v>526</v>
      </c>
      <c r="O9023">
        <v>9.57</v>
      </c>
      <c r="P9023">
        <v>0.61099999999999999</v>
      </c>
      <c r="Q9023">
        <v>3.5</v>
      </c>
      <c r="R9023" t="s">
        <v>517</v>
      </c>
      <c r="S9023">
        <v>124.2</v>
      </c>
      <c r="T9023" s="1">
        <v>46023</v>
      </c>
      <c r="U9023">
        <v>-1</v>
      </c>
      <c r="V9023">
        <v>3.1</v>
      </c>
      <c r="W9023">
        <v>2.5</v>
      </c>
      <c r="X9023" s="2">
        <v>46101</v>
      </c>
      <c r="Y9023" t="s">
        <v>529</v>
      </c>
      <c r="Z9023">
        <v>215400</v>
      </c>
      <c r="AA9023">
        <v>13.18</v>
      </c>
    </row>
    <row r="9024" spans="1:27" x14ac:dyDescent="0.3">
      <c r="A9024" t="s">
        <v>528</v>
      </c>
      <c r="B9024" t="s">
        <v>524</v>
      </c>
      <c r="C9024" t="s">
        <v>525</v>
      </c>
      <c r="D9024" t="s">
        <v>515</v>
      </c>
      <c r="E9024" t="s">
        <v>515</v>
      </c>
      <c r="F9024" t="s">
        <v>42</v>
      </c>
      <c r="G9024" s="1">
        <v>46054</v>
      </c>
      <c r="H9024" t="s">
        <v>58</v>
      </c>
      <c r="I9024" t="s">
        <v>59</v>
      </c>
      <c r="J9024" t="s">
        <v>60</v>
      </c>
      <c r="K9024">
        <v>1</v>
      </c>
      <c r="L9024" t="s">
        <v>51</v>
      </c>
      <c r="M9024">
        <v>15.74</v>
      </c>
      <c r="N9024" t="s">
        <v>526</v>
      </c>
      <c r="O9024">
        <v>9.6199999999999992</v>
      </c>
      <c r="P9024">
        <v>0.61099999999999999</v>
      </c>
      <c r="Q9024">
        <v>3.5</v>
      </c>
      <c r="R9024" t="s">
        <v>517</v>
      </c>
      <c r="S9024">
        <v>125.3</v>
      </c>
      <c r="T9024" s="1">
        <v>46054</v>
      </c>
      <c r="U9024">
        <v>-1</v>
      </c>
      <c r="V9024">
        <v>3.1</v>
      </c>
      <c r="W9024">
        <v>2.5</v>
      </c>
      <c r="X9024" s="2">
        <v>46101</v>
      </c>
      <c r="Y9024" t="s">
        <v>529</v>
      </c>
      <c r="Z9024">
        <v>215400</v>
      </c>
      <c r="AA9024">
        <v>13.71</v>
      </c>
    </row>
    <row r="9025" spans="1:27" x14ac:dyDescent="0.3">
      <c r="A9025" t="s">
        <v>528</v>
      </c>
      <c r="B9025" t="s">
        <v>524</v>
      </c>
      <c r="C9025" t="s">
        <v>525</v>
      </c>
      <c r="D9025" t="s">
        <v>515</v>
      </c>
      <c r="E9025" t="s">
        <v>515</v>
      </c>
      <c r="F9025" t="s">
        <v>43</v>
      </c>
      <c r="G9025" s="1">
        <v>46082</v>
      </c>
      <c r="H9025" t="s">
        <v>58</v>
      </c>
      <c r="I9025" t="s">
        <v>59</v>
      </c>
      <c r="J9025" t="s">
        <v>60</v>
      </c>
      <c r="K9025">
        <v>1</v>
      </c>
      <c r="L9025" t="s">
        <v>51</v>
      </c>
      <c r="M9025">
        <v>15.79</v>
      </c>
      <c r="N9025" t="s">
        <v>526</v>
      </c>
      <c r="O9025">
        <v>9.65</v>
      </c>
      <c r="P9025">
        <v>0.61099999999999999</v>
      </c>
      <c r="Q9025">
        <v>3.5</v>
      </c>
      <c r="R9025" t="s">
        <v>517</v>
      </c>
      <c r="S9025">
        <v>126</v>
      </c>
      <c r="T9025" s="1">
        <v>46082</v>
      </c>
      <c r="U9025">
        <v>-1</v>
      </c>
      <c r="V9025">
        <v>3.1</v>
      </c>
      <c r="W9025">
        <v>2.5</v>
      </c>
      <c r="X9025" s="2">
        <v>46101</v>
      </c>
      <c r="Y9025" t="s">
        <v>529</v>
      </c>
      <c r="Z9025">
        <v>215400</v>
      </c>
      <c r="AA9025">
        <v>13.66</v>
      </c>
    </row>
    <row r="9026" spans="1:27" x14ac:dyDescent="0.3">
      <c r="A9026" t="s">
        <v>528</v>
      </c>
      <c r="B9026" t="s">
        <v>524</v>
      </c>
      <c r="C9026" t="s">
        <v>525</v>
      </c>
      <c r="D9026" t="s">
        <v>515</v>
      </c>
      <c r="E9026" t="s">
        <v>515</v>
      </c>
      <c r="F9026" t="s">
        <v>31</v>
      </c>
      <c r="G9026" s="1">
        <v>45931</v>
      </c>
      <c r="H9026" t="s">
        <v>61</v>
      </c>
      <c r="I9026" t="s">
        <v>62</v>
      </c>
      <c r="J9026" t="s">
        <v>60</v>
      </c>
      <c r="K9026">
        <v>1</v>
      </c>
      <c r="L9026" t="s">
        <v>51</v>
      </c>
      <c r="M9026">
        <v>39.15</v>
      </c>
      <c r="N9026" t="s">
        <v>526</v>
      </c>
      <c r="O9026">
        <v>23.92</v>
      </c>
      <c r="P9026">
        <v>0.61099999999999999</v>
      </c>
      <c r="Q9026">
        <v>3.5</v>
      </c>
      <c r="R9026" t="s">
        <v>517</v>
      </c>
      <c r="S9026">
        <v>127.1</v>
      </c>
      <c r="T9026" s="1">
        <v>45931</v>
      </c>
      <c r="U9026">
        <v>-1</v>
      </c>
      <c r="V9026">
        <v>3.1</v>
      </c>
      <c r="W9026">
        <v>2.5</v>
      </c>
      <c r="X9026" s="2">
        <v>46101</v>
      </c>
      <c r="Y9026" t="s">
        <v>529</v>
      </c>
      <c r="Z9026">
        <v>215400</v>
      </c>
      <c r="AA9026">
        <v>13.45</v>
      </c>
    </row>
    <row r="9027" spans="1:27" x14ac:dyDescent="0.3">
      <c r="A9027" t="s">
        <v>528</v>
      </c>
      <c r="B9027" t="s">
        <v>524</v>
      </c>
      <c r="C9027" t="s">
        <v>525</v>
      </c>
      <c r="D9027" t="s">
        <v>515</v>
      </c>
      <c r="E9027" t="s">
        <v>515</v>
      </c>
      <c r="F9027" t="s">
        <v>39</v>
      </c>
      <c r="G9027" s="1">
        <v>45962</v>
      </c>
      <c r="H9027" t="s">
        <v>61</v>
      </c>
      <c r="I9027" t="s">
        <v>62</v>
      </c>
      <c r="J9027" t="s">
        <v>60</v>
      </c>
      <c r="K9027">
        <v>1</v>
      </c>
      <c r="L9027" t="s">
        <v>51</v>
      </c>
      <c r="M9027">
        <v>39</v>
      </c>
      <c r="N9027" t="s">
        <v>526</v>
      </c>
      <c r="O9027">
        <v>23.83</v>
      </c>
      <c r="P9027">
        <v>0.61099999999999999</v>
      </c>
      <c r="Q9027">
        <v>3.5</v>
      </c>
      <c r="R9027" t="s">
        <v>517</v>
      </c>
      <c r="S9027">
        <v>126.2</v>
      </c>
      <c r="T9027" s="1">
        <v>45962</v>
      </c>
      <c r="U9027">
        <v>-1</v>
      </c>
      <c r="V9027">
        <v>3.1</v>
      </c>
      <c r="W9027">
        <v>2.5</v>
      </c>
      <c r="X9027" s="2">
        <v>46101</v>
      </c>
      <c r="Y9027" t="s">
        <v>529</v>
      </c>
      <c r="Z9027">
        <v>215400</v>
      </c>
      <c r="AA9027">
        <v>13.31</v>
      </c>
    </row>
    <row r="9028" spans="1:27" x14ac:dyDescent="0.3">
      <c r="A9028" t="s">
        <v>528</v>
      </c>
      <c r="B9028" t="s">
        <v>524</v>
      </c>
      <c r="C9028" t="s">
        <v>525</v>
      </c>
      <c r="D9028" t="s">
        <v>515</v>
      </c>
      <c r="E9028" t="s">
        <v>515</v>
      </c>
      <c r="F9028" t="s">
        <v>40</v>
      </c>
      <c r="G9028" s="1">
        <v>45992</v>
      </c>
      <c r="H9028" t="s">
        <v>61</v>
      </c>
      <c r="I9028" t="s">
        <v>62</v>
      </c>
      <c r="J9028" t="s">
        <v>60</v>
      </c>
      <c r="K9028">
        <v>1</v>
      </c>
      <c r="L9028" t="s">
        <v>51</v>
      </c>
      <c r="M9028">
        <v>40.49</v>
      </c>
      <c r="N9028" t="s">
        <v>526</v>
      </c>
      <c r="O9028">
        <v>24.74</v>
      </c>
      <c r="P9028">
        <v>0.61099999999999999</v>
      </c>
      <c r="Q9028">
        <v>3.5</v>
      </c>
      <c r="R9028" t="s">
        <v>517</v>
      </c>
      <c r="S9028">
        <v>125.8</v>
      </c>
      <c r="T9028" s="1">
        <v>45992</v>
      </c>
      <c r="U9028">
        <v>-1</v>
      </c>
      <c r="V9028">
        <v>3.1</v>
      </c>
      <c r="W9028">
        <v>2.5</v>
      </c>
      <c r="X9028" s="2">
        <v>46101</v>
      </c>
      <c r="Y9028" t="s">
        <v>529</v>
      </c>
      <c r="Z9028">
        <v>215400</v>
      </c>
      <c r="AA9028">
        <v>13.77</v>
      </c>
    </row>
    <row r="9029" spans="1:27" x14ac:dyDescent="0.3">
      <c r="A9029" t="s">
        <v>528</v>
      </c>
      <c r="B9029" t="s">
        <v>524</v>
      </c>
      <c r="C9029" t="s">
        <v>525</v>
      </c>
      <c r="D9029" t="s">
        <v>515</v>
      </c>
      <c r="E9029" t="s">
        <v>515</v>
      </c>
      <c r="F9029" t="s">
        <v>41</v>
      </c>
      <c r="G9029" s="1">
        <v>46023</v>
      </c>
      <c r="H9029" t="s">
        <v>61</v>
      </c>
      <c r="I9029" t="s">
        <v>62</v>
      </c>
      <c r="J9029" t="s">
        <v>60</v>
      </c>
      <c r="K9029">
        <v>1</v>
      </c>
      <c r="L9029" t="s">
        <v>51</v>
      </c>
      <c r="M9029">
        <v>40.08</v>
      </c>
      <c r="N9029" t="s">
        <v>526</v>
      </c>
      <c r="O9029">
        <v>24.49</v>
      </c>
      <c r="P9029">
        <v>0.61099999999999999</v>
      </c>
      <c r="Q9029">
        <v>3.5</v>
      </c>
      <c r="R9029" t="s">
        <v>517</v>
      </c>
      <c r="S9029">
        <v>124.2</v>
      </c>
      <c r="T9029" s="1">
        <v>46023</v>
      </c>
      <c r="U9029">
        <v>-1</v>
      </c>
      <c r="V9029">
        <v>3.1</v>
      </c>
      <c r="W9029">
        <v>2.5</v>
      </c>
      <c r="X9029" s="2">
        <v>46101</v>
      </c>
      <c r="Y9029" t="s">
        <v>529</v>
      </c>
      <c r="Z9029">
        <v>215400</v>
      </c>
      <c r="AA9029">
        <v>13.18</v>
      </c>
    </row>
    <row r="9030" spans="1:27" x14ac:dyDescent="0.3">
      <c r="A9030" t="s">
        <v>528</v>
      </c>
      <c r="B9030" t="s">
        <v>524</v>
      </c>
      <c r="C9030" t="s">
        <v>525</v>
      </c>
      <c r="D9030" t="s">
        <v>515</v>
      </c>
      <c r="E9030" t="s">
        <v>515</v>
      </c>
      <c r="F9030" t="s">
        <v>42</v>
      </c>
      <c r="G9030" s="1">
        <v>46054</v>
      </c>
      <c r="H9030" t="s">
        <v>61</v>
      </c>
      <c r="I9030" t="s">
        <v>62</v>
      </c>
      <c r="J9030" t="s">
        <v>60</v>
      </c>
      <c r="K9030">
        <v>1</v>
      </c>
      <c r="L9030" t="s">
        <v>51</v>
      </c>
      <c r="M9030">
        <v>41.13</v>
      </c>
      <c r="N9030" t="s">
        <v>526</v>
      </c>
      <c r="O9030">
        <v>25.13</v>
      </c>
      <c r="P9030">
        <v>0.61099999999999999</v>
      </c>
      <c r="Q9030">
        <v>3.5</v>
      </c>
      <c r="R9030" t="s">
        <v>517</v>
      </c>
      <c r="S9030">
        <v>125.3</v>
      </c>
      <c r="T9030" s="1">
        <v>46054</v>
      </c>
      <c r="U9030">
        <v>-1</v>
      </c>
      <c r="V9030">
        <v>3.1</v>
      </c>
      <c r="W9030">
        <v>2.5</v>
      </c>
      <c r="X9030" s="2">
        <v>46101</v>
      </c>
      <c r="Y9030" t="s">
        <v>529</v>
      </c>
      <c r="Z9030">
        <v>215400</v>
      </c>
      <c r="AA9030">
        <v>13.71</v>
      </c>
    </row>
    <row r="9031" spans="1:27" x14ac:dyDescent="0.3">
      <c r="A9031" t="s">
        <v>528</v>
      </c>
      <c r="B9031" t="s">
        <v>524</v>
      </c>
      <c r="C9031" t="s">
        <v>525</v>
      </c>
      <c r="D9031" t="s">
        <v>515</v>
      </c>
      <c r="E9031" t="s">
        <v>515</v>
      </c>
      <c r="F9031" t="s">
        <v>43</v>
      </c>
      <c r="G9031" s="1">
        <v>46082</v>
      </c>
      <c r="H9031" t="s">
        <v>61</v>
      </c>
      <c r="I9031" t="s">
        <v>62</v>
      </c>
      <c r="J9031" t="s">
        <v>60</v>
      </c>
      <c r="K9031">
        <v>1</v>
      </c>
      <c r="L9031" t="s">
        <v>51</v>
      </c>
      <c r="M9031">
        <v>39.93</v>
      </c>
      <c r="N9031" t="s">
        <v>526</v>
      </c>
      <c r="O9031">
        <v>24.4</v>
      </c>
      <c r="P9031">
        <v>0.61099999999999999</v>
      </c>
      <c r="Q9031">
        <v>3.5</v>
      </c>
      <c r="R9031" t="s">
        <v>517</v>
      </c>
      <c r="S9031">
        <v>126</v>
      </c>
      <c r="T9031" s="1">
        <v>46082</v>
      </c>
      <c r="U9031">
        <v>-1</v>
      </c>
      <c r="V9031">
        <v>3.1</v>
      </c>
      <c r="W9031">
        <v>2.5</v>
      </c>
      <c r="X9031" s="2">
        <v>46101</v>
      </c>
      <c r="Y9031" t="s">
        <v>529</v>
      </c>
      <c r="Z9031">
        <v>215400</v>
      </c>
      <c r="AA9031">
        <v>13.66</v>
      </c>
    </row>
    <row r="9032" spans="1:27" x14ac:dyDescent="0.3">
      <c r="A9032" t="s">
        <v>528</v>
      </c>
      <c r="B9032" t="s">
        <v>524</v>
      </c>
      <c r="C9032" t="s">
        <v>525</v>
      </c>
      <c r="D9032" t="s">
        <v>515</v>
      </c>
      <c r="E9032" t="s">
        <v>515</v>
      </c>
      <c r="F9032" t="s">
        <v>31</v>
      </c>
      <c r="G9032" s="1">
        <v>45931</v>
      </c>
      <c r="H9032" t="s">
        <v>63</v>
      </c>
      <c r="I9032" t="s">
        <v>64</v>
      </c>
      <c r="J9032" t="s">
        <v>65</v>
      </c>
      <c r="K9032">
        <v>1</v>
      </c>
      <c r="L9032" t="s">
        <v>51</v>
      </c>
      <c r="M9032">
        <v>4.45</v>
      </c>
      <c r="N9032" t="s">
        <v>526</v>
      </c>
      <c r="O9032">
        <v>2.72</v>
      </c>
      <c r="P9032">
        <v>0.61099999999999999</v>
      </c>
      <c r="Q9032">
        <v>3.5</v>
      </c>
      <c r="R9032" t="s">
        <v>517</v>
      </c>
      <c r="S9032">
        <v>127.1</v>
      </c>
      <c r="T9032" s="1">
        <v>45931</v>
      </c>
      <c r="U9032">
        <v>-1</v>
      </c>
      <c r="V9032">
        <v>3.1</v>
      </c>
      <c r="W9032">
        <v>2.5</v>
      </c>
      <c r="X9032" s="2">
        <v>46101</v>
      </c>
      <c r="Y9032" t="s">
        <v>529</v>
      </c>
      <c r="Z9032">
        <v>215400</v>
      </c>
      <c r="AA9032">
        <v>13.45</v>
      </c>
    </row>
    <row r="9033" spans="1:27" x14ac:dyDescent="0.3">
      <c r="A9033" t="s">
        <v>528</v>
      </c>
      <c r="B9033" t="s">
        <v>524</v>
      </c>
      <c r="C9033" t="s">
        <v>525</v>
      </c>
      <c r="D9033" t="s">
        <v>515</v>
      </c>
      <c r="E9033" t="s">
        <v>515</v>
      </c>
      <c r="F9033" t="s">
        <v>39</v>
      </c>
      <c r="G9033" s="1">
        <v>45962</v>
      </c>
      <c r="H9033" t="s">
        <v>63</v>
      </c>
      <c r="I9033" t="s">
        <v>64</v>
      </c>
      <c r="J9033" t="s">
        <v>65</v>
      </c>
      <c r="K9033">
        <v>1</v>
      </c>
      <c r="L9033" t="s">
        <v>51</v>
      </c>
      <c r="M9033">
        <v>4.66</v>
      </c>
      <c r="N9033" t="s">
        <v>526</v>
      </c>
      <c r="O9033">
        <v>2.85</v>
      </c>
      <c r="P9033">
        <v>0.61099999999999999</v>
      </c>
      <c r="Q9033">
        <v>3.5</v>
      </c>
      <c r="R9033" t="s">
        <v>517</v>
      </c>
      <c r="S9033">
        <v>126.2</v>
      </c>
      <c r="T9033" s="1">
        <v>45962</v>
      </c>
      <c r="U9033">
        <v>-1</v>
      </c>
      <c r="V9033">
        <v>3.1</v>
      </c>
      <c r="W9033">
        <v>2.5</v>
      </c>
      <c r="X9033" s="2">
        <v>46101</v>
      </c>
      <c r="Y9033" t="s">
        <v>529</v>
      </c>
      <c r="Z9033">
        <v>215400</v>
      </c>
      <c r="AA9033">
        <v>13.31</v>
      </c>
    </row>
    <row r="9034" spans="1:27" x14ac:dyDescent="0.3">
      <c r="A9034" t="s">
        <v>528</v>
      </c>
      <c r="B9034" t="s">
        <v>524</v>
      </c>
      <c r="C9034" t="s">
        <v>525</v>
      </c>
      <c r="D9034" t="s">
        <v>515</v>
      </c>
      <c r="E9034" t="s">
        <v>515</v>
      </c>
      <c r="F9034" t="s">
        <v>40</v>
      </c>
      <c r="G9034" s="1">
        <v>45992</v>
      </c>
      <c r="H9034" t="s">
        <v>63</v>
      </c>
      <c r="I9034" t="s">
        <v>64</v>
      </c>
      <c r="J9034" t="s">
        <v>65</v>
      </c>
      <c r="K9034">
        <v>1</v>
      </c>
      <c r="L9034" t="s">
        <v>51</v>
      </c>
      <c r="M9034">
        <v>4.75</v>
      </c>
      <c r="N9034" t="s">
        <v>526</v>
      </c>
      <c r="O9034">
        <v>2.9</v>
      </c>
      <c r="P9034">
        <v>0.61099999999999999</v>
      </c>
      <c r="Q9034">
        <v>3.5</v>
      </c>
      <c r="R9034" t="s">
        <v>517</v>
      </c>
      <c r="S9034">
        <v>125.8</v>
      </c>
      <c r="T9034" s="1">
        <v>45992</v>
      </c>
      <c r="U9034">
        <v>-1</v>
      </c>
      <c r="V9034">
        <v>3.1</v>
      </c>
      <c r="W9034">
        <v>2.5</v>
      </c>
      <c r="X9034" s="2">
        <v>46101</v>
      </c>
      <c r="Y9034" t="s">
        <v>529</v>
      </c>
      <c r="Z9034">
        <v>215400</v>
      </c>
      <c r="AA9034">
        <v>13.77</v>
      </c>
    </row>
    <row r="9035" spans="1:27" x14ac:dyDescent="0.3">
      <c r="A9035" t="s">
        <v>528</v>
      </c>
      <c r="B9035" t="s">
        <v>524</v>
      </c>
      <c r="C9035" t="s">
        <v>525</v>
      </c>
      <c r="D9035" t="s">
        <v>515</v>
      </c>
      <c r="E9035" t="s">
        <v>515</v>
      </c>
      <c r="F9035" t="s">
        <v>41</v>
      </c>
      <c r="G9035" s="1">
        <v>46023</v>
      </c>
      <c r="H9035" t="s">
        <v>63</v>
      </c>
      <c r="I9035" t="s">
        <v>64</v>
      </c>
      <c r="J9035" t="s">
        <v>65</v>
      </c>
      <c r="K9035">
        <v>1</v>
      </c>
      <c r="L9035" t="s">
        <v>51</v>
      </c>
      <c r="M9035">
        <v>4.57</v>
      </c>
      <c r="N9035" t="s">
        <v>526</v>
      </c>
      <c r="O9035">
        <v>2.79</v>
      </c>
      <c r="P9035">
        <v>0.61099999999999999</v>
      </c>
      <c r="Q9035">
        <v>3.5</v>
      </c>
      <c r="R9035" t="s">
        <v>517</v>
      </c>
      <c r="S9035">
        <v>124.2</v>
      </c>
      <c r="T9035" s="1">
        <v>46023</v>
      </c>
      <c r="U9035">
        <v>-1</v>
      </c>
      <c r="V9035">
        <v>3.1</v>
      </c>
      <c r="W9035">
        <v>2.5</v>
      </c>
      <c r="X9035" s="2">
        <v>46101</v>
      </c>
      <c r="Y9035" t="s">
        <v>529</v>
      </c>
      <c r="Z9035">
        <v>215400</v>
      </c>
      <c r="AA9035">
        <v>13.18</v>
      </c>
    </row>
    <row r="9036" spans="1:27" x14ac:dyDescent="0.3">
      <c r="A9036" t="s">
        <v>528</v>
      </c>
      <c r="B9036" t="s">
        <v>524</v>
      </c>
      <c r="C9036" t="s">
        <v>525</v>
      </c>
      <c r="D9036" t="s">
        <v>515</v>
      </c>
      <c r="E9036" t="s">
        <v>515</v>
      </c>
      <c r="F9036" t="s">
        <v>42</v>
      </c>
      <c r="G9036" s="1">
        <v>46054</v>
      </c>
      <c r="H9036" t="s">
        <v>63</v>
      </c>
      <c r="I9036" t="s">
        <v>64</v>
      </c>
      <c r="J9036" t="s">
        <v>65</v>
      </c>
      <c r="K9036">
        <v>1</v>
      </c>
      <c r="L9036" t="s">
        <v>51</v>
      </c>
      <c r="M9036">
        <v>4.7</v>
      </c>
      <c r="N9036" t="s">
        <v>526</v>
      </c>
      <c r="O9036">
        <v>2.87</v>
      </c>
      <c r="P9036">
        <v>0.61099999999999999</v>
      </c>
      <c r="Q9036">
        <v>3.5</v>
      </c>
      <c r="R9036" t="s">
        <v>517</v>
      </c>
      <c r="S9036">
        <v>125.3</v>
      </c>
      <c r="T9036" s="1">
        <v>46054</v>
      </c>
      <c r="U9036">
        <v>-1</v>
      </c>
      <c r="V9036">
        <v>3.1</v>
      </c>
      <c r="W9036">
        <v>2.5</v>
      </c>
      <c r="X9036" s="2">
        <v>46101</v>
      </c>
      <c r="Y9036" t="s">
        <v>529</v>
      </c>
      <c r="Z9036">
        <v>215400</v>
      </c>
      <c r="AA9036">
        <v>13.71</v>
      </c>
    </row>
    <row r="9037" spans="1:27" x14ac:dyDescent="0.3">
      <c r="A9037" t="s">
        <v>528</v>
      </c>
      <c r="B9037" t="s">
        <v>524</v>
      </c>
      <c r="C9037" t="s">
        <v>525</v>
      </c>
      <c r="D9037" t="s">
        <v>515</v>
      </c>
      <c r="E9037" t="s">
        <v>515</v>
      </c>
      <c r="F9037" t="s">
        <v>43</v>
      </c>
      <c r="G9037" s="1">
        <v>46082</v>
      </c>
      <c r="H9037" t="s">
        <v>63</v>
      </c>
      <c r="I9037" t="s">
        <v>64</v>
      </c>
      <c r="J9037" t="s">
        <v>65</v>
      </c>
      <c r="K9037">
        <v>1</v>
      </c>
      <c r="L9037" t="s">
        <v>51</v>
      </c>
      <c r="M9037">
        <v>4.7</v>
      </c>
      <c r="N9037" t="s">
        <v>526</v>
      </c>
      <c r="O9037">
        <v>2.87</v>
      </c>
      <c r="P9037">
        <v>0.61099999999999999</v>
      </c>
      <c r="Q9037">
        <v>3.5</v>
      </c>
      <c r="R9037" t="s">
        <v>517</v>
      </c>
      <c r="S9037">
        <v>126</v>
      </c>
      <c r="T9037" s="1">
        <v>46082</v>
      </c>
      <c r="U9037">
        <v>-1</v>
      </c>
      <c r="V9037">
        <v>3.1</v>
      </c>
      <c r="W9037">
        <v>2.5</v>
      </c>
      <c r="X9037" s="2">
        <v>46101</v>
      </c>
      <c r="Y9037" t="s">
        <v>529</v>
      </c>
      <c r="Z9037">
        <v>215400</v>
      </c>
      <c r="AA9037">
        <v>13.66</v>
      </c>
    </row>
    <row r="9038" spans="1:27" x14ac:dyDescent="0.3">
      <c r="A9038" t="s">
        <v>528</v>
      </c>
      <c r="B9038" t="s">
        <v>524</v>
      </c>
      <c r="C9038" t="s">
        <v>525</v>
      </c>
      <c r="D9038" t="s">
        <v>515</v>
      </c>
      <c r="E9038" t="s">
        <v>515</v>
      </c>
      <c r="F9038" t="s">
        <v>31</v>
      </c>
      <c r="G9038" s="1">
        <v>45931</v>
      </c>
      <c r="H9038" t="s">
        <v>66</v>
      </c>
      <c r="I9038" t="s">
        <v>67</v>
      </c>
      <c r="J9038" t="s">
        <v>65</v>
      </c>
      <c r="K9038">
        <v>1</v>
      </c>
      <c r="L9038" t="s">
        <v>51</v>
      </c>
      <c r="M9038">
        <v>5.63</v>
      </c>
      <c r="N9038" t="s">
        <v>526</v>
      </c>
      <c r="O9038">
        <v>3.44</v>
      </c>
      <c r="P9038">
        <v>0.61099999999999999</v>
      </c>
      <c r="Q9038">
        <v>3.5</v>
      </c>
      <c r="R9038" t="s">
        <v>517</v>
      </c>
      <c r="S9038">
        <v>127.1</v>
      </c>
      <c r="T9038" s="1">
        <v>45931</v>
      </c>
      <c r="U9038">
        <v>-1</v>
      </c>
      <c r="V9038">
        <v>3.1</v>
      </c>
      <c r="W9038">
        <v>2.5</v>
      </c>
      <c r="X9038" s="2">
        <v>46101</v>
      </c>
      <c r="Y9038" t="s">
        <v>529</v>
      </c>
      <c r="Z9038">
        <v>215400</v>
      </c>
      <c r="AA9038">
        <v>13.45</v>
      </c>
    </row>
    <row r="9039" spans="1:27" x14ac:dyDescent="0.3">
      <c r="A9039" t="s">
        <v>528</v>
      </c>
      <c r="B9039" t="s">
        <v>524</v>
      </c>
      <c r="C9039" t="s">
        <v>525</v>
      </c>
      <c r="D9039" t="s">
        <v>515</v>
      </c>
      <c r="E9039" t="s">
        <v>515</v>
      </c>
      <c r="F9039" t="s">
        <v>39</v>
      </c>
      <c r="G9039" s="1">
        <v>45962</v>
      </c>
      <c r="H9039" t="s">
        <v>66</v>
      </c>
      <c r="I9039" t="s">
        <v>67</v>
      </c>
      <c r="J9039" t="s">
        <v>65</v>
      </c>
      <c r="K9039">
        <v>1</v>
      </c>
      <c r="L9039" t="s">
        <v>51</v>
      </c>
      <c r="M9039">
        <v>6.02</v>
      </c>
      <c r="N9039" t="s">
        <v>526</v>
      </c>
      <c r="O9039">
        <v>3.68</v>
      </c>
      <c r="P9039">
        <v>0.61099999999999999</v>
      </c>
      <c r="Q9039">
        <v>3.5</v>
      </c>
      <c r="R9039" t="s">
        <v>517</v>
      </c>
      <c r="S9039">
        <v>126.2</v>
      </c>
      <c r="T9039" s="1">
        <v>45962</v>
      </c>
      <c r="U9039">
        <v>-1</v>
      </c>
      <c r="V9039">
        <v>3.1</v>
      </c>
      <c r="W9039">
        <v>2.5</v>
      </c>
      <c r="X9039" s="2">
        <v>46101</v>
      </c>
      <c r="Y9039" t="s">
        <v>529</v>
      </c>
      <c r="Z9039">
        <v>215400</v>
      </c>
      <c r="AA9039">
        <v>13.31</v>
      </c>
    </row>
    <row r="9040" spans="1:27" x14ac:dyDescent="0.3">
      <c r="A9040" t="s">
        <v>528</v>
      </c>
      <c r="B9040" t="s">
        <v>524</v>
      </c>
      <c r="C9040" t="s">
        <v>525</v>
      </c>
      <c r="D9040" t="s">
        <v>515</v>
      </c>
      <c r="E9040" t="s">
        <v>515</v>
      </c>
      <c r="F9040" t="s">
        <v>40</v>
      </c>
      <c r="G9040" s="1">
        <v>45992</v>
      </c>
      <c r="H9040" t="s">
        <v>66</v>
      </c>
      <c r="I9040" t="s">
        <v>67</v>
      </c>
      <c r="J9040" t="s">
        <v>65</v>
      </c>
      <c r="K9040">
        <v>1</v>
      </c>
      <c r="L9040" t="s">
        <v>51</v>
      </c>
      <c r="M9040">
        <v>6.07</v>
      </c>
      <c r="N9040" t="s">
        <v>526</v>
      </c>
      <c r="O9040">
        <v>3.71</v>
      </c>
      <c r="P9040">
        <v>0.61099999999999999</v>
      </c>
      <c r="Q9040">
        <v>3.5</v>
      </c>
      <c r="R9040" t="s">
        <v>517</v>
      </c>
      <c r="S9040">
        <v>125.8</v>
      </c>
      <c r="T9040" s="1">
        <v>45992</v>
      </c>
      <c r="U9040">
        <v>-1</v>
      </c>
      <c r="V9040">
        <v>3.1</v>
      </c>
      <c r="W9040">
        <v>2.5</v>
      </c>
      <c r="X9040" s="2">
        <v>46101</v>
      </c>
      <c r="Y9040" t="s">
        <v>529</v>
      </c>
      <c r="Z9040">
        <v>215400</v>
      </c>
      <c r="AA9040">
        <v>13.77</v>
      </c>
    </row>
    <row r="9041" spans="1:27" x14ac:dyDescent="0.3">
      <c r="A9041" t="s">
        <v>528</v>
      </c>
      <c r="B9041" t="s">
        <v>524</v>
      </c>
      <c r="C9041" t="s">
        <v>525</v>
      </c>
      <c r="D9041" t="s">
        <v>515</v>
      </c>
      <c r="E9041" t="s">
        <v>515</v>
      </c>
      <c r="F9041" t="s">
        <v>41</v>
      </c>
      <c r="G9041" s="1">
        <v>46023</v>
      </c>
      <c r="H9041" t="s">
        <v>66</v>
      </c>
      <c r="I9041" t="s">
        <v>67</v>
      </c>
      <c r="J9041" t="s">
        <v>65</v>
      </c>
      <c r="K9041">
        <v>1</v>
      </c>
      <c r="L9041" t="s">
        <v>51</v>
      </c>
      <c r="M9041">
        <v>6.02</v>
      </c>
      <c r="N9041" t="s">
        <v>526</v>
      </c>
      <c r="O9041">
        <v>3.68</v>
      </c>
      <c r="P9041">
        <v>0.61099999999999999</v>
      </c>
      <c r="Q9041">
        <v>3.5</v>
      </c>
      <c r="R9041" t="s">
        <v>517</v>
      </c>
      <c r="S9041">
        <v>124.2</v>
      </c>
      <c r="T9041" s="1">
        <v>46023</v>
      </c>
      <c r="U9041">
        <v>-1</v>
      </c>
      <c r="V9041">
        <v>3.1</v>
      </c>
      <c r="W9041">
        <v>2.5</v>
      </c>
      <c r="X9041" s="2">
        <v>46101</v>
      </c>
      <c r="Y9041" t="s">
        <v>529</v>
      </c>
      <c r="Z9041">
        <v>215400</v>
      </c>
      <c r="AA9041">
        <v>13.18</v>
      </c>
    </row>
    <row r="9042" spans="1:27" x14ac:dyDescent="0.3">
      <c r="A9042" t="s">
        <v>528</v>
      </c>
      <c r="B9042" t="s">
        <v>524</v>
      </c>
      <c r="C9042" t="s">
        <v>525</v>
      </c>
      <c r="D9042" t="s">
        <v>515</v>
      </c>
      <c r="E9042" t="s">
        <v>515</v>
      </c>
      <c r="F9042" t="s">
        <v>42</v>
      </c>
      <c r="G9042" s="1">
        <v>46054</v>
      </c>
      <c r="H9042" t="s">
        <v>66</v>
      </c>
      <c r="I9042" t="s">
        <v>67</v>
      </c>
      <c r="J9042" t="s">
        <v>65</v>
      </c>
      <c r="K9042">
        <v>1</v>
      </c>
      <c r="L9042" t="s">
        <v>51</v>
      </c>
      <c r="M9042">
        <v>6.14</v>
      </c>
      <c r="N9042" t="s">
        <v>526</v>
      </c>
      <c r="O9042">
        <v>3.75</v>
      </c>
      <c r="P9042">
        <v>0.61099999999999999</v>
      </c>
      <c r="Q9042">
        <v>3.5</v>
      </c>
      <c r="R9042" t="s">
        <v>517</v>
      </c>
      <c r="S9042">
        <v>125.3</v>
      </c>
      <c r="T9042" s="1">
        <v>46054</v>
      </c>
      <c r="U9042">
        <v>-1</v>
      </c>
      <c r="V9042">
        <v>3.1</v>
      </c>
      <c r="W9042">
        <v>2.5</v>
      </c>
      <c r="X9042" s="2">
        <v>46101</v>
      </c>
      <c r="Y9042" t="s">
        <v>529</v>
      </c>
      <c r="Z9042">
        <v>215400</v>
      </c>
      <c r="AA9042">
        <v>13.71</v>
      </c>
    </row>
    <row r="9043" spans="1:27" x14ac:dyDescent="0.3">
      <c r="A9043" t="s">
        <v>528</v>
      </c>
      <c r="B9043" t="s">
        <v>524</v>
      </c>
      <c r="C9043" t="s">
        <v>525</v>
      </c>
      <c r="D9043" t="s">
        <v>515</v>
      </c>
      <c r="E9043" t="s">
        <v>515</v>
      </c>
      <c r="F9043" t="s">
        <v>43</v>
      </c>
      <c r="G9043" s="1">
        <v>46082</v>
      </c>
      <c r="H9043" t="s">
        <v>66</v>
      </c>
      <c r="I9043" t="s">
        <v>67</v>
      </c>
      <c r="J9043" t="s">
        <v>65</v>
      </c>
      <c r="K9043">
        <v>1</v>
      </c>
      <c r="L9043" t="s">
        <v>51</v>
      </c>
      <c r="M9043">
        <v>6.14</v>
      </c>
      <c r="N9043" t="s">
        <v>526</v>
      </c>
      <c r="O9043">
        <v>3.75</v>
      </c>
      <c r="P9043">
        <v>0.61099999999999999</v>
      </c>
      <c r="Q9043">
        <v>3.5</v>
      </c>
      <c r="R9043" t="s">
        <v>517</v>
      </c>
      <c r="S9043">
        <v>126</v>
      </c>
      <c r="T9043" s="1">
        <v>46082</v>
      </c>
      <c r="U9043">
        <v>-1</v>
      </c>
      <c r="V9043">
        <v>3.1</v>
      </c>
      <c r="W9043">
        <v>2.5</v>
      </c>
      <c r="X9043" s="2">
        <v>46101</v>
      </c>
      <c r="Y9043" t="s">
        <v>529</v>
      </c>
      <c r="Z9043">
        <v>215400</v>
      </c>
      <c r="AA9043">
        <v>13.66</v>
      </c>
    </row>
    <row r="9044" spans="1:27" x14ac:dyDescent="0.3">
      <c r="A9044" t="s">
        <v>528</v>
      </c>
      <c r="B9044" t="s">
        <v>524</v>
      </c>
      <c r="C9044" t="s">
        <v>525</v>
      </c>
      <c r="D9044" t="s">
        <v>515</v>
      </c>
      <c r="E9044" t="s">
        <v>515</v>
      </c>
      <c r="F9044" t="s">
        <v>31</v>
      </c>
      <c r="G9044" s="1">
        <v>45931</v>
      </c>
      <c r="H9044" t="s">
        <v>68</v>
      </c>
      <c r="I9044" t="s">
        <v>69</v>
      </c>
      <c r="J9044" t="s">
        <v>65</v>
      </c>
      <c r="K9044">
        <v>1</v>
      </c>
      <c r="L9044" t="s">
        <v>51</v>
      </c>
      <c r="M9044">
        <v>4.8</v>
      </c>
      <c r="N9044" t="s">
        <v>526</v>
      </c>
      <c r="O9044">
        <v>2.93</v>
      </c>
      <c r="P9044">
        <v>0.61099999999999999</v>
      </c>
      <c r="Q9044">
        <v>3.5</v>
      </c>
      <c r="R9044" t="s">
        <v>517</v>
      </c>
      <c r="S9044">
        <v>127.1</v>
      </c>
      <c r="T9044" s="1">
        <v>45931</v>
      </c>
      <c r="U9044">
        <v>-1</v>
      </c>
      <c r="V9044">
        <v>3.1</v>
      </c>
      <c r="W9044">
        <v>2.5</v>
      </c>
      <c r="X9044" s="2">
        <v>46101</v>
      </c>
      <c r="Y9044" t="s">
        <v>529</v>
      </c>
      <c r="Z9044">
        <v>215400</v>
      </c>
      <c r="AA9044">
        <v>13.45</v>
      </c>
    </row>
    <row r="9045" spans="1:27" x14ac:dyDescent="0.3">
      <c r="A9045" t="s">
        <v>528</v>
      </c>
      <c r="B9045" t="s">
        <v>524</v>
      </c>
      <c r="C9045" t="s">
        <v>525</v>
      </c>
      <c r="D9045" t="s">
        <v>515</v>
      </c>
      <c r="E9045" t="s">
        <v>515</v>
      </c>
      <c r="F9045" t="s">
        <v>39</v>
      </c>
      <c r="G9045" s="1">
        <v>45962</v>
      </c>
      <c r="H9045" t="s">
        <v>68</v>
      </c>
      <c r="I9045" t="s">
        <v>69</v>
      </c>
      <c r="J9045" t="s">
        <v>65</v>
      </c>
      <c r="K9045">
        <v>1</v>
      </c>
      <c r="L9045" t="s">
        <v>51</v>
      </c>
      <c r="M9045">
        <v>5.12</v>
      </c>
      <c r="N9045" t="s">
        <v>526</v>
      </c>
      <c r="O9045">
        <v>3.13</v>
      </c>
      <c r="P9045">
        <v>0.61099999999999999</v>
      </c>
      <c r="Q9045">
        <v>3.5</v>
      </c>
      <c r="R9045" t="s">
        <v>517</v>
      </c>
      <c r="S9045">
        <v>126.2</v>
      </c>
      <c r="T9045" s="1">
        <v>45962</v>
      </c>
      <c r="U9045">
        <v>-1</v>
      </c>
      <c r="V9045">
        <v>3.1</v>
      </c>
      <c r="W9045">
        <v>2.5</v>
      </c>
      <c r="X9045" s="2">
        <v>46101</v>
      </c>
      <c r="Y9045" t="s">
        <v>529</v>
      </c>
      <c r="Z9045">
        <v>215400</v>
      </c>
      <c r="AA9045">
        <v>13.31</v>
      </c>
    </row>
    <row r="9046" spans="1:27" x14ac:dyDescent="0.3">
      <c r="A9046" t="s">
        <v>528</v>
      </c>
      <c r="B9046" t="s">
        <v>524</v>
      </c>
      <c r="C9046" t="s">
        <v>525</v>
      </c>
      <c r="D9046" t="s">
        <v>515</v>
      </c>
      <c r="E9046" t="s">
        <v>515</v>
      </c>
      <c r="F9046" t="s">
        <v>40</v>
      </c>
      <c r="G9046" s="1">
        <v>45992</v>
      </c>
      <c r="H9046" t="s">
        <v>68</v>
      </c>
      <c r="I9046" t="s">
        <v>69</v>
      </c>
      <c r="J9046" t="s">
        <v>65</v>
      </c>
      <c r="K9046">
        <v>1</v>
      </c>
      <c r="L9046" t="s">
        <v>51</v>
      </c>
      <c r="M9046">
        <v>5.25</v>
      </c>
      <c r="N9046" t="s">
        <v>526</v>
      </c>
      <c r="O9046">
        <v>3.21</v>
      </c>
      <c r="P9046">
        <v>0.61099999999999999</v>
      </c>
      <c r="Q9046">
        <v>3.5</v>
      </c>
      <c r="R9046" t="s">
        <v>517</v>
      </c>
      <c r="S9046">
        <v>125.8</v>
      </c>
      <c r="T9046" s="1">
        <v>45992</v>
      </c>
      <c r="U9046">
        <v>-1</v>
      </c>
      <c r="V9046">
        <v>3.1</v>
      </c>
      <c r="W9046">
        <v>2.5</v>
      </c>
      <c r="X9046" s="2">
        <v>46101</v>
      </c>
      <c r="Y9046" t="s">
        <v>529</v>
      </c>
      <c r="Z9046">
        <v>215400</v>
      </c>
      <c r="AA9046">
        <v>13.77</v>
      </c>
    </row>
    <row r="9047" spans="1:27" x14ac:dyDescent="0.3">
      <c r="A9047" t="s">
        <v>528</v>
      </c>
      <c r="B9047" t="s">
        <v>524</v>
      </c>
      <c r="C9047" t="s">
        <v>525</v>
      </c>
      <c r="D9047" t="s">
        <v>515</v>
      </c>
      <c r="E9047" t="s">
        <v>515</v>
      </c>
      <c r="F9047" t="s">
        <v>41</v>
      </c>
      <c r="G9047" s="1">
        <v>46023</v>
      </c>
      <c r="H9047" t="s">
        <v>68</v>
      </c>
      <c r="I9047" t="s">
        <v>69</v>
      </c>
      <c r="J9047" t="s">
        <v>65</v>
      </c>
      <c r="K9047">
        <v>1</v>
      </c>
      <c r="L9047" t="s">
        <v>51</v>
      </c>
      <c r="M9047">
        <v>4.9400000000000004</v>
      </c>
      <c r="N9047" t="s">
        <v>526</v>
      </c>
      <c r="O9047">
        <v>3.02</v>
      </c>
      <c r="P9047">
        <v>0.61099999999999999</v>
      </c>
      <c r="Q9047">
        <v>3.5</v>
      </c>
      <c r="R9047" t="s">
        <v>517</v>
      </c>
      <c r="S9047">
        <v>124.2</v>
      </c>
      <c r="T9047" s="1">
        <v>46023</v>
      </c>
      <c r="U9047">
        <v>-1</v>
      </c>
      <c r="V9047">
        <v>3.1</v>
      </c>
      <c r="W9047">
        <v>2.5</v>
      </c>
      <c r="X9047" s="2">
        <v>46101</v>
      </c>
      <c r="Y9047" t="s">
        <v>529</v>
      </c>
      <c r="Z9047">
        <v>215400</v>
      </c>
      <c r="AA9047">
        <v>13.18</v>
      </c>
    </row>
    <row r="9048" spans="1:27" x14ac:dyDescent="0.3">
      <c r="A9048" t="s">
        <v>528</v>
      </c>
      <c r="B9048" t="s">
        <v>524</v>
      </c>
      <c r="C9048" t="s">
        <v>525</v>
      </c>
      <c r="D9048" t="s">
        <v>515</v>
      </c>
      <c r="E9048" t="s">
        <v>515</v>
      </c>
      <c r="F9048" t="s">
        <v>42</v>
      </c>
      <c r="G9048" s="1">
        <v>46054</v>
      </c>
      <c r="H9048" t="s">
        <v>68</v>
      </c>
      <c r="I9048" t="s">
        <v>69</v>
      </c>
      <c r="J9048" t="s">
        <v>65</v>
      </c>
      <c r="K9048">
        <v>1</v>
      </c>
      <c r="L9048" t="s">
        <v>51</v>
      </c>
      <c r="M9048">
        <v>5.1100000000000003</v>
      </c>
      <c r="N9048" t="s">
        <v>526</v>
      </c>
      <c r="O9048">
        <v>3.12</v>
      </c>
      <c r="P9048">
        <v>0.61099999999999999</v>
      </c>
      <c r="Q9048">
        <v>3.5</v>
      </c>
      <c r="R9048" t="s">
        <v>517</v>
      </c>
      <c r="S9048">
        <v>125.3</v>
      </c>
      <c r="T9048" s="1">
        <v>46054</v>
      </c>
      <c r="U9048">
        <v>-1</v>
      </c>
      <c r="V9048">
        <v>3.1</v>
      </c>
      <c r="W9048">
        <v>2.5</v>
      </c>
      <c r="X9048" s="2">
        <v>46101</v>
      </c>
      <c r="Y9048" t="s">
        <v>529</v>
      </c>
      <c r="Z9048">
        <v>215400</v>
      </c>
      <c r="AA9048">
        <v>13.71</v>
      </c>
    </row>
    <row r="9049" spans="1:27" x14ac:dyDescent="0.3">
      <c r="A9049" t="s">
        <v>528</v>
      </c>
      <c r="B9049" t="s">
        <v>524</v>
      </c>
      <c r="C9049" t="s">
        <v>525</v>
      </c>
      <c r="D9049" t="s">
        <v>515</v>
      </c>
      <c r="E9049" t="s">
        <v>515</v>
      </c>
      <c r="F9049" t="s">
        <v>43</v>
      </c>
      <c r="G9049" s="1">
        <v>46082</v>
      </c>
      <c r="H9049" t="s">
        <v>68</v>
      </c>
      <c r="I9049" t="s">
        <v>69</v>
      </c>
      <c r="J9049" t="s">
        <v>65</v>
      </c>
      <c r="K9049">
        <v>1</v>
      </c>
      <c r="L9049" t="s">
        <v>51</v>
      </c>
      <c r="M9049">
        <v>5.07</v>
      </c>
      <c r="N9049" t="s">
        <v>526</v>
      </c>
      <c r="O9049">
        <v>3.1</v>
      </c>
      <c r="P9049">
        <v>0.61099999999999999</v>
      </c>
      <c r="Q9049">
        <v>3.5</v>
      </c>
      <c r="R9049" t="s">
        <v>517</v>
      </c>
      <c r="S9049">
        <v>126</v>
      </c>
      <c r="T9049" s="1">
        <v>46082</v>
      </c>
      <c r="U9049">
        <v>-1</v>
      </c>
      <c r="V9049">
        <v>3.1</v>
      </c>
      <c r="W9049">
        <v>2.5</v>
      </c>
      <c r="X9049" s="2">
        <v>46101</v>
      </c>
      <c r="Y9049" t="s">
        <v>529</v>
      </c>
      <c r="Z9049">
        <v>215400</v>
      </c>
      <c r="AA9049">
        <v>13.66</v>
      </c>
    </row>
    <row r="9050" spans="1:27" x14ac:dyDescent="0.3">
      <c r="A9050" t="s">
        <v>528</v>
      </c>
      <c r="B9050" t="s">
        <v>524</v>
      </c>
      <c r="C9050" t="s">
        <v>525</v>
      </c>
      <c r="D9050" t="s">
        <v>515</v>
      </c>
      <c r="E9050" t="s">
        <v>515</v>
      </c>
      <c r="F9050" t="s">
        <v>31</v>
      </c>
      <c r="G9050" s="1">
        <v>45931</v>
      </c>
      <c r="H9050" t="s">
        <v>70</v>
      </c>
      <c r="I9050" t="s">
        <v>71</v>
      </c>
      <c r="J9050" t="s">
        <v>72</v>
      </c>
      <c r="K9050">
        <v>1</v>
      </c>
      <c r="L9050" t="s">
        <v>51</v>
      </c>
      <c r="M9050">
        <v>12.98</v>
      </c>
      <c r="N9050" t="s">
        <v>526</v>
      </c>
      <c r="O9050">
        <v>7.93</v>
      </c>
      <c r="P9050">
        <v>0.61099999999999999</v>
      </c>
      <c r="Q9050">
        <v>3.5</v>
      </c>
      <c r="R9050" t="s">
        <v>517</v>
      </c>
      <c r="S9050">
        <v>127.1</v>
      </c>
      <c r="T9050" s="1">
        <v>45931</v>
      </c>
      <c r="U9050">
        <v>-1</v>
      </c>
      <c r="V9050">
        <v>3.1</v>
      </c>
      <c r="W9050">
        <v>2.5</v>
      </c>
      <c r="X9050" s="2">
        <v>46101</v>
      </c>
      <c r="Y9050" t="s">
        <v>529</v>
      </c>
      <c r="Z9050">
        <v>215400</v>
      </c>
      <c r="AA9050">
        <v>13.45</v>
      </c>
    </row>
    <row r="9051" spans="1:27" x14ac:dyDescent="0.3">
      <c r="A9051" t="s">
        <v>528</v>
      </c>
      <c r="B9051" t="s">
        <v>524</v>
      </c>
      <c r="C9051" t="s">
        <v>525</v>
      </c>
      <c r="D9051" t="s">
        <v>515</v>
      </c>
      <c r="E9051" t="s">
        <v>515</v>
      </c>
      <c r="F9051" t="s">
        <v>39</v>
      </c>
      <c r="G9051" s="1">
        <v>45962</v>
      </c>
      <c r="H9051" t="s">
        <v>70</v>
      </c>
      <c r="I9051" t="s">
        <v>71</v>
      </c>
      <c r="J9051" t="s">
        <v>72</v>
      </c>
      <c r="K9051">
        <v>1</v>
      </c>
      <c r="L9051" t="s">
        <v>51</v>
      </c>
      <c r="M9051">
        <v>14.24</v>
      </c>
      <c r="N9051" t="s">
        <v>526</v>
      </c>
      <c r="O9051">
        <v>8.6999999999999993</v>
      </c>
      <c r="P9051">
        <v>0.61099999999999999</v>
      </c>
      <c r="Q9051">
        <v>3.5</v>
      </c>
      <c r="R9051" t="s">
        <v>517</v>
      </c>
      <c r="S9051">
        <v>126.2</v>
      </c>
      <c r="T9051" s="1">
        <v>45962</v>
      </c>
      <c r="U9051">
        <v>-1</v>
      </c>
      <c r="V9051">
        <v>3.1</v>
      </c>
      <c r="W9051">
        <v>2.5</v>
      </c>
      <c r="X9051" s="2">
        <v>46101</v>
      </c>
      <c r="Y9051" t="s">
        <v>529</v>
      </c>
      <c r="Z9051">
        <v>215400</v>
      </c>
      <c r="AA9051">
        <v>13.31</v>
      </c>
    </row>
    <row r="9052" spans="1:27" x14ac:dyDescent="0.3">
      <c r="A9052" t="s">
        <v>528</v>
      </c>
      <c r="B9052" t="s">
        <v>524</v>
      </c>
      <c r="C9052" t="s">
        <v>525</v>
      </c>
      <c r="D9052" t="s">
        <v>515</v>
      </c>
      <c r="E9052" t="s">
        <v>515</v>
      </c>
      <c r="F9052" t="s">
        <v>40</v>
      </c>
      <c r="G9052" s="1">
        <v>45992</v>
      </c>
      <c r="H9052" t="s">
        <v>70</v>
      </c>
      <c r="I9052" t="s">
        <v>71</v>
      </c>
      <c r="J9052" t="s">
        <v>72</v>
      </c>
      <c r="K9052">
        <v>1</v>
      </c>
      <c r="L9052" t="s">
        <v>51</v>
      </c>
      <c r="M9052">
        <v>14.04</v>
      </c>
      <c r="N9052" t="s">
        <v>526</v>
      </c>
      <c r="O9052">
        <v>8.58</v>
      </c>
      <c r="P9052">
        <v>0.61099999999999999</v>
      </c>
      <c r="Q9052">
        <v>3.5</v>
      </c>
      <c r="R9052" t="s">
        <v>517</v>
      </c>
      <c r="S9052">
        <v>125.8</v>
      </c>
      <c r="T9052" s="1">
        <v>45992</v>
      </c>
      <c r="U9052">
        <v>-1</v>
      </c>
      <c r="V9052">
        <v>3.1</v>
      </c>
      <c r="W9052">
        <v>2.5</v>
      </c>
      <c r="X9052" s="2">
        <v>46101</v>
      </c>
      <c r="Y9052" t="s">
        <v>529</v>
      </c>
      <c r="Z9052">
        <v>215400</v>
      </c>
      <c r="AA9052">
        <v>13.77</v>
      </c>
    </row>
    <row r="9053" spans="1:27" x14ac:dyDescent="0.3">
      <c r="A9053" t="s">
        <v>528</v>
      </c>
      <c r="B9053" t="s">
        <v>524</v>
      </c>
      <c r="C9053" t="s">
        <v>525</v>
      </c>
      <c r="D9053" t="s">
        <v>515</v>
      </c>
      <c r="E9053" t="s">
        <v>515</v>
      </c>
      <c r="F9053" t="s">
        <v>41</v>
      </c>
      <c r="G9053" s="1">
        <v>46023</v>
      </c>
      <c r="H9053" t="s">
        <v>70</v>
      </c>
      <c r="I9053" t="s">
        <v>71</v>
      </c>
      <c r="J9053" t="s">
        <v>72</v>
      </c>
      <c r="K9053">
        <v>1</v>
      </c>
      <c r="L9053" t="s">
        <v>51</v>
      </c>
      <c r="M9053">
        <v>13.88</v>
      </c>
      <c r="N9053" t="s">
        <v>526</v>
      </c>
      <c r="O9053">
        <v>8.48</v>
      </c>
      <c r="P9053">
        <v>0.61099999999999999</v>
      </c>
      <c r="Q9053">
        <v>3.5</v>
      </c>
      <c r="R9053" t="s">
        <v>517</v>
      </c>
      <c r="S9053">
        <v>124.2</v>
      </c>
      <c r="T9053" s="1">
        <v>46023</v>
      </c>
      <c r="U9053">
        <v>-1</v>
      </c>
      <c r="V9053">
        <v>3.1</v>
      </c>
      <c r="W9053">
        <v>2.5</v>
      </c>
      <c r="X9053" s="2">
        <v>46101</v>
      </c>
      <c r="Y9053" t="s">
        <v>529</v>
      </c>
      <c r="Z9053">
        <v>215400</v>
      </c>
      <c r="AA9053">
        <v>13.18</v>
      </c>
    </row>
    <row r="9054" spans="1:27" x14ac:dyDescent="0.3">
      <c r="A9054" t="s">
        <v>528</v>
      </c>
      <c r="B9054" t="s">
        <v>524</v>
      </c>
      <c r="C9054" t="s">
        <v>525</v>
      </c>
      <c r="D9054" t="s">
        <v>515</v>
      </c>
      <c r="E9054" t="s">
        <v>515</v>
      </c>
      <c r="F9054" t="s">
        <v>42</v>
      </c>
      <c r="G9054" s="1">
        <v>46054</v>
      </c>
      <c r="H9054" t="s">
        <v>70</v>
      </c>
      <c r="I9054" t="s">
        <v>71</v>
      </c>
      <c r="J9054" t="s">
        <v>72</v>
      </c>
      <c r="K9054">
        <v>1</v>
      </c>
      <c r="L9054" t="s">
        <v>51</v>
      </c>
      <c r="M9054">
        <v>13.93</v>
      </c>
      <c r="N9054" t="s">
        <v>526</v>
      </c>
      <c r="O9054">
        <v>8.51</v>
      </c>
      <c r="P9054">
        <v>0.61099999999999999</v>
      </c>
      <c r="Q9054">
        <v>3.5</v>
      </c>
      <c r="R9054" t="s">
        <v>517</v>
      </c>
      <c r="S9054">
        <v>125.3</v>
      </c>
      <c r="T9054" s="1">
        <v>46054</v>
      </c>
      <c r="U9054">
        <v>-1</v>
      </c>
      <c r="V9054">
        <v>3.1</v>
      </c>
      <c r="W9054">
        <v>2.5</v>
      </c>
      <c r="X9054" s="2">
        <v>46101</v>
      </c>
      <c r="Y9054" t="s">
        <v>529</v>
      </c>
      <c r="Z9054">
        <v>215400</v>
      </c>
      <c r="AA9054">
        <v>13.71</v>
      </c>
    </row>
    <row r="9055" spans="1:27" x14ac:dyDescent="0.3">
      <c r="A9055" t="s">
        <v>528</v>
      </c>
      <c r="B9055" t="s">
        <v>524</v>
      </c>
      <c r="C9055" t="s">
        <v>525</v>
      </c>
      <c r="D9055" t="s">
        <v>515</v>
      </c>
      <c r="E9055" t="s">
        <v>515</v>
      </c>
      <c r="F9055" t="s">
        <v>43</v>
      </c>
      <c r="G9055" s="1">
        <v>46082</v>
      </c>
      <c r="H9055" t="s">
        <v>70</v>
      </c>
      <c r="I9055" t="s">
        <v>71</v>
      </c>
      <c r="J9055" t="s">
        <v>72</v>
      </c>
      <c r="K9055">
        <v>1</v>
      </c>
      <c r="L9055" t="s">
        <v>51</v>
      </c>
      <c r="M9055">
        <v>13.83</v>
      </c>
      <c r="N9055" t="s">
        <v>526</v>
      </c>
      <c r="O9055">
        <v>8.4499999999999993</v>
      </c>
      <c r="P9055">
        <v>0.61099999999999999</v>
      </c>
      <c r="Q9055">
        <v>3.5</v>
      </c>
      <c r="R9055" t="s">
        <v>517</v>
      </c>
      <c r="S9055">
        <v>126</v>
      </c>
      <c r="T9055" s="1">
        <v>46082</v>
      </c>
      <c r="U9055">
        <v>-1</v>
      </c>
      <c r="V9055">
        <v>3.1</v>
      </c>
      <c r="W9055">
        <v>2.5</v>
      </c>
      <c r="X9055" s="2">
        <v>46101</v>
      </c>
      <c r="Y9055" t="s">
        <v>529</v>
      </c>
      <c r="Z9055">
        <v>215400</v>
      </c>
      <c r="AA9055">
        <v>13.66</v>
      </c>
    </row>
    <row r="9056" spans="1:27" x14ac:dyDescent="0.3">
      <c r="A9056" t="s">
        <v>528</v>
      </c>
      <c r="B9056" t="s">
        <v>524</v>
      </c>
      <c r="C9056" t="s">
        <v>525</v>
      </c>
      <c r="D9056" t="s">
        <v>515</v>
      </c>
      <c r="E9056" t="s">
        <v>515</v>
      </c>
      <c r="F9056" t="s">
        <v>31</v>
      </c>
      <c r="G9056" s="1">
        <v>45931</v>
      </c>
      <c r="H9056" t="s">
        <v>73</v>
      </c>
      <c r="I9056" t="s">
        <v>74</v>
      </c>
      <c r="J9056" t="s">
        <v>72</v>
      </c>
      <c r="K9056">
        <v>1</v>
      </c>
      <c r="L9056" t="s">
        <v>51</v>
      </c>
      <c r="M9056">
        <v>3</v>
      </c>
      <c r="N9056" t="s">
        <v>526</v>
      </c>
      <c r="O9056">
        <v>1.83</v>
      </c>
      <c r="P9056">
        <v>0.61099999999999999</v>
      </c>
      <c r="Q9056">
        <v>3.5</v>
      </c>
      <c r="R9056" t="s">
        <v>517</v>
      </c>
      <c r="S9056">
        <v>127.1</v>
      </c>
      <c r="T9056" s="1">
        <v>45931</v>
      </c>
      <c r="U9056">
        <v>-1</v>
      </c>
      <c r="V9056">
        <v>3.1</v>
      </c>
      <c r="W9056">
        <v>2.5</v>
      </c>
      <c r="X9056" s="2">
        <v>46101</v>
      </c>
      <c r="Y9056" t="s">
        <v>529</v>
      </c>
      <c r="Z9056">
        <v>215400</v>
      </c>
      <c r="AA9056">
        <v>13.45</v>
      </c>
    </row>
    <row r="9057" spans="1:27" x14ac:dyDescent="0.3">
      <c r="A9057" t="s">
        <v>528</v>
      </c>
      <c r="B9057" t="s">
        <v>524</v>
      </c>
      <c r="C9057" t="s">
        <v>525</v>
      </c>
      <c r="D9057" t="s">
        <v>515</v>
      </c>
      <c r="E9057" t="s">
        <v>515</v>
      </c>
      <c r="F9057" t="s">
        <v>39</v>
      </c>
      <c r="G9057" s="1">
        <v>45962</v>
      </c>
      <c r="H9057" t="s">
        <v>73</v>
      </c>
      <c r="I9057" t="s">
        <v>74</v>
      </c>
      <c r="J9057" t="s">
        <v>72</v>
      </c>
      <c r="K9057">
        <v>1</v>
      </c>
      <c r="L9057" t="s">
        <v>51</v>
      </c>
      <c r="M9057">
        <v>3.37</v>
      </c>
      <c r="N9057" t="s">
        <v>526</v>
      </c>
      <c r="O9057">
        <v>2.06</v>
      </c>
      <c r="P9057">
        <v>0.61099999999999999</v>
      </c>
      <c r="Q9057">
        <v>3.5</v>
      </c>
      <c r="R9057" t="s">
        <v>517</v>
      </c>
      <c r="S9057">
        <v>126.2</v>
      </c>
      <c r="T9057" s="1">
        <v>45962</v>
      </c>
      <c r="U9057">
        <v>-1</v>
      </c>
      <c r="V9057">
        <v>3.1</v>
      </c>
      <c r="W9057">
        <v>2.5</v>
      </c>
      <c r="X9057" s="2">
        <v>46101</v>
      </c>
      <c r="Y9057" t="s">
        <v>529</v>
      </c>
      <c r="Z9057">
        <v>215400</v>
      </c>
      <c r="AA9057">
        <v>13.31</v>
      </c>
    </row>
    <row r="9058" spans="1:27" x14ac:dyDescent="0.3">
      <c r="A9058" t="s">
        <v>528</v>
      </c>
      <c r="B9058" t="s">
        <v>524</v>
      </c>
      <c r="C9058" t="s">
        <v>525</v>
      </c>
      <c r="D9058" t="s">
        <v>515</v>
      </c>
      <c r="E9058" t="s">
        <v>515</v>
      </c>
      <c r="F9058" t="s">
        <v>40</v>
      </c>
      <c r="G9058" s="1">
        <v>45992</v>
      </c>
      <c r="H9058" t="s">
        <v>73</v>
      </c>
      <c r="I9058" t="s">
        <v>74</v>
      </c>
      <c r="J9058" t="s">
        <v>72</v>
      </c>
      <c r="K9058">
        <v>1</v>
      </c>
      <c r="L9058" t="s">
        <v>51</v>
      </c>
      <c r="M9058">
        <v>3.29</v>
      </c>
      <c r="N9058" t="s">
        <v>526</v>
      </c>
      <c r="O9058">
        <v>2.0099999999999998</v>
      </c>
      <c r="P9058">
        <v>0.61099999999999999</v>
      </c>
      <c r="Q9058">
        <v>3.5</v>
      </c>
      <c r="R9058" t="s">
        <v>517</v>
      </c>
      <c r="S9058">
        <v>125.8</v>
      </c>
      <c r="T9058" s="1">
        <v>45992</v>
      </c>
      <c r="U9058">
        <v>-1</v>
      </c>
      <c r="V9058">
        <v>3.1</v>
      </c>
      <c r="W9058">
        <v>2.5</v>
      </c>
      <c r="X9058" s="2">
        <v>46101</v>
      </c>
      <c r="Y9058" t="s">
        <v>529</v>
      </c>
      <c r="Z9058">
        <v>215400</v>
      </c>
      <c r="AA9058">
        <v>13.77</v>
      </c>
    </row>
    <row r="9059" spans="1:27" x14ac:dyDescent="0.3">
      <c r="A9059" t="s">
        <v>528</v>
      </c>
      <c r="B9059" t="s">
        <v>524</v>
      </c>
      <c r="C9059" t="s">
        <v>525</v>
      </c>
      <c r="D9059" t="s">
        <v>515</v>
      </c>
      <c r="E9059" t="s">
        <v>515</v>
      </c>
      <c r="F9059" t="s">
        <v>41</v>
      </c>
      <c r="G9059" s="1">
        <v>46023</v>
      </c>
      <c r="H9059" t="s">
        <v>73</v>
      </c>
      <c r="I9059" t="s">
        <v>74</v>
      </c>
      <c r="J9059" t="s">
        <v>72</v>
      </c>
      <c r="K9059">
        <v>1</v>
      </c>
      <c r="L9059" t="s">
        <v>51</v>
      </c>
      <c r="M9059">
        <v>3.34</v>
      </c>
      <c r="N9059" t="s">
        <v>526</v>
      </c>
      <c r="O9059">
        <v>2.04</v>
      </c>
      <c r="P9059">
        <v>0.61099999999999999</v>
      </c>
      <c r="Q9059">
        <v>3.5</v>
      </c>
      <c r="R9059" t="s">
        <v>517</v>
      </c>
      <c r="S9059">
        <v>124.2</v>
      </c>
      <c r="T9059" s="1">
        <v>46023</v>
      </c>
      <c r="U9059">
        <v>-1</v>
      </c>
      <c r="V9059">
        <v>3.1</v>
      </c>
      <c r="W9059">
        <v>2.5</v>
      </c>
      <c r="X9059" s="2">
        <v>46101</v>
      </c>
      <c r="Y9059" t="s">
        <v>529</v>
      </c>
      <c r="Z9059">
        <v>215400</v>
      </c>
      <c r="AA9059">
        <v>13.18</v>
      </c>
    </row>
    <row r="9060" spans="1:27" x14ac:dyDescent="0.3">
      <c r="A9060" t="s">
        <v>528</v>
      </c>
      <c r="B9060" t="s">
        <v>524</v>
      </c>
      <c r="C9060" t="s">
        <v>525</v>
      </c>
      <c r="D9060" t="s">
        <v>515</v>
      </c>
      <c r="E9060" t="s">
        <v>515</v>
      </c>
      <c r="F9060" t="s">
        <v>42</v>
      </c>
      <c r="G9060" s="1">
        <v>46054</v>
      </c>
      <c r="H9060" t="s">
        <v>73</v>
      </c>
      <c r="I9060" t="s">
        <v>74</v>
      </c>
      <c r="J9060" t="s">
        <v>72</v>
      </c>
      <c r="K9060">
        <v>1</v>
      </c>
      <c r="L9060" t="s">
        <v>51</v>
      </c>
      <c r="M9060">
        <v>3.18</v>
      </c>
      <c r="N9060" t="s">
        <v>526</v>
      </c>
      <c r="O9060">
        <v>1.94</v>
      </c>
      <c r="P9060">
        <v>0.61099999999999999</v>
      </c>
      <c r="Q9060">
        <v>3.5</v>
      </c>
      <c r="R9060" t="s">
        <v>517</v>
      </c>
      <c r="S9060">
        <v>125.3</v>
      </c>
      <c r="T9060" s="1">
        <v>46054</v>
      </c>
      <c r="U9060">
        <v>-1</v>
      </c>
      <c r="V9060">
        <v>3.1</v>
      </c>
      <c r="W9060">
        <v>2.5</v>
      </c>
      <c r="X9060" s="2">
        <v>46101</v>
      </c>
      <c r="Y9060" t="s">
        <v>529</v>
      </c>
      <c r="Z9060">
        <v>215400</v>
      </c>
      <c r="AA9060">
        <v>13.71</v>
      </c>
    </row>
    <row r="9061" spans="1:27" x14ac:dyDescent="0.3">
      <c r="A9061" t="s">
        <v>528</v>
      </c>
      <c r="B9061" t="s">
        <v>524</v>
      </c>
      <c r="C9061" t="s">
        <v>525</v>
      </c>
      <c r="D9061" t="s">
        <v>515</v>
      </c>
      <c r="E9061" t="s">
        <v>515</v>
      </c>
      <c r="F9061" t="s">
        <v>43</v>
      </c>
      <c r="G9061" s="1">
        <v>46082</v>
      </c>
      <c r="H9061" t="s">
        <v>73</v>
      </c>
      <c r="I9061" t="s">
        <v>74</v>
      </c>
      <c r="J9061" t="s">
        <v>72</v>
      </c>
      <c r="K9061">
        <v>1</v>
      </c>
      <c r="L9061" t="s">
        <v>51</v>
      </c>
      <c r="M9061">
        <v>3.26</v>
      </c>
      <c r="N9061" t="s">
        <v>526</v>
      </c>
      <c r="O9061">
        <v>1.99</v>
      </c>
      <c r="P9061">
        <v>0.61099999999999999</v>
      </c>
      <c r="Q9061">
        <v>3.5</v>
      </c>
      <c r="R9061" t="s">
        <v>517</v>
      </c>
      <c r="S9061">
        <v>126</v>
      </c>
      <c r="T9061" s="1">
        <v>46082</v>
      </c>
      <c r="U9061">
        <v>-1</v>
      </c>
      <c r="V9061">
        <v>3.1</v>
      </c>
      <c r="W9061">
        <v>2.5</v>
      </c>
      <c r="X9061" s="2">
        <v>46101</v>
      </c>
      <c r="Y9061" t="s">
        <v>529</v>
      </c>
      <c r="Z9061">
        <v>215400</v>
      </c>
      <c r="AA9061">
        <v>13.66</v>
      </c>
    </row>
    <row r="9062" spans="1:27" x14ac:dyDescent="0.3">
      <c r="A9062" t="s">
        <v>528</v>
      </c>
      <c r="B9062" t="s">
        <v>524</v>
      </c>
      <c r="C9062" t="s">
        <v>525</v>
      </c>
      <c r="D9062" t="s">
        <v>515</v>
      </c>
      <c r="E9062" t="s">
        <v>515</v>
      </c>
      <c r="F9062" t="s">
        <v>31</v>
      </c>
      <c r="G9062" s="1">
        <v>45931</v>
      </c>
      <c r="H9062" t="s">
        <v>75</v>
      </c>
      <c r="I9062" t="s">
        <v>76</v>
      </c>
      <c r="J9062" t="s">
        <v>72</v>
      </c>
      <c r="K9062">
        <v>1</v>
      </c>
      <c r="L9062" t="s">
        <v>51</v>
      </c>
      <c r="M9062">
        <v>5.19</v>
      </c>
      <c r="N9062" t="s">
        <v>526</v>
      </c>
      <c r="O9062">
        <v>3.17</v>
      </c>
      <c r="P9062">
        <v>0.61099999999999999</v>
      </c>
      <c r="Q9062">
        <v>3.5</v>
      </c>
      <c r="R9062" t="s">
        <v>517</v>
      </c>
      <c r="S9062">
        <v>127.1</v>
      </c>
      <c r="T9062" s="1">
        <v>45931</v>
      </c>
      <c r="U9062">
        <v>-1</v>
      </c>
      <c r="V9062">
        <v>3.1</v>
      </c>
      <c r="W9062">
        <v>2.5</v>
      </c>
      <c r="X9062" s="2">
        <v>46101</v>
      </c>
      <c r="Y9062" t="s">
        <v>529</v>
      </c>
      <c r="Z9062">
        <v>215400</v>
      </c>
      <c r="AA9062">
        <v>13.45</v>
      </c>
    </row>
    <row r="9063" spans="1:27" x14ac:dyDescent="0.3">
      <c r="A9063" t="s">
        <v>528</v>
      </c>
      <c r="B9063" t="s">
        <v>524</v>
      </c>
      <c r="C9063" t="s">
        <v>525</v>
      </c>
      <c r="D9063" t="s">
        <v>515</v>
      </c>
      <c r="E9063" t="s">
        <v>515</v>
      </c>
      <c r="F9063" t="s">
        <v>39</v>
      </c>
      <c r="G9063" s="1">
        <v>45962</v>
      </c>
      <c r="H9063" t="s">
        <v>75</v>
      </c>
      <c r="I9063" t="s">
        <v>76</v>
      </c>
      <c r="J9063" t="s">
        <v>72</v>
      </c>
      <c r="K9063">
        <v>1</v>
      </c>
      <c r="L9063" t="s">
        <v>51</v>
      </c>
      <c r="M9063">
        <v>5.74</v>
      </c>
      <c r="N9063" t="s">
        <v>526</v>
      </c>
      <c r="O9063">
        <v>3.51</v>
      </c>
      <c r="P9063">
        <v>0.61099999999999999</v>
      </c>
      <c r="Q9063">
        <v>3.5</v>
      </c>
      <c r="R9063" t="s">
        <v>517</v>
      </c>
      <c r="S9063">
        <v>126.2</v>
      </c>
      <c r="T9063" s="1">
        <v>45962</v>
      </c>
      <c r="U9063">
        <v>-1</v>
      </c>
      <c r="V9063">
        <v>3.1</v>
      </c>
      <c r="W9063">
        <v>2.5</v>
      </c>
      <c r="X9063" s="2">
        <v>46101</v>
      </c>
      <c r="Y9063" t="s">
        <v>529</v>
      </c>
      <c r="Z9063">
        <v>215400</v>
      </c>
      <c r="AA9063">
        <v>13.31</v>
      </c>
    </row>
    <row r="9064" spans="1:27" x14ac:dyDescent="0.3">
      <c r="A9064" t="s">
        <v>528</v>
      </c>
      <c r="B9064" t="s">
        <v>524</v>
      </c>
      <c r="C9064" t="s">
        <v>525</v>
      </c>
      <c r="D9064" t="s">
        <v>515</v>
      </c>
      <c r="E9064" t="s">
        <v>515</v>
      </c>
      <c r="F9064" t="s">
        <v>40</v>
      </c>
      <c r="G9064" s="1">
        <v>45992</v>
      </c>
      <c r="H9064" t="s">
        <v>75</v>
      </c>
      <c r="I9064" t="s">
        <v>76</v>
      </c>
      <c r="J9064" t="s">
        <v>72</v>
      </c>
      <c r="K9064">
        <v>1</v>
      </c>
      <c r="L9064" t="s">
        <v>51</v>
      </c>
      <c r="M9064">
        <v>5.83</v>
      </c>
      <c r="N9064" t="s">
        <v>526</v>
      </c>
      <c r="O9064">
        <v>3.56</v>
      </c>
      <c r="P9064">
        <v>0.61099999999999999</v>
      </c>
      <c r="Q9064">
        <v>3.5</v>
      </c>
      <c r="R9064" t="s">
        <v>517</v>
      </c>
      <c r="S9064">
        <v>125.8</v>
      </c>
      <c r="T9064" s="1">
        <v>45992</v>
      </c>
      <c r="U9064">
        <v>-1</v>
      </c>
      <c r="V9064">
        <v>3.1</v>
      </c>
      <c r="W9064">
        <v>2.5</v>
      </c>
      <c r="X9064" s="2">
        <v>46101</v>
      </c>
      <c r="Y9064" t="s">
        <v>529</v>
      </c>
      <c r="Z9064">
        <v>215400</v>
      </c>
      <c r="AA9064">
        <v>13.77</v>
      </c>
    </row>
    <row r="9065" spans="1:27" x14ac:dyDescent="0.3">
      <c r="A9065" t="s">
        <v>528</v>
      </c>
      <c r="B9065" t="s">
        <v>524</v>
      </c>
      <c r="C9065" t="s">
        <v>525</v>
      </c>
      <c r="D9065" t="s">
        <v>515</v>
      </c>
      <c r="E9065" t="s">
        <v>515</v>
      </c>
      <c r="F9065" t="s">
        <v>41</v>
      </c>
      <c r="G9065" s="1">
        <v>46023</v>
      </c>
      <c r="H9065" t="s">
        <v>75</v>
      </c>
      <c r="I9065" t="s">
        <v>76</v>
      </c>
      <c r="J9065" t="s">
        <v>72</v>
      </c>
      <c r="K9065">
        <v>1</v>
      </c>
      <c r="L9065" t="s">
        <v>51</v>
      </c>
      <c r="M9065">
        <v>5.53</v>
      </c>
      <c r="N9065" t="s">
        <v>526</v>
      </c>
      <c r="O9065">
        <v>3.38</v>
      </c>
      <c r="P9065">
        <v>0.61099999999999999</v>
      </c>
      <c r="Q9065">
        <v>3.5</v>
      </c>
      <c r="R9065" t="s">
        <v>517</v>
      </c>
      <c r="S9065">
        <v>124.2</v>
      </c>
      <c r="T9065" s="1">
        <v>46023</v>
      </c>
      <c r="U9065">
        <v>-1</v>
      </c>
      <c r="V9065">
        <v>3.1</v>
      </c>
      <c r="W9065">
        <v>2.5</v>
      </c>
      <c r="X9065" s="2">
        <v>46101</v>
      </c>
      <c r="Y9065" t="s">
        <v>529</v>
      </c>
      <c r="Z9065">
        <v>215400</v>
      </c>
      <c r="AA9065">
        <v>13.18</v>
      </c>
    </row>
    <row r="9066" spans="1:27" x14ac:dyDescent="0.3">
      <c r="A9066" t="s">
        <v>528</v>
      </c>
      <c r="B9066" t="s">
        <v>524</v>
      </c>
      <c r="C9066" t="s">
        <v>525</v>
      </c>
      <c r="D9066" t="s">
        <v>515</v>
      </c>
      <c r="E9066" t="s">
        <v>515</v>
      </c>
      <c r="F9066" t="s">
        <v>42</v>
      </c>
      <c r="G9066" s="1">
        <v>46054</v>
      </c>
      <c r="H9066" t="s">
        <v>75</v>
      </c>
      <c r="I9066" t="s">
        <v>76</v>
      </c>
      <c r="J9066" t="s">
        <v>72</v>
      </c>
      <c r="K9066">
        <v>1</v>
      </c>
      <c r="L9066" t="s">
        <v>51</v>
      </c>
      <c r="M9066">
        <v>5.37</v>
      </c>
      <c r="N9066" t="s">
        <v>526</v>
      </c>
      <c r="O9066">
        <v>3.28</v>
      </c>
      <c r="P9066">
        <v>0.61099999999999999</v>
      </c>
      <c r="Q9066">
        <v>3.5</v>
      </c>
      <c r="R9066" t="s">
        <v>517</v>
      </c>
      <c r="S9066">
        <v>125.3</v>
      </c>
      <c r="T9066" s="1">
        <v>46054</v>
      </c>
      <c r="U9066">
        <v>-1</v>
      </c>
      <c r="V9066">
        <v>3.1</v>
      </c>
      <c r="W9066">
        <v>2.5</v>
      </c>
      <c r="X9066" s="2">
        <v>46101</v>
      </c>
      <c r="Y9066" t="s">
        <v>529</v>
      </c>
      <c r="Z9066">
        <v>215400</v>
      </c>
      <c r="AA9066">
        <v>13.71</v>
      </c>
    </row>
    <row r="9067" spans="1:27" x14ac:dyDescent="0.3">
      <c r="A9067" t="s">
        <v>528</v>
      </c>
      <c r="B9067" t="s">
        <v>524</v>
      </c>
      <c r="C9067" t="s">
        <v>525</v>
      </c>
      <c r="D9067" t="s">
        <v>515</v>
      </c>
      <c r="E9067" t="s">
        <v>515</v>
      </c>
      <c r="F9067" t="s">
        <v>43</v>
      </c>
      <c r="G9067" s="1">
        <v>46082</v>
      </c>
      <c r="H9067" t="s">
        <v>75</v>
      </c>
      <c r="I9067" t="s">
        <v>76</v>
      </c>
      <c r="J9067" t="s">
        <v>72</v>
      </c>
      <c r="K9067">
        <v>1</v>
      </c>
      <c r="L9067" t="s">
        <v>51</v>
      </c>
      <c r="M9067">
        <v>5.53</v>
      </c>
      <c r="N9067" t="s">
        <v>526</v>
      </c>
      <c r="O9067">
        <v>3.38</v>
      </c>
      <c r="P9067">
        <v>0.61099999999999999</v>
      </c>
      <c r="Q9067">
        <v>3.5</v>
      </c>
      <c r="R9067" t="s">
        <v>517</v>
      </c>
      <c r="S9067">
        <v>126</v>
      </c>
      <c r="T9067" s="1">
        <v>46082</v>
      </c>
      <c r="U9067">
        <v>-1</v>
      </c>
      <c r="V9067">
        <v>3.1</v>
      </c>
      <c r="W9067">
        <v>2.5</v>
      </c>
      <c r="X9067" s="2">
        <v>46101</v>
      </c>
      <c r="Y9067" t="s">
        <v>529</v>
      </c>
      <c r="Z9067">
        <v>215400</v>
      </c>
      <c r="AA9067">
        <v>13.66</v>
      </c>
    </row>
    <row r="9068" spans="1:27" x14ac:dyDescent="0.3">
      <c r="A9068" t="s">
        <v>528</v>
      </c>
      <c r="B9068" t="s">
        <v>524</v>
      </c>
      <c r="C9068" t="s">
        <v>525</v>
      </c>
      <c r="D9068" t="s">
        <v>515</v>
      </c>
      <c r="E9068" t="s">
        <v>515</v>
      </c>
      <c r="F9068" t="s">
        <v>31</v>
      </c>
      <c r="G9068" s="1">
        <v>45931</v>
      </c>
      <c r="H9068" t="s">
        <v>77</v>
      </c>
      <c r="I9068" t="s">
        <v>78</v>
      </c>
      <c r="J9068" t="s">
        <v>72</v>
      </c>
      <c r="K9068">
        <v>1</v>
      </c>
      <c r="L9068" t="s">
        <v>79</v>
      </c>
      <c r="M9068">
        <v>3.39</v>
      </c>
      <c r="N9068" t="s">
        <v>526</v>
      </c>
      <c r="O9068">
        <v>2.0699999999999998</v>
      </c>
      <c r="P9068">
        <v>0.61099999999999999</v>
      </c>
      <c r="Q9068">
        <v>3.5</v>
      </c>
      <c r="R9068" t="s">
        <v>517</v>
      </c>
      <c r="S9068">
        <v>127.1</v>
      </c>
      <c r="T9068" s="1">
        <v>45931</v>
      </c>
      <c r="U9068">
        <v>-1</v>
      </c>
      <c r="V9068">
        <v>3.1</v>
      </c>
      <c r="W9068">
        <v>2.5</v>
      </c>
      <c r="X9068" s="2">
        <v>46101</v>
      </c>
      <c r="Y9068" t="s">
        <v>529</v>
      </c>
      <c r="Z9068">
        <v>215400</v>
      </c>
      <c r="AA9068">
        <v>13.45</v>
      </c>
    </row>
    <row r="9069" spans="1:27" x14ac:dyDescent="0.3">
      <c r="A9069" t="s">
        <v>528</v>
      </c>
      <c r="B9069" t="s">
        <v>524</v>
      </c>
      <c r="C9069" t="s">
        <v>525</v>
      </c>
      <c r="D9069" t="s">
        <v>515</v>
      </c>
      <c r="E9069" t="s">
        <v>515</v>
      </c>
      <c r="F9069" t="s">
        <v>39</v>
      </c>
      <c r="G9069" s="1">
        <v>45962</v>
      </c>
      <c r="H9069" t="s">
        <v>77</v>
      </c>
      <c r="I9069" t="s">
        <v>78</v>
      </c>
      <c r="J9069" t="s">
        <v>72</v>
      </c>
      <c r="K9069">
        <v>1</v>
      </c>
      <c r="L9069" t="s">
        <v>79</v>
      </c>
      <c r="M9069">
        <v>3.68</v>
      </c>
      <c r="N9069" t="s">
        <v>526</v>
      </c>
      <c r="O9069">
        <v>2.25</v>
      </c>
      <c r="P9069">
        <v>0.61099999999999999</v>
      </c>
      <c r="Q9069">
        <v>3.5</v>
      </c>
      <c r="R9069" t="s">
        <v>517</v>
      </c>
      <c r="S9069">
        <v>126.2</v>
      </c>
      <c r="T9069" s="1">
        <v>45962</v>
      </c>
      <c r="U9069">
        <v>-1</v>
      </c>
      <c r="V9069">
        <v>3.1</v>
      </c>
      <c r="W9069">
        <v>2.5</v>
      </c>
      <c r="X9069" s="2">
        <v>46101</v>
      </c>
      <c r="Y9069" t="s">
        <v>529</v>
      </c>
      <c r="Z9069">
        <v>215400</v>
      </c>
      <c r="AA9069">
        <v>13.31</v>
      </c>
    </row>
    <row r="9070" spans="1:27" x14ac:dyDescent="0.3">
      <c r="A9070" t="s">
        <v>528</v>
      </c>
      <c r="B9070" t="s">
        <v>524</v>
      </c>
      <c r="C9070" t="s">
        <v>525</v>
      </c>
      <c r="D9070" t="s">
        <v>515</v>
      </c>
      <c r="E9070" t="s">
        <v>515</v>
      </c>
      <c r="F9070" t="s">
        <v>40</v>
      </c>
      <c r="G9070" s="1">
        <v>45992</v>
      </c>
      <c r="H9070" t="s">
        <v>77</v>
      </c>
      <c r="I9070" t="s">
        <v>78</v>
      </c>
      <c r="J9070" t="s">
        <v>72</v>
      </c>
      <c r="K9070">
        <v>1</v>
      </c>
      <c r="L9070" t="s">
        <v>79</v>
      </c>
      <c r="M9070">
        <v>3.75</v>
      </c>
      <c r="N9070" t="s">
        <v>526</v>
      </c>
      <c r="O9070">
        <v>2.29</v>
      </c>
      <c r="P9070">
        <v>0.61099999999999999</v>
      </c>
      <c r="Q9070">
        <v>3.5</v>
      </c>
      <c r="R9070" t="s">
        <v>517</v>
      </c>
      <c r="S9070">
        <v>125.8</v>
      </c>
      <c r="T9070" s="1">
        <v>45992</v>
      </c>
      <c r="U9070">
        <v>-1</v>
      </c>
      <c r="V9070">
        <v>3.1</v>
      </c>
      <c r="W9070">
        <v>2.5</v>
      </c>
      <c r="X9070" s="2">
        <v>46101</v>
      </c>
      <c r="Y9070" t="s">
        <v>529</v>
      </c>
      <c r="Z9070">
        <v>215400</v>
      </c>
      <c r="AA9070">
        <v>13.77</v>
      </c>
    </row>
    <row r="9071" spans="1:27" x14ac:dyDescent="0.3">
      <c r="A9071" t="s">
        <v>528</v>
      </c>
      <c r="B9071" t="s">
        <v>524</v>
      </c>
      <c r="C9071" t="s">
        <v>525</v>
      </c>
      <c r="D9071" t="s">
        <v>515</v>
      </c>
      <c r="E9071" t="s">
        <v>515</v>
      </c>
      <c r="F9071" t="s">
        <v>41</v>
      </c>
      <c r="G9071" s="1">
        <v>46023</v>
      </c>
      <c r="H9071" t="s">
        <v>77</v>
      </c>
      <c r="I9071" t="s">
        <v>78</v>
      </c>
      <c r="J9071" t="s">
        <v>72</v>
      </c>
      <c r="K9071">
        <v>1</v>
      </c>
      <c r="L9071" t="s">
        <v>79</v>
      </c>
      <c r="M9071">
        <v>3.55</v>
      </c>
      <c r="N9071" t="s">
        <v>526</v>
      </c>
      <c r="O9071">
        <v>2.17</v>
      </c>
      <c r="P9071">
        <v>0.61099999999999999</v>
      </c>
      <c r="Q9071">
        <v>3.5</v>
      </c>
      <c r="R9071" t="s">
        <v>517</v>
      </c>
      <c r="S9071">
        <v>124.2</v>
      </c>
      <c r="T9071" s="1">
        <v>46023</v>
      </c>
      <c r="U9071">
        <v>-1</v>
      </c>
      <c r="V9071">
        <v>3.1</v>
      </c>
      <c r="W9071">
        <v>2.5</v>
      </c>
      <c r="X9071" s="2">
        <v>46101</v>
      </c>
      <c r="Y9071" t="s">
        <v>529</v>
      </c>
      <c r="Z9071">
        <v>215400</v>
      </c>
      <c r="AA9071">
        <v>13.18</v>
      </c>
    </row>
    <row r="9072" spans="1:27" x14ac:dyDescent="0.3">
      <c r="A9072" t="s">
        <v>528</v>
      </c>
      <c r="B9072" t="s">
        <v>524</v>
      </c>
      <c r="C9072" t="s">
        <v>525</v>
      </c>
      <c r="D9072" t="s">
        <v>515</v>
      </c>
      <c r="E9072" t="s">
        <v>515</v>
      </c>
      <c r="F9072" t="s">
        <v>42</v>
      </c>
      <c r="G9072" s="1">
        <v>46054</v>
      </c>
      <c r="H9072" t="s">
        <v>77</v>
      </c>
      <c r="I9072" t="s">
        <v>78</v>
      </c>
      <c r="J9072" t="s">
        <v>72</v>
      </c>
      <c r="K9072">
        <v>1</v>
      </c>
      <c r="L9072" t="s">
        <v>79</v>
      </c>
      <c r="M9072">
        <v>3.65</v>
      </c>
      <c r="N9072" t="s">
        <v>526</v>
      </c>
      <c r="O9072">
        <v>2.23</v>
      </c>
      <c r="P9072">
        <v>0.61099999999999999</v>
      </c>
      <c r="Q9072">
        <v>3.5</v>
      </c>
      <c r="R9072" t="s">
        <v>517</v>
      </c>
      <c r="S9072">
        <v>125.3</v>
      </c>
      <c r="T9072" s="1">
        <v>46054</v>
      </c>
      <c r="U9072">
        <v>-1</v>
      </c>
      <c r="V9072">
        <v>3.1</v>
      </c>
      <c r="W9072">
        <v>2.5</v>
      </c>
      <c r="X9072" s="2">
        <v>46101</v>
      </c>
      <c r="Y9072" t="s">
        <v>529</v>
      </c>
      <c r="Z9072">
        <v>215400</v>
      </c>
      <c r="AA9072">
        <v>13.71</v>
      </c>
    </row>
    <row r="9073" spans="1:27" x14ac:dyDescent="0.3">
      <c r="A9073" t="s">
        <v>528</v>
      </c>
      <c r="B9073" t="s">
        <v>524</v>
      </c>
      <c r="C9073" t="s">
        <v>525</v>
      </c>
      <c r="D9073" t="s">
        <v>515</v>
      </c>
      <c r="E9073" t="s">
        <v>515</v>
      </c>
      <c r="F9073" t="s">
        <v>43</v>
      </c>
      <c r="G9073" s="1">
        <v>46082</v>
      </c>
      <c r="H9073" t="s">
        <v>77</v>
      </c>
      <c r="I9073" t="s">
        <v>78</v>
      </c>
      <c r="J9073" t="s">
        <v>72</v>
      </c>
      <c r="K9073">
        <v>1</v>
      </c>
      <c r="L9073" t="s">
        <v>79</v>
      </c>
      <c r="M9073">
        <v>3.63</v>
      </c>
      <c r="N9073" t="s">
        <v>526</v>
      </c>
      <c r="O9073">
        <v>2.2200000000000002</v>
      </c>
      <c r="P9073">
        <v>0.61099999999999999</v>
      </c>
      <c r="Q9073">
        <v>3.5</v>
      </c>
      <c r="R9073" t="s">
        <v>517</v>
      </c>
      <c r="S9073">
        <v>126</v>
      </c>
      <c r="T9073" s="1">
        <v>46082</v>
      </c>
      <c r="U9073">
        <v>-1</v>
      </c>
      <c r="V9073">
        <v>3.1</v>
      </c>
      <c r="W9073">
        <v>2.5</v>
      </c>
      <c r="X9073" s="2">
        <v>46101</v>
      </c>
      <c r="Y9073" t="s">
        <v>529</v>
      </c>
      <c r="Z9073">
        <v>215400</v>
      </c>
      <c r="AA9073">
        <v>13.66</v>
      </c>
    </row>
    <row r="9074" spans="1:27" x14ac:dyDescent="0.3">
      <c r="A9074" t="s">
        <v>530</v>
      </c>
      <c r="B9074" t="s">
        <v>531</v>
      </c>
      <c r="C9074" t="s">
        <v>532</v>
      </c>
      <c r="D9074" t="s">
        <v>533</v>
      </c>
      <c r="E9074" t="s">
        <v>258</v>
      </c>
      <c r="F9074" t="s">
        <v>31</v>
      </c>
      <c r="G9074" s="1">
        <v>45931</v>
      </c>
      <c r="H9074" t="s">
        <v>32</v>
      </c>
      <c r="I9074" t="s">
        <v>33</v>
      </c>
      <c r="J9074" t="s">
        <v>34</v>
      </c>
      <c r="K9074">
        <v>1</v>
      </c>
      <c r="L9074" t="s">
        <v>35</v>
      </c>
      <c r="M9074">
        <v>645.63</v>
      </c>
      <c r="N9074" t="s">
        <v>534</v>
      </c>
      <c r="O9074">
        <v>1.33</v>
      </c>
      <c r="P9074">
        <v>2.0600000000000002E-3</v>
      </c>
      <c r="Q9074">
        <v>7.2</v>
      </c>
      <c r="R9074" t="s">
        <v>100</v>
      </c>
      <c r="S9074">
        <v>127.1</v>
      </c>
      <c r="T9074" s="1">
        <v>45931</v>
      </c>
      <c r="U9074">
        <v>-1</v>
      </c>
      <c r="V9074">
        <v>3.1</v>
      </c>
      <c r="W9074">
        <v>2.5</v>
      </c>
      <c r="X9074" s="2">
        <v>46101</v>
      </c>
      <c r="Y9074" t="s">
        <v>535</v>
      </c>
      <c r="Z9074">
        <v>2038957</v>
      </c>
      <c r="AA9074">
        <v>5.38</v>
      </c>
    </row>
    <row r="9075" spans="1:27" x14ac:dyDescent="0.3">
      <c r="A9075" t="s">
        <v>530</v>
      </c>
      <c r="B9075" t="s">
        <v>531</v>
      </c>
      <c r="C9075" t="s">
        <v>532</v>
      </c>
      <c r="D9075" t="s">
        <v>533</v>
      </c>
      <c r="E9075" t="s">
        <v>258</v>
      </c>
      <c r="F9075" t="s">
        <v>39</v>
      </c>
      <c r="G9075" s="1">
        <v>45962</v>
      </c>
      <c r="H9075" t="s">
        <v>32</v>
      </c>
      <c r="I9075" t="s">
        <v>33</v>
      </c>
      <c r="J9075" t="s">
        <v>34</v>
      </c>
      <c r="K9075">
        <v>1</v>
      </c>
      <c r="L9075" t="s">
        <v>35</v>
      </c>
      <c r="M9075">
        <v>655.34</v>
      </c>
      <c r="N9075" t="s">
        <v>534</v>
      </c>
      <c r="O9075">
        <v>1.35</v>
      </c>
      <c r="P9075">
        <v>2.0600000000000002E-3</v>
      </c>
      <c r="Q9075">
        <v>7.2</v>
      </c>
      <c r="R9075" t="s">
        <v>100</v>
      </c>
      <c r="S9075">
        <v>126.2</v>
      </c>
      <c r="T9075" s="1">
        <v>45962</v>
      </c>
      <c r="U9075">
        <v>-1</v>
      </c>
      <c r="V9075">
        <v>3.1</v>
      </c>
      <c r="W9075">
        <v>2.5</v>
      </c>
      <c r="X9075" s="2">
        <v>46101</v>
      </c>
      <c r="Y9075" t="s">
        <v>535</v>
      </c>
      <c r="Z9075">
        <v>2038957</v>
      </c>
      <c r="AA9075">
        <v>5.52</v>
      </c>
    </row>
    <row r="9076" spans="1:27" x14ac:dyDescent="0.3">
      <c r="A9076" t="s">
        <v>530</v>
      </c>
      <c r="B9076" t="s">
        <v>531</v>
      </c>
      <c r="C9076" t="s">
        <v>532</v>
      </c>
      <c r="D9076" t="s">
        <v>533</v>
      </c>
      <c r="E9076" t="s">
        <v>258</v>
      </c>
      <c r="F9076" t="s">
        <v>40</v>
      </c>
      <c r="G9076" s="1">
        <v>45992</v>
      </c>
      <c r="H9076" t="s">
        <v>32</v>
      </c>
      <c r="I9076" t="s">
        <v>33</v>
      </c>
      <c r="J9076" t="s">
        <v>34</v>
      </c>
      <c r="K9076">
        <v>1</v>
      </c>
      <c r="L9076" t="s">
        <v>35</v>
      </c>
      <c r="M9076">
        <v>635.91999999999996</v>
      </c>
      <c r="N9076" t="s">
        <v>534</v>
      </c>
      <c r="O9076">
        <v>1.31</v>
      </c>
      <c r="P9076">
        <v>2.0600000000000002E-3</v>
      </c>
      <c r="Q9076">
        <v>7.2</v>
      </c>
      <c r="R9076" t="s">
        <v>100</v>
      </c>
      <c r="S9076">
        <v>125.8</v>
      </c>
      <c r="T9076" s="1">
        <v>45992</v>
      </c>
      <c r="U9076">
        <v>-1</v>
      </c>
      <c r="V9076">
        <v>3.1</v>
      </c>
      <c r="W9076">
        <v>2.5</v>
      </c>
      <c r="X9076" s="2">
        <v>46101</v>
      </c>
      <c r="Y9076" t="s">
        <v>535</v>
      </c>
      <c r="Z9076">
        <v>2038957</v>
      </c>
      <c r="AA9076">
        <v>5.43</v>
      </c>
    </row>
    <row r="9077" spans="1:27" x14ac:dyDescent="0.3">
      <c r="A9077" t="s">
        <v>530</v>
      </c>
      <c r="B9077" t="s">
        <v>531</v>
      </c>
      <c r="C9077" t="s">
        <v>532</v>
      </c>
      <c r="D9077" t="s">
        <v>533</v>
      </c>
      <c r="E9077" t="s">
        <v>258</v>
      </c>
      <c r="F9077" t="s">
        <v>41</v>
      </c>
      <c r="G9077" s="1">
        <v>46023</v>
      </c>
      <c r="H9077" t="s">
        <v>32</v>
      </c>
      <c r="I9077" t="s">
        <v>33</v>
      </c>
      <c r="J9077" t="s">
        <v>34</v>
      </c>
      <c r="K9077">
        <v>1</v>
      </c>
      <c r="L9077" t="s">
        <v>35</v>
      </c>
      <c r="M9077">
        <v>640.78</v>
      </c>
      <c r="N9077" t="s">
        <v>534</v>
      </c>
      <c r="O9077">
        <v>1.32</v>
      </c>
      <c r="P9077">
        <v>2.0600000000000002E-3</v>
      </c>
      <c r="Q9077">
        <v>7.2</v>
      </c>
      <c r="R9077" t="s">
        <v>100</v>
      </c>
      <c r="S9077">
        <v>124.2</v>
      </c>
      <c r="T9077" s="1">
        <v>46023</v>
      </c>
      <c r="U9077">
        <v>-1</v>
      </c>
      <c r="V9077">
        <v>3.1</v>
      </c>
      <c r="W9077">
        <v>2.5</v>
      </c>
      <c r="X9077" s="2">
        <v>46101</v>
      </c>
      <c r="Y9077" t="s">
        <v>535</v>
      </c>
      <c r="Z9077">
        <v>2038957</v>
      </c>
      <c r="AA9077">
        <v>5.48</v>
      </c>
    </row>
    <row r="9078" spans="1:27" x14ac:dyDescent="0.3">
      <c r="A9078" t="s">
        <v>530</v>
      </c>
      <c r="B9078" t="s">
        <v>531</v>
      </c>
      <c r="C9078" t="s">
        <v>532</v>
      </c>
      <c r="D9078" t="s">
        <v>533</v>
      </c>
      <c r="E9078" t="s">
        <v>258</v>
      </c>
      <c r="F9078" t="s">
        <v>42</v>
      </c>
      <c r="G9078" s="1">
        <v>46054</v>
      </c>
      <c r="H9078" t="s">
        <v>32</v>
      </c>
      <c r="I9078" t="s">
        <v>33</v>
      </c>
      <c r="J9078" t="s">
        <v>34</v>
      </c>
      <c r="K9078">
        <v>1</v>
      </c>
      <c r="L9078" t="s">
        <v>35</v>
      </c>
      <c r="M9078">
        <v>665.05</v>
      </c>
      <c r="N9078" t="s">
        <v>534</v>
      </c>
      <c r="O9078">
        <v>1.37</v>
      </c>
      <c r="P9078">
        <v>2.0600000000000002E-3</v>
      </c>
      <c r="Q9078">
        <v>7.2</v>
      </c>
      <c r="R9078" t="s">
        <v>100</v>
      </c>
      <c r="S9078">
        <v>125.3</v>
      </c>
      <c r="T9078" s="1">
        <v>46054</v>
      </c>
      <c r="U9078">
        <v>-1</v>
      </c>
      <c r="V9078">
        <v>3.1</v>
      </c>
      <c r="W9078">
        <v>2.5</v>
      </c>
      <c r="X9078" s="2">
        <v>46101</v>
      </c>
      <c r="Y9078" t="s">
        <v>535</v>
      </c>
      <c r="Z9078">
        <v>2038957</v>
      </c>
      <c r="AA9078">
        <v>5.54</v>
      </c>
    </row>
    <row r="9079" spans="1:27" x14ac:dyDescent="0.3">
      <c r="A9079" t="s">
        <v>530</v>
      </c>
      <c r="B9079" t="s">
        <v>531</v>
      </c>
      <c r="C9079" t="s">
        <v>532</v>
      </c>
      <c r="D9079" t="s">
        <v>533</v>
      </c>
      <c r="E9079" t="s">
        <v>258</v>
      </c>
      <c r="F9079" t="s">
        <v>43</v>
      </c>
      <c r="G9079" s="1">
        <v>46082</v>
      </c>
      <c r="H9079" t="s">
        <v>32</v>
      </c>
      <c r="I9079" t="s">
        <v>33</v>
      </c>
      <c r="J9079" t="s">
        <v>34</v>
      </c>
      <c r="K9079">
        <v>1</v>
      </c>
      <c r="L9079" t="s">
        <v>35</v>
      </c>
      <c r="M9079">
        <v>660.19</v>
      </c>
      <c r="N9079" t="s">
        <v>534</v>
      </c>
      <c r="O9079">
        <v>1.36</v>
      </c>
      <c r="P9079">
        <v>2.0600000000000002E-3</v>
      </c>
      <c r="Q9079">
        <v>7.2</v>
      </c>
      <c r="R9079" t="s">
        <v>100</v>
      </c>
      <c r="S9079">
        <v>126</v>
      </c>
      <c r="T9079" s="1">
        <v>46082</v>
      </c>
      <c r="U9079">
        <v>-1</v>
      </c>
      <c r="V9079">
        <v>3.1</v>
      </c>
      <c r="W9079">
        <v>2.5</v>
      </c>
      <c r="X9079" s="2">
        <v>46101</v>
      </c>
      <c r="Y9079" t="s">
        <v>535</v>
      </c>
      <c r="Z9079">
        <v>2038957</v>
      </c>
      <c r="AA9079">
        <v>5.56</v>
      </c>
    </row>
    <row r="9080" spans="1:27" x14ac:dyDescent="0.3">
      <c r="A9080" t="s">
        <v>530</v>
      </c>
      <c r="B9080" t="s">
        <v>531</v>
      </c>
      <c r="C9080" t="s">
        <v>532</v>
      </c>
      <c r="D9080" t="s">
        <v>533</v>
      </c>
      <c r="E9080" t="s">
        <v>258</v>
      </c>
      <c r="F9080" t="s">
        <v>31</v>
      </c>
      <c r="G9080" s="1">
        <v>45931</v>
      </c>
      <c r="H9080" t="s">
        <v>44</v>
      </c>
      <c r="I9080" t="s">
        <v>45</v>
      </c>
      <c r="J9080" t="s">
        <v>46</v>
      </c>
      <c r="K9080">
        <v>500</v>
      </c>
      <c r="L9080" t="s">
        <v>47</v>
      </c>
      <c r="M9080">
        <v>252.43</v>
      </c>
      <c r="N9080" t="s">
        <v>534</v>
      </c>
      <c r="O9080">
        <v>0.52</v>
      </c>
      <c r="P9080">
        <v>2.0600000000000002E-3</v>
      </c>
      <c r="Q9080">
        <v>7.2</v>
      </c>
      <c r="R9080" t="s">
        <v>100</v>
      </c>
      <c r="S9080">
        <v>127.1</v>
      </c>
      <c r="T9080" s="1">
        <v>45931</v>
      </c>
      <c r="U9080">
        <v>-1</v>
      </c>
      <c r="V9080">
        <v>3.1</v>
      </c>
      <c r="W9080">
        <v>2.5</v>
      </c>
      <c r="X9080" s="2">
        <v>46101</v>
      </c>
      <c r="Y9080" t="s">
        <v>535</v>
      </c>
      <c r="Z9080">
        <v>2038957</v>
      </c>
      <c r="AA9080">
        <v>5.38</v>
      </c>
    </row>
    <row r="9081" spans="1:27" x14ac:dyDescent="0.3">
      <c r="A9081" t="s">
        <v>530</v>
      </c>
      <c r="B9081" t="s">
        <v>531</v>
      </c>
      <c r="C9081" t="s">
        <v>532</v>
      </c>
      <c r="D9081" t="s">
        <v>533</v>
      </c>
      <c r="E9081" t="s">
        <v>258</v>
      </c>
      <c r="F9081" t="s">
        <v>39</v>
      </c>
      <c r="G9081" s="1">
        <v>45962</v>
      </c>
      <c r="H9081" t="s">
        <v>44</v>
      </c>
      <c r="I9081" t="s">
        <v>45</v>
      </c>
      <c r="J9081" t="s">
        <v>46</v>
      </c>
      <c r="K9081">
        <v>500</v>
      </c>
      <c r="L9081" t="s">
        <v>47</v>
      </c>
      <c r="M9081">
        <v>252.43</v>
      </c>
      <c r="N9081" t="s">
        <v>534</v>
      </c>
      <c r="O9081">
        <v>0.52</v>
      </c>
      <c r="P9081">
        <v>2.0600000000000002E-3</v>
      </c>
      <c r="Q9081">
        <v>7.2</v>
      </c>
      <c r="R9081" t="s">
        <v>100</v>
      </c>
      <c r="S9081">
        <v>126.2</v>
      </c>
      <c r="T9081" s="1">
        <v>45962</v>
      </c>
      <c r="U9081">
        <v>-1</v>
      </c>
      <c r="V9081">
        <v>3.1</v>
      </c>
      <c r="W9081">
        <v>2.5</v>
      </c>
      <c r="X9081" s="2">
        <v>46101</v>
      </c>
      <c r="Y9081" t="s">
        <v>535</v>
      </c>
      <c r="Z9081">
        <v>2038957</v>
      </c>
      <c r="AA9081">
        <v>5.52</v>
      </c>
    </row>
    <row r="9082" spans="1:27" x14ac:dyDescent="0.3">
      <c r="A9082" t="s">
        <v>530</v>
      </c>
      <c r="B9082" t="s">
        <v>531</v>
      </c>
      <c r="C9082" t="s">
        <v>532</v>
      </c>
      <c r="D9082" t="s">
        <v>533</v>
      </c>
      <c r="E9082" t="s">
        <v>258</v>
      </c>
      <c r="F9082" t="s">
        <v>40</v>
      </c>
      <c r="G9082" s="1">
        <v>45992</v>
      </c>
      <c r="H9082" t="s">
        <v>44</v>
      </c>
      <c r="I9082" t="s">
        <v>45</v>
      </c>
      <c r="J9082" t="s">
        <v>46</v>
      </c>
      <c r="K9082">
        <v>500</v>
      </c>
      <c r="L9082" t="s">
        <v>47</v>
      </c>
      <c r="M9082">
        <v>247.57</v>
      </c>
      <c r="N9082" t="s">
        <v>534</v>
      </c>
      <c r="O9082">
        <v>0.51</v>
      </c>
      <c r="P9082">
        <v>2.0600000000000002E-3</v>
      </c>
      <c r="Q9082">
        <v>7.2</v>
      </c>
      <c r="R9082" t="s">
        <v>100</v>
      </c>
      <c r="S9082">
        <v>125.8</v>
      </c>
      <c r="T9082" s="1">
        <v>45992</v>
      </c>
      <c r="U9082">
        <v>-1</v>
      </c>
      <c r="V9082">
        <v>3.1</v>
      </c>
      <c r="W9082">
        <v>2.5</v>
      </c>
      <c r="X9082" s="2">
        <v>46101</v>
      </c>
      <c r="Y9082" t="s">
        <v>535</v>
      </c>
      <c r="Z9082">
        <v>2038957</v>
      </c>
      <c r="AA9082">
        <v>5.43</v>
      </c>
    </row>
    <row r="9083" spans="1:27" x14ac:dyDescent="0.3">
      <c r="A9083" t="s">
        <v>530</v>
      </c>
      <c r="B9083" t="s">
        <v>531</v>
      </c>
      <c r="C9083" t="s">
        <v>532</v>
      </c>
      <c r="D9083" t="s">
        <v>533</v>
      </c>
      <c r="E9083" t="s">
        <v>258</v>
      </c>
      <c r="F9083" t="s">
        <v>41</v>
      </c>
      <c r="G9083" s="1">
        <v>46023</v>
      </c>
      <c r="H9083" t="s">
        <v>44</v>
      </c>
      <c r="I9083" t="s">
        <v>45</v>
      </c>
      <c r="J9083" t="s">
        <v>46</v>
      </c>
      <c r="K9083">
        <v>500</v>
      </c>
      <c r="L9083" t="s">
        <v>47</v>
      </c>
      <c r="M9083">
        <v>252.43</v>
      </c>
      <c r="N9083" t="s">
        <v>534</v>
      </c>
      <c r="O9083">
        <v>0.52</v>
      </c>
      <c r="P9083">
        <v>2.0600000000000002E-3</v>
      </c>
      <c r="Q9083">
        <v>7.2</v>
      </c>
      <c r="R9083" t="s">
        <v>100</v>
      </c>
      <c r="S9083">
        <v>124.2</v>
      </c>
      <c r="T9083" s="1">
        <v>46023</v>
      </c>
      <c r="U9083">
        <v>-1</v>
      </c>
      <c r="V9083">
        <v>3.1</v>
      </c>
      <c r="W9083">
        <v>2.5</v>
      </c>
      <c r="X9083" s="2">
        <v>46101</v>
      </c>
      <c r="Y9083" t="s">
        <v>535</v>
      </c>
      <c r="Z9083">
        <v>2038957</v>
      </c>
      <c r="AA9083">
        <v>5.48</v>
      </c>
    </row>
    <row r="9084" spans="1:27" x14ac:dyDescent="0.3">
      <c r="A9084" t="s">
        <v>530</v>
      </c>
      <c r="B9084" t="s">
        <v>531</v>
      </c>
      <c r="C9084" t="s">
        <v>532</v>
      </c>
      <c r="D9084" t="s">
        <v>533</v>
      </c>
      <c r="E9084" t="s">
        <v>258</v>
      </c>
      <c r="F9084" t="s">
        <v>42</v>
      </c>
      <c r="G9084" s="1">
        <v>46054</v>
      </c>
      <c r="H9084" t="s">
        <v>44</v>
      </c>
      <c r="I9084" t="s">
        <v>45</v>
      </c>
      <c r="J9084" t="s">
        <v>46</v>
      </c>
      <c r="K9084">
        <v>500</v>
      </c>
      <c r="L9084" t="s">
        <v>47</v>
      </c>
      <c r="M9084">
        <v>247.57</v>
      </c>
      <c r="N9084" t="s">
        <v>534</v>
      </c>
      <c r="O9084">
        <v>0.51</v>
      </c>
      <c r="P9084">
        <v>2.0600000000000002E-3</v>
      </c>
      <c r="Q9084">
        <v>7.2</v>
      </c>
      <c r="R9084" t="s">
        <v>100</v>
      </c>
      <c r="S9084">
        <v>125.3</v>
      </c>
      <c r="T9084" s="1">
        <v>46054</v>
      </c>
      <c r="U9084">
        <v>-1</v>
      </c>
      <c r="V9084">
        <v>3.1</v>
      </c>
      <c r="W9084">
        <v>2.5</v>
      </c>
      <c r="X9084" s="2">
        <v>46101</v>
      </c>
      <c r="Y9084" t="s">
        <v>535</v>
      </c>
      <c r="Z9084">
        <v>2038957</v>
      </c>
      <c r="AA9084">
        <v>5.54</v>
      </c>
    </row>
    <row r="9085" spans="1:27" x14ac:dyDescent="0.3">
      <c r="A9085" t="s">
        <v>530</v>
      </c>
      <c r="B9085" t="s">
        <v>531</v>
      </c>
      <c r="C9085" t="s">
        <v>532</v>
      </c>
      <c r="D9085" t="s">
        <v>533</v>
      </c>
      <c r="E9085" t="s">
        <v>258</v>
      </c>
      <c r="F9085" t="s">
        <v>43</v>
      </c>
      <c r="G9085" s="1">
        <v>46082</v>
      </c>
      <c r="H9085" t="s">
        <v>44</v>
      </c>
      <c r="I9085" t="s">
        <v>45</v>
      </c>
      <c r="J9085" t="s">
        <v>46</v>
      </c>
      <c r="K9085">
        <v>500</v>
      </c>
      <c r="L9085" t="s">
        <v>47</v>
      </c>
      <c r="M9085">
        <v>252.43</v>
      </c>
      <c r="N9085" t="s">
        <v>534</v>
      </c>
      <c r="O9085">
        <v>0.52</v>
      </c>
      <c r="P9085">
        <v>2.0600000000000002E-3</v>
      </c>
      <c r="Q9085">
        <v>7.2</v>
      </c>
      <c r="R9085" t="s">
        <v>100</v>
      </c>
      <c r="S9085">
        <v>126</v>
      </c>
      <c r="T9085" s="1">
        <v>46082</v>
      </c>
      <c r="U9085">
        <v>-1</v>
      </c>
      <c r="V9085">
        <v>3.1</v>
      </c>
      <c r="W9085">
        <v>2.5</v>
      </c>
      <c r="X9085" s="2">
        <v>46101</v>
      </c>
      <c r="Y9085" t="s">
        <v>535</v>
      </c>
      <c r="Z9085">
        <v>2038957</v>
      </c>
      <c r="AA9085">
        <v>5.56</v>
      </c>
    </row>
    <row r="9086" spans="1:27" x14ac:dyDescent="0.3">
      <c r="A9086" t="s">
        <v>530</v>
      </c>
      <c r="B9086" t="s">
        <v>531</v>
      </c>
      <c r="C9086" t="s">
        <v>532</v>
      </c>
      <c r="D9086" t="s">
        <v>533</v>
      </c>
      <c r="E9086" t="s">
        <v>258</v>
      </c>
      <c r="F9086" t="s">
        <v>31</v>
      </c>
      <c r="G9086" s="1">
        <v>45931</v>
      </c>
      <c r="H9086" t="s">
        <v>48</v>
      </c>
      <c r="I9086" t="s">
        <v>49</v>
      </c>
      <c r="J9086" t="s">
        <v>50</v>
      </c>
      <c r="K9086">
        <v>1</v>
      </c>
      <c r="L9086" t="s">
        <v>51</v>
      </c>
      <c r="M9086">
        <v>830.1</v>
      </c>
      <c r="N9086" t="s">
        <v>534</v>
      </c>
      <c r="O9086">
        <v>1.71</v>
      </c>
      <c r="P9086">
        <v>2.0600000000000002E-3</v>
      </c>
      <c r="Q9086">
        <v>7.2</v>
      </c>
      <c r="R9086" t="s">
        <v>100</v>
      </c>
      <c r="S9086">
        <v>127.1</v>
      </c>
      <c r="T9086" s="1">
        <v>45931</v>
      </c>
      <c r="U9086">
        <v>-1</v>
      </c>
      <c r="V9086">
        <v>3.1</v>
      </c>
      <c r="W9086">
        <v>2.5</v>
      </c>
      <c r="X9086" s="2">
        <v>46101</v>
      </c>
      <c r="Y9086" t="s">
        <v>535</v>
      </c>
      <c r="Z9086">
        <v>2038957</v>
      </c>
      <c r="AA9086">
        <v>5.38</v>
      </c>
    </row>
    <row r="9087" spans="1:27" x14ac:dyDescent="0.3">
      <c r="A9087" t="s">
        <v>530</v>
      </c>
      <c r="B9087" t="s">
        <v>531</v>
      </c>
      <c r="C9087" t="s">
        <v>532</v>
      </c>
      <c r="D9087" t="s">
        <v>533</v>
      </c>
      <c r="E9087" t="s">
        <v>258</v>
      </c>
      <c r="F9087" t="s">
        <v>39</v>
      </c>
      <c r="G9087" s="1">
        <v>45962</v>
      </c>
      <c r="H9087" t="s">
        <v>48</v>
      </c>
      <c r="I9087" t="s">
        <v>49</v>
      </c>
      <c r="J9087" t="s">
        <v>50</v>
      </c>
      <c r="K9087">
        <v>1</v>
      </c>
      <c r="L9087" t="s">
        <v>51</v>
      </c>
      <c r="M9087">
        <v>859.22</v>
      </c>
      <c r="N9087" t="s">
        <v>534</v>
      </c>
      <c r="O9087">
        <v>1.77</v>
      </c>
      <c r="P9087">
        <v>2.0600000000000002E-3</v>
      </c>
      <c r="Q9087">
        <v>7.2</v>
      </c>
      <c r="R9087" t="s">
        <v>100</v>
      </c>
      <c r="S9087">
        <v>126.2</v>
      </c>
      <c r="T9087" s="1">
        <v>45962</v>
      </c>
      <c r="U9087">
        <v>-1</v>
      </c>
      <c r="V9087">
        <v>3.1</v>
      </c>
      <c r="W9087">
        <v>2.5</v>
      </c>
      <c r="X9087" s="2">
        <v>46101</v>
      </c>
      <c r="Y9087" t="s">
        <v>535</v>
      </c>
      <c r="Z9087">
        <v>2038957</v>
      </c>
      <c r="AA9087">
        <v>5.52</v>
      </c>
    </row>
    <row r="9088" spans="1:27" x14ac:dyDescent="0.3">
      <c r="A9088" t="s">
        <v>530</v>
      </c>
      <c r="B9088" t="s">
        <v>531</v>
      </c>
      <c r="C9088" t="s">
        <v>532</v>
      </c>
      <c r="D9088" t="s">
        <v>533</v>
      </c>
      <c r="E9088" t="s">
        <v>258</v>
      </c>
      <c r="F9088" t="s">
        <v>40</v>
      </c>
      <c r="G9088" s="1">
        <v>45992</v>
      </c>
      <c r="H9088" t="s">
        <v>48</v>
      </c>
      <c r="I9088" t="s">
        <v>49</v>
      </c>
      <c r="J9088" t="s">
        <v>50</v>
      </c>
      <c r="K9088">
        <v>1</v>
      </c>
      <c r="L9088" t="s">
        <v>51</v>
      </c>
      <c r="M9088">
        <v>844.66</v>
      </c>
      <c r="N9088" t="s">
        <v>534</v>
      </c>
      <c r="O9088">
        <v>1.74</v>
      </c>
      <c r="P9088">
        <v>2.0600000000000002E-3</v>
      </c>
      <c r="Q9088">
        <v>7.2</v>
      </c>
      <c r="R9088" t="s">
        <v>100</v>
      </c>
      <c r="S9088">
        <v>125.8</v>
      </c>
      <c r="T9088" s="1">
        <v>45992</v>
      </c>
      <c r="U9088">
        <v>-1</v>
      </c>
      <c r="V9088">
        <v>3.1</v>
      </c>
      <c r="W9088">
        <v>2.5</v>
      </c>
      <c r="X9088" s="2">
        <v>46101</v>
      </c>
      <c r="Y9088" t="s">
        <v>535</v>
      </c>
      <c r="Z9088">
        <v>2038957</v>
      </c>
      <c r="AA9088">
        <v>5.43</v>
      </c>
    </row>
    <row r="9089" spans="1:27" x14ac:dyDescent="0.3">
      <c r="A9089" t="s">
        <v>530</v>
      </c>
      <c r="B9089" t="s">
        <v>531</v>
      </c>
      <c r="C9089" t="s">
        <v>532</v>
      </c>
      <c r="D9089" t="s">
        <v>533</v>
      </c>
      <c r="E9089" t="s">
        <v>258</v>
      </c>
      <c r="F9089" t="s">
        <v>41</v>
      </c>
      <c r="G9089" s="1">
        <v>46023</v>
      </c>
      <c r="H9089" t="s">
        <v>48</v>
      </c>
      <c r="I9089" t="s">
        <v>49</v>
      </c>
      <c r="J9089" t="s">
        <v>50</v>
      </c>
      <c r="K9089">
        <v>1</v>
      </c>
      <c r="L9089" t="s">
        <v>51</v>
      </c>
      <c r="M9089">
        <v>844.66</v>
      </c>
      <c r="N9089" t="s">
        <v>534</v>
      </c>
      <c r="O9089">
        <v>1.74</v>
      </c>
      <c r="P9089">
        <v>2.0600000000000002E-3</v>
      </c>
      <c r="Q9089">
        <v>7.2</v>
      </c>
      <c r="R9089" t="s">
        <v>100</v>
      </c>
      <c r="S9089">
        <v>124.2</v>
      </c>
      <c r="T9089" s="1">
        <v>46023</v>
      </c>
      <c r="U9089">
        <v>-1</v>
      </c>
      <c r="V9089">
        <v>3.1</v>
      </c>
      <c r="W9089">
        <v>2.5</v>
      </c>
      <c r="X9089" s="2">
        <v>46101</v>
      </c>
      <c r="Y9089" t="s">
        <v>535</v>
      </c>
      <c r="Z9089">
        <v>2038957</v>
      </c>
      <c r="AA9089">
        <v>5.48</v>
      </c>
    </row>
    <row r="9090" spans="1:27" x14ac:dyDescent="0.3">
      <c r="A9090" t="s">
        <v>530</v>
      </c>
      <c r="B9090" t="s">
        <v>531</v>
      </c>
      <c r="C9090" t="s">
        <v>532</v>
      </c>
      <c r="D9090" t="s">
        <v>533</v>
      </c>
      <c r="E9090" t="s">
        <v>258</v>
      </c>
      <c r="F9090" t="s">
        <v>42</v>
      </c>
      <c r="G9090" s="1">
        <v>46054</v>
      </c>
      <c r="H9090" t="s">
        <v>48</v>
      </c>
      <c r="I9090" t="s">
        <v>49</v>
      </c>
      <c r="J9090" t="s">
        <v>50</v>
      </c>
      <c r="K9090">
        <v>1</v>
      </c>
      <c r="L9090" t="s">
        <v>51</v>
      </c>
      <c r="M9090">
        <v>849.51</v>
      </c>
      <c r="N9090" t="s">
        <v>534</v>
      </c>
      <c r="O9090">
        <v>1.75</v>
      </c>
      <c r="P9090">
        <v>2.0600000000000002E-3</v>
      </c>
      <c r="Q9090">
        <v>7.2</v>
      </c>
      <c r="R9090" t="s">
        <v>100</v>
      </c>
      <c r="S9090">
        <v>125.3</v>
      </c>
      <c r="T9090" s="1">
        <v>46054</v>
      </c>
      <c r="U9090">
        <v>-1</v>
      </c>
      <c r="V9090">
        <v>3.1</v>
      </c>
      <c r="W9090">
        <v>2.5</v>
      </c>
      <c r="X9090" s="2">
        <v>46101</v>
      </c>
      <c r="Y9090" t="s">
        <v>535</v>
      </c>
      <c r="Z9090">
        <v>2038957</v>
      </c>
      <c r="AA9090">
        <v>5.54</v>
      </c>
    </row>
    <row r="9091" spans="1:27" x14ac:dyDescent="0.3">
      <c r="A9091" t="s">
        <v>530</v>
      </c>
      <c r="B9091" t="s">
        <v>531</v>
      </c>
      <c r="C9091" t="s">
        <v>532</v>
      </c>
      <c r="D9091" t="s">
        <v>533</v>
      </c>
      <c r="E9091" t="s">
        <v>258</v>
      </c>
      <c r="F9091" t="s">
        <v>43</v>
      </c>
      <c r="G9091" s="1">
        <v>46082</v>
      </c>
      <c r="H9091" t="s">
        <v>48</v>
      </c>
      <c r="I9091" t="s">
        <v>49</v>
      </c>
      <c r="J9091" t="s">
        <v>50</v>
      </c>
      <c r="K9091">
        <v>1</v>
      </c>
      <c r="L9091" t="s">
        <v>51</v>
      </c>
      <c r="M9091">
        <v>859.22</v>
      </c>
      <c r="N9091" t="s">
        <v>534</v>
      </c>
      <c r="O9091">
        <v>1.77</v>
      </c>
      <c r="P9091">
        <v>2.0600000000000002E-3</v>
      </c>
      <c r="Q9091">
        <v>7.2</v>
      </c>
      <c r="R9091" t="s">
        <v>100</v>
      </c>
      <c r="S9091">
        <v>126</v>
      </c>
      <c r="T9091" s="1">
        <v>46082</v>
      </c>
      <c r="U9091">
        <v>-1</v>
      </c>
      <c r="V9091">
        <v>3.1</v>
      </c>
      <c r="W9091">
        <v>2.5</v>
      </c>
      <c r="X9091" s="2">
        <v>46101</v>
      </c>
      <c r="Y9091" t="s">
        <v>535</v>
      </c>
      <c r="Z9091">
        <v>2038957</v>
      </c>
      <c r="AA9091">
        <v>5.56</v>
      </c>
    </row>
    <row r="9092" spans="1:27" x14ac:dyDescent="0.3">
      <c r="A9092" t="s">
        <v>530</v>
      </c>
      <c r="B9092" t="s">
        <v>531</v>
      </c>
      <c r="C9092" t="s">
        <v>532</v>
      </c>
      <c r="D9092" t="s">
        <v>533</v>
      </c>
      <c r="E9092" t="s">
        <v>258</v>
      </c>
      <c r="F9092" t="s">
        <v>31</v>
      </c>
      <c r="G9092" s="1">
        <v>45931</v>
      </c>
      <c r="H9092" t="s">
        <v>52</v>
      </c>
      <c r="I9092" t="s">
        <v>53</v>
      </c>
      <c r="J9092" t="s">
        <v>54</v>
      </c>
      <c r="K9092">
        <v>12</v>
      </c>
      <c r="L9092" t="s">
        <v>55</v>
      </c>
      <c r="M9092">
        <v>883.5</v>
      </c>
      <c r="N9092" t="s">
        <v>534</v>
      </c>
      <c r="O9092">
        <v>1.82</v>
      </c>
      <c r="P9092">
        <v>2.0600000000000002E-3</v>
      </c>
      <c r="Q9092">
        <v>7.2</v>
      </c>
      <c r="R9092" t="s">
        <v>100</v>
      </c>
      <c r="S9092">
        <v>127.1</v>
      </c>
      <c r="T9092" s="1">
        <v>45931</v>
      </c>
      <c r="U9092">
        <v>-1</v>
      </c>
      <c r="V9092">
        <v>3.1</v>
      </c>
      <c r="W9092">
        <v>2.5</v>
      </c>
      <c r="X9092" s="2">
        <v>46101</v>
      </c>
      <c r="Y9092" t="s">
        <v>535</v>
      </c>
      <c r="Z9092">
        <v>2038957</v>
      </c>
      <c r="AA9092">
        <v>5.38</v>
      </c>
    </row>
    <row r="9093" spans="1:27" x14ac:dyDescent="0.3">
      <c r="A9093" t="s">
        <v>530</v>
      </c>
      <c r="B9093" t="s">
        <v>531</v>
      </c>
      <c r="C9093" t="s">
        <v>532</v>
      </c>
      <c r="D9093" t="s">
        <v>533</v>
      </c>
      <c r="E9093" t="s">
        <v>258</v>
      </c>
      <c r="F9093" t="s">
        <v>39</v>
      </c>
      <c r="G9093" s="1">
        <v>45962</v>
      </c>
      <c r="H9093" t="s">
        <v>52</v>
      </c>
      <c r="I9093" t="s">
        <v>53</v>
      </c>
      <c r="J9093" t="s">
        <v>54</v>
      </c>
      <c r="K9093">
        <v>12</v>
      </c>
      <c r="L9093" t="s">
        <v>55</v>
      </c>
      <c r="M9093">
        <v>912.62</v>
      </c>
      <c r="N9093" t="s">
        <v>534</v>
      </c>
      <c r="O9093">
        <v>1.88</v>
      </c>
      <c r="P9093">
        <v>2.0600000000000002E-3</v>
      </c>
      <c r="Q9093">
        <v>7.2</v>
      </c>
      <c r="R9093" t="s">
        <v>100</v>
      </c>
      <c r="S9093">
        <v>126.2</v>
      </c>
      <c r="T9093" s="1">
        <v>45962</v>
      </c>
      <c r="U9093">
        <v>-1</v>
      </c>
      <c r="V9093">
        <v>3.1</v>
      </c>
      <c r="W9093">
        <v>2.5</v>
      </c>
      <c r="X9093" s="2">
        <v>46101</v>
      </c>
      <c r="Y9093" t="s">
        <v>535</v>
      </c>
      <c r="Z9093">
        <v>2038957</v>
      </c>
      <c r="AA9093">
        <v>5.52</v>
      </c>
    </row>
    <row r="9094" spans="1:27" x14ac:dyDescent="0.3">
      <c r="A9094" t="s">
        <v>530</v>
      </c>
      <c r="B9094" t="s">
        <v>531</v>
      </c>
      <c r="C9094" t="s">
        <v>532</v>
      </c>
      <c r="D9094" t="s">
        <v>533</v>
      </c>
      <c r="E9094" t="s">
        <v>258</v>
      </c>
      <c r="F9094" t="s">
        <v>40</v>
      </c>
      <c r="G9094" s="1">
        <v>45992</v>
      </c>
      <c r="H9094" t="s">
        <v>52</v>
      </c>
      <c r="I9094" t="s">
        <v>53</v>
      </c>
      <c r="J9094" t="s">
        <v>54</v>
      </c>
      <c r="K9094">
        <v>12</v>
      </c>
      <c r="L9094" t="s">
        <v>55</v>
      </c>
      <c r="M9094">
        <v>907.77</v>
      </c>
      <c r="N9094" t="s">
        <v>534</v>
      </c>
      <c r="O9094">
        <v>1.87</v>
      </c>
      <c r="P9094">
        <v>2.0600000000000002E-3</v>
      </c>
      <c r="Q9094">
        <v>7.2</v>
      </c>
      <c r="R9094" t="s">
        <v>100</v>
      </c>
      <c r="S9094">
        <v>125.8</v>
      </c>
      <c r="T9094" s="1">
        <v>45992</v>
      </c>
      <c r="U9094">
        <v>-1</v>
      </c>
      <c r="V9094">
        <v>3.1</v>
      </c>
      <c r="W9094">
        <v>2.5</v>
      </c>
      <c r="X9094" s="2">
        <v>46101</v>
      </c>
      <c r="Y9094" t="s">
        <v>535</v>
      </c>
      <c r="Z9094">
        <v>2038957</v>
      </c>
      <c r="AA9094">
        <v>5.43</v>
      </c>
    </row>
    <row r="9095" spans="1:27" x14ac:dyDescent="0.3">
      <c r="A9095" t="s">
        <v>530</v>
      </c>
      <c r="B9095" t="s">
        <v>531</v>
      </c>
      <c r="C9095" t="s">
        <v>532</v>
      </c>
      <c r="D9095" t="s">
        <v>533</v>
      </c>
      <c r="E9095" t="s">
        <v>258</v>
      </c>
      <c r="F9095" t="s">
        <v>41</v>
      </c>
      <c r="G9095" s="1">
        <v>46023</v>
      </c>
      <c r="H9095" t="s">
        <v>52</v>
      </c>
      <c r="I9095" t="s">
        <v>53</v>
      </c>
      <c r="J9095" t="s">
        <v>54</v>
      </c>
      <c r="K9095">
        <v>12</v>
      </c>
      <c r="L9095" t="s">
        <v>55</v>
      </c>
      <c r="M9095">
        <v>922.33</v>
      </c>
      <c r="N9095" t="s">
        <v>534</v>
      </c>
      <c r="O9095">
        <v>1.9</v>
      </c>
      <c r="P9095">
        <v>2.0600000000000002E-3</v>
      </c>
      <c r="Q9095">
        <v>7.2</v>
      </c>
      <c r="R9095" t="s">
        <v>100</v>
      </c>
      <c r="S9095">
        <v>124.2</v>
      </c>
      <c r="T9095" s="1">
        <v>46023</v>
      </c>
      <c r="U9095">
        <v>-1</v>
      </c>
      <c r="V9095">
        <v>3.1</v>
      </c>
      <c r="W9095">
        <v>2.5</v>
      </c>
      <c r="X9095" s="2">
        <v>46101</v>
      </c>
      <c r="Y9095" t="s">
        <v>535</v>
      </c>
      <c r="Z9095">
        <v>2038957</v>
      </c>
      <c r="AA9095">
        <v>5.48</v>
      </c>
    </row>
    <row r="9096" spans="1:27" x14ac:dyDescent="0.3">
      <c r="A9096" t="s">
        <v>530</v>
      </c>
      <c r="B9096" t="s">
        <v>531</v>
      </c>
      <c r="C9096" t="s">
        <v>532</v>
      </c>
      <c r="D9096" t="s">
        <v>533</v>
      </c>
      <c r="E9096" t="s">
        <v>258</v>
      </c>
      <c r="F9096" t="s">
        <v>42</v>
      </c>
      <c r="G9096" s="1">
        <v>46054</v>
      </c>
      <c r="H9096" t="s">
        <v>52</v>
      </c>
      <c r="I9096" t="s">
        <v>53</v>
      </c>
      <c r="J9096" t="s">
        <v>54</v>
      </c>
      <c r="K9096">
        <v>12</v>
      </c>
      <c r="L9096" t="s">
        <v>55</v>
      </c>
      <c r="M9096">
        <v>927.18</v>
      </c>
      <c r="N9096" t="s">
        <v>534</v>
      </c>
      <c r="O9096">
        <v>1.91</v>
      </c>
      <c r="P9096">
        <v>2.0600000000000002E-3</v>
      </c>
      <c r="Q9096">
        <v>7.2</v>
      </c>
      <c r="R9096" t="s">
        <v>100</v>
      </c>
      <c r="S9096">
        <v>125.3</v>
      </c>
      <c r="T9096" s="1">
        <v>46054</v>
      </c>
      <c r="U9096">
        <v>-1</v>
      </c>
      <c r="V9096">
        <v>3.1</v>
      </c>
      <c r="W9096">
        <v>2.5</v>
      </c>
      <c r="X9096" s="2">
        <v>46101</v>
      </c>
      <c r="Y9096" t="s">
        <v>535</v>
      </c>
      <c r="Z9096">
        <v>2038957</v>
      </c>
      <c r="AA9096">
        <v>5.54</v>
      </c>
    </row>
    <row r="9097" spans="1:27" x14ac:dyDescent="0.3">
      <c r="A9097" t="s">
        <v>530</v>
      </c>
      <c r="B9097" t="s">
        <v>531</v>
      </c>
      <c r="C9097" t="s">
        <v>532</v>
      </c>
      <c r="D9097" t="s">
        <v>533</v>
      </c>
      <c r="E9097" t="s">
        <v>258</v>
      </c>
      <c r="F9097" t="s">
        <v>43</v>
      </c>
      <c r="G9097" s="1">
        <v>46082</v>
      </c>
      <c r="H9097" t="s">
        <v>52</v>
      </c>
      <c r="I9097" t="s">
        <v>53</v>
      </c>
      <c r="J9097" t="s">
        <v>54</v>
      </c>
      <c r="K9097">
        <v>12</v>
      </c>
      <c r="L9097" t="s">
        <v>55</v>
      </c>
      <c r="M9097">
        <v>927.18</v>
      </c>
      <c r="N9097" t="s">
        <v>534</v>
      </c>
      <c r="O9097">
        <v>1.91</v>
      </c>
      <c r="P9097">
        <v>2.0600000000000002E-3</v>
      </c>
      <c r="Q9097">
        <v>7.2</v>
      </c>
      <c r="R9097" t="s">
        <v>100</v>
      </c>
      <c r="S9097">
        <v>126</v>
      </c>
      <c r="T9097" s="1">
        <v>46082</v>
      </c>
      <c r="U9097">
        <v>-1</v>
      </c>
      <c r="V9097">
        <v>3.1</v>
      </c>
      <c r="W9097">
        <v>2.5</v>
      </c>
      <c r="X9097" s="2">
        <v>46101</v>
      </c>
      <c r="Y9097" t="s">
        <v>535</v>
      </c>
      <c r="Z9097">
        <v>2038957</v>
      </c>
      <c r="AA9097">
        <v>5.56</v>
      </c>
    </row>
    <row r="9098" spans="1:27" x14ac:dyDescent="0.3">
      <c r="A9098" t="s">
        <v>530</v>
      </c>
      <c r="B9098" t="s">
        <v>531</v>
      </c>
      <c r="C9098" t="s">
        <v>532</v>
      </c>
      <c r="D9098" t="s">
        <v>533</v>
      </c>
      <c r="E9098" t="s">
        <v>258</v>
      </c>
      <c r="F9098" t="s">
        <v>31</v>
      </c>
      <c r="G9098" s="1">
        <v>45931</v>
      </c>
      <c r="H9098" t="s">
        <v>56</v>
      </c>
      <c r="I9098" t="s">
        <v>57</v>
      </c>
      <c r="J9098" t="s">
        <v>34</v>
      </c>
      <c r="K9098">
        <v>1</v>
      </c>
      <c r="L9098" t="s">
        <v>51</v>
      </c>
      <c r="M9098">
        <v>5077.67</v>
      </c>
      <c r="N9098" t="s">
        <v>534</v>
      </c>
      <c r="O9098">
        <v>10.46</v>
      </c>
      <c r="P9098">
        <v>2.0600000000000002E-3</v>
      </c>
      <c r="Q9098">
        <v>7.2</v>
      </c>
      <c r="R9098" t="s">
        <v>100</v>
      </c>
      <c r="S9098">
        <v>127.1</v>
      </c>
      <c r="T9098" s="1">
        <v>45931</v>
      </c>
      <c r="U9098">
        <v>-1</v>
      </c>
      <c r="V9098">
        <v>3.1</v>
      </c>
      <c r="W9098">
        <v>2.5</v>
      </c>
      <c r="X9098" s="2">
        <v>46101</v>
      </c>
      <c r="Y9098" t="s">
        <v>535</v>
      </c>
      <c r="Z9098">
        <v>2038957</v>
      </c>
      <c r="AA9098">
        <v>5.38</v>
      </c>
    </row>
    <row r="9099" spans="1:27" x14ac:dyDescent="0.3">
      <c r="A9099" t="s">
        <v>530</v>
      </c>
      <c r="B9099" t="s">
        <v>531</v>
      </c>
      <c r="C9099" t="s">
        <v>532</v>
      </c>
      <c r="D9099" t="s">
        <v>533</v>
      </c>
      <c r="E9099" t="s">
        <v>258</v>
      </c>
      <c r="F9099" t="s">
        <v>39</v>
      </c>
      <c r="G9099" s="1">
        <v>45962</v>
      </c>
      <c r="H9099" t="s">
        <v>56</v>
      </c>
      <c r="I9099" t="s">
        <v>57</v>
      </c>
      <c r="J9099" t="s">
        <v>34</v>
      </c>
      <c r="K9099">
        <v>1</v>
      </c>
      <c r="L9099" t="s">
        <v>51</v>
      </c>
      <c r="M9099">
        <v>5092.2299999999996</v>
      </c>
      <c r="N9099" t="s">
        <v>534</v>
      </c>
      <c r="O9099">
        <v>10.49</v>
      </c>
      <c r="P9099">
        <v>2.0600000000000002E-3</v>
      </c>
      <c r="Q9099">
        <v>7.2</v>
      </c>
      <c r="R9099" t="s">
        <v>100</v>
      </c>
      <c r="S9099">
        <v>126.2</v>
      </c>
      <c r="T9099" s="1">
        <v>45962</v>
      </c>
      <c r="U9099">
        <v>-1</v>
      </c>
      <c r="V9099">
        <v>3.1</v>
      </c>
      <c r="W9099">
        <v>2.5</v>
      </c>
      <c r="X9099" s="2">
        <v>46101</v>
      </c>
      <c r="Y9099" t="s">
        <v>535</v>
      </c>
      <c r="Z9099">
        <v>2038957</v>
      </c>
      <c r="AA9099">
        <v>5.52</v>
      </c>
    </row>
    <row r="9100" spans="1:27" x14ac:dyDescent="0.3">
      <c r="A9100" t="s">
        <v>530</v>
      </c>
      <c r="B9100" t="s">
        <v>531</v>
      </c>
      <c r="C9100" t="s">
        <v>532</v>
      </c>
      <c r="D9100" t="s">
        <v>533</v>
      </c>
      <c r="E9100" t="s">
        <v>258</v>
      </c>
      <c r="F9100" t="s">
        <v>40</v>
      </c>
      <c r="G9100" s="1">
        <v>45992</v>
      </c>
      <c r="H9100" t="s">
        <v>56</v>
      </c>
      <c r="I9100" t="s">
        <v>57</v>
      </c>
      <c r="J9100" t="s">
        <v>34</v>
      </c>
      <c r="K9100">
        <v>1</v>
      </c>
      <c r="L9100" t="s">
        <v>51</v>
      </c>
      <c r="M9100">
        <v>4985.4399999999996</v>
      </c>
      <c r="N9100" t="s">
        <v>534</v>
      </c>
      <c r="O9100">
        <v>10.27</v>
      </c>
      <c r="P9100">
        <v>2.0600000000000002E-3</v>
      </c>
      <c r="Q9100">
        <v>7.2</v>
      </c>
      <c r="R9100" t="s">
        <v>100</v>
      </c>
      <c r="S9100">
        <v>125.8</v>
      </c>
      <c r="T9100" s="1">
        <v>45992</v>
      </c>
      <c r="U9100">
        <v>-1</v>
      </c>
      <c r="V9100">
        <v>3.1</v>
      </c>
      <c r="W9100">
        <v>2.5</v>
      </c>
      <c r="X9100" s="2">
        <v>46101</v>
      </c>
      <c r="Y9100" t="s">
        <v>535</v>
      </c>
      <c r="Z9100">
        <v>2038957</v>
      </c>
      <c r="AA9100">
        <v>5.43</v>
      </c>
    </row>
    <row r="9101" spans="1:27" x14ac:dyDescent="0.3">
      <c r="A9101" t="s">
        <v>530</v>
      </c>
      <c r="B9101" t="s">
        <v>531</v>
      </c>
      <c r="C9101" t="s">
        <v>532</v>
      </c>
      <c r="D9101" t="s">
        <v>533</v>
      </c>
      <c r="E9101" t="s">
        <v>258</v>
      </c>
      <c r="F9101" t="s">
        <v>41</v>
      </c>
      <c r="G9101" s="1">
        <v>46023</v>
      </c>
      <c r="H9101" t="s">
        <v>56</v>
      </c>
      <c r="I9101" t="s">
        <v>57</v>
      </c>
      <c r="J9101" t="s">
        <v>34</v>
      </c>
      <c r="K9101">
        <v>1</v>
      </c>
      <c r="L9101" t="s">
        <v>51</v>
      </c>
      <c r="M9101">
        <v>5145.63</v>
      </c>
      <c r="N9101" t="s">
        <v>534</v>
      </c>
      <c r="O9101">
        <v>10.6</v>
      </c>
      <c r="P9101">
        <v>2.0600000000000002E-3</v>
      </c>
      <c r="Q9101">
        <v>7.2</v>
      </c>
      <c r="R9101" t="s">
        <v>100</v>
      </c>
      <c r="S9101">
        <v>124.2</v>
      </c>
      <c r="T9101" s="1">
        <v>46023</v>
      </c>
      <c r="U9101">
        <v>-1</v>
      </c>
      <c r="V9101">
        <v>3.1</v>
      </c>
      <c r="W9101">
        <v>2.5</v>
      </c>
      <c r="X9101" s="2">
        <v>46101</v>
      </c>
      <c r="Y9101" t="s">
        <v>535</v>
      </c>
      <c r="Z9101">
        <v>2038957</v>
      </c>
      <c r="AA9101">
        <v>5.48</v>
      </c>
    </row>
    <row r="9102" spans="1:27" x14ac:dyDescent="0.3">
      <c r="A9102" t="s">
        <v>530</v>
      </c>
      <c r="B9102" t="s">
        <v>531</v>
      </c>
      <c r="C9102" t="s">
        <v>532</v>
      </c>
      <c r="D9102" t="s">
        <v>533</v>
      </c>
      <c r="E9102" t="s">
        <v>258</v>
      </c>
      <c r="F9102" t="s">
        <v>42</v>
      </c>
      <c r="G9102" s="1">
        <v>46054</v>
      </c>
      <c r="H9102" t="s">
        <v>56</v>
      </c>
      <c r="I9102" t="s">
        <v>57</v>
      </c>
      <c r="J9102" t="s">
        <v>34</v>
      </c>
      <c r="K9102">
        <v>1</v>
      </c>
      <c r="L9102" t="s">
        <v>51</v>
      </c>
      <c r="M9102">
        <v>5184.47</v>
      </c>
      <c r="N9102" t="s">
        <v>534</v>
      </c>
      <c r="O9102">
        <v>10.68</v>
      </c>
      <c r="P9102">
        <v>2.0600000000000002E-3</v>
      </c>
      <c r="Q9102">
        <v>7.2</v>
      </c>
      <c r="R9102" t="s">
        <v>100</v>
      </c>
      <c r="S9102">
        <v>125.3</v>
      </c>
      <c r="T9102" s="1">
        <v>46054</v>
      </c>
      <c r="U9102">
        <v>-1</v>
      </c>
      <c r="V9102">
        <v>3.1</v>
      </c>
      <c r="W9102">
        <v>2.5</v>
      </c>
      <c r="X9102" s="2">
        <v>46101</v>
      </c>
      <c r="Y9102" t="s">
        <v>535</v>
      </c>
      <c r="Z9102">
        <v>2038957</v>
      </c>
      <c r="AA9102">
        <v>5.54</v>
      </c>
    </row>
    <row r="9103" spans="1:27" x14ac:dyDescent="0.3">
      <c r="A9103" t="s">
        <v>530</v>
      </c>
      <c r="B9103" t="s">
        <v>531</v>
      </c>
      <c r="C9103" t="s">
        <v>532</v>
      </c>
      <c r="D9103" t="s">
        <v>533</v>
      </c>
      <c r="E9103" t="s">
        <v>258</v>
      </c>
      <c r="F9103" t="s">
        <v>43</v>
      </c>
      <c r="G9103" s="1">
        <v>46082</v>
      </c>
      <c r="H9103" t="s">
        <v>56</v>
      </c>
      <c r="I9103" t="s">
        <v>57</v>
      </c>
      <c r="J9103" t="s">
        <v>34</v>
      </c>
      <c r="K9103">
        <v>1</v>
      </c>
      <c r="L9103" t="s">
        <v>51</v>
      </c>
      <c r="M9103">
        <v>5189.32</v>
      </c>
      <c r="N9103" t="s">
        <v>534</v>
      </c>
      <c r="O9103">
        <v>10.69</v>
      </c>
      <c r="P9103">
        <v>2.0600000000000002E-3</v>
      </c>
      <c r="Q9103">
        <v>7.2</v>
      </c>
      <c r="R9103" t="s">
        <v>100</v>
      </c>
      <c r="S9103">
        <v>126</v>
      </c>
      <c r="T9103" s="1">
        <v>46082</v>
      </c>
      <c r="U9103">
        <v>-1</v>
      </c>
      <c r="V9103">
        <v>3.1</v>
      </c>
      <c r="W9103">
        <v>2.5</v>
      </c>
      <c r="X9103" s="2">
        <v>46101</v>
      </c>
      <c r="Y9103" t="s">
        <v>535</v>
      </c>
      <c r="Z9103">
        <v>2038957</v>
      </c>
      <c r="AA9103">
        <v>5.56</v>
      </c>
    </row>
    <row r="9104" spans="1:27" x14ac:dyDescent="0.3">
      <c r="A9104" t="s">
        <v>530</v>
      </c>
      <c r="B9104" t="s">
        <v>531</v>
      </c>
      <c r="C9104" t="s">
        <v>532</v>
      </c>
      <c r="D9104" t="s">
        <v>533</v>
      </c>
      <c r="E9104" t="s">
        <v>258</v>
      </c>
      <c r="F9104" t="s">
        <v>31</v>
      </c>
      <c r="G9104" s="1">
        <v>45931</v>
      </c>
      <c r="H9104" t="s">
        <v>58</v>
      </c>
      <c r="I9104" t="s">
        <v>59</v>
      </c>
      <c r="J9104" t="s">
        <v>60</v>
      </c>
      <c r="K9104">
        <v>1</v>
      </c>
      <c r="L9104" t="s">
        <v>51</v>
      </c>
      <c r="M9104">
        <v>2660.19</v>
      </c>
      <c r="N9104" t="s">
        <v>534</v>
      </c>
      <c r="O9104">
        <v>5.48</v>
      </c>
      <c r="P9104">
        <v>2.0600000000000002E-3</v>
      </c>
      <c r="Q9104">
        <v>7.2</v>
      </c>
      <c r="R9104" t="s">
        <v>100</v>
      </c>
      <c r="S9104">
        <v>127.1</v>
      </c>
      <c r="T9104" s="1">
        <v>45931</v>
      </c>
      <c r="U9104">
        <v>-1</v>
      </c>
      <c r="V9104">
        <v>3.1</v>
      </c>
      <c r="W9104">
        <v>2.5</v>
      </c>
      <c r="X9104" s="2">
        <v>46101</v>
      </c>
      <c r="Y9104" t="s">
        <v>535</v>
      </c>
      <c r="Z9104">
        <v>2038957</v>
      </c>
      <c r="AA9104">
        <v>5.38</v>
      </c>
    </row>
    <row r="9105" spans="1:27" x14ac:dyDescent="0.3">
      <c r="A9105" t="s">
        <v>530</v>
      </c>
      <c r="B9105" t="s">
        <v>531</v>
      </c>
      <c r="C9105" t="s">
        <v>532</v>
      </c>
      <c r="D9105" t="s">
        <v>533</v>
      </c>
      <c r="E9105" t="s">
        <v>258</v>
      </c>
      <c r="F9105" t="s">
        <v>39</v>
      </c>
      <c r="G9105" s="1">
        <v>45962</v>
      </c>
      <c r="H9105" t="s">
        <v>58</v>
      </c>
      <c r="I9105" t="s">
        <v>59</v>
      </c>
      <c r="J9105" t="s">
        <v>60</v>
      </c>
      <c r="K9105">
        <v>1</v>
      </c>
      <c r="L9105" t="s">
        <v>51</v>
      </c>
      <c r="M9105">
        <v>2611.65</v>
      </c>
      <c r="N9105" t="s">
        <v>534</v>
      </c>
      <c r="O9105">
        <v>5.38</v>
      </c>
      <c r="P9105">
        <v>2.0600000000000002E-3</v>
      </c>
      <c r="Q9105">
        <v>7.2</v>
      </c>
      <c r="R9105" t="s">
        <v>100</v>
      </c>
      <c r="S9105">
        <v>126.2</v>
      </c>
      <c r="T9105" s="1">
        <v>45962</v>
      </c>
      <c r="U9105">
        <v>-1</v>
      </c>
      <c r="V9105">
        <v>3.1</v>
      </c>
      <c r="W9105">
        <v>2.5</v>
      </c>
      <c r="X9105" s="2">
        <v>46101</v>
      </c>
      <c r="Y9105" t="s">
        <v>535</v>
      </c>
      <c r="Z9105">
        <v>2038957</v>
      </c>
      <c r="AA9105">
        <v>5.52</v>
      </c>
    </row>
    <row r="9106" spans="1:27" x14ac:dyDescent="0.3">
      <c r="A9106" t="s">
        <v>530</v>
      </c>
      <c r="B9106" t="s">
        <v>531</v>
      </c>
      <c r="C9106" t="s">
        <v>532</v>
      </c>
      <c r="D9106" t="s">
        <v>533</v>
      </c>
      <c r="E9106" t="s">
        <v>258</v>
      </c>
      <c r="F9106" t="s">
        <v>40</v>
      </c>
      <c r="G9106" s="1">
        <v>45992</v>
      </c>
      <c r="H9106" t="s">
        <v>58</v>
      </c>
      <c r="I9106" t="s">
        <v>59</v>
      </c>
      <c r="J9106" t="s">
        <v>60</v>
      </c>
      <c r="K9106">
        <v>1</v>
      </c>
      <c r="L9106" t="s">
        <v>51</v>
      </c>
      <c r="M9106">
        <v>2577.67</v>
      </c>
      <c r="N9106" t="s">
        <v>534</v>
      </c>
      <c r="O9106">
        <v>5.31</v>
      </c>
      <c r="P9106">
        <v>2.0600000000000002E-3</v>
      </c>
      <c r="Q9106">
        <v>7.2</v>
      </c>
      <c r="R9106" t="s">
        <v>100</v>
      </c>
      <c r="S9106">
        <v>125.8</v>
      </c>
      <c r="T9106" s="1">
        <v>45992</v>
      </c>
      <c r="U9106">
        <v>-1</v>
      </c>
      <c r="V9106">
        <v>3.1</v>
      </c>
      <c r="W9106">
        <v>2.5</v>
      </c>
      <c r="X9106" s="2">
        <v>46101</v>
      </c>
      <c r="Y9106" t="s">
        <v>535</v>
      </c>
      <c r="Z9106">
        <v>2038957</v>
      </c>
      <c r="AA9106">
        <v>5.43</v>
      </c>
    </row>
    <row r="9107" spans="1:27" x14ac:dyDescent="0.3">
      <c r="A9107" t="s">
        <v>530</v>
      </c>
      <c r="B9107" t="s">
        <v>531</v>
      </c>
      <c r="C9107" t="s">
        <v>532</v>
      </c>
      <c r="D9107" t="s">
        <v>533</v>
      </c>
      <c r="E9107" t="s">
        <v>258</v>
      </c>
      <c r="F9107" t="s">
        <v>41</v>
      </c>
      <c r="G9107" s="1">
        <v>46023</v>
      </c>
      <c r="H9107" t="s">
        <v>58</v>
      </c>
      <c r="I9107" t="s">
        <v>59</v>
      </c>
      <c r="J9107" t="s">
        <v>60</v>
      </c>
      <c r="K9107">
        <v>1</v>
      </c>
      <c r="L9107" t="s">
        <v>51</v>
      </c>
      <c r="M9107">
        <v>2635.92</v>
      </c>
      <c r="N9107" t="s">
        <v>534</v>
      </c>
      <c r="O9107">
        <v>5.43</v>
      </c>
      <c r="P9107">
        <v>2.0600000000000002E-3</v>
      </c>
      <c r="Q9107">
        <v>7.2</v>
      </c>
      <c r="R9107" t="s">
        <v>100</v>
      </c>
      <c r="S9107">
        <v>124.2</v>
      </c>
      <c r="T9107" s="1">
        <v>46023</v>
      </c>
      <c r="U9107">
        <v>-1</v>
      </c>
      <c r="V9107">
        <v>3.1</v>
      </c>
      <c r="W9107">
        <v>2.5</v>
      </c>
      <c r="X9107" s="2">
        <v>46101</v>
      </c>
      <c r="Y9107" t="s">
        <v>535</v>
      </c>
      <c r="Z9107">
        <v>2038957</v>
      </c>
      <c r="AA9107">
        <v>5.48</v>
      </c>
    </row>
    <row r="9108" spans="1:27" x14ac:dyDescent="0.3">
      <c r="A9108" t="s">
        <v>530</v>
      </c>
      <c r="B9108" t="s">
        <v>531</v>
      </c>
      <c r="C9108" t="s">
        <v>532</v>
      </c>
      <c r="D9108" t="s">
        <v>533</v>
      </c>
      <c r="E9108" t="s">
        <v>258</v>
      </c>
      <c r="F9108" t="s">
        <v>42</v>
      </c>
      <c r="G9108" s="1">
        <v>46054</v>
      </c>
      <c r="H9108" t="s">
        <v>58</v>
      </c>
      <c r="I9108" t="s">
        <v>59</v>
      </c>
      <c r="J9108" t="s">
        <v>60</v>
      </c>
      <c r="K9108">
        <v>1</v>
      </c>
      <c r="L9108" t="s">
        <v>51</v>
      </c>
      <c r="M9108">
        <v>2650.49</v>
      </c>
      <c r="N9108" t="s">
        <v>534</v>
      </c>
      <c r="O9108">
        <v>5.46</v>
      </c>
      <c r="P9108">
        <v>2.0600000000000002E-3</v>
      </c>
      <c r="Q9108">
        <v>7.2</v>
      </c>
      <c r="R9108" t="s">
        <v>100</v>
      </c>
      <c r="S9108">
        <v>125.3</v>
      </c>
      <c r="T9108" s="1">
        <v>46054</v>
      </c>
      <c r="U9108">
        <v>-1</v>
      </c>
      <c r="V9108">
        <v>3.1</v>
      </c>
      <c r="W9108">
        <v>2.5</v>
      </c>
      <c r="X9108" s="2">
        <v>46101</v>
      </c>
      <c r="Y9108" t="s">
        <v>535</v>
      </c>
      <c r="Z9108">
        <v>2038957</v>
      </c>
      <c r="AA9108">
        <v>5.54</v>
      </c>
    </row>
    <row r="9109" spans="1:27" x14ac:dyDescent="0.3">
      <c r="A9109" t="s">
        <v>530</v>
      </c>
      <c r="B9109" t="s">
        <v>531</v>
      </c>
      <c r="C9109" t="s">
        <v>532</v>
      </c>
      <c r="D9109" t="s">
        <v>533</v>
      </c>
      <c r="E9109" t="s">
        <v>258</v>
      </c>
      <c r="F9109" t="s">
        <v>43</v>
      </c>
      <c r="G9109" s="1">
        <v>46082</v>
      </c>
      <c r="H9109" t="s">
        <v>58</v>
      </c>
      <c r="I9109" t="s">
        <v>59</v>
      </c>
      <c r="J9109" t="s">
        <v>60</v>
      </c>
      <c r="K9109">
        <v>1</v>
      </c>
      <c r="L9109" t="s">
        <v>51</v>
      </c>
      <c r="M9109">
        <v>2660.19</v>
      </c>
      <c r="N9109" t="s">
        <v>534</v>
      </c>
      <c r="O9109">
        <v>5.48</v>
      </c>
      <c r="P9109">
        <v>2.0600000000000002E-3</v>
      </c>
      <c r="Q9109">
        <v>7.2</v>
      </c>
      <c r="R9109" t="s">
        <v>100</v>
      </c>
      <c r="S9109">
        <v>126</v>
      </c>
      <c r="T9109" s="1">
        <v>46082</v>
      </c>
      <c r="U9109">
        <v>-1</v>
      </c>
      <c r="V9109">
        <v>3.1</v>
      </c>
      <c r="W9109">
        <v>2.5</v>
      </c>
      <c r="X9109" s="2">
        <v>46101</v>
      </c>
      <c r="Y9109" t="s">
        <v>535</v>
      </c>
      <c r="Z9109">
        <v>2038957</v>
      </c>
      <c r="AA9109">
        <v>5.56</v>
      </c>
    </row>
    <row r="9110" spans="1:27" x14ac:dyDescent="0.3">
      <c r="A9110" t="s">
        <v>530</v>
      </c>
      <c r="B9110" t="s">
        <v>531</v>
      </c>
      <c r="C9110" t="s">
        <v>532</v>
      </c>
      <c r="D9110" t="s">
        <v>533</v>
      </c>
      <c r="E9110" t="s">
        <v>258</v>
      </c>
      <c r="F9110" t="s">
        <v>31</v>
      </c>
      <c r="G9110" s="1">
        <v>45931</v>
      </c>
      <c r="H9110" t="s">
        <v>61</v>
      </c>
      <c r="I9110" t="s">
        <v>62</v>
      </c>
      <c r="J9110" t="s">
        <v>60</v>
      </c>
      <c r="K9110">
        <v>1</v>
      </c>
      <c r="L9110" t="s">
        <v>51</v>
      </c>
      <c r="M9110">
        <v>4854.37</v>
      </c>
      <c r="N9110" t="s">
        <v>534</v>
      </c>
      <c r="O9110">
        <v>10</v>
      </c>
      <c r="P9110">
        <v>2.0600000000000002E-3</v>
      </c>
      <c r="Q9110">
        <v>7.2</v>
      </c>
      <c r="R9110" t="s">
        <v>100</v>
      </c>
      <c r="S9110">
        <v>127.1</v>
      </c>
      <c r="T9110" s="1">
        <v>45931</v>
      </c>
      <c r="U9110">
        <v>-1</v>
      </c>
      <c r="V9110">
        <v>3.1</v>
      </c>
      <c r="W9110">
        <v>2.5</v>
      </c>
      <c r="X9110" s="2">
        <v>46101</v>
      </c>
      <c r="Y9110" t="s">
        <v>535</v>
      </c>
      <c r="Z9110">
        <v>2038957</v>
      </c>
      <c r="AA9110">
        <v>5.38</v>
      </c>
    </row>
    <row r="9111" spans="1:27" x14ac:dyDescent="0.3">
      <c r="A9111" t="s">
        <v>530</v>
      </c>
      <c r="B9111" t="s">
        <v>531</v>
      </c>
      <c r="C9111" t="s">
        <v>532</v>
      </c>
      <c r="D9111" t="s">
        <v>533</v>
      </c>
      <c r="E9111" t="s">
        <v>258</v>
      </c>
      <c r="F9111" t="s">
        <v>39</v>
      </c>
      <c r="G9111" s="1">
        <v>45962</v>
      </c>
      <c r="H9111" t="s">
        <v>61</v>
      </c>
      <c r="I9111" t="s">
        <v>62</v>
      </c>
      <c r="J9111" t="s">
        <v>60</v>
      </c>
      <c r="K9111">
        <v>1</v>
      </c>
      <c r="L9111" t="s">
        <v>51</v>
      </c>
      <c r="M9111">
        <v>4762.1400000000003</v>
      </c>
      <c r="N9111" t="s">
        <v>534</v>
      </c>
      <c r="O9111">
        <v>9.81</v>
      </c>
      <c r="P9111">
        <v>2.0600000000000002E-3</v>
      </c>
      <c r="Q9111">
        <v>7.2</v>
      </c>
      <c r="R9111" t="s">
        <v>100</v>
      </c>
      <c r="S9111">
        <v>126.2</v>
      </c>
      <c r="T9111" s="1">
        <v>45962</v>
      </c>
      <c r="U9111">
        <v>-1</v>
      </c>
      <c r="V9111">
        <v>3.1</v>
      </c>
      <c r="W9111">
        <v>2.5</v>
      </c>
      <c r="X9111" s="2">
        <v>46101</v>
      </c>
      <c r="Y9111" t="s">
        <v>535</v>
      </c>
      <c r="Z9111">
        <v>2038957</v>
      </c>
      <c r="AA9111">
        <v>5.52</v>
      </c>
    </row>
    <row r="9112" spans="1:27" x14ac:dyDescent="0.3">
      <c r="A9112" t="s">
        <v>530</v>
      </c>
      <c r="B9112" t="s">
        <v>531</v>
      </c>
      <c r="C9112" t="s">
        <v>532</v>
      </c>
      <c r="D9112" t="s">
        <v>533</v>
      </c>
      <c r="E9112" t="s">
        <v>258</v>
      </c>
      <c r="F9112" t="s">
        <v>40</v>
      </c>
      <c r="G9112" s="1">
        <v>45992</v>
      </c>
      <c r="H9112" t="s">
        <v>61</v>
      </c>
      <c r="I9112" t="s">
        <v>62</v>
      </c>
      <c r="J9112" t="s">
        <v>60</v>
      </c>
      <c r="K9112">
        <v>1</v>
      </c>
      <c r="L9112" t="s">
        <v>51</v>
      </c>
      <c r="M9112">
        <v>4980.58</v>
      </c>
      <c r="N9112" t="s">
        <v>534</v>
      </c>
      <c r="O9112">
        <v>10.26</v>
      </c>
      <c r="P9112">
        <v>2.0600000000000002E-3</v>
      </c>
      <c r="Q9112">
        <v>7.2</v>
      </c>
      <c r="R9112" t="s">
        <v>100</v>
      </c>
      <c r="S9112">
        <v>125.8</v>
      </c>
      <c r="T9112" s="1">
        <v>45992</v>
      </c>
      <c r="U9112">
        <v>-1</v>
      </c>
      <c r="V9112">
        <v>3.1</v>
      </c>
      <c r="W9112">
        <v>2.5</v>
      </c>
      <c r="X9112" s="2">
        <v>46101</v>
      </c>
      <c r="Y9112" t="s">
        <v>535</v>
      </c>
      <c r="Z9112">
        <v>2038957</v>
      </c>
      <c r="AA9112">
        <v>5.43</v>
      </c>
    </row>
    <row r="9113" spans="1:27" x14ac:dyDescent="0.3">
      <c r="A9113" t="s">
        <v>530</v>
      </c>
      <c r="B9113" t="s">
        <v>531</v>
      </c>
      <c r="C9113" t="s">
        <v>532</v>
      </c>
      <c r="D9113" t="s">
        <v>533</v>
      </c>
      <c r="E9113" t="s">
        <v>258</v>
      </c>
      <c r="F9113" t="s">
        <v>41</v>
      </c>
      <c r="G9113" s="1">
        <v>46023</v>
      </c>
      <c r="H9113" t="s">
        <v>61</v>
      </c>
      <c r="I9113" t="s">
        <v>62</v>
      </c>
      <c r="J9113" t="s">
        <v>60</v>
      </c>
      <c r="K9113">
        <v>1</v>
      </c>
      <c r="L9113" t="s">
        <v>51</v>
      </c>
      <c r="M9113">
        <v>4859.22</v>
      </c>
      <c r="N9113" t="s">
        <v>534</v>
      </c>
      <c r="O9113">
        <v>10.01</v>
      </c>
      <c r="P9113">
        <v>2.0600000000000002E-3</v>
      </c>
      <c r="Q9113">
        <v>7.2</v>
      </c>
      <c r="R9113" t="s">
        <v>100</v>
      </c>
      <c r="S9113">
        <v>124.2</v>
      </c>
      <c r="T9113" s="1">
        <v>46023</v>
      </c>
      <c r="U9113">
        <v>-1</v>
      </c>
      <c r="V9113">
        <v>3.1</v>
      </c>
      <c r="W9113">
        <v>2.5</v>
      </c>
      <c r="X9113" s="2">
        <v>46101</v>
      </c>
      <c r="Y9113" t="s">
        <v>535</v>
      </c>
      <c r="Z9113">
        <v>2038957</v>
      </c>
      <c r="AA9113">
        <v>5.48</v>
      </c>
    </row>
    <row r="9114" spans="1:27" x14ac:dyDescent="0.3">
      <c r="A9114" t="s">
        <v>530</v>
      </c>
      <c r="B9114" t="s">
        <v>531</v>
      </c>
      <c r="C9114" t="s">
        <v>532</v>
      </c>
      <c r="D9114" t="s">
        <v>533</v>
      </c>
      <c r="E9114" t="s">
        <v>258</v>
      </c>
      <c r="F9114" t="s">
        <v>42</v>
      </c>
      <c r="G9114" s="1">
        <v>46054</v>
      </c>
      <c r="H9114" t="s">
        <v>61</v>
      </c>
      <c r="I9114" t="s">
        <v>62</v>
      </c>
      <c r="J9114" t="s">
        <v>60</v>
      </c>
      <c r="K9114">
        <v>1</v>
      </c>
      <c r="L9114" t="s">
        <v>51</v>
      </c>
      <c r="M9114">
        <v>4932.04</v>
      </c>
      <c r="N9114" t="s">
        <v>534</v>
      </c>
      <c r="O9114">
        <v>10.16</v>
      </c>
      <c r="P9114">
        <v>2.0600000000000002E-3</v>
      </c>
      <c r="Q9114">
        <v>7.2</v>
      </c>
      <c r="R9114" t="s">
        <v>100</v>
      </c>
      <c r="S9114">
        <v>125.3</v>
      </c>
      <c r="T9114" s="1">
        <v>46054</v>
      </c>
      <c r="U9114">
        <v>-1</v>
      </c>
      <c r="V9114">
        <v>3.1</v>
      </c>
      <c r="W9114">
        <v>2.5</v>
      </c>
      <c r="X9114" s="2">
        <v>46101</v>
      </c>
      <c r="Y9114" t="s">
        <v>535</v>
      </c>
      <c r="Z9114">
        <v>2038957</v>
      </c>
      <c r="AA9114">
        <v>5.54</v>
      </c>
    </row>
    <row r="9115" spans="1:27" x14ac:dyDescent="0.3">
      <c r="A9115" t="s">
        <v>530</v>
      </c>
      <c r="B9115" t="s">
        <v>531</v>
      </c>
      <c r="C9115" t="s">
        <v>532</v>
      </c>
      <c r="D9115" t="s">
        <v>533</v>
      </c>
      <c r="E9115" t="s">
        <v>258</v>
      </c>
      <c r="F9115" t="s">
        <v>43</v>
      </c>
      <c r="G9115" s="1">
        <v>46082</v>
      </c>
      <c r="H9115" t="s">
        <v>61</v>
      </c>
      <c r="I9115" t="s">
        <v>62</v>
      </c>
      <c r="J9115" t="s">
        <v>60</v>
      </c>
      <c r="K9115">
        <v>1</v>
      </c>
      <c r="L9115" t="s">
        <v>51</v>
      </c>
      <c r="M9115">
        <v>4956.3100000000004</v>
      </c>
      <c r="N9115" t="s">
        <v>534</v>
      </c>
      <c r="O9115">
        <v>10.210000000000001</v>
      </c>
      <c r="P9115">
        <v>2.0600000000000002E-3</v>
      </c>
      <c r="Q9115">
        <v>7.2</v>
      </c>
      <c r="R9115" t="s">
        <v>100</v>
      </c>
      <c r="S9115">
        <v>126</v>
      </c>
      <c r="T9115" s="1">
        <v>46082</v>
      </c>
      <c r="U9115">
        <v>-1</v>
      </c>
      <c r="V9115">
        <v>3.1</v>
      </c>
      <c r="W9115">
        <v>2.5</v>
      </c>
      <c r="X9115" s="2">
        <v>46101</v>
      </c>
      <c r="Y9115" t="s">
        <v>535</v>
      </c>
      <c r="Z9115">
        <v>2038957</v>
      </c>
      <c r="AA9115">
        <v>5.56</v>
      </c>
    </row>
    <row r="9116" spans="1:27" x14ac:dyDescent="0.3">
      <c r="A9116" t="s">
        <v>530</v>
      </c>
      <c r="B9116" t="s">
        <v>531</v>
      </c>
      <c r="C9116" t="s">
        <v>532</v>
      </c>
      <c r="D9116" t="s">
        <v>533</v>
      </c>
      <c r="E9116" t="s">
        <v>258</v>
      </c>
      <c r="F9116" t="s">
        <v>31</v>
      </c>
      <c r="G9116" s="1">
        <v>45931</v>
      </c>
      <c r="H9116" t="s">
        <v>63</v>
      </c>
      <c r="I9116" t="s">
        <v>64</v>
      </c>
      <c r="J9116" t="s">
        <v>65</v>
      </c>
      <c r="K9116">
        <v>1</v>
      </c>
      <c r="L9116" t="s">
        <v>51</v>
      </c>
      <c r="M9116">
        <v>689.32</v>
      </c>
      <c r="N9116" t="s">
        <v>534</v>
      </c>
      <c r="O9116">
        <v>1.42</v>
      </c>
      <c r="P9116">
        <v>2.0600000000000002E-3</v>
      </c>
      <c r="Q9116">
        <v>7.2</v>
      </c>
      <c r="R9116" t="s">
        <v>100</v>
      </c>
      <c r="S9116">
        <v>127.1</v>
      </c>
      <c r="T9116" s="1">
        <v>45931</v>
      </c>
      <c r="U9116">
        <v>-1</v>
      </c>
      <c r="V9116">
        <v>3.1</v>
      </c>
      <c r="W9116">
        <v>2.5</v>
      </c>
      <c r="X9116" s="2">
        <v>46101</v>
      </c>
      <c r="Y9116" t="s">
        <v>535</v>
      </c>
      <c r="Z9116">
        <v>2038957</v>
      </c>
      <c r="AA9116">
        <v>5.38</v>
      </c>
    </row>
    <row r="9117" spans="1:27" x14ac:dyDescent="0.3">
      <c r="A9117" t="s">
        <v>530</v>
      </c>
      <c r="B9117" t="s">
        <v>531</v>
      </c>
      <c r="C9117" t="s">
        <v>532</v>
      </c>
      <c r="D9117" t="s">
        <v>533</v>
      </c>
      <c r="E9117" t="s">
        <v>258</v>
      </c>
      <c r="F9117" t="s">
        <v>39</v>
      </c>
      <c r="G9117" s="1">
        <v>45962</v>
      </c>
      <c r="H9117" t="s">
        <v>63</v>
      </c>
      <c r="I9117" t="s">
        <v>64</v>
      </c>
      <c r="J9117" t="s">
        <v>65</v>
      </c>
      <c r="K9117">
        <v>1</v>
      </c>
      <c r="L9117" t="s">
        <v>51</v>
      </c>
      <c r="M9117">
        <v>762.14</v>
      </c>
      <c r="N9117" t="s">
        <v>534</v>
      </c>
      <c r="O9117">
        <v>1.57</v>
      </c>
      <c r="P9117">
        <v>2.0600000000000002E-3</v>
      </c>
      <c r="Q9117">
        <v>7.2</v>
      </c>
      <c r="R9117" t="s">
        <v>100</v>
      </c>
      <c r="S9117">
        <v>126.2</v>
      </c>
      <c r="T9117" s="1">
        <v>45962</v>
      </c>
      <c r="U9117">
        <v>-1</v>
      </c>
      <c r="V9117">
        <v>3.1</v>
      </c>
      <c r="W9117">
        <v>2.5</v>
      </c>
      <c r="X9117" s="2">
        <v>46101</v>
      </c>
      <c r="Y9117" t="s">
        <v>535</v>
      </c>
      <c r="Z9117">
        <v>2038957</v>
      </c>
      <c r="AA9117">
        <v>5.52</v>
      </c>
    </row>
    <row r="9118" spans="1:27" x14ac:dyDescent="0.3">
      <c r="A9118" t="s">
        <v>530</v>
      </c>
      <c r="B9118" t="s">
        <v>531</v>
      </c>
      <c r="C9118" t="s">
        <v>532</v>
      </c>
      <c r="D9118" t="s">
        <v>533</v>
      </c>
      <c r="E9118" t="s">
        <v>258</v>
      </c>
      <c r="F9118" t="s">
        <v>40</v>
      </c>
      <c r="G9118" s="1">
        <v>45992</v>
      </c>
      <c r="H9118" t="s">
        <v>63</v>
      </c>
      <c r="I9118" t="s">
        <v>64</v>
      </c>
      <c r="J9118" t="s">
        <v>65</v>
      </c>
      <c r="K9118">
        <v>1</v>
      </c>
      <c r="L9118" t="s">
        <v>51</v>
      </c>
      <c r="M9118">
        <v>742.72</v>
      </c>
      <c r="N9118" t="s">
        <v>534</v>
      </c>
      <c r="O9118">
        <v>1.53</v>
      </c>
      <c r="P9118">
        <v>2.0600000000000002E-3</v>
      </c>
      <c r="Q9118">
        <v>7.2</v>
      </c>
      <c r="R9118" t="s">
        <v>100</v>
      </c>
      <c r="S9118">
        <v>125.8</v>
      </c>
      <c r="T9118" s="1">
        <v>45992</v>
      </c>
      <c r="U9118">
        <v>-1</v>
      </c>
      <c r="V9118">
        <v>3.1</v>
      </c>
      <c r="W9118">
        <v>2.5</v>
      </c>
      <c r="X9118" s="2">
        <v>46101</v>
      </c>
      <c r="Y9118" t="s">
        <v>535</v>
      </c>
      <c r="Z9118">
        <v>2038957</v>
      </c>
      <c r="AA9118">
        <v>5.43</v>
      </c>
    </row>
    <row r="9119" spans="1:27" x14ac:dyDescent="0.3">
      <c r="A9119" t="s">
        <v>530</v>
      </c>
      <c r="B9119" t="s">
        <v>531</v>
      </c>
      <c r="C9119" t="s">
        <v>532</v>
      </c>
      <c r="D9119" t="s">
        <v>533</v>
      </c>
      <c r="E9119" t="s">
        <v>258</v>
      </c>
      <c r="F9119" t="s">
        <v>41</v>
      </c>
      <c r="G9119" s="1">
        <v>46023</v>
      </c>
      <c r="H9119" t="s">
        <v>63</v>
      </c>
      <c r="I9119" t="s">
        <v>64</v>
      </c>
      <c r="J9119" t="s">
        <v>65</v>
      </c>
      <c r="K9119">
        <v>1</v>
      </c>
      <c r="L9119" t="s">
        <v>51</v>
      </c>
      <c r="M9119">
        <v>733.01</v>
      </c>
      <c r="N9119" t="s">
        <v>534</v>
      </c>
      <c r="O9119">
        <v>1.51</v>
      </c>
      <c r="P9119">
        <v>2.0600000000000002E-3</v>
      </c>
      <c r="Q9119">
        <v>7.2</v>
      </c>
      <c r="R9119" t="s">
        <v>100</v>
      </c>
      <c r="S9119">
        <v>124.2</v>
      </c>
      <c r="T9119" s="1">
        <v>46023</v>
      </c>
      <c r="U9119">
        <v>-1</v>
      </c>
      <c r="V9119">
        <v>3.1</v>
      </c>
      <c r="W9119">
        <v>2.5</v>
      </c>
      <c r="X9119" s="2">
        <v>46101</v>
      </c>
      <c r="Y9119" t="s">
        <v>535</v>
      </c>
      <c r="Z9119">
        <v>2038957</v>
      </c>
      <c r="AA9119">
        <v>5.48</v>
      </c>
    </row>
    <row r="9120" spans="1:27" x14ac:dyDescent="0.3">
      <c r="A9120" t="s">
        <v>530</v>
      </c>
      <c r="B9120" t="s">
        <v>531</v>
      </c>
      <c r="C9120" t="s">
        <v>532</v>
      </c>
      <c r="D9120" t="s">
        <v>533</v>
      </c>
      <c r="E9120" t="s">
        <v>258</v>
      </c>
      <c r="F9120" t="s">
        <v>42</v>
      </c>
      <c r="G9120" s="1">
        <v>46054</v>
      </c>
      <c r="H9120" t="s">
        <v>63</v>
      </c>
      <c r="I9120" t="s">
        <v>64</v>
      </c>
      <c r="J9120" t="s">
        <v>65</v>
      </c>
      <c r="K9120">
        <v>1</v>
      </c>
      <c r="L9120" t="s">
        <v>51</v>
      </c>
      <c r="M9120">
        <v>742.72</v>
      </c>
      <c r="N9120" t="s">
        <v>534</v>
      </c>
      <c r="O9120">
        <v>1.53</v>
      </c>
      <c r="P9120">
        <v>2.0600000000000002E-3</v>
      </c>
      <c r="Q9120">
        <v>7.2</v>
      </c>
      <c r="R9120" t="s">
        <v>100</v>
      </c>
      <c r="S9120">
        <v>125.3</v>
      </c>
      <c r="T9120" s="1">
        <v>46054</v>
      </c>
      <c r="U9120">
        <v>-1</v>
      </c>
      <c r="V9120">
        <v>3.1</v>
      </c>
      <c r="W9120">
        <v>2.5</v>
      </c>
      <c r="X9120" s="2">
        <v>46101</v>
      </c>
      <c r="Y9120" t="s">
        <v>535</v>
      </c>
      <c r="Z9120">
        <v>2038957</v>
      </c>
      <c r="AA9120">
        <v>5.54</v>
      </c>
    </row>
    <row r="9121" spans="1:27" x14ac:dyDescent="0.3">
      <c r="A9121" t="s">
        <v>530</v>
      </c>
      <c r="B9121" t="s">
        <v>531</v>
      </c>
      <c r="C9121" t="s">
        <v>532</v>
      </c>
      <c r="D9121" t="s">
        <v>533</v>
      </c>
      <c r="E9121" t="s">
        <v>258</v>
      </c>
      <c r="F9121" t="s">
        <v>43</v>
      </c>
      <c r="G9121" s="1">
        <v>46082</v>
      </c>
      <c r="H9121" t="s">
        <v>63</v>
      </c>
      <c r="I9121" t="s">
        <v>64</v>
      </c>
      <c r="J9121" t="s">
        <v>65</v>
      </c>
      <c r="K9121">
        <v>1</v>
      </c>
      <c r="L9121" t="s">
        <v>51</v>
      </c>
      <c r="M9121">
        <v>747.57</v>
      </c>
      <c r="N9121" t="s">
        <v>534</v>
      </c>
      <c r="O9121">
        <v>1.54</v>
      </c>
      <c r="P9121">
        <v>2.0600000000000002E-3</v>
      </c>
      <c r="Q9121">
        <v>7.2</v>
      </c>
      <c r="R9121" t="s">
        <v>100</v>
      </c>
      <c r="S9121">
        <v>126</v>
      </c>
      <c r="T9121" s="1">
        <v>46082</v>
      </c>
      <c r="U9121">
        <v>-1</v>
      </c>
      <c r="V9121">
        <v>3.1</v>
      </c>
      <c r="W9121">
        <v>2.5</v>
      </c>
      <c r="X9121" s="2">
        <v>46101</v>
      </c>
      <c r="Y9121" t="s">
        <v>535</v>
      </c>
      <c r="Z9121">
        <v>2038957</v>
      </c>
      <c r="AA9121">
        <v>5.56</v>
      </c>
    </row>
    <row r="9122" spans="1:27" x14ac:dyDescent="0.3">
      <c r="A9122" t="s">
        <v>530</v>
      </c>
      <c r="B9122" t="s">
        <v>531</v>
      </c>
      <c r="C9122" t="s">
        <v>532</v>
      </c>
      <c r="D9122" t="s">
        <v>533</v>
      </c>
      <c r="E9122" t="s">
        <v>258</v>
      </c>
      <c r="F9122" t="s">
        <v>31</v>
      </c>
      <c r="G9122" s="1">
        <v>45931</v>
      </c>
      <c r="H9122" t="s">
        <v>66</v>
      </c>
      <c r="I9122" t="s">
        <v>67</v>
      </c>
      <c r="J9122" t="s">
        <v>65</v>
      </c>
      <c r="K9122">
        <v>1</v>
      </c>
      <c r="L9122" t="s">
        <v>51</v>
      </c>
      <c r="M9122">
        <v>907.77</v>
      </c>
      <c r="N9122" t="s">
        <v>534</v>
      </c>
      <c r="O9122">
        <v>1.87</v>
      </c>
      <c r="P9122">
        <v>2.0600000000000002E-3</v>
      </c>
      <c r="Q9122">
        <v>7.2</v>
      </c>
      <c r="R9122" t="s">
        <v>100</v>
      </c>
      <c r="S9122">
        <v>127.1</v>
      </c>
      <c r="T9122" s="1">
        <v>45931</v>
      </c>
      <c r="U9122">
        <v>-1</v>
      </c>
      <c r="V9122">
        <v>3.1</v>
      </c>
      <c r="W9122">
        <v>2.5</v>
      </c>
      <c r="X9122" s="2">
        <v>46101</v>
      </c>
      <c r="Y9122" t="s">
        <v>535</v>
      </c>
      <c r="Z9122">
        <v>2038957</v>
      </c>
      <c r="AA9122">
        <v>5.38</v>
      </c>
    </row>
    <row r="9123" spans="1:27" x14ac:dyDescent="0.3">
      <c r="A9123" t="s">
        <v>530</v>
      </c>
      <c r="B9123" t="s">
        <v>531</v>
      </c>
      <c r="C9123" t="s">
        <v>532</v>
      </c>
      <c r="D9123" t="s">
        <v>533</v>
      </c>
      <c r="E9123" t="s">
        <v>258</v>
      </c>
      <c r="F9123" t="s">
        <v>39</v>
      </c>
      <c r="G9123" s="1">
        <v>45962</v>
      </c>
      <c r="H9123" t="s">
        <v>66</v>
      </c>
      <c r="I9123" t="s">
        <v>67</v>
      </c>
      <c r="J9123" t="s">
        <v>65</v>
      </c>
      <c r="K9123">
        <v>1</v>
      </c>
      <c r="L9123" t="s">
        <v>51</v>
      </c>
      <c r="M9123">
        <v>970.87</v>
      </c>
      <c r="N9123" t="s">
        <v>534</v>
      </c>
      <c r="O9123">
        <v>2</v>
      </c>
      <c r="P9123">
        <v>2.0600000000000002E-3</v>
      </c>
      <c r="Q9123">
        <v>7.2</v>
      </c>
      <c r="R9123" t="s">
        <v>100</v>
      </c>
      <c r="S9123">
        <v>126.2</v>
      </c>
      <c r="T9123" s="1">
        <v>45962</v>
      </c>
      <c r="U9123">
        <v>-1</v>
      </c>
      <c r="V9123">
        <v>3.1</v>
      </c>
      <c r="W9123">
        <v>2.5</v>
      </c>
      <c r="X9123" s="2">
        <v>46101</v>
      </c>
      <c r="Y9123" t="s">
        <v>535</v>
      </c>
      <c r="Z9123">
        <v>2038957</v>
      </c>
      <c r="AA9123">
        <v>5.52</v>
      </c>
    </row>
    <row r="9124" spans="1:27" x14ac:dyDescent="0.3">
      <c r="A9124" t="s">
        <v>530</v>
      </c>
      <c r="B9124" t="s">
        <v>531</v>
      </c>
      <c r="C9124" t="s">
        <v>532</v>
      </c>
      <c r="D9124" t="s">
        <v>533</v>
      </c>
      <c r="E9124" t="s">
        <v>258</v>
      </c>
      <c r="F9124" t="s">
        <v>40</v>
      </c>
      <c r="G9124" s="1">
        <v>45992</v>
      </c>
      <c r="H9124" t="s">
        <v>66</v>
      </c>
      <c r="I9124" t="s">
        <v>67</v>
      </c>
      <c r="J9124" t="s">
        <v>65</v>
      </c>
      <c r="K9124">
        <v>1</v>
      </c>
      <c r="L9124" t="s">
        <v>51</v>
      </c>
      <c r="M9124">
        <v>1009.71</v>
      </c>
      <c r="N9124" t="s">
        <v>534</v>
      </c>
      <c r="O9124">
        <v>2.08</v>
      </c>
      <c r="P9124">
        <v>2.0600000000000002E-3</v>
      </c>
      <c r="Q9124">
        <v>7.2</v>
      </c>
      <c r="R9124" t="s">
        <v>100</v>
      </c>
      <c r="S9124">
        <v>125.8</v>
      </c>
      <c r="T9124" s="1">
        <v>45992</v>
      </c>
      <c r="U9124">
        <v>-1</v>
      </c>
      <c r="V9124">
        <v>3.1</v>
      </c>
      <c r="W9124">
        <v>2.5</v>
      </c>
      <c r="X9124" s="2">
        <v>46101</v>
      </c>
      <c r="Y9124" t="s">
        <v>535</v>
      </c>
      <c r="Z9124">
        <v>2038957</v>
      </c>
      <c r="AA9124">
        <v>5.43</v>
      </c>
    </row>
    <row r="9125" spans="1:27" x14ac:dyDescent="0.3">
      <c r="A9125" t="s">
        <v>530</v>
      </c>
      <c r="B9125" t="s">
        <v>531</v>
      </c>
      <c r="C9125" t="s">
        <v>532</v>
      </c>
      <c r="D9125" t="s">
        <v>533</v>
      </c>
      <c r="E9125" t="s">
        <v>258</v>
      </c>
      <c r="F9125" t="s">
        <v>41</v>
      </c>
      <c r="G9125" s="1">
        <v>46023</v>
      </c>
      <c r="H9125" t="s">
        <v>66</v>
      </c>
      <c r="I9125" t="s">
        <v>67</v>
      </c>
      <c r="J9125" t="s">
        <v>65</v>
      </c>
      <c r="K9125">
        <v>1</v>
      </c>
      <c r="L9125" t="s">
        <v>51</v>
      </c>
      <c r="M9125">
        <v>985.44</v>
      </c>
      <c r="N9125" t="s">
        <v>534</v>
      </c>
      <c r="O9125">
        <v>2.0299999999999998</v>
      </c>
      <c r="P9125">
        <v>2.0600000000000002E-3</v>
      </c>
      <c r="Q9125">
        <v>7.2</v>
      </c>
      <c r="R9125" t="s">
        <v>100</v>
      </c>
      <c r="S9125">
        <v>124.2</v>
      </c>
      <c r="T9125" s="1">
        <v>46023</v>
      </c>
      <c r="U9125">
        <v>-1</v>
      </c>
      <c r="V9125">
        <v>3.1</v>
      </c>
      <c r="W9125">
        <v>2.5</v>
      </c>
      <c r="X9125" s="2">
        <v>46101</v>
      </c>
      <c r="Y9125" t="s">
        <v>535</v>
      </c>
      <c r="Z9125">
        <v>2038957</v>
      </c>
      <c r="AA9125">
        <v>5.48</v>
      </c>
    </row>
    <row r="9126" spans="1:27" x14ac:dyDescent="0.3">
      <c r="A9126" t="s">
        <v>530</v>
      </c>
      <c r="B9126" t="s">
        <v>531</v>
      </c>
      <c r="C9126" t="s">
        <v>532</v>
      </c>
      <c r="D9126" t="s">
        <v>533</v>
      </c>
      <c r="E9126" t="s">
        <v>258</v>
      </c>
      <c r="F9126" t="s">
        <v>42</v>
      </c>
      <c r="G9126" s="1">
        <v>46054</v>
      </c>
      <c r="H9126" t="s">
        <v>66</v>
      </c>
      <c r="I9126" t="s">
        <v>67</v>
      </c>
      <c r="J9126" t="s">
        <v>65</v>
      </c>
      <c r="K9126">
        <v>1</v>
      </c>
      <c r="L9126" t="s">
        <v>51</v>
      </c>
      <c r="M9126">
        <v>961.17</v>
      </c>
      <c r="N9126" t="s">
        <v>534</v>
      </c>
      <c r="O9126">
        <v>1.98</v>
      </c>
      <c r="P9126">
        <v>2.0600000000000002E-3</v>
      </c>
      <c r="Q9126">
        <v>7.2</v>
      </c>
      <c r="R9126" t="s">
        <v>100</v>
      </c>
      <c r="S9126">
        <v>125.3</v>
      </c>
      <c r="T9126" s="1">
        <v>46054</v>
      </c>
      <c r="U9126">
        <v>-1</v>
      </c>
      <c r="V9126">
        <v>3.1</v>
      </c>
      <c r="W9126">
        <v>2.5</v>
      </c>
      <c r="X9126" s="2">
        <v>46101</v>
      </c>
      <c r="Y9126" t="s">
        <v>535</v>
      </c>
      <c r="Z9126">
        <v>2038957</v>
      </c>
      <c r="AA9126">
        <v>5.54</v>
      </c>
    </row>
    <row r="9127" spans="1:27" x14ac:dyDescent="0.3">
      <c r="A9127" t="s">
        <v>530</v>
      </c>
      <c r="B9127" t="s">
        <v>531</v>
      </c>
      <c r="C9127" t="s">
        <v>532</v>
      </c>
      <c r="D9127" t="s">
        <v>533</v>
      </c>
      <c r="E9127" t="s">
        <v>258</v>
      </c>
      <c r="F9127" t="s">
        <v>43</v>
      </c>
      <c r="G9127" s="1">
        <v>46082</v>
      </c>
      <c r="H9127" t="s">
        <v>66</v>
      </c>
      <c r="I9127" t="s">
        <v>67</v>
      </c>
      <c r="J9127" t="s">
        <v>65</v>
      </c>
      <c r="K9127">
        <v>1</v>
      </c>
      <c r="L9127" t="s">
        <v>51</v>
      </c>
      <c r="M9127">
        <v>990.29</v>
      </c>
      <c r="N9127" t="s">
        <v>534</v>
      </c>
      <c r="O9127">
        <v>2.04</v>
      </c>
      <c r="P9127">
        <v>2.0600000000000002E-3</v>
      </c>
      <c r="Q9127">
        <v>7.2</v>
      </c>
      <c r="R9127" t="s">
        <v>100</v>
      </c>
      <c r="S9127">
        <v>126</v>
      </c>
      <c r="T9127" s="1">
        <v>46082</v>
      </c>
      <c r="U9127">
        <v>-1</v>
      </c>
      <c r="V9127">
        <v>3.1</v>
      </c>
      <c r="W9127">
        <v>2.5</v>
      </c>
      <c r="X9127" s="2">
        <v>46101</v>
      </c>
      <c r="Y9127" t="s">
        <v>535</v>
      </c>
      <c r="Z9127">
        <v>2038957</v>
      </c>
      <c r="AA9127">
        <v>5.56</v>
      </c>
    </row>
    <row r="9128" spans="1:27" x14ac:dyDescent="0.3">
      <c r="A9128" t="s">
        <v>530</v>
      </c>
      <c r="B9128" t="s">
        <v>531</v>
      </c>
      <c r="C9128" t="s">
        <v>532</v>
      </c>
      <c r="D9128" t="s">
        <v>533</v>
      </c>
      <c r="E9128" t="s">
        <v>258</v>
      </c>
      <c r="F9128" t="s">
        <v>31</v>
      </c>
      <c r="G9128" s="1">
        <v>45931</v>
      </c>
      <c r="H9128" t="s">
        <v>68</v>
      </c>
      <c r="I9128" t="s">
        <v>69</v>
      </c>
      <c r="J9128" t="s">
        <v>65</v>
      </c>
      <c r="K9128">
        <v>1</v>
      </c>
      <c r="L9128" t="s">
        <v>51</v>
      </c>
      <c r="M9128">
        <v>1009.71</v>
      </c>
      <c r="N9128" t="s">
        <v>534</v>
      </c>
      <c r="O9128">
        <v>2.08</v>
      </c>
      <c r="P9128">
        <v>2.0600000000000002E-3</v>
      </c>
      <c r="Q9128">
        <v>7.2</v>
      </c>
      <c r="R9128" t="s">
        <v>100</v>
      </c>
      <c r="S9128">
        <v>127.1</v>
      </c>
      <c r="T9128" s="1">
        <v>45931</v>
      </c>
      <c r="U9128">
        <v>-1</v>
      </c>
      <c r="V9128">
        <v>3.1</v>
      </c>
      <c r="W9128">
        <v>2.5</v>
      </c>
      <c r="X9128" s="2">
        <v>46101</v>
      </c>
      <c r="Y9128" t="s">
        <v>535</v>
      </c>
      <c r="Z9128">
        <v>2038957</v>
      </c>
      <c r="AA9128">
        <v>5.38</v>
      </c>
    </row>
    <row r="9129" spans="1:27" x14ac:dyDescent="0.3">
      <c r="A9129" t="s">
        <v>530</v>
      </c>
      <c r="B9129" t="s">
        <v>531</v>
      </c>
      <c r="C9129" t="s">
        <v>532</v>
      </c>
      <c r="D9129" t="s">
        <v>533</v>
      </c>
      <c r="E9129" t="s">
        <v>258</v>
      </c>
      <c r="F9129" t="s">
        <v>39</v>
      </c>
      <c r="G9129" s="1">
        <v>45962</v>
      </c>
      <c r="H9129" t="s">
        <v>68</v>
      </c>
      <c r="I9129" t="s">
        <v>69</v>
      </c>
      <c r="J9129" t="s">
        <v>65</v>
      </c>
      <c r="K9129">
        <v>1</v>
      </c>
      <c r="L9129" t="s">
        <v>51</v>
      </c>
      <c r="M9129">
        <v>1092.23</v>
      </c>
      <c r="N9129" t="s">
        <v>534</v>
      </c>
      <c r="O9129">
        <v>2.25</v>
      </c>
      <c r="P9129">
        <v>2.0600000000000002E-3</v>
      </c>
      <c r="Q9129">
        <v>7.2</v>
      </c>
      <c r="R9129" t="s">
        <v>100</v>
      </c>
      <c r="S9129">
        <v>126.2</v>
      </c>
      <c r="T9129" s="1">
        <v>45962</v>
      </c>
      <c r="U9129">
        <v>-1</v>
      </c>
      <c r="V9129">
        <v>3.1</v>
      </c>
      <c r="W9129">
        <v>2.5</v>
      </c>
      <c r="X9129" s="2">
        <v>46101</v>
      </c>
      <c r="Y9129" t="s">
        <v>535</v>
      </c>
      <c r="Z9129">
        <v>2038957</v>
      </c>
      <c r="AA9129">
        <v>5.52</v>
      </c>
    </row>
    <row r="9130" spans="1:27" x14ac:dyDescent="0.3">
      <c r="A9130" t="s">
        <v>530</v>
      </c>
      <c r="B9130" t="s">
        <v>531</v>
      </c>
      <c r="C9130" t="s">
        <v>532</v>
      </c>
      <c r="D9130" t="s">
        <v>533</v>
      </c>
      <c r="E9130" t="s">
        <v>258</v>
      </c>
      <c r="F9130" t="s">
        <v>40</v>
      </c>
      <c r="G9130" s="1">
        <v>45992</v>
      </c>
      <c r="H9130" t="s">
        <v>68</v>
      </c>
      <c r="I9130" t="s">
        <v>69</v>
      </c>
      <c r="J9130" t="s">
        <v>65</v>
      </c>
      <c r="K9130">
        <v>1</v>
      </c>
      <c r="L9130" t="s">
        <v>51</v>
      </c>
      <c r="M9130">
        <v>1092.23</v>
      </c>
      <c r="N9130" t="s">
        <v>534</v>
      </c>
      <c r="O9130">
        <v>2.25</v>
      </c>
      <c r="P9130">
        <v>2.0600000000000002E-3</v>
      </c>
      <c r="Q9130">
        <v>7.2</v>
      </c>
      <c r="R9130" t="s">
        <v>100</v>
      </c>
      <c r="S9130">
        <v>125.8</v>
      </c>
      <c r="T9130" s="1">
        <v>45992</v>
      </c>
      <c r="U9130">
        <v>-1</v>
      </c>
      <c r="V9130">
        <v>3.1</v>
      </c>
      <c r="W9130">
        <v>2.5</v>
      </c>
      <c r="X9130" s="2">
        <v>46101</v>
      </c>
      <c r="Y9130" t="s">
        <v>535</v>
      </c>
      <c r="Z9130">
        <v>2038957</v>
      </c>
      <c r="AA9130">
        <v>5.43</v>
      </c>
    </row>
    <row r="9131" spans="1:27" x14ac:dyDescent="0.3">
      <c r="A9131" t="s">
        <v>530</v>
      </c>
      <c r="B9131" t="s">
        <v>531</v>
      </c>
      <c r="C9131" t="s">
        <v>532</v>
      </c>
      <c r="D9131" t="s">
        <v>533</v>
      </c>
      <c r="E9131" t="s">
        <v>258</v>
      </c>
      <c r="F9131" t="s">
        <v>41</v>
      </c>
      <c r="G9131" s="1">
        <v>46023</v>
      </c>
      <c r="H9131" t="s">
        <v>68</v>
      </c>
      <c r="I9131" t="s">
        <v>69</v>
      </c>
      <c r="J9131" t="s">
        <v>65</v>
      </c>
      <c r="K9131">
        <v>1</v>
      </c>
      <c r="L9131" t="s">
        <v>51</v>
      </c>
      <c r="M9131">
        <v>1126.21</v>
      </c>
      <c r="N9131" t="s">
        <v>534</v>
      </c>
      <c r="O9131">
        <v>2.3199999999999998</v>
      </c>
      <c r="P9131">
        <v>2.0600000000000002E-3</v>
      </c>
      <c r="Q9131">
        <v>7.2</v>
      </c>
      <c r="R9131" t="s">
        <v>100</v>
      </c>
      <c r="S9131">
        <v>124.2</v>
      </c>
      <c r="T9131" s="1">
        <v>46023</v>
      </c>
      <c r="U9131">
        <v>-1</v>
      </c>
      <c r="V9131">
        <v>3.1</v>
      </c>
      <c r="W9131">
        <v>2.5</v>
      </c>
      <c r="X9131" s="2">
        <v>46101</v>
      </c>
      <c r="Y9131" t="s">
        <v>535</v>
      </c>
      <c r="Z9131">
        <v>2038957</v>
      </c>
      <c r="AA9131">
        <v>5.48</v>
      </c>
    </row>
    <row r="9132" spans="1:27" x14ac:dyDescent="0.3">
      <c r="A9132" t="s">
        <v>530</v>
      </c>
      <c r="B9132" t="s">
        <v>531</v>
      </c>
      <c r="C9132" t="s">
        <v>532</v>
      </c>
      <c r="D9132" t="s">
        <v>533</v>
      </c>
      <c r="E9132" t="s">
        <v>258</v>
      </c>
      <c r="F9132" t="s">
        <v>42</v>
      </c>
      <c r="G9132" s="1">
        <v>46054</v>
      </c>
      <c r="H9132" t="s">
        <v>68</v>
      </c>
      <c r="I9132" t="s">
        <v>69</v>
      </c>
      <c r="J9132" t="s">
        <v>65</v>
      </c>
      <c r="K9132">
        <v>1</v>
      </c>
      <c r="L9132" t="s">
        <v>51</v>
      </c>
      <c r="M9132">
        <v>1077.67</v>
      </c>
      <c r="N9132" t="s">
        <v>534</v>
      </c>
      <c r="O9132">
        <v>2.2200000000000002</v>
      </c>
      <c r="P9132">
        <v>2.0600000000000002E-3</v>
      </c>
      <c r="Q9132">
        <v>7.2</v>
      </c>
      <c r="R9132" t="s">
        <v>100</v>
      </c>
      <c r="S9132">
        <v>125.3</v>
      </c>
      <c r="T9132" s="1">
        <v>46054</v>
      </c>
      <c r="U9132">
        <v>-1</v>
      </c>
      <c r="V9132">
        <v>3.1</v>
      </c>
      <c r="W9132">
        <v>2.5</v>
      </c>
      <c r="X9132" s="2">
        <v>46101</v>
      </c>
      <c r="Y9132" t="s">
        <v>535</v>
      </c>
      <c r="Z9132">
        <v>2038957</v>
      </c>
      <c r="AA9132">
        <v>5.54</v>
      </c>
    </row>
    <row r="9133" spans="1:27" x14ac:dyDescent="0.3">
      <c r="A9133" t="s">
        <v>530</v>
      </c>
      <c r="B9133" t="s">
        <v>531</v>
      </c>
      <c r="C9133" t="s">
        <v>532</v>
      </c>
      <c r="D9133" t="s">
        <v>533</v>
      </c>
      <c r="E9133" t="s">
        <v>258</v>
      </c>
      <c r="F9133" t="s">
        <v>43</v>
      </c>
      <c r="G9133" s="1">
        <v>46082</v>
      </c>
      <c r="H9133" t="s">
        <v>68</v>
      </c>
      <c r="I9133" t="s">
        <v>69</v>
      </c>
      <c r="J9133" t="s">
        <v>65</v>
      </c>
      <c r="K9133">
        <v>1</v>
      </c>
      <c r="L9133" t="s">
        <v>51</v>
      </c>
      <c r="M9133">
        <v>1106.8</v>
      </c>
      <c r="N9133" t="s">
        <v>534</v>
      </c>
      <c r="O9133">
        <v>2.2799999999999998</v>
      </c>
      <c r="P9133">
        <v>2.0600000000000002E-3</v>
      </c>
      <c r="Q9133">
        <v>7.2</v>
      </c>
      <c r="R9133" t="s">
        <v>100</v>
      </c>
      <c r="S9133">
        <v>126</v>
      </c>
      <c r="T9133" s="1">
        <v>46082</v>
      </c>
      <c r="U9133">
        <v>-1</v>
      </c>
      <c r="V9133">
        <v>3.1</v>
      </c>
      <c r="W9133">
        <v>2.5</v>
      </c>
      <c r="X9133" s="2">
        <v>46101</v>
      </c>
      <c r="Y9133" t="s">
        <v>535</v>
      </c>
      <c r="Z9133">
        <v>2038957</v>
      </c>
      <c r="AA9133">
        <v>5.56</v>
      </c>
    </row>
    <row r="9134" spans="1:27" x14ac:dyDescent="0.3">
      <c r="A9134" t="s">
        <v>530</v>
      </c>
      <c r="B9134" t="s">
        <v>531</v>
      </c>
      <c r="C9134" t="s">
        <v>532</v>
      </c>
      <c r="D9134" t="s">
        <v>533</v>
      </c>
      <c r="E9134" t="s">
        <v>258</v>
      </c>
      <c r="F9134" t="s">
        <v>31</v>
      </c>
      <c r="G9134" s="1">
        <v>45931</v>
      </c>
      <c r="H9134" t="s">
        <v>70</v>
      </c>
      <c r="I9134" t="s">
        <v>71</v>
      </c>
      <c r="J9134" t="s">
        <v>72</v>
      </c>
      <c r="K9134">
        <v>1</v>
      </c>
      <c r="L9134" t="s">
        <v>51</v>
      </c>
      <c r="M9134">
        <v>873.79</v>
      </c>
      <c r="N9134" t="s">
        <v>534</v>
      </c>
      <c r="O9134">
        <v>1.8</v>
      </c>
      <c r="P9134">
        <v>2.0600000000000002E-3</v>
      </c>
      <c r="Q9134">
        <v>7.2</v>
      </c>
      <c r="R9134" t="s">
        <v>100</v>
      </c>
      <c r="S9134">
        <v>127.1</v>
      </c>
      <c r="T9134" s="1">
        <v>45931</v>
      </c>
      <c r="U9134">
        <v>-1</v>
      </c>
      <c r="V9134">
        <v>3.1</v>
      </c>
      <c r="W9134">
        <v>2.5</v>
      </c>
      <c r="X9134" s="2">
        <v>46101</v>
      </c>
      <c r="Y9134" t="s">
        <v>535</v>
      </c>
      <c r="Z9134">
        <v>2038957</v>
      </c>
      <c r="AA9134">
        <v>5.38</v>
      </c>
    </row>
    <row r="9135" spans="1:27" x14ac:dyDescent="0.3">
      <c r="A9135" t="s">
        <v>530</v>
      </c>
      <c r="B9135" t="s">
        <v>531</v>
      </c>
      <c r="C9135" t="s">
        <v>532</v>
      </c>
      <c r="D9135" t="s">
        <v>533</v>
      </c>
      <c r="E9135" t="s">
        <v>258</v>
      </c>
      <c r="F9135" t="s">
        <v>39</v>
      </c>
      <c r="G9135" s="1">
        <v>45962</v>
      </c>
      <c r="H9135" t="s">
        <v>70</v>
      </c>
      <c r="I9135" t="s">
        <v>71</v>
      </c>
      <c r="J9135" t="s">
        <v>72</v>
      </c>
      <c r="K9135">
        <v>1</v>
      </c>
      <c r="L9135" t="s">
        <v>51</v>
      </c>
      <c r="M9135">
        <v>1024.27</v>
      </c>
      <c r="N9135" t="s">
        <v>534</v>
      </c>
      <c r="O9135">
        <v>2.11</v>
      </c>
      <c r="P9135">
        <v>2.0600000000000002E-3</v>
      </c>
      <c r="Q9135">
        <v>7.2</v>
      </c>
      <c r="R9135" t="s">
        <v>100</v>
      </c>
      <c r="S9135">
        <v>126.2</v>
      </c>
      <c r="T9135" s="1">
        <v>45962</v>
      </c>
      <c r="U9135">
        <v>-1</v>
      </c>
      <c r="V9135">
        <v>3.1</v>
      </c>
      <c r="W9135">
        <v>2.5</v>
      </c>
      <c r="X9135" s="2">
        <v>46101</v>
      </c>
      <c r="Y9135" t="s">
        <v>535</v>
      </c>
      <c r="Z9135">
        <v>2038957</v>
      </c>
      <c r="AA9135">
        <v>5.52</v>
      </c>
    </row>
    <row r="9136" spans="1:27" x14ac:dyDescent="0.3">
      <c r="A9136" t="s">
        <v>530</v>
      </c>
      <c r="B9136" t="s">
        <v>531</v>
      </c>
      <c r="C9136" t="s">
        <v>532</v>
      </c>
      <c r="D9136" t="s">
        <v>533</v>
      </c>
      <c r="E9136" t="s">
        <v>258</v>
      </c>
      <c r="F9136" t="s">
        <v>40</v>
      </c>
      <c r="G9136" s="1">
        <v>45992</v>
      </c>
      <c r="H9136" t="s">
        <v>70</v>
      </c>
      <c r="I9136" t="s">
        <v>71</v>
      </c>
      <c r="J9136" t="s">
        <v>72</v>
      </c>
      <c r="K9136">
        <v>1</v>
      </c>
      <c r="L9136" t="s">
        <v>51</v>
      </c>
      <c r="M9136">
        <v>1004.85</v>
      </c>
      <c r="N9136" t="s">
        <v>534</v>
      </c>
      <c r="O9136">
        <v>2.0699999999999998</v>
      </c>
      <c r="P9136">
        <v>2.0600000000000002E-3</v>
      </c>
      <c r="Q9136">
        <v>7.2</v>
      </c>
      <c r="R9136" t="s">
        <v>100</v>
      </c>
      <c r="S9136">
        <v>125.8</v>
      </c>
      <c r="T9136" s="1">
        <v>45992</v>
      </c>
      <c r="U9136">
        <v>-1</v>
      </c>
      <c r="V9136">
        <v>3.1</v>
      </c>
      <c r="W9136">
        <v>2.5</v>
      </c>
      <c r="X9136" s="2">
        <v>46101</v>
      </c>
      <c r="Y9136" t="s">
        <v>535</v>
      </c>
      <c r="Z9136">
        <v>2038957</v>
      </c>
      <c r="AA9136">
        <v>5.43</v>
      </c>
    </row>
    <row r="9137" spans="1:27" x14ac:dyDescent="0.3">
      <c r="A9137" t="s">
        <v>530</v>
      </c>
      <c r="B9137" t="s">
        <v>531</v>
      </c>
      <c r="C9137" t="s">
        <v>532</v>
      </c>
      <c r="D9137" t="s">
        <v>533</v>
      </c>
      <c r="E9137" t="s">
        <v>258</v>
      </c>
      <c r="F9137" t="s">
        <v>41</v>
      </c>
      <c r="G9137" s="1">
        <v>46023</v>
      </c>
      <c r="H9137" t="s">
        <v>70</v>
      </c>
      <c r="I9137" t="s">
        <v>71</v>
      </c>
      <c r="J9137" t="s">
        <v>72</v>
      </c>
      <c r="K9137">
        <v>1</v>
      </c>
      <c r="L9137" t="s">
        <v>51</v>
      </c>
      <c r="M9137">
        <v>995.15</v>
      </c>
      <c r="N9137" t="s">
        <v>534</v>
      </c>
      <c r="O9137">
        <v>2.0499999999999998</v>
      </c>
      <c r="P9137">
        <v>2.0600000000000002E-3</v>
      </c>
      <c r="Q9137">
        <v>7.2</v>
      </c>
      <c r="R9137" t="s">
        <v>100</v>
      </c>
      <c r="S9137">
        <v>124.2</v>
      </c>
      <c r="T9137" s="1">
        <v>46023</v>
      </c>
      <c r="U9137">
        <v>-1</v>
      </c>
      <c r="V9137">
        <v>3.1</v>
      </c>
      <c r="W9137">
        <v>2.5</v>
      </c>
      <c r="X9137" s="2">
        <v>46101</v>
      </c>
      <c r="Y9137" t="s">
        <v>535</v>
      </c>
      <c r="Z9137">
        <v>2038957</v>
      </c>
      <c r="AA9137">
        <v>5.48</v>
      </c>
    </row>
    <row r="9138" spans="1:27" x14ac:dyDescent="0.3">
      <c r="A9138" t="s">
        <v>530</v>
      </c>
      <c r="B9138" t="s">
        <v>531</v>
      </c>
      <c r="C9138" t="s">
        <v>532</v>
      </c>
      <c r="D9138" t="s">
        <v>533</v>
      </c>
      <c r="E9138" t="s">
        <v>258</v>
      </c>
      <c r="F9138" t="s">
        <v>42</v>
      </c>
      <c r="G9138" s="1">
        <v>46054</v>
      </c>
      <c r="H9138" t="s">
        <v>70</v>
      </c>
      <c r="I9138" t="s">
        <v>71</v>
      </c>
      <c r="J9138" t="s">
        <v>72</v>
      </c>
      <c r="K9138">
        <v>1</v>
      </c>
      <c r="L9138" t="s">
        <v>51</v>
      </c>
      <c r="M9138">
        <v>961.17</v>
      </c>
      <c r="N9138" t="s">
        <v>534</v>
      </c>
      <c r="O9138">
        <v>1.98</v>
      </c>
      <c r="P9138">
        <v>2.0600000000000002E-3</v>
      </c>
      <c r="Q9138">
        <v>7.2</v>
      </c>
      <c r="R9138" t="s">
        <v>100</v>
      </c>
      <c r="S9138">
        <v>125.3</v>
      </c>
      <c r="T9138" s="1">
        <v>46054</v>
      </c>
      <c r="U9138">
        <v>-1</v>
      </c>
      <c r="V9138">
        <v>3.1</v>
      </c>
      <c r="W9138">
        <v>2.5</v>
      </c>
      <c r="X9138" s="2">
        <v>46101</v>
      </c>
      <c r="Y9138" t="s">
        <v>535</v>
      </c>
      <c r="Z9138">
        <v>2038957</v>
      </c>
      <c r="AA9138">
        <v>5.54</v>
      </c>
    </row>
    <row r="9139" spans="1:27" x14ac:dyDescent="0.3">
      <c r="A9139" t="s">
        <v>530</v>
      </c>
      <c r="B9139" t="s">
        <v>531</v>
      </c>
      <c r="C9139" t="s">
        <v>532</v>
      </c>
      <c r="D9139" t="s">
        <v>533</v>
      </c>
      <c r="E9139" t="s">
        <v>258</v>
      </c>
      <c r="F9139" t="s">
        <v>43</v>
      </c>
      <c r="G9139" s="1">
        <v>46082</v>
      </c>
      <c r="H9139" t="s">
        <v>70</v>
      </c>
      <c r="I9139" t="s">
        <v>71</v>
      </c>
      <c r="J9139" t="s">
        <v>72</v>
      </c>
      <c r="K9139">
        <v>1</v>
      </c>
      <c r="L9139" t="s">
        <v>51</v>
      </c>
      <c r="M9139">
        <v>990.29</v>
      </c>
      <c r="N9139" t="s">
        <v>534</v>
      </c>
      <c r="O9139">
        <v>2.04</v>
      </c>
      <c r="P9139">
        <v>2.0600000000000002E-3</v>
      </c>
      <c r="Q9139">
        <v>7.2</v>
      </c>
      <c r="R9139" t="s">
        <v>100</v>
      </c>
      <c r="S9139">
        <v>126</v>
      </c>
      <c r="T9139" s="1">
        <v>46082</v>
      </c>
      <c r="U9139">
        <v>-1</v>
      </c>
      <c r="V9139">
        <v>3.1</v>
      </c>
      <c r="W9139">
        <v>2.5</v>
      </c>
      <c r="X9139" s="2">
        <v>46101</v>
      </c>
      <c r="Y9139" t="s">
        <v>535</v>
      </c>
      <c r="Z9139">
        <v>2038957</v>
      </c>
      <c r="AA9139">
        <v>5.56</v>
      </c>
    </row>
    <row r="9140" spans="1:27" x14ac:dyDescent="0.3">
      <c r="A9140" t="s">
        <v>530</v>
      </c>
      <c r="B9140" t="s">
        <v>531</v>
      </c>
      <c r="C9140" t="s">
        <v>532</v>
      </c>
      <c r="D9140" t="s">
        <v>533</v>
      </c>
      <c r="E9140" t="s">
        <v>258</v>
      </c>
      <c r="F9140" t="s">
        <v>31</v>
      </c>
      <c r="G9140" s="1">
        <v>45931</v>
      </c>
      <c r="H9140" t="s">
        <v>73</v>
      </c>
      <c r="I9140" t="s">
        <v>74</v>
      </c>
      <c r="J9140" t="s">
        <v>72</v>
      </c>
      <c r="K9140">
        <v>1</v>
      </c>
      <c r="L9140" t="s">
        <v>51</v>
      </c>
      <c r="M9140">
        <v>320.39</v>
      </c>
      <c r="N9140" t="s">
        <v>534</v>
      </c>
      <c r="O9140">
        <v>0.66</v>
      </c>
      <c r="P9140">
        <v>2.0600000000000002E-3</v>
      </c>
      <c r="Q9140">
        <v>7.2</v>
      </c>
      <c r="R9140" t="s">
        <v>100</v>
      </c>
      <c r="S9140">
        <v>127.1</v>
      </c>
      <c r="T9140" s="1">
        <v>45931</v>
      </c>
      <c r="U9140">
        <v>-1</v>
      </c>
      <c r="V9140">
        <v>3.1</v>
      </c>
      <c r="W9140">
        <v>2.5</v>
      </c>
      <c r="X9140" s="2">
        <v>46101</v>
      </c>
      <c r="Y9140" t="s">
        <v>535</v>
      </c>
      <c r="Z9140">
        <v>2038957</v>
      </c>
      <c r="AA9140">
        <v>5.38</v>
      </c>
    </row>
    <row r="9141" spans="1:27" x14ac:dyDescent="0.3">
      <c r="A9141" t="s">
        <v>530</v>
      </c>
      <c r="B9141" t="s">
        <v>531</v>
      </c>
      <c r="C9141" t="s">
        <v>532</v>
      </c>
      <c r="D9141" t="s">
        <v>533</v>
      </c>
      <c r="E9141" t="s">
        <v>258</v>
      </c>
      <c r="F9141" t="s">
        <v>39</v>
      </c>
      <c r="G9141" s="1">
        <v>45962</v>
      </c>
      <c r="H9141" t="s">
        <v>73</v>
      </c>
      <c r="I9141" t="s">
        <v>74</v>
      </c>
      <c r="J9141" t="s">
        <v>72</v>
      </c>
      <c r="K9141">
        <v>1</v>
      </c>
      <c r="L9141" t="s">
        <v>51</v>
      </c>
      <c r="M9141">
        <v>359.22</v>
      </c>
      <c r="N9141" t="s">
        <v>534</v>
      </c>
      <c r="O9141">
        <v>0.74</v>
      </c>
      <c r="P9141">
        <v>2.0600000000000002E-3</v>
      </c>
      <c r="Q9141">
        <v>7.2</v>
      </c>
      <c r="R9141" t="s">
        <v>100</v>
      </c>
      <c r="S9141">
        <v>126.2</v>
      </c>
      <c r="T9141" s="1">
        <v>45962</v>
      </c>
      <c r="U9141">
        <v>-1</v>
      </c>
      <c r="V9141">
        <v>3.1</v>
      </c>
      <c r="W9141">
        <v>2.5</v>
      </c>
      <c r="X9141" s="2">
        <v>46101</v>
      </c>
      <c r="Y9141" t="s">
        <v>535</v>
      </c>
      <c r="Z9141">
        <v>2038957</v>
      </c>
      <c r="AA9141">
        <v>5.52</v>
      </c>
    </row>
    <row r="9142" spans="1:27" x14ac:dyDescent="0.3">
      <c r="A9142" t="s">
        <v>530</v>
      </c>
      <c r="B9142" t="s">
        <v>531</v>
      </c>
      <c r="C9142" t="s">
        <v>532</v>
      </c>
      <c r="D9142" t="s">
        <v>533</v>
      </c>
      <c r="E9142" t="s">
        <v>258</v>
      </c>
      <c r="F9142" t="s">
        <v>40</v>
      </c>
      <c r="G9142" s="1">
        <v>45992</v>
      </c>
      <c r="H9142" t="s">
        <v>73</v>
      </c>
      <c r="I9142" t="s">
        <v>74</v>
      </c>
      <c r="J9142" t="s">
        <v>72</v>
      </c>
      <c r="K9142">
        <v>1</v>
      </c>
      <c r="L9142" t="s">
        <v>51</v>
      </c>
      <c r="M9142">
        <v>354.37</v>
      </c>
      <c r="N9142" t="s">
        <v>534</v>
      </c>
      <c r="O9142">
        <v>0.73</v>
      </c>
      <c r="P9142">
        <v>2.0600000000000002E-3</v>
      </c>
      <c r="Q9142">
        <v>7.2</v>
      </c>
      <c r="R9142" t="s">
        <v>100</v>
      </c>
      <c r="S9142">
        <v>125.8</v>
      </c>
      <c r="T9142" s="1">
        <v>45992</v>
      </c>
      <c r="U9142">
        <v>-1</v>
      </c>
      <c r="V9142">
        <v>3.1</v>
      </c>
      <c r="W9142">
        <v>2.5</v>
      </c>
      <c r="X9142" s="2">
        <v>46101</v>
      </c>
      <c r="Y9142" t="s">
        <v>535</v>
      </c>
      <c r="Z9142">
        <v>2038957</v>
      </c>
      <c r="AA9142">
        <v>5.43</v>
      </c>
    </row>
    <row r="9143" spans="1:27" x14ac:dyDescent="0.3">
      <c r="A9143" t="s">
        <v>530</v>
      </c>
      <c r="B9143" t="s">
        <v>531</v>
      </c>
      <c r="C9143" t="s">
        <v>532</v>
      </c>
      <c r="D9143" t="s">
        <v>533</v>
      </c>
      <c r="E9143" t="s">
        <v>258</v>
      </c>
      <c r="F9143" t="s">
        <v>41</v>
      </c>
      <c r="G9143" s="1">
        <v>46023</v>
      </c>
      <c r="H9143" t="s">
        <v>73</v>
      </c>
      <c r="I9143" t="s">
        <v>74</v>
      </c>
      <c r="J9143" t="s">
        <v>72</v>
      </c>
      <c r="K9143">
        <v>1</v>
      </c>
      <c r="L9143" t="s">
        <v>51</v>
      </c>
      <c r="M9143">
        <v>339.81</v>
      </c>
      <c r="N9143" t="s">
        <v>534</v>
      </c>
      <c r="O9143">
        <v>0.7</v>
      </c>
      <c r="P9143">
        <v>2.0600000000000002E-3</v>
      </c>
      <c r="Q9143">
        <v>7.2</v>
      </c>
      <c r="R9143" t="s">
        <v>100</v>
      </c>
      <c r="S9143">
        <v>124.2</v>
      </c>
      <c r="T9143" s="1">
        <v>46023</v>
      </c>
      <c r="U9143">
        <v>-1</v>
      </c>
      <c r="V9143">
        <v>3.1</v>
      </c>
      <c r="W9143">
        <v>2.5</v>
      </c>
      <c r="X9143" s="2">
        <v>46101</v>
      </c>
      <c r="Y9143" t="s">
        <v>535</v>
      </c>
      <c r="Z9143">
        <v>2038957</v>
      </c>
      <c r="AA9143">
        <v>5.48</v>
      </c>
    </row>
    <row r="9144" spans="1:27" x14ac:dyDescent="0.3">
      <c r="A9144" t="s">
        <v>530</v>
      </c>
      <c r="B9144" t="s">
        <v>531</v>
      </c>
      <c r="C9144" t="s">
        <v>532</v>
      </c>
      <c r="D9144" t="s">
        <v>533</v>
      </c>
      <c r="E9144" t="s">
        <v>258</v>
      </c>
      <c r="F9144" t="s">
        <v>42</v>
      </c>
      <c r="G9144" s="1">
        <v>46054</v>
      </c>
      <c r="H9144" t="s">
        <v>73</v>
      </c>
      <c r="I9144" t="s">
        <v>74</v>
      </c>
      <c r="J9144" t="s">
        <v>72</v>
      </c>
      <c r="K9144">
        <v>1</v>
      </c>
      <c r="L9144" t="s">
        <v>51</v>
      </c>
      <c r="M9144">
        <v>344.66</v>
      </c>
      <c r="N9144" t="s">
        <v>534</v>
      </c>
      <c r="O9144">
        <v>0.71</v>
      </c>
      <c r="P9144">
        <v>2.0600000000000002E-3</v>
      </c>
      <c r="Q9144">
        <v>7.2</v>
      </c>
      <c r="R9144" t="s">
        <v>100</v>
      </c>
      <c r="S9144">
        <v>125.3</v>
      </c>
      <c r="T9144" s="1">
        <v>46054</v>
      </c>
      <c r="U9144">
        <v>-1</v>
      </c>
      <c r="V9144">
        <v>3.1</v>
      </c>
      <c r="W9144">
        <v>2.5</v>
      </c>
      <c r="X9144" s="2">
        <v>46101</v>
      </c>
      <c r="Y9144" t="s">
        <v>535</v>
      </c>
      <c r="Z9144">
        <v>2038957</v>
      </c>
      <c r="AA9144">
        <v>5.54</v>
      </c>
    </row>
    <row r="9145" spans="1:27" x14ac:dyDescent="0.3">
      <c r="A9145" t="s">
        <v>530</v>
      </c>
      <c r="B9145" t="s">
        <v>531</v>
      </c>
      <c r="C9145" t="s">
        <v>532</v>
      </c>
      <c r="D9145" t="s">
        <v>533</v>
      </c>
      <c r="E9145" t="s">
        <v>258</v>
      </c>
      <c r="F9145" t="s">
        <v>43</v>
      </c>
      <c r="G9145" s="1">
        <v>46082</v>
      </c>
      <c r="H9145" t="s">
        <v>73</v>
      </c>
      <c r="I9145" t="s">
        <v>74</v>
      </c>
      <c r="J9145" t="s">
        <v>72</v>
      </c>
      <c r="K9145">
        <v>1</v>
      </c>
      <c r="L9145" t="s">
        <v>51</v>
      </c>
      <c r="M9145">
        <v>349.51</v>
      </c>
      <c r="N9145" t="s">
        <v>534</v>
      </c>
      <c r="O9145">
        <v>0.72</v>
      </c>
      <c r="P9145">
        <v>2.0600000000000002E-3</v>
      </c>
      <c r="Q9145">
        <v>7.2</v>
      </c>
      <c r="R9145" t="s">
        <v>100</v>
      </c>
      <c r="S9145">
        <v>126</v>
      </c>
      <c r="T9145" s="1">
        <v>46082</v>
      </c>
      <c r="U9145">
        <v>-1</v>
      </c>
      <c r="V9145">
        <v>3.1</v>
      </c>
      <c r="W9145">
        <v>2.5</v>
      </c>
      <c r="X9145" s="2">
        <v>46101</v>
      </c>
      <c r="Y9145" t="s">
        <v>535</v>
      </c>
      <c r="Z9145">
        <v>2038957</v>
      </c>
      <c r="AA9145">
        <v>5.56</v>
      </c>
    </row>
    <row r="9146" spans="1:27" x14ac:dyDescent="0.3">
      <c r="A9146" t="s">
        <v>530</v>
      </c>
      <c r="B9146" t="s">
        <v>531</v>
      </c>
      <c r="C9146" t="s">
        <v>532</v>
      </c>
      <c r="D9146" t="s">
        <v>533</v>
      </c>
      <c r="E9146" t="s">
        <v>258</v>
      </c>
      <c r="F9146" t="s">
        <v>31</v>
      </c>
      <c r="G9146" s="1">
        <v>45931</v>
      </c>
      <c r="H9146" t="s">
        <v>75</v>
      </c>
      <c r="I9146" t="s">
        <v>76</v>
      </c>
      <c r="J9146" t="s">
        <v>72</v>
      </c>
      <c r="K9146">
        <v>1</v>
      </c>
      <c r="L9146" t="s">
        <v>51</v>
      </c>
      <c r="M9146">
        <v>485.44</v>
      </c>
      <c r="N9146" t="s">
        <v>534</v>
      </c>
      <c r="O9146">
        <v>1</v>
      </c>
      <c r="P9146">
        <v>2.0600000000000002E-3</v>
      </c>
      <c r="Q9146">
        <v>7.2</v>
      </c>
      <c r="R9146" t="s">
        <v>100</v>
      </c>
      <c r="S9146">
        <v>127.1</v>
      </c>
      <c r="T9146" s="1">
        <v>45931</v>
      </c>
      <c r="U9146">
        <v>-1</v>
      </c>
      <c r="V9146">
        <v>3.1</v>
      </c>
      <c r="W9146">
        <v>2.5</v>
      </c>
      <c r="X9146" s="2">
        <v>46101</v>
      </c>
      <c r="Y9146" t="s">
        <v>535</v>
      </c>
      <c r="Z9146">
        <v>2038957</v>
      </c>
      <c r="AA9146">
        <v>5.38</v>
      </c>
    </row>
    <row r="9147" spans="1:27" x14ac:dyDescent="0.3">
      <c r="A9147" t="s">
        <v>530</v>
      </c>
      <c r="B9147" t="s">
        <v>531</v>
      </c>
      <c r="C9147" t="s">
        <v>532</v>
      </c>
      <c r="D9147" t="s">
        <v>533</v>
      </c>
      <c r="E9147" t="s">
        <v>258</v>
      </c>
      <c r="F9147" t="s">
        <v>39</v>
      </c>
      <c r="G9147" s="1">
        <v>45962</v>
      </c>
      <c r="H9147" t="s">
        <v>75</v>
      </c>
      <c r="I9147" t="s">
        <v>76</v>
      </c>
      <c r="J9147" t="s">
        <v>72</v>
      </c>
      <c r="K9147">
        <v>1</v>
      </c>
      <c r="L9147" t="s">
        <v>51</v>
      </c>
      <c r="M9147">
        <v>529.13</v>
      </c>
      <c r="N9147" t="s">
        <v>534</v>
      </c>
      <c r="O9147">
        <v>1.0900000000000001</v>
      </c>
      <c r="P9147">
        <v>2.0600000000000002E-3</v>
      </c>
      <c r="Q9147">
        <v>7.2</v>
      </c>
      <c r="R9147" t="s">
        <v>100</v>
      </c>
      <c r="S9147">
        <v>126.2</v>
      </c>
      <c r="T9147" s="1">
        <v>45962</v>
      </c>
      <c r="U9147">
        <v>-1</v>
      </c>
      <c r="V9147">
        <v>3.1</v>
      </c>
      <c r="W9147">
        <v>2.5</v>
      </c>
      <c r="X9147" s="2">
        <v>46101</v>
      </c>
      <c r="Y9147" t="s">
        <v>535</v>
      </c>
      <c r="Z9147">
        <v>2038957</v>
      </c>
      <c r="AA9147">
        <v>5.52</v>
      </c>
    </row>
    <row r="9148" spans="1:27" x14ac:dyDescent="0.3">
      <c r="A9148" t="s">
        <v>530</v>
      </c>
      <c r="B9148" t="s">
        <v>531</v>
      </c>
      <c r="C9148" t="s">
        <v>532</v>
      </c>
      <c r="D9148" t="s">
        <v>533</v>
      </c>
      <c r="E9148" t="s">
        <v>258</v>
      </c>
      <c r="F9148" t="s">
        <v>40</v>
      </c>
      <c r="G9148" s="1">
        <v>45992</v>
      </c>
      <c r="H9148" t="s">
        <v>75</v>
      </c>
      <c r="I9148" t="s">
        <v>76</v>
      </c>
      <c r="J9148" t="s">
        <v>72</v>
      </c>
      <c r="K9148">
        <v>1</v>
      </c>
      <c r="L9148" t="s">
        <v>51</v>
      </c>
      <c r="M9148">
        <v>538.83000000000004</v>
      </c>
      <c r="N9148" t="s">
        <v>534</v>
      </c>
      <c r="O9148">
        <v>1.1100000000000001</v>
      </c>
      <c r="P9148">
        <v>2.0600000000000002E-3</v>
      </c>
      <c r="Q9148">
        <v>7.2</v>
      </c>
      <c r="R9148" t="s">
        <v>100</v>
      </c>
      <c r="S9148">
        <v>125.8</v>
      </c>
      <c r="T9148" s="1">
        <v>45992</v>
      </c>
      <c r="U9148">
        <v>-1</v>
      </c>
      <c r="V9148">
        <v>3.1</v>
      </c>
      <c r="W9148">
        <v>2.5</v>
      </c>
      <c r="X9148" s="2">
        <v>46101</v>
      </c>
      <c r="Y9148" t="s">
        <v>535</v>
      </c>
      <c r="Z9148">
        <v>2038957</v>
      </c>
      <c r="AA9148">
        <v>5.43</v>
      </c>
    </row>
    <row r="9149" spans="1:27" x14ac:dyDescent="0.3">
      <c r="A9149" t="s">
        <v>530</v>
      </c>
      <c r="B9149" t="s">
        <v>531</v>
      </c>
      <c r="C9149" t="s">
        <v>532</v>
      </c>
      <c r="D9149" t="s">
        <v>533</v>
      </c>
      <c r="E9149" t="s">
        <v>258</v>
      </c>
      <c r="F9149" t="s">
        <v>41</v>
      </c>
      <c r="G9149" s="1">
        <v>46023</v>
      </c>
      <c r="H9149" t="s">
        <v>75</v>
      </c>
      <c r="I9149" t="s">
        <v>76</v>
      </c>
      <c r="J9149" t="s">
        <v>72</v>
      </c>
      <c r="K9149">
        <v>1</v>
      </c>
      <c r="L9149" t="s">
        <v>51</v>
      </c>
      <c r="M9149">
        <v>529.13</v>
      </c>
      <c r="N9149" t="s">
        <v>534</v>
      </c>
      <c r="O9149">
        <v>1.0900000000000001</v>
      </c>
      <c r="P9149">
        <v>2.0600000000000002E-3</v>
      </c>
      <c r="Q9149">
        <v>7.2</v>
      </c>
      <c r="R9149" t="s">
        <v>100</v>
      </c>
      <c r="S9149">
        <v>124.2</v>
      </c>
      <c r="T9149" s="1">
        <v>46023</v>
      </c>
      <c r="U9149">
        <v>-1</v>
      </c>
      <c r="V9149">
        <v>3.1</v>
      </c>
      <c r="W9149">
        <v>2.5</v>
      </c>
      <c r="X9149" s="2">
        <v>46101</v>
      </c>
      <c r="Y9149" t="s">
        <v>535</v>
      </c>
      <c r="Z9149">
        <v>2038957</v>
      </c>
      <c r="AA9149">
        <v>5.48</v>
      </c>
    </row>
    <row r="9150" spans="1:27" x14ac:dyDescent="0.3">
      <c r="A9150" t="s">
        <v>530</v>
      </c>
      <c r="B9150" t="s">
        <v>531</v>
      </c>
      <c r="C9150" t="s">
        <v>532</v>
      </c>
      <c r="D9150" t="s">
        <v>533</v>
      </c>
      <c r="E9150" t="s">
        <v>258</v>
      </c>
      <c r="F9150" t="s">
        <v>42</v>
      </c>
      <c r="G9150" s="1">
        <v>46054</v>
      </c>
      <c r="H9150" t="s">
        <v>75</v>
      </c>
      <c r="I9150" t="s">
        <v>76</v>
      </c>
      <c r="J9150" t="s">
        <v>72</v>
      </c>
      <c r="K9150">
        <v>1</v>
      </c>
      <c r="L9150" t="s">
        <v>51</v>
      </c>
      <c r="M9150">
        <v>538.83000000000004</v>
      </c>
      <c r="N9150" t="s">
        <v>534</v>
      </c>
      <c r="O9150">
        <v>1.1100000000000001</v>
      </c>
      <c r="P9150">
        <v>2.0600000000000002E-3</v>
      </c>
      <c r="Q9150">
        <v>7.2</v>
      </c>
      <c r="R9150" t="s">
        <v>100</v>
      </c>
      <c r="S9150">
        <v>125.3</v>
      </c>
      <c r="T9150" s="1">
        <v>46054</v>
      </c>
      <c r="U9150">
        <v>-1</v>
      </c>
      <c r="V9150">
        <v>3.1</v>
      </c>
      <c r="W9150">
        <v>2.5</v>
      </c>
      <c r="X9150" s="2">
        <v>46101</v>
      </c>
      <c r="Y9150" t="s">
        <v>535</v>
      </c>
      <c r="Z9150">
        <v>2038957</v>
      </c>
      <c r="AA9150">
        <v>5.54</v>
      </c>
    </row>
    <row r="9151" spans="1:27" x14ac:dyDescent="0.3">
      <c r="A9151" t="s">
        <v>530</v>
      </c>
      <c r="B9151" t="s">
        <v>531</v>
      </c>
      <c r="C9151" t="s">
        <v>532</v>
      </c>
      <c r="D9151" t="s">
        <v>533</v>
      </c>
      <c r="E9151" t="s">
        <v>258</v>
      </c>
      <c r="F9151" t="s">
        <v>43</v>
      </c>
      <c r="G9151" s="1">
        <v>46082</v>
      </c>
      <c r="H9151" t="s">
        <v>75</v>
      </c>
      <c r="I9151" t="s">
        <v>76</v>
      </c>
      <c r="J9151" t="s">
        <v>72</v>
      </c>
      <c r="K9151">
        <v>1</v>
      </c>
      <c r="L9151" t="s">
        <v>51</v>
      </c>
      <c r="M9151">
        <v>529.13</v>
      </c>
      <c r="N9151" t="s">
        <v>534</v>
      </c>
      <c r="O9151">
        <v>1.0900000000000001</v>
      </c>
      <c r="P9151">
        <v>2.0600000000000002E-3</v>
      </c>
      <c r="Q9151">
        <v>7.2</v>
      </c>
      <c r="R9151" t="s">
        <v>100</v>
      </c>
      <c r="S9151">
        <v>126</v>
      </c>
      <c r="T9151" s="1">
        <v>46082</v>
      </c>
      <c r="U9151">
        <v>-1</v>
      </c>
      <c r="V9151">
        <v>3.1</v>
      </c>
      <c r="W9151">
        <v>2.5</v>
      </c>
      <c r="X9151" s="2">
        <v>46101</v>
      </c>
      <c r="Y9151" t="s">
        <v>535</v>
      </c>
      <c r="Z9151">
        <v>2038957</v>
      </c>
      <c r="AA9151">
        <v>5.56</v>
      </c>
    </row>
    <row r="9152" spans="1:27" x14ac:dyDescent="0.3">
      <c r="A9152" t="s">
        <v>530</v>
      </c>
      <c r="B9152" t="s">
        <v>531</v>
      </c>
      <c r="C9152" t="s">
        <v>532</v>
      </c>
      <c r="D9152" t="s">
        <v>533</v>
      </c>
      <c r="E9152" t="s">
        <v>258</v>
      </c>
      <c r="F9152" t="s">
        <v>31</v>
      </c>
      <c r="G9152" s="1">
        <v>45931</v>
      </c>
      <c r="H9152" t="s">
        <v>77</v>
      </c>
      <c r="I9152" t="s">
        <v>78</v>
      </c>
      <c r="J9152" t="s">
        <v>72</v>
      </c>
      <c r="K9152">
        <v>1</v>
      </c>
      <c r="L9152" t="s">
        <v>79</v>
      </c>
      <c r="M9152">
        <v>538.83000000000004</v>
      </c>
      <c r="N9152" t="s">
        <v>534</v>
      </c>
      <c r="O9152">
        <v>1.1100000000000001</v>
      </c>
      <c r="P9152">
        <v>2.0600000000000002E-3</v>
      </c>
      <c r="Q9152">
        <v>7.2</v>
      </c>
      <c r="R9152" t="s">
        <v>100</v>
      </c>
      <c r="S9152">
        <v>127.1</v>
      </c>
      <c r="T9152" s="1">
        <v>45931</v>
      </c>
      <c r="U9152">
        <v>-1</v>
      </c>
      <c r="V9152">
        <v>3.1</v>
      </c>
      <c r="W9152">
        <v>2.5</v>
      </c>
      <c r="X9152" s="2">
        <v>46101</v>
      </c>
      <c r="Y9152" t="s">
        <v>535</v>
      </c>
      <c r="Z9152">
        <v>2038957</v>
      </c>
      <c r="AA9152">
        <v>5.38</v>
      </c>
    </row>
    <row r="9153" spans="1:27" x14ac:dyDescent="0.3">
      <c r="A9153" t="s">
        <v>530</v>
      </c>
      <c r="B9153" t="s">
        <v>531</v>
      </c>
      <c r="C9153" t="s">
        <v>532</v>
      </c>
      <c r="D9153" t="s">
        <v>533</v>
      </c>
      <c r="E9153" t="s">
        <v>258</v>
      </c>
      <c r="F9153" t="s">
        <v>39</v>
      </c>
      <c r="G9153" s="1">
        <v>45962</v>
      </c>
      <c r="H9153" t="s">
        <v>77</v>
      </c>
      <c r="I9153" t="s">
        <v>78</v>
      </c>
      <c r="J9153" t="s">
        <v>72</v>
      </c>
      <c r="K9153">
        <v>1</v>
      </c>
      <c r="L9153" t="s">
        <v>79</v>
      </c>
      <c r="M9153">
        <v>626.21</v>
      </c>
      <c r="N9153" t="s">
        <v>534</v>
      </c>
      <c r="O9153">
        <v>1.29</v>
      </c>
      <c r="P9153">
        <v>2.0600000000000002E-3</v>
      </c>
      <c r="Q9153">
        <v>7.2</v>
      </c>
      <c r="R9153" t="s">
        <v>100</v>
      </c>
      <c r="S9153">
        <v>126.2</v>
      </c>
      <c r="T9153" s="1">
        <v>45962</v>
      </c>
      <c r="U9153">
        <v>-1</v>
      </c>
      <c r="V9153">
        <v>3.1</v>
      </c>
      <c r="W9153">
        <v>2.5</v>
      </c>
      <c r="X9153" s="2">
        <v>46101</v>
      </c>
      <c r="Y9153" t="s">
        <v>535</v>
      </c>
      <c r="Z9153">
        <v>2038957</v>
      </c>
      <c r="AA9153">
        <v>5.52</v>
      </c>
    </row>
    <row r="9154" spans="1:27" x14ac:dyDescent="0.3">
      <c r="A9154" t="s">
        <v>530</v>
      </c>
      <c r="B9154" t="s">
        <v>531</v>
      </c>
      <c r="C9154" t="s">
        <v>532</v>
      </c>
      <c r="D9154" t="s">
        <v>533</v>
      </c>
      <c r="E9154" t="s">
        <v>258</v>
      </c>
      <c r="F9154" t="s">
        <v>40</v>
      </c>
      <c r="G9154" s="1">
        <v>45992</v>
      </c>
      <c r="H9154" t="s">
        <v>77</v>
      </c>
      <c r="I9154" t="s">
        <v>78</v>
      </c>
      <c r="J9154" t="s">
        <v>72</v>
      </c>
      <c r="K9154">
        <v>1</v>
      </c>
      <c r="L9154" t="s">
        <v>79</v>
      </c>
      <c r="M9154">
        <v>631.07000000000005</v>
      </c>
      <c r="N9154" t="s">
        <v>534</v>
      </c>
      <c r="O9154">
        <v>1.3</v>
      </c>
      <c r="P9154">
        <v>2.0600000000000002E-3</v>
      </c>
      <c r="Q9154">
        <v>7.2</v>
      </c>
      <c r="R9154" t="s">
        <v>100</v>
      </c>
      <c r="S9154">
        <v>125.8</v>
      </c>
      <c r="T9154" s="1">
        <v>45992</v>
      </c>
      <c r="U9154">
        <v>-1</v>
      </c>
      <c r="V9154">
        <v>3.1</v>
      </c>
      <c r="W9154">
        <v>2.5</v>
      </c>
      <c r="X9154" s="2">
        <v>46101</v>
      </c>
      <c r="Y9154" t="s">
        <v>535</v>
      </c>
      <c r="Z9154">
        <v>2038957</v>
      </c>
      <c r="AA9154">
        <v>5.43</v>
      </c>
    </row>
    <row r="9155" spans="1:27" x14ac:dyDescent="0.3">
      <c r="A9155" t="s">
        <v>530</v>
      </c>
      <c r="B9155" t="s">
        <v>531</v>
      </c>
      <c r="C9155" t="s">
        <v>532</v>
      </c>
      <c r="D9155" t="s">
        <v>533</v>
      </c>
      <c r="E9155" t="s">
        <v>258</v>
      </c>
      <c r="F9155" t="s">
        <v>41</v>
      </c>
      <c r="G9155" s="1">
        <v>46023</v>
      </c>
      <c r="H9155" t="s">
        <v>77</v>
      </c>
      <c r="I9155" t="s">
        <v>78</v>
      </c>
      <c r="J9155" t="s">
        <v>72</v>
      </c>
      <c r="K9155">
        <v>1</v>
      </c>
      <c r="L9155" t="s">
        <v>79</v>
      </c>
      <c r="M9155">
        <v>592.23</v>
      </c>
      <c r="N9155" t="s">
        <v>534</v>
      </c>
      <c r="O9155">
        <v>1.22</v>
      </c>
      <c r="P9155">
        <v>2.0600000000000002E-3</v>
      </c>
      <c r="Q9155">
        <v>7.2</v>
      </c>
      <c r="R9155" t="s">
        <v>100</v>
      </c>
      <c r="S9155">
        <v>124.2</v>
      </c>
      <c r="T9155" s="1">
        <v>46023</v>
      </c>
      <c r="U9155">
        <v>-1</v>
      </c>
      <c r="V9155">
        <v>3.1</v>
      </c>
      <c r="W9155">
        <v>2.5</v>
      </c>
      <c r="X9155" s="2">
        <v>46101</v>
      </c>
      <c r="Y9155" t="s">
        <v>535</v>
      </c>
      <c r="Z9155">
        <v>2038957</v>
      </c>
      <c r="AA9155">
        <v>5.48</v>
      </c>
    </row>
    <row r="9156" spans="1:27" x14ac:dyDescent="0.3">
      <c r="A9156" t="s">
        <v>530</v>
      </c>
      <c r="B9156" t="s">
        <v>531</v>
      </c>
      <c r="C9156" t="s">
        <v>532</v>
      </c>
      <c r="D9156" t="s">
        <v>533</v>
      </c>
      <c r="E9156" t="s">
        <v>258</v>
      </c>
      <c r="F9156" t="s">
        <v>42</v>
      </c>
      <c r="G9156" s="1">
        <v>46054</v>
      </c>
      <c r="H9156" t="s">
        <v>77</v>
      </c>
      <c r="I9156" t="s">
        <v>78</v>
      </c>
      <c r="J9156" t="s">
        <v>72</v>
      </c>
      <c r="K9156">
        <v>1</v>
      </c>
      <c r="L9156" t="s">
        <v>79</v>
      </c>
      <c r="M9156">
        <v>611.65</v>
      </c>
      <c r="N9156" t="s">
        <v>534</v>
      </c>
      <c r="O9156">
        <v>1.26</v>
      </c>
      <c r="P9156">
        <v>2.0600000000000002E-3</v>
      </c>
      <c r="Q9156">
        <v>7.2</v>
      </c>
      <c r="R9156" t="s">
        <v>100</v>
      </c>
      <c r="S9156">
        <v>125.3</v>
      </c>
      <c r="T9156" s="1">
        <v>46054</v>
      </c>
      <c r="U9156">
        <v>-1</v>
      </c>
      <c r="V9156">
        <v>3.1</v>
      </c>
      <c r="W9156">
        <v>2.5</v>
      </c>
      <c r="X9156" s="2">
        <v>46101</v>
      </c>
      <c r="Y9156" t="s">
        <v>535</v>
      </c>
      <c r="Z9156">
        <v>2038957</v>
      </c>
      <c r="AA9156">
        <v>5.54</v>
      </c>
    </row>
    <row r="9157" spans="1:27" x14ac:dyDescent="0.3">
      <c r="A9157" t="s">
        <v>530</v>
      </c>
      <c r="B9157" t="s">
        <v>531</v>
      </c>
      <c r="C9157" t="s">
        <v>532</v>
      </c>
      <c r="D9157" t="s">
        <v>533</v>
      </c>
      <c r="E9157" t="s">
        <v>258</v>
      </c>
      <c r="F9157" t="s">
        <v>43</v>
      </c>
      <c r="G9157" s="1">
        <v>46082</v>
      </c>
      <c r="H9157" t="s">
        <v>77</v>
      </c>
      <c r="I9157" t="s">
        <v>78</v>
      </c>
      <c r="J9157" t="s">
        <v>72</v>
      </c>
      <c r="K9157">
        <v>1</v>
      </c>
      <c r="L9157" t="s">
        <v>79</v>
      </c>
      <c r="M9157">
        <v>606.79999999999995</v>
      </c>
      <c r="N9157" t="s">
        <v>534</v>
      </c>
      <c r="O9157">
        <v>1.25</v>
      </c>
      <c r="P9157">
        <v>2.0600000000000002E-3</v>
      </c>
      <c r="Q9157">
        <v>7.2</v>
      </c>
      <c r="R9157" t="s">
        <v>100</v>
      </c>
      <c r="S9157">
        <v>126</v>
      </c>
      <c r="T9157" s="1">
        <v>46082</v>
      </c>
      <c r="U9157">
        <v>-1</v>
      </c>
      <c r="V9157">
        <v>3.1</v>
      </c>
      <c r="W9157">
        <v>2.5</v>
      </c>
      <c r="X9157" s="2">
        <v>46101</v>
      </c>
      <c r="Y9157" t="s">
        <v>535</v>
      </c>
      <c r="Z9157">
        <v>2038957</v>
      </c>
      <c r="AA9157">
        <v>5.56</v>
      </c>
    </row>
    <row r="9158" spans="1:27" x14ac:dyDescent="0.3">
      <c r="A9158" t="s">
        <v>536</v>
      </c>
      <c r="B9158" t="s">
        <v>531</v>
      </c>
      <c r="C9158" t="s">
        <v>532</v>
      </c>
      <c r="D9158" t="s">
        <v>533</v>
      </c>
      <c r="E9158" t="s">
        <v>258</v>
      </c>
      <c r="F9158" t="s">
        <v>31</v>
      </c>
      <c r="G9158" s="1">
        <v>45931</v>
      </c>
      <c r="H9158" t="s">
        <v>32</v>
      </c>
      <c r="I9158" t="s">
        <v>33</v>
      </c>
      <c r="J9158" t="s">
        <v>34</v>
      </c>
      <c r="K9158">
        <v>1</v>
      </c>
      <c r="L9158" t="s">
        <v>35</v>
      </c>
      <c r="M9158">
        <v>631.07000000000005</v>
      </c>
      <c r="N9158" t="s">
        <v>534</v>
      </c>
      <c r="O9158">
        <v>1.3</v>
      </c>
      <c r="P9158">
        <v>2.0600000000000002E-3</v>
      </c>
      <c r="Q9158">
        <v>7.2</v>
      </c>
      <c r="R9158" t="s">
        <v>100</v>
      </c>
      <c r="S9158">
        <v>127.1</v>
      </c>
      <c r="T9158" s="1">
        <v>45931</v>
      </c>
      <c r="U9158">
        <v>-1</v>
      </c>
      <c r="V9158">
        <v>3.1</v>
      </c>
      <c r="W9158">
        <v>2.5</v>
      </c>
      <c r="X9158" s="2">
        <v>46101</v>
      </c>
      <c r="Y9158" t="s">
        <v>537</v>
      </c>
      <c r="Z9158">
        <v>1350228</v>
      </c>
      <c r="AA9158">
        <v>5.2</v>
      </c>
    </row>
    <row r="9159" spans="1:27" x14ac:dyDescent="0.3">
      <c r="A9159" t="s">
        <v>536</v>
      </c>
      <c r="B9159" t="s">
        <v>531</v>
      </c>
      <c r="C9159" t="s">
        <v>532</v>
      </c>
      <c r="D9159" t="s">
        <v>533</v>
      </c>
      <c r="E9159" t="s">
        <v>258</v>
      </c>
      <c r="F9159" t="s">
        <v>39</v>
      </c>
      <c r="G9159" s="1">
        <v>45962</v>
      </c>
      <c r="H9159" t="s">
        <v>32</v>
      </c>
      <c r="I9159" t="s">
        <v>33</v>
      </c>
      <c r="J9159" t="s">
        <v>34</v>
      </c>
      <c r="K9159">
        <v>1</v>
      </c>
      <c r="L9159" t="s">
        <v>35</v>
      </c>
      <c r="M9159">
        <v>621.36</v>
      </c>
      <c r="N9159" t="s">
        <v>534</v>
      </c>
      <c r="O9159">
        <v>1.28</v>
      </c>
      <c r="P9159">
        <v>2.0600000000000002E-3</v>
      </c>
      <c r="Q9159">
        <v>7.2</v>
      </c>
      <c r="R9159" t="s">
        <v>100</v>
      </c>
      <c r="S9159">
        <v>126.2</v>
      </c>
      <c r="T9159" s="1">
        <v>45962</v>
      </c>
      <c r="U9159">
        <v>-1</v>
      </c>
      <c r="V9159">
        <v>3.1</v>
      </c>
      <c r="W9159">
        <v>2.5</v>
      </c>
      <c r="X9159" s="2">
        <v>46101</v>
      </c>
      <c r="Y9159" t="s">
        <v>537</v>
      </c>
      <c r="Z9159">
        <v>1350228</v>
      </c>
      <c r="AA9159">
        <v>5.22</v>
      </c>
    </row>
    <row r="9160" spans="1:27" x14ac:dyDescent="0.3">
      <c r="A9160" t="s">
        <v>536</v>
      </c>
      <c r="B9160" t="s">
        <v>531</v>
      </c>
      <c r="C9160" t="s">
        <v>532</v>
      </c>
      <c r="D9160" t="s">
        <v>533</v>
      </c>
      <c r="E9160" t="s">
        <v>258</v>
      </c>
      <c r="F9160" t="s">
        <v>40</v>
      </c>
      <c r="G9160" s="1">
        <v>45992</v>
      </c>
      <c r="H9160" t="s">
        <v>32</v>
      </c>
      <c r="I9160" t="s">
        <v>33</v>
      </c>
      <c r="J9160" t="s">
        <v>34</v>
      </c>
      <c r="K9160">
        <v>1</v>
      </c>
      <c r="L9160" t="s">
        <v>35</v>
      </c>
      <c r="M9160">
        <v>640.78</v>
      </c>
      <c r="N9160" t="s">
        <v>534</v>
      </c>
      <c r="O9160">
        <v>1.32</v>
      </c>
      <c r="P9160">
        <v>2.0600000000000002E-3</v>
      </c>
      <c r="Q9160">
        <v>7.2</v>
      </c>
      <c r="R9160" t="s">
        <v>100</v>
      </c>
      <c r="S9160">
        <v>125.8</v>
      </c>
      <c r="T9160" s="1">
        <v>45992</v>
      </c>
      <c r="U9160">
        <v>-1</v>
      </c>
      <c r="V9160">
        <v>3.1</v>
      </c>
      <c r="W9160">
        <v>2.5</v>
      </c>
      <c r="X9160" s="2">
        <v>46101</v>
      </c>
      <c r="Y9160" t="s">
        <v>537</v>
      </c>
      <c r="Z9160">
        <v>1350228</v>
      </c>
      <c r="AA9160">
        <v>5.3</v>
      </c>
    </row>
    <row r="9161" spans="1:27" x14ac:dyDescent="0.3">
      <c r="A9161" t="s">
        <v>536</v>
      </c>
      <c r="B9161" t="s">
        <v>531</v>
      </c>
      <c r="C9161" t="s">
        <v>532</v>
      </c>
      <c r="D9161" t="s">
        <v>533</v>
      </c>
      <c r="E9161" t="s">
        <v>258</v>
      </c>
      <c r="F9161" t="s">
        <v>41</v>
      </c>
      <c r="G9161" s="1">
        <v>46023</v>
      </c>
      <c r="H9161" t="s">
        <v>32</v>
      </c>
      <c r="I9161" t="s">
        <v>33</v>
      </c>
      <c r="J9161" t="s">
        <v>34</v>
      </c>
      <c r="K9161">
        <v>1</v>
      </c>
      <c r="L9161" t="s">
        <v>35</v>
      </c>
      <c r="M9161">
        <v>635.91999999999996</v>
      </c>
      <c r="N9161" t="s">
        <v>534</v>
      </c>
      <c r="O9161">
        <v>1.31</v>
      </c>
      <c r="P9161">
        <v>2.0600000000000002E-3</v>
      </c>
      <c r="Q9161">
        <v>7.2</v>
      </c>
      <c r="R9161" t="s">
        <v>100</v>
      </c>
      <c r="S9161">
        <v>124.2</v>
      </c>
      <c r="T9161" s="1">
        <v>46023</v>
      </c>
      <c r="U9161">
        <v>-1</v>
      </c>
      <c r="V9161">
        <v>3.1</v>
      </c>
      <c r="W9161">
        <v>2.5</v>
      </c>
      <c r="X9161" s="2">
        <v>46101</v>
      </c>
      <c r="Y9161" t="s">
        <v>537</v>
      </c>
      <c r="Z9161">
        <v>1350228</v>
      </c>
      <c r="AA9161">
        <v>5.36</v>
      </c>
    </row>
    <row r="9162" spans="1:27" x14ac:dyDescent="0.3">
      <c r="A9162" t="s">
        <v>536</v>
      </c>
      <c r="B9162" t="s">
        <v>531</v>
      </c>
      <c r="C9162" t="s">
        <v>532</v>
      </c>
      <c r="D9162" t="s">
        <v>533</v>
      </c>
      <c r="E9162" t="s">
        <v>258</v>
      </c>
      <c r="F9162" t="s">
        <v>42</v>
      </c>
      <c r="G9162" s="1">
        <v>46054</v>
      </c>
      <c r="H9162" t="s">
        <v>32</v>
      </c>
      <c r="I9162" t="s">
        <v>33</v>
      </c>
      <c r="J9162" t="s">
        <v>34</v>
      </c>
      <c r="K9162">
        <v>1</v>
      </c>
      <c r="L9162" t="s">
        <v>35</v>
      </c>
      <c r="M9162">
        <v>635.91999999999996</v>
      </c>
      <c r="N9162" t="s">
        <v>534</v>
      </c>
      <c r="O9162">
        <v>1.31</v>
      </c>
      <c r="P9162">
        <v>2.0600000000000002E-3</v>
      </c>
      <c r="Q9162">
        <v>7.2</v>
      </c>
      <c r="R9162" t="s">
        <v>100</v>
      </c>
      <c r="S9162">
        <v>125.3</v>
      </c>
      <c r="T9162" s="1">
        <v>46054</v>
      </c>
      <c r="U9162">
        <v>-1</v>
      </c>
      <c r="V9162">
        <v>3.1</v>
      </c>
      <c r="W9162">
        <v>2.5</v>
      </c>
      <c r="X9162" s="2">
        <v>46101</v>
      </c>
      <c r="Y9162" t="s">
        <v>537</v>
      </c>
      <c r="Z9162">
        <v>1350228</v>
      </c>
      <c r="AA9162">
        <v>5.33</v>
      </c>
    </row>
    <row r="9163" spans="1:27" x14ac:dyDescent="0.3">
      <c r="A9163" t="s">
        <v>536</v>
      </c>
      <c r="B9163" t="s">
        <v>531</v>
      </c>
      <c r="C9163" t="s">
        <v>532</v>
      </c>
      <c r="D9163" t="s">
        <v>533</v>
      </c>
      <c r="E9163" t="s">
        <v>258</v>
      </c>
      <c r="F9163" t="s">
        <v>43</v>
      </c>
      <c r="G9163" s="1">
        <v>46082</v>
      </c>
      <c r="H9163" t="s">
        <v>32</v>
      </c>
      <c r="I9163" t="s">
        <v>33</v>
      </c>
      <c r="J9163" t="s">
        <v>34</v>
      </c>
      <c r="K9163">
        <v>1</v>
      </c>
      <c r="L9163" t="s">
        <v>35</v>
      </c>
      <c r="M9163">
        <v>640.78</v>
      </c>
      <c r="N9163" t="s">
        <v>534</v>
      </c>
      <c r="O9163">
        <v>1.32</v>
      </c>
      <c r="P9163">
        <v>2.0600000000000002E-3</v>
      </c>
      <c r="Q9163">
        <v>7.2</v>
      </c>
      <c r="R9163" t="s">
        <v>100</v>
      </c>
      <c r="S9163">
        <v>126</v>
      </c>
      <c r="T9163" s="1">
        <v>46082</v>
      </c>
      <c r="U9163">
        <v>-1</v>
      </c>
      <c r="V9163">
        <v>3.1</v>
      </c>
      <c r="W9163">
        <v>2.5</v>
      </c>
      <c r="X9163" s="2">
        <v>46101</v>
      </c>
      <c r="Y9163" t="s">
        <v>537</v>
      </c>
      <c r="Z9163">
        <v>1350228</v>
      </c>
      <c r="AA9163">
        <v>5.4</v>
      </c>
    </row>
    <row r="9164" spans="1:27" x14ac:dyDescent="0.3">
      <c r="A9164" t="s">
        <v>536</v>
      </c>
      <c r="B9164" t="s">
        <v>531</v>
      </c>
      <c r="C9164" t="s">
        <v>532</v>
      </c>
      <c r="D9164" t="s">
        <v>533</v>
      </c>
      <c r="E9164" t="s">
        <v>258</v>
      </c>
      <c r="F9164" t="s">
        <v>31</v>
      </c>
      <c r="G9164" s="1">
        <v>45931</v>
      </c>
      <c r="H9164" t="s">
        <v>44</v>
      </c>
      <c r="I9164" t="s">
        <v>45</v>
      </c>
      <c r="J9164" t="s">
        <v>46</v>
      </c>
      <c r="K9164">
        <v>500</v>
      </c>
      <c r="L9164" t="s">
        <v>47</v>
      </c>
      <c r="M9164">
        <v>233.01</v>
      </c>
      <c r="N9164" t="s">
        <v>534</v>
      </c>
      <c r="O9164">
        <v>0.48</v>
      </c>
      <c r="P9164">
        <v>2.0600000000000002E-3</v>
      </c>
      <c r="Q9164">
        <v>7.2</v>
      </c>
      <c r="R9164" t="s">
        <v>100</v>
      </c>
      <c r="S9164">
        <v>127.1</v>
      </c>
      <c r="T9164" s="1">
        <v>45931</v>
      </c>
      <c r="U9164">
        <v>-1</v>
      </c>
      <c r="V9164">
        <v>3.1</v>
      </c>
      <c r="W9164">
        <v>2.5</v>
      </c>
      <c r="X9164" s="2">
        <v>46101</v>
      </c>
      <c r="Y9164" t="s">
        <v>537</v>
      </c>
      <c r="Z9164">
        <v>1350228</v>
      </c>
      <c r="AA9164">
        <v>5.2</v>
      </c>
    </row>
    <row r="9165" spans="1:27" x14ac:dyDescent="0.3">
      <c r="A9165" t="s">
        <v>536</v>
      </c>
      <c r="B9165" t="s">
        <v>531</v>
      </c>
      <c r="C9165" t="s">
        <v>532</v>
      </c>
      <c r="D9165" t="s">
        <v>533</v>
      </c>
      <c r="E9165" t="s">
        <v>258</v>
      </c>
      <c r="F9165" t="s">
        <v>39</v>
      </c>
      <c r="G9165" s="1">
        <v>45962</v>
      </c>
      <c r="H9165" t="s">
        <v>44</v>
      </c>
      <c r="I9165" t="s">
        <v>45</v>
      </c>
      <c r="J9165" t="s">
        <v>46</v>
      </c>
      <c r="K9165">
        <v>500</v>
      </c>
      <c r="L9165" t="s">
        <v>47</v>
      </c>
      <c r="M9165">
        <v>237.86</v>
      </c>
      <c r="N9165" t="s">
        <v>534</v>
      </c>
      <c r="O9165">
        <v>0.49</v>
      </c>
      <c r="P9165">
        <v>2.0600000000000002E-3</v>
      </c>
      <c r="Q9165">
        <v>7.2</v>
      </c>
      <c r="R9165" t="s">
        <v>100</v>
      </c>
      <c r="S9165">
        <v>126.2</v>
      </c>
      <c r="T9165" s="1">
        <v>45962</v>
      </c>
      <c r="U9165">
        <v>-1</v>
      </c>
      <c r="V9165">
        <v>3.1</v>
      </c>
      <c r="W9165">
        <v>2.5</v>
      </c>
      <c r="X9165" s="2">
        <v>46101</v>
      </c>
      <c r="Y9165" t="s">
        <v>537</v>
      </c>
      <c r="Z9165">
        <v>1350228</v>
      </c>
      <c r="AA9165">
        <v>5.22</v>
      </c>
    </row>
    <row r="9166" spans="1:27" x14ac:dyDescent="0.3">
      <c r="A9166" t="s">
        <v>536</v>
      </c>
      <c r="B9166" t="s">
        <v>531</v>
      </c>
      <c r="C9166" t="s">
        <v>532</v>
      </c>
      <c r="D9166" t="s">
        <v>533</v>
      </c>
      <c r="E9166" t="s">
        <v>258</v>
      </c>
      <c r="F9166" t="s">
        <v>40</v>
      </c>
      <c r="G9166" s="1">
        <v>45992</v>
      </c>
      <c r="H9166" t="s">
        <v>44</v>
      </c>
      <c r="I9166" t="s">
        <v>45</v>
      </c>
      <c r="J9166" t="s">
        <v>46</v>
      </c>
      <c r="K9166">
        <v>500</v>
      </c>
      <c r="L9166" t="s">
        <v>47</v>
      </c>
      <c r="M9166">
        <v>237.86</v>
      </c>
      <c r="N9166" t="s">
        <v>534</v>
      </c>
      <c r="O9166">
        <v>0.49</v>
      </c>
      <c r="P9166">
        <v>2.0600000000000002E-3</v>
      </c>
      <c r="Q9166">
        <v>7.2</v>
      </c>
      <c r="R9166" t="s">
        <v>100</v>
      </c>
      <c r="S9166">
        <v>125.8</v>
      </c>
      <c r="T9166" s="1">
        <v>45992</v>
      </c>
      <c r="U9166">
        <v>-1</v>
      </c>
      <c r="V9166">
        <v>3.1</v>
      </c>
      <c r="W9166">
        <v>2.5</v>
      </c>
      <c r="X9166" s="2">
        <v>46101</v>
      </c>
      <c r="Y9166" t="s">
        <v>537</v>
      </c>
      <c r="Z9166">
        <v>1350228</v>
      </c>
      <c r="AA9166">
        <v>5.3</v>
      </c>
    </row>
    <row r="9167" spans="1:27" x14ac:dyDescent="0.3">
      <c r="A9167" t="s">
        <v>536</v>
      </c>
      <c r="B9167" t="s">
        <v>531</v>
      </c>
      <c r="C9167" t="s">
        <v>532</v>
      </c>
      <c r="D9167" t="s">
        <v>533</v>
      </c>
      <c r="E9167" t="s">
        <v>258</v>
      </c>
      <c r="F9167" t="s">
        <v>41</v>
      </c>
      <c r="G9167" s="1">
        <v>46023</v>
      </c>
      <c r="H9167" t="s">
        <v>44</v>
      </c>
      <c r="I9167" t="s">
        <v>45</v>
      </c>
      <c r="J9167" t="s">
        <v>46</v>
      </c>
      <c r="K9167">
        <v>500</v>
      </c>
      <c r="L9167" t="s">
        <v>47</v>
      </c>
      <c r="M9167">
        <v>242.72</v>
      </c>
      <c r="N9167" t="s">
        <v>534</v>
      </c>
      <c r="O9167">
        <v>0.5</v>
      </c>
      <c r="P9167">
        <v>2.0600000000000002E-3</v>
      </c>
      <c r="Q9167">
        <v>7.2</v>
      </c>
      <c r="R9167" t="s">
        <v>100</v>
      </c>
      <c r="S9167">
        <v>124.2</v>
      </c>
      <c r="T9167" s="1">
        <v>46023</v>
      </c>
      <c r="U9167">
        <v>-1</v>
      </c>
      <c r="V9167">
        <v>3.1</v>
      </c>
      <c r="W9167">
        <v>2.5</v>
      </c>
      <c r="X9167" s="2">
        <v>46101</v>
      </c>
      <c r="Y9167" t="s">
        <v>537</v>
      </c>
      <c r="Z9167">
        <v>1350228</v>
      </c>
      <c r="AA9167">
        <v>5.36</v>
      </c>
    </row>
    <row r="9168" spans="1:27" x14ac:dyDescent="0.3">
      <c r="A9168" t="s">
        <v>536</v>
      </c>
      <c r="B9168" t="s">
        <v>531</v>
      </c>
      <c r="C9168" t="s">
        <v>532</v>
      </c>
      <c r="D9168" t="s">
        <v>533</v>
      </c>
      <c r="E9168" t="s">
        <v>258</v>
      </c>
      <c r="F9168" t="s">
        <v>42</v>
      </c>
      <c r="G9168" s="1">
        <v>46054</v>
      </c>
      <c r="H9168" t="s">
        <v>44</v>
      </c>
      <c r="I9168" t="s">
        <v>45</v>
      </c>
      <c r="J9168" t="s">
        <v>46</v>
      </c>
      <c r="K9168">
        <v>500</v>
      </c>
      <c r="L9168" t="s">
        <v>47</v>
      </c>
      <c r="M9168">
        <v>247.57</v>
      </c>
      <c r="N9168" t="s">
        <v>534</v>
      </c>
      <c r="O9168">
        <v>0.51</v>
      </c>
      <c r="P9168">
        <v>2.0600000000000002E-3</v>
      </c>
      <c r="Q9168">
        <v>7.2</v>
      </c>
      <c r="R9168" t="s">
        <v>100</v>
      </c>
      <c r="S9168">
        <v>125.3</v>
      </c>
      <c r="T9168" s="1">
        <v>46054</v>
      </c>
      <c r="U9168">
        <v>-1</v>
      </c>
      <c r="V9168">
        <v>3.1</v>
      </c>
      <c r="W9168">
        <v>2.5</v>
      </c>
      <c r="X9168" s="2">
        <v>46101</v>
      </c>
      <c r="Y9168" t="s">
        <v>537</v>
      </c>
      <c r="Z9168">
        <v>1350228</v>
      </c>
      <c r="AA9168">
        <v>5.33</v>
      </c>
    </row>
    <row r="9169" spans="1:27" x14ac:dyDescent="0.3">
      <c r="A9169" t="s">
        <v>536</v>
      </c>
      <c r="B9169" t="s">
        <v>531</v>
      </c>
      <c r="C9169" t="s">
        <v>532</v>
      </c>
      <c r="D9169" t="s">
        <v>533</v>
      </c>
      <c r="E9169" t="s">
        <v>258</v>
      </c>
      <c r="F9169" t="s">
        <v>43</v>
      </c>
      <c r="G9169" s="1">
        <v>46082</v>
      </c>
      <c r="H9169" t="s">
        <v>44</v>
      </c>
      <c r="I9169" t="s">
        <v>45</v>
      </c>
      <c r="J9169" t="s">
        <v>46</v>
      </c>
      <c r="K9169">
        <v>500</v>
      </c>
      <c r="L9169" t="s">
        <v>47</v>
      </c>
      <c r="M9169">
        <v>242.72</v>
      </c>
      <c r="N9169" t="s">
        <v>534</v>
      </c>
      <c r="O9169">
        <v>0.5</v>
      </c>
      <c r="P9169">
        <v>2.0600000000000002E-3</v>
      </c>
      <c r="Q9169">
        <v>7.2</v>
      </c>
      <c r="R9169" t="s">
        <v>100</v>
      </c>
      <c r="S9169">
        <v>126</v>
      </c>
      <c r="T9169" s="1">
        <v>46082</v>
      </c>
      <c r="U9169">
        <v>-1</v>
      </c>
      <c r="V9169">
        <v>3.1</v>
      </c>
      <c r="W9169">
        <v>2.5</v>
      </c>
      <c r="X9169" s="2">
        <v>46101</v>
      </c>
      <c r="Y9169" t="s">
        <v>537</v>
      </c>
      <c r="Z9169">
        <v>1350228</v>
      </c>
      <c r="AA9169">
        <v>5.4</v>
      </c>
    </row>
    <row r="9170" spans="1:27" x14ac:dyDescent="0.3">
      <c r="A9170" t="s">
        <v>536</v>
      </c>
      <c r="B9170" t="s">
        <v>531</v>
      </c>
      <c r="C9170" t="s">
        <v>532</v>
      </c>
      <c r="D9170" t="s">
        <v>533</v>
      </c>
      <c r="E9170" t="s">
        <v>258</v>
      </c>
      <c r="F9170" t="s">
        <v>31</v>
      </c>
      <c r="G9170" s="1">
        <v>45931</v>
      </c>
      <c r="H9170" t="s">
        <v>48</v>
      </c>
      <c r="I9170" t="s">
        <v>49</v>
      </c>
      <c r="J9170" t="s">
        <v>50</v>
      </c>
      <c r="K9170">
        <v>1</v>
      </c>
      <c r="L9170" t="s">
        <v>51</v>
      </c>
      <c r="M9170">
        <v>815.53</v>
      </c>
      <c r="N9170" t="s">
        <v>534</v>
      </c>
      <c r="O9170">
        <v>1.68</v>
      </c>
      <c r="P9170">
        <v>2.0600000000000002E-3</v>
      </c>
      <c r="Q9170">
        <v>7.2</v>
      </c>
      <c r="R9170" t="s">
        <v>100</v>
      </c>
      <c r="S9170">
        <v>127.1</v>
      </c>
      <c r="T9170" s="1">
        <v>45931</v>
      </c>
      <c r="U9170">
        <v>-1</v>
      </c>
      <c r="V9170">
        <v>3.1</v>
      </c>
      <c r="W9170">
        <v>2.5</v>
      </c>
      <c r="X9170" s="2">
        <v>46101</v>
      </c>
      <c r="Y9170" t="s">
        <v>537</v>
      </c>
      <c r="Z9170">
        <v>1350228</v>
      </c>
      <c r="AA9170">
        <v>5.2</v>
      </c>
    </row>
    <row r="9171" spans="1:27" x14ac:dyDescent="0.3">
      <c r="A9171" t="s">
        <v>536</v>
      </c>
      <c r="B9171" t="s">
        <v>531</v>
      </c>
      <c r="C9171" t="s">
        <v>532</v>
      </c>
      <c r="D9171" t="s">
        <v>533</v>
      </c>
      <c r="E9171" t="s">
        <v>258</v>
      </c>
      <c r="F9171" t="s">
        <v>39</v>
      </c>
      <c r="G9171" s="1">
        <v>45962</v>
      </c>
      <c r="H9171" t="s">
        <v>48</v>
      </c>
      <c r="I9171" t="s">
        <v>49</v>
      </c>
      <c r="J9171" t="s">
        <v>50</v>
      </c>
      <c r="K9171">
        <v>1</v>
      </c>
      <c r="L9171" t="s">
        <v>51</v>
      </c>
      <c r="M9171">
        <v>820.39</v>
      </c>
      <c r="N9171" t="s">
        <v>534</v>
      </c>
      <c r="O9171">
        <v>1.69</v>
      </c>
      <c r="P9171">
        <v>2.0600000000000002E-3</v>
      </c>
      <c r="Q9171">
        <v>7.2</v>
      </c>
      <c r="R9171" t="s">
        <v>100</v>
      </c>
      <c r="S9171">
        <v>126.2</v>
      </c>
      <c r="T9171" s="1">
        <v>45962</v>
      </c>
      <c r="U9171">
        <v>-1</v>
      </c>
      <c r="V9171">
        <v>3.1</v>
      </c>
      <c r="W9171">
        <v>2.5</v>
      </c>
      <c r="X9171" s="2">
        <v>46101</v>
      </c>
      <c r="Y9171" t="s">
        <v>537</v>
      </c>
      <c r="Z9171">
        <v>1350228</v>
      </c>
      <c r="AA9171">
        <v>5.22</v>
      </c>
    </row>
    <row r="9172" spans="1:27" x14ac:dyDescent="0.3">
      <c r="A9172" t="s">
        <v>536</v>
      </c>
      <c r="B9172" t="s">
        <v>531</v>
      </c>
      <c r="C9172" t="s">
        <v>532</v>
      </c>
      <c r="D9172" t="s">
        <v>533</v>
      </c>
      <c r="E9172" t="s">
        <v>258</v>
      </c>
      <c r="F9172" t="s">
        <v>40</v>
      </c>
      <c r="G9172" s="1">
        <v>45992</v>
      </c>
      <c r="H9172" t="s">
        <v>48</v>
      </c>
      <c r="I9172" t="s">
        <v>49</v>
      </c>
      <c r="J9172" t="s">
        <v>50</v>
      </c>
      <c r="K9172">
        <v>1</v>
      </c>
      <c r="L9172" t="s">
        <v>51</v>
      </c>
      <c r="M9172">
        <v>805.83</v>
      </c>
      <c r="N9172" t="s">
        <v>534</v>
      </c>
      <c r="O9172">
        <v>1.66</v>
      </c>
      <c r="P9172">
        <v>2.0600000000000002E-3</v>
      </c>
      <c r="Q9172">
        <v>7.2</v>
      </c>
      <c r="R9172" t="s">
        <v>100</v>
      </c>
      <c r="S9172">
        <v>125.8</v>
      </c>
      <c r="T9172" s="1">
        <v>45992</v>
      </c>
      <c r="U9172">
        <v>-1</v>
      </c>
      <c r="V9172">
        <v>3.1</v>
      </c>
      <c r="W9172">
        <v>2.5</v>
      </c>
      <c r="X9172" s="2">
        <v>46101</v>
      </c>
      <c r="Y9172" t="s">
        <v>537</v>
      </c>
      <c r="Z9172">
        <v>1350228</v>
      </c>
      <c r="AA9172">
        <v>5.3</v>
      </c>
    </row>
    <row r="9173" spans="1:27" x14ac:dyDescent="0.3">
      <c r="A9173" t="s">
        <v>536</v>
      </c>
      <c r="B9173" t="s">
        <v>531</v>
      </c>
      <c r="C9173" t="s">
        <v>532</v>
      </c>
      <c r="D9173" t="s">
        <v>533</v>
      </c>
      <c r="E9173" t="s">
        <v>258</v>
      </c>
      <c r="F9173" t="s">
        <v>41</v>
      </c>
      <c r="G9173" s="1">
        <v>46023</v>
      </c>
      <c r="H9173" t="s">
        <v>48</v>
      </c>
      <c r="I9173" t="s">
        <v>49</v>
      </c>
      <c r="J9173" t="s">
        <v>50</v>
      </c>
      <c r="K9173">
        <v>1</v>
      </c>
      <c r="L9173" t="s">
        <v>51</v>
      </c>
      <c r="M9173">
        <v>839.81</v>
      </c>
      <c r="N9173" t="s">
        <v>534</v>
      </c>
      <c r="O9173">
        <v>1.73</v>
      </c>
      <c r="P9173">
        <v>2.0600000000000002E-3</v>
      </c>
      <c r="Q9173">
        <v>7.2</v>
      </c>
      <c r="R9173" t="s">
        <v>100</v>
      </c>
      <c r="S9173">
        <v>124.2</v>
      </c>
      <c r="T9173" s="1">
        <v>46023</v>
      </c>
      <c r="U9173">
        <v>-1</v>
      </c>
      <c r="V9173">
        <v>3.1</v>
      </c>
      <c r="W9173">
        <v>2.5</v>
      </c>
      <c r="X9173" s="2">
        <v>46101</v>
      </c>
      <c r="Y9173" t="s">
        <v>537</v>
      </c>
      <c r="Z9173">
        <v>1350228</v>
      </c>
      <c r="AA9173">
        <v>5.36</v>
      </c>
    </row>
    <row r="9174" spans="1:27" x14ac:dyDescent="0.3">
      <c r="A9174" t="s">
        <v>536</v>
      </c>
      <c r="B9174" t="s">
        <v>531</v>
      </c>
      <c r="C9174" t="s">
        <v>532</v>
      </c>
      <c r="D9174" t="s">
        <v>533</v>
      </c>
      <c r="E9174" t="s">
        <v>258</v>
      </c>
      <c r="F9174" t="s">
        <v>42</v>
      </c>
      <c r="G9174" s="1">
        <v>46054</v>
      </c>
      <c r="H9174" t="s">
        <v>48</v>
      </c>
      <c r="I9174" t="s">
        <v>49</v>
      </c>
      <c r="J9174" t="s">
        <v>50</v>
      </c>
      <c r="K9174">
        <v>1</v>
      </c>
      <c r="L9174" t="s">
        <v>51</v>
      </c>
      <c r="M9174">
        <v>815.53</v>
      </c>
      <c r="N9174" t="s">
        <v>534</v>
      </c>
      <c r="O9174">
        <v>1.68</v>
      </c>
      <c r="P9174">
        <v>2.0600000000000002E-3</v>
      </c>
      <c r="Q9174">
        <v>7.2</v>
      </c>
      <c r="R9174" t="s">
        <v>100</v>
      </c>
      <c r="S9174">
        <v>125.3</v>
      </c>
      <c r="T9174" s="1">
        <v>46054</v>
      </c>
      <c r="U9174">
        <v>-1</v>
      </c>
      <c r="V9174">
        <v>3.1</v>
      </c>
      <c r="W9174">
        <v>2.5</v>
      </c>
      <c r="X9174" s="2">
        <v>46101</v>
      </c>
      <c r="Y9174" t="s">
        <v>537</v>
      </c>
      <c r="Z9174">
        <v>1350228</v>
      </c>
      <c r="AA9174">
        <v>5.33</v>
      </c>
    </row>
    <row r="9175" spans="1:27" x14ac:dyDescent="0.3">
      <c r="A9175" t="s">
        <v>536</v>
      </c>
      <c r="B9175" t="s">
        <v>531</v>
      </c>
      <c r="C9175" t="s">
        <v>532</v>
      </c>
      <c r="D9175" t="s">
        <v>533</v>
      </c>
      <c r="E9175" t="s">
        <v>258</v>
      </c>
      <c r="F9175" t="s">
        <v>43</v>
      </c>
      <c r="G9175" s="1">
        <v>46082</v>
      </c>
      <c r="H9175" t="s">
        <v>48</v>
      </c>
      <c r="I9175" t="s">
        <v>49</v>
      </c>
      <c r="J9175" t="s">
        <v>50</v>
      </c>
      <c r="K9175">
        <v>1</v>
      </c>
      <c r="L9175" t="s">
        <v>51</v>
      </c>
      <c r="M9175">
        <v>834.95</v>
      </c>
      <c r="N9175" t="s">
        <v>534</v>
      </c>
      <c r="O9175">
        <v>1.72</v>
      </c>
      <c r="P9175">
        <v>2.0600000000000002E-3</v>
      </c>
      <c r="Q9175">
        <v>7.2</v>
      </c>
      <c r="R9175" t="s">
        <v>100</v>
      </c>
      <c r="S9175">
        <v>126</v>
      </c>
      <c r="T9175" s="1">
        <v>46082</v>
      </c>
      <c r="U9175">
        <v>-1</v>
      </c>
      <c r="V9175">
        <v>3.1</v>
      </c>
      <c r="W9175">
        <v>2.5</v>
      </c>
      <c r="X9175" s="2">
        <v>46101</v>
      </c>
      <c r="Y9175" t="s">
        <v>537</v>
      </c>
      <c r="Z9175">
        <v>1350228</v>
      </c>
      <c r="AA9175">
        <v>5.4</v>
      </c>
    </row>
    <row r="9176" spans="1:27" x14ac:dyDescent="0.3">
      <c r="A9176" t="s">
        <v>536</v>
      </c>
      <c r="B9176" t="s">
        <v>531</v>
      </c>
      <c r="C9176" t="s">
        <v>532</v>
      </c>
      <c r="D9176" t="s">
        <v>533</v>
      </c>
      <c r="E9176" t="s">
        <v>258</v>
      </c>
      <c r="F9176" t="s">
        <v>31</v>
      </c>
      <c r="G9176" s="1">
        <v>45931</v>
      </c>
      <c r="H9176" t="s">
        <v>52</v>
      </c>
      <c r="I9176" t="s">
        <v>53</v>
      </c>
      <c r="J9176" t="s">
        <v>54</v>
      </c>
      <c r="K9176">
        <v>12</v>
      </c>
      <c r="L9176" t="s">
        <v>55</v>
      </c>
      <c r="M9176">
        <v>844.66</v>
      </c>
      <c r="N9176" t="s">
        <v>534</v>
      </c>
      <c r="O9176">
        <v>1.74</v>
      </c>
      <c r="P9176">
        <v>2.0600000000000002E-3</v>
      </c>
      <c r="Q9176">
        <v>7.2</v>
      </c>
      <c r="R9176" t="s">
        <v>100</v>
      </c>
      <c r="S9176">
        <v>127.1</v>
      </c>
      <c r="T9176" s="1">
        <v>45931</v>
      </c>
      <c r="U9176">
        <v>-1</v>
      </c>
      <c r="V9176">
        <v>3.1</v>
      </c>
      <c r="W9176">
        <v>2.5</v>
      </c>
      <c r="X9176" s="2">
        <v>46101</v>
      </c>
      <c r="Y9176" t="s">
        <v>537</v>
      </c>
      <c r="Z9176">
        <v>1350228</v>
      </c>
      <c r="AA9176">
        <v>5.2</v>
      </c>
    </row>
    <row r="9177" spans="1:27" x14ac:dyDescent="0.3">
      <c r="A9177" t="s">
        <v>536</v>
      </c>
      <c r="B9177" t="s">
        <v>531</v>
      </c>
      <c r="C9177" t="s">
        <v>532</v>
      </c>
      <c r="D9177" t="s">
        <v>533</v>
      </c>
      <c r="E9177" t="s">
        <v>258</v>
      </c>
      <c r="F9177" t="s">
        <v>39</v>
      </c>
      <c r="G9177" s="1">
        <v>45962</v>
      </c>
      <c r="H9177" t="s">
        <v>52</v>
      </c>
      <c r="I9177" t="s">
        <v>53</v>
      </c>
      <c r="J9177" t="s">
        <v>54</v>
      </c>
      <c r="K9177">
        <v>12</v>
      </c>
      <c r="L9177" t="s">
        <v>55</v>
      </c>
      <c r="M9177">
        <v>854.37</v>
      </c>
      <c r="N9177" t="s">
        <v>534</v>
      </c>
      <c r="O9177">
        <v>1.76</v>
      </c>
      <c r="P9177">
        <v>2.0600000000000002E-3</v>
      </c>
      <c r="Q9177">
        <v>7.2</v>
      </c>
      <c r="R9177" t="s">
        <v>100</v>
      </c>
      <c r="S9177">
        <v>126.2</v>
      </c>
      <c r="T9177" s="1">
        <v>45962</v>
      </c>
      <c r="U9177">
        <v>-1</v>
      </c>
      <c r="V9177">
        <v>3.1</v>
      </c>
      <c r="W9177">
        <v>2.5</v>
      </c>
      <c r="X9177" s="2">
        <v>46101</v>
      </c>
      <c r="Y9177" t="s">
        <v>537</v>
      </c>
      <c r="Z9177">
        <v>1350228</v>
      </c>
      <c r="AA9177">
        <v>5.22</v>
      </c>
    </row>
    <row r="9178" spans="1:27" x14ac:dyDescent="0.3">
      <c r="A9178" t="s">
        <v>536</v>
      </c>
      <c r="B9178" t="s">
        <v>531</v>
      </c>
      <c r="C9178" t="s">
        <v>532</v>
      </c>
      <c r="D9178" t="s">
        <v>533</v>
      </c>
      <c r="E9178" t="s">
        <v>258</v>
      </c>
      <c r="F9178" t="s">
        <v>40</v>
      </c>
      <c r="G9178" s="1">
        <v>45992</v>
      </c>
      <c r="H9178" t="s">
        <v>52</v>
      </c>
      <c r="I9178" t="s">
        <v>53</v>
      </c>
      <c r="J9178" t="s">
        <v>54</v>
      </c>
      <c r="K9178">
        <v>12</v>
      </c>
      <c r="L9178" t="s">
        <v>55</v>
      </c>
      <c r="M9178">
        <v>888.35</v>
      </c>
      <c r="N9178" t="s">
        <v>534</v>
      </c>
      <c r="O9178">
        <v>1.83</v>
      </c>
      <c r="P9178">
        <v>2.0600000000000002E-3</v>
      </c>
      <c r="Q9178">
        <v>7.2</v>
      </c>
      <c r="R9178" t="s">
        <v>100</v>
      </c>
      <c r="S9178">
        <v>125.8</v>
      </c>
      <c r="T9178" s="1">
        <v>45992</v>
      </c>
      <c r="U9178">
        <v>-1</v>
      </c>
      <c r="V9178">
        <v>3.1</v>
      </c>
      <c r="W9178">
        <v>2.5</v>
      </c>
      <c r="X9178" s="2">
        <v>46101</v>
      </c>
      <c r="Y9178" t="s">
        <v>537</v>
      </c>
      <c r="Z9178">
        <v>1350228</v>
      </c>
      <c r="AA9178">
        <v>5.3</v>
      </c>
    </row>
    <row r="9179" spans="1:27" x14ac:dyDescent="0.3">
      <c r="A9179" t="s">
        <v>536</v>
      </c>
      <c r="B9179" t="s">
        <v>531</v>
      </c>
      <c r="C9179" t="s">
        <v>532</v>
      </c>
      <c r="D9179" t="s">
        <v>533</v>
      </c>
      <c r="E9179" t="s">
        <v>258</v>
      </c>
      <c r="F9179" t="s">
        <v>41</v>
      </c>
      <c r="G9179" s="1">
        <v>46023</v>
      </c>
      <c r="H9179" t="s">
        <v>52</v>
      </c>
      <c r="I9179" t="s">
        <v>53</v>
      </c>
      <c r="J9179" t="s">
        <v>54</v>
      </c>
      <c r="K9179">
        <v>12</v>
      </c>
      <c r="L9179" t="s">
        <v>55</v>
      </c>
      <c r="M9179">
        <v>883.5</v>
      </c>
      <c r="N9179" t="s">
        <v>534</v>
      </c>
      <c r="O9179">
        <v>1.82</v>
      </c>
      <c r="P9179">
        <v>2.0600000000000002E-3</v>
      </c>
      <c r="Q9179">
        <v>7.2</v>
      </c>
      <c r="R9179" t="s">
        <v>100</v>
      </c>
      <c r="S9179">
        <v>124.2</v>
      </c>
      <c r="T9179" s="1">
        <v>46023</v>
      </c>
      <c r="U9179">
        <v>-1</v>
      </c>
      <c r="V9179">
        <v>3.1</v>
      </c>
      <c r="W9179">
        <v>2.5</v>
      </c>
      <c r="X9179" s="2">
        <v>46101</v>
      </c>
      <c r="Y9179" t="s">
        <v>537</v>
      </c>
      <c r="Z9179">
        <v>1350228</v>
      </c>
      <c r="AA9179">
        <v>5.36</v>
      </c>
    </row>
    <row r="9180" spans="1:27" x14ac:dyDescent="0.3">
      <c r="A9180" t="s">
        <v>536</v>
      </c>
      <c r="B9180" t="s">
        <v>531</v>
      </c>
      <c r="C9180" t="s">
        <v>532</v>
      </c>
      <c r="D9180" t="s">
        <v>533</v>
      </c>
      <c r="E9180" t="s">
        <v>258</v>
      </c>
      <c r="F9180" t="s">
        <v>42</v>
      </c>
      <c r="G9180" s="1">
        <v>46054</v>
      </c>
      <c r="H9180" t="s">
        <v>52</v>
      </c>
      <c r="I9180" t="s">
        <v>53</v>
      </c>
      <c r="J9180" t="s">
        <v>54</v>
      </c>
      <c r="K9180">
        <v>12</v>
      </c>
      <c r="L9180" t="s">
        <v>55</v>
      </c>
      <c r="M9180">
        <v>888.35</v>
      </c>
      <c r="N9180" t="s">
        <v>534</v>
      </c>
      <c r="O9180">
        <v>1.83</v>
      </c>
      <c r="P9180">
        <v>2.0600000000000002E-3</v>
      </c>
      <c r="Q9180">
        <v>7.2</v>
      </c>
      <c r="R9180" t="s">
        <v>100</v>
      </c>
      <c r="S9180">
        <v>125.3</v>
      </c>
      <c r="T9180" s="1">
        <v>46054</v>
      </c>
      <c r="U9180">
        <v>-1</v>
      </c>
      <c r="V9180">
        <v>3.1</v>
      </c>
      <c r="W9180">
        <v>2.5</v>
      </c>
      <c r="X9180" s="2">
        <v>46101</v>
      </c>
      <c r="Y9180" t="s">
        <v>537</v>
      </c>
      <c r="Z9180">
        <v>1350228</v>
      </c>
      <c r="AA9180">
        <v>5.33</v>
      </c>
    </row>
    <row r="9181" spans="1:27" x14ac:dyDescent="0.3">
      <c r="A9181" t="s">
        <v>536</v>
      </c>
      <c r="B9181" t="s">
        <v>531</v>
      </c>
      <c r="C9181" t="s">
        <v>532</v>
      </c>
      <c r="D9181" t="s">
        <v>533</v>
      </c>
      <c r="E9181" t="s">
        <v>258</v>
      </c>
      <c r="F9181" t="s">
        <v>43</v>
      </c>
      <c r="G9181" s="1">
        <v>46082</v>
      </c>
      <c r="H9181" t="s">
        <v>52</v>
      </c>
      <c r="I9181" t="s">
        <v>53</v>
      </c>
      <c r="J9181" t="s">
        <v>54</v>
      </c>
      <c r="K9181">
        <v>12</v>
      </c>
      <c r="L9181" t="s">
        <v>55</v>
      </c>
      <c r="M9181">
        <v>902.91</v>
      </c>
      <c r="N9181" t="s">
        <v>534</v>
      </c>
      <c r="O9181">
        <v>1.86</v>
      </c>
      <c r="P9181">
        <v>2.0600000000000002E-3</v>
      </c>
      <c r="Q9181">
        <v>7.2</v>
      </c>
      <c r="R9181" t="s">
        <v>100</v>
      </c>
      <c r="S9181">
        <v>126</v>
      </c>
      <c r="T9181" s="1">
        <v>46082</v>
      </c>
      <c r="U9181">
        <v>-1</v>
      </c>
      <c r="V9181">
        <v>3.1</v>
      </c>
      <c r="W9181">
        <v>2.5</v>
      </c>
      <c r="X9181" s="2">
        <v>46101</v>
      </c>
      <c r="Y9181" t="s">
        <v>537</v>
      </c>
      <c r="Z9181">
        <v>1350228</v>
      </c>
      <c r="AA9181">
        <v>5.4</v>
      </c>
    </row>
    <row r="9182" spans="1:27" x14ac:dyDescent="0.3">
      <c r="A9182" t="s">
        <v>536</v>
      </c>
      <c r="B9182" t="s">
        <v>531</v>
      </c>
      <c r="C9182" t="s">
        <v>532</v>
      </c>
      <c r="D9182" t="s">
        <v>533</v>
      </c>
      <c r="E9182" t="s">
        <v>258</v>
      </c>
      <c r="F9182" t="s">
        <v>31</v>
      </c>
      <c r="G9182" s="1">
        <v>45931</v>
      </c>
      <c r="H9182" t="s">
        <v>56</v>
      </c>
      <c r="I9182" t="s">
        <v>57</v>
      </c>
      <c r="J9182" t="s">
        <v>34</v>
      </c>
      <c r="K9182">
        <v>1</v>
      </c>
      <c r="L9182" t="s">
        <v>51</v>
      </c>
      <c r="M9182">
        <v>4990.29</v>
      </c>
      <c r="N9182" t="s">
        <v>534</v>
      </c>
      <c r="O9182">
        <v>10.28</v>
      </c>
      <c r="P9182">
        <v>2.0600000000000002E-3</v>
      </c>
      <c r="Q9182">
        <v>7.2</v>
      </c>
      <c r="R9182" t="s">
        <v>100</v>
      </c>
      <c r="S9182">
        <v>127.1</v>
      </c>
      <c r="T9182" s="1">
        <v>45931</v>
      </c>
      <c r="U9182">
        <v>-1</v>
      </c>
      <c r="V9182">
        <v>3.1</v>
      </c>
      <c r="W9182">
        <v>2.5</v>
      </c>
      <c r="X9182" s="2">
        <v>46101</v>
      </c>
      <c r="Y9182" t="s">
        <v>537</v>
      </c>
      <c r="Z9182">
        <v>1350228</v>
      </c>
      <c r="AA9182">
        <v>5.2</v>
      </c>
    </row>
    <row r="9183" spans="1:27" x14ac:dyDescent="0.3">
      <c r="A9183" t="s">
        <v>536</v>
      </c>
      <c r="B9183" t="s">
        <v>531</v>
      </c>
      <c r="C9183" t="s">
        <v>532</v>
      </c>
      <c r="D9183" t="s">
        <v>533</v>
      </c>
      <c r="E9183" t="s">
        <v>258</v>
      </c>
      <c r="F9183" t="s">
        <v>39</v>
      </c>
      <c r="G9183" s="1">
        <v>45962</v>
      </c>
      <c r="H9183" t="s">
        <v>56</v>
      </c>
      <c r="I9183" t="s">
        <v>57</v>
      </c>
      <c r="J9183" t="s">
        <v>34</v>
      </c>
      <c r="K9183">
        <v>1</v>
      </c>
      <c r="L9183" t="s">
        <v>51</v>
      </c>
      <c r="M9183">
        <v>4800.97</v>
      </c>
      <c r="N9183" t="s">
        <v>534</v>
      </c>
      <c r="O9183">
        <v>9.89</v>
      </c>
      <c r="P9183">
        <v>2.0600000000000002E-3</v>
      </c>
      <c r="Q9183">
        <v>7.2</v>
      </c>
      <c r="R9183" t="s">
        <v>100</v>
      </c>
      <c r="S9183">
        <v>126.2</v>
      </c>
      <c r="T9183" s="1">
        <v>45962</v>
      </c>
      <c r="U9183">
        <v>-1</v>
      </c>
      <c r="V9183">
        <v>3.1</v>
      </c>
      <c r="W9183">
        <v>2.5</v>
      </c>
      <c r="X9183" s="2">
        <v>46101</v>
      </c>
      <c r="Y9183" t="s">
        <v>537</v>
      </c>
      <c r="Z9183">
        <v>1350228</v>
      </c>
      <c r="AA9183">
        <v>5.22</v>
      </c>
    </row>
    <row r="9184" spans="1:27" x14ac:dyDescent="0.3">
      <c r="A9184" t="s">
        <v>536</v>
      </c>
      <c r="B9184" t="s">
        <v>531</v>
      </c>
      <c r="C9184" t="s">
        <v>532</v>
      </c>
      <c r="D9184" t="s">
        <v>533</v>
      </c>
      <c r="E9184" t="s">
        <v>258</v>
      </c>
      <c r="F9184" t="s">
        <v>40</v>
      </c>
      <c r="G9184" s="1">
        <v>45992</v>
      </c>
      <c r="H9184" t="s">
        <v>56</v>
      </c>
      <c r="I9184" t="s">
        <v>57</v>
      </c>
      <c r="J9184" t="s">
        <v>34</v>
      </c>
      <c r="K9184">
        <v>1</v>
      </c>
      <c r="L9184" t="s">
        <v>51</v>
      </c>
      <c r="M9184">
        <v>4975.7299999999996</v>
      </c>
      <c r="N9184" t="s">
        <v>534</v>
      </c>
      <c r="O9184">
        <v>10.25</v>
      </c>
      <c r="P9184">
        <v>2.0600000000000002E-3</v>
      </c>
      <c r="Q9184">
        <v>7.2</v>
      </c>
      <c r="R9184" t="s">
        <v>100</v>
      </c>
      <c r="S9184">
        <v>125.8</v>
      </c>
      <c r="T9184" s="1">
        <v>45992</v>
      </c>
      <c r="U9184">
        <v>-1</v>
      </c>
      <c r="V9184">
        <v>3.1</v>
      </c>
      <c r="W9184">
        <v>2.5</v>
      </c>
      <c r="X9184" s="2">
        <v>46101</v>
      </c>
      <c r="Y9184" t="s">
        <v>537</v>
      </c>
      <c r="Z9184">
        <v>1350228</v>
      </c>
      <c r="AA9184">
        <v>5.3</v>
      </c>
    </row>
    <row r="9185" spans="1:27" x14ac:dyDescent="0.3">
      <c r="A9185" t="s">
        <v>536</v>
      </c>
      <c r="B9185" t="s">
        <v>531</v>
      </c>
      <c r="C9185" t="s">
        <v>532</v>
      </c>
      <c r="D9185" t="s">
        <v>533</v>
      </c>
      <c r="E9185" t="s">
        <v>258</v>
      </c>
      <c r="F9185" t="s">
        <v>41</v>
      </c>
      <c r="G9185" s="1">
        <v>46023</v>
      </c>
      <c r="H9185" t="s">
        <v>56</v>
      </c>
      <c r="I9185" t="s">
        <v>57</v>
      </c>
      <c r="J9185" t="s">
        <v>34</v>
      </c>
      <c r="K9185">
        <v>1</v>
      </c>
      <c r="L9185" t="s">
        <v>51</v>
      </c>
      <c r="M9185">
        <v>5014.5600000000004</v>
      </c>
      <c r="N9185" t="s">
        <v>534</v>
      </c>
      <c r="O9185">
        <v>10.33</v>
      </c>
      <c r="P9185">
        <v>2.0600000000000002E-3</v>
      </c>
      <c r="Q9185">
        <v>7.2</v>
      </c>
      <c r="R9185" t="s">
        <v>100</v>
      </c>
      <c r="S9185">
        <v>124.2</v>
      </c>
      <c r="T9185" s="1">
        <v>46023</v>
      </c>
      <c r="U9185">
        <v>-1</v>
      </c>
      <c r="V9185">
        <v>3.1</v>
      </c>
      <c r="W9185">
        <v>2.5</v>
      </c>
      <c r="X9185" s="2">
        <v>46101</v>
      </c>
      <c r="Y9185" t="s">
        <v>537</v>
      </c>
      <c r="Z9185">
        <v>1350228</v>
      </c>
      <c r="AA9185">
        <v>5.36</v>
      </c>
    </row>
    <row r="9186" spans="1:27" x14ac:dyDescent="0.3">
      <c r="A9186" t="s">
        <v>536</v>
      </c>
      <c r="B9186" t="s">
        <v>531</v>
      </c>
      <c r="C9186" t="s">
        <v>532</v>
      </c>
      <c r="D9186" t="s">
        <v>533</v>
      </c>
      <c r="E9186" t="s">
        <v>258</v>
      </c>
      <c r="F9186" t="s">
        <v>42</v>
      </c>
      <c r="G9186" s="1">
        <v>46054</v>
      </c>
      <c r="H9186" t="s">
        <v>56</v>
      </c>
      <c r="I9186" t="s">
        <v>57</v>
      </c>
      <c r="J9186" t="s">
        <v>34</v>
      </c>
      <c r="K9186">
        <v>1</v>
      </c>
      <c r="L9186" t="s">
        <v>51</v>
      </c>
      <c r="M9186">
        <v>4936.8900000000003</v>
      </c>
      <c r="N9186" t="s">
        <v>534</v>
      </c>
      <c r="O9186">
        <v>10.17</v>
      </c>
      <c r="P9186">
        <v>2.0600000000000002E-3</v>
      </c>
      <c r="Q9186">
        <v>7.2</v>
      </c>
      <c r="R9186" t="s">
        <v>100</v>
      </c>
      <c r="S9186">
        <v>125.3</v>
      </c>
      <c r="T9186" s="1">
        <v>46054</v>
      </c>
      <c r="U9186">
        <v>-1</v>
      </c>
      <c r="V9186">
        <v>3.1</v>
      </c>
      <c r="W9186">
        <v>2.5</v>
      </c>
      <c r="X9186" s="2">
        <v>46101</v>
      </c>
      <c r="Y9186" t="s">
        <v>537</v>
      </c>
      <c r="Z9186">
        <v>1350228</v>
      </c>
      <c r="AA9186">
        <v>5.33</v>
      </c>
    </row>
    <row r="9187" spans="1:27" x14ac:dyDescent="0.3">
      <c r="A9187" t="s">
        <v>536</v>
      </c>
      <c r="B9187" t="s">
        <v>531</v>
      </c>
      <c r="C9187" t="s">
        <v>532</v>
      </c>
      <c r="D9187" t="s">
        <v>533</v>
      </c>
      <c r="E9187" t="s">
        <v>258</v>
      </c>
      <c r="F9187" t="s">
        <v>43</v>
      </c>
      <c r="G9187" s="1">
        <v>46082</v>
      </c>
      <c r="H9187" t="s">
        <v>56</v>
      </c>
      <c r="I9187" t="s">
        <v>57</v>
      </c>
      <c r="J9187" t="s">
        <v>34</v>
      </c>
      <c r="K9187">
        <v>1</v>
      </c>
      <c r="L9187" t="s">
        <v>51</v>
      </c>
      <c r="M9187">
        <v>5048.54</v>
      </c>
      <c r="N9187" t="s">
        <v>534</v>
      </c>
      <c r="O9187">
        <v>10.4</v>
      </c>
      <c r="P9187">
        <v>2.0600000000000002E-3</v>
      </c>
      <c r="Q9187">
        <v>7.2</v>
      </c>
      <c r="R9187" t="s">
        <v>100</v>
      </c>
      <c r="S9187">
        <v>126</v>
      </c>
      <c r="T9187" s="1">
        <v>46082</v>
      </c>
      <c r="U9187">
        <v>-1</v>
      </c>
      <c r="V9187">
        <v>3.1</v>
      </c>
      <c r="W9187">
        <v>2.5</v>
      </c>
      <c r="X9187" s="2">
        <v>46101</v>
      </c>
      <c r="Y9187" t="s">
        <v>537</v>
      </c>
      <c r="Z9187">
        <v>1350228</v>
      </c>
      <c r="AA9187">
        <v>5.4</v>
      </c>
    </row>
    <row r="9188" spans="1:27" x14ac:dyDescent="0.3">
      <c r="A9188" t="s">
        <v>536</v>
      </c>
      <c r="B9188" t="s">
        <v>531</v>
      </c>
      <c r="C9188" t="s">
        <v>532</v>
      </c>
      <c r="D9188" t="s">
        <v>533</v>
      </c>
      <c r="E9188" t="s">
        <v>258</v>
      </c>
      <c r="F9188" t="s">
        <v>31</v>
      </c>
      <c r="G9188" s="1">
        <v>45931</v>
      </c>
      <c r="H9188" t="s">
        <v>58</v>
      </c>
      <c r="I9188" t="s">
        <v>59</v>
      </c>
      <c r="J9188" t="s">
        <v>60</v>
      </c>
      <c r="K9188">
        <v>1</v>
      </c>
      <c r="L9188" t="s">
        <v>51</v>
      </c>
      <c r="M9188">
        <v>2538.83</v>
      </c>
      <c r="N9188" t="s">
        <v>534</v>
      </c>
      <c r="O9188">
        <v>5.23</v>
      </c>
      <c r="P9188">
        <v>2.0600000000000002E-3</v>
      </c>
      <c r="Q9188">
        <v>7.2</v>
      </c>
      <c r="R9188" t="s">
        <v>100</v>
      </c>
      <c r="S9188">
        <v>127.1</v>
      </c>
      <c r="T9188" s="1">
        <v>45931</v>
      </c>
      <c r="U9188">
        <v>-1</v>
      </c>
      <c r="V9188">
        <v>3.1</v>
      </c>
      <c r="W9188">
        <v>2.5</v>
      </c>
      <c r="X9188" s="2">
        <v>46101</v>
      </c>
      <c r="Y9188" t="s">
        <v>537</v>
      </c>
      <c r="Z9188">
        <v>1350228</v>
      </c>
      <c r="AA9188">
        <v>5.2</v>
      </c>
    </row>
    <row r="9189" spans="1:27" x14ac:dyDescent="0.3">
      <c r="A9189" t="s">
        <v>536</v>
      </c>
      <c r="B9189" t="s">
        <v>531</v>
      </c>
      <c r="C9189" t="s">
        <v>532</v>
      </c>
      <c r="D9189" t="s">
        <v>533</v>
      </c>
      <c r="E9189" t="s">
        <v>258</v>
      </c>
      <c r="F9189" t="s">
        <v>39</v>
      </c>
      <c r="G9189" s="1">
        <v>45962</v>
      </c>
      <c r="H9189" t="s">
        <v>58</v>
      </c>
      <c r="I9189" t="s">
        <v>59</v>
      </c>
      <c r="J9189" t="s">
        <v>60</v>
      </c>
      <c r="K9189">
        <v>1</v>
      </c>
      <c r="L9189" t="s">
        <v>51</v>
      </c>
      <c r="M9189">
        <v>2592.23</v>
      </c>
      <c r="N9189" t="s">
        <v>534</v>
      </c>
      <c r="O9189">
        <v>5.34</v>
      </c>
      <c r="P9189">
        <v>2.0600000000000002E-3</v>
      </c>
      <c r="Q9189">
        <v>7.2</v>
      </c>
      <c r="R9189" t="s">
        <v>100</v>
      </c>
      <c r="S9189">
        <v>126.2</v>
      </c>
      <c r="T9189" s="1">
        <v>45962</v>
      </c>
      <c r="U9189">
        <v>-1</v>
      </c>
      <c r="V9189">
        <v>3.1</v>
      </c>
      <c r="W9189">
        <v>2.5</v>
      </c>
      <c r="X9189" s="2">
        <v>46101</v>
      </c>
      <c r="Y9189" t="s">
        <v>537</v>
      </c>
      <c r="Z9189">
        <v>1350228</v>
      </c>
      <c r="AA9189">
        <v>5.22</v>
      </c>
    </row>
    <row r="9190" spans="1:27" x14ac:dyDescent="0.3">
      <c r="A9190" t="s">
        <v>536</v>
      </c>
      <c r="B9190" t="s">
        <v>531</v>
      </c>
      <c r="C9190" t="s">
        <v>532</v>
      </c>
      <c r="D9190" t="s">
        <v>533</v>
      </c>
      <c r="E9190" t="s">
        <v>258</v>
      </c>
      <c r="F9190" t="s">
        <v>40</v>
      </c>
      <c r="G9190" s="1">
        <v>45992</v>
      </c>
      <c r="H9190" t="s">
        <v>58</v>
      </c>
      <c r="I9190" t="s">
        <v>59</v>
      </c>
      <c r="J9190" t="s">
        <v>60</v>
      </c>
      <c r="K9190">
        <v>1</v>
      </c>
      <c r="L9190" t="s">
        <v>51</v>
      </c>
      <c r="M9190">
        <v>2456.31</v>
      </c>
      <c r="N9190" t="s">
        <v>534</v>
      </c>
      <c r="O9190">
        <v>5.0599999999999996</v>
      </c>
      <c r="P9190">
        <v>2.0600000000000002E-3</v>
      </c>
      <c r="Q9190">
        <v>7.2</v>
      </c>
      <c r="R9190" t="s">
        <v>100</v>
      </c>
      <c r="S9190">
        <v>125.8</v>
      </c>
      <c r="T9190" s="1">
        <v>45992</v>
      </c>
      <c r="U9190">
        <v>-1</v>
      </c>
      <c r="V9190">
        <v>3.1</v>
      </c>
      <c r="W9190">
        <v>2.5</v>
      </c>
      <c r="X9190" s="2">
        <v>46101</v>
      </c>
      <c r="Y9190" t="s">
        <v>537</v>
      </c>
      <c r="Z9190">
        <v>1350228</v>
      </c>
      <c r="AA9190">
        <v>5.3</v>
      </c>
    </row>
    <row r="9191" spans="1:27" x14ac:dyDescent="0.3">
      <c r="A9191" t="s">
        <v>536</v>
      </c>
      <c r="B9191" t="s">
        <v>531</v>
      </c>
      <c r="C9191" t="s">
        <v>532</v>
      </c>
      <c r="D9191" t="s">
        <v>533</v>
      </c>
      <c r="E9191" t="s">
        <v>258</v>
      </c>
      <c r="F9191" t="s">
        <v>41</v>
      </c>
      <c r="G9191" s="1">
        <v>46023</v>
      </c>
      <c r="H9191" t="s">
        <v>58</v>
      </c>
      <c r="I9191" t="s">
        <v>59</v>
      </c>
      <c r="J9191" t="s">
        <v>60</v>
      </c>
      <c r="K9191">
        <v>1</v>
      </c>
      <c r="L9191" t="s">
        <v>51</v>
      </c>
      <c r="M9191">
        <v>2621.36</v>
      </c>
      <c r="N9191" t="s">
        <v>534</v>
      </c>
      <c r="O9191">
        <v>5.4</v>
      </c>
      <c r="P9191">
        <v>2.0600000000000002E-3</v>
      </c>
      <c r="Q9191">
        <v>7.2</v>
      </c>
      <c r="R9191" t="s">
        <v>100</v>
      </c>
      <c r="S9191">
        <v>124.2</v>
      </c>
      <c r="T9191" s="1">
        <v>46023</v>
      </c>
      <c r="U9191">
        <v>-1</v>
      </c>
      <c r="V9191">
        <v>3.1</v>
      </c>
      <c r="W9191">
        <v>2.5</v>
      </c>
      <c r="X9191" s="2">
        <v>46101</v>
      </c>
      <c r="Y9191" t="s">
        <v>537</v>
      </c>
      <c r="Z9191">
        <v>1350228</v>
      </c>
      <c r="AA9191">
        <v>5.36</v>
      </c>
    </row>
    <row r="9192" spans="1:27" x14ac:dyDescent="0.3">
      <c r="A9192" t="s">
        <v>536</v>
      </c>
      <c r="B9192" t="s">
        <v>531</v>
      </c>
      <c r="C9192" t="s">
        <v>532</v>
      </c>
      <c r="D9192" t="s">
        <v>533</v>
      </c>
      <c r="E9192" t="s">
        <v>258</v>
      </c>
      <c r="F9192" t="s">
        <v>42</v>
      </c>
      <c r="G9192" s="1">
        <v>46054</v>
      </c>
      <c r="H9192" t="s">
        <v>58</v>
      </c>
      <c r="I9192" t="s">
        <v>59</v>
      </c>
      <c r="J9192" t="s">
        <v>60</v>
      </c>
      <c r="K9192">
        <v>1</v>
      </c>
      <c r="L9192" t="s">
        <v>51</v>
      </c>
      <c r="M9192">
        <v>2611.65</v>
      </c>
      <c r="N9192" t="s">
        <v>534</v>
      </c>
      <c r="O9192">
        <v>5.38</v>
      </c>
      <c r="P9192">
        <v>2.0600000000000002E-3</v>
      </c>
      <c r="Q9192">
        <v>7.2</v>
      </c>
      <c r="R9192" t="s">
        <v>100</v>
      </c>
      <c r="S9192">
        <v>125.3</v>
      </c>
      <c r="T9192" s="1">
        <v>46054</v>
      </c>
      <c r="U9192">
        <v>-1</v>
      </c>
      <c r="V9192">
        <v>3.1</v>
      </c>
      <c r="W9192">
        <v>2.5</v>
      </c>
      <c r="X9192" s="2">
        <v>46101</v>
      </c>
      <c r="Y9192" t="s">
        <v>537</v>
      </c>
      <c r="Z9192">
        <v>1350228</v>
      </c>
      <c r="AA9192">
        <v>5.33</v>
      </c>
    </row>
    <row r="9193" spans="1:27" x14ac:dyDescent="0.3">
      <c r="A9193" t="s">
        <v>536</v>
      </c>
      <c r="B9193" t="s">
        <v>531</v>
      </c>
      <c r="C9193" t="s">
        <v>532</v>
      </c>
      <c r="D9193" t="s">
        <v>533</v>
      </c>
      <c r="E9193" t="s">
        <v>258</v>
      </c>
      <c r="F9193" t="s">
        <v>43</v>
      </c>
      <c r="G9193" s="1">
        <v>46082</v>
      </c>
      <c r="H9193" t="s">
        <v>58</v>
      </c>
      <c r="I9193" t="s">
        <v>59</v>
      </c>
      <c r="J9193" t="s">
        <v>60</v>
      </c>
      <c r="K9193">
        <v>1</v>
      </c>
      <c r="L9193" t="s">
        <v>51</v>
      </c>
      <c r="M9193">
        <v>2582.52</v>
      </c>
      <c r="N9193" t="s">
        <v>534</v>
      </c>
      <c r="O9193">
        <v>5.32</v>
      </c>
      <c r="P9193">
        <v>2.0600000000000002E-3</v>
      </c>
      <c r="Q9193">
        <v>7.2</v>
      </c>
      <c r="R9193" t="s">
        <v>100</v>
      </c>
      <c r="S9193">
        <v>126</v>
      </c>
      <c r="T9193" s="1">
        <v>46082</v>
      </c>
      <c r="U9193">
        <v>-1</v>
      </c>
      <c r="V9193">
        <v>3.1</v>
      </c>
      <c r="W9193">
        <v>2.5</v>
      </c>
      <c r="X9193" s="2">
        <v>46101</v>
      </c>
      <c r="Y9193" t="s">
        <v>537</v>
      </c>
      <c r="Z9193">
        <v>1350228</v>
      </c>
      <c r="AA9193">
        <v>5.4</v>
      </c>
    </row>
    <row r="9194" spans="1:27" x14ac:dyDescent="0.3">
      <c r="A9194" t="s">
        <v>536</v>
      </c>
      <c r="B9194" t="s">
        <v>531</v>
      </c>
      <c r="C9194" t="s">
        <v>532</v>
      </c>
      <c r="D9194" t="s">
        <v>533</v>
      </c>
      <c r="E9194" t="s">
        <v>258</v>
      </c>
      <c r="F9194" t="s">
        <v>31</v>
      </c>
      <c r="G9194" s="1">
        <v>45931</v>
      </c>
      <c r="H9194" t="s">
        <v>61</v>
      </c>
      <c r="I9194" t="s">
        <v>62</v>
      </c>
      <c r="J9194" t="s">
        <v>60</v>
      </c>
      <c r="K9194">
        <v>1</v>
      </c>
      <c r="L9194" t="s">
        <v>51</v>
      </c>
      <c r="M9194">
        <v>4728.16</v>
      </c>
      <c r="N9194" t="s">
        <v>534</v>
      </c>
      <c r="O9194">
        <v>9.74</v>
      </c>
      <c r="P9194">
        <v>2.0600000000000002E-3</v>
      </c>
      <c r="Q9194">
        <v>7.2</v>
      </c>
      <c r="R9194" t="s">
        <v>100</v>
      </c>
      <c r="S9194">
        <v>127.1</v>
      </c>
      <c r="T9194" s="1">
        <v>45931</v>
      </c>
      <c r="U9194">
        <v>-1</v>
      </c>
      <c r="V9194">
        <v>3.1</v>
      </c>
      <c r="W9194">
        <v>2.5</v>
      </c>
      <c r="X9194" s="2">
        <v>46101</v>
      </c>
      <c r="Y9194" t="s">
        <v>537</v>
      </c>
      <c r="Z9194">
        <v>1350228</v>
      </c>
      <c r="AA9194">
        <v>5.2</v>
      </c>
    </row>
    <row r="9195" spans="1:27" x14ac:dyDescent="0.3">
      <c r="A9195" t="s">
        <v>536</v>
      </c>
      <c r="B9195" t="s">
        <v>531</v>
      </c>
      <c r="C9195" t="s">
        <v>532</v>
      </c>
      <c r="D9195" t="s">
        <v>533</v>
      </c>
      <c r="E9195" t="s">
        <v>258</v>
      </c>
      <c r="F9195" t="s">
        <v>39</v>
      </c>
      <c r="G9195" s="1">
        <v>45962</v>
      </c>
      <c r="H9195" t="s">
        <v>61</v>
      </c>
      <c r="I9195" t="s">
        <v>62</v>
      </c>
      <c r="J9195" t="s">
        <v>60</v>
      </c>
      <c r="K9195">
        <v>1</v>
      </c>
      <c r="L9195" t="s">
        <v>51</v>
      </c>
      <c r="M9195">
        <v>4805.83</v>
      </c>
      <c r="N9195" t="s">
        <v>534</v>
      </c>
      <c r="O9195">
        <v>9.9</v>
      </c>
      <c r="P9195">
        <v>2.0600000000000002E-3</v>
      </c>
      <c r="Q9195">
        <v>7.2</v>
      </c>
      <c r="R9195" t="s">
        <v>100</v>
      </c>
      <c r="S9195">
        <v>126.2</v>
      </c>
      <c r="T9195" s="1">
        <v>45962</v>
      </c>
      <c r="U9195">
        <v>-1</v>
      </c>
      <c r="V9195">
        <v>3.1</v>
      </c>
      <c r="W9195">
        <v>2.5</v>
      </c>
      <c r="X9195" s="2">
        <v>46101</v>
      </c>
      <c r="Y9195" t="s">
        <v>537</v>
      </c>
      <c r="Z9195">
        <v>1350228</v>
      </c>
      <c r="AA9195">
        <v>5.22</v>
      </c>
    </row>
    <row r="9196" spans="1:27" x14ac:dyDescent="0.3">
      <c r="A9196" t="s">
        <v>536</v>
      </c>
      <c r="B9196" t="s">
        <v>531</v>
      </c>
      <c r="C9196" t="s">
        <v>532</v>
      </c>
      <c r="D9196" t="s">
        <v>533</v>
      </c>
      <c r="E9196" t="s">
        <v>258</v>
      </c>
      <c r="F9196" t="s">
        <v>40</v>
      </c>
      <c r="G9196" s="1">
        <v>45992</v>
      </c>
      <c r="H9196" t="s">
        <v>61</v>
      </c>
      <c r="I9196" t="s">
        <v>62</v>
      </c>
      <c r="J9196" t="s">
        <v>60</v>
      </c>
      <c r="K9196">
        <v>1</v>
      </c>
      <c r="L9196" t="s">
        <v>51</v>
      </c>
      <c r="M9196">
        <v>4674.76</v>
      </c>
      <c r="N9196" t="s">
        <v>534</v>
      </c>
      <c r="O9196">
        <v>9.6300000000000008</v>
      </c>
      <c r="P9196">
        <v>2.0600000000000002E-3</v>
      </c>
      <c r="Q9196">
        <v>7.2</v>
      </c>
      <c r="R9196" t="s">
        <v>100</v>
      </c>
      <c r="S9196">
        <v>125.8</v>
      </c>
      <c r="T9196" s="1">
        <v>45992</v>
      </c>
      <c r="U9196">
        <v>-1</v>
      </c>
      <c r="V9196">
        <v>3.1</v>
      </c>
      <c r="W9196">
        <v>2.5</v>
      </c>
      <c r="X9196" s="2">
        <v>46101</v>
      </c>
      <c r="Y9196" t="s">
        <v>537</v>
      </c>
      <c r="Z9196">
        <v>1350228</v>
      </c>
      <c r="AA9196">
        <v>5.3</v>
      </c>
    </row>
    <row r="9197" spans="1:27" x14ac:dyDescent="0.3">
      <c r="A9197" t="s">
        <v>536</v>
      </c>
      <c r="B9197" t="s">
        <v>531</v>
      </c>
      <c r="C9197" t="s">
        <v>532</v>
      </c>
      <c r="D9197" t="s">
        <v>533</v>
      </c>
      <c r="E9197" t="s">
        <v>258</v>
      </c>
      <c r="F9197" t="s">
        <v>41</v>
      </c>
      <c r="G9197" s="1">
        <v>46023</v>
      </c>
      <c r="H9197" t="s">
        <v>61</v>
      </c>
      <c r="I9197" t="s">
        <v>62</v>
      </c>
      <c r="J9197" t="s">
        <v>60</v>
      </c>
      <c r="K9197">
        <v>1</v>
      </c>
      <c r="L9197" t="s">
        <v>51</v>
      </c>
      <c r="M9197">
        <v>4786.41</v>
      </c>
      <c r="N9197" t="s">
        <v>534</v>
      </c>
      <c r="O9197">
        <v>9.86</v>
      </c>
      <c r="P9197">
        <v>2.0600000000000002E-3</v>
      </c>
      <c r="Q9197">
        <v>7.2</v>
      </c>
      <c r="R9197" t="s">
        <v>100</v>
      </c>
      <c r="S9197">
        <v>124.2</v>
      </c>
      <c r="T9197" s="1">
        <v>46023</v>
      </c>
      <c r="U9197">
        <v>-1</v>
      </c>
      <c r="V9197">
        <v>3.1</v>
      </c>
      <c r="W9197">
        <v>2.5</v>
      </c>
      <c r="X9197" s="2">
        <v>46101</v>
      </c>
      <c r="Y9197" t="s">
        <v>537</v>
      </c>
      <c r="Z9197">
        <v>1350228</v>
      </c>
      <c r="AA9197">
        <v>5.36</v>
      </c>
    </row>
    <row r="9198" spans="1:27" x14ac:dyDescent="0.3">
      <c r="A9198" t="s">
        <v>536</v>
      </c>
      <c r="B9198" t="s">
        <v>531</v>
      </c>
      <c r="C9198" t="s">
        <v>532</v>
      </c>
      <c r="D9198" t="s">
        <v>533</v>
      </c>
      <c r="E9198" t="s">
        <v>258</v>
      </c>
      <c r="F9198" t="s">
        <v>42</v>
      </c>
      <c r="G9198" s="1">
        <v>46054</v>
      </c>
      <c r="H9198" t="s">
        <v>61</v>
      </c>
      <c r="I9198" t="s">
        <v>62</v>
      </c>
      <c r="J9198" t="s">
        <v>60</v>
      </c>
      <c r="K9198">
        <v>1</v>
      </c>
      <c r="L9198" t="s">
        <v>51</v>
      </c>
      <c r="M9198">
        <v>4941.75</v>
      </c>
      <c r="N9198" t="s">
        <v>534</v>
      </c>
      <c r="O9198">
        <v>10.18</v>
      </c>
      <c r="P9198">
        <v>2.0600000000000002E-3</v>
      </c>
      <c r="Q9198">
        <v>7.2</v>
      </c>
      <c r="R9198" t="s">
        <v>100</v>
      </c>
      <c r="S9198">
        <v>125.3</v>
      </c>
      <c r="T9198" s="1">
        <v>46054</v>
      </c>
      <c r="U9198">
        <v>-1</v>
      </c>
      <c r="V9198">
        <v>3.1</v>
      </c>
      <c r="W9198">
        <v>2.5</v>
      </c>
      <c r="X9198" s="2">
        <v>46101</v>
      </c>
      <c r="Y9198" t="s">
        <v>537</v>
      </c>
      <c r="Z9198">
        <v>1350228</v>
      </c>
      <c r="AA9198">
        <v>5.33</v>
      </c>
    </row>
    <row r="9199" spans="1:27" x14ac:dyDescent="0.3">
      <c r="A9199" t="s">
        <v>536</v>
      </c>
      <c r="B9199" t="s">
        <v>531</v>
      </c>
      <c r="C9199" t="s">
        <v>532</v>
      </c>
      <c r="D9199" t="s">
        <v>533</v>
      </c>
      <c r="E9199" t="s">
        <v>258</v>
      </c>
      <c r="F9199" t="s">
        <v>43</v>
      </c>
      <c r="G9199" s="1">
        <v>46082</v>
      </c>
      <c r="H9199" t="s">
        <v>61</v>
      </c>
      <c r="I9199" t="s">
        <v>62</v>
      </c>
      <c r="J9199" t="s">
        <v>60</v>
      </c>
      <c r="K9199">
        <v>1</v>
      </c>
      <c r="L9199" t="s">
        <v>51</v>
      </c>
      <c r="M9199">
        <v>4815.53</v>
      </c>
      <c r="N9199" t="s">
        <v>534</v>
      </c>
      <c r="O9199">
        <v>9.92</v>
      </c>
      <c r="P9199">
        <v>2.0600000000000002E-3</v>
      </c>
      <c r="Q9199">
        <v>7.2</v>
      </c>
      <c r="R9199" t="s">
        <v>100</v>
      </c>
      <c r="S9199">
        <v>126</v>
      </c>
      <c r="T9199" s="1">
        <v>46082</v>
      </c>
      <c r="U9199">
        <v>-1</v>
      </c>
      <c r="V9199">
        <v>3.1</v>
      </c>
      <c r="W9199">
        <v>2.5</v>
      </c>
      <c r="X9199" s="2">
        <v>46101</v>
      </c>
      <c r="Y9199" t="s">
        <v>537</v>
      </c>
      <c r="Z9199">
        <v>1350228</v>
      </c>
      <c r="AA9199">
        <v>5.4</v>
      </c>
    </row>
    <row r="9200" spans="1:27" x14ac:dyDescent="0.3">
      <c r="A9200" t="s">
        <v>536</v>
      </c>
      <c r="B9200" t="s">
        <v>531</v>
      </c>
      <c r="C9200" t="s">
        <v>532</v>
      </c>
      <c r="D9200" t="s">
        <v>533</v>
      </c>
      <c r="E9200" t="s">
        <v>258</v>
      </c>
      <c r="F9200" t="s">
        <v>31</v>
      </c>
      <c r="G9200" s="1">
        <v>45931</v>
      </c>
      <c r="H9200" t="s">
        <v>63</v>
      </c>
      <c r="I9200" t="s">
        <v>64</v>
      </c>
      <c r="J9200" t="s">
        <v>65</v>
      </c>
      <c r="K9200">
        <v>1</v>
      </c>
      <c r="L9200" t="s">
        <v>51</v>
      </c>
      <c r="M9200">
        <v>665.05</v>
      </c>
      <c r="N9200" t="s">
        <v>534</v>
      </c>
      <c r="O9200">
        <v>1.37</v>
      </c>
      <c r="P9200">
        <v>2.0600000000000002E-3</v>
      </c>
      <c r="Q9200">
        <v>7.2</v>
      </c>
      <c r="R9200" t="s">
        <v>100</v>
      </c>
      <c r="S9200">
        <v>127.1</v>
      </c>
      <c r="T9200" s="1">
        <v>45931</v>
      </c>
      <c r="U9200">
        <v>-1</v>
      </c>
      <c r="V9200">
        <v>3.1</v>
      </c>
      <c r="W9200">
        <v>2.5</v>
      </c>
      <c r="X9200" s="2">
        <v>46101</v>
      </c>
      <c r="Y9200" t="s">
        <v>537</v>
      </c>
      <c r="Z9200">
        <v>1350228</v>
      </c>
      <c r="AA9200">
        <v>5.2</v>
      </c>
    </row>
    <row r="9201" spans="1:27" x14ac:dyDescent="0.3">
      <c r="A9201" t="s">
        <v>536</v>
      </c>
      <c r="B9201" t="s">
        <v>531</v>
      </c>
      <c r="C9201" t="s">
        <v>532</v>
      </c>
      <c r="D9201" t="s">
        <v>533</v>
      </c>
      <c r="E9201" t="s">
        <v>258</v>
      </c>
      <c r="F9201" t="s">
        <v>39</v>
      </c>
      <c r="G9201" s="1">
        <v>45962</v>
      </c>
      <c r="H9201" t="s">
        <v>63</v>
      </c>
      <c r="I9201" t="s">
        <v>64</v>
      </c>
      <c r="J9201" t="s">
        <v>65</v>
      </c>
      <c r="K9201">
        <v>1</v>
      </c>
      <c r="L9201" t="s">
        <v>51</v>
      </c>
      <c r="M9201">
        <v>723.3</v>
      </c>
      <c r="N9201" t="s">
        <v>534</v>
      </c>
      <c r="O9201">
        <v>1.49</v>
      </c>
      <c r="P9201">
        <v>2.0600000000000002E-3</v>
      </c>
      <c r="Q9201">
        <v>7.2</v>
      </c>
      <c r="R9201" t="s">
        <v>100</v>
      </c>
      <c r="S9201">
        <v>126.2</v>
      </c>
      <c r="T9201" s="1">
        <v>45962</v>
      </c>
      <c r="U9201">
        <v>-1</v>
      </c>
      <c r="V9201">
        <v>3.1</v>
      </c>
      <c r="W9201">
        <v>2.5</v>
      </c>
      <c r="X9201" s="2">
        <v>46101</v>
      </c>
      <c r="Y9201" t="s">
        <v>537</v>
      </c>
      <c r="Z9201">
        <v>1350228</v>
      </c>
      <c r="AA9201">
        <v>5.22</v>
      </c>
    </row>
    <row r="9202" spans="1:27" x14ac:dyDescent="0.3">
      <c r="A9202" t="s">
        <v>536</v>
      </c>
      <c r="B9202" t="s">
        <v>531</v>
      </c>
      <c r="C9202" t="s">
        <v>532</v>
      </c>
      <c r="D9202" t="s">
        <v>533</v>
      </c>
      <c r="E9202" t="s">
        <v>258</v>
      </c>
      <c r="F9202" t="s">
        <v>40</v>
      </c>
      <c r="G9202" s="1">
        <v>45992</v>
      </c>
      <c r="H9202" t="s">
        <v>63</v>
      </c>
      <c r="I9202" t="s">
        <v>64</v>
      </c>
      <c r="J9202" t="s">
        <v>65</v>
      </c>
      <c r="K9202">
        <v>1</v>
      </c>
      <c r="L9202" t="s">
        <v>51</v>
      </c>
      <c r="M9202">
        <v>723.3</v>
      </c>
      <c r="N9202" t="s">
        <v>534</v>
      </c>
      <c r="O9202">
        <v>1.49</v>
      </c>
      <c r="P9202">
        <v>2.0600000000000002E-3</v>
      </c>
      <c r="Q9202">
        <v>7.2</v>
      </c>
      <c r="R9202" t="s">
        <v>100</v>
      </c>
      <c r="S9202">
        <v>125.8</v>
      </c>
      <c r="T9202" s="1">
        <v>45992</v>
      </c>
      <c r="U9202">
        <v>-1</v>
      </c>
      <c r="V9202">
        <v>3.1</v>
      </c>
      <c r="W9202">
        <v>2.5</v>
      </c>
      <c r="X9202" s="2">
        <v>46101</v>
      </c>
      <c r="Y9202" t="s">
        <v>537</v>
      </c>
      <c r="Z9202">
        <v>1350228</v>
      </c>
      <c r="AA9202">
        <v>5.3</v>
      </c>
    </row>
    <row r="9203" spans="1:27" x14ac:dyDescent="0.3">
      <c r="A9203" t="s">
        <v>536</v>
      </c>
      <c r="B9203" t="s">
        <v>531</v>
      </c>
      <c r="C9203" t="s">
        <v>532</v>
      </c>
      <c r="D9203" t="s">
        <v>533</v>
      </c>
      <c r="E9203" t="s">
        <v>258</v>
      </c>
      <c r="F9203" t="s">
        <v>41</v>
      </c>
      <c r="G9203" s="1">
        <v>46023</v>
      </c>
      <c r="H9203" t="s">
        <v>63</v>
      </c>
      <c r="I9203" t="s">
        <v>64</v>
      </c>
      <c r="J9203" t="s">
        <v>65</v>
      </c>
      <c r="K9203">
        <v>1</v>
      </c>
      <c r="L9203" t="s">
        <v>51</v>
      </c>
      <c r="M9203">
        <v>723.3</v>
      </c>
      <c r="N9203" t="s">
        <v>534</v>
      </c>
      <c r="O9203">
        <v>1.49</v>
      </c>
      <c r="P9203">
        <v>2.0600000000000002E-3</v>
      </c>
      <c r="Q9203">
        <v>7.2</v>
      </c>
      <c r="R9203" t="s">
        <v>100</v>
      </c>
      <c r="S9203">
        <v>124.2</v>
      </c>
      <c r="T9203" s="1">
        <v>46023</v>
      </c>
      <c r="U9203">
        <v>-1</v>
      </c>
      <c r="V9203">
        <v>3.1</v>
      </c>
      <c r="W9203">
        <v>2.5</v>
      </c>
      <c r="X9203" s="2">
        <v>46101</v>
      </c>
      <c r="Y9203" t="s">
        <v>537</v>
      </c>
      <c r="Z9203">
        <v>1350228</v>
      </c>
      <c r="AA9203">
        <v>5.36</v>
      </c>
    </row>
    <row r="9204" spans="1:27" x14ac:dyDescent="0.3">
      <c r="A9204" t="s">
        <v>536</v>
      </c>
      <c r="B9204" t="s">
        <v>531</v>
      </c>
      <c r="C9204" t="s">
        <v>532</v>
      </c>
      <c r="D9204" t="s">
        <v>533</v>
      </c>
      <c r="E9204" t="s">
        <v>258</v>
      </c>
      <c r="F9204" t="s">
        <v>42</v>
      </c>
      <c r="G9204" s="1">
        <v>46054</v>
      </c>
      <c r="H9204" t="s">
        <v>63</v>
      </c>
      <c r="I9204" t="s">
        <v>64</v>
      </c>
      <c r="J9204" t="s">
        <v>65</v>
      </c>
      <c r="K9204">
        <v>1</v>
      </c>
      <c r="L9204" t="s">
        <v>51</v>
      </c>
      <c r="M9204">
        <v>728.16</v>
      </c>
      <c r="N9204" t="s">
        <v>534</v>
      </c>
      <c r="O9204">
        <v>1.5</v>
      </c>
      <c r="P9204">
        <v>2.0600000000000002E-3</v>
      </c>
      <c r="Q9204">
        <v>7.2</v>
      </c>
      <c r="R9204" t="s">
        <v>100</v>
      </c>
      <c r="S9204">
        <v>125.3</v>
      </c>
      <c r="T9204" s="1">
        <v>46054</v>
      </c>
      <c r="U9204">
        <v>-1</v>
      </c>
      <c r="V9204">
        <v>3.1</v>
      </c>
      <c r="W9204">
        <v>2.5</v>
      </c>
      <c r="X9204" s="2">
        <v>46101</v>
      </c>
      <c r="Y9204" t="s">
        <v>537</v>
      </c>
      <c r="Z9204">
        <v>1350228</v>
      </c>
      <c r="AA9204">
        <v>5.33</v>
      </c>
    </row>
    <row r="9205" spans="1:27" x14ac:dyDescent="0.3">
      <c r="A9205" t="s">
        <v>536</v>
      </c>
      <c r="B9205" t="s">
        <v>531</v>
      </c>
      <c r="C9205" t="s">
        <v>532</v>
      </c>
      <c r="D9205" t="s">
        <v>533</v>
      </c>
      <c r="E9205" t="s">
        <v>258</v>
      </c>
      <c r="F9205" t="s">
        <v>43</v>
      </c>
      <c r="G9205" s="1">
        <v>46082</v>
      </c>
      <c r="H9205" t="s">
        <v>63</v>
      </c>
      <c r="I9205" t="s">
        <v>64</v>
      </c>
      <c r="J9205" t="s">
        <v>65</v>
      </c>
      <c r="K9205">
        <v>1</v>
      </c>
      <c r="L9205" t="s">
        <v>51</v>
      </c>
      <c r="M9205">
        <v>728.16</v>
      </c>
      <c r="N9205" t="s">
        <v>534</v>
      </c>
      <c r="O9205">
        <v>1.5</v>
      </c>
      <c r="P9205">
        <v>2.0600000000000002E-3</v>
      </c>
      <c r="Q9205">
        <v>7.2</v>
      </c>
      <c r="R9205" t="s">
        <v>100</v>
      </c>
      <c r="S9205">
        <v>126</v>
      </c>
      <c r="T9205" s="1">
        <v>46082</v>
      </c>
      <c r="U9205">
        <v>-1</v>
      </c>
      <c r="V9205">
        <v>3.1</v>
      </c>
      <c r="W9205">
        <v>2.5</v>
      </c>
      <c r="X9205" s="2">
        <v>46101</v>
      </c>
      <c r="Y9205" t="s">
        <v>537</v>
      </c>
      <c r="Z9205">
        <v>1350228</v>
      </c>
      <c r="AA9205">
        <v>5.4</v>
      </c>
    </row>
    <row r="9206" spans="1:27" x14ac:dyDescent="0.3">
      <c r="A9206" t="s">
        <v>536</v>
      </c>
      <c r="B9206" t="s">
        <v>531</v>
      </c>
      <c r="C9206" t="s">
        <v>532</v>
      </c>
      <c r="D9206" t="s">
        <v>533</v>
      </c>
      <c r="E9206" t="s">
        <v>258</v>
      </c>
      <c r="F9206" t="s">
        <v>31</v>
      </c>
      <c r="G9206" s="1">
        <v>45931</v>
      </c>
      <c r="H9206" t="s">
        <v>66</v>
      </c>
      <c r="I9206" t="s">
        <v>67</v>
      </c>
      <c r="J9206" t="s">
        <v>65</v>
      </c>
      <c r="K9206">
        <v>1</v>
      </c>
      <c r="L9206" t="s">
        <v>51</v>
      </c>
      <c r="M9206">
        <v>883.5</v>
      </c>
      <c r="N9206" t="s">
        <v>534</v>
      </c>
      <c r="O9206">
        <v>1.82</v>
      </c>
      <c r="P9206">
        <v>2.0600000000000002E-3</v>
      </c>
      <c r="Q9206">
        <v>7.2</v>
      </c>
      <c r="R9206" t="s">
        <v>100</v>
      </c>
      <c r="S9206">
        <v>127.1</v>
      </c>
      <c r="T9206" s="1">
        <v>45931</v>
      </c>
      <c r="U9206">
        <v>-1</v>
      </c>
      <c r="V9206">
        <v>3.1</v>
      </c>
      <c r="W9206">
        <v>2.5</v>
      </c>
      <c r="X9206" s="2">
        <v>46101</v>
      </c>
      <c r="Y9206" t="s">
        <v>537</v>
      </c>
      <c r="Z9206">
        <v>1350228</v>
      </c>
      <c r="AA9206">
        <v>5.2</v>
      </c>
    </row>
    <row r="9207" spans="1:27" x14ac:dyDescent="0.3">
      <c r="A9207" t="s">
        <v>536</v>
      </c>
      <c r="B9207" t="s">
        <v>531</v>
      </c>
      <c r="C9207" t="s">
        <v>532</v>
      </c>
      <c r="D9207" t="s">
        <v>533</v>
      </c>
      <c r="E9207" t="s">
        <v>258</v>
      </c>
      <c r="F9207" t="s">
        <v>39</v>
      </c>
      <c r="G9207" s="1">
        <v>45962</v>
      </c>
      <c r="H9207" t="s">
        <v>66</v>
      </c>
      <c r="I9207" t="s">
        <v>67</v>
      </c>
      <c r="J9207" t="s">
        <v>65</v>
      </c>
      <c r="K9207">
        <v>1</v>
      </c>
      <c r="L9207" t="s">
        <v>51</v>
      </c>
      <c r="M9207">
        <v>966.02</v>
      </c>
      <c r="N9207" t="s">
        <v>534</v>
      </c>
      <c r="O9207">
        <v>1.99</v>
      </c>
      <c r="P9207">
        <v>2.0600000000000002E-3</v>
      </c>
      <c r="Q9207">
        <v>7.2</v>
      </c>
      <c r="R9207" t="s">
        <v>100</v>
      </c>
      <c r="S9207">
        <v>126.2</v>
      </c>
      <c r="T9207" s="1">
        <v>45962</v>
      </c>
      <c r="U9207">
        <v>-1</v>
      </c>
      <c r="V9207">
        <v>3.1</v>
      </c>
      <c r="W9207">
        <v>2.5</v>
      </c>
      <c r="X9207" s="2">
        <v>46101</v>
      </c>
      <c r="Y9207" t="s">
        <v>537</v>
      </c>
      <c r="Z9207">
        <v>1350228</v>
      </c>
      <c r="AA9207">
        <v>5.22</v>
      </c>
    </row>
    <row r="9208" spans="1:27" x14ac:dyDescent="0.3">
      <c r="A9208" t="s">
        <v>536</v>
      </c>
      <c r="B9208" t="s">
        <v>531</v>
      </c>
      <c r="C9208" t="s">
        <v>532</v>
      </c>
      <c r="D9208" t="s">
        <v>533</v>
      </c>
      <c r="E9208" t="s">
        <v>258</v>
      </c>
      <c r="F9208" t="s">
        <v>40</v>
      </c>
      <c r="G9208" s="1">
        <v>45992</v>
      </c>
      <c r="H9208" t="s">
        <v>66</v>
      </c>
      <c r="I9208" t="s">
        <v>67</v>
      </c>
      <c r="J9208" t="s">
        <v>65</v>
      </c>
      <c r="K9208">
        <v>1</v>
      </c>
      <c r="L9208" t="s">
        <v>51</v>
      </c>
      <c r="M9208">
        <v>975.73</v>
      </c>
      <c r="N9208" t="s">
        <v>534</v>
      </c>
      <c r="O9208">
        <v>2.0099999999999998</v>
      </c>
      <c r="P9208">
        <v>2.0600000000000002E-3</v>
      </c>
      <c r="Q9208">
        <v>7.2</v>
      </c>
      <c r="R9208" t="s">
        <v>100</v>
      </c>
      <c r="S9208">
        <v>125.8</v>
      </c>
      <c r="T9208" s="1">
        <v>45992</v>
      </c>
      <c r="U9208">
        <v>-1</v>
      </c>
      <c r="V9208">
        <v>3.1</v>
      </c>
      <c r="W9208">
        <v>2.5</v>
      </c>
      <c r="X9208" s="2">
        <v>46101</v>
      </c>
      <c r="Y9208" t="s">
        <v>537</v>
      </c>
      <c r="Z9208">
        <v>1350228</v>
      </c>
      <c r="AA9208">
        <v>5.3</v>
      </c>
    </row>
    <row r="9209" spans="1:27" x14ac:dyDescent="0.3">
      <c r="A9209" t="s">
        <v>536</v>
      </c>
      <c r="B9209" t="s">
        <v>531</v>
      </c>
      <c r="C9209" t="s">
        <v>532</v>
      </c>
      <c r="D9209" t="s">
        <v>533</v>
      </c>
      <c r="E9209" t="s">
        <v>258</v>
      </c>
      <c r="F9209" t="s">
        <v>41</v>
      </c>
      <c r="G9209" s="1">
        <v>46023</v>
      </c>
      <c r="H9209" t="s">
        <v>66</v>
      </c>
      <c r="I9209" t="s">
        <v>67</v>
      </c>
      <c r="J9209" t="s">
        <v>65</v>
      </c>
      <c r="K9209">
        <v>1</v>
      </c>
      <c r="L9209" t="s">
        <v>51</v>
      </c>
      <c r="M9209">
        <v>980.58</v>
      </c>
      <c r="N9209" t="s">
        <v>534</v>
      </c>
      <c r="O9209">
        <v>2.02</v>
      </c>
      <c r="P9209">
        <v>2.0600000000000002E-3</v>
      </c>
      <c r="Q9209">
        <v>7.2</v>
      </c>
      <c r="R9209" t="s">
        <v>100</v>
      </c>
      <c r="S9209">
        <v>124.2</v>
      </c>
      <c r="T9209" s="1">
        <v>46023</v>
      </c>
      <c r="U9209">
        <v>-1</v>
      </c>
      <c r="V9209">
        <v>3.1</v>
      </c>
      <c r="W9209">
        <v>2.5</v>
      </c>
      <c r="X9209" s="2">
        <v>46101</v>
      </c>
      <c r="Y9209" t="s">
        <v>537</v>
      </c>
      <c r="Z9209">
        <v>1350228</v>
      </c>
      <c r="AA9209">
        <v>5.36</v>
      </c>
    </row>
    <row r="9210" spans="1:27" x14ac:dyDescent="0.3">
      <c r="A9210" t="s">
        <v>536</v>
      </c>
      <c r="B9210" t="s">
        <v>531</v>
      </c>
      <c r="C9210" t="s">
        <v>532</v>
      </c>
      <c r="D9210" t="s">
        <v>533</v>
      </c>
      <c r="E9210" t="s">
        <v>258</v>
      </c>
      <c r="F9210" t="s">
        <v>42</v>
      </c>
      <c r="G9210" s="1">
        <v>46054</v>
      </c>
      <c r="H9210" t="s">
        <v>66</v>
      </c>
      <c r="I9210" t="s">
        <v>67</v>
      </c>
      <c r="J9210" t="s">
        <v>65</v>
      </c>
      <c r="K9210">
        <v>1</v>
      </c>
      <c r="L9210" t="s">
        <v>51</v>
      </c>
      <c r="M9210">
        <v>951.46</v>
      </c>
      <c r="N9210" t="s">
        <v>534</v>
      </c>
      <c r="O9210">
        <v>1.96</v>
      </c>
      <c r="P9210">
        <v>2.0600000000000002E-3</v>
      </c>
      <c r="Q9210">
        <v>7.2</v>
      </c>
      <c r="R9210" t="s">
        <v>100</v>
      </c>
      <c r="S9210">
        <v>125.3</v>
      </c>
      <c r="T9210" s="1">
        <v>46054</v>
      </c>
      <c r="U9210">
        <v>-1</v>
      </c>
      <c r="V9210">
        <v>3.1</v>
      </c>
      <c r="W9210">
        <v>2.5</v>
      </c>
      <c r="X9210" s="2">
        <v>46101</v>
      </c>
      <c r="Y9210" t="s">
        <v>537</v>
      </c>
      <c r="Z9210">
        <v>1350228</v>
      </c>
      <c r="AA9210">
        <v>5.33</v>
      </c>
    </row>
    <row r="9211" spans="1:27" x14ac:dyDescent="0.3">
      <c r="A9211" t="s">
        <v>536</v>
      </c>
      <c r="B9211" t="s">
        <v>531</v>
      </c>
      <c r="C9211" t="s">
        <v>532</v>
      </c>
      <c r="D9211" t="s">
        <v>533</v>
      </c>
      <c r="E9211" t="s">
        <v>258</v>
      </c>
      <c r="F9211" t="s">
        <v>43</v>
      </c>
      <c r="G9211" s="1">
        <v>46082</v>
      </c>
      <c r="H9211" t="s">
        <v>66</v>
      </c>
      <c r="I9211" t="s">
        <v>67</v>
      </c>
      <c r="J9211" t="s">
        <v>65</v>
      </c>
      <c r="K9211">
        <v>1</v>
      </c>
      <c r="L9211" t="s">
        <v>51</v>
      </c>
      <c r="M9211">
        <v>961.17</v>
      </c>
      <c r="N9211" t="s">
        <v>534</v>
      </c>
      <c r="O9211">
        <v>1.98</v>
      </c>
      <c r="P9211">
        <v>2.0600000000000002E-3</v>
      </c>
      <c r="Q9211">
        <v>7.2</v>
      </c>
      <c r="R9211" t="s">
        <v>100</v>
      </c>
      <c r="S9211">
        <v>126</v>
      </c>
      <c r="T9211" s="1">
        <v>46082</v>
      </c>
      <c r="U9211">
        <v>-1</v>
      </c>
      <c r="V9211">
        <v>3.1</v>
      </c>
      <c r="W9211">
        <v>2.5</v>
      </c>
      <c r="X9211" s="2">
        <v>46101</v>
      </c>
      <c r="Y9211" t="s">
        <v>537</v>
      </c>
      <c r="Z9211">
        <v>1350228</v>
      </c>
      <c r="AA9211">
        <v>5.4</v>
      </c>
    </row>
    <row r="9212" spans="1:27" x14ac:dyDescent="0.3">
      <c r="A9212" t="s">
        <v>536</v>
      </c>
      <c r="B9212" t="s">
        <v>531</v>
      </c>
      <c r="C9212" t="s">
        <v>532</v>
      </c>
      <c r="D9212" t="s">
        <v>533</v>
      </c>
      <c r="E9212" t="s">
        <v>258</v>
      </c>
      <c r="F9212" t="s">
        <v>31</v>
      </c>
      <c r="G9212" s="1">
        <v>45931</v>
      </c>
      <c r="H9212" t="s">
        <v>68</v>
      </c>
      <c r="I9212" t="s">
        <v>69</v>
      </c>
      <c r="J9212" t="s">
        <v>65</v>
      </c>
      <c r="K9212">
        <v>1</v>
      </c>
      <c r="L9212" t="s">
        <v>51</v>
      </c>
      <c r="M9212">
        <v>1019.42</v>
      </c>
      <c r="N9212" t="s">
        <v>534</v>
      </c>
      <c r="O9212">
        <v>2.1</v>
      </c>
      <c r="P9212">
        <v>2.0600000000000002E-3</v>
      </c>
      <c r="Q9212">
        <v>7.2</v>
      </c>
      <c r="R9212" t="s">
        <v>100</v>
      </c>
      <c r="S9212">
        <v>127.1</v>
      </c>
      <c r="T9212" s="1">
        <v>45931</v>
      </c>
      <c r="U9212">
        <v>-1</v>
      </c>
      <c r="V9212">
        <v>3.1</v>
      </c>
      <c r="W9212">
        <v>2.5</v>
      </c>
      <c r="X9212" s="2">
        <v>46101</v>
      </c>
      <c r="Y9212" t="s">
        <v>537</v>
      </c>
      <c r="Z9212">
        <v>1350228</v>
      </c>
      <c r="AA9212">
        <v>5.2</v>
      </c>
    </row>
    <row r="9213" spans="1:27" x14ac:dyDescent="0.3">
      <c r="A9213" t="s">
        <v>536</v>
      </c>
      <c r="B9213" t="s">
        <v>531</v>
      </c>
      <c r="C9213" t="s">
        <v>532</v>
      </c>
      <c r="D9213" t="s">
        <v>533</v>
      </c>
      <c r="E9213" t="s">
        <v>258</v>
      </c>
      <c r="F9213" t="s">
        <v>39</v>
      </c>
      <c r="G9213" s="1">
        <v>45962</v>
      </c>
      <c r="H9213" t="s">
        <v>68</v>
      </c>
      <c r="I9213" t="s">
        <v>69</v>
      </c>
      <c r="J9213" t="s">
        <v>65</v>
      </c>
      <c r="K9213">
        <v>1</v>
      </c>
      <c r="L9213" t="s">
        <v>51</v>
      </c>
      <c r="M9213">
        <v>1067.96</v>
      </c>
      <c r="N9213" t="s">
        <v>534</v>
      </c>
      <c r="O9213">
        <v>2.2000000000000002</v>
      </c>
      <c r="P9213">
        <v>2.0600000000000002E-3</v>
      </c>
      <c r="Q9213">
        <v>7.2</v>
      </c>
      <c r="R9213" t="s">
        <v>100</v>
      </c>
      <c r="S9213">
        <v>126.2</v>
      </c>
      <c r="T9213" s="1">
        <v>45962</v>
      </c>
      <c r="U9213">
        <v>-1</v>
      </c>
      <c r="V9213">
        <v>3.1</v>
      </c>
      <c r="W9213">
        <v>2.5</v>
      </c>
      <c r="X9213" s="2">
        <v>46101</v>
      </c>
      <c r="Y9213" t="s">
        <v>537</v>
      </c>
      <c r="Z9213">
        <v>1350228</v>
      </c>
      <c r="AA9213">
        <v>5.22</v>
      </c>
    </row>
    <row r="9214" spans="1:27" x14ac:dyDescent="0.3">
      <c r="A9214" t="s">
        <v>536</v>
      </c>
      <c r="B9214" t="s">
        <v>531</v>
      </c>
      <c r="C9214" t="s">
        <v>532</v>
      </c>
      <c r="D9214" t="s">
        <v>533</v>
      </c>
      <c r="E9214" t="s">
        <v>258</v>
      </c>
      <c r="F9214" t="s">
        <v>40</v>
      </c>
      <c r="G9214" s="1">
        <v>45992</v>
      </c>
      <c r="H9214" t="s">
        <v>68</v>
      </c>
      <c r="I9214" t="s">
        <v>69</v>
      </c>
      <c r="J9214" t="s">
        <v>65</v>
      </c>
      <c r="K9214">
        <v>1</v>
      </c>
      <c r="L9214" t="s">
        <v>51</v>
      </c>
      <c r="M9214">
        <v>1082.52</v>
      </c>
      <c r="N9214" t="s">
        <v>534</v>
      </c>
      <c r="O9214">
        <v>2.23</v>
      </c>
      <c r="P9214">
        <v>2.0600000000000002E-3</v>
      </c>
      <c r="Q9214">
        <v>7.2</v>
      </c>
      <c r="R9214" t="s">
        <v>100</v>
      </c>
      <c r="S9214">
        <v>125.8</v>
      </c>
      <c r="T9214" s="1">
        <v>45992</v>
      </c>
      <c r="U9214">
        <v>-1</v>
      </c>
      <c r="V9214">
        <v>3.1</v>
      </c>
      <c r="W9214">
        <v>2.5</v>
      </c>
      <c r="X9214" s="2">
        <v>46101</v>
      </c>
      <c r="Y9214" t="s">
        <v>537</v>
      </c>
      <c r="Z9214">
        <v>1350228</v>
      </c>
      <c r="AA9214">
        <v>5.3</v>
      </c>
    </row>
    <row r="9215" spans="1:27" x14ac:dyDescent="0.3">
      <c r="A9215" t="s">
        <v>536</v>
      </c>
      <c r="B9215" t="s">
        <v>531</v>
      </c>
      <c r="C9215" t="s">
        <v>532</v>
      </c>
      <c r="D9215" t="s">
        <v>533</v>
      </c>
      <c r="E9215" t="s">
        <v>258</v>
      </c>
      <c r="F9215" t="s">
        <v>41</v>
      </c>
      <c r="G9215" s="1">
        <v>46023</v>
      </c>
      <c r="H9215" t="s">
        <v>68</v>
      </c>
      <c r="I9215" t="s">
        <v>69</v>
      </c>
      <c r="J9215" t="s">
        <v>65</v>
      </c>
      <c r="K9215">
        <v>1</v>
      </c>
      <c r="L9215" t="s">
        <v>51</v>
      </c>
      <c r="M9215">
        <v>1053.4000000000001</v>
      </c>
      <c r="N9215" t="s">
        <v>534</v>
      </c>
      <c r="O9215">
        <v>2.17</v>
      </c>
      <c r="P9215">
        <v>2.0600000000000002E-3</v>
      </c>
      <c r="Q9215">
        <v>7.2</v>
      </c>
      <c r="R9215" t="s">
        <v>100</v>
      </c>
      <c r="S9215">
        <v>124.2</v>
      </c>
      <c r="T9215" s="1">
        <v>46023</v>
      </c>
      <c r="U9215">
        <v>-1</v>
      </c>
      <c r="V9215">
        <v>3.1</v>
      </c>
      <c r="W9215">
        <v>2.5</v>
      </c>
      <c r="X9215" s="2">
        <v>46101</v>
      </c>
      <c r="Y9215" t="s">
        <v>537</v>
      </c>
      <c r="Z9215">
        <v>1350228</v>
      </c>
      <c r="AA9215">
        <v>5.36</v>
      </c>
    </row>
    <row r="9216" spans="1:27" x14ac:dyDescent="0.3">
      <c r="A9216" t="s">
        <v>536</v>
      </c>
      <c r="B9216" t="s">
        <v>531</v>
      </c>
      <c r="C9216" t="s">
        <v>532</v>
      </c>
      <c r="D9216" t="s">
        <v>533</v>
      </c>
      <c r="E9216" t="s">
        <v>258</v>
      </c>
      <c r="F9216" t="s">
        <v>42</v>
      </c>
      <c r="G9216" s="1">
        <v>46054</v>
      </c>
      <c r="H9216" t="s">
        <v>68</v>
      </c>
      <c r="I9216" t="s">
        <v>69</v>
      </c>
      <c r="J9216" t="s">
        <v>65</v>
      </c>
      <c r="K9216">
        <v>1</v>
      </c>
      <c r="L9216" t="s">
        <v>51</v>
      </c>
      <c r="M9216">
        <v>1077.67</v>
      </c>
      <c r="N9216" t="s">
        <v>534</v>
      </c>
      <c r="O9216">
        <v>2.2200000000000002</v>
      </c>
      <c r="P9216">
        <v>2.0600000000000002E-3</v>
      </c>
      <c r="Q9216">
        <v>7.2</v>
      </c>
      <c r="R9216" t="s">
        <v>100</v>
      </c>
      <c r="S9216">
        <v>125.3</v>
      </c>
      <c r="T9216" s="1">
        <v>46054</v>
      </c>
      <c r="U9216">
        <v>-1</v>
      </c>
      <c r="V9216">
        <v>3.1</v>
      </c>
      <c r="W9216">
        <v>2.5</v>
      </c>
      <c r="X9216" s="2">
        <v>46101</v>
      </c>
      <c r="Y9216" t="s">
        <v>537</v>
      </c>
      <c r="Z9216">
        <v>1350228</v>
      </c>
      <c r="AA9216">
        <v>5.33</v>
      </c>
    </row>
    <row r="9217" spans="1:27" x14ac:dyDescent="0.3">
      <c r="A9217" t="s">
        <v>536</v>
      </c>
      <c r="B9217" t="s">
        <v>531</v>
      </c>
      <c r="C9217" t="s">
        <v>532</v>
      </c>
      <c r="D9217" t="s">
        <v>533</v>
      </c>
      <c r="E9217" t="s">
        <v>258</v>
      </c>
      <c r="F9217" t="s">
        <v>43</v>
      </c>
      <c r="G9217" s="1">
        <v>46082</v>
      </c>
      <c r="H9217" t="s">
        <v>68</v>
      </c>
      <c r="I9217" t="s">
        <v>69</v>
      </c>
      <c r="J9217" t="s">
        <v>65</v>
      </c>
      <c r="K9217">
        <v>1</v>
      </c>
      <c r="L9217" t="s">
        <v>51</v>
      </c>
      <c r="M9217">
        <v>1077.67</v>
      </c>
      <c r="N9217" t="s">
        <v>534</v>
      </c>
      <c r="O9217">
        <v>2.2200000000000002</v>
      </c>
      <c r="P9217">
        <v>2.0600000000000002E-3</v>
      </c>
      <c r="Q9217">
        <v>7.2</v>
      </c>
      <c r="R9217" t="s">
        <v>100</v>
      </c>
      <c r="S9217">
        <v>126</v>
      </c>
      <c r="T9217" s="1">
        <v>46082</v>
      </c>
      <c r="U9217">
        <v>-1</v>
      </c>
      <c r="V9217">
        <v>3.1</v>
      </c>
      <c r="W9217">
        <v>2.5</v>
      </c>
      <c r="X9217" s="2">
        <v>46101</v>
      </c>
      <c r="Y9217" t="s">
        <v>537</v>
      </c>
      <c r="Z9217">
        <v>1350228</v>
      </c>
      <c r="AA9217">
        <v>5.4</v>
      </c>
    </row>
    <row r="9218" spans="1:27" x14ac:dyDescent="0.3">
      <c r="A9218" t="s">
        <v>536</v>
      </c>
      <c r="B9218" t="s">
        <v>531</v>
      </c>
      <c r="C9218" t="s">
        <v>532</v>
      </c>
      <c r="D9218" t="s">
        <v>533</v>
      </c>
      <c r="E9218" t="s">
        <v>258</v>
      </c>
      <c r="F9218" t="s">
        <v>31</v>
      </c>
      <c r="G9218" s="1">
        <v>45931</v>
      </c>
      <c r="H9218" t="s">
        <v>70</v>
      </c>
      <c r="I9218" t="s">
        <v>71</v>
      </c>
      <c r="J9218" t="s">
        <v>72</v>
      </c>
      <c r="K9218">
        <v>1</v>
      </c>
      <c r="L9218" t="s">
        <v>51</v>
      </c>
      <c r="M9218">
        <v>844.66</v>
      </c>
      <c r="N9218" t="s">
        <v>534</v>
      </c>
      <c r="O9218">
        <v>1.74</v>
      </c>
      <c r="P9218">
        <v>2.0600000000000002E-3</v>
      </c>
      <c r="Q9218">
        <v>7.2</v>
      </c>
      <c r="R9218" t="s">
        <v>100</v>
      </c>
      <c r="S9218">
        <v>127.1</v>
      </c>
      <c r="T9218" s="1">
        <v>45931</v>
      </c>
      <c r="U9218">
        <v>-1</v>
      </c>
      <c r="V9218">
        <v>3.1</v>
      </c>
      <c r="W9218">
        <v>2.5</v>
      </c>
      <c r="X9218" s="2">
        <v>46101</v>
      </c>
      <c r="Y9218" t="s">
        <v>537</v>
      </c>
      <c r="Z9218">
        <v>1350228</v>
      </c>
      <c r="AA9218">
        <v>5.2</v>
      </c>
    </row>
    <row r="9219" spans="1:27" x14ac:dyDescent="0.3">
      <c r="A9219" t="s">
        <v>536</v>
      </c>
      <c r="B9219" t="s">
        <v>531</v>
      </c>
      <c r="C9219" t="s">
        <v>532</v>
      </c>
      <c r="D9219" t="s">
        <v>533</v>
      </c>
      <c r="E9219" t="s">
        <v>258</v>
      </c>
      <c r="F9219" t="s">
        <v>39</v>
      </c>
      <c r="G9219" s="1">
        <v>45962</v>
      </c>
      <c r="H9219" t="s">
        <v>70</v>
      </c>
      <c r="I9219" t="s">
        <v>71</v>
      </c>
      <c r="J9219" t="s">
        <v>72</v>
      </c>
      <c r="K9219">
        <v>1</v>
      </c>
      <c r="L9219" t="s">
        <v>51</v>
      </c>
      <c r="M9219">
        <v>970.87</v>
      </c>
      <c r="N9219" t="s">
        <v>534</v>
      </c>
      <c r="O9219">
        <v>2</v>
      </c>
      <c r="P9219">
        <v>2.0600000000000002E-3</v>
      </c>
      <c r="Q9219">
        <v>7.2</v>
      </c>
      <c r="R9219" t="s">
        <v>100</v>
      </c>
      <c r="S9219">
        <v>126.2</v>
      </c>
      <c r="T9219" s="1">
        <v>45962</v>
      </c>
      <c r="U9219">
        <v>-1</v>
      </c>
      <c r="V9219">
        <v>3.1</v>
      </c>
      <c r="W9219">
        <v>2.5</v>
      </c>
      <c r="X9219" s="2">
        <v>46101</v>
      </c>
      <c r="Y9219" t="s">
        <v>537</v>
      </c>
      <c r="Z9219">
        <v>1350228</v>
      </c>
      <c r="AA9219">
        <v>5.22</v>
      </c>
    </row>
    <row r="9220" spans="1:27" x14ac:dyDescent="0.3">
      <c r="A9220" t="s">
        <v>536</v>
      </c>
      <c r="B9220" t="s">
        <v>531</v>
      </c>
      <c r="C9220" t="s">
        <v>532</v>
      </c>
      <c r="D9220" t="s">
        <v>533</v>
      </c>
      <c r="E9220" t="s">
        <v>258</v>
      </c>
      <c r="F9220" t="s">
        <v>40</v>
      </c>
      <c r="G9220" s="1">
        <v>45992</v>
      </c>
      <c r="H9220" t="s">
        <v>70</v>
      </c>
      <c r="I9220" t="s">
        <v>71</v>
      </c>
      <c r="J9220" t="s">
        <v>72</v>
      </c>
      <c r="K9220">
        <v>1</v>
      </c>
      <c r="L9220" t="s">
        <v>51</v>
      </c>
      <c r="M9220">
        <v>1000</v>
      </c>
      <c r="N9220" t="s">
        <v>534</v>
      </c>
      <c r="O9220">
        <v>2.06</v>
      </c>
      <c r="P9220">
        <v>2.0600000000000002E-3</v>
      </c>
      <c r="Q9220">
        <v>7.2</v>
      </c>
      <c r="R9220" t="s">
        <v>100</v>
      </c>
      <c r="S9220">
        <v>125.8</v>
      </c>
      <c r="T9220" s="1">
        <v>45992</v>
      </c>
      <c r="U9220">
        <v>-1</v>
      </c>
      <c r="V9220">
        <v>3.1</v>
      </c>
      <c r="W9220">
        <v>2.5</v>
      </c>
      <c r="X9220" s="2">
        <v>46101</v>
      </c>
      <c r="Y9220" t="s">
        <v>537</v>
      </c>
      <c r="Z9220">
        <v>1350228</v>
      </c>
      <c r="AA9220">
        <v>5.3</v>
      </c>
    </row>
    <row r="9221" spans="1:27" x14ac:dyDescent="0.3">
      <c r="A9221" t="s">
        <v>536</v>
      </c>
      <c r="B9221" t="s">
        <v>531</v>
      </c>
      <c r="C9221" t="s">
        <v>532</v>
      </c>
      <c r="D9221" t="s">
        <v>533</v>
      </c>
      <c r="E9221" t="s">
        <v>258</v>
      </c>
      <c r="F9221" t="s">
        <v>41</v>
      </c>
      <c r="G9221" s="1">
        <v>46023</v>
      </c>
      <c r="H9221" t="s">
        <v>70</v>
      </c>
      <c r="I9221" t="s">
        <v>71</v>
      </c>
      <c r="J9221" t="s">
        <v>72</v>
      </c>
      <c r="K9221">
        <v>1</v>
      </c>
      <c r="L9221" t="s">
        <v>51</v>
      </c>
      <c r="M9221">
        <v>961.17</v>
      </c>
      <c r="N9221" t="s">
        <v>534</v>
      </c>
      <c r="O9221">
        <v>1.98</v>
      </c>
      <c r="P9221">
        <v>2.0600000000000002E-3</v>
      </c>
      <c r="Q9221">
        <v>7.2</v>
      </c>
      <c r="R9221" t="s">
        <v>100</v>
      </c>
      <c r="S9221">
        <v>124.2</v>
      </c>
      <c r="T9221" s="1">
        <v>46023</v>
      </c>
      <c r="U9221">
        <v>-1</v>
      </c>
      <c r="V9221">
        <v>3.1</v>
      </c>
      <c r="W9221">
        <v>2.5</v>
      </c>
      <c r="X9221" s="2">
        <v>46101</v>
      </c>
      <c r="Y9221" t="s">
        <v>537</v>
      </c>
      <c r="Z9221">
        <v>1350228</v>
      </c>
      <c r="AA9221">
        <v>5.36</v>
      </c>
    </row>
    <row r="9222" spans="1:27" x14ac:dyDescent="0.3">
      <c r="A9222" t="s">
        <v>536</v>
      </c>
      <c r="B9222" t="s">
        <v>531</v>
      </c>
      <c r="C9222" t="s">
        <v>532</v>
      </c>
      <c r="D9222" t="s">
        <v>533</v>
      </c>
      <c r="E9222" t="s">
        <v>258</v>
      </c>
      <c r="F9222" t="s">
        <v>42</v>
      </c>
      <c r="G9222" s="1">
        <v>46054</v>
      </c>
      <c r="H9222" t="s">
        <v>70</v>
      </c>
      <c r="I9222" t="s">
        <v>71</v>
      </c>
      <c r="J9222" t="s">
        <v>72</v>
      </c>
      <c r="K9222">
        <v>1</v>
      </c>
      <c r="L9222" t="s">
        <v>51</v>
      </c>
      <c r="M9222">
        <v>946.6</v>
      </c>
      <c r="N9222" t="s">
        <v>534</v>
      </c>
      <c r="O9222">
        <v>1.95</v>
      </c>
      <c r="P9222">
        <v>2.0600000000000002E-3</v>
      </c>
      <c r="Q9222">
        <v>7.2</v>
      </c>
      <c r="R9222" t="s">
        <v>100</v>
      </c>
      <c r="S9222">
        <v>125.3</v>
      </c>
      <c r="T9222" s="1">
        <v>46054</v>
      </c>
      <c r="U9222">
        <v>-1</v>
      </c>
      <c r="V9222">
        <v>3.1</v>
      </c>
      <c r="W9222">
        <v>2.5</v>
      </c>
      <c r="X9222" s="2">
        <v>46101</v>
      </c>
      <c r="Y9222" t="s">
        <v>537</v>
      </c>
      <c r="Z9222">
        <v>1350228</v>
      </c>
      <c r="AA9222">
        <v>5.33</v>
      </c>
    </row>
    <row r="9223" spans="1:27" x14ac:dyDescent="0.3">
      <c r="A9223" t="s">
        <v>536</v>
      </c>
      <c r="B9223" t="s">
        <v>531</v>
      </c>
      <c r="C9223" t="s">
        <v>532</v>
      </c>
      <c r="D9223" t="s">
        <v>533</v>
      </c>
      <c r="E9223" t="s">
        <v>258</v>
      </c>
      <c r="F9223" t="s">
        <v>43</v>
      </c>
      <c r="G9223" s="1">
        <v>46082</v>
      </c>
      <c r="H9223" t="s">
        <v>70</v>
      </c>
      <c r="I9223" t="s">
        <v>71</v>
      </c>
      <c r="J9223" t="s">
        <v>72</v>
      </c>
      <c r="K9223">
        <v>1</v>
      </c>
      <c r="L9223" t="s">
        <v>51</v>
      </c>
      <c r="M9223">
        <v>961.17</v>
      </c>
      <c r="N9223" t="s">
        <v>534</v>
      </c>
      <c r="O9223">
        <v>1.98</v>
      </c>
      <c r="P9223">
        <v>2.0600000000000002E-3</v>
      </c>
      <c r="Q9223">
        <v>7.2</v>
      </c>
      <c r="R9223" t="s">
        <v>100</v>
      </c>
      <c r="S9223">
        <v>126</v>
      </c>
      <c r="T9223" s="1">
        <v>46082</v>
      </c>
      <c r="U9223">
        <v>-1</v>
      </c>
      <c r="V9223">
        <v>3.1</v>
      </c>
      <c r="W9223">
        <v>2.5</v>
      </c>
      <c r="X9223" s="2">
        <v>46101</v>
      </c>
      <c r="Y9223" t="s">
        <v>537</v>
      </c>
      <c r="Z9223">
        <v>1350228</v>
      </c>
      <c r="AA9223">
        <v>5.4</v>
      </c>
    </row>
    <row r="9224" spans="1:27" x14ac:dyDescent="0.3">
      <c r="A9224" t="s">
        <v>536</v>
      </c>
      <c r="B9224" t="s">
        <v>531</v>
      </c>
      <c r="C9224" t="s">
        <v>532</v>
      </c>
      <c r="D9224" t="s">
        <v>533</v>
      </c>
      <c r="E9224" t="s">
        <v>258</v>
      </c>
      <c r="F9224" t="s">
        <v>31</v>
      </c>
      <c r="G9224" s="1">
        <v>45931</v>
      </c>
      <c r="H9224" t="s">
        <v>73</v>
      </c>
      <c r="I9224" t="s">
        <v>74</v>
      </c>
      <c r="J9224" t="s">
        <v>72</v>
      </c>
      <c r="K9224">
        <v>1</v>
      </c>
      <c r="L9224" t="s">
        <v>51</v>
      </c>
      <c r="M9224">
        <v>300.97000000000003</v>
      </c>
      <c r="N9224" t="s">
        <v>534</v>
      </c>
      <c r="O9224">
        <v>0.62</v>
      </c>
      <c r="P9224">
        <v>2.0600000000000002E-3</v>
      </c>
      <c r="Q9224">
        <v>7.2</v>
      </c>
      <c r="R9224" t="s">
        <v>100</v>
      </c>
      <c r="S9224">
        <v>127.1</v>
      </c>
      <c r="T9224" s="1">
        <v>45931</v>
      </c>
      <c r="U9224">
        <v>-1</v>
      </c>
      <c r="V9224">
        <v>3.1</v>
      </c>
      <c r="W9224">
        <v>2.5</v>
      </c>
      <c r="X9224" s="2">
        <v>46101</v>
      </c>
      <c r="Y9224" t="s">
        <v>537</v>
      </c>
      <c r="Z9224">
        <v>1350228</v>
      </c>
      <c r="AA9224">
        <v>5.2</v>
      </c>
    </row>
    <row r="9225" spans="1:27" x14ac:dyDescent="0.3">
      <c r="A9225" t="s">
        <v>536</v>
      </c>
      <c r="B9225" t="s">
        <v>531</v>
      </c>
      <c r="C9225" t="s">
        <v>532</v>
      </c>
      <c r="D9225" t="s">
        <v>533</v>
      </c>
      <c r="E9225" t="s">
        <v>258</v>
      </c>
      <c r="F9225" t="s">
        <v>39</v>
      </c>
      <c r="G9225" s="1">
        <v>45962</v>
      </c>
      <c r="H9225" t="s">
        <v>73</v>
      </c>
      <c r="I9225" t="s">
        <v>74</v>
      </c>
      <c r="J9225" t="s">
        <v>72</v>
      </c>
      <c r="K9225">
        <v>1</v>
      </c>
      <c r="L9225" t="s">
        <v>51</v>
      </c>
      <c r="M9225">
        <v>344.66</v>
      </c>
      <c r="N9225" t="s">
        <v>534</v>
      </c>
      <c r="O9225">
        <v>0.71</v>
      </c>
      <c r="P9225">
        <v>2.0600000000000002E-3</v>
      </c>
      <c r="Q9225">
        <v>7.2</v>
      </c>
      <c r="R9225" t="s">
        <v>100</v>
      </c>
      <c r="S9225">
        <v>126.2</v>
      </c>
      <c r="T9225" s="1">
        <v>45962</v>
      </c>
      <c r="U9225">
        <v>-1</v>
      </c>
      <c r="V9225">
        <v>3.1</v>
      </c>
      <c r="W9225">
        <v>2.5</v>
      </c>
      <c r="X9225" s="2">
        <v>46101</v>
      </c>
      <c r="Y9225" t="s">
        <v>537</v>
      </c>
      <c r="Z9225">
        <v>1350228</v>
      </c>
      <c r="AA9225">
        <v>5.22</v>
      </c>
    </row>
    <row r="9226" spans="1:27" x14ac:dyDescent="0.3">
      <c r="A9226" t="s">
        <v>536</v>
      </c>
      <c r="B9226" t="s">
        <v>531</v>
      </c>
      <c r="C9226" t="s">
        <v>532</v>
      </c>
      <c r="D9226" t="s">
        <v>533</v>
      </c>
      <c r="E9226" t="s">
        <v>258</v>
      </c>
      <c r="F9226" t="s">
        <v>40</v>
      </c>
      <c r="G9226" s="1">
        <v>45992</v>
      </c>
      <c r="H9226" t="s">
        <v>73</v>
      </c>
      <c r="I9226" t="s">
        <v>74</v>
      </c>
      <c r="J9226" t="s">
        <v>72</v>
      </c>
      <c r="K9226">
        <v>1</v>
      </c>
      <c r="L9226" t="s">
        <v>51</v>
      </c>
      <c r="M9226">
        <v>354.37</v>
      </c>
      <c r="N9226" t="s">
        <v>534</v>
      </c>
      <c r="O9226">
        <v>0.73</v>
      </c>
      <c r="P9226">
        <v>2.0600000000000002E-3</v>
      </c>
      <c r="Q9226">
        <v>7.2</v>
      </c>
      <c r="R9226" t="s">
        <v>100</v>
      </c>
      <c r="S9226">
        <v>125.8</v>
      </c>
      <c r="T9226" s="1">
        <v>45992</v>
      </c>
      <c r="U9226">
        <v>-1</v>
      </c>
      <c r="V9226">
        <v>3.1</v>
      </c>
      <c r="W9226">
        <v>2.5</v>
      </c>
      <c r="X9226" s="2">
        <v>46101</v>
      </c>
      <c r="Y9226" t="s">
        <v>537</v>
      </c>
      <c r="Z9226">
        <v>1350228</v>
      </c>
      <c r="AA9226">
        <v>5.3</v>
      </c>
    </row>
    <row r="9227" spans="1:27" x14ac:dyDescent="0.3">
      <c r="A9227" t="s">
        <v>536</v>
      </c>
      <c r="B9227" t="s">
        <v>531</v>
      </c>
      <c r="C9227" t="s">
        <v>532</v>
      </c>
      <c r="D9227" t="s">
        <v>533</v>
      </c>
      <c r="E9227" t="s">
        <v>258</v>
      </c>
      <c r="F9227" t="s">
        <v>41</v>
      </c>
      <c r="G9227" s="1">
        <v>46023</v>
      </c>
      <c r="H9227" t="s">
        <v>73</v>
      </c>
      <c r="I9227" t="s">
        <v>74</v>
      </c>
      <c r="J9227" t="s">
        <v>72</v>
      </c>
      <c r="K9227">
        <v>1</v>
      </c>
      <c r="L9227" t="s">
        <v>51</v>
      </c>
      <c r="M9227">
        <v>334.95</v>
      </c>
      <c r="N9227" t="s">
        <v>534</v>
      </c>
      <c r="O9227">
        <v>0.69</v>
      </c>
      <c r="P9227">
        <v>2.0600000000000002E-3</v>
      </c>
      <c r="Q9227">
        <v>7.2</v>
      </c>
      <c r="R9227" t="s">
        <v>100</v>
      </c>
      <c r="S9227">
        <v>124.2</v>
      </c>
      <c r="T9227" s="1">
        <v>46023</v>
      </c>
      <c r="U9227">
        <v>-1</v>
      </c>
      <c r="V9227">
        <v>3.1</v>
      </c>
      <c r="W9227">
        <v>2.5</v>
      </c>
      <c r="X9227" s="2">
        <v>46101</v>
      </c>
      <c r="Y9227" t="s">
        <v>537</v>
      </c>
      <c r="Z9227">
        <v>1350228</v>
      </c>
      <c r="AA9227">
        <v>5.36</v>
      </c>
    </row>
    <row r="9228" spans="1:27" x14ac:dyDescent="0.3">
      <c r="A9228" t="s">
        <v>536</v>
      </c>
      <c r="B9228" t="s">
        <v>531</v>
      </c>
      <c r="C9228" t="s">
        <v>532</v>
      </c>
      <c r="D9228" t="s">
        <v>533</v>
      </c>
      <c r="E9228" t="s">
        <v>258</v>
      </c>
      <c r="F9228" t="s">
        <v>42</v>
      </c>
      <c r="G9228" s="1">
        <v>46054</v>
      </c>
      <c r="H9228" t="s">
        <v>73</v>
      </c>
      <c r="I9228" t="s">
        <v>74</v>
      </c>
      <c r="J9228" t="s">
        <v>72</v>
      </c>
      <c r="K9228">
        <v>1</v>
      </c>
      <c r="L9228" t="s">
        <v>51</v>
      </c>
      <c r="M9228">
        <v>330.1</v>
      </c>
      <c r="N9228" t="s">
        <v>534</v>
      </c>
      <c r="O9228">
        <v>0.68</v>
      </c>
      <c r="P9228">
        <v>2.0600000000000002E-3</v>
      </c>
      <c r="Q9228">
        <v>7.2</v>
      </c>
      <c r="R9228" t="s">
        <v>100</v>
      </c>
      <c r="S9228">
        <v>125.3</v>
      </c>
      <c r="T9228" s="1">
        <v>46054</v>
      </c>
      <c r="U9228">
        <v>-1</v>
      </c>
      <c r="V9228">
        <v>3.1</v>
      </c>
      <c r="W9228">
        <v>2.5</v>
      </c>
      <c r="X9228" s="2">
        <v>46101</v>
      </c>
      <c r="Y9228" t="s">
        <v>537</v>
      </c>
      <c r="Z9228">
        <v>1350228</v>
      </c>
      <c r="AA9228">
        <v>5.33</v>
      </c>
    </row>
    <row r="9229" spans="1:27" x14ac:dyDescent="0.3">
      <c r="A9229" t="s">
        <v>536</v>
      </c>
      <c r="B9229" t="s">
        <v>531</v>
      </c>
      <c r="C9229" t="s">
        <v>532</v>
      </c>
      <c r="D9229" t="s">
        <v>533</v>
      </c>
      <c r="E9229" t="s">
        <v>258</v>
      </c>
      <c r="F9229" t="s">
        <v>43</v>
      </c>
      <c r="G9229" s="1">
        <v>46082</v>
      </c>
      <c r="H9229" t="s">
        <v>73</v>
      </c>
      <c r="I9229" t="s">
        <v>74</v>
      </c>
      <c r="J9229" t="s">
        <v>72</v>
      </c>
      <c r="K9229">
        <v>1</v>
      </c>
      <c r="L9229" t="s">
        <v>51</v>
      </c>
      <c r="M9229">
        <v>339.81</v>
      </c>
      <c r="N9229" t="s">
        <v>534</v>
      </c>
      <c r="O9229">
        <v>0.7</v>
      </c>
      <c r="P9229">
        <v>2.0600000000000002E-3</v>
      </c>
      <c r="Q9229">
        <v>7.2</v>
      </c>
      <c r="R9229" t="s">
        <v>100</v>
      </c>
      <c r="S9229">
        <v>126</v>
      </c>
      <c r="T9229" s="1">
        <v>46082</v>
      </c>
      <c r="U9229">
        <v>-1</v>
      </c>
      <c r="V9229">
        <v>3.1</v>
      </c>
      <c r="W9229">
        <v>2.5</v>
      </c>
      <c r="X9229" s="2">
        <v>46101</v>
      </c>
      <c r="Y9229" t="s">
        <v>537</v>
      </c>
      <c r="Z9229">
        <v>1350228</v>
      </c>
      <c r="AA9229">
        <v>5.4</v>
      </c>
    </row>
    <row r="9230" spans="1:27" x14ac:dyDescent="0.3">
      <c r="A9230" t="s">
        <v>536</v>
      </c>
      <c r="B9230" t="s">
        <v>531</v>
      </c>
      <c r="C9230" t="s">
        <v>532</v>
      </c>
      <c r="D9230" t="s">
        <v>533</v>
      </c>
      <c r="E9230" t="s">
        <v>258</v>
      </c>
      <c r="F9230" t="s">
        <v>31</v>
      </c>
      <c r="G9230" s="1">
        <v>45931</v>
      </c>
      <c r="H9230" t="s">
        <v>75</v>
      </c>
      <c r="I9230" t="s">
        <v>76</v>
      </c>
      <c r="J9230" t="s">
        <v>72</v>
      </c>
      <c r="K9230">
        <v>1</v>
      </c>
      <c r="L9230" t="s">
        <v>51</v>
      </c>
      <c r="M9230">
        <v>446.6</v>
      </c>
      <c r="N9230" t="s">
        <v>534</v>
      </c>
      <c r="O9230">
        <v>0.92</v>
      </c>
      <c r="P9230">
        <v>2.0600000000000002E-3</v>
      </c>
      <c r="Q9230">
        <v>7.2</v>
      </c>
      <c r="R9230" t="s">
        <v>100</v>
      </c>
      <c r="S9230">
        <v>127.1</v>
      </c>
      <c r="T9230" s="1">
        <v>45931</v>
      </c>
      <c r="U9230">
        <v>-1</v>
      </c>
      <c r="V9230">
        <v>3.1</v>
      </c>
      <c r="W9230">
        <v>2.5</v>
      </c>
      <c r="X9230" s="2">
        <v>46101</v>
      </c>
      <c r="Y9230" t="s">
        <v>537</v>
      </c>
      <c r="Z9230">
        <v>1350228</v>
      </c>
      <c r="AA9230">
        <v>5.2</v>
      </c>
    </row>
    <row r="9231" spans="1:27" x14ac:dyDescent="0.3">
      <c r="A9231" t="s">
        <v>536</v>
      </c>
      <c r="B9231" t="s">
        <v>531</v>
      </c>
      <c r="C9231" t="s">
        <v>532</v>
      </c>
      <c r="D9231" t="s">
        <v>533</v>
      </c>
      <c r="E9231" t="s">
        <v>258</v>
      </c>
      <c r="F9231" t="s">
        <v>39</v>
      </c>
      <c r="G9231" s="1">
        <v>45962</v>
      </c>
      <c r="H9231" t="s">
        <v>75</v>
      </c>
      <c r="I9231" t="s">
        <v>76</v>
      </c>
      <c r="J9231" t="s">
        <v>72</v>
      </c>
      <c r="K9231">
        <v>1</v>
      </c>
      <c r="L9231" t="s">
        <v>51</v>
      </c>
      <c r="M9231">
        <v>533.98</v>
      </c>
      <c r="N9231" t="s">
        <v>534</v>
      </c>
      <c r="O9231">
        <v>1.1000000000000001</v>
      </c>
      <c r="P9231">
        <v>2.0600000000000002E-3</v>
      </c>
      <c r="Q9231">
        <v>7.2</v>
      </c>
      <c r="R9231" t="s">
        <v>100</v>
      </c>
      <c r="S9231">
        <v>126.2</v>
      </c>
      <c r="T9231" s="1">
        <v>45962</v>
      </c>
      <c r="U9231">
        <v>-1</v>
      </c>
      <c r="V9231">
        <v>3.1</v>
      </c>
      <c r="W9231">
        <v>2.5</v>
      </c>
      <c r="X9231" s="2">
        <v>46101</v>
      </c>
      <c r="Y9231" t="s">
        <v>537</v>
      </c>
      <c r="Z9231">
        <v>1350228</v>
      </c>
      <c r="AA9231">
        <v>5.22</v>
      </c>
    </row>
    <row r="9232" spans="1:27" x14ac:dyDescent="0.3">
      <c r="A9232" t="s">
        <v>536</v>
      </c>
      <c r="B9232" t="s">
        <v>531</v>
      </c>
      <c r="C9232" t="s">
        <v>532</v>
      </c>
      <c r="D9232" t="s">
        <v>533</v>
      </c>
      <c r="E9232" t="s">
        <v>258</v>
      </c>
      <c r="F9232" t="s">
        <v>40</v>
      </c>
      <c r="G9232" s="1">
        <v>45992</v>
      </c>
      <c r="H9232" t="s">
        <v>75</v>
      </c>
      <c r="I9232" t="s">
        <v>76</v>
      </c>
      <c r="J9232" t="s">
        <v>72</v>
      </c>
      <c r="K9232">
        <v>1</v>
      </c>
      <c r="L9232" t="s">
        <v>51</v>
      </c>
      <c r="M9232">
        <v>533.98</v>
      </c>
      <c r="N9232" t="s">
        <v>534</v>
      </c>
      <c r="O9232">
        <v>1.1000000000000001</v>
      </c>
      <c r="P9232">
        <v>2.0600000000000002E-3</v>
      </c>
      <c r="Q9232">
        <v>7.2</v>
      </c>
      <c r="R9232" t="s">
        <v>100</v>
      </c>
      <c r="S9232">
        <v>125.8</v>
      </c>
      <c r="T9232" s="1">
        <v>45992</v>
      </c>
      <c r="U9232">
        <v>-1</v>
      </c>
      <c r="V9232">
        <v>3.1</v>
      </c>
      <c r="W9232">
        <v>2.5</v>
      </c>
      <c r="X9232" s="2">
        <v>46101</v>
      </c>
      <c r="Y9232" t="s">
        <v>537</v>
      </c>
      <c r="Z9232">
        <v>1350228</v>
      </c>
      <c r="AA9232">
        <v>5.3</v>
      </c>
    </row>
    <row r="9233" spans="1:27" x14ac:dyDescent="0.3">
      <c r="A9233" t="s">
        <v>536</v>
      </c>
      <c r="B9233" t="s">
        <v>531</v>
      </c>
      <c r="C9233" t="s">
        <v>532</v>
      </c>
      <c r="D9233" t="s">
        <v>533</v>
      </c>
      <c r="E9233" t="s">
        <v>258</v>
      </c>
      <c r="F9233" t="s">
        <v>41</v>
      </c>
      <c r="G9233" s="1">
        <v>46023</v>
      </c>
      <c r="H9233" t="s">
        <v>75</v>
      </c>
      <c r="I9233" t="s">
        <v>76</v>
      </c>
      <c r="J9233" t="s">
        <v>72</v>
      </c>
      <c r="K9233">
        <v>1</v>
      </c>
      <c r="L9233" t="s">
        <v>51</v>
      </c>
      <c r="M9233">
        <v>514.55999999999995</v>
      </c>
      <c r="N9233" t="s">
        <v>534</v>
      </c>
      <c r="O9233">
        <v>1.06</v>
      </c>
      <c r="P9233">
        <v>2.0600000000000002E-3</v>
      </c>
      <c r="Q9233">
        <v>7.2</v>
      </c>
      <c r="R9233" t="s">
        <v>100</v>
      </c>
      <c r="S9233">
        <v>124.2</v>
      </c>
      <c r="T9233" s="1">
        <v>46023</v>
      </c>
      <c r="U9233">
        <v>-1</v>
      </c>
      <c r="V9233">
        <v>3.1</v>
      </c>
      <c r="W9233">
        <v>2.5</v>
      </c>
      <c r="X9233" s="2">
        <v>46101</v>
      </c>
      <c r="Y9233" t="s">
        <v>537</v>
      </c>
      <c r="Z9233">
        <v>1350228</v>
      </c>
      <c r="AA9233">
        <v>5.36</v>
      </c>
    </row>
    <row r="9234" spans="1:27" x14ac:dyDescent="0.3">
      <c r="A9234" t="s">
        <v>536</v>
      </c>
      <c r="B9234" t="s">
        <v>531</v>
      </c>
      <c r="C9234" t="s">
        <v>532</v>
      </c>
      <c r="D9234" t="s">
        <v>533</v>
      </c>
      <c r="E9234" t="s">
        <v>258</v>
      </c>
      <c r="F9234" t="s">
        <v>42</v>
      </c>
      <c r="G9234" s="1">
        <v>46054</v>
      </c>
      <c r="H9234" t="s">
        <v>75</v>
      </c>
      <c r="I9234" t="s">
        <v>76</v>
      </c>
      <c r="J9234" t="s">
        <v>72</v>
      </c>
      <c r="K9234">
        <v>1</v>
      </c>
      <c r="L9234" t="s">
        <v>51</v>
      </c>
      <c r="M9234">
        <v>495.15</v>
      </c>
      <c r="N9234" t="s">
        <v>534</v>
      </c>
      <c r="O9234">
        <v>1.02</v>
      </c>
      <c r="P9234">
        <v>2.0600000000000002E-3</v>
      </c>
      <c r="Q9234">
        <v>7.2</v>
      </c>
      <c r="R9234" t="s">
        <v>100</v>
      </c>
      <c r="S9234">
        <v>125.3</v>
      </c>
      <c r="T9234" s="1">
        <v>46054</v>
      </c>
      <c r="U9234">
        <v>-1</v>
      </c>
      <c r="V9234">
        <v>3.1</v>
      </c>
      <c r="W9234">
        <v>2.5</v>
      </c>
      <c r="X9234" s="2">
        <v>46101</v>
      </c>
      <c r="Y9234" t="s">
        <v>537</v>
      </c>
      <c r="Z9234">
        <v>1350228</v>
      </c>
      <c r="AA9234">
        <v>5.33</v>
      </c>
    </row>
    <row r="9235" spans="1:27" x14ac:dyDescent="0.3">
      <c r="A9235" t="s">
        <v>536</v>
      </c>
      <c r="B9235" t="s">
        <v>531</v>
      </c>
      <c r="C9235" t="s">
        <v>532</v>
      </c>
      <c r="D9235" t="s">
        <v>533</v>
      </c>
      <c r="E9235" t="s">
        <v>258</v>
      </c>
      <c r="F9235" t="s">
        <v>43</v>
      </c>
      <c r="G9235" s="1">
        <v>46082</v>
      </c>
      <c r="H9235" t="s">
        <v>75</v>
      </c>
      <c r="I9235" t="s">
        <v>76</v>
      </c>
      <c r="J9235" t="s">
        <v>72</v>
      </c>
      <c r="K9235">
        <v>1</v>
      </c>
      <c r="L9235" t="s">
        <v>51</v>
      </c>
      <c r="M9235">
        <v>514.55999999999995</v>
      </c>
      <c r="N9235" t="s">
        <v>534</v>
      </c>
      <c r="O9235">
        <v>1.06</v>
      </c>
      <c r="P9235">
        <v>2.0600000000000002E-3</v>
      </c>
      <c r="Q9235">
        <v>7.2</v>
      </c>
      <c r="R9235" t="s">
        <v>100</v>
      </c>
      <c r="S9235">
        <v>126</v>
      </c>
      <c r="T9235" s="1">
        <v>46082</v>
      </c>
      <c r="U9235">
        <v>-1</v>
      </c>
      <c r="V9235">
        <v>3.1</v>
      </c>
      <c r="W9235">
        <v>2.5</v>
      </c>
      <c r="X9235" s="2">
        <v>46101</v>
      </c>
      <c r="Y9235" t="s">
        <v>537</v>
      </c>
      <c r="Z9235">
        <v>1350228</v>
      </c>
      <c r="AA9235">
        <v>5.4</v>
      </c>
    </row>
    <row r="9236" spans="1:27" x14ac:dyDescent="0.3">
      <c r="A9236" t="s">
        <v>536</v>
      </c>
      <c r="B9236" t="s">
        <v>531</v>
      </c>
      <c r="C9236" t="s">
        <v>532</v>
      </c>
      <c r="D9236" t="s">
        <v>533</v>
      </c>
      <c r="E9236" t="s">
        <v>258</v>
      </c>
      <c r="F9236" t="s">
        <v>31</v>
      </c>
      <c r="G9236" s="1">
        <v>45931</v>
      </c>
      <c r="H9236" t="s">
        <v>77</v>
      </c>
      <c r="I9236" t="s">
        <v>78</v>
      </c>
      <c r="J9236" t="s">
        <v>72</v>
      </c>
      <c r="K9236">
        <v>1</v>
      </c>
      <c r="L9236" t="s">
        <v>79</v>
      </c>
      <c r="M9236">
        <v>519.41999999999996</v>
      </c>
      <c r="N9236" t="s">
        <v>534</v>
      </c>
      <c r="O9236">
        <v>1.07</v>
      </c>
      <c r="P9236">
        <v>2.0600000000000002E-3</v>
      </c>
      <c r="Q9236">
        <v>7.2</v>
      </c>
      <c r="R9236" t="s">
        <v>100</v>
      </c>
      <c r="S9236">
        <v>127.1</v>
      </c>
      <c r="T9236" s="1">
        <v>45931</v>
      </c>
      <c r="U9236">
        <v>-1</v>
      </c>
      <c r="V9236">
        <v>3.1</v>
      </c>
      <c r="W9236">
        <v>2.5</v>
      </c>
      <c r="X9236" s="2">
        <v>46101</v>
      </c>
      <c r="Y9236" t="s">
        <v>537</v>
      </c>
      <c r="Z9236">
        <v>1350228</v>
      </c>
      <c r="AA9236">
        <v>5.2</v>
      </c>
    </row>
    <row r="9237" spans="1:27" x14ac:dyDescent="0.3">
      <c r="A9237" t="s">
        <v>536</v>
      </c>
      <c r="B9237" t="s">
        <v>531</v>
      </c>
      <c r="C9237" t="s">
        <v>532</v>
      </c>
      <c r="D9237" t="s">
        <v>533</v>
      </c>
      <c r="E9237" t="s">
        <v>258</v>
      </c>
      <c r="F9237" t="s">
        <v>39</v>
      </c>
      <c r="G9237" s="1">
        <v>45962</v>
      </c>
      <c r="H9237" t="s">
        <v>77</v>
      </c>
      <c r="I9237" t="s">
        <v>78</v>
      </c>
      <c r="J9237" t="s">
        <v>72</v>
      </c>
      <c r="K9237">
        <v>1</v>
      </c>
      <c r="L9237" t="s">
        <v>79</v>
      </c>
      <c r="M9237">
        <v>597.09</v>
      </c>
      <c r="N9237" t="s">
        <v>534</v>
      </c>
      <c r="O9237">
        <v>1.23</v>
      </c>
      <c r="P9237">
        <v>2.0600000000000002E-3</v>
      </c>
      <c r="Q9237">
        <v>7.2</v>
      </c>
      <c r="R9237" t="s">
        <v>100</v>
      </c>
      <c r="S9237">
        <v>126.2</v>
      </c>
      <c r="T9237" s="1">
        <v>45962</v>
      </c>
      <c r="U9237">
        <v>-1</v>
      </c>
      <c r="V9237">
        <v>3.1</v>
      </c>
      <c r="W9237">
        <v>2.5</v>
      </c>
      <c r="X9237" s="2">
        <v>46101</v>
      </c>
      <c r="Y9237" t="s">
        <v>537</v>
      </c>
      <c r="Z9237">
        <v>1350228</v>
      </c>
      <c r="AA9237">
        <v>5.22</v>
      </c>
    </row>
    <row r="9238" spans="1:27" x14ac:dyDescent="0.3">
      <c r="A9238" t="s">
        <v>536</v>
      </c>
      <c r="B9238" t="s">
        <v>531</v>
      </c>
      <c r="C9238" t="s">
        <v>532</v>
      </c>
      <c r="D9238" t="s">
        <v>533</v>
      </c>
      <c r="E9238" t="s">
        <v>258</v>
      </c>
      <c r="F9238" t="s">
        <v>40</v>
      </c>
      <c r="G9238" s="1">
        <v>45992</v>
      </c>
      <c r="H9238" t="s">
        <v>77</v>
      </c>
      <c r="I9238" t="s">
        <v>78</v>
      </c>
      <c r="J9238" t="s">
        <v>72</v>
      </c>
      <c r="K9238">
        <v>1</v>
      </c>
      <c r="L9238" t="s">
        <v>79</v>
      </c>
      <c r="M9238">
        <v>621.36</v>
      </c>
      <c r="N9238" t="s">
        <v>534</v>
      </c>
      <c r="O9238">
        <v>1.28</v>
      </c>
      <c r="P9238">
        <v>2.0600000000000002E-3</v>
      </c>
      <c r="Q9238">
        <v>7.2</v>
      </c>
      <c r="R9238" t="s">
        <v>100</v>
      </c>
      <c r="S9238">
        <v>125.8</v>
      </c>
      <c r="T9238" s="1">
        <v>45992</v>
      </c>
      <c r="U9238">
        <v>-1</v>
      </c>
      <c r="V9238">
        <v>3.1</v>
      </c>
      <c r="W9238">
        <v>2.5</v>
      </c>
      <c r="X9238" s="2">
        <v>46101</v>
      </c>
      <c r="Y9238" t="s">
        <v>537</v>
      </c>
      <c r="Z9238">
        <v>1350228</v>
      </c>
      <c r="AA9238">
        <v>5.3</v>
      </c>
    </row>
    <row r="9239" spans="1:27" x14ac:dyDescent="0.3">
      <c r="A9239" t="s">
        <v>536</v>
      </c>
      <c r="B9239" t="s">
        <v>531</v>
      </c>
      <c r="C9239" t="s">
        <v>532</v>
      </c>
      <c r="D9239" t="s">
        <v>533</v>
      </c>
      <c r="E9239" t="s">
        <v>258</v>
      </c>
      <c r="F9239" t="s">
        <v>41</v>
      </c>
      <c r="G9239" s="1">
        <v>46023</v>
      </c>
      <c r="H9239" t="s">
        <v>77</v>
      </c>
      <c r="I9239" t="s">
        <v>78</v>
      </c>
      <c r="J9239" t="s">
        <v>72</v>
      </c>
      <c r="K9239">
        <v>1</v>
      </c>
      <c r="L9239" t="s">
        <v>79</v>
      </c>
      <c r="M9239">
        <v>587.38</v>
      </c>
      <c r="N9239" t="s">
        <v>534</v>
      </c>
      <c r="O9239">
        <v>1.21</v>
      </c>
      <c r="P9239">
        <v>2.0600000000000002E-3</v>
      </c>
      <c r="Q9239">
        <v>7.2</v>
      </c>
      <c r="R9239" t="s">
        <v>100</v>
      </c>
      <c r="S9239">
        <v>124.2</v>
      </c>
      <c r="T9239" s="1">
        <v>46023</v>
      </c>
      <c r="U9239">
        <v>-1</v>
      </c>
      <c r="V9239">
        <v>3.1</v>
      </c>
      <c r="W9239">
        <v>2.5</v>
      </c>
      <c r="X9239" s="2">
        <v>46101</v>
      </c>
      <c r="Y9239" t="s">
        <v>537</v>
      </c>
      <c r="Z9239">
        <v>1350228</v>
      </c>
      <c r="AA9239">
        <v>5.36</v>
      </c>
    </row>
    <row r="9240" spans="1:27" x14ac:dyDescent="0.3">
      <c r="A9240" t="s">
        <v>536</v>
      </c>
      <c r="B9240" t="s">
        <v>531</v>
      </c>
      <c r="C9240" t="s">
        <v>532</v>
      </c>
      <c r="D9240" t="s">
        <v>533</v>
      </c>
      <c r="E9240" t="s">
        <v>258</v>
      </c>
      <c r="F9240" t="s">
        <v>42</v>
      </c>
      <c r="G9240" s="1">
        <v>46054</v>
      </c>
      <c r="H9240" t="s">
        <v>77</v>
      </c>
      <c r="I9240" t="s">
        <v>78</v>
      </c>
      <c r="J9240" t="s">
        <v>72</v>
      </c>
      <c r="K9240">
        <v>1</v>
      </c>
      <c r="L9240" t="s">
        <v>79</v>
      </c>
      <c r="M9240">
        <v>587.38</v>
      </c>
      <c r="N9240" t="s">
        <v>534</v>
      </c>
      <c r="O9240">
        <v>1.21</v>
      </c>
      <c r="P9240">
        <v>2.0600000000000002E-3</v>
      </c>
      <c r="Q9240">
        <v>7.2</v>
      </c>
      <c r="R9240" t="s">
        <v>100</v>
      </c>
      <c r="S9240">
        <v>125.3</v>
      </c>
      <c r="T9240" s="1">
        <v>46054</v>
      </c>
      <c r="U9240">
        <v>-1</v>
      </c>
      <c r="V9240">
        <v>3.1</v>
      </c>
      <c r="W9240">
        <v>2.5</v>
      </c>
      <c r="X9240" s="2">
        <v>46101</v>
      </c>
      <c r="Y9240" t="s">
        <v>537</v>
      </c>
      <c r="Z9240">
        <v>1350228</v>
      </c>
      <c r="AA9240">
        <v>5.33</v>
      </c>
    </row>
    <row r="9241" spans="1:27" x14ac:dyDescent="0.3">
      <c r="A9241" t="s">
        <v>536</v>
      </c>
      <c r="B9241" t="s">
        <v>531</v>
      </c>
      <c r="C9241" t="s">
        <v>532</v>
      </c>
      <c r="D9241" t="s">
        <v>533</v>
      </c>
      <c r="E9241" t="s">
        <v>258</v>
      </c>
      <c r="F9241" t="s">
        <v>43</v>
      </c>
      <c r="G9241" s="1">
        <v>46082</v>
      </c>
      <c r="H9241" t="s">
        <v>77</v>
      </c>
      <c r="I9241" t="s">
        <v>78</v>
      </c>
      <c r="J9241" t="s">
        <v>72</v>
      </c>
      <c r="K9241">
        <v>1</v>
      </c>
      <c r="L9241" t="s">
        <v>79</v>
      </c>
      <c r="M9241">
        <v>592.23</v>
      </c>
      <c r="N9241" t="s">
        <v>534</v>
      </c>
      <c r="O9241">
        <v>1.22</v>
      </c>
      <c r="P9241">
        <v>2.0600000000000002E-3</v>
      </c>
      <c r="Q9241">
        <v>7.2</v>
      </c>
      <c r="R9241" t="s">
        <v>100</v>
      </c>
      <c r="S9241">
        <v>126</v>
      </c>
      <c r="T9241" s="1">
        <v>46082</v>
      </c>
      <c r="U9241">
        <v>-1</v>
      </c>
      <c r="V9241">
        <v>3.1</v>
      </c>
      <c r="W9241">
        <v>2.5</v>
      </c>
      <c r="X9241" s="2">
        <v>46101</v>
      </c>
      <c r="Y9241" t="s">
        <v>537</v>
      </c>
      <c r="Z9241">
        <v>1350228</v>
      </c>
      <c r="AA9241">
        <v>5.4</v>
      </c>
    </row>
    <row r="9242" spans="1:27" x14ac:dyDescent="0.3">
      <c r="A9242" t="s">
        <v>538</v>
      </c>
      <c r="B9242" t="s">
        <v>28</v>
      </c>
      <c r="C9242" t="s">
        <v>29</v>
      </c>
      <c r="D9242" t="s">
        <v>30</v>
      </c>
      <c r="E9242" t="s">
        <v>30</v>
      </c>
      <c r="F9242" t="s">
        <v>31</v>
      </c>
      <c r="G9242" s="1">
        <v>45931</v>
      </c>
      <c r="H9242" t="s">
        <v>32</v>
      </c>
      <c r="I9242" t="s">
        <v>33</v>
      </c>
      <c r="J9242" t="s">
        <v>34</v>
      </c>
      <c r="K9242">
        <v>1</v>
      </c>
      <c r="L9242" t="s">
        <v>35</v>
      </c>
      <c r="M9242">
        <v>1.21</v>
      </c>
      <c r="N9242" t="s">
        <v>36</v>
      </c>
      <c r="O9242">
        <v>1.21</v>
      </c>
      <c r="P9242">
        <v>1</v>
      </c>
      <c r="Q9242">
        <v>4.3</v>
      </c>
      <c r="R9242" t="s">
        <v>37</v>
      </c>
      <c r="S9242">
        <v>127.1</v>
      </c>
      <c r="T9242" s="1">
        <v>45931</v>
      </c>
      <c r="U9242">
        <v>-1</v>
      </c>
      <c r="V9242">
        <v>3.1</v>
      </c>
      <c r="W9242">
        <v>2.5</v>
      </c>
      <c r="X9242" s="2">
        <v>46101</v>
      </c>
      <c r="Y9242" t="s">
        <v>539</v>
      </c>
      <c r="Z9242">
        <v>873965</v>
      </c>
      <c r="AA9242">
        <v>16.02</v>
      </c>
    </row>
    <row r="9243" spans="1:27" x14ac:dyDescent="0.3">
      <c r="A9243" t="s">
        <v>538</v>
      </c>
      <c r="B9243" t="s">
        <v>28</v>
      </c>
      <c r="C9243" t="s">
        <v>29</v>
      </c>
      <c r="D9243" t="s">
        <v>30</v>
      </c>
      <c r="E9243" t="s">
        <v>30</v>
      </c>
      <c r="F9243" t="s">
        <v>39</v>
      </c>
      <c r="G9243" s="1">
        <v>45962</v>
      </c>
      <c r="H9243" t="s">
        <v>32</v>
      </c>
      <c r="I9243" t="s">
        <v>33</v>
      </c>
      <c r="J9243" t="s">
        <v>34</v>
      </c>
      <c r="K9243">
        <v>1</v>
      </c>
      <c r="L9243" t="s">
        <v>35</v>
      </c>
      <c r="M9243">
        <v>1.24</v>
      </c>
      <c r="N9243" t="s">
        <v>36</v>
      </c>
      <c r="O9243">
        <v>1.24</v>
      </c>
      <c r="P9243">
        <v>1</v>
      </c>
      <c r="Q9243">
        <v>4.3</v>
      </c>
      <c r="R9243" t="s">
        <v>37</v>
      </c>
      <c r="S9243">
        <v>126.2</v>
      </c>
      <c r="T9243" s="1">
        <v>45962</v>
      </c>
      <c r="U9243">
        <v>-1</v>
      </c>
      <c r="V9243">
        <v>3.1</v>
      </c>
      <c r="W9243">
        <v>2.5</v>
      </c>
      <c r="X9243" s="2">
        <v>46101</v>
      </c>
      <c r="Y9243" t="s">
        <v>539</v>
      </c>
      <c r="Z9243">
        <v>873965</v>
      </c>
      <c r="AA9243">
        <v>15.63</v>
      </c>
    </row>
    <row r="9244" spans="1:27" x14ac:dyDescent="0.3">
      <c r="A9244" t="s">
        <v>538</v>
      </c>
      <c r="B9244" t="s">
        <v>28</v>
      </c>
      <c r="C9244" t="s">
        <v>29</v>
      </c>
      <c r="D9244" t="s">
        <v>30</v>
      </c>
      <c r="E9244" t="s">
        <v>30</v>
      </c>
      <c r="F9244" t="s">
        <v>40</v>
      </c>
      <c r="G9244" s="1">
        <v>45992</v>
      </c>
      <c r="H9244" t="s">
        <v>32</v>
      </c>
      <c r="I9244" t="s">
        <v>33</v>
      </c>
      <c r="J9244" t="s">
        <v>34</v>
      </c>
      <c r="K9244">
        <v>1</v>
      </c>
      <c r="L9244" t="s">
        <v>35</v>
      </c>
      <c r="M9244">
        <v>1.24</v>
      </c>
      <c r="N9244" t="s">
        <v>36</v>
      </c>
      <c r="O9244">
        <v>1.24</v>
      </c>
      <c r="P9244">
        <v>1</v>
      </c>
      <c r="Q9244">
        <v>4.3</v>
      </c>
      <c r="R9244" t="s">
        <v>37</v>
      </c>
      <c r="S9244">
        <v>125.8</v>
      </c>
      <c r="T9244" s="1">
        <v>45992</v>
      </c>
      <c r="U9244">
        <v>-1</v>
      </c>
      <c r="V9244">
        <v>3.1</v>
      </c>
      <c r="W9244">
        <v>2.5</v>
      </c>
      <c r="X9244" s="2">
        <v>46101</v>
      </c>
      <c r="Y9244" t="s">
        <v>539</v>
      </c>
      <c r="Z9244">
        <v>873965</v>
      </c>
      <c r="AA9244">
        <v>16.29</v>
      </c>
    </row>
    <row r="9245" spans="1:27" x14ac:dyDescent="0.3">
      <c r="A9245" t="s">
        <v>538</v>
      </c>
      <c r="B9245" t="s">
        <v>28</v>
      </c>
      <c r="C9245" t="s">
        <v>29</v>
      </c>
      <c r="D9245" t="s">
        <v>30</v>
      </c>
      <c r="E9245" t="s">
        <v>30</v>
      </c>
      <c r="F9245" t="s">
        <v>41</v>
      </c>
      <c r="G9245" s="1">
        <v>46023</v>
      </c>
      <c r="H9245" t="s">
        <v>32</v>
      </c>
      <c r="I9245" t="s">
        <v>33</v>
      </c>
      <c r="J9245" t="s">
        <v>34</v>
      </c>
      <c r="K9245">
        <v>1</v>
      </c>
      <c r="L9245" t="s">
        <v>35</v>
      </c>
      <c r="M9245">
        <v>1.23</v>
      </c>
      <c r="N9245" t="s">
        <v>36</v>
      </c>
      <c r="O9245">
        <v>1.23</v>
      </c>
      <c r="P9245">
        <v>1</v>
      </c>
      <c r="Q9245">
        <v>4.3</v>
      </c>
      <c r="R9245" t="s">
        <v>37</v>
      </c>
      <c r="S9245">
        <v>124.2</v>
      </c>
      <c r="T9245" s="1">
        <v>46023</v>
      </c>
      <c r="U9245">
        <v>-1</v>
      </c>
      <c r="V9245">
        <v>3.1</v>
      </c>
      <c r="W9245">
        <v>2.5</v>
      </c>
      <c r="X9245" s="2">
        <v>46101</v>
      </c>
      <c r="Y9245" t="s">
        <v>539</v>
      </c>
      <c r="Z9245">
        <v>873965</v>
      </c>
      <c r="AA9245">
        <v>16.07</v>
      </c>
    </row>
    <row r="9246" spans="1:27" x14ac:dyDescent="0.3">
      <c r="A9246" t="s">
        <v>538</v>
      </c>
      <c r="B9246" t="s">
        <v>28</v>
      </c>
      <c r="C9246" t="s">
        <v>29</v>
      </c>
      <c r="D9246" t="s">
        <v>30</v>
      </c>
      <c r="E9246" t="s">
        <v>30</v>
      </c>
      <c r="F9246" t="s">
        <v>42</v>
      </c>
      <c r="G9246" s="1">
        <v>46054</v>
      </c>
      <c r="H9246" t="s">
        <v>32</v>
      </c>
      <c r="I9246" t="s">
        <v>33</v>
      </c>
      <c r="J9246" t="s">
        <v>34</v>
      </c>
      <c r="K9246">
        <v>1</v>
      </c>
      <c r="L9246" t="s">
        <v>35</v>
      </c>
      <c r="M9246">
        <v>1.27</v>
      </c>
      <c r="N9246" t="s">
        <v>36</v>
      </c>
      <c r="O9246">
        <v>1.27</v>
      </c>
      <c r="P9246">
        <v>1</v>
      </c>
      <c r="Q9246">
        <v>4.3</v>
      </c>
      <c r="R9246" t="s">
        <v>37</v>
      </c>
      <c r="S9246">
        <v>125.3</v>
      </c>
      <c r="T9246" s="1">
        <v>46054</v>
      </c>
      <c r="U9246">
        <v>-1</v>
      </c>
      <c r="V9246">
        <v>3.1</v>
      </c>
      <c r="W9246">
        <v>2.5</v>
      </c>
      <c r="X9246" s="2">
        <v>46101</v>
      </c>
      <c r="Y9246" t="s">
        <v>539</v>
      </c>
      <c r="Z9246">
        <v>873965</v>
      </c>
      <c r="AA9246">
        <v>16.47</v>
      </c>
    </row>
    <row r="9247" spans="1:27" x14ac:dyDescent="0.3">
      <c r="A9247" t="s">
        <v>538</v>
      </c>
      <c r="B9247" t="s">
        <v>28</v>
      </c>
      <c r="C9247" t="s">
        <v>29</v>
      </c>
      <c r="D9247" t="s">
        <v>30</v>
      </c>
      <c r="E9247" t="s">
        <v>30</v>
      </c>
      <c r="F9247" t="s">
        <v>43</v>
      </c>
      <c r="G9247" s="1">
        <v>46082</v>
      </c>
      <c r="H9247" t="s">
        <v>32</v>
      </c>
      <c r="I9247" t="s">
        <v>33</v>
      </c>
      <c r="J9247" t="s">
        <v>34</v>
      </c>
      <c r="K9247">
        <v>1</v>
      </c>
      <c r="L9247" t="s">
        <v>35</v>
      </c>
      <c r="M9247">
        <v>1.27</v>
      </c>
      <c r="N9247" t="s">
        <v>36</v>
      </c>
      <c r="O9247">
        <v>1.27</v>
      </c>
      <c r="P9247">
        <v>1</v>
      </c>
      <c r="Q9247">
        <v>4.3</v>
      </c>
      <c r="R9247" t="s">
        <v>37</v>
      </c>
      <c r="S9247">
        <v>126</v>
      </c>
      <c r="T9247" s="1">
        <v>46082</v>
      </c>
      <c r="U9247">
        <v>-1</v>
      </c>
      <c r="V9247">
        <v>3.1</v>
      </c>
      <c r="W9247">
        <v>2.5</v>
      </c>
      <c r="X9247" s="2">
        <v>46101</v>
      </c>
      <c r="Y9247" t="s">
        <v>539</v>
      </c>
      <c r="Z9247">
        <v>873965</v>
      </c>
      <c r="AA9247">
        <v>16.239999999999998</v>
      </c>
    </row>
    <row r="9248" spans="1:27" x14ac:dyDescent="0.3">
      <c r="A9248" t="s">
        <v>538</v>
      </c>
      <c r="B9248" t="s">
        <v>28</v>
      </c>
      <c r="C9248" t="s">
        <v>29</v>
      </c>
      <c r="D9248" t="s">
        <v>30</v>
      </c>
      <c r="E9248" t="s">
        <v>30</v>
      </c>
      <c r="F9248" t="s">
        <v>31</v>
      </c>
      <c r="G9248" s="1">
        <v>45931</v>
      </c>
      <c r="H9248" t="s">
        <v>44</v>
      </c>
      <c r="I9248" t="s">
        <v>45</v>
      </c>
      <c r="J9248" t="s">
        <v>46</v>
      </c>
      <c r="K9248">
        <v>500</v>
      </c>
      <c r="L9248" t="s">
        <v>47</v>
      </c>
      <c r="M9248">
        <v>4.38</v>
      </c>
      <c r="N9248" t="s">
        <v>36</v>
      </c>
      <c r="O9248">
        <v>4.38</v>
      </c>
      <c r="P9248">
        <v>1</v>
      </c>
      <c r="Q9248">
        <v>4.3</v>
      </c>
      <c r="R9248" t="s">
        <v>37</v>
      </c>
      <c r="S9248">
        <v>127.1</v>
      </c>
      <c r="T9248" s="1">
        <v>45931</v>
      </c>
      <c r="U9248">
        <v>-1</v>
      </c>
      <c r="V9248">
        <v>3.1</v>
      </c>
      <c r="W9248">
        <v>2.5</v>
      </c>
      <c r="X9248" s="2">
        <v>46101</v>
      </c>
      <c r="Y9248" t="s">
        <v>539</v>
      </c>
      <c r="Z9248">
        <v>873965</v>
      </c>
      <c r="AA9248">
        <v>16.02</v>
      </c>
    </row>
    <row r="9249" spans="1:27" x14ac:dyDescent="0.3">
      <c r="A9249" t="s">
        <v>538</v>
      </c>
      <c r="B9249" t="s">
        <v>28</v>
      </c>
      <c r="C9249" t="s">
        <v>29</v>
      </c>
      <c r="D9249" t="s">
        <v>30</v>
      </c>
      <c r="E9249" t="s">
        <v>30</v>
      </c>
      <c r="F9249" t="s">
        <v>39</v>
      </c>
      <c r="G9249" s="1">
        <v>45962</v>
      </c>
      <c r="H9249" t="s">
        <v>44</v>
      </c>
      <c r="I9249" t="s">
        <v>45</v>
      </c>
      <c r="J9249" t="s">
        <v>46</v>
      </c>
      <c r="K9249">
        <v>500</v>
      </c>
      <c r="L9249" t="s">
        <v>47</v>
      </c>
      <c r="M9249">
        <v>4.3099999999999996</v>
      </c>
      <c r="N9249" t="s">
        <v>36</v>
      </c>
      <c r="O9249">
        <v>4.3099999999999996</v>
      </c>
      <c r="P9249">
        <v>1</v>
      </c>
      <c r="Q9249">
        <v>4.3</v>
      </c>
      <c r="R9249" t="s">
        <v>37</v>
      </c>
      <c r="S9249">
        <v>126.2</v>
      </c>
      <c r="T9249" s="1">
        <v>45962</v>
      </c>
      <c r="U9249">
        <v>-1</v>
      </c>
      <c r="V9249">
        <v>3.1</v>
      </c>
      <c r="W9249">
        <v>2.5</v>
      </c>
      <c r="X9249" s="2">
        <v>46101</v>
      </c>
      <c r="Y9249" t="s">
        <v>539</v>
      </c>
      <c r="Z9249">
        <v>873965</v>
      </c>
      <c r="AA9249">
        <v>15.63</v>
      </c>
    </row>
    <row r="9250" spans="1:27" x14ac:dyDescent="0.3">
      <c r="A9250" t="s">
        <v>538</v>
      </c>
      <c r="B9250" t="s">
        <v>28</v>
      </c>
      <c r="C9250" t="s">
        <v>29</v>
      </c>
      <c r="D9250" t="s">
        <v>30</v>
      </c>
      <c r="E9250" t="s">
        <v>30</v>
      </c>
      <c r="F9250" t="s">
        <v>40</v>
      </c>
      <c r="G9250" s="1">
        <v>45992</v>
      </c>
      <c r="H9250" t="s">
        <v>44</v>
      </c>
      <c r="I9250" t="s">
        <v>45</v>
      </c>
      <c r="J9250" t="s">
        <v>46</v>
      </c>
      <c r="K9250">
        <v>500</v>
      </c>
      <c r="L9250" t="s">
        <v>47</v>
      </c>
      <c r="M9250">
        <v>4.4400000000000004</v>
      </c>
      <c r="N9250" t="s">
        <v>36</v>
      </c>
      <c r="O9250">
        <v>4.4400000000000004</v>
      </c>
      <c r="P9250">
        <v>1</v>
      </c>
      <c r="Q9250">
        <v>4.3</v>
      </c>
      <c r="R9250" t="s">
        <v>37</v>
      </c>
      <c r="S9250">
        <v>125.8</v>
      </c>
      <c r="T9250" s="1">
        <v>45992</v>
      </c>
      <c r="U9250">
        <v>-1</v>
      </c>
      <c r="V9250">
        <v>3.1</v>
      </c>
      <c r="W9250">
        <v>2.5</v>
      </c>
      <c r="X9250" s="2">
        <v>46101</v>
      </c>
      <c r="Y9250" t="s">
        <v>539</v>
      </c>
      <c r="Z9250">
        <v>873965</v>
      </c>
      <c r="AA9250">
        <v>16.29</v>
      </c>
    </row>
    <row r="9251" spans="1:27" x14ac:dyDescent="0.3">
      <c r="A9251" t="s">
        <v>538</v>
      </c>
      <c r="B9251" t="s">
        <v>28</v>
      </c>
      <c r="C9251" t="s">
        <v>29</v>
      </c>
      <c r="D9251" t="s">
        <v>30</v>
      </c>
      <c r="E9251" t="s">
        <v>30</v>
      </c>
      <c r="F9251" t="s">
        <v>41</v>
      </c>
      <c r="G9251" s="1">
        <v>46023</v>
      </c>
      <c r="H9251" t="s">
        <v>44</v>
      </c>
      <c r="I9251" t="s">
        <v>45</v>
      </c>
      <c r="J9251" t="s">
        <v>46</v>
      </c>
      <c r="K9251">
        <v>500</v>
      </c>
      <c r="L9251" t="s">
        <v>47</v>
      </c>
      <c r="M9251">
        <v>4.28</v>
      </c>
      <c r="N9251" t="s">
        <v>36</v>
      </c>
      <c r="O9251">
        <v>4.28</v>
      </c>
      <c r="P9251">
        <v>1</v>
      </c>
      <c r="Q9251">
        <v>4.3</v>
      </c>
      <c r="R9251" t="s">
        <v>37</v>
      </c>
      <c r="S9251">
        <v>124.2</v>
      </c>
      <c r="T9251" s="1">
        <v>46023</v>
      </c>
      <c r="U9251">
        <v>-1</v>
      </c>
      <c r="V9251">
        <v>3.1</v>
      </c>
      <c r="W9251">
        <v>2.5</v>
      </c>
      <c r="X9251" s="2">
        <v>46101</v>
      </c>
      <c r="Y9251" t="s">
        <v>539</v>
      </c>
      <c r="Z9251">
        <v>873965</v>
      </c>
      <c r="AA9251">
        <v>16.07</v>
      </c>
    </row>
    <row r="9252" spans="1:27" x14ac:dyDescent="0.3">
      <c r="A9252" t="s">
        <v>538</v>
      </c>
      <c r="B9252" t="s">
        <v>28</v>
      </c>
      <c r="C9252" t="s">
        <v>29</v>
      </c>
      <c r="D9252" t="s">
        <v>30</v>
      </c>
      <c r="E9252" t="s">
        <v>30</v>
      </c>
      <c r="F9252" t="s">
        <v>42</v>
      </c>
      <c r="G9252" s="1">
        <v>46054</v>
      </c>
      <c r="H9252" t="s">
        <v>44</v>
      </c>
      <c r="I9252" t="s">
        <v>45</v>
      </c>
      <c r="J9252" t="s">
        <v>46</v>
      </c>
      <c r="K9252">
        <v>500</v>
      </c>
      <c r="L9252" t="s">
        <v>47</v>
      </c>
      <c r="M9252">
        <v>4.47</v>
      </c>
      <c r="N9252" t="s">
        <v>36</v>
      </c>
      <c r="O9252">
        <v>4.47</v>
      </c>
      <c r="P9252">
        <v>1</v>
      </c>
      <c r="Q9252">
        <v>4.3</v>
      </c>
      <c r="R9252" t="s">
        <v>37</v>
      </c>
      <c r="S9252">
        <v>125.3</v>
      </c>
      <c r="T9252" s="1">
        <v>46054</v>
      </c>
      <c r="U9252">
        <v>-1</v>
      </c>
      <c r="V9252">
        <v>3.1</v>
      </c>
      <c r="W9252">
        <v>2.5</v>
      </c>
      <c r="X9252" s="2">
        <v>46101</v>
      </c>
      <c r="Y9252" t="s">
        <v>539</v>
      </c>
      <c r="Z9252">
        <v>873965</v>
      </c>
      <c r="AA9252">
        <v>16.47</v>
      </c>
    </row>
    <row r="9253" spans="1:27" x14ac:dyDescent="0.3">
      <c r="A9253" t="s">
        <v>538</v>
      </c>
      <c r="B9253" t="s">
        <v>28</v>
      </c>
      <c r="C9253" t="s">
        <v>29</v>
      </c>
      <c r="D9253" t="s">
        <v>30</v>
      </c>
      <c r="E9253" t="s">
        <v>30</v>
      </c>
      <c r="F9253" t="s">
        <v>43</v>
      </c>
      <c r="G9253" s="1">
        <v>46082</v>
      </c>
      <c r="H9253" t="s">
        <v>44</v>
      </c>
      <c r="I9253" t="s">
        <v>45</v>
      </c>
      <c r="J9253" t="s">
        <v>46</v>
      </c>
      <c r="K9253">
        <v>500</v>
      </c>
      <c r="L9253" t="s">
        <v>47</v>
      </c>
      <c r="M9253">
        <v>4.37</v>
      </c>
      <c r="N9253" t="s">
        <v>36</v>
      </c>
      <c r="O9253">
        <v>4.37</v>
      </c>
      <c r="P9253">
        <v>1</v>
      </c>
      <c r="Q9253">
        <v>4.3</v>
      </c>
      <c r="R9253" t="s">
        <v>37</v>
      </c>
      <c r="S9253">
        <v>126</v>
      </c>
      <c r="T9253" s="1">
        <v>46082</v>
      </c>
      <c r="U9253">
        <v>-1</v>
      </c>
      <c r="V9253">
        <v>3.1</v>
      </c>
      <c r="W9253">
        <v>2.5</v>
      </c>
      <c r="X9253" s="2">
        <v>46101</v>
      </c>
      <c r="Y9253" t="s">
        <v>539</v>
      </c>
      <c r="Z9253">
        <v>873965</v>
      </c>
      <c r="AA9253">
        <v>16.239999999999998</v>
      </c>
    </row>
    <row r="9254" spans="1:27" x14ac:dyDescent="0.3">
      <c r="A9254" t="s">
        <v>538</v>
      </c>
      <c r="B9254" t="s">
        <v>28</v>
      </c>
      <c r="C9254" t="s">
        <v>29</v>
      </c>
      <c r="D9254" t="s">
        <v>30</v>
      </c>
      <c r="E9254" t="s">
        <v>30</v>
      </c>
      <c r="F9254" t="s">
        <v>31</v>
      </c>
      <c r="G9254" s="1">
        <v>45931</v>
      </c>
      <c r="H9254" t="s">
        <v>48</v>
      </c>
      <c r="I9254" t="s">
        <v>49</v>
      </c>
      <c r="J9254" t="s">
        <v>50</v>
      </c>
      <c r="K9254">
        <v>1</v>
      </c>
      <c r="L9254" t="s">
        <v>51</v>
      </c>
      <c r="M9254">
        <v>5.29</v>
      </c>
      <c r="N9254" t="s">
        <v>36</v>
      </c>
      <c r="O9254">
        <v>5.29</v>
      </c>
      <c r="P9254">
        <v>1</v>
      </c>
      <c r="Q9254">
        <v>4.3</v>
      </c>
      <c r="R9254" t="s">
        <v>37</v>
      </c>
      <c r="S9254">
        <v>127.1</v>
      </c>
      <c r="T9254" s="1">
        <v>45931</v>
      </c>
      <c r="U9254">
        <v>-1</v>
      </c>
      <c r="V9254">
        <v>3.1</v>
      </c>
      <c r="W9254">
        <v>2.5</v>
      </c>
      <c r="X9254" s="2">
        <v>46101</v>
      </c>
      <c r="Y9254" t="s">
        <v>539</v>
      </c>
      <c r="Z9254">
        <v>873965</v>
      </c>
      <c r="AA9254">
        <v>16.02</v>
      </c>
    </row>
    <row r="9255" spans="1:27" x14ac:dyDescent="0.3">
      <c r="A9255" t="s">
        <v>538</v>
      </c>
      <c r="B9255" t="s">
        <v>28</v>
      </c>
      <c r="C9255" t="s">
        <v>29</v>
      </c>
      <c r="D9255" t="s">
        <v>30</v>
      </c>
      <c r="E9255" t="s">
        <v>30</v>
      </c>
      <c r="F9255" t="s">
        <v>39</v>
      </c>
      <c r="G9255" s="1">
        <v>45962</v>
      </c>
      <c r="H9255" t="s">
        <v>48</v>
      </c>
      <c r="I9255" t="s">
        <v>49</v>
      </c>
      <c r="J9255" t="s">
        <v>50</v>
      </c>
      <c r="K9255">
        <v>1</v>
      </c>
      <c r="L9255" t="s">
        <v>51</v>
      </c>
      <c r="M9255">
        <v>5.0999999999999996</v>
      </c>
      <c r="N9255" t="s">
        <v>36</v>
      </c>
      <c r="O9255">
        <v>5.0999999999999996</v>
      </c>
      <c r="P9255">
        <v>1</v>
      </c>
      <c r="Q9255">
        <v>4.3</v>
      </c>
      <c r="R9255" t="s">
        <v>37</v>
      </c>
      <c r="S9255">
        <v>126.2</v>
      </c>
      <c r="T9255" s="1">
        <v>45962</v>
      </c>
      <c r="U9255">
        <v>-1</v>
      </c>
      <c r="V9255">
        <v>3.1</v>
      </c>
      <c r="W9255">
        <v>2.5</v>
      </c>
      <c r="X9255" s="2">
        <v>46101</v>
      </c>
      <c r="Y9255" t="s">
        <v>539</v>
      </c>
      <c r="Z9255">
        <v>873965</v>
      </c>
      <c r="AA9255">
        <v>15.63</v>
      </c>
    </row>
    <row r="9256" spans="1:27" x14ac:dyDescent="0.3">
      <c r="A9256" t="s">
        <v>538</v>
      </c>
      <c r="B9256" t="s">
        <v>28</v>
      </c>
      <c r="C9256" t="s">
        <v>29</v>
      </c>
      <c r="D9256" t="s">
        <v>30</v>
      </c>
      <c r="E9256" t="s">
        <v>30</v>
      </c>
      <c r="F9256" t="s">
        <v>40</v>
      </c>
      <c r="G9256" s="1">
        <v>45992</v>
      </c>
      <c r="H9256" t="s">
        <v>48</v>
      </c>
      <c r="I9256" t="s">
        <v>49</v>
      </c>
      <c r="J9256" t="s">
        <v>50</v>
      </c>
      <c r="K9256">
        <v>1</v>
      </c>
      <c r="L9256" t="s">
        <v>51</v>
      </c>
      <c r="M9256">
        <v>5.34</v>
      </c>
      <c r="N9256" t="s">
        <v>36</v>
      </c>
      <c r="O9256">
        <v>5.34</v>
      </c>
      <c r="P9256">
        <v>1</v>
      </c>
      <c r="Q9256">
        <v>4.3</v>
      </c>
      <c r="R9256" t="s">
        <v>37</v>
      </c>
      <c r="S9256">
        <v>125.8</v>
      </c>
      <c r="T9256" s="1">
        <v>45992</v>
      </c>
      <c r="U9256">
        <v>-1</v>
      </c>
      <c r="V9256">
        <v>3.1</v>
      </c>
      <c r="W9256">
        <v>2.5</v>
      </c>
      <c r="X9256" s="2">
        <v>46101</v>
      </c>
      <c r="Y9256" t="s">
        <v>539</v>
      </c>
      <c r="Z9256">
        <v>873965</v>
      </c>
      <c r="AA9256">
        <v>16.29</v>
      </c>
    </row>
    <row r="9257" spans="1:27" x14ac:dyDescent="0.3">
      <c r="A9257" t="s">
        <v>538</v>
      </c>
      <c r="B9257" t="s">
        <v>28</v>
      </c>
      <c r="C9257" t="s">
        <v>29</v>
      </c>
      <c r="D9257" t="s">
        <v>30</v>
      </c>
      <c r="E9257" t="s">
        <v>30</v>
      </c>
      <c r="F9257" t="s">
        <v>41</v>
      </c>
      <c r="G9257" s="1">
        <v>46023</v>
      </c>
      <c r="H9257" t="s">
        <v>48</v>
      </c>
      <c r="I9257" t="s">
        <v>49</v>
      </c>
      <c r="J9257" t="s">
        <v>50</v>
      </c>
      <c r="K9257">
        <v>1</v>
      </c>
      <c r="L9257" t="s">
        <v>51</v>
      </c>
      <c r="M9257">
        <v>5.4</v>
      </c>
      <c r="N9257" t="s">
        <v>36</v>
      </c>
      <c r="O9257">
        <v>5.4</v>
      </c>
      <c r="P9257">
        <v>1</v>
      </c>
      <c r="Q9257">
        <v>4.3</v>
      </c>
      <c r="R9257" t="s">
        <v>37</v>
      </c>
      <c r="S9257">
        <v>124.2</v>
      </c>
      <c r="T9257" s="1">
        <v>46023</v>
      </c>
      <c r="U9257">
        <v>-1</v>
      </c>
      <c r="V9257">
        <v>3.1</v>
      </c>
      <c r="W9257">
        <v>2.5</v>
      </c>
      <c r="X9257" s="2">
        <v>46101</v>
      </c>
      <c r="Y9257" t="s">
        <v>539</v>
      </c>
      <c r="Z9257">
        <v>873965</v>
      </c>
      <c r="AA9257">
        <v>16.07</v>
      </c>
    </row>
    <row r="9258" spans="1:27" x14ac:dyDescent="0.3">
      <c r="A9258" t="s">
        <v>538</v>
      </c>
      <c r="B9258" t="s">
        <v>28</v>
      </c>
      <c r="C9258" t="s">
        <v>29</v>
      </c>
      <c r="D9258" t="s">
        <v>30</v>
      </c>
      <c r="E9258" t="s">
        <v>30</v>
      </c>
      <c r="F9258" t="s">
        <v>42</v>
      </c>
      <c r="G9258" s="1">
        <v>46054</v>
      </c>
      <c r="H9258" t="s">
        <v>48</v>
      </c>
      <c r="I9258" t="s">
        <v>49</v>
      </c>
      <c r="J9258" t="s">
        <v>50</v>
      </c>
      <c r="K9258">
        <v>1</v>
      </c>
      <c r="L9258" t="s">
        <v>51</v>
      </c>
      <c r="M9258">
        <v>5.48</v>
      </c>
      <c r="N9258" t="s">
        <v>36</v>
      </c>
      <c r="O9258">
        <v>5.48</v>
      </c>
      <c r="P9258">
        <v>1</v>
      </c>
      <c r="Q9258">
        <v>4.3</v>
      </c>
      <c r="R9258" t="s">
        <v>37</v>
      </c>
      <c r="S9258">
        <v>125.3</v>
      </c>
      <c r="T9258" s="1">
        <v>46054</v>
      </c>
      <c r="U9258">
        <v>-1</v>
      </c>
      <c r="V9258">
        <v>3.1</v>
      </c>
      <c r="W9258">
        <v>2.5</v>
      </c>
      <c r="X9258" s="2">
        <v>46101</v>
      </c>
      <c r="Y9258" t="s">
        <v>539</v>
      </c>
      <c r="Z9258">
        <v>873965</v>
      </c>
      <c r="AA9258">
        <v>16.47</v>
      </c>
    </row>
    <row r="9259" spans="1:27" x14ac:dyDescent="0.3">
      <c r="A9259" t="s">
        <v>538</v>
      </c>
      <c r="B9259" t="s">
        <v>28</v>
      </c>
      <c r="C9259" t="s">
        <v>29</v>
      </c>
      <c r="D9259" t="s">
        <v>30</v>
      </c>
      <c r="E9259" t="s">
        <v>30</v>
      </c>
      <c r="F9259" t="s">
        <v>43</v>
      </c>
      <c r="G9259" s="1">
        <v>46082</v>
      </c>
      <c r="H9259" t="s">
        <v>48</v>
      </c>
      <c r="I9259" t="s">
        <v>49</v>
      </c>
      <c r="J9259" t="s">
        <v>50</v>
      </c>
      <c r="K9259">
        <v>1</v>
      </c>
      <c r="L9259" t="s">
        <v>51</v>
      </c>
      <c r="M9259">
        <v>5.34</v>
      </c>
      <c r="N9259" t="s">
        <v>36</v>
      </c>
      <c r="O9259">
        <v>5.34</v>
      </c>
      <c r="P9259">
        <v>1</v>
      </c>
      <c r="Q9259">
        <v>4.3</v>
      </c>
      <c r="R9259" t="s">
        <v>37</v>
      </c>
      <c r="S9259">
        <v>126</v>
      </c>
      <c r="T9259" s="1">
        <v>46082</v>
      </c>
      <c r="U9259">
        <v>-1</v>
      </c>
      <c r="V9259">
        <v>3.1</v>
      </c>
      <c r="W9259">
        <v>2.5</v>
      </c>
      <c r="X9259" s="2">
        <v>46101</v>
      </c>
      <c r="Y9259" t="s">
        <v>539</v>
      </c>
      <c r="Z9259">
        <v>873965</v>
      </c>
      <c r="AA9259">
        <v>16.239999999999998</v>
      </c>
    </row>
    <row r="9260" spans="1:27" x14ac:dyDescent="0.3">
      <c r="A9260" t="s">
        <v>538</v>
      </c>
      <c r="B9260" t="s">
        <v>28</v>
      </c>
      <c r="C9260" t="s">
        <v>29</v>
      </c>
      <c r="D9260" t="s">
        <v>30</v>
      </c>
      <c r="E9260" t="s">
        <v>30</v>
      </c>
      <c r="F9260" t="s">
        <v>31</v>
      </c>
      <c r="G9260" s="1">
        <v>45931</v>
      </c>
      <c r="H9260" t="s">
        <v>52</v>
      </c>
      <c r="I9260" t="s">
        <v>53</v>
      </c>
      <c r="J9260" t="s">
        <v>54</v>
      </c>
      <c r="K9260">
        <v>12</v>
      </c>
      <c r="L9260" t="s">
        <v>55</v>
      </c>
      <c r="M9260">
        <v>5.14</v>
      </c>
      <c r="N9260" t="s">
        <v>36</v>
      </c>
      <c r="O9260">
        <v>5.14</v>
      </c>
      <c r="P9260">
        <v>1</v>
      </c>
      <c r="Q9260">
        <v>4.3</v>
      </c>
      <c r="R9260" t="s">
        <v>37</v>
      </c>
      <c r="S9260">
        <v>127.1</v>
      </c>
      <c r="T9260" s="1">
        <v>45931</v>
      </c>
      <c r="U9260">
        <v>-1</v>
      </c>
      <c r="V9260">
        <v>3.1</v>
      </c>
      <c r="W9260">
        <v>2.5</v>
      </c>
      <c r="X9260" s="2">
        <v>46101</v>
      </c>
      <c r="Y9260" t="s">
        <v>539</v>
      </c>
      <c r="Z9260">
        <v>873965</v>
      </c>
      <c r="AA9260">
        <v>16.02</v>
      </c>
    </row>
    <row r="9261" spans="1:27" x14ac:dyDescent="0.3">
      <c r="A9261" t="s">
        <v>538</v>
      </c>
      <c r="B9261" t="s">
        <v>28</v>
      </c>
      <c r="C9261" t="s">
        <v>29</v>
      </c>
      <c r="D9261" t="s">
        <v>30</v>
      </c>
      <c r="E9261" t="s">
        <v>30</v>
      </c>
      <c r="F9261" t="s">
        <v>39</v>
      </c>
      <c r="G9261" s="1">
        <v>45962</v>
      </c>
      <c r="H9261" t="s">
        <v>52</v>
      </c>
      <c r="I9261" t="s">
        <v>53</v>
      </c>
      <c r="J9261" t="s">
        <v>54</v>
      </c>
      <c r="K9261">
        <v>12</v>
      </c>
      <c r="L9261" t="s">
        <v>55</v>
      </c>
      <c r="M9261">
        <v>4.9800000000000004</v>
      </c>
      <c r="N9261" t="s">
        <v>36</v>
      </c>
      <c r="O9261">
        <v>4.9800000000000004</v>
      </c>
      <c r="P9261">
        <v>1</v>
      </c>
      <c r="Q9261">
        <v>4.3</v>
      </c>
      <c r="R9261" t="s">
        <v>37</v>
      </c>
      <c r="S9261">
        <v>126.2</v>
      </c>
      <c r="T9261" s="1">
        <v>45962</v>
      </c>
      <c r="U9261">
        <v>-1</v>
      </c>
      <c r="V9261">
        <v>3.1</v>
      </c>
      <c r="W9261">
        <v>2.5</v>
      </c>
      <c r="X9261" s="2">
        <v>46101</v>
      </c>
      <c r="Y9261" t="s">
        <v>539</v>
      </c>
      <c r="Z9261">
        <v>873965</v>
      </c>
      <c r="AA9261">
        <v>15.63</v>
      </c>
    </row>
    <row r="9262" spans="1:27" x14ac:dyDescent="0.3">
      <c r="A9262" t="s">
        <v>538</v>
      </c>
      <c r="B9262" t="s">
        <v>28</v>
      </c>
      <c r="C9262" t="s">
        <v>29</v>
      </c>
      <c r="D9262" t="s">
        <v>30</v>
      </c>
      <c r="E9262" t="s">
        <v>30</v>
      </c>
      <c r="F9262" t="s">
        <v>40</v>
      </c>
      <c r="G9262" s="1">
        <v>45992</v>
      </c>
      <c r="H9262" t="s">
        <v>52</v>
      </c>
      <c r="I9262" t="s">
        <v>53</v>
      </c>
      <c r="J9262" t="s">
        <v>54</v>
      </c>
      <c r="K9262">
        <v>12</v>
      </c>
      <c r="L9262" t="s">
        <v>55</v>
      </c>
      <c r="M9262">
        <v>5.27</v>
      </c>
      <c r="N9262" t="s">
        <v>36</v>
      </c>
      <c r="O9262">
        <v>5.27</v>
      </c>
      <c r="P9262">
        <v>1</v>
      </c>
      <c r="Q9262">
        <v>4.3</v>
      </c>
      <c r="R9262" t="s">
        <v>37</v>
      </c>
      <c r="S9262">
        <v>125.8</v>
      </c>
      <c r="T9262" s="1">
        <v>45992</v>
      </c>
      <c r="U9262">
        <v>-1</v>
      </c>
      <c r="V9262">
        <v>3.1</v>
      </c>
      <c r="W9262">
        <v>2.5</v>
      </c>
      <c r="X9262" s="2">
        <v>46101</v>
      </c>
      <c r="Y9262" t="s">
        <v>539</v>
      </c>
      <c r="Z9262">
        <v>873965</v>
      </c>
      <c r="AA9262">
        <v>16.29</v>
      </c>
    </row>
    <row r="9263" spans="1:27" x14ac:dyDescent="0.3">
      <c r="A9263" t="s">
        <v>538</v>
      </c>
      <c r="B9263" t="s">
        <v>28</v>
      </c>
      <c r="C9263" t="s">
        <v>29</v>
      </c>
      <c r="D9263" t="s">
        <v>30</v>
      </c>
      <c r="E9263" t="s">
        <v>30</v>
      </c>
      <c r="F9263" t="s">
        <v>41</v>
      </c>
      <c r="G9263" s="1">
        <v>46023</v>
      </c>
      <c r="H9263" t="s">
        <v>52</v>
      </c>
      <c r="I9263" t="s">
        <v>53</v>
      </c>
      <c r="J9263" t="s">
        <v>54</v>
      </c>
      <c r="K9263">
        <v>12</v>
      </c>
      <c r="L9263" t="s">
        <v>55</v>
      </c>
      <c r="M9263">
        <v>5.16</v>
      </c>
      <c r="N9263" t="s">
        <v>36</v>
      </c>
      <c r="O9263">
        <v>5.16</v>
      </c>
      <c r="P9263">
        <v>1</v>
      </c>
      <c r="Q9263">
        <v>4.3</v>
      </c>
      <c r="R9263" t="s">
        <v>37</v>
      </c>
      <c r="S9263">
        <v>124.2</v>
      </c>
      <c r="T9263" s="1">
        <v>46023</v>
      </c>
      <c r="U9263">
        <v>-1</v>
      </c>
      <c r="V9263">
        <v>3.1</v>
      </c>
      <c r="W9263">
        <v>2.5</v>
      </c>
      <c r="X9263" s="2">
        <v>46101</v>
      </c>
      <c r="Y9263" t="s">
        <v>539</v>
      </c>
      <c r="Z9263">
        <v>873965</v>
      </c>
      <c r="AA9263">
        <v>16.07</v>
      </c>
    </row>
    <row r="9264" spans="1:27" x14ac:dyDescent="0.3">
      <c r="A9264" t="s">
        <v>538</v>
      </c>
      <c r="B9264" t="s">
        <v>28</v>
      </c>
      <c r="C9264" t="s">
        <v>29</v>
      </c>
      <c r="D9264" t="s">
        <v>30</v>
      </c>
      <c r="E9264" t="s">
        <v>30</v>
      </c>
      <c r="F9264" t="s">
        <v>42</v>
      </c>
      <c r="G9264" s="1">
        <v>46054</v>
      </c>
      <c r="H9264" t="s">
        <v>52</v>
      </c>
      <c r="I9264" t="s">
        <v>53</v>
      </c>
      <c r="J9264" t="s">
        <v>54</v>
      </c>
      <c r="K9264">
        <v>12</v>
      </c>
      <c r="L9264" t="s">
        <v>55</v>
      </c>
      <c r="M9264">
        <v>5.25</v>
      </c>
      <c r="N9264" t="s">
        <v>36</v>
      </c>
      <c r="O9264">
        <v>5.25</v>
      </c>
      <c r="P9264">
        <v>1</v>
      </c>
      <c r="Q9264">
        <v>4.3</v>
      </c>
      <c r="R9264" t="s">
        <v>37</v>
      </c>
      <c r="S9264">
        <v>125.3</v>
      </c>
      <c r="T9264" s="1">
        <v>46054</v>
      </c>
      <c r="U9264">
        <v>-1</v>
      </c>
      <c r="V9264">
        <v>3.1</v>
      </c>
      <c r="W9264">
        <v>2.5</v>
      </c>
      <c r="X9264" s="2">
        <v>46101</v>
      </c>
      <c r="Y9264" t="s">
        <v>539</v>
      </c>
      <c r="Z9264">
        <v>873965</v>
      </c>
      <c r="AA9264">
        <v>16.47</v>
      </c>
    </row>
    <row r="9265" spans="1:27" x14ac:dyDescent="0.3">
      <c r="A9265" t="s">
        <v>538</v>
      </c>
      <c r="B9265" t="s">
        <v>28</v>
      </c>
      <c r="C9265" t="s">
        <v>29</v>
      </c>
      <c r="D9265" t="s">
        <v>30</v>
      </c>
      <c r="E9265" t="s">
        <v>30</v>
      </c>
      <c r="F9265" t="s">
        <v>43</v>
      </c>
      <c r="G9265" s="1">
        <v>46082</v>
      </c>
      <c r="H9265" t="s">
        <v>52</v>
      </c>
      <c r="I9265" t="s">
        <v>53</v>
      </c>
      <c r="J9265" t="s">
        <v>54</v>
      </c>
      <c r="K9265">
        <v>12</v>
      </c>
      <c r="L9265" t="s">
        <v>55</v>
      </c>
      <c r="M9265">
        <v>5.26</v>
      </c>
      <c r="N9265" t="s">
        <v>36</v>
      </c>
      <c r="O9265">
        <v>5.26</v>
      </c>
      <c r="P9265">
        <v>1</v>
      </c>
      <c r="Q9265">
        <v>4.3</v>
      </c>
      <c r="R9265" t="s">
        <v>37</v>
      </c>
      <c r="S9265">
        <v>126</v>
      </c>
      <c r="T9265" s="1">
        <v>46082</v>
      </c>
      <c r="U9265">
        <v>-1</v>
      </c>
      <c r="V9265">
        <v>3.1</v>
      </c>
      <c r="W9265">
        <v>2.5</v>
      </c>
      <c r="X9265" s="2">
        <v>46101</v>
      </c>
      <c r="Y9265" t="s">
        <v>539</v>
      </c>
      <c r="Z9265">
        <v>873965</v>
      </c>
      <c r="AA9265">
        <v>16.239999999999998</v>
      </c>
    </row>
    <row r="9266" spans="1:27" x14ac:dyDescent="0.3">
      <c r="A9266" t="s">
        <v>538</v>
      </c>
      <c r="B9266" t="s">
        <v>28</v>
      </c>
      <c r="C9266" t="s">
        <v>29</v>
      </c>
      <c r="D9266" t="s">
        <v>30</v>
      </c>
      <c r="E9266" t="s">
        <v>30</v>
      </c>
      <c r="F9266" t="s">
        <v>31</v>
      </c>
      <c r="G9266" s="1">
        <v>45931</v>
      </c>
      <c r="H9266" t="s">
        <v>56</v>
      </c>
      <c r="I9266" t="s">
        <v>57</v>
      </c>
      <c r="J9266" t="s">
        <v>34</v>
      </c>
      <c r="K9266">
        <v>1</v>
      </c>
      <c r="L9266" t="s">
        <v>51</v>
      </c>
      <c r="M9266">
        <v>15.18</v>
      </c>
      <c r="N9266" t="s">
        <v>36</v>
      </c>
      <c r="O9266">
        <v>15.18</v>
      </c>
      <c r="P9266">
        <v>1</v>
      </c>
      <c r="Q9266">
        <v>4.3</v>
      </c>
      <c r="R9266" t="s">
        <v>37</v>
      </c>
      <c r="S9266">
        <v>127.1</v>
      </c>
      <c r="T9266" s="1">
        <v>45931</v>
      </c>
      <c r="U9266">
        <v>-1</v>
      </c>
      <c r="V9266">
        <v>3.1</v>
      </c>
      <c r="W9266">
        <v>2.5</v>
      </c>
      <c r="X9266" s="2">
        <v>46101</v>
      </c>
      <c r="Y9266" t="s">
        <v>539</v>
      </c>
      <c r="Z9266">
        <v>873965</v>
      </c>
      <c r="AA9266">
        <v>16.02</v>
      </c>
    </row>
    <row r="9267" spans="1:27" x14ac:dyDescent="0.3">
      <c r="A9267" t="s">
        <v>538</v>
      </c>
      <c r="B9267" t="s">
        <v>28</v>
      </c>
      <c r="C9267" t="s">
        <v>29</v>
      </c>
      <c r="D9267" t="s">
        <v>30</v>
      </c>
      <c r="E9267" t="s">
        <v>30</v>
      </c>
      <c r="F9267" t="s">
        <v>39</v>
      </c>
      <c r="G9267" s="1">
        <v>45962</v>
      </c>
      <c r="H9267" t="s">
        <v>56</v>
      </c>
      <c r="I9267" t="s">
        <v>57</v>
      </c>
      <c r="J9267" t="s">
        <v>34</v>
      </c>
      <c r="K9267">
        <v>1</v>
      </c>
      <c r="L9267" t="s">
        <v>51</v>
      </c>
      <c r="M9267">
        <v>15.49</v>
      </c>
      <c r="N9267" t="s">
        <v>36</v>
      </c>
      <c r="O9267">
        <v>15.49</v>
      </c>
      <c r="P9267">
        <v>1</v>
      </c>
      <c r="Q9267">
        <v>4.3</v>
      </c>
      <c r="R9267" t="s">
        <v>37</v>
      </c>
      <c r="S9267">
        <v>126.2</v>
      </c>
      <c r="T9267" s="1">
        <v>45962</v>
      </c>
      <c r="U9267">
        <v>-1</v>
      </c>
      <c r="V9267">
        <v>3.1</v>
      </c>
      <c r="W9267">
        <v>2.5</v>
      </c>
      <c r="X9267" s="2">
        <v>46101</v>
      </c>
      <c r="Y9267" t="s">
        <v>539</v>
      </c>
      <c r="Z9267">
        <v>873965</v>
      </c>
      <c r="AA9267">
        <v>15.63</v>
      </c>
    </row>
    <row r="9268" spans="1:27" x14ac:dyDescent="0.3">
      <c r="A9268" t="s">
        <v>538</v>
      </c>
      <c r="B9268" t="s">
        <v>28</v>
      </c>
      <c r="C9268" t="s">
        <v>29</v>
      </c>
      <c r="D9268" t="s">
        <v>30</v>
      </c>
      <c r="E9268" t="s">
        <v>30</v>
      </c>
      <c r="F9268" t="s">
        <v>40</v>
      </c>
      <c r="G9268" s="1">
        <v>45992</v>
      </c>
      <c r="H9268" t="s">
        <v>56</v>
      </c>
      <c r="I9268" t="s">
        <v>57</v>
      </c>
      <c r="J9268" t="s">
        <v>34</v>
      </c>
      <c r="K9268">
        <v>1</v>
      </c>
      <c r="L9268" t="s">
        <v>51</v>
      </c>
      <c r="M9268">
        <v>15.64</v>
      </c>
      <c r="N9268" t="s">
        <v>36</v>
      </c>
      <c r="O9268">
        <v>15.64</v>
      </c>
      <c r="P9268">
        <v>1</v>
      </c>
      <c r="Q9268">
        <v>4.3</v>
      </c>
      <c r="R9268" t="s">
        <v>37</v>
      </c>
      <c r="S9268">
        <v>125.8</v>
      </c>
      <c r="T9268" s="1">
        <v>45992</v>
      </c>
      <c r="U9268">
        <v>-1</v>
      </c>
      <c r="V9268">
        <v>3.1</v>
      </c>
      <c r="W9268">
        <v>2.5</v>
      </c>
      <c r="X9268" s="2">
        <v>46101</v>
      </c>
      <c r="Y9268" t="s">
        <v>539</v>
      </c>
      <c r="Z9268">
        <v>873965</v>
      </c>
      <c r="AA9268">
        <v>16.29</v>
      </c>
    </row>
    <row r="9269" spans="1:27" x14ac:dyDescent="0.3">
      <c r="A9269" t="s">
        <v>538</v>
      </c>
      <c r="B9269" t="s">
        <v>28</v>
      </c>
      <c r="C9269" t="s">
        <v>29</v>
      </c>
      <c r="D9269" t="s">
        <v>30</v>
      </c>
      <c r="E9269" t="s">
        <v>30</v>
      </c>
      <c r="F9269" t="s">
        <v>41</v>
      </c>
      <c r="G9269" s="1">
        <v>46023</v>
      </c>
      <c r="H9269" t="s">
        <v>56</v>
      </c>
      <c r="I9269" t="s">
        <v>57</v>
      </c>
      <c r="J9269" t="s">
        <v>34</v>
      </c>
      <c r="K9269">
        <v>1</v>
      </c>
      <c r="L9269" t="s">
        <v>51</v>
      </c>
      <c r="M9269">
        <v>15.3</v>
      </c>
      <c r="N9269" t="s">
        <v>36</v>
      </c>
      <c r="O9269">
        <v>15.3</v>
      </c>
      <c r="P9269">
        <v>1</v>
      </c>
      <c r="Q9269">
        <v>4.3</v>
      </c>
      <c r="R9269" t="s">
        <v>37</v>
      </c>
      <c r="S9269">
        <v>124.2</v>
      </c>
      <c r="T9269" s="1">
        <v>46023</v>
      </c>
      <c r="U9269">
        <v>-1</v>
      </c>
      <c r="V9269">
        <v>3.1</v>
      </c>
      <c r="W9269">
        <v>2.5</v>
      </c>
      <c r="X9269" s="2">
        <v>46101</v>
      </c>
      <c r="Y9269" t="s">
        <v>539</v>
      </c>
      <c r="Z9269">
        <v>873965</v>
      </c>
      <c r="AA9269">
        <v>16.07</v>
      </c>
    </row>
    <row r="9270" spans="1:27" x14ac:dyDescent="0.3">
      <c r="A9270" t="s">
        <v>538</v>
      </c>
      <c r="B9270" t="s">
        <v>28</v>
      </c>
      <c r="C9270" t="s">
        <v>29</v>
      </c>
      <c r="D9270" t="s">
        <v>30</v>
      </c>
      <c r="E9270" t="s">
        <v>30</v>
      </c>
      <c r="F9270" t="s">
        <v>42</v>
      </c>
      <c r="G9270" s="1">
        <v>46054</v>
      </c>
      <c r="H9270" t="s">
        <v>56</v>
      </c>
      <c r="I9270" t="s">
        <v>57</v>
      </c>
      <c r="J9270" t="s">
        <v>34</v>
      </c>
      <c r="K9270">
        <v>1</v>
      </c>
      <c r="L9270" t="s">
        <v>51</v>
      </c>
      <c r="M9270">
        <v>15.78</v>
      </c>
      <c r="N9270" t="s">
        <v>36</v>
      </c>
      <c r="O9270">
        <v>15.78</v>
      </c>
      <c r="P9270">
        <v>1</v>
      </c>
      <c r="Q9270">
        <v>4.3</v>
      </c>
      <c r="R9270" t="s">
        <v>37</v>
      </c>
      <c r="S9270">
        <v>125.3</v>
      </c>
      <c r="T9270" s="1">
        <v>46054</v>
      </c>
      <c r="U9270">
        <v>-1</v>
      </c>
      <c r="V9270">
        <v>3.1</v>
      </c>
      <c r="W9270">
        <v>2.5</v>
      </c>
      <c r="X9270" s="2">
        <v>46101</v>
      </c>
      <c r="Y9270" t="s">
        <v>539</v>
      </c>
      <c r="Z9270">
        <v>873965</v>
      </c>
      <c r="AA9270">
        <v>16.47</v>
      </c>
    </row>
    <row r="9271" spans="1:27" x14ac:dyDescent="0.3">
      <c r="A9271" t="s">
        <v>538</v>
      </c>
      <c r="B9271" t="s">
        <v>28</v>
      </c>
      <c r="C9271" t="s">
        <v>29</v>
      </c>
      <c r="D9271" t="s">
        <v>30</v>
      </c>
      <c r="E9271" t="s">
        <v>30</v>
      </c>
      <c r="F9271" t="s">
        <v>43</v>
      </c>
      <c r="G9271" s="1">
        <v>46082</v>
      </c>
      <c r="H9271" t="s">
        <v>56</v>
      </c>
      <c r="I9271" t="s">
        <v>57</v>
      </c>
      <c r="J9271" t="s">
        <v>34</v>
      </c>
      <c r="K9271">
        <v>1</v>
      </c>
      <c r="L9271" t="s">
        <v>51</v>
      </c>
      <c r="M9271">
        <v>15.6</v>
      </c>
      <c r="N9271" t="s">
        <v>36</v>
      </c>
      <c r="O9271">
        <v>15.6</v>
      </c>
      <c r="P9271">
        <v>1</v>
      </c>
      <c r="Q9271">
        <v>4.3</v>
      </c>
      <c r="R9271" t="s">
        <v>37</v>
      </c>
      <c r="S9271">
        <v>126</v>
      </c>
      <c r="T9271" s="1">
        <v>46082</v>
      </c>
      <c r="U9271">
        <v>-1</v>
      </c>
      <c r="V9271">
        <v>3.1</v>
      </c>
      <c r="W9271">
        <v>2.5</v>
      </c>
      <c r="X9271" s="2">
        <v>46101</v>
      </c>
      <c r="Y9271" t="s">
        <v>539</v>
      </c>
      <c r="Z9271">
        <v>873965</v>
      </c>
      <c r="AA9271">
        <v>16.239999999999998</v>
      </c>
    </row>
    <row r="9272" spans="1:27" x14ac:dyDescent="0.3">
      <c r="A9272" t="s">
        <v>538</v>
      </c>
      <c r="B9272" t="s">
        <v>28</v>
      </c>
      <c r="C9272" t="s">
        <v>29</v>
      </c>
      <c r="D9272" t="s">
        <v>30</v>
      </c>
      <c r="E9272" t="s">
        <v>30</v>
      </c>
      <c r="F9272" t="s">
        <v>31</v>
      </c>
      <c r="G9272" s="1">
        <v>45931</v>
      </c>
      <c r="H9272" t="s">
        <v>58</v>
      </c>
      <c r="I9272" t="s">
        <v>59</v>
      </c>
      <c r="J9272" t="s">
        <v>60</v>
      </c>
      <c r="K9272">
        <v>1</v>
      </c>
      <c r="L9272" t="s">
        <v>51</v>
      </c>
      <c r="M9272">
        <v>14.46</v>
      </c>
      <c r="N9272" t="s">
        <v>36</v>
      </c>
      <c r="O9272">
        <v>14.46</v>
      </c>
      <c r="P9272">
        <v>1</v>
      </c>
      <c r="Q9272">
        <v>4.3</v>
      </c>
      <c r="R9272" t="s">
        <v>37</v>
      </c>
      <c r="S9272">
        <v>127.1</v>
      </c>
      <c r="T9272" s="1">
        <v>45931</v>
      </c>
      <c r="U9272">
        <v>-1</v>
      </c>
      <c r="V9272">
        <v>3.1</v>
      </c>
      <c r="W9272">
        <v>2.5</v>
      </c>
      <c r="X9272" s="2">
        <v>46101</v>
      </c>
      <c r="Y9272" t="s">
        <v>539</v>
      </c>
      <c r="Z9272">
        <v>873965</v>
      </c>
      <c r="AA9272">
        <v>16.02</v>
      </c>
    </row>
    <row r="9273" spans="1:27" x14ac:dyDescent="0.3">
      <c r="A9273" t="s">
        <v>538</v>
      </c>
      <c r="B9273" t="s">
        <v>28</v>
      </c>
      <c r="C9273" t="s">
        <v>29</v>
      </c>
      <c r="D9273" t="s">
        <v>30</v>
      </c>
      <c r="E9273" t="s">
        <v>30</v>
      </c>
      <c r="F9273" t="s">
        <v>39</v>
      </c>
      <c r="G9273" s="1">
        <v>45962</v>
      </c>
      <c r="H9273" t="s">
        <v>58</v>
      </c>
      <c r="I9273" t="s">
        <v>59</v>
      </c>
      <c r="J9273" t="s">
        <v>60</v>
      </c>
      <c r="K9273">
        <v>1</v>
      </c>
      <c r="L9273" t="s">
        <v>51</v>
      </c>
      <c r="M9273">
        <v>14.71</v>
      </c>
      <c r="N9273" t="s">
        <v>36</v>
      </c>
      <c r="O9273">
        <v>14.71</v>
      </c>
      <c r="P9273">
        <v>1</v>
      </c>
      <c r="Q9273">
        <v>4.3</v>
      </c>
      <c r="R9273" t="s">
        <v>37</v>
      </c>
      <c r="S9273">
        <v>126.2</v>
      </c>
      <c r="T9273" s="1">
        <v>45962</v>
      </c>
      <c r="U9273">
        <v>-1</v>
      </c>
      <c r="V9273">
        <v>3.1</v>
      </c>
      <c r="W9273">
        <v>2.5</v>
      </c>
      <c r="X9273" s="2">
        <v>46101</v>
      </c>
      <c r="Y9273" t="s">
        <v>539</v>
      </c>
      <c r="Z9273">
        <v>873965</v>
      </c>
      <c r="AA9273">
        <v>15.63</v>
      </c>
    </row>
    <row r="9274" spans="1:27" x14ac:dyDescent="0.3">
      <c r="A9274" t="s">
        <v>538</v>
      </c>
      <c r="B9274" t="s">
        <v>28</v>
      </c>
      <c r="C9274" t="s">
        <v>29</v>
      </c>
      <c r="D9274" t="s">
        <v>30</v>
      </c>
      <c r="E9274" t="s">
        <v>30</v>
      </c>
      <c r="F9274" t="s">
        <v>40</v>
      </c>
      <c r="G9274" s="1">
        <v>45992</v>
      </c>
      <c r="H9274" t="s">
        <v>58</v>
      </c>
      <c r="I9274" t="s">
        <v>59</v>
      </c>
      <c r="J9274" t="s">
        <v>60</v>
      </c>
      <c r="K9274">
        <v>1</v>
      </c>
      <c r="L9274" t="s">
        <v>51</v>
      </c>
      <c r="M9274">
        <v>14.7</v>
      </c>
      <c r="N9274" t="s">
        <v>36</v>
      </c>
      <c r="O9274">
        <v>14.7</v>
      </c>
      <c r="P9274">
        <v>1</v>
      </c>
      <c r="Q9274">
        <v>4.3</v>
      </c>
      <c r="R9274" t="s">
        <v>37</v>
      </c>
      <c r="S9274">
        <v>125.8</v>
      </c>
      <c r="T9274" s="1">
        <v>45992</v>
      </c>
      <c r="U9274">
        <v>-1</v>
      </c>
      <c r="V9274">
        <v>3.1</v>
      </c>
      <c r="W9274">
        <v>2.5</v>
      </c>
      <c r="X9274" s="2">
        <v>46101</v>
      </c>
      <c r="Y9274" t="s">
        <v>539</v>
      </c>
      <c r="Z9274">
        <v>873965</v>
      </c>
      <c r="AA9274">
        <v>16.29</v>
      </c>
    </row>
    <row r="9275" spans="1:27" x14ac:dyDescent="0.3">
      <c r="A9275" t="s">
        <v>538</v>
      </c>
      <c r="B9275" t="s">
        <v>28</v>
      </c>
      <c r="C9275" t="s">
        <v>29</v>
      </c>
      <c r="D9275" t="s">
        <v>30</v>
      </c>
      <c r="E9275" t="s">
        <v>30</v>
      </c>
      <c r="F9275" t="s">
        <v>41</v>
      </c>
      <c r="G9275" s="1">
        <v>46023</v>
      </c>
      <c r="H9275" t="s">
        <v>58</v>
      </c>
      <c r="I9275" t="s">
        <v>59</v>
      </c>
      <c r="J9275" t="s">
        <v>60</v>
      </c>
      <c r="K9275">
        <v>1</v>
      </c>
      <c r="L9275" t="s">
        <v>51</v>
      </c>
      <c r="M9275">
        <v>14.21</v>
      </c>
      <c r="N9275" t="s">
        <v>36</v>
      </c>
      <c r="O9275">
        <v>14.21</v>
      </c>
      <c r="P9275">
        <v>1</v>
      </c>
      <c r="Q9275">
        <v>4.3</v>
      </c>
      <c r="R9275" t="s">
        <v>37</v>
      </c>
      <c r="S9275">
        <v>124.2</v>
      </c>
      <c r="T9275" s="1">
        <v>46023</v>
      </c>
      <c r="U9275">
        <v>-1</v>
      </c>
      <c r="V9275">
        <v>3.1</v>
      </c>
      <c r="W9275">
        <v>2.5</v>
      </c>
      <c r="X9275" s="2">
        <v>46101</v>
      </c>
      <c r="Y9275" t="s">
        <v>539</v>
      </c>
      <c r="Z9275">
        <v>873965</v>
      </c>
      <c r="AA9275">
        <v>16.07</v>
      </c>
    </row>
    <row r="9276" spans="1:27" x14ac:dyDescent="0.3">
      <c r="A9276" t="s">
        <v>538</v>
      </c>
      <c r="B9276" t="s">
        <v>28</v>
      </c>
      <c r="C9276" t="s">
        <v>29</v>
      </c>
      <c r="D9276" t="s">
        <v>30</v>
      </c>
      <c r="E9276" t="s">
        <v>30</v>
      </c>
      <c r="F9276" t="s">
        <v>42</v>
      </c>
      <c r="G9276" s="1">
        <v>46054</v>
      </c>
      <c r="H9276" t="s">
        <v>58</v>
      </c>
      <c r="I9276" t="s">
        <v>59</v>
      </c>
      <c r="J9276" t="s">
        <v>60</v>
      </c>
      <c r="K9276">
        <v>1</v>
      </c>
      <c r="L9276" t="s">
        <v>51</v>
      </c>
      <c r="M9276">
        <v>14.57</v>
      </c>
      <c r="N9276" t="s">
        <v>36</v>
      </c>
      <c r="O9276">
        <v>14.57</v>
      </c>
      <c r="P9276">
        <v>1</v>
      </c>
      <c r="Q9276">
        <v>4.3</v>
      </c>
      <c r="R9276" t="s">
        <v>37</v>
      </c>
      <c r="S9276">
        <v>125.3</v>
      </c>
      <c r="T9276" s="1">
        <v>46054</v>
      </c>
      <c r="U9276">
        <v>-1</v>
      </c>
      <c r="V9276">
        <v>3.1</v>
      </c>
      <c r="W9276">
        <v>2.5</v>
      </c>
      <c r="X9276" s="2">
        <v>46101</v>
      </c>
      <c r="Y9276" t="s">
        <v>539</v>
      </c>
      <c r="Z9276">
        <v>873965</v>
      </c>
      <c r="AA9276">
        <v>16.47</v>
      </c>
    </row>
    <row r="9277" spans="1:27" x14ac:dyDescent="0.3">
      <c r="A9277" t="s">
        <v>538</v>
      </c>
      <c r="B9277" t="s">
        <v>28</v>
      </c>
      <c r="C9277" t="s">
        <v>29</v>
      </c>
      <c r="D9277" t="s">
        <v>30</v>
      </c>
      <c r="E9277" t="s">
        <v>30</v>
      </c>
      <c r="F9277" t="s">
        <v>43</v>
      </c>
      <c r="G9277" s="1">
        <v>46082</v>
      </c>
      <c r="H9277" t="s">
        <v>58</v>
      </c>
      <c r="I9277" t="s">
        <v>59</v>
      </c>
      <c r="J9277" t="s">
        <v>60</v>
      </c>
      <c r="K9277">
        <v>1</v>
      </c>
      <c r="L9277" t="s">
        <v>51</v>
      </c>
      <c r="M9277">
        <v>14.72</v>
      </c>
      <c r="N9277" t="s">
        <v>36</v>
      </c>
      <c r="O9277">
        <v>14.72</v>
      </c>
      <c r="P9277">
        <v>1</v>
      </c>
      <c r="Q9277">
        <v>4.3</v>
      </c>
      <c r="R9277" t="s">
        <v>37</v>
      </c>
      <c r="S9277">
        <v>126</v>
      </c>
      <c r="T9277" s="1">
        <v>46082</v>
      </c>
      <c r="U9277">
        <v>-1</v>
      </c>
      <c r="V9277">
        <v>3.1</v>
      </c>
      <c r="W9277">
        <v>2.5</v>
      </c>
      <c r="X9277" s="2">
        <v>46101</v>
      </c>
      <c r="Y9277" t="s">
        <v>539</v>
      </c>
      <c r="Z9277">
        <v>873965</v>
      </c>
      <c r="AA9277">
        <v>16.239999999999998</v>
      </c>
    </row>
    <row r="9278" spans="1:27" x14ac:dyDescent="0.3">
      <c r="A9278" t="s">
        <v>538</v>
      </c>
      <c r="B9278" t="s">
        <v>28</v>
      </c>
      <c r="C9278" t="s">
        <v>29</v>
      </c>
      <c r="D9278" t="s">
        <v>30</v>
      </c>
      <c r="E9278" t="s">
        <v>30</v>
      </c>
      <c r="F9278" t="s">
        <v>31</v>
      </c>
      <c r="G9278" s="1">
        <v>45931</v>
      </c>
      <c r="H9278" t="s">
        <v>61</v>
      </c>
      <c r="I9278" t="s">
        <v>62</v>
      </c>
      <c r="J9278" t="s">
        <v>60</v>
      </c>
      <c r="K9278">
        <v>1</v>
      </c>
      <c r="L9278" t="s">
        <v>51</v>
      </c>
      <c r="M9278">
        <v>17.920000000000002</v>
      </c>
      <c r="N9278" t="s">
        <v>36</v>
      </c>
      <c r="O9278">
        <v>17.920000000000002</v>
      </c>
      <c r="P9278">
        <v>1</v>
      </c>
      <c r="Q9278">
        <v>4.3</v>
      </c>
      <c r="R9278" t="s">
        <v>37</v>
      </c>
      <c r="S9278">
        <v>127.1</v>
      </c>
      <c r="T9278" s="1">
        <v>45931</v>
      </c>
      <c r="U9278">
        <v>-1</v>
      </c>
      <c r="V9278">
        <v>3.1</v>
      </c>
      <c r="W9278">
        <v>2.5</v>
      </c>
      <c r="X9278" s="2">
        <v>46101</v>
      </c>
      <c r="Y9278" t="s">
        <v>539</v>
      </c>
      <c r="Z9278">
        <v>873965</v>
      </c>
      <c r="AA9278">
        <v>16.02</v>
      </c>
    </row>
    <row r="9279" spans="1:27" x14ac:dyDescent="0.3">
      <c r="A9279" t="s">
        <v>538</v>
      </c>
      <c r="B9279" t="s">
        <v>28</v>
      </c>
      <c r="C9279" t="s">
        <v>29</v>
      </c>
      <c r="D9279" t="s">
        <v>30</v>
      </c>
      <c r="E9279" t="s">
        <v>30</v>
      </c>
      <c r="F9279" t="s">
        <v>39</v>
      </c>
      <c r="G9279" s="1">
        <v>45962</v>
      </c>
      <c r="H9279" t="s">
        <v>61</v>
      </c>
      <c r="I9279" t="s">
        <v>62</v>
      </c>
      <c r="J9279" t="s">
        <v>60</v>
      </c>
      <c r="K9279">
        <v>1</v>
      </c>
      <c r="L9279" t="s">
        <v>51</v>
      </c>
      <c r="M9279">
        <v>17.829999999999998</v>
      </c>
      <c r="N9279" t="s">
        <v>36</v>
      </c>
      <c r="O9279">
        <v>17.829999999999998</v>
      </c>
      <c r="P9279">
        <v>1</v>
      </c>
      <c r="Q9279">
        <v>4.3</v>
      </c>
      <c r="R9279" t="s">
        <v>37</v>
      </c>
      <c r="S9279">
        <v>126.2</v>
      </c>
      <c r="T9279" s="1">
        <v>45962</v>
      </c>
      <c r="U9279">
        <v>-1</v>
      </c>
      <c r="V9279">
        <v>3.1</v>
      </c>
      <c r="W9279">
        <v>2.5</v>
      </c>
      <c r="X9279" s="2">
        <v>46101</v>
      </c>
      <c r="Y9279" t="s">
        <v>539</v>
      </c>
      <c r="Z9279">
        <v>873965</v>
      </c>
      <c r="AA9279">
        <v>15.63</v>
      </c>
    </row>
    <row r="9280" spans="1:27" x14ac:dyDescent="0.3">
      <c r="A9280" t="s">
        <v>538</v>
      </c>
      <c r="B9280" t="s">
        <v>28</v>
      </c>
      <c r="C9280" t="s">
        <v>29</v>
      </c>
      <c r="D9280" t="s">
        <v>30</v>
      </c>
      <c r="E9280" t="s">
        <v>30</v>
      </c>
      <c r="F9280" t="s">
        <v>40</v>
      </c>
      <c r="G9280" s="1">
        <v>45992</v>
      </c>
      <c r="H9280" t="s">
        <v>61</v>
      </c>
      <c r="I9280" t="s">
        <v>62</v>
      </c>
      <c r="J9280" t="s">
        <v>60</v>
      </c>
      <c r="K9280">
        <v>1</v>
      </c>
      <c r="L9280" t="s">
        <v>51</v>
      </c>
      <c r="M9280">
        <v>18.16</v>
      </c>
      <c r="N9280" t="s">
        <v>36</v>
      </c>
      <c r="O9280">
        <v>18.16</v>
      </c>
      <c r="P9280">
        <v>1</v>
      </c>
      <c r="Q9280">
        <v>4.3</v>
      </c>
      <c r="R9280" t="s">
        <v>37</v>
      </c>
      <c r="S9280">
        <v>125.8</v>
      </c>
      <c r="T9280" s="1">
        <v>45992</v>
      </c>
      <c r="U9280">
        <v>-1</v>
      </c>
      <c r="V9280">
        <v>3.1</v>
      </c>
      <c r="W9280">
        <v>2.5</v>
      </c>
      <c r="X9280" s="2">
        <v>46101</v>
      </c>
      <c r="Y9280" t="s">
        <v>539</v>
      </c>
      <c r="Z9280">
        <v>873965</v>
      </c>
      <c r="AA9280">
        <v>16.29</v>
      </c>
    </row>
    <row r="9281" spans="1:27" x14ac:dyDescent="0.3">
      <c r="A9281" t="s">
        <v>538</v>
      </c>
      <c r="B9281" t="s">
        <v>28</v>
      </c>
      <c r="C9281" t="s">
        <v>29</v>
      </c>
      <c r="D9281" t="s">
        <v>30</v>
      </c>
      <c r="E9281" t="s">
        <v>30</v>
      </c>
      <c r="F9281" t="s">
        <v>41</v>
      </c>
      <c r="G9281" s="1">
        <v>46023</v>
      </c>
      <c r="H9281" t="s">
        <v>61</v>
      </c>
      <c r="I9281" t="s">
        <v>62</v>
      </c>
      <c r="J9281" t="s">
        <v>60</v>
      </c>
      <c r="K9281">
        <v>1</v>
      </c>
      <c r="L9281" t="s">
        <v>51</v>
      </c>
      <c r="M9281">
        <v>18.23</v>
      </c>
      <c r="N9281" t="s">
        <v>36</v>
      </c>
      <c r="O9281">
        <v>18.23</v>
      </c>
      <c r="P9281">
        <v>1</v>
      </c>
      <c r="Q9281">
        <v>4.3</v>
      </c>
      <c r="R9281" t="s">
        <v>37</v>
      </c>
      <c r="S9281">
        <v>124.2</v>
      </c>
      <c r="T9281" s="1">
        <v>46023</v>
      </c>
      <c r="U9281">
        <v>-1</v>
      </c>
      <c r="V9281">
        <v>3.1</v>
      </c>
      <c r="W9281">
        <v>2.5</v>
      </c>
      <c r="X9281" s="2">
        <v>46101</v>
      </c>
      <c r="Y9281" t="s">
        <v>539</v>
      </c>
      <c r="Z9281">
        <v>873965</v>
      </c>
      <c r="AA9281">
        <v>16.07</v>
      </c>
    </row>
    <row r="9282" spans="1:27" x14ac:dyDescent="0.3">
      <c r="A9282" t="s">
        <v>538</v>
      </c>
      <c r="B9282" t="s">
        <v>28</v>
      </c>
      <c r="C9282" t="s">
        <v>29</v>
      </c>
      <c r="D9282" t="s">
        <v>30</v>
      </c>
      <c r="E9282" t="s">
        <v>30</v>
      </c>
      <c r="F9282" t="s">
        <v>42</v>
      </c>
      <c r="G9282" s="1">
        <v>46054</v>
      </c>
      <c r="H9282" t="s">
        <v>61</v>
      </c>
      <c r="I9282" t="s">
        <v>62</v>
      </c>
      <c r="J9282" t="s">
        <v>60</v>
      </c>
      <c r="K9282">
        <v>1</v>
      </c>
      <c r="L9282" t="s">
        <v>51</v>
      </c>
      <c r="M9282">
        <v>18.239999999999998</v>
      </c>
      <c r="N9282" t="s">
        <v>36</v>
      </c>
      <c r="O9282">
        <v>18.239999999999998</v>
      </c>
      <c r="P9282">
        <v>1</v>
      </c>
      <c r="Q9282">
        <v>4.3</v>
      </c>
      <c r="R9282" t="s">
        <v>37</v>
      </c>
      <c r="S9282">
        <v>125.3</v>
      </c>
      <c r="T9282" s="1">
        <v>46054</v>
      </c>
      <c r="U9282">
        <v>-1</v>
      </c>
      <c r="V9282">
        <v>3.1</v>
      </c>
      <c r="W9282">
        <v>2.5</v>
      </c>
      <c r="X9282" s="2">
        <v>46101</v>
      </c>
      <c r="Y9282" t="s">
        <v>539</v>
      </c>
      <c r="Z9282">
        <v>873965</v>
      </c>
      <c r="AA9282">
        <v>16.47</v>
      </c>
    </row>
    <row r="9283" spans="1:27" x14ac:dyDescent="0.3">
      <c r="A9283" t="s">
        <v>538</v>
      </c>
      <c r="B9283" t="s">
        <v>28</v>
      </c>
      <c r="C9283" t="s">
        <v>29</v>
      </c>
      <c r="D9283" t="s">
        <v>30</v>
      </c>
      <c r="E9283" t="s">
        <v>30</v>
      </c>
      <c r="F9283" t="s">
        <v>43</v>
      </c>
      <c r="G9283" s="1">
        <v>46082</v>
      </c>
      <c r="H9283" t="s">
        <v>61</v>
      </c>
      <c r="I9283" t="s">
        <v>62</v>
      </c>
      <c r="J9283" t="s">
        <v>60</v>
      </c>
      <c r="K9283">
        <v>1</v>
      </c>
      <c r="L9283" t="s">
        <v>51</v>
      </c>
      <c r="M9283">
        <v>18.440000000000001</v>
      </c>
      <c r="N9283" t="s">
        <v>36</v>
      </c>
      <c r="O9283">
        <v>18.440000000000001</v>
      </c>
      <c r="P9283">
        <v>1</v>
      </c>
      <c r="Q9283">
        <v>4.3</v>
      </c>
      <c r="R9283" t="s">
        <v>37</v>
      </c>
      <c r="S9283">
        <v>126</v>
      </c>
      <c r="T9283" s="1">
        <v>46082</v>
      </c>
      <c r="U9283">
        <v>-1</v>
      </c>
      <c r="V9283">
        <v>3.1</v>
      </c>
      <c r="W9283">
        <v>2.5</v>
      </c>
      <c r="X9283" s="2">
        <v>46101</v>
      </c>
      <c r="Y9283" t="s">
        <v>539</v>
      </c>
      <c r="Z9283">
        <v>873965</v>
      </c>
      <c r="AA9283">
        <v>16.239999999999998</v>
      </c>
    </row>
    <row r="9284" spans="1:27" x14ac:dyDescent="0.3">
      <c r="A9284" t="s">
        <v>538</v>
      </c>
      <c r="B9284" t="s">
        <v>28</v>
      </c>
      <c r="C9284" t="s">
        <v>29</v>
      </c>
      <c r="D9284" t="s">
        <v>30</v>
      </c>
      <c r="E9284" t="s">
        <v>30</v>
      </c>
      <c r="F9284" t="s">
        <v>31</v>
      </c>
      <c r="G9284" s="1">
        <v>45931</v>
      </c>
      <c r="H9284" t="s">
        <v>63</v>
      </c>
      <c r="I9284" t="s">
        <v>64</v>
      </c>
      <c r="J9284" t="s">
        <v>65</v>
      </c>
      <c r="K9284">
        <v>1</v>
      </c>
      <c r="L9284" t="s">
        <v>51</v>
      </c>
      <c r="M9284">
        <v>5.97</v>
      </c>
      <c r="N9284" t="s">
        <v>36</v>
      </c>
      <c r="O9284">
        <v>5.97</v>
      </c>
      <c r="P9284">
        <v>1</v>
      </c>
      <c r="Q9284">
        <v>4.3</v>
      </c>
      <c r="R9284" t="s">
        <v>37</v>
      </c>
      <c r="S9284">
        <v>127.1</v>
      </c>
      <c r="T9284" s="1">
        <v>45931</v>
      </c>
      <c r="U9284">
        <v>-1</v>
      </c>
      <c r="V9284">
        <v>3.1</v>
      </c>
      <c r="W9284">
        <v>2.5</v>
      </c>
      <c r="X9284" s="2">
        <v>46101</v>
      </c>
      <c r="Y9284" t="s">
        <v>539</v>
      </c>
      <c r="Z9284">
        <v>873965</v>
      </c>
      <c r="AA9284">
        <v>16.02</v>
      </c>
    </row>
    <row r="9285" spans="1:27" x14ac:dyDescent="0.3">
      <c r="A9285" t="s">
        <v>538</v>
      </c>
      <c r="B9285" t="s">
        <v>28</v>
      </c>
      <c r="C9285" t="s">
        <v>29</v>
      </c>
      <c r="D9285" t="s">
        <v>30</v>
      </c>
      <c r="E9285" t="s">
        <v>30</v>
      </c>
      <c r="F9285" t="s">
        <v>39</v>
      </c>
      <c r="G9285" s="1">
        <v>45962</v>
      </c>
      <c r="H9285" t="s">
        <v>63</v>
      </c>
      <c r="I9285" t="s">
        <v>64</v>
      </c>
      <c r="J9285" t="s">
        <v>65</v>
      </c>
      <c r="K9285">
        <v>1</v>
      </c>
      <c r="L9285" t="s">
        <v>51</v>
      </c>
      <c r="M9285">
        <v>6.23</v>
      </c>
      <c r="N9285" t="s">
        <v>36</v>
      </c>
      <c r="O9285">
        <v>6.23</v>
      </c>
      <c r="P9285">
        <v>1</v>
      </c>
      <c r="Q9285">
        <v>4.3</v>
      </c>
      <c r="R9285" t="s">
        <v>37</v>
      </c>
      <c r="S9285">
        <v>126.2</v>
      </c>
      <c r="T9285" s="1">
        <v>45962</v>
      </c>
      <c r="U9285">
        <v>-1</v>
      </c>
      <c r="V9285">
        <v>3.1</v>
      </c>
      <c r="W9285">
        <v>2.5</v>
      </c>
      <c r="X9285" s="2">
        <v>46101</v>
      </c>
      <c r="Y9285" t="s">
        <v>539</v>
      </c>
      <c r="Z9285">
        <v>873965</v>
      </c>
      <c r="AA9285">
        <v>15.63</v>
      </c>
    </row>
    <row r="9286" spans="1:27" x14ac:dyDescent="0.3">
      <c r="A9286" t="s">
        <v>538</v>
      </c>
      <c r="B9286" t="s">
        <v>28</v>
      </c>
      <c r="C9286" t="s">
        <v>29</v>
      </c>
      <c r="D9286" t="s">
        <v>30</v>
      </c>
      <c r="E9286" t="s">
        <v>30</v>
      </c>
      <c r="F9286" t="s">
        <v>40</v>
      </c>
      <c r="G9286" s="1">
        <v>45992</v>
      </c>
      <c r="H9286" t="s">
        <v>63</v>
      </c>
      <c r="I9286" t="s">
        <v>64</v>
      </c>
      <c r="J9286" t="s">
        <v>65</v>
      </c>
      <c r="K9286">
        <v>1</v>
      </c>
      <c r="L9286" t="s">
        <v>51</v>
      </c>
      <c r="M9286">
        <v>6.27</v>
      </c>
      <c r="N9286" t="s">
        <v>36</v>
      </c>
      <c r="O9286">
        <v>6.27</v>
      </c>
      <c r="P9286">
        <v>1</v>
      </c>
      <c r="Q9286">
        <v>4.3</v>
      </c>
      <c r="R9286" t="s">
        <v>37</v>
      </c>
      <c r="S9286">
        <v>125.8</v>
      </c>
      <c r="T9286" s="1">
        <v>45992</v>
      </c>
      <c r="U9286">
        <v>-1</v>
      </c>
      <c r="V9286">
        <v>3.1</v>
      </c>
      <c r="W9286">
        <v>2.5</v>
      </c>
      <c r="X9286" s="2">
        <v>46101</v>
      </c>
      <c r="Y9286" t="s">
        <v>539</v>
      </c>
      <c r="Z9286">
        <v>873965</v>
      </c>
      <c r="AA9286">
        <v>16.29</v>
      </c>
    </row>
    <row r="9287" spans="1:27" x14ac:dyDescent="0.3">
      <c r="A9287" t="s">
        <v>538</v>
      </c>
      <c r="B9287" t="s">
        <v>28</v>
      </c>
      <c r="C9287" t="s">
        <v>29</v>
      </c>
      <c r="D9287" t="s">
        <v>30</v>
      </c>
      <c r="E9287" t="s">
        <v>30</v>
      </c>
      <c r="F9287" t="s">
        <v>41</v>
      </c>
      <c r="G9287" s="1">
        <v>46023</v>
      </c>
      <c r="H9287" t="s">
        <v>63</v>
      </c>
      <c r="I9287" t="s">
        <v>64</v>
      </c>
      <c r="J9287" t="s">
        <v>65</v>
      </c>
      <c r="K9287">
        <v>1</v>
      </c>
      <c r="L9287" t="s">
        <v>51</v>
      </c>
      <c r="M9287">
        <v>6.42</v>
      </c>
      <c r="N9287" t="s">
        <v>36</v>
      </c>
      <c r="O9287">
        <v>6.42</v>
      </c>
      <c r="P9287">
        <v>1</v>
      </c>
      <c r="Q9287">
        <v>4.3</v>
      </c>
      <c r="R9287" t="s">
        <v>37</v>
      </c>
      <c r="S9287">
        <v>124.2</v>
      </c>
      <c r="T9287" s="1">
        <v>46023</v>
      </c>
      <c r="U9287">
        <v>-1</v>
      </c>
      <c r="V9287">
        <v>3.1</v>
      </c>
      <c r="W9287">
        <v>2.5</v>
      </c>
      <c r="X9287" s="2">
        <v>46101</v>
      </c>
      <c r="Y9287" t="s">
        <v>539</v>
      </c>
      <c r="Z9287">
        <v>873965</v>
      </c>
      <c r="AA9287">
        <v>16.07</v>
      </c>
    </row>
    <row r="9288" spans="1:27" x14ac:dyDescent="0.3">
      <c r="A9288" t="s">
        <v>538</v>
      </c>
      <c r="B9288" t="s">
        <v>28</v>
      </c>
      <c r="C9288" t="s">
        <v>29</v>
      </c>
      <c r="D9288" t="s">
        <v>30</v>
      </c>
      <c r="E9288" t="s">
        <v>30</v>
      </c>
      <c r="F9288" t="s">
        <v>42</v>
      </c>
      <c r="G9288" s="1">
        <v>46054</v>
      </c>
      <c r="H9288" t="s">
        <v>63</v>
      </c>
      <c r="I9288" t="s">
        <v>64</v>
      </c>
      <c r="J9288" t="s">
        <v>65</v>
      </c>
      <c r="K9288">
        <v>1</v>
      </c>
      <c r="L9288" t="s">
        <v>51</v>
      </c>
      <c r="M9288">
        <v>6.38</v>
      </c>
      <c r="N9288" t="s">
        <v>36</v>
      </c>
      <c r="O9288">
        <v>6.38</v>
      </c>
      <c r="P9288">
        <v>1</v>
      </c>
      <c r="Q9288">
        <v>4.3</v>
      </c>
      <c r="R9288" t="s">
        <v>37</v>
      </c>
      <c r="S9288">
        <v>125.3</v>
      </c>
      <c r="T9288" s="1">
        <v>46054</v>
      </c>
      <c r="U9288">
        <v>-1</v>
      </c>
      <c r="V9288">
        <v>3.1</v>
      </c>
      <c r="W9288">
        <v>2.5</v>
      </c>
      <c r="X9288" s="2">
        <v>46101</v>
      </c>
      <c r="Y9288" t="s">
        <v>539</v>
      </c>
      <c r="Z9288">
        <v>873965</v>
      </c>
      <c r="AA9288">
        <v>16.47</v>
      </c>
    </row>
    <row r="9289" spans="1:27" x14ac:dyDescent="0.3">
      <c r="A9289" t="s">
        <v>538</v>
      </c>
      <c r="B9289" t="s">
        <v>28</v>
      </c>
      <c r="C9289" t="s">
        <v>29</v>
      </c>
      <c r="D9289" t="s">
        <v>30</v>
      </c>
      <c r="E9289" t="s">
        <v>30</v>
      </c>
      <c r="F9289" t="s">
        <v>43</v>
      </c>
      <c r="G9289" s="1">
        <v>46082</v>
      </c>
      <c r="H9289" t="s">
        <v>63</v>
      </c>
      <c r="I9289" t="s">
        <v>64</v>
      </c>
      <c r="J9289" t="s">
        <v>65</v>
      </c>
      <c r="K9289">
        <v>1</v>
      </c>
      <c r="L9289" t="s">
        <v>51</v>
      </c>
      <c r="M9289">
        <v>6.26</v>
      </c>
      <c r="N9289" t="s">
        <v>36</v>
      </c>
      <c r="O9289">
        <v>6.26</v>
      </c>
      <c r="P9289">
        <v>1</v>
      </c>
      <c r="Q9289">
        <v>4.3</v>
      </c>
      <c r="R9289" t="s">
        <v>37</v>
      </c>
      <c r="S9289">
        <v>126</v>
      </c>
      <c r="T9289" s="1">
        <v>46082</v>
      </c>
      <c r="U9289">
        <v>-1</v>
      </c>
      <c r="V9289">
        <v>3.1</v>
      </c>
      <c r="W9289">
        <v>2.5</v>
      </c>
      <c r="X9289" s="2">
        <v>46101</v>
      </c>
      <c r="Y9289" t="s">
        <v>539</v>
      </c>
      <c r="Z9289">
        <v>873965</v>
      </c>
      <c r="AA9289">
        <v>16.239999999999998</v>
      </c>
    </row>
    <row r="9290" spans="1:27" x14ac:dyDescent="0.3">
      <c r="A9290" t="s">
        <v>538</v>
      </c>
      <c r="B9290" t="s">
        <v>28</v>
      </c>
      <c r="C9290" t="s">
        <v>29</v>
      </c>
      <c r="D9290" t="s">
        <v>30</v>
      </c>
      <c r="E9290" t="s">
        <v>30</v>
      </c>
      <c r="F9290" t="s">
        <v>31</v>
      </c>
      <c r="G9290" s="1">
        <v>45931</v>
      </c>
      <c r="H9290" t="s">
        <v>66</v>
      </c>
      <c r="I9290" t="s">
        <v>67</v>
      </c>
      <c r="J9290" t="s">
        <v>65</v>
      </c>
      <c r="K9290">
        <v>1</v>
      </c>
      <c r="L9290" t="s">
        <v>51</v>
      </c>
      <c r="M9290">
        <v>1.89</v>
      </c>
      <c r="N9290" t="s">
        <v>36</v>
      </c>
      <c r="O9290">
        <v>1.89</v>
      </c>
      <c r="P9290">
        <v>1</v>
      </c>
      <c r="Q9290">
        <v>4.3</v>
      </c>
      <c r="R9290" t="s">
        <v>37</v>
      </c>
      <c r="S9290">
        <v>127.1</v>
      </c>
      <c r="T9290" s="1">
        <v>45931</v>
      </c>
      <c r="U9290">
        <v>-1</v>
      </c>
      <c r="V9290">
        <v>3.1</v>
      </c>
      <c r="W9290">
        <v>2.5</v>
      </c>
      <c r="X9290" s="2">
        <v>46101</v>
      </c>
      <c r="Y9290" t="s">
        <v>539</v>
      </c>
      <c r="Z9290">
        <v>873965</v>
      </c>
      <c r="AA9290">
        <v>16.02</v>
      </c>
    </row>
    <row r="9291" spans="1:27" x14ac:dyDescent="0.3">
      <c r="A9291" t="s">
        <v>538</v>
      </c>
      <c r="B9291" t="s">
        <v>28</v>
      </c>
      <c r="C9291" t="s">
        <v>29</v>
      </c>
      <c r="D9291" t="s">
        <v>30</v>
      </c>
      <c r="E9291" t="s">
        <v>30</v>
      </c>
      <c r="F9291" t="s">
        <v>39</v>
      </c>
      <c r="G9291" s="1">
        <v>45962</v>
      </c>
      <c r="H9291" t="s">
        <v>66</v>
      </c>
      <c r="I9291" t="s">
        <v>67</v>
      </c>
      <c r="J9291" t="s">
        <v>65</v>
      </c>
      <c r="K9291">
        <v>1</v>
      </c>
      <c r="L9291" t="s">
        <v>51</v>
      </c>
      <c r="M9291">
        <v>2</v>
      </c>
      <c r="N9291" t="s">
        <v>36</v>
      </c>
      <c r="O9291">
        <v>2</v>
      </c>
      <c r="P9291">
        <v>1</v>
      </c>
      <c r="Q9291">
        <v>4.3</v>
      </c>
      <c r="R9291" t="s">
        <v>37</v>
      </c>
      <c r="S9291">
        <v>126.2</v>
      </c>
      <c r="T9291" s="1">
        <v>45962</v>
      </c>
      <c r="U9291">
        <v>-1</v>
      </c>
      <c r="V9291">
        <v>3.1</v>
      </c>
      <c r="W9291">
        <v>2.5</v>
      </c>
      <c r="X9291" s="2">
        <v>46101</v>
      </c>
      <c r="Y9291" t="s">
        <v>539</v>
      </c>
      <c r="Z9291">
        <v>873965</v>
      </c>
      <c r="AA9291">
        <v>15.63</v>
      </c>
    </row>
    <row r="9292" spans="1:27" x14ac:dyDescent="0.3">
      <c r="A9292" t="s">
        <v>538</v>
      </c>
      <c r="B9292" t="s">
        <v>28</v>
      </c>
      <c r="C9292" t="s">
        <v>29</v>
      </c>
      <c r="D9292" t="s">
        <v>30</v>
      </c>
      <c r="E9292" t="s">
        <v>30</v>
      </c>
      <c r="F9292" t="s">
        <v>40</v>
      </c>
      <c r="G9292" s="1">
        <v>45992</v>
      </c>
      <c r="H9292" t="s">
        <v>66</v>
      </c>
      <c r="I9292" t="s">
        <v>67</v>
      </c>
      <c r="J9292" t="s">
        <v>65</v>
      </c>
      <c r="K9292">
        <v>1</v>
      </c>
      <c r="L9292" t="s">
        <v>51</v>
      </c>
      <c r="M9292">
        <v>2.0699999999999998</v>
      </c>
      <c r="N9292" t="s">
        <v>36</v>
      </c>
      <c r="O9292">
        <v>2.0699999999999998</v>
      </c>
      <c r="P9292">
        <v>1</v>
      </c>
      <c r="Q9292">
        <v>4.3</v>
      </c>
      <c r="R9292" t="s">
        <v>37</v>
      </c>
      <c r="S9292">
        <v>125.8</v>
      </c>
      <c r="T9292" s="1">
        <v>45992</v>
      </c>
      <c r="U9292">
        <v>-1</v>
      </c>
      <c r="V9292">
        <v>3.1</v>
      </c>
      <c r="W9292">
        <v>2.5</v>
      </c>
      <c r="X9292" s="2">
        <v>46101</v>
      </c>
      <c r="Y9292" t="s">
        <v>539</v>
      </c>
      <c r="Z9292">
        <v>873965</v>
      </c>
      <c r="AA9292">
        <v>16.29</v>
      </c>
    </row>
    <row r="9293" spans="1:27" x14ac:dyDescent="0.3">
      <c r="A9293" t="s">
        <v>538</v>
      </c>
      <c r="B9293" t="s">
        <v>28</v>
      </c>
      <c r="C9293" t="s">
        <v>29</v>
      </c>
      <c r="D9293" t="s">
        <v>30</v>
      </c>
      <c r="E9293" t="s">
        <v>30</v>
      </c>
      <c r="F9293" t="s">
        <v>41</v>
      </c>
      <c r="G9293" s="1">
        <v>46023</v>
      </c>
      <c r="H9293" t="s">
        <v>66</v>
      </c>
      <c r="I9293" t="s">
        <v>67</v>
      </c>
      <c r="J9293" t="s">
        <v>65</v>
      </c>
      <c r="K9293">
        <v>1</v>
      </c>
      <c r="L9293" t="s">
        <v>51</v>
      </c>
      <c r="M9293">
        <v>2.08</v>
      </c>
      <c r="N9293" t="s">
        <v>36</v>
      </c>
      <c r="O9293">
        <v>2.08</v>
      </c>
      <c r="P9293">
        <v>1</v>
      </c>
      <c r="Q9293">
        <v>4.3</v>
      </c>
      <c r="R9293" t="s">
        <v>37</v>
      </c>
      <c r="S9293">
        <v>124.2</v>
      </c>
      <c r="T9293" s="1">
        <v>46023</v>
      </c>
      <c r="U9293">
        <v>-1</v>
      </c>
      <c r="V9293">
        <v>3.1</v>
      </c>
      <c r="W9293">
        <v>2.5</v>
      </c>
      <c r="X9293" s="2">
        <v>46101</v>
      </c>
      <c r="Y9293" t="s">
        <v>539</v>
      </c>
      <c r="Z9293">
        <v>873965</v>
      </c>
      <c r="AA9293">
        <v>16.07</v>
      </c>
    </row>
    <row r="9294" spans="1:27" x14ac:dyDescent="0.3">
      <c r="A9294" t="s">
        <v>538</v>
      </c>
      <c r="B9294" t="s">
        <v>28</v>
      </c>
      <c r="C9294" t="s">
        <v>29</v>
      </c>
      <c r="D9294" t="s">
        <v>30</v>
      </c>
      <c r="E9294" t="s">
        <v>30</v>
      </c>
      <c r="F9294" t="s">
        <v>42</v>
      </c>
      <c r="G9294" s="1">
        <v>46054</v>
      </c>
      <c r="H9294" t="s">
        <v>66</v>
      </c>
      <c r="I9294" t="s">
        <v>67</v>
      </c>
      <c r="J9294" t="s">
        <v>65</v>
      </c>
      <c r="K9294">
        <v>1</v>
      </c>
      <c r="L9294" t="s">
        <v>51</v>
      </c>
      <c r="M9294">
        <v>2.02</v>
      </c>
      <c r="N9294" t="s">
        <v>36</v>
      </c>
      <c r="O9294">
        <v>2.02</v>
      </c>
      <c r="P9294">
        <v>1</v>
      </c>
      <c r="Q9294">
        <v>4.3</v>
      </c>
      <c r="R9294" t="s">
        <v>37</v>
      </c>
      <c r="S9294">
        <v>125.3</v>
      </c>
      <c r="T9294" s="1">
        <v>46054</v>
      </c>
      <c r="U9294">
        <v>-1</v>
      </c>
      <c r="V9294">
        <v>3.1</v>
      </c>
      <c r="W9294">
        <v>2.5</v>
      </c>
      <c r="X9294" s="2">
        <v>46101</v>
      </c>
      <c r="Y9294" t="s">
        <v>539</v>
      </c>
      <c r="Z9294">
        <v>873965</v>
      </c>
      <c r="AA9294">
        <v>16.47</v>
      </c>
    </row>
    <row r="9295" spans="1:27" x14ac:dyDescent="0.3">
      <c r="A9295" t="s">
        <v>538</v>
      </c>
      <c r="B9295" t="s">
        <v>28</v>
      </c>
      <c r="C9295" t="s">
        <v>29</v>
      </c>
      <c r="D9295" t="s">
        <v>30</v>
      </c>
      <c r="E9295" t="s">
        <v>30</v>
      </c>
      <c r="F9295" t="s">
        <v>43</v>
      </c>
      <c r="G9295" s="1">
        <v>46082</v>
      </c>
      <c r="H9295" t="s">
        <v>66</v>
      </c>
      <c r="I9295" t="s">
        <v>67</v>
      </c>
      <c r="J9295" t="s">
        <v>65</v>
      </c>
      <c r="K9295">
        <v>1</v>
      </c>
      <c r="L9295" t="s">
        <v>51</v>
      </c>
      <c r="M9295">
        <v>2.04</v>
      </c>
      <c r="N9295" t="s">
        <v>36</v>
      </c>
      <c r="O9295">
        <v>2.04</v>
      </c>
      <c r="P9295">
        <v>1</v>
      </c>
      <c r="Q9295">
        <v>4.3</v>
      </c>
      <c r="R9295" t="s">
        <v>37</v>
      </c>
      <c r="S9295">
        <v>126</v>
      </c>
      <c r="T9295" s="1">
        <v>46082</v>
      </c>
      <c r="U9295">
        <v>-1</v>
      </c>
      <c r="V9295">
        <v>3.1</v>
      </c>
      <c r="W9295">
        <v>2.5</v>
      </c>
      <c r="X9295" s="2">
        <v>46101</v>
      </c>
      <c r="Y9295" t="s">
        <v>539</v>
      </c>
      <c r="Z9295">
        <v>873965</v>
      </c>
      <c r="AA9295">
        <v>16.239999999999998</v>
      </c>
    </row>
    <row r="9296" spans="1:27" x14ac:dyDescent="0.3">
      <c r="A9296" t="s">
        <v>538</v>
      </c>
      <c r="B9296" t="s">
        <v>28</v>
      </c>
      <c r="C9296" t="s">
        <v>29</v>
      </c>
      <c r="D9296" t="s">
        <v>30</v>
      </c>
      <c r="E9296" t="s">
        <v>30</v>
      </c>
      <c r="F9296" t="s">
        <v>31</v>
      </c>
      <c r="G9296" s="1">
        <v>45931</v>
      </c>
      <c r="H9296" t="s">
        <v>68</v>
      </c>
      <c r="I9296" t="s">
        <v>69</v>
      </c>
      <c r="J9296" t="s">
        <v>65</v>
      </c>
      <c r="K9296">
        <v>1</v>
      </c>
      <c r="L9296" t="s">
        <v>51</v>
      </c>
      <c r="M9296">
        <v>5.08</v>
      </c>
      <c r="N9296" t="s">
        <v>36</v>
      </c>
      <c r="O9296">
        <v>5.08</v>
      </c>
      <c r="P9296">
        <v>1</v>
      </c>
      <c r="Q9296">
        <v>4.3</v>
      </c>
      <c r="R9296" t="s">
        <v>37</v>
      </c>
      <c r="S9296">
        <v>127.1</v>
      </c>
      <c r="T9296" s="1">
        <v>45931</v>
      </c>
      <c r="U9296">
        <v>-1</v>
      </c>
      <c r="V9296">
        <v>3.1</v>
      </c>
      <c r="W9296">
        <v>2.5</v>
      </c>
      <c r="X9296" s="2">
        <v>46101</v>
      </c>
      <c r="Y9296" t="s">
        <v>539</v>
      </c>
      <c r="Z9296">
        <v>873965</v>
      </c>
      <c r="AA9296">
        <v>16.02</v>
      </c>
    </row>
    <row r="9297" spans="1:27" x14ac:dyDescent="0.3">
      <c r="A9297" t="s">
        <v>538</v>
      </c>
      <c r="B9297" t="s">
        <v>28</v>
      </c>
      <c r="C9297" t="s">
        <v>29</v>
      </c>
      <c r="D9297" t="s">
        <v>30</v>
      </c>
      <c r="E9297" t="s">
        <v>30</v>
      </c>
      <c r="F9297" t="s">
        <v>39</v>
      </c>
      <c r="G9297" s="1">
        <v>45962</v>
      </c>
      <c r="H9297" t="s">
        <v>68</v>
      </c>
      <c r="I9297" t="s">
        <v>69</v>
      </c>
      <c r="J9297" t="s">
        <v>65</v>
      </c>
      <c r="K9297">
        <v>1</v>
      </c>
      <c r="L9297" t="s">
        <v>51</v>
      </c>
      <c r="M9297">
        <v>5.46</v>
      </c>
      <c r="N9297" t="s">
        <v>36</v>
      </c>
      <c r="O9297">
        <v>5.46</v>
      </c>
      <c r="P9297">
        <v>1</v>
      </c>
      <c r="Q9297">
        <v>4.3</v>
      </c>
      <c r="R9297" t="s">
        <v>37</v>
      </c>
      <c r="S9297">
        <v>126.2</v>
      </c>
      <c r="T9297" s="1">
        <v>45962</v>
      </c>
      <c r="U9297">
        <v>-1</v>
      </c>
      <c r="V9297">
        <v>3.1</v>
      </c>
      <c r="W9297">
        <v>2.5</v>
      </c>
      <c r="X9297" s="2">
        <v>46101</v>
      </c>
      <c r="Y9297" t="s">
        <v>539</v>
      </c>
      <c r="Z9297">
        <v>873965</v>
      </c>
      <c r="AA9297">
        <v>15.63</v>
      </c>
    </row>
    <row r="9298" spans="1:27" x14ac:dyDescent="0.3">
      <c r="A9298" t="s">
        <v>538</v>
      </c>
      <c r="B9298" t="s">
        <v>28</v>
      </c>
      <c r="C9298" t="s">
        <v>29</v>
      </c>
      <c r="D9298" t="s">
        <v>30</v>
      </c>
      <c r="E9298" t="s">
        <v>30</v>
      </c>
      <c r="F9298" t="s">
        <v>40</v>
      </c>
      <c r="G9298" s="1">
        <v>45992</v>
      </c>
      <c r="H9298" t="s">
        <v>68</v>
      </c>
      <c r="I9298" t="s">
        <v>69</v>
      </c>
      <c r="J9298" t="s">
        <v>65</v>
      </c>
      <c r="K9298">
        <v>1</v>
      </c>
      <c r="L9298" t="s">
        <v>51</v>
      </c>
      <c r="M9298">
        <v>5.29</v>
      </c>
      <c r="N9298" t="s">
        <v>36</v>
      </c>
      <c r="O9298">
        <v>5.29</v>
      </c>
      <c r="P9298">
        <v>1</v>
      </c>
      <c r="Q9298">
        <v>4.3</v>
      </c>
      <c r="R9298" t="s">
        <v>37</v>
      </c>
      <c r="S9298">
        <v>125.8</v>
      </c>
      <c r="T9298" s="1">
        <v>45992</v>
      </c>
      <c r="U9298">
        <v>-1</v>
      </c>
      <c r="V9298">
        <v>3.1</v>
      </c>
      <c r="W9298">
        <v>2.5</v>
      </c>
      <c r="X9298" s="2">
        <v>46101</v>
      </c>
      <c r="Y9298" t="s">
        <v>539</v>
      </c>
      <c r="Z9298">
        <v>873965</v>
      </c>
      <c r="AA9298">
        <v>16.29</v>
      </c>
    </row>
    <row r="9299" spans="1:27" x14ac:dyDescent="0.3">
      <c r="A9299" t="s">
        <v>538</v>
      </c>
      <c r="B9299" t="s">
        <v>28</v>
      </c>
      <c r="C9299" t="s">
        <v>29</v>
      </c>
      <c r="D9299" t="s">
        <v>30</v>
      </c>
      <c r="E9299" t="s">
        <v>30</v>
      </c>
      <c r="F9299" t="s">
        <v>41</v>
      </c>
      <c r="G9299" s="1">
        <v>46023</v>
      </c>
      <c r="H9299" t="s">
        <v>68</v>
      </c>
      <c r="I9299" t="s">
        <v>69</v>
      </c>
      <c r="J9299" t="s">
        <v>65</v>
      </c>
      <c r="K9299">
        <v>1</v>
      </c>
      <c r="L9299" t="s">
        <v>51</v>
      </c>
      <c r="M9299">
        <v>5.26</v>
      </c>
      <c r="N9299" t="s">
        <v>36</v>
      </c>
      <c r="O9299">
        <v>5.26</v>
      </c>
      <c r="P9299">
        <v>1</v>
      </c>
      <c r="Q9299">
        <v>4.3</v>
      </c>
      <c r="R9299" t="s">
        <v>37</v>
      </c>
      <c r="S9299">
        <v>124.2</v>
      </c>
      <c r="T9299" s="1">
        <v>46023</v>
      </c>
      <c r="U9299">
        <v>-1</v>
      </c>
      <c r="V9299">
        <v>3.1</v>
      </c>
      <c r="W9299">
        <v>2.5</v>
      </c>
      <c r="X9299" s="2">
        <v>46101</v>
      </c>
      <c r="Y9299" t="s">
        <v>539</v>
      </c>
      <c r="Z9299">
        <v>873965</v>
      </c>
      <c r="AA9299">
        <v>16.07</v>
      </c>
    </row>
    <row r="9300" spans="1:27" x14ac:dyDescent="0.3">
      <c r="A9300" t="s">
        <v>538</v>
      </c>
      <c r="B9300" t="s">
        <v>28</v>
      </c>
      <c r="C9300" t="s">
        <v>29</v>
      </c>
      <c r="D9300" t="s">
        <v>30</v>
      </c>
      <c r="E9300" t="s">
        <v>30</v>
      </c>
      <c r="F9300" t="s">
        <v>42</v>
      </c>
      <c r="G9300" s="1">
        <v>46054</v>
      </c>
      <c r="H9300" t="s">
        <v>68</v>
      </c>
      <c r="I9300" t="s">
        <v>69</v>
      </c>
      <c r="J9300" t="s">
        <v>65</v>
      </c>
      <c r="K9300">
        <v>1</v>
      </c>
      <c r="L9300" t="s">
        <v>51</v>
      </c>
      <c r="M9300">
        <v>5.22</v>
      </c>
      <c r="N9300" t="s">
        <v>36</v>
      </c>
      <c r="O9300">
        <v>5.22</v>
      </c>
      <c r="P9300">
        <v>1</v>
      </c>
      <c r="Q9300">
        <v>4.3</v>
      </c>
      <c r="R9300" t="s">
        <v>37</v>
      </c>
      <c r="S9300">
        <v>125.3</v>
      </c>
      <c r="T9300" s="1">
        <v>46054</v>
      </c>
      <c r="U9300">
        <v>-1</v>
      </c>
      <c r="V9300">
        <v>3.1</v>
      </c>
      <c r="W9300">
        <v>2.5</v>
      </c>
      <c r="X9300" s="2">
        <v>46101</v>
      </c>
      <c r="Y9300" t="s">
        <v>539</v>
      </c>
      <c r="Z9300">
        <v>873965</v>
      </c>
      <c r="AA9300">
        <v>16.47</v>
      </c>
    </row>
    <row r="9301" spans="1:27" x14ac:dyDescent="0.3">
      <c r="A9301" t="s">
        <v>538</v>
      </c>
      <c r="B9301" t="s">
        <v>28</v>
      </c>
      <c r="C9301" t="s">
        <v>29</v>
      </c>
      <c r="D9301" t="s">
        <v>30</v>
      </c>
      <c r="E9301" t="s">
        <v>30</v>
      </c>
      <c r="F9301" t="s">
        <v>43</v>
      </c>
      <c r="G9301" s="1">
        <v>46082</v>
      </c>
      <c r="H9301" t="s">
        <v>68</v>
      </c>
      <c r="I9301" t="s">
        <v>69</v>
      </c>
      <c r="J9301" t="s">
        <v>65</v>
      </c>
      <c r="K9301">
        <v>1</v>
      </c>
      <c r="L9301" t="s">
        <v>51</v>
      </c>
      <c r="M9301">
        <v>5.33</v>
      </c>
      <c r="N9301" t="s">
        <v>36</v>
      </c>
      <c r="O9301">
        <v>5.33</v>
      </c>
      <c r="P9301">
        <v>1</v>
      </c>
      <c r="Q9301">
        <v>4.3</v>
      </c>
      <c r="R9301" t="s">
        <v>37</v>
      </c>
      <c r="S9301">
        <v>126</v>
      </c>
      <c r="T9301" s="1">
        <v>46082</v>
      </c>
      <c r="U9301">
        <v>-1</v>
      </c>
      <c r="V9301">
        <v>3.1</v>
      </c>
      <c r="W9301">
        <v>2.5</v>
      </c>
      <c r="X9301" s="2">
        <v>46101</v>
      </c>
      <c r="Y9301" t="s">
        <v>539</v>
      </c>
      <c r="Z9301">
        <v>873965</v>
      </c>
      <c r="AA9301">
        <v>16.239999999999998</v>
      </c>
    </row>
    <row r="9302" spans="1:27" x14ac:dyDescent="0.3">
      <c r="A9302" t="s">
        <v>538</v>
      </c>
      <c r="B9302" t="s">
        <v>28</v>
      </c>
      <c r="C9302" t="s">
        <v>29</v>
      </c>
      <c r="D9302" t="s">
        <v>30</v>
      </c>
      <c r="E9302" t="s">
        <v>30</v>
      </c>
      <c r="F9302" t="s">
        <v>31</v>
      </c>
      <c r="G9302" s="1">
        <v>45931</v>
      </c>
      <c r="H9302" t="s">
        <v>70</v>
      </c>
      <c r="I9302" t="s">
        <v>71</v>
      </c>
      <c r="J9302" t="s">
        <v>72</v>
      </c>
      <c r="K9302">
        <v>1</v>
      </c>
      <c r="L9302" t="s">
        <v>51</v>
      </c>
      <c r="M9302">
        <v>4.3600000000000003</v>
      </c>
      <c r="N9302" t="s">
        <v>36</v>
      </c>
      <c r="O9302">
        <v>4.3600000000000003</v>
      </c>
      <c r="P9302">
        <v>1</v>
      </c>
      <c r="Q9302">
        <v>4.3</v>
      </c>
      <c r="R9302" t="s">
        <v>37</v>
      </c>
      <c r="S9302">
        <v>127.1</v>
      </c>
      <c r="T9302" s="1">
        <v>45931</v>
      </c>
      <c r="U9302">
        <v>-1</v>
      </c>
      <c r="V9302">
        <v>3.1</v>
      </c>
      <c r="W9302">
        <v>2.5</v>
      </c>
      <c r="X9302" s="2">
        <v>46101</v>
      </c>
      <c r="Y9302" t="s">
        <v>539</v>
      </c>
      <c r="Z9302">
        <v>873965</v>
      </c>
      <c r="AA9302">
        <v>16.02</v>
      </c>
    </row>
    <row r="9303" spans="1:27" x14ac:dyDescent="0.3">
      <c r="A9303" t="s">
        <v>538</v>
      </c>
      <c r="B9303" t="s">
        <v>28</v>
      </c>
      <c r="C9303" t="s">
        <v>29</v>
      </c>
      <c r="D9303" t="s">
        <v>30</v>
      </c>
      <c r="E9303" t="s">
        <v>30</v>
      </c>
      <c r="F9303" t="s">
        <v>39</v>
      </c>
      <c r="G9303" s="1">
        <v>45962</v>
      </c>
      <c r="H9303" t="s">
        <v>70</v>
      </c>
      <c r="I9303" t="s">
        <v>71</v>
      </c>
      <c r="J9303" t="s">
        <v>72</v>
      </c>
      <c r="K9303">
        <v>1</v>
      </c>
      <c r="L9303" t="s">
        <v>51</v>
      </c>
      <c r="M9303">
        <v>5.0599999999999996</v>
      </c>
      <c r="N9303" t="s">
        <v>36</v>
      </c>
      <c r="O9303">
        <v>5.0599999999999996</v>
      </c>
      <c r="P9303">
        <v>1</v>
      </c>
      <c r="Q9303">
        <v>4.3</v>
      </c>
      <c r="R9303" t="s">
        <v>37</v>
      </c>
      <c r="S9303">
        <v>126.2</v>
      </c>
      <c r="T9303" s="1">
        <v>45962</v>
      </c>
      <c r="U9303">
        <v>-1</v>
      </c>
      <c r="V9303">
        <v>3.1</v>
      </c>
      <c r="W9303">
        <v>2.5</v>
      </c>
      <c r="X9303" s="2">
        <v>46101</v>
      </c>
      <c r="Y9303" t="s">
        <v>539</v>
      </c>
      <c r="Z9303">
        <v>873965</v>
      </c>
      <c r="AA9303">
        <v>15.63</v>
      </c>
    </row>
    <row r="9304" spans="1:27" x14ac:dyDescent="0.3">
      <c r="A9304" t="s">
        <v>538</v>
      </c>
      <c r="B9304" t="s">
        <v>28</v>
      </c>
      <c r="C9304" t="s">
        <v>29</v>
      </c>
      <c r="D9304" t="s">
        <v>30</v>
      </c>
      <c r="E9304" t="s">
        <v>30</v>
      </c>
      <c r="F9304" t="s">
        <v>40</v>
      </c>
      <c r="G9304" s="1">
        <v>45992</v>
      </c>
      <c r="H9304" t="s">
        <v>70</v>
      </c>
      <c r="I9304" t="s">
        <v>71</v>
      </c>
      <c r="J9304" t="s">
        <v>72</v>
      </c>
      <c r="K9304">
        <v>1</v>
      </c>
      <c r="L9304" t="s">
        <v>51</v>
      </c>
      <c r="M9304">
        <v>5.09</v>
      </c>
      <c r="N9304" t="s">
        <v>36</v>
      </c>
      <c r="O9304">
        <v>5.09</v>
      </c>
      <c r="P9304">
        <v>1</v>
      </c>
      <c r="Q9304">
        <v>4.3</v>
      </c>
      <c r="R9304" t="s">
        <v>37</v>
      </c>
      <c r="S9304">
        <v>125.8</v>
      </c>
      <c r="T9304" s="1">
        <v>45992</v>
      </c>
      <c r="U9304">
        <v>-1</v>
      </c>
      <c r="V9304">
        <v>3.1</v>
      </c>
      <c r="W9304">
        <v>2.5</v>
      </c>
      <c r="X9304" s="2">
        <v>46101</v>
      </c>
      <c r="Y9304" t="s">
        <v>539</v>
      </c>
      <c r="Z9304">
        <v>873965</v>
      </c>
      <c r="AA9304">
        <v>16.29</v>
      </c>
    </row>
    <row r="9305" spans="1:27" x14ac:dyDescent="0.3">
      <c r="A9305" t="s">
        <v>538</v>
      </c>
      <c r="B9305" t="s">
        <v>28</v>
      </c>
      <c r="C9305" t="s">
        <v>29</v>
      </c>
      <c r="D9305" t="s">
        <v>30</v>
      </c>
      <c r="E9305" t="s">
        <v>30</v>
      </c>
      <c r="F9305" t="s">
        <v>41</v>
      </c>
      <c r="G9305" s="1">
        <v>46023</v>
      </c>
      <c r="H9305" t="s">
        <v>70</v>
      </c>
      <c r="I9305" t="s">
        <v>71</v>
      </c>
      <c r="J9305" t="s">
        <v>72</v>
      </c>
      <c r="K9305">
        <v>1</v>
      </c>
      <c r="L9305" t="s">
        <v>51</v>
      </c>
      <c r="M9305">
        <v>4.72</v>
      </c>
      <c r="N9305" t="s">
        <v>36</v>
      </c>
      <c r="O9305">
        <v>4.72</v>
      </c>
      <c r="P9305">
        <v>1</v>
      </c>
      <c r="Q9305">
        <v>4.3</v>
      </c>
      <c r="R9305" t="s">
        <v>37</v>
      </c>
      <c r="S9305">
        <v>124.2</v>
      </c>
      <c r="T9305" s="1">
        <v>46023</v>
      </c>
      <c r="U9305">
        <v>-1</v>
      </c>
      <c r="V9305">
        <v>3.1</v>
      </c>
      <c r="W9305">
        <v>2.5</v>
      </c>
      <c r="X9305" s="2">
        <v>46101</v>
      </c>
      <c r="Y9305" t="s">
        <v>539</v>
      </c>
      <c r="Z9305">
        <v>873965</v>
      </c>
      <c r="AA9305">
        <v>16.07</v>
      </c>
    </row>
    <row r="9306" spans="1:27" x14ac:dyDescent="0.3">
      <c r="A9306" t="s">
        <v>538</v>
      </c>
      <c r="B9306" t="s">
        <v>28</v>
      </c>
      <c r="C9306" t="s">
        <v>29</v>
      </c>
      <c r="D9306" t="s">
        <v>30</v>
      </c>
      <c r="E9306" t="s">
        <v>30</v>
      </c>
      <c r="F9306" t="s">
        <v>42</v>
      </c>
      <c r="G9306" s="1">
        <v>46054</v>
      </c>
      <c r="H9306" t="s">
        <v>70</v>
      </c>
      <c r="I9306" t="s">
        <v>71</v>
      </c>
      <c r="J9306" t="s">
        <v>72</v>
      </c>
      <c r="K9306">
        <v>1</v>
      </c>
      <c r="L9306" t="s">
        <v>51</v>
      </c>
      <c r="M9306">
        <v>4.74</v>
      </c>
      <c r="N9306" t="s">
        <v>36</v>
      </c>
      <c r="O9306">
        <v>4.74</v>
      </c>
      <c r="P9306">
        <v>1</v>
      </c>
      <c r="Q9306">
        <v>4.3</v>
      </c>
      <c r="R9306" t="s">
        <v>37</v>
      </c>
      <c r="S9306">
        <v>125.3</v>
      </c>
      <c r="T9306" s="1">
        <v>46054</v>
      </c>
      <c r="U9306">
        <v>-1</v>
      </c>
      <c r="V9306">
        <v>3.1</v>
      </c>
      <c r="W9306">
        <v>2.5</v>
      </c>
      <c r="X9306" s="2">
        <v>46101</v>
      </c>
      <c r="Y9306" t="s">
        <v>539</v>
      </c>
      <c r="Z9306">
        <v>873965</v>
      </c>
      <c r="AA9306">
        <v>16.47</v>
      </c>
    </row>
    <row r="9307" spans="1:27" x14ac:dyDescent="0.3">
      <c r="A9307" t="s">
        <v>538</v>
      </c>
      <c r="B9307" t="s">
        <v>28</v>
      </c>
      <c r="C9307" t="s">
        <v>29</v>
      </c>
      <c r="D9307" t="s">
        <v>30</v>
      </c>
      <c r="E9307" t="s">
        <v>30</v>
      </c>
      <c r="F9307" t="s">
        <v>43</v>
      </c>
      <c r="G9307" s="1">
        <v>46082</v>
      </c>
      <c r="H9307" t="s">
        <v>70</v>
      </c>
      <c r="I9307" t="s">
        <v>71</v>
      </c>
      <c r="J9307" t="s">
        <v>72</v>
      </c>
      <c r="K9307">
        <v>1</v>
      </c>
      <c r="L9307" t="s">
        <v>51</v>
      </c>
      <c r="M9307">
        <v>4.84</v>
      </c>
      <c r="N9307" t="s">
        <v>36</v>
      </c>
      <c r="O9307">
        <v>4.84</v>
      </c>
      <c r="P9307">
        <v>1</v>
      </c>
      <c r="Q9307">
        <v>4.3</v>
      </c>
      <c r="R9307" t="s">
        <v>37</v>
      </c>
      <c r="S9307">
        <v>126</v>
      </c>
      <c r="T9307" s="1">
        <v>46082</v>
      </c>
      <c r="U9307">
        <v>-1</v>
      </c>
      <c r="V9307">
        <v>3.1</v>
      </c>
      <c r="W9307">
        <v>2.5</v>
      </c>
      <c r="X9307" s="2">
        <v>46101</v>
      </c>
      <c r="Y9307" t="s">
        <v>539</v>
      </c>
      <c r="Z9307">
        <v>873965</v>
      </c>
      <c r="AA9307">
        <v>16.239999999999998</v>
      </c>
    </row>
    <row r="9308" spans="1:27" x14ac:dyDescent="0.3">
      <c r="A9308" t="s">
        <v>538</v>
      </c>
      <c r="B9308" t="s">
        <v>28</v>
      </c>
      <c r="C9308" t="s">
        <v>29</v>
      </c>
      <c r="D9308" t="s">
        <v>30</v>
      </c>
      <c r="E9308" t="s">
        <v>30</v>
      </c>
      <c r="F9308" t="s">
        <v>31</v>
      </c>
      <c r="G9308" s="1">
        <v>45931</v>
      </c>
      <c r="H9308" t="s">
        <v>73</v>
      </c>
      <c r="I9308" t="s">
        <v>74</v>
      </c>
      <c r="J9308" t="s">
        <v>72</v>
      </c>
      <c r="K9308">
        <v>1</v>
      </c>
      <c r="L9308" t="s">
        <v>51</v>
      </c>
      <c r="M9308">
        <v>3.24</v>
      </c>
      <c r="N9308" t="s">
        <v>36</v>
      </c>
      <c r="O9308">
        <v>3.24</v>
      </c>
      <c r="P9308">
        <v>1</v>
      </c>
      <c r="Q9308">
        <v>4.3</v>
      </c>
      <c r="R9308" t="s">
        <v>37</v>
      </c>
      <c r="S9308">
        <v>127.1</v>
      </c>
      <c r="T9308" s="1">
        <v>45931</v>
      </c>
      <c r="U9308">
        <v>-1</v>
      </c>
      <c r="V9308">
        <v>3.1</v>
      </c>
      <c r="W9308">
        <v>2.5</v>
      </c>
      <c r="X9308" s="2">
        <v>46101</v>
      </c>
      <c r="Y9308" t="s">
        <v>539</v>
      </c>
      <c r="Z9308">
        <v>873965</v>
      </c>
      <c r="AA9308">
        <v>16.02</v>
      </c>
    </row>
    <row r="9309" spans="1:27" x14ac:dyDescent="0.3">
      <c r="A9309" t="s">
        <v>538</v>
      </c>
      <c r="B9309" t="s">
        <v>28</v>
      </c>
      <c r="C9309" t="s">
        <v>29</v>
      </c>
      <c r="D9309" t="s">
        <v>30</v>
      </c>
      <c r="E9309" t="s">
        <v>30</v>
      </c>
      <c r="F9309" t="s">
        <v>39</v>
      </c>
      <c r="G9309" s="1">
        <v>45962</v>
      </c>
      <c r="H9309" t="s">
        <v>73</v>
      </c>
      <c r="I9309" t="s">
        <v>74</v>
      </c>
      <c r="J9309" t="s">
        <v>72</v>
      </c>
      <c r="K9309">
        <v>1</v>
      </c>
      <c r="L9309" t="s">
        <v>51</v>
      </c>
      <c r="M9309">
        <v>3.57</v>
      </c>
      <c r="N9309" t="s">
        <v>36</v>
      </c>
      <c r="O9309">
        <v>3.57</v>
      </c>
      <c r="P9309">
        <v>1</v>
      </c>
      <c r="Q9309">
        <v>4.3</v>
      </c>
      <c r="R9309" t="s">
        <v>37</v>
      </c>
      <c r="S9309">
        <v>126.2</v>
      </c>
      <c r="T9309" s="1">
        <v>45962</v>
      </c>
      <c r="U9309">
        <v>-1</v>
      </c>
      <c r="V9309">
        <v>3.1</v>
      </c>
      <c r="W9309">
        <v>2.5</v>
      </c>
      <c r="X9309" s="2">
        <v>46101</v>
      </c>
      <c r="Y9309" t="s">
        <v>539</v>
      </c>
      <c r="Z9309">
        <v>873965</v>
      </c>
      <c r="AA9309">
        <v>15.63</v>
      </c>
    </row>
    <row r="9310" spans="1:27" x14ac:dyDescent="0.3">
      <c r="A9310" t="s">
        <v>538</v>
      </c>
      <c r="B9310" t="s">
        <v>28</v>
      </c>
      <c r="C9310" t="s">
        <v>29</v>
      </c>
      <c r="D9310" t="s">
        <v>30</v>
      </c>
      <c r="E9310" t="s">
        <v>30</v>
      </c>
      <c r="F9310" t="s">
        <v>40</v>
      </c>
      <c r="G9310" s="1">
        <v>45992</v>
      </c>
      <c r="H9310" t="s">
        <v>73</v>
      </c>
      <c r="I9310" t="s">
        <v>74</v>
      </c>
      <c r="J9310" t="s">
        <v>72</v>
      </c>
      <c r="K9310">
        <v>1</v>
      </c>
      <c r="L9310" t="s">
        <v>51</v>
      </c>
      <c r="M9310">
        <v>3.58</v>
      </c>
      <c r="N9310" t="s">
        <v>36</v>
      </c>
      <c r="O9310">
        <v>3.58</v>
      </c>
      <c r="P9310">
        <v>1</v>
      </c>
      <c r="Q9310">
        <v>4.3</v>
      </c>
      <c r="R9310" t="s">
        <v>37</v>
      </c>
      <c r="S9310">
        <v>125.8</v>
      </c>
      <c r="T9310" s="1">
        <v>45992</v>
      </c>
      <c r="U9310">
        <v>-1</v>
      </c>
      <c r="V9310">
        <v>3.1</v>
      </c>
      <c r="W9310">
        <v>2.5</v>
      </c>
      <c r="X9310" s="2">
        <v>46101</v>
      </c>
      <c r="Y9310" t="s">
        <v>539</v>
      </c>
      <c r="Z9310">
        <v>873965</v>
      </c>
      <c r="AA9310">
        <v>16.29</v>
      </c>
    </row>
    <row r="9311" spans="1:27" x14ac:dyDescent="0.3">
      <c r="A9311" t="s">
        <v>538</v>
      </c>
      <c r="B9311" t="s">
        <v>28</v>
      </c>
      <c r="C9311" t="s">
        <v>29</v>
      </c>
      <c r="D9311" t="s">
        <v>30</v>
      </c>
      <c r="E9311" t="s">
        <v>30</v>
      </c>
      <c r="F9311" t="s">
        <v>41</v>
      </c>
      <c r="G9311" s="1">
        <v>46023</v>
      </c>
      <c r="H9311" t="s">
        <v>73</v>
      </c>
      <c r="I9311" t="s">
        <v>74</v>
      </c>
      <c r="J9311" t="s">
        <v>72</v>
      </c>
      <c r="K9311">
        <v>1</v>
      </c>
      <c r="L9311" t="s">
        <v>51</v>
      </c>
      <c r="M9311">
        <v>3.44</v>
      </c>
      <c r="N9311" t="s">
        <v>36</v>
      </c>
      <c r="O9311">
        <v>3.44</v>
      </c>
      <c r="P9311">
        <v>1</v>
      </c>
      <c r="Q9311">
        <v>4.3</v>
      </c>
      <c r="R9311" t="s">
        <v>37</v>
      </c>
      <c r="S9311">
        <v>124.2</v>
      </c>
      <c r="T9311" s="1">
        <v>46023</v>
      </c>
      <c r="U9311">
        <v>-1</v>
      </c>
      <c r="V9311">
        <v>3.1</v>
      </c>
      <c r="W9311">
        <v>2.5</v>
      </c>
      <c r="X9311" s="2">
        <v>46101</v>
      </c>
      <c r="Y9311" t="s">
        <v>539</v>
      </c>
      <c r="Z9311">
        <v>873965</v>
      </c>
      <c r="AA9311">
        <v>16.07</v>
      </c>
    </row>
    <row r="9312" spans="1:27" x14ac:dyDescent="0.3">
      <c r="A9312" t="s">
        <v>538</v>
      </c>
      <c r="B9312" t="s">
        <v>28</v>
      </c>
      <c r="C9312" t="s">
        <v>29</v>
      </c>
      <c r="D9312" t="s">
        <v>30</v>
      </c>
      <c r="E9312" t="s">
        <v>30</v>
      </c>
      <c r="F9312" t="s">
        <v>42</v>
      </c>
      <c r="G9312" s="1">
        <v>46054</v>
      </c>
      <c r="H9312" t="s">
        <v>73</v>
      </c>
      <c r="I9312" t="s">
        <v>74</v>
      </c>
      <c r="J9312" t="s">
        <v>72</v>
      </c>
      <c r="K9312">
        <v>1</v>
      </c>
      <c r="L9312" t="s">
        <v>51</v>
      </c>
      <c r="M9312">
        <v>3.38</v>
      </c>
      <c r="N9312" t="s">
        <v>36</v>
      </c>
      <c r="O9312">
        <v>3.38</v>
      </c>
      <c r="P9312">
        <v>1</v>
      </c>
      <c r="Q9312">
        <v>4.3</v>
      </c>
      <c r="R9312" t="s">
        <v>37</v>
      </c>
      <c r="S9312">
        <v>125.3</v>
      </c>
      <c r="T9312" s="1">
        <v>46054</v>
      </c>
      <c r="U9312">
        <v>-1</v>
      </c>
      <c r="V9312">
        <v>3.1</v>
      </c>
      <c r="W9312">
        <v>2.5</v>
      </c>
      <c r="X9312" s="2">
        <v>46101</v>
      </c>
      <c r="Y9312" t="s">
        <v>539</v>
      </c>
      <c r="Z9312">
        <v>873965</v>
      </c>
      <c r="AA9312">
        <v>16.47</v>
      </c>
    </row>
    <row r="9313" spans="1:27" x14ac:dyDescent="0.3">
      <c r="A9313" t="s">
        <v>538</v>
      </c>
      <c r="B9313" t="s">
        <v>28</v>
      </c>
      <c r="C9313" t="s">
        <v>29</v>
      </c>
      <c r="D9313" t="s">
        <v>30</v>
      </c>
      <c r="E9313" t="s">
        <v>30</v>
      </c>
      <c r="F9313" t="s">
        <v>43</v>
      </c>
      <c r="G9313" s="1">
        <v>46082</v>
      </c>
      <c r="H9313" t="s">
        <v>73</v>
      </c>
      <c r="I9313" t="s">
        <v>74</v>
      </c>
      <c r="J9313" t="s">
        <v>72</v>
      </c>
      <c r="K9313">
        <v>1</v>
      </c>
      <c r="L9313" t="s">
        <v>51</v>
      </c>
      <c r="M9313">
        <v>3.47</v>
      </c>
      <c r="N9313" t="s">
        <v>36</v>
      </c>
      <c r="O9313">
        <v>3.47</v>
      </c>
      <c r="P9313">
        <v>1</v>
      </c>
      <c r="Q9313">
        <v>4.3</v>
      </c>
      <c r="R9313" t="s">
        <v>37</v>
      </c>
      <c r="S9313">
        <v>126</v>
      </c>
      <c r="T9313" s="1">
        <v>46082</v>
      </c>
      <c r="U9313">
        <v>-1</v>
      </c>
      <c r="V9313">
        <v>3.1</v>
      </c>
      <c r="W9313">
        <v>2.5</v>
      </c>
      <c r="X9313" s="2">
        <v>46101</v>
      </c>
      <c r="Y9313" t="s">
        <v>539</v>
      </c>
      <c r="Z9313">
        <v>873965</v>
      </c>
      <c r="AA9313">
        <v>16.239999999999998</v>
      </c>
    </row>
    <row r="9314" spans="1:27" x14ac:dyDescent="0.3">
      <c r="A9314" t="s">
        <v>538</v>
      </c>
      <c r="B9314" t="s">
        <v>28</v>
      </c>
      <c r="C9314" t="s">
        <v>29</v>
      </c>
      <c r="D9314" t="s">
        <v>30</v>
      </c>
      <c r="E9314" t="s">
        <v>30</v>
      </c>
      <c r="F9314" t="s">
        <v>31</v>
      </c>
      <c r="G9314" s="1">
        <v>45931</v>
      </c>
      <c r="H9314" t="s">
        <v>75</v>
      </c>
      <c r="I9314" t="s">
        <v>76</v>
      </c>
      <c r="J9314" t="s">
        <v>72</v>
      </c>
      <c r="K9314">
        <v>1</v>
      </c>
      <c r="L9314" t="s">
        <v>51</v>
      </c>
      <c r="M9314">
        <v>2.48</v>
      </c>
      <c r="N9314" t="s">
        <v>36</v>
      </c>
      <c r="O9314">
        <v>2.48</v>
      </c>
      <c r="P9314">
        <v>1</v>
      </c>
      <c r="Q9314">
        <v>4.3</v>
      </c>
      <c r="R9314" t="s">
        <v>37</v>
      </c>
      <c r="S9314">
        <v>127.1</v>
      </c>
      <c r="T9314" s="1">
        <v>45931</v>
      </c>
      <c r="U9314">
        <v>-1</v>
      </c>
      <c r="V9314">
        <v>3.1</v>
      </c>
      <c r="W9314">
        <v>2.5</v>
      </c>
      <c r="X9314" s="2">
        <v>46101</v>
      </c>
      <c r="Y9314" t="s">
        <v>539</v>
      </c>
      <c r="Z9314">
        <v>873965</v>
      </c>
      <c r="AA9314">
        <v>16.02</v>
      </c>
    </row>
    <row r="9315" spans="1:27" x14ac:dyDescent="0.3">
      <c r="A9315" t="s">
        <v>538</v>
      </c>
      <c r="B9315" t="s">
        <v>28</v>
      </c>
      <c r="C9315" t="s">
        <v>29</v>
      </c>
      <c r="D9315" t="s">
        <v>30</v>
      </c>
      <c r="E9315" t="s">
        <v>30</v>
      </c>
      <c r="F9315" t="s">
        <v>39</v>
      </c>
      <c r="G9315" s="1">
        <v>45962</v>
      </c>
      <c r="H9315" t="s">
        <v>75</v>
      </c>
      <c r="I9315" t="s">
        <v>76</v>
      </c>
      <c r="J9315" t="s">
        <v>72</v>
      </c>
      <c r="K9315">
        <v>1</v>
      </c>
      <c r="L9315" t="s">
        <v>51</v>
      </c>
      <c r="M9315">
        <v>2.9</v>
      </c>
      <c r="N9315" t="s">
        <v>36</v>
      </c>
      <c r="O9315">
        <v>2.9</v>
      </c>
      <c r="P9315">
        <v>1</v>
      </c>
      <c r="Q9315">
        <v>4.3</v>
      </c>
      <c r="R9315" t="s">
        <v>37</v>
      </c>
      <c r="S9315">
        <v>126.2</v>
      </c>
      <c r="T9315" s="1">
        <v>45962</v>
      </c>
      <c r="U9315">
        <v>-1</v>
      </c>
      <c r="V9315">
        <v>3.1</v>
      </c>
      <c r="W9315">
        <v>2.5</v>
      </c>
      <c r="X9315" s="2">
        <v>46101</v>
      </c>
      <c r="Y9315" t="s">
        <v>539</v>
      </c>
      <c r="Z9315">
        <v>873965</v>
      </c>
      <c r="AA9315">
        <v>15.63</v>
      </c>
    </row>
    <row r="9316" spans="1:27" x14ac:dyDescent="0.3">
      <c r="A9316" t="s">
        <v>538</v>
      </c>
      <c r="B9316" t="s">
        <v>28</v>
      </c>
      <c r="C9316" t="s">
        <v>29</v>
      </c>
      <c r="D9316" t="s">
        <v>30</v>
      </c>
      <c r="E9316" t="s">
        <v>30</v>
      </c>
      <c r="F9316" t="s">
        <v>40</v>
      </c>
      <c r="G9316" s="1">
        <v>45992</v>
      </c>
      <c r="H9316" t="s">
        <v>75</v>
      </c>
      <c r="I9316" t="s">
        <v>76</v>
      </c>
      <c r="J9316" t="s">
        <v>72</v>
      </c>
      <c r="K9316">
        <v>1</v>
      </c>
      <c r="L9316" t="s">
        <v>51</v>
      </c>
      <c r="M9316">
        <v>2.9</v>
      </c>
      <c r="N9316" t="s">
        <v>36</v>
      </c>
      <c r="O9316">
        <v>2.9</v>
      </c>
      <c r="P9316">
        <v>1</v>
      </c>
      <c r="Q9316">
        <v>4.3</v>
      </c>
      <c r="R9316" t="s">
        <v>37</v>
      </c>
      <c r="S9316">
        <v>125.8</v>
      </c>
      <c r="T9316" s="1">
        <v>45992</v>
      </c>
      <c r="U9316">
        <v>-1</v>
      </c>
      <c r="V9316">
        <v>3.1</v>
      </c>
      <c r="W9316">
        <v>2.5</v>
      </c>
      <c r="X9316" s="2">
        <v>46101</v>
      </c>
      <c r="Y9316" t="s">
        <v>539</v>
      </c>
      <c r="Z9316">
        <v>873965</v>
      </c>
      <c r="AA9316">
        <v>16.29</v>
      </c>
    </row>
    <row r="9317" spans="1:27" x14ac:dyDescent="0.3">
      <c r="A9317" t="s">
        <v>538</v>
      </c>
      <c r="B9317" t="s">
        <v>28</v>
      </c>
      <c r="C9317" t="s">
        <v>29</v>
      </c>
      <c r="D9317" t="s">
        <v>30</v>
      </c>
      <c r="E9317" t="s">
        <v>30</v>
      </c>
      <c r="F9317" t="s">
        <v>41</v>
      </c>
      <c r="G9317" s="1">
        <v>46023</v>
      </c>
      <c r="H9317" t="s">
        <v>75</v>
      </c>
      <c r="I9317" t="s">
        <v>76</v>
      </c>
      <c r="J9317" t="s">
        <v>72</v>
      </c>
      <c r="K9317">
        <v>1</v>
      </c>
      <c r="L9317" t="s">
        <v>51</v>
      </c>
      <c r="M9317">
        <v>2.85</v>
      </c>
      <c r="N9317" t="s">
        <v>36</v>
      </c>
      <c r="O9317">
        <v>2.85</v>
      </c>
      <c r="P9317">
        <v>1</v>
      </c>
      <c r="Q9317">
        <v>4.3</v>
      </c>
      <c r="R9317" t="s">
        <v>37</v>
      </c>
      <c r="S9317">
        <v>124.2</v>
      </c>
      <c r="T9317" s="1">
        <v>46023</v>
      </c>
      <c r="U9317">
        <v>-1</v>
      </c>
      <c r="V9317">
        <v>3.1</v>
      </c>
      <c r="W9317">
        <v>2.5</v>
      </c>
      <c r="X9317" s="2">
        <v>46101</v>
      </c>
      <c r="Y9317" t="s">
        <v>539</v>
      </c>
      <c r="Z9317">
        <v>873965</v>
      </c>
      <c r="AA9317">
        <v>16.07</v>
      </c>
    </row>
    <row r="9318" spans="1:27" x14ac:dyDescent="0.3">
      <c r="A9318" t="s">
        <v>538</v>
      </c>
      <c r="B9318" t="s">
        <v>28</v>
      </c>
      <c r="C9318" t="s">
        <v>29</v>
      </c>
      <c r="D9318" t="s">
        <v>30</v>
      </c>
      <c r="E9318" t="s">
        <v>30</v>
      </c>
      <c r="F9318" t="s">
        <v>42</v>
      </c>
      <c r="G9318" s="1">
        <v>46054</v>
      </c>
      <c r="H9318" t="s">
        <v>75</v>
      </c>
      <c r="I9318" t="s">
        <v>76</v>
      </c>
      <c r="J9318" t="s">
        <v>72</v>
      </c>
      <c r="K9318">
        <v>1</v>
      </c>
      <c r="L9318" t="s">
        <v>51</v>
      </c>
      <c r="M9318">
        <v>2.75</v>
      </c>
      <c r="N9318" t="s">
        <v>36</v>
      </c>
      <c r="O9318">
        <v>2.75</v>
      </c>
      <c r="P9318">
        <v>1</v>
      </c>
      <c r="Q9318">
        <v>4.3</v>
      </c>
      <c r="R9318" t="s">
        <v>37</v>
      </c>
      <c r="S9318">
        <v>125.3</v>
      </c>
      <c r="T9318" s="1">
        <v>46054</v>
      </c>
      <c r="U9318">
        <v>-1</v>
      </c>
      <c r="V9318">
        <v>3.1</v>
      </c>
      <c r="W9318">
        <v>2.5</v>
      </c>
      <c r="X9318" s="2">
        <v>46101</v>
      </c>
      <c r="Y9318" t="s">
        <v>539</v>
      </c>
      <c r="Z9318">
        <v>873965</v>
      </c>
      <c r="AA9318">
        <v>16.47</v>
      </c>
    </row>
    <row r="9319" spans="1:27" x14ac:dyDescent="0.3">
      <c r="A9319" t="s">
        <v>538</v>
      </c>
      <c r="B9319" t="s">
        <v>28</v>
      </c>
      <c r="C9319" t="s">
        <v>29</v>
      </c>
      <c r="D9319" t="s">
        <v>30</v>
      </c>
      <c r="E9319" t="s">
        <v>30</v>
      </c>
      <c r="F9319" t="s">
        <v>43</v>
      </c>
      <c r="G9319" s="1">
        <v>46082</v>
      </c>
      <c r="H9319" t="s">
        <v>75</v>
      </c>
      <c r="I9319" t="s">
        <v>76</v>
      </c>
      <c r="J9319" t="s">
        <v>72</v>
      </c>
      <c r="K9319">
        <v>1</v>
      </c>
      <c r="L9319" t="s">
        <v>51</v>
      </c>
      <c r="M9319">
        <v>2.8</v>
      </c>
      <c r="N9319" t="s">
        <v>36</v>
      </c>
      <c r="O9319">
        <v>2.8</v>
      </c>
      <c r="P9319">
        <v>1</v>
      </c>
      <c r="Q9319">
        <v>4.3</v>
      </c>
      <c r="R9319" t="s">
        <v>37</v>
      </c>
      <c r="S9319">
        <v>126</v>
      </c>
      <c r="T9319" s="1">
        <v>46082</v>
      </c>
      <c r="U9319">
        <v>-1</v>
      </c>
      <c r="V9319">
        <v>3.1</v>
      </c>
      <c r="W9319">
        <v>2.5</v>
      </c>
      <c r="X9319" s="2">
        <v>46101</v>
      </c>
      <c r="Y9319" t="s">
        <v>539</v>
      </c>
      <c r="Z9319">
        <v>873965</v>
      </c>
      <c r="AA9319">
        <v>16.239999999999998</v>
      </c>
    </row>
    <row r="9320" spans="1:27" x14ac:dyDescent="0.3">
      <c r="A9320" t="s">
        <v>538</v>
      </c>
      <c r="B9320" t="s">
        <v>28</v>
      </c>
      <c r="C9320" t="s">
        <v>29</v>
      </c>
      <c r="D9320" t="s">
        <v>30</v>
      </c>
      <c r="E9320" t="s">
        <v>30</v>
      </c>
      <c r="F9320" t="s">
        <v>31</v>
      </c>
      <c r="G9320" s="1">
        <v>45931</v>
      </c>
      <c r="H9320" t="s">
        <v>77</v>
      </c>
      <c r="I9320" t="s">
        <v>78</v>
      </c>
      <c r="J9320" t="s">
        <v>72</v>
      </c>
      <c r="K9320">
        <v>1</v>
      </c>
      <c r="L9320" t="s">
        <v>79</v>
      </c>
      <c r="M9320">
        <v>2.38</v>
      </c>
      <c r="N9320" t="s">
        <v>36</v>
      </c>
      <c r="O9320">
        <v>2.38</v>
      </c>
      <c r="P9320">
        <v>1</v>
      </c>
      <c r="Q9320">
        <v>4.3</v>
      </c>
      <c r="R9320" t="s">
        <v>37</v>
      </c>
      <c r="S9320">
        <v>127.1</v>
      </c>
      <c r="T9320" s="1">
        <v>45931</v>
      </c>
      <c r="U9320">
        <v>-1</v>
      </c>
      <c r="V9320">
        <v>3.1</v>
      </c>
      <c r="W9320">
        <v>2.5</v>
      </c>
      <c r="X9320" s="2">
        <v>46101</v>
      </c>
      <c r="Y9320" t="s">
        <v>539</v>
      </c>
      <c r="Z9320">
        <v>873965</v>
      </c>
      <c r="AA9320">
        <v>16.02</v>
      </c>
    </row>
    <row r="9321" spans="1:27" x14ac:dyDescent="0.3">
      <c r="A9321" t="s">
        <v>538</v>
      </c>
      <c r="B9321" t="s">
        <v>28</v>
      </c>
      <c r="C9321" t="s">
        <v>29</v>
      </c>
      <c r="D9321" t="s">
        <v>30</v>
      </c>
      <c r="E9321" t="s">
        <v>30</v>
      </c>
      <c r="F9321" t="s">
        <v>39</v>
      </c>
      <c r="G9321" s="1">
        <v>45962</v>
      </c>
      <c r="H9321" t="s">
        <v>77</v>
      </c>
      <c r="I9321" t="s">
        <v>78</v>
      </c>
      <c r="J9321" t="s">
        <v>72</v>
      </c>
      <c r="K9321">
        <v>1</v>
      </c>
      <c r="L9321" t="s">
        <v>79</v>
      </c>
      <c r="M9321">
        <v>2.72</v>
      </c>
      <c r="N9321" t="s">
        <v>36</v>
      </c>
      <c r="O9321">
        <v>2.72</v>
      </c>
      <c r="P9321">
        <v>1</v>
      </c>
      <c r="Q9321">
        <v>4.3</v>
      </c>
      <c r="R9321" t="s">
        <v>37</v>
      </c>
      <c r="S9321">
        <v>126.2</v>
      </c>
      <c r="T9321" s="1">
        <v>45962</v>
      </c>
      <c r="U9321">
        <v>-1</v>
      </c>
      <c r="V9321">
        <v>3.1</v>
      </c>
      <c r="W9321">
        <v>2.5</v>
      </c>
      <c r="X9321" s="2">
        <v>46101</v>
      </c>
      <c r="Y9321" t="s">
        <v>539</v>
      </c>
      <c r="Z9321">
        <v>873965</v>
      </c>
      <c r="AA9321">
        <v>15.63</v>
      </c>
    </row>
    <row r="9322" spans="1:27" x14ac:dyDescent="0.3">
      <c r="A9322" t="s">
        <v>538</v>
      </c>
      <c r="B9322" t="s">
        <v>28</v>
      </c>
      <c r="C9322" t="s">
        <v>29</v>
      </c>
      <c r="D9322" t="s">
        <v>30</v>
      </c>
      <c r="E9322" t="s">
        <v>30</v>
      </c>
      <c r="F9322" t="s">
        <v>40</v>
      </c>
      <c r="G9322" s="1">
        <v>45992</v>
      </c>
      <c r="H9322" t="s">
        <v>77</v>
      </c>
      <c r="I9322" t="s">
        <v>78</v>
      </c>
      <c r="J9322" t="s">
        <v>72</v>
      </c>
      <c r="K9322">
        <v>1</v>
      </c>
      <c r="L9322" t="s">
        <v>79</v>
      </c>
      <c r="M9322">
        <v>2.72</v>
      </c>
      <c r="N9322" t="s">
        <v>36</v>
      </c>
      <c r="O9322">
        <v>2.72</v>
      </c>
      <c r="P9322">
        <v>1</v>
      </c>
      <c r="Q9322">
        <v>4.3</v>
      </c>
      <c r="R9322" t="s">
        <v>37</v>
      </c>
      <c r="S9322">
        <v>125.8</v>
      </c>
      <c r="T9322" s="1">
        <v>45992</v>
      </c>
      <c r="U9322">
        <v>-1</v>
      </c>
      <c r="V9322">
        <v>3.1</v>
      </c>
      <c r="W9322">
        <v>2.5</v>
      </c>
      <c r="X9322" s="2">
        <v>46101</v>
      </c>
      <c r="Y9322" t="s">
        <v>539</v>
      </c>
      <c r="Z9322">
        <v>873965</v>
      </c>
      <c r="AA9322">
        <v>16.29</v>
      </c>
    </row>
    <row r="9323" spans="1:27" x14ac:dyDescent="0.3">
      <c r="A9323" t="s">
        <v>538</v>
      </c>
      <c r="B9323" t="s">
        <v>28</v>
      </c>
      <c r="C9323" t="s">
        <v>29</v>
      </c>
      <c r="D9323" t="s">
        <v>30</v>
      </c>
      <c r="E9323" t="s">
        <v>30</v>
      </c>
      <c r="F9323" t="s">
        <v>41</v>
      </c>
      <c r="G9323" s="1">
        <v>46023</v>
      </c>
      <c r="H9323" t="s">
        <v>77</v>
      </c>
      <c r="I9323" t="s">
        <v>78</v>
      </c>
      <c r="J9323" t="s">
        <v>72</v>
      </c>
      <c r="K9323">
        <v>1</v>
      </c>
      <c r="L9323" t="s">
        <v>79</v>
      </c>
      <c r="M9323">
        <v>2.59</v>
      </c>
      <c r="N9323" t="s">
        <v>36</v>
      </c>
      <c r="O9323">
        <v>2.59</v>
      </c>
      <c r="P9323">
        <v>1</v>
      </c>
      <c r="Q9323">
        <v>4.3</v>
      </c>
      <c r="R9323" t="s">
        <v>37</v>
      </c>
      <c r="S9323">
        <v>124.2</v>
      </c>
      <c r="T9323" s="1">
        <v>46023</v>
      </c>
      <c r="U9323">
        <v>-1</v>
      </c>
      <c r="V9323">
        <v>3.1</v>
      </c>
      <c r="W9323">
        <v>2.5</v>
      </c>
      <c r="X9323" s="2">
        <v>46101</v>
      </c>
      <c r="Y9323" t="s">
        <v>539</v>
      </c>
      <c r="Z9323">
        <v>873965</v>
      </c>
      <c r="AA9323">
        <v>16.07</v>
      </c>
    </row>
    <row r="9324" spans="1:27" x14ac:dyDescent="0.3">
      <c r="A9324" t="s">
        <v>538</v>
      </c>
      <c r="B9324" t="s">
        <v>28</v>
      </c>
      <c r="C9324" t="s">
        <v>29</v>
      </c>
      <c r="D9324" t="s">
        <v>30</v>
      </c>
      <c r="E9324" t="s">
        <v>30</v>
      </c>
      <c r="F9324" t="s">
        <v>42</v>
      </c>
      <c r="G9324" s="1">
        <v>46054</v>
      </c>
      <c r="H9324" t="s">
        <v>77</v>
      </c>
      <c r="I9324" t="s">
        <v>78</v>
      </c>
      <c r="J9324" t="s">
        <v>72</v>
      </c>
      <c r="K9324">
        <v>1</v>
      </c>
      <c r="L9324" t="s">
        <v>79</v>
      </c>
      <c r="M9324">
        <v>2.68</v>
      </c>
      <c r="N9324" t="s">
        <v>36</v>
      </c>
      <c r="O9324">
        <v>2.68</v>
      </c>
      <c r="P9324">
        <v>1</v>
      </c>
      <c r="Q9324">
        <v>4.3</v>
      </c>
      <c r="R9324" t="s">
        <v>37</v>
      </c>
      <c r="S9324">
        <v>125.3</v>
      </c>
      <c r="T9324" s="1">
        <v>46054</v>
      </c>
      <c r="U9324">
        <v>-1</v>
      </c>
      <c r="V9324">
        <v>3.1</v>
      </c>
      <c r="W9324">
        <v>2.5</v>
      </c>
      <c r="X9324" s="2">
        <v>46101</v>
      </c>
      <c r="Y9324" t="s">
        <v>539</v>
      </c>
      <c r="Z9324">
        <v>873965</v>
      </c>
      <c r="AA9324">
        <v>16.47</v>
      </c>
    </row>
    <row r="9325" spans="1:27" x14ac:dyDescent="0.3">
      <c r="A9325" t="s">
        <v>538</v>
      </c>
      <c r="B9325" t="s">
        <v>28</v>
      </c>
      <c r="C9325" t="s">
        <v>29</v>
      </c>
      <c r="D9325" t="s">
        <v>30</v>
      </c>
      <c r="E9325" t="s">
        <v>30</v>
      </c>
      <c r="F9325" t="s">
        <v>43</v>
      </c>
      <c r="G9325" s="1">
        <v>46082</v>
      </c>
      <c r="H9325" t="s">
        <v>77</v>
      </c>
      <c r="I9325" t="s">
        <v>78</v>
      </c>
      <c r="J9325" t="s">
        <v>72</v>
      </c>
      <c r="K9325">
        <v>1</v>
      </c>
      <c r="L9325" t="s">
        <v>79</v>
      </c>
      <c r="M9325">
        <v>2.66</v>
      </c>
      <c r="N9325" t="s">
        <v>36</v>
      </c>
      <c r="O9325">
        <v>2.66</v>
      </c>
      <c r="P9325">
        <v>1</v>
      </c>
      <c r="Q9325">
        <v>4.3</v>
      </c>
      <c r="R9325" t="s">
        <v>37</v>
      </c>
      <c r="S9325">
        <v>126</v>
      </c>
      <c r="T9325" s="1">
        <v>46082</v>
      </c>
      <c r="U9325">
        <v>-1</v>
      </c>
      <c r="V9325">
        <v>3.1</v>
      </c>
      <c r="W9325">
        <v>2.5</v>
      </c>
      <c r="X9325" s="2">
        <v>46101</v>
      </c>
      <c r="Y9325" t="s">
        <v>539</v>
      </c>
      <c r="Z9325">
        <v>873965</v>
      </c>
      <c r="AA9325">
        <v>16.239999999999998</v>
      </c>
    </row>
    <row r="9326" spans="1:27" x14ac:dyDescent="0.3">
      <c r="A9326" t="s">
        <v>540</v>
      </c>
      <c r="B9326" t="s">
        <v>28</v>
      </c>
      <c r="C9326" t="s">
        <v>29</v>
      </c>
      <c r="D9326" t="s">
        <v>30</v>
      </c>
      <c r="E9326" t="s">
        <v>30</v>
      </c>
      <c r="F9326" t="s">
        <v>31</v>
      </c>
      <c r="G9326" s="1">
        <v>45931</v>
      </c>
      <c r="H9326" t="s">
        <v>32</v>
      </c>
      <c r="I9326" t="s">
        <v>33</v>
      </c>
      <c r="J9326" t="s">
        <v>34</v>
      </c>
      <c r="K9326">
        <v>1</v>
      </c>
      <c r="L9326" t="s">
        <v>35</v>
      </c>
      <c r="M9326">
        <v>1.17</v>
      </c>
      <c r="N9326" t="s">
        <v>36</v>
      </c>
      <c r="O9326">
        <v>1.17</v>
      </c>
      <c r="P9326">
        <v>1</v>
      </c>
      <c r="Q9326">
        <v>4.3</v>
      </c>
      <c r="R9326" t="s">
        <v>37</v>
      </c>
      <c r="S9326">
        <v>127.1</v>
      </c>
      <c r="T9326" s="1">
        <v>45931</v>
      </c>
      <c r="U9326">
        <v>-1</v>
      </c>
      <c r="V9326">
        <v>3.1</v>
      </c>
      <c r="W9326">
        <v>2.5</v>
      </c>
      <c r="X9326" s="2">
        <v>46101</v>
      </c>
      <c r="Y9326" t="s">
        <v>541</v>
      </c>
      <c r="Z9326">
        <v>442241</v>
      </c>
      <c r="AA9326">
        <v>14.64</v>
      </c>
    </row>
    <row r="9327" spans="1:27" x14ac:dyDescent="0.3">
      <c r="A9327" t="s">
        <v>540</v>
      </c>
      <c r="B9327" t="s">
        <v>28</v>
      </c>
      <c r="C9327" t="s">
        <v>29</v>
      </c>
      <c r="D9327" t="s">
        <v>30</v>
      </c>
      <c r="E9327" t="s">
        <v>30</v>
      </c>
      <c r="F9327" t="s">
        <v>39</v>
      </c>
      <c r="G9327" s="1">
        <v>45962</v>
      </c>
      <c r="H9327" t="s">
        <v>32</v>
      </c>
      <c r="I9327" t="s">
        <v>33</v>
      </c>
      <c r="J9327" t="s">
        <v>34</v>
      </c>
      <c r="K9327">
        <v>1</v>
      </c>
      <c r="L9327" t="s">
        <v>35</v>
      </c>
      <c r="M9327">
        <v>1.1299999999999999</v>
      </c>
      <c r="N9327" t="s">
        <v>36</v>
      </c>
      <c r="O9327">
        <v>1.1299999999999999</v>
      </c>
      <c r="P9327">
        <v>1</v>
      </c>
      <c r="Q9327">
        <v>4.3</v>
      </c>
      <c r="R9327" t="s">
        <v>37</v>
      </c>
      <c r="S9327">
        <v>126.2</v>
      </c>
      <c r="T9327" s="1">
        <v>45962</v>
      </c>
      <c r="U9327">
        <v>-1</v>
      </c>
      <c r="V9327">
        <v>3.1</v>
      </c>
      <c r="W9327">
        <v>2.5</v>
      </c>
      <c r="X9327" s="2">
        <v>46101</v>
      </c>
      <c r="Y9327" t="s">
        <v>541</v>
      </c>
      <c r="Z9327">
        <v>442241</v>
      </c>
      <c r="AA9327">
        <v>14.71</v>
      </c>
    </row>
    <row r="9328" spans="1:27" x14ac:dyDescent="0.3">
      <c r="A9328" t="s">
        <v>540</v>
      </c>
      <c r="B9328" t="s">
        <v>28</v>
      </c>
      <c r="C9328" t="s">
        <v>29</v>
      </c>
      <c r="D9328" t="s">
        <v>30</v>
      </c>
      <c r="E9328" t="s">
        <v>30</v>
      </c>
      <c r="F9328" t="s">
        <v>40</v>
      </c>
      <c r="G9328" s="1">
        <v>45992</v>
      </c>
      <c r="H9328" t="s">
        <v>32</v>
      </c>
      <c r="I9328" t="s">
        <v>33</v>
      </c>
      <c r="J9328" t="s">
        <v>34</v>
      </c>
      <c r="K9328">
        <v>1</v>
      </c>
      <c r="L9328" t="s">
        <v>35</v>
      </c>
      <c r="M9328">
        <v>1.1599999999999999</v>
      </c>
      <c r="N9328" t="s">
        <v>36</v>
      </c>
      <c r="O9328">
        <v>1.1599999999999999</v>
      </c>
      <c r="P9328">
        <v>1</v>
      </c>
      <c r="Q9328">
        <v>4.3</v>
      </c>
      <c r="R9328" t="s">
        <v>37</v>
      </c>
      <c r="S9328">
        <v>125.8</v>
      </c>
      <c r="T9328" s="1">
        <v>45992</v>
      </c>
      <c r="U9328">
        <v>-1</v>
      </c>
      <c r="V9328">
        <v>3.1</v>
      </c>
      <c r="W9328">
        <v>2.5</v>
      </c>
      <c r="X9328" s="2">
        <v>46101</v>
      </c>
      <c r="Y9328" t="s">
        <v>541</v>
      </c>
      <c r="Z9328">
        <v>442241</v>
      </c>
      <c r="AA9328">
        <v>15.22</v>
      </c>
    </row>
    <row r="9329" spans="1:27" x14ac:dyDescent="0.3">
      <c r="A9329" t="s">
        <v>540</v>
      </c>
      <c r="B9329" t="s">
        <v>28</v>
      </c>
      <c r="C9329" t="s">
        <v>29</v>
      </c>
      <c r="D9329" t="s">
        <v>30</v>
      </c>
      <c r="E9329" t="s">
        <v>30</v>
      </c>
      <c r="F9329" t="s">
        <v>41</v>
      </c>
      <c r="G9329" s="1">
        <v>46023</v>
      </c>
      <c r="H9329" t="s">
        <v>32</v>
      </c>
      <c r="I9329" t="s">
        <v>33</v>
      </c>
      <c r="J9329" t="s">
        <v>34</v>
      </c>
      <c r="K9329">
        <v>1</v>
      </c>
      <c r="L9329" t="s">
        <v>35</v>
      </c>
      <c r="M9329">
        <v>1.1599999999999999</v>
      </c>
      <c r="N9329" t="s">
        <v>36</v>
      </c>
      <c r="O9329">
        <v>1.1599999999999999</v>
      </c>
      <c r="P9329">
        <v>1</v>
      </c>
      <c r="Q9329">
        <v>4.3</v>
      </c>
      <c r="R9329" t="s">
        <v>37</v>
      </c>
      <c r="S9329">
        <v>124.2</v>
      </c>
      <c r="T9329" s="1">
        <v>46023</v>
      </c>
      <c r="U9329">
        <v>-1</v>
      </c>
      <c r="V9329">
        <v>3.1</v>
      </c>
      <c r="W9329">
        <v>2.5</v>
      </c>
      <c r="X9329" s="2">
        <v>46101</v>
      </c>
      <c r="Y9329" t="s">
        <v>541</v>
      </c>
      <c r="Z9329">
        <v>442241</v>
      </c>
      <c r="AA9329">
        <v>14.8</v>
      </c>
    </row>
    <row r="9330" spans="1:27" x14ac:dyDescent="0.3">
      <c r="A9330" t="s">
        <v>540</v>
      </c>
      <c r="B9330" t="s">
        <v>28</v>
      </c>
      <c r="C9330" t="s">
        <v>29</v>
      </c>
      <c r="D9330" t="s">
        <v>30</v>
      </c>
      <c r="E9330" t="s">
        <v>30</v>
      </c>
      <c r="F9330" t="s">
        <v>42</v>
      </c>
      <c r="G9330" s="1">
        <v>46054</v>
      </c>
      <c r="H9330" t="s">
        <v>32</v>
      </c>
      <c r="I9330" t="s">
        <v>33</v>
      </c>
      <c r="J9330" t="s">
        <v>34</v>
      </c>
      <c r="K9330">
        <v>1</v>
      </c>
      <c r="L9330" t="s">
        <v>35</v>
      </c>
      <c r="M9330">
        <v>1.2</v>
      </c>
      <c r="N9330" t="s">
        <v>36</v>
      </c>
      <c r="O9330">
        <v>1.2</v>
      </c>
      <c r="P9330">
        <v>1</v>
      </c>
      <c r="Q9330">
        <v>4.3</v>
      </c>
      <c r="R9330" t="s">
        <v>37</v>
      </c>
      <c r="S9330">
        <v>125.3</v>
      </c>
      <c r="T9330" s="1">
        <v>46054</v>
      </c>
      <c r="U9330">
        <v>-1</v>
      </c>
      <c r="V9330">
        <v>3.1</v>
      </c>
      <c r="W9330">
        <v>2.5</v>
      </c>
      <c r="X9330" s="2">
        <v>46101</v>
      </c>
      <c r="Y9330" t="s">
        <v>541</v>
      </c>
      <c r="Z9330">
        <v>442241</v>
      </c>
      <c r="AA9330">
        <v>15.07</v>
      </c>
    </row>
    <row r="9331" spans="1:27" x14ac:dyDescent="0.3">
      <c r="A9331" t="s">
        <v>540</v>
      </c>
      <c r="B9331" t="s">
        <v>28</v>
      </c>
      <c r="C9331" t="s">
        <v>29</v>
      </c>
      <c r="D9331" t="s">
        <v>30</v>
      </c>
      <c r="E9331" t="s">
        <v>30</v>
      </c>
      <c r="F9331" t="s">
        <v>43</v>
      </c>
      <c r="G9331" s="1">
        <v>46082</v>
      </c>
      <c r="H9331" t="s">
        <v>32</v>
      </c>
      <c r="I9331" t="s">
        <v>33</v>
      </c>
      <c r="J9331" t="s">
        <v>34</v>
      </c>
      <c r="K9331">
        <v>1</v>
      </c>
      <c r="L9331" t="s">
        <v>35</v>
      </c>
      <c r="M9331">
        <v>1.19</v>
      </c>
      <c r="N9331" t="s">
        <v>36</v>
      </c>
      <c r="O9331">
        <v>1.19</v>
      </c>
      <c r="P9331">
        <v>1</v>
      </c>
      <c r="Q9331">
        <v>4.3</v>
      </c>
      <c r="R9331" t="s">
        <v>37</v>
      </c>
      <c r="S9331">
        <v>126</v>
      </c>
      <c r="T9331" s="1">
        <v>46082</v>
      </c>
      <c r="U9331">
        <v>-1</v>
      </c>
      <c r="V9331">
        <v>3.1</v>
      </c>
      <c r="W9331">
        <v>2.5</v>
      </c>
      <c r="X9331" s="2">
        <v>46101</v>
      </c>
      <c r="Y9331" t="s">
        <v>541</v>
      </c>
      <c r="Z9331">
        <v>442241</v>
      </c>
      <c r="AA9331">
        <v>15.16</v>
      </c>
    </row>
    <row r="9332" spans="1:27" x14ac:dyDescent="0.3">
      <c r="A9332" t="s">
        <v>540</v>
      </c>
      <c r="B9332" t="s">
        <v>28</v>
      </c>
      <c r="C9332" t="s">
        <v>29</v>
      </c>
      <c r="D9332" t="s">
        <v>30</v>
      </c>
      <c r="E9332" t="s">
        <v>30</v>
      </c>
      <c r="F9332" t="s">
        <v>31</v>
      </c>
      <c r="G9332" s="1">
        <v>45931</v>
      </c>
      <c r="H9332" t="s">
        <v>44</v>
      </c>
      <c r="I9332" t="s">
        <v>45</v>
      </c>
      <c r="J9332" t="s">
        <v>46</v>
      </c>
      <c r="K9332">
        <v>500</v>
      </c>
      <c r="L9332" t="s">
        <v>47</v>
      </c>
      <c r="M9332">
        <v>3.98</v>
      </c>
      <c r="N9332" t="s">
        <v>36</v>
      </c>
      <c r="O9332">
        <v>3.98</v>
      </c>
      <c r="P9332">
        <v>1</v>
      </c>
      <c r="Q9332">
        <v>4.3</v>
      </c>
      <c r="R9332" t="s">
        <v>37</v>
      </c>
      <c r="S9332">
        <v>127.1</v>
      </c>
      <c r="T9332" s="1">
        <v>45931</v>
      </c>
      <c r="U9332">
        <v>-1</v>
      </c>
      <c r="V9332">
        <v>3.1</v>
      </c>
      <c r="W9332">
        <v>2.5</v>
      </c>
      <c r="X9332" s="2">
        <v>46101</v>
      </c>
      <c r="Y9332" t="s">
        <v>541</v>
      </c>
      <c r="Z9332">
        <v>442241</v>
      </c>
      <c r="AA9332">
        <v>14.64</v>
      </c>
    </row>
    <row r="9333" spans="1:27" x14ac:dyDescent="0.3">
      <c r="A9333" t="s">
        <v>540</v>
      </c>
      <c r="B9333" t="s">
        <v>28</v>
      </c>
      <c r="C9333" t="s">
        <v>29</v>
      </c>
      <c r="D9333" t="s">
        <v>30</v>
      </c>
      <c r="E9333" t="s">
        <v>30</v>
      </c>
      <c r="F9333" t="s">
        <v>39</v>
      </c>
      <c r="G9333" s="1">
        <v>45962</v>
      </c>
      <c r="H9333" t="s">
        <v>44</v>
      </c>
      <c r="I9333" t="s">
        <v>45</v>
      </c>
      <c r="J9333" t="s">
        <v>46</v>
      </c>
      <c r="K9333">
        <v>500</v>
      </c>
      <c r="L9333" t="s">
        <v>47</v>
      </c>
      <c r="M9333">
        <v>4.1399999999999997</v>
      </c>
      <c r="N9333" t="s">
        <v>36</v>
      </c>
      <c r="O9333">
        <v>4.1399999999999997</v>
      </c>
      <c r="P9333">
        <v>1</v>
      </c>
      <c r="Q9333">
        <v>4.3</v>
      </c>
      <c r="R9333" t="s">
        <v>37</v>
      </c>
      <c r="S9333">
        <v>126.2</v>
      </c>
      <c r="T9333" s="1">
        <v>45962</v>
      </c>
      <c r="U9333">
        <v>-1</v>
      </c>
      <c r="V9333">
        <v>3.1</v>
      </c>
      <c r="W9333">
        <v>2.5</v>
      </c>
      <c r="X9333" s="2">
        <v>46101</v>
      </c>
      <c r="Y9333" t="s">
        <v>541</v>
      </c>
      <c r="Z9333">
        <v>442241</v>
      </c>
      <c r="AA9333">
        <v>14.71</v>
      </c>
    </row>
    <row r="9334" spans="1:27" x14ac:dyDescent="0.3">
      <c r="A9334" t="s">
        <v>540</v>
      </c>
      <c r="B9334" t="s">
        <v>28</v>
      </c>
      <c r="C9334" t="s">
        <v>29</v>
      </c>
      <c r="D9334" t="s">
        <v>30</v>
      </c>
      <c r="E9334" t="s">
        <v>30</v>
      </c>
      <c r="F9334" t="s">
        <v>40</v>
      </c>
      <c r="G9334" s="1">
        <v>45992</v>
      </c>
      <c r="H9334" t="s">
        <v>44</v>
      </c>
      <c r="I9334" t="s">
        <v>45</v>
      </c>
      <c r="J9334" t="s">
        <v>46</v>
      </c>
      <c r="K9334">
        <v>500</v>
      </c>
      <c r="L9334" t="s">
        <v>47</v>
      </c>
      <c r="M9334">
        <v>4.09</v>
      </c>
      <c r="N9334" t="s">
        <v>36</v>
      </c>
      <c r="O9334">
        <v>4.09</v>
      </c>
      <c r="P9334">
        <v>1</v>
      </c>
      <c r="Q9334">
        <v>4.3</v>
      </c>
      <c r="R9334" t="s">
        <v>37</v>
      </c>
      <c r="S9334">
        <v>125.8</v>
      </c>
      <c r="T9334" s="1">
        <v>45992</v>
      </c>
      <c r="U9334">
        <v>-1</v>
      </c>
      <c r="V9334">
        <v>3.1</v>
      </c>
      <c r="W9334">
        <v>2.5</v>
      </c>
      <c r="X9334" s="2">
        <v>46101</v>
      </c>
      <c r="Y9334" t="s">
        <v>541</v>
      </c>
      <c r="Z9334">
        <v>442241</v>
      </c>
      <c r="AA9334">
        <v>15.22</v>
      </c>
    </row>
    <row r="9335" spans="1:27" x14ac:dyDescent="0.3">
      <c r="A9335" t="s">
        <v>540</v>
      </c>
      <c r="B9335" t="s">
        <v>28</v>
      </c>
      <c r="C9335" t="s">
        <v>29</v>
      </c>
      <c r="D9335" t="s">
        <v>30</v>
      </c>
      <c r="E9335" t="s">
        <v>30</v>
      </c>
      <c r="F9335" t="s">
        <v>41</v>
      </c>
      <c r="G9335" s="1">
        <v>46023</v>
      </c>
      <c r="H9335" t="s">
        <v>44</v>
      </c>
      <c r="I9335" t="s">
        <v>45</v>
      </c>
      <c r="J9335" t="s">
        <v>46</v>
      </c>
      <c r="K9335">
        <v>500</v>
      </c>
      <c r="L9335" t="s">
        <v>47</v>
      </c>
      <c r="M9335">
        <v>4.08</v>
      </c>
      <c r="N9335" t="s">
        <v>36</v>
      </c>
      <c r="O9335">
        <v>4.08</v>
      </c>
      <c r="P9335">
        <v>1</v>
      </c>
      <c r="Q9335">
        <v>4.3</v>
      </c>
      <c r="R9335" t="s">
        <v>37</v>
      </c>
      <c r="S9335">
        <v>124.2</v>
      </c>
      <c r="T9335" s="1">
        <v>46023</v>
      </c>
      <c r="U9335">
        <v>-1</v>
      </c>
      <c r="V9335">
        <v>3.1</v>
      </c>
      <c r="W9335">
        <v>2.5</v>
      </c>
      <c r="X9335" s="2">
        <v>46101</v>
      </c>
      <c r="Y9335" t="s">
        <v>541</v>
      </c>
      <c r="Z9335">
        <v>442241</v>
      </c>
      <c r="AA9335">
        <v>14.8</v>
      </c>
    </row>
    <row r="9336" spans="1:27" x14ac:dyDescent="0.3">
      <c r="A9336" t="s">
        <v>540</v>
      </c>
      <c r="B9336" t="s">
        <v>28</v>
      </c>
      <c r="C9336" t="s">
        <v>29</v>
      </c>
      <c r="D9336" t="s">
        <v>30</v>
      </c>
      <c r="E9336" t="s">
        <v>30</v>
      </c>
      <c r="F9336" t="s">
        <v>42</v>
      </c>
      <c r="G9336" s="1">
        <v>46054</v>
      </c>
      <c r="H9336" t="s">
        <v>44</v>
      </c>
      <c r="I9336" t="s">
        <v>45</v>
      </c>
      <c r="J9336" t="s">
        <v>46</v>
      </c>
      <c r="K9336">
        <v>500</v>
      </c>
      <c r="L9336" t="s">
        <v>47</v>
      </c>
      <c r="M9336">
        <v>4.04</v>
      </c>
      <c r="N9336" t="s">
        <v>36</v>
      </c>
      <c r="O9336">
        <v>4.04</v>
      </c>
      <c r="P9336">
        <v>1</v>
      </c>
      <c r="Q9336">
        <v>4.3</v>
      </c>
      <c r="R9336" t="s">
        <v>37</v>
      </c>
      <c r="S9336">
        <v>125.3</v>
      </c>
      <c r="T9336" s="1">
        <v>46054</v>
      </c>
      <c r="U9336">
        <v>-1</v>
      </c>
      <c r="V9336">
        <v>3.1</v>
      </c>
      <c r="W9336">
        <v>2.5</v>
      </c>
      <c r="X9336" s="2">
        <v>46101</v>
      </c>
      <c r="Y9336" t="s">
        <v>541</v>
      </c>
      <c r="Z9336">
        <v>442241</v>
      </c>
      <c r="AA9336">
        <v>15.07</v>
      </c>
    </row>
    <row r="9337" spans="1:27" x14ac:dyDescent="0.3">
      <c r="A9337" t="s">
        <v>540</v>
      </c>
      <c r="B9337" t="s">
        <v>28</v>
      </c>
      <c r="C9337" t="s">
        <v>29</v>
      </c>
      <c r="D9337" t="s">
        <v>30</v>
      </c>
      <c r="E9337" t="s">
        <v>30</v>
      </c>
      <c r="F9337" t="s">
        <v>43</v>
      </c>
      <c r="G9337" s="1">
        <v>46082</v>
      </c>
      <c r="H9337" t="s">
        <v>44</v>
      </c>
      <c r="I9337" t="s">
        <v>45</v>
      </c>
      <c r="J9337" t="s">
        <v>46</v>
      </c>
      <c r="K9337">
        <v>500</v>
      </c>
      <c r="L9337" t="s">
        <v>47</v>
      </c>
      <c r="M9337">
        <v>4.08</v>
      </c>
      <c r="N9337" t="s">
        <v>36</v>
      </c>
      <c r="O9337">
        <v>4.08</v>
      </c>
      <c r="P9337">
        <v>1</v>
      </c>
      <c r="Q9337">
        <v>4.3</v>
      </c>
      <c r="R9337" t="s">
        <v>37</v>
      </c>
      <c r="S9337">
        <v>126</v>
      </c>
      <c r="T9337" s="1">
        <v>46082</v>
      </c>
      <c r="U9337">
        <v>-1</v>
      </c>
      <c r="V9337">
        <v>3.1</v>
      </c>
      <c r="W9337">
        <v>2.5</v>
      </c>
      <c r="X9337" s="2">
        <v>46101</v>
      </c>
      <c r="Y9337" t="s">
        <v>541</v>
      </c>
      <c r="Z9337">
        <v>442241</v>
      </c>
      <c r="AA9337">
        <v>15.16</v>
      </c>
    </row>
    <row r="9338" spans="1:27" x14ac:dyDescent="0.3">
      <c r="A9338" t="s">
        <v>540</v>
      </c>
      <c r="B9338" t="s">
        <v>28</v>
      </c>
      <c r="C9338" t="s">
        <v>29</v>
      </c>
      <c r="D9338" t="s">
        <v>30</v>
      </c>
      <c r="E9338" t="s">
        <v>30</v>
      </c>
      <c r="F9338" t="s">
        <v>31</v>
      </c>
      <c r="G9338" s="1">
        <v>45931</v>
      </c>
      <c r="H9338" t="s">
        <v>48</v>
      </c>
      <c r="I9338" t="s">
        <v>49</v>
      </c>
      <c r="J9338" t="s">
        <v>50</v>
      </c>
      <c r="K9338">
        <v>1</v>
      </c>
      <c r="L9338" t="s">
        <v>51</v>
      </c>
      <c r="M9338">
        <v>4.8099999999999996</v>
      </c>
      <c r="N9338" t="s">
        <v>36</v>
      </c>
      <c r="O9338">
        <v>4.8099999999999996</v>
      </c>
      <c r="P9338">
        <v>1</v>
      </c>
      <c r="Q9338">
        <v>4.3</v>
      </c>
      <c r="R9338" t="s">
        <v>37</v>
      </c>
      <c r="S9338">
        <v>127.1</v>
      </c>
      <c r="T9338" s="1">
        <v>45931</v>
      </c>
      <c r="U9338">
        <v>-1</v>
      </c>
      <c r="V9338">
        <v>3.1</v>
      </c>
      <c r="W9338">
        <v>2.5</v>
      </c>
      <c r="X9338" s="2">
        <v>46101</v>
      </c>
      <c r="Y9338" t="s">
        <v>541</v>
      </c>
      <c r="Z9338">
        <v>442241</v>
      </c>
      <c r="AA9338">
        <v>14.64</v>
      </c>
    </row>
    <row r="9339" spans="1:27" x14ac:dyDescent="0.3">
      <c r="A9339" t="s">
        <v>540</v>
      </c>
      <c r="B9339" t="s">
        <v>28</v>
      </c>
      <c r="C9339" t="s">
        <v>29</v>
      </c>
      <c r="D9339" t="s">
        <v>30</v>
      </c>
      <c r="E9339" t="s">
        <v>30</v>
      </c>
      <c r="F9339" t="s">
        <v>39</v>
      </c>
      <c r="G9339" s="1">
        <v>45962</v>
      </c>
      <c r="H9339" t="s">
        <v>48</v>
      </c>
      <c r="I9339" t="s">
        <v>49</v>
      </c>
      <c r="J9339" t="s">
        <v>50</v>
      </c>
      <c r="K9339">
        <v>1</v>
      </c>
      <c r="L9339" t="s">
        <v>51</v>
      </c>
      <c r="M9339">
        <v>4.75</v>
      </c>
      <c r="N9339" t="s">
        <v>36</v>
      </c>
      <c r="O9339">
        <v>4.75</v>
      </c>
      <c r="P9339">
        <v>1</v>
      </c>
      <c r="Q9339">
        <v>4.3</v>
      </c>
      <c r="R9339" t="s">
        <v>37</v>
      </c>
      <c r="S9339">
        <v>126.2</v>
      </c>
      <c r="T9339" s="1">
        <v>45962</v>
      </c>
      <c r="U9339">
        <v>-1</v>
      </c>
      <c r="V9339">
        <v>3.1</v>
      </c>
      <c r="W9339">
        <v>2.5</v>
      </c>
      <c r="X9339" s="2">
        <v>46101</v>
      </c>
      <c r="Y9339" t="s">
        <v>541</v>
      </c>
      <c r="Z9339">
        <v>442241</v>
      </c>
      <c r="AA9339">
        <v>14.71</v>
      </c>
    </row>
    <row r="9340" spans="1:27" x14ac:dyDescent="0.3">
      <c r="A9340" t="s">
        <v>540</v>
      </c>
      <c r="B9340" t="s">
        <v>28</v>
      </c>
      <c r="C9340" t="s">
        <v>29</v>
      </c>
      <c r="D9340" t="s">
        <v>30</v>
      </c>
      <c r="E9340" t="s">
        <v>30</v>
      </c>
      <c r="F9340" t="s">
        <v>40</v>
      </c>
      <c r="G9340" s="1">
        <v>45992</v>
      </c>
      <c r="H9340" t="s">
        <v>48</v>
      </c>
      <c r="I9340" t="s">
        <v>49</v>
      </c>
      <c r="J9340" t="s">
        <v>50</v>
      </c>
      <c r="K9340">
        <v>1</v>
      </c>
      <c r="L9340" t="s">
        <v>51</v>
      </c>
      <c r="M9340">
        <v>5.0199999999999996</v>
      </c>
      <c r="N9340" t="s">
        <v>36</v>
      </c>
      <c r="O9340">
        <v>5.0199999999999996</v>
      </c>
      <c r="P9340">
        <v>1</v>
      </c>
      <c r="Q9340">
        <v>4.3</v>
      </c>
      <c r="R9340" t="s">
        <v>37</v>
      </c>
      <c r="S9340">
        <v>125.8</v>
      </c>
      <c r="T9340" s="1">
        <v>45992</v>
      </c>
      <c r="U9340">
        <v>-1</v>
      </c>
      <c r="V9340">
        <v>3.1</v>
      </c>
      <c r="W9340">
        <v>2.5</v>
      </c>
      <c r="X9340" s="2">
        <v>46101</v>
      </c>
      <c r="Y9340" t="s">
        <v>541</v>
      </c>
      <c r="Z9340">
        <v>442241</v>
      </c>
      <c r="AA9340">
        <v>15.22</v>
      </c>
    </row>
    <row r="9341" spans="1:27" x14ac:dyDescent="0.3">
      <c r="A9341" t="s">
        <v>540</v>
      </c>
      <c r="B9341" t="s">
        <v>28</v>
      </c>
      <c r="C9341" t="s">
        <v>29</v>
      </c>
      <c r="D9341" t="s">
        <v>30</v>
      </c>
      <c r="E9341" t="s">
        <v>30</v>
      </c>
      <c r="F9341" t="s">
        <v>41</v>
      </c>
      <c r="G9341" s="1">
        <v>46023</v>
      </c>
      <c r="H9341" t="s">
        <v>48</v>
      </c>
      <c r="I9341" t="s">
        <v>49</v>
      </c>
      <c r="J9341" t="s">
        <v>50</v>
      </c>
      <c r="K9341">
        <v>1</v>
      </c>
      <c r="L9341" t="s">
        <v>51</v>
      </c>
      <c r="M9341">
        <v>4.78</v>
      </c>
      <c r="N9341" t="s">
        <v>36</v>
      </c>
      <c r="O9341">
        <v>4.78</v>
      </c>
      <c r="P9341">
        <v>1</v>
      </c>
      <c r="Q9341">
        <v>4.3</v>
      </c>
      <c r="R9341" t="s">
        <v>37</v>
      </c>
      <c r="S9341">
        <v>124.2</v>
      </c>
      <c r="T9341" s="1">
        <v>46023</v>
      </c>
      <c r="U9341">
        <v>-1</v>
      </c>
      <c r="V9341">
        <v>3.1</v>
      </c>
      <c r="W9341">
        <v>2.5</v>
      </c>
      <c r="X9341" s="2">
        <v>46101</v>
      </c>
      <c r="Y9341" t="s">
        <v>541</v>
      </c>
      <c r="Z9341">
        <v>442241</v>
      </c>
      <c r="AA9341">
        <v>14.8</v>
      </c>
    </row>
    <row r="9342" spans="1:27" x14ac:dyDescent="0.3">
      <c r="A9342" t="s">
        <v>540</v>
      </c>
      <c r="B9342" t="s">
        <v>28</v>
      </c>
      <c r="C9342" t="s">
        <v>29</v>
      </c>
      <c r="D9342" t="s">
        <v>30</v>
      </c>
      <c r="E9342" t="s">
        <v>30</v>
      </c>
      <c r="F9342" t="s">
        <v>42</v>
      </c>
      <c r="G9342" s="1">
        <v>46054</v>
      </c>
      <c r="H9342" t="s">
        <v>48</v>
      </c>
      <c r="I9342" t="s">
        <v>49</v>
      </c>
      <c r="J9342" t="s">
        <v>50</v>
      </c>
      <c r="K9342">
        <v>1</v>
      </c>
      <c r="L9342" t="s">
        <v>51</v>
      </c>
      <c r="M9342">
        <v>4.97</v>
      </c>
      <c r="N9342" t="s">
        <v>36</v>
      </c>
      <c r="O9342">
        <v>4.97</v>
      </c>
      <c r="P9342">
        <v>1</v>
      </c>
      <c r="Q9342">
        <v>4.3</v>
      </c>
      <c r="R9342" t="s">
        <v>37</v>
      </c>
      <c r="S9342">
        <v>125.3</v>
      </c>
      <c r="T9342" s="1">
        <v>46054</v>
      </c>
      <c r="U9342">
        <v>-1</v>
      </c>
      <c r="V9342">
        <v>3.1</v>
      </c>
      <c r="W9342">
        <v>2.5</v>
      </c>
      <c r="X9342" s="2">
        <v>46101</v>
      </c>
      <c r="Y9342" t="s">
        <v>541</v>
      </c>
      <c r="Z9342">
        <v>442241</v>
      </c>
      <c r="AA9342">
        <v>15.07</v>
      </c>
    </row>
    <row r="9343" spans="1:27" x14ac:dyDescent="0.3">
      <c r="A9343" t="s">
        <v>540</v>
      </c>
      <c r="B9343" t="s">
        <v>28</v>
      </c>
      <c r="C9343" t="s">
        <v>29</v>
      </c>
      <c r="D9343" t="s">
        <v>30</v>
      </c>
      <c r="E9343" t="s">
        <v>30</v>
      </c>
      <c r="F9343" t="s">
        <v>43</v>
      </c>
      <c r="G9343" s="1">
        <v>46082</v>
      </c>
      <c r="H9343" t="s">
        <v>48</v>
      </c>
      <c r="I9343" t="s">
        <v>49</v>
      </c>
      <c r="J9343" t="s">
        <v>50</v>
      </c>
      <c r="K9343">
        <v>1</v>
      </c>
      <c r="L9343" t="s">
        <v>51</v>
      </c>
      <c r="M9343">
        <v>4.9800000000000004</v>
      </c>
      <c r="N9343" t="s">
        <v>36</v>
      </c>
      <c r="O9343">
        <v>4.9800000000000004</v>
      </c>
      <c r="P9343">
        <v>1</v>
      </c>
      <c r="Q9343">
        <v>4.3</v>
      </c>
      <c r="R9343" t="s">
        <v>37</v>
      </c>
      <c r="S9343">
        <v>126</v>
      </c>
      <c r="T9343" s="1">
        <v>46082</v>
      </c>
      <c r="U9343">
        <v>-1</v>
      </c>
      <c r="V9343">
        <v>3.1</v>
      </c>
      <c r="W9343">
        <v>2.5</v>
      </c>
      <c r="X9343" s="2">
        <v>46101</v>
      </c>
      <c r="Y9343" t="s">
        <v>541</v>
      </c>
      <c r="Z9343">
        <v>442241</v>
      </c>
      <c r="AA9343">
        <v>15.16</v>
      </c>
    </row>
    <row r="9344" spans="1:27" x14ac:dyDescent="0.3">
      <c r="A9344" t="s">
        <v>540</v>
      </c>
      <c r="B9344" t="s">
        <v>28</v>
      </c>
      <c r="C9344" t="s">
        <v>29</v>
      </c>
      <c r="D9344" t="s">
        <v>30</v>
      </c>
      <c r="E9344" t="s">
        <v>30</v>
      </c>
      <c r="F9344" t="s">
        <v>31</v>
      </c>
      <c r="G9344" s="1">
        <v>45931</v>
      </c>
      <c r="H9344" t="s">
        <v>52</v>
      </c>
      <c r="I9344" t="s">
        <v>53</v>
      </c>
      <c r="J9344" t="s">
        <v>54</v>
      </c>
      <c r="K9344">
        <v>12</v>
      </c>
      <c r="L9344" t="s">
        <v>55</v>
      </c>
      <c r="M9344">
        <v>4.68</v>
      </c>
      <c r="N9344" t="s">
        <v>36</v>
      </c>
      <c r="O9344">
        <v>4.68</v>
      </c>
      <c r="P9344">
        <v>1</v>
      </c>
      <c r="Q9344">
        <v>4.3</v>
      </c>
      <c r="R9344" t="s">
        <v>37</v>
      </c>
      <c r="S9344">
        <v>127.1</v>
      </c>
      <c r="T9344" s="1">
        <v>45931</v>
      </c>
      <c r="U9344">
        <v>-1</v>
      </c>
      <c r="V9344">
        <v>3.1</v>
      </c>
      <c r="W9344">
        <v>2.5</v>
      </c>
      <c r="X9344" s="2">
        <v>46101</v>
      </c>
      <c r="Y9344" t="s">
        <v>541</v>
      </c>
      <c r="Z9344">
        <v>442241</v>
      </c>
      <c r="AA9344">
        <v>14.64</v>
      </c>
    </row>
    <row r="9345" spans="1:27" x14ac:dyDescent="0.3">
      <c r="A9345" t="s">
        <v>540</v>
      </c>
      <c r="B9345" t="s">
        <v>28</v>
      </c>
      <c r="C9345" t="s">
        <v>29</v>
      </c>
      <c r="D9345" t="s">
        <v>30</v>
      </c>
      <c r="E9345" t="s">
        <v>30</v>
      </c>
      <c r="F9345" t="s">
        <v>39</v>
      </c>
      <c r="G9345" s="1">
        <v>45962</v>
      </c>
      <c r="H9345" t="s">
        <v>52</v>
      </c>
      <c r="I9345" t="s">
        <v>53</v>
      </c>
      <c r="J9345" t="s">
        <v>54</v>
      </c>
      <c r="K9345">
        <v>12</v>
      </c>
      <c r="L9345" t="s">
        <v>55</v>
      </c>
      <c r="M9345">
        <v>4.6900000000000004</v>
      </c>
      <c r="N9345" t="s">
        <v>36</v>
      </c>
      <c r="O9345">
        <v>4.6900000000000004</v>
      </c>
      <c r="P9345">
        <v>1</v>
      </c>
      <c r="Q9345">
        <v>4.3</v>
      </c>
      <c r="R9345" t="s">
        <v>37</v>
      </c>
      <c r="S9345">
        <v>126.2</v>
      </c>
      <c r="T9345" s="1">
        <v>45962</v>
      </c>
      <c r="U9345">
        <v>-1</v>
      </c>
      <c r="V9345">
        <v>3.1</v>
      </c>
      <c r="W9345">
        <v>2.5</v>
      </c>
      <c r="X9345" s="2">
        <v>46101</v>
      </c>
      <c r="Y9345" t="s">
        <v>541</v>
      </c>
      <c r="Z9345">
        <v>442241</v>
      </c>
      <c r="AA9345">
        <v>14.71</v>
      </c>
    </row>
    <row r="9346" spans="1:27" x14ac:dyDescent="0.3">
      <c r="A9346" t="s">
        <v>540</v>
      </c>
      <c r="B9346" t="s">
        <v>28</v>
      </c>
      <c r="C9346" t="s">
        <v>29</v>
      </c>
      <c r="D9346" t="s">
        <v>30</v>
      </c>
      <c r="E9346" t="s">
        <v>30</v>
      </c>
      <c r="F9346" t="s">
        <v>40</v>
      </c>
      <c r="G9346" s="1">
        <v>45992</v>
      </c>
      <c r="H9346" t="s">
        <v>52</v>
      </c>
      <c r="I9346" t="s">
        <v>53</v>
      </c>
      <c r="J9346" t="s">
        <v>54</v>
      </c>
      <c r="K9346">
        <v>12</v>
      </c>
      <c r="L9346" t="s">
        <v>55</v>
      </c>
      <c r="M9346">
        <v>4.95</v>
      </c>
      <c r="N9346" t="s">
        <v>36</v>
      </c>
      <c r="O9346">
        <v>4.95</v>
      </c>
      <c r="P9346">
        <v>1</v>
      </c>
      <c r="Q9346">
        <v>4.3</v>
      </c>
      <c r="R9346" t="s">
        <v>37</v>
      </c>
      <c r="S9346">
        <v>125.8</v>
      </c>
      <c r="T9346" s="1">
        <v>45992</v>
      </c>
      <c r="U9346">
        <v>-1</v>
      </c>
      <c r="V9346">
        <v>3.1</v>
      </c>
      <c r="W9346">
        <v>2.5</v>
      </c>
      <c r="X9346" s="2">
        <v>46101</v>
      </c>
      <c r="Y9346" t="s">
        <v>541</v>
      </c>
      <c r="Z9346">
        <v>442241</v>
      </c>
      <c r="AA9346">
        <v>15.22</v>
      </c>
    </row>
    <row r="9347" spans="1:27" x14ac:dyDescent="0.3">
      <c r="A9347" t="s">
        <v>540</v>
      </c>
      <c r="B9347" t="s">
        <v>28</v>
      </c>
      <c r="C9347" t="s">
        <v>29</v>
      </c>
      <c r="D9347" t="s">
        <v>30</v>
      </c>
      <c r="E9347" t="s">
        <v>30</v>
      </c>
      <c r="F9347" t="s">
        <v>41</v>
      </c>
      <c r="G9347" s="1">
        <v>46023</v>
      </c>
      <c r="H9347" t="s">
        <v>52</v>
      </c>
      <c r="I9347" t="s">
        <v>53</v>
      </c>
      <c r="J9347" t="s">
        <v>54</v>
      </c>
      <c r="K9347">
        <v>12</v>
      </c>
      <c r="L9347" t="s">
        <v>55</v>
      </c>
      <c r="M9347">
        <v>4.78</v>
      </c>
      <c r="N9347" t="s">
        <v>36</v>
      </c>
      <c r="O9347">
        <v>4.78</v>
      </c>
      <c r="P9347">
        <v>1</v>
      </c>
      <c r="Q9347">
        <v>4.3</v>
      </c>
      <c r="R9347" t="s">
        <v>37</v>
      </c>
      <c r="S9347">
        <v>124.2</v>
      </c>
      <c r="T9347" s="1">
        <v>46023</v>
      </c>
      <c r="U9347">
        <v>-1</v>
      </c>
      <c r="V9347">
        <v>3.1</v>
      </c>
      <c r="W9347">
        <v>2.5</v>
      </c>
      <c r="X9347" s="2">
        <v>46101</v>
      </c>
      <c r="Y9347" t="s">
        <v>541</v>
      </c>
      <c r="Z9347">
        <v>442241</v>
      </c>
      <c r="AA9347">
        <v>14.8</v>
      </c>
    </row>
    <row r="9348" spans="1:27" x14ac:dyDescent="0.3">
      <c r="A9348" t="s">
        <v>540</v>
      </c>
      <c r="B9348" t="s">
        <v>28</v>
      </c>
      <c r="C9348" t="s">
        <v>29</v>
      </c>
      <c r="D9348" t="s">
        <v>30</v>
      </c>
      <c r="E9348" t="s">
        <v>30</v>
      </c>
      <c r="F9348" t="s">
        <v>42</v>
      </c>
      <c r="G9348" s="1">
        <v>46054</v>
      </c>
      <c r="H9348" t="s">
        <v>52</v>
      </c>
      <c r="I9348" t="s">
        <v>53</v>
      </c>
      <c r="J9348" t="s">
        <v>54</v>
      </c>
      <c r="K9348">
        <v>12</v>
      </c>
      <c r="L9348" t="s">
        <v>55</v>
      </c>
      <c r="M9348">
        <v>4.8600000000000003</v>
      </c>
      <c r="N9348" t="s">
        <v>36</v>
      </c>
      <c r="O9348">
        <v>4.8600000000000003</v>
      </c>
      <c r="P9348">
        <v>1</v>
      </c>
      <c r="Q9348">
        <v>4.3</v>
      </c>
      <c r="R9348" t="s">
        <v>37</v>
      </c>
      <c r="S9348">
        <v>125.3</v>
      </c>
      <c r="T9348" s="1">
        <v>46054</v>
      </c>
      <c r="U9348">
        <v>-1</v>
      </c>
      <c r="V9348">
        <v>3.1</v>
      </c>
      <c r="W9348">
        <v>2.5</v>
      </c>
      <c r="X9348" s="2">
        <v>46101</v>
      </c>
      <c r="Y9348" t="s">
        <v>541</v>
      </c>
      <c r="Z9348">
        <v>442241</v>
      </c>
      <c r="AA9348">
        <v>15.07</v>
      </c>
    </row>
    <row r="9349" spans="1:27" x14ac:dyDescent="0.3">
      <c r="A9349" t="s">
        <v>540</v>
      </c>
      <c r="B9349" t="s">
        <v>28</v>
      </c>
      <c r="C9349" t="s">
        <v>29</v>
      </c>
      <c r="D9349" t="s">
        <v>30</v>
      </c>
      <c r="E9349" t="s">
        <v>30</v>
      </c>
      <c r="F9349" t="s">
        <v>43</v>
      </c>
      <c r="G9349" s="1">
        <v>46082</v>
      </c>
      <c r="H9349" t="s">
        <v>52</v>
      </c>
      <c r="I9349" t="s">
        <v>53</v>
      </c>
      <c r="J9349" t="s">
        <v>54</v>
      </c>
      <c r="K9349">
        <v>12</v>
      </c>
      <c r="L9349" t="s">
        <v>55</v>
      </c>
      <c r="M9349">
        <v>4.91</v>
      </c>
      <c r="N9349" t="s">
        <v>36</v>
      </c>
      <c r="O9349">
        <v>4.91</v>
      </c>
      <c r="P9349">
        <v>1</v>
      </c>
      <c r="Q9349">
        <v>4.3</v>
      </c>
      <c r="R9349" t="s">
        <v>37</v>
      </c>
      <c r="S9349">
        <v>126</v>
      </c>
      <c r="T9349" s="1">
        <v>46082</v>
      </c>
      <c r="U9349">
        <v>-1</v>
      </c>
      <c r="V9349">
        <v>3.1</v>
      </c>
      <c r="W9349">
        <v>2.5</v>
      </c>
      <c r="X9349" s="2">
        <v>46101</v>
      </c>
      <c r="Y9349" t="s">
        <v>541</v>
      </c>
      <c r="Z9349">
        <v>442241</v>
      </c>
      <c r="AA9349">
        <v>15.16</v>
      </c>
    </row>
    <row r="9350" spans="1:27" x14ac:dyDescent="0.3">
      <c r="A9350" t="s">
        <v>540</v>
      </c>
      <c r="B9350" t="s">
        <v>28</v>
      </c>
      <c r="C9350" t="s">
        <v>29</v>
      </c>
      <c r="D9350" t="s">
        <v>30</v>
      </c>
      <c r="E9350" t="s">
        <v>30</v>
      </c>
      <c r="F9350" t="s">
        <v>31</v>
      </c>
      <c r="G9350" s="1">
        <v>45931</v>
      </c>
      <c r="H9350" t="s">
        <v>56</v>
      </c>
      <c r="I9350" t="s">
        <v>57</v>
      </c>
      <c r="J9350" t="s">
        <v>34</v>
      </c>
      <c r="K9350">
        <v>1</v>
      </c>
      <c r="L9350" t="s">
        <v>51</v>
      </c>
      <c r="M9350">
        <v>14.34</v>
      </c>
      <c r="N9350" t="s">
        <v>36</v>
      </c>
      <c r="O9350">
        <v>14.34</v>
      </c>
      <c r="P9350">
        <v>1</v>
      </c>
      <c r="Q9350">
        <v>4.3</v>
      </c>
      <c r="R9350" t="s">
        <v>37</v>
      </c>
      <c r="S9350">
        <v>127.1</v>
      </c>
      <c r="T9350" s="1">
        <v>45931</v>
      </c>
      <c r="U9350">
        <v>-1</v>
      </c>
      <c r="V9350">
        <v>3.1</v>
      </c>
      <c r="W9350">
        <v>2.5</v>
      </c>
      <c r="X9350" s="2">
        <v>46101</v>
      </c>
      <c r="Y9350" t="s">
        <v>541</v>
      </c>
      <c r="Z9350">
        <v>442241</v>
      </c>
      <c r="AA9350">
        <v>14.64</v>
      </c>
    </row>
    <row r="9351" spans="1:27" x14ac:dyDescent="0.3">
      <c r="A9351" t="s">
        <v>540</v>
      </c>
      <c r="B9351" t="s">
        <v>28</v>
      </c>
      <c r="C9351" t="s">
        <v>29</v>
      </c>
      <c r="D9351" t="s">
        <v>30</v>
      </c>
      <c r="E9351" t="s">
        <v>30</v>
      </c>
      <c r="F9351" t="s">
        <v>39</v>
      </c>
      <c r="G9351" s="1">
        <v>45962</v>
      </c>
      <c r="H9351" t="s">
        <v>56</v>
      </c>
      <c r="I9351" t="s">
        <v>57</v>
      </c>
      <c r="J9351" t="s">
        <v>34</v>
      </c>
      <c r="K9351">
        <v>1</v>
      </c>
      <c r="L9351" t="s">
        <v>51</v>
      </c>
      <c r="M9351">
        <v>14.27</v>
      </c>
      <c r="N9351" t="s">
        <v>36</v>
      </c>
      <c r="O9351">
        <v>14.27</v>
      </c>
      <c r="P9351">
        <v>1</v>
      </c>
      <c r="Q9351">
        <v>4.3</v>
      </c>
      <c r="R9351" t="s">
        <v>37</v>
      </c>
      <c r="S9351">
        <v>126.2</v>
      </c>
      <c r="T9351" s="1">
        <v>45962</v>
      </c>
      <c r="U9351">
        <v>-1</v>
      </c>
      <c r="V9351">
        <v>3.1</v>
      </c>
      <c r="W9351">
        <v>2.5</v>
      </c>
      <c r="X9351" s="2">
        <v>46101</v>
      </c>
      <c r="Y9351" t="s">
        <v>541</v>
      </c>
      <c r="Z9351">
        <v>442241</v>
      </c>
      <c r="AA9351">
        <v>14.71</v>
      </c>
    </row>
    <row r="9352" spans="1:27" x14ac:dyDescent="0.3">
      <c r="A9352" t="s">
        <v>540</v>
      </c>
      <c r="B9352" t="s">
        <v>28</v>
      </c>
      <c r="C9352" t="s">
        <v>29</v>
      </c>
      <c r="D9352" t="s">
        <v>30</v>
      </c>
      <c r="E9352" t="s">
        <v>30</v>
      </c>
      <c r="F9352" t="s">
        <v>40</v>
      </c>
      <c r="G9352" s="1">
        <v>45992</v>
      </c>
      <c r="H9352" t="s">
        <v>56</v>
      </c>
      <c r="I9352" t="s">
        <v>57</v>
      </c>
      <c r="J9352" t="s">
        <v>34</v>
      </c>
      <c r="K9352">
        <v>1</v>
      </c>
      <c r="L9352" t="s">
        <v>51</v>
      </c>
      <c r="M9352">
        <v>14.52</v>
      </c>
      <c r="N9352" t="s">
        <v>36</v>
      </c>
      <c r="O9352">
        <v>14.52</v>
      </c>
      <c r="P9352">
        <v>1</v>
      </c>
      <c r="Q9352">
        <v>4.3</v>
      </c>
      <c r="R9352" t="s">
        <v>37</v>
      </c>
      <c r="S9352">
        <v>125.8</v>
      </c>
      <c r="T9352" s="1">
        <v>45992</v>
      </c>
      <c r="U9352">
        <v>-1</v>
      </c>
      <c r="V9352">
        <v>3.1</v>
      </c>
      <c r="W9352">
        <v>2.5</v>
      </c>
      <c r="X9352" s="2">
        <v>46101</v>
      </c>
      <c r="Y9352" t="s">
        <v>541</v>
      </c>
      <c r="Z9352">
        <v>442241</v>
      </c>
      <c r="AA9352">
        <v>15.22</v>
      </c>
    </row>
    <row r="9353" spans="1:27" x14ac:dyDescent="0.3">
      <c r="A9353" t="s">
        <v>540</v>
      </c>
      <c r="B9353" t="s">
        <v>28</v>
      </c>
      <c r="C9353" t="s">
        <v>29</v>
      </c>
      <c r="D9353" t="s">
        <v>30</v>
      </c>
      <c r="E9353" t="s">
        <v>30</v>
      </c>
      <c r="F9353" t="s">
        <v>41</v>
      </c>
      <c r="G9353" s="1">
        <v>46023</v>
      </c>
      <c r="H9353" t="s">
        <v>56</v>
      </c>
      <c r="I9353" t="s">
        <v>57</v>
      </c>
      <c r="J9353" t="s">
        <v>34</v>
      </c>
      <c r="K9353">
        <v>1</v>
      </c>
      <c r="L9353" t="s">
        <v>51</v>
      </c>
      <c r="M9353">
        <v>14.14</v>
      </c>
      <c r="N9353" t="s">
        <v>36</v>
      </c>
      <c r="O9353">
        <v>14.14</v>
      </c>
      <c r="P9353">
        <v>1</v>
      </c>
      <c r="Q9353">
        <v>4.3</v>
      </c>
      <c r="R9353" t="s">
        <v>37</v>
      </c>
      <c r="S9353">
        <v>124.2</v>
      </c>
      <c r="T9353" s="1">
        <v>46023</v>
      </c>
      <c r="U9353">
        <v>-1</v>
      </c>
      <c r="V9353">
        <v>3.1</v>
      </c>
      <c r="W9353">
        <v>2.5</v>
      </c>
      <c r="X9353" s="2">
        <v>46101</v>
      </c>
      <c r="Y9353" t="s">
        <v>541</v>
      </c>
      <c r="Z9353">
        <v>442241</v>
      </c>
      <c r="AA9353">
        <v>14.8</v>
      </c>
    </row>
    <row r="9354" spans="1:27" x14ac:dyDescent="0.3">
      <c r="A9354" t="s">
        <v>540</v>
      </c>
      <c r="B9354" t="s">
        <v>28</v>
      </c>
      <c r="C9354" t="s">
        <v>29</v>
      </c>
      <c r="D9354" t="s">
        <v>30</v>
      </c>
      <c r="E9354" t="s">
        <v>30</v>
      </c>
      <c r="F9354" t="s">
        <v>42</v>
      </c>
      <c r="G9354" s="1">
        <v>46054</v>
      </c>
      <c r="H9354" t="s">
        <v>56</v>
      </c>
      <c r="I9354" t="s">
        <v>57</v>
      </c>
      <c r="J9354" t="s">
        <v>34</v>
      </c>
      <c r="K9354">
        <v>1</v>
      </c>
      <c r="L9354" t="s">
        <v>51</v>
      </c>
      <c r="M9354">
        <v>14.29</v>
      </c>
      <c r="N9354" t="s">
        <v>36</v>
      </c>
      <c r="O9354">
        <v>14.29</v>
      </c>
      <c r="P9354">
        <v>1</v>
      </c>
      <c r="Q9354">
        <v>4.3</v>
      </c>
      <c r="R9354" t="s">
        <v>37</v>
      </c>
      <c r="S9354">
        <v>125.3</v>
      </c>
      <c r="T9354" s="1">
        <v>46054</v>
      </c>
      <c r="U9354">
        <v>-1</v>
      </c>
      <c r="V9354">
        <v>3.1</v>
      </c>
      <c r="W9354">
        <v>2.5</v>
      </c>
      <c r="X9354" s="2">
        <v>46101</v>
      </c>
      <c r="Y9354" t="s">
        <v>541</v>
      </c>
      <c r="Z9354">
        <v>442241</v>
      </c>
      <c r="AA9354">
        <v>15.07</v>
      </c>
    </row>
    <row r="9355" spans="1:27" x14ac:dyDescent="0.3">
      <c r="A9355" t="s">
        <v>540</v>
      </c>
      <c r="B9355" t="s">
        <v>28</v>
      </c>
      <c r="C9355" t="s">
        <v>29</v>
      </c>
      <c r="D9355" t="s">
        <v>30</v>
      </c>
      <c r="E9355" t="s">
        <v>30</v>
      </c>
      <c r="F9355" t="s">
        <v>43</v>
      </c>
      <c r="G9355" s="1">
        <v>46082</v>
      </c>
      <c r="H9355" t="s">
        <v>56</v>
      </c>
      <c r="I9355" t="s">
        <v>57</v>
      </c>
      <c r="J9355" t="s">
        <v>34</v>
      </c>
      <c r="K9355">
        <v>1</v>
      </c>
      <c r="L9355" t="s">
        <v>51</v>
      </c>
      <c r="M9355">
        <v>14.56</v>
      </c>
      <c r="N9355" t="s">
        <v>36</v>
      </c>
      <c r="O9355">
        <v>14.56</v>
      </c>
      <c r="P9355">
        <v>1</v>
      </c>
      <c r="Q9355">
        <v>4.3</v>
      </c>
      <c r="R9355" t="s">
        <v>37</v>
      </c>
      <c r="S9355">
        <v>126</v>
      </c>
      <c r="T9355" s="1">
        <v>46082</v>
      </c>
      <c r="U9355">
        <v>-1</v>
      </c>
      <c r="V9355">
        <v>3.1</v>
      </c>
      <c r="W9355">
        <v>2.5</v>
      </c>
      <c r="X9355" s="2">
        <v>46101</v>
      </c>
      <c r="Y9355" t="s">
        <v>541</v>
      </c>
      <c r="Z9355">
        <v>442241</v>
      </c>
      <c r="AA9355">
        <v>15.16</v>
      </c>
    </row>
    <row r="9356" spans="1:27" x14ac:dyDescent="0.3">
      <c r="A9356" t="s">
        <v>540</v>
      </c>
      <c r="B9356" t="s">
        <v>28</v>
      </c>
      <c r="C9356" t="s">
        <v>29</v>
      </c>
      <c r="D9356" t="s">
        <v>30</v>
      </c>
      <c r="E9356" t="s">
        <v>30</v>
      </c>
      <c r="F9356" t="s">
        <v>31</v>
      </c>
      <c r="G9356" s="1">
        <v>45931</v>
      </c>
      <c r="H9356" t="s">
        <v>58</v>
      </c>
      <c r="I9356" t="s">
        <v>59</v>
      </c>
      <c r="J9356" t="s">
        <v>60</v>
      </c>
      <c r="K9356">
        <v>1</v>
      </c>
      <c r="L9356" t="s">
        <v>51</v>
      </c>
      <c r="M9356">
        <v>13.38</v>
      </c>
      <c r="N9356" t="s">
        <v>36</v>
      </c>
      <c r="O9356">
        <v>13.38</v>
      </c>
      <c r="P9356">
        <v>1</v>
      </c>
      <c r="Q9356">
        <v>4.3</v>
      </c>
      <c r="R9356" t="s">
        <v>37</v>
      </c>
      <c r="S9356">
        <v>127.1</v>
      </c>
      <c r="T9356" s="1">
        <v>45931</v>
      </c>
      <c r="U9356">
        <v>-1</v>
      </c>
      <c r="V9356">
        <v>3.1</v>
      </c>
      <c r="W9356">
        <v>2.5</v>
      </c>
      <c r="X9356" s="2">
        <v>46101</v>
      </c>
      <c r="Y9356" t="s">
        <v>541</v>
      </c>
      <c r="Z9356">
        <v>442241</v>
      </c>
      <c r="AA9356">
        <v>14.64</v>
      </c>
    </row>
    <row r="9357" spans="1:27" x14ac:dyDescent="0.3">
      <c r="A9357" t="s">
        <v>540</v>
      </c>
      <c r="B9357" t="s">
        <v>28</v>
      </c>
      <c r="C9357" t="s">
        <v>29</v>
      </c>
      <c r="D9357" t="s">
        <v>30</v>
      </c>
      <c r="E9357" t="s">
        <v>30</v>
      </c>
      <c r="F9357" t="s">
        <v>39</v>
      </c>
      <c r="G9357" s="1">
        <v>45962</v>
      </c>
      <c r="H9357" t="s">
        <v>58</v>
      </c>
      <c r="I9357" t="s">
        <v>59</v>
      </c>
      <c r="J9357" t="s">
        <v>60</v>
      </c>
      <c r="K9357">
        <v>1</v>
      </c>
      <c r="L9357" t="s">
        <v>51</v>
      </c>
      <c r="M9357">
        <v>13.35</v>
      </c>
      <c r="N9357" t="s">
        <v>36</v>
      </c>
      <c r="O9357">
        <v>13.35</v>
      </c>
      <c r="P9357">
        <v>1</v>
      </c>
      <c r="Q9357">
        <v>4.3</v>
      </c>
      <c r="R9357" t="s">
        <v>37</v>
      </c>
      <c r="S9357">
        <v>126.2</v>
      </c>
      <c r="T9357" s="1">
        <v>45962</v>
      </c>
      <c r="U9357">
        <v>-1</v>
      </c>
      <c r="V9357">
        <v>3.1</v>
      </c>
      <c r="W9357">
        <v>2.5</v>
      </c>
      <c r="X9357" s="2">
        <v>46101</v>
      </c>
      <c r="Y9357" t="s">
        <v>541</v>
      </c>
      <c r="Z9357">
        <v>442241</v>
      </c>
      <c r="AA9357">
        <v>14.71</v>
      </c>
    </row>
    <row r="9358" spans="1:27" x14ac:dyDescent="0.3">
      <c r="A9358" t="s">
        <v>540</v>
      </c>
      <c r="B9358" t="s">
        <v>28</v>
      </c>
      <c r="C9358" t="s">
        <v>29</v>
      </c>
      <c r="D9358" t="s">
        <v>30</v>
      </c>
      <c r="E9358" t="s">
        <v>30</v>
      </c>
      <c r="F9358" t="s">
        <v>40</v>
      </c>
      <c r="G9358" s="1">
        <v>45992</v>
      </c>
      <c r="H9358" t="s">
        <v>58</v>
      </c>
      <c r="I9358" t="s">
        <v>59</v>
      </c>
      <c r="J9358" t="s">
        <v>60</v>
      </c>
      <c r="K9358">
        <v>1</v>
      </c>
      <c r="L9358" t="s">
        <v>51</v>
      </c>
      <c r="M9358">
        <v>13.32</v>
      </c>
      <c r="N9358" t="s">
        <v>36</v>
      </c>
      <c r="O9358">
        <v>13.32</v>
      </c>
      <c r="P9358">
        <v>1</v>
      </c>
      <c r="Q9358">
        <v>4.3</v>
      </c>
      <c r="R9358" t="s">
        <v>37</v>
      </c>
      <c r="S9358">
        <v>125.8</v>
      </c>
      <c r="T9358" s="1">
        <v>45992</v>
      </c>
      <c r="U9358">
        <v>-1</v>
      </c>
      <c r="V9358">
        <v>3.1</v>
      </c>
      <c r="W9358">
        <v>2.5</v>
      </c>
      <c r="X9358" s="2">
        <v>46101</v>
      </c>
      <c r="Y9358" t="s">
        <v>541</v>
      </c>
      <c r="Z9358">
        <v>442241</v>
      </c>
      <c r="AA9358">
        <v>15.22</v>
      </c>
    </row>
    <row r="9359" spans="1:27" x14ac:dyDescent="0.3">
      <c r="A9359" t="s">
        <v>540</v>
      </c>
      <c r="B9359" t="s">
        <v>28</v>
      </c>
      <c r="C9359" t="s">
        <v>29</v>
      </c>
      <c r="D9359" t="s">
        <v>30</v>
      </c>
      <c r="E9359" t="s">
        <v>30</v>
      </c>
      <c r="F9359" t="s">
        <v>41</v>
      </c>
      <c r="G9359" s="1">
        <v>46023</v>
      </c>
      <c r="H9359" t="s">
        <v>58</v>
      </c>
      <c r="I9359" t="s">
        <v>59</v>
      </c>
      <c r="J9359" t="s">
        <v>60</v>
      </c>
      <c r="K9359">
        <v>1</v>
      </c>
      <c r="L9359" t="s">
        <v>51</v>
      </c>
      <c r="M9359">
        <v>13.19</v>
      </c>
      <c r="N9359" t="s">
        <v>36</v>
      </c>
      <c r="O9359">
        <v>13.19</v>
      </c>
      <c r="P9359">
        <v>1</v>
      </c>
      <c r="Q9359">
        <v>4.3</v>
      </c>
      <c r="R9359" t="s">
        <v>37</v>
      </c>
      <c r="S9359">
        <v>124.2</v>
      </c>
      <c r="T9359" s="1">
        <v>46023</v>
      </c>
      <c r="U9359">
        <v>-1</v>
      </c>
      <c r="V9359">
        <v>3.1</v>
      </c>
      <c r="W9359">
        <v>2.5</v>
      </c>
      <c r="X9359" s="2">
        <v>46101</v>
      </c>
      <c r="Y9359" t="s">
        <v>541</v>
      </c>
      <c r="Z9359">
        <v>442241</v>
      </c>
      <c r="AA9359">
        <v>14.8</v>
      </c>
    </row>
    <row r="9360" spans="1:27" x14ac:dyDescent="0.3">
      <c r="A9360" t="s">
        <v>540</v>
      </c>
      <c r="B9360" t="s">
        <v>28</v>
      </c>
      <c r="C9360" t="s">
        <v>29</v>
      </c>
      <c r="D9360" t="s">
        <v>30</v>
      </c>
      <c r="E9360" t="s">
        <v>30</v>
      </c>
      <c r="F9360" t="s">
        <v>42</v>
      </c>
      <c r="G9360" s="1">
        <v>46054</v>
      </c>
      <c r="H9360" t="s">
        <v>58</v>
      </c>
      <c r="I9360" t="s">
        <v>59</v>
      </c>
      <c r="J9360" t="s">
        <v>60</v>
      </c>
      <c r="K9360">
        <v>1</v>
      </c>
      <c r="L9360" t="s">
        <v>51</v>
      </c>
      <c r="M9360">
        <v>14.14</v>
      </c>
      <c r="N9360" t="s">
        <v>36</v>
      </c>
      <c r="O9360">
        <v>14.14</v>
      </c>
      <c r="P9360">
        <v>1</v>
      </c>
      <c r="Q9360">
        <v>4.3</v>
      </c>
      <c r="R9360" t="s">
        <v>37</v>
      </c>
      <c r="S9360">
        <v>125.3</v>
      </c>
      <c r="T9360" s="1">
        <v>46054</v>
      </c>
      <c r="U9360">
        <v>-1</v>
      </c>
      <c r="V9360">
        <v>3.1</v>
      </c>
      <c r="W9360">
        <v>2.5</v>
      </c>
      <c r="X9360" s="2">
        <v>46101</v>
      </c>
      <c r="Y9360" t="s">
        <v>541</v>
      </c>
      <c r="Z9360">
        <v>442241</v>
      </c>
      <c r="AA9360">
        <v>15.07</v>
      </c>
    </row>
    <row r="9361" spans="1:27" x14ac:dyDescent="0.3">
      <c r="A9361" t="s">
        <v>540</v>
      </c>
      <c r="B9361" t="s">
        <v>28</v>
      </c>
      <c r="C9361" t="s">
        <v>29</v>
      </c>
      <c r="D9361" t="s">
        <v>30</v>
      </c>
      <c r="E9361" t="s">
        <v>30</v>
      </c>
      <c r="F9361" t="s">
        <v>43</v>
      </c>
      <c r="G9361" s="1">
        <v>46082</v>
      </c>
      <c r="H9361" t="s">
        <v>58</v>
      </c>
      <c r="I9361" t="s">
        <v>59</v>
      </c>
      <c r="J9361" t="s">
        <v>60</v>
      </c>
      <c r="K9361">
        <v>1</v>
      </c>
      <c r="L9361" t="s">
        <v>51</v>
      </c>
      <c r="M9361">
        <v>13.74</v>
      </c>
      <c r="N9361" t="s">
        <v>36</v>
      </c>
      <c r="O9361">
        <v>13.74</v>
      </c>
      <c r="P9361">
        <v>1</v>
      </c>
      <c r="Q9361">
        <v>4.3</v>
      </c>
      <c r="R9361" t="s">
        <v>37</v>
      </c>
      <c r="S9361">
        <v>126</v>
      </c>
      <c r="T9361" s="1">
        <v>46082</v>
      </c>
      <c r="U9361">
        <v>-1</v>
      </c>
      <c r="V9361">
        <v>3.1</v>
      </c>
      <c r="W9361">
        <v>2.5</v>
      </c>
      <c r="X9361" s="2">
        <v>46101</v>
      </c>
      <c r="Y9361" t="s">
        <v>541</v>
      </c>
      <c r="Z9361">
        <v>442241</v>
      </c>
      <c r="AA9361">
        <v>15.16</v>
      </c>
    </row>
    <row r="9362" spans="1:27" x14ac:dyDescent="0.3">
      <c r="A9362" t="s">
        <v>540</v>
      </c>
      <c r="B9362" t="s">
        <v>28</v>
      </c>
      <c r="C9362" t="s">
        <v>29</v>
      </c>
      <c r="D9362" t="s">
        <v>30</v>
      </c>
      <c r="E9362" t="s">
        <v>30</v>
      </c>
      <c r="F9362" t="s">
        <v>31</v>
      </c>
      <c r="G9362" s="1">
        <v>45931</v>
      </c>
      <c r="H9362" t="s">
        <v>61</v>
      </c>
      <c r="I9362" t="s">
        <v>62</v>
      </c>
      <c r="J9362" t="s">
        <v>60</v>
      </c>
      <c r="K9362">
        <v>1</v>
      </c>
      <c r="L9362" t="s">
        <v>51</v>
      </c>
      <c r="M9362">
        <v>17.46</v>
      </c>
      <c r="N9362" t="s">
        <v>36</v>
      </c>
      <c r="O9362">
        <v>17.46</v>
      </c>
      <c r="P9362">
        <v>1</v>
      </c>
      <c r="Q9362">
        <v>4.3</v>
      </c>
      <c r="R9362" t="s">
        <v>37</v>
      </c>
      <c r="S9362">
        <v>127.1</v>
      </c>
      <c r="T9362" s="1">
        <v>45931</v>
      </c>
      <c r="U9362">
        <v>-1</v>
      </c>
      <c r="V9362">
        <v>3.1</v>
      </c>
      <c r="W9362">
        <v>2.5</v>
      </c>
      <c r="X9362" s="2">
        <v>46101</v>
      </c>
      <c r="Y9362" t="s">
        <v>541</v>
      </c>
      <c r="Z9362">
        <v>442241</v>
      </c>
      <c r="AA9362">
        <v>14.64</v>
      </c>
    </row>
    <row r="9363" spans="1:27" x14ac:dyDescent="0.3">
      <c r="A9363" t="s">
        <v>540</v>
      </c>
      <c r="B9363" t="s">
        <v>28</v>
      </c>
      <c r="C9363" t="s">
        <v>29</v>
      </c>
      <c r="D9363" t="s">
        <v>30</v>
      </c>
      <c r="E9363" t="s">
        <v>30</v>
      </c>
      <c r="F9363" t="s">
        <v>39</v>
      </c>
      <c r="G9363" s="1">
        <v>45962</v>
      </c>
      <c r="H9363" t="s">
        <v>61</v>
      </c>
      <c r="I9363" t="s">
        <v>62</v>
      </c>
      <c r="J9363" t="s">
        <v>60</v>
      </c>
      <c r="K9363">
        <v>1</v>
      </c>
      <c r="L9363" t="s">
        <v>51</v>
      </c>
      <c r="M9363">
        <v>16.89</v>
      </c>
      <c r="N9363" t="s">
        <v>36</v>
      </c>
      <c r="O9363">
        <v>16.89</v>
      </c>
      <c r="P9363">
        <v>1</v>
      </c>
      <c r="Q9363">
        <v>4.3</v>
      </c>
      <c r="R9363" t="s">
        <v>37</v>
      </c>
      <c r="S9363">
        <v>126.2</v>
      </c>
      <c r="T9363" s="1">
        <v>45962</v>
      </c>
      <c r="U9363">
        <v>-1</v>
      </c>
      <c r="V9363">
        <v>3.1</v>
      </c>
      <c r="W9363">
        <v>2.5</v>
      </c>
      <c r="X9363" s="2">
        <v>46101</v>
      </c>
      <c r="Y9363" t="s">
        <v>541</v>
      </c>
      <c r="Z9363">
        <v>442241</v>
      </c>
      <c r="AA9363">
        <v>14.71</v>
      </c>
    </row>
    <row r="9364" spans="1:27" x14ac:dyDescent="0.3">
      <c r="A9364" t="s">
        <v>540</v>
      </c>
      <c r="B9364" t="s">
        <v>28</v>
      </c>
      <c r="C9364" t="s">
        <v>29</v>
      </c>
      <c r="D9364" t="s">
        <v>30</v>
      </c>
      <c r="E9364" t="s">
        <v>30</v>
      </c>
      <c r="F9364" t="s">
        <v>40</v>
      </c>
      <c r="G9364" s="1">
        <v>45992</v>
      </c>
      <c r="H9364" t="s">
        <v>61</v>
      </c>
      <c r="I9364" t="s">
        <v>62</v>
      </c>
      <c r="J9364" t="s">
        <v>60</v>
      </c>
      <c r="K9364">
        <v>1</v>
      </c>
      <c r="L9364" t="s">
        <v>51</v>
      </c>
      <c r="M9364">
        <v>16.899999999999999</v>
      </c>
      <c r="N9364" t="s">
        <v>36</v>
      </c>
      <c r="O9364">
        <v>16.899999999999999</v>
      </c>
      <c r="P9364">
        <v>1</v>
      </c>
      <c r="Q9364">
        <v>4.3</v>
      </c>
      <c r="R9364" t="s">
        <v>37</v>
      </c>
      <c r="S9364">
        <v>125.8</v>
      </c>
      <c r="T9364" s="1">
        <v>45992</v>
      </c>
      <c r="U9364">
        <v>-1</v>
      </c>
      <c r="V9364">
        <v>3.1</v>
      </c>
      <c r="W9364">
        <v>2.5</v>
      </c>
      <c r="X9364" s="2">
        <v>46101</v>
      </c>
      <c r="Y9364" t="s">
        <v>541</v>
      </c>
      <c r="Z9364">
        <v>442241</v>
      </c>
      <c r="AA9364">
        <v>15.22</v>
      </c>
    </row>
    <row r="9365" spans="1:27" x14ac:dyDescent="0.3">
      <c r="A9365" t="s">
        <v>540</v>
      </c>
      <c r="B9365" t="s">
        <v>28</v>
      </c>
      <c r="C9365" t="s">
        <v>29</v>
      </c>
      <c r="D9365" t="s">
        <v>30</v>
      </c>
      <c r="E9365" t="s">
        <v>30</v>
      </c>
      <c r="F9365" t="s">
        <v>41</v>
      </c>
      <c r="G9365" s="1">
        <v>46023</v>
      </c>
      <c r="H9365" t="s">
        <v>61</v>
      </c>
      <c r="I9365" t="s">
        <v>62</v>
      </c>
      <c r="J9365" t="s">
        <v>60</v>
      </c>
      <c r="K9365">
        <v>1</v>
      </c>
      <c r="L9365" t="s">
        <v>51</v>
      </c>
      <c r="M9365">
        <v>17.23</v>
      </c>
      <c r="N9365" t="s">
        <v>36</v>
      </c>
      <c r="O9365">
        <v>17.23</v>
      </c>
      <c r="P9365">
        <v>1</v>
      </c>
      <c r="Q9365">
        <v>4.3</v>
      </c>
      <c r="R9365" t="s">
        <v>37</v>
      </c>
      <c r="S9365">
        <v>124.2</v>
      </c>
      <c r="T9365" s="1">
        <v>46023</v>
      </c>
      <c r="U9365">
        <v>-1</v>
      </c>
      <c r="V9365">
        <v>3.1</v>
      </c>
      <c r="W9365">
        <v>2.5</v>
      </c>
      <c r="X9365" s="2">
        <v>46101</v>
      </c>
      <c r="Y9365" t="s">
        <v>541</v>
      </c>
      <c r="Z9365">
        <v>442241</v>
      </c>
      <c r="AA9365">
        <v>14.8</v>
      </c>
    </row>
    <row r="9366" spans="1:27" x14ac:dyDescent="0.3">
      <c r="A9366" t="s">
        <v>540</v>
      </c>
      <c r="B9366" t="s">
        <v>28</v>
      </c>
      <c r="C9366" t="s">
        <v>29</v>
      </c>
      <c r="D9366" t="s">
        <v>30</v>
      </c>
      <c r="E9366" t="s">
        <v>30</v>
      </c>
      <c r="F9366" t="s">
        <v>42</v>
      </c>
      <c r="G9366" s="1">
        <v>46054</v>
      </c>
      <c r="H9366" t="s">
        <v>61</v>
      </c>
      <c r="I9366" t="s">
        <v>62</v>
      </c>
      <c r="J9366" t="s">
        <v>60</v>
      </c>
      <c r="K9366">
        <v>1</v>
      </c>
      <c r="L9366" t="s">
        <v>51</v>
      </c>
      <c r="M9366">
        <v>16.82</v>
      </c>
      <c r="N9366" t="s">
        <v>36</v>
      </c>
      <c r="O9366">
        <v>16.82</v>
      </c>
      <c r="P9366">
        <v>1</v>
      </c>
      <c r="Q9366">
        <v>4.3</v>
      </c>
      <c r="R9366" t="s">
        <v>37</v>
      </c>
      <c r="S9366">
        <v>125.3</v>
      </c>
      <c r="T9366" s="1">
        <v>46054</v>
      </c>
      <c r="U9366">
        <v>-1</v>
      </c>
      <c r="V9366">
        <v>3.1</v>
      </c>
      <c r="W9366">
        <v>2.5</v>
      </c>
      <c r="X9366" s="2">
        <v>46101</v>
      </c>
      <c r="Y9366" t="s">
        <v>541</v>
      </c>
      <c r="Z9366">
        <v>442241</v>
      </c>
      <c r="AA9366">
        <v>15.07</v>
      </c>
    </row>
    <row r="9367" spans="1:27" x14ac:dyDescent="0.3">
      <c r="A9367" t="s">
        <v>540</v>
      </c>
      <c r="B9367" t="s">
        <v>28</v>
      </c>
      <c r="C9367" t="s">
        <v>29</v>
      </c>
      <c r="D9367" t="s">
        <v>30</v>
      </c>
      <c r="E9367" t="s">
        <v>30</v>
      </c>
      <c r="F9367" t="s">
        <v>43</v>
      </c>
      <c r="G9367" s="1">
        <v>46082</v>
      </c>
      <c r="H9367" t="s">
        <v>61</v>
      </c>
      <c r="I9367" t="s">
        <v>62</v>
      </c>
      <c r="J9367" t="s">
        <v>60</v>
      </c>
      <c r="K9367">
        <v>1</v>
      </c>
      <c r="L9367" t="s">
        <v>51</v>
      </c>
      <c r="M9367">
        <v>17.21</v>
      </c>
      <c r="N9367" t="s">
        <v>36</v>
      </c>
      <c r="O9367">
        <v>17.21</v>
      </c>
      <c r="P9367">
        <v>1</v>
      </c>
      <c r="Q9367">
        <v>4.3</v>
      </c>
      <c r="R9367" t="s">
        <v>37</v>
      </c>
      <c r="S9367">
        <v>126</v>
      </c>
      <c r="T9367" s="1">
        <v>46082</v>
      </c>
      <c r="U9367">
        <v>-1</v>
      </c>
      <c r="V9367">
        <v>3.1</v>
      </c>
      <c r="W9367">
        <v>2.5</v>
      </c>
      <c r="X9367" s="2">
        <v>46101</v>
      </c>
      <c r="Y9367" t="s">
        <v>541</v>
      </c>
      <c r="Z9367">
        <v>442241</v>
      </c>
      <c r="AA9367">
        <v>15.16</v>
      </c>
    </row>
    <row r="9368" spans="1:27" x14ac:dyDescent="0.3">
      <c r="A9368" t="s">
        <v>540</v>
      </c>
      <c r="B9368" t="s">
        <v>28</v>
      </c>
      <c r="C9368" t="s">
        <v>29</v>
      </c>
      <c r="D9368" t="s">
        <v>30</v>
      </c>
      <c r="E9368" t="s">
        <v>30</v>
      </c>
      <c r="F9368" t="s">
        <v>31</v>
      </c>
      <c r="G9368" s="1">
        <v>45931</v>
      </c>
      <c r="H9368" t="s">
        <v>63</v>
      </c>
      <c r="I9368" t="s">
        <v>64</v>
      </c>
      <c r="J9368" t="s">
        <v>65</v>
      </c>
      <c r="K9368">
        <v>1</v>
      </c>
      <c r="L9368" t="s">
        <v>51</v>
      </c>
      <c r="M9368">
        <v>5.34</v>
      </c>
      <c r="N9368" t="s">
        <v>36</v>
      </c>
      <c r="O9368">
        <v>5.34</v>
      </c>
      <c r="P9368">
        <v>1</v>
      </c>
      <c r="Q9368">
        <v>4.3</v>
      </c>
      <c r="R9368" t="s">
        <v>37</v>
      </c>
      <c r="S9368">
        <v>127.1</v>
      </c>
      <c r="T9368" s="1">
        <v>45931</v>
      </c>
      <c r="U9368">
        <v>-1</v>
      </c>
      <c r="V9368">
        <v>3.1</v>
      </c>
      <c r="W9368">
        <v>2.5</v>
      </c>
      <c r="X9368" s="2">
        <v>46101</v>
      </c>
      <c r="Y9368" t="s">
        <v>541</v>
      </c>
      <c r="Z9368">
        <v>442241</v>
      </c>
      <c r="AA9368">
        <v>14.64</v>
      </c>
    </row>
    <row r="9369" spans="1:27" x14ac:dyDescent="0.3">
      <c r="A9369" t="s">
        <v>540</v>
      </c>
      <c r="B9369" t="s">
        <v>28</v>
      </c>
      <c r="C9369" t="s">
        <v>29</v>
      </c>
      <c r="D9369" t="s">
        <v>30</v>
      </c>
      <c r="E9369" t="s">
        <v>30</v>
      </c>
      <c r="F9369" t="s">
        <v>39</v>
      </c>
      <c r="G9369" s="1">
        <v>45962</v>
      </c>
      <c r="H9369" t="s">
        <v>63</v>
      </c>
      <c r="I9369" t="s">
        <v>64</v>
      </c>
      <c r="J9369" t="s">
        <v>65</v>
      </c>
      <c r="K9369">
        <v>1</v>
      </c>
      <c r="L9369" t="s">
        <v>51</v>
      </c>
      <c r="M9369">
        <v>5.94</v>
      </c>
      <c r="N9369" t="s">
        <v>36</v>
      </c>
      <c r="O9369">
        <v>5.94</v>
      </c>
      <c r="P9369">
        <v>1</v>
      </c>
      <c r="Q9369">
        <v>4.3</v>
      </c>
      <c r="R9369" t="s">
        <v>37</v>
      </c>
      <c r="S9369">
        <v>126.2</v>
      </c>
      <c r="T9369" s="1">
        <v>45962</v>
      </c>
      <c r="U9369">
        <v>-1</v>
      </c>
      <c r="V9369">
        <v>3.1</v>
      </c>
      <c r="W9369">
        <v>2.5</v>
      </c>
      <c r="X9369" s="2">
        <v>46101</v>
      </c>
      <c r="Y9369" t="s">
        <v>541</v>
      </c>
      <c r="Z9369">
        <v>442241</v>
      </c>
      <c r="AA9369">
        <v>14.71</v>
      </c>
    </row>
    <row r="9370" spans="1:27" x14ac:dyDescent="0.3">
      <c r="A9370" t="s">
        <v>540</v>
      </c>
      <c r="B9370" t="s">
        <v>28</v>
      </c>
      <c r="C9370" t="s">
        <v>29</v>
      </c>
      <c r="D9370" t="s">
        <v>30</v>
      </c>
      <c r="E9370" t="s">
        <v>30</v>
      </c>
      <c r="F9370" t="s">
        <v>40</v>
      </c>
      <c r="G9370" s="1">
        <v>45992</v>
      </c>
      <c r="H9370" t="s">
        <v>63</v>
      </c>
      <c r="I9370" t="s">
        <v>64</v>
      </c>
      <c r="J9370" t="s">
        <v>65</v>
      </c>
      <c r="K9370">
        <v>1</v>
      </c>
      <c r="L9370" t="s">
        <v>51</v>
      </c>
      <c r="M9370">
        <v>5.92</v>
      </c>
      <c r="N9370" t="s">
        <v>36</v>
      </c>
      <c r="O9370">
        <v>5.92</v>
      </c>
      <c r="P9370">
        <v>1</v>
      </c>
      <c r="Q9370">
        <v>4.3</v>
      </c>
      <c r="R9370" t="s">
        <v>37</v>
      </c>
      <c r="S9370">
        <v>125.8</v>
      </c>
      <c r="T9370" s="1">
        <v>45992</v>
      </c>
      <c r="U9370">
        <v>-1</v>
      </c>
      <c r="V9370">
        <v>3.1</v>
      </c>
      <c r="W9370">
        <v>2.5</v>
      </c>
      <c r="X9370" s="2">
        <v>46101</v>
      </c>
      <c r="Y9370" t="s">
        <v>541</v>
      </c>
      <c r="Z9370">
        <v>442241</v>
      </c>
      <c r="AA9370">
        <v>15.22</v>
      </c>
    </row>
    <row r="9371" spans="1:27" x14ac:dyDescent="0.3">
      <c r="A9371" t="s">
        <v>540</v>
      </c>
      <c r="B9371" t="s">
        <v>28</v>
      </c>
      <c r="C9371" t="s">
        <v>29</v>
      </c>
      <c r="D9371" t="s">
        <v>30</v>
      </c>
      <c r="E9371" t="s">
        <v>30</v>
      </c>
      <c r="F9371" t="s">
        <v>41</v>
      </c>
      <c r="G9371" s="1">
        <v>46023</v>
      </c>
      <c r="H9371" t="s">
        <v>63</v>
      </c>
      <c r="I9371" t="s">
        <v>64</v>
      </c>
      <c r="J9371" t="s">
        <v>65</v>
      </c>
      <c r="K9371">
        <v>1</v>
      </c>
      <c r="L9371" t="s">
        <v>51</v>
      </c>
      <c r="M9371">
        <v>5.96</v>
      </c>
      <c r="N9371" t="s">
        <v>36</v>
      </c>
      <c r="O9371">
        <v>5.96</v>
      </c>
      <c r="P9371">
        <v>1</v>
      </c>
      <c r="Q9371">
        <v>4.3</v>
      </c>
      <c r="R9371" t="s">
        <v>37</v>
      </c>
      <c r="S9371">
        <v>124.2</v>
      </c>
      <c r="T9371" s="1">
        <v>46023</v>
      </c>
      <c r="U9371">
        <v>-1</v>
      </c>
      <c r="V9371">
        <v>3.1</v>
      </c>
      <c r="W9371">
        <v>2.5</v>
      </c>
      <c r="X9371" s="2">
        <v>46101</v>
      </c>
      <c r="Y9371" t="s">
        <v>541</v>
      </c>
      <c r="Z9371">
        <v>442241</v>
      </c>
      <c r="AA9371">
        <v>14.8</v>
      </c>
    </row>
    <row r="9372" spans="1:27" x14ac:dyDescent="0.3">
      <c r="A9372" t="s">
        <v>540</v>
      </c>
      <c r="B9372" t="s">
        <v>28</v>
      </c>
      <c r="C9372" t="s">
        <v>29</v>
      </c>
      <c r="D9372" t="s">
        <v>30</v>
      </c>
      <c r="E9372" t="s">
        <v>30</v>
      </c>
      <c r="F9372" t="s">
        <v>42</v>
      </c>
      <c r="G9372" s="1">
        <v>46054</v>
      </c>
      <c r="H9372" t="s">
        <v>63</v>
      </c>
      <c r="I9372" t="s">
        <v>64</v>
      </c>
      <c r="J9372" t="s">
        <v>65</v>
      </c>
      <c r="K9372">
        <v>1</v>
      </c>
      <c r="L9372" t="s">
        <v>51</v>
      </c>
      <c r="M9372">
        <v>5.8</v>
      </c>
      <c r="N9372" t="s">
        <v>36</v>
      </c>
      <c r="O9372">
        <v>5.8</v>
      </c>
      <c r="P9372">
        <v>1</v>
      </c>
      <c r="Q9372">
        <v>4.3</v>
      </c>
      <c r="R9372" t="s">
        <v>37</v>
      </c>
      <c r="S9372">
        <v>125.3</v>
      </c>
      <c r="T9372" s="1">
        <v>46054</v>
      </c>
      <c r="U9372">
        <v>-1</v>
      </c>
      <c r="V9372">
        <v>3.1</v>
      </c>
      <c r="W9372">
        <v>2.5</v>
      </c>
      <c r="X9372" s="2">
        <v>46101</v>
      </c>
      <c r="Y9372" t="s">
        <v>541</v>
      </c>
      <c r="Z9372">
        <v>442241</v>
      </c>
      <c r="AA9372">
        <v>15.07</v>
      </c>
    </row>
    <row r="9373" spans="1:27" x14ac:dyDescent="0.3">
      <c r="A9373" t="s">
        <v>540</v>
      </c>
      <c r="B9373" t="s">
        <v>28</v>
      </c>
      <c r="C9373" t="s">
        <v>29</v>
      </c>
      <c r="D9373" t="s">
        <v>30</v>
      </c>
      <c r="E9373" t="s">
        <v>30</v>
      </c>
      <c r="F9373" t="s">
        <v>43</v>
      </c>
      <c r="G9373" s="1">
        <v>46082</v>
      </c>
      <c r="H9373" t="s">
        <v>63</v>
      </c>
      <c r="I9373" t="s">
        <v>64</v>
      </c>
      <c r="J9373" t="s">
        <v>65</v>
      </c>
      <c r="K9373">
        <v>1</v>
      </c>
      <c r="L9373" t="s">
        <v>51</v>
      </c>
      <c r="M9373">
        <v>5.85</v>
      </c>
      <c r="N9373" t="s">
        <v>36</v>
      </c>
      <c r="O9373">
        <v>5.85</v>
      </c>
      <c r="P9373">
        <v>1</v>
      </c>
      <c r="Q9373">
        <v>4.3</v>
      </c>
      <c r="R9373" t="s">
        <v>37</v>
      </c>
      <c r="S9373">
        <v>126</v>
      </c>
      <c r="T9373" s="1">
        <v>46082</v>
      </c>
      <c r="U9373">
        <v>-1</v>
      </c>
      <c r="V9373">
        <v>3.1</v>
      </c>
      <c r="W9373">
        <v>2.5</v>
      </c>
      <c r="X9373" s="2">
        <v>46101</v>
      </c>
      <c r="Y9373" t="s">
        <v>541</v>
      </c>
      <c r="Z9373">
        <v>442241</v>
      </c>
      <c r="AA9373">
        <v>15.16</v>
      </c>
    </row>
    <row r="9374" spans="1:27" x14ac:dyDescent="0.3">
      <c r="A9374" t="s">
        <v>540</v>
      </c>
      <c r="B9374" t="s">
        <v>28</v>
      </c>
      <c r="C9374" t="s">
        <v>29</v>
      </c>
      <c r="D9374" t="s">
        <v>30</v>
      </c>
      <c r="E9374" t="s">
        <v>30</v>
      </c>
      <c r="F9374" t="s">
        <v>31</v>
      </c>
      <c r="G9374" s="1">
        <v>45931</v>
      </c>
      <c r="H9374" t="s">
        <v>66</v>
      </c>
      <c r="I9374" t="s">
        <v>67</v>
      </c>
      <c r="J9374" t="s">
        <v>65</v>
      </c>
      <c r="K9374">
        <v>1</v>
      </c>
      <c r="L9374" t="s">
        <v>51</v>
      </c>
      <c r="M9374">
        <v>1.82</v>
      </c>
      <c r="N9374" t="s">
        <v>36</v>
      </c>
      <c r="O9374">
        <v>1.82</v>
      </c>
      <c r="P9374">
        <v>1</v>
      </c>
      <c r="Q9374">
        <v>4.3</v>
      </c>
      <c r="R9374" t="s">
        <v>37</v>
      </c>
      <c r="S9374">
        <v>127.1</v>
      </c>
      <c r="T9374" s="1">
        <v>45931</v>
      </c>
      <c r="U9374">
        <v>-1</v>
      </c>
      <c r="V9374">
        <v>3.1</v>
      </c>
      <c r="W9374">
        <v>2.5</v>
      </c>
      <c r="X9374" s="2">
        <v>46101</v>
      </c>
      <c r="Y9374" t="s">
        <v>541</v>
      </c>
      <c r="Z9374">
        <v>442241</v>
      </c>
      <c r="AA9374">
        <v>14.64</v>
      </c>
    </row>
    <row r="9375" spans="1:27" x14ac:dyDescent="0.3">
      <c r="A9375" t="s">
        <v>540</v>
      </c>
      <c r="B9375" t="s">
        <v>28</v>
      </c>
      <c r="C9375" t="s">
        <v>29</v>
      </c>
      <c r="D9375" t="s">
        <v>30</v>
      </c>
      <c r="E9375" t="s">
        <v>30</v>
      </c>
      <c r="F9375" t="s">
        <v>39</v>
      </c>
      <c r="G9375" s="1">
        <v>45962</v>
      </c>
      <c r="H9375" t="s">
        <v>66</v>
      </c>
      <c r="I9375" t="s">
        <v>67</v>
      </c>
      <c r="J9375" t="s">
        <v>65</v>
      </c>
      <c r="K9375">
        <v>1</v>
      </c>
      <c r="L9375" t="s">
        <v>51</v>
      </c>
      <c r="M9375">
        <v>1.88</v>
      </c>
      <c r="N9375" t="s">
        <v>36</v>
      </c>
      <c r="O9375">
        <v>1.88</v>
      </c>
      <c r="P9375">
        <v>1</v>
      </c>
      <c r="Q9375">
        <v>4.3</v>
      </c>
      <c r="R9375" t="s">
        <v>37</v>
      </c>
      <c r="S9375">
        <v>126.2</v>
      </c>
      <c r="T9375" s="1">
        <v>45962</v>
      </c>
      <c r="U9375">
        <v>-1</v>
      </c>
      <c r="V9375">
        <v>3.1</v>
      </c>
      <c r="W9375">
        <v>2.5</v>
      </c>
      <c r="X9375" s="2">
        <v>46101</v>
      </c>
      <c r="Y9375" t="s">
        <v>541</v>
      </c>
      <c r="Z9375">
        <v>442241</v>
      </c>
      <c r="AA9375">
        <v>14.71</v>
      </c>
    </row>
    <row r="9376" spans="1:27" x14ac:dyDescent="0.3">
      <c r="A9376" t="s">
        <v>540</v>
      </c>
      <c r="B9376" t="s">
        <v>28</v>
      </c>
      <c r="C9376" t="s">
        <v>29</v>
      </c>
      <c r="D9376" t="s">
        <v>30</v>
      </c>
      <c r="E9376" t="s">
        <v>30</v>
      </c>
      <c r="F9376" t="s">
        <v>40</v>
      </c>
      <c r="G9376" s="1">
        <v>45992</v>
      </c>
      <c r="H9376" t="s">
        <v>66</v>
      </c>
      <c r="I9376" t="s">
        <v>67</v>
      </c>
      <c r="J9376" t="s">
        <v>65</v>
      </c>
      <c r="K9376">
        <v>1</v>
      </c>
      <c r="L9376" t="s">
        <v>51</v>
      </c>
      <c r="M9376">
        <v>1.89</v>
      </c>
      <c r="N9376" t="s">
        <v>36</v>
      </c>
      <c r="O9376">
        <v>1.89</v>
      </c>
      <c r="P9376">
        <v>1</v>
      </c>
      <c r="Q9376">
        <v>4.3</v>
      </c>
      <c r="R9376" t="s">
        <v>37</v>
      </c>
      <c r="S9376">
        <v>125.8</v>
      </c>
      <c r="T9376" s="1">
        <v>45992</v>
      </c>
      <c r="U9376">
        <v>-1</v>
      </c>
      <c r="V9376">
        <v>3.1</v>
      </c>
      <c r="W9376">
        <v>2.5</v>
      </c>
      <c r="X9376" s="2">
        <v>46101</v>
      </c>
      <c r="Y9376" t="s">
        <v>541</v>
      </c>
      <c r="Z9376">
        <v>442241</v>
      </c>
      <c r="AA9376">
        <v>15.22</v>
      </c>
    </row>
    <row r="9377" spans="1:27" x14ac:dyDescent="0.3">
      <c r="A9377" t="s">
        <v>540</v>
      </c>
      <c r="B9377" t="s">
        <v>28</v>
      </c>
      <c r="C9377" t="s">
        <v>29</v>
      </c>
      <c r="D9377" t="s">
        <v>30</v>
      </c>
      <c r="E9377" t="s">
        <v>30</v>
      </c>
      <c r="F9377" t="s">
        <v>41</v>
      </c>
      <c r="G9377" s="1">
        <v>46023</v>
      </c>
      <c r="H9377" t="s">
        <v>66</v>
      </c>
      <c r="I9377" t="s">
        <v>67</v>
      </c>
      <c r="J9377" t="s">
        <v>65</v>
      </c>
      <c r="K9377">
        <v>1</v>
      </c>
      <c r="L9377" t="s">
        <v>51</v>
      </c>
      <c r="M9377">
        <v>1.88</v>
      </c>
      <c r="N9377" t="s">
        <v>36</v>
      </c>
      <c r="O9377">
        <v>1.88</v>
      </c>
      <c r="P9377">
        <v>1</v>
      </c>
      <c r="Q9377">
        <v>4.3</v>
      </c>
      <c r="R9377" t="s">
        <v>37</v>
      </c>
      <c r="S9377">
        <v>124.2</v>
      </c>
      <c r="T9377" s="1">
        <v>46023</v>
      </c>
      <c r="U9377">
        <v>-1</v>
      </c>
      <c r="V9377">
        <v>3.1</v>
      </c>
      <c r="W9377">
        <v>2.5</v>
      </c>
      <c r="X9377" s="2">
        <v>46101</v>
      </c>
      <c r="Y9377" t="s">
        <v>541</v>
      </c>
      <c r="Z9377">
        <v>442241</v>
      </c>
      <c r="AA9377">
        <v>14.8</v>
      </c>
    </row>
    <row r="9378" spans="1:27" x14ac:dyDescent="0.3">
      <c r="A9378" t="s">
        <v>540</v>
      </c>
      <c r="B9378" t="s">
        <v>28</v>
      </c>
      <c r="C9378" t="s">
        <v>29</v>
      </c>
      <c r="D9378" t="s">
        <v>30</v>
      </c>
      <c r="E9378" t="s">
        <v>30</v>
      </c>
      <c r="F9378" t="s">
        <v>42</v>
      </c>
      <c r="G9378" s="1">
        <v>46054</v>
      </c>
      <c r="H9378" t="s">
        <v>66</v>
      </c>
      <c r="I9378" t="s">
        <v>67</v>
      </c>
      <c r="J9378" t="s">
        <v>65</v>
      </c>
      <c r="K9378">
        <v>1</v>
      </c>
      <c r="L9378" t="s">
        <v>51</v>
      </c>
      <c r="M9378">
        <v>1.95</v>
      </c>
      <c r="N9378" t="s">
        <v>36</v>
      </c>
      <c r="O9378">
        <v>1.95</v>
      </c>
      <c r="P9378">
        <v>1</v>
      </c>
      <c r="Q9378">
        <v>4.3</v>
      </c>
      <c r="R9378" t="s">
        <v>37</v>
      </c>
      <c r="S9378">
        <v>125.3</v>
      </c>
      <c r="T9378" s="1">
        <v>46054</v>
      </c>
      <c r="U9378">
        <v>-1</v>
      </c>
      <c r="V9378">
        <v>3.1</v>
      </c>
      <c r="W9378">
        <v>2.5</v>
      </c>
      <c r="X9378" s="2">
        <v>46101</v>
      </c>
      <c r="Y9378" t="s">
        <v>541</v>
      </c>
      <c r="Z9378">
        <v>442241</v>
      </c>
      <c r="AA9378">
        <v>15.07</v>
      </c>
    </row>
    <row r="9379" spans="1:27" x14ac:dyDescent="0.3">
      <c r="A9379" t="s">
        <v>540</v>
      </c>
      <c r="B9379" t="s">
        <v>28</v>
      </c>
      <c r="C9379" t="s">
        <v>29</v>
      </c>
      <c r="D9379" t="s">
        <v>30</v>
      </c>
      <c r="E9379" t="s">
        <v>30</v>
      </c>
      <c r="F9379" t="s">
        <v>43</v>
      </c>
      <c r="G9379" s="1">
        <v>46082</v>
      </c>
      <c r="H9379" t="s">
        <v>66</v>
      </c>
      <c r="I9379" t="s">
        <v>67</v>
      </c>
      <c r="J9379" t="s">
        <v>65</v>
      </c>
      <c r="K9379">
        <v>1</v>
      </c>
      <c r="L9379" t="s">
        <v>51</v>
      </c>
      <c r="M9379">
        <v>1.9</v>
      </c>
      <c r="N9379" t="s">
        <v>36</v>
      </c>
      <c r="O9379">
        <v>1.9</v>
      </c>
      <c r="P9379">
        <v>1</v>
      </c>
      <c r="Q9379">
        <v>4.3</v>
      </c>
      <c r="R9379" t="s">
        <v>37</v>
      </c>
      <c r="S9379">
        <v>126</v>
      </c>
      <c r="T9379" s="1">
        <v>46082</v>
      </c>
      <c r="U9379">
        <v>-1</v>
      </c>
      <c r="V9379">
        <v>3.1</v>
      </c>
      <c r="W9379">
        <v>2.5</v>
      </c>
      <c r="X9379" s="2">
        <v>46101</v>
      </c>
      <c r="Y9379" t="s">
        <v>541</v>
      </c>
      <c r="Z9379">
        <v>442241</v>
      </c>
      <c r="AA9379">
        <v>15.16</v>
      </c>
    </row>
    <row r="9380" spans="1:27" x14ac:dyDescent="0.3">
      <c r="A9380" t="s">
        <v>540</v>
      </c>
      <c r="B9380" t="s">
        <v>28</v>
      </c>
      <c r="C9380" t="s">
        <v>29</v>
      </c>
      <c r="D9380" t="s">
        <v>30</v>
      </c>
      <c r="E9380" t="s">
        <v>30</v>
      </c>
      <c r="F9380" t="s">
        <v>31</v>
      </c>
      <c r="G9380" s="1">
        <v>45931</v>
      </c>
      <c r="H9380" t="s">
        <v>68</v>
      </c>
      <c r="I9380" t="s">
        <v>69</v>
      </c>
      <c r="J9380" t="s">
        <v>65</v>
      </c>
      <c r="K9380">
        <v>1</v>
      </c>
      <c r="L9380" t="s">
        <v>51</v>
      </c>
      <c r="M9380">
        <v>4.55</v>
      </c>
      <c r="N9380" t="s">
        <v>36</v>
      </c>
      <c r="O9380">
        <v>4.55</v>
      </c>
      <c r="P9380">
        <v>1</v>
      </c>
      <c r="Q9380">
        <v>4.3</v>
      </c>
      <c r="R9380" t="s">
        <v>37</v>
      </c>
      <c r="S9380">
        <v>127.1</v>
      </c>
      <c r="T9380" s="1">
        <v>45931</v>
      </c>
      <c r="U9380">
        <v>-1</v>
      </c>
      <c r="V9380">
        <v>3.1</v>
      </c>
      <c r="W9380">
        <v>2.5</v>
      </c>
      <c r="X9380" s="2">
        <v>46101</v>
      </c>
      <c r="Y9380" t="s">
        <v>541</v>
      </c>
      <c r="Z9380">
        <v>442241</v>
      </c>
      <c r="AA9380">
        <v>14.64</v>
      </c>
    </row>
    <row r="9381" spans="1:27" x14ac:dyDescent="0.3">
      <c r="A9381" t="s">
        <v>540</v>
      </c>
      <c r="B9381" t="s">
        <v>28</v>
      </c>
      <c r="C9381" t="s">
        <v>29</v>
      </c>
      <c r="D9381" t="s">
        <v>30</v>
      </c>
      <c r="E9381" t="s">
        <v>30</v>
      </c>
      <c r="F9381" t="s">
        <v>39</v>
      </c>
      <c r="G9381" s="1">
        <v>45962</v>
      </c>
      <c r="H9381" t="s">
        <v>68</v>
      </c>
      <c r="I9381" t="s">
        <v>69</v>
      </c>
      <c r="J9381" t="s">
        <v>65</v>
      </c>
      <c r="K9381">
        <v>1</v>
      </c>
      <c r="L9381" t="s">
        <v>51</v>
      </c>
      <c r="M9381">
        <v>4.99</v>
      </c>
      <c r="N9381" t="s">
        <v>36</v>
      </c>
      <c r="O9381">
        <v>4.99</v>
      </c>
      <c r="P9381">
        <v>1</v>
      </c>
      <c r="Q9381">
        <v>4.3</v>
      </c>
      <c r="R9381" t="s">
        <v>37</v>
      </c>
      <c r="S9381">
        <v>126.2</v>
      </c>
      <c r="T9381" s="1">
        <v>45962</v>
      </c>
      <c r="U9381">
        <v>-1</v>
      </c>
      <c r="V9381">
        <v>3.1</v>
      </c>
      <c r="W9381">
        <v>2.5</v>
      </c>
      <c r="X9381" s="2">
        <v>46101</v>
      </c>
      <c r="Y9381" t="s">
        <v>541</v>
      </c>
      <c r="Z9381">
        <v>442241</v>
      </c>
      <c r="AA9381">
        <v>14.71</v>
      </c>
    </row>
    <row r="9382" spans="1:27" x14ac:dyDescent="0.3">
      <c r="A9382" t="s">
        <v>540</v>
      </c>
      <c r="B9382" t="s">
        <v>28</v>
      </c>
      <c r="C9382" t="s">
        <v>29</v>
      </c>
      <c r="D9382" t="s">
        <v>30</v>
      </c>
      <c r="E9382" t="s">
        <v>30</v>
      </c>
      <c r="F9382" t="s">
        <v>40</v>
      </c>
      <c r="G9382" s="1">
        <v>45992</v>
      </c>
      <c r="H9382" t="s">
        <v>68</v>
      </c>
      <c r="I9382" t="s">
        <v>69</v>
      </c>
      <c r="J9382" t="s">
        <v>65</v>
      </c>
      <c r="K9382">
        <v>1</v>
      </c>
      <c r="L9382" t="s">
        <v>51</v>
      </c>
      <c r="M9382">
        <v>5.1100000000000003</v>
      </c>
      <c r="N9382" t="s">
        <v>36</v>
      </c>
      <c r="O9382">
        <v>5.1100000000000003</v>
      </c>
      <c r="P9382">
        <v>1</v>
      </c>
      <c r="Q9382">
        <v>4.3</v>
      </c>
      <c r="R9382" t="s">
        <v>37</v>
      </c>
      <c r="S9382">
        <v>125.8</v>
      </c>
      <c r="T9382" s="1">
        <v>45992</v>
      </c>
      <c r="U9382">
        <v>-1</v>
      </c>
      <c r="V9382">
        <v>3.1</v>
      </c>
      <c r="W9382">
        <v>2.5</v>
      </c>
      <c r="X9382" s="2">
        <v>46101</v>
      </c>
      <c r="Y9382" t="s">
        <v>541</v>
      </c>
      <c r="Z9382">
        <v>442241</v>
      </c>
      <c r="AA9382">
        <v>15.22</v>
      </c>
    </row>
    <row r="9383" spans="1:27" x14ac:dyDescent="0.3">
      <c r="A9383" t="s">
        <v>540</v>
      </c>
      <c r="B9383" t="s">
        <v>28</v>
      </c>
      <c r="C9383" t="s">
        <v>29</v>
      </c>
      <c r="D9383" t="s">
        <v>30</v>
      </c>
      <c r="E9383" t="s">
        <v>30</v>
      </c>
      <c r="F9383" t="s">
        <v>41</v>
      </c>
      <c r="G9383" s="1">
        <v>46023</v>
      </c>
      <c r="H9383" t="s">
        <v>68</v>
      </c>
      <c r="I9383" t="s">
        <v>69</v>
      </c>
      <c r="J9383" t="s">
        <v>65</v>
      </c>
      <c r="K9383">
        <v>1</v>
      </c>
      <c r="L9383" t="s">
        <v>51</v>
      </c>
      <c r="M9383">
        <v>5.0999999999999996</v>
      </c>
      <c r="N9383" t="s">
        <v>36</v>
      </c>
      <c r="O9383">
        <v>5.0999999999999996</v>
      </c>
      <c r="P9383">
        <v>1</v>
      </c>
      <c r="Q9383">
        <v>4.3</v>
      </c>
      <c r="R9383" t="s">
        <v>37</v>
      </c>
      <c r="S9383">
        <v>124.2</v>
      </c>
      <c r="T9383" s="1">
        <v>46023</v>
      </c>
      <c r="U9383">
        <v>-1</v>
      </c>
      <c r="V9383">
        <v>3.1</v>
      </c>
      <c r="W9383">
        <v>2.5</v>
      </c>
      <c r="X9383" s="2">
        <v>46101</v>
      </c>
      <c r="Y9383" t="s">
        <v>541</v>
      </c>
      <c r="Z9383">
        <v>442241</v>
      </c>
      <c r="AA9383">
        <v>14.8</v>
      </c>
    </row>
    <row r="9384" spans="1:27" x14ac:dyDescent="0.3">
      <c r="A9384" t="s">
        <v>540</v>
      </c>
      <c r="B9384" t="s">
        <v>28</v>
      </c>
      <c r="C9384" t="s">
        <v>29</v>
      </c>
      <c r="D9384" t="s">
        <v>30</v>
      </c>
      <c r="E9384" t="s">
        <v>30</v>
      </c>
      <c r="F9384" t="s">
        <v>42</v>
      </c>
      <c r="G9384" s="1">
        <v>46054</v>
      </c>
      <c r="H9384" t="s">
        <v>68</v>
      </c>
      <c r="I9384" t="s">
        <v>69</v>
      </c>
      <c r="J9384" t="s">
        <v>65</v>
      </c>
      <c r="K9384">
        <v>1</v>
      </c>
      <c r="L9384" t="s">
        <v>51</v>
      </c>
      <c r="M9384">
        <v>5.0599999999999996</v>
      </c>
      <c r="N9384" t="s">
        <v>36</v>
      </c>
      <c r="O9384">
        <v>5.0599999999999996</v>
      </c>
      <c r="P9384">
        <v>1</v>
      </c>
      <c r="Q9384">
        <v>4.3</v>
      </c>
      <c r="R9384" t="s">
        <v>37</v>
      </c>
      <c r="S9384">
        <v>125.3</v>
      </c>
      <c r="T9384" s="1">
        <v>46054</v>
      </c>
      <c r="U9384">
        <v>-1</v>
      </c>
      <c r="V9384">
        <v>3.1</v>
      </c>
      <c r="W9384">
        <v>2.5</v>
      </c>
      <c r="X9384" s="2">
        <v>46101</v>
      </c>
      <c r="Y9384" t="s">
        <v>541</v>
      </c>
      <c r="Z9384">
        <v>442241</v>
      </c>
      <c r="AA9384">
        <v>15.07</v>
      </c>
    </row>
    <row r="9385" spans="1:27" x14ac:dyDescent="0.3">
      <c r="A9385" t="s">
        <v>540</v>
      </c>
      <c r="B9385" t="s">
        <v>28</v>
      </c>
      <c r="C9385" t="s">
        <v>29</v>
      </c>
      <c r="D9385" t="s">
        <v>30</v>
      </c>
      <c r="E9385" t="s">
        <v>30</v>
      </c>
      <c r="F9385" t="s">
        <v>43</v>
      </c>
      <c r="G9385" s="1">
        <v>46082</v>
      </c>
      <c r="H9385" t="s">
        <v>68</v>
      </c>
      <c r="I9385" t="s">
        <v>69</v>
      </c>
      <c r="J9385" t="s">
        <v>65</v>
      </c>
      <c r="K9385">
        <v>1</v>
      </c>
      <c r="L9385" t="s">
        <v>51</v>
      </c>
      <c r="M9385">
        <v>4.97</v>
      </c>
      <c r="N9385" t="s">
        <v>36</v>
      </c>
      <c r="O9385">
        <v>4.97</v>
      </c>
      <c r="P9385">
        <v>1</v>
      </c>
      <c r="Q9385">
        <v>4.3</v>
      </c>
      <c r="R9385" t="s">
        <v>37</v>
      </c>
      <c r="S9385">
        <v>126</v>
      </c>
      <c r="T9385" s="1">
        <v>46082</v>
      </c>
      <c r="U9385">
        <v>-1</v>
      </c>
      <c r="V9385">
        <v>3.1</v>
      </c>
      <c r="W9385">
        <v>2.5</v>
      </c>
      <c r="X9385" s="2">
        <v>46101</v>
      </c>
      <c r="Y9385" t="s">
        <v>541</v>
      </c>
      <c r="Z9385">
        <v>442241</v>
      </c>
      <c r="AA9385">
        <v>15.16</v>
      </c>
    </row>
    <row r="9386" spans="1:27" x14ac:dyDescent="0.3">
      <c r="A9386" t="s">
        <v>540</v>
      </c>
      <c r="B9386" t="s">
        <v>28</v>
      </c>
      <c r="C9386" t="s">
        <v>29</v>
      </c>
      <c r="D9386" t="s">
        <v>30</v>
      </c>
      <c r="E9386" t="s">
        <v>30</v>
      </c>
      <c r="F9386" t="s">
        <v>31</v>
      </c>
      <c r="G9386" s="1">
        <v>45931</v>
      </c>
      <c r="H9386" t="s">
        <v>70</v>
      </c>
      <c r="I9386" t="s">
        <v>71</v>
      </c>
      <c r="J9386" t="s">
        <v>72</v>
      </c>
      <c r="K9386">
        <v>1</v>
      </c>
      <c r="L9386" t="s">
        <v>51</v>
      </c>
      <c r="M9386">
        <v>4.21</v>
      </c>
      <c r="N9386" t="s">
        <v>36</v>
      </c>
      <c r="O9386">
        <v>4.21</v>
      </c>
      <c r="P9386">
        <v>1</v>
      </c>
      <c r="Q9386">
        <v>4.3</v>
      </c>
      <c r="R9386" t="s">
        <v>37</v>
      </c>
      <c r="S9386">
        <v>127.1</v>
      </c>
      <c r="T9386" s="1">
        <v>45931</v>
      </c>
      <c r="U9386">
        <v>-1</v>
      </c>
      <c r="V9386">
        <v>3.1</v>
      </c>
      <c r="W9386">
        <v>2.5</v>
      </c>
      <c r="X9386" s="2">
        <v>46101</v>
      </c>
      <c r="Y9386" t="s">
        <v>541</v>
      </c>
      <c r="Z9386">
        <v>442241</v>
      </c>
      <c r="AA9386">
        <v>14.64</v>
      </c>
    </row>
    <row r="9387" spans="1:27" x14ac:dyDescent="0.3">
      <c r="A9387" t="s">
        <v>540</v>
      </c>
      <c r="B9387" t="s">
        <v>28</v>
      </c>
      <c r="C9387" t="s">
        <v>29</v>
      </c>
      <c r="D9387" t="s">
        <v>30</v>
      </c>
      <c r="E9387" t="s">
        <v>30</v>
      </c>
      <c r="F9387" t="s">
        <v>39</v>
      </c>
      <c r="G9387" s="1">
        <v>45962</v>
      </c>
      <c r="H9387" t="s">
        <v>70</v>
      </c>
      <c r="I9387" t="s">
        <v>71</v>
      </c>
      <c r="J9387" t="s">
        <v>72</v>
      </c>
      <c r="K9387">
        <v>1</v>
      </c>
      <c r="L9387" t="s">
        <v>51</v>
      </c>
      <c r="M9387">
        <v>4.66</v>
      </c>
      <c r="N9387" t="s">
        <v>36</v>
      </c>
      <c r="O9387">
        <v>4.66</v>
      </c>
      <c r="P9387">
        <v>1</v>
      </c>
      <c r="Q9387">
        <v>4.3</v>
      </c>
      <c r="R9387" t="s">
        <v>37</v>
      </c>
      <c r="S9387">
        <v>126.2</v>
      </c>
      <c r="T9387" s="1">
        <v>45962</v>
      </c>
      <c r="U9387">
        <v>-1</v>
      </c>
      <c r="V9387">
        <v>3.1</v>
      </c>
      <c r="W9387">
        <v>2.5</v>
      </c>
      <c r="X9387" s="2">
        <v>46101</v>
      </c>
      <c r="Y9387" t="s">
        <v>541</v>
      </c>
      <c r="Z9387">
        <v>442241</v>
      </c>
      <c r="AA9387">
        <v>14.71</v>
      </c>
    </row>
    <row r="9388" spans="1:27" x14ac:dyDescent="0.3">
      <c r="A9388" t="s">
        <v>540</v>
      </c>
      <c r="B9388" t="s">
        <v>28</v>
      </c>
      <c r="C9388" t="s">
        <v>29</v>
      </c>
      <c r="D9388" t="s">
        <v>30</v>
      </c>
      <c r="E9388" t="s">
        <v>30</v>
      </c>
      <c r="F9388" t="s">
        <v>40</v>
      </c>
      <c r="G9388" s="1">
        <v>45992</v>
      </c>
      <c r="H9388" t="s">
        <v>70</v>
      </c>
      <c r="I9388" t="s">
        <v>71</v>
      </c>
      <c r="J9388" t="s">
        <v>72</v>
      </c>
      <c r="K9388">
        <v>1</v>
      </c>
      <c r="L9388" t="s">
        <v>51</v>
      </c>
      <c r="M9388">
        <v>4.68</v>
      </c>
      <c r="N9388" t="s">
        <v>36</v>
      </c>
      <c r="O9388">
        <v>4.68</v>
      </c>
      <c r="P9388">
        <v>1</v>
      </c>
      <c r="Q9388">
        <v>4.3</v>
      </c>
      <c r="R9388" t="s">
        <v>37</v>
      </c>
      <c r="S9388">
        <v>125.8</v>
      </c>
      <c r="T9388" s="1">
        <v>45992</v>
      </c>
      <c r="U9388">
        <v>-1</v>
      </c>
      <c r="V9388">
        <v>3.1</v>
      </c>
      <c r="W9388">
        <v>2.5</v>
      </c>
      <c r="X9388" s="2">
        <v>46101</v>
      </c>
      <c r="Y9388" t="s">
        <v>541</v>
      </c>
      <c r="Z9388">
        <v>442241</v>
      </c>
      <c r="AA9388">
        <v>15.22</v>
      </c>
    </row>
    <row r="9389" spans="1:27" x14ac:dyDescent="0.3">
      <c r="A9389" t="s">
        <v>540</v>
      </c>
      <c r="B9389" t="s">
        <v>28</v>
      </c>
      <c r="C9389" t="s">
        <v>29</v>
      </c>
      <c r="D9389" t="s">
        <v>30</v>
      </c>
      <c r="E9389" t="s">
        <v>30</v>
      </c>
      <c r="F9389" t="s">
        <v>41</v>
      </c>
      <c r="G9389" s="1">
        <v>46023</v>
      </c>
      <c r="H9389" t="s">
        <v>70</v>
      </c>
      <c r="I9389" t="s">
        <v>71</v>
      </c>
      <c r="J9389" t="s">
        <v>72</v>
      </c>
      <c r="K9389">
        <v>1</v>
      </c>
      <c r="L9389" t="s">
        <v>51</v>
      </c>
      <c r="M9389">
        <v>4.43</v>
      </c>
      <c r="N9389" t="s">
        <v>36</v>
      </c>
      <c r="O9389">
        <v>4.43</v>
      </c>
      <c r="P9389">
        <v>1</v>
      </c>
      <c r="Q9389">
        <v>4.3</v>
      </c>
      <c r="R9389" t="s">
        <v>37</v>
      </c>
      <c r="S9389">
        <v>124.2</v>
      </c>
      <c r="T9389" s="1">
        <v>46023</v>
      </c>
      <c r="U9389">
        <v>-1</v>
      </c>
      <c r="V9389">
        <v>3.1</v>
      </c>
      <c r="W9389">
        <v>2.5</v>
      </c>
      <c r="X9389" s="2">
        <v>46101</v>
      </c>
      <c r="Y9389" t="s">
        <v>541</v>
      </c>
      <c r="Z9389">
        <v>442241</v>
      </c>
      <c r="AA9389">
        <v>14.8</v>
      </c>
    </row>
    <row r="9390" spans="1:27" x14ac:dyDescent="0.3">
      <c r="A9390" t="s">
        <v>540</v>
      </c>
      <c r="B9390" t="s">
        <v>28</v>
      </c>
      <c r="C9390" t="s">
        <v>29</v>
      </c>
      <c r="D9390" t="s">
        <v>30</v>
      </c>
      <c r="E9390" t="s">
        <v>30</v>
      </c>
      <c r="F9390" t="s">
        <v>42</v>
      </c>
      <c r="G9390" s="1">
        <v>46054</v>
      </c>
      <c r="H9390" t="s">
        <v>70</v>
      </c>
      <c r="I9390" t="s">
        <v>71</v>
      </c>
      <c r="J9390" t="s">
        <v>72</v>
      </c>
      <c r="K9390">
        <v>1</v>
      </c>
      <c r="L9390" t="s">
        <v>51</v>
      </c>
      <c r="M9390">
        <v>4.38</v>
      </c>
      <c r="N9390" t="s">
        <v>36</v>
      </c>
      <c r="O9390">
        <v>4.38</v>
      </c>
      <c r="P9390">
        <v>1</v>
      </c>
      <c r="Q9390">
        <v>4.3</v>
      </c>
      <c r="R9390" t="s">
        <v>37</v>
      </c>
      <c r="S9390">
        <v>125.3</v>
      </c>
      <c r="T9390" s="1">
        <v>46054</v>
      </c>
      <c r="U9390">
        <v>-1</v>
      </c>
      <c r="V9390">
        <v>3.1</v>
      </c>
      <c r="W9390">
        <v>2.5</v>
      </c>
      <c r="X9390" s="2">
        <v>46101</v>
      </c>
      <c r="Y9390" t="s">
        <v>541</v>
      </c>
      <c r="Z9390">
        <v>442241</v>
      </c>
      <c r="AA9390">
        <v>15.07</v>
      </c>
    </row>
    <row r="9391" spans="1:27" x14ac:dyDescent="0.3">
      <c r="A9391" t="s">
        <v>540</v>
      </c>
      <c r="B9391" t="s">
        <v>28</v>
      </c>
      <c r="C9391" t="s">
        <v>29</v>
      </c>
      <c r="D9391" t="s">
        <v>30</v>
      </c>
      <c r="E9391" t="s">
        <v>30</v>
      </c>
      <c r="F9391" t="s">
        <v>43</v>
      </c>
      <c r="G9391" s="1">
        <v>46082</v>
      </c>
      <c r="H9391" t="s">
        <v>70</v>
      </c>
      <c r="I9391" t="s">
        <v>71</v>
      </c>
      <c r="J9391" t="s">
        <v>72</v>
      </c>
      <c r="K9391">
        <v>1</v>
      </c>
      <c r="L9391" t="s">
        <v>51</v>
      </c>
      <c r="M9391">
        <v>4.51</v>
      </c>
      <c r="N9391" t="s">
        <v>36</v>
      </c>
      <c r="O9391">
        <v>4.51</v>
      </c>
      <c r="P9391">
        <v>1</v>
      </c>
      <c r="Q9391">
        <v>4.3</v>
      </c>
      <c r="R9391" t="s">
        <v>37</v>
      </c>
      <c r="S9391">
        <v>126</v>
      </c>
      <c r="T9391" s="1">
        <v>46082</v>
      </c>
      <c r="U9391">
        <v>-1</v>
      </c>
      <c r="V9391">
        <v>3.1</v>
      </c>
      <c r="W9391">
        <v>2.5</v>
      </c>
      <c r="X9391" s="2">
        <v>46101</v>
      </c>
      <c r="Y9391" t="s">
        <v>541</v>
      </c>
      <c r="Z9391">
        <v>442241</v>
      </c>
      <c r="AA9391">
        <v>15.16</v>
      </c>
    </row>
    <row r="9392" spans="1:27" x14ac:dyDescent="0.3">
      <c r="A9392" t="s">
        <v>540</v>
      </c>
      <c r="B9392" t="s">
        <v>28</v>
      </c>
      <c r="C9392" t="s">
        <v>29</v>
      </c>
      <c r="D9392" t="s">
        <v>30</v>
      </c>
      <c r="E9392" t="s">
        <v>30</v>
      </c>
      <c r="F9392" t="s">
        <v>31</v>
      </c>
      <c r="G9392" s="1">
        <v>45931</v>
      </c>
      <c r="H9392" t="s">
        <v>73</v>
      </c>
      <c r="I9392" t="s">
        <v>74</v>
      </c>
      <c r="J9392" t="s">
        <v>72</v>
      </c>
      <c r="K9392">
        <v>1</v>
      </c>
      <c r="L9392" t="s">
        <v>51</v>
      </c>
      <c r="M9392">
        <v>2.9</v>
      </c>
      <c r="N9392" t="s">
        <v>36</v>
      </c>
      <c r="O9392">
        <v>2.9</v>
      </c>
      <c r="P9392">
        <v>1</v>
      </c>
      <c r="Q9392">
        <v>4.3</v>
      </c>
      <c r="R9392" t="s">
        <v>37</v>
      </c>
      <c r="S9392">
        <v>127.1</v>
      </c>
      <c r="T9392" s="1">
        <v>45931</v>
      </c>
      <c r="U9392">
        <v>-1</v>
      </c>
      <c r="V9392">
        <v>3.1</v>
      </c>
      <c r="W9392">
        <v>2.5</v>
      </c>
      <c r="X9392" s="2">
        <v>46101</v>
      </c>
      <c r="Y9392" t="s">
        <v>541</v>
      </c>
      <c r="Z9392">
        <v>442241</v>
      </c>
      <c r="AA9392">
        <v>14.64</v>
      </c>
    </row>
    <row r="9393" spans="1:27" x14ac:dyDescent="0.3">
      <c r="A9393" t="s">
        <v>540</v>
      </c>
      <c r="B9393" t="s">
        <v>28</v>
      </c>
      <c r="C9393" t="s">
        <v>29</v>
      </c>
      <c r="D9393" t="s">
        <v>30</v>
      </c>
      <c r="E9393" t="s">
        <v>30</v>
      </c>
      <c r="F9393" t="s">
        <v>39</v>
      </c>
      <c r="G9393" s="1">
        <v>45962</v>
      </c>
      <c r="H9393" t="s">
        <v>73</v>
      </c>
      <c r="I9393" t="s">
        <v>74</v>
      </c>
      <c r="J9393" t="s">
        <v>72</v>
      </c>
      <c r="K9393">
        <v>1</v>
      </c>
      <c r="L9393" t="s">
        <v>51</v>
      </c>
      <c r="M9393">
        <v>3.33</v>
      </c>
      <c r="N9393" t="s">
        <v>36</v>
      </c>
      <c r="O9393">
        <v>3.33</v>
      </c>
      <c r="P9393">
        <v>1</v>
      </c>
      <c r="Q9393">
        <v>4.3</v>
      </c>
      <c r="R9393" t="s">
        <v>37</v>
      </c>
      <c r="S9393">
        <v>126.2</v>
      </c>
      <c r="T9393" s="1">
        <v>45962</v>
      </c>
      <c r="U9393">
        <v>-1</v>
      </c>
      <c r="V9393">
        <v>3.1</v>
      </c>
      <c r="W9393">
        <v>2.5</v>
      </c>
      <c r="X9393" s="2">
        <v>46101</v>
      </c>
      <c r="Y9393" t="s">
        <v>541</v>
      </c>
      <c r="Z9393">
        <v>442241</v>
      </c>
      <c r="AA9393">
        <v>14.71</v>
      </c>
    </row>
    <row r="9394" spans="1:27" x14ac:dyDescent="0.3">
      <c r="A9394" t="s">
        <v>540</v>
      </c>
      <c r="B9394" t="s">
        <v>28</v>
      </c>
      <c r="C9394" t="s">
        <v>29</v>
      </c>
      <c r="D9394" t="s">
        <v>30</v>
      </c>
      <c r="E9394" t="s">
        <v>30</v>
      </c>
      <c r="F9394" t="s">
        <v>40</v>
      </c>
      <c r="G9394" s="1">
        <v>45992</v>
      </c>
      <c r="H9394" t="s">
        <v>73</v>
      </c>
      <c r="I9394" t="s">
        <v>74</v>
      </c>
      <c r="J9394" t="s">
        <v>72</v>
      </c>
      <c r="K9394">
        <v>1</v>
      </c>
      <c r="L9394" t="s">
        <v>51</v>
      </c>
      <c r="M9394">
        <v>3.27</v>
      </c>
      <c r="N9394" t="s">
        <v>36</v>
      </c>
      <c r="O9394">
        <v>3.27</v>
      </c>
      <c r="P9394">
        <v>1</v>
      </c>
      <c r="Q9394">
        <v>4.3</v>
      </c>
      <c r="R9394" t="s">
        <v>37</v>
      </c>
      <c r="S9394">
        <v>125.8</v>
      </c>
      <c r="T9394" s="1">
        <v>45992</v>
      </c>
      <c r="U9394">
        <v>-1</v>
      </c>
      <c r="V9394">
        <v>3.1</v>
      </c>
      <c r="W9394">
        <v>2.5</v>
      </c>
      <c r="X9394" s="2">
        <v>46101</v>
      </c>
      <c r="Y9394" t="s">
        <v>541</v>
      </c>
      <c r="Z9394">
        <v>442241</v>
      </c>
      <c r="AA9394">
        <v>15.22</v>
      </c>
    </row>
    <row r="9395" spans="1:27" x14ac:dyDescent="0.3">
      <c r="A9395" t="s">
        <v>540</v>
      </c>
      <c r="B9395" t="s">
        <v>28</v>
      </c>
      <c r="C9395" t="s">
        <v>29</v>
      </c>
      <c r="D9395" t="s">
        <v>30</v>
      </c>
      <c r="E9395" t="s">
        <v>30</v>
      </c>
      <c r="F9395" t="s">
        <v>41</v>
      </c>
      <c r="G9395" s="1">
        <v>46023</v>
      </c>
      <c r="H9395" t="s">
        <v>73</v>
      </c>
      <c r="I9395" t="s">
        <v>74</v>
      </c>
      <c r="J9395" t="s">
        <v>72</v>
      </c>
      <c r="K9395">
        <v>1</v>
      </c>
      <c r="L9395" t="s">
        <v>51</v>
      </c>
      <c r="M9395">
        <v>3.27</v>
      </c>
      <c r="N9395" t="s">
        <v>36</v>
      </c>
      <c r="O9395">
        <v>3.27</v>
      </c>
      <c r="P9395">
        <v>1</v>
      </c>
      <c r="Q9395">
        <v>4.3</v>
      </c>
      <c r="R9395" t="s">
        <v>37</v>
      </c>
      <c r="S9395">
        <v>124.2</v>
      </c>
      <c r="T9395" s="1">
        <v>46023</v>
      </c>
      <c r="U9395">
        <v>-1</v>
      </c>
      <c r="V9395">
        <v>3.1</v>
      </c>
      <c r="W9395">
        <v>2.5</v>
      </c>
      <c r="X9395" s="2">
        <v>46101</v>
      </c>
      <c r="Y9395" t="s">
        <v>541</v>
      </c>
      <c r="Z9395">
        <v>442241</v>
      </c>
      <c r="AA9395">
        <v>14.8</v>
      </c>
    </row>
    <row r="9396" spans="1:27" x14ac:dyDescent="0.3">
      <c r="A9396" t="s">
        <v>540</v>
      </c>
      <c r="B9396" t="s">
        <v>28</v>
      </c>
      <c r="C9396" t="s">
        <v>29</v>
      </c>
      <c r="D9396" t="s">
        <v>30</v>
      </c>
      <c r="E9396" t="s">
        <v>30</v>
      </c>
      <c r="F9396" t="s">
        <v>42</v>
      </c>
      <c r="G9396" s="1">
        <v>46054</v>
      </c>
      <c r="H9396" t="s">
        <v>73</v>
      </c>
      <c r="I9396" t="s">
        <v>74</v>
      </c>
      <c r="J9396" t="s">
        <v>72</v>
      </c>
      <c r="K9396">
        <v>1</v>
      </c>
      <c r="L9396" t="s">
        <v>51</v>
      </c>
      <c r="M9396">
        <v>3.29</v>
      </c>
      <c r="N9396" t="s">
        <v>36</v>
      </c>
      <c r="O9396">
        <v>3.29</v>
      </c>
      <c r="P9396">
        <v>1</v>
      </c>
      <c r="Q9396">
        <v>4.3</v>
      </c>
      <c r="R9396" t="s">
        <v>37</v>
      </c>
      <c r="S9396">
        <v>125.3</v>
      </c>
      <c r="T9396" s="1">
        <v>46054</v>
      </c>
      <c r="U9396">
        <v>-1</v>
      </c>
      <c r="V9396">
        <v>3.1</v>
      </c>
      <c r="W9396">
        <v>2.5</v>
      </c>
      <c r="X9396" s="2">
        <v>46101</v>
      </c>
      <c r="Y9396" t="s">
        <v>541</v>
      </c>
      <c r="Z9396">
        <v>442241</v>
      </c>
      <c r="AA9396">
        <v>15.07</v>
      </c>
    </row>
    <row r="9397" spans="1:27" x14ac:dyDescent="0.3">
      <c r="A9397" t="s">
        <v>540</v>
      </c>
      <c r="B9397" t="s">
        <v>28</v>
      </c>
      <c r="C9397" t="s">
        <v>29</v>
      </c>
      <c r="D9397" t="s">
        <v>30</v>
      </c>
      <c r="E9397" t="s">
        <v>30</v>
      </c>
      <c r="F9397" t="s">
        <v>43</v>
      </c>
      <c r="G9397" s="1">
        <v>46082</v>
      </c>
      <c r="H9397" t="s">
        <v>73</v>
      </c>
      <c r="I9397" t="s">
        <v>74</v>
      </c>
      <c r="J9397" t="s">
        <v>72</v>
      </c>
      <c r="K9397">
        <v>1</v>
      </c>
      <c r="L9397" t="s">
        <v>51</v>
      </c>
      <c r="M9397">
        <v>3.24</v>
      </c>
      <c r="N9397" t="s">
        <v>36</v>
      </c>
      <c r="O9397">
        <v>3.24</v>
      </c>
      <c r="P9397">
        <v>1</v>
      </c>
      <c r="Q9397">
        <v>4.3</v>
      </c>
      <c r="R9397" t="s">
        <v>37</v>
      </c>
      <c r="S9397">
        <v>126</v>
      </c>
      <c r="T9397" s="1">
        <v>46082</v>
      </c>
      <c r="U9397">
        <v>-1</v>
      </c>
      <c r="V9397">
        <v>3.1</v>
      </c>
      <c r="W9397">
        <v>2.5</v>
      </c>
      <c r="X9397" s="2">
        <v>46101</v>
      </c>
      <c r="Y9397" t="s">
        <v>541</v>
      </c>
      <c r="Z9397">
        <v>442241</v>
      </c>
      <c r="AA9397">
        <v>15.16</v>
      </c>
    </row>
    <row r="9398" spans="1:27" x14ac:dyDescent="0.3">
      <c r="A9398" t="s">
        <v>540</v>
      </c>
      <c r="B9398" t="s">
        <v>28</v>
      </c>
      <c r="C9398" t="s">
        <v>29</v>
      </c>
      <c r="D9398" t="s">
        <v>30</v>
      </c>
      <c r="E9398" t="s">
        <v>30</v>
      </c>
      <c r="F9398" t="s">
        <v>31</v>
      </c>
      <c r="G9398" s="1">
        <v>45931</v>
      </c>
      <c r="H9398" t="s">
        <v>75</v>
      </c>
      <c r="I9398" t="s">
        <v>76</v>
      </c>
      <c r="J9398" t="s">
        <v>72</v>
      </c>
      <c r="K9398">
        <v>1</v>
      </c>
      <c r="L9398" t="s">
        <v>51</v>
      </c>
      <c r="M9398">
        <v>2.42</v>
      </c>
      <c r="N9398" t="s">
        <v>36</v>
      </c>
      <c r="O9398">
        <v>2.42</v>
      </c>
      <c r="P9398">
        <v>1</v>
      </c>
      <c r="Q9398">
        <v>4.3</v>
      </c>
      <c r="R9398" t="s">
        <v>37</v>
      </c>
      <c r="S9398">
        <v>127.1</v>
      </c>
      <c r="T9398" s="1">
        <v>45931</v>
      </c>
      <c r="U9398">
        <v>-1</v>
      </c>
      <c r="V9398">
        <v>3.1</v>
      </c>
      <c r="W9398">
        <v>2.5</v>
      </c>
      <c r="X9398" s="2">
        <v>46101</v>
      </c>
      <c r="Y9398" t="s">
        <v>541</v>
      </c>
      <c r="Z9398">
        <v>442241</v>
      </c>
      <c r="AA9398">
        <v>14.64</v>
      </c>
    </row>
    <row r="9399" spans="1:27" x14ac:dyDescent="0.3">
      <c r="A9399" t="s">
        <v>540</v>
      </c>
      <c r="B9399" t="s">
        <v>28</v>
      </c>
      <c r="C9399" t="s">
        <v>29</v>
      </c>
      <c r="D9399" t="s">
        <v>30</v>
      </c>
      <c r="E9399" t="s">
        <v>30</v>
      </c>
      <c r="F9399" t="s">
        <v>39</v>
      </c>
      <c r="G9399" s="1">
        <v>45962</v>
      </c>
      <c r="H9399" t="s">
        <v>75</v>
      </c>
      <c r="I9399" t="s">
        <v>76</v>
      </c>
      <c r="J9399" t="s">
        <v>72</v>
      </c>
      <c r="K9399">
        <v>1</v>
      </c>
      <c r="L9399" t="s">
        <v>51</v>
      </c>
      <c r="M9399">
        <v>2.67</v>
      </c>
      <c r="N9399" t="s">
        <v>36</v>
      </c>
      <c r="O9399">
        <v>2.67</v>
      </c>
      <c r="P9399">
        <v>1</v>
      </c>
      <c r="Q9399">
        <v>4.3</v>
      </c>
      <c r="R9399" t="s">
        <v>37</v>
      </c>
      <c r="S9399">
        <v>126.2</v>
      </c>
      <c r="T9399" s="1">
        <v>45962</v>
      </c>
      <c r="U9399">
        <v>-1</v>
      </c>
      <c r="V9399">
        <v>3.1</v>
      </c>
      <c r="W9399">
        <v>2.5</v>
      </c>
      <c r="X9399" s="2">
        <v>46101</v>
      </c>
      <c r="Y9399" t="s">
        <v>541</v>
      </c>
      <c r="Z9399">
        <v>442241</v>
      </c>
      <c r="AA9399">
        <v>14.71</v>
      </c>
    </row>
    <row r="9400" spans="1:27" x14ac:dyDescent="0.3">
      <c r="A9400" t="s">
        <v>540</v>
      </c>
      <c r="B9400" t="s">
        <v>28</v>
      </c>
      <c r="C9400" t="s">
        <v>29</v>
      </c>
      <c r="D9400" t="s">
        <v>30</v>
      </c>
      <c r="E9400" t="s">
        <v>30</v>
      </c>
      <c r="F9400" t="s">
        <v>40</v>
      </c>
      <c r="G9400" s="1">
        <v>45992</v>
      </c>
      <c r="H9400" t="s">
        <v>75</v>
      </c>
      <c r="I9400" t="s">
        <v>76</v>
      </c>
      <c r="J9400" t="s">
        <v>72</v>
      </c>
      <c r="K9400">
        <v>1</v>
      </c>
      <c r="L9400" t="s">
        <v>51</v>
      </c>
      <c r="M9400">
        <v>2.74</v>
      </c>
      <c r="N9400" t="s">
        <v>36</v>
      </c>
      <c r="O9400">
        <v>2.74</v>
      </c>
      <c r="P9400">
        <v>1</v>
      </c>
      <c r="Q9400">
        <v>4.3</v>
      </c>
      <c r="R9400" t="s">
        <v>37</v>
      </c>
      <c r="S9400">
        <v>125.8</v>
      </c>
      <c r="T9400" s="1">
        <v>45992</v>
      </c>
      <c r="U9400">
        <v>-1</v>
      </c>
      <c r="V9400">
        <v>3.1</v>
      </c>
      <c r="W9400">
        <v>2.5</v>
      </c>
      <c r="X9400" s="2">
        <v>46101</v>
      </c>
      <c r="Y9400" t="s">
        <v>541</v>
      </c>
      <c r="Z9400">
        <v>442241</v>
      </c>
      <c r="AA9400">
        <v>15.22</v>
      </c>
    </row>
    <row r="9401" spans="1:27" x14ac:dyDescent="0.3">
      <c r="A9401" t="s">
        <v>540</v>
      </c>
      <c r="B9401" t="s">
        <v>28</v>
      </c>
      <c r="C9401" t="s">
        <v>29</v>
      </c>
      <c r="D9401" t="s">
        <v>30</v>
      </c>
      <c r="E9401" t="s">
        <v>30</v>
      </c>
      <c r="F9401" t="s">
        <v>41</v>
      </c>
      <c r="G9401" s="1">
        <v>46023</v>
      </c>
      <c r="H9401" t="s">
        <v>75</v>
      </c>
      <c r="I9401" t="s">
        <v>76</v>
      </c>
      <c r="J9401" t="s">
        <v>72</v>
      </c>
      <c r="K9401">
        <v>1</v>
      </c>
      <c r="L9401" t="s">
        <v>51</v>
      </c>
      <c r="M9401">
        <v>2.57</v>
      </c>
      <c r="N9401" t="s">
        <v>36</v>
      </c>
      <c r="O9401">
        <v>2.57</v>
      </c>
      <c r="P9401">
        <v>1</v>
      </c>
      <c r="Q9401">
        <v>4.3</v>
      </c>
      <c r="R9401" t="s">
        <v>37</v>
      </c>
      <c r="S9401">
        <v>124.2</v>
      </c>
      <c r="T9401" s="1">
        <v>46023</v>
      </c>
      <c r="U9401">
        <v>-1</v>
      </c>
      <c r="V9401">
        <v>3.1</v>
      </c>
      <c r="W9401">
        <v>2.5</v>
      </c>
      <c r="X9401" s="2">
        <v>46101</v>
      </c>
      <c r="Y9401" t="s">
        <v>541</v>
      </c>
      <c r="Z9401">
        <v>442241</v>
      </c>
      <c r="AA9401">
        <v>14.8</v>
      </c>
    </row>
    <row r="9402" spans="1:27" x14ac:dyDescent="0.3">
      <c r="A9402" t="s">
        <v>540</v>
      </c>
      <c r="B9402" t="s">
        <v>28</v>
      </c>
      <c r="C9402" t="s">
        <v>29</v>
      </c>
      <c r="D9402" t="s">
        <v>30</v>
      </c>
      <c r="E9402" t="s">
        <v>30</v>
      </c>
      <c r="F9402" t="s">
        <v>42</v>
      </c>
      <c r="G9402" s="1">
        <v>46054</v>
      </c>
      <c r="H9402" t="s">
        <v>75</v>
      </c>
      <c r="I9402" t="s">
        <v>76</v>
      </c>
      <c r="J9402" t="s">
        <v>72</v>
      </c>
      <c r="K9402">
        <v>1</v>
      </c>
      <c r="L9402" t="s">
        <v>51</v>
      </c>
      <c r="M9402">
        <v>2.56</v>
      </c>
      <c r="N9402" t="s">
        <v>36</v>
      </c>
      <c r="O9402">
        <v>2.56</v>
      </c>
      <c r="P9402">
        <v>1</v>
      </c>
      <c r="Q9402">
        <v>4.3</v>
      </c>
      <c r="R9402" t="s">
        <v>37</v>
      </c>
      <c r="S9402">
        <v>125.3</v>
      </c>
      <c r="T9402" s="1">
        <v>46054</v>
      </c>
      <c r="U9402">
        <v>-1</v>
      </c>
      <c r="V9402">
        <v>3.1</v>
      </c>
      <c r="W9402">
        <v>2.5</v>
      </c>
      <c r="X9402" s="2">
        <v>46101</v>
      </c>
      <c r="Y9402" t="s">
        <v>541</v>
      </c>
      <c r="Z9402">
        <v>442241</v>
      </c>
      <c r="AA9402">
        <v>15.07</v>
      </c>
    </row>
    <row r="9403" spans="1:27" x14ac:dyDescent="0.3">
      <c r="A9403" t="s">
        <v>540</v>
      </c>
      <c r="B9403" t="s">
        <v>28</v>
      </c>
      <c r="C9403" t="s">
        <v>29</v>
      </c>
      <c r="D9403" t="s">
        <v>30</v>
      </c>
      <c r="E9403" t="s">
        <v>30</v>
      </c>
      <c r="F9403" t="s">
        <v>43</v>
      </c>
      <c r="G9403" s="1">
        <v>46082</v>
      </c>
      <c r="H9403" t="s">
        <v>75</v>
      </c>
      <c r="I9403" t="s">
        <v>76</v>
      </c>
      <c r="J9403" t="s">
        <v>72</v>
      </c>
      <c r="K9403">
        <v>1</v>
      </c>
      <c r="L9403" t="s">
        <v>51</v>
      </c>
      <c r="M9403">
        <v>2.61</v>
      </c>
      <c r="N9403" t="s">
        <v>36</v>
      </c>
      <c r="O9403">
        <v>2.61</v>
      </c>
      <c r="P9403">
        <v>1</v>
      </c>
      <c r="Q9403">
        <v>4.3</v>
      </c>
      <c r="R9403" t="s">
        <v>37</v>
      </c>
      <c r="S9403">
        <v>126</v>
      </c>
      <c r="T9403" s="1">
        <v>46082</v>
      </c>
      <c r="U9403">
        <v>-1</v>
      </c>
      <c r="V9403">
        <v>3.1</v>
      </c>
      <c r="W9403">
        <v>2.5</v>
      </c>
      <c r="X9403" s="2">
        <v>46101</v>
      </c>
      <c r="Y9403" t="s">
        <v>541</v>
      </c>
      <c r="Z9403">
        <v>442241</v>
      </c>
      <c r="AA9403">
        <v>15.16</v>
      </c>
    </row>
    <row r="9404" spans="1:27" x14ac:dyDescent="0.3">
      <c r="A9404" t="s">
        <v>540</v>
      </c>
      <c r="B9404" t="s">
        <v>28</v>
      </c>
      <c r="C9404" t="s">
        <v>29</v>
      </c>
      <c r="D9404" t="s">
        <v>30</v>
      </c>
      <c r="E9404" t="s">
        <v>30</v>
      </c>
      <c r="F9404" t="s">
        <v>31</v>
      </c>
      <c r="G9404" s="1">
        <v>45931</v>
      </c>
      <c r="H9404" t="s">
        <v>77</v>
      </c>
      <c r="I9404" t="s">
        <v>78</v>
      </c>
      <c r="J9404" t="s">
        <v>72</v>
      </c>
      <c r="K9404">
        <v>1</v>
      </c>
      <c r="L9404" t="s">
        <v>79</v>
      </c>
      <c r="M9404">
        <v>2.2400000000000002</v>
      </c>
      <c r="N9404" t="s">
        <v>36</v>
      </c>
      <c r="O9404">
        <v>2.2400000000000002</v>
      </c>
      <c r="P9404">
        <v>1</v>
      </c>
      <c r="Q9404">
        <v>4.3</v>
      </c>
      <c r="R9404" t="s">
        <v>37</v>
      </c>
      <c r="S9404">
        <v>127.1</v>
      </c>
      <c r="T9404" s="1">
        <v>45931</v>
      </c>
      <c r="U9404">
        <v>-1</v>
      </c>
      <c r="V9404">
        <v>3.1</v>
      </c>
      <c r="W9404">
        <v>2.5</v>
      </c>
      <c r="X9404" s="2">
        <v>46101</v>
      </c>
      <c r="Y9404" t="s">
        <v>541</v>
      </c>
      <c r="Z9404">
        <v>442241</v>
      </c>
      <c r="AA9404">
        <v>14.64</v>
      </c>
    </row>
    <row r="9405" spans="1:27" x14ac:dyDescent="0.3">
      <c r="A9405" t="s">
        <v>540</v>
      </c>
      <c r="B9405" t="s">
        <v>28</v>
      </c>
      <c r="C9405" t="s">
        <v>29</v>
      </c>
      <c r="D9405" t="s">
        <v>30</v>
      </c>
      <c r="E9405" t="s">
        <v>30</v>
      </c>
      <c r="F9405" t="s">
        <v>39</v>
      </c>
      <c r="G9405" s="1">
        <v>45962</v>
      </c>
      <c r="H9405" t="s">
        <v>77</v>
      </c>
      <c r="I9405" t="s">
        <v>78</v>
      </c>
      <c r="J9405" t="s">
        <v>72</v>
      </c>
      <c r="K9405">
        <v>1</v>
      </c>
      <c r="L9405" t="s">
        <v>79</v>
      </c>
      <c r="M9405">
        <v>2.52</v>
      </c>
      <c r="N9405" t="s">
        <v>36</v>
      </c>
      <c r="O9405">
        <v>2.52</v>
      </c>
      <c r="P9405">
        <v>1</v>
      </c>
      <c r="Q9405">
        <v>4.3</v>
      </c>
      <c r="R9405" t="s">
        <v>37</v>
      </c>
      <c r="S9405">
        <v>126.2</v>
      </c>
      <c r="T9405" s="1">
        <v>45962</v>
      </c>
      <c r="U9405">
        <v>-1</v>
      </c>
      <c r="V9405">
        <v>3.1</v>
      </c>
      <c r="W9405">
        <v>2.5</v>
      </c>
      <c r="X9405" s="2">
        <v>46101</v>
      </c>
      <c r="Y9405" t="s">
        <v>541</v>
      </c>
      <c r="Z9405">
        <v>442241</v>
      </c>
      <c r="AA9405">
        <v>14.71</v>
      </c>
    </row>
    <row r="9406" spans="1:27" x14ac:dyDescent="0.3">
      <c r="A9406" t="s">
        <v>540</v>
      </c>
      <c r="B9406" t="s">
        <v>28</v>
      </c>
      <c r="C9406" t="s">
        <v>29</v>
      </c>
      <c r="D9406" t="s">
        <v>30</v>
      </c>
      <c r="E9406" t="s">
        <v>30</v>
      </c>
      <c r="F9406" t="s">
        <v>40</v>
      </c>
      <c r="G9406" s="1">
        <v>45992</v>
      </c>
      <c r="H9406" t="s">
        <v>77</v>
      </c>
      <c r="I9406" t="s">
        <v>78</v>
      </c>
      <c r="J9406" t="s">
        <v>72</v>
      </c>
      <c r="K9406">
        <v>1</v>
      </c>
      <c r="L9406" t="s">
        <v>79</v>
      </c>
      <c r="M9406">
        <v>2.63</v>
      </c>
      <c r="N9406" t="s">
        <v>36</v>
      </c>
      <c r="O9406">
        <v>2.63</v>
      </c>
      <c r="P9406">
        <v>1</v>
      </c>
      <c r="Q9406">
        <v>4.3</v>
      </c>
      <c r="R9406" t="s">
        <v>37</v>
      </c>
      <c r="S9406">
        <v>125.8</v>
      </c>
      <c r="T9406" s="1">
        <v>45992</v>
      </c>
      <c r="U9406">
        <v>-1</v>
      </c>
      <c r="V9406">
        <v>3.1</v>
      </c>
      <c r="W9406">
        <v>2.5</v>
      </c>
      <c r="X9406" s="2">
        <v>46101</v>
      </c>
      <c r="Y9406" t="s">
        <v>541</v>
      </c>
      <c r="Z9406">
        <v>442241</v>
      </c>
      <c r="AA9406">
        <v>15.22</v>
      </c>
    </row>
    <row r="9407" spans="1:27" x14ac:dyDescent="0.3">
      <c r="A9407" t="s">
        <v>540</v>
      </c>
      <c r="B9407" t="s">
        <v>28</v>
      </c>
      <c r="C9407" t="s">
        <v>29</v>
      </c>
      <c r="D9407" t="s">
        <v>30</v>
      </c>
      <c r="E9407" t="s">
        <v>30</v>
      </c>
      <c r="F9407" t="s">
        <v>41</v>
      </c>
      <c r="G9407" s="1">
        <v>46023</v>
      </c>
      <c r="H9407" t="s">
        <v>77</v>
      </c>
      <c r="I9407" t="s">
        <v>78</v>
      </c>
      <c r="J9407" t="s">
        <v>72</v>
      </c>
      <c r="K9407">
        <v>1</v>
      </c>
      <c r="L9407" t="s">
        <v>79</v>
      </c>
      <c r="M9407">
        <v>2.52</v>
      </c>
      <c r="N9407" t="s">
        <v>36</v>
      </c>
      <c r="O9407">
        <v>2.52</v>
      </c>
      <c r="P9407">
        <v>1</v>
      </c>
      <c r="Q9407">
        <v>4.3</v>
      </c>
      <c r="R9407" t="s">
        <v>37</v>
      </c>
      <c r="S9407">
        <v>124.2</v>
      </c>
      <c r="T9407" s="1">
        <v>46023</v>
      </c>
      <c r="U9407">
        <v>-1</v>
      </c>
      <c r="V9407">
        <v>3.1</v>
      </c>
      <c r="W9407">
        <v>2.5</v>
      </c>
      <c r="X9407" s="2">
        <v>46101</v>
      </c>
      <c r="Y9407" t="s">
        <v>541</v>
      </c>
      <c r="Z9407">
        <v>442241</v>
      </c>
      <c r="AA9407">
        <v>14.8</v>
      </c>
    </row>
    <row r="9408" spans="1:27" x14ac:dyDescent="0.3">
      <c r="A9408" t="s">
        <v>540</v>
      </c>
      <c r="B9408" t="s">
        <v>28</v>
      </c>
      <c r="C9408" t="s">
        <v>29</v>
      </c>
      <c r="D9408" t="s">
        <v>30</v>
      </c>
      <c r="E9408" t="s">
        <v>30</v>
      </c>
      <c r="F9408" t="s">
        <v>42</v>
      </c>
      <c r="G9408" s="1">
        <v>46054</v>
      </c>
      <c r="H9408" t="s">
        <v>77</v>
      </c>
      <c r="I9408" t="s">
        <v>78</v>
      </c>
      <c r="J9408" t="s">
        <v>72</v>
      </c>
      <c r="K9408">
        <v>1</v>
      </c>
      <c r="L9408" t="s">
        <v>79</v>
      </c>
      <c r="M9408">
        <v>2.41</v>
      </c>
      <c r="N9408" t="s">
        <v>36</v>
      </c>
      <c r="O9408">
        <v>2.41</v>
      </c>
      <c r="P9408">
        <v>1</v>
      </c>
      <c r="Q9408">
        <v>4.3</v>
      </c>
      <c r="R9408" t="s">
        <v>37</v>
      </c>
      <c r="S9408">
        <v>125.3</v>
      </c>
      <c r="T9408" s="1">
        <v>46054</v>
      </c>
      <c r="U9408">
        <v>-1</v>
      </c>
      <c r="V9408">
        <v>3.1</v>
      </c>
      <c r="W9408">
        <v>2.5</v>
      </c>
      <c r="X9408" s="2">
        <v>46101</v>
      </c>
      <c r="Y9408" t="s">
        <v>541</v>
      </c>
      <c r="Z9408">
        <v>442241</v>
      </c>
      <c r="AA9408">
        <v>15.07</v>
      </c>
    </row>
    <row r="9409" spans="1:27" x14ac:dyDescent="0.3">
      <c r="A9409" t="s">
        <v>540</v>
      </c>
      <c r="B9409" t="s">
        <v>28</v>
      </c>
      <c r="C9409" t="s">
        <v>29</v>
      </c>
      <c r="D9409" t="s">
        <v>30</v>
      </c>
      <c r="E9409" t="s">
        <v>30</v>
      </c>
      <c r="F9409" t="s">
        <v>43</v>
      </c>
      <c r="G9409" s="1">
        <v>46082</v>
      </c>
      <c r="H9409" t="s">
        <v>77</v>
      </c>
      <c r="I9409" t="s">
        <v>78</v>
      </c>
      <c r="J9409" t="s">
        <v>72</v>
      </c>
      <c r="K9409">
        <v>1</v>
      </c>
      <c r="L9409" t="s">
        <v>79</v>
      </c>
      <c r="M9409">
        <v>2.4900000000000002</v>
      </c>
      <c r="N9409" t="s">
        <v>36</v>
      </c>
      <c r="O9409">
        <v>2.4900000000000002</v>
      </c>
      <c r="P9409">
        <v>1</v>
      </c>
      <c r="Q9409">
        <v>4.3</v>
      </c>
      <c r="R9409" t="s">
        <v>37</v>
      </c>
      <c r="S9409">
        <v>126</v>
      </c>
      <c r="T9409" s="1">
        <v>46082</v>
      </c>
      <c r="U9409">
        <v>-1</v>
      </c>
      <c r="V9409">
        <v>3.1</v>
      </c>
      <c r="W9409">
        <v>2.5</v>
      </c>
      <c r="X9409" s="2">
        <v>46101</v>
      </c>
      <c r="Y9409" t="s">
        <v>541</v>
      </c>
      <c r="Z9409">
        <v>442241</v>
      </c>
      <c r="AA9409">
        <v>15.16</v>
      </c>
    </row>
    <row r="9410" spans="1:27" x14ac:dyDescent="0.3">
      <c r="A9410" t="s">
        <v>542</v>
      </c>
      <c r="B9410" t="s">
        <v>105</v>
      </c>
      <c r="C9410" t="s">
        <v>106</v>
      </c>
      <c r="D9410" t="s">
        <v>107</v>
      </c>
      <c r="E9410" t="s">
        <v>108</v>
      </c>
      <c r="F9410" t="s">
        <v>31</v>
      </c>
      <c r="G9410" s="1">
        <v>45931</v>
      </c>
      <c r="H9410" t="s">
        <v>32</v>
      </c>
      <c r="I9410" t="s">
        <v>33</v>
      </c>
      <c r="J9410" t="s">
        <v>34</v>
      </c>
      <c r="K9410">
        <v>1</v>
      </c>
      <c r="L9410" t="s">
        <v>35</v>
      </c>
      <c r="M9410">
        <v>1.31</v>
      </c>
      <c r="N9410" t="s">
        <v>109</v>
      </c>
      <c r="O9410">
        <v>1.66</v>
      </c>
      <c r="P9410">
        <v>1.2689999999999999</v>
      </c>
      <c r="Q9410">
        <v>3.2</v>
      </c>
      <c r="R9410" t="s">
        <v>110</v>
      </c>
      <c r="S9410">
        <v>127.1</v>
      </c>
      <c r="T9410" s="1">
        <v>45931</v>
      </c>
      <c r="U9410">
        <v>-1</v>
      </c>
      <c r="V9410">
        <v>3.1</v>
      </c>
      <c r="W9410">
        <v>2.5</v>
      </c>
      <c r="X9410" s="2">
        <v>46101</v>
      </c>
      <c r="Y9410" t="s">
        <v>543</v>
      </c>
      <c r="Z9410">
        <v>524930</v>
      </c>
      <c r="AA9410">
        <v>10.47</v>
      </c>
    </row>
    <row r="9411" spans="1:27" x14ac:dyDescent="0.3">
      <c r="A9411" t="s">
        <v>542</v>
      </c>
      <c r="B9411" t="s">
        <v>105</v>
      </c>
      <c r="C9411" t="s">
        <v>106</v>
      </c>
      <c r="D9411" t="s">
        <v>107</v>
      </c>
      <c r="E9411" t="s">
        <v>108</v>
      </c>
      <c r="F9411" t="s">
        <v>39</v>
      </c>
      <c r="G9411" s="1">
        <v>45962</v>
      </c>
      <c r="H9411" t="s">
        <v>32</v>
      </c>
      <c r="I9411" t="s">
        <v>33</v>
      </c>
      <c r="J9411" t="s">
        <v>34</v>
      </c>
      <c r="K9411">
        <v>1</v>
      </c>
      <c r="L9411" t="s">
        <v>35</v>
      </c>
      <c r="M9411">
        <v>1.32</v>
      </c>
      <c r="N9411" t="s">
        <v>109</v>
      </c>
      <c r="O9411">
        <v>1.67</v>
      </c>
      <c r="P9411">
        <v>1.2689999999999999</v>
      </c>
      <c r="Q9411">
        <v>3.2</v>
      </c>
      <c r="R9411" t="s">
        <v>110</v>
      </c>
      <c r="S9411">
        <v>126.2</v>
      </c>
      <c r="T9411" s="1">
        <v>45962</v>
      </c>
      <c r="U9411">
        <v>-1</v>
      </c>
      <c r="V9411">
        <v>3.1</v>
      </c>
      <c r="W9411">
        <v>2.5</v>
      </c>
      <c r="X9411" s="2">
        <v>46101</v>
      </c>
      <c r="Y9411" t="s">
        <v>543</v>
      </c>
      <c r="Z9411">
        <v>524930</v>
      </c>
      <c r="AA9411">
        <v>10.59</v>
      </c>
    </row>
    <row r="9412" spans="1:27" x14ac:dyDescent="0.3">
      <c r="A9412" t="s">
        <v>542</v>
      </c>
      <c r="B9412" t="s">
        <v>105</v>
      </c>
      <c r="C9412" t="s">
        <v>106</v>
      </c>
      <c r="D9412" t="s">
        <v>107</v>
      </c>
      <c r="E9412" t="s">
        <v>108</v>
      </c>
      <c r="F9412" t="s">
        <v>40</v>
      </c>
      <c r="G9412" s="1">
        <v>45992</v>
      </c>
      <c r="H9412" t="s">
        <v>32</v>
      </c>
      <c r="I9412" t="s">
        <v>33</v>
      </c>
      <c r="J9412" t="s">
        <v>34</v>
      </c>
      <c r="K9412">
        <v>1</v>
      </c>
      <c r="L9412" t="s">
        <v>35</v>
      </c>
      <c r="M9412">
        <v>1.35</v>
      </c>
      <c r="N9412" t="s">
        <v>109</v>
      </c>
      <c r="O9412">
        <v>1.71</v>
      </c>
      <c r="P9412">
        <v>1.2689999999999999</v>
      </c>
      <c r="Q9412">
        <v>3.2</v>
      </c>
      <c r="R9412" t="s">
        <v>110</v>
      </c>
      <c r="S9412">
        <v>125.8</v>
      </c>
      <c r="T9412" s="1">
        <v>45992</v>
      </c>
      <c r="U9412">
        <v>-1</v>
      </c>
      <c r="V9412">
        <v>3.1</v>
      </c>
      <c r="W9412">
        <v>2.5</v>
      </c>
      <c r="X9412" s="2">
        <v>46101</v>
      </c>
      <c r="Y9412" t="s">
        <v>543</v>
      </c>
      <c r="Z9412">
        <v>524930</v>
      </c>
      <c r="AA9412">
        <v>10.65</v>
      </c>
    </row>
    <row r="9413" spans="1:27" x14ac:dyDescent="0.3">
      <c r="A9413" t="s">
        <v>542</v>
      </c>
      <c r="B9413" t="s">
        <v>105</v>
      </c>
      <c r="C9413" t="s">
        <v>106</v>
      </c>
      <c r="D9413" t="s">
        <v>107</v>
      </c>
      <c r="E9413" t="s">
        <v>108</v>
      </c>
      <c r="F9413" t="s">
        <v>41</v>
      </c>
      <c r="G9413" s="1">
        <v>46023</v>
      </c>
      <c r="H9413" t="s">
        <v>32</v>
      </c>
      <c r="I9413" t="s">
        <v>33</v>
      </c>
      <c r="J9413" t="s">
        <v>34</v>
      </c>
      <c r="K9413">
        <v>1</v>
      </c>
      <c r="L9413" t="s">
        <v>35</v>
      </c>
      <c r="M9413">
        <v>1.35</v>
      </c>
      <c r="N9413" t="s">
        <v>109</v>
      </c>
      <c r="O9413">
        <v>1.71</v>
      </c>
      <c r="P9413">
        <v>1.2689999999999999</v>
      </c>
      <c r="Q9413">
        <v>3.2</v>
      </c>
      <c r="R9413" t="s">
        <v>110</v>
      </c>
      <c r="S9413">
        <v>124.2</v>
      </c>
      <c r="T9413" s="1">
        <v>46023</v>
      </c>
      <c r="U9413">
        <v>-1</v>
      </c>
      <c r="V9413">
        <v>3.1</v>
      </c>
      <c r="W9413">
        <v>2.5</v>
      </c>
      <c r="X9413" s="2">
        <v>46101</v>
      </c>
      <c r="Y9413" t="s">
        <v>543</v>
      </c>
      <c r="Z9413">
        <v>524930</v>
      </c>
      <c r="AA9413">
        <v>10.45</v>
      </c>
    </row>
    <row r="9414" spans="1:27" x14ac:dyDescent="0.3">
      <c r="A9414" t="s">
        <v>542</v>
      </c>
      <c r="B9414" t="s">
        <v>105</v>
      </c>
      <c r="C9414" t="s">
        <v>106</v>
      </c>
      <c r="D9414" t="s">
        <v>107</v>
      </c>
      <c r="E9414" t="s">
        <v>108</v>
      </c>
      <c r="F9414" t="s">
        <v>42</v>
      </c>
      <c r="G9414" s="1">
        <v>46054</v>
      </c>
      <c r="H9414" t="s">
        <v>32</v>
      </c>
      <c r="I9414" t="s">
        <v>33</v>
      </c>
      <c r="J9414" t="s">
        <v>34</v>
      </c>
      <c r="K9414">
        <v>1</v>
      </c>
      <c r="L9414" t="s">
        <v>35</v>
      </c>
      <c r="M9414">
        <v>1.39</v>
      </c>
      <c r="N9414" t="s">
        <v>109</v>
      </c>
      <c r="O9414">
        <v>1.76</v>
      </c>
      <c r="P9414">
        <v>1.2689999999999999</v>
      </c>
      <c r="Q9414">
        <v>3.2</v>
      </c>
      <c r="R9414" t="s">
        <v>110</v>
      </c>
      <c r="S9414">
        <v>125.3</v>
      </c>
      <c r="T9414" s="1">
        <v>46054</v>
      </c>
      <c r="U9414">
        <v>-1</v>
      </c>
      <c r="V9414">
        <v>3.1</v>
      </c>
      <c r="W9414">
        <v>2.5</v>
      </c>
      <c r="X9414" s="2">
        <v>46101</v>
      </c>
      <c r="Y9414" t="s">
        <v>543</v>
      </c>
      <c r="Z9414">
        <v>524930</v>
      </c>
      <c r="AA9414">
        <v>10.83</v>
      </c>
    </row>
    <row r="9415" spans="1:27" x14ac:dyDescent="0.3">
      <c r="A9415" t="s">
        <v>542</v>
      </c>
      <c r="B9415" t="s">
        <v>105</v>
      </c>
      <c r="C9415" t="s">
        <v>106</v>
      </c>
      <c r="D9415" t="s">
        <v>107</v>
      </c>
      <c r="E9415" t="s">
        <v>108</v>
      </c>
      <c r="F9415" t="s">
        <v>43</v>
      </c>
      <c r="G9415" s="1">
        <v>46082</v>
      </c>
      <c r="H9415" t="s">
        <v>32</v>
      </c>
      <c r="I9415" t="s">
        <v>33</v>
      </c>
      <c r="J9415" t="s">
        <v>34</v>
      </c>
      <c r="K9415">
        <v>1</v>
      </c>
      <c r="L9415" t="s">
        <v>35</v>
      </c>
      <c r="M9415">
        <v>1.37</v>
      </c>
      <c r="N9415" t="s">
        <v>109</v>
      </c>
      <c r="O9415">
        <v>1.74</v>
      </c>
      <c r="P9415">
        <v>1.2689999999999999</v>
      </c>
      <c r="Q9415">
        <v>3.2</v>
      </c>
      <c r="R9415" t="s">
        <v>110</v>
      </c>
      <c r="S9415">
        <v>126</v>
      </c>
      <c r="T9415" s="1">
        <v>46082</v>
      </c>
      <c r="U9415">
        <v>-1</v>
      </c>
      <c r="V9415">
        <v>3.1</v>
      </c>
      <c r="W9415">
        <v>2.5</v>
      </c>
      <c r="X9415" s="2">
        <v>46101</v>
      </c>
      <c r="Y9415" t="s">
        <v>543</v>
      </c>
      <c r="Z9415">
        <v>524930</v>
      </c>
      <c r="AA9415">
        <v>10.78</v>
      </c>
    </row>
    <row r="9416" spans="1:27" x14ac:dyDescent="0.3">
      <c r="A9416" t="s">
        <v>542</v>
      </c>
      <c r="B9416" t="s">
        <v>105</v>
      </c>
      <c r="C9416" t="s">
        <v>106</v>
      </c>
      <c r="D9416" t="s">
        <v>107</v>
      </c>
      <c r="E9416" t="s">
        <v>108</v>
      </c>
      <c r="F9416" t="s">
        <v>31</v>
      </c>
      <c r="G9416" s="1">
        <v>45931</v>
      </c>
      <c r="H9416" t="s">
        <v>44</v>
      </c>
      <c r="I9416" t="s">
        <v>45</v>
      </c>
      <c r="J9416" t="s">
        <v>46</v>
      </c>
      <c r="K9416">
        <v>500</v>
      </c>
      <c r="L9416" t="s">
        <v>47</v>
      </c>
      <c r="M9416">
        <v>1.35</v>
      </c>
      <c r="N9416" t="s">
        <v>109</v>
      </c>
      <c r="O9416">
        <v>1.71</v>
      </c>
      <c r="P9416">
        <v>1.2689999999999999</v>
      </c>
      <c r="Q9416">
        <v>3.2</v>
      </c>
      <c r="R9416" t="s">
        <v>110</v>
      </c>
      <c r="S9416">
        <v>127.1</v>
      </c>
      <c r="T9416" s="1">
        <v>45931</v>
      </c>
      <c r="U9416">
        <v>-1</v>
      </c>
      <c r="V9416">
        <v>3.1</v>
      </c>
      <c r="W9416">
        <v>2.5</v>
      </c>
      <c r="X9416" s="2">
        <v>46101</v>
      </c>
      <c r="Y9416" t="s">
        <v>543</v>
      </c>
      <c r="Z9416">
        <v>524930</v>
      </c>
      <c r="AA9416">
        <v>10.47</v>
      </c>
    </row>
    <row r="9417" spans="1:27" x14ac:dyDescent="0.3">
      <c r="A9417" t="s">
        <v>542</v>
      </c>
      <c r="B9417" t="s">
        <v>105</v>
      </c>
      <c r="C9417" t="s">
        <v>106</v>
      </c>
      <c r="D9417" t="s">
        <v>107</v>
      </c>
      <c r="E9417" t="s">
        <v>108</v>
      </c>
      <c r="F9417" t="s">
        <v>39</v>
      </c>
      <c r="G9417" s="1">
        <v>45962</v>
      </c>
      <c r="H9417" t="s">
        <v>44</v>
      </c>
      <c r="I9417" t="s">
        <v>45</v>
      </c>
      <c r="J9417" t="s">
        <v>46</v>
      </c>
      <c r="K9417">
        <v>500</v>
      </c>
      <c r="L9417" t="s">
        <v>47</v>
      </c>
      <c r="M9417">
        <v>1.41</v>
      </c>
      <c r="N9417" t="s">
        <v>109</v>
      </c>
      <c r="O9417">
        <v>1.79</v>
      </c>
      <c r="P9417">
        <v>1.2689999999999999</v>
      </c>
      <c r="Q9417">
        <v>3.2</v>
      </c>
      <c r="R9417" t="s">
        <v>110</v>
      </c>
      <c r="S9417">
        <v>126.2</v>
      </c>
      <c r="T9417" s="1">
        <v>45962</v>
      </c>
      <c r="U9417">
        <v>-1</v>
      </c>
      <c r="V9417">
        <v>3.1</v>
      </c>
      <c r="W9417">
        <v>2.5</v>
      </c>
      <c r="X9417" s="2">
        <v>46101</v>
      </c>
      <c r="Y9417" t="s">
        <v>543</v>
      </c>
      <c r="Z9417">
        <v>524930</v>
      </c>
      <c r="AA9417">
        <v>10.59</v>
      </c>
    </row>
    <row r="9418" spans="1:27" x14ac:dyDescent="0.3">
      <c r="A9418" t="s">
        <v>542</v>
      </c>
      <c r="B9418" t="s">
        <v>105</v>
      </c>
      <c r="C9418" t="s">
        <v>106</v>
      </c>
      <c r="D9418" t="s">
        <v>107</v>
      </c>
      <c r="E9418" t="s">
        <v>108</v>
      </c>
      <c r="F9418" t="s">
        <v>40</v>
      </c>
      <c r="G9418" s="1">
        <v>45992</v>
      </c>
      <c r="H9418" t="s">
        <v>44</v>
      </c>
      <c r="I9418" t="s">
        <v>45</v>
      </c>
      <c r="J9418" t="s">
        <v>46</v>
      </c>
      <c r="K9418">
        <v>500</v>
      </c>
      <c r="L9418" t="s">
        <v>47</v>
      </c>
      <c r="M9418">
        <v>1.32</v>
      </c>
      <c r="N9418" t="s">
        <v>109</v>
      </c>
      <c r="O9418">
        <v>1.68</v>
      </c>
      <c r="P9418">
        <v>1.2689999999999999</v>
      </c>
      <c r="Q9418">
        <v>3.2</v>
      </c>
      <c r="R9418" t="s">
        <v>110</v>
      </c>
      <c r="S9418">
        <v>125.8</v>
      </c>
      <c r="T9418" s="1">
        <v>45992</v>
      </c>
      <c r="U9418">
        <v>-1</v>
      </c>
      <c r="V9418">
        <v>3.1</v>
      </c>
      <c r="W9418">
        <v>2.5</v>
      </c>
      <c r="X9418" s="2">
        <v>46101</v>
      </c>
      <c r="Y9418" t="s">
        <v>543</v>
      </c>
      <c r="Z9418">
        <v>524930</v>
      </c>
      <c r="AA9418">
        <v>10.65</v>
      </c>
    </row>
    <row r="9419" spans="1:27" x14ac:dyDescent="0.3">
      <c r="A9419" t="s">
        <v>542</v>
      </c>
      <c r="B9419" t="s">
        <v>105</v>
      </c>
      <c r="C9419" t="s">
        <v>106</v>
      </c>
      <c r="D9419" t="s">
        <v>107</v>
      </c>
      <c r="E9419" t="s">
        <v>108</v>
      </c>
      <c r="F9419" t="s">
        <v>41</v>
      </c>
      <c r="G9419" s="1">
        <v>46023</v>
      </c>
      <c r="H9419" t="s">
        <v>44</v>
      </c>
      <c r="I9419" t="s">
        <v>45</v>
      </c>
      <c r="J9419" t="s">
        <v>46</v>
      </c>
      <c r="K9419">
        <v>500</v>
      </c>
      <c r="L9419" t="s">
        <v>47</v>
      </c>
      <c r="M9419">
        <v>1.32</v>
      </c>
      <c r="N9419" t="s">
        <v>109</v>
      </c>
      <c r="O9419">
        <v>1.67</v>
      </c>
      <c r="P9419">
        <v>1.2689999999999999</v>
      </c>
      <c r="Q9419">
        <v>3.2</v>
      </c>
      <c r="R9419" t="s">
        <v>110</v>
      </c>
      <c r="S9419">
        <v>124.2</v>
      </c>
      <c r="T9419" s="1">
        <v>46023</v>
      </c>
      <c r="U9419">
        <v>-1</v>
      </c>
      <c r="V9419">
        <v>3.1</v>
      </c>
      <c r="W9419">
        <v>2.5</v>
      </c>
      <c r="X9419" s="2">
        <v>46101</v>
      </c>
      <c r="Y9419" t="s">
        <v>543</v>
      </c>
      <c r="Z9419">
        <v>524930</v>
      </c>
      <c r="AA9419">
        <v>10.45</v>
      </c>
    </row>
    <row r="9420" spans="1:27" x14ac:dyDescent="0.3">
      <c r="A9420" t="s">
        <v>542</v>
      </c>
      <c r="B9420" t="s">
        <v>105</v>
      </c>
      <c r="C9420" t="s">
        <v>106</v>
      </c>
      <c r="D9420" t="s">
        <v>107</v>
      </c>
      <c r="E9420" t="s">
        <v>108</v>
      </c>
      <c r="F9420" t="s">
        <v>42</v>
      </c>
      <c r="G9420" s="1">
        <v>46054</v>
      </c>
      <c r="H9420" t="s">
        <v>44</v>
      </c>
      <c r="I9420" t="s">
        <v>45</v>
      </c>
      <c r="J9420" t="s">
        <v>46</v>
      </c>
      <c r="K9420">
        <v>500</v>
      </c>
      <c r="L9420" t="s">
        <v>47</v>
      </c>
      <c r="M9420">
        <v>1.38</v>
      </c>
      <c r="N9420" t="s">
        <v>109</v>
      </c>
      <c r="O9420">
        <v>1.75</v>
      </c>
      <c r="P9420">
        <v>1.2689999999999999</v>
      </c>
      <c r="Q9420">
        <v>3.2</v>
      </c>
      <c r="R9420" t="s">
        <v>110</v>
      </c>
      <c r="S9420">
        <v>125.3</v>
      </c>
      <c r="T9420" s="1">
        <v>46054</v>
      </c>
      <c r="U9420">
        <v>-1</v>
      </c>
      <c r="V9420">
        <v>3.1</v>
      </c>
      <c r="W9420">
        <v>2.5</v>
      </c>
      <c r="X9420" s="2">
        <v>46101</v>
      </c>
      <c r="Y9420" t="s">
        <v>543</v>
      </c>
      <c r="Z9420">
        <v>524930</v>
      </c>
      <c r="AA9420">
        <v>10.83</v>
      </c>
    </row>
    <row r="9421" spans="1:27" x14ac:dyDescent="0.3">
      <c r="A9421" t="s">
        <v>542</v>
      </c>
      <c r="B9421" t="s">
        <v>105</v>
      </c>
      <c r="C9421" t="s">
        <v>106</v>
      </c>
      <c r="D9421" t="s">
        <v>107</v>
      </c>
      <c r="E9421" t="s">
        <v>108</v>
      </c>
      <c r="F9421" t="s">
        <v>43</v>
      </c>
      <c r="G9421" s="1">
        <v>46082</v>
      </c>
      <c r="H9421" t="s">
        <v>44</v>
      </c>
      <c r="I9421" t="s">
        <v>45</v>
      </c>
      <c r="J9421" t="s">
        <v>46</v>
      </c>
      <c r="K9421">
        <v>500</v>
      </c>
      <c r="L9421" t="s">
        <v>47</v>
      </c>
      <c r="M9421">
        <v>1.37</v>
      </c>
      <c r="N9421" t="s">
        <v>109</v>
      </c>
      <c r="O9421">
        <v>1.74</v>
      </c>
      <c r="P9421">
        <v>1.2689999999999999</v>
      </c>
      <c r="Q9421">
        <v>3.2</v>
      </c>
      <c r="R9421" t="s">
        <v>110</v>
      </c>
      <c r="S9421">
        <v>126</v>
      </c>
      <c r="T9421" s="1">
        <v>46082</v>
      </c>
      <c r="U9421">
        <v>-1</v>
      </c>
      <c r="V9421">
        <v>3.1</v>
      </c>
      <c r="W9421">
        <v>2.5</v>
      </c>
      <c r="X9421" s="2">
        <v>46101</v>
      </c>
      <c r="Y9421" t="s">
        <v>543</v>
      </c>
      <c r="Z9421">
        <v>524930</v>
      </c>
      <c r="AA9421">
        <v>10.78</v>
      </c>
    </row>
    <row r="9422" spans="1:27" x14ac:dyDescent="0.3">
      <c r="A9422" t="s">
        <v>542</v>
      </c>
      <c r="B9422" t="s">
        <v>105</v>
      </c>
      <c r="C9422" t="s">
        <v>106</v>
      </c>
      <c r="D9422" t="s">
        <v>107</v>
      </c>
      <c r="E9422" t="s">
        <v>108</v>
      </c>
      <c r="F9422" t="s">
        <v>31</v>
      </c>
      <c r="G9422" s="1">
        <v>45931</v>
      </c>
      <c r="H9422" t="s">
        <v>48</v>
      </c>
      <c r="I9422" t="s">
        <v>49</v>
      </c>
      <c r="J9422" t="s">
        <v>50</v>
      </c>
      <c r="K9422">
        <v>1</v>
      </c>
      <c r="L9422" t="s">
        <v>51</v>
      </c>
      <c r="M9422">
        <v>2.4300000000000002</v>
      </c>
      <c r="N9422" t="s">
        <v>109</v>
      </c>
      <c r="O9422">
        <v>3.09</v>
      </c>
      <c r="P9422">
        <v>1.2689999999999999</v>
      </c>
      <c r="Q9422">
        <v>3.2</v>
      </c>
      <c r="R9422" t="s">
        <v>110</v>
      </c>
      <c r="S9422">
        <v>127.1</v>
      </c>
      <c r="T9422" s="1">
        <v>45931</v>
      </c>
      <c r="U9422">
        <v>-1</v>
      </c>
      <c r="V9422">
        <v>3.1</v>
      </c>
      <c r="W9422">
        <v>2.5</v>
      </c>
      <c r="X9422" s="2">
        <v>46101</v>
      </c>
      <c r="Y9422" t="s">
        <v>543</v>
      </c>
      <c r="Z9422">
        <v>524930</v>
      </c>
      <c r="AA9422">
        <v>10.47</v>
      </c>
    </row>
    <row r="9423" spans="1:27" x14ac:dyDescent="0.3">
      <c r="A9423" t="s">
        <v>542</v>
      </c>
      <c r="B9423" t="s">
        <v>105</v>
      </c>
      <c r="C9423" t="s">
        <v>106</v>
      </c>
      <c r="D9423" t="s">
        <v>107</v>
      </c>
      <c r="E9423" t="s">
        <v>108</v>
      </c>
      <c r="F9423" t="s">
        <v>39</v>
      </c>
      <c r="G9423" s="1">
        <v>45962</v>
      </c>
      <c r="H9423" t="s">
        <v>48</v>
      </c>
      <c r="I9423" t="s">
        <v>49</v>
      </c>
      <c r="J9423" t="s">
        <v>50</v>
      </c>
      <c r="K9423">
        <v>1</v>
      </c>
      <c r="L9423" t="s">
        <v>51</v>
      </c>
      <c r="M9423">
        <v>2.4</v>
      </c>
      <c r="N9423" t="s">
        <v>109</v>
      </c>
      <c r="O9423">
        <v>3.05</v>
      </c>
      <c r="P9423">
        <v>1.2689999999999999</v>
      </c>
      <c r="Q9423">
        <v>3.2</v>
      </c>
      <c r="R9423" t="s">
        <v>110</v>
      </c>
      <c r="S9423">
        <v>126.2</v>
      </c>
      <c r="T9423" s="1">
        <v>45962</v>
      </c>
      <c r="U9423">
        <v>-1</v>
      </c>
      <c r="V9423">
        <v>3.1</v>
      </c>
      <c r="W9423">
        <v>2.5</v>
      </c>
      <c r="X9423" s="2">
        <v>46101</v>
      </c>
      <c r="Y9423" t="s">
        <v>543</v>
      </c>
      <c r="Z9423">
        <v>524930</v>
      </c>
      <c r="AA9423">
        <v>10.59</v>
      </c>
    </row>
    <row r="9424" spans="1:27" x14ac:dyDescent="0.3">
      <c r="A9424" t="s">
        <v>542</v>
      </c>
      <c r="B9424" t="s">
        <v>105</v>
      </c>
      <c r="C9424" t="s">
        <v>106</v>
      </c>
      <c r="D9424" t="s">
        <v>107</v>
      </c>
      <c r="E9424" t="s">
        <v>108</v>
      </c>
      <c r="F9424" t="s">
        <v>40</v>
      </c>
      <c r="G9424" s="1">
        <v>45992</v>
      </c>
      <c r="H9424" t="s">
        <v>48</v>
      </c>
      <c r="I9424" t="s">
        <v>49</v>
      </c>
      <c r="J9424" t="s">
        <v>50</v>
      </c>
      <c r="K9424">
        <v>1</v>
      </c>
      <c r="L9424" t="s">
        <v>51</v>
      </c>
      <c r="M9424">
        <v>2.38</v>
      </c>
      <c r="N9424" t="s">
        <v>109</v>
      </c>
      <c r="O9424">
        <v>3.02</v>
      </c>
      <c r="P9424">
        <v>1.2689999999999999</v>
      </c>
      <c r="Q9424">
        <v>3.2</v>
      </c>
      <c r="R9424" t="s">
        <v>110</v>
      </c>
      <c r="S9424">
        <v>125.8</v>
      </c>
      <c r="T9424" s="1">
        <v>45992</v>
      </c>
      <c r="U9424">
        <v>-1</v>
      </c>
      <c r="V9424">
        <v>3.1</v>
      </c>
      <c r="W9424">
        <v>2.5</v>
      </c>
      <c r="X9424" s="2">
        <v>46101</v>
      </c>
      <c r="Y9424" t="s">
        <v>543</v>
      </c>
      <c r="Z9424">
        <v>524930</v>
      </c>
      <c r="AA9424">
        <v>10.65</v>
      </c>
    </row>
    <row r="9425" spans="1:27" x14ac:dyDescent="0.3">
      <c r="A9425" t="s">
        <v>542</v>
      </c>
      <c r="B9425" t="s">
        <v>105</v>
      </c>
      <c r="C9425" t="s">
        <v>106</v>
      </c>
      <c r="D9425" t="s">
        <v>107</v>
      </c>
      <c r="E9425" t="s">
        <v>108</v>
      </c>
      <c r="F9425" t="s">
        <v>41</v>
      </c>
      <c r="G9425" s="1">
        <v>46023</v>
      </c>
      <c r="H9425" t="s">
        <v>48</v>
      </c>
      <c r="I9425" t="s">
        <v>49</v>
      </c>
      <c r="J9425" t="s">
        <v>50</v>
      </c>
      <c r="K9425">
        <v>1</v>
      </c>
      <c r="L9425" t="s">
        <v>51</v>
      </c>
      <c r="M9425">
        <v>2.39</v>
      </c>
      <c r="N9425" t="s">
        <v>109</v>
      </c>
      <c r="O9425">
        <v>3.03</v>
      </c>
      <c r="P9425">
        <v>1.2689999999999999</v>
      </c>
      <c r="Q9425">
        <v>3.2</v>
      </c>
      <c r="R9425" t="s">
        <v>110</v>
      </c>
      <c r="S9425">
        <v>124.2</v>
      </c>
      <c r="T9425" s="1">
        <v>46023</v>
      </c>
      <c r="U9425">
        <v>-1</v>
      </c>
      <c r="V9425">
        <v>3.1</v>
      </c>
      <c r="W9425">
        <v>2.5</v>
      </c>
      <c r="X9425" s="2">
        <v>46101</v>
      </c>
      <c r="Y9425" t="s">
        <v>543</v>
      </c>
      <c r="Z9425">
        <v>524930</v>
      </c>
      <c r="AA9425">
        <v>10.45</v>
      </c>
    </row>
    <row r="9426" spans="1:27" x14ac:dyDescent="0.3">
      <c r="A9426" t="s">
        <v>542</v>
      </c>
      <c r="B9426" t="s">
        <v>105</v>
      </c>
      <c r="C9426" t="s">
        <v>106</v>
      </c>
      <c r="D9426" t="s">
        <v>107</v>
      </c>
      <c r="E9426" t="s">
        <v>108</v>
      </c>
      <c r="F9426" t="s">
        <v>42</v>
      </c>
      <c r="G9426" s="1">
        <v>46054</v>
      </c>
      <c r="H9426" t="s">
        <v>48</v>
      </c>
      <c r="I9426" t="s">
        <v>49</v>
      </c>
      <c r="J9426" t="s">
        <v>50</v>
      </c>
      <c r="K9426">
        <v>1</v>
      </c>
      <c r="L9426" t="s">
        <v>51</v>
      </c>
      <c r="M9426">
        <v>2.5499999999999998</v>
      </c>
      <c r="N9426" t="s">
        <v>109</v>
      </c>
      <c r="O9426">
        <v>3.23</v>
      </c>
      <c r="P9426">
        <v>1.2689999999999999</v>
      </c>
      <c r="Q9426">
        <v>3.2</v>
      </c>
      <c r="R9426" t="s">
        <v>110</v>
      </c>
      <c r="S9426">
        <v>125.3</v>
      </c>
      <c r="T9426" s="1">
        <v>46054</v>
      </c>
      <c r="U9426">
        <v>-1</v>
      </c>
      <c r="V9426">
        <v>3.1</v>
      </c>
      <c r="W9426">
        <v>2.5</v>
      </c>
      <c r="X9426" s="2">
        <v>46101</v>
      </c>
      <c r="Y9426" t="s">
        <v>543</v>
      </c>
      <c r="Z9426">
        <v>524930</v>
      </c>
      <c r="AA9426">
        <v>10.83</v>
      </c>
    </row>
    <row r="9427" spans="1:27" x14ac:dyDescent="0.3">
      <c r="A9427" t="s">
        <v>542</v>
      </c>
      <c r="B9427" t="s">
        <v>105</v>
      </c>
      <c r="C9427" t="s">
        <v>106</v>
      </c>
      <c r="D9427" t="s">
        <v>107</v>
      </c>
      <c r="E9427" t="s">
        <v>108</v>
      </c>
      <c r="F9427" t="s">
        <v>43</v>
      </c>
      <c r="G9427" s="1">
        <v>46082</v>
      </c>
      <c r="H9427" t="s">
        <v>48</v>
      </c>
      <c r="I9427" t="s">
        <v>49</v>
      </c>
      <c r="J9427" t="s">
        <v>50</v>
      </c>
      <c r="K9427">
        <v>1</v>
      </c>
      <c r="L9427" t="s">
        <v>51</v>
      </c>
      <c r="M9427">
        <v>2.4700000000000002</v>
      </c>
      <c r="N9427" t="s">
        <v>109</v>
      </c>
      <c r="O9427">
        <v>3.13</v>
      </c>
      <c r="P9427">
        <v>1.2689999999999999</v>
      </c>
      <c r="Q9427">
        <v>3.2</v>
      </c>
      <c r="R9427" t="s">
        <v>110</v>
      </c>
      <c r="S9427">
        <v>126</v>
      </c>
      <c r="T9427" s="1">
        <v>46082</v>
      </c>
      <c r="U9427">
        <v>-1</v>
      </c>
      <c r="V9427">
        <v>3.1</v>
      </c>
      <c r="W9427">
        <v>2.5</v>
      </c>
      <c r="X9427" s="2">
        <v>46101</v>
      </c>
      <c r="Y9427" t="s">
        <v>543</v>
      </c>
      <c r="Z9427">
        <v>524930</v>
      </c>
      <c r="AA9427">
        <v>10.78</v>
      </c>
    </row>
    <row r="9428" spans="1:27" x14ac:dyDescent="0.3">
      <c r="A9428" t="s">
        <v>542</v>
      </c>
      <c r="B9428" t="s">
        <v>105</v>
      </c>
      <c r="C9428" t="s">
        <v>106</v>
      </c>
      <c r="D9428" t="s">
        <v>107</v>
      </c>
      <c r="E9428" t="s">
        <v>108</v>
      </c>
      <c r="F9428" t="s">
        <v>31</v>
      </c>
      <c r="G9428" s="1">
        <v>45931</v>
      </c>
      <c r="H9428" t="s">
        <v>52</v>
      </c>
      <c r="I9428" t="s">
        <v>53</v>
      </c>
      <c r="J9428" t="s">
        <v>54</v>
      </c>
      <c r="K9428">
        <v>12</v>
      </c>
      <c r="L9428" t="s">
        <v>55</v>
      </c>
      <c r="M9428">
        <v>3.16</v>
      </c>
      <c r="N9428" t="s">
        <v>109</v>
      </c>
      <c r="O9428">
        <v>4.01</v>
      </c>
      <c r="P9428">
        <v>1.2689999999999999</v>
      </c>
      <c r="Q9428">
        <v>3.2</v>
      </c>
      <c r="R9428" t="s">
        <v>110</v>
      </c>
      <c r="S9428">
        <v>127.1</v>
      </c>
      <c r="T9428" s="1">
        <v>45931</v>
      </c>
      <c r="U9428">
        <v>-1</v>
      </c>
      <c r="V9428">
        <v>3.1</v>
      </c>
      <c r="W9428">
        <v>2.5</v>
      </c>
      <c r="X9428" s="2">
        <v>46101</v>
      </c>
      <c r="Y9428" t="s">
        <v>543</v>
      </c>
      <c r="Z9428">
        <v>524930</v>
      </c>
      <c r="AA9428">
        <v>10.47</v>
      </c>
    </row>
    <row r="9429" spans="1:27" x14ac:dyDescent="0.3">
      <c r="A9429" t="s">
        <v>542</v>
      </c>
      <c r="B9429" t="s">
        <v>105</v>
      </c>
      <c r="C9429" t="s">
        <v>106</v>
      </c>
      <c r="D9429" t="s">
        <v>107</v>
      </c>
      <c r="E9429" t="s">
        <v>108</v>
      </c>
      <c r="F9429" t="s">
        <v>39</v>
      </c>
      <c r="G9429" s="1">
        <v>45962</v>
      </c>
      <c r="H9429" t="s">
        <v>52</v>
      </c>
      <c r="I9429" t="s">
        <v>53</v>
      </c>
      <c r="J9429" t="s">
        <v>54</v>
      </c>
      <c r="K9429">
        <v>12</v>
      </c>
      <c r="L9429" t="s">
        <v>55</v>
      </c>
      <c r="M9429">
        <v>3.22</v>
      </c>
      <c r="N9429" t="s">
        <v>109</v>
      </c>
      <c r="O9429">
        <v>4.08</v>
      </c>
      <c r="P9429">
        <v>1.2689999999999999</v>
      </c>
      <c r="Q9429">
        <v>3.2</v>
      </c>
      <c r="R9429" t="s">
        <v>110</v>
      </c>
      <c r="S9429">
        <v>126.2</v>
      </c>
      <c r="T9429" s="1">
        <v>45962</v>
      </c>
      <c r="U9429">
        <v>-1</v>
      </c>
      <c r="V9429">
        <v>3.1</v>
      </c>
      <c r="W9429">
        <v>2.5</v>
      </c>
      <c r="X9429" s="2">
        <v>46101</v>
      </c>
      <c r="Y9429" t="s">
        <v>543</v>
      </c>
      <c r="Z9429">
        <v>524930</v>
      </c>
      <c r="AA9429">
        <v>10.59</v>
      </c>
    </row>
    <row r="9430" spans="1:27" x14ac:dyDescent="0.3">
      <c r="A9430" t="s">
        <v>542</v>
      </c>
      <c r="B9430" t="s">
        <v>105</v>
      </c>
      <c r="C9430" t="s">
        <v>106</v>
      </c>
      <c r="D9430" t="s">
        <v>107</v>
      </c>
      <c r="E9430" t="s">
        <v>108</v>
      </c>
      <c r="F9430" t="s">
        <v>40</v>
      </c>
      <c r="G9430" s="1">
        <v>45992</v>
      </c>
      <c r="H9430" t="s">
        <v>52</v>
      </c>
      <c r="I9430" t="s">
        <v>53</v>
      </c>
      <c r="J9430" t="s">
        <v>54</v>
      </c>
      <c r="K9430">
        <v>12</v>
      </c>
      <c r="L9430" t="s">
        <v>55</v>
      </c>
      <c r="M9430">
        <v>3.34</v>
      </c>
      <c r="N9430" t="s">
        <v>109</v>
      </c>
      <c r="O9430">
        <v>4.24</v>
      </c>
      <c r="P9430">
        <v>1.2689999999999999</v>
      </c>
      <c r="Q9430">
        <v>3.2</v>
      </c>
      <c r="R9430" t="s">
        <v>110</v>
      </c>
      <c r="S9430">
        <v>125.8</v>
      </c>
      <c r="T9430" s="1">
        <v>45992</v>
      </c>
      <c r="U9430">
        <v>-1</v>
      </c>
      <c r="V9430">
        <v>3.1</v>
      </c>
      <c r="W9430">
        <v>2.5</v>
      </c>
      <c r="X9430" s="2">
        <v>46101</v>
      </c>
      <c r="Y9430" t="s">
        <v>543</v>
      </c>
      <c r="Z9430">
        <v>524930</v>
      </c>
      <c r="AA9430">
        <v>10.65</v>
      </c>
    </row>
    <row r="9431" spans="1:27" x14ac:dyDescent="0.3">
      <c r="A9431" t="s">
        <v>542</v>
      </c>
      <c r="B9431" t="s">
        <v>105</v>
      </c>
      <c r="C9431" t="s">
        <v>106</v>
      </c>
      <c r="D9431" t="s">
        <v>107</v>
      </c>
      <c r="E9431" t="s">
        <v>108</v>
      </c>
      <c r="F9431" t="s">
        <v>41</v>
      </c>
      <c r="G9431" s="1">
        <v>46023</v>
      </c>
      <c r="H9431" t="s">
        <v>52</v>
      </c>
      <c r="I9431" t="s">
        <v>53</v>
      </c>
      <c r="J9431" t="s">
        <v>54</v>
      </c>
      <c r="K9431">
        <v>12</v>
      </c>
      <c r="L9431" t="s">
        <v>55</v>
      </c>
      <c r="M9431">
        <v>3.18</v>
      </c>
      <c r="N9431" t="s">
        <v>109</v>
      </c>
      <c r="O9431">
        <v>4.04</v>
      </c>
      <c r="P9431">
        <v>1.2689999999999999</v>
      </c>
      <c r="Q9431">
        <v>3.2</v>
      </c>
      <c r="R9431" t="s">
        <v>110</v>
      </c>
      <c r="S9431">
        <v>124.2</v>
      </c>
      <c r="T9431" s="1">
        <v>46023</v>
      </c>
      <c r="U9431">
        <v>-1</v>
      </c>
      <c r="V9431">
        <v>3.1</v>
      </c>
      <c r="W9431">
        <v>2.5</v>
      </c>
      <c r="X9431" s="2">
        <v>46101</v>
      </c>
      <c r="Y9431" t="s">
        <v>543</v>
      </c>
      <c r="Z9431">
        <v>524930</v>
      </c>
      <c r="AA9431">
        <v>10.45</v>
      </c>
    </row>
    <row r="9432" spans="1:27" x14ac:dyDescent="0.3">
      <c r="A9432" t="s">
        <v>542</v>
      </c>
      <c r="B9432" t="s">
        <v>105</v>
      </c>
      <c r="C9432" t="s">
        <v>106</v>
      </c>
      <c r="D9432" t="s">
        <v>107</v>
      </c>
      <c r="E9432" t="s">
        <v>108</v>
      </c>
      <c r="F9432" t="s">
        <v>42</v>
      </c>
      <c r="G9432" s="1">
        <v>46054</v>
      </c>
      <c r="H9432" t="s">
        <v>52</v>
      </c>
      <c r="I9432" t="s">
        <v>53</v>
      </c>
      <c r="J9432" t="s">
        <v>54</v>
      </c>
      <c r="K9432">
        <v>12</v>
      </c>
      <c r="L9432" t="s">
        <v>55</v>
      </c>
      <c r="M9432">
        <v>3.22</v>
      </c>
      <c r="N9432" t="s">
        <v>109</v>
      </c>
      <c r="O9432">
        <v>4.09</v>
      </c>
      <c r="P9432">
        <v>1.2689999999999999</v>
      </c>
      <c r="Q9432">
        <v>3.2</v>
      </c>
      <c r="R9432" t="s">
        <v>110</v>
      </c>
      <c r="S9432">
        <v>125.3</v>
      </c>
      <c r="T9432" s="1">
        <v>46054</v>
      </c>
      <c r="U9432">
        <v>-1</v>
      </c>
      <c r="V9432">
        <v>3.1</v>
      </c>
      <c r="W9432">
        <v>2.5</v>
      </c>
      <c r="X9432" s="2">
        <v>46101</v>
      </c>
      <c r="Y9432" t="s">
        <v>543</v>
      </c>
      <c r="Z9432">
        <v>524930</v>
      </c>
      <c r="AA9432">
        <v>10.83</v>
      </c>
    </row>
    <row r="9433" spans="1:27" x14ac:dyDescent="0.3">
      <c r="A9433" t="s">
        <v>542</v>
      </c>
      <c r="B9433" t="s">
        <v>105</v>
      </c>
      <c r="C9433" t="s">
        <v>106</v>
      </c>
      <c r="D9433" t="s">
        <v>107</v>
      </c>
      <c r="E9433" t="s">
        <v>108</v>
      </c>
      <c r="F9433" t="s">
        <v>43</v>
      </c>
      <c r="G9433" s="1">
        <v>46082</v>
      </c>
      <c r="H9433" t="s">
        <v>52</v>
      </c>
      <c r="I9433" t="s">
        <v>53</v>
      </c>
      <c r="J9433" t="s">
        <v>54</v>
      </c>
      <c r="K9433">
        <v>12</v>
      </c>
      <c r="L9433" t="s">
        <v>55</v>
      </c>
      <c r="M9433">
        <v>3.29</v>
      </c>
      <c r="N9433" t="s">
        <v>109</v>
      </c>
      <c r="O9433">
        <v>4.17</v>
      </c>
      <c r="P9433">
        <v>1.2689999999999999</v>
      </c>
      <c r="Q9433">
        <v>3.2</v>
      </c>
      <c r="R9433" t="s">
        <v>110</v>
      </c>
      <c r="S9433">
        <v>126</v>
      </c>
      <c r="T9433" s="1">
        <v>46082</v>
      </c>
      <c r="U9433">
        <v>-1</v>
      </c>
      <c r="V9433">
        <v>3.1</v>
      </c>
      <c r="W9433">
        <v>2.5</v>
      </c>
      <c r="X9433" s="2">
        <v>46101</v>
      </c>
      <c r="Y9433" t="s">
        <v>543</v>
      </c>
      <c r="Z9433">
        <v>524930</v>
      </c>
      <c r="AA9433">
        <v>10.78</v>
      </c>
    </row>
    <row r="9434" spans="1:27" x14ac:dyDescent="0.3">
      <c r="A9434" t="s">
        <v>542</v>
      </c>
      <c r="B9434" t="s">
        <v>105</v>
      </c>
      <c r="C9434" t="s">
        <v>106</v>
      </c>
      <c r="D9434" t="s">
        <v>107</v>
      </c>
      <c r="E9434" t="s">
        <v>108</v>
      </c>
      <c r="F9434" t="s">
        <v>31</v>
      </c>
      <c r="G9434" s="1">
        <v>45931</v>
      </c>
      <c r="H9434" t="s">
        <v>56</v>
      </c>
      <c r="I9434" t="s">
        <v>57</v>
      </c>
      <c r="J9434" t="s">
        <v>34</v>
      </c>
      <c r="K9434">
        <v>1</v>
      </c>
      <c r="L9434" t="s">
        <v>51</v>
      </c>
      <c r="M9434">
        <v>7.79</v>
      </c>
      <c r="N9434" t="s">
        <v>109</v>
      </c>
      <c r="O9434">
        <v>9.8800000000000008</v>
      </c>
      <c r="P9434">
        <v>1.2689999999999999</v>
      </c>
      <c r="Q9434">
        <v>3.2</v>
      </c>
      <c r="R9434" t="s">
        <v>110</v>
      </c>
      <c r="S9434">
        <v>127.1</v>
      </c>
      <c r="T9434" s="1">
        <v>45931</v>
      </c>
      <c r="U9434">
        <v>-1</v>
      </c>
      <c r="V9434">
        <v>3.1</v>
      </c>
      <c r="W9434">
        <v>2.5</v>
      </c>
      <c r="X9434" s="2">
        <v>46101</v>
      </c>
      <c r="Y9434" t="s">
        <v>543</v>
      </c>
      <c r="Z9434">
        <v>524930</v>
      </c>
      <c r="AA9434">
        <v>10.47</v>
      </c>
    </row>
    <row r="9435" spans="1:27" x14ac:dyDescent="0.3">
      <c r="A9435" t="s">
        <v>542</v>
      </c>
      <c r="B9435" t="s">
        <v>105</v>
      </c>
      <c r="C9435" t="s">
        <v>106</v>
      </c>
      <c r="D9435" t="s">
        <v>107</v>
      </c>
      <c r="E9435" t="s">
        <v>108</v>
      </c>
      <c r="F9435" t="s">
        <v>39</v>
      </c>
      <c r="G9435" s="1">
        <v>45962</v>
      </c>
      <c r="H9435" t="s">
        <v>56</v>
      </c>
      <c r="I9435" t="s">
        <v>57</v>
      </c>
      <c r="J9435" t="s">
        <v>34</v>
      </c>
      <c r="K9435">
        <v>1</v>
      </c>
      <c r="L9435" t="s">
        <v>51</v>
      </c>
      <c r="M9435">
        <v>7.72</v>
      </c>
      <c r="N9435" t="s">
        <v>109</v>
      </c>
      <c r="O9435">
        <v>9.8000000000000007</v>
      </c>
      <c r="P9435">
        <v>1.2689999999999999</v>
      </c>
      <c r="Q9435">
        <v>3.2</v>
      </c>
      <c r="R9435" t="s">
        <v>110</v>
      </c>
      <c r="S9435">
        <v>126.2</v>
      </c>
      <c r="T9435" s="1">
        <v>45962</v>
      </c>
      <c r="U9435">
        <v>-1</v>
      </c>
      <c r="V9435">
        <v>3.1</v>
      </c>
      <c r="W9435">
        <v>2.5</v>
      </c>
      <c r="X9435" s="2">
        <v>46101</v>
      </c>
      <c r="Y9435" t="s">
        <v>543</v>
      </c>
      <c r="Z9435">
        <v>524930</v>
      </c>
      <c r="AA9435">
        <v>10.59</v>
      </c>
    </row>
    <row r="9436" spans="1:27" x14ac:dyDescent="0.3">
      <c r="A9436" t="s">
        <v>542</v>
      </c>
      <c r="B9436" t="s">
        <v>105</v>
      </c>
      <c r="C9436" t="s">
        <v>106</v>
      </c>
      <c r="D9436" t="s">
        <v>107</v>
      </c>
      <c r="E9436" t="s">
        <v>108</v>
      </c>
      <c r="F9436" t="s">
        <v>40</v>
      </c>
      <c r="G9436" s="1">
        <v>45992</v>
      </c>
      <c r="H9436" t="s">
        <v>56</v>
      </c>
      <c r="I9436" t="s">
        <v>57</v>
      </c>
      <c r="J9436" t="s">
        <v>34</v>
      </c>
      <c r="K9436">
        <v>1</v>
      </c>
      <c r="L9436" t="s">
        <v>51</v>
      </c>
      <c r="M9436">
        <v>8.01</v>
      </c>
      <c r="N9436" t="s">
        <v>109</v>
      </c>
      <c r="O9436">
        <v>10.16</v>
      </c>
      <c r="P9436">
        <v>1.2689999999999999</v>
      </c>
      <c r="Q9436">
        <v>3.2</v>
      </c>
      <c r="R9436" t="s">
        <v>110</v>
      </c>
      <c r="S9436">
        <v>125.8</v>
      </c>
      <c r="T9436" s="1">
        <v>45992</v>
      </c>
      <c r="U9436">
        <v>-1</v>
      </c>
      <c r="V9436">
        <v>3.1</v>
      </c>
      <c r="W9436">
        <v>2.5</v>
      </c>
      <c r="X9436" s="2">
        <v>46101</v>
      </c>
      <c r="Y9436" t="s">
        <v>543</v>
      </c>
      <c r="Z9436">
        <v>524930</v>
      </c>
      <c r="AA9436">
        <v>10.65</v>
      </c>
    </row>
    <row r="9437" spans="1:27" x14ac:dyDescent="0.3">
      <c r="A9437" t="s">
        <v>542</v>
      </c>
      <c r="B9437" t="s">
        <v>105</v>
      </c>
      <c r="C9437" t="s">
        <v>106</v>
      </c>
      <c r="D9437" t="s">
        <v>107</v>
      </c>
      <c r="E9437" t="s">
        <v>108</v>
      </c>
      <c r="F9437" t="s">
        <v>41</v>
      </c>
      <c r="G9437" s="1">
        <v>46023</v>
      </c>
      <c r="H9437" t="s">
        <v>56</v>
      </c>
      <c r="I9437" t="s">
        <v>57</v>
      </c>
      <c r="J9437" t="s">
        <v>34</v>
      </c>
      <c r="K9437">
        <v>1</v>
      </c>
      <c r="L9437" t="s">
        <v>51</v>
      </c>
      <c r="M9437">
        <v>7.86</v>
      </c>
      <c r="N9437" t="s">
        <v>109</v>
      </c>
      <c r="O9437">
        <v>9.9700000000000006</v>
      </c>
      <c r="P9437">
        <v>1.2689999999999999</v>
      </c>
      <c r="Q9437">
        <v>3.2</v>
      </c>
      <c r="R9437" t="s">
        <v>110</v>
      </c>
      <c r="S9437">
        <v>124.2</v>
      </c>
      <c r="T9437" s="1">
        <v>46023</v>
      </c>
      <c r="U9437">
        <v>-1</v>
      </c>
      <c r="V9437">
        <v>3.1</v>
      </c>
      <c r="W9437">
        <v>2.5</v>
      </c>
      <c r="X9437" s="2">
        <v>46101</v>
      </c>
      <c r="Y9437" t="s">
        <v>543</v>
      </c>
      <c r="Z9437">
        <v>524930</v>
      </c>
      <c r="AA9437">
        <v>10.45</v>
      </c>
    </row>
    <row r="9438" spans="1:27" x14ac:dyDescent="0.3">
      <c r="A9438" t="s">
        <v>542</v>
      </c>
      <c r="B9438" t="s">
        <v>105</v>
      </c>
      <c r="C9438" t="s">
        <v>106</v>
      </c>
      <c r="D9438" t="s">
        <v>107</v>
      </c>
      <c r="E9438" t="s">
        <v>108</v>
      </c>
      <c r="F9438" t="s">
        <v>42</v>
      </c>
      <c r="G9438" s="1">
        <v>46054</v>
      </c>
      <c r="H9438" t="s">
        <v>56</v>
      </c>
      <c r="I9438" t="s">
        <v>57</v>
      </c>
      <c r="J9438" t="s">
        <v>34</v>
      </c>
      <c r="K9438">
        <v>1</v>
      </c>
      <c r="L9438" t="s">
        <v>51</v>
      </c>
      <c r="M9438">
        <v>7.81</v>
      </c>
      <c r="N9438" t="s">
        <v>109</v>
      </c>
      <c r="O9438">
        <v>9.91</v>
      </c>
      <c r="P9438">
        <v>1.2689999999999999</v>
      </c>
      <c r="Q9438">
        <v>3.2</v>
      </c>
      <c r="R9438" t="s">
        <v>110</v>
      </c>
      <c r="S9438">
        <v>125.3</v>
      </c>
      <c r="T9438" s="1">
        <v>46054</v>
      </c>
      <c r="U9438">
        <v>-1</v>
      </c>
      <c r="V9438">
        <v>3.1</v>
      </c>
      <c r="W9438">
        <v>2.5</v>
      </c>
      <c r="X9438" s="2">
        <v>46101</v>
      </c>
      <c r="Y9438" t="s">
        <v>543</v>
      </c>
      <c r="Z9438">
        <v>524930</v>
      </c>
      <c r="AA9438">
        <v>10.83</v>
      </c>
    </row>
    <row r="9439" spans="1:27" x14ac:dyDescent="0.3">
      <c r="A9439" t="s">
        <v>542</v>
      </c>
      <c r="B9439" t="s">
        <v>105</v>
      </c>
      <c r="C9439" t="s">
        <v>106</v>
      </c>
      <c r="D9439" t="s">
        <v>107</v>
      </c>
      <c r="E9439" t="s">
        <v>108</v>
      </c>
      <c r="F9439" t="s">
        <v>43</v>
      </c>
      <c r="G9439" s="1">
        <v>46082</v>
      </c>
      <c r="H9439" t="s">
        <v>56</v>
      </c>
      <c r="I9439" t="s">
        <v>57</v>
      </c>
      <c r="J9439" t="s">
        <v>34</v>
      </c>
      <c r="K9439">
        <v>1</v>
      </c>
      <c r="L9439" t="s">
        <v>51</v>
      </c>
      <c r="M9439">
        <v>7.94</v>
      </c>
      <c r="N9439" t="s">
        <v>109</v>
      </c>
      <c r="O9439">
        <v>10.08</v>
      </c>
      <c r="P9439">
        <v>1.2689999999999999</v>
      </c>
      <c r="Q9439">
        <v>3.2</v>
      </c>
      <c r="R9439" t="s">
        <v>110</v>
      </c>
      <c r="S9439">
        <v>126</v>
      </c>
      <c r="T9439" s="1">
        <v>46082</v>
      </c>
      <c r="U9439">
        <v>-1</v>
      </c>
      <c r="V9439">
        <v>3.1</v>
      </c>
      <c r="W9439">
        <v>2.5</v>
      </c>
      <c r="X9439" s="2">
        <v>46101</v>
      </c>
      <c r="Y9439" t="s">
        <v>543</v>
      </c>
      <c r="Z9439">
        <v>524930</v>
      </c>
      <c r="AA9439">
        <v>10.78</v>
      </c>
    </row>
    <row r="9440" spans="1:27" x14ac:dyDescent="0.3">
      <c r="A9440" t="s">
        <v>542</v>
      </c>
      <c r="B9440" t="s">
        <v>105</v>
      </c>
      <c r="C9440" t="s">
        <v>106</v>
      </c>
      <c r="D9440" t="s">
        <v>107</v>
      </c>
      <c r="E9440" t="s">
        <v>108</v>
      </c>
      <c r="F9440" t="s">
        <v>31</v>
      </c>
      <c r="G9440" s="1">
        <v>45931</v>
      </c>
      <c r="H9440" t="s">
        <v>58</v>
      </c>
      <c r="I9440" t="s">
        <v>59</v>
      </c>
      <c r="J9440" t="s">
        <v>60</v>
      </c>
      <c r="K9440">
        <v>1</v>
      </c>
      <c r="L9440" t="s">
        <v>51</v>
      </c>
      <c r="M9440">
        <v>7.22</v>
      </c>
      <c r="N9440" t="s">
        <v>109</v>
      </c>
      <c r="O9440">
        <v>9.16</v>
      </c>
      <c r="P9440">
        <v>1.2689999999999999</v>
      </c>
      <c r="Q9440">
        <v>3.2</v>
      </c>
      <c r="R9440" t="s">
        <v>110</v>
      </c>
      <c r="S9440">
        <v>127.1</v>
      </c>
      <c r="T9440" s="1">
        <v>45931</v>
      </c>
      <c r="U9440">
        <v>-1</v>
      </c>
      <c r="V9440">
        <v>3.1</v>
      </c>
      <c r="W9440">
        <v>2.5</v>
      </c>
      <c r="X9440" s="2">
        <v>46101</v>
      </c>
      <c r="Y9440" t="s">
        <v>543</v>
      </c>
      <c r="Z9440">
        <v>524930</v>
      </c>
      <c r="AA9440">
        <v>10.47</v>
      </c>
    </row>
    <row r="9441" spans="1:27" x14ac:dyDescent="0.3">
      <c r="A9441" t="s">
        <v>542</v>
      </c>
      <c r="B9441" t="s">
        <v>105</v>
      </c>
      <c r="C9441" t="s">
        <v>106</v>
      </c>
      <c r="D9441" t="s">
        <v>107</v>
      </c>
      <c r="E9441" t="s">
        <v>108</v>
      </c>
      <c r="F9441" t="s">
        <v>39</v>
      </c>
      <c r="G9441" s="1">
        <v>45962</v>
      </c>
      <c r="H9441" t="s">
        <v>58</v>
      </c>
      <c r="I9441" t="s">
        <v>59</v>
      </c>
      <c r="J9441" t="s">
        <v>60</v>
      </c>
      <c r="K9441">
        <v>1</v>
      </c>
      <c r="L9441" t="s">
        <v>51</v>
      </c>
      <c r="M9441">
        <v>7.43</v>
      </c>
      <c r="N9441" t="s">
        <v>109</v>
      </c>
      <c r="O9441">
        <v>9.43</v>
      </c>
      <c r="P9441">
        <v>1.2689999999999999</v>
      </c>
      <c r="Q9441">
        <v>3.2</v>
      </c>
      <c r="R9441" t="s">
        <v>110</v>
      </c>
      <c r="S9441">
        <v>126.2</v>
      </c>
      <c r="T9441" s="1">
        <v>45962</v>
      </c>
      <c r="U9441">
        <v>-1</v>
      </c>
      <c r="V9441">
        <v>3.1</v>
      </c>
      <c r="W9441">
        <v>2.5</v>
      </c>
      <c r="X9441" s="2">
        <v>46101</v>
      </c>
      <c r="Y9441" t="s">
        <v>543</v>
      </c>
      <c r="Z9441">
        <v>524930</v>
      </c>
      <c r="AA9441">
        <v>10.59</v>
      </c>
    </row>
    <row r="9442" spans="1:27" x14ac:dyDescent="0.3">
      <c r="A9442" t="s">
        <v>542</v>
      </c>
      <c r="B9442" t="s">
        <v>105</v>
      </c>
      <c r="C9442" t="s">
        <v>106</v>
      </c>
      <c r="D9442" t="s">
        <v>107</v>
      </c>
      <c r="E9442" t="s">
        <v>108</v>
      </c>
      <c r="F9442" t="s">
        <v>40</v>
      </c>
      <c r="G9442" s="1">
        <v>45992</v>
      </c>
      <c r="H9442" t="s">
        <v>58</v>
      </c>
      <c r="I9442" t="s">
        <v>59</v>
      </c>
      <c r="J9442" t="s">
        <v>60</v>
      </c>
      <c r="K9442">
        <v>1</v>
      </c>
      <c r="L9442" t="s">
        <v>51</v>
      </c>
      <c r="M9442">
        <v>7.19</v>
      </c>
      <c r="N9442" t="s">
        <v>109</v>
      </c>
      <c r="O9442">
        <v>9.1199999999999992</v>
      </c>
      <c r="P9442">
        <v>1.2689999999999999</v>
      </c>
      <c r="Q9442">
        <v>3.2</v>
      </c>
      <c r="R9442" t="s">
        <v>110</v>
      </c>
      <c r="S9442">
        <v>125.8</v>
      </c>
      <c r="T9442" s="1">
        <v>45992</v>
      </c>
      <c r="U9442">
        <v>-1</v>
      </c>
      <c r="V9442">
        <v>3.1</v>
      </c>
      <c r="W9442">
        <v>2.5</v>
      </c>
      <c r="X9442" s="2">
        <v>46101</v>
      </c>
      <c r="Y9442" t="s">
        <v>543</v>
      </c>
      <c r="Z9442">
        <v>524930</v>
      </c>
      <c r="AA9442">
        <v>10.65</v>
      </c>
    </row>
    <row r="9443" spans="1:27" x14ac:dyDescent="0.3">
      <c r="A9443" t="s">
        <v>542</v>
      </c>
      <c r="B9443" t="s">
        <v>105</v>
      </c>
      <c r="C9443" t="s">
        <v>106</v>
      </c>
      <c r="D9443" t="s">
        <v>107</v>
      </c>
      <c r="E9443" t="s">
        <v>108</v>
      </c>
      <c r="F9443" t="s">
        <v>41</v>
      </c>
      <c r="G9443" s="1">
        <v>46023</v>
      </c>
      <c r="H9443" t="s">
        <v>58</v>
      </c>
      <c r="I9443" t="s">
        <v>59</v>
      </c>
      <c r="J9443" t="s">
        <v>60</v>
      </c>
      <c r="K9443">
        <v>1</v>
      </c>
      <c r="L9443" t="s">
        <v>51</v>
      </c>
      <c r="M9443">
        <v>7.29</v>
      </c>
      <c r="N9443" t="s">
        <v>109</v>
      </c>
      <c r="O9443">
        <v>9.25</v>
      </c>
      <c r="P9443">
        <v>1.2689999999999999</v>
      </c>
      <c r="Q9443">
        <v>3.2</v>
      </c>
      <c r="R9443" t="s">
        <v>110</v>
      </c>
      <c r="S9443">
        <v>124.2</v>
      </c>
      <c r="T9443" s="1">
        <v>46023</v>
      </c>
      <c r="U9443">
        <v>-1</v>
      </c>
      <c r="V9443">
        <v>3.1</v>
      </c>
      <c r="W9443">
        <v>2.5</v>
      </c>
      <c r="X9443" s="2">
        <v>46101</v>
      </c>
      <c r="Y9443" t="s">
        <v>543</v>
      </c>
      <c r="Z9443">
        <v>524930</v>
      </c>
      <c r="AA9443">
        <v>10.45</v>
      </c>
    </row>
    <row r="9444" spans="1:27" x14ac:dyDescent="0.3">
      <c r="A9444" t="s">
        <v>542</v>
      </c>
      <c r="B9444" t="s">
        <v>105</v>
      </c>
      <c r="C9444" t="s">
        <v>106</v>
      </c>
      <c r="D9444" t="s">
        <v>107</v>
      </c>
      <c r="E9444" t="s">
        <v>108</v>
      </c>
      <c r="F9444" t="s">
        <v>42</v>
      </c>
      <c r="G9444" s="1">
        <v>46054</v>
      </c>
      <c r="H9444" t="s">
        <v>58</v>
      </c>
      <c r="I9444" t="s">
        <v>59</v>
      </c>
      <c r="J9444" t="s">
        <v>60</v>
      </c>
      <c r="K9444">
        <v>1</v>
      </c>
      <c r="L9444" t="s">
        <v>51</v>
      </c>
      <c r="M9444">
        <v>7.44</v>
      </c>
      <c r="N9444" t="s">
        <v>109</v>
      </c>
      <c r="O9444">
        <v>9.44</v>
      </c>
      <c r="P9444">
        <v>1.2689999999999999</v>
      </c>
      <c r="Q9444">
        <v>3.2</v>
      </c>
      <c r="R9444" t="s">
        <v>110</v>
      </c>
      <c r="S9444">
        <v>125.3</v>
      </c>
      <c r="T9444" s="1">
        <v>46054</v>
      </c>
      <c r="U9444">
        <v>-1</v>
      </c>
      <c r="V9444">
        <v>3.1</v>
      </c>
      <c r="W9444">
        <v>2.5</v>
      </c>
      <c r="X9444" s="2">
        <v>46101</v>
      </c>
      <c r="Y9444" t="s">
        <v>543</v>
      </c>
      <c r="Z9444">
        <v>524930</v>
      </c>
      <c r="AA9444">
        <v>10.83</v>
      </c>
    </row>
    <row r="9445" spans="1:27" x14ac:dyDescent="0.3">
      <c r="A9445" t="s">
        <v>542</v>
      </c>
      <c r="B9445" t="s">
        <v>105</v>
      </c>
      <c r="C9445" t="s">
        <v>106</v>
      </c>
      <c r="D9445" t="s">
        <v>107</v>
      </c>
      <c r="E9445" t="s">
        <v>108</v>
      </c>
      <c r="F9445" t="s">
        <v>43</v>
      </c>
      <c r="G9445" s="1">
        <v>46082</v>
      </c>
      <c r="H9445" t="s">
        <v>58</v>
      </c>
      <c r="I9445" t="s">
        <v>59</v>
      </c>
      <c r="J9445" t="s">
        <v>60</v>
      </c>
      <c r="K9445">
        <v>1</v>
      </c>
      <c r="L9445" t="s">
        <v>51</v>
      </c>
      <c r="M9445">
        <v>7.34</v>
      </c>
      <c r="N9445" t="s">
        <v>109</v>
      </c>
      <c r="O9445">
        <v>9.32</v>
      </c>
      <c r="P9445">
        <v>1.2689999999999999</v>
      </c>
      <c r="Q9445">
        <v>3.2</v>
      </c>
      <c r="R9445" t="s">
        <v>110</v>
      </c>
      <c r="S9445">
        <v>126</v>
      </c>
      <c r="T9445" s="1">
        <v>46082</v>
      </c>
      <c r="U9445">
        <v>-1</v>
      </c>
      <c r="V9445">
        <v>3.1</v>
      </c>
      <c r="W9445">
        <v>2.5</v>
      </c>
      <c r="X9445" s="2">
        <v>46101</v>
      </c>
      <c r="Y9445" t="s">
        <v>543</v>
      </c>
      <c r="Z9445">
        <v>524930</v>
      </c>
      <c r="AA9445">
        <v>10.78</v>
      </c>
    </row>
    <row r="9446" spans="1:27" x14ac:dyDescent="0.3">
      <c r="A9446" t="s">
        <v>542</v>
      </c>
      <c r="B9446" t="s">
        <v>105</v>
      </c>
      <c r="C9446" t="s">
        <v>106</v>
      </c>
      <c r="D9446" t="s">
        <v>107</v>
      </c>
      <c r="E9446" t="s">
        <v>108</v>
      </c>
      <c r="F9446" t="s">
        <v>31</v>
      </c>
      <c r="G9446" s="1">
        <v>45931</v>
      </c>
      <c r="H9446" t="s">
        <v>61</v>
      </c>
      <c r="I9446" t="s">
        <v>62</v>
      </c>
      <c r="J9446" t="s">
        <v>60</v>
      </c>
      <c r="K9446">
        <v>1</v>
      </c>
      <c r="L9446" t="s">
        <v>51</v>
      </c>
      <c r="M9446">
        <v>16.86</v>
      </c>
      <c r="N9446" t="s">
        <v>109</v>
      </c>
      <c r="O9446">
        <v>21.39</v>
      </c>
      <c r="P9446">
        <v>1.2689999999999999</v>
      </c>
      <c r="Q9446">
        <v>3.2</v>
      </c>
      <c r="R9446" t="s">
        <v>110</v>
      </c>
      <c r="S9446">
        <v>127.1</v>
      </c>
      <c r="T9446" s="1">
        <v>45931</v>
      </c>
      <c r="U9446">
        <v>-1</v>
      </c>
      <c r="V9446">
        <v>3.1</v>
      </c>
      <c r="W9446">
        <v>2.5</v>
      </c>
      <c r="X9446" s="2">
        <v>46101</v>
      </c>
      <c r="Y9446" t="s">
        <v>543</v>
      </c>
      <c r="Z9446">
        <v>524930</v>
      </c>
      <c r="AA9446">
        <v>10.47</v>
      </c>
    </row>
    <row r="9447" spans="1:27" x14ac:dyDescent="0.3">
      <c r="A9447" t="s">
        <v>542</v>
      </c>
      <c r="B9447" t="s">
        <v>105</v>
      </c>
      <c r="C9447" t="s">
        <v>106</v>
      </c>
      <c r="D9447" t="s">
        <v>107</v>
      </c>
      <c r="E9447" t="s">
        <v>108</v>
      </c>
      <c r="F9447" t="s">
        <v>39</v>
      </c>
      <c r="G9447" s="1">
        <v>45962</v>
      </c>
      <c r="H9447" t="s">
        <v>61</v>
      </c>
      <c r="I9447" t="s">
        <v>62</v>
      </c>
      <c r="J9447" t="s">
        <v>60</v>
      </c>
      <c r="K9447">
        <v>1</v>
      </c>
      <c r="L9447" t="s">
        <v>51</v>
      </c>
      <c r="M9447">
        <v>16.510000000000002</v>
      </c>
      <c r="N9447" t="s">
        <v>109</v>
      </c>
      <c r="O9447">
        <v>20.95</v>
      </c>
      <c r="P9447">
        <v>1.2689999999999999</v>
      </c>
      <c r="Q9447">
        <v>3.2</v>
      </c>
      <c r="R9447" t="s">
        <v>110</v>
      </c>
      <c r="S9447">
        <v>126.2</v>
      </c>
      <c r="T9447" s="1">
        <v>45962</v>
      </c>
      <c r="U9447">
        <v>-1</v>
      </c>
      <c r="V9447">
        <v>3.1</v>
      </c>
      <c r="W9447">
        <v>2.5</v>
      </c>
      <c r="X9447" s="2">
        <v>46101</v>
      </c>
      <c r="Y9447" t="s">
        <v>543</v>
      </c>
      <c r="Z9447">
        <v>524930</v>
      </c>
      <c r="AA9447">
        <v>10.59</v>
      </c>
    </row>
    <row r="9448" spans="1:27" x14ac:dyDescent="0.3">
      <c r="A9448" t="s">
        <v>542</v>
      </c>
      <c r="B9448" t="s">
        <v>105</v>
      </c>
      <c r="C9448" t="s">
        <v>106</v>
      </c>
      <c r="D9448" t="s">
        <v>107</v>
      </c>
      <c r="E9448" t="s">
        <v>108</v>
      </c>
      <c r="F9448" t="s">
        <v>40</v>
      </c>
      <c r="G9448" s="1">
        <v>45992</v>
      </c>
      <c r="H9448" t="s">
        <v>61</v>
      </c>
      <c r="I9448" t="s">
        <v>62</v>
      </c>
      <c r="J9448" t="s">
        <v>60</v>
      </c>
      <c r="K9448">
        <v>1</v>
      </c>
      <c r="L9448" t="s">
        <v>51</v>
      </c>
      <c r="M9448">
        <v>16.12</v>
      </c>
      <c r="N9448" t="s">
        <v>109</v>
      </c>
      <c r="O9448">
        <v>20.46</v>
      </c>
      <c r="P9448">
        <v>1.2689999999999999</v>
      </c>
      <c r="Q9448">
        <v>3.2</v>
      </c>
      <c r="R9448" t="s">
        <v>110</v>
      </c>
      <c r="S9448">
        <v>125.8</v>
      </c>
      <c r="T9448" s="1">
        <v>45992</v>
      </c>
      <c r="U9448">
        <v>-1</v>
      </c>
      <c r="V9448">
        <v>3.1</v>
      </c>
      <c r="W9448">
        <v>2.5</v>
      </c>
      <c r="X9448" s="2">
        <v>46101</v>
      </c>
      <c r="Y9448" t="s">
        <v>543</v>
      </c>
      <c r="Z9448">
        <v>524930</v>
      </c>
      <c r="AA9448">
        <v>10.65</v>
      </c>
    </row>
    <row r="9449" spans="1:27" x14ac:dyDescent="0.3">
      <c r="A9449" t="s">
        <v>542</v>
      </c>
      <c r="B9449" t="s">
        <v>105</v>
      </c>
      <c r="C9449" t="s">
        <v>106</v>
      </c>
      <c r="D9449" t="s">
        <v>107</v>
      </c>
      <c r="E9449" t="s">
        <v>108</v>
      </c>
      <c r="F9449" t="s">
        <v>41</v>
      </c>
      <c r="G9449" s="1">
        <v>46023</v>
      </c>
      <c r="H9449" t="s">
        <v>61</v>
      </c>
      <c r="I9449" t="s">
        <v>62</v>
      </c>
      <c r="J9449" t="s">
        <v>60</v>
      </c>
      <c r="K9449">
        <v>1</v>
      </c>
      <c r="L9449" t="s">
        <v>51</v>
      </c>
      <c r="M9449">
        <v>16.23</v>
      </c>
      <c r="N9449" t="s">
        <v>109</v>
      </c>
      <c r="O9449">
        <v>20.6</v>
      </c>
      <c r="P9449">
        <v>1.2689999999999999</v>
      </c>
      <c r="Q9449">
        <v>3.2</v>
      </c>
      <c r="R9449" t="s">
        <v>110</v>
      </c>
      <c r="S9449">
        <v>124.2</v>
      </c>
      <c r="T9449" s="1">
        <v>46023</v>
      </c>
      <c r="U9449">
        <v>-1</v>
      </c>
      <c r="V9449">
        <v>3.1</v>
      </c>
      <c r="W9449">
        <v>2.5</v>
      </c>
      <c r="X9449" s="2">
        <v>46101</v>
      </c>
      <c r="Y9449" t="s">
        <v>543</v>
      </c>
      <c r="Z9449">
        <v>524930</v>
      </c>
      <c r="AA9449">
        <v>10.45</v>
      </c>
    </row>
    <row r="9450" spans="1:27" x14ac:dyDescent="0.3">
      <c r="A9450" t="s">
        <v>542</v>
      </c>
      <c r="B9450" t="s">
        <v>105</v>
      </c>
      <c r="C9450" t="s">
        <v>106</v>
      </c>
      <c r="D9450" t="s">
        <v>107</v>
      </c>
      <c r="E9450" t="s">
        <v>108</v>
      </c>
      <c r="F9450" t="s">
        <v>42</v>
      </c>
      <c r="G9450" s="1">
        <v>46054</v>
      </c>
      <c r="H9450" t="s">
        <v>61</v>
      </c>
      <c r="I9450" t="s">
        <v>62</v>
      </c>
      <c r="J9450" t="s">
        <v>60</v>
      </c>
      <c r="K9450">
        <v>1</v>
      </c>
      <c r="L9450" t="s">
        <v>51</v>
      </c>
      <c r="M9450">
        <v>16.75</v>
      </c>
      <c r="N9450" t="s">
        <v>109</v>
      </c>
      <c r="O9450">
        <v>21.25</v>
      </c>
      <c r="P9450">
        <v>1.2689999999999999</v>
      </c>
      <c r="Q9450">
        <v>3.2</v>
      </c>
      <c r="R9450" t="s">
        <v>110</v>
      </c>
      <c r="S9450">
        <v>125.3</v>
      </c>
      <c r="T9450" s="1">
        <v>46054</v>
      </c>
      <c r="U9450">
        <v>-1</v>
      </c>
      <c r="V9450">
        <v>3.1</v>
      </c>
      <c r="W9450">
        <v>2.5</v>
      </c>
      <c r="X9450" s="2">
        <v>46101</v>
      </c>
      <c r="Y9450" t="s">
        <v>543</v>
      </c>
      <c r="Z9450">
        <v>524930</v>
      </c>
      <c r="AA9450">
        <v>10.83</v>
      </c>
    </row>
    <row r="9451" spans="1:27" x14ac:dyDescent="0.3">
      <c r="A9451" t="s">
        <v>542</v>
      </c>
      <c r="B9451" t="s">
        <v>105</v>
      </c>
      <c r="C9451" t="s">
        <v>106</v>
      </c>
      <c r="D9451" t="s">
        <v>107</v>
      </c>
      <c r="E9451" t="s">
        <v>108</v>
      </c>
      <c r="F9451" t="s">
        <v>43</v>
      </c>
      <c r="G9451" s="1">
        <v>46082</v>
      </c>
      <c r="H9451" t="s">
        <v>61</v>
      </c>
      <c r="I9451" t="s">
        <v>62</v>
      </c>
      <c r="J9451" t="s">
        <v>60</v>
      </c>
      <c r="K9451">
        <v>1</v>
      </c>
      <c r="L9451" t="s">
        <v>51</v>
      </c>
      <c r="M9451">
        <v>16.420000000000002</v>
      </c>
      <c r="N9451" t="s">
        <v>109</v>
      </c>
      <c r="O9451">
        <v>20.84</v>
      </c>
      <c r="P9451">
        <v>1.2689999999999999</v>
      </c>
      <c r="Q9451">
        <v>3.2</v>
      </c>
      <c r="R9451" t="s">
        <v>110</v>
      </c>
      <c r="S9451">
        <v>126</v>
      </c>
      <c r="T9451" s="1">
        <v>46082</v>
      </c>
      <c r="U9451">
        <v>-1</v>
      </c>
      <c r="V9451">
        <v>3.1</v>
      </c>
      <c r="W9451">
        <v>2.5</v>
      </c>
      <c r="X9451" s="2">
        <v>46101</v>
      </c>
      <c r="Y9451" t="s">
        <v>543</v>
      </c>
      <c r="Z9451">
        <v>524930</v>
      </c>
      <c r="AA9451">
        <v>10.78</v>
      </c>
    </row>
    <row r="9452" spans="1:27" x14ac:dyDescent="0.3">
      <c r="A9452" t="s">
        <v>542</v>
      </c>
      <c r="B9452" t="s">
        <v>105</v>
      </c>
      <c r="C9452" t="s">
        <v>106</v>
      </c>
      <c r="D9452" t="s">
        <v>107</v>
      </c>
      <c r="E9452" t="s">
        <v>108</v>
      </c>
      <c r="F9452" t="s">
        <v>31</v>
      </c>
      <c r="G9452" s="1">
        <v>45931</v>
      </c>
      <c r="H9452" t="s">
        <v>63</v>
      </c>
      <c r="I9452" t="s">
        <v>64</v>
      </c>
      <c r="J9452" t="s">
        <v>65</v>
      </c>
      <c r="K9452">
        <v>1</v>
      </c>
      <c r="L9452" t="s">
        <v>51</v>
      </c>
      <c r="M9452">
        <v>2.3199999999999998</v>
      </c>
      <c r="N9452" t="s">
        <v>109</v>
      </c>
      <c r="O9452">
        <v>2.95</v>
      </c>
      <c r="P9452">
        <v>1.2689999999999999</v>
      </c>
      <c r="Q9452">
        <v>3.2</v>
      </c>
      <c r="R9452" t="s">
        <v>110</v>
      </c>
      <c r="S9452">
        <v>127.1</v>
      </c>
      <c r="T9452" s="1">
        <v>45931</v>
      </c>
      <c r="U9452">
        <v>-1</v>
      </c>
      <c r="V9452">
        <v>3.1</v>
      </c>
      <c r="W9452">
        <v>2.5</v>
      </c>
      <c r="X9452" s="2">
        <v>46101</v>
      </c>
      <c r="Y9452" t="s">
        <v>543</v>
      </c>
      <c r="Z9452">
        <v>524930</v>
      </c>
      <c r="AA9452">
        <v>10.47</v>
      </c>
    </row>
    <row r="9453" spans="1:27" x14ac:dyDescent="0.3">
      <c r="A9453" t="s">
        <v>542</v>
      </c>
      <c r="B9453" t="s">
        <v>105</v>
      </c>
      <c r="C9453" t="s">
        <v>106</v>
      </c>
      <c r="D9453" t="s">
        <v>107</v>
      </c>
      <c r="E9453" t="s">
        <v>108</v>
      </c>
      <c r="F9453" t="s">
        <v>39</v>
      </c>
      <c r="G9453" s="1">
        <v>45962</v>
      </c>
      <c r="H9453" t="s">
        <v>63</v>
      </c>
      <c r="I9453" t="s">
        <v>64</v>
      </c>
      <c r="J9453" t="s">
        <v>65</v>
      </c>
      <c r="K9453">
        <v>1</v>
      </c>
      <c r="L9453" t="s">
        <v>51</v>
      </c>
      <c r="M9453">
        <v>2.44</v>
      </c>
      <c r="N9453" t="s">
        <v>109</v>
      </c>
      <c r="O9453">
        <v>3.1</v>
      </c>
      <c r="P9453">
        <v>1.2689999999999999</v>
      </c>
      <c r="Q9453">
        <v>3.2</v>
      </c>
      <c r="R9453" t="s">
        <v>110</v>
      </c>
      <c r="S9453">
        <v>126.2</v>
      </c>
      <c r="T9453" s="1">
        <v>45962</v>
      </c>
      <c r="U9453">
        <v>-1</v>
      </c>
      <c r="V9453">
        <v>3.1</v>
      </c>
      <c r="W9453">
        <v>2.5</v>
      </c>
      <c r="X9453" s="2">
        <v>46101</v>
      </c>
      <c r="Y9453" t="s">
        <v>543</v>
      </c>
      <c r="Z9453">
        <v>524930</v>
      </c>
      <c r="AA9453">
        <v>10.59</v>
      </c>
    </row>
    <row r="9454" spans="1:27" x14ac:dyDescent="0.3">
      <c r="A9454" t="s">
        <v>542</v>
      </c>
      <c r="B9454" t="s">
        <v>105</v>
      </c>
      <c r="C9454" t="s">
        <v>106</v>
      </c>
      <c r="D9454" t="s">
        <v>107</v>
      </c>
      <c r="E9454" t="s">
        <v>108</v>
      </c>
      <c r="F9454" t="s">
        <v>40</v>
      </c>
      <c r="G9454" s="1">
        <v>45992</v>
      </c>
      <c r="H9454" t="s">
        <v>63</v>
      </c>
      <c r="I9454" t="s">
        <v>64</v>
      </c>
      <c r="J9454" t="s">
        <v>65</v>
      </c>
      <c r="K9454">
        <v>1</v>
      </c>
      <c r="L9454" t="s">
        <v>51</v>
      </c>
      <c r="M9454">
        <v>2.4500000000000002</v>
      </c>
      <c r="N9454" t="s">
        <v>109</v>
      </c>
      <c r="O9454">
        <v>3.11</v>
      </c>
      <c r="P9454">
        <v>1.2689999999999999</v>
      </c>
      <c r="Q9454">
        <v>3.2</v>
      </c>
      <c r="R9454" t="s">
        <v>110</v>
      </c>
      <c r="S9454">
        <v>125.8</v>
      </c>
      <c r="T9454" s="1">
        <v>45992</v>
      </c>
      <c r="U9454">
        <v>-1</v>
      </c>
      <c r="V9454">
        <v>3.1</v>
      </c>
      <c r="W9454">
        <v>2.5</v>
      </c>
      <c r="X9454" s="2">
        <v>46101</v>
      </c>
      <c r="Y9454" t="s">
        <v>543</v>
      </c>
      <c r="Z9454">
        <v>524930</v>
      </c>
      <c r="AA9454">
        <v>10.65</v>
      </c>
    </row>
    <row r="9455" spans="1:27" x14ac:dyDescent="0.3">
      <c r="A9455" t="s">
        <v>542</v>
      </c>
      <c r="B9455" t="s">
        <v>105</v>
      </c>
      <c r="C9455" t="s">
        <v>106</v>
      </c>
      <c r="D9455" t="s">
        <v>107</v>
      </c>
      <c r="E9455" t="s">
        <v>108</v>
      </c>
      <c r="F9455" t="s">
        <v>41</v>
      </c>
      <c r="G9455" s="1">
        <v>46023</v>
      </c>
      <c r="H9455" t="s">
        <v>63</v>
      </c>
      <c r="I9455" t="s">
        <v>64</v>
      </c>
      <c r="J9455" t="s">
        <v>65</v>
      </c>
      <c r="K9455">
        <v>1</v>
      </c>
      <c r="L9455" t="s">
        <v>51</v>
      </c>
      <c r="M9455">
        <v>2.5</v>
      </c>
      <c r="N9455" t="s">
        <v>109</v>
      </c>
      <c r="O9455">
        <v>3.17</v>
      </c>
      <c r="P9455">
        <v>1.2689999999999999</v>
      </c>
      <c r="Q9455">
        <v>3.2</v>
      </c>
      <c r="R9455" t="s">
        <v>110</v>
      </c>
      <c r="S9455">
        <v>124.2</v>
      </c>
      <c r="T9455" s="1">
        <v>46023</v>
      </c>
      <c r="U9455">
        <v>-1</v>
      </c>
      <c r="V9455">
        <v>3.1</v>
      </c>
      <c r="W9455">
        <v>2.5</v>
      </c>
      <c r="X9455" s="2">
        <v>46101</v>
      </c>
      <c r="Y9455" t="s">
        <v>543</v>
      </c>
      <c r="Z9455">
        <v>524930</v>
      </c>
      <c r="AA9455">
        <v>10.45</v>
      </c>
    </row>
    <row r="9456" spans="1:27" x14ac:dyDescent="0.3">
      <c r="A9456" t="s">
        <v>542</v>
      </c>
      <c r="B9456" t="s">
        <v>105</v>
      </c>
      <c r="C9456" t="s">
        <v>106</v>
      </c>
      <c r="D9456" t="s">
        <v>107</v>
      </c>
      <c r="E9456" t="s">
        <v>108</v>
      </c>
      <c r="F9456" t="s">
        <v>42</v>
      </c>
      <c r="G9456" s="1">
        <v>46054</v>
      </c>
      <c r="H9456" t="s">
        <v>63</v>
      </c>
      <c r="I9456" t="s">
        <v>64</v>
      </c>
      <c r="J9456" t="s">
        <v>65</v>
      </c>
      <c r="K9456">
        <v>1</v>
      </c>
      <c r="L9456" t="s">
        <v>51</v>
      </c>
      <c r="M9456">
        <v>2.41</v>
      </c>
      <c r="N9456" t="s">
        <v>109</v>
      </c>
      <c r="O9456">
        <v>3.06</v>
      </c>
      <c r="P9456">
        <v>1.2689999999999999</v>
      </c>
      <c r="Q9456">
        <v>3.2</v>
      </c>
      <c r="R9456" t="s">
        <v>110</v>
      </c>
      <c r="S9456">
        <v>125.3</v>
      </c>
      <c r="T9456" s="1">
        <v>46054</v>
      </c>
      <c r="U9456">
        <v>-1</v>
      </c>
      <c r="V9456">
        <v>3.1</v>
      </c>
      <c r="W9456">
        <v>2.5</v>
      </c>
      <c r="X9456" s="2">
        <v>46101</v>
      </c>
      <c r="Y9456" t="s">
        <v>543</v>
      </c>
      <c r="Z9456">
        <v>524930</v>
      </c>
      <c r="AA9456">
        <v>10.83</v>
      </c>
    </row>
    <row r="9457" spans="1:27" x14ac:dyDescent="0.3">
      <c r="A9457" t="s">
        <v>542</v>
      </c>
      <c r="B9457" t="s">
        <v>105</v>
      </c>
      <c r="C9457" t="s">
        <v>106</v>
      </c>
      <c r="D9457" t="s">
        <v>107</v>
      </c>
      <c r="E9457" t="s">
        <v>108</v>
      </c>
      <c r="F9457" t="s">
        <v>43</v>
      </c>
      <c r="G9457" s="1">
        <v>46082</v>
      </c>
      <c r="H9457" t="s">
        <v>63</v>
      </c>
      <c r="I9457" t="s">
        <v>64</v>
      </c>
      <c r="J9457" t="s">
        <v>65</v>
      </c>
      <c r="K9457">
        <v>1</v>
      </c>
      <c r="L9457" t="s">
        <v>51</v>
      </c>
      <c r="M9457">
        <v>2.4500000000000002</v>
      </c>
      <c r="N9457" t="s">
        <v>109</v>
      </c>
      <c r="O9457">
        <v>3.11</v>
      </c>
      <c r="P9457">
        <v>1.2689999999999999</v>
      </c>
      <c r="Q9457">
        <v>3.2</v>
      </c>
      <c r="R9457" t="s">
        <v>110</v>
      </c>
      <c r="S9457">
        <v>126</v>
      </c>
      <c r="T9457" s="1">
        <v>46082</v>
      </c>
      <c r="U9457">
        <v>-1</v>
      </c>
      <c r="V9457">
        <v>3.1</v>
      </c>
      <c r="W9457">
        <v>2.5</v>
      </c>
      <c r="X9457" s="2">
        <v>46101</v>
      </c>
      <c r="Y9457" t="s">
        <v>543</v>
      </c>
      <c r="Z9457">
        <v>524930</v>
      </c>
      <c r="AA9457">
        <v>10.78</v>
      </c>
    </row>
    <row r="9458" spans="1:27" x14ac:dyDescent="0.3">
      <c r="A9458" t="s">
        <v>542</v>
      </c>
      <c r="B9458" t="s">
        <v>105</v>
      </c>
      <c r="C9458" t="s">
        <v>106</v>
      </c>
      <c r="D9458" t="s">
        <v>107</v>
      </c>
      <c r="E9458" t="s">
        <v>108</v>
      </c>
      <c r="F9458" t="s">
        <v>31</v>
      </c>
      <c r="G9458" s="1">
        <v>45931</v>
      </c>
      <c r="H9458" t="s">
        <v>66</v>
      </c>
      <c r="I9458" t="s">
        <v>67</v>
      </c>
      <c r="J9458" t="s">
        <v>65</v>
      </c>
      <c r="K9458">
        <v>1</v>
      </c>
      <c r="L9458" t="s">
        <v>51</v>
      </c>
      <c r="M9458">
        <v>1.57</v>
      </c>
      <c r="N9458" t="s">
        <v>109</v>
      </c>
      <c r="O9458">
        <v>1.99</v>
      </c>
      <c r="P9458">
        <v>1.2689999999999999</v>
      </c>
      <c r="Q9458">
        <v>3.2</v>
      </c>
      <c r="R9458" t="s">
        <v>110</v>
      </c>
      <c r="S9458">
        <v>127.1</v>
      </c>
      <c r="T9458" s="1">
        <v>45931</v>
      </c>
      <c r="U9458">
        <v>-1</v>
      </c>
      <c r="V9458">
        <v>3.1</v>
      </c>
      <c r="W9458">
        <v>2.5</v>
      </c>
      <c r="X9458" s="2">
        <v>46101</v>
      </c>
      <c r="Y9458" t="s">
        <v>543</v>
      </c>
      <c r="Z9458">
        <v>524930</v>
      </c>
      <c r="AA9458">
        <v>10.47</v>
      </c>
    </row>
    <row r="9459" spans="1:27" x14ac:dyDescent="0.3">
      <c r="A9459" t="s">
        <v>542</v>
      </c>
      <c r="B9459" t="s">
        <v>105</v>
      </c>
      <c r="C9459" t="s">
        <v>106</v>
      </c>
      <c r="D9459" t="s">
        <v>107</v>
      </c>
      <c r="E9459" t="s">
        <v>108</v>
      </c>
      <c r="F9459" t="s">
        <v>39</v>
      </c>
      <c r="G9459" s="1">
        <v>45962</v>
      </c>
      <c r="H9459" t="s">
        <v>66</v>
      </c>
      <c r="I9459" t="s">
        <v>67</v>
      </c>
      <c r="J9459" t="s">
        <v>65</v>
      </c>
      <c r="K9459">
        <v>1</v>
      </c>
      <c r="L9459" t="s">
        <v>51</v>
      </c>
      <c r="M9459">
        <v>1.61</v>
      </c>
      <c r="N9459" t="s">
        <v>109</v>
      </c>
      <c r="O9459">
        <v>2.04</v>
      </c>
      <c r="P9459">
        <v>1.2689999999999999</v>
      </c>
      <c r="Q9459">
        <v>3.2</v>
      </c>
      <c r="R9459" t="s">
        <v>110</v>
      </c>
      <c r="S9459">
        <v>126.2</v>
      </c>
      <c r="T9459" s="1">
        <v>45962</v>
      </c>
      <c r="U9459">
        <v>-1</v>
      </c>
      <c r="V9459">
        <v>3.1</v>
      </c>
      <c r="W9459">
        <v>2.5</v>
      </c>
      <c r="X9459" s="2">
        <v>46101</v>
      </c>
      <c r="Y9459" t="s">
        <v>543</v>
      </c>
      <c r="Z9459">
        <v>524930</v>
      </c>
      <c r="AA9459">
        <v>10.59</v>
      </c>
    </row>
    <row r="9460" spans="1:27" x14ac:dyDescent="0.3">
      <c r="A9460" t="s">
        <v>542</v>
      </c>
      <c r="B9460" t="s">
        <v>105</v>
      </c>
      <c r="C9460" t="s">
        <v>106</v>
      </c>
      <c r="D9460" t="s">
        <v>107</v>
      </c>
      <c r="E9460" t="s">
        <v>108</v>
      </c>
      <c r="F9460" t="s">
        <v>40</v>
      </c>
      <c r="G9460" s="1">
        <v>45992</v>
      </c>
      <c r="H9460" t="s">
        <v>66</v>
      </c>
      <c r="I9460" t="s">
        <v>67</v>
      </c>
      <c r="J9460" t="s">
        <v>65</v>
      </c>
      <c r="K9460">
        <v>1</v>
      </c>
      <c r="L9460" t="s">
        <v>51</v>
      </c>
      <c r="M9460">
        <v>1.62</v>
      </c>
      <c r="N9460" t="s">
        <v>109</v>
      </c>
      <c r="O9460">
        <v>2.0499999999999998</v>
      </c>
      <c r="P9460">
        <v>1.2689999999999999</v>
      </c>
      <c r="Q9460">
        <v>3.2</v>
      </c>
      <c r="R9460" t="s">
        <v>110</v>
      </c>
      <c r="S9460">
        <v>125.8</v>
      </c>
      <c r="T9460" s="1">
        <v>45992</v>
      </c>
      <c r="U9460">
        <v>-1</v>
      </c>
      <c r="V9460">
        <v>3.1</v>
      </c>
      <c r="W9460">
        <v>2.5</v>
      </c>
      <c r="X9460" s="2">
        <v>46101</v>
      </c>
      <c r="Y9460" t="s">
        <v>543</v>
      </c>
      <c r="Z9460">
        <v>524930</v>
      </c>
      <c r="AA9460">
        <v>10.65</v>
      </c>
    </row>
    <row r="9461" spans="1:27" x14ac:dyDescent="0.3">
      <c r="A9461" t="s">
        <v>542</v>
      </c>
      <c r="B9461" t="s">
        <v>105</v>
      </c>
      <c r="C9461" t="s">
        <v>106</v>
      </c>
      <c r="D9461" t="s">
        <v>107</v>
      </c>
      <c r="E9461" t="s">
        <v>108</v>
      </c>
      <c r="F9461" t="s">
        <v>41</v>
      </c>
      <c r="G9461" s="1">
        <v>46023</v>
      </c>
      <c r="H9461" t="s">
        <v>66</v>
      </c>
      <c r="I9461" t="s">
        <v>67</v>
      </c>
      <c r="J9461" t="s">
        <v>65</v>
      </c>
      <c r="K9461">
        <v>1</v>
      </c>
      <c r="L9461" t="s">
        <v>51</v>
      </c>
      <c r="M9461">
        <v>1.61</v>
      </c>
      <c r="N9461" t="s">
        <v>109</v>
      </c>
      <c r="O9461">
        <v>2.04</v>
      </c>
      <c r="P9461">
        <v>1.2689999999999999</v>
      </c>
      <c r="Q9461">
        <v>3.2</v>
      </c>
      <c r="R9461" t="s">
        <v>110</v>
      </c>
      <c r="S9461">
        <v>124.2</v>
      </c>
      <c r="T9461" s="1">
        <v>46023</v>
      </c>
      <c r="U9461">
        <v>-1</v>
      </c>
      <c r="V9461">
        <v>3.1</v>
      </c>
      <c r="W9461">
        <v>2.5</v>
      </c>
      <c r="X9461" s="2">
        <v>46101</v>
      </c>
      <c r="Y9461" t="s">
        <v>543</v>
      </c>
      <c r="Z9461">
        <v>524930</v>
      </c>
      <c r="AA9461">
        <v>10.45</v>
      </c>
    </row>
    <row r="9462" spans="1:27" x14ac:dyDescent="0.3">
      <c r="A9462" t="s">
        <v>542</v>
      </c>
      <c r="B9462" t="s">
        <v>105</v>
      </c>
      <c r="C9462" t="s">
        <v>106</v>
      </c>
      <c r="D9462" t="s">
        <v>107</v>
      </c>
      <c r="E9462" t="s">
        <v>108</v>
      </c>
      <c r="F9462" t="s">
        <v>42</v>
      </c>
      <c r="G9462" s="1">
        <v>46054</v>
      </c>
      <c r="H9462" t="s">
        <v>66</v>
      </c>
      <c r="I9462" t="s">
        <v>67</v>
      </c>
      <c r="J9462" t="s">
        <v>65</v>
      </c>
      <c r="K9462">
        <v>1</v>
      </c>
      <c r="L9462" t="s">
        <v>51</v>
      </c>
      <c r="M9462">
        <v>1.67</v>
      </c>
      <c r="N9462" t="s">
        <v>109</v>
      </c>
      <c r="O9462">
        <v>2.12</v>
      </c>
      <c r="P9462">
        <v>1.2689999999999999</v>
      </c>
      <c r="Q9462">
        <v>3.2</v>
      </c>
      <c r="R9462" t="s">
        <v>110</v>
      </c>
      <c r="S9462">
        <v>125.3</v>
      </c>
      <c r="T9462" s="1">
        <v>46054</v>
      </c>
      <c r="U9462">
        <v>-1</v>
      </c>
      <c r="V9462">
        <v>3.1</v>
      </c>
      <c r="W9462">
        <v>2.5</v>
      </c>
      <c r="X9462" s="2">
        <v>46101</v>
      </c>
      <c r="Y9462" t="s">
        <v>543</v>
      </c>
      <c r="Z9462">
        <v>524930</v>
      </c>
      <c r="AA9462">
        <v>10.83</v>
      </c>
    </row>
    <row r="9463" spans="1:27" x14ac:dyDescent="0.3">
      <c r="A9463" t="s">
        <v>542</v>
      </c>
      <c r="B9463" t="s">
        <v>105</v>
      </c>
      <c r="C9463" t="s">
        <v>106</v>
      </c>
      <c r="D9463" t="s">
        <v>107</v>
      </c>
      <c r="E9463" t="s">
        <v>108</v>
      </c>
      <c r="F9463" t="s">
        <v>43</v>
      </c>
      <c r="G9463" s="1">
        <v>46082</v>
      </c>
      <c r="H9463" t="s">
        <v>66</v>
      </c>
      <c r="I9463" t="s">
        <v>67</v>
      </c>
      <c r="J9463" t="s">
        <v>65</v>
      </c>
      <c r="K9463">
        <v>1</v>
      </c>
      <c r="L9463" t="s">
        <v>51</v>
      </c>
      <c r="M9463">
        <v>1.64</v>
      </c>
      <c r="N9463" t="s">
        <v>109</v>
      </c>
      <c r="O9463">
        <v>2.08</v>
      </c>
      <c r="P9463">
        <v>1.2689999999999999</v>
      </c>
      <c r="Q9463">
        <v>3.2</v>
      </c>
      <c r="R9463" t="s">
        <v>110</v>
      </c>
      <c r="S9463">
        <v>126</v>
      </c>
      <c r="T9463" s="1">
        <v>46082</v>
      </c>
      <c r="U9463">
        <v>-1</v>
      </c>
      <c r="V9463">
        <v>3.1</v>
      </c>
      <c r="W9463">
        <v>2.5</v>
      </c>
      <c r="X9463" s="2">
        <v>46101</v>
      </c>
      <c r="Y9463" t="s">
        <v>543</v>
      </c>
      <c r="Z9463">
        <v>524930</v>
      </c>
      <c r="AA9463">
        <v>10.78</v>
      </c>
    </row>
    <row r="9464" spans="1:27" x14ac:dyDescent="0.3">
      <c r="A9464" t="s">
        <v>542</v>
      </c>
      <c r="B9464" t="s">
        <v>105</v>
      </c>
      <c r="C9464" t="s">
        <v>106</v>
      </c>
      <c r="D9464" t="s">
        <v>107</v>
      </c>
      <c r="E9464" t="s">
        <v>108</v>
      </c>
      <c r="F9464" t="s">
        <v>31</v>
      </c>
      <c r="G9464" s="1">
        <v>45931</v>
      </c>
      <c r="H9464" t="s">
        <v>68</v>
      </c>
      <c r="I9464" t="s">
        <v>69</v>
      </c>
      <c r="J9464" t="s">
        <v>65</v>
      </c>
      <c r="K9464">
        <v>1</v>
      </c>
      <c r="L9464" t="s">
        <v>51</v>
      </c>
      <c r="M9464">
        <v>2.21</v>
      </c>
      <c r="N9464" t="s">
        <v>109</v>
      </c>
      <c r="O9464">
        <v>2.8</v>
      </c>
      <c r="P9464">
        <v>1.2689999999999999</v>
      </c>
      <c r="Q9464">
        <v>3.2</v>
      </c>
      <c r="R9464" t="s">
        <v>110</v>
      </c>
      <c r="S9464">
        <v>127.1</v>
      </c>
      <c r="T9464" s="1">
        <v>45931</v>
      </c>
      <c r="U9464">
        <v>-1</v>
      </c>
      <c r="V9464">
        <v>3.1</v>
      </c>
      <c r="W9464">
        <v>2.5</v>
      </c>
      <c r="X9464" s="2">
        <v>46101</v>
      </c>
      <c r="Y9464" t="s">
        <v>543</v>
      </c>
      <c r="Z9464">
        <v>524930</v>
      </c>
      <c r="AA9464">
        <v>10.47</v>
      </c>
    </row>
    <row r="9465" spans="1:27" x14ac:dyDescent="0.3">
      <c r="A9465" t="s">
        <v>542</v>
      </c>
      <c r="B9465" t="s">
        <v>105</v>
      </c>
      <c r="C9465" t="s">
        <v>106</v>
      </c>
      <c r="D9465" t="s">
        <v>107</v>
      </c>
      <c r="E9465" t="s">
        <v>108</v>
      </c>
      <c r="F9465" t="s">
        <v>39</v>
      </c>
      <c r="G9465" s="1">
        <v>45962</v>
      </c>
      <c r="H9465" t="s">
        <v>68</v>
      </c>
      <c r="I9465" t="s">
        <v>69</v>
      </c>
      <c r="J9465" t="s">
        <v>65</v>
      </c>
      <c r="K9465">
        <v>1</v>
      </c>
      <c r="L9465" t="s">
        <v>51</v>
      </c>
      <c r="M9465">
        <v>2.29</v>
      </c>
      <c r="N9465" t="s">
        <v>109</v>
      </c>
      <c r="O9465">
        <v>2.9</v>
      </c>
      <c r="P9465">
        <v>1.2689999999999999</v>
      </c>
      <c r="Q9465">
        <v>3.2</v>
      </c>
      <c r="R9465" t="s">
        <v>110</v>
      </c>
      <c r="S9465">
        <v>126.2</v>
      </c>
      <c r="T9465" s="1">
        <v>45962</v>
      </c>
      <c r="U9465">
        <v>-1</v>
      </c>
      <c r="V9465">
        <v>3.1</v>
      </c>
      <c r="W9465">
        <v>2.5</v>
      </c>
      <c r="X9465" s="2">
        <v>46101</v>
      </c>
      <c r="Y9465" t="s">
        <v>543</v>
      </c>
      <c r="Z9465">
        <v>524930</v>
      </c>
      <c r="AA9465">
        <v>10.59</v>
      </c>
    </row>
    <row r="9466" spans="1:27" x14ac:dyDescent="0.3">
      <c r="A9466" t="s">
        <v>542</v>
      </c>
      <c r="B9466" t="s">
        <v>105</v>
      </c>
      <c r="C9466" t="s">
        <v>106</v>
      </c>
      <c r="D9466" t="s">
        <v>107</v>
      </c>
      <c r="E9466" t="s">
        <v>108</v>
      </c>
      <c r="F9466" t="s">
        <v>40</v>
      </c>
      <c r="G9466" s="1">
        <v>45992</v>
      </c>
      <c r="H9466" t="s">
        <v>68</v>
      </c>
      <c r="I9466" t="s">
        <v>69</v>
      </c>
      <c r="J9466" t="s">
        <v>65</v>
      </c>
      <c r="K9466">
        <v>1</v>
      </c>
      <c r="L9466" t="s">
        <v>51</v>
      </c>
      <c r="M9466">
        <v>2.38</v>
      </c>
      <c r="N9466" t="s">
        <v>109</v>
      </c>
      <c r="O9466">
        <v>3.02</v>
      </c>
      <c r="P9466">
        <v>1.2689999999999999</v>
      </c>
      <c r="Q9466">
        <v>3.2</v>
      </c>
      <c r="R9466" t="s">
        <v>110</v>
      </c>
      <c r="S9466">
        <v>125.8</v>
      </c>
      <c r="T9466" s="1">
        <v>45992</v>
      </c>
      <c r="U9466">
        <v>-1</v>
      </c>
      <c r="V9466">
        <v>3.1</v>
      </c>
      <c r="W9466">
        <v>2.5</v>
      </c>
      <c r="X9466" s="2">
        <v>46101</v>
      </c>
      <c r="Y9466" t="s">
        <v>543</v>
      </c>
      <c r="Z9466">
        <v>524930</v>
      </c>
      <c r="AA9466">
        <v>10.65</v>
      </c>
    </row>
    <row r="9467" spans="1:27" x14ac:dyDescent="0.3">
      <c r="A9467" t="s">
        <v>542</v>
      </c>
      <c r="B9467" t="s">
        <v>105</v>
      </c>
      <c r="C9467" t="s">
        <v>106</v>
      </c>
      <c r="D9467" t="s">
        <v>107</v>
      </c>
      <c r="E9467" t="s">
        <v>108</v>
      </c>
      <c r="F9467" t="s">
        <v>41</v>
      </c>
      <c r="G9467" s="1">
        <v>46023</v>
      </c>
      <c r="H9467" t="s">
        <v>68</v>
      </c>
      <c r="I9467" t="s">
        <v>69</v>
      </c>
      <c r="J9467" t="s">
        <v>65</v>
      </c>
      <c r="K9467">
        <v>1</v>
      </c>
      <c r="L9467" t="s">
        <v>51</v>
      </c>
      <c r="M9467">
        <v>2.34</v>
      </c>
      <c r="N9467" t="s">
        <v>109</v>
      </c>
      <c r="O9467">
        <v>2.97</v>
      </c>
      <c r="P9467">
        <v>1.2689999999999999</v>
      </c>
      <c r="Q9467">
        <v>3.2</v>
      </c>
      <c r="R9467" t="s">
        <v>110</v>
      </c>
      <c r="S9467">
        <v>124.2</v>
      </c>
      <c r="T9467" s="1">
        <v>46023</v>
      </c>
      <c r="U9467">
        <v>-1</v>
      </c>
      <c r="V9467">
        <v>3.1</v>
      </c>
      <c r="W9467">
        <v>2.5</v>
      </c>
      <c r="X9467" s="2">
        <v>46101</v>
      </c>
      <c r="Y9467" t="s">
        <v>543</v>
      </c>
      <c r="Z9467">
        <v>524930</v>
      </c>
      <c r="AA9467">
        <v>10.45</v>
      </c>
    </row>
    <row r="9468" spans="1:27" x14ac:dyDescent="0.3">
      <c r="A9468" t="s">
        <v>542</v>
      </c>
      <c r="B9468" t="s">
        <v>105</v>
      </c>
      <c r="C9468" t="s">
        <v>106</v>
      </c>
      <c r="D9468" t="s">
        <v>107</v>
      </c>
      <c r="E9468" t="s">
        <v>108</v>
      </c>
      <c r="F9468" t="s">
        <v>42</v>
      </c>
      <c r="G9468" s="1">
        <v>46054</v>
      </c>
      <c r="H9468" t="s">
        <v>68</v>
      </c>
      <c r="I9468" t="s">
        <v>69</v>
      </c>
      <c r="J9468" t="s">
        <v>65</v>
      </c>
      <c r="K9468">
        <v>1</v>
      </c>
      <c r="L9468" t="s">
        <v>51</v>
      </c>
      <c r="M9468">
        <v>2.2599999999999998</v>
      </c>
      <c r="N9468" t="s">
        <v>109</v>
      </c>
      <c r="O9468">
        <v>2.87</v>
      </c>
      <c r="P9468">
        <v>1.2689999999999999</v>
      </c>
      <c r="Q9468">
        <v>3.2</v>
      </c>
      <c r="R9468" t="s">
        <v>110</v>
      </c>
      <c r="S9468">
        <v>125.3</v>
      </c>
      <c r="T9468" s="1">
        <v>46054</v>
      </c>
      <c r="U9468">
        <v>-1</v>
      </c>
      <c r="V9468">
        <v>3.1</v>
      </c>
      <c r="W9468">
        <v>2.5</v>
      </c>
      <c r="X9468" s="2">
        <v>46101</v>
      </c>
      <c r="Y9468" t="s">
        <v>543</v>
      </c>
      <c r="Z9468">
        <v>524930</v>
      </c>
      <c r="AA9468">
        <v>10.83</v>
      </c>
    </row>
    <row r="9469" spans="1:27" x14ac:dyDescent="0.3">
      <c r="A9469" t="s">
        <v>542</v>
      </c>
      <c r="B9469" t="s">
        <v>105</v>
      </c>
      <c r="C9469" t="s">
        <v>106</v>
      </c>
      <c r="D9469" t="s">
        <v>107</v>
      </c>
      <c r="E9469" t="s">
        <v>108</v>
      </c>
      <c r="F9469" t="s">
        <v>43</v>
      </c>
      <c r="G9469" s="1">
        <v>46082</v>
      </c>
      <c r="H9469" t="s">
        <v>68</v>
      </c>
      <c r="I9469" t="s">
        <v>69</v>
      </c>
      <c r="J9469" t="s">
        <v>65</v>
      </c>
      <c r="K9469">
        <v>1</v>
      </c>
      <c r="L9469" t="s">
        <v>51</v>
      </c>
      <c r="M9469">
        <v>2.31</v>
      </c>
      <c r="N9469" t="s">
        <v>109</v>
      </c>
      <c r="O9469">
        <v>2.93</v>
      </c>
      <c r="P9469">
        <v>1.2689999999999999</v>
      </c>
      <c r="Q9469">
        <v>3.2</v>
      </c>
      <c r="R9469" t="s">
        <v>110</v>
      </c>
      <c r="S9469">
        <v>126</v>
      </c>
      <c r="T9469" s="1">
        <v>46082</v>
      </c>
      <c r="U9469">
        <v>-1</v>
      </c>
      <c r="V9469">
        <v>3.1</v>
      </c>
      <c r="W9469">
        <v>2.5</v>
      </c>
      <c r="X9469" s="2">
        <v>46101</v>
      </c>
      <c r="Y9469" t="s">
        <v>543</v>
      </c>
      <c r="Z9469">
        <v>524930</v>
      </c>
      <c r="AA9469">
        <v>10.78</v>
      </c>
    </row>
    <row r="9470" spans="1:27" x14ac:dyDescent="0.3">
      <c r="A9470" t="s">
        <v>542</v>
      </c>
      <c r="B9470" t="s">
        <v>105</v>
      </c>
      <c r="C9470" t="s">
        <v>106</v>
      </c>
      <c r="D9470" t="s">
        <v>107</v>
      </c>
      <c r="E9470" t="s">
        <v>108</v>
      </c>
      <c r="F9470" t="s">
        <v>31</v>
      </c>
      <c r="G9470" s="1">
        <v>45931</v>
      </c>
      <c r="H9470" t="s">
        <v>70</v>
      </c>
      <c r="I9470" t="s">
        <v>71</v>
      </c>
      <c r="J9470" t="s">
        <v>72</v>
      </c>
      <c r="K9470">
        <v>1</v>
      </c>
      <c r="L9470" t="s">
        <v>51</v>
      </c>
      <c r="M9470">
        <v>3.16</v>
      </c>
      <c r="N9470" t="s">
        <v>109</v>
      </c>
      <c r="O9470">
        <v>4.01</v>
      </c>
      <c r="P9470">
        <v>1.2689999999999999</v>
      </c>
      <c r="Q9470">
        <v>3.2</v>
      </c>
      <c r="R9470" t="s">
        <v>110</v>
      </c>
      <c r="S9470">
        <v>127.1</v>
      </c>
      <c r="T9470" s="1">
        <v>45931</v>
      </c>
      <c r="U9470">
        <v>-1</v>
      </c>
      <c r="V9470">
        <v>3.1</v>
      </c>
      <c r="W9470">
        <v>2.5</v>
      </c>
      <c r="X9470" s="2">
        <v>46101</v>
      </c>
      <c r="Y9470" t="s">
        <v>543</v>
      </c>
      <c r="Z9470">
        <v>524930</v>
      </c>
      <c r="AA9470">
        <v>10.47</v>
      </c>
    </row>
    <row r="9471" spans="1:27" x14ac:dyDescent="0.3">
      <c r="A9471" t="s">
        <v>542</v>
      </c>
      <c r="B9471" t="s">
        <v>105</v>
      </c>
      <c r="C9471" t="s">
        <v>106</v>
      </c>
      <c r="D9471" t="s">
        <v>107</v>
      </c>
      <c r="E9471" t="s">
        <v>108</v>
      </c>
      <c r="F9471" t="s">
        <v>39</v>
      </c>
      <c r="G9471" s="1">
        <v>45962</v>
      </c>
      <c r="H9471" t="s">
        <v>70</v>
      </c>
      <c r="I9471" t="s">
        <v>71</v>
      </c>
      <c r="J9471" t="s">
        <v>72</v>
      </c>
      <c r="K9471">
        <v>1</v>
      </c>
      <c r="L9471" t="s">
        <v>51</v>
      </c>
      <c r="M9471">
        <v>3.61</v>
      </c>
      <c r="N9471" t="s">
        <v>109</v>
      </c>
      <c r="O9471">
        <v>4.58</v>
      </c>
      <c r="P9471">
        <v>1.2689999999999999</v>
      </c>
      <c r="Q9471">
        <v>3.2</v>
      </c>
      <c r="R9471" t="s">
        <v>110</v>
      </c>
      <c r="S9471">
        <v>126.2</v>
      </c>
      <c r="T9471" s="1">
        <v>45962</v>
      </c>
      <c r="U9471">
        <v>-1</v>
      </c>
      <c r="V9471">
        <v>3.1</v>
      </c>
      <c r="W9471">
        <v>2.5</v>
      </c>
      <c r="X9471" s="2">
        <v>46101</v>
      </c>
      <c r="Y9471" t="s">
        <v>543</v>
      </c>
      <c r="Z9471">
        <v>524930</v>
      </c>
      <c r="AA9471">
        <v>10.59</v>
      </c>
    </row>
    <row r="9472" spans="1:27" x14ac:dyDescent="0.3">
      <c r="A9472" t="s">
        <v>542</v>
      </c>
      <c r="B9472" t="s">
        <v>105</v>
      </c>
      <c r="C9472" t="s">
        <v>106</v>
      </c>
      <c r="D9472" t="s">
        <v>107</v>
      </c>
      <c r="E9472" t="s">
        <v>108</v>
      </c>
      <c r="F9472" t="s">
        <v>40</v>
      </c>
      <c r="G9472" s="1">
        <v>45992</v>
      </c>
      <c r="H9472" t="s">
        <v>70</v>
      </c>
      <c r="I9472" t="s">
        <v>71</v>
      </c>
      <c r="J9472" t="s">
        <v>72</v>
      </c>
      <c r="K9472">
        <v>1</v>
      </c>
      <c r="L9472" t="s">
        <v>51</v>
      </c>
      <c r="M9472">
        <v>3.47</v>
      </c>
      <c r="N9472" t="s">
        <v>109</v>
      </c>
      <c r="O9472">
        <v>4.4000000000000004</v>
      </c>
      <c r="P9472">
        <v>1.2689999999999999</v>
      </c>
      <c r="Q9472">
        <v>3.2</v>
      </c>
      <c r="R9472" t="s">
        <v>110</v>
      </c>
      <c r="S9472">
        <v>125.8</v>
      </c>
      <c r="T9472" s="1">
        <v>45992</v>
      </c>
      <c r="U9472">
        <v>-1</v>
      </c>
      <c r="V9472">
        <v>3.1</v>
      </c>
      <c r="W9472">
        <v>2.5</v>
      </c>
      <c r="X9472" s="2">
        <v>46101</v>
      </c>
      <c r="Y9472" t="s">
        <v>543</v>
      </c>
      <c r="Z9472">
        <v>524930</v>
      </c>
      <c r="AA9472">
        <v>10.65</v>
      </c>
    </row>
    <row r="9473" spans="1:27" x14ac:dyDescent="0.3">
      <c r="A9473" t="s">
        <v>542</v>
      </c>
      <c r="B9473" t="s">
        <v>105</v>
      </c>
      <c r="C9473" t="s">
        <v>106</v>
      </c>
      <c r="D9473" t="s">
        <v>107</v>
      </c>
      <c r="E9473" t="s">
        <v>108</v>
      </c>
      <c r="F9473" t="s">
        <v>41</v>
      </c>
      <c r="G9473" s="1">
        <v>46023</v>
      </c>
      <c r="H9473" t="s">
        <v>70</v>
      </c>
      <c r="I9473" t="s">
        <v>71</v>
      </c>
      <c r="J9473" t="s">
        <v>72</v>
      </c>
      <c r="K9473">
        <v>1</v>
      </c>
      <c r="L9473" t="s">
        <v>51</v>
      </c>
      <c r="M9473">
        <v>3.45</v>
      </c>
      <c r="N9473" t="s">
        <v>109</v>
      </c>
      <c r="O9473">
        <v>4.38</v>
      </c>
      <c r="P9473">
        <v>1.2689999999999999</v>
      </c>
      <c r="Q9473">
        <v>3.2</v>
      </c>
      <c r="R9473" t="s">
        <v>110</v>
      </c>
      <c r="S9473">
        <v>124.2</v>
      </c>
      <c r="T9473" s="1">
        <v>46023</v>
      </c>
      <c r="U9473">
        <v>-1</v>
      </c>
      <c r="V9473">
        <v>3.1</v>
      </c>
      <c r="W9473">
        <v>2.5</v>
      </c>
      <c r="X9473" s="2">
        <v>46101</v>
      </c>
      <c r="Y9473" t="s">
        <v>543</v>
      </c>
      <c r="Z9473">
        <v>524930</v>
      </c>
      <c r="AA9473">
        <v>10.45</v>
      </c>
    </row>
    <row r="9474" spans="1:27" x14ac:dyDescent="0.3">
      <c r="A9474" t="s">
        <v>542</v>
      </c>
      <c r="B9474" t="s">
        <v>105</v>
      </c>
      <c r="C9474" t="s">
        <v>106</v>
      </c>
      <c r="D9474" t="s">
        <v>107</v>
      </c>
      <c r="E9474" t="s">
        <v>108</v>
      </c>
      <c r="F9474" t="s">
        <v>42</v>
      </c>
      <c r="G9474" s="1">
        <v>46054</v>
      </c>
      <c r="H9474" t="s">
        <v>70</v>
      </c>
      <c r="I9474" t="s">
        <v>71</v>
      </c>
      <c r="J9474" t="s">
        <v>72</v>
      </c>
      <c r="K9474">
        <v>1</v>
      </c>
      <c r="L9474" t="s">
        <v>51</v>
      </c>
      <c r="M9474">
        <v>3.41</v>
      </c>
      <c r="N9474" t="s">
        <v>109</v>
      </c>
      <c r="O9474">
        <v>4.33</v>
      </c>
      <c r="P9474">
        <v>1.2689999999999999</v>
      </c>
      <c r="Q9474">
        <v>3.2</v>
      </c>
      <c r="R9474" t="s">
        <v>110</v>
      </c>
      <c r="S9474">
        <v>125.3</v>
      </c>
      <c r="T9474" s="1">
        <v>46054</v>
      </c>
      <c r="U9474">
        <v>-1</v>
      </c>
      <c r="V9474">
        <v>3.1</v>
      </c>
      <c r="W9474">
        <v>2.5</v>
      </c>
      <c r="X9474" s="2">
        <v>46101</v>
      </c>
      <c r="Y9474" t="s">
        <v>543</v>
      </c>
      <c r="Z9474">
        <v>524930</v>
      </c>
      <c r="AA9474">
        <v>10.83</v>
      </c>
    </row>
    <row r="9475" spans="1:27" x14ac:dyDescent="0.3">
      <c r="A9475" t="s">
        <v>542</v>
      </c>
      <c r="B9475" t="s">
        <v>105</v>
      </c>
      <c r="C9475" t="s">
        <v>106</v>
      </c>
      <c r="D9475" t="s">
        <v>107</v>
      </c>
      <c r="E9475" t="s">
        <v>108</v>
      </c>
      <c r="F9475" t="s">
        <v>43</v>
      </c>
      <c r="G9475" s="1">
        <v>46082</v>
      </c>
      <c r="H9475" t="s">
        <v>70</v>
      </c>
      <c r="I9475" t="s">
        <v>71</v>
      </c>
      <c r="J9475" t="s">
        <v>72</v>
      </c>
      <c r="K9475">
        <v>1</v>
      </c>
      <c r="L9475" t="s">
        <v>51</v>
      </c>
      <c r="M9475">
        <v>3.42</v>
      </c>
      <c r="N9475" t="s">
        <v>109</v>
      </c>
      <c r="O9475">
        <v>4.34</v>
      </c>
      <c r="P9475">
        <v>1.2689999999999999</v>
      </c>
      <c r="Q9475">
        <v>3.2</v>
      </c>
      <c r="R9475" t="s">
        <v>110</v>
      </c>
      <c r="S9475">
        <v>126</v>
      </c>
      <c r="T9475" s="1">
        <v>46082</v>
      </c>
      <c r="U9475">
        <v>-1</v>
      </c>
      <c r="V9475">
        <v>3.1</v>
      </c>
      <c r="W9475">
        <v>2.5</v>
      </c>
      <c r="X9475" s="2">
        <v>46101</v>
      </c>
      <c r="Y9475" t="s">
        <v>543</v>
      </c>
      <c r="Z9475">
        <v>524930</v>
      </c>
      <c r="AA9475">
        <v>10.78</v>
      </c>
    </row>
    <row r="9476" spans="1:27" x14ac:dyDescent="0.3">
      <c r="A9476" t="s">
        <v>542</v>
      </c>
      <c r="B9476" t="s">
        <v>105</v>
      </c>
      <c r="C9476" t="s">
        <v>106</v>
      </c>
      <c r="D9476" t="s">
        <v>107</v>
      </c>
      <c r="E9476" t="s">
        <v>108</v>
      </c>
      <c r="F9476" t="s">
        <v>31</v>
      </c>
      <c r="G9476" s="1">
        <v>45931</v>
      </c>
      <c r="H9476" t="s">
        <v>73</v>
      </c>
      <c r="I9476" t="s">
        <v>74</v>
      </c>
      <c r="J9476" t="s">
        <v>72</v>
      </c>
      <c r="K9476">
        <v>1</v>
      </c>
      <c r="L9476" t="s">
        <v>51</v>
      </c>
      <c r="M9476">
        <v>1.32</v>
      </c>
      <c r="N9476" t="s">
        <v>109</v>
      </c>
      <c r="O9476">
        <v>1.67</v>
      </c>
      <c r="P9476">
        <v>1.2689999999999999</v>
      </c>
      <c r="Q9476">
        <v>3.2</v>
      </c>
      <c r="R9476" t="s">
        <v>110</v>
      </c>
      <c r="S9476">
        <v>127.1</v>
      </c>
      <c r="T9476" s="1">
        <v>45931</v>
      </c>
      <c r="U9476">
        <v>-1</v>
      </c>
      <c r="V9476">
        <v>3.1</v>
      </c>
      <c r="W9476">
        <v>2.5</v>
      </c>
      <c r="X9476" s="2">
        <v>46101</v>
      </c>
      <c r="Y9476" t="s">
        <v>543</v>
      </c>
      <c r="Z9476">
        <v>524930</v>
      </c>
      <c r="AA9476">
        <v>10.47</v>
      </c>
    </row>
    <row r="9477" spans="1:27" x14ac:dyDescent="0.3">
      <c r="A9477" t="s">
        <v>542</v>
      </c>
      <c r="B9477" t="s">
        <v>105</v>
      </c>
      <c r="C9477" t="s">
        <v>106</v>
      </c>
      <c r="D9477" t="s">
        <v>107</v>
      </c>
      <c r="E9477" t="s">
        <v>108</v>
      </c>
      <c r="F9477" t="s">
        <v>39</v>
      </c>
      <c r="G9477" s="1">
        <v>45962</v>
      </c>
      <c r="H9477" t="s">
        <v>73</v>
      </c>
      <c r="I9477" t="s">
        <v>74</v>
      </c>
      <c r="J9477" t="s">
        <v>72</v>
      </c>
      <c r="K9477">
        <v>1</v>
      </c>
      <c r="L9477" t="s">
        <v>51</v>
      </c>
      <c r="M9477">
        <v>1.44</v>
      </c>
      <c r="N9477" t="s">
        <v>109</v>
      </c>
      <c r="O9477">
        <v>1.83</v>
      </c>
      <c r="P9477">
        <v>1.2689999999999999</v>
      </c>
      <c r="Q9477">
        <v>3.2</v>
      </c>
      <c r="R9477" t="s">
        <v>110</v>
      </c>
      <c r="S9477">
        <v>126.2</v>
      </c>
      <c r="T9477" s="1">
        <v>45962</v>
      </c>
      <c r="U9477">
        <v>-1</v>
      </c>
      <c r="V9477">
        <v>3.1</v>
      </c>
      <c r="W9477">
        <v>2.5</v>
      </c>
      <c r="X9477" s="2">
        <v>46101</v>
      </c>
      <c r="Y9477" t="s">
        <v>543</v>
      </c>
      <c r="Z9477">
        <v>524930</v>
      </c>
      <c r="AA9477">
        <v>10.59</v>
      </c>
    </row>
    <row r="9478" spans="1:27" x14ac:dyDescent="0.3">
      <c r="A9478" t="s">
        <v>542</v>
      </c>
      <c r="B9478" t="s">
        <v>105</v>
      </c>
      <c r="C9478" t="s">
        <v>106</v>
      </c>
      <c r="D9478" t="s">
        <v>107</v>
      </c>
      <c r="E9478" t="s">
        <v>108</v>
      </c>
      <c r="F9478" t="s">
        <v>40</v>
      </c>
      <c r="G9478" s="1">
        <v>45992</v>
      </c>
      <c r="H9478" t="s">
        <v>73</v>
      </c>
      <c r="I9478" t="s">
        <v>74</v>
      </c>
      <c r="J9478" t="s">
        <v>72</v>
      </c>
      <c r="K9478">
        <v>1</v>
      </c>
      <c r="L9478" t="s">
        <v>51</v>
      </c>
      <c r="M9478">
        <v>1.43</v>
      </c>
      <c r="N9478" t="s">
        <v>109</v>
      </c>
      <c r="O9478">
        <v>1.82</v>
      </c>
      <c r="P9478">
        <v>1.2689999999999999</v>
      </c>
      <c r="Q9478">
        <v>3.2</v>
      </c>
      <c r="R9478" t="s">
        <v>110</v>
      </c>
      <c r="S9478">
        <v>125.8</v>
      </c>
      <c r="T9478" s="1">
        <v>45992</v>
      </c>
      <c r="U9478">
        <v>-1</v>
      </c>
      <c r="V9478">
        <v>3.1</v>
      </c>
      <c r="W9478">
        <v>2.5</v>
      </c>
      <c r="X9478" s="2">
        <v>46101</v>
      </c>
      <c r="Y9478" t="s">
        <v>543</v>
      </c>
      <c r="Z9478">
        <v>524930</v>
      </c>
      <c r="AA9478">
        <v>10.65</v>
      </c>
    </row>
    <row r="9479" spans="1:27" x14ac:dyDescent="0.3">
      <c r="A9479" t="s">
        <v>542</v>
      </c>
      <c r="B9479" t="s">
        <v>105</v>
      </c>
      <c r="C9479" t="s">
        <v>106</v>
      </c>
      <c r="D9479" t="s">
        <v>107</v>
      </c>
      <c r="E9479" t="s">
        <v>108</v>
      </c>
      <c r="F9479" t="s">
        <v>41</v>
      </c>
      <c r="G9479" s="1">
        <v>46023</v>
      </c>
      <c r="H9479" t="s">
        <v>73</v>
      </c>
      <c r="I9479" t="s">
        <v>74</v>
      </c>
      <c r="J9479" t="s">
        <v>72</v>
      </c>
      <c r="K9479">
        <v>1</v>
      </c>
      <c r="L9479" t="s">
        <v>51</v>
      </c>
      <c r="M9479">
        <v>1.37</v>
      </c>
      <c r="N9479" t="s">
        <v>109</v>
      </c>
      <c r="O9479">
        <v>1.74</v>
      </c>
      <c r="P9479">
        <v>1.2689999999999999</v>
      </c>
      <c r="Q9479">
        <v>3.2</v>
      </c>
      <c r="R9479" t="s">
        <v>110</v>
      </c>
      <c r="S9479">
        <v>124.2</v>
      </c>
      <c r="T9479" s="1">
        <v>46023</v>
      </c>
      <c r="U9479">
        <v>-1</v>
      </c>
      <c r="V9479">
        <v>3.1</v>
      </c>
      <c r="W9479">
        <v>2.5</v>
      </c>
      <c r="X9479" s="2">
        <v>46101</v>
      </c>
      <c r="Y9479" t="s">
        <v>543</v>
      </c>
      <c r="Z9479">
        <v>524930</v>
      </c>
      <c r="AA9479">
        <v>10.45</v>
      </c>
    </row>
    <row r="9480" spans="1:27" x14ac:dyDescent="0.3">
      <c r="A9480" t="s">
        <v>542</v>
      </c>
      <c r="B9480" t="s">
        <v>105</v>
      </c>
      <c r="C9480" t="s">
        <v>106</v>
      </c>
      <c r="D9480" t="s">
        <v>107</v>
      </c>
      <c r="E9480" t="s">
        <v>108</v>
      </c>
      <c r="F9480" t="s">
        <v>42</v>
      </c>
      <c r="G9480" s="1">
        <v>46054</v>
      </c>
      <c r="H9480" t="s">
        <v>73</v>
      </c>
      <c r="I9480" t="s">
        <v>74</v>
      </c>
      <c r="J9480" t="s">
        <v>72</v>
      </c>
      <c r="K9480">
        <v>1</v>
      </c>
      <c r="L9480" t="s">
        <v>51</v>
      </c>
      <c r="M9480">
        <v>1.4</v>
      </c>
      <c r="N9480" t="s">
        <v>109</v>
      </c>
      <c r="O9480">
        <v>1.78</v>
      </c>
      <c r="P9480">
        <v>1.2689999999999999</v>
      </c>
      <c r="Q9480">
        <v>3.2</v>
      </c>
      <c r="R9480" t="s">
        <v>110</v>
      </c>
      <c r="S9480">
        <v>125.3</v>
      </c>
      <c r="T9480" s="1">
        <v>46054</v>
      </c>
      <c r="U9480">
        <v>-1</v>
      </c>
      <c r="V9480">
        <v>3.1</v>
      </c>
      <c r="W9480">
        <v>2.5</v>
      </c>
      <c r="X9480" s="2">
        <v>46101</v>
      </c>
      <c r="Y9480" t="s">
        <v>543</v>
      </c>
      <c r="Z9480">
        <v>524930</v>
      </c>
      <c r="AA9480">
        <v>10.83</v>
      </c>
    </row>
    <row r="9481" spans="1:27" x14ac:dyDescent="0.3">
      <c r="A9481" t="s">
        <v>542</v>
      </c>
      <c r="B9481" t="s">
        <v>105</v>
      </c>
      <c r="C9481" t="s">
        <v>106</v>
      </c>
      <c r="D9481" t="s">
        <v>107</v>
      </c>
      <c r="E9481" t="s">
        <v>108</v>
      </c>
      <c r="F9481" t="s">
        <v>43</v>
      </c>
      <c r="G9481" s="1">
        <v>46082</v>
      </c>
      <c r="H9481" t="s">
        <v>73</v>
      </c>
      <c r="I9481" t="s">
        <v>74</v>
      </c>
      <c r="J9481" t="s">
        <v>72</v>
      </c>
      <c r="K9481">
        <v>1</v>
      </c>
      <c r="L9481" t="s">
        <v>51</v>
      </c>
      <c r="M9481">
        <v>1.4</v>
      </c>
      <c r="N9481" t="s">
        <v>109</v>
      </c>
      <c r="O9481">
        <v>1.78</v>
      </c>
      <c r="P9481">
        <v>1.2689999999999999</v>
      </c>
      <c r="Q9481">
        <v>3.2</v>
      </c>
      <c r="R9481" t="s">
        <v>110</v>
      </c>
      <c r="S9481">
        <v>126</v>
      </c>
      <c r="T9481" s="1">
        <v>46082</v>
      </c>
      <c r="U9481">
        <v>-1</v>
      </c>
      <c r="V9481">
        <v>3.1</v>
      </c>
      <c r="W9481">
        <v>2.5</v>
      </c>
      <c r="X9481" s="2">
        <v>46101</v>
      </c>
      <c r="Y9481" t="s">
        <v>543</v>
      </c>
      <c r="Z9481">
        <v>524930</v>
      </c>
      <c r="AA9481">
        <v>10.78</v>
      </c>
    </row>
    <row r="9482" spans="1:27" x14ac:dyDescent="0.3">
      <c r="A9482" t="s">
        <v>542</v>
      </c>
      <c r="B9482" t="s">
        <v>105</v>
      </c>
      <c r="C9482" t="s">
        <v>106</v>
      </c>
      <c r="D9482" t="s">
        <v>107</v>
      </c>
      <c r="E9482" t="s">
        <v>108</v>
      </c>
      <c r="F9482" t="s">
        <v>31</v>
      </c>
      <c r="G9482" s="1">
        <v>45931</v>
      </c>
      <c r="H9482" t="s">
        <v>75</v>
      </c>
      <c r="I9482" t="s">
        <v>76</v>
      </c>
      <c r="J9482" t="s">
        <v>72</v>
      </c>
      <c r="K9482">
        <v>1</v>
      </c>
      <c r="L9482" t="s">
        <v>51</v>
      </c>
      <c r="M9482">
        <v>1.62</v>
      </c>
      <c r="N9482" t="s">
        <v>109</v>
      </c>
      <c r="O9482">
        <v>2.0499999999999998</v>
      </c>
      <c r="P9482">
        <v>1.2689999999999999</v>
      </c>
      <c r="Q9482">
        <v>3.2</v>
      </c>
      <c r="R9482" t="s">
        <v>110</v>
      </c>
      <c r="S9482">
        <v>127.1</v>
      </c>
      <c r="T9482" s="1">
        <v>45931</v>
      </c>
      <c r="U9482">
        <v>-1</v>
      </c>
      <c r="V9482">
        <v>3.1</v>
      </c>
      <c r="W9482">
        <v>2.5</v>
      </c>
      <c r="X9482" s="2">
        <v>46101</v>
      </c>
      <c r="Y9482" t="s">
        <v>543</v>
      </c>
      <c r="Z9482">
        <v>524930</v>
      </c>
      <c r="AA9482">
        <v>10.47</v>
      </c>
    </row>
    <row r="9483" spans="1:27" x14ac:dyDescent="0.3">
      <c r="A9483" t="s">
        <v>542</v>
      </c>
      <c r="B9483" t="s">
        <v>105</v>
      </c>
      <c r="C9483" t="s">
        <v>106</v>
      </c>
      <c r="D9483" t="s">
        <v>107</v>
      </c>
      <c r="E9483" t="s">
        <v>108</v>
      </c>
      <c r="F9483" t="s">
        <v>39</v>
      </c>
      <c r="G9483" s="1">
        <v>45962</v>
      </c>
      <c r="H9483" t="s">
        <v>75</v>
      </c>
      <c r="I9483" t="s">
        <v>76</v>
      </c>
      <c r="J9483" t="s">
        <v>72</v>
      </c>
      <c r="K9483">
        <v>1</v>
      </c>
      <c r="L9483" t="s">
        <v>51</v>
      </c>
      <c r="M9483">
        <v>1.78</v>
      </c>
      <c r="N9483" t="s">
        <v>109</v>
      </c>
      <c r="O9483">
        <v>2.2599999999999998</v>
      </c>
      <c r="P9483">
        <v>1.2689999999999999</v>
      </c>
      <c r="Q9483">
        <v>3.2</v>
      </c>
      <c r="R9483" t="s">
        <v>110</v>
      </c>
      <c r="S9483">
        <v>126.2</v>
      </c>
      <c r="T9483" s="1">
        <v>45962</v>
      </c>
      <c r="U9483">
        <v>-1</v>
      </c>
      <c r="V9483">
        <v>3.1</v>
      </c>
      <c r="W9483">
        <v>2.5</v>
      </c>
      <c r="X9483" s="2">
        <v>46101</v>
      </c>
      <c r="Y9483" t="s">
        <v>543</v>
      </c>
      <c r="Z9483">
        <v>524930</v>
      </c>
      <c r="AA9483">
        <v>10.59</v>
      </c>
    </row>
    <row r="9484" spans="1:27" x14ac:dyDescent="0.3">
      <c r="A9484" t="s">
        <v>542</v>
      </c>
      <c r="B9484" t="s">
        <v>105</v>
      </c>
      <c r="C9484" t="s">
        <v>106</v>
      </c>
      <c r="D9484" t="s">
        <v>107</v>
      </c>
      <c r="E9484" t="s">
        <v>108</v>
      </c>
      <c r="F9484" t="s">
        <v>40</v>
      </c>
      <c r="G9484" s="1">
        <v>45992</v>
      </c>
      <c r="H9484" t="s">
        <v>75</v>
      </c>
      <c r="I9484" t="s">
        <v>76</v>
      </c>
      <c r="J9484" t="s">
        <v>72</v>
      </c>
      <c r="K9484">
        <v>1</v>
      </c>
      <c r="L9484" t="s">
        <v>51</v>
      </c>
      <c r="M9484">
        <v>1.83</v>
      </c>
      <c r="N9484" t="s">
        <v>109</v>
      </c>
      <c r="O9484">
        <v>2.3199999999999998</v>
      </c>
      <c r="P9484">
        <v>1.2689999999999999</v>
      </c>
      <c r="Q9484">
        <v>3.2</v>
      </c>
      <c r="R9484" t="s">
        <v>110</v>
      </c>
      <c r="S9484">
        <v>125.8</v>
      </c>
      <c r="T9484" s="1">
        <v>45992</v>
      </c>
      <c r="U9484">
        <v>-1</v>
      </c>
      <c r="V9484">
        <v>3.1</v>
      </c>
      <c r="W9484">
        <v>2.5</v>
      </c>
      <c r="X9484" s="2">
        <v>46101</v>
      </c>
      <c r="Y9484" t="s">
        <v>543</v>
      </c>
      <c r="Z9484">
        <v>524930</v>
      </c>
      <c r="AA9484">
        <v>10.65</v>
      </c>
    </row>
    <row r="9485" spans="1:27" x14ac:dyDescent="0.3">
      <c r="A9485" t="s">
        <v>542</v>
      </c>
      <c r="B9485" t="s">
        <v>105</v>
      </c>
      <c r="C9485" t="s">
        <v>106</v>
      </c>
      <c r="D9485" t="s">
        <v>107</v>
      </c>
      <c r="E9485" t="s">
        <v>108</v>
      </c>
      <c r="F9485" t="s">
        <v>41</v>
      </c>
      <c r="G9485" s="1">
        <v>46023</v>
      </c>
      <c r="H9485" t="s">
        <v>75</v>
      </c>
      <c r="I9485" t="s">
        <v>76</v>
      </c>
      <c r="J9485" t="s">
        <v>72</v>
      </c>
      <c r="K9485">
        <v>1</v>
      </c>
      <c r="L9485" t="s">
        <v>51</v>
      </c>
      <c r="M9485">
        <v>1.78</v>
      </c>
      <c r="N9485" t="s">
        <v>109</v>
      </c>
      <c r="O9485">
        <v>2.2599999999999998</v>
      </c>
      <c r="P9485">
        <v>1.2689999999999999</v>
      </c>
      <c r="Q9485">
        <v>3.2</v>
      </c>
      <c r="R9485" t="s">
        <v>110</v>
      </c>
      <c r="S9485">
        <v>124.2</v>
      </c>
      <c r="T9485" s="1">
        <v>46023</v>
      </c>
      <c r="U9485">
        <v>-1</v>
      </c>
      <c r="V9485">
        <v>3.1</v>
      </c>
      <c r="W9485">
        <v>2.5</v>
      </c>
      <c r="X9485" s="2">
        <v>46101</v>
      </c>
      <c r="Y9485" t="s">
        <v>543</v>
      </c>
      <c r="Z9485">
        <v>524930</v>
      </c>
      <c r="AA9485">
        <v>10.45</v>
      </c>
    </row>
    <row r="9486" spans="1:27" x14ac:dyDescent="0.3">
      <c r="A9486" t="s">
        <v>542</v>
      </c>
      <c r="B9486" t="s">
        <v>105</v>
      </c>
      <c r="C9486" t="s">
        <v>106</v>
      </c>
      <c r="D9486" t="s">
        <v>107</v>
      </c>
      <c r="E9486" t="s">
        <v>108</v>
      </c>
      <c r="F9486" t="s">
        <v>42</v>
      </c>
      <c r="G9486" s="1">
        <v>46054</v>
      </c>
      <c r="H9486" t="s">
        <v>75</v>
      </c>
      <c r="I9486" t="s">
        <v>76</v>
      </c>
      <c r="J9486" t="s">
        <v>72</v>
      </c>
      <c r="K9486">
        <v>1</v>
      </c>
      <c r="L9486" t="s">
        <v>51</v>
      </c>
      <c r="M9486">
        <v>1.76</v>
      </c>
      <c r="N9486" t="s">
        <v>109</v>
      </c>
      <c r="O9486">
        <v>2.23</v>
      </c>
      <c r="P9486">
        <v>1.2689999999999999</v>
      </c>
      <c r="Q9486">
        <v>3.2</v>
      </c>
      <c r="R9486" t="s">
        <v>110</v>
      </c>
      <c r="S9486">
        <v>125.3</v>
      </c>
      <c r="T9486" s="1">
        <v>46054</v>
      </c>
      <c r="U9486">
        <v>-1</v>
      </c>
      <c r="V9486">
        <v>3.1</v>
      </c>
      <c r="W9486">
        <v>2.5</v>
      </c>
      <c r="X9486" s="2">
        <v>46101</v>
      </c>
      <c r="Y9486" t="s">
        <v>543</v>
      </c>
      <c r="Z9486">
        <v>524930</v>
      </c>
      <c r="AA9486">
        <v>10.83</v>
      </c>
    </row>
    <row r="9487" spans="1:27" x14ac:dyDescent="0.3">
      <c r="A9487" t="s">
        <v>542</v>
      </c>
      <c r="B9487" t="s">
        <v>105</v>
      </c>
      <c r="C9487" t="s">
        <v>106</v>
      </c>
      <c r="D9487" t="s">
        <v>107</v>
      </c>
      <c r="E9487" t="s">
        <v>108</v>
      </c>
      <c r="F9487" t="s">
        <v>43</v>
      </c>
      <c r="G9487" s="1">
        <v>46082</v>
      </c>
      <c r="H9487" t="s">
        <v>75</v>
      </c>
      <c r="I9487" t="s">
        <v>76</v>
      </c>
      <c r="J9487" t="s">
        <v>72</v>
      </c>
      <c r="K9487">
        <v>1</v>
      </c>
      <c r="L9487" t="s">
        <v>51</v>
      </c>
      <c r="M9487">
        <v>1.78</v>
      </c>
      <c r="N9487" t="s">
        <v>109</v>
      </c>
      <c r="O9487">
        <v>2.2599999999999998</v>
      </c>
      <c r="P9487">
        <v>1.2689999999999999</v>
      </c>
      <c r="Q9487">
        <v>3.2</v>
      </c>
      <c r="R9487" t="s">
        <v>110</v>
      </c>
      <c r="S9487">
        <v>126</v>
      </c>
      <c r="T9487" s="1">
        <v>46082</v>
      </c>
      <c r="U9487">
        <v>-1</v>
      </c>
      <c r="V9487">
        <v>3.1</v>
      </c>
      <c r="W9487">
        <v>2.5</v>
      </c>
      <c r="X9487" s="2">
        <v>46101</v>
      </c>
      <c r="Y9487" t="s">
        <v>543</v>
      </c>
      <c r="Z9487">
        <v>524930</v>
      </c>
      <c r="AA9487">
        <v>10.78</v>
      </c>
    </row>
    <row r="9488" spans="1:27" x14ac:dyDescent="0.3">
      <c r="A9488" t="s">
        <v>542</v>
      </c>
      <c r="B9488" t="s">
        <v>105</v>
      </c>
      <c r="C9488" t="s">
        <v>106</v>
      </c>
      <c r="D9488" t="s">
        <v>107</v>
      </c>
      <c r="E9488" t="s">
        <v>108</v>
      </c>
      <c r="F9488" t="s">
        <v>31</v>
      </c>
      <c r="G9488" s="1">
        <v>45931</v>
      </c>
      <c r="H9488" t="s">
        <v>77</v>
      </c>
      <c r="I9488" t="s">
        <v>78</v>
      </c>
      <c r="J9488" t="s">
        <v>72</v>
      </c>
      <c r="K9488">
        <v>1</v>
      </c>
      <c r="L9488" t="s">
        <v>79</v>
      </c>
      <c r="M9488">
        <v>0.91</v>
      </c>
      <c r="N9488" t="s">
        <v>109</v>
      </c>
      <c r="O9488">
        <v>1.1499999999999999</v>
      </c>
      <c r="P9488">
        <v>1.2689999999999999</v>
      </c>
      <c r="Q9488">
        <v>3.2</v>
      </c>
      <c r="R9488" t="s">
        <v>110</v>
      </c>
      <c r="S9488">
        <v>127.1</v>
      </c>
      <c r="T9488" s="1">
        <v>45931</v>
      </c>
      <c r="U9488">
        <v>-1</v>
      </c>
      <c r="V9488">
        <v>3.1</v>
      </c>
      <c r="W9488">
        <v>2.5</v>
      </c>
      <c r="X9488" s="2">
        <v>46101</v>
      </c>
      <c r="Y9488" t="s">
        <v>543</v>
      </c>
      <c r="Z9488">
        <v>524930</v>
      </c>
      <c r="AA9488">
        <v>10.47</v>
      </c>
    </row>
    <row r="9489" spans="1:27" x14ac:dyDescent="0.3">
      <c r="A9489" t="s">
        <v>542</v>
      </c>
      <c r="B9489" t="s">
        <v>105</v>
      </c>
      <c r="C9489" t="s">
        <v>106</v>
      </c>
      <c r="D9489" t="s">
        <v>107</v>
      </c>
      <c r="E9489" t="s">
        <v>108</v>
      </c>
      <c r="F9489" t="s">
        <v>39</v>
      </c>
      <c r="G9489" s="1">
        <v>45962</v>
      </c>
      <c r="H9489" t="s">
        <v>77</v>
      </c>
      <c r="I9489" t="s">
        <v>78</v>
      </c>
      <c r="J9489" t="s">
        <v>72</v>
      </c>
      <c r="K9489">
        <v>1</v>
      </c>
      <c r="L9489" t="s">
        <v>79</v>
      </c>
      <c r="M9489">
        <v>1.02</v>
      </c>
      <c r="N9489" t="s">
        <v>109</v>
      </c>
      <c r="O9489">
        <v>1.29</v>
      </c>
      <c r="P9489">
        <v>1.2689999999999999</v>
      </c>
      <c r="Q9489">
        <v>3.2</v>
      </c>
      <c r="R9489" t="s">
        <v>110</v>
      </c>
      <c r="S9489">
        <v>126.2</v>
      </c>
      <c r="T9489" s="1">
        <v>45962</v>
      </c>
      <c r="U9489">
        <v>-1</v>
      </c>
      <c r="V9489">
        <v>3.1</v>
      </c>
      <c r="W9489">
        <v>2.5</v>
      </c>
      <c r="X9489" s="2">
        <v>46101</v>
      </c>
      <c r="Y9489" t="s">
        <v>543</v>
      </c>
      <c r="Z9489">
        <v>524930</v>
      </c>
      <c r="AA9489">
        <v>10.59</v>
      </c>
    </row>
    <row r="9490" spans="1:27" x14ac:dyDescent="0.3">
      <c r="A9490" t="s">
        <v>542</v>
      </c>
      <c r="B9490" t="s">
        <v>105</v>
      </c>
      <c r="C9490" t="s">
        <v>106</v>
      </c>
      <c r="D9490" t="s">
        <v>107</v>
      </c>
      <c r="E9490" t="s">
        <v>108</v>
      </c>
      <c r="F9490" t="s">
        <v>40</v>
      </c>
      <c r="G9490" s="1">
        <v>45992</v>
      </c>
      <c r="H9490" t="s">
        <v>77</v>
      </c>
      <c r="I9490" t="s">
        <v>78</v>
      </c>
      <c r="J9490" t="s">
        <v>72</v>
      </c>
      <c r="K9490">
        <v>1</v>
      </c>
      <c r="L9490" t="s">
        <v>79</v>
      </c>
      <c r="M9490">
        <v>1.02</v>
      </c>
      <c r="N9490" t="s">
        <v>109</v>
      </c>
      <c r="O9490">
        <v>1.3</v>
      </c>
      <c r="P9490">
        <v>1.2689999999999999</v>
      </c>
      <c r="Q9490">
        <v>3.2</v>
      </c>
      <c r="R9490" t="s">
        <v>110</v>
      </c>
      <c r="S9490">
        <v>125.8</v>
      </c>
      <c r="T9490" s="1">
        <v>45992</v>
      </c>
      <c r="U9490">
        <v>-1</v>
      </c>
      <c r="V9490">
        <v>3.1</v>
      </c>
      <c r="W9490">
        <v>2.5</v>
      </c>
      <c r="X9490" s="2">
        <v>46101</v>
      </c>
      <c r="Y9490" t="s">
        <v>543</v>
      </c>
      <c r="Z9490">
        <v>524930</v>
      </c>
      <c r="AA9490">
        <v>10.65</v>
      </c>
    </row>
    <row r="9491" spans="1:27" x14ac:dyDescent="0.3">
      <c r="A9491" t="s">
        <v>542</v>
      </c>
      <c r="B9491" t="s">
        <v>105</v>
      </c>
      <c r="C9491" t="s">
        <v>106</v>
      </c>
      <c r="D9491" t="s">
        <v>107</v>
      </c>
      <c r="E9491" t="s">
        <v>108</v>
      </c>
      <c r="F9491" t="s">
        <v>41</v>
      </c>
      <c r="G9491" s="1">
        <v>46023</v>
      </c>
      <c r="H9491" t="s">
        <v>77</v>
      </c>
      <c r="I9491" t="s">
        <v>78</v>
      </c>
      <c r="J9491" t="s">
        <v>72</v>
      </c>
      <c r="K9491">
        <v>1</v>
      </c>
      <c r="L9491" t="s">
        <v>79</v>
      </c>
      <c r="M9491">
        <v>0.97</v>
      </c>
      <c r="N9491" t="s">
        <v>109</v>
      </c>
      <c r="O9491">
        <v>1.23</v>
      </c>
      <c r="P9491">
        <v>1.2689999999999999</v>
      </c>
      <c r="Q9491">
        <v>3.2</v>
      </c>
      <c r="R9491" t="s">
        <v>110</v>
      </c>
      <c r="S9491">
        <v>124.2</v>
      </c>
      <c r="T9491" s="1">
        <v>46023</v>
      </c>
      <c r="U9491">
        <v>-1</v>
      </c>
      <c r="V9491">
        <v>3.1</v>
      </c>
      <c r="W9491">
        <v>2.5</v>
      </c>
      <c r="X9491" s="2">
        <v>46101</v>
      </c>
      <c r="Y9491" t="s">
        <v>543</v>
      </c>
      <c r="Z9491">
        <v>524930</v>
      </c>
      <c r="AA9491">
        <v>10.45</v>
      </c>
    </row>
    <row r="9492" spans="1:27" x14ac:dyDescent="0.3">
      <c r="A9492" t="s">
        <v>542</v>
      </c>
      <c r="B9492" t="s">
        <v>105</v>
      </c>
      <c r="C9492" t="s">
        <v>106</v>
      </c>
      <c r="D9492" t="s">
        <v>107</v>
      </c>
      <c r="E9492" t="s">
        <v>108</v>
      </c>
      <c r="F9492" t="s">
        <v>42</v>
      </c>
      <c r="G9492" s="1">
        <v>46054</v>
      </c>
      <c r="H9492" t="s">
        <v>77</v>
      </c>
      <c r="I9492" t="s">
        <v>78</v>
      </c>
      <c r="J9492" t="s">
        <v>72</v>
      </c>
      <c r="K9492">
        <v>1</v>
      </c>
      <c r="L9492" t="s">
        <v>79</v>
      </c>
      <c r="M9492">
        <v>0.98</v>
      </c>
      <c r="N9492" t="s">
        <v>109</v>
      </c>
      <c r="O9492">
        <v>1.24</v>
      </c>
      <c r="P9492">
        <v>1.2689999999999999</v>
      </c>
      <c r="Q9492">
        <v>3.2</v>
      </c>
      <c r="R9492" t="s">
        <v>110</v>
      </c>
      <c r="S9492">
        <v>125.3</v>
      </c>
      <c r="T9492" s="1">
        <v>46054</v>
      </c>
      <c r="U9492">
        <v>-1</v>
      </c>
      <c r="V9492">
        <v>3.1</v>
      </c>
      <c r="W9492">
        <v>2.5</v>
      </c>
      <c r="X9492" s="2">
        <v>46101</v>
      </c>
      <c r="Y9492" t="s">
        <v>543</v>
      </c>
      <c r="Z9492">
        <v>524930</v>
      </c>
      <c r="AA9492">
        <v>10.83</v>
      </c>
    </row>
    <row r="9493" spans="1:27" x14ac:dyDescent="0.3">
      <c r="A9493" t="s">
        <v>542</v>
      </c>
      <c r="B9493" t="s">
        <v>105</v>
      </c>
      <c r="C9493" t="s">
        <v>106</v>
      </c>
      <c r="D9493" t="s">
        <v>107</v>
      </c>
      <c r="E9493" t="s">
        <v>108</v>
      </c>
      <c r="F9493" t="s">
        <v>43</v>
      </c>
      <c r="G9493" s="1">
        <v>46082</v>
      </c>
      <c r="H9493" t="s">
        <v>77</v>
      </c>
      <c r="I9493" t="s">
        <v>78</v>
      </c>
      <c r="J9493" t="s">
        <v>72</v>
      </c>
      <c r="K9493">
        <v>1</v>
      </c>
      <c r="L9493" t="s">
        <v>79</v>
      </c>
      <c r="M9493">
        <v>0.98</v>
      </c>
      <c r="N9493" t="s">
        <v>109</v>
      </c>
      <c r="O9493">
        <v>1.24</v>
      </c>
      <c r="P9493">
        <v>1.2689999999999999</v>
      </c>
      <c r="Q9493">
        <v>3.2</v>
      </c>
      <c r="R9493" t="s">
        <v>110</v>
      </c>
      <c r="S9493">
        <v>126</v>
      </c>
      <c r="T9493" s="1">
        <v>46082</v>
      </c>
      <c r="U9493">
        <v>-1</v>
      </c>
      <c r="V9493">
        <v>3.1</v>
      </c>
      <c r="W9493">
        <v>2.5</v>
      </c>
      <c r="X9493" s="2">
        <v>46101</v>
      </c>
      <c r="Y9493" t="s">
        <v>543</v>
      </c>
      <c r="Z9493">
        <v>524930</v>
      </c>
      <c r="AA9493">
        <v>10.78</v>
      </c>
    </row>
    <row r="9494" spans="1:27" x14ac:dyDescent="0.3">
      <c r="A9494" t="s">
        <v>544</v>
      </c>
      <c r="B9494" t="s">
        <v>122</v>
      </c>
      <c r="C9494" t="s">
        <v>123</v>
      </c>
      <c r="D9494" t="s">
        <v>107</v>
      </c>
      <c r="E9494" t="s">
        <v>108</v>
      </c>
      <c r="F9494" t="s">
        <v>31</v>
      </c>
      <c r="G9494" s="1">
        <v>45931</v>
      </c>
      <c r="H9494" t="s">
        <v>32</v>
      </c>
      <c r="I9494" t="s">
        <v>33</v>
      </c>
      <c r="J9494" t="s">
        <v>34</v>
      </c>
      <c r="K9494">
        <v>1</v>
      </c>
      <c r="L9494" t="s">
        <v>35</v>
      </c>
      <c r="M9494">
        <v>1.25</v>
      </c>
      <c r="N9494" t="s">
        <v>117</v>
      </c>
      <c r="O9494">
        <v>1.35</v>
      </c>
      <c r="P9494">
        <v>1.0820000000000001</v>
      </c>
      <c r="Q9494">
        <v>3.2</v>
      </c>
      <c r="R9494" t="s">
        <v>110</v>
      </c>
      <c r="S9494">
        <v>127.1</v>
      </c>
      <c r="T9494" s="1">
        <v>45931</v>
      </c>
      <c r="U9494">
        <v>-1</v>
      </c>
      <c r="V9494">
        <v>3.1</v>
      </c>
      <c r="W9494">
        <v>2.5</v>
      </c>
      <c r="X9494" s="2">
        <v>46101</v>
      </c>
      <c r="Y9494" t="s">
        <v>545</v>
      </c>
      <c r="Z9494">
        <v>1841000</v>
      </c>
      <c r="AA9494">
        <v>10.029999999999999</v>
      </c>
    </row>
    <row r="9495" spans="1:27" x14ac:dyDescent="0.3">
      <c r="A9495" t="s">
        <v>544</v>
      </c>
      <c r="B9495" t="s">
        <v>122</v>
      </c>
      <c r="C9495" t="s">
        <v>123</v>
      </c>
      <c r="D9495" t="s">
        <v>107</v>
      </c>
      <c r="E9495" t="s">
        <v>108</v>
      </c>
      <c r="F9495" t="s">
        <v>39</v>
      </c>
      <c r="G9495" s="1">
        <v>45962</v>
      </c>
      <c r="H9495" t="s">
        <v>32</v>
      </c>
      <c r="I9495" t="s">
        <v>33</v>
      </c>
      <c r="J9495" t="s">
        <v>34</v>
      </c>
      <c r="K9495">
        <v>1</v>
      </c>
      <c r="L9495" t="s">
        <v>35</v>
      </c>
      <c r="M9495">
        <v>1.27</v>
      </c>
      <c r="N9495" t="s">
        <v>117</v>
      </c>
      <c r="O9495">
        <v>1.37</v>
      </c>
      <c r="P9495">
        <v>1.0820000000000001</v>
      </c>
      <c r="Q9495">
        <v>3.2</v>
      </c>
      <c r="R9495" t="s">
        <v>110</v>
      </c>
      <c r="S9495">
        <v>126.2</v>
      </c>
      <c r="T9495" s="1">
        <v>45962</v>
      </c>
      <c r="U9495">
        <v>-1</v>
      </c>
      <c r="V9495">
        <v>3.1</v>
      </c>
      <c r="W9495">
        <v>2.5</v>
      </c>
      <c r="X9495" s="2">
        <v>46101</v>
      </c>
      <c r="Y9495" t="s">
        <v>545</v>
      </c>
      <c r="Z9495">
        <v>1841000</v>
      </c>
      <c r="AA9495">
        <v>10.220000000000001</v>
      </c>
    </row>
    <row r="9496" spans="1:27" x14ac:dyDescent="0.3">
      <c r="A9496" t="s">
        <v>544</v>
      </c>
      <c r="B9496" t="s">
        <v>122</v>
      </c>
      <c r="C9496" t="s">
        <v>123</v>
      </c>
      <c r="D9496" t="s">
        <v>107</v>
      </c>
      <c r="E9496" t="s">
        <v>108</v>
      </c>
      <c r="F9496" t="s">
        <v>40</v>
      </c>
      <c r="G9496" s="1">
        <v>45992</v>
      </c>
      <c r="H9496" t="s">
        <v>32</v>
      </c>
      <c r="I9496" t="s">
        <v>33</v>
      </c>
      <c r="J9496" t="s">
        <v>34</v>
      </c>
      <c r="K9496">
        <v>1</v>
      </c>
      <c r="L9496" t="s">
        <v>35</v>
      </c>
      <c r="M9496">
        <v>1.27</v>
      </c>
      <c r="N9496" t="s">
        <v>117</v>
      </c>
      <c r="O9496">
        <v>1.37</v>
      </c>
      <c r="P9496">
        <v>1.0820000000000001</v>
      </c>
      <c r="Q9496">
        <v>3.2</v>
      </c>
      <c r="R9496" t="s">
        <v>110</v>
      </c>
      <c r="S9496">
        <v>125.8</v>
      </c>
      <c r="T9496" s="1">
        <v>45992</v>
      </c>
      <c r="U9496">
        <v>-1</v>
      </c>
      <c r="V9496">
        <v>3.1</v>
      </c>
      <c r="W9496">
        <v>2.5</v>
      </c>
      <c r="X9496" s="2">
        <v>46101</v>
      </c>
      <c r="Y9496" t="s">
        <v>545</v>
      </c>
      <c r="Z9496">
        <v>1841000</v>
      </c>
      <c r="AA9496">
        <v>10.6</v>
      </c>
    </row>
    <row r="9497" spans="1:27" x14ac:dyDescent="0.3">
      <c r="A9497" t="s">
        <v>544</v>
      </c>
      <c r="B9497" t="s">
        <v>122</v>
      </c>
      <c r="C9497" t="s">
        <v>123</v>
      </c>
      <c r="D9497" t="s">
        <v>107</v>
      </c>
      <c r="E9497" t="s">
        <v>108</v>
      </c>
      <c r="F9497" t="s">
        <v>41</v>
      </c>
      <c r="G9497" s="1">
        <v>46023</v>
      </c>
      <c r="H9497" t="s">
        <v>32</v>
      </c>
      <c r="I9497" t="s">
        <v>33</v>
      </c>
      <c r="J9497" t="s">
        <v>34</v>
      </c>
      <c r="K9497">
        <v>1</v>
      </c>
      <c r="L9497" t="s">
        <v>35</v>
      </c>
      <c r="M9497">
        <v>1.25</v>
      </c>
      <c r="N9497" t="s">
        <v>117</v>
      </c>
      <c r="O9497">
        <v>1.35</v>
      </c>
      <c r="P9497">
        <v>1.0820000000000001</v>
      </c>
      <c r="Q9497">
        <v>3.2</v>
      </c>
      <c r="R9497" t="s">
        <v>110</v>
      </c>
      <c r="S9497">
        <v>124.2</v>
      </c>
      <c r="T9497" s="1">
        <v>46023</v>
      </c>
      <c r="U9497">
        <v>-1</v>
      </c>
      <c r="V9497">
        <v>3.1</v>
      </c>
      <c r="W9497">
        <v>2.5</v>
      </c>
      <c r="X9497" s="2">
        <v>46101</v>
      </c>
      <c r="Y9497" t="s">
        <v>545</v>
      </c>
      <c r="Z9497">
        <v>1841000</v>
      </c>
      <c r="AA9497">
        <v>10.48</v>
      </c>
    </row>
    <row r="9498" spans="1:27" x14ac:dyDescent="0.3">
      <c r="A9498" t="s">
        <v>544</v>
      </c>
      <c r="B9498" t="s">
        <v>122</v>
      </c>
      <c r="C9498" t="s">
        <v>123</v>
      </c>
      <c r="D9498" t="s">
        <v>107</v>
      </c>
      <c r="E9498" t="s">
        <v>108</v>
      </c>
      <c r="F9498" t="s">
        <v>42</v>
      </c>
      <c r="G9498" s="1">
        <v>46054</v>
      </c>
      <c r="H9498" t="s">
        <v>32</v>
      </c>
      <c r="I9498" t="s">
        <v>33</v>
      </c>
      <c r="J9498" t="s">
        <v>34</v>
      </c>
      <c r="K9498">
        <v>1</v>
      </c>
      <c r="L9498" t="s">
        <v>35</v>
      </c>
      <c r="M9498">
        <v>1.31</v>
      </c>
      <c r="N9498" t="s">
        <v>117</v>
      </c>
      <c r="O9498">
        <v>1.42</v>
      </c>
      <c r="P9498">
        <v>1.0820000000000001</v>
      </c>
      <c r="Q9498">
        <v>3.2</v>
      </c>
      <c r="R9498" t="s">
        <v>110</v>
      </c>
      <c r="S9498">
        <v>125.3</v>
      </c>
      <c r="T9498" s="1">
        <v>46054</v>
      </c>
      <c r="U9498">
        <v>-1</v>
      </c>
      <c r="V9498">
        <v>3.1</v>
      </c>
      <c r="W9498">
        <v>2.5</v>
      </c>
      <c r="X9498" s="2">
        <v>46101</v>
      </c>
      <c r="Y9498" t="s">
        <v>545</v>
      </c>
      <c r="Z9498">
        <v>1841000</v>
      </c>
      <c r="AA9498">
        <v>10.59</v>
      </c>
    </row>
    <row r="9499" spans="1:27" x14ac:dyDescent="0.3">
      <c r="A9499" t="s">
        <v>544</v>
      </c>
      <c r="B9499" t="s">
        <v>122</v>
      </c>
      <c r="C9499" t="s">
        <v>123</v>
      </c>
      <c r="D9499" t="s">
        <v>107</v>
      </c>
      <c r="E9499" t="s">
        <v>108</v>
      </c>
      <c r="F9499" t="s">
        <v>43</v>
      </c>
      <c r="G9499" s="1">
        <v>46082</v>
      </c>
      <c r="H9499" t="s">
        <v>32</v>
      </c>
      <c r="I9499" t="s">
        <v>33</v>
      </c>
      <c r="J9499" t="s">
        <v>34</v>
      </c>
      <c r="K9499">
        <v>1</v>
      </c>
      <c r="L9499" t="s">
        <v>35</v>
      </c>
      <c r="M9499">
        <v>1.28</v>
      </c>
      <c r="N9499" t="s">
        <v>117</v>
      </c>
      <c r="O9499">
        <v>1.39</v>
      </c>
      <c r="P9499">
        <v>1.0820000000000001</v>
      </c>
      <c r="Q9499">
        <v>3.2</v>
      </c>
      <c r="R9499" t="s">
        <v>110</v>
      </c>
      <c r="S9499">
        <v>126</v>
      </c>
      <c r="T9499" s="1">
        <v>46082</v>
      </c>
      <c r="U9499">
        <v>-1</v>
      </c>
      <c r="V9499">
        <v>3.1</v>
      </c>
      <c r="W9499">
        <v>2.5</v>
      </c>
      <c r="X9499" s="2">
        <v>46101</v>
      </c>
      <c r="Y9499" t="s">
        <v>545</v>
      </c>
      <c r="Z9499">
        <v>1841000</v>
      </c>
      <c r="AA9499">
        <v>10.47</v>
      </c>
    </row>
    <row r="9500" spans="1:27" x14ac:dyDescent="0.3">
      <c r="A9500" t="s">
        <v>544</v>
      </c>
      <c r="B9500" t="s">
        <v>122</v>
      </c>
      <c r="C9500" t="s">
        <v>123</v>
      </c>
      <c r="D9500" t="s">
        <v>107</v>
      </c>
      <c r="E9500" t="s">
        <v>108</v>
      </c>
      <c r="F9500" t="s">
        <v>31</v>
      </c>
      <c r="G9500" s="1">
        <v>45931</v>
      </c>
      <c r="H9500" t="s">
        <v>44</v>
      </c>
      <c r="I9500" t="s">
        <v>45</v>
      </c>
      <c r="J9500" t="s">
        <v>46</v>
      </c>
      <c r="K9500">
        <v>500</v>
      </c>
      <c r="L9500" t="s">
        <v>47</v>
      </c>
      <c r="M9500">
        <v>2.1800000000000002</v>
      </c>
      <c r="N9500" t="s">
        <v>117</v>
      </c>
      <c r="O9500">
        <v>2.36</v>
      </c>
      <c r="P9500">
        <v>1.0820000000000001</v>
      </c>
      <c r="Q9500">
        <v>3.2</v>
      </c>
      <c r="R9500" t="s">
        <v>110</v>
      </c>
      <c r="S9500">
        <v>127.1</v>
      </c>
      <c r="T9500" s="1">
        <v>45931</v>
      </c>
      <c r="U9500">
        <v>-1</v>
      </c>
      <c r="V9500">
        <v>3.1</v>
      </c>
      <c r="W9500">
        <v>2.5</v>
      </c>
      <c r="X9500" s="2">
        <v>46101</v>
      </c>
      <c r="Y9500" t="s">
        <v>545</v>
      </c>
      <c r="Z9500">
        <v>1841000</v>
      </c>
      <c r="AA9500">
        <v>10.029999999999999</v>
      </c>
    </row>
    <row r="9501" spans="1:27" x14ac:dyDescent="0.3">
      <c r="A9501" t="s">
        <v>544</v>
      </c>
      <c r="B9501" t="s">
        <v>122</v>
      </c>
      <c r="C9501" t="s">
        <v>123</v>
      </c>
      <c r="D9501" t="s">
        <v>107</v>
      </c>
      <c r="E9501" t="s">
        <v>108</v>
      </c>
      <c r="F9501" t="s">
        <v>39</v>
      </c>
      <c r="G9501" s="1">
        <v>45962</v>
      </c>
      <c r="H9501" t="s">
        <v>44</v>
      </c>
      <c r="I9501" t="s">
        <v>45</v>
      </c>
      <c r="J9501" t="s">
        <v>46</v>
      </c>
      <c r="K9501">
        <v>500</v>
      </c>
      <c r="L9501" t="s">
        <v>47</v>
      </c>
      <c r="M9501">
        <v>2.23</v>
      </c>
      <c r="N9501" t="s">
        <v>117</v>
      </c>
      <c r="O9501">
        <v>2.41</v>
      </c>
      <c r="P9501">
        <v>1.0820000000000001</v>
      </c>
      <c r="Q9501">
        <v>3.2</v>
      </c>
      <c r="R9501" t="s">
        <v>110</v>
      </c>
      <c r="S9501">
        <v>126.2</v>
      </c>
      <c r="T9501" s="1">
        <v>45962</v>
      </c>
      <c r="U9501">
        <v>-1</v>
      </c>
      <c r="V9501">
        <v>3.1</v>
      </c>
      <c r="W9501">
        <v>2.5</v>
      </c>
      <c r="X9501" s="2">
        <v>46101</v>
      </c>
      <c r="Y9501" t="s">
        <v>545</v>
      </c>
      <c r="Z9501">
        <v>1841000</v>
      </c>
      <c r="AA9501">
        <v>10.220000000000001</v>
      </c>
    </row>
    <row r="9502" spans="1:27" x14ac:dyDescent="0.3">
      <c r="A9502" t="s">
        <v>544</v>
      </c>
      <c r="B9502" t="s">
        <v>122</v>
      </c>
      <c r="C9502" t="s">
        <v>123</v>
      </c>
      <c r="D9502" t="s">
        <v>107</v>
      </c>
      <c r="E9502" t="s">
        <v>108</v>
      </c>
      <c r="F9502" t="s">
        <v>40</v>
      </c>
      <c r="G9502" s="1">
        <v>45992</v>
      </c>
      <c r="H9502" t="s">
        <v>44</v>
      </c>
      <c r="I9502" t="s">
        <v>45</v>
      </c>
      <c r="J9502" t="s">
        <v>46</v>
      </c>
      <c r="K9502">
        <v>500</v>
      </c>
      <c r="L9502" t="s">
        <v>47</v>
      </c>
      <c r="M9502">
        <v>2.2400000000000002</v>
      </c>
      <c r="N9502" t="s">
        <v>117</v>
      </c>
      <c r="O9502">
        <v>2.42</v>
      </c>
      <c r="P9502">
        <v>1.0820000000000001</v>
      </c>
      <c r="Q9502">
        <v>3.2</v>
      </c>
      <c r="R9502" t="s">
        <v>110</v>
      </c>
      <c r="S9502">
        <v>125.8</v>
      </c>
      <c r="T9502" s="1">
        <v>45992</v>
      </c>
      <c r="U9502">
        <v>-1</v>
      </c>
      <c r="V9502">
        <v>3.1</v>
      </c>
      <c r="W9502">
        <v>2.5</v>
      </c>
      <c r="X9502" s="2">
        <v>46101</v>
      </c>
      <c r="Y9502" t="s">
        <v>545</v>
      </c>
      <c r="Z9502">
        <v>1841000</v>
      </c>
      <c r="AA9502">
        <v>10.6</v>
      </c>
    </row>
    <row r="9503" spans="1:27" x14ac:dyDescent="0.3">
      <c r="A9503" t="s">
        <v>544</v>
      </c>
      <c r="B9503" t="s">
        <v>122</v>
      </c>
      <c r="C9503" t="s">
        <v>123</v>
      </c>
      <c r="D9503" t="s">
        <v>107</v>
      </c>
      <c r="E9503" t="s">
        <v>108</v>
      </c>
      <c r="F9503" t="s">
        <v>41</v>
      </c>
      <c r="G9503" s="1">
        <v>46023</v>
      </c>
      <c r="H9503" t="s">
        <v>44</v>
      </c>
      <c r="I9503" t="s">
        <v>45</v>
      </c>
      <c r="J9503" t="s">
        <v>46</v>
      </c>
      <c r="K9503">
        <v>500</v>
      </c>
      <c r="L9503" t="s">
        <v>47</v>
      </c>
      <c r="M9503">
        <v>2.2599999999999998</v>
      </c>
      <c r="N9503" t="s">
        <v>117</v>
      </c>
      <c r="O9503">
        <v>2.4500000000000002</v>
      </c>
      <c r="P9503">
        <v>1.0820000000000001</v>
      </c>
      <c r="Q9503">
        <v>3.2</v>
      </c>
      <c r="R9503" t="s">
        <v>110</v>
      </c>
      <c r="S9503">
        <v>124.2</v>
      </c>
      <c r="T9503" s="1">
        <v>46023</v>
      </c>
      <c r="U9503">
        <v>-1</v>
      </c>
      <c r="V9503">
        <v>3.1</v>
      </c>
      <c r="W9503">
        <v>2.5</v>
      </c>
      <c r="X9503" s="2">
        <v>46101</v>
      </c>
      <c r="Y9503" t="s">
        <v>545</v>
      </c>
      <c r="Z9503">
        <v>1841000</v>
      </c>
      <c r="AA9503">
        <v>10.48</v>
      </c>
    </row>
    <row r="9504" spans="1:27" x14ac:dyDescent="0.3">
      <c r="A9504" t="s">
        <v>544</v>
      </c>
      <c r="B9504" t="s">
        <v>122</v>
      </c>
      <c r="C9504" t="s">
        <v>123</v>
      </c>
      <c r="D9504" t="s">
        <v>107</v>
      </c>
      <c r="E9504" t="s">
        <v>108</v>
      </c>
      <c r="F9504" t="s">
        <v>42</v>
      </c>
      <c r="G9504" s="1">
        <v>46054</v>
      </c>
      <c r="H9504" t="s">
        <v>44</v>
      </c>
      <c r="I9504" t="s">
        <v>45</v>
      </c>
      <c r="J9504" t="s">
        <v>46</v>
      </c>
      <c r="K9504">
        <v>500</v>
      </c>
      <c r="L9504" t="s">
        <v>47</v>
      </c>
      <c r="M9504">
        <v>2.19</v>
      </c>
      <c r="N9504" t="s">
        <v>117</v>
      </c>
      <c r="O9504">
        <v>2.37</v>
      </c>
      <c r="P9504">
        <v>1.0820000000000001</v>
      </c>
      <c r="Q9504">
        <v>3.2</v>
      </c>
      <c r="R9504" t="s">
        <v>110</v>
      </c>
      <c r="S9504">
        <v>125.3</v>
      </c>
      <c r="T9504" s="1">
        <v>46054</v>
      </c>
      <c r="U9504">
        <v>-1</v>
      </c>
      <c r="V9504">
        <v>3.1</v>
      </c>
      <c r="W9504">
        <v>2.5</v>
      </c>
      <c r="X9504" s="2">
        <v>46101</v>
      </c>
      <c r="Y9504" t="s">
        <v>545</v>
      </c>
      <c r="Z9504">
        <v>1841000</v>
      </c>
      <c r="AA9504">
        <v>10.59</v>
      </c>
    </row>
    <row r="9505" spans="1:27" x14ac:dyDescent="0.3">
      <c r="A9505" t="s">
        <v>544</v>
      </c>
      <c r="B9505" t="s">
        <v>122</v>
      </c>
      <c r="C9505" t="s">
        <v>123</v>
      </c>
      <c r="D9505" t="s">
        <v>107</v>
      </c>
      <c r="E9505" t="s">
        <v>108</v>
      </c>
      <c r="F9505" t="s">
        <v>43</v>
      </c>
      <c r="G9505" s="1">
        <v>46082</v>
      </c>
      <c r="H9505" t="s">
        <v>44</v>
      </c>
      <c r="I9505" t="s">
        <v>45</v>
      </c>
      <c r="J9505" t="s">
        <v>46</v>
      </c>
      <c r="K9505">
        <v>500</v>
      </c>
      <c r="L9505" t="s">
        <v>47</v>
      </c>
      <c r="M9505">
        <v>2.2200000000000002</v>
      </c>
      <c r="N9505" t="s">
        <v>117</v>
      </c>
      <c r="O9505">
        <v>2.4</v>
      </c>
      <c r="P9505">
        <v>1.0820000000000001</v>
      </c>
      <c r="Q9505">
        <v>3.2</v>
      </c>
      <c r="R9505" t="s">
        <v>110</v>
      </c>
      <c r="S9505">
        <v>126</v>
      </c>
      <c r="T9505" s="1">
        <v>46082</v>
      </c>
      <c r="U9505">
        <v>-1</v>
      </c>
      <c r="V9505">
        <v>3.1</v>
      </c>
      <c r="W9505">
        <v>2.5</v>
      </c>
      <c r="X9505" s="2">
        <v>46101</v>
      </c>
      <c r="Y9505" t="s">
        <v>545</v>
      </c>
      <c r="Z9505">
        <v>1841000</v>
      </c>
      <c r="AA9505">
        <v>10.47</v>
      </c>
    </row>
    <row r="9506" spans="1:27" x14ac:dyDescent="0.3">
      <c r="A9506" t="s">
        <v>544</v>
      </c>
      <c r="B9506" t="s">
        <v>122</v>
      </c>
      <c r="C9506" t="s">
        <v>123</v>
      </c>
      <c r="D9506" t="s">
        <v>107</v>
      </c>
      <c r="E9506" t="s">
        <v>108</v>
      </c>
      <c r="F9506" t="s">
        <v>31</v>
      </c>
      <c r="G9506" s="1">
        <v>45931</v>
      </c>
      <c r="H9506" t="s">
        <v>48</v>
      </c>
      <c r="I9506" t="s">
        <v>49</v>
      </c>
      <c r="J9506" t="s">
        <v>50</v>
      </c>
      <c r="K9506">
        <v>1</v>
      </c>
      <c r="L9506" t="s">
        <v>51</v>
      </c>
      <c r="M9506">
        <v>2.2400000000000002</v>
      </c>
      <c r="N9506" t="s">
        <v>117</v>
      </c>
      <c r="O9506">
        <v>2.42</v>
      </c>
      <c r="P9506">
        <v>1.0820000000000001</v>
      </c>
      <c r="Q9506">
        <v>3.2</v>
      </c>
      <c r="R9506" t="s">
        <v>110</v>
      </c>
      <c r="S9506">
        <v>127.1</v>
      </c>
      <c r="T9506" s="1">
        <v>45931</v>
      </c>
      <c r="U9506">
        <v>-1</v>
      </c>
      <c r="V9506">
        <v>3.1</v>
      </c>
      <c r="W9506">
        <v>2.5</v>
      </c>
      <c r="X9506" s="2">
        <v>46101</v>
      </c>
      <c r="Y9506" t="s">
        <v>545</v>
      </c>
      <c r="Z9506">
        <v>1841000</v>
      </c>
      <c r="AA9506">
        <v>10.029999999999999</v>
      </c>
    </row>
    <row r="9507" spans="1:27" x14ac:dyDescent="0.3">
      <c r="A9507" t="s">
        <v>544</v>
      </c>
      <c r="B9507" t="s">
        <v>122</v>
      </c>
      <c r="C9507" t="s">
        <v>123</v>
      </c>
      <c r="D9507" t="s">
        <v>107</v>
      </c>
      <c r="E9507" t="s">
        <v>108</v>
      </c>
      <c r="F9507" t="s">
        <v>39</v>
      </c>
      <c r="G9507" s="1">
        <v>45962</v>
      </c>
      <c r="H9507" t="s">
        <v>48</v>
      </c>
      <c r="I9507" t="s">
        <v>49</v>
      </c>
      <c r="J9507" t="s">
        <v>50</v>
      </c>
      <c r="K9507">
        <v>1</v>
      </c>
      <c r="L9507" t="s">
        <v>51</v>
      </c>
      <c r="M9507">
        <v>2.2200000000000002</v>
      </c>
      <c r="N9507" t="s">
        <v>117</v>
      </c>
      <c r="O9507">
        <v>2.4</v>
      </c>
      <c r="P9507">
        <v>1.0820000000000001</v>
      </c>
      <c r="Q9507">
        <v>3.2</v>
      </c>
      <c r="R9507" t="s">
        <v>110</v>
      </c>
      <c r="S9507">
        <v>126.2</v>
      </c>
      <c r="T9507" s="1">
        <v>45962</v>
      </c>
      <c r="U9507">
        <v>-1</v>
      </c>
      <c r="V9507">
        <v>3.1</v>
      </c>
      <c r="W9507">
        <v>2.5</v>
      </c>
      <c r="X9507" s="2">
        <v>46101</v>
      </c>
      <c r="Y9507" t="s">
        <v>545</v>
      </c>
      <c r="Z9507">
        <v>1841000</v>
      </c>
      <c r="AA9507">
        <v>10.220000000000001</v>
      </c>
    </row>
    <row r="9508" spans="1:27" x14ac:dyDescent="0.3">
      <c r="A9508" t="s">
        <v>544</v>
      </c>
      <c r="B9508" t="s">
        <v>122</v>
      </c>
      <c r="C9508" t="s">
        <v>123</v>
      </c>
      <c r="D9508" t="s">
        <v>107</v>
      </c>
      <c r="E9508" t="s">
        <v>108</v>
      </c>
      <c r="F9508" t="s">
        <v>40</v>
      </c>
      <c r="G9508" s="1">
        <v>45992</v>
      </c>
      <c r="H9508" t="s">
        <v>48</v>
      </c>
      <c r="I9508" t="s">
        <v>49</v>
      </c>
      <c r="J9508" t="s">
        <v>50</v>
      </c>
      <c r="K9508">
        <v>1</v>
      </c>
      <c r="L9508" t="s">
        <v>51</v>
      </c>
      <c r="M9508">
        <v>2.38</v>
      </c>
      <c r="N9508" t="s">
        <v>117</v>
      </c>
      <c r="O9508">
        <v>2.57</v>
      </c>
      <c r="P9508">
        <v>1.0820000000000001</v>
      </c>
      <c r="Q9508">
        <v>3.2</v>
      </c>
      <c r="R9508" t="s">
        <v>110</v>
      </c>
      <c r="S9508">
        <v>125.8</v>
      </c>
      <c r="T9508" s="1">
        <v>45992</v>
      </c>
      <c r="U9508">
        <v>-1</v>
      </c>
      <c r="V9508">
        <v>3.1</v>
      </c>
      <c r="W9508">
        <v>2.5</v>
      </c>
      <c r="X9508" s="2">
        <v>46101</v>
      </c>
      <c r="Y9508" t="s">
        <v>545</v>
      </c>
      <c r="Z9508">
        <v>1841000</v>
      </c>
      <c r="AA9508">
        <v>10.6</v>
      </c>
    </row>
    <row r="9509" spans="1:27" x14ac:dyDescent="0.3">
      <c r="A9509" t="s">
        <v>544</v>
      </c>
      <c r="B9509" t="s">
        <v>122</v>
      </c>
      <c r="C9509" t="s">
        <v>123</v>
      </c>
      <c r="D9509" t="s">
        <v>107</v>
      </c>
      <c r="E9509" t="s">
        <v>108</v>
      </c>
      <c r="F9509" t="s">
        <v>41</v>
      </c>
      <c r="G9509" s="1">
        <v>46023</v>
      </c>
      <c r="H9509" t="s">
        <v>48</v>
      </c>
      <c r="I9509" t="s">
        <v>49</v>
      </c>
      <c r="J9509" t="s">
        <v>50</v>
      </c>
      <c r="K9509">
        <v>1</v>
      </c>
      <c r="L9509" t="s">
        <v>51</v>
      </c>
      <c r="M9509">
        <v>2.2799999999999998</v>
      </c>
      <c r="N9509" t="s">
        <v>117</v>
      </c>
      <c r="O9509">
        <v>2.4700000000000002</v>
      </c>
      <c r="P9509">
        <v>1.0820000000000001</v>
      </c>
      <c r="Q9509">
        <v>3.2</v>
      </c>
      <c r="R9509" t="s">
        <v>110</v>
      </c>
      <c r="S9509">
        <v>124.2</v>
      </c>
      <c r="T9509" s="1">
        <v>46023</v>
      </c>
      <c r="U9509">
        <v>-1</v>
      </c>
      <c r="V9509">
        <v>3.1</v>
      </c>
      <c r="W9509">
        <v>2.5</v>
      </c>
      <c r="X9509" s="2">
        <v>46101</v>
      </c>
      <c r="Y9509" t="s">
        <v>545</v>
      </c>
      <c r="Z9509">
        <v>1841000</v>
      </c>
      <c r="AA9509">
        <v>10.48</v>
      </c>
    </row>
    <row r="9510" spans="1:27" x14ac:dyDescent="0.3">
      <c r="A9510" t="s">
        <v>544</v>
      </c>
      <c r="B9510" t="s">
        <v>122</v>
      </c>
      <c r="C9510" t="s">
        <v>123</v>
      </c>
      <c r="D9510" t="s">
        <v>107</v>
      </c>
      <c r="E9510" t="s">
        <v>108</v>
      </c>
      <c r="F9510" t="s">
        <v>42</v>
      </c>
      <c r="G9510" s="1">
        <v>46054</v>
      </c>
      <c r="H9510" t="s">
        <v>48</v>
      </c>
      <c r="I9510" t="s">
        <v>49</v>
      </c>
      <c r="J9510" t="s">
        <v>50</v>
      </c>
      <c r="K9510">
        <v>1</v>
      </c>
      <c r="L9510" t="s">
        <v>51</v>
      </c>
      <c r="M9510">
        <v>2.39</v>
      </c>
      <c r="N9510" t="s">
        <v>117</v>
      </c>
      <c r="O9510">
        <v>2.59</v>
      </c>
      <c r="P9510">
        <v>1.0820000000000001</v>
      </c>
      <c r="Q9510">
        <v>3.2</v>
      </c>
      <c r="R9510" t="s">
        <v>110</v>
      </c>
      <c r="S9510">
        <v>125.3</v>
      </c>
      <c r="T9510" s="1">
        <v>46054</v>
      </c>
      <c r="U9510">
        <v>-1</v>
      </c>
      <c r="V9510">
        <v>3.1</v>
      </c>
      <c r="W9510">
        <v>2.5</v>
      </c>
      <c r="X9510" s="2">
        <v>46101</v>
      </c>
      <c r="Y9510" t="s">
        <v>545</v>
      </c>
      <c r="Z9510">
        <v>1841000</v>
      </c>
      <c r="AA9510">
        <v>10.59</v>
      </c>
    </row>
    <row r="9511" spans="1:27" x14ac:dyDescent="0.3">
      <c r="A9511" t="s">
        <v>544</v>
      </c>
      <c r="B9511" t="s">
        <v>122</v>
      </c>
      <c r="C9511" t="s">
        <v>123</v>
      </c>
      <c r="D9511" t="s">
        <v>107</v>
      </c>
      <c r="E9511" t="s">
        <v>108</v>
      </c>
      <c r="F9511" t="s">
        <v>43</v>
      </c>
      <c r="G9511" s="1">
        <v>46082</v>
      </c>
      <c r="H9511" t="s">
        <v>48</v>
      </c>
      <c r="I9511" t="s">
        <v>49</v>
      </c>
      <c r="J9511" t="s">
        <v>50</v>
      </c>
      <c r="K9511">
        <v>1</v>
      </c>
      <c r="L9511" t="s">
        <v>51</v>
      </c>
      <c r="M9511">
        <v>2.3199999999999998</v>
      </c>
      <c r="N9511" t="s">
        <v>117</v>
      </c>
      <c r="O9511">
        <v>2.5099999999999998</v>
      </c>
      <c r="P9511">
        <v>1.0820000000000001</v>
      </c>
      <c r="Q9511">
        <v>3.2</v>
      </c>
      <c r="R9511" t="s">
        <v>110</v>
      </c>
      <c r="S9511">
        <v>126</v>
      </c>
      <c r="T9511" s="1">
        <v>46082</v>
      </c>
      <c r="U9511">
        <v>-1</v>
      </c>
      <c r="V9511">
        <v>3.1</v>
      </c>
      <c r="W9511">
        <v>2.5</v>
      </c>
      <c r="X9511" s="2">
        <v>46101</v>
      </c>
      <c r="Y9511" t="s">
        <v>545</v>
      </c>
      <c r="Z9511">
        <v>1841000</v>
      </c>
      <c r="AA9511">
        <v>10.47</v>
      </c>
    </row>
    <row r="9512" spans="1:27" x14ac:dyDescent="0.3">
      <c r="A9512" t="s">
        <v>544</v>
      </c>
      <c r="B9512" t="s">
        <v>122</v>
      </c>
      <c r="C9512" t="s">
        <v>123</v>
      </c>
      <c r="D9512" t="s">
        <v>107</v>
      </c>
      <c r="E9512" t="s">
        <v>108</v>
      </c>
      <c r="F9512" t="s">
        <v>31</v>
      </c>
      <c r="G9512" s="1">
        <v>45931</v>
      </c>
      <c r="H9512" t="s">
        <v>52</v>
      </c>
      <c r="I9512" t="s">
        <v>53</v>
      </c>
      <c r="J9512" t="s">
        <v>54</v>
      </c>
      <c r="K9512">
        <v>12</v>
      </c>
      <c r="L9512" t="s">
        <v>55</v>
      </c>
      <c r="M9512">
        <v>3.6</v>
      </c>
      <c r="N9512" t="s">
        <v>117</v>
      </c>
      <c r="O9512">
        <v>3.9</v>
      </c>
      <c r="P9512">
        <v>1.0820000000000001</v>
      </c>
      <c r="Q9512">
        <v>3.2</v>
      </c>
      <c r="R9512" t="s">
        <v>110</v>
      </c>
      <c r="S9512">
        <v>127.1</v>
      </c>
      <c r="T9512" s="1">
        <v>45931</v>
      </c>
      <c r="U9512">
        <v>-1</v>
      </c>
      <c r="V9512">
        <v>3.1</v>
      </c>
      <c r="W9512">
        <v>2.5</v>
      </c>
      <c r="X9512" s="2">
        <v>46101</v>
      </c>
      <c r="Y9512" t="s">
        <v>545</v>
      </c>
      <c r="Z9512">
        <v>1841000</v>
      </c>
      <c r="AA9512">
        <v>10.029999999999999</v>
      </c>
    </row>
    <row r="9513" spans="1:27" x14ac:dyDescent="0.3">
      <c r="A9513" t="s">
        <v>544</v>
      </c>
      <c r="B9513" t="s">
        <v>122</v>
      </c>
      <c r="C9513" t="s">
        <v>123</v>
      </c>
      <c r="D9513" t="s">
        <v>107</v>
      </c>
      <c r="E9513" t="s">
        <v>108</v>
      </c>
      <c r="F9513" t="s">
        <v>39</v>
      </c>
      <c r="G9513" s="1">
        <v>45962</v>
      </c>
      <c r="H9513" t="s">
        <v>52</v>
      </c>
      <c r="I9513" t="s">
        <v>53</v>
      </c>
      <c r="J9513" t="s">
        <v>54</v>
      </c>
      <c r="K9513">
        <v>12</v>
      </c>
      <c r="L9513" t="s">
        <v>55</v>
      </c>
      <c r="M9513">
        <v>3.73</v>
      </c>
      <c r="N9513" t="s">
        <v>117</v>
      </c>
      <c r="O9513">
        <v>4.04</v>
      </c>
      <c r="P9513">
        <v>1.0820000000000001</v>
      </c>
      <c r="Q9513">
        <v>3.2</v>
      </c>
      <c r="R9513" t="s">
        <v>110</v>
      </c>
      <c r="S9513">
        <v>126.2</v>
      </c>
      <c r="T9513" s="1">
        <v>45962</v>
      </c>
      <c r="U9513">
        <v>-1</v>
      </c>
      <c r="V9513">
        <v>3.1</v>
      </c>
      <c r="W9513">
        <v>2.5</v>
      </c>
      <c r="X9513" s="2">
        <v>46101</v>
      </c>
      <c r="Y9513" t="s">
        <v>545</v>
      </c>
      <c r="Z9513">
        <v>1841000</v>
      </c>
      <c r="AA9513">
        <v>10.220000000000001</v>
      </c>
    </row>
    <row r="9514" spans="1:27" x14ac:dyDescent="0.3">
      <c r="A9514" t="s">
        <v>544</v>
      </c>
      <c r="B9514" t="s">
        <v>122</v>
      </c>
      <c r="C9514" t="s">
        <v>123</v>
      </c>
      <c r="D9514" t="s">
        <v>107</v>
      </c>
      <c r="E9514" t="s">
        <v>108</v>
      </c>
      <c r="F9514" t="s">
        <v>40</v>
      </c>
      <c r="G9514" s="1">
        <v>45992</v>
      </c>
      <c r="H9514" t="s">
        <v>52</v>
      </c>
      <c r="I9514" t="s">
        <v>53</v>
      </c>
      <c r="J9514" t="s">
        <v>54</v>
      </c>
      <c r="K9514">
        <v>12</v>
      </c>
      <c r="L9514" t="s">
        <v>55</v>
      </c>
      <c r="M9514">
        <v>3.92</v>
      </c>
      <c r="N9514" t="s">
        <v>117</v>
      </c>
      <c r="O9514">
        <v>4.24</v>
      </c>
      <c r="P9514">
        <v>1.0820000000000001</v>
      </c>
      <c r="Q9514">
        <v>3.2</v>
      </c>
      <c r="R9514" t="s">
        <v>110</v>
      </c>
      <c r="S9514">
        <v>125.8</v>
      </c>
      <c r="T9514" s="1">
        <v>45992</v>
      </c>
      <c r="U9514">
        <v>-1</v>
      </c>
      <c r="V9514">
        <v>3.1</v>
      </c>
      <c r="W9514">
        <v>2.5</v>
      </c>
      <c r="X9514" s="2">
        <v>46101</v>
      </c>
      <c r="Y9514" t="s">
        <v>545</v>
      </c>
      <c r="Z9514">
        <v>1841000</v>
      </c>
      <c r="AA9514">
        <v>10.6</v>
      </c>
    </row>
    <row r="9515" spans="1:27" x14ac:dyDescent="0.3">
      <c r="A9515" t="s">
        <v>544</v>
      </c>
      <c r="B9515" t="s">
        <v>122</v>
      </c>
      <c r="C9515" t="s">
        <v>123</v>
      </c>
      <c r="D9515" t="s">
        <v>107</v>
      </c>
      <c r="E9515" t="s">
        <v>108</v>
      </c>
      <c r="F9515" t="s">
        <v>41</v>
      </c>
      <c r="G9515" s="1">
        <v>46023</v>
      </c>
      <c r="H9515" t="s">
        <v>52</v>
      </c>
      <c r="I9515" t="s">
        <v>53</v>
      </c>
      <c r="J9515" t="s">
        <v>54</v>
      </c>
      <c r="K9515">
        <v>12</v>
      </c>
      <c r="L9515" t="s">
        <v>55</v>
      </c>
      <c r="M9515">
        <v>3.89</v>
      </c>
      <c r="N9515" t="s">
        <v>117</v>
      </c>
      <c r="O9515">
        <v>4.21</v>
      </c>
      <c r="P9515">
        <v>1.0820000000000001</v>
      </c>
      <c r="Q9515">
        <v>3.2</v>
      </c>
      <c r="R9515" t="s">
        <v>110</v>
      </c>
      <c r="S9515">
        <v>124.2</v>
      </c>
      <c r="T9515" s="1">
        <v>46023</v>
      </c>
      <c r="U9515">
        <v>-1</v>
      </c>
      <c r="V9515">
        <v>3.1</v>
      </c>
      <c r="W9515">
        <v>2.5</v>
      </c>
      <c r="X9515" s="2">
        <v>46101</v>
      </c>
      <c r="Y9515" t="s">
        <v>545</v>
      </c>
      <c r="Z9515">
        <v>1841000</v>
      </c>
      <c r="AA9515">
        <v>10.48</v>
      </c>
    </row>
    <row r="9516" spans="1:27" x14ac:dyDescent="0.3">
      <c r="A9516" t="s">
        <v>544</v>
      </c>
      <c r="B9516" t="s">
        <v>122</v>
      </c>
      <c r="C9516" t="s">
        <v>123</v>
      </c>
      <c r="D9516" t="s">
        <v>107</v>
      </c>
      <c r="E9516" t="s">
        <v>108</v>
      </c>
      <c r="F9516" t="s">
        <v>42</v>
      </c>
      <c r="G9516" s="1">
        <v>46054</v>
      </c>
      <c r="H9516" t="s">
        <v>52</v>
      </c>
      <c r="I9516" t="s">
        <v>53</v>
      </c>
      <c r="J9516" t="s">
        <v>54</v>
      </c>
      <c r="K9516">
        <v>12</v>
      </c>
      <c r="L9516" t="s">
        <v>55</v>
      </c>
      <c r="M9516">
        <v>3.89</v>
      </c>
      <c r="N9516" t="s">
        <v>117</v>
      </c>
      <c r="O9516">
        <v>4.21</v>
      </c>
      <c r="P9516">
        <v>1.0820000000000001</v>
      </c>
      <c r="Q9516">
        <v>3.2</v>
      </c>
      <c r="R9516" t="s">
        <v>110</v>
      </c>
      <c r="S9516">
        <v>125.3</v>
      </c>
      <c r="T9516" s="1">
        <v>46054</v>
      </c>
      <c r="U9516">
        <v>-1</v>
      </c>
      <c r="V9516">
        <v>3.1</v>
      </c>
      <c r="W9516">
        <v>2.5</v>
      </c>
      <c r="X9516" s="2">
        <v>46101</v>
      </c>
      <c r="Y9516" t="s">
        <v>545</v>
      </c>
      <c r="Z9516">
        <v>1841000</v>
      </c>
      <c r="AA9516">
        <v>10.59</v>
      </c>
    </row>
    <row r="9517" spans="1:27" x14ac:dyDescent="0.3">
      <c r="A9517" t="s">
        <v>544</v>
      </c>
      <c r="B9517" t="s">
        <v>122</v>
      </c>
      <c r="C9517" t="s">
        <v>123</v>
      </c>
      <c r="D9517" t="s">
        <v>107</v>
      </c>
      <c r="E9517" t="s">
        <v>108</v>
      </c>
      <c r="F9517" t="s">
        <v>43</v>
      </c>
      <c r="G9517" s="1">
        <v>46082</v>
      </c>
      <c r="H9517" t="s">
        <v>52</v>
      </c>
      <c r="I9517" t="s">
        <v>53</v>
      </c>
      <c r="J9517" t="s">
        <v>54</v>
      </c>
      <c r="K9517">
        <v>12</v>
      </c>
      <c r="L9517" t="s">
        <v>55</v>
      </c>
      <c r="M9517">
        <v>3.85</v>
      </c>
      <c r="N9517" t="s">
        <v>117</v>
      </c>
      <c r="O9517">
        <v>4.17</v>
      </c>
      <c r="P9517">
        <v>1.0820000000000001</v>
      </c>
      <c r="Q9517">
        <v>3.2</v>
      </c>
      <c r="R9517" t="s">
        <v>110</v>
      </c>
      <c r="S9517">
        <v>126</v>
      </c>
      <c r="T9517" s="1">
        <v>46082</v>
      </c>
      <c r="U9517">
        <v>-1</v>
      </c>
      <c r="V9517">
        <v>3.1</v>
      </c>
      <c r="W9517">
        <v>2.5</v>
      </c>
      <c r="X9517" s="2">
        <v>46101</v>
      </c>
      <c r="Y9517" t="s">
        <v>545</v>
      </c>
      <c r="Z9517">
        <v>1841000</v>
      </c>
      <c r="AA9517">
        <v>10.47</v>
      </c>
    </row>
    <row r="9518" spans="1:27" x14ac:dyDescent="0.3">
      <c r="A9518" t="s">
        <v>544</v>
      </c>
      <c r="B9518" t="s">
        <v>122</v>
      </c>
      <c r="C9518" t="s">
        <v>123</v>
      </c>
      <c r="D9518" t="s">
        <v>107</v>
      </c>
      <c r="E9518" t="s">
        <v>108</v>
      </c>
      <c r="F9518" t="s">
        <v>31</v>
      </c>
      <c r="G9518" s="1">
        <v>45931</v>
      </c>
      <c r="H9518" t="s">
        <v>56</v>
      </c>
      <c r="I9518" t="s">
        <v>57</v>
      </c>
      <c r="J9518" t="s">
        <v>34</v>
      </c>
      <c r="K9518">
        <v>1</v>
      </c>
      <c r="L9518" t="s">
        <v>51</v>
      </c>
      <c r="M9518">
        <v>14.33</v>
      </c>
      <c r="N9518" t="s">
        <v>117</v>
      </c>
      <c r="O9518">
        <v>15.51</v>
      </c>
      <c r="P9518">
        <v>1.0820000000000001</v>
      </c>
      <c r="Q9518">
        <v>3.2</v>
      </c>
      <c r="R9518" t="s">
        <v>110</v>
      </c>
      <c r="S9518">
        <v>127.1</v>
      </c>
      <c r="T9518" s="1">
        <v>45931</v>
      </c>
      <c r="U9518">
        <v>-1</v>
      </c>
      <c r="V9518">
        <v>3.1</v>
      </c>
      <c r="W9518">
        <v>2.5</v>
      </c>
      <c r="X9518" s="2">
        <v>46101</v>
      </c>
      <c r="Y9518" t="s">
        <v>545</v>
      </c>
      <c r="Z9518">
        <v>1841000</v>
      </c>
      <c r="AA9518">
        <v>10.029999999999999</v>
      </c>
    </row>
    <row r="9519" spans="1:27" x14ac:dyDescent="0.3">
      <c r="A9519" t="s">
        <v>544</v>
      </c>
      <c r="B9519" t="s">
        <v>122</v>
      </c>
      <c r="C9519" t="s">
        <v>123</v>
      </c>
      <c r="D9519" t="s">
        <v>107</v>
      </c>
      <c r="E9519" t="s">
        <v>108</v>
      </c>
      <c r="F9519" t="s">
        <v>39</v>
      </c>
      <c r="G9519" s="1">
        <v>45962</v>
      </c>
      <c r="H9519" t="s">
        <v>56</v>
      </c>
      <c r="I9519" t="s">
        <v>57</v>
      </c>
      <c r="J9519" t="s">
        <v>34</v>
      </c>
      <c r="K9519">
        <v>1</v>
      </c>
      <c r="L9519" t="s">
        <v>51</v>
      </c>
      <c r="M9519">
        <v>14.81</v>
      </c>
      <c r="N9519" t="s">
        <v>117</v>
      </c>
      <c r="O9519">
        <v>16.02</v>
      </c>
      <c r="P9519">
        <v>1.0820000000000001</v>
      </c>
      <c r="Q9519">
        <v>3.2</v>
      </c>
      <c r="R9519" t="s">
        <v>110</v>
      </c>
      <c r="S9519">
        <v>126.2</v>
      </c>
      <c r="T9519" s="1">
        <v>45962</v>
      </c>
      <c r="U9519">
        <v>-1</v>
      </c>
      <c r="V9519">
        <v>3.1</v>
      </c>
      <c r="W9519">
        <v>2.5</v>
      </c>
      <c r="X9519" s="2">
        <v>46101</v>
      </c>
      <c r="Y9519" t="s">
        <v>545</v>
      </c>
      <c r="Z9519">
        <v>1841000</v>
      </c>
      <c r="AA9519">
        <v>10.220000000000001</v>
      </c>
    </row>
    <row r="9520" spans="1:27" x14ac:dyDescent="0.3">
      <c r="A9520" t="s">
        <v>544</v>
      </c>
      <c r="B9520" t="s">
        <v>122</v>
      </c>
      <c r="C9520" t="s">
        <v>123</v>
      </c>
      <c r="D9520" t="s">
        <v>107</v>
      </c>
      <c r="E9520" t="s">
        <v>108</v>
      </c>
      <c r="F9520" t="s">
        <v>40</v>
      </c>
      <c r="G9520" s="1">
        <v>45992</v>
      </c>
      <c r="H9520" t="s">
        <v>56</v>
      </c>
      <c r="I9520" t="s">
        <v>57</v>
      </c>
      <c r="J9520" t="s">
        <v>34</v>
      </c>
      <c r="K9520">
        <v>1</v>
      </c>
      <c r="L9520" t="s">
        <v>51</v>
      </c>
      <c r="M9520">
        <v>15.12</v>
      </c>
      <c r="N9520" t="s">
        <v>117</v>
      </c>
      <c r="O9520">
        <v>16.36</v>
      </c>
      <c r="P9520">
        <v>1.0820000000000001</v>
      </c>
      <c r="Q9520">
        <v>3.2</v>
      </c>
      <c r="R9520" t="s">
        <v>110</v>
      </c>
      <c r="S9520">
        <v>125.8</v>
      </c>
      <c r="T9520" s="1">
        <v>45992</v>
      </c>
      <c r="U9520">
        <v>-1</v>
      </c>
      <c r="V9520">
        <v>3.1</v>
      </c>
      <c r="W9520">
        <v>2.5</v>
      </c>
      <c r="X9520" s="2">
        <v>46101</v>
      </c>
      <c r="Y9520" t="s">
        <v>545</v>
      </c>
      <c r="Z9520">
        <v>1841000</v>
      </c>
      <c r="AA9520">
        <v>10.6</v>
      </c>
    </row>
    <row r="9521" spans="1:27" x14ac:dyDescent="0.3">
      <c r="A9521" t="s">
        <v>544</v>
      </c>
      <c r="B9521" t="s">
        <v>122</v>
      </c>
      <c r="C9521" t="s">
        <v>123</v>
      </c>
      <c r="D9521" t="s">
        <v>107</v>
      </c>
      <c r="E9521" t="s">
        <v>108</v>
      </c>
      <c r="F9521" t="s">
        <v>41</v>
      </c>
      <c r="G9521" s="1">
        <v>46023</v>
      </c>
      <c r="H9521" t="s">
        <v>56</v>
      </c>
      <c r="I9521" t="s">
        <v>57</v>
      </c>
      <c r="J9521" t="s">
        <v>34</v>
      </c>
      <c r="K9521">
        <v>1</v>
      </c>
      <c r="L9521" t="s">
        <v>51</v>
      </c>
      <c r="M9521">
        <v>14.86</v>
      </c>
      <c r="N9521" t="s">
        <v>117</v>
      </c>
      <c r="O9521">
        <v>16.079999999999998</v>
      </c>
      <c r="P9521">
        <v>1.0820000000000001</v>
      </c>
      <c r="Q9521">
        <v>3.2</v>
      </c>
      <c r="R9521" t="s">
        <v>110</v>
      </c>
      <c r="S9521">
        <v>124.2</v>
      </c>
      <c r="T9521" s="1">
        <v>46023</v>
      </c>
      <c r="U9521">
        <v>-1</v>
      </c>
      <c r="V9521">
        <v>3.1</v>
      </c>
      <c r="W9521">
        <v>2.5</v>
      </c>
      <c r="X9521" s="2">
        <v>46101</v>
      </c>
      <c r="Y9521" t="s">
        <v>545</v>
      </c>
      <c r="Z9521">
        <v>1841000</v>
      </c>
      <c r="AA9521">
        <v>10.48</v>
      </c>
    </row>
    <row r="9522" spans="1:27" x14ac:dyDescent="0.3">
      <c r="A9522" t="s">
        <v>544</v>
      </c>
      <c r="B9522" t="s">
        <v>122</v>
      </c>
      <c r="C9522" t="s">
        <v>123</v>
      </c>
      <c r="D9522" t="s">
        <v>107</v>
      </c>
      <c r="E9522" t="s">
        <v>108</v>
      </c>
      <c r="F9522" t="s">
        <v>42</v>
      </c>
      <c r="G9522" s="1">
        <v>46054</v>
      </c>
      <c r="H9522" t="s">
        <v>56</v>
      </c>
      <c r="I9522" t="s">
        <v>57</v>
      </c>
      <c r="J9522" t="s">
        <v>34</v>
      </c>
      <c r="K9522">
        <v>1</v>
      </c>
      <c r="L9522" t="s">
        <v>51</v>
      </c>
      <c r="M9522">
        <v>14.62</v>
      </c>
      <c r="N9522" t="s">
        <v>117</v>
      </c>
      <c r="O9522">
        <v>15.82</v>
      </c>
      <c r="P9522">
        <v>1.0820000000000001</v>
      </c>
      <c r="Q9522">
        <v>3.2</v>
      </c>
      <c r="R9522" t="s">
        <v>110</v>
      </c>
      <c r="S9522">
        <v>125.3</v>
      </c>
      <c r="T9522" s="1">
        <v>46054</v>
      </c>
      <c r="U9522">
        <v>-1</v>
      </c>
      <c r="V9522">
        <v>3.1</v>
      </c>
      <c r="W9522">
        <v>2.5</v>
      </c>
      <c r="X9522" s="2">
        <v>46101</v>
      </c>
      <c r="Y9522" t="s">
        <v>545</v>
      </c>
      <c r="Z9522">
        <v>1841000</v>
      </c>
      <c r="AA9522">
        <v>10.59</v>
      </c>
    </row>
    <row r="9523" spans="1:27" x14ac:dyDescent="0.3">
      <c r="A9523" t="s">
        <v>544</v>
      </c>
      <c r="B9523" t="s">
        <v>122</v>
      </c>
      <c r="C9523" t="s">
        <v>123</v>
      </c>
      <c r="D9523" t="s">
        <v>107</v>
      </c>
      <c r="E9523" t="s">
        <v>108</v>
      </c>
      <c r="F9523" t="s">
        <v>43</v>
      </c>
      <c r="G9523" s="1">
        <v>46082</v>
      </c>
      <c r="H9523" t="s">
        <v>56</v>
      </c>
      <c r="I9523" t="s">
        <v>57</v>
      </c>
      <c r="J9523" t="s">
        <v>34</v>
      </c>
      <c r="K9523">
        <v>1</v>
      </c>
      <c r="L9523" t="s">
        <v>51</v>
      </c>
      <c r="M9523">
        <v>14.87</v>
      </c>
      <c r="N9523" t="s">
        <v>117</v>
      </c>
      <c r="O9523">
        <v>16.09</v>
      </c>
      <c r="P9523">
        <v>1.0820000000000001</v>
      </c>
      <c r="Q9523">
        <v>3.2</v>
      </c>
      <c r="R9523" t="s">
        <v>110</v>
      </c>
      <c r="S9523">
        <v>126</v>
      </c>
      <c r="T9523" s="1">
        <v>46082</v>
      </c>
      <c r="U9523">
        <v>-1</v>
      </c>
      <c r="V9523">
        <v>3.1</v>
      </c>
      <c r="W9523">
        <v>2.5</v>
      </c>
      <c r="X9523" s="2">
        <v>46101</v>
      </c>
      <c r="Y9523" t="s">
        <v>545</v>
      </c>
      <c r="Z9523">
        <v>1841000</v>
      </c>
      <c r="AA9523">
        <v>10.47</v>
      </c>
    </row>
    <row r="9524" spans="1:27" x14ac:dyDescent="0.3">
      <c r="A9524" t="s">
        <v>544</v>
      </c>
      <c r="B9524" t="s">
        <v>122</v>
      </c>
      <c r="C9524" t="s">
        <v>123</v>
      </c>
      <c r="D9524" t="s">
        <v>107</v>
      </c>
      <c r="E9524" t="s">
        <v>108</v>
      </c>
      <c r="F9524" t="s">
        <v>31</v>
      </c>
      <c r="G9524" s="1">
        <v>45931</v>
      </c>
      <c r="H9524" t="s">
        <v>58</v>
      </c>
      <c r="I9524" t="s">
        <v>59</v>
      </c>
      <c r="J9524" t="s">
        <v>60</v>
      </c>
      <c r="K9524">
        <v>1</v>
      </c>
      <c r="L9524" t="s">
        <v>51</v>
      </c>
      <c r="M9524">
        <v>12.65</v>
      </c>
      <c r="N9524" t="s">
        <v>117</v>
      </c>
      <c r="O9524">
        <v>13.69</v>
      </c>
      <c r="P9524">
        <v>1.0820000000000001</v>
      </c>
      <c r="Q9524">
        <v>3.2</v>
      </c>
      <c r="R9524" t="s">
        <v>110</v>
      </c>
      <c r="S9524">
        <v>127.1</v>
      </c>
      <c r="T9524" s="1">
        <v>45931</v>
      </c>
      <c r="U9524">
        <v>-1</v>
      </c>
      <c r="V9524">
        <v>3.1</v>
      </c>
      <c r="W9524">
        <v>2.5</v>
      </c>
      <c r="X9524" s="2">
        <v>46101</v>
      </c>
      <c r="Y9524" t="s">
        <v>545</v>
      </c>
      <c r="Z9524">
        <v>1841000</v>
      </c>
      <c r="AA9524">
        <v>10.029999999999999</v>
      </c>
    </row>
    <row r="9525" spans="1:27" x14ac:dyDescent="0.3">
      <c r="A9525" t="s">
        <v>544</v>
      </c>
      <c r="B9525" t="s">
        <v>122</v>
      </c>
      <c r="C9525" t="s">
        <v>123</v>
      </c>
      <c r="D9525" t="s">
        <v>107</v>
      </c>
      <c r="E9525" t="s">
        <v>108</v>
      </c>
      <c r="F9525" t="s">
        <v>39</v>
      </c>
      <c r="G9525" s="1">
        <v>45962</v>
      </c>
      <c r="H9525" t="s">
        <v>58</v>
      </c>
      <c r="I9525" t="s">
        <v>59</v>
      </c>
      <c r="J9525" t="s">
        <v>60</v>
      </c>
      <c r="K9525">
        <v>1</v>
      </c>
      <c r="L9525" t="s">
        <v>51</v>
      </c>
      <c r="M9525">
        <v>13.05</v>
      </c>
      <c r="N9525" t="s">
        <v>117</v>
      </c>
      <c r="O9525">
        <v>14.12</v>
      </c>
      <c r="P9525">
        <v>1.0820000000000001</v>
      </c>
      <c r="Q9525">
        <v>3.2</v>
      </c>
      <c r="R9525" t="s">
        <v>110</v>
      </c>
      <c r="S9525">
        <v>126.2</v>
      </c>
      <c r="T9525" s="1">
        <v>45962</v>
      </c>
      <c r="U9525">
        <v>-1</v>
      </c>
      <c r="V9525">
        <v>3.1</v>
      </c>
      <c r="W9525">
        <v>2.5</v>
      </c>
      <c r="X9525" s="2">
        <v>46101</v>
      </c>
      <c r="Y9525" t="s">
        <v>545</v>
      </c>
      <c r="Z9525">
        <v>1841000</v>
      </c>
      <c r="AA9525">
        <v>10.220000000000001</v>
      </c>
    </row>
    <row r="9526" spans="1:27" x14ac:dyDescent="0.3">
      <c r="A9526" t="s">
        <v>544</v>
      </c>
      <c r="B9526" t="s">
        <v>122</v>
      </c>
      <c r="C9526" t="s">
        <v>123</v>
      </c>
      <c r="D9526" t="s">
        <v>107</v>
      </c>
      <c r="E9526" t="s">
        <v>108</v>
      </c>
      <c r="F9526" t="s">
        <v>40</v>
      </c>
      <c r="G9526" s="1">
        <v>45992</v>
      </c>
      <c r="H9526" t="s">
        <v>58</v>
      </c>
      <c r="I9526" t="s">
        <v>59</v>
      </c>
      <c r="J9526" t="s">
        <v>60</v>
      </c>
      <c r="K9526">
        <v>1</v>
      </c>
      <c r="L9526" t="s">
        <v>51</v>
      </c>
      <c r="M9526">
        <v>12.71</v>
      </c>
      <c r="N9526" t="s">
        <v>117</v>
      </c>
      <c r="O9526">
        <v>13.75</v>
      </c>
      <c r="P9526">
        <v>1.0820000000000001</v>
      </c>
      <c r="Q9526">
        <v>3.2</v>
      </c>
      <c r="R9526" t="s">
        <v>110</v>
      </c>
      <c r="S9526">
        <v>125.8</v>
      </c>
      <c r="T9526" s="1">
        <v>45992</v>
      </c>
      <c r="U9526">
        <v>-1</v>
      </c>
      <c r="V9526">
        <v>3.1</v>
      </c>
      <c r="W9526">
        <v>2.5</v>
      </c>
      <c r="X9526" s="2">
        <v>46101</v>
      </c>
      <c r="Y9526" t="s">
        <v>545</v>
      </c>
      <c r="Z9526">
        <v>1841000</v>
      </c>
      <c r="AA9526">
        <v>10.6</v>
      </c>
    </row>
    <row r="9527" spans="1:27" x14ac:dyDescent="0.3">
      <c r="A9527" t="s">
        <v>544</v>
      </c>
      <c r="B9527" t="s">
        <v>122</v>
      </c>
      <c r="C9527" t="s">
        <v>123</v>
      </c>
      <c r="D9527" t="s">
        <v>107</v>
      </c>
      <c r="E9527" t="s">
        <v>108</v>
      </c>
      <c r="F9527" t="s">
        <v>41</v>
      </c>
      <c r="G9527" s="1">
        <v>46023</v>
      </c>
      <c r="H9527" t="s">
        <v>58</v>
      </c>
      <c r="I9527" t="s">
        <v>59</v>
      </c>
      <c r="J9527" t="s">
        <v>60</v>
      </c>
      <c r="K9527">
        <v>1</v>
      </c>
      <c r="L9527" t="s">
        <v>51</v>
      </c>
      <c r="M9527">
        <v>12.85</v>
      </c>
      <c r="N9527" t="s">
        <v>117</v>
      </c>
      <c r="O9527">
        <v>13.9</v>
      </c>
      <c r="P9527">
        <v>1.0820000000000001</v>
      </c>
      <c r="Q9527">
        <v>3.2</v>
      </c>
      <c r="R9527" t="s">
        <v>110</v>
      </c>
      <c r="S9527">
        <v>124.2</v>
      </c>
      <c r="T9527" s="1">
        <v>46023</v>
      </c>
      <c r="U9527">
        <v>-1</v>
      </c>
      <c r="V9527">
        <v>3.1</v>
      </c>
      <c r="W9527">
        <v>2.5</v>
      </c>
      <c r="X9527" s="2">
        <v>46101</v>
      </c>
      <c r="Y9527" t="s">
        <v>545</v>
      </c>
      <c r="Z9527">
        <v>1841000</v>
      </c>
      <c r="AA9527">
        <v>10.48</v>
      </c>
    </row>
    <row r="9528" spans="1:27" x14ac:dyDescent="0.3">
      <c r="A9528" t="s">
        <v>544</v>
      </c>
      <c r="B9528" t="s">
        <v>122</v>
      </c>
      <c r="C9528" t="s">
        <v>123</v>
      </c>
      <c r="D9528" t="s">
        <v>107</v>
      </c>
      <c r="E9528" t="s">
        <v>108</v>
      </c>
      <c r="F9528" t="s">
        <v>42</v>
      </c>
      <c r="G9528" s="1">
        <v>46054</v>
      </c>
      <c r="H9528" t="s">
        <v>58</v>
      </c>
      <c r="I9528" t="s">
        <v>59</v>
      </c>
      <c r="J9528" t="s">
        <v>60</v>
      </c>
      <c r="K9528">
        <v>1</v>
      </c>
      <c r="L9528" t="s">
        <v>51</v>
      </c>
      <c r="M9528">
        <v>12.75</v>
      </c>
      <c r="N9528" t="s">
        <v>117</v>
      </c>
      <c r="O9528">
        <v>13.8</v>
      </c>
      <c r="P9528">
        <v>1.0820000000000001</v>
      </c>
      <c r="Q9528">
        <v>3.2</v>
      </c>
      <c r="R9528" t="s">
        <v>110</v>
      </c>
      <c r="S9528">
        <v>125.3</v>
      </c>
      <c r="T9528" s="1">
        <v>46054</v>
      </c>
      <c r="U9528">
        <v>-1</v>
      </c>
      <c r="V9528">
        <v>3.1</v>
      </c>
      <c r="W9528">
        <v>2.5</v>
      </c>
      <c r="X9528" s="2">
        <v>46101</v>
      </c>
      <c r="Y9528" t="s">
        <v>545</v>
      </c>
      <c r="Z9528">
        <v>1841000</v>
      </c>
      <c r="AA9528">
        <v>10.59</v>
      </c>
    </row>
    <row r="9529" spans="1:27" x14ac:dyDescent="0.3">
      <c r="A9529" t="s">
        <v>544</v>
      </c>
      <c r="B9529" t="s">
        <v>122</v>
      </c>
      <c r="C9529" t="s">
        <v>123</v>
      </c>
      <c r="D9529" t="s">
        <v>107</v>
      </c>
      <c r="E9529" t="s">
        <v>108</v>
      </c>
      <c r="F9529" t="s">
        <v>43</v>
      </c>
      <c r="G9529" s="1">
        <v>46082</v>
      </c>
      <c r="H9529" t="s">
        <v>58</v>
      </c>
      <c r="I9529" t="s">
        <v>59</v>
      </c>
      <c r="J9529" t="s">
        <v>60</v>
      </c>
      <c r="K9529">
        <v>1</v>
      </c>
      <c r="L9529" t="s">
        <v>51</v>
      </c>
      <c r="M9529">
        <v>12.77</v>
      </c>
      <c r="N9529" t="s">
        <v>117</v>
      </c>
      <c r="O9529">
        <v>13.82</v>
      </c>
      <c r="P9529">
        <v>1.0820000000000001</v>
      </c>
      <c r="Q9529">
        <v>3.2</v>
      </c>
      <c r="R9529" t="s">
        <v>110</v>
      </c>
      <c r="S9529">
        <v>126</v>
      </c>
      <c r="T9529" s="1">
        <v>46082</v>
      </c>
      <c r="U9529">
        <v>-1</v>
      </c>
      <c r="V9529">
        <v>3.1</v>
      </c>
      <c r="W9529">
        <v>2.5</v>
      </c>
      <c r="X9529" s="2">
        <v>46101</v>
      </c>
      <c r="Y9529" t="s">
        <v>545</v>
      </c>
      <c r="Z9529">
        <v>1841000</v>
      </c>
      <c r="AA9529">
        <v>10.47</v>
      </c>
    </row>
    <row r="9530" spans="1:27" x14ac:dyDescent="0.3">
      <c r="A9530" t="s">
        <v>544</v>
      </c>
      <c r="B9530" t="s">
        <v>122</v>
      </c>
      <c r="C9530" t="s">
        <v>123</v>
      </c>
      <c r="D9530" t="s">
        <v>107</v>
      </c>
      <c r="E9530" t="s">
        <v>108</v>
      </c>
      <c r="F9530" t="s">
        <v>31</v>
      </c>
      <c r="G9530" s="1">
        <v>45931</v>
      </c>
      <c r="H9530" t="s">
        <v>61</v>
      </c>
      <c r="I9530" t="s">
        <v>62</v>
      </c>
      <c r="J9530" t="s">
        <v>60</v>
      </c>
      <c r="K9530">
        <v>1</v>
      </c>
      <c r="L9530" t="s">
        <v>51</v>
      </c>
      <c r="M9530">
        <v>15.63</v>
      </c>
      <c r="N9530" t="s">
        <v>117</v>
      </c>
      <c r="O9530">
        <v>16.91</v>
      </c>
      <c r="P9530">
        <v>1.0820000000000001</v>
      </c>
      <c r="Q9530">
        <v>3.2</v>
      </c>
      <c r="R9530" t="s">
        <v>110</v>
      </c>
      <c r="S9530">
        <v>127.1</v>
      </c>
      <c r="T9530" s="1">
        <v>45931</v>
      </c>
      <c r="U9530">
        <v>-1</v>
      </c>
      <c r="V9530">
        <v>3.1</v>
      </c>
      <c r="W9530">
        <v>2.5</v>
      </c>
      <c r="X9530" s="2">
        <v>46101</v>
      </c>
      <c r="Y9530" t="s">
        <v>545</v>
      </c>
      <c r="Z9530">
        <v>1841000</v>
      </c>
      <c r="AA9530">
        <v>10.029999999999999</v>
      </c>
    </row>
    <row r="9531" spans="1:27" x14ac:dyDescent="0.3">
      <c r="A9531" t="s">
        <v>544</v>
      </c>
      <c r="B9531" t="s">
        <v>122</v>
      </c>
      <c r="C9531" t="s">
        <v>123</v>
      </c>
      <c r="D9531" t="s">
        <v>107</v>
      </c>
      <c r="E9531" t="s">
        <v>108</v>
      </c>
      <c r="F9531" t="s">
        <v>39</v>
      </c>
      <c r="G9531" s="1">
        <v>45962</v>
      </c>
      <c r="H9531" t="s">
        <v>61</v>
      </c>
      <c r="I9531" t="s">
        <v>62</v>
      </c>
      <c r="J9531" t="s">
        <v>60</v>
      </c>
      <c r="K9531">
        <v>1</v>
      </c>
      <c r="L9531" t="s">
        <v>51</v>
      </c>
      <c r="M9531">
        <v>14.9</v>
      </c>
      <c r="N9531" t="s">
        <v>117</v>
      </c>
      <c r="O9531">
        <v>16.12</v>
      </c>
      <c r="P9531">
        <v>1.0820000000000001</v>
      </c>
      <c r="Q9531">
        <v>3.2</v>
      </c>
      <c r="R9531" t="s">
        <v>110</v>
      </c>
      <c r="S9531">
        <v>126.2</v>
      </c>
      <c r="T9531" s="1">
        <v>45962</v>
      </c>
      <c r="U9531">
        <v>-1</v>
      </c>
      <c r="V9531">
        <v>3.1</v>
      </c>
      <c r="W9531">
        <v>2.5</v>
      </c>
      <c r="X9531" s="2">
        <v>46101</v>
      </c>
      <c r="Y9531" t="s">
        <v>545</v>
      </c>
      <c r="Z9531">
        <v>1841000</v>
      </c>
      <c r="AA9531">
        <v>10.220000000000001</v>
      </c>
    </row>
    <row r="9532" spans="1:27" x14ac:dyDescent="0.3">
      <c r="A9532" t="s">
        <v>544</v>
      </c>
      <c r="B9532" t="s">
        <v>122</v>
      </c>
      <c r="C9532" t="s">
        <v>123</v>
      </c>
      <c r="D9532" t="s">
        <v>107</v>
      </c>
      <c r="E9532" t="s">
        <v>108</v>
      </c>
      <c r="F9532" t="s">
        <v>40</v>
      </c>
      <c r="G9532" s="1">
        <v>45992</v>
      </c>
      <c r="H9532" t="s">
        <v>61</v>
      </c>
      <c r="I9532" t="s">
        <v>62</v>
      </c>
      <c r="J9532" t="s">
        <v>60</v>
      </c>
      <c r="K9532">
        <v>1</v>
      </c>
      <c r="L9532" t="s">
        <v>51</v>
      </c>
      <c r="M9532">
        <v>14.88</v>
      </c>
      <c r="N9532" t="s">
        <v>117</v>
      </c>
      <c r="O9532">
        <v>16.100000000000001</v>
      </c>
      <c r="P9532">
        <v>1.0820000000000001</v>
      </c>
      <c r="Q9532">
        <v>3.2</v>
      </c>
      <c r="R9532" t="s">
        <v>110</v>
      </c>
      <c r="S9532">
        <v>125.8</v>
      </c>
      <c r="T9532" s="1">
        <v>45992</v>
      </c>
      <c r="U9532">
        <v>-1</v>
      </c>
      <c r="V9532">
        <v>3.1</v>
      </c>
      <c r="W9532">
        <v>2.5</v>
      </c>
      <c r="X9532" s="2">
        <v>46101</v>
      </c>
      <c r="Y9532" t="s">
        <v>545</v>
      </c>
      <c r="Z9532">
        <v>1841000</v>
      </c>
      <c r="AA9532">
        <v>10.6</v>
      </c>
    </row>
    <row r="9533" spans="1:27" x14ac:dyDescent="0.3">
      <c r="A9533" t="s">
        <v>544</v>
      </c>
      <c r="B9533" t="s">
        <v>122</v>
      </c>
      <c r="C9533" t="s">
        <v>123</v>
      </c>
      <c r="D9533" t="s">
        <v>107</v>
      </c>
      <c r="E9533" t="s">
        <v>108</v>
      </c>
      <c r="F9533" t="s">
        <v>41</v>
      </c>
      <c r="G9533" s="1">
        <v>46023</v>
      </c>
      <c r="H9533" t="s">
        <v>61</v>
      </c>
      <c r="I9533" t="s">
        <v>62</v>
      </c>
      <c r="J9533" t="s">
        <v>60</v>
      </c>
      <c r="K9533">
        <v>1</v>
      </c>
      <c r="L9533" t="s">
        <v>51</v>
      </c>
      <c r="M9533">
        <v>15.43</v>
      </c>
      <c r="N9533" t="s">
        <v>117</v>
      </c>
      <c r="O9533">
        <v>16.7</v>
      </c>
      <c r="P9533">
        <v>1.0820000000000001</v>
      </c>
      <c r="Q9533">
        <v>3.2</v>
      </c>
      <c r="R9533" t="s">
        <v>110</v>
      </c>
      <c r="S9533">
        <v>124.2</v>
      </c>
      <c r="T9533" s="1">
        <v>46023</v>
      </c>
      <c r="U9533">
        <v>-1</v>
      </c>
      <c r="V9533">
        <v>3.1</v>
      </c>
      <c r="W9533">
        <v>2.5</v>
      </c>
      <c r="X9533" s="2">
        <v>46101</v>
      </c>
      <c r="Y9533" t="s">
        <v>545</v>
      </c>
      <c r="Z9533">
        <v>1841000</v>
      </c>
      <c r="AA9533">
        <v>10.48</v>
      </c>
    </row>
    <row r="9534" spans="1:27" x14ac:dyDescent="0.3">
      <c r="A9534" t="s">
        <v>544</v>
      </c>
      <c r="B9534" t="s">
        <v>122</v>
      </c>
      <c r="C9534" t="s">
        <v>123</v>
      </c>
      <c r="D9534" t="s">
        <v>107</v>
      </c>
      <c r="E9534" t="s">
        <v>108</v>
      </c>
      <c r="F9534" t="s">
        <v>42</v>
      </c>
      <c r="G9534" s="1">
        <v>46054</v>
      </c>
      <c r="H9534" t="s">
        <v>61</v>
      </c>
      <c r="I9534" t="s">
        <v>62</v>
      </c>
      <c r="J9534" t="s">
        <v>60</v>
      </c>
      <c r="K9534">
        <v>1</v>
      </c>
      <c r="L9534" t="s">
        <v>51</v>
      </c>
      <c r="M9534">
        <v>15.33</v>
      </c>
      <c r="N9534" t="s">
        <v>117</v>
      </c>
      <c r="O9534">
        <v>16.59</v>
      </c>
      <c r="P9534">
        <v>1.0820000000000001</v>
      </c>
      <c r="Q9534">
        <v>3.2</v>
      </c>
      <c r="R9534" t="s">
        <v>110</v>
      </c>
      <c r="S9534">
        <v>125.3</v>
      </c>
      <c r="T9534" s="1">
        <v>46054</v>
      </c>
      <c r="U9534">
        <v>-1</v>
      </c>
      <c r="V9534">
        <v>3.1</v>
      </c>
      <c r="W9534">
        <v>2.5</v>
      </c>
      <c r="X9534" s="2">
        <v>46101</v>
      </c>
      <c r="Y9534" t="s">
        <v>545</v>
      </c>
      <c r="Z9534">
        <v>1841000</v>
      </c>
      <c r="AA9534">
        <v>10.59</v>
      </c>
    </row>
    <row r="9535" spans="1:27" x14ac:dyDescent="0.3">
      <c r="A9535" t="s">
        <v>544</v>
      </c>
      <c r="B9535" t="s">
        <v>122</v>
      </c>
      <c r="C9535" t="s">
        <v>123</v>
      </c>
      <c r="D9535" t="s">
        <v>107</v>
      </c>
      <c r="E9535" t="s">
        <v>108</v>
      </c>
      <c r="F9535" t="s">
        <v>43</v>
      </c>
      <c r="G9535" s="1">
        <v>46082</v>
      </c>
      <c r="H9535" t="s">
        <v>61</v>
      </c>
      <c r="I9535" t="s">
        <v>62</v>
      </c>
      <c r="J9535" t="s">
        <v>60</v>
      </c>
      <c r="K9535">
        <v>1</v>
      </c>
      <c r="L9535" t="s">
        <v>51</v>
      </c>
      <c r="M9535">
        <v>15.45</v>
      </c>
      <c r="N9535" t="s">
        <v>117</v>
      </c>
      <c r="O9535">
        <v>16.72</v>
      </c>
      <c r="P9535">
        <v>1.0820000000000001</v>
      </c>
      <c r="Q9535">
        <v>3.2</v>
      </c>
      <c r="R9535" t="s">
        <v>110</v>
      </c>
      <c r="S9535">
        <v>126</v>
      </c>
      <c r="T9535" s="1">
        <v>46082</v>
      </c>
      <c r="U9535">
        <v>-1</v>
      </c>
      <c r="V9535">
        <v>3.1</v>
      </c>
      <c r="W9535">
        <v>2.5</v>
      </c>
      <c r="X9535" s="2">
        <v>46101</v>
      </c>
      <c r="Y9535" t="s">
        <v>545</v>
      </c>
      <c r="Z9535">
        <v>1841000</v>
      </c>
      <c r="AA9535">
        <v>10.47</v>
      </c>
    </row>
    <row r="9536" spans="1:27" x14ac:dyDescent="0.3">
      <c r="A9536" t="s">
        <v>544</v>
      </c>
      <c r="B9536" t="s">
        <v>122</v>
      </c>
      <c r="C9536" t="s">
        <v>123</v>
      </c>
      <c r="D9536" t="s">
        <v>107</v>
      </c>
      <c r="E9536" t="s">
        <v>108</v>
      </c>
      <c r="F9536" t="s">
        <v>31</v>
      </c>
      <c r="G9536" s="1">
        <v>45931</v>
      </c>
      <c r="H9536" t="s">
        <v>63</v>
      </c>
      <c r="I9536" t="s">
        <v>64</v>
      </c>
      <c r="J9536" t="s">
        <v>65</v>
      </c>
      <c r="K9536">
        <v>1</v>
      </c>
      <c r="L9536" t="s">
        <v>51</v>
      </c>
      <c r="M9536">
        <v>3.16</v>
      </c>
      <c r="N9536" t="s">
        <v>117</v>
      </c>
      <c r="O9536">
        <v>3.42</v>
      </c>
      <c r="P9536">
        <v>1.0820000000000001</v>
      </c>
      <c r="Q9536">
        <v>3.2</v>
      </c>
      <c r="R9536" t="s">
        <v>110</v>
      </c>
      <c r="S9536">
        <v>127.1</v>
      </c>
      <c r="T9536" s="1">
        <v>45931</v>
      </c>
      <c r="U9536">
        <v>-1</v>
      </c>
      <c r="V9536">
        <v>3.1</v>
      </c>
      <c r="W9536">
        <v>2.5</v>
      </c>
      <c r="X9536" s="2">
        <v>46101</v>
      </c>
      <c r="Y9536" t="s">
        <v>545</v>
      </c>
      <c r="Z9536">
        <v>1841000</v>
      </c>
      <c r="AA9536">
        <v>10.029999999999999</v>
      </c>
    </row>
    <row r="9537" spans="1:27" x14ac:dyDescent="0.3">
      <c r="A9537" t="s">
        <v>544</v>
      </c>
      <c r="B9537" t="s">
        <v>122</v>
      </c>
      <c r="C9537" t="s">
        <v>123</v>
      </c>
      <c r="D9537" t="s">
        <v>107</v>
      </c>
      <c r="E9537" t="s">
        <v>108</v>
      </c>
      <c r="F9537" t="s">
        <v>39</v>
      </c>
      <c r="G9537" s="1">
        <v>45962</v>
      </c>
      <c r="H9537" t="s">
        <v>63</v>
      </c>
      <c r="I9537" t="s">
        <v>64</v>
      </c>
      <c r="J9537" t="s">
        <v>65</v>
      </c>
      <c r="K9537">
        <v>1</v>
      </c>
      <c r="L9537" t="s">
        <v>51</v>
      </c>
      <c r="M9537">
        <v>3.34</v>
      </c>
      <c r="N9537" t="s">
        <v>117</v>
      </c>
      <c r="O9537">
        <v>3.61</v>
      </c>
      <c r="P9537">
        <v>1.0820000000000001</v>
      </c>
      <c r="Q9537">
        <v>3.2</v>
      </c>
      <c r="R9537" t="s">
        <v>110</v>
      </c>
      <c r="S9537">
        <v>126.2</v>
      </c>
      <c r="T9537" s="1">
        <v>45962</v>
      </c>
      <c r="U9537">
        <v>-1</v>
      </c>
      <c r="V9537">
        <v>3.1</v>
      </c>
      <c r="W9537">
        <v>2.5</v>
      </c>
      <c r="X9537" s="2">
        <v>46101</v>
      </c>
      <c r="Y9537" t="s">
        <v>545</v>
      </c>
      <c r="Z9537">
        <v>1841000</v>
      </c>
      <c r="AA9537">
        <v>10.220000000000001</v>
      </c>
    </row>
    <row r="9538" spans="1:27" x14ac:dyDescent="0.3">
      <c r="A9538" t="s">
        <v>544</v>
      </c>
      <c r="B9538" t="s">
        <v>122</v>
      </c>
      <c r="C9538" t="s">
        <v>123</v>
      </c>
      <c r="D9538" t="s">
        <v>107</v>
      </c>
      <c r="E9538" t="s">
        <v>108</v>
      </c>
      <c r="F9538" t="s">
        <v>40</v>
      </c>
      <c r="G9538" s="1">
        <v>45992</v>
      </c>
      <c r="H9538" t="s">
        <v>63</v>
      </c>
      <c r="I9538" t="s">
        <v>64</v>
      </c>
      <c r="J9538" t="s">
        <v>65</v>
      </c>
      <c r="K9538">
        <v>1</v>
      </c>
      <c r="L9538" t="s">
        <v>51</v>
      </c>
      <c r="M9538">
        <v>3.49</v>
      </c>
      <c r="N9538" t="s">
        <v>117</v>
      </c>
      <c r="O9538">
        <v>3.78</v>
      </c>
      <c r="P9538">
        <v>1.0820000000000001</v>
      </c>
      <c r="Q9538">
        <v>3.2</v>
      </c>
      <c r="R9538" t="s">
        <v>110</v>
      </c>
      <c r="S9538">
        <v>125.8</v>
      </c>
      <c r="T9538" s="1">
        <v>45992</v>
      </c>
      <c r="U9538">
        <v>-1</v>
      </c>
      <c r="V9538">
        <v>3.1</v>
      </c>
      <c r="W9538">
        <v>2.5</v>
      </c>
      <c r="X9538" s="2">
        <v>46101</v>
      </c>
      <c r="Y9538" t="s">
        <v>545</v>
      </c>
      <c r="Z9538">
        <v>1841000</v>
      </c>
      <c r="AA9538">
        <v>10.6</v>
      </c>
    </row>
    <row r="9539" spans="1:27" x14ac:dyDescent="0.3">
      <c r="A9539" t="s">
        <v>544</v>
      </c>
      <c r="B9539" t="s">
        <v>122</v>
      </c>
      <c r="C9539" t="s">
        <v>123</v>
      </c>
      <c r="D9539" t="s">
        <v>107</v>
      </c>
      <c r="E9539" t="s">
        <v>108</v>
      </c>
      <c r="F9539" t="s">
        <v>41</v>
      </c>
      <c r="G9539" s="1">
        <v>46023</v>
      </c>
      <c r="H9539" t="s">
        <v>63</v>
      </c>
      <c r="I9539" t="s">
        <v>64</v>
      </c>
      <c r="J9539" t="s">
        <v>65</v>
      </c>
      <c r="K9539">
        <v>1</v>
      </c>
      <c r="L9539" t="s">
        <v>51</v>
      </c>
      <c r="M9539">
        <v>3.38</v>
      </c>
      <c r="N9539" t="s">
        <v>117</v>
      </c>
      <c r="O9539">
        <v>3.66</v>
      </c>
      <c r="P9539">
        <v>1.0820000000000001</v>
      </c>
      <c r="Q9539">
        <v>3.2</v>
      </c>
      <c r="R9539" t="s">
        <v>110</v>
      </c>
      <c r="S9539">
        <v>124.2</v>
      </c>
      <c r="T9539" s="1">
        <v>46023</v>
      </c>
      <c r="U9539">
        <v>-1</v>
      </c>
      <c r="V9539">
        <v>3.1</v>
      </c>
      <c r="W9539">
        <v>2.5</v>
      </c>
      <c r="X9539" s="2">
        <v>46101</v>
      </c>
      <c r="Y9539" t="s">
        <v>545</v>
      </c>
      <c r="Z9539">
        <v>1841000</v>
      </c>
      <c r="AA9539">
        <v>10.48</v>
      </c>
    </row>
    <row r="9540" spans="1:27" x14ac:dyDescent="0.3">
      <c r="A9540" t="s">
        <v>544</v>
      </c>
      <c r="B9540" t="s">
        <v>122</v>
      </c>
      <c r="C9540" t="s">
        <v>123</v>
      </c>
      <c r="D9540" t="s">
        <v>107</v>
      </c>
      <c r="E9540" t="s">
        <v>108</v>
      </c>
      <c r="F9540" t="s">
        <v>42</v>
      </c>
      <c r="G9540" s="1">
        <v>46054</v>
      </c>
      <c r="H9540" t="s">
        <v>63</v>
      </c>
      <c r="I9540" t="s">
        <v>64</v>
      </c>
      <c r="J9540" t="s">
        <v>65</v>
      </c>
      <c r="K9540">
        <v>1</v>
      </c>
      <c r="L9540" t="s">
        <v>51</v>
      </c>
      <c r="M9540">
        <v>3.35</v>
      </c>
      <c r="N9540" t="s">
        <v>117</v>
      </c>
      <c r="O9540">
        <v>3.62</v>
      </c>
      <c r="P9540">
        <v>1.0820000000000001</v>
      </c>
      <c r="Q9540">
        <v>3.2</v>
      </c>
      <c r="R9540" t="s">
        <v>110</v>
      </c>
      <c r="S9540">
        <v>125.3</v>
      </c>
      <c r="T9540" s="1">
        <v>46054</v>
      </c>
      <c r="U9540">
        <v>-1</v>
      </c>
      <c r="V9540">
        <v>3.1</v>
      </c>
      <c r="W9540">
        <v>2.5</v>
      </c>
      <c r="X9540" s="2">
        <v>46101</v>
      </c>
      <c r="Y9540" t="s">
        <v>545</v>
      </c>
      <c r="Z9540">
        <v>1841000</v>
      </c>
      <c r="AA9540">
        <v>10.59</v>
      </c>
    </row>
    <row r="9541" spans="1:27" x14ac:dyDescent="0.3">
      <c r="A9541" t="s">
        <v>544</v>
      </c>
      <c r="B9541" t="s">
        <v>122</v>
      </c>
      <c r="C9541" t="s">
        <v>123</v>
      </c>
      <c r="D9541" t="s">
        <v>107</v>
      </c>
      <c r="E9541" t="s">
        <v>108</v>
      </c>
      <c r="F9541" t="s">
        <v>43</v>
      </c>
      <c r="G9541" s="1">
        <v>46082</v>
      </c>
      <c r="H9541" t="s">
        <v>63</v>
      </c>
      <c r="I9541" t="s">
        <v>64</v>
      </c>
      <c r="J9541" t="s">
        <v>65</v>
      </c>
      <c r="K9541">
        <v>1</v>
      </c>
      <c r="L9541" t="s">
        <v>51</v>
      </c>
      <c r="M9541">
        <v>3.39</v>
      </c>
      <c r="N9541" t="s">
        <v>117</v>
      </c>
      <c r="O9541">
        <v>3.67</v>
      </c>
      <c r="P9541">
        <v>1.0820000000000001</v>
      </c>
      <c r="Q9541">
        <v>3.2</v>
      </c>
      <c r="R9541" t="s">
        <v>110</v>
      </c>
      <c r="S9541">
        <v>126</v>
      </c>
      <c r="T9541" s="1">
        <v>46082</v>
      </c>
      <c r="U9541">
        <v>-1</v>
      </c>
      <c r="V9541">
        <v>3.1</v>
      </c>
      <c r="W9541">
        <v>2.5</v>
      </c>
      <c r="X9541" s="2">
        <v>46101</v>
      </c>
      <c r="Y9541" t="s">
        <v>545</v>
      </c>
      <c r="Z9541">
        <v>1841000</v>
      </c>
      <c r="AA9541">
        <v>10.47</v>
      </c>
    </row>
    <row r="9542" spans="1:27" x14ac:dyDescent="0.3">
      <c r="A9542" t="s">
        <v>544</v>
      </c>
      <c r="B9542" t="s">
        <v>122</v>
      </c>
      <c r="C9542" t="s">
        <v>123</v>
      </c>
      <c r="D9542" t="s">
        <v>107</v>
      </c>
      <c r="E9542" t="s">
        <v>108</v>
      </c>
      <c r="F9542" t="s">
        <v>31</v>
      </c>
      <c r="G9542" s="1">
        <v>45931</v>
      </c>
      <c r="H9542" t="s">
        <v>66</v>
      </c>
      <c r="I9542" t="s">
        <v>67</v>
      </c>
      <c r="J9542" t="s">
        <v>65</v>
      </c>
      <c r="K9542">
        <v>1</v>
      </c>
      <c r="L9542" t="s">
        <v>51</v>
      </c>
      <c r="M9542">
        <v>1.44</v>
      </c>
      <c r="N9542" t="s">
        <v>117</v>
      </c>
      <c r="O9542">
        <v>1.56</v>
      </c>
      <c r="P9542">
        <v>1.0820000000000001</v>
      </c>
      <c r="Q9542">
        <v>3.2</v>
      </c>
      <c r="R9542" t="s">
        <v>110</v>
      </c>
      <c r="S9542">
        <v>127.1</v>
      </c>
      <c r="T9542" s="1">
        <v>45931</v>
      </c>
      <c r="U9542">
        <v>-1</v>
      </c>
      <c r="V9542">
        <v>3.1</v>
      </c>
      <c r="W9542">
        <v>2.5</v>
      </c>
      <c r="X9542" s="2">
        <v>46101</v>
      </c>
      <c r="Y9542" t="s">
        <v>545</v>
      </c>
      <c r="Z9542">
        <v>1841000</v>
      </c>
      <c r="AA9542">
        <v>10.029999999999999</v>
      </c>
    </row>
    <row r="9543" spans="1:27" x14ac:dyDescent="0.3">
      <c r="A9543" t="s">
        <v>544</v>
      </c>
      <c r="B9543" t="s">
        <v>122</v>
      </c>
      <c r="C9543" t="s">
        <v>123</v>
      </c>
      <c r="D9543" t="s">
        <v>107</v>
      </c>
      <c r="E9543" t="s">
        <v>108</v>
      </c>
      <c r="F9543" t="s">
        <v>39</v>
      </c>
      <c r="G9543" s="1">
        <v>45962</v>
      </c>
      <c r="H9543" t="s">
        <v>66</v>
      </c>
      <c r="I9543" t="s">
        <v>67</v>
      </c>
      <c r="J9543" t="s">
        <v>65</v>
      </c>
      <c r="K9543">
        <v>1</v>
      </c>
      <c r="L9543" t="s">
        <v>51</v>
      </c>
      <c r="M9543">
        <v>1.58</v>
      </c>
      <c r="N9543" t="s">
        <v>117</v>
      </c>
      <c r="O9543">
        <v>1.71</v>
      </c>
      <c r="P9543">
        <v>1.0820000000000001</v>
      </c>
      <c r="Q9543">
        <v>3.2</v>
      </c>
      <c r="R9543" t="s">
        <v>110</v>
      </c>
      <c r="S9543">
        <v>126.2</v>
      </c>
      <c r="T9543" s="1">
        <v>45962</v>
      </c>
      <c r="U9543">
        <v>-1</v>
      </c>
      <c r="V9543">
        <v>3.1</v>
      </c>
      <c r="W9543">
        <v>2.5</v>
      </c>
      <c r="X9543" s="2">
        <v>46101</v>
      </c>
      <c r="Y9543" t="s">
        <v>545</v>
      </c>
      <c r="Z9543">
        <v>1841000</v>
      </c>
      <c r="AA9543">
        <v>10.220000000000001</v>
      </c>
    </row>
    <row r="9544" spans="1:27" x14ac:dyDescent="0.3">
      <c r="A9544" t="s">
        <v>544</v>
      </c>
      <c r="B9544" t="s">
        <v>122</v>
      </c>
      <c r="C9544" t="s">
        <v>123</v>
      </c>
      <c r="D9544" t="s">
        <v>107</v>
      </c>
      <c r="E9544" t="s">
        <v>108</v>
      </c>
      <c r="F9544" t="s">
        <v>40</v>
      </c>
      <c r="G9544" s="1">
        <v>45992</v>
      </c>
      <c r="H9544" t="s">
        <v>66</v>
      </c>
      <c r="I9544" t="s">
        <v>67</v>
      </c>
      <c r="J9544" t="s">
        <v>65</v>
      </c>
      <c r="K9544">
        <v>1</v>
      </c>
      <c r="L9544" t="s">
        <v>51</v>
      </c>
      <c r="M9544">
        <v>1.54</v>
      </c>
      <c r="N9544" t="s">
        <v>117</v>
      </c>
      <c r="O9544">
        <v>1.67</v>
      </c>
      <c r="P9544">
        <v>1.0820000000000001</v>
      </c>
      <c r="Q9544">
        <v>3.2</v>
      </c>
      <c r="R9544" t="s">
        <v>110</v>
      </c>
      <c r="S9544">
        <v>125.8</v>
      </c>
      <c r="T9544" s="1">
        <v>45992</v>
      </c>
      <c r="U9544">
        <v>-1</v>
      </c>
      <c r="V9544">
        <v>3.1</v>
      </c>
      <c r="W9544">
        <v>2.5</v>
      </c>
      <c r="X9544" s="2">
        <v>46101</v>
      </c>
      <c r="Y9544" t="s">
        <v>545</v>
      </c>
      <c r="Z9544">
        <v>1841000</v>
      </c>
      <c r="AA9544">
        <v>10.6</v>
      </c>
    </row>
    <row r="9545" spans="1:27" x14ac:dyDescent="0.3">
      <c r="A9545" t="s">
        <v>544</v>
      </c>
      <c r="B9545" t="s">
        <v>122</v>
      </c>
      <c r="C9545" t="s">
        <v>123</v>
      </c>
      <c r="D9545" t="s">
        <v>107</v>
      </c>
      <c r="E9545" t="s">
        <v>108</v>
      </c>
      <c r="F9545" t="s">
        <v>41</v>
      </c>
      <c r="G9545" s="1">
        <v>46023</v>
      </c>
      <c r="H9545" t="s">
        <v>66</v>
      </c>
      <c r="I9545" t="s">
        <v>67</v>
      </c>
      <c r="J9545" t="s">
        <v>65</v>
      </c>
      <c r="K9545">
        <v>1</v>
      </c>
      <c r="L9545" t="s">
        <v>51</v>
      </c>
      <c r="M9545">
        <v>1.53</v>
      </c>
      <c r="N9545" t="s">
        <v>117</v>
      </c>
      <c r="O9545">
        <v>1.66</v>
      </c>
      <c r="P9545">
        <v>1.0820000000000001</v>
      </c>
      <c r="Q9545">
        <v>3.2</v>
      </c>
      <c r="R9545" t="s">
        <v>110</v>
      </c>
      <c r="S9545">
        <v>124.2</v>
      </c>
      <c r="T9545" s="1">
        <v>46023</v>
      </c>
      <c r="U9545">
        <v>-1</v>
      </c>
      <c r="V9545">
        <v>3.1</v>
      </c>
      <c r="W9545">
        <v>2.5</v>
      </c>
      <c r="X9545" s="2">
        <v>46101</v>
      </c>
      <c r="Y9545" t="s">
        <v>545</v>
      </c>
      <c r="Z9545">
        <v>1841000</v>
      </c>
      <c r="AA9545">
        <v>10.48</v>
      </c>
    </row>
    <row r="9546" spans="1:27" x14ac:dyDescent="0.3">
      <c r="A9546" t="s">
        <v>544</v>
      </c>
      <c r="B9546" t="s">
        <v>122</v>
      </c>
      <c r="C9546" t="s">
        <v>123</v>
      </c>
      <c r="D9546" t="s">
        <v>107</v>
      </c>
      <c r="E9546" t="s">
        <v>108</v>
      </c>
      <c r="F9546" t="s">
        <v>42</v>
      </c>
      <c r="G9546" s="1">
        <v>46054</v>
      </c>
      <c r="H9546" t="s">
        <v>66</v>
      </c>
      <c r="I9546" t="s">
        <v>67</v>
      </c>
      <c r="J9546" t="s">
        <v>65</v>
      </c>
      <c r="K9546">
        <v>1</v>
      </c>
      <c r="L9546" t="s">
        <v>51</v>
      </c>
      <c r="M9546">
        <v>1.56</v>
      </c>
      <c r="N9546" t="s">
        <v>117</v>
      </c>
      <c r="O9546">
        <v>1.69</v>
      </c>
      <c r="P9546">
        <v>1.0820000000000001</v>
      </c>
      <c r="Q9546">
        <v>3.2</v>
      </c>
      <c r="R9546" t="s">
        <v>110</v>
      </c>
      <c r="S9546">
        <v>125.3</v>
      </c>
      <c r="T9546" s="1">
        <v>46054</v>
      </c>
      <c r="U9546">
        <v>-1</v>
      </c>
      <c r="V9546">
        <v>3.1</v>
      </c>
      <c r="W9546">
        <v>2.5</v>
      </c>
      <c r="X9546" s="2">
        <v>46101</v>
      </c>
      <c r="Y9546" t="s">
        <v>545</v>
      </c>
      <c r="Z9546">
        <v>1841000</v>
      </c>
      <c r="AA9546">
        <v>10.59</v>
      </c>
    </row>
    <row r="9547" spans="1:27" x14ac:dyDescent="0.3">
      <c r="A9547" t="s">
        <v>544</v>
      </c>
      <c r="B9547" t="s">
        <v>122</v>
      </c>
      <c r="C9547" t="s">
        <v>123</v>
      </c>
      <c r="D9547" t="s">
        <v>107</v>
      </c>
      <c r="E9547" t="s">
        <v>108</v>
      </c>
      <c r="F9547" t="s">
        <v>43</v>
      </c>
      <c r="G9547" s="1">
        <v>46082</v>
      </c>
      <c r="H9547" t="s">
        <v>66</v>
      </c>
      <c r="I9547" t="s">
        <v>67</v>
      </c>
      <c r="J9547" t="s">
        <v>65</v>
      </c>
      <c r="K9547">
        <v>1</v>
      </c>
      <c r="L9547" t="s">
        <v>51</v>
      </c>
      <c r="M9547">
        <v>1.54</v>
      </c>
      <c r="N9547" t="s">
        <v>117</v>
      </c>
      <c r="O9547">
        <v>1.67</v>
      </c>
      <c r="P9547">
        <v>1.0820000000000001</v>
      </c>
      <c r="Q9547">
        <v>3.2</v>
      </c>
      <c r="R9547" t="s">
        <v>110</v>
      </c>
      <c r="S9547">
        <v>126</v>
      </c>
      <c r="T9547" s="1">
        <v>46082</v>
      </c>
      <c r="U9547">
        <v>-1</v>
      </c>
      <c r="V9547">
        <v>3.1</v>
      </c>
      <c r="W9547">
        <v>2.5</v>
      </c>
      <c r="X9547" s="2">
        <v>46101</v>
      </c>
      <c r="Y9547" t="s">
        <v>545</v>
      </c>
      <c r="Z9547">
        <v>1841000</v>
      </c>
      <c r="AA9547">
        <v>10.47</v>
      </c>
    </row>
    <row r="9548" spans="1:27" x14ac:dyDescent="0.3">
      <c r="A9548" t="s">
        <v>544</v>
      </c>
      <c r="B9548" t="s">
        <v>122</v>
      </c>
      <c r="C9548" t="s">
        <v>123</v>
      </c>
      <c r="D9548" t="s">
        <v>107</v>
      </c>
      <c r="E9548" t="s">
        <v>108</v>
      </c>
      <c r="F9548" t="s">
        <v>31</v>
      </c>
      <c r="G9548" s="1">
        <v>45931</v>
      </c>
      <c r="H9548" t="s">
        <v>68</v>
      </c>
      <c r="I9548" t="s">
        <v>69</v>
      </c>
      <c r="J9548" t="s">
        <v>65</v>
      </c>
      <c r="K9548">
        <v>1</v>
      </c>
      <c r="L9548" t="s">
        <v>51</v>
      </c>
      <c r="M9548">
        <v>2.15</v>
      </c>
      <c r="N9548" t="s">
        <v>117</v>
      </c>
      <c r="O9548">
        <v>2.33</v>
      </c>
      <c r="P9548">
        <v>1.0820000000000001</v>
      </c>
      <c r="Q9548">
        <v>3.2</v>
      </c>
      <c r="R9548" t="s">
        <v>110</v>
      </c>
      <c r="S9548">
        <v>127.1</v>
      </c>
      <c r="T9548" s="1">
        <v>45931</v>
      </c>
      <c r="U9548">
        <v>-1</v>
      </c>
      <c r="V9548">
        <v>3.1</v>
      </c>
      <c r="W9548">
        <v>2.5</v>
      </c>
      <c r="X9548" s="2">
        <v>46101</v>
      </c>
      <c r="Y9548" t="s">
        <v>545</v>
      </c>
      <c r="Z9548">
        <v>1841000</v>
      </c>
      <c r="AA9548">
        <v>10.029999999999999</v>
      </c>
    </row>
    <row r="9549" spans="1:27" x14ac:dyDescent="0.3">
      <c r="A9549" t="s">
        <v>544</v>
      </c>
      <c r="B9549" t="s">
        <v>122</v>
      </c>
      <c r="C9549" t="s">
        <v>123</v>
      </c>
      <c r="D9549" t="s">
        <v>107</v>
      </c>
      <c r="E9549" t="s">
        <v>108</v>
      </c>
      <c r="F9549" t="s">
        <v>39</v>
      </c>
      <c r="G9549" s="1">
        <v>45962</v>
      </c>
      <c r="H9549" t="s">
        <v>68</v>
      </c>
      <c r="I9549" t="s">
        <v>69</v>
      </c>
      <c r="J9549" t="s">
        <v>65</v>
      </c>
      <c r="K9549">
        <v>1</v>
      </c>
      <c r="L9549" t="s">
        <v>51</v>
      </c>
      <c r="M9549">
        <v>2.23</v>
      </c>
      <c r="N9549" t="s">
        <v>117</v>
      </c>
      <c r="O9549">
        <v>2.41</v>
      </c>
      <c r="P9549">
        <v>1.0820000000000001</v>
      </c>
      <c r="Q9549">
        <v>3.2</v>
      </c>
      <c r="R9549" t="s">
        <v>110</v>
      </c>
      <c r="S9549">
        <v>126.2</v>
      </c>
      <c r="T9549" s="1">
        <v>45962</v>
      </c>
      <c r="U9549">
        <v>-1</v>
      </c>
      <c r="V9549">
        <v>3.1</v>
      </c>
      <c r="W9549">
        <v>2.5</v>
      </c>
      <c r="X9549" s="2">
        <v>46101</v>
      </c>
      <c r="Y9549" t="s">
        <v>545</v>
      </c>
      <c r="Z9549">
        <v>1841000</v>
      </c>
      <c r="AA9549">
        <v>10.220000000000001</v>
      </c>
    </row>
    <row r="9550" spans="1:27" x14ac:dyDescent="0.3">
      <c r="A9550" t="s">
        <v>544</v>
      </c>
      <c r="B9550" t="s">
        <v>122</v>
      </c>
      <c r="C9550" t="s">
        <v>123</v>
      </c>
      <c r="D9550" t="s">
        <v>107</v>
      </c>
      <c r="E9550" t="s">
        <v>108</v>
      </c>
      <c r="F9550" t="s">
        <v>40</v>
      </c>
      <c r="G9550" s="1">
        <v>45992</v>
      </c>
      <c r="H9550" t="s">
        <v>68</v>
      </c>
      <c r="I9550" t="s">
        <v>69</v>
      </c>
      <c r="J9550" t="s">
        <v>65</v>
      </c>
      <c r="K9550">
        <v>1</v>
      </c>
      <c r="L9550" t="s">
        <v>51</v>
      </c>
      <c r="M9550">
        <v>2.25</v>
      </c>
      <c r="N9550" t="s">
        <v>117</v>
      </c>
      <c r="O9550">
        <v>2.4300000000000002</v>
      </c>
      <c r="P9550">
        <v>1.0820000000000001</v>
      </c>
      <c r="Q9550">
        <v>3.2</v>
      </c>
      <c r="R9550" t="s">
        <v>110</v>
      </c>
      <c r="S9550">
        <v>125.8</v>
      </c>
      <c r="T9550" s="1">
        <v>45992</v>
      </c>
      <c r="U9550">
        <v>-1</v>
      </c>
      <c r="V9550">
        <v>3.1</v>
      </c>
      <c r="W9550">
        <v>2.5</v>
      </c>
      <c r="X9550" s="2">
        <v>46101</v>
      </c>
      <c r="Y9550" t="s">
        <v>545</v>
      </c>
      <c r="Z9550">
        <v>1841000</v>
      </c>
      <c r="AA9550">
        <v>10.6</v>
      </c>
    </row>
    <row r="9551" spans="1:27" x14ac:dyDescent="0.3">
      <c r="A9551" t="s">
        <v>544</v>
      </c>
      <c r="B9551" t="s">
        <v>122</v>
      </c>
      <c r="C9551" t="s">
        <v>123</v>
      </c>
      <c r="D9551" t="s">
        <v>107</v>
      </c>
      <c r="E9551" t="s">
        <v>108</v>
      </c>
      <c r="F9551" t="s">
        <v>41</v>
      </c>
      <c r="G9551" s="1">
        <v>46023</v>
      </c>
      <c r="H9551" t="s">
        <v>68</v>
      </c>
      <c r="I9551" t="s">
        <v>69</v>
      </c>
      <c r="J9551" t="s">
        <v>65</v>
      </c>
      <c r="K9551">
        <v>1</v>
      </c>
      <c r="L9551" t="s">
        <v>51</v>
      </c>
      <c r="M9551">
        <v>2.34</v>
      </c>
      <c r="N9551" t="s">
        <v>117</v>
      </c>
      <c r="O9551">
        <v>2.5299999999999998</v>
      </c>
      <c r="P9551">
        <v>1.0820000000000001</v>
      </c>
      <c r="Q9551">
        <v>3.2</v>
      </c>
      <c r="R9551" t="s">
        <v>110</v>
      </c>
      <c r="S9551">
        <v>124.2</v>
      </c>
      <c r="T9551" s="1">
        <v>46023</v>
      </c>
      <c r="U9551">
        <v>-1</v>
      </c>
      <c r="V9551">
        <v>3.1</v>
      </c>
      <c r="W9551">
        <v>2.5</v>
      </c>
      <c r="X9551" s="2">
        <v>46101</v>
      </c>
      <c r="Y9551" t="s">
        <v>545</v>
      </c>
      <c r="Z9551">
        <v>1841000</v>
      </c>
      <c r="AA9551">
        <v>10.48</v>
      </c>
    </row>
    <row r="9552" spans="1:27" x14ac:dyDescent="0.3">
      <c r="A9552" t="s">
        <v>544</v>
      </c>
      <c r="B9552" t="s">
        <v>122</v>
      </c>
      <c r="C9552" t="s">
        <v>123</v>
      </c>
      <c r="D9552" t="s">
        <v>107</v>
      </c>
      <c r="E9552" t="s">
        <v>108</v>
      </c>
      <c r="F9552" t="s">
        <v>42</v>
      </c>
      <c r="G9552" s="1">
        <v>46054</v>
      </c>
      <c r="H9552" t="s">
        <v>68</v>
      </c>
      <c r="I9552" t="s">
        <v>69</v>
      </c>
      <c r="J9552" t="s">
        <v>65</v>
      </c>
      <c r="K9552">
        <v>1</v>
      </c>
      <c r="L9552" t="s">
        <v>51</v>
      </c>
      <c r="M9552">
        <v>2.31</v>
      </c>
      <c r="N9552" t="s">
        <v>117</v>
      </c>
      <c r="O9552">
        <v>2.5</v>
      </c>
      <c r="P9552">
        <v>1.0820000000000001</v>
      </c>
      <c r="Q9552">
        <v>3.2</v>
      </c>
      <c r="R9552" t="s">
        <v>110</v>
      </c>
      <c r="S9552">
        <v>125.3</v>
      </c>
      <c r="T9552" s="1">
        <v>46054</v>
      </c>
      <c r="U9552">
        <v>-1</v>
      </c>
      <c r="V9552">
        <v>3.1</v>
      </c>
      <c r="W9552">
        <v>2.5</v>
      </c>
      <c r="X9552" s="2">
        <v>46101</v>
      </c>
      <c r="Y9552" t="s">
        <v>545</v>
      </c>
      <c r="Z9552">
        <v>1841000</v>
      </c>
      <c r="AA9552">
        <v>10.59</v>
      </c>
    </row>
    <row r="9553" spans="1:27" x14ac:dyDescent="0.3">
      <c r="A9553" t="s">
        <v>544</v>
      </c>
      <c r="B9553" t="s">
        <v>122</v>
      </c>
      <c r="C9553" t="s">
        <v>123</v>
      </c>
      <c r="D9553" t="s">
        <v>107</v>
      </c>
      <c r="E9553" t="s">
        <v>108</v>
      </c>
      <c r="F9553" t="s">
        <v>43</v>
      </c>
      <c r="G9553" s="1">
        <v>46082</v>
      </c>
      <c r="H9553" t="s">
        <v>68</v>
      </c>
      <c r="I9553" t="s">
        <v>69</v>
      </c>
      <c r="J9553" t="s">
        <v>65</v>
      </c>
      <c r="K9553">
        <v>1</v>
      </c>
      <c r="L9553" t="s">
        <v>51</v>
      </c>
      <c r="M9553">
        <v>2.27</v>
      </c>
      <c r="N9553" t="s">
        <v>117</v>
      </c>
      <c r="O9553">
        <v>2.46</v>
      </c>
      <c r="P9553">
        <v>1.0820000000000001</v>
      </c>
      <c r="Q9553">
        <v>3.2</v>
      </c>
      <c r="R9553" t="s">
        <v>110</v>
      </c>
      <c r="S9553">
        <v>126</v>
      </c>
      <c r="T9553" s="1">
        <v>46082</v>
      </c>
      <c r="U9553">
        <v>-1</v>
      </c>
      <c r="V9553">
        <v>3.1</v>
      </c>
      <c r="W9553">
        <v>2.5</v>
      </c>
      <c r="X9553" s="2">
        <v>46101</v>
      </c>
      <c r="Y9553" t="s">
        <v>545</v>
      </c>
      <c r="Z9553">
        <v>1841000</v>
      </c>
      <c r="AA9553">
        <v>10.47</v>
      </c>
    </row>
    <row r="9554" spans="1:27" x14ac:dyDescent="0.3">
      <c r="A9554" t="s">
        <v>544</v>
      </c>
      <c r="B9554" t="s">
        <v>122</v>
      </c>
      <c r="C9554" t="s">
        <v>123</v>
      </c>
      <c r="D9554" t="s">
        <v>107</v>
      </c>
      <c r="E9554" t="s">
        <v>108</v>
      </c>
      <c r="F9554" t="s">
        <v>31</v>
      </c>
      <c r="G9554" s="1">
        <v>45931</v>
      </c>
      <c r="H9554" t="s">
        <v>70</v>
      </c>
      <c r="I9554" t="s">
        <v>71</v>
      </c>
      <c r="J9554" t="s">
        <v>72</v>
      </c>
      <c r="K9554">
        <v>1</v>
      </c>
      <c r="L9554" t="s">
        <v>51</v>
      </c>
      <c r="M9554">
        <v>2.91</v>
      </c>
      <c r="N9554" t="s">
        <v>117</v>
      </c>
      <c r="O9554">
        <v>3.15</v>
      </c>
      <c r="P9554">
        <v>1.0820000000000001</v>
      </c>
      <c r="Q9554">
        <v>3.2</v>
      </c>
      <c r="R9554" t="s">
        <v>110</v>
      </c>
      <c r="S9554">
        <v>127.1</v>
      </c>
      <c r="T9554" s="1">
        <v>45931</v>
      </c>
      <c r="U9554">
        <v>-1</v>
      </c>
      <c r="V9554">
        <v>3.1</v>
      </c>
      <c r="W9554">
        <v>2.5</v>
      </c>
      <c r="X9554" s="2">
        <v>46101</v>
      </c>
      <c r="Y9554" t="s">
        <v>545</v>
      </c>
      <c r="Z9554">
        <v>1841000</v>
      </c>
      <c r="AA9554">
        <v>10.029999999999999</v>
      </c>
    </row>
    <row r="9555" spans="1:27" x14ac:dyDescent="0.3">
      <c r="A9555" t="s">
        <v>544</v>
      </c>
      <c r="B9555" t="s">
        <v>122</v>
      </c>
      <c r="C9555" t="s">
        <v>123</v>
      </c>
      <c r="D9555" t="s">
        <v>107</v>
      </c>
      <c r="E9555" t="s">
        <v>108</v>
      </c>
      <c r="F9555" t="s">
        <v>39</v>
      </c>
      <c r="G9555" s="1">
        <v>45962</v>
      </c>
      <c r="H9555" t="s">
        <v>70</v>
      </c>
      <c r="I9555" t="s">
        <v>71</v>
      </c>
      <c r="J9555" t="s">
        <v>72</v>
      </c>
      <c r="K9555">
        <v>1</v>
      </c>
      <c r="L9555" t="s">
        <v>51</v>
      </c>
      <c r="M9555">
        <v>3.34</v>
      </c>
      <c r="N9555" t="s">
        <v>117</v>
      </c>
      <c r="O9555">
        <v>3.61</v>
      </c>
      <c r="P9555">
        <v>1.0820000000000001</v>
      </c>
      <c r="Q9555">
        <v>3.2</v>
      </c>
      <c r="R9555" t="s">
        <v>110</v>
      </c>
      <c r="S9555">
        <v>126.2</v>
      </c>
      <c r="T9555" s="1">
        <v>45962</v>
      </c>
      <c r="U9555">
        <v>-1</v>
      </c>
      <c r="V9555">
        <v>3.1</v>
      </c>
      <c r="W9555">
        <v>2.5</v>
      </c>
      <c r="X9555" s="2">
        <v>46101</v>
      </c>
      <c r="Y9555" t="s">
        <v>545</v>
      </c>
      <c r="Z9555">
        <v>1841000</v>
      </c>
      <c r="AA9555">
        <v>10.220000000000001</v>
      </c>
    </row>
    <row r="9556" spans="1:27" x14ac:dyDescent="0.3">
      <c r="A9556" t="s">
        <v>544</v>
      </c>
      <c r="B9556" t="s">
        <v>122</v>
      </c>
      <c r="C9556" t="s">
        <v>123</v>
      </c>
      <c r="D9556" t="s">
        <v>107</v>
      </c>
      <c r="E9556" t="s">
        <v>108</v>
      </c>
      <c r="F9556" t="s">
        <v>40</v>
      </c>
      <c r="G9556" s="1">
        <v>45992</v>
      </c>
      <c r="H9556" t="s">
        <v>70</v>
      </c>
      <c r="I9556" t="s">
        <v>71</v>
      </c>
      <c r="J9556" t="s">
        <v>72</v>
      </c>
      <c r="K9556">
        <v>1</v>
      </c>
      <c r="L9556" t="s">
        <v>51</v>
      </c>
      <c r="M9556">
        <v>3.27</v>
      </c>
      <c r="N9556" t="s">
        <v>117</v>
      </c>
      <c r="O9556">
        <v>3.54</v>
      </c>
      <c r="P9556">
        <v>1.0820000000000001</v>
      </c>
      <c r="Q9556">
        <v>3.2</v>
      </c>
      <c r="R9556" t="s">
        <v>110</v>
      </c>
      <c r="S9556">
        <v>125.8</v>
      </c>
      <c r="T9556" s="1">
        <v>45992</v>
      </c>
      <c r="U9556">
        <v>-1</v>
      </c>
      <c r="V9556">
        <v>3.1</v>
      </c>
      <c r="W9556">
        <v>2.5</v>
      </c>
      <c r="X9556" s="2">
        <v>46101</v>
      </c>
      <c r="Y9556" t="s">
        <v>545</v>
      </c>
      <c r="Z9556">
        <v>1841000</v>
      </c>
      <c r="AA9556">
        <v>10.6</v>
      </c>
    </row>
    <row r="9557" spans="1:27" x14ac:dyDescent="0.3">
      <c r="A9557" t="s">
        <v>544</v>
      </c>
      <c r="B9557" t="s">
        <v>122</v>
      </c>
      <c r="C9557" t="s">
        <v>123</v>
      </c>
      <c r="D9557" t="s">
        <v>107</v>
      </c>
      <c r="E9557" t="s">
        <v>108</v>
      </c>
      <c r="F9557" t="s">
        <v>41</v>
      </c>
      <c r="G9557" s="1">
        <v>46023</v>
      </c>
      <c r="H9557" t="s">
        <v>70</v>
      </c>
      <c r="I9557" t="s">
        <v>71</v>
      </c>
      <c r="J9557" t="s">
        <v>72</v>
      </c>
      <c r="K9557">
        <v>1</v>
      </c>
      <c r="L9557" t="s">
        <v>51</v>
      </c>
      <c r="M9557">
        <v>3.15</v>
      </c>
      <c r="N9557" t="s">
        <v>117</v>
      </c>
      <c r="O9557">
        <v>3.41</v>
      </c>
      <c r="P9557">
        <v>1.0820000000000001</v>
      </c>
      <c r="Q9557">
        <v>3.2</v>
      </c>
      <c r="R9557" t="s">
        <v>110</v>
      </c>
      <c r="S9557">
        <v>124.2</v>
      </c>
      <c r="T9557" s="1">
        <v>46023</v>
      </c>
      <c r="U9557">
        <v>-1</v>
      </c>
      <c r="V9557">
        <v>3.1</v>
      </c>
      <c r="W9557">
        <v>2.5</v>
      </c>
      <c r="X9557" s="2">
        <v>46101</v>
      </c>
      <c r="Y9557" t="s">
        <v>545</v>
      </c>
      <c r="Z9557">
        <v>1841000</v>
      </c>
      <c r="AA9557">
        <v>10.48</v>
      </c>
    </row>
    <row r="9558" spans="1:27" x14ac:dyDescent="0.3">
      <c r="A9558" t="s">
        <v>544</v>
      </c>
      <c r="B9558" t="s">
        <v>122</v>
      </c>
      <c r="C9558" t="s">
        <v>123</v>
      </c>
      <c r="D9558" t="s">
        <v>107</v>
      </c>
      <c r="E9558" t="s">
        <v>108</v>
      </c>
      <c r="F9558" t="s">
        <v>42</v>
      </c>
      <c r="G9558" s="1">
        <v>46054</v>
      </c>
      <c r="H9558" t="s">
        <v>70</v>
      </c>
      <c r="I9558" t="s">
        <v>71</v>
      </c>
      <c r="J9558" t="s">
        <v>72</v>
      </c>
      <c r="K9558">
        <v>1</v>
      </c>
      <c r="L9558" t="s">
        <v>51</v>
      </c>
      <c r="M9558">
        <v>3.16</v>
      </c>
      <c r="N9558" t="s">
        <v>117</v>
      </c>
      <c r="O9558">
        <v>3.42</v>
      </c>
      <c r="P9558">
        <v>1.0820000000000001</v>
      </c>
      <c r="Q9558">
        <v>3.2</v>
      </c>
      <c r="R9558" t="s">
        <v>110</v>
      </c>
      <c r="S9558">
        <v>125.3</v>
      </c>
      <c r="T9558" s="1">
        <v>46054</v>
      </c>
      <c r="U9558">
        <v>-1</v>
      </c>
      <c r="V9558">
        <v>3.1</v>
      </c>
      <c r="W9558">
        <v>2.5</v>
      </c>
      <c r="X9558" s="2">
        <v>46101</v>
      </c>
      <c r="Y9558" t="s">
        <v>545</v>
      </c>
      <c r="Z9558">
        <v>1841000</v>
      </c>
      <c r="AA9558">
        <v>10.59</v>
      </c>
    </row>
    <row r="9559" spans="1:27" x14ac:dyDescent="0.3">
      <c r="A9559" t="s">
        <v>544</v>
      </c>
      <c r="B9559" t="s">
        <v>122</v>
      </c>
      <c r="C9559" t="s">
        <v>123</v>
      </c>
      <c r="D9559" t="s">
        <v>107</v>
      </c>
      <c r="E9559" t="s">
        <v>108</v>
      </c>
      <c r="F9559" t="s">
        <v>43</v>
      </c>
      <c r="G9559" s="1">
        <v>46082</v>
      </c>
      <c r="H9559" t="s">
        <v>70</v>
      </c>
      <c r="I9559" t="s">
        <v>71</v>
      </c>
      <c r="J9559" t="s">
        <v>72</v>
      </c>
      <c r="K9559">
        <v>1</v>
      </c>
      <c r="L9559" t="s">
        <v>51</v>
      </c>
      <c r="M9559">
        <v>3.23</v>
      </c>
      <c r="N9559" t="s">
        <v>117</v>
      </c>
      <c r="O9559">
        <v>3.49</v>
      </c>
      <c r="P9559">
        <v>1.0820000000000001</v>
      </c>
      <c r="Q9559">
        <v>3.2</v>
      </c>
      <c r="R9559" t="s">
        <v>110</v>
      </c>
      <c r="S9559">
        <v>126</v>
      </c>
      <c r="T9559" s="1">
        <v>46082</v>
      </c>
      <c r="U9559">
        <v>-1</v>
      </c>
      <c r="V9559">
        <v>3.1</v>
      </c>
      <c r="W9559">
        <v>2.5</v>
      </c>
      <c r="X9559" s="2">
        <v>46101</v>
      </c>
      <c r="Y9559" t="s">
        <v>545</v>
      </c>
      <c r="Z9559">
        <v>1841000</v>
      </c>
      <c r="AA9559">
        <v>10.47</v>
      </c>
    </row>
    <row r="9560" spans="1:27" x14ac:dyDescent="0.3">
      <c r="A9560" t="s">
        <v>544</v>
      </c>
      <c r="B9560" t="s">
        <v>122</v>
      </c>
      <c r="C9560" t="s">
        <v>123</v>
      </c>
      <c r="D9560" t="s">
        <v>107</v>
      </c>
      <c r="E9560" t="s">
        <v>108</v>
      </c>
      <c r="F9560" t="s">
        <v>31</v>
      </c>
      <c r="G9560" s="1">
        <v>45931</v>
      </c>
      <c r="H9560" t="s">
        <v>73</v>
      </c>
      <c r="I9560" t="s">
        <v>74</v>
      </c>
      <c r="J9560" t="s">
        <v>72</v>
      </c>
      <c r="K9560">
        <v>1</v>
      </c>
      <c r="L9560" t="s">
        <v>51</v>
      </c>
      <c r="M9560">
        <v>1.4</v>
      </c>
      <c r="N9560" t="s">
        <v>117</v>
      </c>
      <c r="O9560">
        <v>1.52</v>
      </c>
      <c r="P9560">
        <v>1.0820000000000001</v>
      </c>
      <c r="Q9560">
        <v>3.2</v>
      </c>
      <c r="R9560" t="s">
        <v>110</v>
      </c>
      <c r="S9560">
        <v>127.1</v>
      </c>
      <c r="T9560" s="1">
        <v>45931</v>
      </c>
      <c r="U9560">
        <v>-1</v>
      </c>
      <c r="V9560">
        <v>3.1</v>
      </c>
      <c r="W9560">
        <v>2.5</v>
      </c>
      <c r="X9560" s="2">
        <v>46101</v>
      </c>
      <c r="Y9560" t="s">
        <v>545</v>
      </c>
      <c r="Z9560">
        <v>1841000</v>
      </c>
      <c r="AA9560">
        <v>10.029999999999999</v>
      </c>
    </row>
    <row r="9561" spans="1:27" x14ac:dyDescent="0.3">
      <c r="A9561" t="s">
        <v>544</v>
      </c>
      <c r="B9561" t="s">
        <v>122</v>
      </c>
      <c r="C9561" t="s">
        <v>123</v>
      </c>
      <c r="D9561" t="s">
        <v>107</v>
      </c>
      <c r="E9561" t="s">
        <v>108</v>
      </c>
      <c r="F9561" t="s">
        <v>39</v>
      </c>
      <c r="G9561" s="1">
        <v>45962</v>
      </c>
      <c r="H9561" t="s">
        <v>73</v>
      </c>
      <c r="I9561" t="s">
        <v>74</v>
      </c>
      <c r="J9561" t="s">
        <v>72</v>
      </c>
      <c r="K9561">
        <v>1</v>
      </c>
      <c r="L9561" t="s">
        <v>51</v>
      </c>
      <c r="M9561">
        <v>1.56</v>
      </c>
      <c r="N9561" t="s">
        <v>117</v>
      </c>
      <c r="O9561">
        <v>1.69</v>
      </c>
      <c r="P9561">
        <v>1.0820000000000001</v>
      </c>
      <c r="Q9561">
        <v>3.2</v>
      </c>
      <c r="R9561" t="s">
        <v>110</v>
      </c>
      <c r="S9561">
        <v>126.2</v>
      </c>
      <c r="T9561" s="1">
        <v>45962</v>
      </c>
      <c r="U9561">
        <v>-1</v>
      </c>
      <c r="V9561">
        <v>3.1</v>
      </c>
      <c r="W9561">
        <v>2.5</v>
      </c>
      <c r="X9561" s="2">
        <v>46101</v>
      </c>
      <c r="Y9561" t="s">
        <v>545</v>
      </c>
      <c r="Z9561">
        <v>1841000</v>
      </c>
      <c r="AA9561">
        <v>10.220000000000001</v>
      </c>
    </row>
    <row r="9562" spans="1:27" x14ac:dyDescent="0.3">
      <c r="A9562" t="s">
        <v>544</v>
      </c>
      <c r="B9562" t="s">
        <v>122</v>
      </c>
      <c r="C9562" t="s">
        <v>123</v>
      </c>
      <c r="D9562" t="s">
        <v>107</v>
      </c>
      <c r="E9562" t="s">
        <v>108</v>
      </c>
      <c r="F9562" t="s">
        <v>40</v>
      </c>
      <c r="G9562" s="1">
        <v>45992</v>
      </c>
      <c r="H9562" t="s">
        <v>73</v>
      </c>
      <c r="I9562" t="s">
        <v>74</v>
      </c>
      <c r="J9562" t="s">
        <v>72</v>
      </c>
      <c r="K9562">
        <v>1</v>
      </c>
      <c r="L9562" t="s">
        <v>51</v>
      </c>
      <c r="M9562">
        <v>1.64</v>
      </c>
      <c r="N9562" t="s">
        <v>117</v>
      </c>
      <c r="O9562">
        <v>1.77</v>
      </c>
      <c r="P9562">
        <v>1.0820000000000001</v>
      </c>
      <c r="Q9562">
        <v>3.2</v>
      </c>
      <c r="R9562" t="s">
        <v>110</v>
      </c>
      <c r="S9562">
        <v>125.8</v>
      </c>
      <c r="T9562" s="1">
        <v>45992</v>
      </c>
      <c r="U9562">
        <v>-1</v>
      </c>
      <c r="V9562">
        <v>3.1</v>
      </c>
      <c r="W9562">
        <v>2.5</v>
      </c>
      <c r="X9562" s="2">
        <v>46101</v>
      </c>
      <c r="Y9562" t="s">
        <v>545</v>
      </c>
      <c r="Z9562">
        <v>1841000</v>
      </c>
      <c r="AA9562">
        <v>10.6</v>
      </c>
    </row>
    <row r="9563" spans="1:27" x14ac:dyDescent="0.3">
      <c r="A9563" t="s">
        <v>544</v>
      </c>
      <c r="B9563" t="s">
        <v>122</v>
      </c>
      <c r="C9563" t="s">
        <v>123</v>
      </c>
      <c r="D9563" t="s">
        <v>107</v>
      </c>
      <c r="E9563" t="s">
        <v>108</v>
      </c>
      <c r="F9563" t="s">
        <v>41</v>
      </c>
      <c r="G9563" s="1">
        <v>46023</v>
      </c>
      <c r="H9563" t="s">
        <v>73</v>
      </c>
      <c r="I9563" t="s">
        <v>74</v>
      </c>
      <c r="J9563" t="s">
        <v>72</v>
      </c>
      <c r="K9563">
        <v>1</v>
      </c>
      <c r="L9563" t="s">
        <v>51</v>
      </c>
      <c r="M9563">
        <v>1.53</v>
      </c>
      <c r="N9563" t="s">
        <v>117</v>
      </c>
      <c r="O9563">
        <v>1.66</v>
      </c>
      <c r="P9563">
        <v>1.0820000000000001</v>
      </c>
      <c r="Q9563">
        <v>3.2</v>
      </c>
      <c r="R9563" t="s">
        <v>110</v>
      </c>
      <c r="S9563">
        <v>124.2</v>
      </c>
      <c r="T9563" s="1">
        <v>46023</v>
      </c>
      <c r="U9563">
        <v>-1</v>
      </c>
      <c r="V9563">
        <v>3.1</v>
      </c>
      <c r="W9563">
        <v>2.5</v>
      </c>
      <c r="X9563" s="2">
        <v>46101</v>
      </c>
      <c r="Y9563" t="s">
        <v>545</v>
      </c>
      <c r="Z9563">
        <v>1841000</v>
      </c>
      <c r="AA9563">
        <v>10.48</v>
      </c>
    </row>
    <row r="9564" spans="1:27" x14ac:dyDescent="0.3">
      <c r="A9564" t="s">
        <v>544</v>
      </c>
      <c r="B9564" t="s">
        <v>122</v>
      </c>
      <c r="C9564" t="s">
        <v>123</v>
      </c>
      <c r="D9564" t="s">
        <v>107</v>
      </c>
      <c r="E9564" t="s">
        <v>108</v>
      </c>
      <c r="F9564" t="s">
        <v>42</v>
      </c>
      <c r="G9564" s="1">
        <v>46054</v>
      </c>
      <c r="H9564" t="s">
        <v>73</v>
      </c>
      <c r="I9564" t="s">
        <v>74</v>
      </c>
      <c r="J9564" t="s">
        <v>72</v>
      </c>
      <c r="K9564">
        <v>1</v>
      </c>
      <c r="L9564" t="s">
        <v>51</v>
      </c>
      <c r="M9564">
        <v>1.5</v>
      </c>
      <c r="N9564" t="s">
        <v>117</v>
      </c>
      <c r="O9564">
        <v>1.62</v>
      </c>
      <c r="P9564">
        <v>1.0820000000000001</v>
      </c>
      <c r="Q9564">
        <v>3.2</v>
      </c>
      <c r="R9564" t="s">
        <v>110</v>
      </c>
      <c r="S9564">
        <v>125.3</v>
      </c>
      <c r="T9564" s="1">
        <v>46054</v>
      </c>
      <c r="U9564">
        <v>-1</v>
      </c>
      <c r="V9564">
        <v>3.1</v>
      </c>
      <c r="W9564">
        <v>2.5</v>
      </c>
      <c r="X9564" s="2">
        <v>46101</v>
      </c>
      <c r="Y9564" t="s">
        <v>545</v>
      </c>
      <c r="Z9564">
        <v>1841000</v>
      </c>
      <c r="AA9564">
        <v>10.59</v>
      </c>
    </row>
    <row r="9565" spans="1:27" x14ac:dyDescent="0.3">
      <c r="A9565" t="s">
        <v>544</v>
      </c>
      <c r="B9565" t="s">
        <v>122</v>
      </c>
      <c r="C9565" t="s">
        <v>123</v>
      </c>
      <c r="D9565" t="s">
        <v>107</v>
      </c>
      <c r="E9565" t="s">
        <v>108</v>
      </c>
      <c r="F9565" t="s">
        <v>43</v>
      </c>
      <c r="G9565" s="1">
        <v>46082</v>
      </c>
      <c r="H9565" t="s">
        <v>73</v>
      </c>
      <c r="I9565" t="s">
        <v>74</v>
      </c>
      <c r="J9565" t="s">
        <v>72</v>
      </c>
      <c r="K9565">
        <v>1</v>
      </c>
      <c r="L9565" t="s">
        <v>51</v>
      </c>
      <c r="M9565">
        <v>1.54</v>
      </c>
      <c r="N9565" t="s">
        <v>117</v>
      </c>
      <c r="O9565">
        <v>1.67</v>
      </c>
      <c r="P9565">
        <v>1.0820000000000001</v>
      </c>
      <c r="Q9565">
        <v>3.2</v>
      </c>
      <c r="R9565" t="s">
        <v>110</v>
      </c>
      <c r="S9565">
        <v>126</v>
      </c>
      <c r="T9565" s="1">
        <v>46082</v>
      </c>
      <c r="U9565">
        <v>-1</v>
      </c>
      <c r="V9565">
        <v>3.1</v>
      </c>
      <c r="W9565">
        <v>2.5</v>
      </c>
      <c r="X9565" s="2">
        <v>46101</v>
      </c>
      <c r="Y9565" t="s">
        <v>545</v>
      </c>
      <c r="Z9565">
        <v>1841000</v>
      </c>
      <c r="AA9565">
        <v>10.47</v>
      </c>
    </row>
    <row r="9566" spans="1:27" x14ac:dyDescent="0.3">
      <c r="A9566" t="s">
        <v>544</v>
      </c>
      <c r="B9566" t="s">
        <v>122</v>
      </c>
      <c r="C9566" t="s">
        <v>123</v>
      </c>
      <c r="D9566" t="s">
        <v>107</v>
      </c>
      <c r="E9566" t="s">
        <v>108</v>
      </c>
      <c r="F9566" t="s">
        <v>31</v>
      </c>
      <c r="G9566" s="1">
        <v>45931</v>
      </c>
      <c r="H9566" t="s">
        <v>75</v>
      </c>
      <c r="I9566" t="s">
        <v>76</v>
      </c>
      <c r="J9566" t="s">
        <v>72</v>
      </c>
      <c r="K9566">
        <v>1</v>
      </c>
      <c r="L9566" t="s">
        <v>51</v>
      </c>
      <c r="M9566">
        <v>1.57</v>
      </c>
      <c r="N9566" t="s">
        <v>117</v>
      </c>
      <c r="O9566">
        <v>1.7</v>
      </c>
      <c r="P9566">
        <v>1.0820000000000001</v>
      </c>
      <c r="Q9566">
        <v>3.2</v>
      </c>
      <c r="R9566" t="s">
        <v>110</v>
      </c>
      <c r="S9566">
        <v>127.1</v>
      </c>
      <c r="T9566" s="1">
        <v>45931</v>
      </c>
      <c r="U9566">
        <v>-1</v>
      </c>
      <c r="V9566">
        <v>3.1</v>
      </c>
      <c r="W9566">
        <v>2.5</v>
      </c>
      <c r="X9566" s="2">
        <v>46101</v>
      </c>
      <c r="Y9566" t="s">
        <v>545</v>
      </c>
      <c r="Z9566">
        <v>1841000</v>
      </c>
      <c r="AA9566">
        <v>10.029999999999999</v>
      </c>
    </row>
    <row r="9567" spans="1:27" x14ac:dyDescent="0.3">
      <c r="A9567" t="s">
        <v>544</v>
      </c>
      <c r="B9567" t="s">
        <v>122</v>
      </c>
      <c r="C9567" t="s">
        <v>123</v>
      </c>
      <c r="D9567" t="s">
        <v>107</v>
      </c>
      <c r="E9567" t="s">
        <v>108</v>
      </c>
      <c r="F9567" t="s">
        <v>39</v>
      </c>
      <c r="G9567" s="1">
        <v>45962</v>
      </c>
      <c r="H9567" t="s">
        <v>75</v>
      </c>
      <c r="I9567" t="s">
        <v>76</v>
      </c>
      <c r="J9567" t="s">
        <v>72</v>
      </c>
      <c r="K9567">
        <v>1</v>
      </c>
      <c r="L9567" t="s">
        <v>51</v>
      </c>
      <c r="M9567">
        <v>1.67</v>
      </c>
      <c r="N9567" t="s">
        <v>117</v>
      </c>
      <c r="O9567">
        <v>1.81</v>
      </c>
      <c r="P9567">
        <v>1.0820000000000001</v>
      </c>
      <c r="Q9567">
        <v>3.2</v>
      </c>
      <c r="R9567" t="s">
        <v>110</v>
      </c>
      <c r="S9567">
        <v>126.2</v>
      </c>
      <c r="T9567" s="1">
        <v>45962</v>
      </c>
      <c r="U9567">
        <v>-1</v>
      </c>
      <c r="V9567">
        <v>3.1</v>
      </c>
      <c r="W9567">
        <v>2.5</v>
      </c>
      <c r="X9567" s="2">
        <v>46101</v>
      </c>
      <c r="Y9567" t="s">
        <v>545</v>
      </c>
      <c r="Z9567">
        <v>1841000</v>
      </c>
      <c r="AA9567">
        <v>10.220000000000001</v>
      </c>
    </row>
    <row r="9568" spans="1:27" x14ac:dyDescent="0.3">
      <c r="A9568" t="s">
        <v>544</v>
      </c>
      <c r="B9568" t="s">
        <v>122</v>
      </c>
      <c r="C9568" t="s">
        <v>123</v>
      </c>
      <c r="D9568" t="s">
        <v>107</v>
      </c>
      <c r="E9568" t="s">
        <v>108</v>
      </c>
      <c r="F9568" t="s">
        <v>40</v>
      </c>
      <c r="G9568" s="1">
        <v>45992</v>
      </c>
      <c r="H9568" t="s">
        <v>75</v>
      </c>
      <c r="I9568" t="s">
        <v>76</v>
      </c>
      <c r="J9568" t="s">
        <v>72</v>
      </c>
      <c r="K9568">
        <v>1</v>
      </c>
      <c r="L9568" t="s">
        <v>51</v>
      </c>
      <c r="M9568">
        <v>1.72</v>
      </c>
      <c r="N9568" t="s">
        <v>117</v>
      </c>
      <c r="O9568">
        <v>1.86</v>
      </c>
      <c r="P9568">
        <v>1.0820000000000001</v>
      </c>
      <c r="Q9568">
        <v>3.2</v>
      </c>
      <c r="R9568" t="s">
        <v>110</v>
      </c>
      <c r="S9568">
        <v>125.8</v>
      </c>
      <c r="T9568" s="1">
        <v>45992</v>
      </c>
      <c r="U9568">
        <v>-1</v>
      </c>
      <c r="V9568">
        <v>3.1</v>
      </c>
      <c r="W9568">
        <v>2.5</v>
      </c>
      <c r="X9568" s="2">
        <v>46101</v>
      </c>
      <c r="Y9568" t="s">
        <v>545</v>
      </c>
      <c r="Z9568">
        <v>1841000</v>
      </c>
      <c r="AA9568">
        <v>10.6</v>
      </c>
    </row>
    <row r="9569" spans="1:27" x14ac:dyDescent="0.3">
      <c r="A9569" t="s">
        <v>544</v>
      </c>
      <c r="B9569" t="s">
        <v>122</v>
      </c>
      <c r="C9569" t="s">
        <v>123</v>
      </c>
      <c r="D9569" t="s">
        <v>107</v>
      </c>
      <c r="E9569" t="s">
        <v>108</v>
      </c>
      <c r="F9569" t="s">
        <v>41</v>
      </c>
      <c r="G9569" s="1">
        <v>46023</v>
      </c>
      <c r="H9569" t="s">
        <v>75</v>
      </c>
      <c r="I9569" t="s">
        <v>76</v>
      </c>
      <c r="J9569" t="s">
        <v>72</v>
      </c>
      <c r="K9569">
        <v>1</v>
      </c>
      <c r="L9569" t="s">
        <v>51</v>
      </c>
      <c r="M9569">
        <v>1.65</v>
      </c>
      <c r="N9569" t="s">
        <v>117</v>
      </c>
      <c r="O9569">
        <v>1.78</v>
      </c>
      <c r="P9569">
        <v>1.0820000000000001</v>
      </c>
      <c r="Q9569">
        <v>3.2</v>
      </c>
      <c r="R9569" t="s">
        <v>110</v>
      </c>
      <c r="S9569">
        <v>124.2</v>
      </c>
      <c r="T9569" s="1">
        <v>46023</v>
      </c>
      <c r="U9569">
        <v>-1</v>
      </c>
      <c r="V9569">
        <v>3.1</v>
      </c>
      <c r="W9569">
        <v>2.5</v>
      </c>
      <c r="X9569" s="2">
        <v>46101</v>
      </c>
      <c r="Y9569" t="s">
        <v>545</v>
      </c>
      <c r="Z9569">
        <v>1841000</v>
      </c>
      <c r="AA9569">
        <v>10.48</v>
      </c>
    </row>
    <row r="9570" spans="1:27" x14ac:dyDescent="0.3">
      <c r="A9570" t="s">
        <v>544</v>
      </c>
      <c r="B9570" t="s">
        <v>122</v>
      </c>
      <c r="C9570" t="s">
        <v>123</v>
      </c>
      <c r="D9570" t="s">
        <v>107</v>
      </c>
      <c r="E9570" t="s">
        <v>108</v>
      </c>
      <c r="F9570" t="s">
        <v>42</v>
      </c>
      <c r="G9570" s="1">
        <v>46054</v>
      </c>
      <c r="H9570" t="s">
        <v>75</v>
      </c>
      <c r="I9570" t="s">
        <v>76</v>
      </c>
      <c r="J9570" t="s">
        <v>72</v>
      </c>
      <c r="K9570">
        <v>1</v>
      </c>
      <c r="L9570" t="s">
        <v>51</v>
      </c>
      <c r="M9570">
        <v>1.63</v>
      </c>
      <c r="N9570" t="s">
        <v>117</v>
      </c>
      <c r="O9570">
        <v>1.76</v>
      </c>
      <c r="P9570">
        <v>1.0820000000000001</v>
      </c>
      <c r="Q9570">
        <v>3.2</v>
      </c>
      <c r="R9570" t="s">
        <v>110</v>
      </c>
      <c r="S9570">
        <v>125.3</v>
      </c>
      <c r="T9570" s="1">
        <v>46054</v>
      </c>
      <c r="U9570">
        <v>-1</v>
      </c>
      <c r="V9570">
        <v>3.1</v>
      </c>
      <c r="W9570">
        <v>2.5</v>
      </c>
      <c r="X9570" s="2">
        <v>46101</v>
      </c>
      <c r="Y9570" t="s">
        <v>545</v>
      </c>
      <c r="Z9570">
        <v>1841000</v>
      </c>
      <c r="AA9570">
        <v>10.59</v>
      </c>
    </row>
    <row r="9571" spans="1:27" x14ac:dyDescent="0.3">
      <c r="A9571" t="s">
        <v>544</v>
      </c>
      <c r="B9571" t="s">
        <v>122</v>
      </c>
      <c r="C9571" t="s">
        <v>123</v>
      </c>
      <c r="D9571" t="s">
        <v>107</v>
      </c>
      <c r="E9571" t="s">
        <v>108</v>
      </c>
      <c r="F9571" t="s">
        <v>43</v>
      </c>
      <c r="G9571" s="1">
        <v>46082</v>
      </c>
      <c r="H9571" t="s">
        <v>75</v>
      </c>
      <c r="I9571" t="s">
        <v>76</v>
      </c>
      <c r="J9571" t="s">
        <v>72</v>
      </c>
      <c r="K9571">
        <v>1</v>
      </c>
      <c r="L9571" t="s">
        <v>51</v>
      </c>
      <c r="M9571">
        <v>1.67</v>
      </c>
      <c r="N9571" t="s">
        <v>117</v>
      </c>
      <c r="O9571">
        <v>1.81</v>
      </c>
      <c r="P9571">
        <v>1.0820000000000001</v>
      </c>
      <c r="Q9571">
        <v>3.2</v>
      </c>
      <c r="R9571" t="s">
        <v>110</v>
      </c>
      <c r="S9571">
        <v>126</v>
      </c>
      <c r="T9571" s="1">
        <v>46082</v>
      </c>
      <c r="U9571">
        <v>-1</v>
      </c>
      <c r="V9571">
        <v>3.1</v>
      </c>
      <c r="W9571">
        <v>2.5</v>
      </c>
      <c r="X9571" s="2">
        <v>46101</v>
      </c>
      <c r="Y9571" t="s">
        <v>545</v>
      </c>
      <c r="Z9571">
        <v>1841000</v>
      </c>
      <c r="AA9571">
        <v>10.47</v>
      </c>
    </row>
    <row r="9572" spans="1:27" x14ac:dyDescent="0.3">
      <c r="A9572" t="s">
        <v>544</v>
      </c>
      <c r="B9572" t="s">
        <v>122</v>
      </c>
      <c r="C9572" t="s">
        <v>123</v>
      </c>
      <c r="D9572" t="s">
        <v>107</v>
      </c>
      <c r="E9572" t="s">
        <v>108</v>
      </c>
      <c r="F9572" t="s">
        <v>31</v>
      </c>
      <c r="G9572" s="1">
        <v>45931</v>
      </c>
      <c r="H9572" t="s">
        <v>77</v>
      </c>
      <c r="I9572" t="s">
        <v>78</v>
      </c>
      <c r="J9572" t="s">
        <v>72</v>
      </c>
      <c r="K9572">
        <v>1</v>
      </c>
      <c r="L9572" t="s">
        <v>79</v>
      </c>
      <c r="M9572">
        <v>1.65</v>
      </c>
      <c r="N9572" t="s">
        <v>117</v>
      </c>
      <c r="O9572">
        <v>1.78</v>
      </c>
      <c r="P9572">
        <v>1.0820000000000001</v>
      </c>
      <c r="Q9572">
        <v>3.2</v>
      </c>
      <c r="R9572" t="s">
        <v>110</v>
      </c>
      <c r="S9572">
        <v>127.1</v>
      </c>
      <c r="T9572" s="1">
        <v>45931</v>
      </c>
      <c r="U9572">
        <v>-1</v>
      </c>
      <c r="V9572">
        <v>3.1</v>
      </c>
      <c r="W9572">
        <v>2.5</v>
      </c>
      <c r="X9572" s="2">
        <v>46101</v>
      </c>
      <c r="Y9572" t="s">
        <v>545</v>
      </c>
      <c r="Z9572">
        <v>1841000</v>
      </c>
      <c r="AA9572">
        <v>10.029999999999999</v>
      </c>
    </row>
    <row r="9573" spans="1:27" x14ac:dyDescent="0.3">
      <c r="A9573" t="s">
        <v>544</v>
      </c>
      <c r="B9573" t="s">
        <v>122</v>
      </c>
      <c r="C9573" t="s">
        <v>123</v>
      </c>
      <c r="D9573" t="s">
        <v>107</v>
      </c>
      <c r="E9573" t="s">
        <v>108</v>
      </c>
      <c r="F9573" t="s">
        <v>39</v>
      </c>
      <c r="G9573" s="1">
        <v>45962</v>
      </c>
      <c r="H9573" t="s">
        <v>77</v>
      </c>
      <c r="I9573" t="s">
        <v>78</v>
      </c>
      <c r="J9573" t="s">
        <v>72</v>
      </c>
      <c r="K9573">
        <v>1</v>
      </c>
      <c r="L9573" t="s">
        <v>79</v>
      </c>
      <c r="M9573">
        <v>1.86</v>
      </c>
      <c r="N9573" t="s">
        <v>117</v>
      </c>
      <c r="O9573">
        <v>2.0099999999999998</v>
      </c>
      <c r="P9573">
        <v>1.0820000000000001</v>
      </c>
      <c r="Q9573">
        <v>3.2</v>
      </c>
      <c r="R9573" t="s">
        <v>110</v>
      </c>
      <c r="S9573">
        <v>126.2</v>
      </c>
      <c r="T9573" s="1">
        <v>45962</v>
      </c>
      <c r="U9573">
        <v>-1</v>
      </c>
      <c r="V9573">
        <v>3.1</v>
      </c>
      <c r="W9573">
        <v>2.5</v>
      </c>
      <c r="X9573" s="2">
        <v>46101</v>
      </c>
      <c r="Y9573" t="s">
        <v>545</v>
      </c>
      <c r="Z9573">
        <v>1841000</v>
      </c>
      <c r="AA9573">
        <v>10.220000000000001</v>
      </c>
    </row>
    <row r="9574" spans="1:27" x14ac:dyDescent="0.3">
      <c r="A9574" t="s">
        <v>544</v>
      </c>
      <c r="B9574" t="s">
        <v>122</v>
      </c>
      <c r="C9574" t="s">
        <v>123</v>
      </c>
      <c r="D9574" t="s">
        <v>107</v>
      </c>
      <c r="E9574" t="s">
        <v>108</v>
      </c>
      <c r="F9574" t="s">
        <v>40</v>
      </c>
      <c r="G9574" s="1">
        <v>45992</v>
      </c>
      <c r="H9574" t="s">
        <v>77</v>
      </c>
      <c r="I9574" t="s">
        <v>78</v>
      </c>
      <c r="J9574" t="s">
        <v>72</v>
      </c>
      <c r="K9574">
        <v>1</v>
      </c>
      <c r="L9574" t="s">
        <v>79</v>
      </c>
      <c r="M9574">
        <v>1.92</v>
      </c>
      <c r="N9574" t="s">
        <v>117</v>
      </c>
      <c r="O9574">
        <v>2.08</v>
      </c>
      <c r="P9574">
        <v>1.0820000000000001</v>
      </c>
      <c r="Q9574">
        <v>3.2</v>
      </c>
      <c r="R9574" t="s">
        <v>110</v>
      </c>
      <c r="S9574">
        <v>125.8</v>
      </c>
      <c r="T9574" s="1">
        <v>45992</v>
      </c>
      <c r="U9574">
        <v>-1</v>
      </c>
      <c r="V9574">
        <v>3.1</v>
      </c>
      <c r="W9574">
        <v>2.5</v>
      </c>
      <c r="X9574" s="2">
        <v>46101</v>
      </c>
      <c r="Y9574" t="s">
        <v>545</v>
      </c>
      <c r="Z9574">
        <v>1841000</v>
      </c>
      <c r="AA9574">
        <v>10.6</v>
      </c>
    </row>
    <row r="9575" spans="1:27" x14ac:dyDescent="0.3">
      <c r="A9575" t="s">
        <v>544</v>
      </c>
      <c r="B9575" t="s">
        <v>122</v>
      </c>
      <c r="C9575" t="s">
        <v>123</v>
      </c>
      <c r="D9575" t="s">
        <v>107</v>
      </c>
      <c r="E9575" t="s">
        <v>108</v>
      </c>
      <c r="F9575" t="s">
        <v>41</v>
      </c>
      <c r="G9575" s="1">
        <v>46023</v>
      </c>
      <c r="H9575" t="s">
        <v>77</v>
      </c>
      <c r="I9575" t="s">
        <v>78</v>
      </c>
      <c r="J9575" t="s">
        <v>72</v>
      </c>
      <c r="K9575">
        <v>1</v>
      </c>
      <c r="L9575" t="s">
        <v>79</v>
      </c>
      <c r="M9575">
        <v>1.81</v>
      </c>
      <c r="N9575" t="s">
        <v>117</v>
      </c>
      <c r="O9575">
        <v>1.96</v>
      </c>
      <c r="P9575">
        <v>1.0820000000000001</v>
      </c>
      <c r="Q9575">
        <v>3.2</v>
      </c>
      <c r="R9575" t="s">
        <v>110</v>
      </c>
      <c r="S9575">
        <v>124.2</v>
      </c>
      <c r="T9575" s="1">
        <v>46023</v>
      </c>
      <c r="U9575">
        <v>-1</v>
      </c>
      <c r="V9575">
        <v>3.1</v>
      </c>
      <c r="W9575">
        <v>2.5</v>
      </c>
      <c r="X9575" s="2">
        <v>46101</v>
      </c>
      <c r="Y9575" t="s">
        <v>545</v>
      </c>
      <c r="Z9575">
        <v>1841000</v>
      </c>
      <c r="AA9575">
        <v>10.48</v>
      </c>
    </row>
    <row r="9576" spans="1:27" x14ac:dyDescent="0.3">
      <c r="A9576" t="s">
        <v>544</v>
      </c>
      <c r="B9576" t="s">
        <v>122</v>
      </c>
      <c r="C9576" t="s">
        <v>123</v>
      </c>
      <c r="D9576" t="s">
        <v>107</v>
      </c>
      <c r="E9576" t="s">
        <v>108</v>
      </c>
      <c r="F9576" t="s">
        <v>42</v>
      </c>
      <c r="G9576" s="1">
        <v>46054</v>
      </c>
      <c r="H9576" t="s">
        <v>77</v>
      </c>
      <c r="I9576" t="s">
        <v>78</v>
      </c>
      <c r="J9576" t="s">
        <v>72</v>
      </c>
      <c r="K9576">
        <v>1</v>
      </c>
      <c r="L9576" t="s">
        <v>79</v>
      </c>
      <c r="M9576">
        <v>1.78</v>
      </c>
      <c r="N9576" t="s">
        <v>117</v>
      </c>
      <c r="O9576">
        <v>1.93</v>
      </c>
      <c r="P9576">
        <v>1.0820000000000001</v>
      </c>
      <c r="Q9576">
        <v>3.2</v>
      </c>
      <c r="R9576" t="s">
        <v>110</v>
      </c>
      <c r="S9576">
        <v>125.3</v>
      </c>
      <c r="T9576" s="1">
        <v>46054</v>
      </c>
      <c r="U9576">
        <v>-1</v>
      </c>
      <c r="V9576">
        <v>3.1</v>
      </c>
      <c r="W9576">
        <v>2.5</v>
      </c>
      <c r="X9576" s="2">
        <v>46101</v>
      </c>
      <c r="Y9576" t="s">
        <v>545</v>
      </c>
      <c r="Z9576">
        <v>1841000</v>
      </c>
      <c r="AA9576">
        <v>10.59</v>
      </c>
    </row>
    <row r="9577" spans="1:27" x14ac:dyDescent="0.3">
      <c r="A9577" t="s">
        <v>544</v>
      </c>
      <c r="B9577" t="s">
        <v>122</v>
      </c>
      <c r="C9577" t="s">
        <v>123</v>
      </c>
      <c r="D9577" t="s">
        <v>107</v>
      </c>
      <c r="E9577" t="s">
        <v>108</v>
      </c>
      <c r="F9577" t="s">
        <v>43</v>
      </c>
      <c r="G9577" s="1">
        <v>46082</v>
      </c>
      <c r="H9577" t="s">
        <v>77</v>
      </c>
      <c r="I9577" t="s">
        <v>78</v>
      </c>
      <c r="J9577" t="s">
        <v>72</v>
      </c>
      <c r="K9577">
        <v>1</v>
      </c>
      <c r="L9577" t="s">
        <v>79</v>
      </c>
      <c r="M9577">
        <v>1.82</v>
      </c>
      <c r="N9577" t="s">
        <v>117</v>
      </c>
      <c r="O9577">
        <v>1.97</v>
      </c>
      <c r="P9577">
        <v>1.0820000000000001</v>
      </c>
      <c r="Q9577">
        <v>3.2</v>
      </c>
      <c r="R9577" t="s">
        <v>110</v>
      </c>
      <c r="S9577">
        <v>126</v>
      </c>
      <c r="T9577" s="1">
        <v>46082</v>
      </c>
      <c r="U9577">
        <v>-1</v>
      </c>
      <c r="V9577">
        <v>3.1</v>
      </c>
      <c r="W9577">
        <v>2.5</v>
      </c>
      <c r="X9577" s="2">
        <v>46101</v>
      </c>
      <c r="Y9577" t="s">
        <v>545</v>
      </c>
      <c r="Z9577">
        <v>1841000</v>
      </c>
      <c r="AA9577">
        <v>10.47</v>
      </c>
    </row>
    <row r="9578" spans="1:27" x14ac:dyDescent="0.3">
      <c r="A9578" t="s">
        <v>546</v>
      </c>
      <c r="B9578" t="s">
        <v>138</v>
      </c>
      <c r="C9578" t="s">
        <v>139</v>
      </c>
      <c r="D9578" t="s">
        <v>107</v>
      </c>
      <c r="E9578" t="s">
        <v>108</v>
      </c>
      <c r="F9578" t="s">
        <v>31</v>
      </c>
      <c r="G9578" s="1">
        <v>45931</v>
      </c>
      <c r="H9578" t="s">
        <v>32</v>
      </c>
      <c r="I9578" t="s">
        <v>33</v>
      </c>
      <c r="J9578" t="s">
        <v>34</v>
      </c>
      <c r="K9578">
        <v>1</v>
      </c>
      <c r="L9578" t="s">
        <v>35</v>
      </c>
      <c r="M9578">
        <v>1.56</v>
      </c>
      <c r="N9578" t="s">
        <v>117</v>
      </c>
      <c r="O9578">
        <v>1.69</v>
      </c>
      <c r="P9578">
        <v>1.0820000000000001</v>
      </c>
      <c r="Q9578">
        <v>3.2</v>
      </c>
      <c r="R9578" t="s">
        <v>110</v>
      </c>
      <c r="S9578">
        <v>127.1</v>
      </c>
      <c r="T9578" s="1">
        <v>45931</v>
      </c>
      <c r="U9578">
        <v>-1</v>
      </c>
      <c r="V9578">
        <v>3.1</v>
      </c>
      <c r="W9578">
        <v>2.5</v>
      </c>
      <c r="X9578" s="2">
        <v>46101</v>
      </c>
      <c r="Y9578" t="s">
        <v>547</v>
      </c>
      <c r="Z9578">
        <v>382258</v>
      </c>
      <c r="AA9578">
        <v>11.44</v>
      </c>
    </row>
    <row r="9579" spans="1:27" x14ac:dyDescent="0.3">
      <c r="A9579" t="s">
        <v>546</v>
      </c>
      <c r="B9579" t="s">
        <v>138</v>
      </c>
      <c r="C9579" t="s">
        <v>139</v>
      </c>
      <c r="D9579" t="s">
        <v>107</v>
      </c>
      <c r="E9579" t="s">
        <v>108</v>
      </c>
      <c r="F9579" t="s">
        <v>39</v>
      </c>
      <c r="G9579" s="1">
        <v>45962</v>
      </c>
      <c r="H9579" t="s">
        <v>32</v>
      </c>
      <c r="I9579" t="s">
        <v>33</v>
      </c>
      <c r="J9579" t="s">
        <v>34</v>
      </c>
      <c r="K9579">
        <v>1</v>
      </c>
      <c r="L9579" t="s">
        <v>35</v>
      </c>
      <c r="M9579">
        <v>1.61</v>
      </c>
      <c r="N9579" t="s">
        <v>117</v>
      </c>
      <c r="O9579">
        <v>1.74</v>
      </c>
      <c r="P9579">
        <v>1.0820000000000001</v>
      </c>
      <c r="Q9579">
        <v>3.2</v>
      </c>
      <c r="R9579" t="s">
        <v>110</v>
      </c>
      <c r="S9579">
        <v>126.2</v>
      </c>
      <c r="T9579" s="1">
        <v>45962</v>
      </c>
      <c r="U9579">
        <v>-1</v>
      </c>
      <c r="V9579">
        <v>3.1</v>
      </c>
      <c r="W9579">
        <v>2.5</v>
      </c>
      <c r="X9579" s="2">
        <v>46101</v>
      </c>
      <c r="Y9579" t="s">
        <v>547</v>
      </c>
      <c r="Z9579">
        <v>382258</v>
      </c>
      <c r="AA9579">
        <v>11.69</v>
      </c>
    </row>
    <row r="9580" spans="1:27" x14ac:dyDescent="0.3">
      <c r="A9580" t="s">
        <v>546</v>
      </c>
      <c r="B9580" t="s">
        <v>138</v>
      </c>
      <c r="C9580" t="s">
        <v>139</v>
      </c>
      <c r="D9580" t="s">
        <v>107</v>
      </c>
      <c r="E9580" t="s">
        <v>108</v>
      </c>
      <c r="F9580" t="s">
        <v>40</v>
      </c>
      <c r="G9580" s="1">
        <v>45992</v>
      </c>
      <c r="H9580" t="s">
        <v>32</v>
      </c>
      <c r="I9580" t="s">
        <v>33</v>
      </c>
      <c r="J9580" t="s">
        <v>34</v>
      </c>
      <c r="K9580">
        <v>1</v>
      </c>
      <c r="L9580" t="s">
        <v>35</v>
      </c>
      <c r="M9580">
        <v>1.54</v>
      </c>
      <c r="N9580" t="s">
        <v>117</v>
      </c>
      <c r="O9580">
        <v>1.67</v>
      </c>
      <c r="P9580">
        <v>1.0820000000000001</v>
      </c>
      <c r="Q9580">
        <v>3.2</v>
      </c>
      <c r="R9580" t="s">
        <v>110</v>
      </c>
      <c r="S9580">
        <v>125.8</v>
      </c>
      <c r="T9580" s="1">
        <v>45992</v>
      </c>
      <c r="U9580">
        <v>-1</v>
      </c>
      <c r="V9580">
        <v>3.1</v>
      </c>
      <c r="W9580">
        <v>2.5</v>
      </c>
      <c r="X9580" s="2">
        <v>46101</v>
      </c>
      <c r="Y9580" t="s">
        <v>547</v>
      </c>
      <c r="Z9580">
        <v>382258</v>
      </c>
      <c r="AA9580">
        <v>11.77</v>
      </c>
    </row>
    <row r="9581" spans="1:27" x14ac:dyDescent="0.3">
      <c r="A9581" t="s">
        <v>546</v>
      </c>
      <c r="B9581" t="s">
        <v>138</v>
      </c>
      <c r="C9581" t="s">
        <v>139</v>
      </c>
      <c r="D9581" t="s">
        <v>107</v>
      </c>
      <c r="E9581" t="s">
        <v>108</v>
      </c>
      <c r="F9581" t="s">
        <v>41</v>
      </c>
      <c r="G9581" s="1">
        <v>46023</v>
      </c>
      <c r="H9581" t="s">
        <v>32</v>
      </c>
      <c r="I9581" t="s">
        <v>33</v>
      </c>
      <c r="J9581" t="s">
        <v>34</v>
      </c>
      <c r="K9581">
        <v>1</v>
      </c>
      <c r="L9581" t="s">
        <v>35</v>
      </c>
      <c r="M9581">
        <v>1.64</v>
      </c>
      <c r="N9581" t="s">
        <v>117</v>
      </c>
      <c r="O9581">
        <v>1.77</v>
      </c>
      <c r="P9581">
        <v>1.0820000000000001</v>
      </c>
      <c r="Q9581">
        <v>3.2</v>
      </c>
      <c r="R9581" t="s">
        <v>110</v>
      </c>
      <c r="S9581">
        <v>124.2</v>
      </c>
      <c r="T9581" s="1">
        <v>46023</v>
      </c>
      <c r="U9581">
        <v>-1</v>
      </c>
      <c r="V9581">
        <v>3.1</v>
      </c>
      <c r="W9581">
        <v>2.5</v>
      </c>
      <c r="X9581" s="2">
        <v>46101</v>
      </c>
      <c r="Y9581" t="s">
        <v>547</v>
      </c>
      <c r="Z9581">
        <v>382258</v>
      </c>
      <c r="AA9581">
        <v>11.66</v>
      </c>
    </row>
    <row r="9582" spans="1:27" x14ac:dyDescent="0.3">
      <c r="A9582" t="s">
        <v>546</v>
      </c>
      <c r="B9582" t="s">
        <v>138</v>
      </c>
      <c r="C9582" t="s">
        <v>139</v>
      </c>
      <c r="D9582" t="s">
        <v>107</v>
      </c>
      <c r="E9582" t="s">
        <v>108</v>
      </c>
      <c r="F9582" t="s">
        <v>42</v>
      </c>
      <c r="G9582" s="1">
        <v>46054</v>
      </c>
      <c r="H9582" t="s">
        <v>32</v>
      </c>
      <c r="I9582" t="s">
        <v>33</v>
      </c>
      <c r="J9582" t="s">
        <v>34</v>
      </c>
      <c r="K9582">
        <v>1</v>
      </c>
      <c r="L9582" t="s">
        <v>35</v>
      </c>
      <c r="M9582">
        <v>1.57</v>
      </c>
      <c r="N9582" t="s">
        <v>117</v>
      </c>
      <c r="O9582">
        <v>1.7</v>
      </c>
      <c r="P9582">
        <v>1.0820000000000001</v>
      </c>
      <c r="Q9582">
        <v>3.2</v>
      </c>
      <c r="R9582" t="s">
        <v>110</v>
      </c>
      <c r="S9582">
        <v>125.3</v>
      </c>
      <c r="T9582" s="1">
        <v>46054</v>
      </c>
      <c r="U9582">
        <v>-1</v>
      </c>
      <c r="V9582">
        <v>3.1</v>
      </c>
      <c r="W9582">
        <v>2.5</v>
      </c>
      <c r="X9582" s="2">
        <v>46101</v>
      </c>
      <c r="Y9582" t="s">
        <v>547</v>
      </c>
      <c r="Z9582">
        <v>382258</v>
      </c>
      <c r="AA9582">
        <v>11.82</v>
      </c>
    </row>
    <row r="9583" spans="1:27" x14ac:dyDescent="0.3">
      <c r="A9583" t="s">
        <v>546</v>
      </c>
      <c r="B9583" t="s">
        <v>138</v>
      </c>
      <c r="C9583" t="s">
        <v>139</v>
      </c>
      <c r="D9583" t="s">
        <v>107</v>
      </c>
      <c r="E9583" t="s">
        <v>108</v>
      </c>
      <c r="F9583" t="s">
        <v>43</v>
      </c>
      <c r="G9583" s="1">
        <v>46082</v>
      </c>
      <c r="H9583" t="s">
        <v>32</v>
      </c>
      <c r="I9583" t="s">
        <v>33</v>
      </c>
      <c r="J9583" t="s">
        <v>34</v>
      </c>
      <c r="K9583">
        <v>1</v>
      </c>
      <c r="L9583" t="s">
        <v>35</v>
      </c>
      <c r="M9583">
        <v>1.61</v>
      </c>
      <c r="N9583" t="s">
        <v>117</v>
      </c>
      <c r="O9583">
        <v>1.74</v>
      </c>
      <c r="P9583">
        <v>1.0820000000000001</v>
      </c>
      <c r="Q9583">
        <v>3.2</v>
      </c>
      <c r="R9583" t="s">
        <v>110</v>
      </c>
      <c r="S9583">
        <v>126</v>
      </c>
      <c r="T9583" s="1">
        <v>46082</v>
      </c>
      <c r="U9583">
        <v>-1</v>
      </c>
      <c r="V9583">
        <v>3.1</v>
      </c>
      <c r="W9583">
        <v>2.5</v>
      </c>
      <c r="X9583" s="2">
        <v>46101</v>
      </c>
      <c r="Y9583" t="s">
        <v>547</v>
      </c>
      <c r="Z9583">
        <v>382258</v>
      </c>
      <c r="AA9583">
        <v>11.85</v>
      </c>
    </row>
    <row r="9584" spans="1:27" x14ac:dyDescent="0.3">
      <c r="A9584" t="s">
        <v>546</v>
      </c>
      <c r="B9584" t="s">
        <v>138</v>
      </c>
      <c r="C9584" t="s">
        <v>139</v>
      </c>
      <c r="D9584" t="s">
        <v>107</v>
      </c>
      <c r="E9584" t="s">
        <v>108</v>
      </c>
      <c r="F9584" t="s">
        <v>31</v>
      </c>
      <c r="G9584" s="1">
        <v>45931</v>
      </c>
      <c r="H9584" t="s">
        <v>44</v>
      </c>
      <c r="I9584" t="s">
        <v>45</v>
      </c>
      <c r="J9584" t="s">
        <v>46</v>
      </c>
      <c r="K9584">
        <v>500</v>
      </c>
      <c r="L9584" t="s">
        <v>47</v>
      </c>
      <c r="M9584">
        <v>2.36</v>
      </c>
      <c r="N9584" t="s">
        <v>117</v>
      </c>
      <c r="O9584">
        <v>2.5499999999999998</v>
      </c>
      <c r="P9584">
        <v>1.0820000000000001</v>
      </c>
      <c r="Q9584">
        <v>3.2</v>
      </c>
      <c r="R9584" t="s">
        <v>110</v>
      </c>
      <c r="S9584">
        <v>127.1</v>
      </c>
      <c r="T9584" s="1">
        <v>45931</v>
      </c>
      <c r="U9584">
        <v>-1</v>
      </c>
      <c r="V9584">
        <v>3.1</v>
      </c>
      <c r="W9584">
        <v>2.5</v>
      </c>
      <c r="X9584" s="2">
        <v>46101</v>
      </c>
      <c r="Y9584" t="s">
        <v>547</v>
      </c>
      <c r="Z9584">
        <v>382258</v>
      </c>
      <c r="AA9584">
        <v>11.44</v>
      </c>
    </row>
    <row r="9585" spans="1:27" x14ac:dyDescent="0.3">
      <c r="A9585" t="s">
        <v>546</v>
      </c>
      <c r="B9585" t="s">
        <v>138</v>
      </c>
      <c r="C9585" t="s">
        <v>139</v>
      </c>
      <c r="D9585" t="s">
        <v>107</v>
      </c>
      <c r="E9585" t="s">
        <v>108</v>
      </c>
      <c r="F9585" t="s">
        <v>39</v>
      </c>
      <c r="G9585" s="1">
        <v>45962</v>
      </c>
      <c r="H9585" t="s">
        <v>44</v>
      </c>
      <c r="I9585" t="s">
        <v>45</v>
      </c>
      <c r="J9585" t="s">
        <v>46</v>
      </c>
      <c r="K9585">
        <v>500</v>
      </c>
      <c r="L9585" t="s">
        <v>47</v>
      </c>
      <c r="M9585">
        <v>2.37</v>
      </c>
      <c r="N9585" t="s">
        <v>117</v>
      </c>
      <c r="O9585">
        <v>2.56</v>
      </c>
      <c r="P9585">
        <v>1.0820000000000001</v>
      </c>
      <c r="Q9585">
        <v>3.2</v>
      </c>
      <c r="R9585" t="s">
        <v>110</v>
      </c>
      <c r="S9585">
        <v>126.2</v>
      </c>
      <c r="T9585" s="1">
        <v>45962</v>
      </c>
      <c r="U9585">
        <v>-1</v>
      </c>
      <c r="V9585">
        <v>3.1</v>
      </c>
      <c r="W9585">
        <v>2.5</v>
      </c>
      <c r="X9585" s="2">
        <v>46101</v>
      </c>
      <c r="Y9585" t="s">
        <v>547</v>
      </c>
      <c r="Z9585">
        <v>382258</v>
      </c>
      <c r="AA9585">
        <v>11.69</v>
      </c>
    </row>
    <row r="9586" spans="1:27" x14ac:dyDescent="0.3">
      <c r="A9586" t="s">
        <v>546</v>
      </c>
      <c r="B9586" t="s">
        <v>138</v>
      </c>
      <c r="C9586" t="s">
        <v>139</v>
      </c>
      <c r="D9586" t="s">
        <v>107</v>
      </c>
      <c r="E9586" t="s">
        <v>108</v>
      </c>
      <c r="F9586" t="s">
        <v>40</v>
      </c>
      <c r="G9586" s="1">
        <v>45992</v>
      </c>
      <c r="H9586" t="s">
        <v>44</v>
      </c>
      <c r="I9586" t="s">
        <v>45</v>
      </c>
      <c r="J9586" t="s">
        <v>46</v>
      </c>
      <c r="K9586">
        <v>500</v>
      </c>
      <c r="L9586" t="s">
        <v>47</v>
      </c>
      <c r="M9586">
        <v>2.3199999999999998</v>
      </c>
      <c r="N9586" t="s">
        <v>117</v>
      </c>
      <c r="O9586">
        <v>2.5099999999999998</v>
      </c>
      <c r="P9586">
        <v>1.0820000000000001</v>
      </c>
      <c r="Q9586">
        <v>3.2</v>
      </c>
      <c r="R9586" t="s">
        <v>110</v>
      </c>
      <c r="S9586">
        <v>125.8</v>
      </c>
      <c r="T9586" s="1">
        <v>45992</v>
      </c>
      <c r="U9586">
        <v>-1</v>
      </c>
      <c r="V9586">
        <v>3.1</v>
      </c>
      <c r="W9586">
        <v>2.5</v>
      </c>
      <c r="X9586" s="2">
        <v>46101</v>
      </c>
      <c r="Y9586" t="s">
        <v>547</v>
      </c>
      <c r="Z9586">
        <v>382258</v>
      </c>
      <c r="AA9586">
        <v>11.77</v>
      </c>
    </row>
    <row r="9587" spans="1:27" x14ac:dyDescent="0.3">
      <c r="A9587" t="s">
        <v>546</v>
      </c>
      <c r="B9587" t="s">
        <v>138</v>
      </c>
      <c r="C9587" t="s">
        <v>139</v>
      </c>
      <c r="D9587" t="s">
        <v>107</v>
      </c>
      <c r="E9587" t="s">
        <v>108</v>
      </c>
      <c r="F9587" t="s">
        <v>41</v>
      </c>
      <c r="G9587" s="1">
        <v>46023</v>
      </c>
      <c r="H9587" t="s">
        <v>44</v>
      </c>
      <c r="I9587" t="s">
        <v>45</v>
      </c>
      <c r="J9587" t="s">
        <v>46</v>
      </c>
      <c r="K9587">
        <v>500</v>
      </c>
      <c r="L9587" t="s">
        <v>47</v>
      </c>
      <c r="M9587">
        <v>2.38</v>
      </c>
      <c r="N9587" t="s">
        <v>117</v>
      </c>
      <c r="O9587">
        <v>2.58</v>
      </c>
      <c r="P9587">
        <v>1.0820000000000001</v>
      </c>
      <c r="Q9587">
        <v>3.2</v>
      </c>
      <c r="R9587" t="s">
        <v>110</v>
      </c>
      <c r="S9587">
        <v>124.2</v>
      </c>
      <c r="T9587" s="1">
        <v>46023</v>
      </c>
      <c r="U9587">
        <v>-1</v>
      </c>
      <c r="V9587">
        <v>3.1</v>
      </c>
      <c r="W9587">
        <v>2.5</v>
      </c>
      <c r="X9587" s="2">
        <v>46101</v>
      </c>
      <c r="Y9587" t="s">
        <v>547</v>
      </c>
      <c r="Z9587">
        <v>382258</v>
      </c>
      <c r="AA9587">
        <v>11.66</v>
      </c>
    </row>
    <row r="9588" spans="1:27" x14ac:dyDescent="0.3">
      <c r="A9588" t="s">
        <v>546</v>
      </c>
      <c r="B9588" t="s">
        <v>138</v>
      </c>
      <c r="C9588" t="s">
        <v>139</v>
      </c>
      <c r="D9588" t="s">
        <v>107</v>
      </c>
      <c r="E9588" t="s">
        <v>108</v>
      </c>
      <c r="F9588" t="s">
        <v>42</v>
      </c>
      <c r="G9588" s="1">
        <v>46054</v>
      </c>
      <c r="H9588" t="s">
        <v>44</v>
      </c>
      <c r="I9588" t="s">
        <v>45</v>
      </c>
      <c r="J9588" t="s">
        <v>46</v>
      </c>
      <c r="K9588">
        <v>500</v>
      </c>
      <c r="L9588" t="s">
        <v>47</v>
      </c>
      <c r="M9588">
        <v>2.2799999999999998</v>
      </c>
      <c r="N9588" t="s">
        <v>117</v>
      </c>
      <c r="O9588">
        <v>2.4700000000000002</v>
      </c>
      <c r="P9588">
        <v>1.0820000000000001</v>
      </c>
      <c r="Q9588">
        <v>3.2</v>
      </c>
      <c r="R9588" t="s">
        <v>110</v>
      </c>
      <c r="S9588">
        <v>125.3</v>
      </c>
      <c r="T9588" s="1">
        <v>46054</v>
      </c>
      <c r="U9588">
        <v>-1</v>
      </c>
      <c r="V9588">
        <v>3.1</v>
      </c>
      <c r="W9588">
        <v>2.5</v>
      </c>
      <c r="X9588" s="2">
        <v>46101</v>
      </c>
      <c r="Y9588" t="s">
        <v>547</v>
      </c>
      <c r="Z9588">
        <v>382258</v>
      </c>
      <c r="AA9588">
        <v>11.82</v>
      </c>
    </row>
    <row r="9589" spans="1:27" x14ac:dyDescent="0.3">
      <c r="A9589" t="s">
        <v>546</v>
      </c>
      <c r="B9589" t="s">
        <v>138</v>
      </c>
      <c r="C9589" t="s">
        <v>139</v>
      </c>
      <c r="D9589" t="s">
        <v>107</v>
      </c>
      <c r="E9589" t="s">
        <v>108</v>
      </c>
      <c r="F9589" t="s">
        <v>43</v>
      </c>
      <c r="G9589" s="1">
        <v>46082</v>
      </c>
      <c r="H9589" t="s">
        <v>44</v>
      </c>
      <c r="I9589" t="s">
        <v>45</v>
      </c>
      <c r="J9589" t="s">
        <v>46</v>
      </c>
      <c r="K9589">
        <v>500</v>
      </c>
      <c r="L9589" t="s">
        <v>47</v>
      </c>
      <c r="M9589">
        <v>2.34</v>
      </c>
      <c r="N9589" t="s">
        <v>117</v>
      </c>
      <c r="O9589">
        <v>2.5299999999999998</v>
      </c>
      <c r="P9589">
        <v>1.0820000000000001</v>
      </c>
      <c r="Q9589">
        <v>3.2</v>
      </c>
      <c r="R9589" t="s">
        <v>110</v>
      </c>
      <c r="S9589">
        <v>126</v>
      </c>
      <c r="T9589" s="1">
        <v>46082</v>
      </c>
      <c r="U9589">
        <v>-1</v>
      </c>
      <c r="V9589">
        <v>3.1</v>
      </c>
      <c r="W9589">
        <v>2.5</v>
      </c>
      <c r="X9589" s="2">
        <v>46101</v>
      </c>
      <c r="Y9589" t="s">
        <v>547</v>
      </c>
      <c r="Z9589">
        <v>382258</v>
      </c>
      <c r="AA9589">
        <v>11.85</v>
      </c>
    </row>
    <row r="9590" spans="1:27" x14ac:dyDescent="0.3">
      <c r="A9590" t="s">
        <v>546</v>
      </c>
      <c r="B9590" t="s">
        <v>138</v>
      </c>
      <c r="C9590" t="s">
        <v>139</v>
      </c>
      <c r="D9590" t="s">
        <v>107</v>
      </c>
      <c r="E9590" t="s">
        <v>108</v>
      </c>
      <c r="F9590" t="s">
        <v>31</v>
      </c>
      <c r="G9590" s="1">
        <v>45931</v>
      </c>
      <c r="H9590" t="s">
        <v>48</v>
      </c>
      <c r="I9590" t="s">
        <v>49</v>
      </c>
      <c r="J9590" t="s">
        <v>50</v>
      </c>
      <c r="K9590">
        <v>1</v>
      </c>
      <c r="L9590" t="s">
        <v>51</v>
      </c>
      <c r="M9590">
        <v>2.81</v>
      </c>
      <c r="N9590" t="s">
        <v>117</v>
      </c>
      <c r="O9590">
        <v>3.04</v>
      </c>
      <c r="P9590">
        <v>1.0820000000000001</v>
      </c>
      <c r="Q9590">
        <v>3.2</v>
      </c>
      <c r="R9590" t="s">
        <v>110</v>
      </c>
      <c r="S9590">
        <v>127.1</v>
      </c>
      <c r="T9590" s="1">
        <v>45931</v>
      </c>
      <c r="U9590">
        <v>-1</v>
      </c>
      <c r="V9590">
        <v>3.1</v>
      </c>
      <c r="W9590">
        <v>2.5</v>
      </c>
      <c r="X9590" s="2">
        <v>46101</v>
      </c>
      <c r="Y9590" t="s">
        <v>547</v>
      </c>
      <c r="Z9590">
        <v>382258</v>
      </c>
      <c r="AA9590">
        <v>11.44</v>
      </c>
    </row>
    <row r="9591" spans="1:27" x14ac:dyDescent="0.3">
      <c r="A9591" t="s">
        <v>546</v>
      </c>
      <c r="B9591" t="s">
        <v>138</v>
      </c>
      <c r="C9591" t="s">
        <v>139</v>
      </c>
      <c r="D9591" t="s">
        <v>107</v>
      </c>
      <c r="E9591" t="s">
        <v>108</v>
      </c>
      <c r="F9591" t="s">
        <v>39</v>
      </c>
      <c r="G9591" s="1">
        <v>45962</v>
      </c>
      <c r="H9591" t="s">
        <v>48</v>
      </c>
      <c r="I9591" t="s">
        <v>49</v>
      </c>
      <c r="J9591" t="s">
        <v>50</v>
      </c>
      <c r="K9591">
        <v>1</v>
      </c>
      <c r="L9591" t="s">
        <v>51</v>
      </c>
      <c r="M9591">
        <v>2.9</v>
      </c>
      <c r="N9591" t="s">
        <v>117</v>
      </c>
      <c r="O9591">
        <v>3.14</v>
      </c>
      <c r="P9591">
        <v>1.0820000000000001</v>
      </c>
      <c r="Q9591">
        <v>3.2</v>
      </c>
      <c r="R9591" t="s">
        <v>110</v>
      </c>
      <c r="S9591">
        <v>126.2</v>
      </c>
      <c r="T9591" s="1">
        <v>45962</v>
      </c>
      <c r="U9591">
        <v>-1</v>
      </c>
      <c r="V9591">
        <v>3.1</v>
      </c>
      <c r="W9591">
        <v>2.5</v>
      </c>
      <c r="X9591" s="2">
        <v>46101</v>
      </c>
      <c r="Y9591" t="s">
        <v>547</v>
      </c>
      <c r="Z9591">
        <v>382258</v>
      </c>
      <c r="AA9591">
        <v>11.69</v>
      </c>
    </row>
    <row r="9592" spans="1:27" x14ac:dyDescent="0.3">
      <c r="A9592" t="s">
        <v>546</v>
      </c>
      <c r="B9592" t="s">
        <v>138</v>
      </c>
      <c r="C9592" t="s">
        <v>139</v>
      </c>
      <c r="D9592" t="s">
        <v>107</v>
      </c>
      <c r="E9592" t="s">
        <v>108</v>
      </c>
      <c r="F9592" t="s">
        <v>40</v>
      </c>
      <c r="G9592" s="1">
        <v>45992</v>
      </c>
      <c r="H9592" t="s">
        <v>48</v>
      </c>
      <c r="I9592" t="s">
        <v>49</v>
      </c>
      <c r="J9592" t="s">
        <v>50</v>
      </c>
      <c r="K9592">
        <v>1</v>
      </c>
      <c r="L9592" t="s">
        <v>51</v>
      </c>
      <c r="M9592">
        <v>2.84</v>
      </c>
      <c r="N9592" t="s">
        <v>117</v>
      </c>
      <c r="O9592">
        <v>3.07</v>
      </c>
      <c r="P9592">
        <v>1.0820000000000001</v>
      </c>
      <c r="Q9592">
        <v>3.2</v>
      </c>
      <c r="R9592" t="s">
        <v>110</v>
      </c>
      <c r="S9592">
        <v>125.8</v>
      </c>
      <c r="T9592" s="1">
        <v>45992</v>
      </c>
      <c r="U9592">
        <v>-1</v>
      </c>
      <c r="V9592">
        <v>3.1</v>
      </c>
      <c r="W9592">
        <v>2.5</v>
      </c>
      <c r="X9592" s="2">
        <v>46101</v>
      </c>
      <c r="Y9592" t="s">
        <v>547</v>
      </c>
      <c r="Z9592">
        <v>382258</v>
      </c>
      <c r="AA9592">
        <v>11.77</v>
      </c>
    </row>
    <row r="9593" spans="1:27" x14ac:dyDescent="0.3">
      <c r="A9593" t="s">
        <v>546</v>
      </c>
      <c r="B9593" t="s">
        <v>138</v>
      </c>
      <c r="C9593" t="s">
        <v>139</v>
      </c>
      <c r="D9593" t="s">
        <v>107</v>
      </c>
      <c r="E9593" t="s">
        <v>108</v>
      </c>
      <c r="F9593" t="s">
        <v>41</v>
      </c>
      <c r="G9593" s="1">
        <v>46023</v>
      </c>
      <c r="H9593" t="s">
        <v>48</v>
      </c>
      <c r="I9593" t="s">
        <v>49</v>
      </c>
      <c r="J9593" t="s">
        <v>50</v>
      </c>
      <c r="K9593">
        <v>1</v>
      </c>
      <c r="L9593" t="s">
        <v>51</v>
      </c>
      <c r="M9593">
        <v>2.85</v>
      </c>
      <c r="N9593" t="s">
        <v>117</v>
      </c>
      <c r="O9593">
        <v>3.08</v>
      </c>
      <c r="P9593">
        <v>1.0820000000000001</v>
      </c>
      <c r="Q9593">
        <v>3.2</v>
      </c>
      <c r="R9593" t="s">
        <v>110</v>
      </c>
      <c r="S9593">
        <v>124.2</v>
      </c>
      <c r="T9593" s="1">
        <v>46023</v>
      </c>
      <c r="U9593">
        <v>-1</v>
      </c>
      <c r="V9593">
        <v>3.1</v>
      </c>
      <c r="W9593">
        <v>2.5</v>
      </c>
      <c r="X9593" s="2">
        <v>46101</v>
      </c>
      <c r="Y9593" t="s">
        <v>547</v>
      </c>
      <c r="Z9593">
        <v>382258</v>
      </c>
      <c r="AA9593">
        <v>11.66</v>
      </c>
    </row>
    <row r="9594" spans="1:27" x14ac:dyDescent="0.3">
      <c r="A9594" t="s">
        <v>546</v>
      </c>
      <c r="B9594" t="s">
        <v>138</v>
      </c>
      <c r="C9594" t="s">
        <v>139</v>
      </c>
      <c r="D9594" t="s">
        <v>107</v>
      </c>
      <c r="E9594" t="s">
        <v>108</v>
      </c>
      <c r="F9594" t="s">
        <v>42</v>
      </c>
      <c r="G9594" s="1">
        <v>46054</v>
      </c>
      <c r="H9594" t="s">
        <v>48</v>
      </c>
      <c r="I9594" t="s">
        <v>49</v>
      </c>
      <c r="J9594" t="s">
        <v>50</v>
      </c>
      <c r="K9594">
        <v>1</v>
      </c>
      <c r="L9594" t="s">
        <v>51</v>
      </c>
      <c r="M9594">
        <v>2.99</v>
      </c>
      <c r="N9594" t="s">
        <v>117</v>
      </c>
      <c r="O9594">
        <v>3.24</v>
      </c>
      <c r="P9594">
        <v>1.0820000000000001</v>
      </c>
      <c r="Q9594">
        <v>3.2</v>
      </c>
      <c r="R9594" t="s">
        <v>110</v>
      </c>
      <c r="S9594">
        <v>125.3</v>
      </c>
      <c r="T9594" s="1">
        <v>46054</v>
      </c>
      <c r="U9594">
        <v>-1</v>
      </c>
      <c r="V9594">
        <v>3.1</v>
      </c>
      <c r="W9594">
        <v>2.5</v>
      </c>
      <c r="X9594" s="2">
        <v>46101</v>
      </c>
      <c r="Y9594" t="s">
        <v>547</v>
      </c>
      <c r="Z9594">
        <v>382258</v>
      </c>
      <c r="AA9594">
        <v>11.82</v>
      </c>
    </row>
    <row r="9595" spans="1:27" x14ac:dyDescent="0.3">
      <c r="A9595" t="s">
        <v>546</v>
      </c>
      <c r="B9595" t="s">
        <v>138</v>
      </c>
      <c r="C9595" t="s">
        <v>139</v>
      </c>
      <c r="D9595" t="s">
        <v>107</v>
      </c>
      <c r="E9595" t="s">
        <v>108</v>
      </c>
      <c r="F9595" t="s">
        <v>43</v>
      </c>
      <c r="G9595" s="1">
        <v>46082</v>
      </c>
      <c r="H9595" t="s">
        <v>48</v>
      </c>
      <c r="I9595" t="s">
        <v>49</v>
      </c>
      <c r="J9595" t="s">
        <v>50</v>
      </c>
      <c r="K9595">
        <v>1</v>
      </c>
      <c r="L9595" t="s">
        <v>51</v>
      </c>
      <c r="M9595">
        <v>2.9</v>
      </c>
      <c r="N9595" t="s">
        <v>117</v>
      </c>
      <c r="O9595">
        <v>3.14</v>
      </c>
      <c r="P9595">
        <v>1.0820000000000001</v>
      </c>
      <c r="Q9595">
        <v>3.2</v>
      </c>
      <c r="R9595" t="s">
        <v>110</v>
      </c>
      <c r="S9595">
        <v>126</v>
      </c>
      <c r="T9595" s="1">
        <v>46082</v>
      </c>
      <c r="U9595">
        <v>-1</v>
      </c>
      <c r="V9595">
        <v>3.1</v>
      </c>
      <c r="W9595">
        <v>2.5</v>
      </c>
      <c r="X9595" s="2">
        <v>46101</v>
      </c>
      <c r="Y9595" t="s">
        <v>547</v>
      </c>
      <c r="Z9595">
        <v>382258</v>
      </c>
      <c r="AA9595">
        <v>11.85</v>
      </c>
    </row>
    <row r="9596" spans="1:27" x14ac:dyDescent="0.3">
      <c r="A9596" t="s">
        <v>546</v>
      </c>
      <c r="B9596" t="s">
        <v>138</v>
      </c>
      <c r="C9596" t="s">
        <v>139</v>
      </c>
      <c r="D9596" t="s">
        <v>107</v>
      </c>
      <c r="E9596" t="s">
        <v>108</v>
      </c>
      <c r="F9596" t="s">
        <v>31</v>
      </c>
      <c r="G9596" s="1">
        <v>45931</v>
      </c>
      <c r="H9596" t="s">
        <v>52</v>
      </c>
      <c r="I9596" t="s">
        <v>53</v>
      </c>
      <c r="J9596" t="s">
        <v>54</v>
      </c>
      <c r="K9596">
        <v>12</v>
      </c>
      <c r="L9596" t="s">
        <v>55</v>
      </c>
      <c r="M9596">
        <v>3.84</v>
      </c>
      <c r="N9596" t="s">
        <v>117</v>
      </c>
      <c r="O9596">
        <v>4.16</v>
      </c>
      <c r="P9596">
        <v>1.0820000000000001</v>
      </c>
      <c r="Q9596">
        <v>3.2</v>
      </c>
      <c r="R9596" t="s">
        <v>110</v>
      </c>
      <c r="S9596">
        <v>127.1</v>
      </c>
      <c r="T9596" s="1">
        <v>45931</v>
      </c>
      <c r="U9596">
        <v>-1</v>
      </c>
      <c r="V9596">
        <v>3.1</v>
      </c>
      <c r="W9596">
        <v>2.5</v>
      </c>
      <c r="X9596" s="2">
        <v>46101</v>
      </c>
      <c r="Y9596" t="s">
        <v>547</v>
      </c>
      <c r="Z9596">
        <v>382258</v>
      </c>
      <c r="AA9596">
        <v>11.44</v>
      </c>
    </row>
    <row r="9597" spans="1:27" x14ac:dyDescent="0.3">
      <c r="A9597" t="s">
        <v>546</v>
      </c>
      <c r="B9597" t="s">
        <v>138</v>
      </c>
      <c r="C9597" t="s">
        <v>139</v>
      </c>
      <c r="D9597" t="s">
        <v>107</v>
      </c>
      <c r="E9597" t="s">
        <v>108</v>
      </c>
      <c r="F9597" t="s">
        <v>39</v>
      </c>
      <c r="G9597" s="1">
        <v>45962</v>
      </c>
      <c r="H9597" t="s">
        <v>52</v>
      </c>
      <c r="I9597" t="s">
        <v>53</v>
      </c>
      <c r="J9597" t="s">
        <v>54</v>
      </c>
      <c r="K9597">
        <v>12</v>
      </c>
      <c r="L9597" t="s">
        <v>55</v>
      </c>
      <c r="M9597">
        <v>3.93</v>
      </c>
      <c r="N9597" t="s">
        <v>117</v>
      </c>
      <c r="O9597">
        <v>4.25</v>
      </c>
      <c r="P9597">
        <v>1.0820000000000001</v>
      </c>
      <c r="Q9597">
        <v>3.2</v>
      </c>
      <c r="R9597" t="s">
        <v>110</v>
      </c>
      <c r="S9597">
        <v>126.2</v>
      </c>
      <c r="T9597" s="1">
        <v>45962</v>
      </c>
      <c r="U9597">
        <v>-1</v>
      </c>
      <c r="V9597">
        <v>3.1</v>
      </c>
      <c r="W9597">
        <v>2.5</v>
      </c>
      <c r="X9597" s="2">
        <v>46101</v>
      </c>
      <c r="Y9597" t="s">
        <v>547</v>
      </c>
      <c r="Z9597">
        <v>382258</v>
      </c>
      <c r="AA9597">
        <v>11.69</v>
      </c>
    </row>
    <row r="9598" spans="1:27" x14ac:dyDescent="0.3">
      <c r="A9598" t="s">
        <v>546</v>
      </c>
      <c r="B9598" t="s">
        <v>138</v>
      </c>
      <c r="C9598" t="s">
        <v>139</v>
      </c>
      <c r="D9598" t="s">
        <v>107</v>
      </c>
      <c r="E9598" t="s">
        <v>108</v>
      </c>
      <c r="F9598" t="s">
        <v>40</v>
      </c>
      <c r="G9598" s="1">
        <v>45992</v>
      </c>
      <c r="H9598" t="s">
        <v>52</v>
      </c>
      <c r="I9598" t="s">
        <v>53</v>
      </c>
      <c r="J9598" t="s">
        <v>54</v>
      </c>
      <c r="K9598">
        <v>12</v>
      </c>
      <c r="L9598" t="s">
        <v>55</v>
      </c>
      <c r="M9598">
        <v>4.18</v>
      </c>
      <c r="N9598" t="s">
        <v>117</v>
      </c>
      <c r="O9598">
        <v>4.5199999999999996</v>
      </c>
      <c r="P9598">
        <v>1.0820000000000001</v>
      </c>
      <c r="Q9598">
        <v>3.2</v>
      </c>
      <c r="R9598" t="s">
        <v>110</v>
      </c>
      <c r="S9598">
        <v>125.8</v>
      </c>
      <c r="T9598" s="1">
        <v>45992</v>
      </c>
      <c r="U9598">
        <v>-1</v>
      </c>
      <c r="V9598">
        <v>3.1</v>
      </c>
      <c r="W9598">
        <v>2.5</v>
      </c>
      <c r="X9598" s="2">
        <v>46101</v>
      </c>
      <c r="Y9598" t="s">
        <v>547</v>
      </c>
      <c r="Z9598">
        <v>382258</v>
      </c>
      <c r="AA9598">
        <v>11.77</v>
      </c>
    </row>
    <row r="9599" spans="1:27" x14ac:dyDescent="0.3">
      <c r="A9599" t="s">
        <v>546</v>
      </c>
      <c r="B9599" t="s">
        <v>138</v>
      </c>
      <c r="C9599" t="s">
        <v>139</v>
      </c>
      <c r="D9599" t="s">
        <v>107</v>
      </c>
      <c r="E9599" t="s">
        <v>108</v>
      </c>
      <c r="F9599" t="s">
        <v>41</v>
      </c>
      <c r="G9599" s="1">
        <v>46023</v>
      </c>
      <c r="H9599" t="s">
        <v>52</v>
      </c>
      <c r="I9599" t="s">
        <v>53</v>
      </c>
      <c r="J9599" t="s">
        <v>54</v>
      </c>
      <c r="K9599">
        <v>12</v>
      </c>
      <c r="L9599" t="s">
        <v>55</v>
      </c>
      <c r="M9599">
        <v>3.91</v>
      </c>
      <c r="N9599" t="s">
        <v>117</v>
      </c>
      <c r="O9599">
        <v>4.2300000000000004</v>
      </c>
      <c r="P9599">
        <v>1.0820000000000001</v>
      </c>
      <c r="Q9599">
        <v>3.2</v>
      </c>
      <c r="R9599" t="s">
        <v>110</v>
      </c>
      <c r="S9599">
        <v>124.2</v>
      </c>
      <c r="T9599" s="1">
        <v>46023</v>
      </c>
      <c r="U9599">
        <v>-1</v>
      </c>
      <c r="V9599">
        <v>3.1</v>
      </c>
      <c r="W9599">
        <v>2.5</v>
      </c>
      <c r="X9599" s="2">
        <v>46101</v>
      </c>
      <c r="Y9599" t="s">
        <v>547</v>
      </c>
      <c r="Z9599">
        <v>382258</v>
      </c>
      <c r="AA9599">
        <v>11.66</v>
      </c>
    </row>
    <row r="9600" spans="1:27" x14ac:dyDescent="0.3">
      <c r="A9600" t="s">
        <v>546</v>
      </c>
      <c r="B9600" t="s">
        <v>138</v>
      </c>
      <c r="C9600" t="s">
        <v>139</v>
      </c>
      <c r="D9600" t="s">
        <v>107</v>
      </c>
      <c r="E9600" t="s">
        <v>108</v>
      </c>
      <c r="F9600" t="s">
        <v>42</v>
      </c>
      <c r="G9600" s="1">
        <v>46054</v>
      </c>
      <c r="H9600" t="s">
        <v>52</v>
      </c>
      <c r="I9600" t="s">
        <v>53</v>
      </c>
      <c r="J9600" t="s">
        <v>54</v>
      </c>
      <c r="K9600">
        <v>12</v>
      </c>
      <c r="L9600" t="s">
        <v>55</v>
      </c>
      <c r="M9600">
        <v>4.08</v>
      </c>
      <c r="N9600" t="s">
        <v>117</v>
      </c>
      <c r="O9600">
        <v>4.41</v>
      </c>
      <c r="P9600">
        <v>1.0820000000000001</v>
      </c>
      <c r="Q9600">
        <v>3.2</v>
      </c>
      <c r="R9600" t="s">
        <v>110</v>
      </c>
      <c r="S9600">
        <v>125.3</v>
      </c>
      <c r="T9600" s="1">
        <v>46054</v>
      </c>
      <c r="U9600">
        <v>-1</v>
      </c>
      <c r="V9600">
        <v>3.1</v>
      </c>
      <c r="W9600">
        <v>2.5</v>
      </c>
      <c r="X9600" s="2">
        <v>46101</v>
      </c>
      <c r="Y9600" t="s">
        <v>547</v>
      </c>
      <c r="Z9600">
        <v>382258</v>
      </c>
      <c r="AA9600">
        <v>11.82</v>
      </c>
    </row>
    <row r="9601" spans="1:27" x14ac:dyDescent="0.3">
      <c r="A9601" t="s">
        <v>546</v>
      </c>
      <c r="B9601" t="s">
        <v>138</v>
      </c>
      <c r="C9601" t="s">
        <v>139</v>
      </c>
      <c r="D9601" t="s">
        <v>107</v>
      </c>
      <c r="E9601" t="s">
        <v>108</v>
      </c>
      <c r="F9601" t="s">
        <v>43</v>
      </c>
      <c r="G9601" s="1">
        <v>46082</v>
      </c>
      <c r="H9601" t="s">
        <v>52</v>
      </c>
      <c r="I9601" t="s">
        <v>53</v>
      </c>
      <c r="J9601" t="s">
        <v>54</v>
      </c>
      <c r="K9601">
        <v>12</v>
      </c>
      <c r="L9601" t="s">
        <v>55</v>
      </c>
      <c r="M9601">
        <v>4.0999999999999996</v>
      </c>
      <c r="N9601" t="s">
        <v>117</v>
      </c>
      <c r="O9601">
        <v>4.4400000000000004</v>
      </c>
      <c r="P9601">
        <v>1.0820000000000001</v>
      </c>
      <c r="Q9601">
        <v>3.2</v>
      </c>
      <c r="R9601" t="s">
        <v>110</v>
      </c>
      <c r="S9601">
        <v>126</v>
      </c>
      <c r="T9601" s="1">
        <v>46082</v>
      </c>
      <c r="U9601">
        <v>-1</v>
      </c>
      <c r="V9601">
        <v>3.1</v>
      </c>
      <c r="W9601">
        <v>2.5</v>
      </c>
      <c r="X9601" s="2">
        <v>46101</v>
      </c>
      <c r="Y9601" t="s">
        <v>547</v>
      </c>
      <c r="Z9601">
        <v>382258</v>
      </c>
      <c r="AA9601">
        <v>11.85</v>
      </c>
    </row>
    <row r="9602" spans="1:27" x14ac:dyDescent="0.3">
      <c r="A9602" t="s">
        <v>546</v>
      </c>
      <c r="B9602" t="s">
        <v>138</v>
      </c>
      <c r="C9602" t="s">
        <v>139</v>
      </c>
      <c r="D9602" t="s">
        <v>107</v>
      </c>
      <c r="E9602" t="s">
        <v>108</v>
      </c>
      <c r="F9602" t="s">
        <v>31</v>
      </c>
      <c r="G9602" s="1">
        <v>45931</v>
      </c>
      <c r="H9602" t="s">
        <v>56</v>
      </c>
      <c r="I9602" t="s">
        <v>57</v>
      </c>
      <c r="J9602" t="s">
        <v>34</v>
      </c>
      <c r="K9602">
        <v>1</v>
      </c>
      <c r="L9602" t="s">
        <v>51</v>
      </c>
      <c r="M9602">
        <v>16.77</v>
      </c>
      <c r="N9602" t="s">
        <v>117</v>
      </c>
      <c r="O9602">
        <v>18.149999999999999</v>
      </c>
      <c r="P9602">
        <v>1.0820000000000001</v>
      </c>
      <c r="Q9602">
        <v>3.2</v>
      </c>
      <c r="R9602" t="s">
        <v>110</v>
      </c>
      <c r="S9602">
        <v>127.1</v>
      </c>
      <c r="T9602" s="1">
        <v>45931</v>
      </c>
      <c r="U9602">
        <v>-1</v>
      </c>
      <c r="V9602">
        <v>3.1</v>
      </c>
      <c r="W9602">
        <v>2.5</v>
      </c>
      <c r="X9602" s="2">
        <v>46101</v>
      </c>
      <c r="Y9602" t="s">
        <v>547</v>
      </c>
      <c r="Z9602">
        <v>382258</v>
      </c>
      <c r="AA9602">
        <v>11.44</v>
      </c>
    </row>
    <row r="9603" spans="1:27" x14ac:dyDescent="0.3">
      <c r="A9603" t="s">
        <v>546</v>
      </c>
      <c r="B9603" t="s">
        <v>138</v>
      </c>
      <c r="C9603" t="s">
        <v>139</v>
      </c>
      <c r="D9603" t="s">
        <v>107</v>
      </c>
      <c r="E9603" t="s">
        <v>108</v>
      </c>
      <c r="F9603" t="s">
        <v>39</v>
      </c>
      <c r="G9603" s="1">
        <v>45962</v>
      </c>
      <c r="H9603" t="s">
        <v>56</v>
      </c>
      <c r="I9603" t="s">
        <v>57</v>
      </c>
      <c r="J9603" t="s">
        <v>34</v>
      </c>
      <c r="K9603">
        <v>1</v>
      </c>
      <c r="L9603" t="s">
        <v>51</v>
      </c>
      <c r="M9603">
        <v>16.45</v>
      </c>
      <c r="N9603" t="s">
        <v>117</v>
      </c>
      <c r="O9603">
        <v>17.8</v>
      </c>
      <c r="P9603">
        <v>1.0820000000000001</v>
      </c>
      <c r="Q9603">
        <v>3.2</v>
      </c>
      <c r="R9603" t="s">
        <v>110</v>
      </c>
      <c r="S9603">
        <v>126.2</v>
      </c>
      <c r="T9603" s="1">
        <v>45962</v>
      </c>
      <c r="U9603">
        <v>-1</v>
      </c>
      <c r="V9603">
        <v>3.1</v>
      </c>
      <c r="W9603">
        <v>2.5</v>
      </c>
      <c r="X9603" s="2">
        <v>46101</v>
      </c>
      <c r="Y9603" t="s">
        <v>547</v>
      </c>
      <c r="Z9603">
        <v>382258</v>
      </c>
      <c r="AA9603">
        <v>11.69</v>
      </c>
    </row>
    <row r="9604" spans="1:27" x14ac:dyDescent="0.3">
      <c r="A9604" t="s">
        <v>546</v>
      </c>
      <c r="B9604" t="s">
        <v>138</v>
      </c>
      <c r="C9604" t="s">
        <v>139</v>
      </c>
      <c r="D9604" t="s">
        <v>107</v>
      </c>
      <c r="E9604" t="s">
        <v>108</v>
      </c>
      <c r="F9604" t="s">
        <v>40</v>
      </c>
      <c r="G9604" s="1">
        <v>45992</v>
      </c>
      <c r="H9604" t="s">
        <v>56</v>
      </c>
      <c r="I9604" t="s">
        <v>57</v>
      </c>
      <c r="J9604" t="s">
        <v>34</v>
      </c>
      <c r="K9604">
        <v>1</v>
      </c>
      <c r="L9604" t="s">
        <v>51</v>
      </c>
      <c r="M9604">
        <v>16.8</v>
      </c>
      <c r="N9604" t="s">
        <v>117</v>
      </c>
      <c r="O9604">
        <v>18.18</v>
      </c>
      <c r="P9604">
        <v>1.0820000000000001</v>
      </c>
      <c r="Q9604">
        <v>3.2</v>
      </c>
      <c r="R9604" t="s">
        <v>110</v>
      </c>
      <c r="S9604">
        <v>125.8</v>
      </c>
      <c r="T9604" s="1">
        <v>45992</v>
      </c>
      <c r="U9604">
        <v>-1</v>
      </c>
      <c r="V9604">
        <v>3.1</v>
      </c>
      <c r="W9604">
        <v>2.5</v>
      </c>
      <c r="X9604" s="2">
        <v>46101</v>
      </c>
      <c r="Y9604" t="s">
        <v>547</v>
      </c>
      <c r="Z9604">
        <v>382258</v>
      </c>
      <c r="AA9604">
        <v>11.77</v>
      </c>
    </row>
    <row r="9605" spans="1:27" x14ac:dyDescent="0.3">
      <c r="A9605" t="s">
        <v>546</v>
      </c>
      <c r="B9605" t="s">
        <v>138</v>
      </c>
      <c r="C9605" t="s">
        <v>139</v>
      </c>
      <c r="D9605" t="s">
        <v>107</v>
      </c>
      <c r="E9605" t="s">
        <v>108</v>
      </c>
      <c r="F9605" t="s">
        <v>41</v>
      </c>
      <c r="G9605" s="1">
        <v>46023</v>
      </c>
      <c r="H9605" t="s">
        <v>56</v>
      </c>
      <c r="I9605" t="s">
        <v>57</v>
      </c>
      <c r="J9605" t="s">
        <v>34</v>
      </c>
      <c r="K9605">
        <v>1</v>
      </c>
      <c r="L9605" t="s">
        <v>51</v>
      </c>
      <c r="M9605">
        <v>16.59</v>
      </c>
      <c r="N9605" t="s">
        <v>117</v>
      </c>
      <c r="O9605">
        <v>17.95</v>
      </c>
      <c r="P9605">
        <v>1.0820000000000001</v>
      </c>
      <c r="Q9605">
        <v>3.2</v>
      </c>
      <c r="R9605" t="s">
        <v>110</v>
      </c>
      <c r="S9605">
        <v>124.2</v>
      </c>
      <c r="T9605" s="1">
        <v>46023</v>
      </c>
      <c r="U9605">
        <v>-1</v>
      </c>
      <c r="V9605">
        <v>3.1</v>
      </c>
      <c r="W9605">
        <v>2.5</v>
      </c>
      <c r="X9605" s="2">
        <v>46101</v>
      </c>
      <c r="Y9605" t="s">
        <v>547</v>
      </c>
      <c r="Z9605">
        <v>382258</v>
      </c>
      <c r="AA9605">
        <v>11.66</v>
      </c>
    </row>
    <row r="9606" spans="1:27" x14ac:dyDescent="0.3">
      <c r="A9606" t="s">
        <v>546</v>
      </c>
      <c r="B9606" t="s">
        <v>138</v>
      </c>
      <c r="C9606" t="s">
        <v>139</v>
      </c>
      <c r="D9606" t="s">
        <v>107</v>
      </c>
      <c r="E9606" t="s">
        <v>108</v>
      </c>
      <c r="F9606" t="s">
        <v>42</v>
      </c>
      <c r="G9606" s="1">
        <v>46054</v>
      </c>
      <c r="H9606" t="s">
        <v>56</v>
      </c>
      <c r="I9606" t="s">
        <v>57</v>
      </c>
      <c r="J9606" t="s">
        <v>34</v>
      </c>
      <c r="K9606">
        <v>1</v>
      </c>
      <c r="L9606" t="s">
        <v>51</v>
      </c>
      <c r="M9606">
        <v>16.34</v>
      </c>
      <c r="N9606" t="s">
        <v>117</v>
      </c>
      <c r="O9606">
        <v>17.68</v>
      </c>
      <c r="P9606">
        <v>1.0820000000000001</v>
      </c>
      <c r="Q9606">
        <v>3.2</v>
      </c>
      <c r="R9606" t="s">
        <v>110</v>
      </c>
      <c r="S9606">
        <v>125.3</v>
      </c>
      <c r="T9606" s="1">
        <v>46054</v>
      </c>
      <c r="U9606">
        <v>-1</v>
      </c>
      <c r="V9606">
        <v>3.1</v>
      </c>
      <c r="W9606">
        <v>2.5</v>
      </c>
      <c r="X9606" s="2">
        <v>46101</v>
      </c>
      <c r="Y9606" t="s">
        <v>547</v>
      </c>
      <c r="Z9606">
        <v>382258</v>
      </c>
      <c r="AA9606">
        <v>11.82</v>
      </c>
    </row>
    <row r="9607" spans="1:27" x14ac:dyDescent="0.3">
      <c r="A9607" t="s">
        <v>546</v>
      </c>
      <c r="B9607" t="s">
        <v>138</v>
      </c>
      <c r="C9607" t="s">
        <v>139</v>
      </c>
      <c r="D9607" t="s">
        <v>107</v>
      </c>
      <c r="E9607" t="s">
        <v>108</v>
      </c>
      <c r="F9607" t="s">
        <v>43</v>
      </c>
      <c r="G9607" s="1">
        <v>46082</v>
      </c>
      <c r="H9607" t="s">
        <v>56</v>
      </c>
      <c r="I9607" t="s">
        <v>57</v>
      </c>
      <c r="J9607" t="s">
        <v>34</v>
      </c>
      <c r="K9607">
        <v>1</v>
      </c>
      <c r="L9607" t="s">
        <v>51</v>
      </c>
      <c r="M9607">
        <v>16.829999999999998</v>
      </c>
      <c r="N9607" t="s">
        <v>117</v>
      </c>
      <c r="O9607">
        <v>18.21</v>
      </c>
      <c r="P9607">
        <v>1.0820000000000001</v>
      </c>
      <c r="Q9607">
        <v>3.2</v>
      </c>
      <c r="R9607" t="s">
        <v>110</v>
      </c>
      <c r="S9607">
        <v>126</v>
      </c>
      <c r="T9607" s="1">
        <v>46082</v>
      </c>
      <c r="U9607">
        <v>-1</v>
      </c>
      <c r="V9607">
        <v>3.1</v>
      </c>
      <c r="W9607">
        <v>2.5</v>
      </c>
      <c r="X9607" s="2">
        <v>46101</v>
      </c>
      <c r="Y9607" t="s">
        <v>547</v>
      </c>
      <c r="Z9607">
        <v>382258</v>
      </c>
      <c r="AA9607">
        <v>11.85</v>
      </c>
    </row>
    <row r="9608" spans="1:27" x14ac:dyDescent="0.3">
      <c r="A9608" t="s">
        <v>546</v>
      </c>
      <c r="B9608" t="s">
        <v>138</v>
      </c>
      <c r="C9608" t="s">
        <v>139</v>
      </c>
      <c r="D9608" t="s">
        <v>107</v>
      </c>
      <c r="E9608" t="s">
        <v>108</v>
      </c>
      <c r="F9608" t="s">
        <v>31</v>
      </c>
      <c r="G9608" s="1">
        <v>45931</v>
      </c>
      <c r="H9608" t="s">
        <v>58</v>
      </c>
      <c r="I9608" t="s">
        <v>59</v>
      </c>
      <c r="J9608" t="s">
        <v>60</v>
      </c>
      <c r="K9608">
        <v>1</v>
      </c>
      <c r="L9608" t="s">
        <v>51</v>
      </c>
      <c r="M9608">
        <v>12.37</v>
      </c>
      <c r="N9608" t="s">
        <v>117</v>
      </c>
      <c r="O9608">
        <v>13.38</v>
      </c>
      <c r="P9608">
        <v>1.0820000000000001</v>
      </c>
      <c r="Q9608">
        <v>3.2</v>
      </c>
      <c r="R9608" t="s">
        <v>110</v>
      </c>
      <c r="S9608">
        <v>127.1</v>
      </c>
      <c r="T9608" s="1">
        <v>45931</v>
      </c>
      <c r="U9608">
        <v>-1</v>
      </c>
      <c r="V9608">
        <v>3.1</v>
      </c>
      <c r="W9608">
        <v>2.5</v>
      </c>
      <c r="X9608" s="2">
        <v>46101</v>
      </c>
      <c r="Y9608" t="s">
        <v>547</v>
      </c>
      <c r="Z9608">
        <v>382258</v>
      </c>
      <c r="AA9608">
        <v>11.44</v>
      </c>
    </row>
    <row r="9609" spans="1:27" x14ac:dyDescent="0.3">
      <c r="A9609" t="s">
        <v>546</v>
      </c>
      <c r="B9609" t="s">
        <v>138</v>
      </c>
      <c r="C9609" t="s">
        <v>139</v>
      </c>
      <c r="D9609" t="s">
        <v>107</v>
      </c>
      <c r="E9609" t="s">
        <v>108</v>
      </c>
      <c r="F9609" t="s">
        <v>39</v>
      </c>
      <c r="G9609" s="1">
        <v>45962</v>
      </c>
      <c r="H9609" t="s">
        <v>58</v>
      </c>
      <c r="I9609" t="s">
        <v>59</v>
      </c>
      <c r="J9609" t="s">
        <v>60</v>
      </c>
      <c r="K9609">
        <v>1</v>
      </c>
      <c r="L9609" t="s">
        <v>51</v>
      </c>
      <c r="M9609">
        <v>12.62</v>
      </c>
      <c r="N9609" t="s">
        <v>117</v>
      </c>
      <c r="O9609">
        <v>13.65</v>
      </c>
      <c r="P9609">
        <v>1.0820000000000001</v>
      </c>
      <c r="Q9609">
        <v>3.2</v>
      </c>
      <c r="R9609" t="s">
        <v>110</v>
      </c>
      <c r="S9609">
        <v>126.2</v>
      </c>
      <c r="T9609" s="1">
        <v>45962</v>
      </c>
      <c r="U9609">
        <v>-1</v>
      </c>
      <c r="V9609">
        <v>3.1</v>
      </c>
      <c r="W9609">
        <v>2.5</v>
      </c>
      <c r="X9609" s="2">
        <v>46101</v>
      </c>
      <c r="Y9609" t="s">
        <v>547</v>
      </c>
      <c r="Z9609">
        <v>382258</v>
      </c>
      <c r="AA9609">
        <v>11.69</v>
      </c>
    </row>
    <row r="9610" spans="1:27" x14ac:dyDescent="0.3">
      <c r="A9610" t="s">
        <v>546</v>
      </c>
      <c r="B9610" t="s">
        <v>138</v>
      </c>
      <c r="C9610" t="s">
        <v>139</v>
      </c>
      <c r="D9610" t="s">
        <v>107</v>
      </c>
      <c r="E9610" t="s">
        <v>108</v>
      </c>
      <c r="F9610" t="s">
        <v>40</v>
      </c>
      <c r="G9610" s="1">
        <v>45992</v>
      </c>
      <c r="H9610" t="s">
        <v>58</v>
      </c>
      <c r="I9610" t="s">
        <v>59</v>
      </c>
      <c r="J9610" t="s">
        <v>60</v>
      </c>
      <c r="K9610">
        <v>1</v>
      </c>
      <c r="L9610" t="s">
        <v>51</v>
      </c>
      <c r="M9610">
        <v>12.14</v>
      </c>
      <c r="N9610" t="s">
        <v>117</v>
      </c>
      <c r="O9610">
        <v>13.14</v>
      </c>
      <c r="P9610">
        <v>1.0820000000000001</v>
      </c>
      <c r="Q9610">
        <v>3.2</v>
      </c>
      <c r="R9610" t="s">
        <v>110</v>
      </c>
      <c r="S9610">
        <v>125.8</v>
      </c>
      <c r="T9610" s="1">
        <v>45992</v>
      </c>
      <c r="U9610">
        <v>-1</v>
      </c>
      <c r="V9610">
        <v>3.1</v>
      </c>
      <c r="W9610">
        <v>2.5</v>
      </c>
      <c r="X9610" s="2">
        <v>46101</v>
      </c>
      <c r="Y9610" t="s">
        <v>547</v>
      </c>
      <c r="Z9610">
        <v>382258</v>
      </c>
      <c r="AA9610">
        <v>11.77</v>
      </c>
    </row>
    <row r="9611" spans="1:27" x14ac:dyDescent="0.3">
      <c r="A9611" t="s">
        <v>546</v>
      </c>
      <c r="B9611" t="s">
        <v>138</v>
      </c>
      <c r="C9611" t="s">
        <v>139</v>
      </c>
      <c r="D9611" t="s">
        <v>107</v>
      </c>
      <c r="E9611" t="s">
        <v>108</v>
      </c>
      <c r="F9611" t="s">
        <v>41</v>
      </c>
      <c r="G9611" s="1">
        <v>46023</v>
      </c>
      <c r="H9611" t="s">
        <v>58</v>
      </c>
      <c r="I9611" t="s">
        <v>59</v>
      </c>
      <c r="J9611" t="s">
        <v>60</v>
      </c>
      <c r="K9611">
        <v>1</v>
      </c>
      <c r="L9611" t="s">
        <v>51</v>
      </c>
      <c r="M9611">
        <v>12.34</v>
      </c>
      <c r="N9611" t="s">
        <v>117</v>
      </c>
      <c r="O9611">
        <v>13.35</v>
      </c>
      <c r="P9611">
        <v>1.0820000000000001</v>
      </c>
      <c r="Q9611">
        <v>3.2</v>
      </c>
      <c r="R9611" t="s">
        <v>110</v>
      </c>
      <c r="S9611">
        <v>124.2</v>
      </c>
      <c r="T9611" s="1">
        <v>46023</v>
      </c>
      <c r="U9611">
        <v>-1</v>
      </c>
      <c r="V9611">
        <v>3.1</v>
      </c>
      <c r="W9611">
        <v>2.5</v>
      </c>
      <c r="X9611" s="2">
        <v>46101</v>
      </c>
      <c r="Y9611" t="s">
        <v>547</v>
      </c>
      <c r="Z9611">
        <v>382258</v>
      </c>
      <c r="AA9611">
        <v>11.66</v>
      </c>
    </row>
    <row r="9612" spans="1:27" x14ac:dyDescent="0.3">
      <c r="A9612" t="s">
        <v>546</v>
      </c>
      <c r="B9612" t="s">
        <v>138</v>
      </c>
      <c r="C9612" t="s">
        <v>139</v>
      </c>
      <c r="D9612" t="s">
        <v>107</v>
      </c>
      <c r="E9612" t="s">
        <v>108</v>
      </c>
      <c r="F9612" t="s">
        <v>42</v>
      </c>
      <c r="G9612" s="1">
        <v>46054</v>
      </c>
      <c r="H9612" t="s">
        <v>58</v>
      </c>
      <c r="I9612" t="s">
        <v>59</v>
      </c>
      <c r="J9612" t="s">
        <v>60</v>
      </c>
      <c r="K9612">
        <v>1</v>
      </c>
      <c r="L9612" t="s">
        <v>51</v>
      </c>
      <c r="M9612">
        <v>12.08</v>
      </c>
      <c r="N9612" t="s">
        <v>117</v>
      </c>
      <c r="O9612">
        <v>13.07</v>
      </c>
      <c r="P9612">
        <v>1.0820000000000001</v>
      </c>
      <c r="Q9612">
        <v>3.2</v>
      </c>
      <c r="R9612" t="s">
        <v>110</v>
      </c>
      <c r="S9612">
        <v>125.3</v>
      </c>
      <c r="T9612" s="1">
        <v>46054</v>
      </c>
      <c r="U9612">
        <v>-1</v>
      </c>
      <c r="V9612">
        <v>3.1</v>
      </c>
      <c r="W9612">
        <v>2.5</v>
      </c>
      <c r="X9612" s="2">
        <v>46101</v>
      </c>
      <c r="Y9612" t="s">
        <v>547</v>
      </c>
      <c r="Z9612">
        <v>382258</v>
      </c>
      <c r="AA9612">
        <v>11.82</v>
      </c>
    </row>
    <row r="9613" spans="1:27" x14ac:dyDescent="0.3">
      <c r="A9613" t="s">
        <v>546</v>
      </c>
      <c r="B9613" t="s">
        <v>138</v>
      </c>
      <c r="C9613" t="s">
        <v>139</v>
      </c>
      <c r="D9613" t="s">
        <v>107</v>
      </c>
      <c r="E9613" t="s">
        <v>108</v>
      </c>
      <c r="F9613" t="s">
        <v>43</v>
      </c>
      <c r="G9613" s="1">
        <v>46082</v>
      </c>
      <c r="H9613" t="s">
        <v>58</v>
      </c>
      <c r="I9613" t="s">
        <v>59</v>
      </c>
      <c r="J9613" t="s">
        <v>60</v>
      </c>
      <c r="K9613">
        <v>1</v>
      </c>
      <c r="L9613" t="s">
        <v>51</v>
      </c>
      <c r="M9613">
        <v>12.34</v>
      </c>
      <c r="N9613" t="s">
        <v>117</v>
      </c>
      <c r="O9613">
        <v>13.35</v>
      </c>
      <c r="P9613">
        <v>1.0820000000000001</v>
      </c>
      <c r="Q9613">
        <v>3.2</v>
      </c>
      <c r="R9613" t="s">
        <v>110</v>
      </c>
      <c r="S9613">
        <v>126</v>
      </c>
      <c r="T9613" s="1">
        <v>46082</v>
      </c>
      <c r="U9613">
        <v>-1</v>
      </c>
      <c r="V9613">
        <v>3.1</v>
      </c>
      <c r="W9613">
        <v>2.5</v>
      </c>
      <c r="X9613" s="2">
        <v>46101</v>
      </c>
      <c r="Y9613" t="s">
        <v>547</v>
      </c>
      <c r="Z9613">
        <v>382258</v>
      </c>
      <c r="AA9613">
        <v>11.85</v>
      </c>
    </row>
    <row r="9614" spans="1:27" x14ac:dyDescent="0.3">
      <c r="A9614" t="s">
        <v>546</v>
      </c>
      <c r="B9614" t="s">
        <v>138</v>
      </c>
      <c r="C9614" t="s">
        <v>139</v>
      </c>
      <c r="D9614" t="s">
        <v>107</v>
      </c>
      <c r="E9614" t="s">
        <v>108</v>
      </c>
      <c r="F9614" t="s">
        <v>31</v>
      </c>
      <c r="G9614" s="1">
        <v>45931</v>
      </c>
      <c r="H9614" t="s">
        <v>61</v>
      </c>
      <c r="I9614" t="s">
        <v>62</v>
      </c>
      <c r="J9614" t="s">
        <v>60</v>
      </c>
      <c r="K9614">
        <v>1</v>
      </c>
      <c r="L9614" t="s">
        <v>51</v>
      </c>
      <c r="M9614">
        <v>18.72</v>
      </c>
      <c r="N9614" t="s">
        <v>117</v>
      </c>
      <c r="O9614">
        <v>20.260000000000002</v>
      </c>
      <c r="P9614">
        <v>1.0820000000000001</v>
      </c>
      <c r="Q9614">
        <v>3.2</v>
      </c>
      <c r="R9614" t="s">
        <v>110</v>
      </c>
      <c r="S9614">
        <v>127.1</v>
      </c>
      <c r="T9614" s="1">
        <v>45931</v>
      </c>
      <c r="U9614">
        <v>-1</v>
      </c>
      <c r="V9614">
        <v>3.1</v>
      </c>
      <c r="W9614">
        <v>2.5</v>
      </c>
      <c r="X9614" s="2">
        <v>46101</v>
      </c>
      <c r="Y9614" t="s">
        <v>547</v>
      </c>
      <c r="Z9614">
        <v>382258</v>
      </c>
      <c r="AA9614">
        <v>11.44</v>
      </c>
    </row>
    <row r="9615" spans="1:27" x14ac:dyDescent="0.3">
      <c r="A9615" t="s">
        <v>546</v>
      </c>
      <c r="B9615" t="s">
        <v>138</v>
      </c>
      <c r="C9615" t="s">
        <v>139</v>
      </c>
      <c r="D9615" t="s">
        <v>107</v>
      </c>
      <c r="E9615" t="s">
        <v>108</v>
      </c>
      <c r="F9615" t="s">
        <v>39</v>
      </c>
      <c r="G9615" s="1">
        <v>45962</v>
      </c>
      <c r="H9615" t="s">
        <v>61</v>
      </c>
      <c r="I9615" t="s">
        <v>62</v>
      </c>
      <c r="J9615" t="s">
        <v>60</v>
      </c>
      <c r="K9615">
        <v>1</v>
      </c>
      <c r="L9615" t="s">
        <v>51</v>
      </c>
      <c r="M9615">
        <v>19.75</v>
      </c>
      <c r="N9615" t="s">
        <v>117</v>
      </c>
      <c r="O9615">
        <v>21.37</v>
      </c>
      <c r="P9615">
        <v>1.0820000000000001</v>
      </c>
      <c r="Q9615">
        <v>3.2</v>
      </c>
      <c r="R9615" t="s">
        <v>110</v>
      </c>
      <c r="S9615">
        <v>126.2</v>
      </c>
      <c r="T9615" s="1">
        <v>45962</v>
      </c>
      <c r="U9615">
        <v>-1</v>
      </c>
      <c r="V9615">
        <v>3.1</v>
      </c>
      <c r="W9615">
        <v>2.5</v>
      </c>
      <c r="X9615" s="2">
        <v>46101</v>
      </c>
      <c r="Y9615" t="s">
        <v>547</v>
      </c>
      <c r="Z9615">
        <v>382258</v>
      </c>
      <c r="AA9615">
        <v>11.69</v>
      </c>
    </row>
    <row r="9616" spans="1:27" x14ac:dyDescent="0.3">
      <c r="A9616" t="s">
        <v>546</v>
      </c>
      <c r="B9616" t="s">
        <v>138</v>
      </c>
      <c r="C9616" t="s">
        <v>139</v>
      </c>
      <c r="D9616" t="s">
        <v>107</v>
      </c>
      <c r="E9616" t="s">
        <v>108</v>
      </c>
      <c r="F9616" t="s">
        <v>40</v>
      </c>
      <c r="G9616" s="1">
        <v>45992</v>
      </c>
      <c r="H9616" t="s">
        <v>61</v>
      </c>
      <c r="I9616" t="s">
        <v>62</v>
      </c>
      <c r="J9616" t="s">
        <v>60</v>
      </c>
      <c r="K9616">
        <v>1</v>
      </c>
      <c r="L9616" t="s">
        <v>51</v>
      </c>
      <c r="M9616">
        <v>18.57</v>
      </c>
      <c r="N9616" t="s">
        <v>117</v>
      </c>
      <c r="O9616">
        <v>20.09</v>
      </c>
      <c r="P9616">
        <v>1.0820000000000001</v>
      </c>
      <c r="Q9616">
        <v>3.2</v>
      </c>
      <c r="R9616" t="s">
        <v>110</v>
      </c>
      <c r="S9616">
        <v>125.8</v>
      </c>
      <c r="T9616" s="1">
        <v>45992</v>
      </c>
      <c r="U9616">
        <v>-1</v>
      </c>
      <c r="V9616">
        <v>3.1</v>
      </c>
      <c r="W9616">
        <v>2.5</v>
      </c>
      <c r="X9616" s="2">
        <v>46101</v>
      </c>
      <c r="Y9616" t="s">
        <v>547</v>
      </c>
      <c r="Z9616">
        <v>382258</v>
      </c>
      <c r="AA9616">
        <v>11.77</v>
      </c>
    </row>
    <row r="9617" spans="1:27" x14ac:dyDescent="0.3">
      <c r="A9617" t="s">
        <v>546</v>
      </c>
      <c r="B9617" t="s">
        <v>138</v>
      </c>
      <c r="C9617" t="s">
        <v>139</v>
      </c>
      <c r="D9617" t="s">
        <v>107</v>
      </c>
      <c r="E9617" t="s">
        <v>108</v>
      </c>
      <c r="F9617" t="s">
        <v>41</v>
      </c>
      <c r="G9617" s="1">
        <v>46023</v>
      </c>
      <c r="H9617" t="s">
        <v>61</v>
      </c>
      <c r="I9617" t="s">
        <v>62</v>
      </c>
      <c r="J9617" t="s">
        <v>60</v>
      </c>
      <c r="K9617">
        <v>1</v>
      </c>
      <c r="L9617" t="s">
        <v>51</v>
      </c>
      <c r="M9617">
        <v>19.53</v>
      </c>
      <c r="N9617" t="s">
        <v>117</v>
      </c>
      <c r="O9617">
        <v>21.13</v>
      </c>
      <c r="P9617">
        <v>1.0820000000000001</v>
      </c>
      <c r="Q9617">
        <v>3.2</v>
      </c>
      <c r="R9617" t="s">
        <v>110</v>
      </c>
      <c r="S9617">
        <v>124.2</v>
      </c>
      <c r="T9617" s="1">
        <v>46023</v>
      </c>
      <c r="U9617">
        <v>-1</v>
      </c>
      <c r="V9617">
        <v>3.1</v>
      </c>
      <c r="W9617">
        <v>2.5</v>
      </c>
      <c r="X9617" s="2">
        <v>46101</v>
      </c>
      <c r="Y9617" t="s">
        <v>547</v>
      </c>
      <c r="Z9617">
        <v>382258</v>
      </c>
      <c r="AA9617">
        <v>11.66</v>
      </c>
    </row>
    <row r="9618" spans="1:27" x14ac:dyDescent="0.3">
      <c r="A9618" t="s">
        <v>546</v>
      </c>
      <c r="B9618" t="s">
        <v>138</v>
      </c>
      <c r="C9618" t="s">
        <v>139</v>
      </c>
      <c r="D9618" t="s">
        <v>107</v>
      </c>
      <c r="E9618" t="s">
        <v>108</v>
      </c>
      <c r="F9618" t="s">
        <v>42</v>
      </c>
      <c r="G9618" s="1">
        <v>46054</v>
      </c>
      <c r="H9618" t="s">
        <v>61</v>
      </c>
      <c r="I9618" t="s">
        <v>62</v>
      </c>
      <c r="J9618" t="s">
        <v>60</v>
      </c>
      <c r="K9618">
        <v>1</v>
      </c>
      <c r="L9618" t="s">
        <v>51</v>
      </c>
      <c r="M9618">
        <v>19.28</v>
      </c>
      <c r="N9618" t="s">
        <v>117</v>
      </c>
      <c r="O9618">
        <v>20.86</v>
      </c>
      <c r="P9618">
        <v>1.0820000000000001</v>
      </c>
      <c r="Q9618">
        <v>3.2</v>
      </c>
      <c r="R9618" t="s">
        <v>110</v>
      </c>
      <c r="S9618">
        <v>125.3</v>
      </c>
      <c r="T9618" s="1">
        <v>46054</v>
      </c>
      <c r="U9618">
        <v>-1</v>
      </c>
      <c r="V9618">
        <v>3.1</v>
      </c>
      <c r="W9618">
        <v>2.5</v>
      </c>
      <c r="X9618" s="2">
        <v>46101</v>
      </c>
      <c r="Y9618" t="s">
        <v>547</v>
      </c>
      <c r="Z9618">
        <v>382258</v>
      </c>
      <c r="AA9618">
        <v>11.82</v>
      </c>
    </row>
    <row r="9619" spans="1:27" x14ac:dyDescent="0.3">
      <c r="A9619" t="s">
        <v>546</v>
      </c>
      <c r="B9619" t="s">
        <v>138</v>
      </c>
      <c r="C9619" t="s">
        <v>139</v>
      </c>
      <c r="D9619" t="s">
        <v>107</v>
      </c>
      <c r="E9619" t="s">
        <v>108</v>
      </c>
      <c r="F9619" t="s">
        <v>43</v>
      </c>
      <c r="G9619" s="1">
        <v>46082</v>
      </c>
      <c r="H9619" t="s">
        <v>61</v>
      </c>
      <c r="I9619" t="s">
        <v>62</v>
      </c>
      <c r="J9619" t="s">
        <v>60</v>
      </c>
      <c r="K9619">
        <v>1</v>
      </c>
      <c r="L9619" t="s">
        <v>51</v>
      </c>
      <c r="M9619">
        <v>19.329999999999998</v>
      </c>
      <c r="N9619" t="s">
        <v>117</v>
      </c>
      <c r="O9619">
        <v>20.92</v>
      </c>
      <c r="P9619">
        <v>1.0820000000000001</v>
      </c>
      <c r="Q9619">
        <v>3.2</v>
      </c>
      <c r="R9619" t="s">
        <v>110</v>
      </c>
      <c r="S9619">
        <v>126</v>
      </c>
      <c r="T9619" s="1">
        <v>46082</v>
      </c>
      <c r="U9619">
        <v>-1</v>
      </c>
      <c r="V9619">
        <v>3.1</v>
      </c>
      <c r="W9619">
        <v>2.5</v>
      </c>
      <c r="X9619" s="2">
        <v>46101</v>
      </c>
      <c r="Y9619" t="s">
        <v>547</v>
      </c>
      <c r="Z9619">
        <v>382258</v>
      </c>
      <c r="AA9619">
        <v>11.85</v>
      </c>
    </row>
    <row r="9620" spans="1:27" x14ac:dyDescent="0.3">
      <c r="A9620" t="s">
        <v>546</v>
      </c>
      <c r="B9620" t="s">
        <v>138</v>
      </c>
      <c r="C9620" t="s">
        <v>139</v>
      </c>
      <c r="D9620" t="s">
        <v>107</v>
      </c>
      <c r="E9620" t="s">
        <v>108</v>
      </c>
      <c r="F9620" t="s">
        <v>31</v>
      </c>
      <c r="G9620" s="1">
        <v>45931</v>
      </c>
      <c r="H9620" t="s">
        <v>63</v>
      </c>
      <c r="I9620" t="s">
        <v>64</v>
      </c>
      <c r="J9620" t="s">
        <v>65</v>
      </c>
      <c r="K9620">
        <v>1</v>
      </c>
      <c r="L9620" t="s">
        <v>51</v>
      </c>
      <c r="M9620">
        <v>2.4</v>
      </c>
      <c r="N9620" t="s">
        <v>117</v>
      </c>
      <c r="O9620">
        <v>2.6</v>
      </c>
      <c r="P9620">
        <v>1.0820000000000001</v>
      </c>
      <c r="Q9620">
        <v>3.2</v>
      </c>
      <c r="R9620" t="s">
        <v>110</v>
      </c>
      <c r="S9620">
        <v>127.1</v>
      </c>
      <c r="T9620" s="1">
        <v>45931</v>
      </c>
      <c r="U9620">
        <v>-1</v>
      </c>
      <c r="V9620">
        <v>3.1</v>
      </c>
      <c r="W9620">
        <v>2.5</v>
      </c>
      <c r="X9620" s="2">
        <v>46101</v>
      </c>
      <c r="Y9620" t="s">
        <v>547</v>
      </c>
      <c r="Z9620">
        <v>382258</v>
      </c>
      <c r="AA9620">
        <v>11.44</v>
      </c>
    </row>
    <row r="9621" spans="1:27" x14ac:dyDescent="0.3">
      <c r="A9621" t="s">
        <v>546</v>
      </c>
      <c r="B9621" t="s">
        <v>138</v>
      </c>
      <c r="C9621" t="s">
        <v>139</v>
      </c>
      <c r="D9621" t="s">
        <v>107</v>
      </c>
      <c r="E9621" t="s">
        <v>108</v>
      </c>
      <c r="F9621" t="s">
        <v>39</v>
      </c>
      <c r="G9621" s="1">
        <v>45962</v>
      </c>
      <c r="H9621" t="s">
        <v>63</v>
      </c>
      <c r="I9621" t="s">
        <v>64</v>
      </c>
      <c r="J9621" t="s">
        <v>65</v>
      </c>
      <c r="K9621">
        <v>1</v>
      </c>
      <c r="L9621" t="s">
        <v>51</v>
      </c>
      <c r="M9621">
        <v>2.56</v>
      </c>
      <c r="N9621" t="s">
        <v>117</v>
      </c>
      <c r="O9621">
        <v>2.77</v>
      </c>
      <c r="P9621">
        <v>1.0820000000000001</v>
      </c>
      <c r="Q9621">
        <v>3.2</v>
      </c>
      <c r="R9621" t="s">
        <v>110</v>
      </c>
      <c r="S9621">
        <v>126.2</v>
      </c>
      <c r="T9621" s="1">
        <v>45962</v>
      </c>
      <c r="U9621">
        <v>-1</v>
      </c>
      <c r="V9621">
        <v>3.1</v>
      </c>
      <c r="W9621">
        <v>2.5</v>
      </c>
      <c r="X9621" s="2">
        <v>46101</v>
      </c>
      <c r="Y9621" t="s">
        <v>547</v>
      </c>
      <c r="Z9621">
        <v>382258</v>
      </c>
      <c r="AA9621">
        <v>11.69</v>
      </c>
    </row>
    <row r="9622" spans="1:27" x14ac:dyDescent="0.3">
      <c r="A9622" t="s">
        <v>546</v>
      </c>
      <c r="B9622" t="s">
        <v>138</v>
      </c>
      <c r="C9622" t="s">
        <v>139</v>
      </c>
      <c r="D9622" t="s">
        <v>107</v>
      </c>
      <c r="E9622" t="s">
        <v>108</v>
      </c>
      <c r="F9622" t="s">
        <v>40</v>
      </c>
      <c r="G9622" s="1">
        <v>45992</v>
      </c>
      <c r="H9622" t="s">
        <v>63</v>
      </c>
      <c r="I9622" t="s">
        <v>64</v>
      </c>
      <c r="J9622" t="s">
        <v>65</v>
      </c>
      <c r="K9622">
        <v>1</v>
      </c>
      <c r="L9622" t="s">
        <v>51</v>
      </c>
      <c r="M9622">
        <v>2.54</v>
      </c>
      <c r="N9622" t="s">
        <v>117</v>
      </c>
      <c r="O9622">
        <v>2.75</v>
      </c>
      <c r="P9622">
        <v>1.0820000000000001</v>
      </c>
      <c r="Q9622">
        <v>3.2</v>
      </c>
      <c r="R9622" t="s">
        <v>110</v>
      </c>
      <c r="S9622">
        <v>125.8</v>
      </c>
      <c r="T9622" s="1">
        <v>45992</v>
      </c>
      <c r="U9622">
        <v>-1</v>
      </c>
      <c r="V9622">
        <v>3.1</v>
      </c>
      <c r="W9622">
        <v>2.5</v>
      </c>
      <c r="X9622" s="2">
        <v>46101</v>
      </c>
      <c r="Y9622" t="s">
        <v>547</v>
      </c>
      <c r="Z9622">
        <v>382258</v>
      </c>
      <c r="AA9622">
        <v>11.77</v>
      </c>
    </row>
    <row r="9623" spans="1:27" x14ac:dyDescent="0.3">
      <c r="A9623" t="s">
        <v>546</v>
      </c>
      <c r="B9623" t="s">
        <v>138</v>
      </c>
      <c r="C9623" t="s">
        <v>139</v>
      </c>
      <c r="D9623" t="s">
        <v>107</v>
      </c>
      <c r="E9623" t="s">
        <v>108</v>
      </c>
      <c r="F9623" t="s">
        <v>41</v>
      </c>
      <c r="G9623" s="1">
        <v>46023</v>
      </c>
      <c r="H9623" t="s">
        <v>63</v>
      </c>
      <c r="I9623" t="s">
        <v>64</v>
      </c>
      <c r="J9623" t="s">
        <v>65</v>
      </c>
      <c r="K9623">
        <v>1</v>
      </c>
      <c r="L9623" t="s">
        <v>51</v>
      </c>
      <c r="M9623">
        <v>2.54</v>
      </c>
      <c r="N9623" t="s">
        <v>117</v>
      </c>
      <c r="O9623">
        <v>2.75</v>
      </c>
      <c r="P9623">
        <v>1.0820000000000001</v>
      </c>
      <c r="Q9623">
        <v>3.2</v>
      </c>
      <c r="R9623" t="s">
        <v>110</v>
      </c>
      <c r="S9623">
        <v>124.2</v>
      </c>
      <c r="T9623" s="1">
        <v>46023</v>
      </c>
      <c r="U9623">
        <v>-1</v>
      </c>
      <c r="V9623">
        <v>3.1</v>
      </c>
      <c r="W9623">
        <v>2.5</v>
      </c>
      <c r="X9623" s="2">
        <v>46101</v>
      </c>
      <c r="Y9623" t="s">
        <v>547</v>
      </c>
      <c r="Z9623">
        <v>382258</v>
      </c>
      <c r="AA9623">
        <v>11.66</v>
      </c>
    </row>
    <row r="9624" spans="1:27" x14ac:dyDescent="0.3">
      <c r="A9624" t="s">
        <v>546</v>
      </c>
      <c r="B9624" t="s">
        <v>138</v>
      </c>
      <c r="C9624" t="s">
        <v>139</v>
      </c>
      <c r="D9624" t="s">
        <v>107</v>
      </c>
      <c r="E9624" t="s">
        <v>108</v>
      </c>
      <c r="F9624" t="s">
        <v>42</v>
      </c>
      <c r="G9624" s="1">
        <v>46054</v>
      </c>
      <c r="H9624" t="s">
        <v>63</v>
      </c>
      <c r="I9624" t="s">
        <v>64</v>
      </c>
      <c r="J9624" t="s">
        <v>65</v>
      </c>
      <c r="K9624">
        <v>1</v>
      </c>
      <c r="L9624" t="s">
        <v>51</v>
      </c>
      <c r="M9624">
        <v>2.48</v>
      </c>
      <c r="N9624" t="s">
        <v>117</v>
      </c>
      <c r="O9624">
        <v>2.68</v>
      </c>
      <c r="P9624">
        <v>1.0820000000000001</v>
      </c>
      <c r="Q9624">
        <v>3.2</v>
      </c>
      <c r="R9624" t="s">
        <v>110</v>
      </c>
      <c r="S9624">
        <v>125.3</v>
      </c>
      <c r="T9624" s="1">
        <v>46054</v>
      </c>
      <c r="U9624">
        <v>-1</v>
      </c>
      <c r="V9624">
        <v>3.1</v>
      </c>
      <c r="W9624">
        <v>2.5</v>
      </c>
      <c r="X9624" s="2">
        <v>46101</v>
      </c>
      <c r="Y9624" t="s">
        <v>547</v>
      </c>
      <c r="Z9624">
        <v>382258</v>
      </c>
      <c r="AA9624">
        <v>11.82</v>
      </c>
    </row>
    <row r="9625" spans="1:27" x14ac:dyDescent="0.3">
      <c r="A9625" t="s">
        <v>546</v>
      </c>
      <c r="B9625" t="s">
        <v>138</v>
      </c>
      <c r="C9625" t="s">
        <v>139</v>
      </c>
      <c r="D9625" t="s">
        <v>107</v>
      </c>
      <c r="E9625" t="s">
        <v>108</v>
      </c>
      <c r="F9625" t="s">
        <v>43</v>
      </c>
      <c r="G9625" s="1">
        <v>46082</v>
      </c>
      <c r="H9625" t="s">
        <v>63</v>
      </c>
      <c r="I9625" t="s">
        <v>64</v>
      </c>
      <c r="J9625" t="s">
        <v>65</v>
      </c>
      <c r="K9625">
        <v>1</v>
      </c>
      <c r="L9625" t="s">
        <v>51</v>
      </c>
      <c r="M9625">
        <v>2.5499999999999998</v>
      </c>
      <c r="N9625" t="s">
        <v>117</v>
      </c>
      <c r="O9625">
        <v>2.76</v>
      </c>
      <c r="P9625">
        <v>1.0820000000000001</v>
      </c>
      <c r="Q9625">
        <v>3.2</v>
      </c>
      <c r="R9625" t="s">
        <v>110</v>
      </c>
      <c r="S9625">
        <v>126</v>
      </c>
      <c r="T9625" s="1">
        <v>46082</v>
      </c>
      <c r="U9625">
        <v>-1</v>
      </c>
      <c r="V9625">
        <v>3.1</v>
      </c>
      <c r="W9625">
        <v>2.5</v>
      </c>
      <c r="X9625" s="2">
        <v>46101</v>
      </c>
      <c r="Y9625" t="s">
        <v>547</v>
      </c>
      <c r="Z9625">
        <v>382258</v>
      </c>
      <c r="AA9625">
        <v>11.85</v>
      </c>
    </row>
    <row r="9626" spans="1:27" x14ac:dyDescent="0.3">
      <c r="A9626" t="s">
        <v>546</v>
      </c>
      <c r="B9626" t="s">
        <v>138</v>
      </c>
      <c r="C9626" t="s">
        <v>139</v>
      </c>
      <c r="D9626" t="s">
        <v>107</v>
      </c>
      <c r="E9626" t="s">
        <v>108</v>
      </c>
      <c r="F9626" t="s">
        <v>31</v>
      </c>
      <c r="G9626" s="1">
        <v>45931</v>
      </c>
      <c r="H9626" t="s">
        <v>66</v>
      </c>
      <c r="I9626" t="s">
        <v>67</v>
      </c>
      <c r="J9626" t="s">
        <v>65</v>
      </c>
      <c r="K9626">
        <v>1</v>
      </c>
      <c r="L9626" t="s">
        <v>51</v>
      </c>
      <c r="M9626">
        <v>1.77</v>
      </c>
      <c r="N9626" t="s">
        <v>117</v>
      </c>
      <c r="O9626">
        <v>1.92</v>
      </c>
      <c r="P9626">
        <v>1.0820000000000001</v>
      </c>
      <c r="Q9626">
        <v>3.2</v>
      </c>
      <c r="R9626" t="s">
        <v>110</v>
      </c>
      <c r="S9626">
        <v>127.1</v>
      </c>
      <c r="T9626" s="1">
        <v>45931</v>
      </c>
      <c r="U9626">
        <v>-1</v>
      </c>
      <c r="V9626">
        <v>3.1</v>
      </c>
      <c r="W9626">
        <v>2.5</v>
      </c>
      <c r="X9626" s="2">
        <v>46101</v>
      </c>
      <c r="Y9626" t="s">
        <v>547</v>
      </c>
      <c r="Z9626">
        <v>382258</v>
      </c>
      <c r="AA9626">
        <v>11.44</v>
      </c>
    </row>
    <row r="9627" spans="1:27" x14ac:dyDescent="0.3">
      <c r="A9627" t="s">
        <v>546</v>
      </c>
      <c r="B9627" t="s">
        <v>138</v>
      </c>
      <c r="C9627" t="s">
        <v>139</v>
      </c>
      <c r="D9627" t="s">
        <v>107</v>
      </c>
      <c r="E9627" t="s">
        <v>108</v>
      </c>
      <c r="F9627" t="s">
        <v>39</v>
      </c>
      <c r="G9627" s="1">
        <v>45962</v>
      </c>
      <c r="H9627" t="s">
        <v>66</v>
      </c>
      <c r="I9627" t="s">
        <v>67</v>
      </c>
      <c r="J9627" t="s">
        <v>65</v>
      </c>
      <c r="K9627">
        <v>1</v>
      </c>
      <c r="L9627" t="s">
        <v>51</v>
      </c>
      <c r="M9627">
        <v>2.0099999999999998</v>
      </c>
      <c r="N9627" t="s">
        <v>117</v>
      </c>
      <c r="O9627">
        <v>2.17</v>
      </c>
      <c r="P9627">
        <v>1.0820000000000001</v>
      </c>
      <c r="Q9627">
        <v>3.2</v>
      </c>
      <c r="R9627" t="s">
        <v>110</v>
      </c>
      <c r="S9627">
        <v>126.2</v>
      </c>
      <c r="T9627" s="1">
        <v>45962</v>
      </c>
      <c r="U9627">
        <v>-1</v>
      </c>
      <c r="V9627">
        <v>3.1</v>
      </c>
      <c r="W9627">
        <v>2.5</v>
      </c>
      <c r="X9627" s="2">
        <v>46101</v>
      </c>
      <c r="Y9627" t="s">
        <v>547</v>
      </c>
      <c r="Z9627">
        <v>382258</v>
      </c>
      <c r="AA9627">
        <v>11.69</v>
      </c>
    </row>
    <row r="9628" spans="1:27" x14ac:dyDescent="0.3">
      <c r="A9628" t="s">
        <v>546</v>
      </c>
      <c r="B9628" t="s">
        <v>138</v>
      </c>
      <c r="C9628" t="s">
        <v>139</v>
      </c>
      <c r="D9628" t="s">
        <v>107</v>
      </c>
      <c r="E9628" t="s">
        <v>108</v>
      </c>
      <c r="F9628" t="s">
        <v>40</v>
      </c>
      <c r="G9628" s="1">
        <v>45992</v>
      </c>
      <c r="H9628" t="s">
        <v>66</v>
      </c>
      <c r="I9628" t="s">
        <v>67</v>
      </c>
      <c r="J9628" t="s">
        <v>65</v>
      </c>
      <c r="K9628">
        <v>1</v>
      </c>
      <c r="L9628" t="s">
        <v>51</v>
      </c>
      <c r="M9628">
        <v>1.95</v>
      </c>
      <c r="N9628" t="s">
        <v>117</v>
      </c>
      <c r="O9628">
        <v>2.11</v>
      </c>
      <c r="P9628">
        <v>1.0820000000000001</v>
      </c>
      <c r="Q9628">
        <v>3.2</v>
      </c>
      <c r="R9628" t="s">
        <v>110</v>
      </c>
      <c r="S9628">
        <v>125.8</v>
      </c>
      <c r="T9628" s="1">
        <v>45992</v>
      </c>
      <c r="U9628">
        <v>-1</v>
      </c>
      <c r="V9628">
        <v>3.1</v>
      </c>
      <c r="W9628">
        <v>2.5</v>
      </c>
      <c r="X9628" s="2">
        <v>46101</v>
      </c>
      <c r="Y9628" t="s">
        <v>547</v>
      </c>
      <c r="Z9628">
        <v>382258</v>
      </c>
      <c r="AA9628">
        <v>11.77</v>
      </c>
    </row>
    <row r="9629" spans="1:27" x14ac:dyDescent="0.3">
      <c r="A9629" t="s">
        <v>546</v>
      </c>
      <c r="B9629" t="s">
        <v>138</v>
      </c>
      <c r="C9629" t="s">
        <v>139</v>
      </c>
      <c r="D9629" t="s">
        <v>107</v>
      </c>
      <c r="E9629" t="s">
        <v>108</v>
      </c>
      <c r="F9629" t="s">
        <v>41</v>
      </c>
      <c r="G9629" s="1">
        <v>46023</v>
      </c>
      <c r="H9629" t="s">
        <v>66</v>
      </c>
      <c r="I9629" t="s">
        <v>67</v>
      </c>
      <c r="J9629" t="s">
        <v>65</v>
      </c>
      <c r="K9629">
        <v>1</v>
      </c>
      <c r="L9629" t="s">
        <v>51</v>
      </c>
      <c r="M9629">
        <v>1.97</v>
      </c>
      <c r="N9629" t="s">
        <v>117</v>
      </c>
      <c r="O9629">
        <v>2.13</v>
      </c>
      <c r="P9629">
        <v>1.0820000000000001</v>
      </c>
      <c r="Q9629">
        <v>3.2</v>
      </c>
      <c r="R9629" t="s">
        <v>110</v>
      </c>
      <c r="S9629">
        <v>124.2</v>
      </c>
      <c r="T9629" s="1">
        <v>46023</v>
      </c>
      <c r="U9629">
        <v>-1</v>
      </c>
      <c r="V9629">
        <v>3.1</v>
      </c>
      <c r="W9629">
        <v>2.5</v>
      </c>
      <c r="X9629" s="2">
        <v>46101</v>
      </c>
      <c r="Y9629" t="s">
        <v>547</v>
      </c>
      <c r="Z9629">
        <v>382258</v>
      </c>
      <c r="AA9629">
        <v>11.66</v>
      </c>
    </row>
    <row r="9630" spans="1:27" x14ac:dyDescent="0.3">
      <c r="A9630" t="s">
        <v>546</v>
      </c>
      <c r="B9630" t="s">
        <v>138</v>
      </c>
      <c r="C9630" t="s">
        <v>139</v>
      </c>
      <c r="D9630" t="s">
        <v>107</v>
      </c>
      <c r="E9630" t="s">
        <v>108</v>
      </c>
      <c r="F9630" t="s">
        <v>42</v>
      </c>
      <c r="G9630" s="1">
        <v>46054</v>
      </c>
      <c r="H9630" t="s">
        <v>66</v>
      </c>
      <c r="I9630" t="s">
        <v>67</v>
      </c>
      <c r="J9630" t="s">
        <v>65</v>
      </c>
      <c r="K9630">
        <v>1</v>
      </c>
      <c r="L9630" t="s">
        <v>51</v>
      </c>
      <c r="M9630">
        <v>1.89</v>
      </c>
      <c r="N9630" t="s">
        <v>117</v>
      </c>
      <c r="O9630">
        <v>2.0499999999999998</v>
      </c>
      <c r="P9630">
        <v>1.0820000000000001</v>
      </c>
      <c r="Q9630">
        <v>3.2</v>
      </c>
      <c r="R9630" t="s">
        <v>110</v>
      </c>
      <c r="S9630">
        <v>125.3</v>
      </c>
      <c r="T9630" s="1">
        <v>46054</v>
      </c>
      <c r="U9630">
        <v>-1</v>
      </c>
      <c r="V9630">
        <v>3.1</v>
      </c>
      <c r="W9630">
        <v>2.5</v>
      </c>
      <c r="X9630" s="2">
        <v>46101</v>
      </c>
      <c r="Y9630" t="s">
        <v>547</v>
      </c>
      <c r="Z9630">
        <v>382258</v>
      </c>
      <c r="AA9630">
        <v>11.82</v>
      </c>
    </row>
    <row r="9631" spans="1:27" x14ac:dyDescent="0.3">
      <c r="A9631" t="s">
        <v>546</v>
      </c>
      <c r="B9631" t="s">
        <v>138</v>
      </c>
      <c r="C9631" t="s">
        <v>139</v>
      </c>
      <c r="D9631" t="s">
        <v>107</v>
      </c>
      <c r="E9631" t="s">
        <v>108</v>
      </c>
      <c r="F9631" t="s">
        <v>43</v>
      </c>
      <c r="G9631" s="1">
        <v>46082</v>
      </c>
      <c r="H9631" t="s">
        <v>66</v>
      </c>
      <c r="I9631" t="s">
        <v>67</v>
      </c>
      <c r="J9631" t="s">
        <v>65</v>
      </c>
      <c r="K9631">
        <v>1</v>
      </c>
      <c r="L9631" t="s">
        <v>51</v>
      </c>
      <c r="M9631">
        <v>1.93</v>
      </c>
      <c r="N9631" t="s">
        <v>117</v>
      </c>
      <c r="O9631">
        <v>2.09</v>
      </c>
      <c r="P9631">
        <v>1.0820000000000001</v>
      </c>
      <c r="Q9631">
        <v>3.2</v>
      </c>
      <c r="R9631" t="s">
        <v>110</v>
      </c>
      <c r="S9631">
        <v>126</v>
      </c>
      <c r="T9631" s="1">
        <v>46082</v>
      </c>
      <c r="U9631">
        <v>-1</v>
      </c>
      <c r="V9631">
        <v>3.1</v>
      </c>
      <c r="W9631">
        <v>2.5</v>
      </c>
      <c r="X9631" s="2">
        <v>46101</v>
      </c>
      <c r="Y9631" t="s">
        <v>547</v>
      </c>
      <c r="Z9631">
        <v>382258</v>
      </c>
      <c r="AA9631">
        <v>11.85</v>
      </c>
    </row>
    <row r="9632" spans="1:27" x14ac:dyDescent="0.3">
      <c r="A9632" t="s">
        <v>546</v>
      </c>
      <c r="B9632" t="s">
        <v>138</v>
      </c>
      <c r="C9632" t="s">
        <v>139</v>
      </c>
      <c r="D9632" t="s">
        <v>107</v>
      </c>
      <c r="E9632" t="s">
        <v>108</v>
      </c>
      <c r="F9632" t="s">
        <v>31</v>
      </c>
      <c r="G9632" s="1">
        <v>45931</v>
      </c>
      <c r="H9632" t="s">
        <v>68</v>
      </c>
      <c r="I9632" t="s">
        <v>69</v>
      </c>
      <c r="J9632" t="s">
        <v>65</v>
      </c>
      <c r="K9632">
        <v>1</v>
      </c>
      <c r="L9632" t="s">
        <v>51</v>
      </c>
      <c r="M9632">
        <v>2.46</v>
      </c>
      <c r="N9632" t="s">
        <v>117</v>
      </c>
      <c r="O9632">
        <v>2.66</v>
      </c>
      <c r="P9632">
        <v>1.0820000000000001</v>
      </c>
      <c r="Q9632">
        <v>3.2</v>
      </c>
      <c r="R9632" t="s">
        <v>110</v>
      </c>
      <c r="S9632">
        <v>127.1</v>
      </c>
      <c r="T9632" s="1">
        <v>45931</v>
      </c>
      <c r="U9632">
        <v>-1</v>
      </c>
      <c r="V9632">
        <v>3.1</v>
      </c>
      <c r="W9632">
        <v>2.5</v>
      </c>
      <c r="X9632" s="2">
        <v>46101</v>
      </c>
      <c r="Y9632" t="s">
        <v>547</v>
      </c>
      <c r="Z9632">
        <v>382258</v>
      </c>
      <c r="AA9632">
        <v>11.44</v>
      </c>
    </row>
    <row r="9633" spans="1:27" x14ac:dyDescent="0.3">
      <c r="A9633" t="s">
        <v>546</v>
      </c>
      <c r="B9633" t="s">
        <v>138</v>
      </c>
      <c r="C9633" t="s">
        <v>139</v>
      </c>
      <c r="D9633" t="s">
        <v>107</v>
      </c>
      <c r="E9633" t="s">
        <v>108</v>
      </c>
      <c r="F9633" t="s">
        <v>39</v>
      </c>
      <c r="G9633" s="1">
        <v>45962</v>
      </c>
      <c r="H9633" t="s">
        <v>68</v>
      </c>
      <c r="I9633" t="s">
        <v>69</v>
      </c>
      <c r="J9633" t="s">
        <v>65</v>
      </c>
      <c r="K9633">
        <v>1</v>
      </c>
      <c r="L9633" t="s">
        <v>51</v>
      </c>
      <c r="M9633">
        <v>2.63</v>
      </c>
      <c r="N9633" t="s">
        <v>117</v>
      </c>
      <c r="O9633">
        <v>2.85</v>
      </c>
      <c r="P9633">
        <v>1.0820000000000001</v>
      </c>
      <c r="Q9633">
        <v>3.2</v>
      </c>
      <c r="R9633" t="s">
        <v>110</v>
      </c>
      <c r="S9633">
        <v>126.2</v>
      </c>
      <c r="T9633" s="1">
        <v>45962</v>
      </c>
      <c r="U9633">
        <v>-1</v>
      </c>
      <c r="V9633">
        <v>3.1</v>
      </c>
      <c r="W9633">
        <v>2.5</v>
      </c>
      <c r="X9633" s="2">
        <v>46101</v>
      </c>
      <c r="Y9633" t="s">
        <v>547</v>
      </c>
      <c r="Z9633">
        <v>382258</v>
      </c>
      <c r="AA9633">
        <v>11.69</v>
      </c>
    </row>
    <row r="9634" spans="1:27" x14ac:dyDescent="0.3">
      <c r="A9634" t="s">
        <v>546</v>
      </c>
      <c r="B9634" t="s">
        <v>138</v>
      </c>
      <c r="C9634" t="s">
        <v>139</v>
      </c>
      <c r="D9634" t="s">
        <v>107</v>
      </c>
      <c r="E9634" t="s">
        <v>108</v>
      </c>
      <c r="F9634" t="s">
        <v>40</v>
      </c>
      <c r="G9634" s="1">
        <v>45992</v>
      </c>
      <c r="H9634" t="s">
        <v>68</v>
      </c>
      <c r="I9634" t="s">
        <v>69</v>
      </c>
      <c r="J9634" t="s">
        <v>65</v>
      </c>
      <c r="K9634">
        <v>1</v>
      </c>
      <c r="L9634" t="s">
        <v>51</v>
      </c>
      <c r="M9634">
        <v>2.62</v>
      </c>
      <c r="N9634" t="s">
        <v>117</v>
      </c>
      <c r="O9634">
        <v>2.84</v>
      </c>
      <c r="P9634">
        <v>1.0820000000000001</v>
      </c>
      <c r="Q9634">
        <v>3.2</v>
      </c>
      <c r="R9634" t="s">
        <v>110</v>
      </c>
      <c r="S9634">
        <v>125.8</v>
      </c>
      <c r="T9634" s="1">
        <v>45992</v>
      </c>
      <c r="U9634">
        <v>-1</v>
      </c>
      <c r="V9634">
        <v>3.1</v>
      </c>
      <c r="W9634">
        <v>2.5</v>
      </c>
      <c r="X9634" s="2">
        <v>46101</v>
      </c>
      <c r="Y9634" t="s">
        <v>547</v>
      </c>
      <c r="Z9634">
        <v>382258</v>
      </c>
      <c r="AA9634">
        <v>11.77</v>
      </c>
    </row>
    <row r="9635" spans="1:27" x14ac:dyDescent="0.3">
      <c r="A9635" t="s">
        <v>546</v>
      </c>
      <c r="B9635" t="s">
        <v>138</v>
      </c>
      <c r="C9635" t="s">
        <v>139</v>
      </c>
      <c r="D9635" t="s">
        <v>107</v>
      </c>
      <c r="E9635" t="s">
        <v>108</v>
      </c>
      <c r="F9635" t="s">
        <v>41</v>
      </c>
      <c r="G9635" s="1">
        <v>46023</v>
      </c>
      <c r="H9635" t="s">
        <v>68</v>
      </c>
      <c r="I9635" t="s">
        <v>69</v>
      </c>
      <c r="J9635" t="s">
        <v>65</v>
      </c>
      <c r="K9635">
        <v>1</v>
      </c>
      <c r="L9635" t="s">
        <v>51</v>
      </c>
      <c r="M9635">
        <v>2.7</v>
      </c>
      <c r="N9635" t="s">
        <v>117</v>
      </c>
      <c r="O9635">
        <v>2.92</v>
      </c>
      <c r="P9635">
        <v>1.0820000000000001</v>
      </c>
      <c r="Q9635">
        <v>3.2</v>
      </c>
      <c r="R9635" t="s">
        <v>110</v>
      </c>
      <c r="S9635">
        <v>124.2</v>
      </c>
      <c r="T9635" s="1">
        <v>46023</v>
      </c>
      <c r="U9635">
        <v>-1</v>
      </c>
      <c r="V9635">
        <v>3.1</v>
      </c>
      <c r="W9635">
        <v>2.5</v>
      </c>
      <c r="X9635" s="2">
        <v>46101</v>
      </c>
      <c r="Y9635" t="s">
        <v>547</v>
      </c>
      <c r="Z9635">
        <v>382258</v>
      </c>
      <c r="AA9635">
        <v>11.66</v>
      </c>
    </row>
    <row r="9636" spans="1:27" x14ac:dyDescent="0.3">
      <c r="A9636" t="s">
        <v>546</v>
      </c>
      <c r="B9636" t="s">
        <v>138</v>
      </c>
      <c r="C9636" t="s">
        <v>139</v>
      </c>
      <c r="D9636" t="s">
        <v>107</v>
      </c>
      <c r="E9636" t="s">
        <v>108</v>
      </c>
      <c r="F9636" t="s">
        <v>42</v>
      </c>
      <c r="G9636" s="1">
        <v>46054</v>
      </c>
      <c r="H9636" t="s">
        <v>68</v>
      </c>
      <c r="I9636" t="s">
        <v>69</v>
      </c>
      <c r="J9636" t="s">
        <v>65</v>
      </c>
      <c r="K9636">
        <v>1</v>
      </c>
      <c r="L9636" t="s">
        <v>51</v>
      </c>
      <c r="M9636">
        <v>2.66</v>
      </c>
      <c r="N9636" t="s">
        <v>117</v>
      </c>
      <c r="O9636">
        <v>2.88</v>
      </c>
      <c r="P9636">
        <v>1.0820000000000001</v>
      </c>
      <c r="Q9636">
        <v>3.2</v>
      </c>
      <c r="R9636" t="s">
        <v>110</v>
      </c>
      <c r="S9636">
        <v>125.3</v>
      </c>
      <c r="T9636" s="1">
        <v>46054</v>
      </c>
      <c r="U9636">
        <v>-1</v>
      </c>
      <c r="V9636">
        <v>3.1</v>
      </c>
      <c r="W9636">
        <v>2.5</v>
      </c>
      <c r="X9636" s="2">
        <v>46101</v>
      </c>
      <c r="Y9636" t="s">
        <v>547</v>
      </c>
      <c r="Z9636">
        <v>382258</v>
      </c>
      <c r="AA9636">
        <v>11.82</v>
      </c>
    </row>
    <row r="9637" spans="1:27" x14ac:dyDescent="0.3">
      <c r="A9637" t="s">
        <v>546</v>
      </c>
      <c r="B9637" t="s">
        <v>138</v>
      </c>
      <c r="C9637" t="s">
        <v>139</v>
      </c>
      <c r="D9637" t="s">
        <v>107</v>
      </c>
      <c r="E9637" t="s">
        <v>108</v>
      </c>
      <c r="F9637" t="s">
        <v>43</v>
      </c>
      <c r="G9637" s="1">
        <v>46082</v>
      </c>
      <c r="H9637" t="s">
        <v>68</v>
      </c>
      <c r="I9637" t="s">
        <v>69</v>
      </c>
      <c r="J9637" t="s">
        <v>65</v>
      </c>
      <c r="K9637">
        <v>1</v>
      </c>
      <c r="L9637" t="s">
        <v>51</v>
      </c>
      <c r="M9637">
        <v>2.65</v>
      </c>
      <c r="N9637" t="s">
        <v>117</v>
      </c>
      <c r="O9637">
        <v>2.87</v>
      </c>
      <c r="P9637">
        <v>1.0820000000000001</v>
      </c>
      <c r="Q9637">
        <v>3.2</v>
      </c>
      <c r="R9637" t="s">
        <v>110</v>
      </c>
      <c r="S9637">
        <v>126</v>
      </c>
      <c r="T9637" s="1">
        <v>46082</v>
      </c>
      <c r="U9637">
        <v>-1</v>
      </c>
      <c r="V9637">
        <v>3.1</v>
      </c>
      <c r="W9637">
        <v>2.5</v>
      </c>
      <c r="X9637" s="2">
        <v>46101</v>
      </c>
      <c r="Y9637" t="s">
        <v>547</v>
      </c>
      <c r="Z9637">
        <v>382258</v>
      </c>
      <c r="AA9637">
        <v>11.85</v>
      </c>
    </row>
    <row r="9638" spans="1:27" x14ac:dyDescent="0.3">
      <c r="A9638" t="s">
        <v>546</v>
      </c>
      <c r="B9638" t="s">
        <v>138</v>
      </c>
      <c r="C9638" t="s">
        <v>139</v>
      </c>
      <c r="D9638" t="s">
        <v>107</v>
      </c>
      <c r="E9638" t="s">
        <v>108</v>
      </c>
      <c r="F9638" t="s">
        <v>31</v>
      </c>
      <c r="G9638" s="1">
        <v>45931</v>
      </c>
      <c r="H9638" t="s">
        <v>70</v>
      </c>
      <c r="I9638" t="s">
        <v>71</v>
      </c>
      <c r="J9638" t="s">
        <v>72</v>
      </c>
      <c r="K9638">
        <v>1</v>
      </c>
      <c r="L9638" t="s">
        <v>51</v>
      </c>
      <c r="M9638">
        <v>3.65</v>
      </c>
      <c r="N9638" t="s">
        <v>117</v>
      </c>
      <c r="O9638">
        <v>3.95</v>
      </c>
      <c r="P9638">
        <v>1.0820000000000001</v>
      </c>
      <c r="Q9638">
        <v>3.2</v>
      </c>
      <c r="R9638" t="s">
        <v>110</v>
      </c>
      <c r="S9638">
        <v>127.1</v>
      </c>
      <c r="T9638" s="1">
        <v>45931</v>
      </c>
      <c r="U9638">
        <v>-1</v>
      </c>
      <c r="V9638">
        <v>3.1</v>
      </c>
      <c r="W9638">
        <v>2.5</v>
      </c>
      <c r="X9638" s="2">
        <v>46101</v>
      </c>
      <c r="Y9638" t="s">
        <v>547</v>
      </c>
      <c r="Z9638">
        <v>382258</v>
      </c>
      <c r="AA9638">
        <v>11.44</v>
      </c>
    </row>
    <row r="9639" spans="1:27" x14ac:dyDescent="0.3">
      <c r="A9639" t="s">
        <v>546</v>
      </c>
      <c r="B9639" t="s">
        <v>138</v>
      </c>
      <c r="C9639" t="s">
        <v>139</v>
      </c>
      <c r="D9639" t="s">
        <v>107</v>
      </c>
      <c r="E9639" t="s">
        <v>108</v>
      </c>
      <c r="F9639" t="s">
        <v>39</v>
      </c>
      <c r="G9639" s="1">
        <v>45962</v>
      </c>
      <c r="H9639" t="s">
        <v>70</v>
      </c>
      <c r="I9639" t="s">
        <v>71</v>
      </c>
      <c r="J9639" t="s">
        <v>72</v>
      </c>
      <c r="K9639">
        <v>1</v>
      </c>
      <c r="L9639" t="s">
        <v>51</v>
      </c>
      <c r="M9639">
        <v>4.2300000000000004</v>
      </c>
      <c r="N9639" t="s">
        <v>117</v>
      </c>
      <c r="O9639">
        <v>4.58</v>
      </c>
      <c r="P9639">
        <v>1.0820000000000001</v>
      </c>
      <c r="Q9639">
        <v>3.2</v>
      </c>
      <c r="R9639" t="s">
        <v>110</v>
      </c>
      <c r="S9639">
        <v>126.2</v>
      </c>
      <c r="T9639" s="1">
        <v>45962</v>
      </c>
      <c r="U9639">
        <v>-1</v>
      </c>
      <c r="V9639">
        <v>3.1</v>
      </c>
      <c r="W9639">
        <v>2.5</v>
      </c>
      <c r="X9639" s="2">
        <v>46101</v>
      </c>
      <c r="Y9639" t="s">
        <v>547</v>
      </c>
      <c r="Z9639">
        <v>382258</v>
      </c>
      <c r="AA9639">
        <v>11.69</v>
      </c>
    </row>
    <row r="9640" spans="1:27" x14ac:dyDescent="0.3">
      <c r="A9640" t="s">
        <v>546</v>
      </c>
      <c r="B9640" t="s">
        <v>138</v>
      </c>
      <c r="C9640" t="s">
        <v>139</v>
      </c>
      <c r="D9640" t="s">
        <v>107</v>
      </c>
      <c r="E9640" t="s">
        <v>108</v>
      </c>
      <c r="F9640" t="s">
        <v>40</v>
      </c>
      <c r="G9640" s="1">
        <v>45992</v>
      </c>
      <c r="H9640" t="s">
        <v>70</v>
      </c>
      <c r="I9640" t="s">
        <v>71</v>
      </c>
      <c r="J9640" t="s">
        <v>72</v>
      </c>
      <c r="K9640">
        <v>1</v>
      </c>
      <c r="L9640" t="s">
        <v>51</v>
      </c>
      <c r="M9640">
        <v>4.24</v>
      </c>
      <c r="N9640" t="s">
        <v>117</v>
      </c>
      <c r="O9640">
        <v>4.59</v>
      </c>
      <c r="P9640">
        <v>1.0820000000000001</v>
      </c>
      <c r="Q9640">
        <v>3.2</v>
      </c>
      <c r="R9640" t="s">
        <v>110</v>
      </c>
      <c r="S9640">
        <v>125.8</v>
      </c>
      <c r="T9640" s="1">
        <v>45992</v>
      </c>
      <c r="U9640">
        <v>-1</v>
      </c>
      <c r="V9640">
        <v>3.1</v>
      </c>
      <c r="W9640">
        <v>2.5</v>
      </c>
      <c r="X9640" s="2">
        <v>46101</v>
      </c>
      <c r="Y9640" t="s">
        <v>547</v>
      </c>
      <c r="Z9640">
        <v>382258</v>
      </c>
      <c r="AA9640">
        <v>11.77</v>
      </c>
    </row>
    <row r="9641" spans="1:27" x14ac:dyDescent="0.3">
      <c r="A9641" t="s">
        <v>546</v>
      </c>
      <c r="B9641" t="s">
        <v>138</v>
      </c>
      <c r="C9641" t="s">
        <v>139</v>
      </c>
      <c r="D9641" t="s">
        <v>107</v>
      </c>
      <c r="E9641" t="s">
        <v>108</v>
      </c>
      <c r="F9641" t="s">
        <v>41</v>
      </c>
      <c r="G9641" s="1">
        <v>46023</v>
      </c>
      <c r="H9641" t="s">
        <v>70</v>
      </c>
      <c r="I9641" t="s">
        <v>71</v>
      </c>
      <c r="J9641" t="s">
        <v>72</v>
      </c>
      <c r="K9641">
        <v>1</v>
      </c>
      <c r="L9641" t="s">
        <v>51</v>
      </c>
      <c r="M9641">
        <v>3.95</v>
      </c>
      <c r="N9641" t="s">
        <v>117</v>
      </c>
      <c r="O9641">
        <v>4.2699999999999996</v>
      </c>
      <c r="P9641">
        <v>1.0820000000000001</v>
      </c>
      <c r="Q9641">
        <v>3.2</v>
      </c>
      <c r="R9641" t="s">
        <v>110</v>
      </c>
      <c r="S9641">
        <v>124.2</v>
      </c>
      <c r="T9641" s="1">
        <v>46023</v>
      </c>
      <c r="U9641">
        <v>-1</v>
      </c>
      <c r="V9641">
        <v>3.1</v>
      </c>
      <c r="W9641">
        <v>2.5</v>
      </c>
      <c r="X9641" s="2">
        <v>46101</v>
      </c>
      <c r="Y9641" t="s">
        <v>547</v>
      </c>
      <c r="Z9641">
        <v>382258</v>
      </c>
      <c r="AA9641">
        <v>11.66</v>
      </c>
    </row>
    <row r="9642" spans="1:27" x14ac:dyDescent="0.3">
      <c r="A9642" t="s">
        <v>546</v>
      </c>
      <c r="B9642" t="s">
        <v>138</v>
      </c>
      <c r="C9642" t="s">
        <v>139</v>
      </c>
      <c r="D9642" t="s">
        <v>107</v>
      </c>
      <c r="E9642" t="s">
        <v>108</v>
      </c>
      <c r="F9642" t="s">
        <v>42</v>
      </c>
      <c r="G9642" s="1">
        <v>46054</v>
      </c>
      <c r="H9642" t="s">
        <v>70</v>
      </c>
      <c r="I9642" t="s">
        <v>71</v>
      </c>
      <c r="J9642" t="s">
        <v>72</v>
      </c>
      <c r="K9642">
        <v>1</v>
      </c>
      <c r="L9642" t="s">
        <v>51</v>
      </c>
      <c r="M9642">
        <v>4.0199999999999996</v>
      </c>
      <c r="N9642" t="s">
        <v>117</v>
      </c>
      <c r="O9642">
        <v>4.3499999999999996</v>
      </c>
      <c r="P9642">
        <v>1.0820000000000001</v>
      </c>
      <c r="Q9642">
        <v>3.2</v>
      </c>
      <c r="R9642" t="s">
        <v>110</v>
      </c>
      <c r="S9642">
        <v>125.3</v>
      </c>
      <c r="T9642" s="1">
        <v>46054</v>
      </c>
      <c r="U9642">
        <v>-1</v>
      </c>
      <c r="V9642">
        <v>3.1</v>
      </c>
      <c r="W9642">
        <v>2.5</v>
      </c>
      <c r="X9642" s="2">
        <v>46101</v>
      </c>
      <c r="Y9642" t="s">
        <v>547</v>
      </c>
      <c r="Z9642">
        <v>382258</v>
      </c>
      <c r="AA9642">
        <v>11.82</v>
      </c>
    </row>
    <row r="9643" spans="1:27" x14ac:dyDescent="0.3">
      <c r="A9643" t="s">
        <v>546</v>
      </c>
      <c r="B9643" t="s">
        <v>138</v>
      </c>
      <c r="C9643" t="s">
        <v>139</v>
      </c>
      <c r="D9643" t="s">
        <v>107</v>
      </c>
      <c r="E9643" t="s">
        <v>108</v>
      </c>
      <c r="F9643" t="s">
        <v>43</v>
      </c>
      <c r="G9643" s="1">
        <v>46082</v>
      </c>
      <c r="H9643" t="s">
        <v>70</v>
      </c>
      <c r="I9643" t="s">
        <v>71</v>
      </c>
      <c r="J9643" t="s">
        <v>72</v>
      </c>
      <c r="K9643">
        <v>1</v>
      </c>
      <c r="L9643" t="s">
        <v>51</v>
      </c>
      <c r="M9643">
        <v>4.03</v>
      </c>
      <c r="N9643" t="s">
        <v>117</v>
      </c>
      <c r="O9643">
        <v>4.3600000000000003</v>
      </c>
      <c r="P9643">
        <v>1.0820000000000001</v>
      </c>
      <c r="Q9643">
        <v>3.2</v>
      </c>
      <c r="R9643" t="s">
        <v>110</v>
      </c>
      <c r="S9643">
        <v>126</v>
      </c>
      <c r="T9643" s="1">
        <v>46082</v>
      </c>
      <c r="U9643">
        <v>-1</v>
      </c>
      <c r="V9643">
        <v>3.1</v>
      </c>
      <c r="W9643">
        <v>2.5</v>
      </c>
      <c r="X9643" s="2">
        <v>46101</v>
      </c>
      <c r="Y9643" t="s">
        <v>547</v>
      </c>
      <c r="Z9643">
        <v>382258</v>
      </c>
      <c r="AA9643">
        <v>11.85</v>
      </c>
    </row>
    <row r="9644" spans="1:27" x14ac:dyDescent="0.3">
      <c r="A9644" t="s">
        <v>546</v>
      </c>
      <c r="B9644" t="s">
        <v>138</v>
      </c>
      <c r="C9644" t="s">
        <v>139</v>
      </c>
      <c r="D9644" t="s">
        <v>107</v>
      </c>
      <c r="E9644" t="s">
        <v>108</v>
      </c>
      <c r="F9644" t="s">
        <v>31</v>
      </c>
      <c r="G9644" s="1">
        <v>45931</v>
      </c>
      <c r="H9644" t="s">
        <v>73</v>
      </c>
      <c r="I9644" t="s">
        <v>74</v>
      </c>
      <c r="J9644" t="s">
        <v>72</v>
      </c>
      <c r="K9644">
        <v>1</v>
      </c>
      <c r="L9644" t="s">
        <v>51</v>
      </c>
      <c r="M9644">
        <v>1.77</v>
      </c>
      <c r="N9644" t="s">
        <v>117</v>
      </c>
      <c r="O9644">
        <v>1.91</v>
      </c>
      <c r="P9644">
        <v>1.0820000000000001</v>
      </c>
      <c r="Q9644">
        <v>3.2</v>
      </c>
      <c r="R9644" t="s">
        <v>110</v>
      </c>
      <c r="S9644">
        <v>127.1</v>
      </c>
      <c r="T9644" s="1">
        <v>45931</v>
      </c>
      <c r="U9644">
        <v>-1</v>
      </c>
      <c r="V9644">
        <v>3.1</v>
      </c>
      <c r="W9644">
        <v>2.5</v>
      </c>
      <c r="X9644" s="2">
        <v>46101</v>
      </c>
      <c r="Y9644" t="s">
        <v>547</v>
      </c>
      <c r="Z9644">
        <v>382258</v>
      </c>
      <c r="AA9644">
        <v>11.44</v>
      </c>
    </row>
    <row r="9645" spans="1:27" x14ac:dyDescent="0.3">
      <c r="A9645" t="s">
        <v>546</v>
      </c>
      <c r="B9645" t="s">
        <v>138</v>
      </c>
      <c r="C9645" t="s">
        <v>139</v>
      </c>
      <c r="D9645" t="s">
        <v>107</v>
      </c>
      <c r="E9645" t="s">
        <v>108</v>
      </c>
      <c r="F9645" t="s">
        <v>39</v>
      </c>
      <c r="G9645" s="1">
        <v>45962</v>
      </c>
      <c r="H9645" t="s">
        <v>73</v>
      </c>
      <c r="I9645" t="s">
        <v>74</v>
      </c>
      <c r="J9645" t="s">
        <v>72</v>
      </c>
      <c r="K9645">
        <v>1</v>
      </c>
      <c r="L9645" t="s">
        <v>51</v>
      </c>
      <c r="M9645">
        <v>2.06</v>
      </c>
      <c r="N9645" t="s">
        <v>117</v>
      </c>
      <c r="O9645">
        <v>2.23</v>
      </c>
      <c r="P9645">
        <v>1.0820000000000001</v>
      </c>
      <c r="Q9645">
        <v>3.2</v>
      </c>
      <c r="R9645" t="s">
        <v>110</v>
      </c>
      <c r="S9645">
        <v>126.2</v>
      </c>
      <c r="T9645" s="1">
        <v>45962</v>
      </c>
      <c r="U9645">
        <v>-1</v>
      </c>
      <c r="V9645">
        <v>3.1</v>
      </c>
      <c r="W9645">
        <v>2.5</v>
      </c>
      <c r="X9645" s="2">
        <v>46101</v>
      </c>
      <c r="Y9645" t="s">
        <v>547</v>
      </c>
      <c r="Z9645">
        <v>382258</v>
      </c>
      <c r="AA9645">
        <v>11.69</v>
      </c>
    </row>
    <row r="9646" spans="1:27" x14ac:dyDescent="0.3">
      <c r="A9646" t="s">
        <v>546</v>
      </c>
      <c r="B9646" t="s">
        <v>138</v>
      </c>
      <c r="C9646" t="s">
        <v>139</v>
      </c>
      <c r="D9646" t="s">
        <v>107</v>
      </c>
      <c r="E9646" t="s">
        <v>108</v>
      </c>
      <c r="F9646" t="s">
        <v>40</v>
      </c>
      <c r="G9646" s="1">
        <v>45992</v>
      </c>
      <c r="H9646" t="s">
        <v>73</v>
      </c>
      <c r="I9646" t="s">
        <v>74</v>
      </c>
      <c r="J9646" t="s">
        <v>72</v>
      </c>
      <c r="K9646">
        <v>1</v>
      </c>
      <c r="L9646" t="s">
        <v>51</v>
      </c>
      <c r="M9646">
        <v>2.02</v>
      </c>
      <c r="N9646" t="s">
        <v>117</v>
      </c>
      <c r="O9646">
        <v>2.19</v>
      </c>
      <c r="P9646">
        <v>1.0820000000000001</v>
      </c>
      <c r="Q9646">
        <v>3.2</v>
      </c>
      <c r="R9646" t="s">
        <v>110</v>
      </c>
      <c r="S9646">
        <v>125.8</v>
      </c>
      <c r="T9646" s="1">
        <v>45992</v>
      </c>
      <c r="U9646">
        <v>-1</v>
      </c>
      <c r="V9646">
        <v>3.1</v>
      </c>
      <c r="W9646">
        <v>2.5</v>
      </c>
      <c r="X9646" s="2">
        <v>46101</v>
      </c>
      <c r="Y9646" t="s">
        <v>547</v>
      </c>
      <c r="Z9646">
        <v>382258</v>
      </c>
      <c r="AA9646">
        <v>11.77</v>
      </c>
    </row>
    <row r="9647" spans="1:27" x14ac:dyDescent="0.3">
      <c r="A9647" t="s">
        <v>546</v>
      </c>
      <c r="B9647" t="s">
        <v>138</v>
      </c>
      <c r="C9647" t="s">
        <v>139</v>
      </c>
      <c r="D9647" t="s">
        <v>107</v>
      </c>
      <c r="E9647" t="s">
        <v>108</v>
      </c>
      <c r="F9647" t="s">
        <v>41</v>
      </c>
      <c r="G9647" s="1">
        <v>46023</v>
      </c>
      <c r="H9647" t="s">
        <v>73</v>
      </c>
      <c r="I9647" t="s">
        <v>74</v>
      </c>
      <c r="J9647" t="s">
        <v>72</v>
      </c>
      <c r="K9647">
        <v>1</v>
      </c>
      <c r="L9647" t="s">
        <v>51</v>
      </c>
      <c r="M9647">
        <v>2.0299999999999998</v>
      </c>
      <c r="N9647" t="s">
        <v>117</v>
      </c>
      <c r="O9647">
        <v>2.2000000000000002</v>
      </c>
      <c r="P9647">
        <v>1.0820000000000001</v>
      </c>
      <c r="Q9647">
        <v>3.2</v>
      </c>
      <c r="R9647" t="s">
        <v>110</v>
      </c>
      <c r="S9647">
        <v>124.2</v>
      </c>
      <c r="T9647" s="1">
        <v>46023</v>
      </c>
      <c r="U9647">
        <v>-1</v>
      </c>
      <c r="V9647">
        <v>3.1</v>
      </c>
      <c r="W9647">
        <v>2.5</v>
      </c>
      <c r="X9647" s="2">
        <v>46101</v>
      </c>
      <c r="Y9647" t="s">
        <v>547</v>
      </c>
      <c r="Z9647">
        <v>382258</v>
      </c>
      <c r="AA9647">
        <v>11.66</v>
      </c>
    </row>
    <row r="9648" spans="1:27" x14ac:dyDescent="0.3">
      <c r="A9648" t="s">
        <v>546</v>
      </c>
      <c r="B9648" t="s">
        <v>138</v>
      </c>
      <c r="C9648" t="s">
        <v>139</v>
      </c>
      <c r="D9648" t="s">
        <v>107</v>
      </c>
      <c r="E9648" t="s">
        <v>108</v>
      </c>
      <c r="F9648" t="s">
        <v>42</v>
      </c>
      <c r="G9648" s="1">
        <v>46054</v>
      </c>
      <c r="H9648" t="s">
        <v>73</v>
      </c>
      <c r="I9648" t="s">
        <v>74</v>
      </c>
      <c r="J9648" t="s">
        <v>72</v>
      </c>
      <c r="K9648">
        <v>1</v>
      </c>
      <c r="L9648" t="s">
        <v>51</v>
      </c>
      <c r="M9648">
        <v>2.0099999999999998</v>
      </c>
      <c r="N9648" t="s">
        <v>117</v>
      </c>
      <c r="O9648">
        <v>2.17</v>
      </c>
      <c r="P9648">
        <v>1.0820000000000001</v>
      </c>
      <c r="Q9648">
        <v>3.2</v>
      </c>
      <c r="R9648" t="s">
        <v>110</v>
      </c>
      <c r="S9648">
        <v>125.3</v>
      </c>
      <c r="T9648" s="1">
        <v>46054</v>
      </c>
      <c r="U9648">
        <v>-1</v>
      </c>
      <c r="V9648">
        <v>3.1</v>
      </c>
      <c r="W9648">
        <v>2.5</v>
      </c>
      <c r="X9648" s="2">
        <v>46101</v>
      </c>
      <c r="Y9648" t="s">
        <v>547</v>
      </c>
      <c r="Z9648">
        <v>382258</v>
      </c>
      <c r="AA9648">
        <v>11.82</v>
      </c>
    </row>
    <row r="9649" spans="1:27" x14ac:dyDescent="0.3">
      <c r="A9649" t="s">
        <v>546</v>
      </c>
      <c r="B9649" t="s">
        <v>138</v>
      </c>
      <c r="C9649" t="s">
        <v>139</v>
      </c>
      <c r="D9649" t="s">
        <v>107</v>
      </c>
      <c r="E9649" t="s">
        <v>108</v>
      </c>
      <c r="F9649" t="s">
        <v>43</v>
      </c>
      <c r="G9649" s="1">
        <v>46082</v>
      </c>
      <c r="H9649" t="s">
        <v>73</v>
      </c>
      <c r="I9649" t="s">
        <v>74</v>
      </c>
      <c r="J9649" t="s">
        <v>72</v>
      </c>
      <c r="K9649">
        <v>1</v>
      </c>
      <c r="L9649" t="s">
        <v>51</v>
      </c>
      <c r="M9649">
        <v>1.98</v>
      </c>
      <c r="N9649" t="s">
        <v>117</v>
      </c>
      <c r="O9649">
        <v>2.14</v>
      </c>
      <c r="P9649">
        <v>1.0820000000000001</v>
      </c>
      <c r="Q9649">
        <v>3.2</v>
      </c>
      <c r="R9649" t="s">
        <v>110</v>
      </c>
      <c r="S9649">
        <v>126</v>
      </c>
      <c r="T9649" s="1">
        <v>46082</v>
      </c>
      <c r="U9649">
        <v>-1</v>
      </c>
      <c r="V9649">
        <v>3.1</v>
      </c>
      <c r="W9649">
        <v>2.5</v>
      </c>
      <c r="X9649" s="2">
        <v>46101</v>
      </c>
      <c r="Y9649" t="s">
        <v>547</v>
      </c>
      <c r="Z9649">
        <v>382258</v>
      </c>
      <c r="AA9649">
        <v>11.85</v>
      </c>
    </row>
    <row r="9650" spans="1:27" x14ac:dyDescent="0.3">
      <c r="A9650" t="s">
        <v>546</v>
      </c>
      <c r="B9650" t="s">
        <v>138</v>
      </c>
      <c r="C9650" t="s">
        <v>139</v>
      </c>
      <c r="D9650" t="s">
        <v>107</v>
      </c>
      <c r="E9650" t="s">
        <v>108</v>
      </c>
      <c r="F9650" t="s">
        <v>31</v>
      </c>
      <c r="G9650" s="1">
        <v>45931</v>
      </c>
      <c r="H9650" t="s">
        <v>75</v>
      </c>
      <c r="I9650" t="s">
        <v>76</v>
      </c>
      <c r="J9650" t="s">
        <v>72</v>
      </c>
      <c r="K9650">
        <v>1</v>
      </c>
      <c r="L9650" t="s">
        <v>51</v>
      </c>
      <c r="M9650">
        <v>1.88</v>
      </c>
      <c r="N9650" t="s">
        <v>117</v>
      </c>
      <c r="O9650">
        <v>2.0299999999999998</v>
      </c>
      <c r="P9650">
        <v>1.0820000000000001</v>
      </c>
      <c r="Q9650">
        <v>3.2</v>
      </c>
      <c r="R9650" t="s">
        <v>110</v>
      </c>
      <c r="S9650">
        <v>127.1</v>
      </c>
      <c r="T9650" s="1">
        <v>45931</v>
      </c>
      <c r="U9650">
        <v>-1</v>
      </c>
      <c r="V9650">
        <v>3.1</v>
      </c>
      <c r="W9650">
        <v>2.5</v>
      </c>
      <c r="X9650" s="2">
        <v>46101</v>
      </c>
      <c r="Y9650" t="s">
        <v>547</v>
      </c>
      <c r="Z9650">
        <v>382258</v>
      </c>
      <c r="AA9650">
        <v>11.44</v>
      </c>
    </row>
    <row r="9651" spans="1:27" x14ac:dyDescent="0.3">
      <c r="A9651" t="s">
        <v>546</v>
      </c>
      <c r="B9651" t="s">
        <v>138</v>
      </c>
      <c r="C9651" t="s">
        <v>139</v>
      </c>
      <c r="D9651" t="s">
        <v>107</v>
      </c>
      <c r="E9651" t="s">
        <v>108</v>
      </c>
      <c r="F9651" t="s">
        <v>39</v>
      </c>
      <c r="G9651" s="1">
        <v>45962</v>
      </c>
      <c r="H9651" t="s">
        <v>75</v>
      </c>
      <c r="I9651" t="s">
        <v>76</v>
      </c>
      <c r="J9651" t="s">
        <v>72</v>
      </c>
      <c r="K9651">
        <v>1</v>
      </c>
      <c r="L9651" t="s">
        <v>51</v>
      </c>
      <c r="M9651">
        <v>2.12</v>
      </c>
      <c r="N9651" t="s">
        <v>117</v>
      </c>
      <c r="O9651">
        <v>2.29</v>
      </c>
      <c r="P9651">
        <v>1.0820000000000001</v>
      </c>
      <c r="Q9651">
        <v>3.2</v>
      </c>
      <c r="R9651" t="s">
        <v>110</v>
      </c>
      <c r="S9651">
        <v>126.2</v>
      </c>
      <c r="T9651" s="1">
        <v>45962</v>
      </c>
      <c r="U9651">
        <v>-1</v>
      </c>
      <c r="V9651">
        <v>3.1</v>
      </c>
      <c r="W9651">
        <v>2.5</v>
      </c>
      <c r="X9651" s="2">
        <v>46101</v>
      </c>
      <c r="Y9651" t="s">
        <v>547</v>
      </c>
      <c r="Z9651">
        <v>382258</v>
      </c>
      <c r="AA9651">
        <v>11.69</v>
      </c>
    </row>
    <row r="9652" spans="1:27" x14ac:dyDescent="0.3">
      <c r="A9652" t="s">
        <v>546</v>
      </c>
      <c r="B9652" t="s">
        <v>138</v>
      </c>
      <c r="C9652" t="s">
        <v>139</v>
      </c>
      <c r="D9652" t="s">
        <v>107</v>
      </c>
      <c r="E9652" t="s">
        <v>108</v>
      </c>
      <c r="F9652" t="s">
        <v>40</v>
      </c>
      <c r="G9652" s="1">
        <v>45992</v>
      </c>
      <c r="H9652" t="s">
        <v>75</v>
      </c>
      <c r="I9652" t="s">
        <v>76</v>
      </c>
      <c r="J9652" t="s">
        <v>72</v>
      </c>
      <c r="K9652">
        <v>1</v>
      </c>
      <c r="L9652" t="s">
        <v>51</v>
      </c>
      <c r="M9652">
        <v>2.14</v>
      </c>
      <c r="N9652" t="s">
        <v>117</v>
      </c>
      <c r="O9652">
        <v>2.3199999999999998</v>
      </c>
      <c r="P9652">
        <v>1.0820000000000001</v>
      </c>
      <c r="Q9652">
        <v>3.2</v>
      </c>
      <c r="R9652" t="s">
        <v>110</v>
      </c>
      <c r="S9652">
        <v>125.8</v>
      </c>
      <c r="T9652" s="1">
        <v>45992</v>
      </c>
      <c r="U9652">
        <v>-1</v>
      </c>
      <c r="V9652">
        <v>3.1</v>
      </c>
      <c r="W9652">
        <v>2.5</v>
      </c>
      <c r="X9652" s="2">
        <v>46101</v>
      </c>
      <c r="Y9652" t="s">
        <v>547</v>
      </c>
      <c r="Z9652">
        <v>382258</v>
      </c>
      <c r="AA9652">
        <v>11.77</v>
      </c>
    </row>
    <row r="9653" spans="1:27" x14ac:dyDescent="0.3">
      <c r="A9653" t="s">
        <v>546</v>
      </c>
      <c r="B9653" t="s">
        <v>138</v>
      </c>
      <c r="C9653" t="s">
        <v>139</v>
      </c>
      <c r="D9653" t="s">
        <v>107</v>
      </c>
      <c r="E9653" t="s">
        <v>108</v>
      </c>
      <c r="F9653" t="s">
        <v>41</v>
      </c>
      <c r="G9653" s="1">
        <v>46023</v>
      </c>
      <c r="H9653" t="s">
        <v>75</v>
      </c>
      <c r="I9653" t="s">
        <v>76</v>
      </c>
      <c r="J9653" t="s">
        <v>72</v>
      </c>
      <c r="K9653">
        <v>1</v>
      </c>
      <c r="L9653" t="s">
        <v>51</v>
      </c>
      <c r="M9653">
        <v>2.12</v>
      </c>
      <c r="N9653" t="s">
        <v>117</v>
      </c>
      <c r="O9653">
        <v>2.29</v>
      </c>
      <c r="P9653">
        <v>1.0820000000000001</v>
      </c>
      <c r="Q9653">
        <v>3.2</v>
      </c>
      <c r="R9653" t="s">
        <v>110</v>
      </c>
      <c r="S9653">
        <v>124.2</v>
      </c>
      <c r="T9653" s="1">
        <v>46023</v>
      </c>
      <c r="U9653">
        <v>-1</v>
      </c>
      <c r="V9653">
        <v>3.1</v>
      </c>
      <c r="W9653">
        <v>2.5</v>
      </c>
      <c r="X9653" s="2">
        <v>46101</v>
      </c>
      <c r="Y9653" t="s">
        <v>547</v>
      </c>
      <c r="Z9653">
        <v>382258</v>
      </c>
      <c r="AA9653">
        <v>11.66</v>
      </c>
    </row>
    <row r="9654" spans="1:27" x14ac:dyDescent="0.3">
      <c r="A9654" t="s">
        <v>546</v>
      </c>
      <c r="B9654" t="s">
        <v>138</v>
      </c>
      <c r="C9654" t="s">
        <v>139</v>
      </c>
      <c r="D9654" t="s">
        <v>107</v>
      </c>
      <c r="E9654" t="s">
        <v>108</v>
      </c>
      <c r="F9654" t="s">
        <v>42</v>
      </c>
      <c r="G9654" s="1">
        <v>46054</v>
      </c>
      <c r="H9654" t="s">
        <v>75</v>
      </c>
      <c r="I9654" t="s">
        <v>76</v>
      </c>
      <c r="J9654" t="s">
        <v>72</v>
      </c>
      <c r="K9654">
        <v>1</v>
      </c>
      <c r="L9654" t="s">
        <v>51</v>
      </c>
      <c r="M9654">
        <v>2.0299999999999998</v>
      </c>
      <c r="N9654" t="s">
        <v>117</v>
      </c>
      <c r="O9654">
        <v>2.2000000000000002</v>
      </c>
      <c r="P9654">
        <v>1.0820000000000001</v>
      </c>
      <c r="Q9654">
        <v>3.2</v>
      </c>
      <c r="R9654" t="s">
        <v>110</v>
      </c>
      <c r="S9654">
        <v>125.3</v>
      </c>
      <c r="T9654" s="1">
        <v>46054</v>
      </c>
      <c r="U9654">
        <v>-1</v>
      </c>
      <c r="V9654">
        <v>3.1</v>
      </c>
      <c r="W9654">
        <v>2.5</v>
      </c>
      <c r="X9654" s="2">
        <v>46101</v>
      </c>
      <c r="Y9654" t="s">
        <v>547</v>
      </c>
      <c r="Z9654">
        <v>382258</v>
      </c>
      <c r="AA9654">
        <v>11.82</v>
      </c>
    </row>
    <row r="9655" spans="1:27" x14ac:dyDescent="0.3">
      <c r="A9655" t="s">
        <v>546</v>
      </c>
      <c r="B9655" t="s">
        <v>138</v>
      </c>
      <c r="C9655" t="s">
        <v>139</v>
      </c>
      <c r="D9655" t="s">
        <v>107</v>
      </c>
      <c r="E9655" t="s">
        <v>108</v>
      </c>
      <c r="F9655" t="s">
        <v>43</v>
      </c>
      <c r="G9655" s="1">
        <v>46082</v>
      </c>
      <c r="H9655" t="s">
        <v>75</v>
      </c>
      <c r="I9655" t="s">
        <v>76</v>
      </c>
      <c r="J9655" t="s">
        <v>72</v>
      </c>
      <c r="K9655">
        <v>1</v>
      </c>
      <c r="L9655" t="s">
        <v>51</v>
      </c>
      <c r="M9655">
        <v>2.1</v>
      </c>
      <c r="N9655" t="s">
        <v>117</v>
      </c>
      <c r="O9655">
        <v>2.27</v>
      </c>
      <c r="P9655">
        <v>1.0820000000000001</v>
      </c>
      <c r="Q9655">
        <v>3.2</v>
      </c>
      <c r="R9655" t="s">
        <v>110</v>
      </c>
      <c r="S9655">
        <v>126</v>
      </c>
      <c r="T9655" s="1">
        <v>46082</v>
      </c>
      <c r="U9655">
        <v>-1</v>
      </c>
      <c r="V9655">
        <v>3.1</v>
      </c>
      <c r="W9655">
        <v>2.5</v>
      </c>
      <c r="X9655" s="2">
        <v>46101</v>
      </c>
      <c r="Y9655" t="s">
        <v>547</v>
      </c>
      <c r="Z9655">
        <v>382258</v>
      </c>
      <c r="AA9655">
        <v>11.85</v>
      </c>
    </row>
    <row r="9656" spans="1:27" x14ac:dyDescent="0.3">
      <c r="A9656" t="s">
        <v>546</v>
      </c>
      <c r="B9656" t="s">
        <v>138</v>
      </c>
      <c r="C9656" t="s">
        <v>139</v>
      </c>
      <c r="D9656" t="s">
        <v>107</v>
      </c>
      <c r="E9656" t="s">
        <v>108</v>
      </c>
      <c r="F9656" t="s">
        <v>31</v>
      </c>
      <c r="G9656" s="1">
        <v>45931</v>
      </c>
      <c r="H9656" t="s">
        <v>77</v>
      </c>
      <c r="I9656" t="s">
        <v>78</v>
      </c>
      <c r="J9656" t="s">
        <v>72</v>
      </c>
      <c r="K9656">
        <v>1</v>
      </c>
      <c r="L9656" t="s">
        <v>79</v>
      </c>
      <c r="M9656">
        <v>1.4</v>
      </c>
      <c r="N9656" t="s">
        <v>117</v>
      </c>
      <c r="O9656">
        <v>1.52</v>
      </c>
      <c r="P9656">
        <v>1.0820000000000001</v>
      </c>
      <c r="Q9656">
        <v>3.2</v>
      </c>
      <c r="R9656" t="s">
        <v>110</v>
      </c>
      <c r="S9656">
        <v>127.1</v>
      </c>
      <c r="T9656" s="1">
        <v>45931</v>
      </c>
      <c r="U9656">
        <v>-1</v>
      </c>
      <c r="V9656">
        <v>3.1</v>
      </c>
      <c r="W9656">
        <v>2.5</v>
      </c>
      <c r="X9656" s="2">
        <v>46101</v>
      </c>
      <c r="Y9656" t="s">
        <v>547</v>
      </c>
      <c r="Z9656">
        <v>382258</v>
      </c>
      <c r="AA9656">
        <v>11.44</v>
      </c>
    </row>
    <row r="9657" spans="1:27" x14ac:dyDescent="0.3">
      <c r="A9657" t="s">
        <v>546</v>
      </c>
      <c r="B9657" t="s">
        <v>138</v>
      </c>
      <c r="C9657" t="s">
        <v>139</v>
      </c>
      <c r="D9657" t="s">
        <v>107</v>
      </c>
      <c r="E9657" t="s">
        <v>108</v>
      </c>
      <c r="F9657" t="s">
        <v>39</v>
      </c>
      <c r="G9657" s="1">
        <v>45962</v>
      </c>
      <c r="H9657" t="s">
        <v>77</v>
      </c>
      <c r="I9657" t="s">
        <v>78</v>
      </c>
      <c r="J9657" t="s">
        <v>72</v>
      </c>
      <c r="K9657">
        <v>1</v>
      </c>
      <c r="L9657" t="s">
        <v>79</v>
      </c>
      <c r="M9657">
        <v>1.52</v>
      </c>
      <c r="N9657" t="s">
        <v>117</v>
      </c>
      <c r="O9657">
        <v>1.65</v>
      </c>
      <c r="P9657">
        <v>1.0820000000000001</v>
      </c>
      <c r="Q9657">
        <v>3.2</v>
      </c>
      <c r="R9657" t="s">
        <v>110</v>
      </c>
      <c r="S9657">
        <v>126.2</v>
      </c>
      <c r="T9657" s="1">
        <v>45962</v>
      </c>
      <c r="U9657">
        <v>-1</v>
      </c>
      <c r="V9657">
        <v>3.1</v>
      </c>
      <c r="W9657">
        <v>2.5</v>
      </c>
      <c r="X9657" s="2">
        <v>46101</v>
      </c>
      <c r="Y9657" t="s">
        <v>547</v>
      </c>
      <c r="Z9657">
        <v>382258</v>
      </c>
      <c r="AA9657">
        <v>11.69</v>
      </c>
    </row>
    <row r="9658" spans="1:27" x14ac:dyDescent="0.3">
      <c r="A9658" t="s">
        <v>546</v>
      </c>
      <c r="B9658" t="s">
        <v>138</v>
      </c>
      <c r="C9658" t="s">
        <v>139</v>
      </c>
      <c r="D9658" t="s">
        <v>107</v>
      </c>
      <c r="E9658" t="s">
        <v>108</v>
      </c>
      <c r="F9658" t="s">
        <v>40</v>
      </c>
      <c r="G9658" s="1">
        <v>45992</v>
      </c>
      <c r="H9658" t="s">
        <v>77</v>
      </c>
      <c r="I9658" t="s">
        <v>78</v>
      </c>
      <c r="J9658" t="s">
        <v>72</v>
      </c>
      <c r="K9658">
        <v>1</v>
      </c>
      <c r="L9658" t="s">
        <v>79</v>
      </c>
      <c r="M9658">
        <v>1.56</v>
      </c>
      <c r="N9658" t="s">
        <v>117</v>
      </c>
      <c r="O9658">
        <v>1.69</v>
      </c>
      <c r="P9658">
        <v>1.0820000000000001</v>
      </c>
      <c r="Q9658">
        <v>3.2</v>
      </c>
      <c r="R9658" t="s">
        <v>110</v>
      </c>
      <c r="S9658">
        <v>125.8</v>
      </c>
      <c r="T9658" s="1">
        <v>45992</v>
      </c>
      <c r="U9658">
        <v>-1</v>
      </c>
      <c r="V9658">
        <v>3.1</v>
      </c>
      <c r="W9658">
        <v>2.5</v>
      </c>
      <c r="X9658" s="2">
        <v>46101</v>
      </c>
      <c r="Y9658" t="s">
        <v>547</v>
      </c>
      <c r="Z9658">
        <v>382258</v>
      </c>
      <c r="AA9658">
        <v>11.77</v>
      </c>
    </row>
    <row r="9659" spans="1:27" x14ac:dyDescent="0.3">
      <c r="A9659" t="s">
        <v>546</v>
      </c>
      <c r="B9659" t="s">
        <v>138</v>
      </c>
      <c r="C9659" t="s">
        <v>139</v>
      </c>
      <c r="D9659" t="s">
        <v>107</v>
      </c>
      <c r="E9659" t="s">
        <v>108</v>
      </c>
      <c r="F9659" t="s">
        <v>41</v>
      </c>
      <c r="G9659" s="1">
        <v>46023</v>
      </c>
      <c r="H9659" t="s">
        <v>77</v>
      </c>
      <c r="I9659" t="s">
        <v>78</v>
      </c>
      <c r="J9659" t="s">
        <v>72</v>
      </c>
      <c r="K9659">
        <v>1</v>
      </c>
      <c r="L9659" t="s">
        <v>79</v>
      </c>
      <c r="M9659">
        <v>1.52</v>
      </c>
      <c r="N9659" t="s">
        <v>117</v>
      </c>
      <c r="O9659">
        <v>1.64</v>
      </c>
      <c r="P9659">
        <v>1.0820000000000001</v>
      </c>
      <c r="Q9659">
        <v>3.2</v>
      </c>
      <c r="R9659" t="s">
        <v>110</v>
      </c>
      <c r="S9659">
        <v>124.2</v>
      </c>
      <c r="T9659" s="1">
        <v>46023</v>
      </c>
      <c r="U9659">
        <v>-1</v>
      </c>
      <c r="V9659">
        <v>3.1</v>
      </c>
      <c r="W9659">
        <v>2.5</v>
      </c>
      <c r="X9659" s="2">
        <v>46101</v>
      </c>
      <c r="Y9659" t="s">
        <v>547</v>
      </c>
      <c r="Z9659">
        <v>382258</v>
      </c>
      <c r="AA9659">
        <v>11.66</v>
      </c>
    </row>
    <row r="9660" spans="1:27" x14ac:dyDescent="0.3">
      <c r="A9660" t="s">
        <v>546</v>
      </c>
      <c r="B9660" t="s">
        <v>138</v>
      </c>
      <c r="C9660" t="s">
        <v>139</v>
      </c>
      <c r="D9660" t="s">
        <v>107</v>
      </c>
      <c r="E9660" t="s">
        <v>108</v>
      </c>
      <c r="F9660" t="s">
        <v>42</v>
      </c>
      <c r="G9660" s="1">
        <v>46054</v>
      </c>
      <c r="H9660" t="s">
        <v>77</v>
      </c>
      <c r="I9660" t="s">
        <v>78</v>
      </c>
      <c r="J9660" t="s">
        <v>72</v>
      </c>
      <c r="K9660">
        <v>1</v>
      </c>
      <c r="L9660" t="s">
        <v>79</v>
      </c>
      <c r="M9660">
        <v>1.54</v>
      </c>
      <c r="N9660" t="s">
        <v>117</v>
      </c>
      <c r="O9660">
        <v>1.67</v>
      </c>
      <c r="P9660">
        <v>1.0820000000000001</v>
      </c>
      <c r="Q9660">
        <v>3.2</v>
      </c>
      <c r="R9660" t="s">
        <v>110</v>
      </c>
      <c r="S9660">
        <v>125.3</v>
      </c>
      <c r="T9660" s="1">
        <v>46054</v>
      </c>
      <c r="U9660">
        <v>-1</v>
      </c>
      <c r="V9660">
        <v>3.1</v>
      </c>
      <c r="W9660">
        <v>2.5</v>
      </c>
      <c r="X9660" s="2">
        <v>46101</v>
      </c>
      <c r="Y9660" t="s">
        <v>547</v>
      </c>
      <c r="Z9660">
        <v>382258</v>
      </c>
      <c r="AA9660">
        <v>11.82</v>
      </c>
    </row>
    <row r="9661" spans="1:27" x14ac:dyDescent="0.3">
      <c r="A9661" t="s">
        <v>546</v>
      </c>
      <c r="B9661" t="s">
        <v>138</v>
      </c>
      <c r="C9661" t="s">
        <v>139</v>
      </c>
      <c r="D9661" t="s">
        <v>107</v>
      </c>
      <c r="E9661" t="s">
        <v>108</v>
      </c>
      <c r="F9661" t="s">
        <v>43</v>
      </c>
      <c r="G9661" s="1">
        <v>46082</v>
      </c>
      <c r="H9661" t="s">
        <v>77</v>
      </c>
      <c r="I9661" t="s">
        <v>78</v>
      </c>
      <c r="J9661" t="s">
        <v>72</v>
      </c>
      <c r="K9661">
        <v>1</v>
      </c>
      <c r="L9661" t="s">
        <v>79</v>
      </c>
      <c r="M9661">
        <v>1.52</v>
      </c>
      <c r="N9661" t="s">
        <v>117</v>
      </c>
      <c r="O9661">
        <v>1.64</v>
      </c>
      <c r="P9661">
        <v>1.0820000000000001</v>
      </c>
      <c r="Q9661">
        <v>3.2</v>
      </c>
      <c r="R9661" t="s">
        <v>110</v>
      </c>
      <c r="S9661">
        <v>126</v>
      </c>
      <c r="T9661" s="1">
        <v>46082</v>
      </c>
      <c r="U9661">
        <v>-1</v>
      </c>
      <c r="V9661">
        <v>3.1</v>
      </c>
      <c r="W9661">
        <v>2.5</v>
      </c>
      <c r="X9661" s="2">
        <v>46101</v>
      </c>
      <c r="Y9661" t="s">
        <v>547</v>
      </c>
      <c r="Z9661">
        <v>382258</v>
      </c>
      <c r="AA9661">
        <v>11.85</v>
      </c>
    </row>
    <row r="9662" spans="1:27" x14ac:dyDescent="0.3">
      <c r="A9662" t="s">
        <v>548</v>
      </c>
      <c r="B9662" t="s">
        <v>356</v>
      </c>
      <c r="C9662" t="s">
        <v>357</v>
      </c>
      <c r="D9662" t="s">
        <v>349</v>
      </c>
      <c r="E9662" t="s">
        <v>267</v>
      </c>
      <c r="F9662" t="s">
        <v>31</v>
      </c>
      <c r="G9662" s="1">
        <v>45931</v>
      </c>
      <c r="H9662" t="s">
        <v>32</v>
      </c>
      <c r="I9662" t="s">
        <v>33</v>
      </c>
      <c r="J9662" t="s">
        <v>34</v>
      </c>
      <c r="K9662">
        <v>1</v>
      </c>
      <c r="L9662" t="s">
        <v>35</v>
      </c>
      <c r="M9662">
        <v>96.77</v>
      </c>
      <c r="N9662" t="s">
        <v>358</v>
      </c>
      <c r="O9662">
        <v>0.75</v>
      </c>
      <c r="P9662">
        <v>7.7499999999999999E-3</v>
      </c>
      <c r="Q9662">
        <v>11.2</v>
      </c>
      <c r="R9662" t="s">
        <v>351</v>
      </c>
      <c r="S9662">
        <v>127.1</v>
      </c>
      <c r="T9662" s="1">
        <v>45931</v>
      </c>
      <c r="U9662">
        <v>-1</v>
      </c>
      <c r="V9662">
        <v>3.1</v>
      </c>
      <c r="W9662">
        <v>2.5</v>
      </c>
      <c r="X9662" s="2">
        <v>46101</v>
      </c>
      <c r="Y9662" t="s">
        <v>549</v>
      </c>
      <c r="Z9662">
        <v>1208333</v>
      </c>
      <c r="AA9662">
        <v>4.3</v>
      </c>
    </row>
    <row r="9663" spans="1:27" x14ac:dyDescent="0.3">
      <c r="A9663" t="s">
        <v>548</v>
      </c>
      <c r="B9663" t="s">
        <v>356</v>
      </c>
      <c r="C9663" t="s">
        <v>357</v>
      </c>
      <c r="D9663" t="s">
        <v>349</v>
      </c>
      <c r="E9663" t="s">
        <v>267</v>
      </c>
      <c r="F9663" t="s">
        <v>39</v>
      </c>
      <c r="G9663" s="1">
        <v>45962</v>
      </c>
      <c r="H9663" t="s">
        <v>32</v>
      </c>
      <c r="I9663" t="s">
        <v>33</v>
      </c>
      <c r="J9663" t="s">
        <v>34</v>
      </c>
      <c r="K9663">
        <v>1</v>
      </c>
      <c r="L9663" t="s">
        <v>35</v>
      </c>
      <c r="M9663">
        <v>99.35</v>
      </c>
      <c r="N9663" t="s">
        <v>358</v>
      </c>
      <c r="O9663">
        <v>0.77</v>
      </c>
      <c r="P9663">
        <v>7.7499999999999999E-3</v>
      </c>
      <c r="Q9663">
        <v>11.2</v>
      </c>
      <c r="R9663" t="s">
        <v>351</v>
      </c>
      <c r="S9663">
        <v>126.2</v>
      </c>
      <c r="T9663" s="1">
        <v>45962</v>
      </c>
      <c r="U9663">
        <v>-1</v>
      </c>
      <c r="V9663">
        <v>3.1</v>
      </c>
      <c r="W9663">
        <v>2.5</v>
      </c>
      <c r="X9663" s="2">
        <v>46101</v>
      </c>
      <c r="Y9663" t="s">
        <v>549</v>
      </c>
      <c r="Z9663">
        <v>1208333</v>
      </c>
      <c r="AA9663">
        <v>4.37</v>
      </c>
    </row>
    <row r="9664" spans="1:27" x14ac:dyDescent="0.3">
      <c r="A9664" t="s">
        <v>548</v>
      </c>
      <c r="B9664" t="s">
        <v>356</v>
      </c>
      <c r="C9664" t="s">
        <v>357</v>
      </c>
      <c r="D9664" t="s">
        <v>349</v>
      </c>
      <c r="E9664" t="s">
        <v>267</v>
      </c>
      <c r="F9664" t="s">
        <v>40</v>
      </c>
      <c r="G9664" s="1">
        <v>45992</v>
      </c>
      <c r="H9664" t="s">
        <v>32</v>
      </c>
      <c r="I9664" t="s">
        <v>33</v>
      </c>
      <c r="J9664" t="s">
        <v>34</v>
      </c>
      <c r="K9664">
        <v>1</v>
      </c>
      <c r="L9664" t="s">
        <v>35</v>
      </c>
      <c r="M9664">
        <v>96.77</v>
      </c>
      <c r="N9664" t="s">
        <v>358</v>
      </c>
      <c r="O9664">
        <v>0.75</v>
      </c>
      <c r="P9664">
        <v>7.7499999999999999E-3</v>
      </c>
      <c r="Q9664">
        <v>11.2</v>
      </c>
      <c r="R9664" t="s">
        <v>351</v>
      </c>
      <c r="S9664">
        <v>125.8</v>
      </c>
      <c r="T9664" s="1">
        <v>45992</v>
      </c>
      <c r="U9664">
        <v>-1</v>
      </c>
      <c r="V9664">
        <v>3.1</v>
      </c>
      <c r="W9664">
        <v>2.5</v>
      </c>
      <c r="X9664" s="2">
        <v>46101</v>
      </c>
      <c r="Y9664" t="s">
        <v>549</v>
      </c>
      <c r="Z9664">
        <v>1208333</v>
      </c>
      <c r="AA9664">
        <v>4.53</v>
      </c>
    </row>
    <row r="9665" spans="1:27" x14ac:dyDescent="0.3">
      <c r="A9665" t="s">
        <v>548</v>
      </c>
      <c r="B9665" t="s">
        <v>356</v>
      </c>
      <c r="C9665" t="s">
        <v>357</v>
      </c>
      <c r="D9665" t="s">
        <v>349</v>
      </c>
      <c r="E9665" t="s">
        <v>267</v>
      </c>
      <c r="F9665" t="s">
        <v>41</v>
      </c>
      <c r="G9665" s="1">
        <v>46023</v>
      </c>
      <c r="H9665" t="s">
        <v>32</v>
      </c>
      <c r="I9665" t="s">
        <v>33</v>
      </c>
      <c r="J9665" t="s">
        <v>34</v>
      </c>
      <c r="K9665">
        <v>1</v>
      </c>
      <c r="L9665" t="s">
        <v>35</v>
      </c>
      <c r="M9665">
        <v>100.65</v>
      </c>
      <c r="N9665" t="s">
        <v>358</v>
      </c>
      <c r="O9665">
        <v>0.78</v>
      </c>
      <c r="P9665">
        <v>7.7499999999999999E-3</v>
      </c>
      <c r="Q9665">
        <v>11.2</v>
      </c>
      <c r="R9665" t="s">
        <v>351</v>
      </c>
      <c r="S9665">
        <v>124.2</v>
      </c>
      <c r="T9665" s="1">
        <v>46023</v>
      </c>
      <c r="U9665">
        <v>-1</v>
      </c>
      <c r="V9665">
        <v>3.1</v>
      </c>
      <c r="W9665">
        <v>2.5</v>
      </c>
      <c r="X9665" s="2">
        <v>46101</v>
      </c>
      <c r="Y9665" t="s">
        <v>549</v>
      </c>
      <c r="Z9665">
        <v>1208333</v>
      </c>
      <c r="AA9665">
        <v>4.5</v>
      </c>
    </row>
    <row r="9666" spans="1:27" x14ac:dyDescent="0.3">
      <c r="A9666" t="s">
        <v>548</v>
      </c>
      <c r="B9666" t="s">
        <v>356</v>
      </c>
      <c r="C9666" t="s">
        <v>357</v>
      </c>
      <c r="D9666" t="s">
        <v>349</v>
      </c>
      <c r="E9666" t="s">
        <v>267</v>
      </c>
      <c r="F9666" t="s">
        <v>42</v>
      </c>
      <c r="G9666" s="1">
        <v>46054</v>
      </c>
      <c r="H9666" t="s">
        <v>32</v>
      </c>
      <c r="I9666" t="s">
        <v>33</v>
      </c>
      <c r="J9666" t="s">
        <v>34</v>
      </c>
      <c r="K9666">
        <v>1</v>
      </c>
      <c r="L9666" t="s">
        <v>35</v>
      </c>
      <c r="M9666">
        <v>100.65</v>
      </c>
      <c r="N9666" t="s">
        <v>358</v>
      </c>
      <c r="O9666">
        <v>0.78</v>
      </c>
      <c r="P9666">
        <v>7.7499999999999999E-3</v>
      </c>
      <c r="Q9666">
        <v>11.2</v>
      </c>
      <c r="R9666" t="s">
        <v>351</v>
      </c>
      <c r="S9666">
        <v>125.3</v>
      </c>
      <c r="T9666" s="1">
        <v>46054</v>
      </c>
      <c r="U9666">
        <v>-1</v>
      </c>
      <c r="V9666">
        <v>3.1</v>
      </c>
      <c r="W9666">
        <v>2.5</v>
      </c>
      <c r="X9666" s="2">
        <v>46101</v>
      </c>
      <c r="Y9666" t="s">
        <v>549</v>
      </c>
      <c r="Z9666">
        <v>1208333</v>
      </c>
      <c r="AA9666">
        <v>4.5</v>
      </c>
    </row>
    <row r="9667" spans="1:27" x14ac:dyDescent="0.3">
      <c r="A9667" t="s">
        <v>548</v>
      </c>
      <c r="B9667" t="s">
        <v>356</v>
      </c>
      <c r="C9667" t="s">
        <v>357</v>
      </c>
      <c r="D9667" t="s">
        <v>349</v>
      </c>
      <c r="E9667" t="s">
        <v>267</v>
      </c>
      <c r="F9667" t="s">
        <v>43</v>
      </c>
      <c r="G9667" s="1">
        <v>46082</v>
      </c>
      <c r="H9667" t="s">
        <v>32</v>
      </c>
      <c r="I9667" t="s">
        <v>33</v>
      </c>
      <c r="J9667" t="s">
        <v>34</v>
      </c>
      <c r="K9667">
        <v>1</v>
      </c>
      <c r="L9667" t="s">
        <v>35</v>
      </c>
      <c r="M9667">
        <v>101.94</v>
      </c>
      <c r="N9667" t="s">
        <v>358</v>
      </c>
      <c r="O9667">
        <v>0.79</v>
      </c>
      <c r="P9667">
        <v>7.7499999999999999E-3</v>
      </c>
      <c r="Q9667">
        <v>11.2</v>
      </c>
      <c r="R9667" t="s">
        <v>351</v>
      </c>
      <c r="S9667">
        <v>126</v>
      </c>
      <c r="T9667" s="1">
        <v>46082</v>
      </c>
      <c r="U9667">
        <v>-1</v>
      </c>
      <c r="V9667">
        <v>3.1</v>
      </c>
      <c r="W9667">
        <v>2.5</v>
      </c>
      <c r="X9667" s="2">
        <v>46101</v>
      </c>
      <c r="Y9667" t="s">
        <v>549</v>
      </c>
      <c r="Z9667">
        <v>1208333</v>
      </c>
      <c r="AA9667">
        <v>4.58</v>
      </c>
    </row>
    <row r="9668" spans="1:27" x14ac:dyDescent="0.3">
      <c r="A9668" t="s">
        <v>548</v>
      </c>
      <c r="B9668" t="s">
        <v>356</v>
      </c>
      <c r="C9668" t="s">
        <v>357</v>
      </c>
      <c r="D9668" t="s">
        <v>349</v>
      </c>
      <c r="E9668" t="s">
        <v>267</v>
      </c>
      <c r="F9668" t="s">
        <v>31</v>
      </c>
      <c r="G9668" s="1">
        <v>45931</v>
      </c>
      <c r="H9668" t="s">
        <v>44</v>
      </c>
      <c r="I9668" t="s">
        <v>45</v>
      </c>
      <c r="J9668" t="s">
        <v>46</v>
      </c>
      <c r="K9668">
        <v>500</v>
      </c>
      <c r="L9668" t="s">
        <v>47</v>
      </c>
      <c r="M9668">
        <v>67.099999999999994</v>
      </c>
      <c r="N9668" t="s">
        <v>358</v>
      </c>
      <c r="O9668">
        <v>0.52</v>
      </c>
      <c r="P9668">
        <v>7.7499999999999999E-3</v>
      </c>
      <c r="Q9668">
        <v>11.2</v>
      </c>
      <c r="R9668" t="s">
        <v>351</v>
      </c>
      <c r="S9668">
        <v>127.1</v>
      </c>
      <c r="T9668" s="1">
        <v>45931</v>
      </c>
      <c r="U9668">
        <v>-1</v>
      </c>
      <c r="V9668">
        <v>3.1</v>
      </c>
      <c r="W9668">
        <v>2.5</v>
      </c>
      <c r="X9668" s="2">
        <v>46101</v>
      </c>
      <c r="Y9668" t="s">
        <v>549</v>
      </c>
      <c r="Z9668">
        <v>1208333</v>
      </c>
      <c r="AA9668">
        <v>4.3</v>
      </c>
    </row>
    <row r="9669" spans="1:27" x14ac:dyDescent="0.3">
      <c r="A9669" t="s">
        <v>548</v>
      </c>
      <c r="B9669" t="s">
        <v>356</v>
      </c>
      <c r="C9669" t="s">
        <v>357</v>
      </c>
      <c r="D9669" t="s">
        <v>349</v>
      </c>
      <c r="E9669" t="s">
        <v>267</v>
      </c>
      <c r="F9669" t="s">
        <v>39</v>
      </c>
      <c r="G9669" s="1">
        <v>45962</v>
      </c>
      <c r="H9669" t="s">
        <v>44</v>
      </c>
      <c r="I9669" t="s">
        <v>45</v>
      </c>
      <c r="J9669" t="s">
        <v>46</v>
      </c>
      <c r="K9669">
        <v>500</v>
      </c>
      <c r="L9669" t="s">
        <v>47</v>
      </c>
      <c r="M9669">
        <v>68.39</v>
      </c>
      <c r="N9669" t="s">
        <v>358</v>
      </c>
      <c r="O9669">
        <v>0.53</v>
      </c>
      <c r="P9669">
        <v>7.7499999999999999E-3</v>
      </c>
      <c r="Q9669">
        <v>11.2</v>
      </c>
      <c r="R9669" t="s">
        <v>351</v>
      </c>
      <c r="S9669">
        <v>126.2</v>
      </c>
      <c r="T9669" s="1">
        <v>45962</v>
      </c>
      <c r="U9669">
        <v>-1</v>
      </c>
      <c r="V9669">
        <v>3.1</v>
      </c>
      <c r="W9669">
        <v>2.5</v>
      </c>
      <c r="X9669" s="2">
        <v>46101</v>
      </c>
      <c r="Y9669" t="s">
        <v>549</v>
      </c>
      <c r="Z9669">
        <v>1208333</v>
      </c>
      <c r="AA9669">
        <v>4.37</v>
      </c>
    </row>
    <row r="9670" spans="1:27" x14ac:dyDescent="0.3">
      <c r="A9670" t="s">
        <v>548</v>
      </c>
      <c r="B9670" t="s">
        <v>356</v>
      </c>
      <c r="C9670" t="s">
        <v>357</v>
      </c>
      <c r="D9670" t="s">
        <v>349</v>
      </c>
      <c r="E9670" t="s">
        <v>267</v>
      </c>
      <c r="F9670" t="s">
        <v>40</v>
      </c>
      <c r="G9670" s="1">
        <v>45992</v>
      </c>
      <c r="H9670" t="s">
        <v>44</v>
      </c>
      <c r="I9670" t="s">
        <v>45</v>
      </c>
      <c r="J9670" t="s">
        <v>46</v>
      </c>
      <c r="K9670">
        <v>500</v>
      </c>
      <c r="L9670" t="s">
        <v>47</v>
      </c>
      <c r="M9670">
        <v>67.099999999999994</v>
      </c>
      <c r="N9670" t="s">
        <v>358</v>
      </c>
      <c r="O9670">
        <v>0.52</v>
      </c>
      <c r="P9670">
        <v>7.7499999999999999E-3</v>
      </c>
      <c r="Q9670">
        <v>11.2</v>
      </c>
      <c r="R9670" t="s">
        <v>351</v>
      </c>
      <c r="S9670">
        <v>125.8</v>
      </c>
      <c r="T9670" s="1">
        <v>45992</v>
      </c>
      <c r="U9670">
        <v>-1</v>
      </c>
      <c r="V9670">
        <v>3.1</v>
      </c>
      <c r="W9670">
        <v>2.5</v>
      </c>
      <c r="X9670" s="2">
        <v>46101</v>
      </c>
      <c r="Y9670" t="s">
        <v>549</v>
      </c>
      <c r="Z9670">
        <v>1208333</v>
      </c>
      <c r="AA9670">
        <v>4.53</v>
      </c>
    </row>
    <row r="9671" spans="1:27" x14ac:dyDescent="0.3">
      <c r="A9671" t="s">
        <v>548</v>
      </c>
      <c r="B9671" t="s">
        <v>356</v>
      </c>
      <c r="C9671" t="s">
        <v>357</v>
      </c>
      <c r="D9671" t="s">
        <v>349</v>
      </c>
      <c r="E9671" t="s">
        <v>267</v>
      </c>
      <c r="F9671" t="s">
        <v>41</v>
      </c>
      <c r="G9671" s="1">
        <v>46023</v>
      </c>
      <c r="H9671" t="s">
        <v>44</v>
      </c>
      <c r="I9671" t="s">
        <v>45</v>
      </c>
      <c r="J9671" t="s">
        <v>46</v>
      </c>
      <c r="K9671">
        <v>500</v>
      </c>
      <c r="L9671" t="s">
        <v>47</v>
      </c>
      <c r="M9671">
        <v>69.680000000000007</v>
      </c>
      <c r="N9671" t="s">
        <v>358</v>
      </c>
      <c r="O9671">
        <v>0.54</v>
      </c>
      <c r="P9671">
        <v>7.7499999999999999E-3</v>
      </c>
      <c r="Q9671">
        <v>11.2</v>
      </c>
      <c r="R9671" t="s">
        <v>351</v>
      </c>
      <c r="S9671">
        <v>124.2</v>
      </c>
      <c r="T9671" s="1">
        <v>46023</v>
      </c>
      <c r="U9671">
        <v>-1</v>
      </c>
      <c r="V9671">
        <v>3.1</v>
      </c>
      <c r="W9671">
        <v>2.5</v>
      </c>
      <c r="X9671" s="2">
        <v>46101</v>
      </c>
      <c r="Y9671" t="s">
        <v>549</v>
      </c>
      <c r="Z9671">
        <v>1208333</v>
      </c>
      <c r="AA9671">
        <v>4.5</v>
      </c>
    </row>
    <row r="9672" spans="1:27" x14ac:dyDescent="0.3">
      <c r="A9672" t="s">
        <v>548</v>
      </c>
      <c r="B9672" t="s">
        <v>356</v>
      </c>
      <c r="C9672" t="s">
        <v>357</v>
      </c>
      <c r="D9672" t="s">
        <v>349</v>
      </c>
      <c r="E9672" t="s">
        <v>267</v>
      </c>
      <c r="F9672" t="s">
        <v>42</v>
      </c>
      <c r="G9672" s="1">
        <v>46054</v>
      </c>
      <c r="H9672" t="s">
        <v>44</v>
      </c>
      <c r="I9672" t="s">
        <v>45</v>
      </c>
      <c r="J9672" t="s">
        <v>46</v>
      </c>
      <c r="K9672">
        <v>500</v>
      </c>
      <c r="L9672" t="s">
        <v>47</v>
      </c>
      <c r="M9672">
        <v>68.39</v>
      </c>
      <c r="N9672" t="s">
        <v>358</v>
      </c>
      <c r="O9672">
        <v>0.53</v>
      </c>
      <c r="P9672">
        <v>7.7499999999999999E-3</v>
      </c>
      <c r="Q9672">
        <v>11.2</v>
      </c>
      <c r="R9672" t="s">
        <v>351</v>
      </c>
      <c r="S9672">
        <v>125.3</v>
      </c>
      <c r="T9672" s="1">
        <v>46054</v>
      </c>
      <c r="U9672">
        <v>-1</v>
      </c>
      <c r="V9672">
        <v>3.1</v>
      </c>
      <c r="W9672">
        <v>2.5</v>
      </c>
      <c r="X9672" s="2">
        <v>46101</v>
      </c>
      <c r="Y9672" t="s">
        <v>549</v>
      </c>
      <c r="Z9672">
        <v>1208333</v>
      </c>
      <c r="AA9672">
        <v>4.5</v>
      </c>
    </row>
    <row r="9673" spans="1:27" x14ac:dyDescent="0.3">
      <c r="A9673" t="s">
        <v>548</v>
      </c>
      <c r="B9673" t="s">
        <v>356</v>
      </c>
      <c r="C9673" t="s">
        <v>357</v>
      </c>
      <c r="D9673" t="s">
        <v>349</v>
      </c>
      <c r="E9673" t="s">
        <v>267</v>
      </c>
      <c r="F9673" t="s">
        <v>43</v>
      </c>
      <c r="G9673" s="1">
        <v>46082</v>
      </c>
      <c r="H9673" t="s">
        <v>44</v>
      </c>
      <c r="I9673" t="s">
        <v>45</v>
      </c>
      <c r="J9673" t="s">
        <v>46</v>
      </c>
      <c r="K9673">
        <v>500</v>
      </c>
      <c r="L9673" t="s">
        <v>47</v>
      </c>
      <c r="M9673">
        <v>69.680000000000007</v>
      </c>
      <c r="N9673" t="s">
        <v>358</v>
      </c>
      <c r="O9673">
        <v>0.54</v>
      </c>
      <c r="P9673">
        <v>7.7499999999999999E-3</v>
      </c>
      <c r="Q9673">
        <v>11.2</v>
      </c>
      <c r="R9673" t="s">
        <v>351</v>
      </c>
      <c r="S9673">
        <v>126</v>
      </c>
      <c r="T9673" s="1">
        <v>46082</v>
      </c>
      <c r="U9673">
        <v>-1</v>
      </c>
      <c r="V9673">
        <v>3.1</v>
      </c>
      <c r="W9673">
        <v>2.5</v>
      </c>
      <c r="X9673" s="2">
        <v>46101</v>
      </c>
      <c r="Y9673" t="s">
        <v>549</v>
      </c>
      <c r="Z9673">
        <v>1208333</v>
      </c>
      <c r="AA9673">
        <v>4.58</v>
      </c>
    </row>
    <row r="9674" spans="1:27" x14ac:dyDescent="0.3">
      <c r="A9674" t="s">
        <v>548</v>
      </c>
      <c r="B9674" t="s">
        <v>356</v>
      </c>
      <c r="C9674" t="s">
        <v>357</v>
      </c>
      <c r="D9674" t="s">
        <v>349</v>
      </c>
      <c r="E9674" t="s">
        <v>267</v>
      </c>
      <c r="F9674" t="s">
        <v>31</v>
      </c>
      <c r="G9674" s="1">
        <v>45931</v>
      </c>
      <c r="H9674" t="s">
        <v>48</v>
      </c>
      <c r="I9674" t="s">
        <v>49</v>
      </c>
      <c r="J9674" t="s">
        <v>50</v>
      </c>
      <c r="K9674">
        <v>1</v>
      </c>
      <c r="L9674" t="s">
        <v>51</v>
      </c>
      <c r="M9674">
        <v>189.68</v>
      </c>
      <c r="N9674" t="s">
        <v>358</v>
      </c>
      <c r="O9674">
        <v>1.47</v>
      </c>
      <c r="P9674">
        <v>7.7499999999999999E-3</v>
      </c>
      <c r="Q9674">
        <v>11.2</v>
      </c>
      <c r="R9674" t="s">
        <v>351</v>
      </c>
      <c r="S9674">
        <v>127.1</v>
      </c>
      <c r="T9674" s="1">
        <v>45931</v>
      </c>
      <c r="U9674">
        <v>-1</v>
      </c>
      <c r="V9674">
        <v>3.1</v>
      </c>
      <c r="W9674">
        <v>2.5</v>
      </c>
      <c r="X9674" s="2">
        <v>46101</v>
      </c>
      <c r="Y9674" t="s">
        <v>549</v>
      </c>
      <c r="Z9674">
        <v>1208333</v>
      </c>
      <c r="AA9674">
        <v>4.3</v>
      </c>
    </row>
    <row r="9675" spans="1:27" x14ac:dyDescent="0.3">
      <c r="A9675" t="s">
        <v>548</v>
      </c>
      <c r="B9675" t="s">
        <v>356</v>
      </c>
      <c r="C9675" t="s">
        <v>357</v>
      </c>
      <c r="D9675" t="s">
        <v>349</v>
      </c>
      <c r="E9675" t="s">
        <v>267</v>
      </c>
      <c r="F9675" t="s">
        <v>39</v>
      </c>
      <c r="G9675" s="1">
        <v>45962</v>
      </c>
      <c r="H9675" t="s">
        <v>48</v>
      </c>
      <c r="I9675" t="s">
        <v>49</v>
      </c>
      <c r="J9675" t="s">
        <v>50</v>
      </c>
      <c r="K9675">
        <v>1</v>
      </c>
      <c r="L9675" t="s">
        <v>51</v>
      </c>
      <c r="M9675">
        <v>190.97</v>
      </c>
      <c r="N9675" t="s">
        <v>358</v>
      </c>
      <c r="O9675">
        <v>1.48</v>
      </c>
      <c r="P9675">
        <v>7.7499999999999999E-3</v>
      </c>
      <c r="Q9675">
        <v>11.2</v>
      </c>
      <c r="R9675" t="s">
        <v>351</v>
      </c>
      <c r="S9675">
        <v>126.2</v>
      </c>
      <c r="T9675" s="1">
        <v>45962</v>
      </c>
      <c r="U9675">
        <v>-1</v>
      </c>
      <c r="V9675">
        <v>3.1</v>
      </c>
      <c r="W9675">
        <v>2.5</v>
      </c>
      <c r="X9675" s="2">
        <v>46101</v>
      </c>
      <c r="Y9675" t="s">
        <v>549</v>
      </c>
      <c r="Z9675">
        <v>1208333</v>
      </c>
      <c r="AA9675">
        <v>4.37</v>
      </c>
    </row>
    <row r="9676" spans="1:27" x14ac:dyDescent="0.3">
      <c r="A9676" t="s">
        <v>548</v>
      </c>
      <c r="B9676" t="s">
        <v>356</v>
      </c>
      <c r="C9676" t="s">
        <v>357</v>
      </c>
      <c r="D9676" t="s">
        <v>349</v>
      </c>
      <c r="E9676" t="s">
        <v>267</v>
      </c>
      <c r="F9676" t="s">
        <v>40</v>
      </c>
      <c r="G9676" s="1">
        <v>45992</v>
      </c>
      <c r="H9676" t="s">
        <v>48</v>
      </c>
      <c r="I9676" t="s">
        <v>49</v>
      </c>
      <c r="J9676" t="s">
        <v>50</v>
      </c>
      <c r="K9676">
        <v>1</v>
      </c>
      <c r="L9676" t="s">
        <v>51</v>
      </c>
      <c r="M9676">
        <v>203.87</v>
      </c>
      <c r="N9676" t="s">
        <v>358</v>
      </c>
      <c r="O9676">
        <v>1.58</v>
      </c>
      <c r="P9676">
        <v>7.7499999999999999E-3</v>
      </c>
      <c r="Q9676">
        <v>11.2</v>
      </c>
      <c r="R9676" t="s">
        <v>351</v>
      </c>
      <c r="S9676">
        <v>125.8</v>
      </c>
      <c r="T9676" s="1">
        <v>45992</v>
      </c>
      <c r="U9676">
        <v>-1</v>
      </c>
      <c r="V9676">
        <v>3.1</v>
      </c>
      <c r="W9676">
        <v>2.5</v>
      </c>
      <c r="X9676" s="2">
        <v>46101</v>
      </c>
      <c r="Y9676" t="s">
        <v>549</v>
      </c>
      <c r="Z9676">
        <v>1208333</v>
      </c>
      <c r="AA9676">
        <v>4.53</v>
      </c>
    </row>
    <row r="9677" spans="1:27" x14ac:dyDescent="0.3">
      <c r="A9677" t="s">
        <v>548</v>
      </c>
      <c r="B9677" t="s">
        <v>356</v>
      </c>
      <c r="C9677" t="s">
        <v>357</v>
      </c>
      <c r="D9677" t="s">
        <v>349</v>
      </c>
      <c r="E9677" t="s">
        <v>267</v>
      </c>
      <c r="F9677" t="s">
        <v>41</v>
      </c>
      <c r="G9677" s="1">
        <v>46023</v>
      </c>
      <c r="H9677" t="s">
        <v>48</v>
      </c>
      <c r="I9677" t="s">
        <v>49</v>
      </c>
      <c r="J9677" t="s">
        <v>50</v>
      </c>
      <c r="K9677">
        <v>1</v>
      </c>
      <c r="L9677" t="s">
        <v>51</v>
      </c>
      <c r="M9677">
        <v>200</v>
      </c>
      <c r="N9677" t="s">
        <v>358</v>
      </c>
      <c r="O9677">
        <v>1.55</v>
      </c>
      <c r="P9677">
        <v>7.7499999999999999E-3</v>
      </c>
      <c r="Q9677">
        <v>11.2</v>
      </c>
      <c r="R9677" t="s">
        <v>351</v>
      </c>
      <c r="S9677">
        <v>124.2</v>
      </c>
      <c r="T9677" s="1">
        <v>46023</v>
      </c>
      <c r="U9677">
        <v>-1</v>
      </c>
      <c r="V9677">
        <v>3.1</v>
      </c>
      <c r="W9677">
        <v>2.5</v>
      </c>
      <c r="X9677" s="2">
        <v>46101</v>
      </c>
      <c r="Y9677" t="s">
        <v>549</v>
      </c>
      <c r="Z9677">
        <v>1208333</v>
      </c>
      <c r="AA9677">
        <v>4.5</v>
      </c>
    </row>
    <row r="9678" spans="1:27" x14ac:dyDescent="0.3">
      <c r="A9678" t="s">
        <v>548</v>
      </c>
      <c r="B9678" t="s">
        <v>356</v>
      </c>
      <c r="C9678" t="s">
        <v>357</v>
      </c>
      <c r="D9678" t="s">
        <v>349</v>
      </c>
      <c r="E9678" t="s">
        <v>267</v>
      </c>
      <c r="F9678" t="s">
        <v>42</v>
      </c>
      <c r="G9678" s="1">
        <v>46054</v>
      </c>
      <c r="H9678" t="s">
        <v>48</v>
      </c>
      <c r="I9678" t="s">
        <v>49</v>
      </c>
      <c r="J9678" t="s">
        <v>50</v>
      </c>
      <c r="K9678">
        <v>1</v>
      </c>
      <c r="L9678" t="s">
        <v>51</v>
      </c>
      <c r="M9678">
        <v>202.58</v>
      </c>
      <c r="N9678" t="s">
        <v>358</v>
      </c>
      <c r="O9678">
        <v>1.57</v>
      </c>
      <c r="P9678">
        <v>7.7499999999999999E-3</v>
      </c>
      <c r="Q9678">
        <v>11.2</v>
      </c>
      <c r="R9678" t="s">
        <v>351</v>
      </c>
      <c r="S9678">
        <v>125.3</v>
      </c>
      <c r="T9678" s="1">
        <v>46054</v>
      </c>
      <c r="U9678">
        <v>-1</v>
      </c>
      <c r="V9678">
        <v>3.1</v>
      </c>
      <c r="W9678">
        <v>2.5</v>
      </c>
      <c r="X9678" s="2">
        <v>46101</v>
      </c>
      <c r="Y9678" t="s">
        <v>549</v>
      </c>
      <c r="Z9678">
        <v>1208333</v>
      </c>
      <c r="AA9678">
        <v>4.5</v>
      </c>
    </row>
    <row r="9679" spans="1:27" x14ac:dyDescent="0.3">
      <c r="A9679" t="s">
        <v>548</v>
      </c>
      <c r="B9679" t="s">
        <v>356</v>
      </c>
      <c r="C9679" t="s">
        <v>357</v>
      </c>
      <c r="D9679" t="s">
        <v>349</v>
      </c>
      <c r="E9679" t="s">
        <v>267</v>
      </c>
      <c r="F9679" t="s">
        <v>43</v>
      </c>
      <c r="G9679" s="1">
        <v>46082</v>
      </c>
      <c r="H9679" t="s">
        <v>48</v>
      </c>
      <c r="I9679" t="s">
        <v>49</v>
      </c>
      <c r="J9679" t="s">
        <v>50</v>
      </c>
      <c r="K9679">
        <v>1</v>
      </c>
      <c r="L9679" t="s">
        <v>51</v>
      </c>
      <c r="M9679">
        <v>203.87</v>
      </c>
      <c r="N9679" t="s">
        <v>358</v>
      </c>
      <c r="O9679">
        <v>1.58</v>
      </c>
      <c r="P9679">
        <v>7.7499999999999999E-3</v>
      </c>
      <c r="Q9679">
        <v>11.2</v>
      </c>
      <c r="R9679" t="s">
        <v>351</v>
      </c>
      <c r="S9679">
        <v>126</v>
      </c>
      <c r="T9679" s="1">
        <v>46082</v>
      </c>
      <c r="U9679">
        <v>-1</v>
      </c>
      <c r="V9679">
        <v>3.1</v>
      </c>
      <c r="W9679">
        <v>2.5</v>
      </c>
      <c r="X9679" s="2">
        <v>46101</v>
      </c>
      <c r="Y9679" t="s">
        <v>549</v>
      </c>
      <c r="Z9679">
        <v>1208333</v>
      </c>
      <c r="AA9679">
        <v>4.58</v>
      </c>
    </row>
    <row r="9680" spans="1:27" x14ac:dyDescent="0.3">
      <c r="A9680" t="s">
        <v>548</v>
      </c>
      <c r="B9680" t="s">
        <v>356</v>
      </c>
      <c r="C9680" t="s">
        <v>357</v>
      </c>
      <c r="D9680" t="s">
        <v>349</v>
      </c>
      <c r="E9680" t="s">
        <v>267</v>
      </c>
      <c r="F9680" t="s">
        <v>31</v>
      </c>
      <c r="G9680" s="1">
        <v>45931</v>
      </c>
      <c r="H9680" t="s">
        <v>52</v>
      </c>
      <c r="I9680" t="s">
        <v>53</v>
      </c>
      <c r="J9680" t="s">
        <v>54</v>
      </c>
      <c r="K9680">
        <v>12</v>
      </c>
      <c r="L9680" t="s">
        <v>55</v>
      </c>
      <c r="M9680">
        <v>201.29</v>
      </c>
      <c r="N9680" t="s">
        <v>358</v>
      </c>
      <c r="O9680">
        <v>1.56</v>
      </c>
      <c r="P9680">
        <v>7.7499999999999999E-3</v>
      </c>
      <c r="Q9680">
        <v>11.2</v>
      </c>
      <c r="R9680" t="s">
        <v>351</v>
      </c>
      <c r="S9680">
        <v>127.1</v>
      </c>
      <c r="T9680" s="1">
        <v>45931</v>
      </c>
      <c r="U9680">
        <v>-1</v>
      </c>
      <c r="V9680">
        <v>3.1</v>
      </c>
      <c r="W9680">
        <v>2.5</v>
      </c>
      <c r="X9680" s="2">
        <v>46101</v>
      </c>
      <c r="Y9680" t="s">
        <v>549</v>
      </c>
      <c r="Z9680">
        <v>1208333</v>
      </c>
      <c r="AA9680">
        <v>4.3</v>
      </c>
    </row>
    <row r="9681" spans="1:27" x14ac:dyDescent="0.3">
      <c r="A9681" t="s">
        <v>548</v>
      </c>
      <c r="B9681" t="s">
        <v>356</v>
      </c>
      <c r="C9681" t="s">
        <v>357</v>
      </c>
      <c r="D9681" t="s">
        <v>349</v>
      </c>
      <c r="E9681" t="s">
        <v>267</v>
      </c>
      <c r="F9681" t="s">
        <v>39</v>
      </c>
      <c r="G9681" s="1">
        <v>45962</v>
      </c>
      <c r="H9681" t="s">
        <v>52</v>
      </c>
      <c r="I9681" t="s">
        <v>53</v>
      </c>
      <c r="J9681" t="s">
        <v>54</v>
      </c>
      <c r="K9681">
        <v>12</v>
      </c>
      <c r="L9681" t="s">
        <v>55</v>
      </c>
      <c r="M9681">
        <v>205.16</v>
      </c>
      <c r="N9681" t="s">
        <v>358</v>
      </c>
      <c r="O9681">
        <v>1.59</v>
      </c>
      <c r="P9681">
        <v>7.7499999999999999E-3</v>
      </c>
      <c r="Q9681">
        <v>11.2</v>
      </c>
      <c r="R9681" t="s">
        <v>351</v>
      </c>
      <c r="S9681">
        <v>126.2</v>
      </c>
      <c r="T9681" s="1">
        <v>45962</v>
      </c>
      <c r="U9681">
        <v>-1</v>
      </c>
      <c r="V9681">
        <v>3.1</v>
      </c>
      <c r="W9681">
        <v>2.5</v>
      </c>
      <c r="X9681" s="2">
        <v>46101</v>
      </c>
      <c r="Y9681" t="s">
        <v>549</v>
      </c>
      <c r="Z9681">
        <v>1208333</v>
      </c>
      <c r="AA9681">
        <v>4.37</v>
      </c>
    </row>
    <row r="9682" spans="1:27" x14ac:dyDescent="0.3">
      <c r="A9682" t="s">
        <v>548</v>
      </c>
      <c r="B9682" t="s">
        <v>356</v>
      </c>
      <c r="C9682" t="s">
        <v>357</v>
      </c>
      <c r="D9682" t="s">
        <v>349</v>
      </c>
      <c r="E9682" t="s">
        <v>267</v>
      </c>
      <c r="F9682" t="s">
        <v>40</v>
      </c>
      <c r="G9682" s="1">
        <v>45992</v>
      </c>
      <c r="H9682" t="s">
        <v>52</v>
      </c>
      <c r="I9682" t="s">
        <v>53</v>
      </c>
      <c r="J9682" t="s">
        <v>54</v>
      </c>
      <c r="K9682">
        <v>12</v>
      </c>
      <c r="L9682" t="s">
        <v>55</v>
      </c>
      <c r="M9682">
        <v>216.77</v>
      </c>
      <c r="N9682" t="s">
        <v>358</v>
      </c>
      <c r="O9682">
        <v>1.68</v>
      </c>
      <c r="P9682">
        <v>7.7499999999999999E-3</v>
      </c>
      <c r="Q9682">
        <v>11.2</v>
      </c>
      <c r="R9682" t="s">
        <v>351</v>
      </c>
      <c r="S9682">
        <v>125.8</v>
      </c>
      <c r="T9682" s="1">
        <v>45992</v>
      </c>
      <c r="U9682">
        <v>-1</v>
      </c>
      <c r="V9682">
        <v>3.1</v>
      </c>
      <c r="W9682">
        <v>2.5</v>
      </c>
      <c r="X9682" s="2">
        <v>46101</v>
      </c>
      <c r="Y9682" t="s">
        <v>549</v>
      </c>
      <c r="Z9682">
        <v>1208333</v>
      </c>
      <c r="AA9682">
        <v>4.53</v>
      </c>
    </row>
    <row r="9683" spans="1:27" x14ac:dyDescent="0.3">
      <c r="A9683" t="s">
        <v>548</v>
      </c>
      <c r="B9683" t="s">
        <v>356</v>
      </c>
      <c r="C9683" t="s">
        <v>357</v>
      </c>
      <c r="D9683" t="s">
        <v>349</v>
      </c>
      <c r="E9683" t="s">
        <v>267</v>
      </c>
      <c r="F9683" t="s">
        <v>41</v>
      </c>
      <c r="G9683" s="1">
        <v>46023</v>
      </c>
      <c r="H9683" t="s">
        <v>52</v>
      </c>
      <c r="I9683" t="s">
        <v>53</v>
      </c>
      <c r="J9683" t="s">
        <v>54</v>
      </c>
      <c r="K9683">
        <v>12</v>
      </c>
      <c r="L9683" t="s">
        <v>55</v>
      </c>
      <c r="M9683">
        <v>210.32</v>
      </c>
      <c r="N9683" t="s">
        <v>358</v>
      </c>
      <c r="O9683">
        <v>1.63</v>
      </c>
      <c r="P9683">
        <v>7.7499999999999999E-3</v>
      </c>
      <c r="Q9683">
        <v>11.2</v>
      </c>
      <c r="R9683" t="s">
        <v>351</v>
      </c>
      <c r="S9683">
        <v>124.2</v>
      </c>
      <c r="T9683" s="1">
        <v>46023</v>
      </c>
      <c r="U9683">
        <v>-1</v>
      </c>
      <c r="V9683">
        <v>3.1</v>
      </c>
      <c r="W9683">
        <v>2.5</v>
      </c>
      <c r="X9683" s="2">
        <v>46101</v>
      </c>
      <c r="Y9683" t="s">
        <v>549</v>
      </c>
      <c r="Z9683">
        <v>1208333</v>
      </c>
      <c r="AA9683">
        <v>4.5</v>
      </c>
    </row>
    <row r="9684" spans="1:27" x14ac:dyDescent="0.3">
      <c r="A9684" t="s">
        <v>548</v>
      </c>
      <c r="B9684" t="s">
        <v>356</v>
      </c>
      <c r="C9684" t="s">
        <v>357</v>
      </c>
      <c r="D9684" t="s">
        <v>349</v>
      </c>
      <c r="E9684" t="s">
        <v>267</v>
      </c>
      <c r="F9684" t="s">
        <v>42</v>
      </c>
      <c r="G9684" s="1">
        <v>46054</v>
      </c>
      <c r="H9684" t="s">
        <v>52</v>
      </c>
      <c r="I9684" t="s">
        <v>53</v>
      </c>
      <c r="J9684" t="s">
        <v>54</v>
      </c>
      <c r="K9684">
        <v>12</v>
      </c>
      <c r="L9684" t="s">
        <v>55</v>
      </c>
      <c r="M9684">
        <v>209.03</v>
      </c>
      <c r="N9684" t="s">
        <v>358</v>
      </c>
      <c r="O9684">
        <v>1.62</v>
      </c>
      <c r="P9684">
        <v>7.7499999999999999E-3</v>
      </c>
      <c r="Q9684">
        <v>11.2</v>
      </c>
      <c r="R9684" t="s">
        <v>351</v>
      </c>
      <c r="S9684">
        <v>125.3</v>
      </c>
      <c r="T9684" s="1">
        <v>46054</v>
      </c>
      <c r="U9684">
        <v>-1</v>
      </c>
      <c r="V9684">
        <v>3.1</v>
      </c>
      <c r="W9684">
        <v>2.5</v>
      </c>
      <c r="X9684" s="2">
        <v>46101</v>
      </c>
      <c r="Y9684" t="s">
        <v>549</v>
      </c>
      <c r="Z9684">
        <v>1208333</v>
      </c>
      <c r="AA9684">
        <v>4.5</v>
      </c>
    </row>
    <row r="9685" spans="1:27" x14ac:dyDescent="0.3">
      <c r="A9685" t="s">
        <v>548</v>
      </c>
      <c r="B9685" t="s">
        <v>356</v>
      </c>
      <c r="C9685" t="s">
        <v>357</v>
      </c>
      <c r="D9685" t="s">
        <v>349</v>
      </c>
      <c r="E9685" t="s">
        <v>267</v>
      </c>
      <c r="F9685" t="s">
        <v>43</v>
      </c>
      <c r="G9685" s="1">
        <v>46082</v>
      </c>
      <c r="H9685" t="s">
        <v>52</v>
      </c>
      <c r="I9685" t="s">
        <v>53</v>
      </c>
      <c r="J9685" t="s">
        <v>54</v>
      </c>
      <c r="K9685">
        <v>12</v>
      </c>
      <c r="L9685" t="s">
        <v>55</v>
      </c>
      <c r="M9685">
        <v>215.48</v>
      </c>
      <c r="N9685" t="s">
        <v>358</v>
      </c>
      <c r="O9685">
        <v>1.67</v>
      </c>
      <c r="P9685">
        <v>7.7499999999999999E-3</v>
      </c>
      <c r="Q9685">
        <v>11.2</v>
      </c>
      <c r="R9685" t="s">
        <v>351</v>
      </c>
      <c r="S9685">
        <v>126</v>
      </c>
      <c r="T9685" s="1">
        <v>46082</v>
      </c>
      <c r="U9685">
        <v>-1</v>
      </c>
      <c r="V9685">
        <v>3.1</v>
      </c>
      <c r="W9685">
        <v>2.5</v>
      </c>
      <c r="X9685" s="2">
        <v>46101</v>
      </c>
      <c r="Y9685" t="s">
        <v>549</v>
      </c>
      <c r="Z9685">
        <v>1208333</v>
      </c>
      <c r="AA9685">
        <v>4.58</v>
      </c>
    </row>
    <row r="9686" spans="1:27" x14ac:dyDescent="0.3">
      <c r="A9686" t="s">
        <v>548</v>
      </c>
      <c r="B9686" t="s">
        <v>356</v>
      </c>
      <c r="C9686" t="s">
        <v>357</v>
      </c>
      <c r="D9686" t="s">
        <v>349</v>
      </c>
      <c r="E9686" t="s">
        <v>267</v>
      </c>
      <c r="F9686" t="s">
        <v>31</v>
      </c>
      <c r="G9686" s="1">
        <v>45931</v>
      </c>
      <c r="H9686" t="s">
        <v>56</v>
      </c>
      <c r="I9686" t="s">
        <v>57</v>
      </c>
      <c r="J9686" t="s">
        <v>34</v>
      </c>
      <c r="K9686">
        <v>1</v>
      </c>
      <c r="L9686" t="s">
        <v>51</v>
      </c>
      <c r="M9686">
        <v>1269.68</v>
      </c>
      <c r="N9686" t="s">
        <v>358</v>
      </c>
      <c r="O9686">
        <v>9.84</v>
      </c>
      <c r="P9686">
        <v>7.7499999999999999E-3</v>
      </c>
      <c r="Q9686">
        <v>11.2</v>
      </c>
      <c r="R9686" t="s">
        <v>351</v>
      </c>
      <c r="S9686">
        <v>127.1</v>
      </c>
      <c r="T9686" s="1">
        <v>45931</v>
      </c>
      <c r="U9686">
        <v>-1</v>
      </c>
      <c r="V9686">
        <v>3.1</v>
      </c>
      <c r="W9686">
        <v>2.5</v>
      </c>
      <c r="X9686" s="2">
        <v>46101</v>
      </c>
      <c r="Y9686" t="s">
        <v>549</v>
      </c>
      <c r="Z9686">
        <v>1208333</v>
      </c>
      <c r="AA9686">
        <v>4.3</v>
      </c>
    </row>
    <row r="9687" spans="1:27" x14ac:dyDescent="0.3">
      <c r="A9687" t="s">
        <v>548</v>
      </c>
      <c r="B9687" t="s">
        <v>356</v>
      </c>
      <c r="C9687" t="s">
        <v>357</v>
      </c>
      <c r="D9687" t="s">
        <v>349</v>
      </c>
      <c r="E9687" t="s">
        <v>267</v>
      </c>
      <c r="F9687" t="s">
        <v>39</v>
      </c>
      <c r="G9687" s="1">
        <v>45962</v>
      </c>
      <c r="H9687" t="s">
        <v>56</v>
      </c>
      <c r="I9687" t="s">
        <v>57</v>
      </c>
      <c r="J9687" t="s">
        <v>34</v>
      </c>
      <c r="K9687">
        <v>1</v>
      </c>
      <c r="L9687" t="s">
        <v>51</v>
      </c>
      <c r="M9687">
        <v>1312.26</v>
      </c>
      <c r="N9687" t="s">
        <v>358</v>
      </c>
      <c r="O9687">
        <v>10.17</v>
      </c>
      <c r="P9687">
        <v>7.7499999999999999E-3</v>
      </c>
      <c r="Q9687">
        <v>11.2</v>
      </c>
      <c r="R9687" t="s">
        <v>351</v>
      </c>
      <c r="S9687">
        <v>126.2</v>
      </c>
      <c r="T9687" s="1">
        <v>45962</v>
      </c>
      <c r="U9687">
        <v>-1</v>
      </c>
      <c r="V9687">
        <v>3.1</v>
      </c>
      <c r="W9687">
        <v>2.5</v>
      </c>
      <c r="X9687" s="2">
        <v>46101</v>
      </c>
      <c r="Y9687" t="s">
        <v>549</v>
      </c>
      <c r="Z9687">
        <v>1208333</v>
      </c>
      <c r="AA9687">
        <v>4.37</v>
      </c>
    </row>
    <row r="9688" spans="1:27" x14ac:dyDescent="0.3">
      <c r="A9688" t="s">
        <v>548</v>
      </c>
      <c r="B9688" t="s">
        <v>356</v>
      </c>
      <c r="C9688" t="s">
        <v>357</v>
      </c>
      <c r="D9688" t="s">
        <v>349</v>
      </c>
      <c r="E9688" t="s">
        <v>267</v>
      </c>
      <c r="F9688" t="s">
        <v>40</v>
      </c>
      <c r="G9688" s="1">
        <v>45992</v>
      </c>
      <c r="H9688" t="s">
        <v>56</v>
      </c>
      <c r="I9688" t="s">
        <v>57</v>
      </c>
      <c r="J9688" t="s">
        <v>34</v>
      </c>
      <c r="K9688">
        <v>1</v>
      </c>
      <c r="L9688" t="s">
        <v>51</v>
      </c>
      <c r="M9688">
        <v>1331.61</v>
      </c>
      <c r="N9688" t="s">
        <v>358</v>
      </c>
      <c r="O9688">
        <v>10.32</v>
      </c>
      <c r="P9688">
        <v>7.7499999999999999E-3</v>
      </c>
      <c r="Q9688">
        <v>11.2</v>
      </c>
      <c r="R9688" t="s">
        <v>351</v>
      </c>
      <c r="S9688">
        <v>125.8</v>
      </c>
      <c r="T9688" s="1">
        <v>45992</v>
      </c>
      <c r="U9688">
        <v>-1</v>
      </c>
      <c r="V9688">
        <v>3.1</v>
      </c>
      <c r="W9688">
        <v>2.5</v>
      </c>
      <c r="X9688" s="2">
        <v>46101</v>
      </c>
      <c r="Y9688" t="s">
        <v>549</v>
      </c>
      <c r="Z9688">
        <v>1208333</v>
      </c>
      <c r="AA9688">
        <v>4.53</v>
      </c>
    </row>
    <row r="9689" spans="1:27" x14ac:dyDescent="0.3">
      <c r="A9689" t="s">
        <v>548</v>
      </c>
      <c r="B9689" t="s">
        <v>356</v>
      </c>
      <c r="C9689" t="s">
        <v>357</v>
      </c>
      <c r="D9689" t="s">
        <v>349</v>
      </c>
      <c r="E9689" t="s">
        <v>267</v>
      </c>
      <c r="F9689" t="s">
        <v>41</v>
      </c>
      <c r="G9689" s="1">
        <v>46023</v>
      </c>
      <c r="H9689" t="s">
        <v>56</v>
      </c>
      <c r="I9689" t="s">
        <v>57</v>
      </c>
      <c r="J9689" t="s">
        <v>34</v>
      </c>
      <c r="K9689">
        <v>1</v>
      </c>
      <c r="L9689" t="s">
        <v>51</v>
      </c>
      <c r="M9689">
        <v>1291.6099999999999</v>
      </c>
      <c r="N9689" t="s">
        <v>358</v>
      </c>
      <c r="O9689">
        <v>10.01</v>
      </c>
      <c r="P9689">
        <v>7.7499999999999999E-3</v>
      </c>
      <c r="Q9689">
        <v>11.2</v>
      </c>
      <c r="R9689" t="s">
        <v>351</v>
      </c>
      <c r="S9689">
        <v>124.2</v>
      </c>
      <c r="T9689" s="1">
        <v>46023</v>
      </c>
      <c r="U9689">
        <v>-1</v>
      </c>
      <c r="V9689">
        <v>3.1</v>
      </c>
      <c r="W9689">
        <v>2.5</v>
      </c>
      <c r="X9689" s="2">
        <v>46101</v>
      </c>
      <c r="Y9689" t="s">
        <v>549</v>
      </c>
      <c r="Z9689">
        <v>1208333</v>
      </c>
      <c r="AA9689">
        <v>4.5</v>
      </c>
    </row>
    <row r="9690" spans="1:27" x14ac:dyDescent="0.3">
      <c r="A9690" t="s">
        <v>548</v>
      </c>
      <c r="B9690" t="s">
        <v>356</v>
      </c>
      <c r="C9690" t="s">
        <v>357</v>
      </c>
      <c r="D9690" t="s">
        <v>349</v>
      </c>
      <c r="E9690" t="s">
        <v>267</v>
      </c>
      <c r="F9690" t="s">
        <v>42</v>
      </c>
      <c r="G9690" s="1">
        <v>46054</v>
      </c>
      <c r="H9690" t="s">
        <v>56</v>
      </c>
      <c r="I9690" t="s">
        <v>57</v>
      </c>
      <c r="J9690" t="s">
        <v>34</v>
      </c>
      <c r="K9690">
        <v>1</v>
      </c>
      <c r="L9690" t="s">
        <v>51</v>
      </c>
      <c r="M9690">
        <v>1322.58</v>
      </c>
      <c r="N9690" t="s">
        <v>358</v>
      </c>
      <c r="O9690">
        <v>10.25</v>
      </c>
      <c r="P9690">
        <v>7.7499999999999999E-3</v>
      </c>
      <c r="Q9690">
        <v>11.2</v>
      </c>
      <c r="R9690" t="s">
        <v>351</v>
      </c>
      <c r="S9690">
        <v>125.3</v>
      </c>
      <c r="T9690" s="1">
        <v>46054</v>
      </c>
      <c r="U9690">
        <v>-1</v>
      </c>
      <c r="V9690">
        <v>3.1</v>
      </c>
      <c r="W9690">
        <v>2.5</v>
      </c>
      <c r="X9690" s="2">
        <v>46101</v>
      </c>
      <c r="Y9690" t="s">
        <v>549</v>
      </c>
      <c r="Z9690">
        <v>1208333</v>
      </c>
      <c r="AA9690">
        <v>4.5</v>
      </c>
    </row>
    <row r="9691" spans="1:27" x14ac:dyDescent="0.3">
      <c r="A9691" t="s">
        <v>548</v>
      </c>
      <c r="B9691" t="s">
        <v>356</v>
      </c>
      <c r="C9691" t="s">
        <v>357</v>
      </c>
      <c r="D9691" t="s">
        <v>349</v>
      </c>
      <c r="E9691" t="s">
        <v>267</v>
      </c>
      <c r="F9691" t="s">
        <v>43</v>
      </c>
      <c r="G9691" s="1">
        <v>46082</v>
      </c>
      <c r="H9691" t="s">
        <v>56</v>
      </c>
      <c r="I9691" t="s">
        <v>57</v>
      </c>
      <c r="J9691" t="s">
        <v>34</v>
      </c>
      <c r="K9691">
        <v>1</v>
      </c>
      <c r="L9691" t="s">
        <v>51</v>
      </c>
      <c r="M9691">
        <v>1349.68</v>
      </c>
      <c r="N9691" t="s">
        <v>358</v>
      </c>
      <c r="O9691">
        <v>10.46</v>
      </c>
      <c r="P9691">
        <v>7.7499999999999999E-3</v>
      </c>
      <c r="Q9691">
        <v>11.2</v>
      </c>
      <c r="R9691" t="s">
        <v>351</v>
      </c>
      <c r="S9691">
        <v>126</v>
      </c>
      <c r="T9691" s="1">
        <v>46082</v>
      </c>
      <c r="U9691">
        <v>-1</v>
      </c>
      <c r="V9691">
        <v>3.1</v>
      </c>
      <c r="W9691">
        <v>2.5</v>
      </c>
      <c r="X9691" s="2">
        <v>46101</v>
      </c>
      <c r="Y9691" t="s">
        <v>549</v>
      </c>
      <c r="Z9691">
        <v>1208333</v>
      </c>
      <c r="AA9691">
        <v>4.58</v>
      </c>
    </row>
    <row r="9692" spans="1:27" x14ac:dyDescent="0.3">
      <c r="A9692" t="s">
        <v>548</v>
      </c>
      <c r="B9692" t="s">
        <v>356</v>
      </c>
      <c r="C9692" t="s">
        <v>357</v>
      </c>
      <c r="D9692" t="s">
        <v>349</v>
      </c>
      <c r="E9692" t="s">
        <v>267</v>
      </c>
      <c r="F9692" t="s">
        <v>31</v>
      </c>
      <c r="G9692" s="1">
        <v>45931</v>
      </c>
      <c r="H9692" t="s">
        <v>58</v>
      </c>
      <c r="I9692" t="s">
        <v>59</v>
      </c>
      <c r="J9692" t="s">
        <v>60</v>
      </c>
      <c r="K9692">
        <v>1</v>
      </c>
      <c r="L9692" t="s">
        <v>51</v>
      </c>
      <c r="M9692">
        <v>814.19</v>
      </c>
      <c r="N9692" t="s">
        <v>358</v>
      </c>
      <c r="O9692">
        <v>6.31</v>
      </c>
      <c r="P9692">
        <v>7.7499999999999999E-3</v>
      </c>
      <c r="Q9692">
        <v>11.2</v>
      </c>
      <c r="R9692" t="s">
        <v>351</v>
      </c>
      <c r="S9692">
        <v>127.1</v>
      </c>
      <c r="T9692" s="1">
        <v>45931</v>
      </c>
      <c r="U9692">
        <v>-1</v>
      </c>
      <c r="V9692">
        <v>3.1</v>
      </c>
      <c r="W9692">
        <v>2.5</v>
      </c>
      <c r="X9692" s="2">
        <v>46101</v>
      </c>
      <c r="Y9692" t="s">
        <v>549</v>
      </c>
      <c r="Z9692">
        <v>1208333</v>
      </c>
      <c r="AA9692">
        <v>4.3</v>
      </c>
    </row>
    <row r="9693" spans="1:27" x14ac:dyDescent="0.3">
      <c r="A9693" t="s">
        <v>548</v>
      </c>
      <c r="B9693" t="s">
        <v>356</v>
      </c>
      <c r="C9693" t="s">
        <v>357</v>
      </c>
      <c r="D9693" t="s">
        <v>349</v>
      </c>
      <c r="E9693" t="s">
        <v>267</v>
      </c>
      <c r="F9693" t="s">
        <v>39</v>
      </c>
      <c r="G9693" s="1">
        <v>45962</v>
      </c>
      <c r="H9693" t="s">
        <v>58</v>
      </c>
      <c r="I9693" t="s">
        <v>59</v>
      </c>
      <c r="J9693" t="s">
        <v>60</v>
      </c>
      <c r="K9693">
        <v>1</v>
      </c>
      <c r="L9693" t="s">
        <v>51</v>
      </c>
      <c r="M9693">
        <v>824.52</v>
      </c>
      <c r="N9693" t="s">
        <v>358</v>
      </c>
      <c r="O9693">
        <v>6.39</v>
      </c>
      <c r="P9693">
        <v>7.7499999999999999E-3</v>
      </c>
      <c r="Q9693">
        <v>11.2</v>
      </c>
      <c r="R9693" t="s">
        <v>351</v>
      </c>
      <c r="S9693">
        <v>126.2</v>
      </c>
      <c r="T9693" s="1">
        <v>45962</v>
      </c>
      <c r="U9693">
        <v>-1</v>
      </c>
      <c r="V9693">
        <v>3.1</v>
      </c>
      <c r="W9693">
        <v>2.5</v>
      </c>
      <c r="X9693" s="2">
        <v>46101</v>
      </c>
      <c r="Y9693" t="s">
        <v>549</v>
      </c>
      <c r="Z9693">
        <v>1208333</v>
      </c>
      <c r="AA9693">
        <v>4.37</v>
      </c>
    </row>
    <row r="9694" spans="1:27" x14ac:dyDescent="0.3">
      <c r="A9694" t="s">
        <v>548</v>
      </c>
      <c r="B9694" t="s">
        <v>356</v>
      </c>
      <c r="C9694" t="s">
        <v>357</v>
      </c>
      <c r="D9694" t="s">
        <v>349</v>
      </c>
      <c r="E9694" t="s">
        <v>267</v>
      </c>
      <c r="F9694" t="s">
        <v>40</v>
      </c>
      <c r="G9694" s="1">
        <v>45992</v>
      </c>
      <c r="H9694" t="s">
        <v>58</v>
      </c>
      <c r="I9694" t="s">
        <v>59</v>
      </c>
      <c r="J9694" t="s">
        <v>60</v>
      </c>
      <c r="K9694">
        <v>1</v>
      </c>
      <c r="L9694" t="s">
        <v>51</v>
      </c>
      <c r="M9694">
        <v>827.1</v>
      </c>
      <c r="N9694" t="s">
        <v>358</v>
      </c>
      <c r="O9694">
        <v>6.41</v>
      </c>
      <c r="P9694">
        <v>7.7499999999999999E-3</v>
      </c>
      <c r="Q9694">
        <v>11.2</v>
      </c>
      <c r="R9694" t="s">
        <v>351</v>
      </c>
      <c r="S9694">
        <v>125.8</v>
      </c>
      <c r="T9694" s="1">
        <v>45992</v>
      </c>
      <c r="U9694">
        <v>-1</v>
      </c>
      <c r="V9694">
        <v>3.1</v>
      </c>
      <c r="W9694">
        <v>2.5</v>
      </c>
      <c r="X9694" s="2">
        <v>46101</v>
      </c>
      <c r="Y9694" t="s">
        <v>549</v>
      </c>
      <c r="Z9694">
        <v>1208333</v>
      </c>
      <c r="AA9694">
        <v>4.53</v>
      </c>
    </row>
    <row r="9695" spans="1:27" x14ac:dyDescent="0.3">
      <c r="A9695" t="s">
        <v>548</v>
      </c>
      <c r="B9695" t="s">
        <v>356</v>
      </c>
      <c r="C9695" t="s">
        <v>357</v>
      </c>
      <c r="D9695" t="s">
        <v>349</v>
      </c>
      <c r="E9695" t="s">
        <v>267</v>
      </c>
      <c r="F9695" t="s">
        <v>41</v>
      </c>
      <c r="G9695" s="1">
        <v>46023</v>
      </c>
      <c r="H9695" t="s">
        <v>58</v>
      </c>
      <c r="I9695" t="s">
        <v>59</v>
      </c>
      <c r="J9695" t="s">
        <v>60</v>
      </c>
      <c r="K9695">
        <v>1</v>
      </c>
      <c r="L9695" t="s">
        <v>51</v>
      </c>
      <c r="M9695">
        <v>856.77</v>
      </c>
      <c r="N9695" t="s">
        <v>358</v>
      </c>
      <c r="O9695">
        <v>6.64</v>
      </c>
      <c r="P9695">
        <v>7.7499999999999999E-3</v>
      </c>
      <c r="Q9695">
        <v>11.2</v>
      </c>
      <c r="R9695" t="s">
        <v>351</v>
      </c>
      <c r="S9695">
        <v>124.2</v>
      </c>
      <c r="T9695" s="1">
        <v>46023</v>
      </c>
      <c r="U9695">
        <v>-1</v>
      </c>
      <c r="V9695">
        <v>3.1</v>
      </c>
      <c r="W9695">
        <v>2.5</v>
      </c>
      <c r="X9695" s="2">
        <v>46101</v>
      </c>
      <c r="Y9695" t="s">
        <v>549</v>
      </c>
      <c r="Z9695">
        <v>1208333</v>
      </c>
      <c r="AA9695">
        <v>4.5</v>
      </c>
    </row>
    <row r="9696" spans="1:27" x14ac:dyDescent="0.3">
      <c r="A9696" t="s">
        <v>548</v>
      </c>
      <c r="B9696" t="s">
        <v>356</v>
      </c>
      <c r="C9696" t="s">
        <v>357</v>
      </c>
      <c r="D9696" t="s">
        <v>349</v>
      </c>
      <c r="E9696" t="s">
        <v>267</v>
      </c>
      <c r="F9696" t="s">
        <v>42</v>
      </c>
      <c r="G9696" s="1">
        <v>46054</v>
      </c>
      <c r="H9696" t="s">
        <v>58</v>
      </c>
      <c r="I9696" t="s">
        <v>59</v>
      </c>
      <c r="J9696" t="s">
        <v>60</v>
      </c>
      <c r="K9696">
        <v>1</v>
      </c>
      <c r="L9696" t="s">
        <v>51</v>
      </c>
      <c r="M9696">
        <v>877.42</v>
      </c>
      <c r="N9696" t="s">
        <v>358</v>
      </c>
      <c r="O9696">
        <v>6.8</v>
      </c>
      <c r="P9696">
        <v>7.7499999999999999E-3</v>
      </c>
      <c r="Q9696">
        <v>11.2</v>
      </c>
      <c r="R9696" t="s">
        <v>351</v>
      </c>
      <c r="S9696">
        <v>125.3</v>
      </c>
      <c r="T9696" s="1">
        <v>46054</v>
      </c>
      <c r="U9696">
        <v>-1</v>
      </c>
      <c r="V9696">
        <v>3.1</v>
      </c>
      <c r="W9696">
        <v>2.5</v>
      </c>
      <c r="X9696" s="2">
        <v>46101</v>
      </c>
      <c r="Y9696" t="s">
        <v>549</v>
      </c>
      <c r="Z9696">
        <v>1208333</v>
      </c>
      <c r="AA9696">
        <v>4.5</v>
      </c>
    </row>
    <row r="9697" spans="1:27" x14ac:dyDescent="0.3">
      <c r="A9697" t="s">
        <v>548</v>
      </c>
      <c r="B9697" t="s">
        <v>356</v>
      </c>
      <c r="C9697" t="s">
        <v>357</v>
      </c>
      <c r="D9697" t="s">
        <v>349</v>
      </c>
      <c r="E9697" t="s">
        <v>267</v>
      </c>
      <c r="F9697" t="s">
        <v>43</v>
      </c>
      <c r="G9697" s="1">
        <v>46082</v>
      </c>
      <c r="H9697" t="s">
        <v>58</v>
      </c>
      <c r="I9697" t="s">
        <v>59</v>
      </c>
      <c r="J9697" t="s">
        <v>60</v>
      </c>
      <c r="K9697">
        <v>1</v>
      </c>
      <c r="L9697" t="s">
        <v>51</v>
      </c>
      <c r="M9697">
        <v>860.65</v>
      </c>
      <c r="N9697" t="s">
        <v>358</v>
      </c>
      <c r="O9697">
        <v>6.67</v>
      </c>
      <c r="P9697">
        <v>7.7499999999999999E-3</v>
      </c>
      <c r="Q9697">
        <v>11.2</v>
      </c>
      <c r="R9697" t="s">
        <v>351</v>
      </c>
      <c r="S9697">
        <v>126</v>
      </c>
      <c r="T9697" s="1">
        <v>46082</v>
      </c>
      <c r="U9697">
        <v>-1</v>
      </c>
      <c r="V9697">
        <v>3.1</v>
      </c>
      <c r="W9697">
        <v>2.5</v>
      </c>
      <c r="X9697" s="2">
        <v>46101</v>
      </c>
      <c r="Y9697" t="s">
        <v>549</v>
      </c>
      <c r="Z9697">
        <v>1208333</v>
      </c>
      <c r="AA9697">
        <v>4.58</v>
      </c>
    </row>
    <row r="9698" spans="1:27" x14ac:dyDescent="0.3">
      <c r="A9698" t="s">
        <v>548</v>
      </c>
      <c r="B9698" t="s">
        <v>356</v>
      </c>
      <c r="C9698" t="s">
        <v>357</v>
      </c>
      <c r="D9698" t="s">
        <v>349</v>
      </c>
      <c r="E9698" t="s">
        <v>267</v>
      </c>
      <c r="F9698" t="s">
        <v>31</v>
      </c>
      <c r="G9698" s="1">
        <v>45931</v>
      </c>
      <c r="H9698" t="s">
        <v>61</v>
      </c>
      <c r="I9698" t="s">
        <v>62</v>
      </c>
      <c r="J9698" t="s">
        <v>60</v>
      </c>
      <c r="K9698">
        <v>1</v>
      </c>
      <c r="L9698" t="s">
        <v>51</v>
      </c>
      <c r="M9698">
        <v>827.1</v>
      </c>
      <c r="N9698" t="s">
        <v>358</v>
      </c>
      <c r="O9698">
        <v>6.41</v>
      </c>
      <c r="P9698">
        <v>7.7499999999999999E-3</v>
      </c>
      <c r="Q9698">
        <v>11.2</v>
      </c>
      <c r="R9698" t="s">
        <v>351</v>
      </c>
      <c r="S9698">
        <v>127.1</v>
      </c>
      <c r="T9698" s="1">
        <v>45931</v>
      </c>
      <c r="U9698">
        <v>-1</v>
      </c>
      <c r="V9698">
        <v>3.1</v>
      </c>
      <c r="W9698">
        <v>2.5</v>
      </c>
      <c r="X9698" s="2">
        <v>46101</v>
      </c>
      <c r="Y9698" t="s">
        <v>549</v>
      </c>
      <c r="Z9698">
        <v>1208333</v>
      </c>
      <c r="AA9698">
        <v>4.3</v>
      </c>
    </row>
    <row r="9699" spans="1:27" x14ac:dyDescent="0.3">
      <c r="A9699" t="s">
        <v>548</v>
      </c>
      <c r="B9699" t="s">
        <v>356</v>
      </c>
      <c r="C9699" t="s">
        <v>357</v>
      </c>
      <c r="D9699" t="s">
        <v>349</v>
      </c>
      <c r="E9699" t="s">
        <v>267</v>
      </c>
      <c r="F9699" t="s">
        <v>39</v>
      </c>
      <c r="G9699" s="1">
        <v>45962</v>
      </c>
      <c r="H9699" t="s">
        <v>61</v>
      </c>
      <c r="I9699" t="s">
        <v>62</v>
      </c>
      <c r="J9699" t="s">
        <v>60</v>
      </c>
      <c r="K9699">
        <v>1</v>
      </c>
      <c r="L9699" t="s">
        <v>51</v>
      </c>
      <c r="M9699">
        <v>815.48</v>
      </c>
      <c r="N9699" t="s">
        <v>358</v>
      </c>
      <c r="O9699">
        <v>6.32</v>
      </c>
      <c r="P9699">
        <v>7.7499999999999999E-3</v>
      </c>
      <c r="Q9699">
        <v>11.2</v>
      </c>
      <c r="R9699" t="s">
        <v>351</v>
      </c>
      <c r="S9699">
        <v>126.2</v>
      </c>
      <c r="T9699" s="1">
        <v>45962</v>
      </c>
      <c r="U9699">
        <v>-1</v>
      </c>
      <c r="V9699">
        <v>3.1</v>
      </c>
      <c r="W9699">
        <v>2.5</v>
      </c>
      <c r="X9699" s="2">
        <v>46101</v>
      </c>
      <c r="Y9699" t="s">
        <v>549</v>
      </c>
      <c r="Z9699">
        <v>1208333</v>
      </c>
      <c r="AA9699">
        <v>4.37</v>
      </c>
    </row>
    <row r="9700" spans="1:27" x14ac:dyDescent="0.3">
      <c r="A9700" t="s">
        <v>548</v>
      </c>
      <c r="B9700" t="s">
        <v>356</v>
      </c>
      <c r="C9700" t="s">
        <v>357</v>
      </c>
      <c r="D9700" t="s">
        <v>349</v>
      </c>
      <c r="E9700" t="s">
        <v>267</v>
      </c>
      <c r="F9700" t="s">
        <v>40</v>
      </c>
      <c r="G9700" s="1">
        <v>45992</v>
      </c>
      <c r="H9700" t="s">
        <v>61</v>
      </c>
      <c r="I9700" t="s">
        <v>62</v>
      </c>
      <c r="J9700" t="s">
        <v>60</v>
      </c>
      <c r="K9700">
        <v>1</v>
      </c>
      <c r="L9700" t="s">
        <v>51</v>
      </c>
      <c r="M9700">
        <v>851.61</v>
      </c>
      <c r="N9700" t="s">
        <v>358</v>
      </c>
      <c r="O9700">
        <v>6.6</v>
      </c>
      <c r="P9700">
        <v>7.7499999999999999E-3</v>
      </c>
      <c r="Q9700">
        <v>11.2</v>
      </c>
      <c r="R9700" t="s">
        <v>351</v>
      </c>
      <c r="S9700">
        <v>125.8</v>
      </c>
      <c r="T9700" s="1">
        <v>45992</v>
      </c>
      <c r="U9700">
        <v>-1</v>
      </c>
      <c r="V9700">
        <v>3.1</v>
      </c>
      <c r="W9700">
        <v>2.5</v>
      </c>
      <c r="X9700" s="2">
        <v>46101</v>
      </c>
      <c r="Y9700" t="s">
        <v>549</v>
      </c>
      <c r="Z9700">
        <v>1208333</v>
      </c>
      <c r="AA9700">
        <v>4.53</v>
      </c>
    </row>
    <row r="9701" spans="1:27" x14ac:dyDescent="0.3">
      <c r="A9701" t="s">
        <v>548</v>
      </c>
      <c r="B9701" t="s">
        <v>356</v>
      </c>
      <c r="C9701" t="s">
        <v>357</v>
      </c>
      <c r="D9701" t="s">
        <v>349</v>
      </c>
      <c r="E9701" t="s">
        <v>267</v>
      </c>
      <c r="F9701" t="s">
        <v>41</v>
      </c>
      <c r="G9701" s="1">
        <v>46023</v>
      </c>
      <c r="H9701" t="s">
        <v>61</v>
      </c>
      <c r="I9701" t="s">
        <v>62</v>
      </c>
      <c r="J9701" t="s">
        <v>60</v>
      </c>
      <c r="K9701">
        <v>1</v>
      </c>
      <c r="L9701" t="s">
        <v>51</v>
      </c>
      <c r="M9701">
        <v>865.81</v>
      </c>
      <c r="N9701" t="s">
        <v>358</v>
      </c>
      <c r="O9701">
        <v>6.71</v>
      </c>
      <c r="P9701">
        <v>7.7499999999999999E-3</v>
      </c>
      <c r="Q9701">
        <v>11.2</v>
      </c>
      <c r="R9701" t="s">
        <v>351</v>
      </c>
      <c r="S9701">
        <v>124.2</v>
      </c>
      <c r="T9701" s="1">
        <v>46023</v>
      </c>
      <c r="U9701">
        <v>-1</v>
      </c>
      <c r="V9701">
        <v>3.1</v>
      </c>
      <c r="W9701">
        <v>2.5</v>
      </c>
      <c r="X9701" s="2">
        <v>46101</v>
      </c>
      <c r="Y9701" t="s">
        <v>549</v>
      </c>
      <c r="Z9701">
        <v>1208333</v>
      </c>
      <c r="AA9701">
        <v>4.5</v>
      </c>
    </row>
    <row r="9702" spans="1:27" x14ac:dyDescent="0.3">
      <c r="A9702" t="s">
        <v>548</v>
      </c>
      <c r="B9702" t="s">
        <v>356</v>
      </c>
      <c r="C9702" t="s">
        <v>357</v>
      </c>
      <c r="D9702" t="s">
        <v>349</v>
      </c>
      <c r="E9702" t="s">
        <v>267</v>
      </c>
      <c r="F9702" t="s">
        <v>42</v>
      </c>
      <c r="G9702" s="1">
        <v>46054</v>
      </c>
      <c r="H9702" t="s">
        <v>61</v>
      </c>
      <c r="I9702" t="s">
        <v>62</v>
      </c>
      <c r="J9702" t="s">
        <v>60</v>
      </c>
      <c r="K9702">
        <v>1</v>
      </c>
      <c r="L9702" t="s">
        <v>51</v>
      </c>
      <c r="M9702">
        <v>836.13</v>
      </c>
      <c r="N9702" t="s">
        <v>358</v>
      </c>
      <c r="O9702">
        <v>6.48</v>
      </c>
      <c r="P9702">
        <v>7.7499999999999999E-3</v>
      </c>
      <c r="Q9702">
        <v>11.2</v>
      </c>
      <c r="R9702" t="s">
        <v>351</v>
      </c>
      <c r="S9702">
        <v>125.3</v>
      </c>
      <c r="T9702" s="1">
        <v>46054</v>
      </c>
      <c r="U9702">
        <v>-1</v>
      </c>
      <c r="V9702">
        <v>3.1</v>
      </c>
      <c r="W9702">
        <v>2.5</v>
      </c>
      <c r="X9702" s="2">
        <v>46101</v>
      </c>
      <c r="Y9702" t="s">
        <v>549</v>
      </c>
      <c r="Z9702">
        <v>1208333</v>
      </c>
      <c r="AA9702">
        <v>4.5</v>
      </c>
    </row>
    <row r="9703" spans="1:27" x14ac:dyDescent="0.3">
      <c r="A9703" t="s">
        <v>548</v>
      </c>
      <c r="B9703" t="s">
        <v>356</v>
      </c>
      <c r="C9703" t="s">
        <v>357</v>
      </c>
      <c r="D9703" t="s">
        <v>349</v>
      </c>
      <c r="E9703" t="s">
        <v>267</v>
      </c>
      <c r="F9703" t="s">
        <v>43</v>
      </c>
      <c r="G9703" s="1">
        <v>46082</v>
      </c>
      <c r="H9703" t="s">
        <v>61</v>
      </c>
      <c r="I9703" t="s">
        <v>62</v>
      </c>
      <c r="J9703" t="s">
        <v>60</v>
      </c>
      <c r="K9703">
        <v>1</v>
      </c>
      <c r="L9703" t="s">
        <v>51</v>
      </c>
      <c r="M9703">
        <v>864.52</v>
      </c>
      <c r="N9703" t="s">
        <v>358</v>
      </c>
      <c r="O9703">
        <v>6.7</v>
      </c>
      <c r="P9703">
        <v>7.7499999999999999E-3</v>
      </c>
      <c r="Q9703">
        <v>11.2</v>
      </c>
      <c r="R9703" t="s">
        <v>351</v>
      </c>
      <c r="S9703">
        <v>126</v>
      </c>
      <c r="T9703" s="1">
        <v>46082</v>
      </c>
      <c r="U9703">
        <v>-1</v>
      </c>
      <c r="V9703">
        <v>3.1</v>
      </c>
      <c r="W9703">
        <v>2.5</v>
      </c>
      <c r="X9703" s="2">
        <v>46101</v>
      </c>
      <c r="Y9703" t="s">
        <v>549</v>
      </c>
      <c r="Z9703">
        <v>1208333</v>
      </c>
      <c r="AA9703">
        <v>4.58</v>
      </c>
    </row>
    <row r="9704" spans="1:27" x14ac:dyDescent="0.3">
      <c r="A9704" t="s">
        <v>548</v>
      </c>
      <c r="B9704" t="s">
        <v>356</v>
      </c>
      <c r="C9704" t="s">
        <v>357</v>
      </c>
      <c r="D9704" t="s">
        <v>349</v>
      </c>
      <c r="E9704" t="s">
        <v>267</v>
      </c>
      <c r="F9704" t="s">
        <v>31</v>
      </c>
      <c r="G9704" s="1">
        <v>45931</v>
      </c>
      <c r="H9704" t="s">
        <v>63</v>
      </c>
      <c r="I9704" t="s">
        <v>64</v>
      </c>
      <c r="J9704" t="s">
        <v>65</v>
      </c>
      <c r="K9704">
        <v>1</v>
      </c>
      <c r="L9704" t="s">
        <v>51</v>
      </c>
      <c r="M9704">
        <v>349.68</v>
      </c>
      <c r="N9704" t="s">
        <v>358</v>
      </c>
      <c r="O9704">
        <v>2.71</v>
      </c>
      <c r="P9704">
        <v>7.7499999999999999E-3</v>
      </c>
      <c r="Q9704">
        <v>11.2</v>
      </c>
      <c r="R9704" t="s">
        <v>351</v>
      </c>
      <c r="S9704">
        <v>127.1</v>
      </c>
      <c r="T9704" s="1">
        <v>45931</v>
      </c>
      <c r="U9704">
        <v>-1</v>
      </c>
      <c r="V9704">
        <v>3.1</v>
      </c>
      <c r="W9704">
        <v>2.5</v>
      </c>
      <c r="X9704" s="2">
        <v>46101</v>
      </c>
      <c r="Y9704" t="s">
        <v>549</v>
      </c>
      <c r="Z9704">
        <v>1208333</v>
      </c>
      <c r="AA9704">
        <v>4.3</v>
      </c>
    </row>
    <row r="9705" spans="1:27" x14ac:dyDescent="0.3">
      <c r="A9705" t="s">
        <v>548</v>
      </c>
      <c r="B9705" t="s">
        <v>356</v>
      </c>
      <c r="C9705" t="s">
        <v>357</v>
      </c>
      <c r="D9705" t="s">
        <v>349</v>
      </c>
      <c r="E9705" t="s">
        <v>267</v>
      </c>
      <c r="F9705" t="s">
        <v>39</v>
      </c>
      <c r="G9705" s="1">
        <v>45962</v>
      </c>
      <c r="H9705" t="s">
        <v>63</v>
      </c>
      <c r="I9705" t="s">
        <v>64</v>
      </c>
      <c r="J9705" t="s">
        <v>65</v>
      </c>
      <c r="K9705">
        <v>1</v>
      </c>
      <c r="L9705" t="s">
        <v>51</v>
      </c>
      <c r="M9705">
        <v>362.58</v>
      </c>
      <c r="N9705" t="s">
        <v>358</v>
      </c>
      <c r="O9705">
        <v>2.81</v>
      </c>
      <c r="P9705">
        <v>7.7499999999999999E-3</v>
      </c>
      <c r="Q9705">
        <v>11.2</v>
      </c>
      <c r="R9705" t="s">
        <v>351</v>
      </c>
      <c r="S9705">
        <v>126.2</v>
      </c>
      <c r="T9705" s="1">
        <v>45962</v>
      </c>
      <c r="U9705">
        <v>-1</v>
      </c>
      <c r="V9705">
        <v>3.1</v>
      </c>
      <c r="W9705">
        <v>2.5</v>
      </c>
      <c r="X9705" s="2">
        <v>46101</v>
      </c>
      <c r="Y9705" t="s">
        <v>549</v>
      </c>
      <c r="Z9705">
        <v>1208333</v>
      </c>
      <c r="AA9705">
        <v>4.37</v>
      </c>
    </row>
    <row r="9706" spans="1:27" x14ac:dyDescent="0.3">
      <c r="A9706" t="s">
        <v>548</v>
      </c>
      <c r="B9706" t="s">
        <v>356</v>
      </c>
      <c r="C9706" t="s">
        <v>357</v>
      </c>
      <c r="D9706" t="s">
        <v>349</v>
      </c>
      <c r="E9706" t="s">
        <v>267</v>
      </c>
      <c r="F9706" t="s">
        <v>40</v>
      </c>
      <c r="G9706" s="1">
        <v>45992</v>
      </c>
      <c r="H9706" t="s">
        <v>63</v>
      </c>
      <c r="I9706" t="s">
        <v>64</v>
      </c>
      <c r="J9706" t="s">
        <v>65</v>
      </c>
      <c r="K9706">
        <v>1</v>
      </c>
      <c r="L9706" t="s">
        <v>51</v>
      </c>
      <c r="M9706">
        <v>378.06</v>
      </c>
      <c r="N9706" t="s">
        <v>358</v>
      </c>
      <c r="O9706">
        <v>2.93</v>
      </c>
      <c r="P9706">
        <v>7.7499999999999999E-3</v>
      </c>
      <c r="Q9706">
        <v>11.2</v>
      </c>
      <c r="R9706" t="s">
        <v>351</v>
      </c>
      <c r="S9706">
        <v>125.8</v>
      </c>
      <c r="T9706" s="1">
        <v>45992</v>
      </c>
      <c r="U9706">
        <v>-1</v>
      </c>
      <c r="V9706">
        <v>3.1</v>
      </c>
      <c r="W9706">
        <v>2.5</v>
      </c>
      <c r="X9706" s="2">
        <v>46101</v>
      </c>
      <c r="Y9706" t="s">
        <v>549</v>
      </c>
      <c r="Z9706">
        <v>1208333</v>
      </c>
      <c r="AA9706">
        <v>4.53</v>
      </c>
    </row>
    <row r="9707" spans="1:27" x14ac:dyDescent="0.3">
      <c r="A9707" t="s">
        <v>548</v>
      </c>
      <c r="B9707" t="s">
        <v>356</v>
      </c>
      <c r="C9707" t="s">
        <v>357</v>
      </c>
      <c r="D9707" t="s">
        <v>349</v>
      </c>
      <c r="E9707" t="s">
        <v>267</v>
      </c>
      <c r="F9707" t="s">
        <v>41</v>
      </c>
      <c r="G9707" s="1">
        <v>46023</v>
      </c>
      <c r="H9707" t="s">
        <v>63</v>
      </c>
      <c r="I9707" t="s">
        <v>64</v>
      </c>
      <c r="J9707" t="s">
        <v>65</v>
      </c>
      <c r="K9707">
        <v>1</v>
      </c>
      <c r="L9707" t="s">
        <v>51</v>
      </c>
      <c r="M9707">
        <v>366.45</v>
      </c>
      <c r="N9707" t="s">
        <v>358</v>
      </c>
      <c r="O9707">
        <v>2.84</v>
      </c>
      <c r="P9707">
        <v>7.7499999999999999E-3</v>
      </c>
      <c r="Q9707">
        <v>11.2</v>
      </c>
      <c r="R9707" t="s">
        <v>351</v>
      </c>
      <c r="S9707">
        <v>124.2</v>
      </c>
      <c r="T9707" s="1">
        <v>46023</v>
      </c>
      <c r="U9707">
        <v>-1</v>
      </c>
      <c r="V9707">
        <v>3.1</v>
      </c>
      <c r="W9707">
        <v>2.5</v>
      </c>
      <c r="X9707" s="2">
        <v>46101</v>
      </c>
      <c r="Y9707" t="s">
        <v>549</v>
      </c>
      <c r="Z9707">
        <v>1208333</v>
      </c>
      <c r="AA9707">
        <v>4.5</v>
      </c>
    </row>
    <row r="9708" spans="1:27" x14ac:dyDescent="0.3">
      <c r="A9708" t="s">
        <v>548</v>
      </c>
      <c r="B9708" t="s">
        <v>356</v>
      </c>
      <c r="C9708" t="s">
        <v>357</v>
      </c>
      <c r="D9708" t="s">
        <v>349</v>
      </c>
      <c r="E9708" t="s">
        <v>267</v>
      </c>
      <c r="F9708" t="s">
        <v>42</v>
      </c>
      <c r="G9708" s="1">
        <v>46054</v>
      </c>
      <c r="H9708" t="s">
        <v>63</v>
      </c>
      <c r="I9708" t="s">
        <v>64</v>
      </c>
      <c r="J9708" t="s">
        <v>65</v>
      </c>
      <c r="K9708">
        <v>1</v>
      </c>
      <c r="L9708" t="s">
        <v>51</v>
      </c>
      <c r="M9708">
        <v>374.19</v>
      </c>
      <c r="N9708" t="s">
        <v>358</v>
      </c>
      <c r="O9708">
        <v>2.9</v>
      </c>
      <c r="P9708">
        <v>7.7499999999999999E-3</v>
      </c>
      <c r="Q9708">
        <v>11.2</v>
      </c>
      <c r="R9708" t="s">
        <v>351</v>
      </c>
      <c r="S9708">
        <v>125.3</v>
      </c>
      <c r="T9708" s="1">
        <v>46054</v>
      </c>
      <c r="U9708">
        <v>-1</v>
      </c>
      <c r="V9708">
        <v>3.1</v>
      </c>
      <c r="W9708">
        <v>2.5</v>
      </c>
      <c r="X9708" s="2">
        <v>46101</v>
      </c>
      <c r="Y9708" t="s">
        <v>549</v>
      </c>
      <c r="Z9708">
        <v>1208333</v>
      </c>
      <c r="AA9708">
        <v>4.5</v>
      </c>
    </row>
    <row r="9709" spans="1:27" x14ac:dyDescent="0.3">
      <c r="A9709" t="s">
        <v>548</v>
      </c>
      <c r="B9709" t="s">
        <v>356</v>
      </c>
      <c r="C9709" t="s">
        <v>357</v>
      </c>
      <c r="D9709" t="s">
        <v>349</v>
      </c>
      <c r="E9709" t="s">
        <v>267</v>
      </c>
      <c r="F9709" t="s">
        <v>43</v>
      </c>
      <c r="G9709" s="1">
        <v>46082</v>
      </c>
      <c r="H9709" t="s">
        <v>63</v>
      </c>
      <c r="I9709" t="s">
        <v>64</v>
      </c>
      <c r="J9709" t="s">
        <v>65</v>
      </c>
      <c r="K9709">
        <v>1</v>
      </c>
      <c r="L9709" t="s">
        <v>51</v>
      </c>
      <c r="M9709">
        <v>379.35</v>
      </c>
      <c r="N9709" t="s">
        <v>358</v>
      </c>
      <c r="O9709">
        <v>2.94</v>
      </c>
      <c r="P9709">
        <v>7.7499999999999999E-3</v>
      </c>
      <c r="Q9709">
        <v>11.2</v>
      </c>
      <c r="R9709" t="s">
        <v>351</v>
      </c>
      <c r="S9709">
        <v>126</v>
      </c>
      <c r="T9709" s="1">
        <v>46082</v>
      </c>
      <c r="U9709">
        <v>-1</v>
      </c>
      <c r="V9709">
        <v>3.1</v>
      </c>
      <c r="W9709">
        <v>2.5</v>
      </c>
      <c r="X9709" s="2">
        <v>46101</v>
      </c>
      <c r="Y9709" t="s">
        <v>549</v>
      </c>
      <c r="Z9709">
        <v>1208333</v>
      </c>
      <c r="AA9709">
        <v>4.58</v>
      </c>
    </row>
    <row r="9710" spans="1:27" x14ac:dyDescent="0.3">
      <c r="A9710" t="s">
        <v>548</v>
      </c>
      <c r="B9710" t="s">
        <v>356</v>
      </c>
      <c r="C9710" t="s">
        <v>357</v>
      </c>
      <c r="D9710" t="s">
        <v>349</v>
      </c>
      <c r="E9710" t="s">
        <v>267</v>
      </c>
      <c r="F9710" t="s">
        <v>31</v>
      </c>
      <c r="G9710" s="1">
        <v>45931</v>
      </c>
      <c r="H9710" t="s">
        <v>66</v>
      </c>
      <c r="I9710" t="s">
        <v>67</v>
      </c>
      <c r="J9710" t="s">
        <v>65</v>
      </c>
      <c r="K9710">
        <v>1</v>
      </c>
      <c r="L9710" t="s">
        <v>51</v>
      </c>
      <c r="M9710">
        <v>92.9</v>
      </c>
      <c r="N9710" t="s">
        <v>358</v>
      </c>
      <c r="O9710">
        <v>0.72</v>
      </c>
      <c r="P9710">
        <v>7.7499999999999999E-3</v>
      </c>
      <c r="Q9710">
        <v>11.2</v>
      </c>
      <c r="R9710" t="s">
        <v>351</v>
      </c>
      <c r="S9710">
        <v>127.1</v>
      </c>
      <c r="T9710" s="1">
        <v>45931</v>
      </c>
      <c r="U9710">
        <v>-1</v>
      </c>
      <c r="V9710">
        <v>3.1</v>
      </c>
      <c r="W9710">
        <v>2.5</v>
      </c>
      <c r="X9710" s="2">
        <v>46101</v>
      </c>
      <c r="Y9710" t="s">
        <v>549</v>
      </c>
      <c r="Z9710">
        <v>1208333</v>
      </c>
      <c r="AA9710">
        <v>4.3</v>
      </c>
    </row>
    <row r="9711" spans="1:27" x14ac:dyDescent="0.3">
      <c r="A9711" t="s">
        <v>548</v>
      </c>
      <c r="B9711" t="s">
        <v>356</v>
      </c>
      <c r="C9711" t="s">
        <v>357</v>
      </c>
      <c r="D9711" t="s">
        <v>349</v>
      </c>
      <c r="E9711" t="s">
        <v>267</v>
      </c>
      <c r="F9711" t="s">
        <v>39</v>
      </c>
      <c r="G9711" s="1">
        <v>45962</v>
      </c>
      <c r="H9711" t="s">
        <v>66</v>
      </c>
      <c r="I9711" t="s">
        <v>67</v>
      </c>
      <c r="J9711" t="s">
        <v>65</v>
      </c>
      <c r="K9711">
        <v>1</v>
      </c>
      <c r="L9711" t="s">
        <v>51</v>
      </c>
      <c r="M9711">
        <v>103.23</v>
      </c>
      <c r="N9711" t="s">
        <v>358</v>
      </c>
      <c r="O9711">
        <v>0.8</v>
      </c>
      <c r="P9711">
        <v>7.7499999999999999E-3</v>
      </c>
      <c r="Q9711">
        <v>11.2</v>
      </c>
      <c r="R9711" t="s">
        <v>351</v>
      </c>
      <c r="S9711">
        <v>126.2</v>
      </c>
      <c r="T9711" s="1">
        <v>45962</v>
      </c>
      <c r="U9711">
        <v>-1</v>
      </c>
      <c r="V9711">
        <v>3.1</v>
      </c>
      <c r="W9711">
        <v>2.5</v>
      </c>
      <c r="X9711" s="2">
        <v>46101</v>
      </c>
      <c r="Y9711" t="s">
        <v>549</v>
      </c>
      <c r="Z9711">
        <v>1208333</v>
      </c>
      <c r="AA9711">
        <v>4.37</v>
      </c>
    </row>
    <row r="9712" spans="1:27" x14ac:dyDescent="0.3">
      <c r="A9712" t="s">
        <v>548</v>
      </c>
      <c r="B9712" t="s">
        <v>356</v>
      </c>
      <c r="C9712" t="s">
        <v>357</v>
      </c>
      <c r="D9712" t="s">
        <v>349</v>
      </c>
      <c r="E9712" t="s">
        <v>267</v>
      </c>
      <c r="F9712" t="s">
        <v>40</v>
      </c>
      <c r="G9712" s="1">
        <v>45992</v>
      </c>
      <c r="H9712" t="s">
        <v>66</v>
      </c>
      <c r="I9712" t="s">
        <v>67</v>
      </c>
      <c r="J9712" t="s">
        <v>65</v>
      </c>
      <c r="K9712">
        <v>1</v>
      </c>
      <c r="L9712" t="s">
        <v>51</v>
      </c>
      <c r="M9712">
        <v>101.94</v>
      </c>
      <c r="N9712" t="s">
        <v>358</v>
      </c>
      <c r="O9712">
        <v>0.79</v>
      </c>
      <c r="P9712">
        <v>7.7499999999999999E-3</v>
      </c>
      <c r="Q9712">
        <v>11.2</v>
      </c>
      <c r="R9712" t="s">
        <v>351</v>
      </c>
      <c r="S9712">
        <v>125.8</v>
      </c>
      <c r="T9712" s="1">
        <v>45992</v>
      </c>
      <c r="U9712">
        <v>-1</v>
      </c>
      <c r="V9712">
        <v>3.1</v>
      </c>
      <c r="W9712">
        <v>2.5</v>
      </c>
      <c r="X9712" s="2">
        <v>46101</v>
      </c>
      <c r="Y9712" t="s">
        <v>549</v>
      </c>
      <c r="Z9712">
        <v>1208333</v>
      </c>
      <c r="AA9712">
        <v>4.53</v>
      </c>
    </row>
    <row r="9713" spans="1:27" x14ac:dyDescent="0.3">
      <c r="A9713" t="s">
        <v>548</v>
      </c>
      <c r="B9713" t="s">
        <v>356</v>
      </c>
      <c r="C9713" t="s">
        <v>357</v>
      </c>
      <c r="D9713" t="s">
        <v>349</v>
      </c>
      <c r="E9713" t="s">
        <v>267</v>
      </c>
      <c r="F9713" t="s">
        <v>41</v>
      </c>
      <c r="G9713" s="1">
        <v>46023</v>
      </c>
      <c r="H9713" t="s">
        <v>66</v>
      </c>
      <c r="I9713" t="s">
        <v>67</v>
      </c>
      <c r="J9713" t="s">
        <v>65</v>
      </c>
      <c r="K9713">
        <v>1</v>
      </c>
      <c r="L9713" t="s">
        <v>51</v>
      </c>
      <c r="M9713">
        <v>100.65</v>
      </c>
      <c r="N9713" t="s">
        <v>358</v>
      </c>
      <c r="O9713">
        <v>0.78</v>
      </c>
      <c r="P9713">
        <v>7.7499999999999999E-3</v>
      </c>
      <c r="Q9713">
        <v>11.2</v>
      </c>
      <c r="R9713" t="s">
        <v>351</v>
      </c>
      <c r="S9713">
        <v>124.2</v>
      </c>
      <c r="T9713" s="1">
        <v>46023</v>
      </c>
      <c r="U9713">
        <v>-1</v>
      </c>
      <c r="V9713">
        <v>3.1</v>
      </c>
      <c r="W9713">
        <v>2.5</v>
      </c>
      <c r="X9713" s="2">
        <v>46101</v>
      </c>
      <c r="Y9713" t="s">
        <v>549</v>
      </c>
      <c r="Z9713">
        <v>1208333</v>
      </c>
      <c r="AA9713">
        <v>4.5</v>
      </c>
    </row>
    <row r="9714" spans="1:27" x14ac:dyDescent="0.3">
      <c r="A9714" t="s">
        <v>548</v>
      </c>
      <c r="B9714" t="s">
        <v>356</v>
      </c>
      <c r="C9714" t="s">
        <v>357</v>
      </c>
      <c r="D9714" t="s">
        <v>349</v>
      </c>
      <c r="E9714" t="s">
        <v>267</v>
      </c>
      <c r="F9714" t="s">
        <v>42</v>
      </c>
      <c r="G9714" s="1">
        <v>46054</v>
      </c>
      <c r="H9714" t="s">
        <v>66</v>
      </c>
      <c r="I9714" t="s">
        <v>67</v>
      </c>
      <c r="J9714" t="s">
        <v>65</v>
      </c>
      <c r="K9714">
        <v>1</v>
      </c>
      <c r="L9714" t="s">
        <v>51</v>
      </c>
      <c r="M9714">
        <v>101.94</v>
      </c>
      <c r="N9714" t="s">
        <v>358</v>
      </c>
      <c r="O9714">
        <v>0.79</v>
      </c>
      <c r="P9714">
        <v>7.7499999999999999E-3</v>
      </c>
      <c r="Q9714">
        <v>11.2</v>
      </c>
      <c r="R9714" t="s">
        <v>351</v>
      </c>
      <c r="S9714">
        <v>125.3</v>
      </c>
      <c r="T9714" s="1">
        <v>46054</v>
      </c>
      <c r="U9714">
        <v>-1</v>
      </c>
      <c r="V9714">
        <v>3.1</v>
      </c>
      <c r="W9714">
        <v>2.5</v>
      </c>
      <c r="X9714" s="2">
        <v>46101</v>
      </c>
      <c r="Y9714" t="s">
        <v>549</v>
      </c>
      <c r="Z9714">
        <v>1208333</v>
      </c>
      <c r="AA9714">
        <v>4.5</v>
      </c>
    </row>
    <row r="9715" spans="1:27" x14ac:dyDescent="0.3">
      <c r="A9715" t="s">
        <v>548</v>
      </c>
      <c r="B9715" t="s">
        <v>356</v>
      </c>
      <c r="C9715" t="s">
        <v>357</v>
      </c>
      <c r="D9715" t="s">
        <v>349</v>
      </c>
      <c r="E9715" t="s">
        <v>267</v>
      </c>
      <c r="F9715" t="s">
        <v>43</v>
      </c>
      <c r="G9715" s="1">
        <v>46082</v>
      </c>
      <c r="H9715" t="s">
        <v>66</v>
      </c>
      <c r="I9715" t="s">
        <v>67</v>
      </c>
      <c r="J9715" t="s">
        <v>65</v>
      </c>
      <c r="K9715">
        <v>1</v>
      </c>
      <c r="L9715" t="s">
        <v>51</v>
      </c>
      <c r="M9715">
        <v>101.94</v>
      </c>
      <c r="N9715" t="s">
        <v>358</v>
      </c>
      <c r="O9715">
        <v>0.79</v>
      </c>
      <c r="P9715">
        <v>7.7499999999999999E-3</v>
      </c>
      <c r="Q9715">
        <v>11.2</v>
      </c>
      <c r="R9715" t="s">
        <v>351</v>
      </c>
      <c r="S9715">
        <v>126</v>
      </c>
      <c r="T9715" s="1">
        <v>46082</v>
      </c>
      <c r="U9715">
        <v>-1</v>
      </c>
      <c r="V9715">
        <v>3.1</v>
      </c>
      <c r="W9715">
        <v>2.5</v>
      </c>
      <c r="X9715" s="2">
        <v>46101</v>
      </c>
      <c r="Y9715" t="s">
        <v>549</v>
      </c>
      <c r="Z9715">
        <v>1208333</v>
      </c>
      <c r="AA9715">
        <v>4.58</v>
      </c>
    </row>
    <row r="9716" spans="1:27" x14ac:dyDescent="0.3">
      <c r="A9716" t="s">
        <v>548</v>
      </c>
      <c r="B9716" t="s">
        <v>356</v>
      </c>
      <c r="C9716" t="s">
        <v>357</v>
      </c>
      <c r="D9716" t="s">
        <v>349</v>
      </c>
      <c r="E9716" t="s">
        <v>267</v>
      </c>
      <c r="F9716" t="s">
        <v>31</v>
      </c>
      <c r="G9716" s="1">
        <v>45931</v>
      </c>
      <c r="H9716" t="s">
        <v>68</v>
      </c>
      <c r="I9716" t="s">
        <v>69</v>
      </c>
      <c r="J9716" t="s">
        <v>65</v>
      </c>
      <c r="K9716">
        <v>1</v>
      </c>
      <c r="L9716" t="s">
        <v>51</v>
      </c>
      <c r="M9716">
        <v>206.45</v>
      </c>
      <c r="N9716" t="s">
        <v>358</v>
      </c>
      <c r="O9716">
        <v>1.6</v>
      </c>
      <c r="P9716">
        <v>7.7499999999999999E-3</v>
      </c>
      <c r="Q9716">
        <v>11.2</v>
      </c>
      <c r="R9716" t="s">
        <v>351</v>
      </c>
      <c r="S9716">
        <v>127.1</v>
      </c>
      <c r="T9716" s="1">
        <v>45931</v>
      </c>
      <c r="U9716">
        <v>-1</v>
      </c>
      <c r="V9716">
        <v>3.1</v>
      </c>
      <c r="W9716">
        <v>2.5</v>
      </c>
      <c r="X9716" s="2">
        <v>46101</v>
      </c>
      <c r="Y9716" t="s">
        <v>549</v>
      </c>
      <c r="Z9716">
        <v>1208333</v>
      </c>
      <c r="AA9716">
        <v>4.3</v>
      </c>
    </row>
    <row r="9717" spans="1:27" x14ac:dyDescent="0.3">
      <c r="A9717" t="s">
        <v>548</v>
      </c>
      <c r="B9717" t="s">
        <v>356</v>
      </c>
      <c r="C9717" t="s">
        <v>357</v>
      </c>
      <c r="D9717" t="s">
        <v>349</v>
      </c>
      <c r="E9717" t="s">
        <v>267</v>
      </c>
      <c r="F9717" t="s">
        <v>39</v>
      </c>
      <c r="G9717" s="1">
        <v>45962</v>
      </c>
      <c r="H9717" t="s">
        <v>68</v>
      </c>
      <c r="I9717" t="s">
        <v>69</v>
      </c>
      <c r="J9717" t="s">
        <v>65</v>
      </c>
      <c r="K9717">
        <v>1</v>
      </c>
      <c r="L9717" t="s">
        <v>51</v>
      </c>
      <c r="M9717">
        <v>216.77</v>
      </c>
      <c r="N9717" t="s">
        <v>358</v>
      </c>
      <c r="O9717">
        <v>1.68</v>
      </c>
      <c r="P9717">
        <v>7.7499999999999999E-3</v>
      </c>
      <c r="Q9717">
        <v>11.2</v>
      </c>
      <c r="R9717" t="s">
        <v>351</v>
      </c>
      <c r="S9717">
        <v>126.2</v>
      </c>
      <c r="T9717" s="1">
        <v>45962</v>
      </c>
      <c r="U9717">
        <v>-1</v>
      </c>
      <c r="V9717">
        <v>3.1</v>
      </c>
      <c r="W9717">
        <v>2.5</v>
      </c>
      <c r="X9717" s="2">
        <v>46101</v>
      </c>
      <c r="Y9717" t="s">
        <v>549</v>
      </c>
      <c r="Z9717">
        <v>1208333</v>
      </c>
      <c r="AA9717">
        <v>4.37</v>
      </c>
    </row>
    <row r="9718" spans="1:27" x14ac:dyDescent="0.3">
      <c r="A9718" t="s">
        <v>548</v>
      </c>
      <c r="B9718" t="s">
        <v>356</v>
      </c>
      <c r="C9718" t="s">
        <v>357</v>
      </c>
      <c r="D9718" t="s">
        <v>349</v>
      </c>
      <c r="E9718" t="s">
        <v>267</v>
      </c>
      <c r="F9718" t="s">
        <v>40</v>
      </c>
      <c r="G9718" s="1">
        <v>45992</v>
      </c>
      <c r="H9718" t="s">
        <v>68</v>
      </c>
      <c r="I9718" t="s">
        <v>69</v>
      </c>
      <c r="J9718" t="s">
        <v>65</v>
      </c>
      <c r="K9718">
        <v>1</v>
      </c>
      <c r="L9718" t="s">
        <v>51</v>
      </c>
      <c r="M9718">
        <v>232.26</v>
      </c>
      <c r="N9718" t="s">
        <v>358</v>
      </c>
      <c r="O9718">
        <v>1.8</v>
      </c>
      <c r="P9718">
        <v>7.7499999999999999E-3</v>
      </c>
      <c r="Q9718">
        <v>11.2</v>
      </c>
      <c r="R9718" t="s">
        <v>351</v>
      </c>
      <c r="S9718">
        <v>125.8</v>
      </c>
      <c r="T9718" s="1">
        <v>45992</v>
      </c>
      <c r="U9718">
        <v>-1</v>
      </c>
      <c r="V9718">
        <v>3.1</v>
      </c>
      <c r="W9718">
        <v>2.5</v>
      </c>
      <c r="X9718" s="2">
        <v>46101</v>
      </c>
      <c r="Y9718" t="s">
        <v>549</v>
      </c>
      <c r="Z9718">
        <v>1208333</v>
      </c>
      <c r="AA9718">
        <v>4.53</v>
      </c>
    </row>
    <row r="9719" spans="1:27" x14ac:dyDescent="0.3">
      <c r="A9719" t="s">
        <v>548</v>
      </c>
      <c r="B9719" t="s">
        <v>356</v>
      </c>
      <c r="C9719" t="s">
        <v>357</v>
      </c>
      <c r="D9719" t="s">
        <v>349</v>
      </c>
      <c r="E9719" t="s">
        <v>267</v>
      </c>
      <c r="F9719" t="s">
        <v>41</v>
      </c>
      <c r="G9719" s="1">
        <v>46023</v>
      </c>
      <c r="H9719" t="s">
        <v>68</v>
      </c>
      <c r="I9719" t="s">
        <v>69</v>
      </c>
      <c r="J9719" t="s">
        <v>65</v>
      </c>
      <c r="K9719">
        <v>1</v>
      </c>
      <c r="L9719" t="s">
        <v>51</v>
      </c>
      <c r="M9719">
        <v>229.68</v>
      </c>
      <c r="N9719" t="s">
        <v>358</v>
      </c>
      <c r="O9719">
        <v>1.78</v>
      </c>
      <c r="P9719">
        <v>7.7499999999999999E-3</v>
      </c>
      <c r="Q9719">
        <v>11.2</v>
      </c>
      <c r="R9719" t="s">
        <v>351</v>
      </c>
      <c r="S9719">
        <v>124.2</v>
      </c>
      <c r="T9719" s="1">
        <v>46023</v>
      </c>
      <c r="U9719">
        <v>-1</v>
      </c>
      <c r="V9719">
        <v>3.1</v>
      </c>
      <c r="W9719">
        <v>2.5</v>
      </c>
      <c r="X9719" s="2">
        <v>46101</v>
      </c>
      <c r="Y9719" t="s">
        <v>549</v>
      </c>
      <c r="Z9719">
        <v>1208333</v>
      </c>
      <c r="AA9719">
        <v>4.5</v>
      </c>
    </row>
    <row r="9720" spans="1:27" x14ac:dyDescent="0.3">
      <c r="A9720" t="s">
        <v>548</v>
      </c>
      <c r="B9720" t="s">
        <v>356</v>
      </c>
      <c r="C9720" t="s">
        <v>357</v>
      </c>
      <c r="D9720" t="s">
        <v>349</v>
      </c>
      <c r="E9720" t="s">
        <v>267</v>
      </c>
      <c r="F9720" t="s">
        <v>42</v>
      </c>
      <c r="G9720" s="1">
        <v>46054</v>
      </c>
      <c r="H9720" t="s">
        <v>68</v>
      </c>
      <c r="I9720" t="s">
        <v>69</v>
      </c>
      <c r="J9720" t="s">
        <v>65</v>
      </c>
      <c r="K9720">
        <v>1</v>
      </c>
      <c r="L9720" t="s">
        <v>51</v>
      </c>
      <c r="M9720">
        <v>228.39</v>
      </c>
      <c r="N9720" t="s">
        <v>358</v>
      </c>
      <c r="O9720">
        <v>1.77</v>
      </c>
      <c r="P9720">
        <v>7.7499999999999999E-3</v>
      </c>
      <c r="Q9720">
        <v>11.2</v>
      </c>
      <c r="R9720" t="s">
        <v>351</v>
      </c>
      <c r="S9720">
        <v>125.3</v>
      </c>
      <c r="T9720" s="1">
        <v>46054</v>
      </c>
      <c r="U9720">
        <v>-1</v>
      </c>
      <c r="V9720">
        <v>3.1</v>
      </c>
      <c r="W9720">
        <v>2.5</v>
      </c>
      <c r="X9720" s="2">
        <v>46101</v>
      </c>
      <c r="Y9720" t="s">
        <v>549</v>
      </c>
      <c r="Z9720">
        <v>1208333</v>
      </c>
      <c r="AA9720">
        <v>4.5</v>
      </c>
    </row>
    <row r="9721" spans="1:27" x14ac:dyDescent="0.3">
      <c r="A9721" t="s">
        <v>548</v>
      </c>
      <c r="B9721" t="s">
        <v>356</v>
      </c>
      <c r="C9721" t="s">
        <v>357</v>
      </c>
      <c r="D9721" t="s">
        <v>349</v>
      </c>
      <c r="E9721" t="s">
        <v>267</v>
      </c>
      <c r="F9721" t="s">
        <v>43</v>
      </c>
      <c r="G9721" s="1">
        <v>46082</v>
      </c>
      <c r="H9721" t="s">
        <v>68</v>
      </c>
      <c r="I9721" t="s">
        <v>69</v>
      </c>
      <c r="J9721" t="s">
        <v>65</v>
      </c>
      <c r="K9721">
        <v>1</v>
      </c>
      <c r="L9721" t="s">
        <v>51</v>
      </c>
      <c r="M9721">
        <v>227.1</v>
      </c>
      <c r="N9721" t="s">
        <v>358</v>
      </c>
      <c r="O9721">
        <v>1.76</v>
      </c>
      <c r="P9721">
        <v>7.7499999999999999E-3</v>
      </c>
      <c r="Q9721">
        <v>11.2</v>
      </c>
      <c r="R9721" t="s">
        <v>351</v>
      </c>
      <c r="S9721">
        <v>126</v>
      </c>
      <c r="T9721" s="1">
        <v>46082</v>
      </c>
      <c r="U9721">
        <v>-1</v>
      </c>
      <c r="V9721">
        <v>3.1</v>
      </c>
      <c r="W9721">
        <v>2.5</v>
      </c>
      <c r="X9721" s="2">
        <v>46101</v>
      </c>
      <c r="Y9721" t="s">
        <v>549</v>
      </c>
      <c r="Z9721">
        <v>1208333</v>
      </c>
      <c r="AA9721">
        <v>4.58</v>
      </c>
    </row>
    <row r="9722" spans="1:27" x14ac:dyDescent="0.3">
      <c r="A9722" t="s">
        <v>548</v>
      </c>
      <c r="B9722" t="s">
        <v>356</v>
      </c>
      <c r="C9722" t="s">
        <v>357</v>
      </c>
      <c r="D9722" t="s">
        <v>349</v>
      </c>
      <c r="E9722" t="s">
        <v>267</v>
      </c>
      <c r="F9722" t="s">
        <v>31</v>
      </c>
      <c r="G9722" s="1">
        <v>45931</v>
      </c>
      <c r="H9722" t="s">
        <v>70</v>
      </c>
      <c r="I9722" t="s">
        <v>71</v>
      </c>
      <c r="J9722" t="s">
        <v>72</v>
      </c>
      <c r="K9722">
        <v>1</v>
      </c>
      <c r="L9722" t="s">
        <v>51</v>
      </c>
      <c r="M9722">
        <v>162.58000000000001</v>
      </c>
      <c r="N9722" t="s">
        <v>358</v>
      </c>
      <c r="O9722">
        <v>1.26</v>
      </c>
      <c r="P9722">
        <v>7.7499999999999999E-3</v>
      </c>
      <c r="Q9722">
        <v>11.2</v>
      </c>
      <c r="R9722" t="s">
        <v>351</v>
      </c>
      <c r="S9722">
        <v>127.1</v>
      </c>
      <c r="T9722" s="1">
        <v>45931</v>
      </c>
      <c r="U9722">
        <v>-1</v>
      </c>
      <c r="V9722">
        <v>3.1</v>
      </c>
      <c r="W9722">
        <v>2.5</v>
      </c>
      <c r="X9722" s="2">
        <v>46101</v>
      </c>
      <c r="Y9722" t="s">
        <v>549</v>
      </c>
      <c r="Z9722">
        <v>1208333</v>
      </c>
      <c r="AA9722">
        <v>4.3</v>
      </c>
    </row>
    <row r="9723" spans="1:27" x14ac:dyDescent="0.3">
      <c r="A9723" t="s">
        <v>548</v>
      </c>
      <c r="B9723" t="s">
        <v>356</v>
      </c>
      <c r="C9723" t="s">
        <v>357</v>
      </c>
      <c r="D9723" t="s">
        <v>349</v>
      </c>
      <c r="E9723" t="s">
        <v>267</v>
      </c>
      <c r="F9723" t="s">
        <v>39</v>
      </c>
      <c r="G9723" s="1">
        <v>45962</v>
      </c>
      <c r="H9723" t="s">
        <v>70</v>
      </c>
      <c r="I9723" t="s">
        <v>71</v>
      </c>
      <c r="J9723" t="s">
        <v>72</v>
      </c>
      <c r="K9723">
        <v>1</v>
      </c>
      <c r="L9723" t="s">
        <v>51</v>
      </c>
      <c r="M9723">
        <v>185.81</v>
      </c>
      <c r="N9723" t="s">
        <v>358</v>
      </c>
      <c r="O9723">
        <v>1.44</v>
      </c>
      <c r="P9723">
        <v>7.7499999999999999E-3</v>
      </c>
      <c r="Q9723">
        <v>11.2</v>
      </c>
      <c r="R9723" t="s">
        <v>351</v>
      </c>
      <c r="S9723">
        <v>126.2</v>
      </c>
      <c r="T9723" s="1">
        <v>45962</v>
      </c>
      <c r="U9723">
        <v>-1</v>
      </c>
      <c r="V9723">
        <v>3.1</v>
      </c>
      <c r="W9723">
        <v>2.5</v>
      </c>
      <c r="X9723" s="2">
        <v>46101</v>
      </c>
      <c r="Y9723" t="s">
        <v>549</v>
      </c>
      <c r="Z9723">
        <v>1208333</v>
      </c>
      <c r="AA9723">
        <v>4.37</v>
      </c>
    </row>
    <row r="9724" spans="1:27" x14ac:dyDescent="0.3">
      <c r="A9724" t="s">
        <v>548</v>
      </c>
      <c r="B9724" t="s">
        <v>356</v>
      </c>
      <c r="C9724" t="s">
        <v>357</v>
      </c>
      <c r="D9724" t="s">
        <v>349</v>
      </c>
      <c r="E9724" t="s">
        <v>267</v>
      </c>
      <c r="F9724" t="s">
        <v>40</v>
      </c>
      <c r="G9724" s="1">
        <v>45992</v>
      </c>
      <c r="H9724" t="s">
        <v>70</v>
      </c>
      <c r="I9724" t="s">
        <v>71</v>
      </c>
      <c r="J9724" t="s">
        <v>72</v>
      </c>
      <c r="K9724">
        <v>1</v>
      </c>
      <c r="L9724" t="s">
        <v>51</v>
      </c>
      <c r="M9724">
        <v>188.39</v>
      </c>
      <c r="N9724" t="s">
        <v>358</v>
      </c>
      <c r="O9724">
        <v>1.46</v>
      </c>
      <c r="P9724">
        <v>7.7499999999999999E-3</v>
      </c>
      <c r="Q9724">
        <v>11.2</v>
      </c>
      <c r="R9724" t="s">
        <v>351</v>
      </c>
      <c r="S9724">
        <v>125.8</v>
      </c>
      <c r="T9724" s="1">
        <v>45992</v>
      </c>
      <c r="U9724">
        <v>-1</v>
      </c>
      <c r="V9724">
        <v>3.1</v>
      </c>
      <c r="W9724">
        <v>2.5</v>
      </c>
      <c r="X9724" s="2">
        <v>46101</v>
      </c>
      <c r="Y9724" t="s">
        <v>549</v>
      </c>
      <c r="Z9724">
        <v>1208333</v>
      </c>
      <c r="AA9724">
        <v>4.53</v>
      </c>
    </row>
    <row r="9725" spans="1:27" x14ac:dyDescent="0.3">
      <c r="A9725" t="s">
        <v>548</v>
      </c>
      <c r="B9725" t="s">
        <v>356</v>
      </c>
      <c r="C9725" t="s">
        <v>357</v>
      </c>
      <c r="D9725" t="s">
        <v>349</v>
      </c>
      <c r="E9725" t="s">
        <v>267</v>
      </c>
      <c r="F9725" t="s">
        <v>41</v>
      </c>
      <c r="G9725" s="1">
        <v>46023</v>
      </c>
      <c r="H9725" t="s">
        <v>70</v>
      </c>
      <c r="I9725" t="s">
        <v>71</v>
      </c>
      <c r="J9725" t="s">
        <v>72</v>
      </c>
      <c r="K9725">
        <v>1</v>
      </c>
      <c r="L9725" t="s">
        <v>51</v>
      </c>
      <c r="M9725">
        <v>180.65</v>
      </c>
      <c r="N9725" t="s">
        <v>358</v>
      </c>
      <c r="O9725">
        <v>1.4</v>
      </c>
      <c r="P9725">
        <v>7.7499999999999999E-3</v>
      </c>
      <c r="Q9725">
        <v>11.2</v>
      </c>
      <c r="R9725" t="s">
        <v>351</v>
      </c>
      <c r="S9725">
        <v>124.2</v>
      </c>
      <c r="T9725" s="1">
        <v>46023</v>
      </c>
      <c r="U9725">
        <v>-1</v>
      </c>
      <c r="V9725">
        <v>3.1</v>
      </c>
      <c r="W9725">
        <v>2.5</v>
      </c>
      <c r="X9725" s="2">
        <v>46101</v>
      </c>
      <c r="Y9725" t="s">
        <v>549</v>
      </c>
      <c r="Z9725">
        <v>1208333</v>
      </c>
      <c r="AA9725">
        <v>4.5</v>
      </c>
    </row>
    <row r="9726" spans="1:27" x14ac:dyDescent="0.3">
      <c r="A9726" t="s">
        <v>548</v>
      </c>
      <c r="B9726" t="s">
        <v>356</v>
      </c>
      <c r="C9726" t="s">
        <v>357</v>
      </c>
      <c r="D9726" t="s">
        <v>349</v>
      </c>
      <c r="E9726" t="s">
        <v>267</v>
      </c>
      <c r="F9726" t="s">
        <v>42</v>
      </c>
      <c r="G9726" s="1">
        <v>46054</v>
      </c>
      <c r="H9726" t="s">
        <v>70</v>
      </c>
      <c r="I9726" t="s">
        <v>71</v>
      </c>
      <c r="J9726" t="s">
        <v>72</v>
      </c>
      <c r="K9726">
        <v>1</v>
      </c>
      <c r="L9726" t="s">
        <v>51</v>
      </c>
      <c r="M9726">
        <v>181.94</v>
      </c>
      <c r="N9726" t="s">
        <v>358</v>
      </c>
      <c r="O9726">
        <v>1.41</v>
      </c>
      <c r="P9726">
        <v>7.7499999999999999E-3</v>
      </c>
      <c r="Q9726">
        <v>11.2</v>
      </c>
      <c r="R9726" t="s">
        <v>351</v>
      </c>
      <c r="S9726">
        <v>125.3</v>
      </c>
      <c r="T9726" s="1">
        <v>46054</v>
      </c>
      <c r="U9726">
        <v>-1</v>
      </c>
      <c r="V9726">
        <v>3.1</v>
      </c>
      <c r="W9726">
        <v>2.5</v>
      </c>
      <c r="X9726" s="2">
        <v>46101</v>
      </c>
      <c r="Y9726" t="s">
        <v>549</v>
      </c>
      <c r="Z9726">
        <v>1208333</v>
      </c>
      <c r="AA9726">
        <v>4.5</v>
      </c>
    </row>
    <row r="9727" spans="1:27" x14ac:dyDescent="0.3">
      <c r="A9727" t="s">
        <v>548</v>
      </c>
      <c r="B9727" t="s">
        <v>356</v>
      </c>
      <c r="C9727" t="s">
        <v>357</v>
      </c>
      <c r="D9727" t="s">
        <v>349</v>
      </c>
      <c r="E9727" t="s">
        <v>267</v>
      </c>
      <c r="F9727" t="s">
        <v>43</v>
      </c>
      <c r="G9727" s="1">
        <v>46082</v>
      </c>
      <c r="H9727" t="s">
        <v>70</v>
      </c>
      <c r="I9727" t="s">
        <v>71</v>
      </c>
      <c r="J9727" t="s">
        <v>72</v>
      </c>
      <c r="K9727">
        <v>1</v>
      </c>
      <c r="L9727" t="s">
        <v>51</v>
      </c>
      <c r="M9727">
        <v>183.23</v>
      </c>
      <c r="N9727" t="s">
        <v>358</v>
      </c>
      <c r="O9727">
        <v>1.42</v>
      </c>
      <c r="P9727">
        <v>7.7499999999999999E-3</v>
      </c>
      <c r="Q9727">
        <v>11.2</v>
      </c>
      <c r="R9727" t="s">
        <v>351</v>
      </c>
      <c r="S9727">
        <v>126</v>
      </c>
      <c r="T9727" s="1">
        <v>46082</v>
      </c>
      <c r="U9727">
        <v>-1</v>
      </c>
      <c r="V9727">
        <v>3.1</v>
      </c>
      <c r="W9727">
        <v>2.5</v>
      </c>
      <c r="X9727" s="2">
        <v>46101</v>
      </c>
      <c r="Y9727" t="s">
        <v>549</v>
      </c>
      <c r="Z9727">
        <v>1208333</v>
      </c>
      <c r="AA9727">
        <v>4.58</v>
      </c>
    </row>
    <row r="9728" spans="1:27" x14ac:dyDescent="0.3">
      <c r="A9728" t="s">
        <v>548</v>
      </c>
      <c r="B9728" t="s">
        <v>356</v>
      </c>
      <c r="C9728" t="s">
        <v>357</v>
      </c>
      <c r="D9728" t="s">
        <v>349</v>
      </c>
      <c r="E9728" t="s">
        <v>267</v>
      </c>
      <c r="F9728" t="s">
        <v>31</v>
      </c>
      <c r="G9728" s="1">
        <v>45931</v>
      </c>
      <c r="H9728" t="s">
        <v>73</v>
      </c>
      <c r="I9728" t="s">
        <v>74</v>
      </c>
      <c r="J9728" t="s">
        <v>72</v>
      </c>
      <c r="K9728">
        <v>1</v>
      </c>
      <c r="L9728" t="s">
        <v>51</v>
      </c>
      <c r="M9728">
        <v>96.77</v>
      </c>
      <c r="N9728" t="s">
        <v>358</v>
      </c>
      <c r="O9728">
        <v>0.75</v>
      </c>
      <c r="P9728">
        <v>7.7499999999999999E-3</v>
      </c>
      <c r="Q9728">
        <v>11.2</v>
      </c>
      <c r="R9728" t="s">
        <v>351</v>
      </c>
      <c r="S9728">
        <v>127.1</v>
      </c>
      <c r="T9728" s="1">
        <v>45931</v>
      </c>
      <c r="U9728">
        <v>-1</v>
      </c>
      <c r="V9728">
        <v>3.1</v>
      </c>
      <c r="W9728">
        <v>2.5</v>
      </c>
      <c r="X9728" s="2">
        <v>46101</v>
      </c>
      <c r="Y9728" t="s">
        <v>549</v>
      </c>
      <c r="Z9728">
        <v>1208333</v>
      </c>
      <c r="AA9728">
        <v>4.3</v>
      </c>
    </row>
    <row r="9729" spans="1:27" x14ac:dyDescent="0.3">
      <c r="A9729" t="s">
        <v>548</v>
      </c>
      <c r="B9729" t="s">
        <v>356</v>
      </c>
      <c r="C9729" t="s">
        <v>357</v>
      </c>
      <c r="D9729" t="s">
        <v>349</v>
      </c>
      <c r="E9729" t="s">
        <v>267</v>
      </c>
      <c r="F9729" t="s">
        <v>39</v>
      </c>
      <c r="G9729" s="1">
        <v>45962</v>
      </c>
      <c r="H9729" t="s">
        <v>73</v>
      </c>
      <c r="I9729" t="s">
        <v>74</v>
      </c>
      <c r="J9729" t="s">
        <v>72</v>
      </c>
      <c r="K9729">
        <v>1</v>
      </c>
      <c r="L9729" t="s">
        <v>51</v>
      </c>
      <c r="M9729">
        <v>108.39</v>
      </c>
      <c r="N9729" t="s">
        <v>358</v>
      </c>
      <c r="O9729">
        <v>0.84</v>
      </c>
      <c r="P9729">
        <v>7.7499999999999999E-3</v>
      </c>
      <c r="Q9729">
        <v>11.2</v>
      </c>
      <c r="R9729" t="s">
        <v>351</v>
      </c>
      <c r="S9729">
        <v>126.2</v>
      </c>
      <c r="T9729" s="1">
        <v>45962</v>
      </c>
      <c r="U9729">
        <v>-1</v>
      </c>
      <c r="V9729">
        <v>3.1</v>
      </c>
      <c r="W9729">
        <v>2.5</v>
      </c>
      <c r="X9729" s="2">
        <v>46101</v>
      </c>
      <c r="Y9729" t="s">
        <v>549</v>
      </c>
      <c r="Z9729">
        <v>1208333</v>
      </c>
      <c r="AA9729">
        <v>4.37</v>
      </c>
    </row>
    <row r="9730" spans="1:27" x14ac:dyDescent="0.3">
      <c r="A9730" t="s">
        <v>548</v>
      </c>
      <c r="B9730" t="s">
        <v>356</v>
      </c>
      <c r="C9730" t="s">
        <v>357</v>
      </c>
      <c r="D9730" t="s">
        <v>349</v>
      </c>
      <c r="E9730" t="s">
        <v>267</v>
      </c>
      <c r="F9730" t="s">
        <v>40</v>
      </c>
      <c r="G9730" s="1">
        <v>45992</v>
      </c>
      <c r="H9730" t="s">
        <v>73</v>
      </c>
      <c r="I9730" t="s">
        <v>74</v>
      </c>
      <c r="J9730" t="s">
        <v>72</v>
      </c>
      <c r="K9730">
        <v>1</v>
      </c>
      <c r="L9730" t="s">
        <v>51</v>
      </c>
      <c r="M9730">
        <v>112.26</v>
      </c>
      <c r="N9730" t="s">
        <v>358</v>
      </c>
      <c r="O9730">
        <v>0.87</v>
      </c>
      <c r="P9730">
        <v>7.7499999999999999E-3</v>
      </c>
      <c r="Q9730">
        <v>11.2</v>
      </c>
      <c r="R9730" t="s">
        <v>351</v>
      </c>
      <c r="S9730">
        <v>125.8</v>
      </c>
      <c r="T9730" s="1">
        <v>45992</v>
      </c>
      <c r="U9730">
        <v>-1</v>
      </c>
      <c r="V9730">
        <v>3.1</v>
      </c>
      <c r="W9730">
        <v>2.5</v>
      </c>
      <c r="X9730" s="2">
        <v>46101</v>
      </c>
      <c r="Y9730" t="s">
        <v>549</v>
      </c>
      <c r="Z9730">
        <v>1208333</v>
      </c>
      <c r="AA9730">
        <v>4.53</v>
      </c>
    </row>
    <row r="9731" spans="1:27" x14ac:dyDescent="0.3">
      <c r="A9731" t="s">
        <v>548</v>
      </c>
      <c r="B9731" t="s">
        <v>356</v>
      </c>
      <c r="C9731" t="s">
        <v>357</v>
      </c>
      <c r="D9731" t="s">
        <v>349</v>
      </c>
      <c r="E9731" t="s">
        <v>267</v>
      </c>
      <c r="F9731" t="s">
        <v>41</v>
      </c>
      <c r="G9731" s="1">
        <v>46023</v>
      </c>
      <c r="H9731" t="s">
        <v>73</v>
      </c>
      <c r="I9731" t="s">
        <v>74</v>
      </c>
      <c r="J9731" t="s">
        <v>72</v>
      </c>
      <c r="K9731">
        <v>1</v>
      </c>
      <c r="L9731" t="s">
        <v>51</v>
      </c>
      <c r="M9731">
        <v>104.52</v>
      </c>
      <c r="N9731" t="s">
        <v>358</v>
      </c>
      <c r="O9731">
        <v>0.81</v>
      </c>
      <c r="P9731">
        <v>7.7499999999999999E-3</v>
      </c>
      <c r="Q9731">
        <v>11.2</v>
      </c>
      <c r="R9731" t="s">
        <v>351</v>
      </c>
      <c r="S9731">
        <v>124.2</v>
      </c>
      <c r="T9731" s="1">
        <v>46023</v>
      </c>
      <c r="U9731">
        <v>-1</v>
      </c>
      <c r="V9731">
        <v>3.1</v>
      </c>
      <c r="W9731">
        <v>2.5</v>
      </c>
      <c r="X9731" s="2">
        <v>46101</v>
      </c>
      <c r="Y9731" t="s">
        <v>549</v>
      </c>
      <c r="Z9731">
        <v>1208333</v>
      </c>
      <c r="AA9731">
        <v>4.5</v>
      </c>
    </row>
    <row r="9732" spans="1:27" x14ac:dyDescent="0.3">
      <c r="A9732" t="s">
        <v>548</v>
      </c>
      <c r="B9732" t="s">
        <v>356</v>
      </c>
      <c r="C9732" t="s">
        <v>357</v>
      </c>
      <c r="D9732" t="s">
        <v>349</v>
      </c>
      <c r="E9732" t="s">
        <v>267</v>
      </c>
      <c r="F9732" t="s">
        <v>42</v>
      </c>
      <c r="G9732" s="1">
        <v>46054</v>
      </c>
      <c r="H9732" t="s">
        <v>73</v>
      </c>
      <c r="I9732" t="s">
        <v>74</v>
      </c>
      <c r="J9732" t="s">
        <v>72</v>
      </c>
      <c r="K9732">
        <v>1</v>
      </c>
      <c r="L9732" t="s">
        <v>51</v>
      </c>
      <c r="M9732">
        <v>104.52</v>
      </c>
      <c r="N9732" t="s">
        <v>358</v>
      </c>
      <c r="O9732">
        <v>0.81</v>
      </c>
      <c r="P9732">
        <v>7.7499999999999999E-3</v>
      </c>
      <c r="Q9732">
        <v>11.2</v>
      </c>
      <c r="R9732" t="s">
        <v>351</v>
      </c>
      <c r="S9732">
        <v>125.3</v>
      </c>
      <c r="T9732" s="1">
        <v>46054</v>
      </c>
      <c r="U9732">
        <v>-1</v>
      </c>
      <c r="V9732">
        <v>3.1</v>
      </c>
      <c r="W9732">
        <v>2.5</v>
      </c>
      <c r="X9732" s="2">
        <v>46101</v>
      </c>
      <c r="Y9732" t="s">
        <v>549</v>
      </c>
      <c r="Z9732">
        <v>1208333</v>
      </c>
      <c r="AA9732">
        <v>4.5</v>
      </c>
    </row>
    <row r="9733" spans="1:27" x14ac:dyDescent="0.3">
      <c r="A9733" t="s">
        <v>548</v>
      </c>
      <c r="B9733" t="s">
        <v>356</v>
      </c>
      <c r="C9733" t="s">
        <v>357</v>
      </c>
      <c r="D9733" t="s">
        <v>349</v>
      </c>
      <c r="E9733" t="s">
        <v>267</v>
      </c>
      <c r="F9733" t="s">
        <v>43</v>
      </c>
      <c r="G9733" s="1">
        <v>46082</v>
      </c>
      <c r="H9733" t="s">
        <v>73</v>
      </c>
      <c r="I9733" t="s">
        <v>74</v>
      </c>
      <c r="J9733" t="s">
        <v>72</v>
      </c>
      <c r="K9733">
        <v>1</v>
      </c>
      <c r="L9733" t="s">
        <v>51</v>
      </c>
      <c r="M9733">
        <v>108.39</v>
      </c>
      <c r="N9733" t="s">
        <v>358</v>
      </c>
      <c r="O9733">
        <v>0.84</v>
      </c>
      <c r="P9733">
        <v>7.7499999999999999E-3</v>
      </c>
      <c r="Q9733">
        <v>11.2</v>
      </c>
      <c r="R9733" t="s">
        <v>351</v>
      </c>
      <c r="S9733">
        <v>126</v>
      </c>
      <c r="T9733" s="1">
        <v>46082</v>
      </c>
      <c r="U9733">
        <v>-1</v>
      </c>
      <c r="V9733">
        <v>3.1</v>
      </c>
      <c r="W9733">
        <v>2.5</v>
      </c>
      <c r="X9733" s="2">
        <v>46101</v>
      </c>
      <c r="Y9733" t="s">
        <v>549</v>
      </c>
      <c r="Z9733">
        <v>1208333</v>
      </c>
      <c r="AA9733">
        <v>4.58</v>
      </c>
    </row>
    <row r="9734" spans="1:27" x14ac:dyDescent="0.3">
      <c r="A9734" t="s">
        <v>548</v>
      </c>
      <c r="B9734" t="s">
        <v>356</v>
      </c>
      <c r="C9734" t="s">
        <v>357</v>
      </c>
      <c r="D9734" t="s">
        <v>349</v>
      </c>
      <c r="E9734" t="s">
        <v>267</v>
      </c>
      <c r="F9734" t="s">
        <v>31</v>
      </c>
      <c r="G9734" s="1">
        <v>45931</v>
      </c>
      <c r="H9734" t="s">
        <v>75</v>
      </c>
      <c r="I9734" t="s">
        <v>76</v>
      </c>
      <c r="J9734" t="s">
        <v>72</v>
      </c>
      <c r="K9734">
        <v>1</v>
      </c>
      <c r="L9734" t="s">
        <v>51</v>
      </c>
      <c r="M9734">
        <v>81.290000000000006</v>
      </c>
      <c r="N9734" t="s">
        <v>358</v>
      </c>
      <c r="O9734">
        <v>0.63</v>
      </c>
      <c r="P9734">
        <v>7.7499999999999999E-3</v>
      </c>
      <c r="Q9734">
        <v>11.2</v>
      </c>
      <c r="R9734" t="s">
        <v>351</v>
      </c>
      <c r="S9734">
        <v>127.1</v>
      </c>
      <c r="T9734" s="1">
        <v>45931</v>
      </c>
      <c r="U9734">
        <v>-1</v>
      </c>
      <c r="V9734">
        <v>3.1</v>
      </c>
      <c r="W9734">
        <v>2.5</v>
      </c>
      <c r="X9734" s="2">
        <v>46101</v>
      </c>
      <c r="Y9734" t="s">
        <v>549</v>
      </c>
      <c r="Z9734">
        <v>1208333</v>
      </c>
      <c r="AA9734">
        <v>4.3</v>
      </c>
    </row>
    <row r="9735" spans="1:27" x14ac:dyDescent="0.3">
      <c r="A9735" t="s">
        <v>548</v>
      </c>
      <c r="B9735" t="s">
        <v>356</v>
      </c>
      <c r="C9735" t="s">
        <v>357</v>
      </c>
      <c r="D9735" t="s">
        <v>349</v>
      </c>
      <c r="E9735" t="s">
        <v>267</v>
      </c>
      <c r="F9735" t="s">
        <v>39</v>
      </c>
      <c r="G9735" s="1">
        <v>45962</v>
      </c>
      <c r="H9735" t="s">
        <v>75</v>
      </c>
      <c r="I9735" t="s">
        <v>76</v>
      </c>
      <c r="J9735" t="s">
        <v>72</v>
      </c>
      <c r="K9735">
        <v>1</v>
      </c>
      <c r="L9735" t="s">
        <v>51</v>
      </c>
      <c r="M9735">
        <v>94.19</v>
      </c>
      <c r="N9735" t="s">
        <v>358</v>
      </c>
      <c r="O9735">
        <v>0.73</v>
      </c>
      <c r="P9735">
        <v>7.7499999999999999E-3</v>
      </c>
      <c r="Q9735">
        <v>11.2</v>
      </c>
      <c r="R9735" t="s">
        <v>351</v>
      </c>
      <c r="S9735">
        <v>126.2</v>
      </c>
      <c r="T9735" s="1">
        <v>45962</v>
      </c>
      <c r="U9735">
        <v>-1</v>
      </c>
      <c r="V9735">
        <v>3.1</v>
      </c>
      <c r="W9735">
        <v>2.5</v>
      </c>
      <c r="X9735" s="2">
        <v>46101</v>
      </c>
      <c r="Y9735" t="s">
        <v>549</v>
      </c>
      <c r="Z9735">
        <v>1208333</v>
      </c>
      <c r="AA9735">
        <v>4.37</v>
      </c>
    </row>
    <row r="9736" spans="1:27" x14ac:dyDescent="0.3">
      <c r="A9736" t="s">
        <v>548</v>
      </c>
      <c r="B9736" t="s">
        <v>356</v>
      </c>
      <c r="C9736" t="s">
        <v>357</v>
      </c>
      <c r="D9736" t="s">
        <v>349</v>
      </c>
      <c r="E9736" t="s">
        <v>267</v>
      </c>
      <c r="F9736" t="s">
        <v>40</v>
      </c>
      <c r="G9736" s="1">
        <v>45992</v>
      </c>
      <c r="H9736" t="s">
        <v>75</v>
      </c>
      <c r="I9736" t="s">
        <v>76</v>
      </c>
      <c r="J9736" t="s">
        <v>72</v>
      </c>
      <c r="K9736">
        <v>1</v>
      </c>
      <c r="L9736" t="s">
        <v>51</v>
      </c>
      <c r="M9736">
        <v>90.32</v>
      </c>
      <c r="N9736" t="s">
        <v>358</v>
      </c>
      <c r="O9736">
        <v>0.7</v>
      </c>
      <c r="P9736">
        <v>7.7499999999999999E-3</v>
      </c>
      <c r="Q9736">
        <v>11.2</v>
      </c>
      <c r="R9736" t="s">
        <v>351</v>
      </c>
      <c r="S9736">
        <v>125.8</v>
      </c>
      <c r="T9736" s="1">
        <v>45992</v>
      </c>
      <c r="U9736">
        <v>-1</v>
      </c>
      <c r="V9736">
        <v>3.1</v>
      </c>
      <c r="W9736">
        <v>2.5</v>
      </c>
      <c r="X9736" s="2">
        <v>46101</v>
      </c>
      <c r="Y9736" t="s">
        <v>549</v>
      </c>
      <c r="Z9736">
        <v>1208333</v>
      </c>
      <c r="AA9736">
        <v>4.53</v>
      </c>
    </row>
    <row r="9737" spans="1:27" x14ac:dyDescent="0.3">
      <c r="A9737" t="s">
        <v>548</v>
      </c>
      <c r="B9737" t="s">
        <v>356</v>
      </c>
      <c r="C9737" t="s">
        <v>357</v>
      </c>
      <c r="D9737" t="s">
        <v>349</v>
      </c>
      <c r="E9737" t="s">
        <v>267</v>
      </c>
      <c r="F9737" t="s">
        <v>41</v>
      </c>
      <c r="G9737" s="1">
        <v>46023</v>
      </c>
      <c r="H9737" t="s">
        <v>75</v>
      </c>
      <c r="I9737" t="s">
        <v>76</v>
      </c>
      <c r="J9737" t="s">
        <v>72</v>
      </c>
      <c r="K9737">
        <v>1</v>
      </c>
      <c r="L9737" t="s">
        <v>51</v>
      </c>
      <c r="M9737">
        <v>90.32</v>
      </c>
      <c r="N9737" t="s">
        <v>358</v>
      </c>
      <c r="O9737">
        <v>0.7</v>
      </c>
      <c r="P9737">
        <v>7.7499999999999999E-3</v>
      </c>
      <c r="Q9737">
        <v>11.2</v>
      </c>
      <c r="R9737" t="s">
        <v>351</v>
      </c>
      <c r="S9737">
        <v>124.2</v>
      </c>
      <c r="T9737" s="1">
        <v>46023</v>
      </c>
      <c r="U9737">
        <v>-1</v>
      </c>
      <c r="V9737">
        <v>3.1</v>
      </c>
      <c r="W9737">
        <v>2.5</v>
      </c>
      <c r="X9737" s="2">
        <v>46101</v>
      </c>
      <c r="Y9737" t="s">
        <v>549</v>
      </c>
      <c r="Z9737">
        <v>1208333</v>
      </c>
      <c r="AA9737">
        <v>4.5</v>
      </c>
    </row>
    <row r="9738" spans="1:27" x14ac:dyDescent="0.3">
      <c r="A9738" t="s">
        <v>548</v>
      </c>
      <c r="B9738" t="s">
        <v>356</v>
      </c>
      <c r="C9738" t="s">
        <v>357</v>
      </c>
      <c r="D9738" t="s">
        <v>349</v>
      </c>
      <c r="E9738" t="s">
        <v>267</v>
      </c>
      <c r="F9738" t="s">
        <v>42</v>
      </c>
      <c r="G9738" s="1">
        <v>46054</v>
      </c>
      <c r="H9738" t="s">
        <v>75</v>
      </c>
      <c r="I9738" t="s">
        <v>76</v>
      </c>
      <c r="J9738" t="s">
        <v>72</v>
      </c>
      <c r="K9738">
        <v>1</v>
      </c>
      <c r="L9738" t="s">
        <v>51</v>
      </c>
      <c r="M9738">
        <v>90.32</v>
      </c>
      <c r="N9738" t="s">
        <v>358</v>
      </c>
      <c r="O9738">
        <v>0.7</v>
      </c>
      <c r="P9738">
        <v>7.7499999999999999E-3</v>
      </c>
      <c r="Q9738">
        <v>11.2</v>
      </c>
      <c r="R9738" t="s">
        <v>351</v>
      </c>
      <c r="S9738">
        <v>125.3</v>
      </c>
      <c r="T9738" s="1">
        <v>46054</v>
      </c>
      <c r="U9738">
        <v>-1</v>
      </c>
      <c r="V9738">
        <v>3.1</v>
      </c>
      <c r="W9738">
        <v>2.5</v>
      </c>
      <c r="X9738" s="2">
        <v>46101</v>
      </c>
      <c r="Y9738" t="s">
        <v>549</v>
      </c>
      <c r="Z9738">
        <v>1208333</v>
      </c>
      <c r="AA9738">
        <v>4.5</v>
      </c>
    </row>
    <row r="9739" spans="1:27" x14ac:dyDescent="0.3">
      <c r="A9739" t="s">
        <v>548</v>
      </c>
      <c r="B9739" t="s">
        <v>356</v>
      </c>
      <c r="C9739" t="s">
        <v>357</v>
      </c>
      <c r="D9739" t="s">
        <v>349</v>
      </c>
      <c r="E9739" t="s">
        <v>267</v>
      </c>
      <c r="F9739" t="s">
        <v>43</v>
      </c>
      <c r="G9739" s="1">
        <v>46082</v>
      </c>
      <c r="H9739" t="s">
        <v>75</v>
      </c>
      <c r="I9739" t="s">
        <v>76</v>
      </c>
      <c r="J9739" t="s">
        <v>72</v>
      </c>
      <c r="K9739">
        <v>1</v>
      </c>
      <c r="L9739" t="s">
        <v>51</v>
      </c>
      <c r="M9739">
        <v>91.61</v>
      </c>
      <c r="N9739" t="s">
        <v>358</v>
      </c>
      <c r="O9739">
        <v>0.71</v>
      </c>
      <c r="P9739">
        <v>7.7499999999999999E-3</v>
      </c>
      <c r="Q9739">
        <v>11.2</v>
      </c>
      <c r="R9739" t="s">
        <v>351</v>
      </c>
      <c r="S9739">
        <v>126</v>
      </c>
      <c r="T9739" s="1">
        <v>46082</v>
      </c>
      <c r="U9739">
        <v>-1</v>
      </c>
      <c r="V9739">
        <v>3.1</v>
      </c>
      <c r="W9739">
        <v>2.5</v>
      </c>
      <c r="X9739" s="2">
        <v>46101</v>
      </c>
      <c r="Y9739" t="s">
        <v>549</v>
      </c>
      <c r="Z9739">
        <v>1208333</v>
      </c>
      <c r="AA9739">
        <v>4.58</v>
      </c>
    </row>
    <row r="9740" spans="1:27" x14ac:dyDescent="0.3">
      <c r="A9740" t="s">
        <v>548</v>
      </c>
      <c r="B9740" t="s">
        <v>356</v>
      </c>
      <c r="C9740" t="s">
        <v>357</v>
      </c>
      <c r="D9740" t="s">
        <v>349</v>
      </c>
      <c r="E9740" t="s">
        <v>267</v>
      </c>
      <c r="F9740" t="s">
        <v>31</v>
      </c>
      <c r="G9740" s="1">
        <v>45931</v>
      </c>
      <c r="H9740" t="s">
        <v>77</v>
      </c>
      <c r="I9740" t="s">
        <v>78</v>
      </c>
      <c r="J9740" t="s">
        <v>72</v>
      </c>
      <c r="K9740">
        <v>1</v>
      </c>
      <c r="L9740" t="s">
        <v>79</v>
      </c>
      <c r="M9740">
        <v>82.58</v>
      </c>
      <c r="N9740" t="s">
        <v>358</v>
      </c>
      <c r="O9740">
        <v>0.64</v>
      </c>
      <c r="P9740">
        <v>7.7499999999999999E-3</v>
      </c>
      <c r="Q9740">
        <v>11.2</v>
      </c>
      <c r="R9740" t="s">
        <v>351</v>
      </c>
      <c r="S9740">
        <v>127.1</v>
      </c>
      <c r="T9740" s="1">
        <v>45931</v>
      </c>
      <c r="U9740">
        <v>-1</v>
      </c>
      <c r="V9740">
        <v>3.1</v>
      </c>
      <c r="W9740">
        <v>2.5</v>
      </c>
      <c r="X9740" s="2">
        <v>46101</v>
      </c>
      <c r="Y9740" t="s">
        <v>549</v>
      </c>
      <c r="Z9740">
        <v>1208333</v>
      </c>
      <c r="AA9740">
        <v>4.3</v>
      </c>
    </row>
    <row r="9741" spans="1:27" x14ac:dyDescent="0.3">
      <c r="A9741" t="s">
        <v>548</v>
      </c>
      <c r="B9741" t="s">
        <v>356</v>
      </c>
      <c r="C9741" t="s">
        <v>357</v>
      </c>
      <c r="D9741" t="s">
        <v>349</v>
      </c>
      <c r="E9741" t="s">
        <v>267</v>
      </c>
      <c r="F9741" t="s">
        <v>39</v>
      </c>
      <c r="G9741" s="1">
        <v>45962</v>
      </c>
      <c r="H9741" t="s">
        <v>77</v>
      </c>
      <c r="I9741" t="s">
        <v>78</v>
      </c>
      <c r="J9741" t="s">
        <v>72</v>
      </c>
      <c r="K9741">
        <v>1</v>
      </c>
      <c r="L9741" t="s">
        <v>79</v>
      </c>
      <c r="M9741">
        <v>91.61</v>
      </c>
      <c r="N9741" t="s">
        <v>358</v>
      </c>
      <c r="O9741">
        <v>0.71</v>
      </c>
      <c r="P9741">
        <v>7.7499999999999999E-3</v>
      </c>
      <c r="Q9741">
        <v>11.2</v>
      </c>
      <c r="R9741" t="s">
        <v>351</v>
      </c>
      <c r="S9741">
        <v>126.2</v>
      </c>
      <c r="T9741" s="1">
        <v>45962</v>
      </c>
      <c r="U9741">
        <v>-1</v>
      </c>
      <c r="V9741">
        <v>3.1</v>
      </c>
      <c r="W9741">
        <v>2.5</v>
      </c>
      <c r="X9741" s="2">
        <v>46101</v>
      </c>
      <c r="Y9741" t="s">
        <v>549</v>
      </c>
      <c r="Z9741">
        <v>1208333</v>
      </c>
      <c r="AA9741">
        <v>4.37</v>
      </c>
    </row>
    <row r="9742" spans="1:27" x14ac:dyDescent="0.3">
      <c r="A9742" t="s">
        <v>548</v>
      </c>
      <c r="B9742" t="s">
        <v>356</v>
      </c>
      <c r="C9742" t="s">
        <v>357</v>
      </c>
      <c r="D9742" t="s">
        <v>349</v>
      </c>
      <c r="E9742" t="s">
        <v>267</v>
      </c>
      <c r="F9742" t="s">
        <v>40</v>
      </c>
      <c r="G9742" s="1">
        <v>45992</v>
      </c>
      <c r="H9742" t="s">
        <v>77</v>
      </c>
      <c r="I9742" t="s">
        <v>78</v>
      </c>
      <c r="J9742" t="s">
        <v>72</v>
      </c>
      <c r="K9742">
        <v>1</v>
      </c>
      <c r="L9742" t="s">
        <v>79</v>
      </c>
      <c r="M9742">
        <v>91.61</v>
      </c>
      <c r="N9742" t="s">
        <v>358</v>
      </c>
      <c r="O9742">
        <v>0.71</v>
      </c>
      <c r="P9742">
        <v>7.7499999999999999E-3</v>
      </c>
      <c r="Q9742">
        <v>11.2</v>
      </c>
      <c r="R9742" t="s">
        <v>351</v>
      </c>
      <c r="S9742">
        <v>125.8</v>
      </c>
      <c r="T9742" s="1">
        <v>45992</v>
      </c>
      <c r="U9742">
        <v>-1</v>
      </c>
      <c r="V9742">
        <v>3.1</v>
      </c>
      <c r="W9742">
        <v>2.5</v>
      </c>
      <c r="X9742" s="2">
        <v>46101</v>
      </c>
      <c r="Y9742" t="s">
        <v>549</v>
      </c>
      <c r="Z9742">
        <v>1208333</v>
      </c>
      <c r="AA9742">
        <v>4.53</v>
      </c>
    </row>
    <row r="9743" spans="1:27" x14ac:dyDescent="0.3">
      <c r="A9743" t="s">
        <v>548</v>
      </c>
      <c r="B9743" t="s">
        <v>356</v>
      </c>
      <c r="C9743" t="s">
        <v>357</v>
      </c>
      <c r="D9743" t="s">
        <v>349</v>
      </c>
      <c r="E9743" t="s">
        <v>267</v>
      </c>
      <c r="F9743" t="s">
        <v>41</v>
      </c>
      <c r="G9743" s="1">
        <v>46023</v>
      </c>
      <c r="H9743" t="s">
        <v>77</v>
      </c>
      <c r="I9743" t="s">
        <v>78</v>
      </c>
      <c r="J9743" t="s">
        <v>72</v>
      </c>
      <c r="K9743">
        <v>1</v>
      </c>
      <c r="L9743" t="s">
        <v>79</v>
      </c>
      <c r="M9743">
        <v>92.9</v>
      </c>
      <c r="N9743" t="s">
        <v>358</v>
      </c>
      <c r="O9743">
        <v>0.72</v>
      </c>
      <c r="P9743">
        <v>7.7499999999999999E-3</v>
      </c>
      <c r="Q9743">
        <v>11.2</v>
      </c>
      <c r="R9743" t="s">
        <v>351</v>
      </c>
      <c r="S9743">
        <v>124.2</v>
      </c>
      <c r="T9743" s="1">
        <v>46023</v>
      </c>
      <c r="U9743">
        <v>-1</v>
      </c>
      <c r="V9743">
        <v>3.1</v>
      </c>
      <c r="W9743">
        <v>2.5</v>
      </c>
      <c r="X9743" s="2">
        <v>46101</v>
      </c>
      <c r="Y9743" t="s">
        <v>549</v>
      </c>
      <c r="Z9743">
        <v>1208333</v>
      </c>
      <c r="AA9743">
        <v>4.5</v>
      </c>
    </row>
    <row r="9744" spans="1:27" x14ac:dyDescent="0.3">
      <c r="A9744" t="s">
        <v>548</v>
      </c>
      <c r="B9744" t="s">
        <v>356</v>
      </c>
      <c r="C9744" t="s">
        <v>357</v>
      </c>
      <c r="D9744" t="s">
        <v>349</v>
      </c>
      <c r="E9744" t="s">
        <v>267</v>
      </c>
      <c r="F9744" t="s">
        <v>42</v>
      </c>
      <c r="G9744" s="1">
        <v>46054</v>
      </c>
      <c r="H9744" t="s">
        <v>77</v>
      </c>
      <c r="I9744" t="s">
        <v>78</v>
      </c>
      <c r="J9744" t="s">
        <v>72</v>
      </c>
      <c r="K9744">
        <v>1</v>
      </c>
      <c r="L9744" t="s">
        <v>79</v>
      </c>
      <c r="M9744">
        <v>87.74</v>
      </c>
      <c r="N9744" t="s">
        <v>358</v>
      </c>
      <c r="O9744">
        <v>0.68</v>
      </c>
      <c r="P9744">
        <v>7.7499999999999999E-3</v>
      </c>
      <c r="Q9744">
        <v>11.2</v>
      </c>
      <c r="R9744" t="s">
        <v>351</v>
      </c>
      <c r="S9744">
        <v>125.3</v>
      </c>
      <c r="T9744" s="1">
        <v>46054</v>
      </c>
      <c r="U9744">
        <v>-1</v>
      </c>
      <c r="V9744">
        <v>3.1</v>
      </c>
      <c r="W9744">
        <v>2.5</v>
      </c>
      <c r="X9744" s="2">
        <v>46101</v>
      </c>
      <c r="Y9744" t="s">
        <v>549</v>
      </c>
      <c r="Z9744">
        <v>1208333</v>
      </c>
      <c r="AA9744">
        <v>4.5</v>
      </c>
    </row>
    <row r="9745" spans="1:27" x14ac:dyDescent="0.3">
      <c r="A9745" t="s">
        <v>548</v>
      </c>
      <c r="B9745" t="s">
        <v>356</v>
      </c>
      <c r="C9745" t="s">
        <v>357</v>
      </c>
      <c r="D9745" t="s">
        <v>349</v>
      </c>
      <c r="E9745" t="s">
        <v>267</v>
      </c>
      <c r="F9745" t="s">
        <v>43</v>
      </c>
      <c r="G9745" s="1">
        <v>46082</v>
      </c>
      <c r="H9745" t="s">
        <v>77</v>
      </c>
      <c r="I9745" t="s">
        <v>78</v>
      </c>
      <c r="J9745" t="s">
        <v>72</v>
      </c>
      <c r="K9745">
        <v>1</v>
      </c>
      <c r="L9745" t="s">
        <v>79</v>
      </c>
      <c r="M9745">
        <v>91.61</v>
      </c>
      <c r="N9745" t="s">
        <v>358</v>
      </c>
      <c r="O9745">
        <v>0.71</v>
      </c>
      <c r="P9745">
        <v>7.7499999999999999E-3</v>
      </c>
      <c r="Q9745">
        <v>11.2</v>
      </c>
      <c r="R9745" t="s">
        <v>351</v>
      </c>
      <c r="S9745">
        <v>126</v>
      </c>
      <c r="T9745" s="1">
        <v>46082</v>
      </c>
      <c r="U9745">
        <v>-1</v>
      </c>
      <c r="V9745">
        <v>3.1</v>
      </c>
      <c r="W9745">
        <v>2.5</v>
      </c>
      <c r="X9745" s="2">
        <v>46101</v>
      </c>
      <c r="Y9745" t="s">
        <v>549</v>
      </c>
      <c r="Z9745">
        <v>1208333</v>
      </c>
      <c r="AA9745">
        <v>4.58</v>
      </c>
    </row>
    <row r="9746" spans="1:27" x14ac:dyDescent="0.3">
      <c r="A9746" t="s">
        <v>550</v>
      </c>
      <c r="B9746" t="s">
        <v>373</v>
      </c>
      <c r="C9746" t="s">
        <v>374</v>
      </c>
      <c r="D9746" t="s">
        <v>375</v>
      </c>
      <c r="E9746" t="s">
        <v>258</v>
      </c>
      <c r="F9746" t="s">
        <v>31</v>
      </c>
      <c r="G9746" s="1">
        <v>45931</v>
      </c>
      <c r="H9746" t="s">
        <v>32</v>
      </c>
      <c r="I9746" t="s">
        <v>33</v>
      </c>
      <c r="J9746" t="s">
        <v>34</v>
      </c>
      <c r="K9746">
        <v>1</v>
      </c>
      <c r="L9746" t="s">
        <v>35</v>
      </c>
      <c r="M9746">
        <v>57.14</v>
      </c>
      <c r="N9746" t="s">
        <v>376</v>
      </c>
      <c r="O9746">
        <v>0.68</v>
      </c>
      <c r="P9746">
        <v>1.1900000000000001E-2</v>
      </c>
      <c r="Q9746">
        <v>6.5</v>
      </c>
      <c r="R9746" t="s">
        <v>100</v>
      </c>
      <c r="S9746">
        <v>127.1</v>
      </c>
      <c r="T9746" s="1">
        <v>45931</v>
      </c>
      <c r="U9746">
        <v>-1</v>
      </c>
      <c r="V9746">
        <v>3.1</v>
      </c>
      <c r="W9746">
        <v>2.5</v>
      </c>
      <c r="X9746" s="2">
        <v>46101</v>
      </c>
      <c r="Y9746" t="s">
        <v>551</v>
      </c>
      <c r="Z9746">
        <v>4681087</v>
      </c>
      <c r="AA9746">
        <v>2.93</v>
      </c>
    </row>
    <row r="9747" spans="1:27" x14ac:dyDescent="0.3">
      <c r="A9747" t="s">
        <v>550</v>
      </c>
      <c r="B9747" t="s">
        <v>373</v>
      </c>
      <c r="C9747" t="s">
        <v>374</v>
      </c>
      <c r="D9747" t="s">
        <v>375</v>
      </c>
      <c r="E9747" t="s">
        <v>258</v>
      </c>
      <c r="F9747" t="s">
        <v>39</v>
      </c>
      <c r="G9747" s="1">
        <v>45962</v>
      </c>
      <c r="H9747" t="s">
        <v>32</v>
      </c>
      <c r="I9747" t="s">
        <v>33</v>
      </c>
      <c r="J9747" t="s">
        <v>34</v>
      </c>
      <c r="K9747">
        <v>1</v>
      </c>
      <c r="L9747" t="s">
        <v>35</v>
      </c>
      <c r="M9747">
        <v>57.98</v>
      </c>
      <c r="N9747" t="s">
        <v>376</v>
      </c>
      <c r="O9747">
        <v>0.69</v>
      </c>
      <c r="P9747">
        <v>1.1900000000000001E-2</v>
      </c>
      <c r="Q9747">
        <v>6.5</v>
      </c>
      <c r="R9747" t="s">
        <v>100</v>
      </c>
      <c r="S9747">
        <v>126.2</v>
      </c>
      <c r="T9747" s="1">
        <v>45962</v>
      </c>
      <c r="U9747">
        <v>-1</v>
      </c>
      <c r="V9747">
        <v>3.1</v>
      </c>
      <c r="W9747">
        <v>2.5</v>
      </c>
      <c r="X9747" s="2">
        <v>46101</v>
      </c>
      <c r="Y9747" t="s">
        <v>551</v>
      </c>
      <c r="Z9747">
        <v>4681087</v>
      </c>
      <c r="AA9747">
        <v>2.98</v>
      </c>
    </row>
    <row r="9748" spans="1:27" x14ac:dyDescent="0.3">
      <c r="A9748" t="s">
        <v>550</v>
      </c>
      <c r="B9748" t="s">
        <v>373</v>
      </c>
      <c r="C9748" t="s">
        <v>374</v>
      </c>
      <c r="D9748" t="s">
        <v>375</v>
      </c>
      <c r="E9748" t="s">
        <v>258</v>
      </c>
      <c r="F9748" t="s">
        <v>40</v>
      </c>
      <c r="G9748" s="1">
        <v>45992</v>
      </c>
      <c r="H9748" t="s">
        <v>32</v>
      </c>
      <c r="I9748" t="s">
        <v>33</v>
      </c>
      <c r="J9748" t="s">
        <v>34</v>
      </c>
      <c r="K9748">
        <v>1</v>
      </c>
      <c r="L9748" t="s">
        <v>35</v>
      </c>
      <c r="M9748">
        <v>57.14</v>
      </c>
      <c r="N9748" t="s">
        <v>376</v>
      </c>
      <c r="O9748">
        <v>0.68</v>
      </c>
      <c r="P9748">
        <v>1.1900000000000001E-2</v>
      </c>
      <c r="Q9748">
        <v>6.5</v>
      </c>
      <c r="R9748" t="s">
        <v>100</v>
      </c>
      <c r="S9748">
        <v>125.8</v>
      </c>
      <c r="T9748" s="1">
        <v>45992</v>
      </c>
      <c r="U9748">
        <v>-1</v>
      </c>
      <c r="V9748">
        <v>3.1</v>
      </c>
      <c r="W9748">
        <v>2.5</v>
      </c>
      <c r="X9748" s="2">
        <v>46101</v>
      </c>
      <c r="Y9748" t="s">
        <v>551</v>
      </c>
      <c r="Z9748">
        <v>4681087</v>
      </c>
      <c r="AA9748">
        <v>2.97</v>
      </c>
    </row>
    <row r="9749" spans="1:27" x14ac:dyDescent="0.3">
      <c r="A9749" t="s">
        <v>550</v>
      </c>
      <c r="B9749" t="s">
        <v>373</v>
      </c>
      <c r="C9749" t="s">
        <v>374</v>
      </c>
      <c r="D9749" t="s">
        <v>375</v>
      </c>
      <c r="E9749" t="s">
        <v>258</v>
      </c>
      <c r="F9749" t="s">
        <v>41</v>
      </c>
      <c r="G9749" s="1">
        <v>46023</v>
      </c>
      <c r="H9749" t="s">
        <v>32</v>
      </c>
      <c r="I9749" t="s">
        <v>33</v>
      </c>
      <c r="J9749" t="s">
        <v>34</v>
      </c>
      <c r="K9749">
        <v>1</v>
      </c>
      <c r="L9749" t="s">
        <v>35</v>
      </c>
      <c r="M9749">
        <v>58.82</v>
      </c>
      <c r="N9749" t="s">
        <v>376</v>
      </c>
      <c r="O9749">
        <v>0.7</v>
      </c>
      <c r="P9749">
        <v>1.1900000000000001E-2</v>
      </c>
      <c r="Q9749">
        <v>6.5</v>
      </c>
      <c r="R9749" t="s">
        <v>100</v>
      </c>
      <c r="S9749">
        <v>124.2</v>
      </c>
      <c r="T9749" s="1">
        <v>46023</v>
      </c>
      <c r="U9749">
        <v>-1</v>
      </c>
      <c r="V9749">
        <v>3.1</v>
      </c>
      <c r="W9749">
        <v>2.5</v>
      </c>
      <c r="X9749" s="2">
        <v>46101</v>
      </c>
      <c r="Y9749" t="s">
        <v>551</v>
      </c>
      <c r="Z9749">
        <v>4681087</v>
      </c>
      <c r="AA9749">
        <v>2.94</v>
      </c>
    </row>
    <row r="9750" spans="1:27" x14ac:dyDescent="0.3">
      <c r="A9750" t="s">
        <v>550</v>
      </c>
      <c r="B9750" t="s">
        <v>373</v>
      </c>
      <c r="C9750" t="s">
        <v>374</v>
      </c>
      <c r="D9750" t="s">
        <v>375</v>
      </c>
      <c r="E9750" t="s">
        <v>258</v>
      </c>
      <c r="F9750" t="s">
        <v>42</v>
      </c>
      <c r="G9750" s="1">
        <v>46054</v>
      </c>
      <c r="H9750" t="s">
        <v>32</v>
      </c>
      <c r="I9750" t="s">
        <v>33</v>
      </c>
      <c r="J9750" t="s">
        <v>34</v>
      </c>
      <c r="K9750">
        <v>1</v>
      </c>
      <c r="L9750" t="s">
        <v>35</v>
      </c>
      <c r="M9750">
        <v>58.82</v>
      </c>
      <c r="N9750" t="s">
        <v>376</v>
      </c>
      <c r="O9750">
        <v>0.7</v>
      </c>
      <c r="P9750">
        <v>1.1900000000000001E-2</v>
      </c>
      <c r="Q9750">
        <v>6.5</v>
      </c>
      <c r="R9750" t="s">
        <v>100</v>
      </c>
      <c r="S9750">
        <v>125.3</v>
      </c>
      <c r="T9750" s="1">
        <v>46054</v>
      </c>
      <c r="U9750">
        <v>-1</v>
      </c>
      <c r="V9750">
        <v>3.1</v>
      </c>
      <c r="W9750">
        <v>2.5</v>
      </c>
      <c r="X9750" s="2">
        <v>46101</v>
      </c>
      <c r="Y9750" t="s">
        <v>551</v>
      </c>
      <c r="Z9750">
        <v>4681087</v>
      </c>
      <c r="AA9750">
        <v>3.05</v>
      </c>
    </row>
    <row r="9751" spans="1:27" x14ac:dyDescent="0.3">
      <c r="A9751" t="s">
        <v>550</v>
      </c>
      <c r="B9751" t="s">
        <v>373</v>
      </c>
      <c r="C9751" t="s">
        <v>374</v>
      </c>
      <c r="D9751" t="s">
        <v>375</v>
      </c>
      <c r="E9751" t="s">
        <v>258</v>
      </c>
      <c r="F9751" t="s">
        <v>43</v>
      </c>
      <c r="G9751" s="1">
        <v>46082</v>
      </c>
      <c r="H9751" t="s">
        <v>32</v>
      </c>
      <c r="I9751" t="s">
        <v>33</v>
      </c>
      <c r="J9751" t="s">
        <v>34</v>
      </c>
      <c r="K9751">
        <v>1</v>
      </c>
      <c r="L9751" t="s">
        <v>35</v>
      </c>
      <c r="M9751">
        <v>58.82</v>
      </c>
      <c r="N9751" t="s">
        <v>376</v>
      </c>
      <c r="O9751">
        <v>0.7</v>
      </c>
      <c r="P9751">
        <v>1.1900000000000001E-2</v>
      </c>
      <c r="Q9751">
        <v>6.5</v>
      </c>
      <c r="R9751" t="s">
        <v>100</v>
      </c>
      <c r="S9751">
        <v>126</v>
      </c>
      <c r="T9751" s="1">
        <v>46082</v>
      </c>
      <c r="U9751">
        <v>-1</v>
      </c>
      <c r="V9751">
        <v>3.1</v>
      </c>
      <c r="W9751">
        <v>2.5</v>
      </c>
      <c r="X9751" s="2">
        <v>46101</v>
      </c>
      <c r="Y9751" t="s">
        <v>551</v>
      </c>
      <c r="Z9751">
        <v>4681087</v>
      </c>
      <c r="AA9751">
        <v>3.02</v>
      </c>
    </row>
    <row r="9752" spans="1:27" x14ac:dyDescent="0.3">
      <c r="A9752" t="s">
        <v>550</v>
      </c>
      <c r="B9752" t="s">
        <v>373</v>
      </c>
      <c r="C9752" t="s">
        <v>374</v>
      </c>
      <c r="D9752" t="s">
        <v>375</v>
      </c>
      <c r="E9752" t="s">
        <v>258</v>
      </c>
      <c r="F9752" t="s">
        <v>31</v>
      </c>
      <c r="G9752" s="1">
        <v>45931</v>
      </c>
      <c r="H9752" t="s">
        <v>44</v>
      </c>
      <c r="I9752" t="s">
        <v>45</v>
      </c>
      <c r="J9752" t="s">
        <v>46</v>
      </c>
      <c r="K9752">
        <v>500</v>
      </c>
      <c r="L9752" t="s">
        <v>47</v>
      </c>
      <c r="M9752">
        <v>41.18</v>
      </c>
      <c r="N9752" t="s">
        <v>376</v>
      </c>
      <c r="O9752">
        <v>0.49</v>
      </c>
      <c r="P9752">
        <v>1.1900000000000001E-2</v>
      </c>
      <c r="Q9752">
        <v>6.5</v>
      </c>
      <c r="R9752" t="s">
        <v>100</v>
      </c>
      <c r="S9752">
        <v>127.1</v>
      </c>
      <c r="T9752" s="1">
        <v>45931</v>
      </c>
      <c r="U9752">
        <v>-1</v>
      </c>
      <c r="V9752">
        <v>3.1</v>
      </c>
      <c r="W9752">
        <v>2.5</v>
      </c>
      <c r="X9752" s="2">
        <v>46101</v>
      </c>
      <c r="Y9752" t="s">
        <v>551</v>
      </c>
      <c r="Z9752">
        <v>4681087</v>
      </c>
      <c r="AA9752">
        <v>2.93</v>
      </c>
    </row>
    <row r="9753" spans="1:27" x14ac:dyDescent="0.3">
      <c r="A9753" t="s">
        <v>550</v>
      </c>
      <c r="B9753" t="s">
        <v>373</v>
      </c>
      <c r="C9753" t="s">
        <v>374</v>
      </c>
      <c r="D9753" t="s">
        <v>375</v>
      </c>
      <c r="E9753" t="s">
        <v>258</v>
      </c>
      <c r="F9753" t="s">
        <v>39</v>
      </c>
      <c r="G9753" s="1">
        <v>45962</v>
      </c>
      <c r="H9753" t="s">
        <v>44</v>
      </c>
      <c r="I9753" t="s">
        <v>45</v>
      </c>
      <c r="J9753" t="s">
        <v>46</v>
      </c>
      <c r="K9753">
        <v>500</v>
      </c>
      <c r="L9753" t="s">
        <v>47</v>
      </c>
      <c r="M9753">
        <v>41.18</v>
      </c>
      <c r="N9753" t="s">
        <v>376</v>
      </c>
      <c r="O9753">
        <v>0.49</v>
      </c>
      <c r="P9753">
        <v>1.1900000000000001E-2</v>
      </c>
      <c r="Q9753">
        <v>6.5</v>
      </c>
      <c r="R9753" t="s">
        <v>100</v>
      </c>
      <c r="S9753">
        <v>126.2</v>
      </c>
      <c r="T9753" s="1">
        <v>45962</v>
      </c>
      <c r="U9753">
        <v>-1</v>
      </c>
      <c r="V9753">
        <v>3.1</v>
      </c>
      <c r="W9753">
        <v>2.5</v>
      </c>
      <c r="X9753" s="2">
        <v>46101</v>
      </c>
      <c r="Y9753" t="s">
        <v>551</v>
      </c>
      <c r="Z9753">
        <v>4681087</v>
      </c>
      <c r="AA9753">
        <v>2.98</v>
      </c>
    </row>
    <row r="9754" spans="1:27" x14ac:dyDescent="0.3">
      <c r="A9754" t="s">
        <v>550</v>
      </c>
      <c r="B9754" t="s">
        <v>373</v>
      </c>
      <c r="C9754" t="s">
        <v>374</v>
      </c>
      <c r="D9754" t="s">
        <v>375</v>
      </c>
      <c r="E9754" t="s">
        <v>258</v>
      </c>
      <c r="F9754" t="s">
        <v>40</v>
      </c>
      <c r="G9754" s="1">
        <v>45992</v>
      </c>
      <c r="H9754" t="s">
        <v>44</v>
      </c>
      <c r="I9754" t="s">
        <v>45</v>
      </c>
      <c r="J9754" t="s">
        <v>46</v>
      </c>
      <c r="K9754">
        <v>500</v>
      </c>
      <c r="L9754" t="s">
        <v>47</v>
      </c>
      <c r="M9754">
        <v>41.18</v>
      </c>
      <c r="N9754" t="s">
        <v>376</v>
      </c>
      <c r="O9754">
        <v>0.49</v>
      </c>
      <c r="P9754">
        <v>1.1900000000000001E-2</v>
      </c>
      <c r="Q9754">
        <v>6.5</v>
      </c>
      <c r="R9754" t="s">
        <v>100</v>
      </c>
      <c r="S9754">
        <v>125.8</v>
      </c>
      <c r="T9754" s="1">
        <v>45992</v>
      </c>
      <c r="U9754">
        <v>-1</v>
      </c>
      <c r="V9754">
        <v>3.1</v>
      </c>
      <c r="W9754">
        <v>2.5</v>
      </c>
      <c r="X9754" s="2">
        <v>46101</v>
      </c>
      <c r="Y9754" t="s">
        <v>551</v>
      </c>
      <c r="Z9754">
        <v>4681087</v>
      </c>
      <c r="AA9754">
        <v>2.97</v>
      </c>
    </row>
    <row r="9755" spans="1:27" x14ac:dyDescent="0.3">
      <c r="A9755" t="s">
        <v>550</v>
      </c>
      <c r="B9755" t="s">
        <v>373</v>
      </c>
      <c r="C9755" t="s">
        <v>374</v>
      </c>
      <c r="D9755" t="s">
        <v>375</v>
      </c>
      <c r="E9755" t="s">
        <v>258</v>
      </c>
      <c r="F9755" t="s">
        <v>41</v>
      </c>
      <c r="G9755" s="1">
        <v>46023</v>
      </c>
      <c r="H9755" t="s">
        <v>44</v>
      </c>
      <c r="I9755" t="s">
        <v>45</v>
      </c>
      <c r="J9755" t="s">
        <v>46</v>
      </c>
      <c r="K9755">
        <v>500</v>
      </c>
      <c r="L9755" t="s">
        <v>47</v>
      </c>
      <c r="M9755">
        <v>42.02</v>
      </c>
      <c r="N9755" t="s">
        <v>376</v>
      </c>
      <c r="O9755">
        <v>0.5</v>
      </c>
      <c r="P9755">
        <v>1.1900000000000001E-2</v>
      </c>
      <c r="Q9755">
        <v>6.5</v>
      </c>
      <c r="R9755" t="s">
        <v>100</v>
      </c>
      <c r="S9755">
        <v>124.2</v>
      </c>
      <c r="T9755" s="1">
        <v>46023</v>
      </c>
      <c r="U9755">
        <v>-1</v>
      </c>
      <c r="V9755">
        <v>3.1</v>
      </c>
      <c r="W9755">
        <v>2.5</v>
      </c>
      <c r="X9755" s="2">
        <v>46101</v>
      </c>
      <c r="Y9755" t="s">
        <v>551</v>
      </c>
      <c r="Z9755">
        <v>4681087</v>
      </c>
      <c r="AA9755">
        <v>2.94</v>
      </c>
    </row>
    <row r="9756" spans="1:27" x14ac:dyDescent="0.3">
      <c r="A9756" t="s">
        <v>550</v>
      </c>
      <c r="B9756" t="s">
        <v>373</v>
      </c>
      <c r="C9756" t="s">
        <v>374</v>
      </c>
      <c r="D9756" t="s">
        <v>375</v>
      </c>
      <c r="E9756" t="s">
        <v>258</v>
      </c>
      <c r="F9756" t="s">
        <v>42</v>
      </c>
      <c r="G9756" s="1">
        <v>46054</v>
      </c>
      <c r="H9756" t="s">
        <v>44</v>
      </c>
      <c r="I9756" t="s">
        <v>45</v>
      </c>
      <c r="J9756" t="s">
        <v>46</v>
      </c>
      <c r="K9756">
        <v>500</v>
      </c>
      <c r="L9756" t="s">
        <v>47</v>
      </c>
      <c r="M9756">
        <v>43.7</v>
      </c>
      <c r="N9756" t="s">
        <v>376</v>
      </c>
      <c r="O9756">
        <v>0.52</v>
      </c>
      <c r="P9756">
        <v>1.1900000000000001E-2</v>
      </c>
      <c r="Q9756">
        <v>6.5</v>
      </c>
      <c r="R9756" t="s">
        <v>100</v>
      </c>
      <c r="S9756">
        <v>125.3</v>
      </c>
      <c r="T9756" s="1">
        <v>46054</v>
      </c>
      <c r="U9756">
        <v>-1</v>
      </c>
      <c r="V9756">
        <v>3.1</v>
      </c>
      <c r="W9756">
        <v>2.5</v>
      </c>
      <c r="X9756" s="2">
        <v>46101</v>
      </c>
      <c r="Y9756" t="s">
        <v>551</v>
      </c>
      <c r="Z9756">
        <v>4681087</v>
      </c>
      <c r="AA9756">
        <v>3.05</v>
      </c>
    </row>
    <row r="9757" spans="1:27" x14ac:dyDescent="0.3">
      <c r="A9757" t="s">
        <v>550</v>
      </c>
      <c r="B9757" t="s">
        <v>373</v>
      </c>
      <c r="C9757" t="s">
        <v>374</v>
      </c>
      <c r="D9757" t="s">
        <v>375</v>
      </c>
      <c r="E9757" t="s">
        <v>258</v>
      </c>
      <c r="F9757" t="s">
        <v>43</v>
      </c>
      <c r="G9757" s="1">
        <v>46082</v>
      </c>
      <c r="H9757" t="s">
        <v>44</v>
      </c>
      <c r="I9757" t="s">
        <v>45</v>
      </c>
      <c r="J9757" t="s">
        <v>46</v>
      </c>
      <c r="K9757">
        <v>500</v>
      </c>
      <c r="L9757" t="s">
        <v>47</v>
      </c>
      <c r="M9757">
        <v>42.86</v>
      </c>
      <c r="N9757" t="s">
        <v>376</v>
      </c>
      <c r="O9757">
        <v>0.51</v>
      </c>
      <c r="P9757">
        <v>1.1900000000000001E-2</v>
      </c>
      <c r="Q9757">
        <v>6.5</v>
      </c>
      <c r="R9757" t="s">
        <v>100</v>
      </c>
      <c r="S9757">
        <v>126</v>
      </c>
      <c r="T9757" s="1">
        <v>46082</v>
      </c>
      <c r="U9757">
        <v>-1</v>
      </c>
      <c r="V9757">
        <v>3.1</v>
      </c>
      <c r="W9757">
        <v>2.5</v>
      </c>
      <c r="X9757" s="2">
        <v>46101</v>
      </c>
      <c r="Y9757" t="s">
        <v>551</v>
      </c>
      <c r="Z9757">
        <v>4681087</v>
      </c>
      <c r="AA9757">
        <v>3.02</v>
      </c>
    </row>
    <row r="9758" spans="1:27" x14ac:dyDescent="0.3">
      <c r="A9758" t="s">
        <v>550</v>
      </c>
      <c r="B9758" t="s">
        <v>373</v>
      </c>
      <c r="C9758" t="s">
        <v>374</v>
      </c>
      <c r="D9758" t="s">
        <v>375</v>
      </c>
      <c r="E9758" t="s">
        <v>258</v>
      </c>
      <c r="F9758" t="s">
        <v>31</v>
      </c>
      <c r="G9758" s="1">
        <v>45931</v>
      </c>
      <c r="H9758" t="s">
        <v>48</v>
      </c>
      <c r="I9758" t="s">
        <v>49</v>
      </c>
      <c r="J9758" t="s">
        <v>50</v>
      </c>
      <c r="K9758">
        <v>1</v>
      </c>
      <c r="L9758" t="s">
        <v>51</v>
      </c>
      <c r="M9758">
        <v>68.91</v>
      </c>
      <c r="N9758" t="s">
        <v>376</v>
      </c>
      <c r="O9758">
        <v>0.82</v>
      </c>
      <c r="P9758">
        <v>1.1900000000000001E-2</v>
      </c>
      <c r="Q9758">
        <v>6.5</v>
      </c>
      <c r="R9758" t="s">
        <v>100</v>
      </c>
      <c r="S9758">
        <v>127.1</v>
      </c>
      <c r="T9758" s="1">
        <v>45931</v>
      </c>
      <c r="U9758">
        <v>-1</v>
      </c>
      <c r="V9758">
        <v>3.1</v>
      </c>
      <c r="W9758">
        <v>2.5</v>
      </c>
      <c r="X9758" s="2">
        <v>46101</v>
      </c>
      <c r="Y9758" t="s">
        <v>551</v>
      </c>
      <c r="Z9758">
        <v>4681087</v>
      </c>
      <c r="AA9758">
        <v>2.93</v>
      </c>
    </row>
    <row r="9759" spans="1:27" x14ac:dyDescent="0.3">
      <c r="A9759" t="s">
        <v>550</v>
      </c>
      <c r="B9759" t="s">
        <v>373</v>
      </c>
      <c r="C9759" t="s">
        <v>374</v>
      </c>
      <c r="D9759" t="s">
        <v>375</v>
      </c>
      <c r="E9759" t="s">
        <v>258</v>
      </c>
      <c r="F9759" t="s">
        <v>39</v>
      </c>
      <c r="G9759" s="1">
        <v>45962</v>
      </c>
      <c r="H9759" t="s">
        <v>48</v>
      </c>
      <c r="I9759" t="s">
        <v>49</v>
      </c>
      <c r="J9759" t="s">
        <v>50</v>
      </c>
      <c r="K9759">
        <v>1</v>
      </c>
      <c r="L9759" t="s">
        <v>51</v>
      </c>
      <c r="M9759">
        <v>70.59</v>
      </c>
      <c r="N9759" t="s">
        <v>376</v>
      </c>
      <c r="O9759">
        <v>0.84</v>
      </c>
      <c r="P9759">
        <v>1.1900000000000001E-2</v>
      </c>
      <c r="Q9759">
        <v>6.5</v>
      </c>
      <c r="R9759" t="s">
        <v>100</v>
      </c>
      <c r="S9759">
        <v>126.2</v>
      </c>
      <c r="T9759" s="1">
        <v>45962</v>
      </c>
      <c r="U9759">
        <v>-1</v>
      </c>
      <c r="V9759">
        <v>3.1</v>
      </c>
      <c r="W9759">
        <v>2.5</v>
      </c>
      <c r="X9759" s="2">
        <v>46101</v>
      </c>
      <c r="Y9759" t="s">
        <v>551</v>
      </c>
      <c r="Z9759">
        <v>4681087</v>
      </c>
      <c r="AA9759">
        <v>2.98</v>
      </c>
    </row>
    <row r="9760" spans="1:27" x14ac:dyDescent="0.3">
      <c r="A9760" t="s">
        <v>550</v>
      </c>
      <c r="B9760" t="s">
        <v>373</v>
      </c>
      <c r="C9760" t="s">
        <v>374</v>
      </c>
      <c r="D9760" t="s">
        <v>375</v>
      </c>
      <c r="E9760" t="s">
        <v>258</v>
      </c>
      <c r="F9760" t="s">
        <v>40</v>
      </c>
      <c r="G9760" s="1">
        <v>45992</v>
      </c>
      <c r="H9760" t="s">
        <v>48</v>
      </c>
      <c r="I9760" t="s">
        <v>49</v>
      </c>
      <c r="J9760" t="s">
        <v>50</v>
      </c>
      <c r="K9760">
        <v>1</v>
      </c>
      <c r="L9760" t="s">
        <v>51</v>
      </c>
      <c r="M9760">
        <v>68.91</v>
      </c>
      <c r="N9760" t="s">
        <v>376</v>
      </c>
      <c r="O9760">
        <v>0.82</v>
      </c>
      <c r="P9760">
        <v>1.1900000000000001E-2</v>
      </c>
      <c r="Q9760">
        <v>6.5</v>
      </c>
      <c r="R9760" t="s">
        <v>100</v>
      </c>
      <c r="S9760">
        <v>125.8</v>
      </c>
      <c r="T9760" s="1">
        <v>45992</v>
      </c>
      <c r="U9760">
        <v>-1</v>
      </c>
      <c r="V9760">
        <v>3.1</v>
      </c>
      <c r="W9760">
        <v>2.5</v>
      </c>
      <c r="X9760" s="2">
        <v>46101</v>
      </c>
      <c r="Y9760" t="s">
        <v>551</v>
      </c>
      <c r="Z9760">
        <v>4681087</v>
      </c>
      <c r="AA9760">
        <v>2.97</v>
      </c>
    </row>
    <row r="9761" spans="1:27" x14ac:dyDescent="0.3">
      <c r="A9761" t="s">
        <v>550</v>
      </c>
      <c r="B9761" t="s">
        <v>373</v>
      </c>
      <c r="C9761" t="s">
        <v>374</v>
      </c>
      <c r="D9761" t="s">
        <v>375</v>
      </c>
      <c r="E9761" t="s">
        <v>258</v>
      </c>
      <c r="F9761" t="s">
        <v>41</v>
      </c>
      <c r="G9761" s="1">
        <v>46023</v>
      </c>
      <c r="H9761" t="s">
        <v>48</v>
      </c>
      <c r="I9761" t="s">
        <v>49</v>
      </c>
      <c r="J9761" t="s">
        <v>50</v>
      </c>
      <c r="K9761">
        <v>1</v>
      </c>
      <c r="L9761" t="s">
        <v>51</v>
      </c>
      <c r="M9761">
        <v>67.23</v>
      </c>
      <c r="N9761" t="s">
        <v>376</v>
      </c>
      <c r="O9761">
        <v>0.8</v>
      </c>
      <c r="P9761">
        <v>1.1900000000000001E-2</v>
      </c>
      <c r="Q9761">
        <v>6.5</v>
      </c>
      <c r="R9761" t="s">
        <v>100</v>
      </c>
      <c r="S9761">
        <v>124.2</v>
      </c>
      <c r="T9761" s="1">
        <v>46023</v>
      </c>
      <c r="U9761">
        <v>-1</v>
      </c>
      <c r="V9761">
        <v>3.1</v>
      </c>
      <c r="W9761">
        <v>2.5</v>
      </c>
      <c r="X9761" s="2">
        <v>46101</v>
      </c>
      <c r="Y9761" t="s">
        <v>551</v>
      </c>
      <c r="Z9761">
        <v>4681087</v>
      </c>
      <c r="AA9761">
        <v>2.94</v>
      </c>
    </row>
    <row r="9762" spans="1:27" x14ac:dyDescent="0.3">
      <c r="A9762" t="s">
        <v>550</v>
      </c>
      <c r="B9762" t="s">
        <v>373</v>
      </c>
      <c r="C9762" t="s">
        <v>374</v>
      </c>
      <c r="D9762" t="s">
        <v>375</v>
      </c>
      <c r="E9762" t="s">
        <v>258</v>
      </c>
      <c r="F9762" t="s">
        <v>42</v>
      </c>
      <c r="G9762" s="1">
        <v>46054</v>
      </c>
      <c r="H9762" t="s">
        <v>48</v>
      </c>
      <c r="I9762" t="s">
        <v>49</v>
      </c>
      <c r="J9762" t="s">
        <v>50</v>
      </c>
      <c r="K9762">
        <v>1</v>
      </c>
      <c r="L9762" t="s">
        <v>51</v>
      </c>
      <c r="M9762">
        <v>71.430000000000007</v>
      </c>
      <c r="N9762" t="s">
        <v>376</v>
      </c>
      <c r="O9762">
        <v>0.85</v>
      </c>
      <c r="P9762">
        <v>1.1900000000000001E-2</v>
      </c>
      <c r="Q9762">
        <v>6.5</v>
      </c>
      <c r="R9762" t="s">
        <v>100</v>
      </c>
      <c r="S9762">
        <v>125.3</v>
      </c>
      <c r="T9762" s="1">
        <v>46054</v>
      </c>
      <c r="U9762">
        <v>-1</v>
      </c>
      <c r="V9762">
        <v>3.1</v>
      </c>
      <c r="W9762">
        <v>2.5</v>
      </c>
      <c r="X9762" s="2">
        <v>46101</v>
      </c>
      <c r="Y9762" t="s">
        <v>551</v>
      </c>
      <c r="Z9762">
        <v>4681087</v>
      </c>
      <c r="AA9762">
        <v>3.05</v>
      </c>
    </row>
    <row r="9763" spans="1:27" x14ac:dyDescent="0.3">
      <c r="A9763" t="s">
        <v>550</v>
      </c>
      <c r="B9763" t="s">
        <v>373</v>
      </c>
      <c r="C9763" t="s">
        <v>374</v>
      </c>
      <c r="D9763" t="s">
        <v>375</v>
      </c>
      <c r="E9763" t="s">
        <v>258</v>
      </c>
      <c r="F9763" t="s">
        <v>43</v>
      </c>
      <c r="G9763" s="1">
        <v>46082</v>
      </c>
      <c r="H9763" t="s">
        <v>48</v>
      </c>
      <c r="I9763" t="s">
        <v>49</v>
      </c>
      <c r="J9763" t="s">
        <v>50</v>
      </c>
      <c r="K9763">
        <v>1</v>
      </c>
      <c r="L9763" t="s">
        <v>51</v>
      </c>
      <c r="M9763">
        <v>70.59</v>
      </c>
      <c r="N9763" t="s">
        <v>376</v>
      </c>
      <c r="O9763">
        <v>0.84</v>
      </c>
      <c r="P9763">
        <v>1.1900000000000001E-2</v>
      </c>
      <c r="Q9763">
        <v>6.5</v>
      </c>
      <c r="R9763" t="s">
        <v>100</v>
      </c>
      <c r="S9763">
        <v>126</v>
      </c>
      <c r="T9763" s="1">
        <v>46082</v>
      </c>
      <c r="U9763">
        <v>-1</v>
      </c>
      <c r="V9763">
        <v>3.1</v>
      </c>
      <c r="W9763">
        <v>2.5</v>
      </c>
      <c r="X9763" s="2">
        <v>46101</v>
      </c>
      <c r="Y9763" t="s">
        <v>551</v>
      </c>
      <c r="Z9763">
        <v>4681087</v>
      </c>
      <c r="AA9763">
        <v>3.02</v>
      </c>
    </row>
    <row r="9764" spans="1:27" x14ac:dyDescent="0.3">
      <c r="A9764" t="s">
        <v>550</v>
      </c>
      <c r="B9764" t="s">
        <v>373</v>
      </c>
      <c r="C9764" t="s">
        <v>374</v>
      </c>
      <c r="D9764" t="s">
        <v>375</v>
      </c>
      <c r="E9764" t="s">
        <v>258</v>
      </c>
      <c r="F9764" t="s">
        <v>31</v>
      </c>
      <c r="G9764" s="1">
        <v>45931</v>
      </c>
      <c r="H9764" t="s">
        <v>52</v>
      </c>
      <c r="I9764" t="s">
        <v>53</v>
      </c>
      <c r="J9764" t="s">
        <v>54</v>
      </c>
      <c r="K9764">
        <v>12</v>
      </c>
      <c r="L9764" t="s">
        <v>55</v>
      </c>
      <c r="M9764">
        <v>78.989999999999995</v>
      </c>
      <c r="N9764" t="s">
        <v>376</v>
      </c>
      <c r="O9764">
        <v>0.94</v>
      </c>
      <c r="P9764">
        <v>1.1900000000000001E-2</v>
      </c>
      <c r="Q9764">
        <v>6.5</v>
      </c>
      <c r="R9764" t="s">
        <v>100</v>
      </c>
      <c r="S9764">
        <v>127.1</v>
      </c>
      <c r="T9764" s="1">
        <v>45931</v>
      </c>
      <c r="U9764">
        <v>-1</v>
      </c>
      <c r="V9764">
        <v>3.1</v>
      </c>
      <c r="W9764">
        <v>2.5</v>
      </c>
      <c r="X9764" s="2">
        <v>46101</v>
      </c>
      <c r="Y9764" t="s">
        <v>551</v>
      </c>
      <c r="Z9764">
        <v>4681087</v>
      </c>
      <c r="AA9764">
        <v>2.93</v>
      </c>
    </row>
    <row r="9765" spans="1:27" x14ac:dyDescent="0.3">
      <c r="A9765" t="s">
        <v>550</v>
      </c>
      <c r="B9765" t="s">
        <v>373</v>
      </c>
      <c r="C9765" t="s">
        <v>374</v>
      </c>
      <c r="D9765" t="s">
        <v>375</v>
      </c>
      <c r="E9765" t="s">
        <v>258</v>
      </c>
      <c r="F9765" t="s">
        <v>39</v>
      </c>
      <c r="G9765" s="1">
        <v>45962</v>
      </c>
      <c r="H9765" t="s">
        <v>52</v>
      </c>
      <c r="I9765" t="s">
        <v>53</v>
      </c>
      <c r="J9765" t="s">
        <v>54</v>
      </c>
      <c r="K9765">
        <v>12</v>
      </c>
      <c r="L9765" t="s">
        <v>55</v>
      </c>
      <c r="M9765">
        <v>80.67</v>
      </c>
      <c r="N9765" t="s">
        <v>376</v>
      </c>
      <c r="O9765">
        <v>0.96</v>
      </c>
      <c r="P9765">
        <v>1.1900000000000001E-2</v>
      </c>
      <c r="Q9765">
        <v>6.5</v>
      </c>
      <c r="R9765" t="s">
        <v>100</v>
      </c>
      <c r="S9765">
        <v>126.2</v>
      </c>
      <c r="T9765" s="1">
        <v>45962</v>
      </c>
      <c r="U9765">
        <v>-1</v>
      </c>
      <c r="V9765">
        <v>3.1</v>
      </c>
      <c r="W9765">
        <v>2.5</v>
      </c>
      <c r="X9765" s="2">
        <v>46101</v>
      </c>
      <c r="Y9765" t="s">
        <v>551</v>
      </c>
      <c r="Z9765">
        <v>4681087</v>
      </c>
      <c r="AA9765">
        <v>2.98</v>
      </c>
    </row>
    <row r="9766" spans="1:27" x14ac:dyDescent="0.3">
      <c r="A9766" t="s">
        <v>550</v>
      </c>
      <c r="B9766" t="s">
        <v>373</v>
      </c>
      <c r="C9766" t="s">
        <v>374</v>
      </c>
      <c r="D9766" t="s">
        <v>375</v>
      </c>
      <c r="E9766" t="s">
        <v>258</v>
      </c>
      <c r="F9766" t="s">
        <v>40</v>
      </c>
      <c r="G9766" s="1">
        <v>45992</v>
      </c>
      <c r="H9766" t="s">
        <v>52</v>
      </c>
      <c r="I9766" t="s">
        <v>53</v>
      </c>
      <c r="J9766" t="s">
        <v>54</v>
      </c>
      <c r="K9766">
        <v>12</v>
      </c>
      <c r="L9766" t="s">
        <v>55</v>
      </c>
      <c r="M9766">
        <v>82.35</v>
      </c>
      <c r="N9766" t="s">
        <v>376</v>
      </c>
      <c r="O9766">
        <v>0.98</v>
      </c>
      <c r="P9766">
        <v>1.1900000000000001E-2</v>
      </c>
      <c r="Q9766">
        <v>6.5</v>
      </c>
      <c r="R9766" t="s">
        <v>100</v>
      </c>
      <c r="S9766">
        <v>125.8</v>
      </c>
      <c r="T9766" s="1">
        <v>45992</v>
      </c>
      <c r="U9766">
        <v>-1</v>
      </c>
      <c r="V9766">
        <v>3.1</v>
      </c>
      <c r="W9766">
        <v>2.5</v>
      </c>
      <c r="X9766" s="2">
        <v>46101</v>
      </c>
      <c r="Y9766" t="s">
        <v>551</v>
      </c>
      <c r="Z9766">
        <v>4681087</v>
      </c>
      <c r="AA9766">
        <v>2.97</v>
      </c>
    </row>
    <row r="9767" spans="1:27" x14ac:dyDescent="0.3">
      <c r="A9767" t="s">
        <v>550</v>
      </c>
      <c r="B9767" t="s">
        <v>373</v>
      </c>
      <c r="C9767" t="s">
        <v>374</v>
      </c>
      <c r="D9767" t="s">
        <v>375</v>
      </c>
      <c r="E9767" t="s">
        <v>258</v>
      </c>
      <c r="F9767" t="s">
        <v>41</v>
      </c>
      <c r="G9767" s="1">
        <v>46023</v>
      </c>
      <c r="H9767" t="s">
        <v>52</v>
      </c>
      <c r="I9767" t="s">
        <v>53</v>
      </c>
      <c r="J9767" t="s">
        <v>54</v>
      </c>
      <c r="K9767">
        <v>12</v>
      </c>
      <c r="L9767" t="s">
        <v>55</v>
      </c>
      <c r="M9767">
        <v>78.989999999999995</v>
      </c>
      <c r="N9767" t="s">
        <v>376</v>
      </c>
      <c r="O9767">
        <v>0.94</v>
      </c>
      <c r="P9767">
        <v>1.1900000000000001E-2</v>
      </c>
      <c r="Q9767">
        <v>6.5</v>
      </c>
      <c r="R9767" t="s">
        <v>100</v>
      </c>
      <c r="S9767">
        <v>124.2</v>
      </c>
      <c r="T9767" s="1">
        <v>46023</v>
      </c>
      <c r="U9767">
        <v>-1</v>
      </c>
      <c r="V9767">
        <v>3.1</v>
      </c>
      <c r="W9767">
        <v>2.5</v>
      </c>
      <c r="X9767" s="2">
        <v>46101</v>
      </c>
      <c r="Y9767" t="s">
        <v>551</v>
      </c>
      <c r="Z9767">
        <v>4681087</v>
      </c>
      <c r="AA9767">
        <v>2.94</v>
      </c>
    </row>
    <row r="9768" spans="1:27" x14ac:dyDescent="0.3">
      <c r="A9768" t="s">
        <v>550</v>
      </c>
      <c r="B9768" t="s">
        <v>373</v>
      </c>
      <c r="C9768" t="s">
        <v>374</v>
      </c>
      <c r="D9768" t="s">
        <v>375</v>
      </c>
      <c r="E9768" t="s">
        <v>258</v>
      </c>
      <c r="F9768" t="s">
        <v>42</v>
      </c>
      <c r="G9768" s="1">
        <v>46054</v>
      </c>
      <c r="H9768" t="s">
        <v>52</v>
      </c>
      <c r="I9768" t="s">
        <v>53</v>
      </c>
      <c r="J9768" t="s">
        <v>54</v>
      </c>
      <c r="K9768">
        <v>12</v>
      </c>
      <c r="L9768" t="s">
        <v>55</v>
      </c>
      <c r="M9768">
        <v>82.35</v>
      </c>
      <c r="N9768" t="s">
        <v>376</v>
      </c>
      <c r="O9768">
        <v>0.98</v>
      </c>
      <c r="P9768">
        <v>1.1900000000000001E-2</v>
      </c>
      <c r="Q9768">
        <v>6.5</v>
      </c>
      <c r="R9768" t="s">
        <v>100</v>
      </c>
      <c r="S9768">
        <v>125.3</v>
      </c>
      <c r="T9768" s="1">
        <v>46054</v>
      </c>
      <c r="U9768">
        <v>-1</v>
      </c>
      <c r="V9768">
        <v>3.1</v>
      </c>
      <c r="W9768">
        <v>2.5</v>
      </c>
      <c r="X9768" s="2">
        <v>46101</v>
      </c>
      <c r="Y9768" t="s">
        <v>551</v>
      </c>
      <c r="Z9768">
        <v>4681087</v>
      </c>
      <c r="AA9768">
        <v>3.05</v>
      </c>
    </row>
    <row r="9769" spans="1:27" x14ac:dyDescent="0.3">
      <c r="A9769" t="s">
        <v>550</v>
      </c>
      <c r="B9769" t="s">
        <v>373</v>
      </c>
      <c r="C9769" t="s">
        <v>374</v>
      </c>
      <c r="D9769" t="s">
        <v>375</v>
      </c>
      <c r="E9769" t="s">
        <v>258</v>
      </c>
      <c r="F9769" t="s">
        <v>43</v>
      </c>
      <c r="G9769" s="1">
        <v>46082</v>
      </c>
      <c r="H9769" t="s">
        <v>52</v>
      </c>
      <c r="I9769" t="s">
        <v>53</v>
      </c>
      <c r="J9769" t="s">
        <v>54</v>
      </c>
      <c r="K9769">
        <v>12</v>
      </c>
      <c r="L9769" t="s">
        <v>55</v>
      </c>
      <c r="M9769">
        <v>81.510000000000005</v>
      </c>
      <c r="N9769" t="s">
        <v>376</v>
      </c>
      <c r="O9769">
        <v>0.97</v>
      </c>
      <c r="P9769">
        <v>1.1900000000000001E-2</v>
      </c>
      <c r="Q9769">
        <v>6.5</v>
      </c>
      <c r="R9769" t="s">
        <v>100</v>
      </c>
      <c r="S9769">
        <v>126</v>
      </c>
      <c r="T9769" s="1">
        <v>46082</v>
      </c>
      <c r="U9769">
        <v>-1</v>
      </c>
      <c r="V9769">
        <v>3.1</v>
      </c>
      <c r="W9769">
        <v>2.5</v>
      </c>
      <c r="X9769" s="2">
        <v>46101</v>
      </c>
      <c r="Y9769" t="s">
        <v>551</v>
      </c>
      <c r="Z9769">
        <v>4681087</v>
      </c>
      <c r="AA9769">
        <v>3.02</v>
      </c>
    </row>
    <row r="9770" spans="1:27" x14ac:dyDescent="0.3">
      <c r="A9770" t="s">
        <v>550</v>
      </c>
      <c r="B9770" t="s">
        <v>373</v>
      </c>
      <c r="C9770" t="s">
        <v>374</v>
      </c>
      <c r="D9770" t="s">
        <v>375</v>
      </c>
      <c r="E9770" t="s">
        <v>258</v>
      </c>
      <c r="F9770" t="s">
        <v>31</v>
      </c>
      <c r="G9770" s="1">
        <v>45931</v>
      </c>
      <c r="H9770" t="s">
        <v>56</v>
      </c>
      <c r="I9770" t="s">
        <v>57</v>
      </c>
      <c r="J9770" t="s">
        <v>34</v>
      </c>
      <c r="K9770">
        <v>1</v>
      </c>
      <c r="L9770" t="s">
        <v>51</v>
      </c>
      <c r="M9770">
        <v>404.2</v>
      </c>
      <c r="N9770" t="s">
        <v>376</v>
      </c>
      <c r="O9770">
        <v>4.8099999999999996</v>
      </c>
      <c r="P9770">
        <v>1.1900000000000001E-2</v>
      </c>
      <c r="Q9770">
        <v>6.5</v>
      </c>
      <c r="R9770" t="s">
        <v>100</v>
      </c>
      <c r="S9770">
        <v>127.1</v>
      </c>
      <c r="T9770" s="1">
        <v>45931</v>
      </c>
      <c r="U9770">
        <v>-1</v>
      </c>
      <c r="V9770">
        <v>3.1</v>
      </c>
      <c r="W9770">
        <v>2.5</v>
      </c>
      <c r="X9770" s="2">
        <v>46101</v>
      </c>
      <c r="Y9770" t="s">
        <v>551</v>
      </c>
      <c r="Z9770">
        <v>4681087</v>
      </c>
      <c r="AA9770">
        <v>2.93</v>
      </c>
    </row>
    <row r="9771" spans="1:27" x14ac:dyDescent="0.3">
      <c r="A9771" t="s">
        <v>550</v>
      </c>
      <c r="B9771" t="s">
        <v>373</v>
      </c>
      <c r="C9771" t="s">
        <v>374</v>
      </c>
      <c r="D9771" t="s">
        <v>375</v>
      </c>
      <c r="E9771" t="s">
        <v>258</v>
      </c>
      <c r="F9771" t="s">
        <v>39</v>
      </c>
      <c r="G9771" s="1">
        <v>45962</v>
      </c>
      <c r="H9771" t="s">
        <v>56</v>
      </c>
      <c r="I9771" t="s">
        <v>57</v>
      </c>
      <c r="J9771" t="s">
        <v>34</v>
      </c>
      <c r="K9771">
        <v>1</v>
      </c>
      <c r="L9771" t="s">
        <v>51</v>
      </c>
      <c r="M9771">
        <v>425.21</v>
      </c>
      <c r="N9771" t="s">
        <v>376</v>
      </c>
      <c r="O9771">
        <v>5.0599999999999996</v>
      </c>
      <c r="P9771">
        <v>1.1900000000000001E-2</v>
      </c>
      <c r="Q9771">
        <v>6.5</v>
      </c>
      <c r="R9771" t="s">
        <v>100</v>
      </c>
      <c r="S9771">
        <v>126.2</v>
      </c>
      <c r="T9771" s="1">
        <v>45962</v>
      </c>
      <c r="U9771">
        <v>-1</v>
      </c>
      <c r="V9771">
        <v>3.1</v>
      </c>
      <c r="W9771">
        <v>2.5</v>
      </c>
      <c r="X9771" s="2">
        <v>46101</v>
      </c>
      <c r="Y9771" t="s">
        <v>551</v>
      </c>
      <c r="Z9771">
        <v>4681087</v>
      </c>
      <c r="AA9771">
        <v>2.98</v>
      </c>
    </row>
    <row r="9772" spans="1:27" x14ac:dyDescent="0.3">
      <c r="A9772" t="s">
        <v>550</v>
      </c>
      <c r="B9772" t="s">
        <v>373</v>
      </c>
      <c r="C9772" t="s">
        <v>374</v>
      </c>
      <c r="D9772" t="s">
        <v>375</v>
      </c>
      <c r="E9772" t="s">
        <v>258</v>
      </c>
      <c r="F9772" t="s">
        <v>40</v>
      </c>
      <c r="G9772" s="1">
        <v>45992</v>
      </c>
      <c r="H9772" t="s">
        <v>56</v>
      </c>
      <c r="I9772" t="s">
        <v>57</v>
      </c>
      <c r="J9772" t="s">
        <v>34</v>
      </c>
      <c r="K9772">
        <v>1</v>
      </c>
      <c r="L9772" t="s">
        <v>51</v>
      </c>
      <c r="M9772">
        <v>421.85</v>
      </c>
      <c r="N9772" t="s">
        <v>376</v>
      </c>
      <c r="O9772">
        <v>5.0199999999999996</v>
      </c>
      <c r="P9772">
        <v>1.1900000000000001E-2</v>
      </c>
      <c r="Q9772">
        <v>6.5</v>
      </c>
      <c r="R9772" t="s">
        <v>100</v>
      </c>
      <c r="S9772">
        <v>125.8</v>
      </c>
      <c r="T9772" s="1">
        <v>45992</v>
      </c>
      <c r="U9772">
        <v>-1</v>
      </c>
      <c r="V9772">
        <v>3.1</v>
      </c>
      <c r="W9772">
        <v>2.5</v>
      </c>
      <c r="X9772" s="2">
        <v>46101</v>
      </c>
      <c r="Y9772" t="s">
        <v>551</v>
      </c>
      <c r="Z9772">
        <v>4681087</v>
      </c>
      <c r="AA9772">
        <v>2.97</v>
      </c>
    </row>
    <row r="9773" spans="1:27" x14ac:dyDescent="0.3">
      <c r="A9773" t="s">
        <v>550</v>
      </c>
      <c r="B9773" t="s">
        <v>373</v>
      </c>
      <c r="C9773" t="s">
        <v>374</v>
      </c>
      <c r="D9773" t="s">
        <v>375</v>
      </c>
      <c r="E9773" t="s">
        <v>258</v>
      </c>
      <c r="F9773" t="s">
        <v>41</v>
      </c>
      <c r="G9773" s="1">
        <v>46023</v>
      </c>
      <c r="H9773" t="s">
        <v>56</v>
      </c>
      <c r="I9773" t="s">
        <v>57</v>
      </c>
      <c r="J9773" t="s">
        <v>34</v>
      </c>
      <c r="K9773">
        <v>1</v>
      </c>
      <c r="L9773" t="s">
        <v>51</v>
      </c>
      <c r="M9773">
        <v>431.09</v>
      </c>
      <c r="N9773" t="s">
        <v>376</v>
      </c>
      <c r="O9773">
        <v>5.13</v>
      </c>
      <c r="P9773">
        <v>1.1900000000000001E-2</v>
      </c>
      <c r="Q9773">
        <v>6.5</v>
      </c>
      <c r="R9773" t="s">
        <v>100</v>
      </c>
      <c r="S9773">
        <v>124.2</v>
      </c>
      <c r="T9773" s="1">
        <v>46023</v>
      </c>
      <c r="U9773">
        <v>-1</v>
      </c>
      <c r="V9773">
        <v>3.1</v>
      </c>
      <c r="W9773">
        <v>2.5</v>
      </c>
      <c r="X9773" s="2">
        <v>46101</v>
      </c>
      <c r="Y9773" t="s">
        <v>551</v>
      </c>
      <c r="Z9773">
        <v>4681087</v>
      </c>
      <c r="AA9773">
        <v>2.94</v>
      </c>
    </row>
    <row r="9774" spans="1:27" x14ac:dyDescent="0.3">
      <c r="A9774" t="s">
        <v>550</v>
      </c>
      <c r="B9774" t="s">
        <v>373</v>
      </c>
      <c r="C9774" t="s">
        <v>374</v>
      </c>
      <c r="D9774" t="s">
        <v>375</v>
      </c>
      <c r="E9774" t="s">
        <v>258</v>
      </c>
      <c r="F9774" t="s">
        <v>42</v>
      </c>
      <c r="G9774" s="1">
        <v>46054</v>
      </c>
      <c r="H9774" t="s">
        <v>56</v>
      </c>
      <c r="I9774" t="s">
        <v>57</v>
      </c>
      <c r="J9774" t="s">
        <v>34</v>
      </c>
      <c r="K9774">
        <v>1</v>
      </c>
      <c r="L9774" t="s">
        <v>51</v>
      </c>
      <c r="M9774">
        <v>419.33</v>
      </c>
      <c r="N9774" t="s">
        <v>376</v>
      </c>
      <c r="O9774">
        <v>4.99</v>
      </c>
      <c r="P9774">
        <v>1.1900000000000001E-2</v>
      </c>
      <c r="Q9774">
        <v>6.5</v>
      </c>
      <c r="R9774" t="s">
        <v>100</v>
      </c>
      <c r="S9774">
        <v>125.3</v>
      </c>
      <c r="T9774" s="1">
        <v>46054</v>
      </c>
      <c r="U9774">
        <v>-1</v>
      </c>
      <c r="V9774">
        <v>3.1</v>
      </c>
      <c r="W9774">
        <v>2.5</v>
      </c>
      <c r="X9774" s="2">
        <v>46101</v>
      </c>
      <c r="Y9774" t="s">
        <v>551</v>
      </c>
      <c r="Z9774">
        <v>4681087</v>
      </c>
      <c r="AA9774">
        <v>3.05</v>
      </c>
    </row>
    <row r="9775" spans="1:27" x14ac:dyDescent="0.3">
      <c r="A9775" t="s">
        <v>550</v>
      </c>
      <c r="B9775" t="s">
        <v>373</v>
      </c>
      <c r="C9775" t="s">
        <v>374</v>
      </c>
      <c r="D9775" t="s">
        <v>375</v>
      </c>
      <c r="E9775" t="s">
        <v>258</v>
      </c>
      <c r="F9775" t="s">
        <v>43</v>
      </c>
      <c r="G9775" s="1">
        <v>46082</v>
      </c>
      <c r="H9775" t="s">
        <v>56</v>
      </c>
      <c r="I9775" t="s">
        <v>57</v>
      </c>
      <c r="J9775" t="s">
        <v>34</v>
      </c>
      <c r="K9775">
        <v>1</v>
      </c>
      <c r="L9775" t="s">
        <v>51</v>
      </c>
      <c r="M9775">
        <v>429.41</v>
      </c>
      <c r="N9775" t="s">
        <v>376</v>
      </c>
      <c r="O9775">
        <v>5.1100000000000003</v>
      </c>
      <c r="P9775">
        <v>1.1900000000000001E-2</v>
      </c>
      <c r="Q9775">
        <v>6.5</v>
      </c>
      <c r="R9775" t="s">
        <v>100</v>
      </c>
      <c r="S9775">
        <v>126</v>
      </c>
      <c r="T9775" s="1">
        <v>46082</v>
      </c>
      <c r="U9775">
        <v>-1</v>
      </c>
      <c r="V9775">
        <v>3.1</v>
      </c>
      <c r="W9775">
        <v>2.5</v>
      </c>
      <c r="X9775" s="2">
        <v>46101</v>
      </c>
      <c r="Y9775" t="s">
        <v>551</v>
      </c>
      <c r="Z9775">
        <v>4681087</v>
      </c>
      <c r="AA9775">
        <v>3.02</v>
      </c>
    </row>
    <row r="9776" spans="1:27" x14ac:dyDescent="0.3">
      <c r="A9776" t="s">
        <v>550</v>
      </c>
      <c r="B9776" t="s">
        <v>373</v>
      </c>
      <c r="C9776" t="s">
        <v>374</v>
      </c>
      <c r="D9776" t="s">
        <v>375</v>
      </c>
      <c r="E9776" t="s">
        <v>258</v>
      </c>
      <c r="F9776" t="s">
        <v>31</v>
      </c>
      <c r="G9776" s="1">
        <v>45931</v>
      </c>
      <c r="H9776" t="s">
        <v>58</v>
      </c>
      <c r="I9776" t="s">
        <v>59</v>
      </c>
      <c r="J9776" t="s">
        <v>60</v>
      </c>
      <c r="K9776">
        <v>1</v>
      </c>
      <c r="L9776" t="s">
        <v>51</v>
      </c>
      <c r="M9776">
        <v>252.94</v>
      </c>
      <c r="N9776" t="s">
        <v>376</v>
      </c>
      <c r="O9776">
        <v>3.01</v>
      </c>
      <c r="P9776">
        <v>1.1900000000000001E-2</v>
      </c>
      <c r="Q9776">
        <v>6.5</v>
      </c>
      <c r="R9776" t="s">
        <v>100</v>
      </c>
      <c r="S9776">
        <v>127.1</v>
      </c>
      <c r="T9776" s="1">
        <v>45931</v>
      </c>
      <c r="U9776">
        <v>-1</v>
      </c>
      <c r="V9776">
        <v>3.1</v>
      </c>
      <c r="W9776">
        <v>2.5</v>
      </c>
      <c r="X9776" s="2">
        <v>46101</v>
      </c>
      <c r="Y9776" t="s">
        <v>551</v>
      </c>
      <c r="Z9776">
        <v>4681087</v>
      </c>
      <c r="AA9776">
        <v>2.93</v>
      </c>
    </row>
    <row r="9777" spans="1:27" x14ac:dyDescent="0.3">
      <c r="A9777" t="s">
        <v>550</v>
      </c>
      <c r="B9777" t="s">
        <v>373</v>
      </c>
      <c r="C9777" t="s">
        <v>374</v>
      </c>
      <c r="D9777" t="s">
        <v>375</v>
      </c>
      <c r="E9777" t="s">
        <v>258</v>
      </c>
      <c r="F9777" t="s">
        <v>39</v>
      </c>
      <c r="G9777" s="1">
        <v>45962</v>
      </c>
      <c r="H9777" t="s">
        <v>58</v>
      </c>
      <c r="I9777" t="s">
        <v>59</v>
      </c>
      <c r="J9777" t="s">
        <v>60</v>
      </c>
      <c r="K9777">
        <v>1</v>
      </c>
      <c r="L9777" t="s">
        <v>51</v>
      </c>
      <c r="M9777">
        <v>250.42</v>
      </c>
      <c r="N9777" t="s">
        <v>376</v>
      </c>
      <c r="O9777">
        <v>2.98</v>
      </c>
      <c r="P9777">
        <v>1.1900000000000001E-2</v>
      </c>
      <c r="Q9777">
        <v>6.5</v>
      </c>
      <c r="R9777" t="s">
        <v>100</v>
      </c>
      <c r="S9777">
        <v>126.2</v>
      </c>
      <c r="T9777" s="1">
        <v>45962</v>
      </c>
      <c r="U9777">
        <v>-1</v>
      </c>
      <c r="V9777">
        <v>3.1</v>
      </c>
      <c r="W9777">
        <v>2.5</v>
      </c>
      <c r="X9777" s="2">
        <v>46101</v>
      </c>
      <c r="Y9777" t="s">
        <v>551</v>
      </c>
      <c r="Z9777">
        <v>4681087</v>
      </c>
      <c r="AA9777">
        <v>2.98</v>
      </c>
    </row>
    <row r="9778" spans="1:27" x14ac:dyDescent="0.3">
      <c r="A9778" t="s">
        <v>550</v>
      </c>
      <c r="B9778" t="s">
        <v>373</v>
      </c>
      <c r="C9778" t="s">
        <v>374</v>
      </c>
      <c r="D9778" t="s">
        <v>375</v>
      </c>
      <c r="E9778" t="s">
        <v>258</v>
      </c>
      <c r="F9778" t="s">
        <v>40</v>
      </c>
      <c r="G9778" s="1">
        <v>45992</v>
      </c>
      <c r="H9778" t="s">
        <v>58</v>
      </c>
      <c r="I9778" t="s">
        <v>59</v>
      </c>
      <c r="J9778" t="s">
        <v>60</v>
      </c>
      <c r="K9778">
        <v>1</v>
      </c>
      <c r="L9778" t="s">
        <v>51</v>
      </c>
      <c r="M9778">
        <v>257.98</v>
      </c>
      <c r="N9778" t="s">
        <v>376</v>
      </c>
      <c r="O9778">
        <v>3.07</v>
      </c>
      <c r="P9778">
        <v>1.1900000000000001E-2</v>
      </c>
      <c r="Q9778">
        <v>6.5</v>
      </c>
      <c r="R9778" t="s">
        <v>100</v>
      </c>
      <c r="S9778">
        <v>125.8</v>
      </c>
      <c r="T9778" s="1">
        <v>45992</v>
      </c>
      <c r="U9778">
        <v>-1</v>
      </c>
      <c r="V9778">
        <v>3.1</v>
      </c>
      <c r="W9778">
        <v>2.5</v>
      </c>
      <c r="X9778" s="2">
        <v>46101</v>
      </c>
      <c r="Y9778" t="s">
        <v>551</v>
      </c>
      <c r="Z9778">
        <v>4681087</v>
      </c>
      <c r="AA9778">
        <v>2.97</v>
      </c>
    </row>
    <row r="9779" spans="1:27" x14ac:dyDescent="0.3">
      <c r="A9779" t="s">
        <v>550</v>
      </c>
      <c r="B9779" t="s">
        <v>373</v>
      </c>
      <c r="C9779" t="s">
        <v>374</v>
      </c>
      <c r="D9779" t="s">
        <v>375</v>
      </c>
      <c r="E9779" t="s">
        <v>258</v>
      </c>
      <c r="F9779" t="s">
        <v>41</v>
      </c>
      <c r="G9779" s="1">
        <v>46023</v>
      </c>
      <c r="H9779" t="s">
        <v>58</v>
      </c>
      <c r="I9779" t="s">
        <v>59</v>
      </c>
      <c r="J9779" t="s">
        <v>60</v>
      </c>
      <c r="K9779">
        <v>1</v>
      </c>
      <c r="L9779" t="s">
        <v>51</v>
      </c>
      <c r="M9779">
        <v>252.94</v>
      </c>
      <c r="N9779" t="s">
        <v>376</v>
      </c>
      <c r="O9779">
        <v>3.01</v>
      </c>
      <c r="P9779">
        <v>1.1900000000000001E-2</v>
      </c>
      <c r="Q9779">
        <v>6.5</v>
      </c>
      <c r="R9779" t="s">
        <v>100</v>
      </c>
      <c r="S9779">
        <v>124.2</v>
      </c>
      <c r="T9779" s="1">
        <v>46023</v>
      </c>
      <c r="U9779">
        <v>-1</v>
      </c>
      <c r="V9779">
        <v>3.1</v>
      </c>
      <c r="W9779">
        <v>2.5</v>
      </c>
      <c r="X9779" s="2">
        <v>46101</v>
      </c>
      <c r="Y9779" t="s">
        <v>551</v>
      </c>
      <c r="Z9779">
        <v>4681087</v>
      </c>
      <c r="AA9779">
        <v>2.94</v>
      </c>
    </row>
    <row r="9780" spans="1:27" x14ac:dyDescent="0.3">
      <c r="A9780" t="s">
        <v>550</v>
      </c>
      <c r="B9780" t="s">
        <v>373</v>
      </c>
      <c r="C9780" t="s">
        <v>374</v>
      </c>
      <c r="D9780" t="s">
        <v>375</v>
      </c>
      <c r="E9780" t="s">
        <v>258</v>
      </c>
      <c r="F9780" t="s">
        <v>42</v>
      </c>
      <c r="G9780" s="1">
        <v>46054</v>
      </c>
      <c r="H9780" t="s">
        <v>58</v>
      </c>
      <c r="I9780" t="s">
        <v>59</v>
      </c>
      <c r="J9780" t="s">
        <v>60</v>
      </c>
      <c r="K9780">
        <v>1</v>
      </c>
      <c r="L9780" t="s">
        <v>51</v>
      </c>
      <c r="M9780">
        <v>267.23</v>
      </c>
      <c r="N9780" t="s">
        <v>376</v>
      </c>
      <c r="O9780">
        <v>3.18</v>
      </c>
      <c r="P9780">
        <v>1.1900000000000001E-2</v>
      </c>
      <c r="Q9780">
        <v>6.5</v>
      </c>
      <c r="R9780" t="s">
        <v>100</v>
      </c>
      <c r="S9780">
        <v>125.3</v>
      </c>
      <c r="T9780" s="1">
        <v>46054</v>
      </c>
      <c r="U9780">
        <v>-1</v>
      </c>
      <c r="V9780">
        <v>3.1</v>
      </c>
      <c r="W9780">
        <v>2.5</v>
      </c>
      <c r="X9780" s="2">
        <v>46101</v>
      </c>
      <c r="Y9780" t="s">
        <v>551</v>
      </c>
      <c r="Z9780">
        <v>4681087</v>
      </c>
      <c r="AA9780">
        <v>3.05</v>
      </c>
    </row>
    <row r="9781" spans="1:27" x14ac:dyDescent="0.3">
      <c r="A9781" t="s">
        <v>550</v>
      </c>
      <c r="B9781" t="s">
        <v>373</v>
      </c>
      <c r="C9781" t="s">
        <v>374</v>
      </c>
      <c r="D9781" t="s">
        <v>375</v>
      </c>
      <c r="E9781" t="s">
        <v>258</v>
      </c>
      <c r="F9781" t="s">
        <v>43</v>
      </c>
      <c r="G9781" s="1">
        <v>46082</v>
      </c>
      <c r="H9781" t="s">
        <v>58</v>
      </c>
      <c r="I9781" t="s">
        <v>59</v>
      </c>
      <c r="J9781" t="s">
        <v>60</v>
      </c>
      <c r="K9781">
        <v>1</v>
      </c>
      <c r="L9781" t="s">
        <v>51</v>
      </c>
      <c r="M9781">
        <v>260.5</v>
      </c>
      <c r="N9781" t="s">
        <v>376</v>
      </c>
      <c r="O9781">
        <v>3.1</v>
      </c>
      <c r="P9781">
        <v>1.1900000000000001E-2</v>
      </c>
      <c r="Q9781">
        <v>6.5</v>
      </c>
      <c r="R9781" t="s">
        <v>100</v>
      </c>
      <c r="S9781">
        <v>126</v>
      </c>
      <c r="T9781" s="1">
        <v>46082</v>
      </c>
      <c r="U9781">
        <v>-1</v>
      </c>
      <c r="V9781">
        <v>3.1</v>
      </c>
      <c r="W9781">
        <v>2.5</v>
      </c>
      <c r="X9781" s="2">
        <v>46101</v>
      </c>
      <c r="Y9781" t="s">
        <v>551</v>
      </c>
      <c r="Z9781">
        <v>4681087</v>
      </c>
      <c r="AA9781">
        <v>3.02</v>
      </c>
    </row>
    <row r="9782" spans="1:27" x14ac:dyDescent="0.3">
      <c r="A9782" t="s">
        <v>550</v>
      </c>
      <c r="B9782" t="s">
        <v>373</v>
      </c>
      <c r="C9782" t="s">
        <v>374</v>
      </c>
      <c r="D9782" t="s">
        <v>375</v>
      </c>
      <c r="E9782" t="s">
        <v>258</v>
      </c>
      <c r="F9782" t="s">
        <v>31</v>
      </c>
      <c r="G9782" s="1">
        <v>45931</v>
      </c>
      <c r="H9782" t="s">
        <v>61</v>
      </c>
      <c r="I9782" t="s">
        <v>62</v>
      </c>
      <c r="J9782" t="s">
        <v>60</v>
      </c>
      <c r="K9782">
        <v>1</v>
      </c>
      <c r="L9782" t="s">
        <v>51</v>
      </c>
      <c r="M9782">
        <v>475.63</v>
      </c>
      <c r="N9782" t="s">
        <v>376</v>
      </c>
      <c r="O9782">
        <v>5.66</v>
      </c>
      <c r="P9782">
        <v>1.1900000000000001E-2</v>
      </c>
      <c r="Q9782">
        <v>6.5</v>
      </c>
      <c r="R9782" t="s">
        <v>100</v>
      </c>
      <c r="S9782">
        <v>127.1</v>
      </c>
      <c r="T9782" s="1">
        <v>45931</v>
      </c>
      <c r="U9782">
        <v>-1</v>
      </c>
      <c r="V9782">
        <v>3.1</v>
      </c>
      <c r="W9782">
        <v>2.5</v>
      </c>
      <c r="X9782" s="2">
        <v>46101</v>
      </c>
      <c r="Y9782" t="s">
        <v>551</v>
      </c>
      <c r="Z9782">
        <v>4681087</v>
      </c>
      <c r="AA9782">
        <v>2.93</v>
      </c>
    </row>
    <row r="9783" spans="1:27" x14ac:dyDescent="0.3">
      <c r="A9783" t="s">
        <v>550</v>
      </c>
      <c r="B9783" t="s">
        <v>373</v>
      </c>
      <c r="C9783" t="s">
        <v>374</v>
      </c>
      <c r="D9783" t="s">
        <v>375</v>
      </c>
      <c r="E9783" t="s">
        <v>258</v>
      </c>
      <c r="F9783" t="s">
        <v>39</v>
      </c>
      <c r="G9783" s="1">
        <v>45962</v>
      </c>
      <c r="H9783" t="s">
        <v>61</v>
      </c>
      <c r="I9783" t="s">
        <v>62</v>
      </c>
      <c r="J9783" t="s">
        <v>60</v>
      </c>
      <c r="K9783">
        <v>1</v>
      </c>
      <c r="L9783" t="s">
        <v>51</v>
      </c>
      <c r="M9783">
        <v>468.91</v>
      </c>
      <c r="N9783" t="s">
        <v>376</v>
      </c>
      <c r="O9783">
        <v>5.58</v>
      </c>
      <c r="P9783">
        <v>1.1900000000000001E-2</v>
      </c>
      <c r="Q9783">
        <v>6.5</v>
      </c>
      <c r="R9783" t="s">
        <v>100</v>
      </c>
      <c r="S9783">
        <v>126.2</v>
      </c>
      <c r="T9783" s="1">
        <v>45962</v>
      </c>
      <c r="U9783">
        <v>-1</v>
      </c>
      <c r="V9783">
        <v>3.1</v>
      </c>
      <c r="W9783">
        <v>2.5</v>
      </c>
      <c r="X9783" s="2">
        <v>46101</v>
      </c>
      <c r="Y9783" t="s">
        <v>551</v>
      </c>
      <c r="Z9783">
        <v>4681087</v>
      </c>
      <c r="AA9783">
        <v>2.98</v>
      </c>
    </row>
    <row r="9784" spans="1:27" x14ac:dyDescent="0.3">
      <c r="A9784" t="s">
        <v>550</v>
      </c>
      <c r="B9784" t="s">
        <v>373</v>
      </c>
      <c r="C9784" t="s">
        <v>374</v>
      </c>
      <c r="D9784" t="s">
        <v>375</v>
      </c>
      <c r="E9784" t="s">
        <v>258</v>
      </c>
      <c r="F9784" t="s">
        <v>40</v>
      </c>
      <c r="G9784" s="1">
        <v>45992</v>
      </c>
      <c r="H9784" t="s">
        <v>61</v>
      </c>
      <c r="I9784" t="s">
        <v>62</v>
      </c>
      <c r="J9784" t="s">
        <v>60</v>
      </c>
      <c r="K9784">
        <v>1</v>
      </c>
      <c r="L9784" t="s">
        <v>51</v>
      </c>
      <c r="M9784">
        <v>472.27</v>
      </c>
      <c r="N9784" t="s">
        <v>376</v>
      </c>
      <c r="O9784">
        <v>5.62</v>
      </c>
      <c r="P9784">
        <v>1.1900000000000001E-2</v>
      </c>
      <c r="Q9784">
        <v>6.5</v>
      </c>
      <c r="R9784" t="s">
        <v>100</v>
      </c>
      <c r="S9784">
        <v>125.8</v>
      </c>
      <c r="T9784" s="1">
        <v>45992</v>
      </c>
      <c r="U9784">
        <v>-1</v>
      </c>
      <c r="V9784">
        <v>3.1</v>
      </c>
      <c r="W9784">
        <v>2.5</v>
      </c>
      <c r="X9784" s="2">
        <v>46101</v>
      </c>
      <c r="Y9784" t="s">
        <v>551</v>
      </c>
      <c r="Z9784">
        <v>4681087</v>
      </c>
      <c r="AA9784">
        <v>2.97</v>
      </c>
    </row>
    <row r="9785" spans="1:27" x14ac:dyDescent="0.3">
      <c r="A9785" t="s">
        <v>550</v>
      </c>
      <c r="B9785" t="s">
        <v>373</v>
      </c>
      <c r="C9785" t="s">
        <v>374</v>
      </c>
      <c r="D9785" t="s">
        <v>375</v>
      </c>
      <c r="E9785" t="s">
        <v>258</v>
      </c>
      <c r="F9785" t="s">
        <v>41</v>
      </c>
      <c r="G9785" s="1">
        <v>46023</v>
      </c>
      <c r="H9785" t="s">
        <v>61</v>
      </c>
      <c r="I9785" t="s">
        <v>62</v>
      </c>
      <c r="J9785" t="s">
        <v>60</v>
      </c>
      <c r="K9785">
        <v>1</v>
      </c>
      <c r="L9785" t="s">
        <v>51</v>
      </c>
      <c r="M9785">
        <v>473.95</v>
      </c>
      <c r="N9785" t="s">
        <v>376</v>
      </c>
      <c r="O9785">
        <v>5.64</v>
      </c>
      <c r="P9785">
        <v>1.1900000000000001E-2</v>
      </c>
      <c r="Q9785">
        <v>6.5</v>
      </c>
      <c r="R9785" t="s">
        <v>100</v>
      </c>
      <c r="S9785">
        <v>124.2</v>
      </c>
      <c r="T9785" s="1">
        <v>46023</v>
      </c>
      <c r="U9785">
        <v>-1</v>
      </c>
      <c r="V9785">
        <v>3.1</v>
      </c>
      <c r="W9785">
        <v>2.5</v>
      </c>
      <c r="X9785" s="2">
        <v>46101</v>
      </c>
      <c r="Y9785" t="s">
        <v>551</v>
      </c>
      <c r="Z9785">
        <v>4681087</v>
      </c>
      <c r="AA9785">
        <v>2.94</v>
      </c>
    </row>
    <row r="9786" spans="1:27" x14ac:dyDescent="0.3">
      <c r="A9786" t="s">
        <v>550</v>
      </c>
      <c r="B9786" t="s">
        <v>373</v>
      </c>
      <c r="C9786" t="s">
        <v>374</v>
      </c>
      <c r="D9786" t="s">
        <v>375</v>
      </c>
      <c r="E9786" t="s">
        <v>258</v>
      </c>
      <c r="F9786" t="s">
        <v>42</v>
      </c>
      <c r="G9786" s="1">
        <v>46054</v>
      </c>
      <c r="H9786" t="s">
        <v>61</v>
      </c>
      <c r="I9786" t="s">
        <v>62</v>
      </c>
      <c r="J9786" t="s">
        <v>60</v>
      </c>
      <c r="K9786">
        <v>1</v>
      </c>
      <c r="L9786" t="s">
        <v>51</v>
      </c>
      <c r="M9786">
        <v>468.07</v>
      </c>
      <c r="N9786" t="s">
        <v>376</v>
      </c>
      <c r="O9786">
        <v>5.57</v>
      </c>
      <c r="P9786">
        <v>1.1900000000000001E-2</v>
      </c>
      <c r="Q9786">
        <v>6.5</v>
      </c>
      <c r="R9786" t="s">
        <v>100</v>
      </c>
      <c r="S9786">
        <v>125.3</v>
      </c>
      <c r="T9786" s="1">
        <v>46054</v>
      </c>
      <c r="U9786">
        <v>-1</v>
      </c>
      <c r="V9786">
        <v>3.1</v>
      </c>
      <c r="W9786">
        <v>2.5</v>
      </c>
      <c r="X9786" s="2">
        <v>46101</v>
      </c>
      <c r="Y9786" t="s">
        <v>551</v>
      </c>
      <c r="Z9786">
        <v>4681087</v>
      </c>
      <c r="AA9786">
        <v>3.05</v>
      </c>
    </row>
    <row r="9787" spans="1:27" x14ac:dyDescent="0.3">
      <c r="A9787" t="s">
        <v>550</v>
      </c>
      <c r="B9787" t="s">
        <v>373</v>
      </c>
      <c r="C9787" t="s">
        <v>374</v>
      </c>
      <c r="D9787" t="s">
        <v>375</v>
      </c>
      <c r="E9787" t="s">
        <v>258</v>
      </c>
      <c r="F9787" t="s">
        <v>43</v>
      </c>
      <c r="G9787" s="1">
        <v>46082</v>
      </c>
      <c r="H9787" t="s">
        <v>61</v>
      </c>
      <c r="I9787" t="s">
        <v>62</v>
      </c>
      <c r="J9787" t="s">
        <v>60</v>
      </c>
      <c r="K9787">
        <v>1</v>
      </c>
      <c r="L9787" t="s">
        <v>51</v>
      </c>
      <c r="M9787">
        <v>472.27</v>
      </c>
      <c r="N9787" t="s">
        <v>376</v>
      </c>
      <c r="O9787">
        <v>5.62</v>
      </c>
      <c r="P9787">
        <v>1.1900000000000001E-2</v>
      </c>
      <c r="Q9787">
        <v>6.5</v>
      </c>
      <c r="R9787" t="s">
        <v>100</v>
      </c>
      <c r="S9787">
        <v>126</v>
      </c>
      <c r="T9787" s="1">
        <v>46082</v>
      </c>
      <c r="U9787">
        <v>-1</v>
      </c>
      <c r="V9787">
        <v>3.1</v>
      </c>
      <c r="W9787">
        <v>2.5</v>
      </c>
      <c r="X9787" s="2">
        <v>46101</v>
      </c>
      <c r="Y9787" t="s">
        <v>551</v>
      </c>
      <c r="Z9787">
        <v>4681087</v>
      </c>
      <c r="AA9787">
        <v>3.02</v>
      </c>
    </row>
    <row r="9788" spans="1:27" x14ac:dyDescent="0.3">
      <c r="A9788" t="s">
        <v>550</v>
      </c>
      <c r="B9788" t="s">
        <v>373</v>
      </c>
      <c r="C9788" t="s">
        <v>374</v>
      </c>
      <c r="D9788" t="s">
        <v>375</v>
      </c>
      <c r="E9788" t="s">
        <v>258</v>
      </c>
      <c r="F9788" t="s">
        <v>31</v>
      </c>
      <c r="G9788" s="1">
        <v>45931</v>
      </c>
      <c r="H9788" t="s">
        <v>63</v>
      </c>
      <c r="I9788" t="s">
        <v>64</v>
      </c>
      <c r="J9788" t="s">
        <v>65</v>
      </c>
      <c r="K9788">
        <v>1</v>
      </c>
      <c r="L9788" t="s">
        <v>51</v>
      </c>
      <c r="M9788">
        <v>159.66</v>
      </c>
      <c r="N9788" t="s">
        <v>376</v>
      </c>
      <c r="O9788">
        <v>1.9</v>
      </c>
      <c r="P9788">
        <v>1.1900000000000001E-2</v>
      </c>
      <c r="Q9788">
        <v>6.5</v>
      </c>
      <c r="R9788" t="s">
        <v>100</v>
      </c>
      <c r="S9788">
        <v>127.1</v>
      </c>
      <c r="T9788" s="1">
        <v>45931</v>
      </c>
      <c r="U9788">
        <v>-1</v>
      </c>
      <c r="V9788">
        <v>3.1</v>
      </c>
      <c r="W9788">
        <v>2.5</v>
      </c>
      <c r="X9788" s="2">
        <v>46101</v>
      </c>
      <c r="Y9788" t="s">
        <v>551</v>
      </c>
      <c r="Z9788">
        <v>4681087</v>
      </c>
      <c r="AA9788">
        <v>2.93</v>
      </c>
    </row>
    <row r="9789" spans="1:27" x14ac:dyDescent="0.3">
      <c r="A9789" t="s">
        <v>550</v>
      </c>
      <c r="B9789" t="s">
        <v>373</v>
      </c>
      <c r="C9789" t="s">
        <v>374</v>
      </c>
      <c r="D9789" t="s">
        <v>375</v>
      </c>
      <c r="E9789" t="s">
        <v>258</v>
      </c>
      <c r="F9789" t="s">
        <v>39</v>
      </c>
      <c r="G9789" s="1">
        <v>45962</v>
      </c>
      <c r="H9789" t="s">
        <v>63</v>
      </c>
      <c r="I9789" t="s">
        <v>64</v>
      </c>
      <c r="J9789" t="s">
        <v>65</v>
      </c>
      <c r="K9789">
        <v>1</v>
      </c>
      <c r="L9789" t="s">
        <v>51</v>
      </c>
      <c r="M9789">
        <v>180.67</v>
      </c>
      <c r="N9789" t="s">
        <v>376</v>
      </c>
      <c r="O9789">
        <v>2.15</v>
      </c>
      <c r="P9789">
        <v>1.1900000000000001E-2</v>
      </c>
      <c r="Q9789">
        <v>6.5</v>
      </c>
      <c r="R9789" t="s">
        <v>100</v>
      </c>
      <c r="S9789">
        <v>126.2</v>
      </c>
      <c r="T9789" s="1">
        <v>45962</v>
      </c>
      <c r="U9789">
        <v>-1</v>
      </c>
      <c r="V9789">
        <v>3.1</v>
      </c>
      <c r="W9789">
        <v>2.5</v>
      </c>
      <c r="X9789" s="2">
        <v>46101</v>
      </c>
      <c r="Y9789" t="s">
        <v>551</v>
      </c>
      <c r="Z9789">
        <v>4681087</v>
      </c>
      <c r="AA9789">
        <v>2.98</v>
      </c>
    </row>
    <row r="9790" spans="1:27" x14ac:dyDescent="0.3">
      <c r="A9790" t="s">
        <v>550</v>
      </c>
      <c r="B9790" t="s">
        <v>373</v>
      </c>
      <c r="C9790" t="s">
        <v>374</v>
      </c>
      <c r="D9790" t="s">
        <v>375</v>
      </c>
      <c r="E9790" t="s">
        <v>258</v>
      </c>
      <c r="F9790" t="s">
        <v>40</v>
      </c>
      <c r="G9790" s="1">
        <v>45992</v>
      </c>
      <c r="H9790" t="s">
        <v>63</v>
      </c>
      <c r="I9790" t="s">
        <v>64</v>
      </c>
      <c r="J9790" t="s">
        <v>65</v>
      </c>
      <c r="K9790">
        <v>1</v>
      </c>
      <c r="L9790" t="s">
        <v>51</v>
      </c>
      <c r="M9790">
        <v>176.47</v>
      </c>
      <c r="N9790" t="s">
        <v>376</v>
      </c>
      <c r="O9790">
        <v>2.1</v>
      </c>
      <c r="P9790">
        <v>1.1900000000000001E-2</v>
      </c>
      <c r="Q9790">
        <v>6.5</v>
      </c>
      <c r="R9790" t="s">
        <v>100</v>
      </c>
      <c r="S9790">
        <v>125.8</v>
      </c>
      <c r="T9790" s="1">
        <v>45992</v>
      </c>
      <c r="U9790">
        <v>-1</v>
      </c>
      <c r="V9790">
        <v>3.1</v>
      </c>
      <c r="W9790">
        <v>2.5</v>
      </c>
      <c r="X9790" s="2">
        <v>46101</v>
      </c>
      <c r="Y9790" t="s">
        <v>551</v>
      </c>
      <c r="Z9790">
        <v>4681087</v>
      </c>
      <c r="AA9790">
        <v>2.97</v>
      </c>
    </row>
    <row r="9791" spans="1:27" x14ac:dyDescent="0.3">
      <c r="A9791" t="s">
        <v>550</v>
      </c>
      <c r="B9791" t="s">
        <v>373</v>
      </c>
      <c r="C9791" t="s">
        <v>374</v>
      </c>
      <c r="D9791" t="s">
        <v>375</v>
      </c>
      <c r="E9791" t="s">
        <v>258</v>
      </c>
      <c r="F9791" t="s">
        <v>41</v>
      </c>
      <c r="G9791" s="1">
        <v>46023</v>
      </c>
      <c r="H9791" t="s">
        <v>63</v>
      </c>
      <c r="I9791" t="s">
        <v>64</v>
      </c>
      <c r="J9791" t="s">
        <v>65</v>
      </c>
      <c r="K9791">
        <v>1</v>
      </c>
      <c r="L9791" t="s">
        <v>51</v>
      </c>
      <c r="M9791">
        <v>176.47</v>
      </c>
      <c r="N9791" t="s">
        <v>376</v>
      </c>
      <c r="O9791">
        <v>2.1</v>
      </c>
      <c r="P9791">
        <v>1.1900000000000001E-2</v>
      </c>
      <c r="Q9791">
        <v>6.5</v>
      </c>
      <c r="R9791" t="s">
        <v>100</v>
      </c>
      <c r="S9791">
        <v>124.2</v>
      </c>
      <c r="T9791" s="1">
        <v>46023</v>
      </c>
      <c r="U9791">
        <v>-1</v>
      </c>
      <c r="V9791">
        <v>3.1</v>
      </c>
      <c r="W9791">
        <v>2.5</v>
      </c>
      <c r="X9791" s="2">
        <v>46101</v>
      </c>
      <c r="Y9791" t="s">
        <v>551</v>
      </c>
      <c r="Z9791">
        <v>4681087</v>
      </c>
      <c r="AA9791">
        <v>2.94</v>
      </c>
    </row>
    <row r="9792" spans="1:27" x14ac:dyDescent="0.3">
      <c r="A9792" t="s">
        <v>550</v>
      </c>
      <c r="B9792" t="s">
        <v>373</v>
      </c>
      <c r="C9792" t="s">
        <v>374</v>
      </c>
      <c r="D9792" t="s">
        <v>375</v>
      </c>
      <c r="E9792" t="s">
        <v>258</v>
      </c>
      <c r="F9792" t="s">
        <v>42</v>
      </c>
      <c r="G9792" s="1">
        <v>46054</v>
      </c>
      <c r="H9792" t="s">
        <v>63</v>
      </c>
      <c r="I9792" t="s">
        <v>64</v>
      </c>
      <c r="J9792" t="s">
        <v>65</v>
      </c>
      <c r="K9792">
        <v>1</v>
      </c>
      <c r="L9792" t="s">
        <v>51</v>
      </c>
      <c r="M9792">
        <v>180.67</v>
      </c>
      <c r="N9792" t="s">
        <v>376</v>
      </c>
      <c r="O9792">
        <v>2.15</v>
      </c>
      <c r="P9792">
        <v>1.1900000000000001E-2</v>
      </c>
      <c r="Q9792">
        <v>6.5</v>
      </c>
      <c r="R9792" t="s">
        <v>100</v>
      </c>
      <c r="S9792">
        <v>125.3</v>
      </c>
      <c r="T9792" s="1">
        <v>46054</v>
      </c>
      <c r="U9792">
        <v>-1</v>
      </c>
      <c r="V9792">
        <v>3.1</v>
      </c>
      <c r="W9792">
        <v>2.5</v>
      </c>
      <c r="X9792" s="2">
        <v>46101</v>
      </c>
      <c r="Y9792" t="s">
        <v>551</v>
      </c>
      <c r="Z9792">
        <v>4681087</v>
      </c>
      <c r="AA9792">
        <v>3.05</v>
      </c>
    </row>
    <row r="9793" spans="1:27" x14ac:dyDescent="0.3">
      <c r="A9793" t="s">
        <v>550</v>
      </c>
      <c r="B9793" t="s">
        <v>373</v>
      </c>
      <c r="C9793" t="s">
        <v>374</v>
      </c>
      <c r="D9793" t="s">
        <v>375</v>
      </c>
      <c r="E9793" t="s">
        <v>258</v>
      </c>
      <c r="F9793" t="s">
        <v>43</v>
      </c>
      <c r="G9793" s="1">
        <v>46082</v>
      </c>
      <c r="H9793" t="s">
        <v>63</v>
      </c>
      <c r="I9793" t="s">
        <v>64</v>
      </c>
      <c r="J9793" t="s">
        <v>65</v>
      </c>
      <c r="K9793">
        <v>1</v>
      </c>
      <c r="L9793" t="s">
        <v>51</v>
      </c>
      <c r="M9793">
        <v>178.15</v>
      </c>
      <c r="N9793" t="s">
        <v>376</v>
      </c>
      <c r="O9793">
        <v>2.12</v>
      </c>
      <c r="P9793">
        <v>1.1900000000000001E-2</v>
      </c>
      <c r="Q9793">
        <v>6.5</v>
      </c>
      <c r="R9793" t="s">
        <v>100</v>
      </c>
      <c r="S9793">
        <v>126</v>
      </c>
      <c r="T9793" s="1">
        <v>46082</v>
      </c>
      <c r="U9793">
        <v>-1</v>
      </c>
      <c r="V9793">
        <v>3.1</v>
      </c>
      <c r="W9793">
        <v>2.5</v>
      </c>
      <c r="X9793" s="2">
        <v>46101</v>
      </c>
      <c r="Y9793" t="s">
        <v>551</v>
      </c>
      <c r="Z9793">
        <v>4681087</v>
      </c>
      <c r="AA9793">
        <v>3.02</v>
      </c>
    </row>
    <row r="9794" spans="1:27" x14ac:dyDescent="0.3">
      <c r="A9794" t="s">
        <v>550</v>
      </c>
      <c r="B9794" t="s">
        <v>373</v>
      </c>
      <c r="C9794" t="s">
        <v>374</v>
      </c>
      <c r="D9794" t="s">
        <v>375</v>
      </c>
      <c r="E9794" t="s">
        <v>258</v>
      </c>
      <c r="F9794" t="s">
        <v>31</v>
      </c>
      <c r="G9794" s="1">
        <v>45931</v>
      </c>
      <c r="H9794" t="s">
        <v>66</v>
      </c>
      <c r="I9794" t="s">
        <v>67</v>
      </c>
      <c r="J9794" t="s">
        <v>65</v>
      </c>
      <c r="K9794">
        <v>1</v>
      </c>
      <c r="L9794" t="s">
        <v>51</v>
      </c>
      <c r="M9794">
        <v>49.58</v>
      </c>
      <c r="N9794" t="s">
        <v>376</v>
      </c>
      <c r="O9794">
        <v>0.59</v>
      </c>
      <c r="P9794">
        <v>1.1900000000000001E-2</v>
      </c>
      <c r="Q9794">
        <v>6.5</v>
      </c>
      <c r="R9794" t="s">
        <v>100</v>
      </c>
      <c r="S9794">
        <v>127.1</v>
      </c>
      <c r="T9794" s="1">
        <v>45931</v>
      </c>
      <c r="U9794">
        <v>-1</v>
      </c>
      <c r="V9794">
        <v>3.1</v>
      </c>
      <c r="W9794">
        <v>2.5</v>
      </c>
      <c r="X9794" s="2">
        <v>46101</v>
      </c>
      <c r="Y9794" t="s">
        <v>551</v>
      </c>
      <c r="Z9794">
        <v>4681087</v>
      </c>
      <c r="AA9794">
        <v>2.93</v>
      </c>
    </row>
    <row r="9795" spans="1:27" x14ac:dyDescent="0.3">
      <c r="A9795" t="s">
        <v>550</v>
      </c>
      <c r="B9795" t="s">
        <v>373</v>
      </c>
      <c r="C9795" t="s">
        <v>374</v>
      </c>
      <c r="D9795" t="s">
        <v>375</v>
      </c>
      <c r="E9795" t="s">
        <v>258</v>
      </c>
      <c r="F9795" t="s">
        <v>39</v>
      </c>
      <c r="G9795" s="1">
        <v>45962</v>
      </c>
      <c r="H9795" t="s">
        <v>66</v>
      </c>
      <c r="I9795" t="s">
        <v>67</v>
      </c>
      <c r="J9795" t="s">
        <v>65</v>
      </c>
      <c r="K9795">
        <v>1</v>
      </c>
      <c r="L9795" t="s">
        <v>51</v>
      </c>
      <c r="M9795">
        <v>54.62</v>
      </c>
      <c r="N9795" t="s">
        <v>376</v>
      </c>
      <c r="O9795">
        <v>0.65</v>
      </c>
      <c r="P9795">
        <v>1.1900000000000001E-2</v>
      </c>
      <c r="Q9795">
        <v>6.5</v>
      </c>
      <c r="R9795" t="s">
        <v>100</v>
      </c>
      <c r="S9795">
        <v>126.2</v>
      </c>
      <c r="T9795" s="1">
        <v>45962</v>
      </c>
      <c r="U9795">
        <v>-1</v>
      </c>
      <c r="V9795">
        <v>3.1</v>
      </c>
      <c r="W9795">
        <v>2.5</v>
      </c>
      <c r="X9795" s="2">
        <v>46101</v>
      </c>
      <c r="Y9795" t="s">
        <v>551</v>
      </c>
      <c r="Z9795">
        <v>4681087</v>
      </c>
      <c r="AA9795">
        <v>2.98</v>
      </c>
    </row>
    <row r="9796" spans="1:27" x14ac:dyDescent="0.3">
      <c r="A9796" t="s">
        <v>550</v>
      </c>
      <c r="B9796" t="s">
        <v>373</v>
      </c>
      <c r="C9796" t="s">
        <v>374</v>
      </c>
      <c r="D9796" t="s">
        <v>375</v>
      </c>
      <c r="E9796" t="s">
        <v>258</v>
      </c>
      <c r="F9796" t="s">
        <v>40</v>
      </c>
      <c r="G9796" s="1">
        <v>45992</v>
      </c>
      <c r="H9796" t="s">
        <v>66</v>
      </c>
      <c r="I9796" t="s">
        <v>67</v>
      </c>
      <c r="J9796" t="s">
        <v>65</v>
      </c>
      <c r="K9796">
        <v>1</v>
      </c>
      <c r="L9796" t="s">
        <v>51</v>
      </c>
      <c r="M9796">
        <v>52.94</v>
      </c>
      <c r="N9796" t="s">
        <v>376</v>
      </c>
      <c r="O9796">
        <v>0.63</v>
      </c>
      <c r="P9796">
        <v>1.1900000000000001E-2</v>
      </c>
      <c r="Q9796">
        <v>6.5</v>
      </c>
      <c r="R9796" t="s">
        <v>100</v>
      </c>
      <c r="S9796">
        <v>125.8</v>
      </c>
      <c r="T9796" s="1">
        <v>45992</v>
      </c>
      <c r="U9796">
        <v>-1</v>
      </c>
      <c r="V9796">
        <v>3.1</v>
      </c>
      <c r="W9796">
        <v>2.5</v>
      </c>
      <c r="X9796" s="2">
        <v>46101</v>
      </c>
      <c r="Y9796" t="s">
        <v>551</v>
      </c>
      <c r="Z9796">
        <v>4681087</v>
      </c>
      <c r="AA9796">
        <v>2.97</v>
      </c>
    </row>
    <row r="9797" spans="1:27" x14ac:dyDescent="0.3">
      <c r="A9797" t="s">
        <v>550</v>
      </c>
      <c r="B9797" t="s">
        <v>373</v>
      </c>
      <c r="C9797" t="s">
        <v>374</v>
      </c>
      <c r="D9797" t="s">
        <v>375</v>
      </c>
      <c r="E9797" t="s">
        <v>258</v>
      </c>
      <c r="F9797" t="s">
        <v>41</v>
      </c>
      <c r="G9797" s="1">
        <v>46023</v>
      </c>
      <c r="H9797" t="s">
        <v>66</v>
      </c>
      <c r="I9797" t="s">
        <v>67</v>
      </c>
      <c r="J9797" t="s">
        <v>65</v>
      </c>
      <c r="K9797">
        <v>1</v>
      </c>
      <c r="L9797" t="s">
        <v>51</v>
      </c>
      <c r="M9797">
        <v>53.78</v>
      </c>
      <c r="N9797" t="s">
        <v>376</v>
      </c>
      <c r="O9797">
        <v>0.64</v>
      </c>
      <c r="P9797">
        <v>1.1900000000000001E-2</v>
      </c>
      <c r="Q9797">
        <v>6.5</v>
      </c>
      <c r="R9797" t="s">
        <v>100</v>
      </c>
      <c r="S9797">
        <v>124.2</v>
      </c>
      <c r="T9797" s="1">
        <v>46023</v>
      </c>
      <c r="U9797">
        <v>-1</v>
      </c>
      <c r="V9797">
        <v>3.1</v>
      </c>
      <c r="W9797">
        <v>2.5</v>
      </c>
      <c r="X9797" s="2">
        <v>46101</v>
      </c>
      <c r="Y9797" t="s">
        <v>551</v>
      </c>
      <c r="Z9797">
        <v>4681087</v>
      </c>
      <c r="AA9797">
        <v>2.94</v>
      </c>
    </row>
    <row r="9798" spans="1:27" x14ac:dyDescent="0.3">
      <c r="A9798" t="s">
        <v>550</v>
      </c>
      <c r="B9798" t="s">
        <v>373</v>
      </c>
      <c r="C9798" t="s">
        <v>374</v>
      </c>
      <c r="D9798" t="s">
        <v>375</v>
      </c>
      <c r="E9798" t="s">
        <v>258</v>
      </c>
      <c r="F9798" t="s">
        <v>42</v>
      </c>
      <c r="G9798" s="1">
        <v>46054</v>
      </c>
      <c r="H9798" t="s">
        <v>66</v>
      </c>
      <c r="I9798" t="s">
        <v>67</v>
      </c>
      <c r="J9798" t="s">
        <v>65</v>
      </c>
      <c r="K9798">
        <v>1</v>
      </c>
      <c r="L9798" t="s">
        <v>51</v>
      </c>
      <c r="M9798">
        <v>52.94</v>
      </c>
      <c r="N9798" t="s">
        <v>376</v>
      </c>
      <c r="O9798">
        <v>0.63</v>
      </c>
      <c r="P9798">
        <v>1.1900000000000001E-2</v>
      </c>
      <c r="Q9798">
        <v>6.5</v>
      </c>
      <c r="R9798" t="s">
        <v>100</v>
      </c>
      <c r="S9798">
        <v>125.3</v>
      </c>
      <c r="T9798" s="1">
        <v>46054</v>
      </c>
      <c r="U9798">
        <v>-1</v>
      </c>
      <c r="V9798">
        <v>3.1</v>
      </c>
      <c r="W9798">
        <v>2.5</v>
      </c>
      <c r="X9798" s="2">
        <v>46101</v>
      </c>
      <c r="Y9798" t="s">
        <v>551</v>
      </c>
      <c r="Z9798">
        <v>4681087</v>
      </c>
      <c r="AA9798">
        <v>3.05</v>
      </c>
    </row>
    <row r="9799" spans="1:27" x14ac:dyDescent="0.3">
      <c r="A9799" t="s">
        <v>550</v>
      </c>
      <c r="B9799" t="s">
        <v>373</v>
      </c>
      <c r="C9799" t="s">
        <v>374</v>
      </c>
      <c r="D9799" t="s">
        <v>375</v>
      </c>
      <c r="E9799" t="s">
        <v>258</v>
      </c>
      <c r="F9799" t="s">
        <v>43</v>
      </c>
      <c r="G9799" s="1">
        <v>46082</v>
      </c>
      <c r="H9799" t="s">
        <v>66</v>
      </c>
      <c r="I9799" t="s">
        <v>67</v>
      </c>
      <c r="J9799" t="s">
        <v>65</v>
      </c>
      <c r="K9799">
        <v>1</v>
      </c>
      <c r="L9799" t="s">
        <v>51</v>
      </c>
      <c r="M9799">
        <v>53.78</v>
      </c>
      <c r="N9799" t="s">
        <v>376</v>
      </c>
      <c r="O9799">
        <v>0.64</v>
      </c>
      <c r="P9799">
        <v>1.1900000000000001E-2</v>
      </c>
      <c r="Q9799">
        <v>6.5</v>
      </c>
      <c r="R9799" t="s">
        <v>100</v>
      </c>
      <c r="S9799">
        <v>126</v>
      </c>
      <c r="T9799" s="1">
        <v>46082</v>
      </c>
      <c r="U9799">
        <v>-1</v>
      </c>
      <c r="V9799">
        <v>3.1</v>
      </c>
      <c r="W9799">
        <v>2.5</v>
      </c>
      <c r="X9799" s="2">
        <v>46101</v>
      </c>
      <c r="Y9799" t="s">
        <v>551</v>
      </c>
      <c r="Z9799">
        <v>4681087</v>
      </c>
      <c r="AA9799">
        <v>3.02</v>
      </c>
    </row>
    <row r="9800" spans="1:27" x14ac:dyDescent="0.3">
      <c r="A9800" t="s">
        <v>550</v>
      </c>
      <c r="B9800" t="s">
        <v>373</v>
      </c>
      <c r="C9800" t="s">
        <v>374</v>
      </c>
      <c r="D9800" t="s">
        <v>375</v>
      </c>
      <c r="E9800" t="s">
        <v>258</v>
      </c>
      <c r="F9800" t="s">
        <v>31</v>
      </c>
      <c r="G9800" s="1">
        <v>45931</v>
      </c>
      <c r="H9800" t="s">
        <v>68</v>
      </c>
      <c r="I9800" t="s">
        <v>69</v>
      </c>
      <c r="J9800" t="s">
        <v>65</v>
      </c>
      <c r="K9800">
        <v>1</v>
      </c>
      <c r="L9800" t="s">
        <v>51</v>
      </c>
      <c r="M9800">
        <v>87.39</v>
      </c>
      <c r="N9800" t="s">
        <v>376</v>
      </c>
      <c r="O9800">
        <v>1.04</v>
      </c>
      <c r="P9800">
        <v>1.1900000000000001E-2</v>
      </c>
      <c r="Q9800">
        <v>6.5</v>
      </c>
      <c r="R9800" t="s">
        <v>100</v>
      </c>
      <c r="S9800">
        <v>127.1</v>
      </c>
      <c r="T9800" s="1">
        <v>45931</v>
      </c>
      <c r="U9800">
        <v>-1</v>
      </c>
      <c r="V9800">
        <v>3.1</v>
      </c>
      <c r="W9800">
        <v>2.5</v>
      </c>
      <c r="X9800" s="2">
        <v>46101</v>
      </c>
      <c r="Y9800" t="s">
        <v>551</v>
      </c>
      <c r="Z9800">
        <v>4681087</v>
      </c>
      <c r="AA9800">
        <v>2.93</v>
      </c>
    </row>
    <row r="9801" spans="1:27" x14ac:dyDescent="0.3">
      <c r="A9801" t="s">
        <v>550</v>
      </c>
      <c r="B9801" t="s">
        <v>373</v>
      </c>
      <c r="C9801" t="s">
        <v>374</v>
      </c>
      <c r="D9801" t="s">
        <v>375</v>
      </c>
      <c r="E9801" t="s">
        <v>258</v>
      </c>
      <c r="F9801" t="s">
        <v>39</v>
      </c>
      <c r="G9801" s="1">
        <v>45962</v>
      </c>
      <c r="H9801" t="s">
        <v>68</v>
      </c>
      <c r="I9801" t="s">
        <v>69</v>
      </c>
      <c r="J9801" t="s">
        <v>65</v>
      </c>
      <c r="K9801">
        <v>1</v>
      </c>
      <c r="L9801" t="s">
        <v>51</v>
      </c>
      <c r="M9801">
        <v>92.44</v>
      </c>
      <c r="N9801" t="s">
        <v>376</v>
      </c>
      <c r="O9801">
        <v>1.1000000000000001</v>
      </c>
      <c r="P9801">
        <v>1.1900000000000001E-2</v>
      </c>
      <c r="Q9801">
        <v>6.5</v>
      </c>
      <c r="R9801" t="s">
        <v>100</v>
      </c>
      <c r="S9801">
        <v>126.2</v>
      </c>
      <c r="T9801" s="1">
        <v>45962</v>
      </c>
      <c r="U9801">
        <v>-1</v>
      </c>
      <c r="V9801">
        <v>3.1</v>
      </c>
      <c r="W9801">
        <v>2.5</v>
      </c>
      <c r="X9801" s="2">
        <v>46101</v>
      </c>
      <c r="Y9801" t="s">
        <v>551</v>
      </c>
      <c r="Z9801">
        <v>4681087</v>
      </c>
      <c r="AA9801">
        <v>2.98</v>
      </c>
    </row>
    <row r="9802" spans="1:27" x14ac:dyDescent="0.3">
      <c r="A9802" t="s">
        <v>550</v>
      </c>
      <c r="B9802" t="s">
        <v>373</v>
      </c>
      <c r="C9802" t="s">
        <v>374</v>
      </c>
      <c r="D9802" t="s">
        <v>375</v>
      </c>
      <c r="E9802" t="s">
        <v>258</v>
      </c>
      <c r="F9802" t="s">
        <v>40</v>
      </c>
      <c r="G9802" s="1">
        <v>45992</v>
      </c>
      <c r="H9802" t="s">
        <v>68</v>
      </c>
      <c r="I9802" t="s">
        <v>69</v>
      </c>
      <c r="J9802" t="s">
        <v>65</v>
      </c>
      <c r="K9802">
        <v>1</v>
      </c>
      <c r="L9802" t="s">
        <v>51</v>
      </c>
      <c r="M9802">
        <v>92.44</v>
      </c>
      <c r="N9802" t="s">
        <v>376</v>
      </c>
      <c r="O9802">
        <v>1.1000000000000001</v>
      </c>
      <c r="P9802">
        <v>1.1900000000000001E-2</v>
      </c>
      <c r="Q9802">
        <v>6.5</v>
      </c>
      <c r="R9802" t="s">
        <v>100</v>
      </c>
      <c r="S9802">
        <v>125.8</v>
      </c>
      <c r="T9802" s="1">
        <v>45992</v>
      </c>
      <c r="U9802">
        <v>-1</v>
      </c>
      <c r="V9802">
        <v>3.1</v>
      </c>
      <c r="W9802">
        <v>2.5</v>
      </c>
      <c r="X9802" s="2">
        <v>46101</v>
      </c>
      <c r="Y9802" t="s">
        <v>551</v>
      </c>
      <c r="Z9802">
        <v>4681087</v>
      </c>
      <c r="AA9802">
        <v>2.97</v>
      </c>
    </row>
    <row r="9803" spans="1:27" x14ac:dyDescent="0.3">
      <c r="A9803" t="s">
        <v>550</v>
      </c>
      <c r="B9803" t="s">
        <v>373</v>
      </c>
      <c r="C9803" t="s">
        <v>374</v>
      </c>
      <c r="D9803" t="s">
        <v>375</v>
      </c>
      <c r="E9803" t="s">
        <v>258</v>
      </c>
      <c r="F9803" t="s">
        <v>41</v>
      </c>
      <c r="G9803" s="1">
        <v>46023</v>
      </c>
      <c r="H9803" t="s">
        <v>68</v>
      </c>
      <c r="I9803" t="s">
        <v>69</v>
      </c>
      <c r="J9803" t="s">
        <v>65</v>
      </c>
      <c r="K9803">
        <v>1</v>
      </c>
      <c r="L9803" t="s">
        <v>51</v>
      </c>
      <c r="M9803">
        <v>90.76</v>
      </c>
      <c r="N9803" t="s">
        <v>376</v>
      </c>
      <c r="O9803">
        <v>1.08</v>
      </c>
      <c r="P9803">
        <v>1.1900000000000001E-2</v>
      </c>
      <c r="Q9803">
        <v>6.5</v>
      </c>
      <c r="R9803" t="s">
        <v>100</v>
      </c>
      <c r="S9803">
        <v>124.2</v>
      </c>
      <c r="T9803" s="1">
        <v>46023</v>
      </c>
      <c r="U9803">
        <v>-1</v>
      </c>
      <c r="V9803">
        <v>3.1</v>
      </c>
      <c r="W9803">
        <v>2.5</v>
      </c>
      <c r="X9803" s="2">
        <v>46101</v>
      </c>
      <c r="Y9803" t="s">
        <v>551</v>
      </c>
      <c r="Z9803">
        <v>4681087</v>
      </c>
      <c r="AA9803">
        <v>2.94</v>
      </c>
    </row>
    <row r="9804" spans="1:27" x14ac:dyDescent="0.3">
      <c r="A9804" t="s">
        <v>550</v>
      </c>
      <c r="B9804" t="s">
        <v>373</v>
      </c>
      <c r="C9804" t="s">
        <v>374</v>
      </c>
      <c r="D9804" t="s">
        <v>375</v>
      </c>
      <c r="E9804" t="s">
        <v>258</v>
      </c>
      <c r="F9804" t="s">
        <v>42</v>
      </c>
      <c r="G9804" s="1">
        <v>46054</v>
      </c>
      <c r="H9804" t="s">
        <v>68</v>
      </c>
      <c r="I9804" t="s">
        <v>69</v>
      </c>
      <c r="J9804" t="s">
        <v>65</v>
      </c>
      <c r="K9804">
        <v>1</v>
      </c>
      <c r="L9804" t="s">
        <v>51</v>
      </c>
      <c r="M9804">
        <v>91.6</v>
      </c>
      <c r="N9804" t="s">
        <v>376</v>
      </c>
      <c r="O9804">
        <v>1.0900000000000001</v>
      </c>
      <c r="P9804">
        <v>1.1900000000000001E-2</v>
      </c>
      <c r="Q9804">
        <v>6.5</v>
      </c>
      <c r="R9804" t="s">
        <v>100</v>
      </c>
      <c r="S9804">
        <v>125.3</v>
      </c>
      <c r="T9804" s="1">
        <v>46054</v>
      </c>
      <c r="U9804">
        <v>-1</v>
      </c>
      <c r="V9804">
        <v>3.1</v>
      </c>
      <c r="W9804">
        <v>2.5</v>
      </c>
      <c r="X9804" s="2">
        <v>46101</v>
      </c>
      <c r="Y9804" t="s">
        <v>551</v>
      </c>
      <c r="Z9804">
        <v>4681087</v>
      </c>
      <c r="AA9804">
        <v>3.05</v>
      </c>
    </row>
    <row r="9805" spans="1:27" x14ac:dyDescent="0.3">
      <c r="A9805" t="s">
        <v>550</v>
      </c>
      <c r="B9805" t="s">
        <v>373</v>
      </c>
      <c r="C9805" t="s">
        <v>374</v>
      </c>
      <c r="D9805" t="s">
        <v>375</v>
      </c>
      <c r="E9805" t="s">
        <v>258</v>
      </c>
      <c r="F9805" t="s">
        <v>43</v>
      </c>
      <c r="G9805" s="1">
        <v>46082</v>
      </c>
      <c r="H9805" t="s">
        <v>68</v>
      </c>
      <c r="I9805" t="s">
        <v>69</v>
      </c>
      <c r="J9805" t="s">
        <v>65</v>
      </c>
      <c r="K9805">
        <v>1</v>
      </c>
      <c r="L9805" t="s">
        <v>51</v>
      </c>
      <c r="M9805">
        <v>91.6</v>
      </c>
      <c r="N9805" t="s">
        <v>376</v>
      </c>
      <c r="O9805">
        <v>1.0900000000000001</v>
      </c>
      <c r="P9805">
        <v>1.1900000000000001E-2</v>
      </c>
      <c r="Q9805">
        <v>6.5</v>
      </c>
      <c r="R9805" t="s">
        <v>100</v>
      </c>
      <c r="S9805">
        <v>126</v>
      </c>
      <c r="T9805" s="1">
        <v>46082</v>
      </c>
      <c r="U9805">
        <v>-1</v>
      </c>
      <c r="V9805">
        <v>3.1</v>
      </c>
      <c r="W9805">
        <v>2.5</v>
      </c>
      <c r="X9805" s="2">
        <v>46101</v>
      </c>
      <c r="Y9805" t="s">
        <v>551</v>
      </c>
      <c r="Z9805">
        <v>4681087</v>
      </c>
      <c r="AA9805">
        <v>3.02</v>
      </c>
    </row>
    <row r="9806" spans="1:27" x14ac:dyDescent="0.3">
      <c r="A9806" t="s">
        <v>550</v>
      </c>
      <c r="B9806" t="s">
        <v>373</v>
      </c>
      <c r="C9806" t="s">
        <v>374</v>
      </c>
      <c r="D9806" t="s">
        <v>375</v>
      </c>
      <c r="E9806" t="s">
        <v>258</v>
      </c>
      <c r="F9806" t="s">
        <v>31</v>
      </c>
      <c r="G9806" s="1">
        <v>45931</v>
      </c>
      <c r="H9806" t="s">
        <v>70</v>
      </c>
      <c r="I9806" t="s">
        <v>71</v>
      </c>
      <c r="J9806" t="s">
        <v>72</v>
      </c>
      <c r="K9806">
        <v>1</v>
      </c>
      <c r="L9806" t="s">
        <v>51</v>
      </c>
      <c r="M9806">
        <v>44.54</v>
      </c>
      <c r="N9806" t="s">
        <v>376</v>
      </c>
      <c r="O9806">
        <v>0.53</v>
      </c>
      <c r="P9806">
        <v>1.1900000000000001E-2</v>
      </c>
      <c r="Q9806">
        <v>6.5</v>
      </c>
      <c r="R9806" t="s">
        <v>100</v>
      </c>
      <c r="S9806">
        <v>127.1</v>
      </c>
      <c r="T9806" s="1">
        <v>45931</v>
      </c>
      <c r="U9806">
        <v>-1</v>
      </c>
      <c r="V9806">
        <v>3.1</v>
      </c>
      <c r="W9806">
        <v>2.5</v>
      </c>
      <c r="X9806" s="2">
        <v>46101</v>
      </c>
      <c r="Y9806" t="s">
        <v>551</v>
      </c>
      <c r="Z9806">
        <v>4681087</v>
      </c>
      <c r="AA9806">
        <v>2.93</v>
      </c>
    </row>
    <row r="9807" spans="1:27" x14ac:dyDescent="0.3">
      <c r="A9807" t="s">
        <v>550</v>
      </c>
      <c r="B9807" t="s">
        <v>373</v>
      </c>
      <c r="C9807" t="s">
        <v>374</v>
      </c>
      <c r="D9807" t="s">
        <v>375</v>
      </c>
      <c r="E9807" t="s">
        <v>258</v>
      </c>
      <c r="F9807" t="s">
        <v>39</v>
      </c>
      <c r="G9807" s="1">
        <v>45962</v>
      </c>
      <c r="H9807" t="s">
        <v>70</v>
      </c>
      <c r="I9807" t="s">
        <v>71</v>
      </c>
      <c r="J9807" t="s">
        <v>72</v>
      </c>
      <c r="K9807">
        <v>1</v>
      </c>
      <c r="L9807" t="s">
        <v>51</v>
      </c>
      <c r="M9807">
        <v>47.9</v>
      </c>
      <c r="N9807" t="s">
        <v>376</v>
      </c>
      <c r="O9807">
        <v>0.56999999999999995</v>
      </c>
      <c r="P9807">
        <v>1.1900000000000001E-2</v>
      </c>
      <c r="Q9807">
        <v>6.5</v>
      </c>
      <c r="R9807" t="s">
        <v>100</v>
      </c>
      <c r="S9807">
        <v>126.2</v>
      </c>
      <c r="T9807" s="1">
        <v>45962</v>
      </c>
      <c r="U9807">
        <v>-1</v>
      </c>
      <c r="V9807">
        <v>3.1</v>
      </c>
      <c r="W9807">
        <v>2.5</v>
      </c>
      <c r="X9807" s="2">
        <v>46101</v>
      </c>
      <c r="Y9807" t="s">
        <v>551</v>
      </c>
      <c r="Z9807">
        <v>4681087</v>
      </c>
      <c r="AA9807">
        <v>2.98</v>
      </c>
    </row>
    <row r="9808" spans="1:27" x14ac:dyDescent="0.3">
      <c r="A9808" t="s">
        <v>550</v>
      </c>
      <c r="B9808" t="s">
        <v>373</v>
      </c>
      <c r="C9808" t="s">
        <v>374</v>
      </c>
      <c r="D9808" t="s">
        <v>375</v>
      </c>
      <c r="E9808" t="s">
        <v>258</v>
      </c>
      <c r="F9808" t="s">
        <v>40</v>
      </c>
      <c r="G9808" s="1">
        <v>45992</v>
      </c>
      <c r="H9808" t="s">
        <v>70</v>
      </c>
      <c r="I9808" t="s">
        <v>71</v>
      </c>
      <c r="J9808" t="s">
        <v>72</v>
      </c>
      <c r="K9808">
        <v>1</v>
      </c>
      <c r="L9808" t="s">
        <v>51</v>
      </c>
      <c r="M9808">
        <v>49.58</v>
      </c>
      <c r="N9808" t="s">
        <v>376</v>
      </c>
      <c r="O9808">
        <v>0.59</v>
      </c>
      <c r="P9808">
        <v>1.1900000000000001E-2</v>
      </c>
      <c r="Q9808">
        <v>6.5</v>
      </c>
      <c r="R9808" t="s">
        <v>100</v>
      </c>
      <c r="S9808">
        <v>125.8</v>
      </c>
      <c r="T9808" s="1">
        <v>45992</v>
      </c>
      <c r="U9808">
        <v>-1</v>
      </c>
      <c r="V9808">
        <v>3.1</v>
      </c>
      <c r="W9808">
        <v>2.5</v>
      </c>
      <c r="X9808" s="2">
        <v>46101</v>
      </c>
      <c r="Y9808" t="s">
        <v>551</v>
      </c>
      <c r="Z9808">
        <v>4681087</v>
      </c>
      <c r="AA9808">
        <v>2.97</v>
      </c>
    </row>
    <row r="9809" spans="1:27" x14ac:dyDescent="0.3">
      <c r="A9809" t="s">
        <v>550</v>
      </c>
      <c r="B9809" t="s">
        <v>373</v>
      </c>
      <c r="C9809" t="s">
        <v>374</v>
      </c>
      <c r="D9809" t="s">
        <v>375</v>
      </c>
      <c r="E9809" t="s">
        <v>258</v>
      </c>
      <c r="F9809" t="s">
        <v>41</v>
      </c>
      <c r="G9809" s="1">
        <v>46023</v>
      </c>
      <c r="H9809" t="s">
        <v>70</v>
      </c>
      <c r="I9809" t="s">
        <v>71</v>
      </c>
      <c r="J9809" t="s">
        <v>72</v>
      </c>
      <c r="K9809">
        <v>1</v>
      </c>
      <c r="L9809" t="s">
        <v>51</v>
      </c>
      <c r="M9809">
        <v>47.06</v>
      </c>
      <c r="N9809" t="s">
        <v>376</v>
      </c>
      <c r="O9809">
        <v>0.56000000000000005</v>
      </c>
      <c r="P9809">
        <v>1.1900000000000001E-2</v>
      </c>
      <c r="Q9809">
        <v>6.5</v>
      </c>
      <c r="R9809" t="s">
        <v>100</v>
      </c>
      <c r="S9809">
        <v>124.2</v>
      </c>
      <c r="T9809" s="1">
        <v>46023</v>
      </c>
      <c r="U9809">
        <v>-1</v>
      </c>
      <c r="V9809">
        <v>3.1</v>
      </c>
      <c r="W9809">
        <v>2.5</v>
      </c>
      <c r="X9809" s="2">
        <v>46101</v>
      </c>
      <c r="Y9809" t="s">
        <v>551</v>
      </c>
      <c r="Z9809">
        <v>4681087</v>
      </c>
      <c r="AA9809">
        <v>2.94</v>
      </c>
    </row>
    <row r="9810" spans="1:27" x14ac:dyDescent="0.3">
      <c r="A9810" t="s">
        <v>550</v>
      </c>
      <c r="B9810" t="s">
        <v>373</v>
      </c>
      <c r="C9810" t="s">
        <v>374</v>
      </c>
      <c r="D9810" t="s">
        <v>375</v>
      </c>
      <c r="E9810" t="s">
        <v>258</v>
      </c>
      <c r="F9810" t="s">
        <v>42</v>
      </c>
      <c r="G9810" s="1">
        <v>46054</v>
      </c>
      <c r="H9810" t="s">
        <v>70</v>
      </c>
      <c r="I9810" t="s">
        <v>71</v>
      </c>
      <c r="J9810" t="s">
        <v>72</v>
      </c>
      <c r="K9810">
        <v>1</v>
      </c>
      <c r="L9810" t="s">
        <v>51</v>
      </c>
      <c r="M9810">
        <v>47.9</v>
      </c>
      <c r="N9810" t="s">
        <v>376</v>
      </c>
      <c r="O9810">
        <v>0.56999999999999995</v>
      </c>
      <c r="P9810">
        <v>1.1900000000000001E-2</v>
      </c>
      <c r="Q9810">
        <v>6.5</v>
      </c>
      <c r="R9810" t="s">
        <v>100</v>
      </c>
      <c r="S9810">
        <v>125.3</v>
      </c>
      <c r="T9810" s="1">
        <v>46054</v>
      </c>
      <c r="U9810">
        <v>-1</v>
      </c>
      <c r="V9810">
        <v>3.1</v>
      </c>
      <c r="W9810">
        <v>2.5</v>
      </c>
      <c r="X9810" s="2">
        <v>46101</v>
      </c>
      <c r="Y9810" t="s">
        <v>551</v>
      </c>
      <c r="Z9810">
        <v>4681087</v>
      </c>
      <c r="AA9810">
        <v>3.05</v>
      </c>
    </row>
    <row r="9811" spans="1:27" x14ac:dyDescent="0.3">
      <c r="A9811" t="s">
        <v>550</v>
      </c>
      <c r="B9811" t="s">
        <v>373</v>
      </c>
      <c r="C9811" t="s">
        <v>374</v>
      </c>
      <c r="D9811" t="s">
        <v>375</v>
      </c>
      <c r="E9811" t="s">
        <v>258</v>
      </c>
      <c r="F9811" t="s">
        <v>43</v>
      </c>
      <c r="G9811" s="1">
        <v>46082</v>
      </c>
      <c r="H9811" t="s">
        <v>70</v>
      </c>
      <c r="I9811" t="s">
        <v>71</v>
      </c>
      <c r="J9811" t="s">
        <v>72</v>
      </c>
      <c r="K9811">
        <v>1</v>
      </c>
      <c r="L9811" t="s">
        <v>51</v>
      </c>
      <c r="M9811">
        <v>47.06</v>
      </c>
      <c r="N9811" t="s">
        <v>376</v>
      </c>
      <c r="O9811">
        <v>0.56000000000000005</v>
      </c>
      <c r="P9811">
        <v>1.1900000000000001E-2</v>
      </c>
      <c r="Q9811">
        <v>6.5</v>
      </c>
      <c r="R9811" t="s">
        <v>100</v>
      </c>
      <c r="S9811">
        <v>126</v>
      </c>
      <c r="T9811" s="1">
        <v>46082</v>
      </c>
      <c r="U9811">
        <v>-1</v>
      </c>
      <c r="V9811">
        <v>3.1</v>
      </c>
      <c r="W9811">
        <v>2.5</v>
      </c>
      <c r="X9811" s="2">
        <v>46101</v>
      </c>
      <c r="Y9811" t="s">
        <v>551</v>
      </c>
      <c r="Z9811">
        <v>4681087</v>
      </c>
      <c r="AA9811">
        <v>3.02</v>
      </c>
    </row>
    <row r="9812" spans="1:27" x14ac:dyDescent="0.3">
      <c r="A9812" t="s">
        <v>550</v>
      </c>
      <c r="B9812" t="s">
        <v>373</v>
      </c>
      <c r="C9812" t="s">
        <v>374</v>
      </c>
      <c r="D9812" t="s">
        <v>375</v>
      </c>
      <c r="E9812" t="s">
        <v>258</v>
      </c>
      <c r="F9812" t="s">
        <v>31</v>
      </c>
      <c r="G9812" s="1">
        <v>45931</v>
      </c>
      <c r="H9812" t="s">
        <v>73</v>
      </c>
      <c r="I9812" t="s">
        <v>74</v>
      </c>
      <c r="J9812" t="s">
        <v>72</v>
      </c>
      <c r="K9812">
        <v>1</v>
      </c>
      <c r="L9812" t="s">
        <v>51</v>
      </c>
      <c r="M9812">
        <v>29.41</v>
      </c>
      <c r="N9812" t="s">
        <v>376</v>
      </c>
      <c r="O9812">
        <v>0.35</v>
      </c>
      <c r="P9812">
        <v>1.1900000000000001E-2</v>
      </c>
      <c r="Q9812">
        <v>6.5</v>
      </c>
      <c r="R9812" t="s">
        <v>100</v>
      </c>
      <c r="S9812">
        <v>127.1</v>
      </c>
      <c r="T9812" s="1">
        <v>45931</v>
      </c>
      <c r="U9812">
        <v>-1</v>
      </c>
      <c r="V9812">
        <v>3.1</v>
      </c>
      <c r="W9812">
        <v>2.5</v>
      </c>
      <c r="X9812" s="2">
        <v>46101</v>
      </c>
      <c r="Y9812" t="s">
        <v>551</v>
      </c>
      <c r="Z9812">
        <v>4681087</v>
      </c>
      <c r="AA9812">
        <v>2.93</v>
      </c>
    </row>
    <row r="9813" spans="1:27" x14ac:dyDescent="0.3">
      <c r="A9813" t="s">
        <v>550</v>
      </c>
      <c r="B9813" t="s">
        <v>373</v>
      </c>
      <c r="C9813" t="s">
        <v>374</v>
      </c>
      <c r="D9813" t="s">
        <v>375</v>
      </c>
      <c r="E9813" t="s">
        <v>258</v>
      </c>
      <c r="F9813" t="s">
        <v>39</v>
      </c>
      <c r="G9813" s="1">
        <v>45962</v>
      </c>
      <c r="H9813" t="s">
        <v>73</v>
      </c>
      <c r="I9813" t="s">
        <v>74</v>
      </c>
      <c r="J9813" t="s">
        <v>72</v>
      </c>
      <c r="K9813">
        <v>1</v>
      </c>
      <c r="L9813" t="s">
        <v>51</v>
      </c>
      <c r="M9813">
        <v>33.61</v>
      </c>
      <c r="N9813" t="s">
        <v>376</v>
      </c>
      <c r="O9813">
        <v>0.4</v>
      </c>
      <c r="P9813">
        <v>1.1900000000000001E-2</v>
      </c>
      <c r="Q9813">
        <v>6.5</v>
      </c>
      <c r="R9813" t="s">
        <v>100</v>
      </c>
      <c r="S9813">
        <v>126.2</v>
      </c>
      <c r="T9813" s="1">
        <v>45962</v>
      </c>
      <c r="U9813">
        <v>-1</v>
      </c>
      <c r="V9813">
        <v>3.1</v>
      </c>
      <c r="W9813">
        <v>2.5</v>
      </c>
      <c r="X9813" s="2">
        <v>46101</v>
      </c>
      <c r="Y9813" t="s">
        <v>551</v>
      </c>
      <c r="Z9813">
        <v>4681087</v>
      </c>
      <c r="AA9813">
        <v>2.98</v>
      </c>
    </row>
    <row r="9814" spans="1:27" x14ac:dyDescent="0.3">
      <c r="A9814" t="s">
        <v>550</v>
      </c>
      <c r="B9814" t="s">
        <v>373</v>
      </c>
      <c r="C9814" t="s">
        <v>374</v>
      </c>
      <c r="D9814" t="s">
        <v>375</v>
      </c>
      <c r="E9814" t="s">
        <v>258</v>
      </c>
      <c r="F9814" t="s">
        <v>40</v>
      </c>
      <c r="G9814" s="1">
        <v>45992</v>
      </c>
      <c r="H9814" t="s">
        <v>73</v>
      </c>
      <c r="I9814" t="s">
        <v>74</v>
      </c>
      <c r="J9814" t="s">
        <v>72</v>
      </c>
      <c r="K9814">
        <v>1</v>
      </c>
      <c r="L9814" t="s">
        <v>51</v>
      </c>
      <c r="M9814">
        <v>34.450000000000003</v>
      </c>
      <c r="N9814" t="s">
        <v>376</v>
      </c>
      <c r="O9814">
        <v>0.41</v>
      </c>
      <c r="P9814">
        <v>1.1900000000000001E-2</v>
      </c>
      <c r="Q9814">
        <v>6.5</v>
      </c>
      <c r="R9814" t="s">
        <v>100</v>
      </c>
      <c r="S9814">
        <v>125.8</v>
      </c>
      <c r="T9814" s="1">
        <v>45992</v>
      </c>
      <c r="U9814">
        <v>-1</v>
      </c>
      <c r="V9814">
        <v>3.1</v>
      </c>
      <c r="W9814">
        <v>2.5</v>
      </c>
      <c r="X9814" s="2">
        <v>46101</v>
      </c>
      <c r="Y9814" t="s">
        <v>551</v>
      </c>
      <c r="Z9814">
        <v>4681087</v>
      </c>
      <c r="AA9814">
        <v>2.97</v>
      </c>
    </row>
    <row r="9815" spans="1:27" x14ac:dyDescent="0.3">
      <c r="A9815" t="s">
        <v>550</v>
      </c>
      <c r="B9815" t="s">
        <v>373</v>
      </c>
      <c r="C9815" t="s">
        <v>374</v>
      </c>
      <c r="D9815" t="s">
        <v>375</v>
      </c>
      <c r="E9815" t="s">
        <v>258</v>
      </c>
      <c r="F9815" t="s">
        <v>41</v>
      </c>
      <c r="G9815" s="1">
        <v>46023</v>
      </c>
      <c r="H9815" t="s">
        <v>73</v>
      </c>
      <c r="I9815" t="s">
        <v>74</v>
      </c>
      <c r="J9815" t="s">
        <v>72</v>
      </c>
      <c r="K9815">
        <v>1</v>
      </c>
      <c r="L9815" t="s">
        <v>51</v>
      </c>
      <c r="M9815">
        <v>34.450000000000003</v>
      </c>
      <c r="N9815" t="s">
        <v>376</v>
      </c>
      <c r="O9815">
        <v>0.41</v>
      </c>
      <c r="P9815">
        <v>1.1900000000000001E-2</v>
      </c>
      <c r="Q9815">
        <v>6.5</v>
      </c>
      <c r="R9815" t="s">
        <v>100</v>
      </c>
      <c r="S9815">
        <v>124.2</v>
      </c>
      <c r="T9815" s="1">
        <v>46023</v>
      </c>
      <c r="U9815">
        <v>-1</v>
      </c>
      <c r="V9815">
        <v>3.1</v>
      </c>
      <c r="W9815">
        <v>2.5</v>
      </c>
      <c r="X9815" s="2">
        <v>46101</v>
      </c>
      <c r="Y9815" t="s">
        <v>551</v>
      </c>
      <c r="Z9815">
        <v>4681087</v>
      </c>
      <c r="AA9815">
        <v>2.94</v>
      </c>
    </row>
    <row r="9816" spans="1:27" x14ac:dyDescent="0.3">
      <c r="A9816" t="s">
        <v>550</v>
      </c>
      <c r="B9816" t="s">
        <v>373</v>
      </c>
      <c r="C9816" t="s">
        <v>374</v>
      </c>
      <c r="D9816" t="s">
        <v>375</v>
      </c>
      <c r="E9816" t="s">
        <v>258</v>
      </c>
      <c r="F9816" t="s">
        <v>42</v>
      </c>
      <c r="G9816" s="1">
        <v>46054</v>
      </c>
      <c r="H9816" t="s">
        <v>73</v>
      </c>
      <c r="I9816" t="s">
        <v>74</v>
      </c>
      <c r="J9816" t="s">
        <v>72</v>
      </c>
      <c r="K9816">
        <v>1</v>
      </c>
      <c r="L9816" t="s">
        <v>51</v>
      </c>
      <c r="M9816">
        <v>34.450000000000003</v>
      </c>
      <c r="N9816" t="s">
        <v>376</v>
      </c>
      <c r="O9816">
        <v>0.41</v>
      </c>
      <c r="P9816">
        <v>1.1900000000000001E-2</v>
      </c>
      <c r="Q9816">
        <v>6.5</v>
      </c>
      <c r="R9816" t="s">
        <v>100</v>
      </c>
      <c r="S9816">
        <v>125.3</v>
      </c>
      <c r="T9816" s="1">
        <v>46054</v>
      </c>
      <c r="U9816">
        <v>-1</v>
      </c>
      <c r="V9816">
        <v>3.1</v>
      </c>
      <c r="W9816">
        <v>2.5</v>
      </c>
      <c r="X9816" s="2">
        <v>46101</v>
      </c>
      <c r="Y9816" t="s">
        <v>551</v>
      </c>
      <c r="Z9816">
        <v>4681087</v>
      </c>
      <c r="AA9816">
        <v>3.05</v>
      </c>
    </row>
    <row r="9817" spans="1:27" x14ac:dyDescent="0.3">
      <c r="A9817" t="s">
        <v>550</v>
      </c>
      <c r="B9817" t="s">
        <v>373</v>
      </c>
      <c r="C9817" t="s">
        <v>374</v>
      </c>
      <c r="D9817" t="s">
        <v>375</v>
      </c>
      <c r="E9817" t="s">
        <v>258</v>
      </c>
      <c r="F9817" t="s">
        <v>43</v>
      </c>
      <c r="G9817" s="1">
        <v>46082</v>
      </c>
      <c r="H9817" t="s">
        <v>73</v>
      </c>
      <c r="I9817" t="s">
        <v>74</v>
      </c>
      <c r="J9817" t="s">
        <v>72</v>
      </c>
      <c r="K9817">
        <v>1</v>
      </c>
      <c r="L9817" t="s">
        <v>51</v>
      </c>
      <c r="M9817">
        <v>33.61</v>
      </c>
      <c r="N9817" t="s">
        <v>376</v>
      </c>
      <c r="O9817">
        <v>0.4</v>
      </c>
      <c r="P9817">
        <v>1.1900000000000001E-2</v>
      </c>
      <c r="Q9817">
        <v>6.5</v>
      </c>
      <c r="R9817" t="s">
        <v>100</v>
      </c>
      <c r="S9817">
        <v>126</v>
      </c>
      <c r="T9817" s="1">
        <v>46082</v>
      </c>
      <c r="U9817">
        <v>-1</v>
      </c>
      <c r="V9817">
        <v>3.1</v>
      </c>
      <c r="W9817">
        <v>2.5</v>
      </c>
      <c r="X9817" s="2">
        <v>46101</v>
      </c>
      <c r="Y9817" t="s">
        <v>551</v>
      </c>
      <c r="Z9817">
        <v>4681087</v>
      </c>
      <c r="AA9817">
        <v>3.02</v>
      </c>
    </row>
    <row r="9818" spans="1:27" x14ac:dyDescent="0.3">
      <c r="A9818" t="s">
        <v>550</v>
      </c>
      <c r="B9818" t="s">
        <v>373</v>
      </c>
      <c r="C9818" t="s">
        <v>374</v>
      </c>
      <c r="D9818" t="s">
        <v>375</v>
      </c>
      <c r="E9818" t="s">
        <v>258</v>
      </c>
      <c r="F9818" t="s">
        <v>31</v>
      </c>
      <c r="G9818" s="1">
        <v>45931</v>
      </c>
      <c r="H9818" t="s">
        <v>75</v>
      </c>
      <c r="I9818" t="s">
        <v>76</v>
      </c>
      <c r="J9818" t="s">
        <v>72</v>
      </c>
      <c r="K9818">
        <v>1</v>
      </c>
      <c r="L9818" t="s">
        <v>51</v>
      </c>
      <c r="M9818">
        <v>31.09</v>
      </c>
      <c r="N9818" t="s">
        <v>376</v>
      </c>
      <c r="O9818">
        <v>0.37</v>
      </c>
      <c r="P9818">
        <v>1.1900000000000001E-2</v>
      </c>
      <c r="Q9818">
        <v>6.5</v>
      </c>
      <c r="R9818" t="s">
        <v>100</v>
      </c>
      <c r="S9818">
        <v>127.1</v>
      </c>
      <c r="T9818" s="1">
        <v>45931</v>
      </c>
      <c r="U9818">
        <v>-1</v>
      </c>
      <c r="V9818">
        <v>3.1</v>
      </c>
      <c r="W9818">
        <v>2.5</v>
      </c>
      <c r="X9818" s="2">
        <v>46101</v>
      </c>
      <c r="Y9818" t="s">
        <v>551</v>
      </c>
      <c r="Z9818">
        <v>4681087</v>
      </c>
      <c r="AA9818">
        <v>2.93</v>
      </c>
    </row>
    <row r="9819" spans="1:27" x14ac:dyDescent="0.3">
      <c r="A9819" t="s">
        <v>550</v>
      </c>
      <c r="B9819" t="s">
        <v>373</v>
      </c>
      <c r="C9819" t="s">
        <v>374</v>
      </c>
      <c r="D9819" t="s">
        <v>375</v>
      </c>
      <c r="E9819" t="s">
        <v>258</v>
      </c>
      <c r="F9819" t="s">
        <v>39</v>
      </c>
      <c r="G9819" s="1">
        <v>45962</v>
      </c>
      <c r="H9819" t="s">
        <v>75</v>
      </c>
      <c r="I9819" t="s">
        <v>76</v>
      </c>
      <c r="J9819" t="s">
        <v>72</v>
      </c>
      <c r="K9819">
        <v>1</v>
      </c>
      <c r="L9819" t="s">
        <v>51</v>
      </c>
      <c r="M9819">
        <v>36.97</v>
      </c>
      <c r="N9819" t="s">
        <v>376</v>
      </c>
      <c r="O9819">
        <v>0.44</v>
      </c>
      <c r="P9819">
        <v>1.1900000000000001E-2</v>
      </c>
      <c r="Q9819">
        <v>6.5</v>
      </c>
      <c r="R9819" t="s">
        <v>100</v>
      </c>
      <c r="S9819">
        <v>126.2</v>
      </c>
      <c r="T9819" s="1">
        <v>45962</v>
      </c>
      <c r="U9819">
        <v>-1</v>
      </c>
      <c r="V9819">
        <v>3.1</v>
      </c>
      <c r="W9819">
        <v>2.5</v>
      </c>
      <c r="X9819" s="2">
        <v>46101</v>
      </c>
      <c r="Y9819" t="s">
        <v>551</v>
      </c>
      <c r="Z9819">
        <v>4681087</v>
      </c>
      <c r="AA9819">
        <v>2.98</v>
      </c>
    </row>
    <row r="9820" spans="1:27" x14ac:dyDescent="0.3">
      <c r="A9820" t="s">
        <v>550</v>
      </c>
      <c r="B9820" t="s">
        <v>373</v>
      </c>
      <c r="C9820" t="s">
        <v>374</v>
      </c>
      <c r="D9820" t="s">
        <v>375</v>
      </c>
      <c r="E9820" t="s">
        <v>258</v>
      </c>
      <c r="F9820" t="s">
        <v>40</v>
      </c>
      <c r="G9820" s="1">
        <v>45992</v>
      </c>
      <c r="H9820" t="s">
        <v>75</v>
      </c>
      <c r="I9820" t="s">
        <v>76</v>
      </c>
      <c r="J9820" t="s">
        <v>72</v>
      </c>
      <c r="K9820">
        <v>1</v>
      </c>
      <c r="L9820" t="s">
        <v>51</v>
      </c>
      <c r="M9820">
        <v>36.130000000000003</v>
      </c>
      <c r="N9820" t="s">
        <v>376</v>
      </c>
      <c r="O9820">
        <v>0.43</v>
      </c>
      <c r="P9820">
        <v>1.1900000000000001E-2</v>
      </c>
      <c r="Q9820">
        <v>6.5</v>
      </c>
      <c r="R9820" t="s">
        <v>100</v>
      </c>
      <c r="S9820">
        <v>125.8</v>
      </c>
      <c r="T9820" s="1">
        <v>45992</v>
      </c>
      <c r="U9820">
        <v>-1</v>
      </c>
      <c r="V9820">
        <v>3.1</v>
      </c>
      <c r="W9820">
        <v>2.5</v>
      </c>
      <c r="X9820" s="2">
        <v>46101</v>
      </c>
      <c r="Y9820" t="s">
        <v>551</v>
      </c>
      <c r="Z9820">
        <v>4681087</v>
      </c>
      <c r="AA9820">
        <v>2.97</v>
      </c>
    </row>
    <row r="9821" spans="1:27" x14ac:dyDescent="0.3">
      <c r="A9821" t="s">
        <v>550</v>
      </c>
      <c r="B9821" t="s">
        <v>373</v>
      </c>
      <c r="C9821" t="s">
        <v>374</v>
      </c>
      <c r="D9821" t="s">
        <v>375</v>
      </c>
      <c r="E9821" t="s">
        <v>258</v>
      </c>
      <c r="F9821" t="s">
        <v>41</v>
      </c>
      <c r="G9821" s="1">
        <v>46023</v>
      </c>
      <c r="H9821" t="s">
        <v>75</v>
      </c>
      <c r="I9821" t="s">
        <v>76</v>
      </c>
      <c r="J9821" t="s">
        <v>72</v>
      </c>
      <c r="K9821">
        <v>1</v>
      </c>
      <c r="L9821" t="s">
        <v>51</v>
      </c>
      <c r="M9821">
        <v>36.130000000000003</v>
      </c>
      <c r="N9821" t="s">
        <v>376</v>
      </c>
      <c r="O9821">
        <v>0.43</v>
      </c>
      <c r="P9821">
        <v>1.1900000000000001E-2</v>
      </c>
      <c r="Q9821">
        <v>6.5</v>
      </c>
      <c r="R9821" t="s">
        <v>100</v>
      </c>
      <c r="S9821">
        <v>124.2</v>
      </c>
      <c r="T9821" s="1">
        <v>46023</v>
      </c>
      <c r="U9821">
        <v>-1</v>
      </c>
      <c r="V9821">
        <v>3.1</v>
      </c>
      <c r="W9821">
        <v>2.5</v>
      </c>
      <c r="X9821" s="2">
        <v>46101</v>
      </c>
      <c r="Y9821" t="s">
        <v>551</v>
      </c>
      <c r="Z9821">
        <v>4681087</v>
      </c>
      <c r="AA9821">
        <v>2.94</v>
      </c>
    </row>
    <row r="9822" spans="1:27" x14ac:dyDescent="0.3">
      <c r="A9822" t="s">
        <v>550</v>
      </c>
      <c r="B9822" t="s">
        <v>373</v>
      </c>
      <c r="C9822" t="s">
        <v>374</v>
      </c>
      <c r="D9822" t="s">
        <v>375</v>
      </c>
      <c r="E9822" t="s">
        <v>258</v>
      </c>
      <c r="F9822" t="s">
        <v>42</v>
      </c>
      <c r="G9822" s="1">
        <v>46054</v>
      </c>
      <c r="H9822" t="s">
        <v>75</v>
      </c>
      <c r="I9822" t="s">
        <v>76</v>
      </c>
      <c r="J9822" t="s">
        <v>72</v>
      </c>
      <c r="K9822">
        <v>1</v>
      </c>
      <c r="L9822" t="s">
        <v>51</v>
      </c>
      <c r="M9822">
        <v>35.29</v>
      </c>
      <c r="N9822" t="s">
        <v>376</v>
      </c>
      <c r="O9822">
        <v>0.42</v>
      </c>
      <c r="P9822">
        <v>1.1900000000000001E-2</v>
      </c>
      <c r="Q9822">
        <v>6.5</v>
      </c>
      <c r="R9822" t="s">
        <v>100</v>
      </c>
      <c r="S9822">
        <v>125.3</v>
      </c>
      <c r="T9822" s="1">
        <v>46054</v>
      </c>
      <c r="U9822">
        <v>-1</v>
      </c>
      <c r="V9822">
        <v>3.1</v>
      </c>
      <c r="W9822">
        <v>2.5</v>
      </c>
      <c r="X9822" s="2">
        <v>46101</v>
      </c>
      <c r="Y9822" t="s">
        <v>551</v>
      </c>
      <c r="Z9822">
        <v>4681087</v>
      </c>
      <c r="AA9822">
        <v>3.05</v>
      </c>
    </row>
    <row r="9823" spans="1:27" x14ac:dyDescent="0.3">
      <c r="A9823" t="s">
        <v>550</v>
      </c>
      <c r="B9823" t="s">
        <v>373</v>
      </c>
      <c r="C9823" t="s">
        <v>374</v>
      </c>
      <c r="D9823" t="s">
        <v>375</v>
      </c>
      <c r="E9823" t="s">
        <v>258</v>
      </c>
      <c r="F9823" t="s">
        <v>43</v>
      </c>
      <c r="G9823" s="1">
        <v>46082</v>
      </c>
      <c r="H9823" t="s">
        <v>75</v>
      </c>
      <c r="I9823" t="s">
        <v>76</v>
      </c>
      <c r="J9823" t="s">
        <v>72</v>
      </c>
      <c r="K9823">
        <v>1</v>
      </c>
      <c r="L9823" t="s">
        <v>51</v>
      </c>
      <c r="M9823">
        <v>35.29</v>
      </c>
      <c r="N9823" t="s">
        <v>376</v>
      </c>
      <c r="O9823">
        <v>0.42</v>
      </c>
      <c r="P9823">
        <v>1.1900000000000001E-2</v>
      </c>
      <c r="Q9823">
        <v>6.5</v>
      </c>
      <c r="R9823" t="s">
        <v>100</v>
      </c>
      <c r="S9823">
        <v>126</v>
      </c>
      <c r="T9823" s="1">
        <v>46082</v>
      </c>
      <c r="U9823">
        <v>-1</v>
      </c>
      <c r="V9823">
        <v>3.1</v>
      </c>
      <c r="W9823">
        <v>2.5</v>
      </c>
      <c r="X9823" s="2">
        <v>46101</v>
      </c>
      <c r="Y9823" t="s">
        <v>551</v>
      </c>
      <c r="Z9823">
        <v>4681087</v>
      </c>
      <c r="AA9823">
        <v>3.02</v>
      </c>
    </row>
    <row r="9824" spans="1:27" x14ac:dyDescent="0.3">
      <c r="A9824" t="s">
        <v>550</v>
      </c>
      <c r="B9824" t="s">
        <v>373</v>
      </c>
      <c r="C9824" t="s">
        <v>374</v>
      </c>
      <c r="D9824" t="s">
        <v>375</v>
      </c>
      <c r="E9824" t="s">
        <v>258</v>
      </c>
      <c r="F9824" t="s">
        <v>31</v>
      </c>
      <c r="G9824" s="1">
        <v>45931</v>
      </c>
      <c r="H9824" t="s">
        <v>77</v>
      </c>
      <c r="I9824" t="s">
        <v>78</v>
      </c>
      <c r="J9824" t="s">
        <v>72</v>
      </c>
      <c r="K9824">
        <v>1</v>
      </c>
      <c r="L9824" t="s">
        <v>79</v>
      </c>
      <c r="M9824">
        <v>37.82</v>
      </c>
      <c r="N9824" t="s">
        <v>376</v>
      </c>
      <c r="O9824">
        <v>0.45</v>
      </c>
      <c r="P9824">
        <v>1.1900000000000001E-2</v>
      </c>
      <c r="Q9824">
        <v>6.5</v>
      </c>
      <c r="R9824" t="s">
        <v>100</v>
      </c>
      <c r="S9824">
        <v>127.1</v>
      </c>
      <c r="T9824" s="1">
        <v>45931</v>
      </c>
      <c r="U9824">
        <v>-1</v>
      </c>
      <c r="V9824">
        <v>3.1</v>
      </c>
      <c r="W9824">
        <v>2.5</v>
      </c>
      <c r="X9824" s="2">
        <v>46101</v>
      </c>
      <c r="Y9824" t="s">
        <v>551</v>
      </c>
      <c r="Z9824">
        <v>4681087</v>
      </c>
      <c r="AA9824">
        <v>2.93</v>
      </c>
    </row>
    <row r="9825" spans="1:27" x14ac:dyDescent="0.3">
      <c r="A9825" t="s">
        <v>550</v>
      </c>
      <c r="B9825" t="s">
        <v>373</v>
      </c>
      <c r="C9825" t="s">
        <v>374</v>
      </c>
      <c r="D9825" t="s">
        <v>375</v>
      </c>
      <c r="E9825" t="s">
        <v>258</v>
      </c>
      <c r="F9825" t="s">
        <v>39</v>
      </c>
      <c r="G9825" s="1">
        <v>45962</v>
      </c>
      <c r="H9825" t="s">
        <v>77</v>
      </c>
      <c r="I9825" t="s">
        <v>78</v>
      </c>
      <c r="J9825" t="s">
        <v>72</v>
      </c>
      <c r="K9825">
        <v>1</v>
      </c>
      <c r="L9825" t="s">
        <v>79</v>
      </c>
      <c r="M9825">
        <v>43.7</v>
      </c>
      <c r="N9825" t="s">
        <v>376</v>
      </c>
      <c r="O9825">
        <v>0.52</v>
      </c>
      <c r="P9825">
        <v>1.1900000000000001E-2</v>
      </c>
      <c r="Q9825">
        <v>6.5</v>
      </c>
      <c r="R9825" t="s">
        <v>100</v>
      </c>
      <c r="S9825">
        <v>126.2</v>
      </c>
      <c r="T9825" s="1">
        <v>45962</v>
      </c>
      <c r="U9825">
        <v>-1</v>
      </c>
      <c r="V9825">
        <v>3.1</v>
      </c>
      <c r="W9825">
        <v>2.5</v>
      </c>
      <c r="X9825" s="2">
        <v>46101</v>
      </c>
      <c r="Y9825" t="s">
        <v>551</v>
      </c>
      <c r="Z9825">
        <v>4681087</v>
      </c>
      <c r="AA9825">
        <v>2.98</v>
      </c>
    </row>
    <row r="9826" spans="1:27" x14ac:dyDescent="0.3">
      <c r="A9826" t="s">
        <v>550</v>
      </c>
      <c r="B9826" t="s">
        <v>373</v>
      </c>
      <c r="C9826" t="s">
        <v>374</v>
      </c>
      <c r="D9826" t="s">
        <v>375</v>
      </c>
      <c r="E9826" t="s">
        <v>258</v>
      </c>
      <c r="F9826" t="s">
        <v>40</v>
      </c>
      <c r="G9826" s="1">
        <v>45992</v>
      </c>
      <c r="H9826" t="s">
        <v>77</v>
      </c>
      <c r="I9826" t="s">
        <v>78</v>
      </c>
      <c r="J9826" t="s">
        <v>72</v>
      </c>
      <c r="K9826">
        <v>1</v>
      </c>
      <c r="L9826" t="s">
        <v>79</v>
      </c>
      <c r="M9826">
        <v>44.54</v>
      </c>
      <c r="N9826" t="s">
        <v>376</v>
      </c>
      <c r="O9826">
        <v>0.53</v>
      </c>
      <c r="P9826">
        <v>1.1900000000000001E-2</v>
      </c>
      <c r="Q9826">
        <v>6.5</v>
      </c>
      <c r="R9826" t="s">
        <v>100</v>
      </c>
      <c r="S9826">
        <v>125.8</v>
      </c>
      <c r="T9826" s="1">
        <v>45992</v>
      </c>
      <c r="U9826">
        <v>-1</v>
      </c>
      <c r="V9826">
        <v>3.1</v>
      </c>
      <c r="W9826">
        <v>2.5</v>
      </c>
      <c r="X9826" s="2">
        <v>46101</v>
      </c>
      <c r="Y9826" t="s">
        <v>551</v>
      </c>
      <c r="Z9826">
        <v>4681087</v>
      </c>
      <c r="AA9826">
        <v>2.97</v>
      </c>
    </row>
    <row r="9827" spans="1:27" x14ac:dyDescent="0.3">
      <c r="A9827" t="s">
        <v>550</v>
      </c>
      <c r="B9827" t="s">
        <v>373</v>
      </c>
      <c r="C9827" t="s">
        <v>374</v>
      </c>
      <c r="D9827" t="s">
        <v>375</v>
      </c>
      <c r="E9827" t="s">
        <v>258</v>
      </c>
      <c r="F9827" t="s">
        <v>41</v>
      </c>
      <c r="G9827" s="1">
        <v>46023</v>
      </c>
      <c r="H9827" t="s">
        <v>77</v>
      </c>
      <c r="I9827" t="s">
        <v>78</v>
      </c>
      <c r="J9827" t="s">
        <v>72</v>
      </c>
      <c r="K9827">
        <v>1</v>
      </c>
      <c r="L9827" t="s">
        <v>79</v>
      </c>
      <c r="M9827">
        <v>43.7</v>
      </c>
      <c r="N9827" t="s">
        <v>376</v>
      </c>
      <c r="O9827">
        <v>0.52</v>
      </c>
      <c r="P9827">
        <v>1.1900000000000001E-2</v>
      </c>
      <c r="Q9827">
        <v>6.5</v>
      </c>
      <c r="R9827" t="s">
        <v>100</v>
      </c>
      <c r="S9827">
        <v>124.2</v>
      </c>
      <c r="T9827" s="1">
        <v>46023</v>
      </c>
      <c r="U9827">
        <v>-1</v>
      </c>
      <c r="V9827">
        <v>3.1</v>
      </c>
      <c r="W9827">
        <v>2.5</v>
      </c>
      <c r="X9827" s="2">
        <v>46101</v>
      </c>
      <c r="Y9827" t="s">
        <v>551</v>
      </c>
      <c r="Z9827">
        <v>4681087</v>
      </c>
      <c r="AA9827">
        <v>2.94</v>
      </c>
    </row>
    <row r="9828" spans="1:27" x14ac:dyDescent="0.3">
      <c r="A9828" t="s">
        <v>550</v>
      </c>
      <c r="B9828" t="s">
        <v>373</v>
      </c>
      <c r="C9828" t="s">
        <v>374</v>
      </c>
      <c r="D9828" t="s">
        <v>375</v>
      </c>
      <c r="E9828" t="s">
        <v>258</v>
      </c>
      <c r="F9828" t="s">
        <v>42</v>
      </c>
      <c r="G9828" s="1">
        <v>46054</v>
      </c>
      <c r="H9828" t="s">
        <v>77</v>
      </c>
      <c r="I9828" t="s">
        <v>78</v>
      </c>
      <c r="J9828" t="s">
        <v>72</v>
      </c>
      <c r="K9828">
        <v>1</v>
      </c>
      <c r="L9828" t="s">
        <v>79</v>
      </c>
      <c r="M9828">
        <v>42.86</v>
      </c>
      <c r="N9828" t="s">
        <v>376</v>
      </c>
      <c r="O9828">
        <v>0.51</v>
      </c>
      <c r="P9828">
        <v>1.1900000000000001E-2</v>
      </c>
      <c r="Q9828">
        <v>6.5</v>
      </c>
      <c r="R9828" t="s">
        <v>100</v>
      </c>
      <c r="S9828">
        <v>125.3</v>
      </c>
      <c r="T9828" s="1">
        <v>46054</v>
      </c>
      <c r="U9828">
        <v>-1</v>
      </c>
      <c r="V9828">
        <v>3.1</v>
      </c>
      <c r="W9828">
        <v>2.5</v>
      </c>
      <c r="X9828" s="2">
        <v>46101</v>
      </c>
      <c r="Y9828" t="s">
        <v>551</v>
      </c>
      <c r="Z9828">
        <v>4681087</v>
      </c>
      <c r="AA9828">
        <v>3.05</v>
      </c>
    </row>
    <row r="9829" spans="1:27" x14ac:dyDescent="0.3">
      <c r="A9829" t="s">
        <v>550</v>
      </c>
      <c r="B9829" t="s">
        <v>373</v>
      </c>
      <c r="C9829" t="s">
        <v>374</v>
      </c>
      <c r="D9829" t="s">
        <v>375</v>
      </c>
      <c r="E9829" t="s">
        <v>258</v>
      </c>
      <c r="F9829" t="s">
        <v>43</v>
      </c>
      <c r="G9829" s="1">
        <v>46082</v>
      </c>
      <c r="H9829" t="s">
        <v>77</v>
      </c>
      <c r="I9829" t="s">
        <v>78</v>
      </c>
      <c r="J9829" t="s">
        <v>72</v>
      </c>
      <c r="K9829">
        <v>1</v>
      </c>
      <c r="L9829" t="s">
        <v>79</v>
      </c>
      <c r="M9829">
        <v>42.86</v>
      </c>
      <c r="N9829" t="s">
        <v>376</v>
      </c>
      <c r="O9829">
        <v>0.51</v>
      </c>
      <c r="P9829">
        <v>1.1900000000000001E-2</v>
      </c>
      <c r="Q9829">
        <v>6.5</v>
      </c>
      <c r="R9829" t="s">
        <v>100</v>
      </c>
      <c r="S9829">
        <v>126</v>
      </c>
      <c r="T9829" s="1">
        <v>46082</v>
      </c>
      <c r="U9829">
        <v>-1</v>
      </c>
      <c r="V9829">
        <v>3.1</v>
      </c>
      <c r="W9829">
        <v>2.5</v>
      </c>
      <c r="X9829" s="2">
        <v>46101</v>
      </c>
      <c r="Y9829" t="s">
        <v>551</v>
      </c>
      <c r="Z9829">
        <v>4681087</v>
      </c>
      <c r="AA9829">
        <v>3.02</v>
      </c>
    </row>
    <row r="9830" spans="1:27" x14ac:dyDescent="0.3">
      <c r="A9830" t="s">
        <v>552</v>
      </c>
      <c r="B9830" t="s">
        <v>373</v>
      </c>
      <c r="C9830" t="s">
        <v>374</v>
      </c>
      <c r="D9830" t="s">
        <v>375</v>
      </c>
      <c r="E9830" t="s">
        <v>258</v>
      </c>
      <c r="F9830" t="s">
        <v>31</v>
      </c>
      <c r="G9830" s="1">
        <v>45931</v>
      </c>
      <c r="H9830" t="s">
        <v>32</v>
      </c>
      <c r="I9830" t="s">
        <v>33</v>
      </c>
      <c r="J9830" t="s">
        <v>34</v>
      </c>
      <c r="K9830">
        <v>1</v>
      </c>
      <c r="L9830" t="s">
        <v>35</v>
      </c>
      <c r="M9830">
        <v>54.62</v>
      </c>
      <c r="N9830" t="s">
        <v>376</v>
      </c>
      <c r="O9830">
        <v>0.65</v>
      </c>
      <c r="P9830">
        <v>1.1900000000000001E-2</v>
      </c>
      <c r="Q9830">
        <v>6.5</v>
      </c>
      <c r="R9830" t="s">
        <v>100</v>
      </c>
      <c r="S9830">
        <v>127.1</v>
      </c>
      <c r="T9830" s="1">
        <v>45931</v>
      </c>
      <c r="U9830">
        <v>-1</v>
      </c>
      <c r="V9830">
        <v>3.1</v>
      </c>
      <c r="W9830">
        <v>2.5</v>
      </c>
      <c r="X9830" s="2">
        <v>46101</v>
      </c>
      <c r="Y9830" t="s">
        <v>553</v>
      </c>
      <c r="Z9830">
        <v>6809970</v>
      </c>
      <c r="AA9830">
        <v>2.84</v>
      </c>
    </row>
    <row r="9831" spans="1:27" x14ac:dyDescent="0.3">
      <c r="A9831" t="s">
        <v>552</v>
      </c>
      <c r="B9831" t="s">
        <v>373</v>
      </c>
      <c r="C9831" t="s">
        <v>374</v>
      </c>
      <c r="D9831" t="s">
        <v>375</v>
      </c>
      <c r="E9831" t="s">
        <v>258</v>
      </c>
      <c r="F9831" t="s">
        <v>39</v>
      </c>
      <c r="G9831" s="1">
        <v>45962</v>
      </c>
      <c r="H9831" t="s">
        <v>32</v>
      </c>
      <c r="I9831" t="s">
        <v>33</v>
      </c>
      <c r="J9831" t="s">
        <v>34</v>
      </c>
      <c r="K9831">
        <v>1</v>
      </c>
      <c r="L9831" t="s">
        <v>35</v>
      </c>
      <c r="M9831">
        <v>56.3</v>
      </c>
      <c r="N9831" t="s">
        <v>376</v>
      </c>
      <c r="O9831">
        <v>0.67</v>
      </c>
      <c r="P9831">
        <v>1.1900000000000001E-2</v>
      </c>
      <c r="Q9831">
        <v>6.5</v>
      </c>
      <c r="R9831" t="s">
        <v>100</v>
      </c>
      <c r="S9831">
        <v>126.2</v>
      </c>
      <c r="T9831" s="1">
        <v>45962</v>
      </c>
      <c r="U9831">
        <v>-1</v>
      </c>
      <c r="V9831">
        <v>3.1</v>
      </c>
      <c r="W9831">
        <v>2.5</v>
      </c>
      <c r="X9831" s="2">
        <v>46101</v>
      </c>
      <c r="Y9831" t="s">
        <v>553</v>
      </c>
      <c r="Z9831">
        <v>6809970</v>
      </c>
      <c r="AA9831">
        <v>2.94</v>
      </c>
    </row>
    <row r="9832" spans="1:27" x14ac:dyDescent="0.3">
      <c r="A9832" t="s">
        <v>552</v>
      </c>
      <c r="B9832" t="s">
        <v>373</v>
      </c>
      <c r="C9832" t="s">
        <v>374</v>
      </c>
      <c r="D9832" t="s">
        <v>375</v>
      </c>
      <c r="E9832" t="s">
        <v>258</v>
      </c>
      <c r="F9832" t="s">
        <v>40</v>
      </c>
      <c r="G9832" s="1">
        <v>45992</v>
      </c>
      <c r="H9832" t="s">
        <v>32</v>
      </c>
      <c r="I9832" t="s">
        <v>33</v>
      </c>
      <c r="J9832" t="s">
        <v>34</v>
      </c>
      <c r="K9832">
        <v>1</v>
      </c>
      <c r="L9832" t="s">
        <v>35</v>
      </c>
      <c r="M9832">
        <v>58.82</v>
      </c>
      <c r="N9832" t="s">
        <v>376</v>
      </c>
      <c r="O9832">
        <v>0.7</v>
      </c>
      <c r="P9832">
        <v>1.1900000000000001E-2</v>
      </c>
      <c r="Q9832">
        <v>6.5</v>
      </c>
      <c r="R9832" t="s">
        <v>100</v>
      </c>
      <c r="S9832">
        <v>125.8</v>
      </c>
      <c r="T9832" s="1">
        <v>45992</v>
      </c>
      <c r="U9832">
        <v>-1</v>
      </c>
      <c r="V9832">
        <v>3.1</v>
      </c>
      <c r="W9832">
        <v>2.5</v>
      </c>
      <c r="X9832" s="2">
        <v>46101</v>
      </c>
      <c r="Y9832" t="s">
        <v>553</v>
      </c>
      <c r="Z9832">
        <v>6809970</v>
      </c>
      <c r="AA9832">
        <v>3</v>
      </c>
    </row>
    <row r="9833" spans="1:27" x14ac:dyDescent="0.3">
      <c r="A9833" t="s">
        <v>552</v>
      </c>
      <c r="B9833" t="s">
        <v>373</v>
      </c>
      <c r="C9833" t="s">
        <v>374</v>
      </c>
      <c r="D9833" t="s">
        <v>375</v>
      </c>
      <c r="E9833" t="s">
        <v>258</v>
      </c>
      <c r="F9833" t="s">
        <v>41</v>
      </c>
      <c r="G9833" s="1">
        <v>46023</v>
      </c>
      <c r="H9833" t="s">
        <v>32</v>
      </c>
      <c r="I9833" t="s">
        <v>33</v>
      </c>
      <c r="J9833" t="s">
        <v>34</v>
      </c>
      <c r="K9833">
        <v>1</v>
      </c>
      <c r="L9833" t="s">
        <v>35</v>
      </c>
      <c r="M9833">
        <v>55.46</v>
      </c>
      <c r="N9833" t="s">
        <v>376</v>
      </c>
      <c r="O9833">
        <v>0.66</v>
      </c>
      <c r="P9833">
        <v>1.1900000000000001E-2</v>
      </c>
      <c r="Q9833">
        <v>6.5</v>
      </c>
      <c r="R9833" t="s">
        <v>100</v>
      </c>
      <c r="S9833">
        <v>124.2</v>
      </c>
      <c r="T9833" s="1">
        <v>46023</v>
      </c>
      <c r="U9833">
        <v>-1</v>
      </c>
      <c r="V9833">
        <v>3.1</v>
      </c>
      <c r="W9833">
        <v>2.5</v>
      </c>
      <c r="X9833" s="2">
        <v>46101</v>
      </c>
      <c r="Y9833" t="s">
        <v>553</v>
      </c>
      <c r="Z9833">
        <v>6809970</v>
      </c>
      <c r="AA9833">
        <v>2.86</v>
      </c>
    </row>
    <row r="9834" spans="1:27" x14ac:dyDescent="0.3">
      <c r="A9834" t="s">
        <v>552</v>
      </c>
      <c r="B9834" t="s">
        <v>373</v>
      </c>
      <c r="C9834" t="s">
        <v>374</v>
      </c>
      <c r="D9834" t="s">
        <v>375</v>
      </c>
      <c r="E9834" t="s">
        <v>258</v>
      </c>
      <c r="F9834" t="s">
        <v>42</v>
      </c>
      <c r="G9834" s="1">
        <v>46054</v>
      </c>
      <c r="H9834" t="s">
        <v>32</v>
      </c>
      <c r="I9834" t="s">
        <v>33</v>
      </c>
      <c r="J9834" t="s">
        <v>34</v>
      </c>
      <c r="K9834">
        <v>1</v>
      </c>
      <c r="L9834" t="s">
        <v>35</v>
      </c>
      <c r="M9834">
        <v>58.82</v>
      </c>
      <c r="N9834" t="s">
        <v>376</v>
      </c>
      <c r="O9834">
        <v>0.7</v>
      </c>
      <c r="P9834">
        <v>1.1900000000000001E-2</v>
      </c>
      <c r="Q9834">
        <v>6.5</v>
      </c>
      <c r="R9834" t="s">
        <v>100</v>
      </c>
      <c r="S9834">
        <v>125.3</v>
      </c>
      <c r="T9834" s="1">
        <v>46054</v>
      </c>
      <c r="U9834">
        <v>-1</v>
      </c>
      <c r="V9834">
        <v>3.1</v>
      </c>
      <c r="W9834">
        <v>2.5</v>
      </c>
      <c r="X9834" s="2">
        <v>46101</v>
      </c>
      <c r="Y9834" t="s">
        <v>553</v>
      </c>
      <c r="Z9834">
        <v>6809970</v>
      </c>
      <c r="AA9834">
        <v>2.98</v>
      </c>
    </row>
    <row r="9835" spans="1:27" x14ac:dyDescent="0.3">
      <c r="A9835" t="s">
        <v>552</v>
      </c>
      <c r="B9835" t="s">
        <v>373</v>
      </c>
      <c r="C9835" t="s">
        <v>374</v>
      </c>
      <c r="D9835" t="s">
        <v>375</v>
      </c>
      <c r="E9835" t="s">
        <v>258</v>
      </c>
      <c r="F9835" t="s">
        <v>43</v>
      </c>
      <c r="G9835" s="1">
        <v>46082</v>
      </c>
      <c r="H9835" t="s">
        <v>32</v>
      </c>
      <c r="I9835" t="s">
        <v>33</v>
      </c>
      <c r="J9835" t="s">
        <v>34</v>
      </c>
      <c r="K9835">
        <v>1</v>
      </c>
      <c r="L9835" t="s">
        <v>35</v>
      </c>
      <c r="M9835">
        <v>57.98</v>
      </c>
      <c r="N9835" t="s">
        <v>376</v>
      </c>
      <c r="O9835">
        <v>0.69</v>
      </c>
      <c r="P9835">
        <v>1.1900000000000001E-2</v>
      </c>
      <c r="Q9835">
        <v>6.5</v>
      </c>
      <c r="R9835" t="s">
        <v>100</v>
      </c>
      <c r="S9835">
        <v>126</v>
      </c>
      <c r="T9835" s="1">
        <v>46082</v>
      </c>
      <c r="U9835">
        <v>-1</v>
      </c>
      <c r="V9835">
        <v>3.1</v>
      </c>
      <c r="W9835">
        <v>2.5</v>
      </c>
      <c r="X9835" s="2">
        <v>46101</v>
      </c>
      <c r="Y9835" t="s">
        <v>553</v>
      </c>
      <c r="Z9835">
        <v>6809970</v>
      </c>
      <c r="AA9835">
        <v>2.97</v>
      </c>
    </row>
    <row r="9836" spans="1:27" x14ac:dyDescent="0.3">
      <c r="A9836" t="s">
        <v>552</v>
      </c>
      <c r="B9836" t="s">
        <v>373</v>
      </c>
      <c r="C9836" t="s">
        <v>374</v>
      </c>
      <c r="D9836" t="s">
        <v>375</v>
      </c>
      <c r="E9836" t="s">
        <v>258</v>
      </c>
      <c r="F9836" t="s">
        <v>31</v>
      </c>
      <c r="G9836" s="1">
        <v>45931</v>
      </c>
      <c r="H9836" t="s">
        <v>44</v>
      </c>
      <c r="I9836" t="s">
        <v>45</v>
      </c>
      <c r="J9836" t="s">
        <v>46</v>
      </c>
      <c r="K9836">
        <v>500</v>
      </c>
      <c r="L9836" t="s">
        <v>47</v>
      </c>
      <c r="M9836">
        <v>42.02</v>
      </c>
      <c r="N9836" t="s">
        <v>376</v>
      </c>
      <c r="O9836">
        <v>0.5</v>
      </c>
      <c r="P9836">
        <v>1.1900000000000001E-2</v>
      </c>
      <c r="Q9836">
        <v>6.5</v>
      </c>
      <c r="R9836" t="s">
        <v>100</v>
      </c>
      <c r="S9836">
        <v>127.1</v>
      </c>
      <c r="T9836" s="1">
        <v>45931</v>
      </c>
      <c r="U9836">
        <v>-1</v>
      </c>
      <c r="V9836">
        <v>3.1</v>
      </c>
      <c r="W9836">
        <v>2.5</v>
      </c>
      <c r="X9836" s="2">
        <v>46101</v>
      </c>
      <c r="Y9836" t="s">
        <v>553</v>
      </c>
      <c r="Z9836">
        <v>6809970</v>
      </c>
      <c r="AA9836">
        <v>2.84</v>
      </c>
    </row>
    <row r="9837" spans="1:27" x14ac:dyDescent="0.3">
      <c r="A9837" t="s">
        <v>552</v>
      </c>
      <c r="B9837" t="s">
        <v>373</v>
      </c>
      <c r="C9837" t="s">
        <v>374</v>
      </c>
      <c r="D9837" t="s">
        <v>375</v>
      </c>
      <c r="E9837" t="s">
        <v>258</v>
      </c>
      <c r="F9837" t="s">
        <v>39</v>
      </c>
      <c r="G9837" s="1">
        <v>45962</v>
      </c>
      <c r="H9837" t="s">
        <v>44</v>
      </c>
      <c r="I9837" t="s">
        <v>45</v>
      </c>
      <c r="J9837" t="s">
        <v>46</v>
      </c>
      <c r="K9837">
        <v>500</v>
      </c>
      <c r="L9837" t="s">
        <v>47</v>
      </c>
      <c r="M9837">
        <v>42.02</v>
      </c>
      <c r="N9837" t="s">
        <v>376</v>
      </c>
      <c r="O9837">
        <v>0.5</v>
      </c>
      <c r="P9837">
        <v>1.1900000000000001E-2</v>
      </c>
      <c r="Q9837">
        <v>6.5</v>
      </c>
      <c r="R9837" t="s">
        <v>100</v>
      </c>
      <c r="S9837">
        <v>126.2</v>
      </c>
      <c r="T9837" s="1">
        <v>45962</v>
      </c>
      <c r="U9837">
        <v>-1</v>
      </c>
      <c r="V9837">
        <v>3.1</v>
      </c>
      <c r="W9837">
        <v>2.5</v>
      </c>
      <c r="X9837" s="2">
        <v>46101</v>
      </c>
      <c r="Y9837" t="s">
        <v>553</v>
      </c>
      <c r="Z9837">
        <v>6809970</v>
      </c>
      <c r="AA9837">
        <v>2.94</v>
      </c>
    </row>
    <row r="9838" spans="1:27" x14ac:dyDescent="0.3">
      <c r="A9838" t="s">
        <v>552</v>
      </c>
      <c r="B9838" t="s">
        <v>373</v>
      </c>
      <c r="C9838" t="s">
        <v>374</v>
      </c>
      <c r="D9838" t="s">
        <v>375</v>
      </c>
      <c r="E9838" t="s">
        <v>258</v>
      </c>
      <c r="F9838" t="s">
        <v>40</v>
      </c>
      <c r="G9838" s="1">
        <v>45992</v>
      </c>
      <c r="H9838" t="s">
        <v>44</v>
      </c>
      <c r="I9838" t="s">
        <v>45</v>
      </c>
      <c r="J9838" t="s">
        <v>46</v>
      </c>
      <c r="K9838">
        <v>500</v>
      </c>
      <c r="L9838" t="s">
        <v>47</v>
      </c>
      <c r="M9838">
        <v>42.02</v>
      </c>
      <c r="N9838" t="s">
        <v>376</v>
      </c>
      <c r="O9838">
        <v>0.5</v>
      </c>
      <c r="P9838">
        <v>1.1900000000000001E-2</v>
      </c>
      <c r="Q9838">
        <v>6.5</v>
      </c>
      <c r="R9838" t="s">
        <v>100</v>
      </c>
      <c r="S9838">
        <v>125.8</v>
      </c>
      <c r="T9838" s="1">
        <v>45992</v>
      </c>
      <c r="U9838">
        <v>-1</v>
      </c>
      <c r="V9838">
        <v>3.1</v>
      </c>
      <c r="W9838">
        <v>2.5</v>
      </c>
      <c r="X9838" s="2">
        <v>46101</v>
      </c>
      <c r="Y9838" t="s">
        <v>553</v>
      </c>
      <c r="Z9838">
        <v>6809970</v>
      </c>
      <c r="AA9838">
        <v>3</v>
      </c>
    </row>
    <row r="9839" spans="1:27" x14ac:dyDescent="0.3">
      <c r="A9839" t="s">
        <v>552</v>
      </c>
      <c r="B9839" t="s">
        <v>373</v>
      </c>
      <c r="C9839" t="s">
        <v>374</v>
      </c>
      <c r="D9839" t="s">
        <v>375</v>
      </c>
      <c r="E9839" t="s">
        <v>258</v>
      </c>
      <c r="F9839" t="s">
        <v>41</v>
      </c>
      <c r="G9839" s="1">
        <v>46023</v>
      </c>
      <c r="H9839" t="s">
        <v>44</v>
      </c>
      <c r="I9839" t="s">
        <v>45</v>
      </c>
      <c r="J9839" t="s">
        <v>46</v>
      </c>
      <c r="K9839">
        <v>500</v>
      </c>
      <c r="L9839" t="s">
        <v>47</v>
      </c>
      <c r="M9839">
        <v>41.18</v>
      </c>
      <c r="N9839" t="s">
        <v>376</v>
      </c>
      <c r="O9839">
        <v>0.49</v>
      </c>
      <c r="P9839">
        <v>1.1900000000000001E-2</v>
      </c>
      <c r="Q9839">
        <v>6.5</v>
      </c>
      <c r="R9839" t="s">
        <v>100</v>
      </c>
      <c r="S9839">
        <v>124.2</v>
      </c>
      <c r="T9839" s="1">
        <v>46023</v>
      </c>
      <c r="U9839">
        <v>-1</v>
      </c>
      <c r="V9839">
        <v>3.1</v>
      </c>
      <c r="W9839">
        <v>2.5</v>
      </c>
      <c r="X9839" s="2">
        <v>46101</v>
      </c>
      <c r="Y9839" t="s">
        <v>553</v>
      </c>
      <c r="Z9839">
        <v>6809970</v>
      </c>
      <c r="AA9839">
        <v>2.86</v>
      </c>
    </row>
    <row r="9840" spans="1:27" x14ac:dyDescent="0.3">
      <c r="A9840" t="s">
        <v>552</v>
      </c>
      <c r="B9840" t="s">
        <v>373</v>
      </c>
      <c r="C9840" t="s">
        <v>374</v>
      </c>
      <c r="D9840" t="s">
        <v>375</v>
      </c>
      <c r="E9840" t="s">
        <v>258</v>
      </c>
      <c r="F9840" t="s">
        <v>42</v>
      </c>
      <c r="G9840" s="1">
        <v>46054</v>
      </c>
      <c r="H9840" t="s">
        <v>44</v>
      </c>
      <c r="I9840" t="s">
        <v>45</v>
      </c>
      <c r="J9840" t="s">
        <v>46</v>
      </c>
      <c r="K9840">
        <v>500</v>
      </c>
      <c r="L9840" t="s">
        <v>47</v>
      </c>
      <c r="M9840">
        <v>42.86</v>
      </c>
      <c r="N9840" t="s">
        <v>376</v>
      </c>
      <c r="O9840">
        <v>0.51</v>
      </c>
      <c r="P9840">
        <v>1.1900000000000001E-2</v>
      </c>
      <c r="Q9840">
        <v>6.5</v>
      </c>
      <c r="R9840" t="s">
        <v>100</v>
      </c>
      <c r="S9840">
        <v>125.3</v>
      </c>
      <c r="T9840" s="1">
        <v>46054</v>
      </c>
      <c r="U9840">
        <v>-1</v>
      </c>
      <c r="V9840">
        <v>3.1</v>
      </c>
      <c r="W9840">
        <v>2.5</v>
      </c>
      <c r="X9840" s="2">
        <v>46101</v>
      </c>
      <c r="Y9840" t="s">
        <v>553</v>
      </c>
      <c r="Z9840">
        <v>6809970</v>
      </c>
      <c r="AA9840">
        <v>2.98</v>
      </c>
    </row>
    <row r="9841" spans="1:27" x14ac:dyDescent="0.3">
      <c r="A9841" t="s">
        <v>552</v>
      </c>
      <c r="B9841" t="s">
        <v>373</v>
      </c>
      <c r="C9841" t="s">
        <v>374</v>
      </c>
      <c r="D9841" t="s">
        <v>375</v>
      </c>
      <c r="E9841" t="s">
        <v>258</v>
      </c>
      <c r="F9841" t="s">
        <v>43</v>
      </c>
      <c r="G9841" s="1">
        <v>46082</v>
      </c>
      <c r="H9841" t="s">
        <v>44</v>
      </c>
      <c r="I9841" t="s">
        <v>45</v>
      </c>
      <c r="J9841" t="s">
        <v>46</v>
      </c>
      <c r="K9841">
        <v>500</v>
      </c>
      <c r="L9841" t="s">
        <v>47</v>
      </c>
      <c r="M9841">
        <v>42.02</v>
      </c>
      <c r="N9841" t="s">
        <v>376</v>
      </c>
      <c r="O9841">
        <v>0.5</v>
      </c>
      <c r="P9841">
        <v>1.1900000000000001E-2</v>
      </c>
      <c r="Q9841">
        <v>6.5</v>
      </c>
      <c r="R9841" t="s">
        <v>100</v>
      </c>
      <c r="S9841">
        <v>126</v>
      </c>
      <c r="T9841" s="1">
        <v>46082</v>
      </c>
      <c r="U9841">
        <v>-1</v>
      </c>
      <c r="V9841">
        <v>3.1</v>
      </c>
      <c r="W9841">
        <v>2.5</v>
      </c>
      <c r="X9841" s="2">
        <v>46101</v>
      </c>
      <c r="Y9841" t="s">
        <v>553</v>
      </c>
      <c r="Z9841">
        <v>6809970</v>
      </c>
      <c r="AA9841">
        <v>2.97</v>
      </c>
    </row>
    <row r="9842" spans="1:27" x14ac:dyDescent="0.3">
      <c r="A9842" t="s">
        <v>552</v>
      </c>
      <c r="B9842" t="s">
        <v>373</v>
      </c>
      <c r="C9842" t="s">
        <v>374</v>
      </c>
      <c r="D9842" t="s">
        <v>375</v>
      </c>
      <c r="E9842" t="s">
        <v>258</v>
      </c>
      <c r="F9842" t="s">
        <v>31</v>
      </c>
      <c r="G9842" s="1">
        <v>45931</v>
      </c>
      <c r="H9842" t="s">
        <v>48</v>
      </c>
      <c r="I9842" t="s">
        <v>49</v>
      </c>
      <c r="J9842" t="s">
        <v>50</v>
      </c>
      <c r="K9842">
        <v>1</v>
      </c>
      <c r="L9842" t="s">
        <v>51</v>
      </c>
      <c r="M9842">
        <v>66.39</v>
      </c>
      <c r="N9842" t="s">
        <v>376</v>
      </c>
      <c r="O9842">
        <v>0.79</v>
      </c>
      <c r="P9842">
        <v>1.1900000000000001E-2</v>
      </c>
      <c r="Q9842">
        <v>6.5</v>
      </c>
      <c r="R9842" t="s">
        <v>100</v>
      </c>
      <c r="S9842">
        <v>127.1</v>
      </c>
      <c r="T9842" s="1">
        <v>45931</v>
      </c>
      <c r="U9842">
        <v>-1</v>
      </c>
      <c r="V9842">
        <v>3.1</v>
      </c>
      <c r="W9842">
        <v>2.5</v>
      </c>
      <c r="X9842" s="2">
        <v>46101</v>
      </c>
      <c r="Y9842" t="s">
        <v>553</v>
      </c>
      <c r="Z9842">
        <v>6809970</v>
      </c>
      <c r="AA9842">
        <v>2.84</v>
      </c>
    </row>
    <row r="9843" spans="1:27" x14ac:dyDescent="0.3">
      <c r="A9843" t="s">
        <v>552</v>
      </c>
      <c r="B9843" t="s">
        <v>373</v>
      </c>
      <c r="C9843" t="s">
        <v>374</v>
      </c>
      <c r="D9843" t="s">
        <v>375</v>
      </c>
      <c r="E9843" t="s">
        <v>258</v>
      </c>
      <c r="F9843" t="s">
        <v>39</v>
      </c>
      <c r="G9843" s="1">
        <v>45962</v>
      </c>
      <c r="H9843" t="s">
        <v>48</v>
      </c>
      <c r="I9843" t="s">
        <v>49</v>
      </c>
      <c r="J9843" t="s">
        <v>50</v>
      </c>
      <c r="K9843">
        <v>1</v>
      </c>
      <c r="L9843" t="s">
        <v>51</v>
      </c>
      <c r="M9843">
        <v>69.75</v>
      </c>
      <c r="N9843" t="s">
        <v>376</v>
      </c>
      <c r="O9843">
        <v>0.83</v>
      </c>
      <c r="P9843">
        <v>1.1900000000000001E-2</v>
      </c>
      <c r="Q9843">
        <v>6.5</v>
      </c>
      <c r="R9843" t="s">
        <v>100</v>
      </c>
      <c r="S9843">
        <v>126.2</v>
      </c>
      <c r="T9843" s="1">
        <v>45962</v>
      </c>
      <c r="U9843">
        <v>-1</v>
      </c>
      <c r="V9843">
        <v>3.1</v>
      </c>
      <c r="W9843">
        <v>2.5</v>
      </c>
      <c r="X9843" s="2">
        <v>46101</v>
      </c>
      <c r="Y9843" t="s">
        <v>553</v>
      </c>
      <c r="Z9843">
        <v>6809970</v>
      </c>
      <c r="AA9843">
        <v>2.94</v>
      </c>
    </row>
    <row r="9844" spans="1:27" x14ac:dyDescent="0.3">
      <c r="A9844" t="s">
        <v>552</v>
      </c>
      <c r="B9844" t="s">
        <v>373</v>
      </c>
      <c r="C9844" t="s">
        <v>374</v>
      </c>
      <c r="D9844" t="s">
        <v>375</v>
      </c>
      <c r="E9844" t="s">
        <v>258</v>
      </c>
      <c r="F9844" t="s">
        <v>40</v>
      </c>
      <c r="G9844" s="1">
        <v>45992</v>
      </c>
      <c r="H9844" t="s">
        <v>48</v>
      </c>
      <c r="I9844" t="s">
        <v>49</v>
      </c>
      <c r="J9844" t="s">
        <v>50</v>
      </c>
      <c r="K9844">
        <v>1</v>
      </c>
      <c r="L9844" t="s">
        <v>51</v>
      </c>
      <c r="M9844">
        <v>70.59</v>
      </c>
      <c r="N9844" t="s">
        <v>376</v>
      </c>
      <c r="O9844">
        <v>0.84</v>
      </c>
      <c r="P9844">
        <v>1.1900000000000001E-2</v>
      </c>
      <c r="Q9844">
        <v>6.5</v>
      </c>
      <c r="R9844" t="s">
        <v>100</v>
      </c>
      <c r="S9844">
        <v>125.8</v>
      </c>
      <c r="T9844" s="1">
        <v>45992</v>
      </c>
      <c r="U9844">
        <v>-1</v>
      </c>
      <c r="V9844">
        <v>3.1</v>
      </c>
      <c r="W9844">
        <v>2.5</v>
      </c>
      <c r="X9844" s="2">
        <v>46101</v>
      </c>
      <c r="Y9844" t="s">
        <v>553</v>
      </c>
      <c r="Z9844">
        <v>6809970</v>
      </c>
      <c r="AA9844">
        <v>3</v>
      </c>
    </row>
    <row r="9845" spans="1:27" x14ac:dyDescent="0.3">
      <c r="A9845" t="s">
        <v>552</v>
      </c>
      <c r="B9845" t="s">
        <v>373</v>
      </c>
      <c r="C9845" t="s">
        <v>374</v>
      </c>
      <c r="D9845" t="s">
        <v>375</v>
      </c>
      <c r="E9845" t="s">
        <v>258</v>
      </c>
      <c r="F9845" t="s">
        <v>41</v>
      </c>
      <c r="G9845" s="1">
        <v>46023</v>
      </c>
      <c r="H9845" t="s">
        <v>48</v>
      </c>
      <c r="I9845" t="s">
        <v>49</v>
      </c>
      <c r="J9845" t="s">
        <v>50</v>
      </c>
      <c r="K9845">
        <v>1</v>
      </c>
      <c r="L9845" t="s">
        <v>51</v>
      </c>
      <c r="M9845">
        <v>67.23</v>
      </c>
      <c r="N9845" t="s">
        <v>376</v>
      </c>
      <c r="O9845">
        <v>0.8</v>
      </c>
      <c r="P9845">
        <v>1.1900000000000001E-2</v>
      </c>
      <c r="Q9845">
        <v>6.5</v>
      </c>
      <c r="R9845" t="s">
        <v>100</v>
      </c>
      <c r="S9845">
        <v>124.2</v>
      </c>
      <c r="T9845" s="1">
        <v>46023</v>
      </c>
      <c r="U9845">
        <v>-1</v>
      </c>
      <c r="V9845">
        <v>3.1</v>
      </c>
      <c r="W9845">
        <v>2.5</v>
      </c>
      <c r="X9845" s="2">
        <v>46101</v>
      </c>
      <c r="Y9845" t="s">
        <v>553</v>
      </c>
      <c r="Z9845">
        <v>6809970</v>
      </c>
      <c r="AA9845">
        <v>2.86</v>
      </c>
    </row>
    <row r="9846" spans="1:27" x14ac:dyDescent="0.3">
      <c r="A9846" t="s">
        <v>552</v>
      </c>
      <c r="B9846" t="s">
        <v>373</v>
      </c>
      <c r="C9846" t="s">
        <v>374</v>
      </c>
      <c r="D9846" t="s">
        <v>375</v>
      </c>
      <c r="E9846" t="s">
        <v>258</v>
      </c>
      <c r="F9846" t="s">
        <v>42</v>
      </c>
      <c r="G9846" s="1">
        <v>46054</v>
      </c>
      <c r="H9846" t="s">
        <v>48</v>
      </c>
      <c r="I9846" t="s">
        <v>49</v>
      </c>
      <c r="J9846" t="s">
        <v>50</v>
      </c>
      <c r="K9846">
        <v>1</v>
      </c>
      <c r="L9846" t="s">
        <v>51</v>
      </c>
      <c r="M9846">
        <v>68.91</v>
      </c>
      <c r="N9846" t="s">
        <v>376</v>
      </c>
      <c r="O9846">
        <v>0.82</v>
      </c>
      <c r="P9846">
        <v>1.1900000000000001E-2</v>
      </c>
      <c r="Q9846">
        <v>6.5</v>
      </c>
      <c r="R9846" t="s">
        <v>100</v>
      </c>
      <c r="S9846">
        <v>125.3</v>
      </c>
      <c r="T9846" s="1">
        <v>46054</v>
      </c>
      <c r="U9846">
        <v>-1</v>
      </c>
      <c r="V9846">
        <v>3.1</v>
      </c>
      <c r="W9846">
        <v>2.5</v>
      </c>
      <c r="X9846" s="2">
        <v>46101</v>
      </c>
      <c r="Y9846" t="s">
        <v>553</v>
      </c>
      <c r="Z9846">
        <v>6809970</v>
      </c>
      <c r="AA9846">
        <v>2.98</v>
      </c>
    </row>
    <row r="9847" spans="1:27" x14ac:dyDescent="0.3">
      <c r="A9847" t="s">
        <v>552</v>
      </c>
      <c r="B9847" t="s">
        <v>373</v>
      </c>
      <c r="C9847" t="s">
        <v>374</v>
      </c>
      <c r="D9847" t="s">
        <v>375</v>
      </c>
      <c r="E9847" t="s">
        <v>258</v>
      </c>
      <c r="F9847" t="s">
        <v>43</v>
      </c>
      <c r="G9847" s="1">
        <v>46082</v>
      </c>
      <c r="H9847" t="s">
        <v>48</v>
      </c>
      <c r="I9847" t="s">
        <v>49</v>
      </c>
      <c r="J9847" t="s">
        <v>50</v>
      </c>
      <c r="K9847">
        <v>1</v>
      </c>
      <c r="L9847" t="s">
        <v>51</v>
      </c>
      <c r="M9847">
        <v>69.75</v>
      </c>
      <c r="N9847" t="s">
        <v>376</v>
      </c>
      <c r="O9847">
        <v>0.83</v>
      </c>
      <c r="P9847">
        <v>1.1900000000000001E-2</v>
      </c>
      <c r="Q9847">
        <v>6.5</v>
      </c>
      <c r="R9847" t="s">
        <v>100</v>
      </c>
      <c r="S9847">
        <v>126</v>
      </c>
      <c r="T9847" s="1">
        <v>46082</v>
      </c>
      <c r="U9847">
        <v>-1</v>
      </c>
      <c r="V9847">
        <v>3.1</v>
      </c>
      <c r="W9847">
        <v>2.5</v>
      </c>
      <c r="X9847" s="2">
        <v>46101</v>
      </c>
      <c r="Y9847" t="s">
        <v>553</v>
      </c>
      <c r="Z9847">
        <v>6809970</v>
      </c>
      <c r="AA9847">
        <v>2.97</v>
      </c>
    </row>
    <row r="9848" spans="1:27" x14ac:dyDescent="0.3">
      <c r="A9848" t="s">
        <v>552</v>
      </c>
      <c r="B9848" t="s">
        <v>373</v>
      </c>
      <c r="C9848" t="s">
        <v>374</v>
      </c>
      <c r="D9848" t="s">
        <v>375</v>
      </c>
      <c r="E9848" t="s">
        <v>258</v>
      </c>
      <c r="F9848" t="s">
        <v>31</v>
      </c>
      <c r="G9848" s="1">
        <v>45931</v>
      </c>
      <c r="H9848" t="s">
        <v>52</v>
      </c>
      <c r="I9848" t="s">
        <v>53</v>
      </c>
      <c r="J9848" t="s">
        <v>54</v>
      </c>
      <c r="K9848">
        <v>12</v>
      </c>
      <c r="L9848" t="s">
        <v>55</v>
      </c>
      <c r="M9848">
        <v>75.63</v>
      </c>
      <c r="N9848" t="s">
        <v>376</v>
      </c>
      <c r="O9848">
        <v>0.9</v>
      </c>
      <c r="P9848">
        <v>1.1900000000000001E-2</v>
      </c>
      <c r="Q9848">
        <v>6.5</v>
      </c>
      <c r="R9848" t="s">
        <v>100</v>
      </c>
      <c r="S9848">
        <v>127.1</v>
      </c>
      <c r="T9848" s="1">
        <v>45931</v>
      </c>
      <c r="U9848">
        <v>-1</v>
      </c>
      <c r="V9848">
        <v>3.1</v>
      </c>
      <c r="W9848">
        <v>2.5</v>
      </c>
      <c r="X9848" s="2">
        <v>46101</v>
      </c>
      <c r="Y9848" t="s">
        <v>553</v>
      </c>
      <c r="Z9848">
        <v>6809970</v>
      </c>
      <c r="AA9848">
        <v>2.84</v>
      </c>
    </row>
    <row r="9849" spans="1:27" x14ac:dyDescent="0.3">
      <c r="A9849" t="s">
        <v>552</v>
      </c>
      <c r="B9849" t="s">
        <v>373</v>
      </c>
      <c r="C9849" t="s">
        <v>374</v>
      </c>
      <c r="D9849" t="s">
        <v>375</v>
      </c>
      <c r="E9849" t="s">
        <v>258</v>
      </c>
      <c r="F9849" t="s">
        <v>39</v>
      </c>
      <c r="G9849" s="1">
        <v>45962</v>
      </c>
      <c r="H9849" t="s">
        <v>52</v>
      </c>
      <c r="I9849" t="s">
        <v>53</v>
      </c>
      <c r="J9849" t="s">
        <v>54</v>
      </c>
      <c r="K9849">
        <v>12</v>
      </c>
      <c r="L9849" t="s">
        <v>55</v>
      </c>
      <c r="M9849">
        <v>78.989999999999995</v>
      </c>
      <c r="N9849" t="s">
        <v>376</v>
      </c>
      <c r="O9849">
        <v>0.94</v>
      </c>
      <c r="P9849">
        <v>1.1900000000000001E-2</v>
      </c>
      <c r="Q9849">
        <v>6.5</v>
      </c>
      <c r="R9849" t="s">
        <v>100</v>
      </c>
      <c r="S9849">
        <v>126.2</v>
      </c>
      <c r="T9849" s="1">
        <v>45962</v>
      </c>
      <c r="U9849">
        <v>-1</v>
      </c>
      <c r="V9849">
        <v>3.1</v>
      </c>
      <c r="W9849">
        <v>2.5</v>
      </c>
      <c r="X9849" s="2">
        <v>46101</v>
      </c>
      <c r="Y9849" t="s">
        <v>553</v>
      </c>
      <c r="Z9849">
        <v>6809970</v>
      </c>
      <c r="AA9849">
        <v>2.94</v>
      </c>
    </row>
    <row r="9850" spans="1:27" x14ac:dyDescent="0.3">
      <c r="A9850" t="s">
        <v>552</v>
      </c>
      <c r="B9850" t="s">
        <v>373</v>
      </c>
      <c r="C9850" t="s">
        <v>374</v>
      </c>
      <c r="D9850" t="s">
        <v>375</v>
      </c>
      <c r="E9850" t="s">
        <v>258</v>
      </c>
      <c r="F9850" t="s">
        <v>40</v>
      </c>
      <c r="G9850" s="1">
        <v>45992</v>
      </c>
      <c r="H9850" t="s">
        <v>52</v>
      </c>
      <c r="I9850" t="s">
        <v>53</v>
      </c>
      <c r="J9850" t="s">
        <v>54</v>
      </c>
      <c r="K9850">
        <v>12</v>
      </c>
      <c r="L9850" t="s">
        <v>55</v>
      </c>
      <c r="M9850">
        <v>80.67</v>
      </c>
      <c r="N9850" t="s">
        <v>376</v>
      </c>
      <c r="O9850">
        <v>0.96</v>
      </c>
      <c r="P9850">
        <v>1.1900000000000001E-2</v>
      </c>
      <c r="Q9850">
        <v>6.5</v>
      </c>
      <c r="R9850" t="s">
        <v>100</v>
      </c>
      <c r="S9850">
        <v>125.8</v>
      </c>
      <c r="T9850" s="1">
        <v>45992</v>
      </c>
      <c r="U9850">
        <v>-1</v>
      </c>
      <c r="V9850">
        <v>3.1</v>
      </c>
      <c r="W9850">
        <v>2.5</v>
      </c>
      <c r="X9850" s="2">
        <v>46101</v>
      </c>
      <c r="Y9850" t="s">
        <v>553</v>
      </c>
      <c r="Z9850">
        <v>6809970</v>
      </c>
      <c r="AA9850">
        <v>3</v>
      </c>
    </row>
    <row r="9851" spans="1:27" x14ac:dyDescent="0.3">
      <c r="A9851" t="s">
        <v>552</v>
      </c>
      <c r="B9851" t="s">
        <v>373</v>
      </c>
      <c r="C9851" t="s">
        <v>374</v>
      </c>
      <c r="D9851" t="s">
        <v>375</v>
      </c>
      <c r="E9851" t="s">
        <v>258</v>
      </c>
      <c r="F9851" t="s">
        <v>41</v>
      </c>
      <c r="G9851" s="1">
        <v>46023</v>
      </c>
      <c r="H9851" t="s">
        <v>52</v>
      </c>
      <c r="I9851" t="s">
        <v>53</v>
      </c>
      <c r="J9851" t="s">
        <v>54</v>
      </c>
      <c r="K9851">
        <v>12</v>
      </c>
      <c r="L9851" t="s">
        <v>55</v>
      </c>
      <c r="M9851">
        <v>76.47</v>
      </c>
      <c r="N9851" t="s">
        <v>376</v>
      </c>
      <c r="O9851">
        <v>0.91</v>
      </c>
      <c r="P9851">
        <v>1.1900000000000001E-2</v>
      </c>
      <c r="Q9851">
        <v>6.5</v>
      </c>
      <c r="R9851" t="s">
        <v>100</v>
      </c>
      <c r="S9851">
        <v>124.2</v>
      </c>
      <c r="T9851" s="1">
        <v>46023</v>
      </c>
      <c r="U9851">
        <v>-1</v>
      </c>
      <c r="V9851">
        <v>3.1</v>
      </c>
      <c r="W9851">
        <v>2.5</v>
      </c>
      <c r="X9851" s="2">
        <v>46101</v>
      </c>
      <c r="Y9851" t="s">
        <v>553</v>
      </c>
      <c r="Z9851">
        <v>6809970</v>
      </c>
      <c r="AA9851">
        <v>2.86</v>
      </c>
    </row>
    <row r="9852" spans="1:27" x14ac:dyDescent="0.3">
      <c r="A9852" t="s">
        <v>552</v>
      </c>
      <c r="B9852" t="s">
        <v>373</v>
      </c>
      <c r="C9852" t="s">
        <v>374</v>
      </c>
      <c r="D9852" t="s">
        <v>375</v>
      </c>
      <c r="E9852" t="s">
        <v>258</v>
      </c>
      <c r="F9852" t="s">
        <v>42</v>
      </c>
      <c r="G9852" s="1">
        <v>46054</v>
      </c>
      <c r="H9852" t="s">
        <v>52</v>
      </c>
      <c r="I9852" t="s">
        <v>53</v>
      </c>
      <c r="J9852" t="s">
        <v>54</v>
      </c>
      <c r="K9852">
        <v>12</v>
      </c>
      <c r="L9852" t="s">
        <v>55</v>
      </c>
      <c r="M9852">
        <v>79.83</v>
      </c>
      <c r="N9852" t="s">
        <v>376</v>
      </c>
      <c r="O9852">
        <v>0.95</v>
      </c>
      <c r="P9852">
        <v>1.1900000000000001E-2</v>
      </c>
      <c r="Q9852">
        <v>6.5</v>
      </c>
      <c r="R9852" t="s">
        <v>100</v>
      </c>
      <c r="S9852">
        <v>125.3</v>
      </c>
      <c r="T9852" s="1">
        <v>46054</v>
      </c>
      <c r="U9852">
        <v>-1</v>
      </c>
      <c r="V9852">
        <v>3.1</v>
      </c>
      <c r="W9852">
        <v>2.5</v>
      </c>
      <c r="X9852" s="2">
        <v>46101</v>
      </c>
      <c r="Y9852" t="s">
        <v>553</v>
      </c>
      <c r="Z9852">
        <v>6809970</v>
      </c>
      <c r="AA9852">
        <v>2.98</v>
      </c>
    </row>
    <row r="9853" spans="1:27" x14ac:dyDescent="0.3">
      <c r="A9853" t="s">
        <v>552</v>
      </c>
      <c r="B9853" t="s">
        <v>373</v>
      </c>
      <c r="C9853" t="s">
        <v>374</v>
      </c>
      <c r="D9853" t="s">
        <v>375</v>
      </c>
      <c r="E9853" t="s">
        <v>258</v>
      </c>
      <c r="F9853" t="s">
        <v>43</v>
      </c>
      <c r="G9853" s="1">
        <v>46082</v>
      </c>
      <c r="H9853" t="s">
        <v>52</v>
      </c>
      <c r="I9853" t="s">
        <v>53</v>
      </c>
      <c r="J9853" t="s">
        <v>54</v>
      </c>
      <c r="K9853">
        <v>12</v>
      </c>
      <c r="L9853" t="s">
        <v>55</v>
      </c>
      <c r="M9853">
        <v>79.83</v>
      </c>
      <c r="N9853" t="s">
        <v>376</v>
      </c>
      <c r="O9853">
        <v>0.95</v>
      </c>
      <c r="P9853">
        <v>1.1900000000000001E-2</v>
      </c>
      <c r="Q9853">
        <v>6.5</v>
      </c>
      <c r="R9853" t="s">
        <v>100</v>
      </c>
      <c r="S9853">
        <v>126</v>
      </c>
      <c r="T9853" s="1">
        <v>46082</v>
      </c>
      <c r="U9853">
        <v>-1</v>
      </c>
      <c r="V9853">
        <v>3.1</v>
      </c>
      <c r="W9853">
        <v>2.5</v>
      </c>
      <c r="X9853" s="2">
        <v>46101</v>
      </c>
      <c r="Y9853" t="s">
        <v>553</v>
      </c>
      <c r="Z9853">
        <v>6809970</v>
      </c>
      <c r="AA9853">
        <v>2.97</v>
      </c>
    </row>
    <row r="9854" spans="1:27" x14ac:dyDescent="0.3">
      <c r="A9854" t="s">
        <v>552</v>
      </c>
      <c r="B9854" t="s">
        <v>373</v>
      </c>
      <c r="C9854" t="s">
        <v>374</v>
      </c>
      <c r="D9854" t="s">
        <v>375</v>
      </c>
      <c r="E9854" t="s">
        <v>258</v>
      </c>
      <c r="F9854" t="s">
        <v>31</v>
      </c>
      <c r="G9854" s="1">
        <v>45931</v>
      </c>
      <c r="H9854" t="s">
        <v>56</v>
      </c>
      <c r="I9854" t="s">
        <v>57</v>
      </c>
      <c r="J9854" t="s">
        <v>34</v>
      </c>
      <c r="K9854">
        <v>1</v>
      </c>
      <c r="L9854" t="s">
        <v>51</v>
      </c>
      <c r="M9854">
        <v>400</v>
      </c>
      <c r="N9854" t="s">
        <v>376</v>
      </c>
      <c r="O9854">
        <v>4.76</v>
      </c>
      <c r="P9854">
        <v>1.1900000000000001E-2</v>
      </c>
      <c r="Q9854">
        <v>6.5</v>
      </c>
      <c r="R9854" t="s">
        <v>100</v>
      </c>
      <c r="S9854">
        <v>127.1</v>
      </c>
      <c r="T9854" s="1">
        <v>45931</v>
      </c>
      <c r="U9854">
        <v>-1</v>
      </c>
      <c r="V9854">
        <v>3.1</v>
      </c>
      <c r="W9854">
        <v>2.5</v>
      </c>
      <c r="X9854" s="2">
        <v>46101</v>
      </c>
      <c r="Y9854" t="s">
        <v>553</v>
      </c>
      <c r="Z9854">
        <v>6809970</v>
      </c>
      <c r="AA9854">
        <v>2.84</v>
      </c>
    </row>
    <row r="9855" spans="1:27" x14ac:dyDescent="0.3">
      <c r="A9855" t="s">
        <v>552</v>
      </c>
      <c r="B9855" t="s">
        <v>373</v>
      </c>
      <c r="C9855" t="s">
        <v>374</v>
      </c>
      <c r="D9855" t="s">
        <v>375</v>
      </c>
      <c r="E9855" t="s">
        <v>258</v>
      </c>
      <c r="F9855" t="s">
        <v>39</v>
      </c>
      <c r="G9855" s="1">
        <v>45962</v>
      </c>
      <c r="H9855" t="s">
        <v>56</v>
      </c>
      <c r="I9855" t="s">
        <v>57</v>
      </c>
      <c r="J9855" t="s">
        <v>34</v>
      </c>
      <c r="K9855">
        <v>1</v>
      </c>
      <c r="L9855" t="s">
        <v>51</v>
      </c>
      <c r="M9855">
        <v>397.48</v>
      </c>
      <c r="N9855" t="s">
        <v>376</v>
      </c>
      <c r="O9855">
        <v>4.7300000000000004</v>
      </c>
      <c r="P9855">
        <v>1.1900000000000001E-2</v>
      </c>
      <c r="Q9855">
        <v>6.5</v>
      </c>
      <c r="R9855" t="s">
        <v>100</v>
      </c>
      <c r="S9855">
        <v>126.2</v>
      </c>
      <c r="T9855" s="1">
        <v>45962</v>
      </c>
      <c r="U9855">
        <v>-1</v>
      </c>
      <c r="V9855">
        <v>3.1</v>
      </c>
      <c r="W9855">
        <v>2.5</v>
      </c>
      <c r="X9855" s="2">
        <v>46101</v>
      </c>
      <c r="Y9855" t="s">
        <v>553</v>
      </c>
      <c r="Z9855">
        <v>6809970</v>
      </c>
      <c r="AA9855">
        <v>2.94</v>
      </c>
    </row>
    <row r="9856" spans="1:27" x14ac:dyDescent="0.3">
      <c r="A9856" t="s">
        <v>552</v>
      </c>
      <c r="B9856" t="s">
        <v>373</v>
      </c>
      <c r="C9856" t="s">
        <v>374</v>
      </c>
      <c r="D9856" t="s">
        <v>375</v>
      </c>
      <c r="E9856" t="s">
        <v>258</v>
      </c>
      <c r="F9856" t="s">
        <v>40</v>
      </c>
      <c r="G9856" s="1">
        <v>45992</v>
      </c>
      <c r="H9856" t="s">
        <v>56</v>
      </c>
      <c r="I9856" t="s">
        <v>57</v>
      </c>
      <c r="J9856" t="s">
        <v>34</v>
      </c>
      <c r="K9856">
        <v>1</v>
      </c>
      <c r="L9856" t="s">
        <v>51</v>
      </c>
      <c r="M9856">
        <v>408.4</v>
      </c>
      <c r="N9856" t="s">
        <v>376</v>
      </c>
      <c r="O9856">
        <v>4.8600000000000003</v>
      </c>
      <c r="P9856">
        <v>1.1900000000000001E-2</v>
      </c>
      <c r="Q9856">
        <v>6.5</v>
      </c>
      <c r="R9856" t="s">
        <v>100</v>
      </c>
      <c r="S9856">
        <v>125.8</v>
      </c>
      <c r="T9856" s="1">
        <v>45992</v>
      </c>
      <c r="U9856">
        <v>-1</v>
      </c>
      <c r="V9856">
        <v>3.1</v>
      </c>
      <c r="W9856">
        <v>2.5</v>
      </c>
      <c r="X9856" s="2">
        <v>46101</v>
      </c>
      <c r="Y9856" t="s">
        <v>553</v>
      </c>
      <c r="Z9856">
        <v>6809970</v>
      </c>
      <c r="AA9856">
        <v>3</v>
      </c>
    </row>
    <row r="9857" spans="1:27" x14ac:dyDescent="0.3">
      <c r="A9857" t="s">
        <v>552</v>
      </c>
      <c r="B9857" t="s">
        <v>373</v>
      </c>
      <c r="C9857" t="s">
        <v>374</v>
      </c>
      <c r="D9857" t="s">
        <v>375</v>
      </c>
      <c r="E9857" t="s">
        <v>258</v>
      </c>
      <c r="F9857" t="s">
        <v>41</v>
      </c>
      <c r="G9857" s="1">
        <v>46023</v>
      </c>
      <c r="H9857" t="s">
        <v>56</v>
      </c>
      <c r="I9857" t="s">
        <v>57</v>
      </c>
      <c r="J9857" t="s">
        <v>34</v>
      </c>
      <c r="K9857">
        <v>1</v>
      </c>
      <c r="L9857" t="s">
        <v>51</v>
      </c>
      <c r="M9857">
        <v>420.17</v>
      </c>
      <c r="N9857" t="s">
        <v>376</v>
      </c>
      <c r="O9857">
        <v>5</v>
      </c>
      <c r="P9857">
        <v>1.1900000000000001E-2</v>
      </c>
      <c r="Q9857">
        <v>6.5</v>
      </c>
      <c r="R9857" t="s">
        <v>100</v>
      </c>
      <c r="S9857">
        <v>124.2</v>
      </c>
      <c r="T9857" s="1">
        <v>46023</v>
      </c>
      <c r="U9857">
        <v>-1</v>
      </c>
      <c r="V9857">
        <v>3.1</v>
      </c>
      <c r="W9857">
        <v>2.5</v>
      </c>
      <c r="X9857" s="2">
        <v>46101</v>
      </c>
      <c r="Y9857" t="s">
        <v>553</v>
      </c>
      <c r="Z9857">
        <v>6809970</v>
      </c>
      <c r="AA9857">
        <v>2.86</v>
      </c>
    </row>
    <row r="9858" spans="1:27" x14ac:dyDescent="0.3">
      <c r="A9858" t="s">
        <v>552</v>
      </c>
      <c r="B9858" t="s">
        <v>373</v>
      </c>
      <c r="C9858" t="s">
        <v>374</v>
      </c>
      <c r="D9858" t="s">
        <v>375</v>
      </c>
      <c r="E9858" t="s">
        <v>258</v>
      </c>
      <c r="F9858" t="s">
        <v>42</v>
      </c>
      <c r="G9858" s="1">
        <v>46054</v>
      </c>
      <c r="H9858" t="s">
        <v>56</v>
      </c>
      <c r="I9858" t="s">
        <v>57</v>
      </c>
      <c r="J9858" t="s">
        <v>34</v>
      </c>
      <c r="K9858">
        <v>1</v>
      </c>
      <c r="L9858" t="s">
        <v>51</v>
      </c>
      <c r="M9858">
        <v>415.97</v>
      </c>
      <c r="N9858" t="s">
        <v>376</v>
      </c>
      <c r="O9858">
        <v>4.95</v>
      </c>
      <c r="P9858">
        <v>1.1900000000000001E-2</v>
      </c>
      <c r="Q9858">
        <v>6.5</v>
      </c>
      <c r="R9858" t="s">
        <v>100</v>
      </c>
      <c r="S9858">
        <v>125.3</v>
      </c>
      <c r="T9858" s="1">
        <v>46054</v>
      </c>
      <c r="U9858">
        <v>-1</v>
      </c>
      <c r="V9858">
        <v>3.1</v>
      </c>
      <c r="W9858">
        <v>2.5</v>
      </c>
      <c r="X9858" s="2">
        <v>46101</v>
      </c>
      <c r="Y9858" t="s">
        <v>553</v>
      </c>
      <c r="Z9858">
        <v>6809970</v>
      </c>
      <c r="AA9858">
        <v>2.98</v>
      </c>
    </row>
    <row r="9859" spans="1:27" x14ac:dyDescent="0.3">
      <c r="A9859" t="s">
        <v>552</v>
      </c>
      <c r="B9859" t="s">
        <v>373</v>
      </c>
      <c r="C9859" t="s">
        <v>374</v>
      </c>
      <c r="D9859" t="s">
        <v>375</v>
      </c>
      <c r="E9859" t="s">
        <v>258</v>
      </c>
      <c r="F9859" t="s">
        <v>43</v>
      </c>
      <c r="G9859" s="1">
        <v>46082</v>
      </c>
      <c r="H9859" t="s">
        <v>56</v>
      </c>
      <c r="I9859" t="s">
        <v>57</v>
      </c>
      <c r="J9859" t="s">
        <v>34</v>
      </c>
      <c r="K9859">
        <v>1</v>
      </c>
      <c r="L9859" t="s">
        <v>51</v>
      </c>
      <c r="M9859">
        <v>421.01</v>
      </c>
      <c r="N9859" t="s">
        <v>376</v>
      </c>
      <c r="O9859">
        <v>5.01</v>
      </c>
      <c r="P9859">
        <v>1.1900000000000001E-2</v>
      </c>
      <c r="Q9859">
        <v>6.5</v>
      </c>
      <c r="R9859" t="s">
        <v>100</v>
      </c>
      <c r="S9859">
        <v>126</v>
      </c>
      <c r="T9859" s="1">
        <v>46082</v>
      </c>
      <c r="U9859">
        <v>-1</v>
      </c>
      <c r="V9859">
        <v>3.1</v>
      </c>
      <c r="W9859">
        <v>2.5</v>
      </c>
      <c r="X9859" s="2">
        <v>46101</v>
      </c>
      <c r="Y9859" t="s">
        <v>553</v>
      </c>
      <c r="Z9859">
        <v>6809970</v>
      </c>
      <c r="AA9859">
        <v>2.97</v>
      </c>
    </row>
    <row r="9860" spans="1:27" x14ac:dyDescent="0.3">
      <c r="A9860" t="s">
        <v>552</v>
      </c>
      <c r="B9860" t="s">
        <v>373</v>
      </c>
      <c r="C9860" t="s">
        <v>374</v>
      </c>
      <c r="D9860" t="s">
        <v>375</v>
      </c>
      <c r="E9860" t="s">
        <v>258</v>
      </c>
      <c r="F9860" t="s">
        <v>31</v>
      </c>
      <c r="G9860" s="1">
        <v>45931</v>
      </c>
      <c r="H9860" t="s">
        <v>58</v>
      </c>
      <c r="I9860" t="s">
        <v>59</v>
      </c>
      <c r="J9860" t="s">
        <v>60</v>
      </c>
      <c r="K9860">
        <v>1</v>
      </c>
      <c r="L9860" t="s">
        <v>51</v>
      </c>
      <c r="M9860">
        <v>252.94</v>
      </c>
      <c r="N9860" t="s">
        <v>376</v>
      </c>
      <c r="O9860">
        <v>3.01</v>
      </c>
      <c r="P9860">
        <v>1.1900000000000001E-2</v>
      </c>
      <c r="Q9860">
        <v>6.5</v>
      </c>
      <c r="R9860" t="s">
        <v>100</v>
      </c>
      <c r="S9860">
        <v>127.1</v>
      </c>
      <c r="T9860" s="1">
        <v>45931</v>
      </c>
      <c r="U9860">
        <v>-1</v>
      </c>
      <c r="V9860">
        <v>3.1</v>
      </c>
      <c r="W9860">
        <v>2.5</v>
      </c>
      <c r="X9860" s="2">
        <v>46101</v>
      </c>
      <c r="Y9860" t="s">
        <v>553</v>
      </c>
      <c r="Z9860">
        <v>6809970</v>
      </c>
      <c r="AA9860">
        <v>2.84</v>
      </c>
    </row>
    <row r="9861" spans="1:27" x14ac:dyDescent="0.3">
      <c r="A9861" t="s">
        <v>552</v>
      </c>
      <c r="B9861" t="s">
        <v>373</v>
      </c>
      <c r="C9861" t="s">
        <v>374</v>
      </c>
      <c r="D9861" t="s">
        <v>375</v>
      </c>
      <c r="E9861" t="s">
        <v>258</v>
      </c>
      <c r="F9861" t="s">
        <v>39</v>
      </c>
      <c r="G9861" s="1">
        <v>45962</v>
      </c>
      <c r="H9861" t="s">
        <v>58</v>
      </c>
      <c r="I9861" t="s">
        <v>59</v>
      </c>
      <c r="J9861" t="s">
        <v>60</v>
      </c>
      <c r="K9861">
        <v>1</v>
      </c>
      <c r="L9861" t="s">
        <v>51</v>
      </c>
      <c r="M9861">
        <v>250.42</v>
      </c>
      <c r="N9861" t="s">
        <v>376</v>
      </c>
      <c r="O9861">
        <v>2.98</v>
      </c>
      <c r="P9861">
        <v>1.1900000000000001E-2</v>
      </c>
      <c r="Q9861">
        <v>6.5</v>
      </c>
      <c r="R9861" t="s">
        <v>100</v>
      </c>
      <c r="S9861">
        <v>126.2</v>
      </c>
      <c r="T9861" s="1">
        <v>45962</v>
      </c>
      <c r="U9861">
        <v>-1</v>
      </c>
      <c r="V9861">
        <v>3.1</v>
      </c>
      <c r="W9861">
        <v>2.5</v>
      </c>
      <c r="X9861" s="2">
        <v>46101</v>
      </c>
      <c r="Y9861" t="s">
        <v>553</v>
      </c>
      <c r="Z9861">
        <v>6809970</v>
      </c>
      <c r="AA9861">
        <v>2.94</v>
      </c>
    </row>
    <row r="9862" spans="1:27" x14ac:dyDescent="0.3">
      <c r="A9862" t="s">
        <v>552</v>
      </c>
      <c r="B9862" t="s">
        <v>373</v>
      </c>
      <c r="C9862" t="s">
        <v>374</v>
      </c>
      <c r="D9862" t="s">
        <v>375</v>
      </c>
      <c r="E9862" t="s">
        <v>258</v>
      </c>
      <c r="F9862" t="s">
        <v>40</v>
      </c>
      <c r="G9862" s="1">
        <v>45992</v>
      </c>
      <c r="H9862" t="s">
        <v>58</v>
      </c>
      <c r="I9862" t="s">
        <v>59</v>
      </c>
      <c r="J9862" t="s">
        <v>60</v>
      </c>
      <c r="K9862">
        <v>1</v>
      </c>
      <c r="L9862" t="s">
        <v>51</v>
      </c>
      <c r="M9862">
        <v>255.46</v>
      </c>
      <c r="N9862" t="s">
        <v>376</v>
      </c>
      <c r="O9862">
        <v>3.04</v>
      </c>
      <c r="P9862">
        <v>1.1900000000000001E-2</v>
      </c>
      <c r="Q9862">
        <v>6.5</v>
      </c>
      <c r="R9862" t="s">
        <v>100</v>
      </c>
      <c r="S9862">
        <v>125.8</v>
      </c>
      <c r="T9862" s="1">
        <v>45992</v>
      </c>
      <c r="U9862">
        <v>-1</v>
      </c>
      <c r="V9862">
        <v>3.1</v>
      </c>
      <c r="W9862">
        <v>2.5</v>
      </c>
      <c r="X9862" s="2">
        <v>46101</v>
      </c>
      <c r="Y9862" t="s">
        <v>553</v>
      </c>
      <c r="Z9862">
        <v>6809970</v>
      </c>
      <c r="AA9862">
        <v>3</v>
      </c>
    </row>
    <row r="9863" spans="1:27" x14ac:dyDescent="0.3">
      <c r="A9863" t="s">
        <v>552</v>
      </c>
      <c r="B9863" t="s">
        <v>373</v>
      </c>
      <c r="C9863" t="s">
        <v>374</v>
      </c>
      <c r="D9863" t="s">
        <v>375</v>
      </c>
      <c r="E9863" t="s">
        <v>258</v>
      </c>
      <c r="F9863" t="s">
        <v>41</v>
      </c>
      <c r="G9863" s="1">
        <v>46023</v>
      </c>
      <c r="H9863" t="s">
        <v>58</v>
      </c>
      <c r="I9863" t="s">
        <v>59</v>
      </c>
      <c r="J9863" t="s">
        <v>60</v>
      </c>
      <c r="K9863">
        <v>1</v>
      </c>
      <c r="L9863" t="s">
        <v>51</v>
      </c>
      <c r="M9863">
        <v>245.38</v>
      </c>
      <c r="N9863" t="s">
        <v>376</v>
      </c>
      <c r="O9863">
        <v>2.92</v>
      </c>
      <c r="P9863">
        <v>1.1900000000000001E-2</v>
      </c>
      <c r="Q9863">
        <v>6.5</v>
      </c>
      <c r="R9863" t="s">
        <v>100</v>
      </c>
      <c r="S9863">
        <v>124.2</v>
      </c>
      <c r="T9863" s="1">
        <v>46023</v>
      </c>
      <c r="U9863">
        <v>-1</v>
      </c>
      <c r="V9863">
        <v>3.1</v>
      </c>
      <c r="W9863">
        <v>2.5</v>
      </c>
      <c r="X9863" s="2">
        <v>46101</v>
      </c>
      <c r="Y9863" t="s">
        <v>553</v>
      </c>
      <c r="Z9863">
        <v>6809970</v>
      </c>
      <c r="AA9863">
        <v>2.86</v>
      </c>
    </row>
    <row r="9864" spans="1:27" x14ac:dyDescent="0.3">
      <c r="A9864" t="s">
        <v>552</v>
      </c>
      <c r="B9864" t="s">
        <v>373</v>
      </c>
      <c r="C9864" t="s">
        <v>374</v>
      </c>
      <c r="D9864" t="s">
        <v>375</v>
      </c>
      <c r="E9864" t="s">
        <v>258</v>
      </c>
      <c r="F9864" t="s">
        <v>42</v>
      </c>
      <c r="G9864" s="1">
        <v>46054</v>
      </c>
      <c r="H9864" t="s">
        <v>58</v>
      </c>
      <c r="I9864" t="s">
        <v>59</v>
      </c>
      <c r="J9864" t="s">
        <v>60</v>
      </c>
      <c r="K9864">
        <v>1</v>
      </c>
      <c r="L9864" t="s">
        <v>51</v>
      </c>
      <c r="M9864">
        <v>259.66000000000003</v>
      </c>
      <c r="N9864" t="s">
        <v>376</v>
      </c>
      <c r="O9864">
        <v>3.09</v>
      </c>
      <c r="P9864">
        <v>1.1900000000000001E-2</v>
      </c>
      <c r="Q9864">
        <v>6.5</v>
      </c>
      <c r="R9864" t="s">
        <v>100</v>
      </c>
      <c r="S9864">
        <v>125.3</v>
      </c>
      <c r="T9864" s="1">
        <v>46054</v>
      </c>
      <c r="U9864">
        <v>-1</v>
      </c>
      <c r="V9864">
        <v>3.1</v>
      </c>
      <c r="W9864">
        <v>2.5</v>
      </c>
      <c r="X9864" s="2">
        <v>46101</v>
      </c>
      <c r="Y9864" t="s">
        <v>553</v>
      </c>
      <c r="Z9864">
        <v>6809970</v>
      </c>
      <c r="AA9864">
        <v>2.98</v>
      </c>
    </row>
    <row r="9865" spans="1:27" x14ac:dyDescent="0.3">
      <c r="A9865" t="s">
        <v>552</v>
      </c>
      <c r="B9865" t="s">
        <v>373</v>
      </c>
      <c r="C9865" t="s">
        <v>374</v>
      </c>
      <c r="D9865" t="s">
        <v>375</v>
      </c>
      <c r="E9865" t="s">
        <v>258</v>
      </c>
      <c r="F9865" t="s">
        <v>43</v>
      </c>
      <c r="G9865" s="1">
        <v>46082</v>
      </c>
      <c r="H9865" t="s">
        <v>58</v>
      </c>
      <c r="I9865" t="s">
        <v>59</v>
      </c>
      <c r="J9865" t="s">
        <v>60</v>
      </c>
      <c r="K9865">
        <v>1</v>
      </c>
      <c r="L9865" t="s">
        <v>51</v>
      </c>
      <c r="M9865">
        <v>255.46</v>
      </c>
      <c r="N9865" t="s">
        <v>376</v>
      </c>
      <c r="O9865">
        <v>3.04</v>
      </c>
      <c r="P9865">
        <v>1.1900000000000001E-2</v>
      </c>
      <c r="Q9865">
        <v>6.5</v>
      </c>
      <c r="R9865" t="s">
        <v>100</v>
      </c>
      <c r="S9865">
        <v>126</v>
      </c>
      <c r="T9865" s="1">
        <v>46082</v>
      </c>
      <c r="U9865">
        <v>-1</v>
      </c>
      <c r="V9865">
        <v>3.1</v>
      </c>
      <c r="W9865">
        <v>2.5</v>
      </c>
      <c r="X9865" s="2">
        <v>46101</v>
      </c>
      <c r="Y9865" t="s">
        <v>553</v>
      </c>
      <c r="Z9865">
        <v>6809970</v>
      </c>
      <c r="AA9865">
        <v>2.97</v>
      </c>
    </row>
    <row r="9866" spans="1:27" x14ac:dyDescent="0.3">
      <c r="A9866" t="s">
        <v>552</v>
      </c>
      <c r="B9866" t="s">
        <v>373</v>
      </c>
      <c r="C9866" t="s">
        <v>374</v>
      </c>
      <c r="D9866" t="s">
        <v>375</v>
      </c>
      <c r="E9866" t="s">
        <v>258</v>
      </c>
      <c r="F9866" t="s">
        <v>31</v>
      </c>
      <c r="G9866" s="1">
        <v>45931</v>
      </c>
      <c r="H9866" t="s">
        <v>61</v>
      </c>
      <c r="I9866" t="s">
        <v>62</v>
      </c>
      <c r="J9866" t="s">
        <v>60</v>
      </c>
      <c r="K9866">
        <v>1</v>
      </c>
      <c r="L9866" t="s">
        <v>51</v>
      </c>
      <c r="M9866">
        <v>445.38</v>
      </c>
      <c r="N9866" t="s">
        <v>376</v>
      </c>
      <c r="O9866">
        <v>5.3</v>
      </c>
      <c r="P9866">
        <v>1.1900000000000001E-2</v>
      </c>
      <c r="Q9866">
        <v>6.5</v>
      </c>
      <c r="R9866" t="s">
        <v>100</v>
      </c>
      <c r="S9866">
        <v>127.1</v>
      </c>
      <c r="T9866" s="1">
        <v>45931</v>
      </c>
      <c r="U9866">
        <v>-1</v>
      </c>
      <c r="V9866">
        <v>3.1</v>
      </c>
      <c r="W9866">
        <v>2.5</v>
      </c>
      <c r="X9866" s="2">
        <v>46101</v>
      </c>
      <c r="Y9866" t="s">
        <v>553</v>
      </c>
      <c r="Z9866">
        <v>6809970</v>
      </c>
      <c r="AA9866">
        <v>2.84</v>
      </c>
    </row>
    <row r="9867" spans="1:27" x14ac:dyDescent="0.3">
      <c r="A9867" t="s">
        <v>552</v>
      </c>
      <c r="B9867" t="s">
        <v>373</v>
      </c>
      <c r="C9867" t="s">
        <v>374</v>
      </c>
      <c r="D9867" t="s">
        <v>375</v>
      </c>
      <c r="E9867" t="s">
        <v>258</v>
      </c>
      <c r="F9867" t="s">
        <v>39</v>
      </c>
      <c r="G9867" s="1">
        <v>45962</v>
      </c>
      <c r="H9867" t="s">
        <v>61</v>
      </c>
      <c r="I9867" t="s">
        <v>62</v>
      </c>
      <c r="J9867" t="s">
        <v>60</v>
      </c>
      <c r="K9867">
        <v>1</v>
      </c>
      <c r="L9867" t="s">
        <v>51</v>
      </c>
      <c r="M9867">
        <v>457.14</v>
      </c>
      <c r="N9867" t="s">
        <v>376</v>
      </c>
      <c r="O9867">
        <v>5.44</v>
      </c>
      <c r="P9867">
        <v>1.1900000000000001E-2</v>
      </c>
      <c r="Q9867">
        <v>6.5</v>
      </c>
      <c r="R9867" t="s">
        <v>100</v>
      </c>
      <c r="S9867">
        <v>126.2</v>
      </c>
      <c r="T9867" s="1">
        <v>45962</v>
      </c>
      <c r="U9867">
        <v>-1</v>
      </c>
      <c r="V9867">
        <v>3.1</v>
      </c>
      <c r="W9867">
        <v>2.5</v>
      </c>
      <c r="X9867" s="2">
        <v>46101</v>
      </c>
      <c r="Y9867" t="s">
        <v>553</v>
      </c>
      <c r="Z9867">
        <v>6809970</v>
      </c>
      <c r="AA9867">
        <v>2.94</v>
      </c>
    </row>
    <row r="9868" spans="1:27" x14ac:dyDescent="0.3">
      <c r="A9868" t="s">
        <v>552</v>
      </c>
      <c r="B9868" t="s">
        <v>373</v>
      </c>
      <c r="C9868" t="s">
        <v>374</v>
      </c>
      <c r="D9868" t="s">
        <v>375</v>
      </c>
      <c r="E9868" t="s">
        <v>258</v>
      </c>
      <c r="F9868" t="s">
        <v>40</v>
      </c>
      <c r="G9868" s="1">
        <v>45992</v>
      </c>
      <c r="H9868" t="s">
        <v>61</v>
      </c>
      <c r="I9868" t="s">
        <v>62</v>
      </c>
      <c r="J9868" t="s">
        <v>60</v>
      </c>
      <c r="K9868">
        <v>1</v>
      </c>
      <c r="L9868" t="s">
        <v>51</v>
      </c>
      <c r="M9868">
        <v>441.18</v>
      </c>
      <c r="N9868" t="s">
        <v>376</v>
      </c>
      <c r="O9868">
        <v>5.25</v>
      </c>
      <c r="P9868">
        <v>1.1900000000000001E-2</v>
      </c>
      <c r="Q9868">
        <v>6.5</v>
      </c>
      <c r="R9868" t="s">
        <v>100</v>
      </c>
      <c r="S9868">
        <v>125.8</v>
      </c>
      <c r="T9868" s="1">
        <v>45992</v>
      </c>
      <c r="U9868">
        <v>-1</v>
      </c>
      <c r="V9868">
        <v>3.1</v>
      </c>
      <c r="W9868">
        <v>2.5</v>
      </c>
      <c r="X9868" s="2">
        <v>46101</v>
      </c>
      <c r="Y9868" t="s">
        <v>553</v>
      </c>
      <c r="Z9868">
        <v>6809970</v>
      </c>
      <c r="AA9868">
        <v>3</v>
      </c>
    </row>
    <row r="9869" spans="1:27" x14ac:dyDescent="0.3">
      <c r="A9869" t="s">
        <v>552</v>
      </c>
      <c r="B9869" t="s">
        <v>373</v>
      </c>
      <c r="C9869" t="s">
        <v>374</v>
      </c>
      <c r="D9869" t="s">
        <v>375</v>
      </c>
      <c r="E9869" t="s">
        <v>258</v>
      </c>
      <c r="F9869" t="s">
        <v>41</v>
      </c>
      <c r="G9869" s="1">
        <v>46023</v>
      </c>
      <c r="H9869" t="s">
        <v>61</v>
      </c>
      <c r="I9869" t="s">
        <v>62</v>
      </c>
      <c r="J9869" t="s">
        <v>60</v>
      </c>
      <c r="K9869">
        <v>1</v>
      </c>
      <c r="L9869" t="s">
        <v>51</v>
      </c>
      <c r="M9869">
        <v>469.75</v>
      </c>
      <c r="N9869" t="s">
        <v>376</v>
      </c>
      <c r="O9869">
        <v>5.59</v>
      </c>
      <c r="P9869">
        <v>1.1900000000000001E-2</v>
      </c>
      <c r="Q9869">
        <v>6.5</v>
      </c>
      <c r="R9869" t="s">
        <v>100</v>
      </c>
      <c r="S9869">
        <v>124.2</v>
      </c>
      <c r="T9869" s="1">
        <v>46023</v>
      </c>
      <c r="U9869">
        <v>-1</v>
      </c>
      <c r="V9869">
        <v>3.1</v>
      </c>
      <c r="W9869">
        <v>2.5</v>
      </c>
      <c r="X9869" s="2">
        <v>46101</v>
      </c>
      <c r="Y9869" t="s">
        <v>553</v>
      </c>
      <c r="Z9869">
        <v>6809970</v>
      </c>
      <c r="AA9869">
        <v>2.86</v>
      </c>
    </row>
    <row r="9870" spans="1:27" x14ac:dyDescent="0.3">
      <c r="A9870" t="s">
        <v>552</v>
      </c>
      <c r="B9870" t="s">
        <v>373</v>
      </c>
      <c r="C9870" t="s">
        <v>374</v>
      </c>
      <c r="D9870" t="s">
        <v>375</v>
      </c>
      <c r="E9870" t="s">
        <v>258</v>
      </c>
      <c r="F9870" t="s">
        <v>42</v>
      </c>
      <c r="G9870" s="1">
        <v>46054</v>
      </c>
      <c r="H9870" t="s">
        <v>61</v>
      </c>
      <c r="I9870" t="s">
        <v>62</v>
      </c>
      <c r="J9870" t="s">
        <v>60</v>
      </c>
      <c r="K9870">
        <v>1</v>
      </c>
      <c r="L9870" t="s">
        <v>51</v>
      </c>
      <c r="M9870">
        <v>456.3</v>
      </c>
      <c r="N9870" t="s">
        <v>376</v>
      </c>
      <c r="O9870">
        <v>5.43</v>
      </c>
      <c r="P9870">
        <v>1.1900000000000001E-2</v>
      </c>
      <c r="Q9870">
        <v>6.5</v>
      </c>
      <c r="R9870" t="s">
        <v>100</v>
      </c>
      <c r="S9870">
        <v>125.3</v>
      </c>
      <c r="T9870" s="1">
        <v>46054</v>
      </c>
      <c r="U9870">
        <v>-1</v>
      </c>
      <c r="V9870">
        <v>3.1</v>
      </c>
      <c r="W9870">
        <v>2.5</v>
      </c>
      <c r="X9870" s="2">
        <v>46101</v>
      </c>
      <c r="Y9870" t="s">
        <v>553</v>
      </c>
      <c r="Z9870">
        <v>6809970</v>
      </c>
      <c r="AA9870">
        <v>2.98</v>
      </c>
    </row>
    <row r="9871" spans="1:27" x14ac:dyDescent="0.3">
      <c r="A9871" t="s">
        <v>552</v>
      </c>
      <c r="B9871" t="s">
        <v>373</v>
      </c>
      <c r="C9871" t="s">
        <v>374</v>
      </c>
      <c r="D9871" t="s">
        <v>375</v>
      </c>
      <c r="E9871" t="s">
        <v>258</v>
      </c>
      <c r="F9871" t="s">
        <v>43</v>
      </c>
      <c r="G9871" s="1">
        <v>46082</v>
      </c>
      <c r="H9871" t="s">
        <v>61</v>
      </c>
      <c r="I9871" t="s">
        <v>62</v>
      </c>
      <c r="J9871" t="s">
        <v>60</v>
      </c>
      <c r="K9871">
        <v>1</v>
      </c>
      <c r="L9871" t="s">
        <v>51</v>
      </c>
      <c r="M9871">
        <v>463.03</v>
      </c>
      <c r="N9871" t="s">
        <v>376</v>
      </c>
      <c r="O9871">
        <v>5.51</v>
      </c>
      <c r="P9871">
        <v>1.1900000000000001E-2</v>
      </c>
      <c r="Q9871">
        <v>6.5</v>
      </c>
      <c r="R9871" t="s">
        <v>100</v>
      </c>
      <c r="S9871">
        <v>126</v>
      </c>
      <c r="T9871" s="1">
        <v>46082</v>
      </c>
      <c r="U9871">
        <v>-1</v>
      </c>
      <c r="V9871">
        <v>3.1</v>
      </c>
      <c r="W9871">
        <v>2.5</v>
      </c>
      <c r="X9871" s="2">
        <v>46101</v>
      </c>
      <c r="Y9871" t="s">
        <v>553</v>
      </c>
      <c r="Z9871">
        <v>6809970</v>
      </c>
      <c r="AA9871">
        <v>2.97</v>
      </c>
    </row>
    <row r="9872" spans="1:27" x14ac:dyDescent="0.3">
      <c r="A9872" t="s">
        <v>552</v>
      </c>
      <c r="B9872" t="s">
        <v>373</v>
      </c>
      <c r="C9872" t="s">
        <v>374</v>
      </c>
      <c r="D9872" t="s">
        <v>375</v>
      </c>
      <c r="E9872" t="s">
        <v>258</v>
      </c>
      <c r="F9872" t="s">
        <v>31</v>
      </c>
      <c r="G9872" s="1">
        <v>45931</v>
      </c>
      <c r="H9872" t="s">
        <v>63</v>
      </c>
      <c r="I9872" t="s">
        <v>64</v>
      </c>
      <c r="J9872" t="s">
        <v>65</v>
      </c>
      <c r="K9872">
        <v>1</v>
      </c>
      <c r="L9872" t="s">
        <v>51</v>
      </c>
      <c r="M9872">
        <v>161.34</v>
      </c>
      <c r="N9872" t="s">
        <v>376</v>
      </c>
      <c r="O9872">
        <v>1.92</v>
      </c>
      <c r="P9872">
        <v>1.1900000000000001E-2</v>
      </c>
      <c r="Q9872">
        <v>6.5</v>
      </c>
      <c r="R9872" t="s">
        <v>100</v>
      </c>
      <c r="S9872">
        <v>127.1</v>
      </c>
      <c r="T9872" s="1">
        <v>45931</v>
      </c>
      <c r="U9872">
        <v>-1</v>
      </c>
      <c r="V9872">
        <v>3.1</v>
      </c>
      <c r="W9872">
        <v>2.5</v>
      </c>
      <c r="X9872" s="2">
        <v>46101</v>
      </c>
      <c r="Y9872" t="s">
        <v>553</v>
      </c>
      <c r="Z9872">
        <v>6809970</v>
      </c>
      <c r="AA9872">
        <v>2.84</v>
      </c>
    </row>
    <row r="9873" spans="1:27" x14ac:dyDescent="0.3">
      <c r="A9873" t="s">
        <v>552</v>
      </c>
      <c r="B9873" t="s">
        <v>373</v>
      </c>
      <c r="C9873" t="s">
        <v>374</v>
      </c>
      <c r="D9873" t="s">
        <v>375</v>
      </c>
      <c r="E9873" t="s">
        <v>258</v>
      </c>
      <c r="F9873" t="s">
        <v>39</v>
      </c>
      <c r="G9873" s="1">
        <v>45962</v>
      </c>
      <c r="H9873" t="s">
        <v>63</v>
      </c>
      <c r="I9873" t="s">
        <v>64</v>
      </c>
      <c r="J9873" t="s">
        <v>65</v>
      </c>
      <c r="K9873">
        <v>1</v>
      </c>
      <c r="L9873" t="s">
        <v>51</v>
      </c>
      <c r="M9873">
        <v>175.63</v>
      </c>
      <c r="N9873" t="s">
        <v>376</v>
      </c>
      <c r="O9873">
        <v>2.09</v>
      </c>
      <c r="P9873">
        <v>1.1900000000000001E-2</v>
      </c>
      <c r="Q9873">
        <v>6.5</v>
      </c>
      <c r="R9873" t="s">
        <v>100</v>
      </c>
      <c r="S9873">
        <v>126.2</v>
      </c>
      <c r="T9873" s="1">
        <v>45962</v>
      </c>
      <c r="U9873">
        <v>-1</v>
      </c>
      <c r="V9873">
        <v>3.1</v>
      </c>
      <c r="W9873">
        <v>2.5</v>
      </c>
      <c r="X9873" s="2">
        <v>46101</v>
      </c>
      <c r="Y9873" t="s">
        <v>553</v>
      </c>
      <c r="Z9873">
        <v>6809970</v>
      </c>
      <c r="AA9873">
        <v>2.94</v>
      </c>
    </row>
    <row r="9874" spans="1:27" x14ac:dyDescent="0.3">
      <c r="A9874" t="s">
        <v>552</v>
      </c>
      <c r="B9874" t="s">
        <v>373</v>
      </c>
      <c r="C9874" t="s">
        <v>374</v>
      </c>
      <c r="D9874" t="s">
        <v>375</v>
      </c>
      <c r="E9874" t="s">
        <v>258</v>
      </c>
      <c r="F9874" t="s">
        <v>40</v>
      </c>
      <c r="G9874" s="1">
        <v>45992</v>
      </c>
      <c r="H9874" t="s">
        <v>63</v>
      </c>
      <c r="I9874" t="s">
        <v>64</v>
      </c>
      <c r="J9874" t="s">
        <v>65</v>
      </c>
      <c r="K9874">
        <v>1</v>
      </c>
      <c r="L9874" t="s">
        <v>51</v>
      </c>
      <c r="M9874">
        <v>172.27</v>
      </c>
      <c r="N9874" t="s">
        <v>376</v>
      </c>
      <c r="O9874">
        <v>2.0499999999999998</v>
      </c>
      <c r="P9874">
        <v>1.1900000000000001E-2</v>
      </c>
      <c r="Q9874">
        <v>6.5</v>
      </c>
      <c r="R9874" t="s">
        <v>100</v>
      </c>
      <c r="S9874">
        <v>125.8</v>
      </c>
      <c r="T9874" s="1">
        <v>45992</v>
      </c>
      <c r="U9874">
        <v>-1</v>
      </c>
      <c r="V9874">
        <v>3.1</v>
      </c>
      <c r="W9874">
        <v>2.5</v>
      </c>
      <c r="X9874" s="2">
        <v>46101</v>
      </c>
      <c r="Y9874" t="s">
        <v>553</v>
      </c>
      <c r="Z9874">
        <v>6809970</v>
      </c>
      <c r="AA9874">
        <v>3</v>
      </c>
    </row>
    <row r="9875" spans="1:27" x14ac:dyDescent="0.3">
      <c r="A9875" t="s">
        <v>552</v>
      </c>
      <c r="B9875" t="s">
        <v>373</v>
      </c>
      <c r="C9875" t="s">
        <v>374</v>
      </c>
      <c r="D9875" t="s">
        <v>375</v>
      </c>
      <c r="E9875" t="s">
        <v>258</v>
      </c>
      <c r="F9875" t="s">
        <v>41</v>
      </c>
      <c r="G9875" s="1">
        <v>46023</v>
      </c>
      <c r="H9875" t="s">
        <v>63</v>
      </c>
      <c r="I9875" t="s">
        <v>64</v>
      </c>
      <c r="J9875" t="s">
        <v>65</v>
      </c>
      <c r="K9875">
        <v>1</v>
      </c>
      <c r="L9875" t="s">
        <v>51</v>
      </c>
      <c r="M9875">
        <v>178.15</v>
      </c>
      <c r="N9875" t="s">
        <v>376</v>
      </c>
      <c r="O9875">
        <v>2.12</v>
      </c>
      <c r="P9875">
        <v>1.1900000000000001E-2</v>
      </c>
      <c r="Q9875">
        <v>6.5</v>
      </c>
      <c r="R9875" t="s">
        <v>100</v>
      </c>
      <c r="S9875">
        <v>124.2</v>
      </c>
      <c r="T9875" s="1">
        <v>46023</v>
      </c>
      <c r="U9875">
        <v>-1</v>
      </c>
      <c r="V9875">
        <v>3.1</v>
      </c>
      <c r="W9875">
        <v>2.5</v>
      </c>
      <c r="X9875" s="2">
        <v>46101</v>
      </c>
      <c r="Y9875" t="s">
        <v>553</v>
      </c>
      <c r="Z9875">
        <v>6809970</v>
      </c>
      <c r="AA9875">
        <v>2.86</v>
      </c>
    </row>
    <row r="9876" spans="1:27" x14ac:dyDescent="0.3">
      <c r="A9876" t="s">
        <v>552</v>
      </c>
      <c r="B9876" t="s">
        <v>373</v>
      </c>
      <c r="C9876" t="s">
        <v>374</v>
      </c>
      <c r="D9876" t="s">
        <v>375</v>
      </c>
      <c r="E9876" t="s">
        <v>258</v>
      </c>
      <c r="F9876" t="s">
        <v>42</v>
      </c>
      <c r="G9876" s="1">
        <v>46054</v>
      </c>
      <c r="H9876" t="s">
        <v>63</v>
      </c>
      <c r="I9876" t="s">
        <v>64</v>
      </c>
      <c r="J9876" t="s">
        <v>65</v>
      </c>
      <c r="K9876">
        <v>1</v>
      </c>
      <c r="L9876" t="s">
        <v>51</v>
      </c>
      <c r="M9876">
        <v>172.27</v>
      </c>
      <c r="N9876" t="s">
        <v>376</v>
      </c>
      <c r="O9876">
        <v>2.0499999999999998</v>
      </c>
      <c r="P9876">
        <v>1.1900000000000001E-2</v>
      </c>
      <c r="Q9876">
        <v>6.5</v>
      </c>
      <c r="R9876" t="s">
        <v>100</v>
      </c>
      <c r="S9876">
        <v>125.3</v>
      </c>
      <c r="T9876" s="1">
        <v>46054</v>
      </c>
      <c r="U9876">
        <v>-1</v>
      </c>
      <c r="V9876">
        <v>3.1</v>
      </c>
      <c r="W9876">
        <v>2.5</v>
      </c>
      <c r="X9876" s="2">
        <v>46101</v>
      </c>
      <c r="Y9876" t="s">
        <v>553</v>
      </c>
      <c r="Z9876">
        <v>6809970</v>
      </c>
      <c r="AA9876">
        <v>2.98</v>
      </c>
    </row>
    <row r="9877" spans="1:27" x14ac:dyDescent="0.3">
      <c r="A9877" t="s">
        <v>552</v>
      </c>
      <c r="B9877" t="s">
        <v>373</v>
      </c>
      <c r="C9877" t="s">
        <v>374</v>
      </c>
      <c r="D9877" t="s">
        <v>375</v>
      </c>
      <c r="E9877" t="s">
        <v>258</v>
      </c>
      <c r="F9877" t="s">
        <v>43</v>
      </c>
      <c r="G9877" s="1">
        <v>46082</v>
      </c>
      <c r="H9877" t="s">
        <v>63</v>
      </c>
      <c r="I9877" t="s">
        <v>64</v>
      </c>
      <c r="J9877" t="s">
        <v>65</v>
      </c>
      <c r="K9877">
        <v>1</v>
      </c>
      <c r="L9877" t="s">
        <v>51</v>
      </c>
      <c r="M9877">
        <v>174.79</v>
      </c>
      <c r="N9877" t="s">
        <v>376</v>
      </c>
      <c r="O9877">
        <v>2.08</v>
      </c>
      <c r="P9877">
        <v>1.1900000000000001E-2</v>
      </c>
      <c r="Q9877">
        <v>6.5</v>
      </c>
      <c r="R9877" t="s">
        <v>100</v>
      </c>
      <c r="S9877">
        <v>126</v>
      </c>
      <c r="T9877" s="1">
        <v>46082</v>
      </c>
      <c r="U9877">
        <v>-1</v>
      </c>
      <c r="V9877">
        <v>3.1</v>
      </c>
      <c r="W9877">
        <v>2.5</v>
      </c>
      <c r="X9877" s="2">
        <v>46101</v>
      </c>
      <c r="Y9877" t="s">
        <v>553</v>
      </c>
      <c r="Z9877">
        <v>6809970</v>
      </c>
      <c r="AA9877">
        <v>2.97</v>
      </c>
    </row>
    <row r="9878" spans="1:27" x14ac:dyDescent="0.3">
      <c r="A9878" t="s">
        <v>552</v>
      </c>
      <c r="B9878" t="s">
        <v>373</v>
      </c>
      <c r="C9878" t="s">
        <v>374</v>
      </c>
      <c r="D9878" t="s">
        <v>375</v>
      </c>
      <c r="E9878" t="s">
        <v>258</v>
      </c>
      <c r="F9878" t="s">
        <v>31</v>
      </c>
      <c r="G9878" s="1">
        <v>45931</v>
      </c>
      <c r="H9878" t="s">
        <v>66</v>
      </c>
      <c r="I9878" t="s">
        <v>67</v>
      </c>
      <c r="J9878" t="s">
        <v>65</v>
      </c>
      <c r="K9878">
        <v>1</v>
      </c>
      <c r="L9878" t="s">
        <v>51</v>
      </c>
      <c r="M9878">
        <v>49.58</v>
      </c>
      <c r="N9878" t="s">
        <v>376</v>
      </c>
      <c r="O9878">
        <v>0.59</v>
      </c>
      <c r="P9878">
        <v>1.1900000000000001E-2</v>
      </c>
      <c r="Q9878">
        <v>6.5</v>
      </c>
      <c r="R9878" t="s">
        <v>100</v>
      </c>
      <c r="S9878">
        <v>127.1</v>
      </c>
      <c r="T9878" s="1">
        <v>45931</v>
      </c>
      <c r="U9878">
        <v>-1</v>
      </c>
      <c r="V9878">
        <v>3.1</v>
      </c>
      <c r="W9878">
        <v>2.5</v>
      </c>
      <c r="X9878" s="2">
        <v>46101</v>
      </c>
      <c r="Y9878" t="s">
        <v>553</v>
      </c>
      <c r="Z9878">
        <v>6809970</v>
      </c>
      <c r="AA9878">
        <v>2.84</v>
      </c>
    </row>
    <row r="9879" spans="1:27" x14ac:dyDescent="0.3">
      <c r="A9879" t="s">
        <v>552</v>
      </c>
      <c r="B9879" t="s">
        <v>373</v>
      </c>
      <c r="C9879" t="s">
        <v>374</v>
      </c>
      <c r="D9879" t="s">
        <v>375</v>
      </c>
      <c r="E9879" t="s">
        <v>258</v>
      </c>
      <c r="F9879" t="s">
        <v>39</v>
      </c>
      <c r="G9879" s="1">
        <v>45962</v>
      </c>
      <c r="H9879" t="s">
        <v>66</v>
      </c>
      <c r="I9879" t="s">
        <v>67</v>
      </c>
      <c r="J9879" t="s">
        <v>65</v>
      </c>
      <c r="K9879">
        <v>1</v>
      </c>
      <c r="L9879" t="s">
        <v>51</v>
      </c>
      <c r="M9879">
        <v>53.78</v>
      </c>
      <c r="N9879" t="s">
        <v>376</v>
      </c>
      <c r="O9879">
        <v>0.64</v>
      </c>
      <c r="P9879">
        <v>1.1900000000000001E-2</v>
      </c>
      <c r="Q9879">
        <v>6.5</v>
      </c>
      <c r="R9879" t="s">
        <v>100</v>
      </c>
      <c r="S9879">
        <v>126.2</v>
      </c>
      <c r="T9879" s="1">
        <v>45962</v>
      </c>
      <c r="U9879">
        <v>-1</v>
      </c>
      <c r="V9879">
        <v>3.1</v>
      </c>
      <c r="W9879">
        <v>2.5</v>
      </c>
      <c r="X9879" s="2">
        <v>46101</v>
      </c>
      <c r="Y9879" t="s">
        <v>553</v>
      </c>
      <c r="Z9879">
        <v>6809970</v>
      </c>
      <c r="AA9879">
        <v>2.94</v>
      </c>
    </row>
    <row r="9880" spans="1:27" x14ac:dyDescent="0.3">
      <c r="A9880" t="s">
        <v>552</v>
      </c>
      <c r="B9880" t="s">
        <v>373</v>
      </c>
      <c r="C9880" t="s">
        <v>374</v>
      </c>
      <c r="D9880" t="s">
        <v>375</v>
      </c>
      <c r="E9880" t="s">
        <v>258</v>
      </c>
      <c r="F9880" t="s">
        <v>40</v>
      </c>
      <c r="G9880" s="1">
        <v>45992</v>
      </c>
      <c r="H9880" t="s">
        <v>66</v>
      </c>
      <c r="I9880" t="s">
        <v>67</v>
      </c>
      <c r="J9880" t="s">
        <v>65</v>
      </c>
      <c r="K9880">
        <v>1</v>
      </c>
      <c r="L9880" t="s">
        <v>51</v>
      </c>
      <c r="M9880">
        <v>52.94</v>
      </c>
      <c r="N9880" t="s">
        <v>376</v>
      </c>
      <c r="O9880">
        <v>0.63</v>
      </c>
      <c r="P9880">
        <v>1.1900000000000001E-2</v>
      </c>
      <c r="Q9880">
        <v>6.5</v>
      </c>
      <c r="R9880" t="s">
        <v>100</v>
      </c>
      <c r="S9880">
        <v>125.8</v>
      </c>
      <c r="T9880" s="1">
        <v>45992</v>
      </c>
      <c r="U9880">
        <v>-1</v>
      </c>
      <c r="V9880">
        <v>3.1</v>
      </c>
      <c r="W9880">
        <v>2.5</v>
      </c>
      <c r="X9880" s="2">
        <v>46101</v>
      </c>
      <c r="Y9880" t="s">
        <v>553</v>
      </c>
      <c r="Z9880">
        <v>6809970</v>
      </c>
      <c r="AA9880">
        <v>3</v>
      </c>
    </row>
    <row r="9881" spans="1:27" x14ac:dyDescent="0.3">
      <c r="A9881" t="s">
        <v>552</v>
      </c>
      <c r="B9881" t="s">
        <v>373</v>
      </c>
      <c r="C9881" t="s">
        <v>374</v>
      </c>
      <c r="D9881" t="s">
        <v>375</v>
      </c>
      <c r="E9881" t="s">
        <v>258</v>
      </c>
      <c r="F9881" t="s">
        <v>41</v>
      </c>
      <c r="G9881" s="1">
        <v>46023</v>
      </c>
      <c r="H9881" t="s">
        <v>66</v>
      </c>
      <c r="I9881" t="s">
        <v>67</v>
      </c>
      <c r="J9881" t="s">
        <v>65</v>
      </c>
      <c r="K9881">
        <v>1</v>
      </c>
      <c r="L9881" t="s">
        <v>51</v>
      </c>
      <c r="M9881">
        <v>52.1</v>
      </c>
      <c r="N9881" t="s">
        <v>376</v>
      </c>
      <c r="O9881">
        <v>0.62</v>
      </c>
      <c r="P9881">
        <v>1.1900000000000001E-2</v>
      </c>
      <c r="Q9881">
        <v>6.5</v>
      </c>
      <c r="R9881" t="s">
        <v>100</v>
      </c>
      <c r="S9881">
        <v>124.2</v>
      </c>
      <c r="T9881" s="1">
        <v>46023</v>
      </c>
      <c r="U9881">
        <v>-1</v>
      </c>
      <c r="V9881">
        <v>3.1</v>
      </c>
      <c r="W9881">
        <v>2.5</v>
      </c>
      <c r="X9881" s="2">
        <v>46101</v>
      </c>
      <c r="Y9881" t="s">
        <v>553</v>
      </c>
      <c r="Z9881">
        <v>6809970</v>
      </c>
      <c r="AA9881">
        <v>2.86</v>
      </c>
    </row>
    <row r="9882" spans="1:27" x14ac:dyDescent="0.3">
      <c r="A9882" t="s">
        <v>552</v>
      </c>
      <c r="B9882" t="s">
        <v>373</v>
      </c>
      <c r="C9882" t="s">
        <v>374</v>
      </c>
      <c r="D9882" t="s">
        <v>375</v>
      </c>
      <c r="E9882" t="s">
        <v>258</v>
      </c>
      <c r="F9882" t="s">
        <v>42</v>
      </c>
      <c r="G9882" s="1">
        <v>46054</v>
      </c>
      <c r="H9882" t="s">
        <v>66</v>
      </c>
      <c r="I9882" t="s">
        <v>67</v>
      </c>
      <c r="J9882" t="s">
        <v>65</v>
      </c>
      <c r="K9882">
        <v>1</v>
      </c>
      <c r="L9882" t="s">
        <v>51</v>
      </c>
      <c r="M9882">
        <v>52.1</v>
      </c>
      <c r="N9882" t="s">
        <v>376</v>
      </c>
      <c r="O9882">
        <v>0.62</v>
      </c>
      <c r="P9882">
        <v>1.1900000000000001E-2</v>
      </c>
      <c r="Q9882">
        <v>6.5</v>
      </c>
      <c r="R9882" t="s">
        <v>100</v>
      </c>
      <c r="S9882">
        <v>125.3</v>
      </c>
      <c r="T9882" s="1">
        <v>46054</v>
      </c>
      <c r="U9882">
        <v>-1</v>
      </c>
      <c r="V9882">
        <v>3.1</v>
      </c>
      <c r="W9882">
        <v>2.5</v>
      </c>
      <c r="X9882" s="2">
        <v>46101</v>
      </c>
      <c r="Y9882" t="s">
        <v>553</v>
      </c>
      <c r="Z9882">
        <v>6809970</v>
      </c>
      <c r="AA9882">
        <v>2.98</v>
      </c>
    </row>
    <row r="9883" spans="1:27" x14ac:dyDescent="0.3">
      <c r="A9883" t="s">
        <v>552</v>
      </c>
      <c r="B9883" t="s">
        <v>373</v>
      </c>
      <c r="C9883" t="s">
        <v>374</v>
      </c>
      <c r="D9883" t="s">
        <v>375</v>
      </c>
      <c r="E9883" t="s">
        <v>258</v>
      </c>
      <c r="F9883" t="s">
        <v>43</v>
      </c>
      <c r="G9883" s="1">
        <v>46082</v>
      </c>
      <c r="H9883" t="s">
        <v>66</v>
      </c>
      <c r="I9883" t="s">
        <v>67</v>
      </c>
      <c r="J9883" t="s">
        <v>65</v>
      </c>
      <c r="K9883">
        <v>1</v>
      </c>
      <c r="L9883" t="s">
        <v>51</v>
      </c>
      <c r="M9883">
        <v>52.94</v>
      </c>
      <c r="N9883" t="s">
        <v>376</v>
      </c>
      <c r="O9883">
        <v>0.63</v>
      </c>
      <c r="P9883">
        <v>1.1900000000000001E-2</v>
      </c>
      <c r="Q9883">
        <v>6.5</v>
      </c>
      <c r="R9883" t="s">
        <v>100</v>
      </c>
      <c r="S9883">
        <v>126</v>
      </c>
      <c r="T9883" s="1">
        <v>46082</v>
      </c>
      <c r="U9883">
        <v>-1</v>
      </c>
      <c r="V9883">
        <v>3.1</v>
      </c>
      <c r="W9883">
        <v>2.5</v>
      </c>
      <c r="X9883" s="2">
        <v>46101</v>
      </c>
      <c r="Y9883" t="s">
        <v>553</v>
      </c>
      <c r="Z9883">
        <v>6809970</v>
      </c>
      <c r="AA9883">
        <v>2.97</v>
      </c>
    </row>
    <row r="9884" spans="1:27" x14ac:dyDescent="0.3">
      <c r="A9884" t="s">
        <v>552</v>
      </c>
      <c r="B9884" t="s">
        <v>373</v>
      </c>
      <c r="C9884" t="s">
        <v>374</v>
      </c>
      <c r="D9884" t="s">
        <v>375</v>
      </c>
      <c r="E9884" t="s">
        <v>258</v>
      </c>
      <c r="F9884" t="s">
        <v>31</v>
      </c>
      <c r="G9884" s="1">
        <v>45931</v>
      </c>
      <c r="H9884" t="s">
        <v>68</v>
      </c>
      <c r="I9884" t="s">
        <v>69</v>
      </c>
      <c r="J9884" t="s">
        <v>65</v>
      </c>
      <c r="K9884">
        <v>1</v>
      </c>
      <c r="L9884" t="s">
        <v>51</v>
      </c>
      <c r="M9884">
        <v>81.510000000000005</v>
      </c>
      <c r="N9884" t="s">
        <v>376</v>
      </c>
      <c r="O9884">
        <v>0.97</v>
      </c>
      <c r="P9884">
        <v>1.1900000000000001E-2</v>
      </c>
      <c r="Q9884">
        <v>6.5</v>
      </c>
      <c r="R9884" t="s">
        <v>100</v>
      </c>
      <c r="S9884">
        <v>127.1</v>
      </c>
      <c r="T9884" s="1">
        <v>45931</v>
      </c>
      <c r="U9884">
        <v>-1</v>
      </c>
      <c r="V9884">
        <v>3.1</v>
      </c>
      <c r="W9884">
        <v>2.5</v>
      </c>
      <c r="X9884" s="2">
        <v>46101</v>
      </c>
      <c r="Y9884" t="s">
        <v>553</v>
      </c>
      <c r="Z9884">
        <v>6809970</v>
      </c>
      <c r="AA9884">
        <v>2.84</v>
      </c>
    </row>
    <row r="9885" spans="1:27" x14ac:dyDescent="0.3">
      <c r="A9885" t="s">
        <v>552</v>
      </c>
      <c r="B9885" t="s">
        <v>373</v>
      </c>
      <c r="C9885" t="s">
        <v>374</v>
      </c>
      <c r="D9885" t="s">
        <v>375</v>
      </c>
      <c r="E9885" t="s">
        <v>258</v>
      </c>
      <c r="F9885" t="s">
        <v>39</v>
      </c>
      <c r="G9885" s="1">
        <v>45962</v>
      </c>
      <c r="H9885" t="s">
        <v>68</v>
      </c>
      <c r="I9885" t="s">
        <v>69</v>
      </c>
      <c r="J9885" t="s">
        <v>65</v>
      </c>
      <c r="K9885">
        <v>1</v>
      </c>
      <c r="L9885" t="s">
        <v>51</v>
      </c>
      <c r="M9885">
        <v>91.6</v>
      </c>
      <c r="N9885" t="s">
        <v>376</v>
      </c>
      <c r="O9885">
        <v>1.0900000000000001</v>
      </c>
      <c r="P9885">
        <v>1.1900000000000001E-2</v>
      </c>
      <c r="Q9885">
        <v>6.5</v>
      </c>
      <c r="R9885" t="s">
        <v>100</v>
      </c>
      <c r="S9885">
        <v>126.2</v>
      </c>
      <c r="T9885" s="1">
        <v>45962</v>
      </c>
      <c r="U9885">
        <v>-1</v>
      </c>
      <c r="V9885">
        <v>3.1</v>
      </c>
      <c r="W9885">
        <v>2.5</v>
      </c>
      <c r="X9885" s="2">
        <v>46101</v>
      </c>
      <c r="Y9885" t="s">
        <v>553</v>
      </c>
      <c r="Z9885">
        <v>6809970</v>
      </c>
      <c r="AA9885">
        <v>2.94</v>
      </c>
    </row>
    <row r="9886" spans="1:27" x14ac:dyDescent="0.3">
      <c r="A9886" t="s">
        <v>552</v>
      </c>
      <c r="B9886" t="s">
        <v>373</v>
      </c>
      <c r="C9886" t="s">
        <v>374</v>
      </c>
      <c r="D9886" t="s">
        <v>375</v>
      </c>
      <c r="E9886" t="s">
        <v>258</v>
      </c>
      <c r="F9886" t="s">
        <v>40</v>
      </c>
      <c r="G9886" s="1">
        <v>45992</v>
      </c>
      <c r="H9886" t="s">
        <v>68</v>
      </c>
      <c r="I9886" t="s">
        <v>69</v>
      </c>
      <c r="J9886" t="s">
        <v>65</v>
      </c>
      <c r="K9886">
        <v>1</v>
      </c>
      <c r="L9886" t="s">
        <v>51</v>
      </c>
      <c r="M9886">
        <v>92.44</v>
      </c>
      <c r="N9886" t="s">
        <v>376</v>
      </c>
      <c r="O9886">
        <v>1.1000000000000001</v>
      </c>
      <c r="P9886">
        <v>1.1900000000000001E-2</v>
      </c>
      <c r="Q9886">
        <v>6.5</v>
      </c>
      <c r="R9886" t="s">
        <v>100</v>
      </c>
      <c r="S9886">
        <v>125.8</v>
      </c>
      <c r="T9886" s="1">
        <v>45992</v>
      </c>
      <c r="U9886">
        <v>-1</v>
      </c>
      <c r="V9886">
        <v>3.1</v>
      </c>
      <c r="W9886">
        <v>2.5</v>
      </c>
      <c r="X9886" s="2">
        <v>46101</v>
      </c>
      <c r="Y9886" t="s">
        <v>553</v>
      </c>
      <c r="Z9886">
        <v>6809970</v>
      </c>
      <c r="AA9886">
        <v>3</v>
      </c>
    </row>
    <row r="9887" spans="1:27" x14ac:dyDescent="0.3">
      <c r="A9887" t="s">
        <v>552</v>
      </c>
      <c r="B9887" t="s">
        <v>373</v>
      </c>
      <c r="C9887" t="s">
        <v>374</v>
      </c>
      <c r="D9887" t="s">
        <v>375</v>
      </c>
      <c r="E9887" t="s">
        <v>258</v>
      </c>
      <c r="F9887" t="s">
        <v>41</v>
      </c>
      <c r="G9887" s="1">
        <v>46023</v>
      </c>
      <c r="H9887" t="s">
        <v>68</v>
      </c>
      <c r="I9887" t="s">
        <v>69</v>
      </c>
      <c r="J9887" t="s">
        <v>65</v>
      </c>
      <c r="K9887">
        <v>1</v>
      </c>
      <c r="L9887" t="s">
        <v>51</v>
      </c>
      <c r="M9887">
        <v>90.76</v>
      </c>
      <c r="N9887" t="s">
        <v>376</v>
      </c>
      <c r="O9887">
        <v>1.08</v>
      </c>
      <c r="P9887">
        <v>1.1900000000000001E-2</v>
      </c>
      <c r="Q9887">
        <v>6.5</v>
      </c>
      <c r="R9887" t="s">
        <v>100</v>
      </c>
      <c r="S9887">
        <v>124.2</v>
      </c>
      <c r="T9887" s="1">
        <v>46023</v>
      </c>
      <c r="U9887">
        <v>-1</v>
      </c>
      <c r="V9887">
        <v>3.1</v>
      </c>
      <c r="W9887">
        <v>2.5</v>
      </c>
      <c r="X9887" s="2">
        <v>46101</v>
      </c>
      <c r="Y9887" t="s">
        <v>553</v>
      </c>
      <c r="Z9887">
        <v>6809970</v>
      </c>
      <c r="AA9887">
        <v>2.86</v>
      </c>
    </row>
    <row r="9888" spans="1:27" x14ac:dyDescent="0.3">
      <c r="A9888" t="s">
        <v>552</v>
      </c>
      <c r="B9888" t="s">
        <v>373</v>
      </c>
      <c r="C9888" t="s">
        <v>374</v>
      </c>
      <c r="D9888" t="s">
        <v>375</v>
      </c>
      <c r="E9888" t="s">
        <v>258</v>
      </c>
      <c r="F9888" t="s">
        <v>42</v>
      </c>
      <c r="G9888" s="1">
        <v>46054</v>
      </c>
      <c r="H9888" t="s">
        <v>68</v>
      </c>
      <c r="I9888" t="s">
        <v>69</v>
      </c>
      <c r="J9888" t="s">
        <v>65</v>
      </c>
      <c r="K9888">
        <v>1</v>
      </c>
      <c r="L9888" t="s">
        <v>51</v>
      </c>
      <c r="M9888">
        <v>87.39</v>
      </c>
      <c r="N9888" t="s">
        <v>376</v>
      </c>
      <c r="O9888">
        <v>1.04</v>
      </c>
      <c r="P9888">
        <v>1.1900000000000001E-2</v>
      </c>
      <c r="Q9888">
        <v>6.5</v>
      </c>
      <c r="R9888" t="s">
        <v>100</v>
      </c>
      <c r="S9888">
        <v>125.3</v>
      </c>
      <c r="T9888" s="1">
        <v>46054</v>
      </c>
      <c r="U9888">
        <v>-1</v>
      </c>
      <c r="V9888">
        <v>3.1</v>
      </c>
      <c r="W9888">
        <v>2.5</v>
      </c>
      <c r="X9888" s="2">
        <v>46101</v>
      </c>
      <c r="Y9888" t="s">
        <v>553</v>
      </c>
      <c r="Z9888">
        <v>6809970</v>
      </c>
      <c r="AA9888">
        <v>2.98</v>
      </c>
    </row>
    <row r="9889" spans="1:27" x14ac:dyDescent="0.3">
      <c r="A9889" t="s">
        <v>552</v>
      </c>
      <c r="B9889" t="s">
        <v>373</v>
      </c>
      <c r="C9889" t="s">
        <v>374</v>
      </c>
      <c r="D9889" t="s">
        <v>375</v>
      </c>
      <c r="E9889" t="s">
        <v>258</v>
      </c>
      <c r="F9889" t="s">
        <v>43</v>
      </c>
      <c r="G9889" s="1">
        <v>46082</v>
      </c>
      <c r="H9889" t="s">
        <v>68</v>
      </c>
      <c r="I9889" t="s">
        <v>69</v>
      </c>
      <c r="J9889" t="s">
        <v>65</v>
      </c>
      <c r="K9889">
        <v>1</v>
      </c>
      <c r="L9889" t="s">
        <v>51</v>
      </c>
      <c r="M9889">
        <v>89.92</v>
      </c>
      <c r="N9889" t="s">
        <v>376</v>
      </c>
      <c r="O9889">
        <v>1.07</v>
      </c>
      <c r="P9889">
        <v>1.1900000000000001E-2</v>
      </c>
      <c r="Q9889">
        <v>6.5</v>
      </c>
      <c r="R9889" t="s">
        <v>100</v>
      </c>
      <c r="S9889">
        <v>126</v>
      </c>
      <c r="T9889" s="1">
        <v>46082</v>
      </c>
      <c r="U9889">
        <v>-1</v>
      </c>
      <c r="V9889">
        <v>3.1</v>
      </c>
      <c r="W9889">
        <v>2.5</v>
      </c>
      <c r="X9889" s="2">
        <v>46101</v>
      </c>
      <c r="Y9889" t="s">
        <v>553</v>
      </c>
      <c r="Z9889">
        <v>6809970</v>
      </c>
      <c r="AA9889">
        <v>2.97</v>
      </c>
    </row>
    <row r="9890" spans="1:27" x14ac:dyDescent="0.3">
      <c r="A9890" t="s">
        <v>552</v>
      </c>
      <c r="B9890" t="s">
        <v>373</v>
      </c>
      <c r="C9890" t="s">
        <v>374</v>
      </c>
      <c r="D9890" t="s">
        <v>375</v>
      </c>
      <c r="E9890" t="s">
        <v>258</v>
      </c>
      <c r="F9890" t="s">
        <v>31</v>
      </c>
      <c r="G9890" s="1">
        <v>45931</v>
      </c>
      <c r="H9890" t="s">
        <v>70</v>
      </c>
      <c r="I9890" t="s">
        <v>71</v>
      </c>
      <c r="J9890" t="s">
        <v>72</v>
      </c>
      <c r="K9890">
        <v>1</v>
      </c>
      <c r="L9890" t="s">
        <v>51</v>
      </c>
      <c r="M9890">
        <v>42.86</v>
      </c>
      <c r="N9890" t="s">
        <v>376</v>
      </c>
      <c r="O9890">
        <v>0.51</v>
      </c>
      <c r="P9890">
        <v>1.1900000000000001E-2</v>
      </c>
      <c r="Q9890">
        <v>6.5</v>
      </c>
      <c r="R9890" t="s">
        <v>100</v>
      </c>
      <c r="S9890">
        <v>127.1</v>
      </c>
      <c r="T9890" s="1">
        <v>45931</v>
      </c>
      <c r="U9890">
        <v>-1</v>
      </c>
      <c r="V9890">
        <v>3.1</v>
      </c>
      <c r="W9890">
        <v>2.5</v>
      </c>
      <c r="X9890" s="2">
        <v>46101</v>
      </c>
      <c r="Y9890" t="s">
        <v>553</v>
      </c>
      <c r="Z9890">
        <v>6809970</v>
      </c>
      <c r="AA9890">
        <v>2.84</v>
      </c>
    </row>
    <row r="9891" spans="1:27" x14ac:dyDescent="0.3">
      <c r="A9891" t="s">
        <v>552</v>
      </c>
      <c r="B9891" t="s">
        <v>373</v>
      </c>
      <c r="C9891" t="s">
        <v>374</v>
      </c>
      <c r="D9891" t="s">
        <v>375</v>
      </c>
      <c r="E9891" t="s">
        <v>258</v>
      </c>
      <c r="F9891" t="s">
        <v>39</v>
      </c>
      <c r="G9891" s="1">
        <v>45962</v>
      </c>
      <c r="H9891" t="s">
        <v>70</v>
      </c>
      <c r="I9891" t="s">
        <v>71</v>
      </c>
      <c r="J9891" t="s">
        <v>72</v>
      </c>
      <c r="K9891">
        <v>1</v>
      </c>
      <c r="L9891" t="s">
        <v>51</v>
      </c>
      <c r="M9891">
        <v>47.06</v>
      </c>
      <c r="N9891" t="s">
        <v>376</v>
      </c>
      <c r="O9891">
        <v>0.56000000000000005</v>
      </c>
      <c r="P9891">
        <v>1.1900000000000001E-2</v>
      </c>
      <c r="Q9891">
        <v>6.5</v>
      </c>
      <c r="R9891" t="s">
        <v>100</v>
      </c>
      <c r="S9891">
        <v>126.2</v>
      </c>
      <c r="T9891" s="1">
        <v>45962</v>
      </c>
      <c r="U9891">
        <v>-1</v>
      </c>
      <c r="V9891">
        <v>3.1</v>
      </c>
      <c r="W9891">
        <v>2.5</v>
      </c>
      <c r="X9891" s="2">
        <v>46101</v>
      </c>
      <c r="Y9891" t="s">
        <v>553</v>
      </c>
      <c r="Z9891">
        <v>6809970</v>
      </c>
      <c r="AA9891">
        <v>2.94</v>
      </c>
    </row>
    <row r="9892" spans="1:27" x14ac:dyDescent="0.3">
      <c r="A9892" t="s">
        <v>552</v>
      </c>
      <c r="B9892" t="s">
        <v>373</v>
      </c>
      <c r="C9892" t="s">
        <v>374</v>
      </c>
      <c r="D9892" t="s">
        <v>375</v>
      </c>
      <c r="E9892" t="s">
        <v>258</v>
      </c>
      <c r="F9892" t="s">
        <v>40</v>
      </c>
      <c r="G9892" s="1">
        <v>45992</v>
      </c>
      <c r="H9892" t="s">
        <v>70</v>
      </c>
      <c r="I9892" t="s">
        <v>71</v>
      </c>
      <c r="J9892" t="s">
        <v>72</v>
      </c>
      <c r="K9892">
        <v>1</v>
      </c>
      <c r="L9892" t="s">
        <v>51</v>
      </c>
      <c r="M9892">
        <v>48.74</v>
      </c>
      <c r="N9892" t="s">
        <v>376</v>
      </c>
      <c r="O9892">
        <v>0.57999999999999996</v>
      </c>
      <c r="P9892">
        <v>1.1900000000000001E-2</v>
      </c>
      <c r="Q9892">
        <v>6.5</v>
      </c>
      <c r="R9892" t="s">
        <v>100</v>
      </c>
      <c r="S9892">
        <v>125.8</v>
      </c>
      <c r="T9892" s="1">
        <v>45992</v>
      </c>
      <c r="U9892">
        <v>-1</v>
      </c>
      <c r="V9892">
        <v>3.1</v>
      </c>
      <c r="W9892">
        <v>2.5</v>
      </c>
      <c r="X9892" s="2">
        <v>46101</v>
      </c>
      <c r="Y9892" t="s">
        <v>553</v>
      </c>
      <c r="Z9892">
        <v>6809970</v>
      </c>
      <c r="AA9892">
        <v>3</v>
      </c>
    </row>
    <row r="9893" spans="1:27" x14ac:dyDescent="0.3">
      <c r="A9893" t="s">
        <v>552</v>
      </c>
      <c r="B9893" t="s">
        <v>373</v>
      </c>
      <c r="C9893" t="s">
        <v>374</v>
      </c>
      <c r="D9893" t="s">
        <v>375</v>
      </c>
      <c r="E9893" t="s">
        <v>258</v>
      </c>
      <c r="F9893" t="s">
        <v>41</v>
      </c>
      <c r="G9893" s="1">
        <v>46023</v>
      </c>
      <c r="H9893" t="s">
        <v>70</v>
      </c>
      <c r="I9893" t="s">
        <v>71</v>
      </c>
      <c r="J9893" t="s">
        <v>72</v>
      </c>
      <c r="K9893">
        <v>1</v>
      </c>
      <c r="L9893" t="s">
        <v>51</v>
      </c>
      <c r="M9893">
        <v>47.06</v>
      </c>
      <c r="N9893" t="s">
        <v>376</v>
      </c>
      <c r="O9893">
        <v>0.56000000000000005</v>
      </c>
      <c r="P9893">
        <v>1.1900000000000001E-2</v>
      </c>
      <c r="Q9893">
        <v>6.5</v>
      </c>
      <c r="R9893" t="s">
        <v>100</v>
      </c>
      <c r="S9893">
        <v>124.2</v>
      </c>
      <c r="T9893" s="1">
        <v>46023</v>
      </c>
      <c r="U9893">
        <v>-1</v>
      </c>
      <c r="V9893">
        <v>3.1</v>
      </c>
      <c r="W9893">
        <v>2.5</v>
      </c>
      <c r="X9893" s="2">
        <v>46101</v>
      </c>
      <c r="Y9893" t="s">
        <v>553</v>
      </c>
      <c r="Z9893">
        <v>6809970</v>
      </c>
      <c r="AA9893">
        <v>2.86</v>
      </c>
    </row>
    <row r="9894" spans="1:27" x14ac:dyDescent="0.3">
      <c r="A9894" t="s">
        <v>552</v>
      </c>
      <c r="B9894" t="s">
        <v>373</v>
      </c>
      <c r="C9894" t="s">
        <v>374</v>
      </c>
      <c r="D9894" t="s">
        <v>375</v>
      </c>
      <c r="E9894" t="s">
        <v>258</v>
      </c>
      <c r="F9894" t="s">
        <v>42</v>
      </c>
      <c r="G9894" s="1">
        <v>46054</v>
      </c>
      <c r="H9894" t="s">
        <v>70</v>
      </c>
      <c r="I9894" t="s">
        <v>71</v>
      </c>
      <c r="J9894" t="s">
        <v>72</v>
      </c>
      <c r="K9894">
        <v>1</v>
      </c>
      <c r="L9894" t="s">
        <v>51</v>
      </c>
      <c r="M9894">
        <v>46.22</v>
      </c>
      <c r="N9894" t="s">
        <v>376</v>
      </c>
      <c r="O9894">
        <v>0.55000000000000004</v>
      </c>
      <c r="P9894">
        <v>1.1900000000000001E-2</v>
      </c>
      <c r="Q9894">
        <v>6.5</v>
      </c>
      <c r="R9894" t="s">
        <v>100</v>
      </c>
      <c r="S9894">
        <v>125.3</v>
      </c>
      <c r="T9894" s="1">
        <v>46054</v>
      </c>
      <c r="U9894">
        <v>-1</v>
      </c>
      <c r="V9894">
        <v>3.1</v>
      </c>
      <c r="W9894">
        <v>2.5</v>
      </c>
      <c r="X9894" s="2">
        <v>46101</v>
      </c>
      <c r="Y9894" t="s">
        <v>553</v>
      </c>
      <c r="Z9894">
        <v>6809970</v>
      </c>
      <c r="AA9894">
        <v>2.98</v>
      </c>
    </row>
    <row r="9895" spans="1:27" x14ac:dyDescent="0.3">
      <c r="A9895" t="s">
        <v>552</v>
      </c>
      <c r="B9895" t="s">
        <v>373</v>
      </c>
      <c r="C9895" t="s">
        <v>374</v>
      </c>
      <c r="D9895" t="s">
        <v>375</v>
      </c>
      <c r="E9895" t="s">
        <v>258</v>
      </c>
      <c r="F9895" t="s">
        <v>43</v>
      </c>
      <c r="G9895" s="1">
        <v>46082</v>
      </c>
      <c r="H9895" t="s">
        <v>70</v>
      </c>
      <c r="I9895" t="s">
        <v>71</v>
      </c>
      <c r="J9895" t="s">
        <v>72</v>
      </c>
      <c r="K9895">
        <v>1</v>
      </c>
      <c r="L9895" t="s">
        <v>51</v>
      </c>
      <c r="M9895">
        <v>46.22</v>
      </c>
      <c r="N9895" t="s">
        <v>376</v>
      </c>
      <c r="O9895">
        <v>0.55000000000000004</v>
      </c>
      <c r="P9895">
        <v>1.1900000000000001E-2</v>
      </c>
      <c r="Q9895">
        <v>6.5</v>
      </c>
      <c r="R9895" t="s">
        <v>100</v>
      </c>
      <c r="S9895">
        <v>126</v>
      </c>
      <c r="T9895" s="1">
        <v>46082</v>
      </c>
      <c r="U9895">
        <v>-1</v>
      </c>
      <c r="V9895">
        <v>3.1</v>
      </c>
      <c r="W9895">
        <v>2.5</v>
      </c>
      <c r="X9895" s="2">
        <v>46101</v>
      </c>
      <c r="Y9895" t="s">
        <v>553</v>
      </c>
      <c r="Z9895">
        <v>6809970</v>
      </c>
      <c r="AA9895">
        <v>2.97</v>
      </c>
    </row>
    <row r="9896" spans="1:27" x14ac:dyDescent="0.3">
      <c r="A9896" t="s">
        <v>552</v>
      </c>
      <c r="B9896" t="s">
        <v>373</v>
      </c>
      <c r="C9896" t="s">
        <v>374</v>
      </c>
      <c r="D9896" t="s">
        <v>375</v>
      </c>
      <c r="E9896" t="s">
        <v>258</v>
      </c>
      <c r="F9896" t="s">
        <v>31</v>
      </c>
      <c r="G9896" s="1">
        <v>45931</v>
      </c>
      <c r="H9896" t="s">
        <v>73</v>
      </c>
      <c r="I9896" t="s">
        <v>74</v>
      </c>
      <c r="J9896" t="s">
        <v>72</v>
      </c>
      <c r="K9896">
        <v>1</v>
      </c>
      <c r="L9896" t="s">
        <v>51</v>
      </c>
      <c r="M9896">
        <v>30.25</v>
      </c>
      <c r="N9896" t="s">
        <v>376</v>
      </c>
      <c r="O9896">
        <v>0.36</v>
      </c>
      <c r="P9896">
        <v>1.1900000000000001E-2</v>
      </c>
      <c r="Q9896">
        <v>6.5</v>
      </c>
      <c r="R9896" t="s">
        <v>100</v>
      </c>
      <c r="S9896">
        <v>127.1</v>
      </c>
      <c r="T9896" s="1">
        <v>45931</v>
      </c>
      <c r="U9896">
        <v>-1</v>
      </c>
      <c r="V9896">
        <v>3.1</v>
      </c>
      <c r="W9896">
        <v>2.5</v>
      </c>
      <c r="X9896" s="2">
        <v>46101</v>
      </c>
      <c r="Y9896" t="s">
        <v>553</v>
      </c>
      <c r="Z9896">
        <v>6809970</v>
      </c>
      <c r="AA9896">
        <v>2.84</v>
      </c>
    </row>
    <row r="9897" spans="1:27" x14ac:dyDescent="0.3">
      <c r="A9897" t="s">
        <v>552</v>
      </c>
      <c r="B9897" t="s">
        <v>373</v>
      </c>
      <c r="C9897" t="s">
        <v>374</v>
      </c>
      <c r="D9897" t="s">
        <v>375</v>
      </c>
      <c r="E9897" t="s">
        <v>258</v>
      </c>
      <c r="F9897" t="s">
        <v>39</v>
      </c>
      <c r="G9897" s="1">
        <v>45962</v>
      </c>
      <c r="H9897" t="s">
        <v>73</v>
      </c>
      <c r="I9897" t="s">
        <v>74</v>
      </c>
      <c r="J9897" t="s">
        <v>72</v>
      </c>
      <c r="K9897">
        <v>1</v>
      </c>
      <c r="L9897" t="s">
        <v>51</v>
      </c>
      <c r="M9897">
        <v>34.450000000000003</v>
      </c>
      <c r="N9897" t="s">
        <v>376</v>
      </c>
      <c r="O9897">
        <v>0.41</v>
      </c>
      <c r="P9897">
        <v>1.1900000000000001E-2</v>
      </c>
      <c r="Q9897">
        <v>6.5</v>
      </c>
      <c r="R9897" t="s">
        <v>100</v>
      </c>
      <c r="S9897">
        <v>126.2</v>
      </c>
      <c r="T9897" s="1">
        <v>45962</v>
      </c>
      <c r="U9897">
        <v>-1</v>
      </c>
      <c r="V9897">
        <v>3.1</v>
      </c>
      <c r="W9897">
        <v>2.5</v>
      </c>
      <c r="X9897" s="2">
        <v>46101</v>
      </c>
      <c r="Y9897" t="s">
        <v>553</v>
      </c>
      <c r="Z9897">
        <v>6809970</v>
      </c>
      <c r="AA9897">
        <v>2.94</v>
      </c>
    </row>
    <row r="9898" spans="1:27" x14ac:dyDescent="0.3">
      <c r="A9898" t="s">
        <v>552</v>
      </c>
      <c r="B9898" t="s">
        <v>373</v>
      </c>
      <c r="C9898" t="s">
        <v>374</v>
      </c>
      <c r="D9898" t="s">
        <v>375</v>
      </c>
      <c r="E9898" t="s">
        <v>258</v>
      </c>
      <c r="F9898" t="s">
        <v>40</v>
      </c>
      <c r="G9898" s="1">
        <v>45992</v>
      </c>
      <c r="H9898" t="s">
        <v>73</v>
      </c>
      <c r="I9898" t="s">
        <v>74</v>
      </c>
      <c r="J9898" t="s">
        <v>72</v>
      </c>
      <c r="K9898">
        <v>1</v>
      </c>
      <c r="L9898" t="s">
        <v>51</v>
      </c>
      <c r="M9898">
        <v>32.770000000000003</v>
      </c>
      <c r="N9898" t="s">
        <v>376</v>
      </c>
      <c r="O9898">
        <v>0.39</v>
      </c>
      <c r="P9898">
        <v>1.1900000000000001E-2</v>
      </c>
      <c r="Q9898">
        <v>6.5</v>
      </c>
      <c r="R9898" t="s">
        <v>100</v>
      </c>
      <c r="S9898">
        <v>125.8</v>
      </c>
      <c r="T9898" s="1">
        <v>45992</v>
      </c>
      <c r="U9898">
        <v>-1</v>
      </c>
      <c r="V9898">
        <v>3.1</v>
      </c>
      <c r="W9898">
        <v>2.5</v>
      </c>
      <c r="X9898" s="2">
        <v>46101</v>
      </c>
      <c r="Y9898" t="s">
        <v>553</v>
      </c>
      <c r="Z9898">
        <v>6809970</v>
      </c>
      <c r="AA9898">
        <v>3</v>
      </c>
    </row>
    <row r="9899" spans="1:27" x14ac:dyDescent="0.3">
      <c r="A9899" t="s">
        <v>552</v>
      </c>
      <c r="B9899" t="s">
        <v>373</v>
      </c>
      <c r="C9899" t="s">
        <v>374</v>
      </c>
      <c r="D9899" t="s">
        <v>375</v>
      </c>
      <c r="E9899" t="s">
        <v>258</v>
      </c>
      <c r="F9899" t="s">
        <v>41</v>
      </c>
      <c r="G9899" s="1">
        <v>46023</v>
      </c>
      <c r="H9899" t="s">
        <v>73</v>
      </c>
      <c r="I9899" t="s">
        <v>74</v>
      </c>
      <c r="J9899" t="s">
        <v>72</v>
      </c>
      <c r="K9899">
        <v>1</v>
      </c>
      <c r="L9899" t="s">
        <v>51</v>
      </c>
      <c r="M9899">
        <v>31.93</v>
      </c>
      <c r="N9899" t="s">
        <v>376</v>
      </c>
      <c r="O9899">
        <v>0.38</v>
      </c>
      <c r="P9899">
        <v>1.1900000000000001E-2</v>
      </c>
      <c r="Q9899">
        <v>6.5</v>
      </c>
      <c r="R9899" t="s">
        <v>100</v>
      </c>
      <c r="S9899">
        <v>124.2</v>
      </c>
      <c r="T9899" s="1">
        <v>46023</v>
      </c>
      <c r="U9899">
        <v>-1</v>
      </c>
      <c r="V9899">
        <v>3.1</v>
      </c>
      <c r="W9899">
        <v>2.5</v>
      </c>
      <c r="X9899" s="2">
        <v>46101</v>
      </c>
      <c r="Y9899" t="s">
        <v>553</v>
      </c>
      <c r="Z9899">
        <v>6809970</v>
      </c>
      <c r="AA9899">
        <v>2.86</v>
      </c>
    </row>
    <row r="9900" spans="1:27" x14ac:dyDescent="0.3">
      <c r="A9900" t="s">
        <v>552</v>
      </c>
      <c r="B9900" t="s">
        <v>373</v>
      </c>
      <c r="C9900" t="s">
        <v>374</v>
      </c>
      <c r="D9900" t="s">
        <v>375</v>
      </c>
      <c r="E9900" t="s">
        <v>258</v>
      </c>
      <c r="F9900" t="s">
        <v>42</v>
      </c>
      <c r="G9900" s="1">
        <v>46054</v>
      </c>
      <c r="H9900" t="s">
        <v>73</v>
      </c>
      <c r="I9900" t="s">
        <v>74</v>
      </c>
      <c r="J9900" t="s">
        <v>72</v>
      </c>
      <c r="K9900">
        <v>1</v>
      </c>
      <c r="L9900" t="s">
        <v>51</v>
      </c>
      <c r="M9900">
        <v>31.93</v>
      </c>
      <c r="N9900" t="s">
        <v>376</v>
      </c>
      <c r="O9900">
        <v>0.38</v>
      </c>
      <c r="P9900">
        <v>1.1900000000000001E-2</v>
      </c>
      <c r="Q9900">
        <v>6.5</v>
      </c>
      <c r="R9900" t="s">
        <v>100</v>
      </c>
      <c r="S9900">
        <v>125.3</v>
      </c>
      <c r="T9900" s="1">
        <v>46054</v>
      </c>
      <c r="U9900">
        <v>-1</v>
      </c>
      <c r="V9900">
        <v>3.1</v>
      </c>
      <c r="W9900">
        <v>2.5</v>
      </c>
      <c r="X9900" s="2">
        <v>46101</v>
      </c>
      <c r="Y9900" t="s">
        <v>553</v>
      </c>
      <c r="Z9900">
        <v>6809970</v>
      </c>
      <c r="AA9900">
        <v>2.98</v>
      </c>
    </row>
    <row r="9901" spans="1:27" x14ac:dyDescent="0.3">
      <c r="A9901" t="s">
        <v>552</v>
      </c>
      <c r="B9901" t="s">
        <v>373</v>
      </c>
      <c r="C9901" t="s">
        <v>374</v>
      </c>
      <c r="D9901" t="s">
        <v>375</v>
      </c>
      <c r="E9901" t="s">
        <v>258</v>
      </c>
      <c r="F9901" t="s">
        <v>43</v>
      </c>
      <c r="G9901" s="1">
        <v>46082</v>
      </c>
      <c r="H9901" t="s">
        <v>73</v>
      </c>
      <c r="I9901" t="s">
        <v>74</v>
      </c>
      <c r="J9901" t="s">
        <v>72</v>
      </c>
      <c r="K9901">
        <v>1</v>
      </c>
      <c r="L9901" t="s">
        <v>51</v>
      </c>
      <c r="M9901">
        <v>32.770000000000003</v>
      </c>
      <c r="N9901" t="s">
        <v>376</v>
      </c>
      <c r="O9901">
        <v>0.39</v>
      </c>
      <c r="P9901">
        <v>1.1900000000000001E-2</v>
      </c>
      <c r="Q9901">
        <v>6.5</v>
      </c>
      <c r="R9901" t="s">
        <v>100</v>
      </c>
      <c r="S9901">
        <v>126</v>
      </c>
      <c r="T9901" s="1">
        <v>46082</v>
      </c>
      <c r="U9901">
        <v>-1</v>
      </c>
      <c r="V9901">
        <v>3.1</v>
      </c>
      <c r="W9901">
        <v>2.5</v>
      </c>
      <c r="X9901" s="2">
        <v>46101</v>
      </c>
      <c r="Y9901" t="s">
        <v>553</v>
      </c>
      <c r="Z9901">
        <v>6809970</v>
      </c>
      <c r="AA9901">
        <v>2.97</v>
      </c>
    </row>
    <row r="9902" spans="1:27" x14ac:dyDescent="0.3">
      <c r="A9902" t="s">
        <v>552</v>
      </c>
      <c r="B9902" t="s">
        <v>373</v>
      </c>
      <c r="C9902" t="s">
        <v>374</v>
      </c>
      <c r="D9902" t="s">
        <v>375</v>
      </c>
      <c r="E9902" t="s">
        <v>258</v>
      </c>
      <c r="F9902" t="s">
        <v>31</v>
      </c>
      <c r="G9902" s="1">
        <v>45931</v>
      </c>
      <c r="H9902" t="s">
        <v>75</v>
      </c>
      <c r="I9902" t="s">
        <v>76</v>
      </c>
      <c r="J9902" t="s">
        <v>72</v>
      </c>
      <c r="K9902">
        <v>1</v>
      </c>
      <c r="L9902" t="s">
        <v>51</v>
      </c>
      <c r="M9902">
        <v>31.09</v>
      </c>
      <c r="N9902" t="s">
        <v>376</v>
      </c>
      <c r="O9902">
        <v>0.37</v>
      </c>
      <c r="P9902">
        <v>1.1900000000000001E-2</v>
      </c>
      <c r="Q9902">
        <v>6.5</v>
      </c>
      <c r="R9902" t="s">
        <v>100</v>
      </c>
      <c r="S9902">
        <v>127.1</v>
      </c>
      <c r="T9902" s="1">
        <v>45931</v>
      </c>
      <c r="U9902">
        <v>-1</v>
      </c>
      <c r="V9902">
        <v>3.1</v>
      </c>
      <c r="W9902">
        <v>2.5</v>
      </c>
      <c r="X9902" s="2">
        <v>46101</v>
      </c>
      <c r="Y9902" t="s">
        <v>553</v>
      </c>
      <c r="Z9902">
        <v>6809970</v>
      </c>
      <c r="AA9902">
        <v>2.84</v>
      </c>
    </row>
    <row r="9903" spans="1:27" x14ac:dyDescent="0.3">
      <c r="A9903" t="s">
        <v>552</v>
      </c>
      <c r="B9903" t="s">
        <v>373</v>
      </c>
      <c r="C9903" t="s">
        <v>374</v>
      </c>
      <c r="D9903" t="s">
        <v>375</v>
      </c>
      <c r="E9903" t="s">
        <v>258</v>
      </c>
      <c r="F9903" t="s">
        <v>39</v>
      </c>
      <c r="G9903" s="1">
        <v>45962</v>
      </c>
      <c r="H9903" t="s">
        <v>75</v>
      </c>
      <c r="I9903" t="s">
        <v>76</v>
      </c>
      <c r="J9903" t="s">
        <v>72</v>
      </c>
      <c r="K9903">
        <v>1</v>
      </c>
      <c r="L9903" t="s">
        <v>51</v>
      </c>
      <c r="M9903">
        <v>34.450000000000003</v>
      </c>
      <c r="N9903" t="s">
        <v>376</v>
      </c>
      <c r="O9903">
        <v>0.41</v>
      </c>
      <c r="P9903">
        <v>1.1900000000000001E-2</v>
      </c>
      <c r="Q9903">
        <v>6.5</v>
      </c>
      <c r="R9903" t="s">
        <v>100</v>
      </c>
      <c r="S9903">
        <v>126.2</v>
      </c>
      <c r="T9903" s="1">
        <v>45962</v>
      </c>
      <c r="U9903">
        <v>-1</v>
      </c>
      <c r="V9903">
        <v>3.1</v>
      </c>
      <c r="W9903">
        <v>2.5</v>
      </c>
      <c r="X9903" s="2">
        <v>46101</v>
      </c>
      <c r="Y9903" t="s">
        <v>553</v>
      </c>
      <c r="Z9903">
        <v>6809970</v>
      </c>
      <c r="AA9903">
        <v>2.94</v>
      </c>
    </row>
    <row r="9904" spans="1:27" x14ac:dyDescent="0.3">
      <c r="A9904" t="s">
        <v>552</v>
      </c>
      <c r="B9904" t="s">
        <v>373</v>
      </c>
      <c r="C9904" t="s">
        <v>374</v>
      </c>
      <c r="D9904" t="s">
        <v>375</v>
      </c>
      <c r="E9904" t="s">
        <v>258</v>
      </c>
      <c r="F9904" t="s">
        <v>40</v>
      </c>
      <c r="G9904" s="1">
        <v>45992</v>
      </c>
      <c r="H9904" t="s">
        <v>75</v>
      </c>
      <c r="I9904" t="s">
        <v>76</v>
      </c>
      <c r="J9904" t="s">
        <v>72</v>
      </c>
      <c r="K9904">
        <v>1</v>
      </c>
      <c r="L9904" t="s">
        <v>51</v>
      </c>
      <c r="M9904">
        <v>36.130000000000003</v>
      </c>
      <c r="N9904" t="s">
        <v>376</v>
      </c>
      <c r="O9904">
        <v>0.43</v>
      </c>
      <c r="P9904">
        <v>1.1900000000000001E-2</v>
      </c>
      <c r="Q9904">
        <v>6.5</v>
      </c>
      <c r="R9904" t="s">
        <v>100</v>
      </c>
      <c r="S9904">
        <v>125.8</v>
      </c>
      <c r="T9904" s="1">
        <v>45992</v>
      </c>
      <c r="U9904">
        <v>-1</v>
      </c>
      <c r="V9904">
        <v>3.1</v>
      </c>
      <c r="W9904">
        <v>2.5</v>
      </c>
      <c r="X9904" s="2">
        <v>46101</v>
      </c>
      <c r="Y9904" t="s">
        <v>553</v>
      </c>
      <c r="Z9904">
        <v>6809970</v>
      </c>
      <c r="AA9904">
        <v>3</v>
      </c>
    </row>
    <row r="9905" spans="1:27" x14ac:dyDescent="0.3">
      <c r="A9905" t="s">
        <v>552</v>
      </c>
      <c r="B9905" t="s">
        <v>373</v>
      </c>
      <c r="C9905" t="s">
        <v>374</v>
      </c>
      <c r="D9905" t="s">
        <v>375</v>
      </c>
      <c r="E9905" t="s">
        <v>258</v>
      </c>
      <c r="F9905" t="s">
        <v>41</v>
      </c>
      <c r="G9905" s="1">
        <v>46023</v>
      </c>
      <c r="H9905" t="s">
        <v>75</v>
      </c>
      <c r="I9905" t="s">
        <v>76</v>
      </c>
      <c r="J9905" t="s">
        <v>72</v>
      </c>
      <c r="K9905">
        <v>1</v>
      </c>
      <c r="L9905" t="s">
        <v>51</v>
      </c>
      <c r="M9905">
        <v>34.450000000000003</v>
      </c>
      <c r="N9905" t="s">
        <v>376</v>
      </c>
      <c r="O9905">
        <v>0.41</v>
      </c>
      <c r="P9905">
        <v>1.1900000000000001E-2</v>
      </c>
      <c r="Q9905">
        <v>6.5</v>
      </c>
      <c r="R9905" t="s">
        <v>100</v>
      </c>
      <c r="S9905">
        <v>124.2</v>
      </c>
      <c r="T9905" s="1">
        <v>46023</v>
      </c>
      <c r="U9905">
        <v>-1</v>
      </c>
      <c r="V9905">
        <v>3.1</v>
      </c>
      <c r="W9905">
        <v>2.5</v>
      </c>
      <c r="X9905" s="2">
        <v>46101</v>
      </c>
      <c r="Y9905" t="s">
        <v>553</v>
      </c>
      <c r="Z9905">
        <v>6809970</v>
      </c>
      <c r="AA9905">
        <v>2.86</v>
      </c>
    </row>
    <row r="9906" spans="1:27" x14ac:dyDescent="0.3">
      <c r="A9906" t="s">
        <v>552</v>
      </c>
      <c r="B9906" t="s">
        <v>373</v>
      </c>
      <c r="C9906" t="s">
        <v>374</v>
      </c>
      <c r="D9906" t="s">
        <v>375</v>
      </c>
      <c r="E9906" t="s">
        <v>258</v>
      </c>
      <c r="F9906" t="s">
        <v>42</v>
      </c>
      <c r="G9906" s="1">
        <v>46054</v>
      </c>
      <c r="H9906" t="s">
        <v>75</v>
      </c>
      <c r="I9906" t="s">
        <v>76</v>
      </c>
      <c r="J9906" t="s">
        <v>72</v>
      </c>
      <c r="K9906">
        <v>1</v>
      </c>
      <c r="L9906" t="s">
        <v>51</v>
      </c>
      <c r="M9906">
        <v>34.450000000000003</v>
      </c>
      <c r="N9906" t="s">
        <v>376</v>
      </c>
      <c r="O9906">
        <v>0.41</v>
      </c>
      <c r="P9906">
        <v>1.1900000000000001E-2</v>
      </c>
      <c r="Q9906">
        <v>6.5</v>
      </c>
      <c r="R9906" t="s">
        <v>100</v>
      </c>
      <c r="S9906">
        <v>125.3</v>
      </c>
      <c r="T9906" s="1">
        <v>46054</v>
      </c>
      <c r="U9906">
        <v>-1</v>
      </c>
      <c r="V9906">
        <v>3.1</v>
      </c>
      <c r="W9906">
        <v>2.5</v>
      </c>
      <c r="X9906" s="2">
        <v>46101</v>
      </c>
      <c r="Y9906" t="s">
        <v>553</v>
      </c>
      <c r="Z9906">
        <v>6809970</v>
      </c>
      <c r="AA9906">
        <v>2.98</v>
      </c>
    </row>
    <row r="9907" spans="1:27" x14ac:dyDescent="0.3">
      <c r="A9907" t="s">
        <v>552</v>
      </c>
      <c r="B9907" t="s">
        <v>373</v>
      </c>
      <c r="C9907" t="s">
        <v>374</v>
      </c>
      <c r="D9907" t="s">
        <v>375</v>
      </c>
      <c r="E9907" t="s">
        <v>258</v>
      </c>
      <c r="F9907" t="s">
        <v>43</v>
      </c>
      <c r="G9907" s="1">
        <v>46082</v>
      </c>
      <c r="H9907" t="s">
        <v>75</v>
      </c>
      <c r="I9907" t="s">
        <v>76</v>
      </c>
      <c r="J9907" t="s">
        <v>72</v>
      </c>
      <c r="K9907">
        <v>1</v>
      </c>
      <c r="L9907" t="s">
        <v>51</v>
      </c>
      <c r="M9907">
        <v>34.450000000000003</v>
      </c>
      <c r="N9907" t="s">
        <v>376</v>
      </c>
      <c r="O9907">
        <v>0.41</v>
      </c>
      <c r="P9907">
        <v>1.1900000000000001E-2</v>
      </c>
      <c r="Q9907">
        <v>6.5</v>
      </c>
      <c r="R9907" t="s">
        <v>100</v>
      </c>
      <c r="S9907">
        <v>126</v>
      </c>
      <c r="T9907" s="1">
        <v>46082</v>
      </c>
      <c r="U9907">
        <v>-1</v>
      </c>
      <c r="V9907">
        <v>3.1</v>
      </c>
      <c r="W9907">
        <v>2.5</v>
      </c>
      <c r="X9907" s="2">
        <v>46101</v>
      </c>
      <c r="Y9907" t="s">
        <v>553</v>
      </c>
      <c r="Z9907">
        <v>6809970</v>
      </c>
      <c r="AA9907">
        <v>2.97</v>
      </c>
    </row>
    <row r="9908" spans="1:27" x14ac:dyDescent="0.3">
      <c r="A9908" t="s">
        <v>552</v>
      </c>
      <c r="B9908" t="s">
        <v>373</v>
      </c>
      <c r="C9908" t="s">
        <v>374</v>
      </c>
      <c r="D9908" t="s">
        <v>375</v>
      </c>
      <c r="E9908" t="s">
        <v>258</v>
      </c>
      <c r="F9908" t="s">
        <v>31</v>
      </c>
      <c r="G9908" s="1">
        <v>45931</v>
      </c>
      <c r="H9908" t="s">
        <v>77</v>
      </c>
      <c r="I9908" t="s">
        <v>78</v>
      </c>
      <c r="J9908" t="s">
        <v>72</v>
      </c>
      <c r="K9908">
        <v>1</v>
      </c>
      <c r="L9908" t="s">
        <v>79</v>
      </c>
      <c r="M9908">
        <v>36.97</v>
      </c>
      <c r="N9908" t="s">
        <v>376</v>
      </c>
      <c r="O9908">
        <v>0.44</v>
      </c>
      <c r="P9908">
        <v>1.1900000000000001E-2</v>
      </c>
      <c r="Q9908">
        <v>6.5</v>
      </c>
      <c r="R9908" t="s">
        <v>100</v>
      </c>
      <c r="S9908">
        <v>127.1</v>
      </c>
      <c r="T9908" s="1">
        <v>45931</v>
      </c>
      <c r="U9908">
        <v>-1</v>
      </c>
      <c r="V9908">
        <v>3.1</v>
      </c>
      <c r="W9908">
        <v>2.5</v>
      </c>
      <c r="X9908" s="2">
        <v>46101</v>
      </c>
      <c r="Y9908" t="s">
        <v>553</v>
      </c>
      <c r="Z9908">
        <v>6809970</v>
      </c>
      <c r="AA9908">
        <v>2.84</v>
      </c>
    </row>
    <row r="9909" spans="1:27" x14ac:dyDescent="0.3">
      <c r="A9909" t="s">
        <v>552</v>
      </c>
      <c r="B9909" t="s">
        <v>373</v>
      </c>
      <c r="C9909" t="s">
        <v>374</v>
      </c>
      <c r="D9909" t="s">
        <v>375</v>
      </c>
      <c r="E9909" t="s">
        <v>258</v>
      </c>
      <c r="F9909" t="s">
        <v>39</v>
      </c>
      <c r="G9909" s="1">
        <v>45962</v>
      </c>
      <c r="H9909" t="s">
        <v>77</v>
      </c>
      <c r="I9909" t="s">
        <v>78</v>
      </c>
      <c r="J9909" t="s">
        <v>72</v>
      </c>
      <c r="K9909">
        <v>1</v>
      </c>
      <c r="L9909" t="s">
        <v>79</v>
      </c>
      <c r="M9909">
        <v>42.02</v>
      </c>
      <c r="N9909" t="s">
        <v>376</v>
      </c>
      <c r="O9909">
        <v>0.5</v>
      </c>
      <c r="P9909">
        <v>1.1900000000000001E-2</v>
      </c>
      <c r="Q9909">
        <v>6.5</v>
      </c>
      <c r="R9909" t="s">
        <v>100</v>
      </c>
      <c r="S9909">
        <v>126.2</v>
      </c>
      <c r="T9909" s="1">
        <v>45962</v>
      </c>
      <c r="U9909">
        <v>-1</v>
      </c>
      <c r="V9909">
        <v>3.1</v>
      </c>
      <c r="W9909">
        <v>2.5</v>
      </c>
      <c r="X9909" s="2">
        <v>46101</v>
      </c>
      <c r="Y9909" t="s">
        <v>553</v>
      </c>
      <c r="Z9909">
        <v>6809970</v>
      </c>
      <c r="AA9909">
        <v>2.94</v>
      </c>
    </row>
    <row r="9910" spans="1:27" x14ac:dyDescent="0.3">
      <c r="A9910" t="s">
        <v>552</v>
      </c>
      <c r="B9910" t="s">
        <v>373</v>
      </c>
      <c r="C9910" t="s">
        <v>374</v>
      </c>
      <c r="D9910" t="s">
        <v>375</v>
      </c>
      <c r="E9910" t="s">
        <v>258</v>
      </c>
      <c r="F9910" t="s">
        <v>40</v>
      </c>
      <c r="G9910" s="1">
        <v>45992</v>
      </c>
      <c r="H9910" t="s">
        <v>77</v>
      </c>
      <c r="I9910" t="s">
        <v>78</v>
      </c>
      <c r="J9910" t="s">
        <v>72</v>
      </c>
      <c r="K9910">
        <v>1</v>
      </c>
      <c r="L9910" t="s">
        <v>79</v>
      </c>
      <c r="M9910">
        <v>43.7</v>
      </c>
      <c r="N9910" t="s">
        <v>376</v>
      </c>
      <c r="O9910">
        <v>0.52</v>
      </c>
      <c r="P9910">
        <v>1.1900000000000001E-2</v>
      </c>
      <c r="Q9910">
        <v>6.5</v>
      </c>
      <c r="R9910" t="s">
        <v>100</v>
      </c>
      <c r="S9910">
        <v>125.8</v>
      </c>
      <c r="T9910" s="1">
        <v>45992</v>
      </c>
      <c r="U9910">
        <v>-1</v>
      </c>
      <c r="V9910">
        <v>3.1</v>
      </c>
      <c r="W9910">
        <v>2.5</v>
      </c>
      <c r="X9910" s="2">
        <v>46101</v>
      </c>
      <c r="Y9910" t="s">
        <v>553</v>
      </c>
      <c r="Z9910">
        <v>6809970</v>
      </c>
      <c r="AA9910">
        <v>3</v>
      </c>
    </row>
    <row r="9911" spans="1:27" x14ac:dyDescent="0.3">
      <c r="A9911" t="s">
        <v>552</v>
      </c>
      <c r="B9911" t="s">
        <v>373</v>
      </c>
      <c r="C9911" t="s">
        <v>374</v>
      </c>
      <c r="D9911" t="s">
        <v>375</v>
      </c>
      <c r="E9911" t="s">
        <v>258</v>
      </c>
      <c r="F9911" t="s">
        <v>41</v>
      </c>
      <c r="G9911" s="1">
        <v>46023</v>
      </c>
      <c r="H9911" t="s">
        <v>77</v>
      </c>
      <c r="I9911" t="s">
        <v>78</v>
      </c>
      <c r="J9911" t="s">
        <v>72</v>
      </c>
      <c r="K9911">
        <v>1</v>
      </c>
      <c r="L9911" t="s">
        <v>79</v>
      </c>
      <c r="M9911">
        <v>41.18</v>
      </c>
      <c r="N9911" t="s">
        <v>376</v>
      </c>
      <c r="O9911">
        <v>0.49</v>
      </c>
      <c r="P9911">
        <v>1.1900000000000001E-2</v>
      </c>
      <c r="Q9911">
        <v>6.5</v>
      </c>
      <c r="R9911" t="s">
        <v>100</v>
      </c>
      <c r="S9911">
        <v>124.2</v>
      </c>
      <c r="T9911" s="1">
        <v>46023</v>
      </c>
      <c r="U9911">
        <v>-1</v>
      </c>
      <c r="V9911">
        <v>3.1</v>
      </c>
      <c r="W9911">
        <v>2.5</v>
      </c>
      <c r="X9911" s="2">
        <v>46101</v>
      </c>
      <c r="Y9911" t="s">
        <v>553</v>
      </c>
      <c r="Z9911">
        <v>6809970</v>
      </c>
      <c r="AA9911">
        <v>2.86</v>
      </c>
    </row>
    <row r="9912" spans="1:27" x14ac:dyDescent="0.3">
      <c r="A9912" t="s">
        <v>552</v>
      </c>
      <c r="B9912" t="s">
        <v>373</v>
      </c>
      <c r="C9912" t="s">
        <v>374</v>
      </c>
      <c r="D9912" t="s">
        <v>375</v>
      </c>
      <c r="E9912" t="s">
        <v>258</v>
      </c>
      <c r="F9912" t="s">
        <v>42</v>
      </c>
      <c r="G9912" s="1">
        <v>46054</v>
      </c>
      <c r="H9912" t="s">
        <v>77</v>
      </c>
      <c r="I9912" t="s">
        <v>78</v>
      </c>
      <c r="J9912" t="s">
        <v>72</v>
      </c>
      <c r="K9912">
        <v>1</v>
      </c>
      <c r="L9912" t="s">
        <v>79</v>
      </c>
      <c r="M9912">
        <v>41.18</v>
      </c>
      <c r="N9912" t="s">
        <v>376</v>
      </c>
      <c r="O9912">
        <v>0.49</v>
      </c>
      <c r="P9912">
        <v>1.1900000000000001E-2</v>
      </c>
      <c r="Q9912">
        <v>6.5</v>
      </c>
      <c r="R9912" t="s">
        <v>100</v>
      </c>
      <c r="S9912">
        <v>125.3</v>
      </c>
      <c r="T9912" s="1">
        <v>46054</v>
      </c>
      <c r="U9912">
        <v>-1</v>
      </c>
      <c r="V9912">
        <v>3.1</v>
      </c>
      <c r="W9912">
        <v>2.5</v>
      </c>
      <c r="X9912" s="2">
        <v>46101</v>
      </c>
      <c r="Y9912" t="s">
        <v>553</v>
      </c>
      <c r="Z9912">
        <v>6809970</v>
      </c>
      <c r="AA9912">
        <v>2.98</v>
      </c>
    </row>
    <row r="9913" spans="1:27" x14ac:dyDescent="0.3">
      <c r="A9913" t="s">
        <v>552</v>
      </c>
      <c r="B9913" t="s">
        <v>373</v>
      </c>
      <c r="C9913" t="s">
        <v>374</v>
      </c>
      <c r="D9913" t="s">
        <v>375</v>
      </c>
      <c r="E9913" t="s">
        <v>258</v>
      </c>
      <c r="F9913" t="s">
        <v>43</v>
      </c>
      <c r="G9913" s="1">
        <v>46082</v>
      </c>
      <c r="H9913" t="s">
        <v>77</v>
      </c>
      <c r="I9913" t="s">
        <v>78</v>
      </c>
      <c r="J9913" t="s">
        <v>72</v>
      </c>
      <c r="K9913">
        <v>1</v>
      </c>
      <c r="L9913" t="s">
        <v>79</v>
      </c>
      <c r="M9913">
        <v>42.02</v>
      </c>
      <c r="N9913" t="s">
        <v>376</v>
      </c>
      <c r="O9913">
        <v>0.5</v>
      </c>
      <c r="P9913">
        <v>1.1900000000000001E-2</v>
      </c>
      <c r="Q9913">
        <v>6.5</v>
      </c>
      <c r="R9913" t="s">
        <v>100</v>
      </c>
      <c r="S9913">
        <v>126</v>
      </c>
      <c r="T9913" s="1">
        <v>46082</v>
      </c>
      <c r="U9913">
        <v>-1</v>
      </c>
      <c r="V9913">
        <v>3.1</v>
      </c>
      <c r="W9913">
        <v>2.5</v>
      </c>
      <c r="X9913" s="2">
        <v>46101</v>
      </c>
      <c r="Y9913" t="s">
        <v>553</v>
      </c>
      <c r="Z9913">
        <v>6809970</v>
      </c>
      <c r="AA9913">
        <v>2.97</v>
      </c>
    </row>
    <row r="9914" spans="1:27" x14ac:dyDescent="0.3">
      <c r="A9914" t="s">
        <v>554</v>
      </c>
      <c r="B9914" t="s">
        <v>449</v>
      </c>
      <c r="C9914" t="s">
        <v>450</v>
      </c>
      <c r="D9914" t="s">
        <v>441</v>
      </c>
      <c r="E9914" t="s">
        <v>258</v>
      </c>
      <c r="F9914" t="s">
        <v>31</v>
      </c>
      <c r="G9914" s="1">
        <v>45931</v>
      </c>
      <c r="H9914" t="s">
        <v>32</v>
      </c>
      <c r="I9914" t="s">
        <v>33</v>
      </c>
      <c r="J9914" t="s">
        <v>34</v>
      </c>
      <c r="K9914">
        <v>1</v>
      </c>
      <c r="L9914" t="s">
        <v>35</v>
      </c>
      <c r="M9914">
        <v>19837.400000000001</v>
      </c>
      <c r="N9914" t="s">
        <v>451</v>
      </c>
      <c r="O9914">
        <v>1.22</v>
      </c>
      <c r="P9914" s="3">
        <v>6.1500000000000004E-5</v>
      </c>
      <c r="Q9914">
        <v>3.8</v>
      </c>
      <c r="R9914" t="s">
        <v>409</v>
      </c>
      <c r="S9914">
        <v>127.1</v>
      </c>
      <c r="T9914" s="1">
        <v>45931</v>
      </c>
      <c r="U9914">
        <v>-1</v>
      </c>
      <c r="V9914">
        <v>3.1</v>
      </c>
      <c r="W9914">
        <v>2.5</v>
      </c>
      <c r="X9914" s="2">
        <v>46101</v>
      </c>
      <c r="Y9914" t="s">
        <v>555</v>
      </c>
      <c r="Z9914">
        <v>2874314</v>
      </c>
      <c r="AA9914">
        <v>5.23</v>
      </c>
    </row>
    <row r="9915" spans="1:27" x14ac:dyDescent="0.3">
      <c r="A9915" t="s">
        <v>554</v>
      </c>
      <c r="B9915" t="s">
        <v>449</v>
      </c>
      <c r="C9915" t="s">
        <v>450</v>
      </c>
      <c r="D9915" t="s">
        <v>441</v>
      </c>
      <c r="E9915" t="s">
        <v>258</v>
      </c>
      <c r="F9915" t="s">
        <v>39</v>
      </c>
      <c r="G9915" s="1">
        <v>45962</v>
      </c>
      <c r="H9915" t="s">
        <v>32</v>
      </c>
      <c r="I9915" t="s">
        <v>33</v>
      </c>
      <c r="J9915" t="s">
        <v>34</v>
      </c>
      <c r="K9915">
        <v>1</v>
      </c>
      <c r="L9915" t="s">
        <v>35</v>
      </c>
      <c r="M9915">
        <v>20325.2</v>
      </c>
      <c r="N9915" t="s">
        <v>451</v>
      </c>
      <c r="O9915">
        <v>1.25</v>
      </c>
      <c r="P9915" s="3">
        <v>6.1500000000000004E-5</v>
      </c>
      <c r="Q9915">
        <v>3.8</v>
      </c>
      <c r="R9915" t="s">
        <v>409</v>
      </c>
      <c r="S9915">
        <v>126.2</v>
      </c>
      <c r="T9915" s="1">
        <v>45962</v>
      </c>
      <c r="U9915">
        <v>-1</v>
      </c>
      <c r="V9915">
        <v>3.1</v>
      </c>
      <c r="W9915">
        <v>2.5</v>
      </c>
      <c r="X9915" s="2">
        <v>46101</v>
      </c>
      <c r="Y9915" t="s">
        <v>555</v>
      </c>
      <c r="Z9915">
        <v>2874314</v>
      </c>
      <c r="AA9915">
        <v>5.34</v>
      </c>
    </row>
    <row r="9916" spans="1:27" x14ac:dyDescent="0.3">
      <c r="A9916" t="s">
        <v>554</v>
      </c>
      <c r="B9916" t="s">
        <v>449</v>
      </c>
      <c r="C9916" t="s">
        <v>450</v>
      </c>
      <c r="D9916" t="s">
        <v>441</v>
      </c>
      <c r="E9916" t="s">
        <v>258</v>
      </c>
      <c r="F9916" t="s">
        <v>40</v>
      </c>
      <c r="G9916" s="1">
        <v>45992</v>
      </c>
      <c r="H9916" t="s">
        <v>32</v>
      </c>
      <c r="I9916" t="s">
        <v>33</v>
      </c>
      <c r="J9916" t="s">
        <v>34</v>
      </c>
      <c r="K9916">
        <v>1</v>
      </c>
      <c r="L9916" t="s">
        <v>35</v>
      </c>
      <c r="M9916">
        <v>21138.21</v>
      </c>
      <c r="N9916" t="s">
        <v>451</v>
      </c>
      <c r="O9916">
        <v>1.3</v>
      </c>
      <c r="P9916" s="3">
        <v>6.1500000000000004E-5</v>
      </c>
      <c r="Q9916">
        <v>3.8</v>
      </c>
      <c r="R9916" t="s">
        <v>409</v>
      </c>
      <c r="S9916">
        <v>125.8</v>
      </c>
      <c r="T9916" s="1">
        <v>45992</v>
      </c>
      <c r="U9916">
        <v>-1</v>
      </c>
      <c r="V9916">
        <v>3.1</v>
      </c>
      <c r="W9916">
        <v>2.5</v>
      </c>
      <c r="X9916" s="2">
        <v>46101</v>
      </c>
      <c r="Y9916" t="s">
        <v>555</v>
      </c>
      <c r="Z9916">
        <v>2874314</v>
      </c>
      <c r="AA9916">
        <v>5.27</v>
      </c>
    </row>
    <row r="9917" spans="1:27" x14ac:dyDescent="0.3">
      <c r="A9917" t="s">
        <v>554</v>
      </c>
      <c r="B9917" t="s">
        <v>449</v>
      </c>
      <c r="C9917" t="s">
        <v>450</v>
      </c>
      <c r="D9917" t="s">
        <v>441</v>
      </c>
      <c r="E9917" t="s">
        <v>258</v>
      </c>
      <c r="F9917" t="s">
        <v>41</v>
      </c>
      <c r="G9917" s="1">
        <v>46023</v>
      </c>
      <c r="H9917" t="s">
        <v>32</v>
      </c>
      <c r="I9917" t="s">
        <v>33</v>
      </c>
      <c r="J9917" t="s">
        <v>34</v>
      </c>
      <c r="K9917">
        <v>1</v>
      </c>
      <c r="L9917" t="s">
        <v>35</v>
      </c>
      <c r="M9917">
        <v>20000</v>
      </c>
      <c r="N9917" t="s">
        <v>451</v>
      </c>
      <c r="O9917">
        <v>1.23</v>
      </c>
      <c r="P9917" s="3">
        <v>6.1500000000000004E-5</v>
      </c>
      <c r="Q9917">
        <v>3.8</v>
      </c>
      <c r="R9917" t="s">
        <v>409</v>
      </c>
      <c r="S9917">
        <v>124.2</v>
      </c>
      <c r="T9917" s="1">
        <v>46023</v>
      </c>
      <c r="U9917">
        <v>-1</v>
      </c>
      <c r="V9917">
        <v>3.1</v>
      </c>
      <c r="W9917">
        <v>2.5</v>
      </c>
      <c r="X9917" s="2">
        <v>46101</v>
      </c>
      <c r="Y9917" t="s">
        <v>555</v>
      </c>
      <c r="Z9917">
        <v>2874314</v>
      </c>
      <c r="AA9917">
        <v>5.24</v>
      </c>
    </row>
    <row r="9918" spans="1:27" x14ac:dyDescent="0.3">
      <c r="A9918" t="s">
        <v>554</v>
      </c>
      <c r="B9918" t="s">
        <v>449</v>
      </c>
      <c r="C9918" t="s">
        <v>450</v>
      </c>
      <c r="D9918" t="s">
        <v>441</v>
      </c>
      <c r="E9918" t="s">
        <v>258</v>
      </c>
      <c r="F9918" t="s">
        <v>42</v>
      </c>
      <c r="G9918" s="1">
        <v>46054</v>
      </c>
      <c r="H9918" t="s">
        <v>32</v>
      </c>
      <c r="I9918" t="s">
        <v>33</v>
      </c>
      <c r="J9918" t="s">
        <v>34</v>
      </c>
      <c r="K9918">
        <v>1</v>
      </c>
      <c r="L9918" t="s">
        <v>35</v>
      </c>
      <c r="M9918">
        <v>21138.21</v>
      </c>
      <c r="N9918" t="s">
        <v>451</v>
      </c>
      <c r="O9918">
        <v>1.3</v>
      </c>
      <c r="P9918" s="3">
        <v>6.1500000000000004E-5</v>
      </c>
      <c r="Q9918">
        <v>3.8</v>
      </c>
      <c r="R9918" t="s">
        <v>409</v>
      </c>
      <c r="S9918">
        <v>125.3</v>
      </c>
      <c r="T9918" s="1">
        <v>46054</v>
      </c>
      <c r="U9918">
        <v>-1</v>
      </c>
      <c r="V9918">
        <v>3.1</v>
      </c>
      <c r="W9918">
        <v>2.5</v>
      </c>
      <c r="X9918" s="2">
        <v>46101</v>
      </c>
      <c r="Y9918" t="s">
        <v>555</v>
      </c>
      <c r="Z9918">
        <v>2874314</v>
      </c>
      <c r="AA9918">
        <v>5.39</v>
      </c>
    </row>
    <row r="9919" spans="1:27" x14ac:dyDescent="0.3">
      <c r="A9919" t="s">
        <v>554</v>
      </c>
      <c r="B9919" t="s">
        <v>449</v>
      </c>
      <c r="C9919" t="s">
        <v>450</v>
      </c>
      <c r="D9919" t="s">
        <v>441</v>
      </c>
      <c r="E9919" t="s">
        <v>258</v>
      </c>
      <c r="F9919" t="s">
        <v>43</v>
      </c>
      <c r="G9919" s="1">
        <v>46082</v>
      </c>
      <c r="H9919" t="s">
        <v>32</v>
      </c>
      <c r="I9919" t="s">
        <v>33</v>
      </c>
      <c r="J9919" t="s">
        <v>34</v>
      </c>
      <c r="K9919">
        <v>1</v>
      </c>
      <c r="L9919" t="s">
        <v>35</v>
      </c>
      <c r="M9919">
        <v>20975.61</v>
      </c>
      <c r="N9919" t="s">
        <v>451</v>
      </c>
      <c r="O9919">
        <v>1.29</v>
      </c>
      <c r="P9919" s="3">
        <v>6.1500000000000004E-5</v>
      </c>
      <c r="Q9919">
        <v>3.8</v>
      </c>
      <c r="R9919" t="s">
        <v>409</v>
      </c>
      <c r="S9919">
        <v>126</v>
      </c>
      <c r="T9919" s="1">
        <v>46082</v>
      </c>
      <c r="U9919">
        <v>-1</v>
      </c>
      <c r="V9919">
        <v>3.1</v>
      </c>
      <c r="W9919">
        <v>2.5</v>
      </c>
      <c r="X9919" s="2">
        <v>46101</v>
      </c>
      <c r="Y9919" t="s">
        <v>555</v>
      </c>
      <c r="Z9919">
        <v>2874314</v>
      </c>
      <c r="AA9919">
        <v>5.39</v>
      </c>
    </row>
    <row r="9920" spans="1:27" x14ac:dyDescent="0.3">
      <c r="A9920" t="s">
        <v>554</v>
      </c>
      <c r="B9920" t="s">
        <v>449</v>
      </c>
      <c r="C9920" t="s">
        <v>450</v>
      </c>
      <c r="D9920" t="s">
        <v>441</v>
      </c>
      <c r="E9920" t="s">
        <v>258</v>
      </c>
      <c r="F9920" t="s">
        <v>31</v>
      </c>
      <c r="G9920" s="1">
        <v>45931</v>
      </c>
      <c r="H9920" t="s">
        <v>44</v>
      </c>
      <c r="I9920" t="s">
        <v>45</v>
      </c>
      <c r="J9920" t="s">
        <v>46</v>
      </c>
      <c r="K9920">
        <v>500</v>
      </c>
      <c r="L9920" t="s">
        <v>47</v>
      </c>
      <c r="M9920">
        <v>20162.599999999999</v>
      </c>
      <c r="N9920" t="s">
        <v>451</v>
      </c>
      <c r="O9920">
        <v>1.24</v>
      </c>
      <c r="P9920" s="3">
        <v>6.1500000000000004E-5</v>
      </c>
      <c r="Q9920">
        <v>3.8</v>
      </c>
      <c r="R9920" t="s">
        <v>409</v>
      </c>
      <c r="S9920">
        <v>127.1</v>
      </c>
      <c r="T9920" s="1">
        <v>45931</v>
      </c>
      <c r="U9920">
        <v>-1</v>
      </c>
      <c r="V9920">
        <v>3.1</v>
      </c>
      <c r="W9920">
        <v>2.5</v>
      </c>
      <c r="X9920" s="2">
        <v>46101</v>
      </c>
      <c r="Y9920" t="s">
        <v>555</v>
      </c>
      <c r="Z9920">
        <v>2874314</v>
      </c>
      <c r="AA9920">
        <v>5.23</v>
      </c>
    </row>
    <row r="9921" spans="1:27" x14ac:dyDescent="0.3">
      <c r="A9921" t="s">
        <v>554</v>
      </c>
      <c r="B9921" t="s">
        <v>449</v>
      </c>
      <c r="C9921" t="s">
        <v>450</v>
      </c>
      <c r="D9921" t="s">
        <v>441</v>
      </c>
      <c r="E9921" t="s">
        <v>258</v>
      </c>
      <c r="F9921" t="s">
        <v>39</v>
      </c>
      <c r="G9921" s="1">
        <v>45962</v>
      </c>
      <c r="H9921" t="s">
        <v>44</v>
      </c>
      <c r="I9921" t="s">
        <v>45</v>
      </c>
      <c r="J9921" t="s">
        <v>46</v>
      </c>
      <c r="K9921">
        <v>500</v>
      </c>
      <c r="L9921" t="s">
        <v>47</v>
      </c>
      <c r="M9921">
        <v>20325.2</v>
      </c>
      <c r="N9921" t="s">
        <v>451</v>
      </c>
      <c r="O9921">
        <v>1.25</v>
      </c>
      <c r="P9921" s="3">
        <v>6.1500000000000004E-5</v>
      </c>
      <c r="Q9921">
        <v>3.8</v>
      </c>
      <c r="R9921" t="s">
        <v>409</v>
      </c>
      <c r="S9921">
        <v>126.2</v>
      </c>
      <c r="T9921" s="1">
        <v>45962</v>
      </c>
      <c r="U9921">
        <v>-1</v>
      </c>
      <c r="V9921">
        <v>3.1</v>
      </c>
      <c r="W9921">
        <v>2.5</v>
      </c>
      <c r="X9921" s="2">
        <v>46101</v>
      </c>
      <c r="Y9921" t="s">
        <v>555</v>
      </c>
      <c r="Z9921">
        <v>2874314</v>
      </c>
      <c r="AA9921">
        <v>5.34</v>
      </c>
    </row>
    <row r="9922" spans="1:27" x14ac:dyDescent="0.3">
      <c r="A9922" t="s">
        <v>554</v>
      </c>
      <c r="B9922" t="s">
        <v>449</v>
      </c>
      <c r="C9922" t="s">
        <v>450</v>
      </c>
      <c r="D9922" t="s">
        <v>441</v>
      </c>
      <c r="E9922" t="s">
        <v>258</v>
      </c>
      <c r="F9922" t="s">
        <v>40</v>
      </c>
      <c r="G9922" s="1">
        <v>45992</v>
      </c>
      <c r="H9922" t="s">
        <v>44</v>
      </c>
      <c r="I9922" t="s">
        <v>45</v>
      </c>
      <c r="J9922" t="s">
        <v>46</v>
      </c>
      <c r="K9922">
        <v>500</v>
      </c>
      <c r="L9922" t="s">
        <v>47</v>
      </c>
      <c r="M9922">
        <v>19349.59</v>
      </c>
      <c r="N9922" t="s">
        <v>451</v>
      </c>
      <c r="O9922">
        <v>1.19</v>
      </c>
      <c r="P9922" s="3">
        <v>6.1500000000000004E-5</v>
      </c>
      <c r="Q9922">
        <v>3.8</v>
      </c>
      <c r="R9922" t="s">
        <v>409</v>
      </c>
      <c r="S9922">
        <v>125.8</v>
      </c>
      <c r="T9922" s="1">
        <v>45992</v>
      </c>
      <c r="U9922">
        <v>-1</v>
      </c>
      <c r="V9922">
        <v>3.1</v>
      </c>
      <c r="W9922">
        <v>2.5</v>
      </c>
      <c r="X9922" s="2">
        <v>46101</v>
      </c>
      <c r="Y9922" t="s">
        <v>555</v>
      </c>
      <c r="Z9922">
        <v>2874314</v>
      </c>
      <c r="AA9922">
        <v>5.27</v>
      </c>
    </row>
    <row r="9923" spans="1:27" x14ac:dyDescent="0.3">
      <c r="A9923" t="s">
        <v>554</v>
      </c>
      <c r="B9923" t="s">
        <v>449</v>
      </c>
      <c r="C9923" t="s">
        <v>450</v>
      </c>
      <c r="D9923" t="s">
        <v>441</v>
      </c>
      <c r="E9923" t="s">
        <v>258</v>
      </c>
      <c r="F9923" t="s">
        <v>41</v>
      </c>
      <c r="G9923" s="1">
        <v>46023</v>
      </c>
      <c r="H9923" t="s">
        <v>44</v>
      </c>
      <c r="I9923" t="s">
        <v>45</v>
      </c>
      <c r="J9923" t="s">
        <v>46</v>
      </c>
      <c r="K9923">
        <v>500</v>
      </c>
      <c r="L9923" t="s">
        <v>47</v>
      </c>
      <c r="M9923">
        <v>19674.8</v>
      </c>
      <c r="N9923" t="s">
        <v>451</v>
      </c>
      <c r="O9923">
        <v>1.21</v>
      </c>
      <c r="P9923" s="3">
        <v>6.1500000000000004E-5</v>
      </c>
      <c r="Q9923">
        <v>3.8</v>
      </c>
      <c r="R9923" t="s">
        <v>409</v>
      </c>
      <c r="S9923">
        <v>124.2</v>
      </c>
      <c r="T9923" s="1">
        <v>46023</v>
      </c>
      <c r="U9923">
        <v>-1</v>
      </c>
      <c r="V9923">
        <v>3.1</v>
      </c>
      <c r="W9923">
        <v>2.5</v>
      </c>
      <c r="X9923" s="2">
        <v>46101</v>
      </c>
      <c r="Y9923" t="s">
        <v>555</v>
      </c>
      <c r="Z9923">
        <v>2874314</v>
      </c>
      <c r="AA9923">
        <v>5.24</v>
      </c>
    </row>
    <row r="9924" spans="1:27" x14ac:dyDescent="0.3">
      <c r="A9924" t="s">
        <v>554</v>
      </c>
      <c r="B9924" t="s">
        <v>449</v>
      </c>
      <c r="C9924" t="s">
        <v>450</v>
      </c>
      <c r="D9924" t="s">
        <v>441</v>
      </c>
      <c r="E9924" t="s">
        <v>258</v>
      </c>
      <c r="F9924" t="s">
        <v>42</v>
      </c>
      <c r="G9924" s="1">
        <v>46054</v>
      </c>
      <c r="H9924" t="s">
        <v>44</v>
      </c>
      <c r="I9924" t="s">
        <v>45</v>
      </c>
      <c r="J9924" t="s">
        <v>46</v>
      </c>
      <c r="K9924">
        <v>500</v>
      </c>
      <c r="L9924" t="s">
        <v>47</v>
      </c>
      <c r="M9924">
        <v>20000</v>
      </c>
      <c r="N9924" t="s">
        <v>451</v>
      </c>
      <c r="O9924">
        <v>1.23</v>
      </c>
      <c r="P9924" s="3">
        <v>6.1500000000000004E-5</v>
      </c>
      <c r="Q9924">
        <v>3.8</v>
      </c>
      <c r="R9924" t="s">
        <v>409</v>
      </c>
      <c r="S9924">
        <v>125.3</v>
      </c>
      <c r="T9924" s="1">
        <v>46054</v>
      </c>
      <c r="U9924">
        <v>-1</v>
      </c>
      <c r="V9924">
        <v>3.1</v>
      </c>
      <c r="W9924">
        <v>2.5</v>
      </c>
      <c r="X9924" s="2">
        <v>46101</v>
      </c>
      <c r="Y9924" t="s">
        <v>555</v>
      </c>
      <c r="Z9924">
        <v>2874314</v>
      </c>
      <c r="AA9924">
        <v>5.39</v>
      </c>
    </row>
    <row r="9925" spans="1:27" x14ac:dyDescent="0.3">
      <c r="A9925" t="s">
        <v>554</v>
      </c>
      <c r="B9925" t="s">
        <v>449</v>
      </c>
      <c r="C9925" t="s">
        <v>450</v>
      </c>
      <c r="D9925" t="s">
        <v>441</v>
      </c>
      <c r="E9925" t="s">
        <v>258</v>
      </c>
      <c r="F9925" t="s">
        <v>43</v>
      </c>
      <c r="G9925" s="1">
        <v>46082</v>
      </c>
      <c r="H9925" t="s">
        <v>44</v>
      </c>
      <c r="I9925" t="s">
        <v>45</v>
      </c>
      <c r="J9925" t="s">
        <v>46</v>
      </c>
      <c r="K9925">
        <v>500</v>
      </c>
      <c r="L9925" t="s">
        <v>47</v>
      </c>
      <c r="M9925">
        <v>20000</v>
      </c>
      <c r="N9925" t="s">
        <v>451</v>
      </c>
      <c r="O9925">
        <v>1.23</v>
      </c>
      <c r="P9925" s="3">
        <v>6.1500000000000004E-5</v>
      </c>
      <c r="Q9925">
        <v>3.8</v>
      </c>
      <c r="R9925" t="s">
        <v>409</v>
      </c>
      <c r="S9925">
        <v>126</v>
      </c>
      <c r="T9925" s="1">
        <v>46082</v>
      </c>
      <c r="U9925">
        <v>-1</v>
      </c>
      <c r="V9925">
        <v>3.1</v>
      </c>
      <c r="W9925">
        <v>2.5</v>
      </c>
      <c r="X9925" s="2">
        <v>46101</v>
      </c>
      <c r="Y9925" t="s">
        <v>555</v>
      </c>
      <c r="Z9925">
        <v>2874314</v>
      </c>
      <c r="AA9925">
        <v>5.39</v>
      </c>
    </row>
    <row r="9926" spans="1:27" x14ac:dyDescent="0.3">
      <c r="A9926" t="s">
        <v>554</v>
      </c>
      <c r="B9926" t="s">
        <v>449</v>
      </c>
      <c r="C9926" t="s">
        <v>450</v>
      </c>
      <c r="D9926" t="s">
        <v>441</v>
      </c>
      <c r="E9926" t="s">
        <v>258</v>
      </c>
      <c r="F9926" t="s">
        <v>31</v>
      </c>
      <c r="G9926" s="1">
        <v>45931</v>
      </c>
      <c r="H9926" t="s">
        <v>48</v>
      </c>
      <c r="I9926" t="s">
        <v>49</v>
      </c>
      <c r="J9926" t="s">
        <v>50</v>
      </c>
      <c r="K9926">
        <v>1</v>
      </c>
      <c r="L9926" t="s">
        <v>51</v>
      </c>
      <c r="M9926">
        <v>19674.8</v>
      </c>
      <c r="N9926" t="s">
        <v>451</v>
      </c>
      <c r="O9926">
        <v>1.21</v>
      </c>
      <c r="P9926" s="3">
        <v>6.1500000000000004E-5</v>
      </c>
      <c r="Q9926">
        <v>3.8</v>
      </c>
      <c r="R9926" t="s">
        <v>409</v>
      </c>
      <c r="S9926">
        <v>127.1</v>
      </c>
      <c r="T9926" s="1">
        <v>45931</v>
      </c>
      <c r="U9926">
        <v>-1</v>
      </c>
      <c r="V9926">
        <v>3.1</v>
      </c>
      <c r="W9926">
        <v>2.5</v>
      </c>
      <c r="X9926" s="2">
        <v>46101</v>
      </c>
      <c r="Y9926" t="s">
        <v>555</v>
      </c>
      <c r="Z9926">
        <v>2874314</v>
      </c>
      <c r="AA9926">
        <v>5.23</v>
      </c>
    </row>
    <row r="9927" spans="1:27" x14ac:dyDescent="0.3">
      <c r="A9927" t="s">
        <v>554</v>
      </c>
      <c r="B9927" t="s">
        <v>449</v>
      </c>
      <c r="C9927" t="s">
        <v>450</v>
      </c>
      <c r="D9927" t="s">
        <v>441</v>
      </c>
      <c r="E9927" t="s">
        <v>258</v>
      </c>
      <c r="F9927" t="s">
        <v>39</v>
      </c>
      <c r="G9927" s="1">
        <v>45962</v>
      </c>
      <c r="H9927" t="s">
        <v>48</v>
      </c>
      <c r="I9927" t="s">
        <v>49</v>
      </c>
      <c r="J9927" t="s">
        <v>50</v>
      </c>
      <c r="K9927">
        <v>1</v>
      </c>
      <c r="L9927" t="s">
        <v>51</v>
      </c>
      <c r="M9927">
        <v>20813.009999999998</v>
      </c>
      <c r="N9927" t="s">
        <v>451</v>
      </c>
      <c r="O9927">
        <v>1.28</v>
      </c>
      <c r="P9927" s="3">
        <v>6.1500000000000004E-5</v>
      </c>
      <c r="Q9927">
        <v>3.8</v>
      </c>
      <c r="R9927" t="s">
        <v>409</v>
      </c>
      <c r="S9927">
        <v>126.2</v>
      </c>
      <c r="T9927" s="1">
        <v>45962</v>
      </c>
      <c r="U9927">
        <v>-1</v>
      </c>
      <c r="V9927">
        <v>3.1</v>
      </c>
      <c r="W9927">
        <v>2.5</v>
      </c>
      <c r="X9927" s="2">
        <v>46101</v>
      </c>
      <c r="Y9927" t="s">
        <v>555</v>
      </c>
      <c r="Z9927">
        <v>2874314</v>
      </c>
      <c r="AA9927">
        <v>5.34</v>
      </c>
    </row>
    <row r="9928" spans="1:27" x14ac:dyDescent="0.3">
      <c r="A9928" t="s">
        <v>554</v>
      </c>
      <c r="B9928" t="s">
        <v>449</v>
      </c>
      <c r="C9928" t="s">
        <v>450</v>
      </c>
      <c r="D9928" t="s">
        <v>441</v>
      </c>
      <c r="E9928" t="s">
        <v>258</v>
      </c>
      <c r="F9928" t="s">
        <v>40</v>
      </c>
      <c r="G9928" s="1">
        <v>45992</v>
      </c>
      <c r="H9928" t="s">
        <v>48</v>
      </c>
      <c r="I9928" t="s">
        <v>49</v>
      </c>
      <c r="J9928" t="s">
        <v>50</v>
      </c>
      <c r="K9928">
        <v>1</v>
      </c>
      <c r="L9928" t="s">
        <v>51</v>
      </c>
      <c r="M9928">
        <v>20487.8</v>
      </c>
      <c r="N9928" t="s">
        <v>451</v>
      </c>
      <c r="O9928">
        <v>1.26</v>
      </c>
      <c r="P9928" s="3">
        <v>6.1500000000000004E-5</v>
      </c>
      <c r="Q9928">
        <v>3.8</v>
      </c>
      <c r="R9928" t="s">
        <v>409</v>
      </c>
      <c r="S9928">
        <v>125.8</v>
      </c>
      <c r="T9928" s="1">
        <v>45992</v>
      </c>
      <c r="U9928">
        <v>-1</v>
      </c>
      <c r="V9928">
        <v>3.1</v>
      </c>
      <c r="W9928">
        <v>2.5</v>
      </c>
      <c r="X9928" s="2">
        <v>46101</v>
      </c>
      <c r="Y9928" t="s">
        <v>555</v>
      </c>
      <c r="Z9928">
        <v>2874314</v>
      </c>
      <c r="AA9928">
        <v>5.27</v>
      </c>
    </row>
    <row r="9929" spans="1:27" x14ac:dyDescent="0.3">
      <c r="A9929" t="s">
        <v>554</v>
      </c>
      <c r="B9929" t="s">
        <v>449</v>
      </c>
      <c r="C9929" t="s">
        <v>450</v>
      </c>
      <c r="D9929" t="s">
        <v>441</v>
      </c>
      <c r="E9929" t="s">
        <v>258</v>
      </c>
      <c r="F9929" t="s">
        <v>41</v>
      </c>
      <c r="G9929" s="1">
        <v>46023</v>
      </c>
      <c r="H9929" t="s">
        <v>48</v>
      </c>
      <c r="I9929" t="s">
        <v>49</v>
      </c>
      <c r="J9929" t="s">
        <v>50</v>
      </c>
      <c r="K9929">
        <v>1</v>
      </c>
      <c r="L9929" t="s">
        <v>51</v>
      </c>
      <c r="M9929">
        <v>20813.009999999998</v>
      </c>
      <c r="N9929" t="s">
        <v>451</v>
      </c>
      <c r="O9929">
        <v>1.28</v>
      </c>
      <c r="P9929" s="3">
        <v>6.1500000000000004E-5</v>
      </c>
      <c r="Q9929">
        <v>3.8</v>
      </c>
      <c r="R9929" t="s">
        <v>409</v>
      </c>
      <c r="S9929">
        <v>124.2</v>
      </c>
      <c r="T9929" s="1">
        <v>46023</v>
      </c>
      <c r="U9929">
        <v>-1</v>
      </c>
      <c r="V9929">
        <v>3.1</v>
      </c>
      <c r="W9929">
        <v>2.5</v>
      </c>
      <c r="X9929" s="2">
        <v>46101</v>
      </c>
      <c r="Y9929" t="s">
        <v>555</v>
      </c>
      <c r="Z9929">
        <v>2874314</v>
      </c>
      <c r="AA9929">
        <v>5.24</v>
      </c>
    </row>
    <row r="9930" spans="1:27" x14ac:dyDescent="0.3">
      <c r="A9930" t="s">
        <v>554</v>
      </c>
      <c r="B9930" t="s">
        <v>449</v>
      </c>
      <c r="C9930" t="s">
        <v>450</v>
      </c>
      <c r="D9930" t="s">
        <v>441</v>
      </c>
      <c r="E9930" t="s">
        <v>258</v>
      </c>
      <c r="F9930" t="s">
        <v>42</v>
      </c>
      <c r="G9930" s="1">
        <v>46054</v>
      </c>
      <c r="H9930" t="s">
        <v>48</v>
      </c>
      <c r="I9930" t="s">
        <v>49</v>
      </c>
      <c r="J9930" t="s">
        <v>50</v>
      </c>
      <c r="K9930">
        <v>1</v>
      </c>
      <c r="L9930" t="s">
        <v>51</v>
      </c>
      <c r="M9930">
        <v>20813.009999999998</v>
      </c>
      <c r="N9930" t="s">
        <v>451</v>
      </c>
      <c r="O9930">
        <v>1.28</v>
      </c>
      <c r="P9930" s="3">
        <v>6.1500000000000004E-5</v>
      </c>
      <c r="Q9930">
        <v>3.8</v>
      </c>
      <c r="R9930" t="s">
        <v>409</v>
      </c>
      <c r="S9930">
        <v>125.3</v>
      </c>
      <c r="T9930" s="1">
        <v>46054</v>
      </c>
      <c r="U9930">
        <v>-1</v>
      </c>
      <c r="V9930">
        <v>3.1</v>
      </c>
      <c r="W9930">
        <v>2.5</v>
      </c>
      <c r="X9930" s="2">
        <v>46101</v>
      </c>
      <c r="Y9930" t="s">
        <v>555</v>
      </c>
      <c r="Z9930">
        <v>2874314</v>
      </c>
      <c r="AA9930">
        <v>5.39</v>
      </c>
    </row>
    <row r="9931" spans="1:27" x14ac:dyDescent="0.3">
      <c r="A9931" t="s">
        <v>554</v>
      </c>
      <c r="B9931" t="s">
        <v>449</v>
      </c>
      <c r="C9931" t="s">
        <v>450</v>
      </c>
      <c r="D9931" t="s">
        <v>441</v>
      </c>
      <c r="E9931" t="s">
        <v>258</v>
      </c>
      <c r="F9931" t="s">
        <v>43</v>
      </c>
      <c r="G9931" s="1">
        <v>46082</v>
      </c>
      <c r="H9931" t="s">
        <v>48</v>
      </c>
      <c r="I9931" t="s">
        <v>49</v>
      </c>
      <c r="J9931" t="s">
        <v>50</v>
      </c>
      <c r="K9931">
        <v>1</v>
      </c>
      <c r="L9931" t="s">
        <v>51</v>
      </c>
      <c r="M9931">
        <v>20975.61</v>
      </c>
      <c r="N9931" t="s">
        <v>451</v>
      </c>
      <c r="O9931">
        <v>1.29</v>
      </c>
      <c r="P9931" s="3">
        <v>6.1500000000000004E-5</v>
      </c>
      <c r="Q9931">
        <v>3.8</v>
      </c>
      <c r="R9931" t="s">
        <v>409</v>
      </c>
      <c r="S9931">
        <v>126</v>
      </c>
      <c r="T9931" s="1">
        <v>46082</v>
      </c>
      <c r="U9931">
        <v>-1</v>
      </c>
      <c r="V9931">
        <v>3.1</v>
      </c>
      <c r="W9931">
        <v>2.5</v>
      </c>
      <c r="X9931" s="2">
        <v>46101</v>
      </c>
      <c r="Y9931" t="s">
        <v>555</v>
      </c>
      <c r="Z9931">
        <v>2874314</v>
      </c>
      <c r="AA9931">
        <v>5.39</v>
      </c>
    </row>
    <row r="9932" spans="1:27" x14ac:dyDescent="0.3">
      <c r="A9932" t="s">
        <v>554</v>
      </c>
      <c r="B9932" t="s">
        <v>449</v>
      </c>
      <c r="C9932" t="s">
        <v>450</v>
      </c>
      <c r="D9932" t="s">
        <v>441</v>
      </c>
      <c r="E9932" t="s">
        <v>258</v>
      </c>
      <c r="F9932" t="s">
        <v>31</v>
      </c>
      <c r="G9932" s="1">
        <v>45931</v>
      </c>
      <c r="H9932" t="s">
        <v>52</v>
      </c>
      <c r="I9932" t="s">
        <v>53</v>
      </c>
      <c r="J9932" t="s">
        <v>54</v>
      </c>
      <c r="K9932">
        <v>12</v>
      </c>
      <c r="L9932" t="s">
        <v>55</v>
      </c>
      <c r="M9932">
        <v>25365.85</v>
      </c>
      <c r="N9932" t="s">
        <v>451</v>
      </c>
      <c r="O9932">
        <v>1.56</v>
      </c>
      <c r="P9932" s="3">
        <v>6.1500000000000004E-5</v>
      </c>
      <c r="Q9932">
        <v>3.8</v>
      </c>
      <c r="R9932" t="s">
        <v>409</v>
      </c>
      <c r="S9932">
        <v>127.1</v>
      </c>
      <c r="T9932" s="1">
        <v>45931</v>
      </c>
      <c r="U9932">
        <v>-1</v>
      </c>
      <c r="V9932">
        <v>3.1</v>
      </c>
      <c r="W9932">
        <v>2.5</v>
      </c>
      <c r="X9932" s="2">
        <v>46101</v>
      </c>
      <c r="Y9932" t="s">
        <v>555</v>
      </c>
      <c r="Z9932">
        <v>2874314</v>
      </c>
      <c r="AA9932">
        <v>5.23</v>
      </c>
    </row>
    <row r="9933" spans="1:27" x14ac:dyDescent="0.3">
      <c r="A9933" t="s">
        <v>554</v>
      </c>
      <c r="B9933" t="s">
        <v>449</v>
      </c>
      <c r="C9933" t="s">
        <v>450</v>
      </c>
      <c r="D9933" t="s">
        <v>441</v>
      </c>
      <c r="E9933" t="s">
        <v>258</v>
      </c>
      <c r="F9933" t="s">
        <v>39</v>
      </c>
      <c r="G9933" s="1">
        <v>45962</v>
      </c>
      <c r="H9933" t="s">
        <v>52</v>
      </c>
      <c r="I9933" t="s">
        <v>53</v>
      </c>
      <c r="J9933" t="s">
        <v>54</v>
      </c>
      <c r="K9933">
        <v>12</v>
      </c>
      <c r="L9933" t="s">
        <v>55</v>
      </c>
      <c r="M9933">
        <v>25365.85</v>
      </c>
      <c r="N9933" t="s">
        <v>451</v>
      </c>
      <c r="O9933">
        <v>1.56</v>
      </c>
      <c r="P9933" s="3">
        <v>6.1500000000000004E-5</v>
      </c>
      <c r="Q9933">
        <v>3.8</v>
      </c>
      <c r="R9933" t="s">
        <v>409</v>
      </c>
      <c r="S9933">
        <v>126.2</v>
      </c>
      <c r="T9933" s="1">
        <v>45962</v>
      </c>
      <c r="U9933">
        <v>-1</v>
      </c>
      <c r="V9933">
        <v>3.1</v>
      </c>
      <c r="W9933">
        <v>2.5</v>
      </c>
      <c r="X9933" s="2">
        <v>46101</v>
      </c>
      <c r="Y9933" t="s">
        <v>555</v>
      </c>
      <c r="Z9933">
        <v>2874314</v>
      </c>
      <c r="AA9933">
        <v>5.34</v>
      </c>
    </row>
    <row r="9934" spans="1:27" x14ac:dyDescent="0.3">
      <c r="A9934" t="s">
        <v>554</v>
      </c>
      <c r="B9934" t="s">
        <v>449</v>
      </c>
      <c r="C9934" t="s">
        <v>450</v>
      </c>
      <c r="D9934" t="s">
        <v>441</v>
      </c>
      <c r="E9934" t="s">
        <v>258</v>
      </c>
      <c r="F9934" t="s">
        <v>40</v>
      </c>
      <c r="G9934" s="1">
        <v>45992</v>
      </c>
      <c r="H9934" t="s">
        <v>52</v>
      </c>
      <c r="I9934" t="s">
        <v>53</v>
      </c>
      <c r="J9934" t="s">
        <v>54</v>
      </c>
      <c r="K9934">
        <v>12</v>
      </c>
      <c r="L9934" t="s">
        <v>55</v>
      </c>
      <c r="M9934">
        <v>24715.45</v>
      </c>
      <c r="N9934" t="s">
        <v>451</v>
      </c>
      <c r="O9934">
        <v>1.52</v>
      </c>
      <c r="P9934" s="3">
        <v>6.1500000000000004E-5</v>
      </c>
      <c r="Q9934">
        <v>3.8</v>
      </c>
      <c r="R9934" t="s">
        <v>409</v>
      </c>
      <c r="S9934">
        <v>125.8</v>
      </c>
      <c r="T9934" s="1">
        <v>45992</v>
      </c>
      <c r="U9934">
        <v>-1</v>
      </c>
      <c r="V9934">
        <v>3.1</v>
      </c>
      <c r="W9934">
        <v>2.5</v>
      </c>
      <c r="X9934" s="2">
        <v>46101</v>
      </c>
      <c r="Y9934" t="s">
        <v>555</v>
      </c>
      <c r="Z9934">
        <v>2874314</v>
      </c>
      <c r="AA9934">
        <v>5.27</v>
      </c>
    </row>
    <row r="9935" spans="1:27" x14ac:dyDescent="0.3">
      <c r="A9935" t="s">
        <v>554</v>
      </c>
      <c r="B9935" t="s">
        <v>449</v>
      </c>
      <c r="C9935" t="s">
        <v>450</v>
      </c>
      <c r="D9935" t="s">
        <v>441</v>
      </c>
      <c r="E9935" t="s">
        <v>258</v>
      </c>
      <c r="F9935" t="s">
        <v>41</v>
      </c>
      <c r="G9935" s="1">
        <v>46023</v>
      </c>
      <c r="H9935" t="s">
        <v>52</v>
      </c>
      <c r="I9935" t="s">
        <v>53</v>
      </c>
      <c r="J9935" t="s">
        <v>54</v>
      </c>
      <c r="K9935">
        <v>12</v>
      </c>
      <c r="L9935" t="s">
        <v>55</v>
      </c>
      <c r="M9935">
        <v>24715.45</v>
      </c>
      <c r="N9935" t="s">
        <v>451</v>
      </c>
      <c r="O9935">
        <v>1.52</v>
      </c>
      <c r="P9935" s="3">
        <v>6.1500000000000004E-5</v>
      </c>
      <c r="Q9935">
        <v>3.8</v>
      </c>
      <c r="R9935" t="s">
        <v>409</v>
      </c>
      <c r="S9935">
        <v>124.2</v>
      </c>
      <c r="T9935" s="1">
        <v>46023</v>
      </c>
      <c r="U9935">
        <v>-1</v>
      </c>
      <c r="V9935">
        <v>3.1</v>
      </c>
      <c r="W9935">
        <v>2.5</v>
      </c>
      <c r="X9935" s="2">
        <v>46101</v>
      </c>
      <c r="Y9935" t="s">
        <v>555</v>
      </c>
      <c r="Z9935">
        <v>2874314</v>
      </c>
      <c r="AA9935">
        <v>5.24</v>
      </c>
    </row>
    <row r="9936" spans="1:27" x14ac:dyDescent="0.3">
      <c r="A9936" t="s">
        <v>554</v>
      </c>
      <c r="B9936" t="s">
        <v>449</v>
      </c>
      <c r="C9936" t="s">
        <v>450</v>
      </c>
      <c r="D9936" t="s">
        <v>441</v>
      </c>
      <c r="E9936" t="s">
        <v>258</v>
      </c>
      <c r="F9936" t="s">
        <v>42</v>
      </c>
      <c r="G9936" s="1">
        <v>46054</v>
      </c>
      <c r="H9936" t="s">
        <v>52</v>
      </c>
      <c r="I9936" t="s">
        <v>53</v>
      </c>
      <c r="J9936" t="s">
        <v>54</v>
      </c>
      <c r="K9936">
        <v>12</v>
      </c>
      <c r="L9936" t="s">
        <v>55</v>
      </c>
      <c r="M9936">
        <v>25691.06</v>
      </c>
      <c r="N9936" t="s">
        <v>451</v>
      </c>
      <c r="O9936">
        <v>1.58</v>
      </c>
      <c r="P9936" s="3">
        <v>6.1500000000000004E-5</v>
      </c>
      <c r="Q9936">
        <v>3.8</v>
      </c>
      <c r="R9936" t="s">
        <v>409</v>
      </c>
      <c r="S9936">
        <v>125.3</v>
      </c>
      <c r="T9936" s="1">
        <v>46054</v>
      </c>
      <c r="U9936">
        <v>-1</v>
      </c>
      <c r="V9936">
        <v>3.1</v>
      </c>
      <c r="W9936">
        <v>2.5</v>
      </c>
      <c r="X9936" s="2">
        <v>46101</v>
      </c>
      <c r="Y9936" t="s">
        <v>555</v>
      </c>
      <c r="Z9936">
        <v>2874314</v>
      </c>
      <c r="AA9936">
        <v>5.39</v>
      </c>
    </row>
    <row r="9937" spans="1:27" x14ac:dyDescent="0.3">
      <c r="A9937" t="s">
        <v>554</v>
      </c>
      <c r="B9937" t="s">
        <v>449</v>
      </c>
      <c r="C9937" t="s">
        <v>450</v>
      </c>
      <c r="D9937" t="s">
        <v>441</v>
      </c>
      <c r="E9937" t="s">
        <v>258</v>
      </c>
      <c r="F9937" t="s">
        <v>43</v>
      </c>
      <c r="G9937" s="1">
        <v>46082</v>
      </c>
      <c r="H9937" t="s">
        <v>52</v>
      </c>
      <c r="I9937" t="s">
        <v>53</v>
      </c>
      <c r="J9937" t="s">
        <v>54</v>
      </c>
      <c r="K9937">
        <v>12</v>
      </c>
      <c r="L9937" t="s">
        <v>55</v>
      </c>
      <c r="M9937">
        <v>25691.06</v>
      </c>
      <c r="N9937" t="s">
        <v>451</v>
      </c>
      <c r="O9937">
        <v>1.58</v>
      </c>
      <c r="P9937" s="3">
        <v>6.1500000000000004E-5</v>
      </c>
      <c r="Q9937">
        <v>3.8</v>
      </c>
      <c r="R9937" t="s">
        <v>409</v>
      </c>
      <c r="S9937">
        <v>126</v>
      </c>
      <c r="T9937" s="1">
        <v>46082</v>
      </c>
      <c r="U9937">
        <v>-1</v>
      </c>
      <c r="V9937">
        <v>3.1</v>
      </c>
      <c r="W9937">
        <v>2.5</v>
      </c>
      <c r="X9937" s="2">
        <v>46101</v>
      </c>
      <c r="Y9937" t="s">
        <v>555</v>
      </c>
      <c r="Z9937">
        <v>2874314</v>
      </c>
      <c r="AA9937">
        <v>5.39</v>
      </c>
    </row>
    <row r="9938" spans="1:27" x14ac:dyDescent="0.3">
      <c r="A9938" t="s">
        <v>554</v>
      </c>
      <c r="B9938" t="s">
        <v>449</v>
      </c>
      <c r="C9938" t="s">
        <v>450</v>
      </c>
      <c r="D9938" t="s">
        <v>441</v>
      </c>
      <c r="E9938" t="s">
        <v>258</v>
      </c>
      <c r="F9938" t="s">
        <v>31</v>
      </c>
      <c r="G9938" s="1">
        <v>45931</v>
      </c>
      <c r="H9938" t="s">
        <v>56</v>
      </c>
      <c r="I9938" t="s">
        <v>57</v>
      </c>
      <c r="J9938" t="s">
        <v>34</v>
      </c>
      <c r="K9938">
        <v>1</v>
      </c>
      <c r="L9938" t="s">
        <v>51</v>
      </c>
      <c r="M9938">
        <v>142926.82999999999</v>
      </c>
      <c r="N9938" t="s">
        <v>451</v>
      </c>
      <c r="O9938">
        <v>8.7899999999999991</v>
      </c>
      <c r="P9938" s="3">
        <v>6.1500000000000004E-5</v>
      </c>
      <c r="Q9938">
        <v>3.8</v>
      </c>
      <c r="R9938" t="s">
        <v>409</v>
      </c>
      <c r="S9938">
        <v>127.1</v>
      </c>
      <c r="T9938" s="1">
        <v>45931</v>
      </c>
      <c r="U9938">
        <v>-1</v>
      </c>
      <c r="V9938">
        <v>3.1</v>
      </c>
      <c r="W9938">
        <v>2.5</v>
      </c>
      <c r="X9938" s="2">
        <v>46101</v>
      </c>
      <c r="Y9938" t="s">
        <v>555</v>
      </c>
      <c r="Z9938">
        <v>2874314</v>
      </c>
      <c r="AA9938">
        <v>5.23</v>
      </c>
    </row>
    <row r="9939" spans="1:27" x14ac:dyDescent="0.3">
      <c r="A9939" t="s">
        <v>554</v>
      </c>
      <c r="B9939" t="s">
        <v>449</v>
      </c>
      <c r="C9939" t="s">
        <v>450</v>
      </c>
      <c r="D9939" t="s">
        <v>441</v>
      </c>
      <c r="E9939" t="s">
        <v>258</v>
      </c>
      <c r="F9939" t="s">
        <v>39</v>
      </c>
      <c r="G9939" s="1">
        <v>45962</v>
      </c>
      <c r="H9939" t="s">
        <v>56</v>
      </c>
      <c r="I9939" t="s">
        <v>57</v>
      </c>
      <c r="J9939" t="s">
        <v>34</v>
      </c>
      <c r="K9939">
        <v>1</v>
      </c>
      <c r="L9939" t="s">
        <v>51</v>
      </c>
      <c r="M9939">
        <v>138048.78</v>
      </c>
      <c r="N9939" t="s">
        <v>451</v>
      </c>
      <c r="O9939">
        <v>8.49</v>
      </c>
      <c r="P9939" s="3">
        <v>6.1500000000000004E-5</v>
      </c>
      <c r="Q9939">
        <v>3.8</v>
      </c>
      <c r="R9939" t="s">
        <v>409</v>
      </c>
      <c r="S9939">
        <v>126.2</v>
      </c>
      <c r="T9939" s="1">
        <v>45962</v>
      </c>
      <c r="U9939">
        <v>-1</v>
      </c>
      <c r="V9939">
        <v>3.1</v>
      </c>
      <c r="W9939">
        <v>2.5</v>
      </c>
      <c r="X9939" s="2">
        <v>46101</v>
      </c>
      <c r="Y9939" t="s">
        <v>555</v>
      </c>
      <c r="Z9939">
        <v>2874314</v>
      </c>
      <c r="AA9939">
        <v>5.34</v>
      </c>
    </row>
    <row r="9940" spans="1:27" x14ac:dyDescent="0.3">
      <c r="A9940" t="s">
        <v>554</v>
      </c>
      <c r="B9940" t="s">
        <v>449</v>
      </c>
      <c r="C9940" t="s">
        <v>450</v>
      </c>
      <c r="D9940" t="s">
        <v>441</v>
      </c>
      <c r="E9940" t="s">
        <v>258</v>
      </c>
      <c r="F9940" t="s">
        <v>40</v>
      </c>
      <c r="G9940" s="1">
        <v>45992</v>
      </c>
      <c r="H9940" t="s">
        <v>56</v>
      </c>
      <c r="I9940" t="s">
        <v>57</v>
      </c>
      <c r="J9940" t="s">
        <v>34</v>
      </c>
      <c r="K9940">
        <v>1</v>
      </c>
      <c r="L9940" t="s">
        <v>51</v>
      </c>
      <c r="M9940">
        <v>144552.85</v>
      </c>
      <c r="N9940" t="s">
        <v>451</v>
      </c>
      <c r="O9940">
        <v>8.89</v>
      </c>
      <c r="P9940" s="3">
        <v>6.1500000000000004E-5</v>
      </c>
      <c r="Q9940">
        <v>3.8</v>
      </c>
      <c r="R9940" t="s">
        <v>409</v>
      </c>
      <c r="S9940">
        <v>125.8</v>
      </c>
      <c r="T9940" s="1">
        <v>45992</v>
      </c>
      <c r="U9940">
        <v>-1</v>
      </c>
      <c r="V9940">
        <v>3.1</v>
      </c>
      <c r="W9940">
        <v>2.5</v>
      </c>
      <c r="X9940" s="2">
        <v>46101</v>
      </c>
      <c r="Y9940" t="s">
        <v>555</v>
      </c>
      <c r="Z9940">
        <v>2874314</v>
      </c>
      <c r="AA9940">
        <v>5.27</v>
      </c>
    </row>
    <row r="9941" spans="1:27" x14ac:dyDescent="0.3">
      <c r="A9941" t="s">
        <v>554</v>
      </c>
      <c r="B9941" t="s">
        <v>449</v>
      </c>
      <c r="C9941" t="s">
        <v>450</v>
      </c>
      <c r="D9941" t="s">
        <v>441</v>
      </c>
      <c r="E9941" t="s">
        <v>258</v>
      </c>
      <c r="F9941" t="s">
        <v>41</v>
      </c>
      <c r="G9941" s="1">
        <v>46023</v>
      </c>
      <c r="H9941" t="s">
        <v>56</v>
      </c>
      <c r="I9941" t="s">
        <v>57</v>
      </c>
      <c r="J9941" t="s">
        <v>34</v>
      </c>
      <c r="K9941">
        <v>1</v>
      </c>
      <c r="L9941" t="s">
        <v>51</v>
      </c>
      <c r="M9941">
        <v>142113.82</v>
      </c>
      <c r="N9941" t="s">
        <v>451</v>
      </c>
      <c r="O9941">
        <v>8.74</v>
      </c>
      <c r="P9941" s="3">
        <v>6.1500000000000004E-5</v>
      </c>
      <c r="Q9941">
        <v>3.8</v>
      </c>
      <c r="R9941" t="s">
        <v>409</v>
      </c>
      <c r="S9941">
        <v>124.2</v>
      </c>
      <c r="T9941" s="1">
        <v>46023</v>
      </c>
      <c r="U9941">
        <v>-1</v>
      </c>
      <c r="V9941">
        <v>3.1</v>
      </c>
      <c r="W9941">
        <v>2.5</v>
      </c>
      <c r="X9941" s="2">
        <v>46101</v>
      </c>
      <c r="Y9941" t="s">
        <v>555</v>
      </c>
      <c r="Z9941">
        <v>2874314</v>
      </c>
      <c r="AA9941">
        <v>5.24</v>
      </c>
    </row>
    <row r="9942" spans="1:27" x14ac:dyDescent="0.3">
      <c r="A9942" t="s">
        <v>554</v>
      </c>
      <c r="B9942" t="s">
        <v>449</v>
      </c>
      <c r="C9942" t="s">
        <v>450</v>
      </c>
      <c r="D9942" t="s">
        <v>441</v>
      </c>
      <c r="E9942" t="s">
        <v>258</v>
      </c>
      <c r="F9942" t="s">
        <v>42</v>
      </c>
      <c r="G9942" s="1">
        <v>46054</v>
      </c>
      <c r="H9942" t="s">
        <v>56</v>
      </c>
      <c r="I9942" t="s">
        <v>57</v>
      </c>
      <c r="J9942" t="s">
        <v>34</v>
      </c>
      <c r="K9942">
        <v>1</v>
      </c>
      <c r="L9942" t="s">
        <v>51</v>
      </c>
      <c r="M9942">
        <v>143902.44</v>
      </c>
      <c r="N9942" t="s">
        <v>451</v>
      </c>
      <c r="O9942">
        <v>8.85</v>
      </c>
      <c r="P9942" s="3">
        <v>6.1500000000000004E-5</v>
      </c>
      <c r="Q9942">
        <v>3.8</v>
      </c>
      <c r="R9942" t="s">
        <v>409</v>
      </c>
      <c r="S9942">
        <v>125.3</v>
      </c>
      <c r="T9942" s="1">
        <v>46054</v>
      </c>
      <c r="U9942">
        <v>-1</v>
      </c>
      <c r="V9942">
        <v>3.1</v>
      </c>
      <c r="W9942">
        <v>2.5</v>
      </c>
      <c r="X9942" s="2">
        <v>46101</v>
      </c>
      <c r="Y9942" t="s">
        <v>555</v>
      </c>
      <c r="Z9942">
        <v>2874314</v>
      </c>
      <c r="AA9942">
        <v>5.39</v>
      </c>
    </row>
    <row r="9943" spans="1:27" x14ac:dyDescent="0.3">
      <c r="A9943" t="s">
        <v>554</v>
      </c>
      <c r="B9943" t="s">
        <v>449</v>
      </c>
      <c r="C9943" t="s">
        <v>450</v>
      </c>
      <c r="D9943" t="s">
        <v>441</v>
      </c>
      <c r="E9943" t="s">
        <v>258</v>
      </c>
      <c r="F9943" t="s">
        <v>43</v>
      </c>
      <c r="G9943" s="1">
        <v>46082</v>
      </c>
      <c r="H9943" t="s">
        <v>56</v>
      </c>
      <c r="I9943" t="s">
        <v>57</v>
      </c>
      <c r="J9943" t="s">
        <v>34</v>
      </c>
      <c r="K9943">
        <v>1</v>
      </c>
      <c r="L9943" t="s">
        <v>51</v>
      </c>
      <c r="M9943">
        <v>145040.65</v>
      </c>
      <c r="N9943" t="s">
        <v>451</v>
      </c>
      <c r="O9943">
        <v>8.92</v>
      </c>
      <c r="P9943" s="3">
        <v>6.1500000000000004E-5</v>
      </c>
      <c r="Q9943">
        <v>3.8</v>
      </c>
      <c r="R9943" t="s">
        <v>409</v>
      </c>
      <c r="S9943">
        <v>126</v>
      </c>
      <c r="T9943" s="1">
        <v>46082</v>
      </c>
      <c r="U9943">
        <v>-1</v>
      </c>
      <c r="V9943">
        <v>3.1</v>
      </c>
      <c r="W9943">
        <v>2.5</v>
      </c>
      <c r="X9943" s="2">
        <v>46101</v>
      </c>
      <c r="Y9943" t="s">
        <v>555</v>
      </c>
      <c r="Z9943">
        <v>2874314</v>
      </c>
      <c r="AA9943">
        <v>5.39</v>
      </c>
    </row>
    <row r="9944" spans="1:27" x14ac:dyDescent="0.3">
      <c r="A9944" t="s">
        <v>554</v>
      </c>
      <c r="B9944" t="s">
        <v>449</v>
      </c>
      <c r="C9944" t="s">
        <v>450</v>
      </c>
      <c r="D9944" t="s">
        <v>441</v>
      </c>
      <c r="E9944" t="s">
        <v>258</v>
      </c>
      <c r="F9944" t="s">
        <v>31</v>
      </c>
      <c r="G9944" s="1">
        <v>45931</v>
      </c>
      <c r="H9944" t="s">
        <v>58</v>
      </c>
      <c r="I9944" t="s">
        <v>59</v>
      </c>
      <c r="J9944" t="s">
        <v>60</v>
      </c>
      <c r="K9944">
        <v>1</v>
      </c>
      <c r="L9944" t="s">
        <v>51</v>
      </c>
      <c r="M9944">
        <v>53008.13</v>
      </c>
      <c r="N9944" t="s">
        <v>451</v>
      </c>
      <c r="O9944">
        <v>3.26</v>
      </c>
      <c r="P9944" s="3">
        <v>6.1500000000000004E-5</v>
      </c>
      <c r="Q9944">
        <v>3.8</v>
      </c>
      <c r="R9944" t="s">
        <v>409</v>
      </c>
      <c r="S9944">
        <v>127.1</v>
      </c>
      <c r="T9944" s="1">
        <v>45931</v>
      </c>
      <c r="U9944">
        <v>-1</v>
      </c>
      <c r="V9944">
        <v>3.1</v>
      </c>
      <c r="W9944">
        <v>2.5</v>
      </c>
      <c r="X9944" s="2">
        <v>46101</v>
      </c>
      <c r="Y9944" t="s">
        <v>555</v>
      </c>
      <c r="Z9944">
        <v>2874314</v>
      </c>
      <c r="AA9944">
        <v>5.23</v>
      </c>
    </row>
    <row r="9945" spans="1:27" x14ac:dyDescent="0.3">
      <c r="A9945" t="s">
        <v>554</v>
      </c>
      <c r="B9945" t="s">
        <v>449</v>
      </c>
      <c r="C9945" t="s">
        <v>450</v>
      </c>
      <c r="D9945" t="s">
        <v>441</v>
      </c>
      <c r="E9945" t="s">
        <v>258</v>
      </c>
      <c r="F9945" t="s">
        <v>39</v>
      </c>
      <c r="G9945" s="1">
        <v>45962</v>
      </c>
      <c r="H9945" t="s">
        <v>58</v>
      </c>
      <c r="I9945" t="s">
        <v>59</v>
      </c>
      <c r="J9945" t="s">
        <v>60</v>
      </c>
      <c r="K9945">
        <v>1</v>
      </c>
      <c r="L9945" t="s">
        <v>51</v>
      </c>
      <c r="M9945">
        <v>52032.52</v>
      </c>
      <c r="N9945" t="s">
        <v>451</v>
      </c>
      <c r="O9945">
        <v>3.2</v>
      </c>
      <c r="P9945" s="3">
        <v>6.1500000000000004E-5</v>
      </c>
      <c r="Q9945">
        <v>3.8</v>
      </c>
      <c r="R9945" t="s">
        <v>409</v>
      </c>
      <c r="S9945">
        <v>126.2</v>
      </c>
      <c r="T9945" s="1">
        <v>45962</v>
      </c>
      <c r="U9945">
        <v>-1</v>
      </c>
      <c r="V9945">
        <v>3.1</v>
      </c>
      <c r="W9945">
        <v>2.5</v>
      </c>
      <c r="X9945" s="2">
        <v>46101</v>
      </c>
      <c r="Y9945" t="s">
        <v>555</v>
      </c>
      <c r="Z9945">
        <v>2874314</v>
      </c>
      <c r="AA9945">
        <v>5.34</v>
      </c>
    </row>
    <row r="9946" spans="1:27" x14ac:dyDescent="0.3">
      <c r="A9946" t="s">
        <v>554</v>
      </c>
      <c r="B9946" t="s">
        <v>449</v>
      </c>
      <c r="C9946" t="s">
        <v>450</v>
      </c>
      <c r="D9946" t="s">
        <v>441</v>
      </c>
      <c r="E9946" t="s">
        <v>258</v>
      </c>
      <c r="F9946" t="s">
        <v>40</v>
      </c>
      <c r="G9946" s="1">
        <v>45992</v>
      </c>
      <c r="H9946" t="s">
        <v>58</v>
      </c>
      <c r="I9946" t="s">
        <v>59</v>
      </c>
      <c r="J9946" t="s">
        <v>60</v>
      </c>
      <c r="K9946">
        <v>1</v>
      </c>
      <c r="L9946" t="s">
        <v>51</v>
      </c>
      <c r="M9946">
        <v>52845.53</v>
      </c>
      <c r="N9946" t="s">
        <v>451</v>
      </c>
      <c r="O9946">
        <v>3.25</v>
      </c>
      <c r="P9946" s="3">
        <v>6.1500000000000004E-5</v>
      </c>
      <c r="Q9946">
        <v>3.8</v>
      </c>
      <c r="R9946" t="s">
        <v>409</v>
      </c>
      <c r="S9946">
        <v>125.8</v>
      </c>
      <c r="T9946" s="1">
        <v>45992</v>
      </c>
      <c r="U9946">
        <v>-1</v>
      </c>
      <c r="V9946">
        <v>3.1</v>
      </c>
      <c r="W9946">
        <v>2.5</v>
      </c>
      <c r="X9946" s="2">
        <v>46101</v>
      </c>
      <c r="Y9946" t="s">
        <v>555</v>
      </c>
      <c r="Z9946">
        <v>2874314</v>
      </c>
      <c r="AA9946">
        <v>5.27</v>
      </c>
    </row>
    <row r="9947" spans="1:27" x14ac:dyDescent="0.3">
      <c r="A9947" t="s">
        <v>554</v>
      </c>
      <c r="B9947" t="s">
        <v>449</v>
      </c>
      <c r="C9947" t="s">
        <v>450</v>
      </c>
      <c r="D9947" t="s">
        <v>441</v>
      </c>
      <c r="E9947" t="s">
        <v>258</v>
      </c>
      <c r="F9947" t="s">
        <v>41</v>
      </c>
      <c r="G9947" s="1">
        <v>46023</v>
      </c>
      <c r="H9947" t="s">
        <v>58</v>
      </c>
      <c r="I9947" t="s">
        <v>59</v>
      </c>
      <c r="J9947" t="s">
        <v>60</v>
      </c>
      <c r="K9947">
        <v>1</v>
      </c>
      <c r="L9947" t="s">
        <v>51</v>
      </c>
      <c r="M9947">
        <v>52682.93</v>
      </c>
      <c r="N9947" t="s">
        <v>451</v>
      </c>
      <c r="O9947">
        <v>3.24</v>
      </c>
      <c r="P9947" s="3">
        <v>6.1500000000000004E-5</v>
      </c>
      <c r="Q9947">
        <v>3.8</v>
      </c>
      <c r="R9947" t="s">
        <v>409</v>
      </c>
      <c r="S9947">
        <v>124.2</v>
      </c>
      <c r="T9947" s="1">
        <v>46023</v>
      </c>
      <c r="U9947">
        <v>-1</v>
      </c>
      <c r="V9947">
        <v>3.1</v>
      </c>
      <c r="W9947">
        <v>2.5</v>
      </c>
      <c r="X9947" s="2">
        <v>46101</v>
      </c>
      <c r="Y9947" t="s">
        <v>555</v>
      </c>
      <c r="Z9947">
        <v>2874314</v>
      </c>
      <c r="AA9947">
        <v>5.24</v>
      </c>
    </row>
    <row r="9948" spans="1:27" x14ac:dyDescent="0.3">
      <c r="A9948" t="s">
        <v>554</v>
      </c>
      <c r="B9948" t="s">
        <v>449</v>
      </c>
      <c r="C9948" t="s">
        <v>450</v>
      </c>
      <c r="D9948" t="s">
        <v>441</v>
      </c>
      <c r="E9948" t="s">
        <v>258</v>
      </c>
      <c r="F9948" t="s">
        <v>42</v>
      </c>
      <c r="G9948" s="1">
        <v>46054</v>
      </c>
      <c r="H9948" t="s">
        <v>58</v>
      </c>
      <c r="I9948" t="s">
        <v>59</v>
      </c>
      <c r="J9948" t="s">
        <v>60</v>
      </c>
      <c r="K9948">
        <v>1</v>
      </c>
      <c r="L9948" t="s">
        <v>51</v>
      </c>
      <c r="M9948">
        <v>55121.95</v>
      </c>
      <c r="N9948" t="s">
        <v>451</v>
      </c>
      <c r="O9948">
        <v>3.39</v>
      </c>
      <c r="P9948" s="3">
        <v>6.1500000000000004E-5</v>
      </c>
      <c r="Q9948">
        <v>3.8</v>
      </c>
      <c r="R9948" t="s">
        <v>409</v>
      </c>
      <c r="S9948">
        <v>125.3</v>
      </c>
      <c r="T9948" s="1">
        <v>46054</v>
      </c>
      <c r="U9948">
        <v>-1</v>
      </c>
      <c r="V9948">
        <v>3.1</v>
      </c>
      <c r="W9948">
        <v>2.5</v>
      </c>
      <c r="X9948" s="2">
        <v>46101</v>
      </c>
      <c r="Y9948" t="s">
        <v>555</v>
      </c>
      <c r="Z9948">
        <v>2874314</v>
      </c>
      <c r="AA9948">
        <v>5.39</v>
      </c>
    </row>
    <row r="9949" spans="1:27" x14ac:dyDescent="0.3">
      <c r="A9949" t="s">
        <v>554</v>
      </c>
      <c r="B9949" t="s">
        <v>449</v>
      </c>
      <c r="C9949" t="s">
        <v>450</v>
      </c>
      <c r="D9949" t="s">
        <v>441</v>
      </c>
      <c r="E9949" t="s">
        <v>258</v>
      </c>
      <c r="F9949" t="s">
        <v>43</v>
      </c>
      <c r="G9949" s="1">
        <v>46082</v>
      </c>
      <c r="H9949" t="s">
        <v>58</v>
      </c>
      <c r="I9949" t="s">
        <v>59</v>
      </c>
      <c r="J9949" t="s">
        <v>60</v>
      </c>
      <c r="K9949">
        <v>1</v>
      </c>
      <c r="L9949" t="s">
        <v>51</v>
      </c>
      <c r="M9949">
        <v>53821.14</v>
      </c>
      <c r="N9949" t="s">
        <v>451</v>
      </c>
      <c r="O9949">
        <v>3.31</v>
      </c>
      <c r="P9949" s="3">
        <v>6.1500000000000004E-5</v>
      </c>
      <c r="Q9949">
        <v>3.8</v>
      </c>
      <c r="R9949" t="s">
        <v>409</v>
      </c>
      <c r="S9949">
        <v>126</v>
      </c>
      <c r="T9949" s="1">
        <v>46082</v>
      </c>
      <c r="U9949">
        <v>-1</v>
      </c>
      <c r="V9949">
        <v>3.1</v>
      </c>
      <c r="W9949">
        <v>2.5</v>
      </c>
      <c r="X9949" s="2">
        <v>46101</v>
      </c>
      <c r="Y9949" t="s">
        <v>555</v>
      </c>
      <c r="Z9949">
        <v>2874314</v>
      </c>
      <c r="AA9949">
        <v>5.39</v>
      </c>
    </row>
    <row r="9950" spans="1:27" x14ac:dyDescent="0.3">
      <c r="A9950" t="s">
        <v>554</v>
      </c>
      <c r="B9950" t="s">
        <v>449</v>
      </c>
      <c r="C9950" t="s">
        <v>450</v>
      </c>
      <c r="D9950" t="s">
        <v>441</v>
      </c>
      <c r="E9950" t="s">
        <v>258</v>
      </c>
      <c r="F9950" t="s">
        <v>31</v>
      </c>
      <c r="G9950" s="1">
        <v>45931</v>
      </c>
      <c r="H9950" t="s">
        <v>61</v>
      </c>
      <c r="I9950" t="s">
        <v>62</v>
      </c>
      <c r="J9950" t="s">
        <v>60</v>
      </c>
      <c r="K9950">
        <v>1</v>
      </c>
      <c r="L9950" t="s">
        <v>51</v>
      </c>
      <c r="M9950">
        <v>167154.47</v>
      </c>
      <c r="N9950" t="s">
        <v>451</v>
      </c>
      <c r="O9950">
        <v>10.28</v>
      </c>
      <c r="P9950" s="3">
        <v>6.1500000000000004E-5</v>
      </c>
      <c r="Q9950">
        <v>3.8</v>
      </c>
      <c r="R9950" t="s">
        <v>409</v>
      </c>
      <c r="S9950">
        <v>127.1</v>
      </c>
      <c r="T9950" s="1">
        <v>45931</v>
      </c>
      <c r="U9950">
        <v>-1</v>
      </c>
      <c r="V9950">
        <v>3.1</v>
      </c>
      <c r="W9950">
        <v>2.5</v>
      </c>
      <c r="X9950" s="2">
        <v>46101</v>
      </c>
      <c r="Y9950" t="s">
        <v>555</v>
      </c>
      <c r="Z9950">
        <v>2874314</v>
      </c>
      <c r="AA9950">
        <v>5.23</v>
      </c>
    </row>
    <row r="9951" spans="1:27" x14ac:dyDescent="0.3">
      <c r="A9951" t="s">
        <v>554</v>
      </c>
      <c r="B9951" t="s">
        <v>449</v>
      </c>
      <c r="C9951" t="s">
        <v>450</v>
      </c>
      <c r="D9951" t="s">
        <v>441</v>
      </c>
      <c r="E9951" t="s">
        <v>258</v>
      </c>
      <c r="F9951" t="s">
        <v>39</v>
      </c>
      <c r="G9951" s="1">
        <v>45962</v>
      </c>
      <c r="H9951" t="s">
        <v>61</v>
      </c>
      <c r="I9951" t="s">
        <v>62</v>
      </c>
      <c r="J9951" t="s">
        <v>60</v>
      </c>
      <c r="K9951">
        <v>1</v>
      </c>
      <c r="L9951" t="s">
        <v>51</v>
      </c>
      <c r="M9951">
        <v>161463.41</v>
      </c>
      <c r="N9951" t="s">
        <v>451</v>
      </c>
      <c r="O9951">
        <v>9.93</v>
      </c>
      <c r="P9951" s="3">
        <v>6.1500000000000004E-5</v>
      </c>
      <c r="Q9951">
        <v>3.8</v>
      </c>
      <c r="R9951" t="s">
        <v>409</v>
      </c>
      <c r="S9951">
        <v>126.2</v>
      </c>
      <c r="T9951" s="1">
        <v>45962</v>
      </c>
      <c r="U9951">
        <v>-1</v>
      </c>
      <c r="V9951">
        <v>3.1</v>
      </c>
      <c r="W9951">
        <v>2.5</v>
      </c>
      <c r="X9951" s="2">
        <v>46101</v>
      </c>
      <c r="Y9951" t="s">
        <v>555</v>
      </c>
      <c r="Z9951">
        <v>2874314</v>
      </c>
      <c r="AA9951">
        <v>5.34</v>
      </c>
    </row>
    <row r="9952" spans="1:27" x14ac:dyDescent="0.3">
      <c r="A9952" t="s">
        <v>554</v>
      </c>
      <c r="B9952" t="s">
        <v>449</v>
      </c>
      <c r="C9952" t="s">
        <v>450</v>
      </c>
      <c r="D9952" t="s">
        <v>441</v>
      </c>
      <c r="E9952" t="s">
        <v>258</v>
      </c>
      <c r="F9952" t="s">
        <v>40</v>
      </c>
      <c r="G9952" s="1">
        <v>45992</v>
      </c>
      <c r="H9952" t="s">
        <v>61</v>
      </c>
      <c r="I9952" t="s">
        <v>62</v>
      </c>
      <c r="J9952" t="s">
        <v>60</v>
      </c>
      <c r="K9952">
        <v>1</v>
      </c>
      <c r="L9952" t="s">
        <v>51</v>
      </c>
      <c r="M9952">
        <v>163739.84</v>
      </c>
      <c r="N9952" t="s">
        <v>451</v>
      </c>
      <c r="O9952">
        <v>10.07</v>
      </c>
      <c r="P9952" s="3">
        <v>6.1500000000000004E-5</v>
      </c>
      <c r="Q9952">
        <v>3.8</v>
      </c>
      <c r="R9952" t="s">
        <v>409</v>
      </c>
      <c r="S9952">
        <v>125.8</v>
      </c>
      <c r="T9952" s="1">
        <v>45992</v>
      </c>
      <c r="U9952">
        <v>-1</v>
      </c>
      <c r="V9952">
        <v>3.1</v>
      </c>
      <c r="W9952">
        <v>2.5</v>
      </c>
      <c r="X9952" s="2">
        <v>46101</v>
      </c>
      <c r="Y9952" t="s">
        <v>555</v>
      </c>
      <c r="Z9952">
        <v>2874314</v>
      </c>
      <c r="AA9952">
        <v>5.27</v>
      </c>
    </row>
    <row r="9953" spans="1:27" x14ac:dyDescent="0.3">
      <c r="A9953" t="s">
        <v>554</v>
      </c>
      <c r="B9953" t="s">
        <v>449</v>
      </c>
      <c r="C9953" t="s">
        <v>450</v>
      </c>
      <c r="D9953" t="s">
        <v>441</v>
      </c>
      <c r="E9953" t="s">
        <v>258</v>
      </c>
      <c r="F9953" t="s">
        <v>41</v>
      </c>
      <c r="G9953" s="1">
        <v>46023</v>
      </c>
      <c r="H9953" t="s">
        <v>61</v>
      </c>
      <c r="I9953" t="s">
        <v>62</v>
      </c>
      <c r="J9953" t="s">
        <v>60</v>
      </c>
      <c r="K9953">
        <v>1</v>
      </c>
      <c r="L9953" t="s">
        <v>51</v>
      </c>
      <c r="M9953">
        <v>162439.01999999999</v>
      </c>
      <c r="N9953" t="s">
        <v>451</v>
      </c>
      <c r="O9953">
        <v>9.99</v>
      </c>
      <c r="P9953" s="3">
        <v>6.1500000000000004E-5</v>
      </c>
      <c r="Q9953">
        <v>3.8</v>
      </c>
      <c r="R9953" t="s">
        <v>409</v>
      </c>
      <c r="S9953">
        <v>124.2</v>
      </c>
      <c r="T9953" s="1">
        <v>46023</v>
      </c>
      <c r="U9953">
        <v>-1</v>
      </c>
      <c r="V9953">
        <v>3.1</v>
      </c>
      <c r="W9953">
        <v>2.5</v>
      </c>
      <c r="X9953" s="2">
        <v>46101</v>
      </c>
      <c r="Y9953" t="s">
        <v>555</v>
      </c>
      <c r="Z9953">
        <v>2874314</v>
      </c>
      <c r="AA9953">
        <v>5.24</v>
      </c>
    </row>
    <row r="9954" spans="1:27" x14ac:dyDescent="0.3">
      <c r="A9954" t="s">
        <v>554</v>
      </c>
      <c r="B9954" t="s">
        <v>449</v>
      </c>
      <c r="C9954" t="s">
        <v>450</v>
      </c>
      <c r="D9954" t="s">
        <v>441</v>
      </c>
      <c r="E9954" t="s">
        <v>258</v>
      </c>
      <c r="F9954" t="s">
        <v>42</v>
      </c>
      <c r="G9954" s="1">
        <v>46054</v>
      </c>
      <c r="H9954" t="s">
        <v>61</v>
      </c>
      <c r="I9954" t="s">
        <v>62</v>
      </c>
      <c r="J9954" t="s">
        <v>60</v>
      </c>
      <c r="K9954">
        <v>1</v>
      </c>
      <c r="L9954" t="s">
        <v>51</v>
      </c>
      <c r="M9954">
        <v>166666.67000000001</v>
      </c>
      <c r="N9954" t="s">
        <v>451</v>
      </c>
      <c r="O9954">
        <v>10.25</v>
      </c>
      <c r="P9954" s="3">
        <v>6.1500000000000004E-5</v>
      </c>
      <c r="Q9954">
        <v>3.8</v>
      </c>
      <c r="R9954" t="s">
        <v>409</v>
      </c>
      <c r="S9954">
        <v>125.3</v>
      </c>
      <c r="T9954" s="1">
        <v>46054</v>
      </c>
      <c r="U9954">
        <v>-1</v>
      </c>
      <c r="V9954">
        <v>3.1</v>
      </c>
      <c r="W9954">
        <v>2.5</v>
      </c>
      <c r="X9954" s="2">
        <v>46101</v>
      </c>
      <c r="Y9954" t="s">
        <v>555</v>
      </c>
      <c r="Z9954">
        <v>2874314</v>
      </c>
      <c r="AA9954">
        <v>5.39</v>
      </c>
    </row>
    <row r="9955" spans="1:27" x14ac:dyDescent="0.3">
      <c r="A9955" t="s">
        <v>554</v>
      </c>
      <c r="B9955" t="s">
        <v>449</v>
      </c>
      <c r="C9955" t="s">
        <v>450</v>
      </c>
      <c r="D9955" t="s">
        <v>441</v>
      </c>
      <c r="E9955" t="s">
        <v>258</v>
      </c>
      <c r="F9955" t="s">
        <v>43</v>
      </c>
      <c r="G9955" s="1">
        <v>46082</v>
      </c>
      <c r="H9955" t="s">
        <v>61</v>
      </c>
      <c r="I9955" t="s">
        <v>62</v>
      </c>
      <c r="J9955" t="s">
        <v>60</v>
      </c>
      <c r="K9955">
        <v>1</v>
      </c>
      <c r="L9955" t="s">
        <v>51</v>
      </c>
      <c r="M9955">
        <v>167804.88</v>
      </c>
      <c r="N9955" t="s">
        <v>451</v>
      </c>
      <c r="O9955">
        <v>10.32</v>
      </c>
      <c r="P9955" s="3">
        <v>6.1500000000000004E-5</v>
      </c>
      <c r="Q9955">
        <v>3.8</v>
      </c>
      <c r="R9955" t="s">
        <v>409</v>
      </c>
      <c r="S9955">
        <v>126</v>
      </c>
      <c r="T9955" s="1">
        <v>46082</v>
      </c>
      <c r="U9955">
        <v>-1</v>
      </c>
      <c r="V9955">
        <v>3.1</v>
      </c>
      <c r="W9955">
        <v>2.5</v>
      </c>
      <c r="X9955" s="2">
        <v>46101</v>
      </c>
      <c r="Y9955" t="s">
        <v>555</v>
      </c>
      <c r="Z9955">
        <v>2874314</v>
      </c>
      <c r="AA9955">
        <v>5.39</v>
      </c>
    </row>
    <row r="9956" spans="1:27" x14ac:dyDescent="0.3">
      <c r="A9956" t="s">
        <v>554</v>
      </c>
      <c r="B9956" t="s">
        <v>449</v>
      </c>
      <c r="C9956" t="s">
        <v>450</v>
      </c>
      <c r="D9956" t="s">
        <v>441</v>
      </c>
      <c r="E9956" t="s">
        <v>258</v>
      </c>
      <c r="F9956" t="s">
        <v>31</v>
      </c>
      <c r="G9956" s="1">
        <v>45931</v>
      </c>
      <c r="H9956" t="s">
        <v>63</v>
      </c>
      <c r="I9956" t="s">
        <v>64</v>
      </c>
      <c r="J9956" t="s">
        <v>65</v>
      </c>
      <c r="K9956">
        <v>1</v>
      </c>
      <c r="L9956" t="s">
        <v>51</v>
      </c>
      <c r="M9956">
        <v>41788.620000000003</v>
      </c>
      <c r="N9956" t="s">
        <v>451</v>
      </c>
      <c r="O9956">
        <v>2.57</v>
      </c>
      <c r="P9956" s="3">
        <v>6.1500000000000004E-5</v>
      </c>
      <c r="Q9956">
        <v>3.8</v>
      </c>
      <c r="R9956" t="s">
        <v>409</v>
      </c>
      <c r="S9956">
        <v>127.1</v>
      </c>
      <c r="T9956" s="1">
        <v>45931</v>
      </c>
      <c r="U9956">
        <v>-1</v>
      </c>
      <c r="V9956">
        <v>3.1</v>
      </c>
      <c r="W9956">
        <v>2.5</v>
      </c>
      <c r="X9956" s="2">
        <v>46101</v>
      </c>
      <c r="Y9956" t="s">
        <v>555</v>
      </c>
      <c r="Z9956">
        <v>2874314</v>
      </c>
      <c r="AA9956">
        <v>5.23</v>
      </c>
    </row>
    <row r="9957" spans="1:27" x14ac:dyDescent="0.3">
      <c r="A9957" t="s">
        <v>554</v>
      </c>
      <c r="B9957" t="s">
        <v>449</v>
      </c>
      <c r="C9957" t="s">
        <v>450</v>
      </c>
      <c r="D9957" t="s">
        <v>441</v>
      </c>
      <c r="E9957" t="s">
        <v>258</v>
      </c>
      <c r="F9957" t="s">
        <v>39</v>
      </c>
      <c r="G9957" s="1">
        <v>45962</v>
      </c>
      <c r="H9957" t="s">
        <v>63</v>
      </c>
      <c r="I9957" t="s">
        <v>64</v>
      </c>
      <c r="J9957" t="s">
        <v>65</v>
      </c>
      <c r="K9957">
        <v>1</v>
      </c>
      <c r="L9957" t="s">
        <v>51</v>
      </c>
      <c r="M9957">
        <v>45853.66</v>
      </c>
      <c r="N9957" t="s">
        <v>451</v>
      </c>
      <c r="O9957">
        <v>2.82</v>
      </c>
      <c r="P9957" s="3">
        <v>6.1500000000000004E-5</v>
      </c>
      <c r="Q9957">
        <v>3.8</v>
      </c>
      <c r="R9957" t="s">
        <v>409</v>
      </c>
      <c r="S9957">
        <v>126.2</v>
      </c>
      <c r="T9957" s="1">
        <v>45962</v>
      </c>
      <c r="U9957">
        <v>-1</v>
      </c>
      <c r="V9957">
        <v>3.1</v>
      </c>
      <c r="W9957">
        <v>2.5</v>
      </c>
      <c r="X9957" s="2">
        <v>46101</v>
      </c>
      <c r="Y9957" t="s">
        <v>555</v>
      </c>
      <c r="Z9957">
        <v>2874314</v>
      </c>
      <c r="AA9957">
        <v>5.34</v>
      </c>
    </row>
    <row r="9958" spans="1:27" x14ac:dyDescent="0.3">
      <c r="A9958" t="s">
        <v>554</v>
      </c>
      <c r="B9958" t="s">
        <v>449</v>
      </c>
      <c r="C9958" t="s">
        <v>450</v>
      </c>
      <c r="D9958" t="s">
        <v>441</v>
      </c>
      <c r="E9958" t="s">
        <v>258</v>
      </c>
      <c r="F9958" t="s">
        <v>40</v>
      </c>
      <c r="G9958" s="1">
        <v>45992</v>
      </c>
      <c r="H9958" t="s">
        <v>63</v>
      </c>
      <c r="I9958" t="s">
        <v>64</v>
      </c>
      <c r="J9958" t="s">
        <v>65</v>
      </c>
      <c r="K9958">
        <v>1</v>
      </c>
      <c r="L9958" t="s">
        <v>51</v>
      </c>
      <c r="M9958">
        <v>44878.05</v>
      </c>
      <c r="N9958" t="s">
        <v>451</v>
      </c>
      <c r="O9958">
        <v>2.76</v>
      </c>
      <c r="P9958" s="3">
        <v>6.1500000000000004E-5</v>
      </c>
      <c r="Q9958">
        <v>3.8</v>
      </c>
      <c r="R9958" t="s">
        <v>409</v>
      </c>
      <c r="S9958">
        <v>125.8</v>
      </c>
      <c r="T9958" s="1">
        <v>45992</v>
      </c>
      <c r="U9958">
        <v>-1</v>
      </c>
      <c r="V9958">
        <v>3.1</v>
      </c>
      <c r="W9958">
        <v>2.5</v>
      </c>
      <c r="X9958" s="2">
        <v>46101</v>
      </c>
      <c r="Y9958" t="s">
        <v>555</v>
      </c>
      <c r="Z9958">
        <v>2874314</v>
      </c>
      <c r="AA9958">
        <v>5.27</v>
      </c>
    </row>
    <row r="9959" spans="1:27" x14ac:dyDescent="0.3">
      <c r="A9959" t="s">
        <v>554</v>
      </c>
      <c r="B9959" t="s">
        <v>449</v>
      </c>
      <c r="C9959" t="s">
        <v>450</v>
      </c>
      <c r="D9959" t="s">
        <v>441</v>
      </c>
      <c r="E9959" t="s">
        <v>258</v>
      </c>
      <c r="F9959" t="s">
        <v>41</v>
      </c>
      <c r="G9959" s="1">
        <v>46023</v>
      </c>
      <c r="H9959" t="s">
        <v>63</v>
      </c>
      <c r="I9959" t="s">
        <v>64</v>
      </c>
      <c r="J9959" t="s">
        <v>65</v>
      </c>
      <c r="K9959">
        <v>1</v>
      </c>
      <c r="L9959" t="s">
        <v>51</v>
      </c>
      <c r="M9959">
        <v>43577.24</v>
      </c>
      <c r="N9959" t="s">
        <v>451</v>
      </c>
      <c r="O9959">
        <v>2.68</v>
      </c>
      <c r="P9959" s="3">
        <v>6.1500000000000004E-5</v>
      </c>
      <c r="Q9959">
        <v>3.8</v>
      </c>
      <c r="R9959" t="s">
        <v>409</v>
      </c>
      <c r="S9959">
        <v>124.2</v>
      </c>
      <c r="T9959" s="1">
        <v>46023</v>
      </c>
      <c r="U9959">
        <v>-1</v>
      </c>
      <c r="V9959">
        <v>3.1</v>
      </c>
      <c r="W9959">
        <v>2.5</v>
      </c>
      <c r="X9959" s="2">
        <v>46101</v>
      </c>
      <c r="Y9959" t="s">
        <v>555</v>
      </c>
      <c r="Z9959">
        <v>2874314</v>
      </c>
      <c r="AA9959">
        <v>5.24</v>
      </c>
    </row>
    <row r="9960" spans="1:27" x14ac:dyDescent="0.3">
      <c r="A9960" t="s">
        <v>554</v>
      </c>
      <c r="B9960" t="s">
        <v>449</v>
      </c>
      <c r="C9960" t="s">
        <v>450</v>
      </c>
      <c r="D9960" t="s">
        <v>441</v>
      </c>
      <c r="E9960" t="s">
        <v>258</v>
      </c>
      <c r="F9960" t="s">
        <v>42</v>
      </c>
      <c r="G9960" s="1">
        <v>46054</v>
      </c>
      <c r="H9960" t="s">
        <v>63</v>
      </c>
      <c r="I9960" t="s">
        <v>64</v>
      </c>
      <c r="J9960" t="s">
        <v>65</v>
      </c>
      <c r="K9960">
        <v>1</v>
      </c>
      <c r="L9960" t="s">
        <v>51</v>
      </c>
      <c r="M9960">
        <v>44227.64</v>
      </c>
      <c r="N9960" t="s">
        <v>451</v>
      </c>
      <c r="O9960">
        <v>2.72</v>
      </c>
      <c r="P9960" s="3">
        <v>6.1500000000000004E-5</v>
      </c>
      <c r="Q9960">
        <v>3.8</v>
      </c>
      <c r="R9960" t="s">
        <v>409</v>
      </c>
      <c r="S9960">
        <v>125.3</v>
      </c>
      <c r="T9960" s="1">
        <v>46054</v>
      </c>
      <c r="U9960">
        <v>-1</v>
      </c>
      <c r="V9960">
        <v>3.1</v>
      </c>
      <c r="W9960">
        <v>2.5</v>
      </c>
      <c r="X9960" s="2">
        <v>46101</v>
      </c>
      <c r="Y9960" t="s">
        <v>555</v>
      </c>
      <c r="Z9960">
        <v>2874314</v>
      </c>
      <c r="AA9960">
        <v>5.39</v>
      </c>
    </row>
    <row r="9961" spans="1:27" x14ac:dyDescent="0.3">
      <c r="A9961" t="s">
        <v>554</v>
      </c>
      <c r="B9961" t="s">
        <v>449</v>
      </c>
      <c r="C9961" t="s">
        <v>450</v>
      </c>
      <c r="D9961" t="s">
        <v>441</v>
      </c>
      <c r="E9961" t="s">
        <v>258</v>
      </c>
      <c r="F9961" t="s">
        <v>43</v>
      </c>
      <c r="G9961" s="1">
        <v>46082</v>
      </c>
      <c r="H9961" t="s">
        <v>63</v>
      </c>
      <c r="I9961" t="s">
        <v>64</v>
      </c>
      <c r="J9961" t="s">
        <v>65</v>
      </c>
      <c r="K9961">
        <v>1</v>
      </c>
      <c r="L9961" t="s">
        <v>51</v>
      </c>
      <c r="M9961">
        <v>44878.05</v>
      </c>
      <c r="N9961" t="s">
        <v>451</v>
      </c>
      <c r="O9961">
        <v>2.76</v>
      </c>
      <c r="P9961" s="3">
        <v>6.1500000000000004E-5</v>
      </c>
      <c r="Q9961">
        <v>3.8</v>
      </c>
      <c r="R9961" t="s">
        <v>409</v>
      </c>
      <c r="S9961">
        <v>126</v>
      </c>
      <c r="T9961" s="1">
        <v>46082</v>
      </c>
      <c r="U9961">
        <v>-1</v>
      </c>
      <c r="V9961">
        <v>3.1</v>
      </c>
      <c r="W9961">
        <v>2.5</v>
      </c>
      <c r="X9961" s="2">
        <v>46101</v>
      </c>
      <c r="Y9961" t="s">
        <v>555</v>
      </c>
      <c r="Z9961">
        <v>2874314</v>
      </c>
      <c r="AA9961">
        <v>5.39</v>
      </c>
    </row>
    <row r="9962" spans="1:27" x14ac:dyDescent="0.3">
      <c r="A9962" t="s">
        <v>554</v>
      </c>
      <c r="B9962" t="s">
        <v>449</v>
      </c>
      <c r="C9962" t="s">
        <v>450</v>
      </c>
      <c r="D9962" t="s">
        <v>441</v>
      </c>
      <c r="E9962" t="s">
        <v>258</v>
      </c>
      <c r="F9962" t="s">
        <v>31</v>
      </c>
      <c r="G9962" s="1">
        <v>45931</v>
      </c>
      <c r="H9962" t="s">
        <v>66</v>
      </c>
      <c r="I9962" t="s">
        <v>67</v>
      </c>
      <c r="J9962" t="s">
        <v>65</v>
      </c>
      <c r="K9962">
        <v>1</v>
      </c>
      <c r="L9962" t="s">
        <v>51</v>
      </c>
      <c r="M9962">
        <v>20000</v>
      </c>
      <c r="N9962" t="s">
        <v>451</v>
      </c>
      <c r="O9962">
        <v>1.23</v>
      </c>
      <c r="P9962" s="3">
        <v>6.1500000000000004E-5</v>
      </c>
      <c r="Q9962">
        <v>3.8</v>
      </c>
      <c r="R9962" t="s">
        <v>409</v>
      </c>
      <c r="S9962">
        <v>127.1</v>
      </c>
      <c r="T9962" s="1">
        <v>45931</v>
      </c>
      <c r="U9962">
        <v>-1</v>
      </c>
      <c r="V9962">
        <v>3.1</v>
      </c>
      <c r="W9962">
        <v>2.5</v>
      </c>
      <c r="X9962" s="2">
        <v>46101</v>
      </c>
      <c r="Y9962" t="s">
        <v>555</v>
      </c>
      <c r="Z9962">
        <v>2874314</v>
      </c>
      <c r="AA9962">
        <v>5.23</v>
      </c>
    </row>
    <row r="9963" spans="1:27" x14ac:dyDescent="0.3">
      <c r="A9963" t="s">
        <v>554</v>
      </c>
      <c r="B9963" t="s">
        <v>449</v>
      </c>
      <c r="C9963" t="s">
        <v>450</v>
      </c>
      <c r="D9963" t="s">
        <v>441</v>
      </c>
      <c r="E9963" t="s">
        <v>258</v>
      </c>
      <c r="F9963" t="s">
        <v>39</v>
      </c>
      <c r="G9963" s="1">
        <v>45962</v>
      </c>
      <c r="H9963" t="s">
        <v>66</v>
      </c>
      <c r="I9963" t="s">
        <v>67</v>
      </c>
      <c r="J9963" t="s">
        <v>65</v>
      </c>
      <c r="K9963">
        <v>1</v>
      </c>
      <c r="L9963" t="s">
        <v>51</v>
      </c>
      <c r="M9963">
        <v>21463.41</v>
      </c>
      <c r="N9963" t="s">
        <v>451</v>
      </c>
      <c r="O9963">
        <v>1.32</v>
      </c>
      <c r="P9963" s="3">
        <v>6.1500000000000004E-5</v>
      </c>
      <c r="Q9963">
        <v>3.8</v>
      </c>
      <c r="R9963" t="s">
        <v>409</v>
      </c>
      <c r="S9963">
        <v>126.2</v>
      </c>
      <c r="T9963" s="1">
        <v>45962</v>
      </c>
      <c r="U9963">
        <v>-1</v>
      </c>
      <c r="V9963">
        <v>3.1</v>
      </c>
      <c r="W9963">
        <v>2.5</v>
      </c>
      <c r="X9963" s="2">
        <v>46101</v>
      </c>
      <c r="Y9963" t="s">
        <v>555</v>
      </c>
      <c r="Z9963">
        <v>2874314</v>
      </c>
      <c r="AA9963">
        <v>5.34</v>
      </c>
    </row>
    <row r="9964" spans="1:27" x14ac:dyDescent="0.3">
      <c r="A9964" t="s">
        <v>554</v>
      </c>
      <c r="B9964" t="s">
        <v>449</v>
      </c>
      <c r="C9964" t="s">
        <v>450</v>
      </c>
      <c r="D9964" t="s">
        <v>441</v>
      </c>
      <c r="E9964" t="s">
        <v>258</v>
      </c>
      <c r="F9964" t="s">
        <v>40</v>
      </c>
      <c r="G9964" s="1">
        <v>45992</v>
      </c>
      <c r="H9964" t="s">
        <v>66</v>
      </c>
      <c r="I9964" t="s">
        <v>67</v>
      </c>
      <c r="J9964" t="s">
        <v>65</v>
      </c>
      <c r="K9964">
        <v>1</v>
      </c>
      <c r="L9964" t="s">
        <v>51</v>
      </c>
      <c r="M9964">
        <v>21463.41</v>
      </c>
      <c r="N9964" t="s">
        <v>451</v>
      </c>
      <c r="O9964">
        <v>1.32</v>
      </c>
      <c r="P9964" s="3">
        <v>6.1500000000000004E-5</v>
      </c>
      <c r="Q9964">
        <v>3.8</v>
      </c>
      <c r="R9964" t="s">
        <v>409</v>
      </c>
      <c r="S9964">
        <v>125.8</v>
      </c>
      <c r="T9964" s="1">
        <v>45992</v>
      </c>
      <c r="U9964">
        <v>-1</v>
      </c>
      <c r="V9964">
        <v>3.1</v>
      </c>
      <c r="W9964">
        <v>2.5</v>
      </c>
      <c r="X9964" s="2">
        <v>46101</v>
      </c>
      <c r="Y9964" t="s">
        <v>555</v>
      </c>
      <c r="Z9964">
        <v>2874314</v>
      </c>
      <c r="AA9964">
        <v>5.27</v>
      </c>
    </row>
    <row r="9965" spans="1:27" x14ac:dyDescent="0.3">
      <c r="A9965" t="s">
        <v>554</v>
      </c>
      <c r="B9965" t="s">
        <v>449</v>
      </c>
      <c r="C9965" t="s">
        <v>450</v>
      </c>
      <c r="D9965" t="s">
        <v>441</v>
      </c>
      <c r="E9965" t="s">
        <v>258</v>
      </c>
      <c r="F9965" t="s">
        <v>41</v>
      </c>
      <c r="G9965" s="1">
        <v>46023</v>
      </c>
      <c r="H9965" t="s">
        <v>66</v>
      </c>
      <c r="I9965" t="s">
        <v>67</v>
      </c>
      <c r="J9965" t="s">
        <v>65</v>
      </c>
      <c r="K9965">
        <v>1</v>
      </c>
      <c r="L9965" t="s">
        <v>51</v>
      </c>
      <c r="M9965">
        <v>20650.41</v>
      </c>
      <c r="N9965" t="s">
        <v>451</v>
      </c>
      <c r="O9965">
        <v>1.27</v>
      </c>
      <c r="P9965" s="3">
        <v>6.1500000000000004E-5</v>
      </c>
      <c r="Q9965">
        <v>3.8</v>
      </c>
      <c r="R9965" t="s">
        <v>409</v>
      </c>
      <c r="S9965">
        <v>124.2</v>
      </c>
      <c r="T9965" s="1">
        <v>46023</v>
      </c>
      <c r="U9965">
        <v>-1</v>
      </c>
      <c r="V9965">
        <v>3.1</v>
      </c>
      <c r="W9965">
        <v>2.5</v>
      </c>
      <c r="X9965" s="2">
        <v>46101</v>
      </c>
      <c r="Y9965" t="s">
        <v>555</v>
      </c>
      <c r="Z9965">
        <v>2874314</v>
      </c>
      <c r="AA9965">
        <v>5.24</v>
      </c>
    </row>
    <row r="9966" spans="1:27" x14ac:dyDescent="0.3">
      <c r="A9966" t="s">
        <v>554</v>
      </c>
      <c r="B9966" t="s">
        <v>449</v>
      </c>
      <c r="C9966" t="s">
        <v>450</v>
      </c>
      <c r="D9966" t="s">
        <v>441</v>
      </c>
      <c r="E9966" t="s">
        <v>258</v>
      </c>
      <c r="F9966" t="s">
        <v>42</v>
      </c>
      <c r="G9966" s="1">
        <v>46054</v>
      </c>
      <c r="H9966" t="s">
        <v>66</v>
      </c>
      <c r="I9966" t="s">
        <v>67</v>
      </c>
      <c r="J9966" t="s">
        <v>65</v>
      </c>
      <c r="K9966">
        <v>1</v>
      </c>
      <c r="L9966" t="s">
        <v>51</v>
      </c>
      <c r="M9966">
        <v>20650.41</v>
      </c>
      <c r="N9966" t="s">
        <v>451</v>
      </c>
      <c r="O9966">
        <v>1.27</v>
      </c>
      <c r="P9966" s="3">
        <v>6.1500000000000004E-5</v>
      </c>
      <c r="Q9966">
        <v>3.8</v>
      </c>
      <c r="R9966" t="s">
        <v>409</v>
      </c>
      <c r="S9966">
        <v>125.3</v>
      </c>
      <c r="T9966" s="1">
        <v>46054</v>
      </c>
      <c r="U9966">
        <v>-1</v>
      </c>
      <c r="V9966">
        <v>3.1</v>
      </c>
      <c r="W9966">
        <v>2.5</v>
      </c>
      <c r="X9966" s="2">
        <v>46101</v>
      </c>
      <c r="Y9966" t="s">
        <v>555</v>
      </c>
      <c r="Z9966">
        <v>2874314</v>
      </c>
      <c r="AA9966">
        <v>5.39</v>
      </c>
    </row>
    <row r="9967" spans="1:27" x14ac:dyDescent="0.3">
      <c r="A9967" t="s">
        <v>554</v>
      </c>
      <c r="B9967" t="s">
        <v>449</v>
      </c>
      <c r="C9967" t="s">
        <v>450</v>
      </c>
      <c r="D9967" t="s">
        <v>441</v>
      </c>
      <c r="E9967" t="s">
        <v>258</v>
      </c>
      <c r="F9967" t="s">
        <v>43</v>
      </c>
      <c r="G9967" s="1">
        <v>46082</v>
      </c>
      <c r="H9967" t="s">
        <v>66</v>
      </c>
      <c r="I9967" t="s">
        <v>67</v>
      </c>
      <c r="J9967" t="s">
        <v>65</v>
      </c>
      <c r="K9967">
        <v>1</v>
      </c>
      <c r="L9967" t="s">
        <v>51</v>
      </c>
      <c r="M9967">
        <v>20975.61</v>
      </c>
      <c r="N9967" t="s">
        <v>451</v>
      </c>
      <c r="O9967">
        <v>1.29</v>
      </c>
      <c r="P9967" s="3">
        <v>6.1500000000000004E-5</v>
      </c>
      <c r="Q9967">
        <v>3.8</v>
      </c>
      <c r="R9967" t="s">
        <v>409</v>
      </c>
      <c r="S9967">
        <v>126</v>
      </c>
      <c r="T9967" s="1">
        <v>46082</v>
      </c>
      <c r="U9967">
        <v>-1</v>
      </c>
      <c r="V9967">
        <v>3.1</v>
      </c>
      <c r="W9967">
        <v>2.5</v>
      </c>
      <c r="X9967" s="2">
        <v>46101</v>
      </c>
      <c r="Y9967" t="s">
        <v>555</v>
      </c>
      <c r="Z9967">
        <v>2874314</v>
      </c>
      <c r="AA9967">
        <v>5.39</v>
      </c>
    </row>
    <row r="9968" spans="1:27" x14ac:dyDescent="0.3">
      <c r="A9968" t="s">
        <v>554</v>
      </c>
      <c r="B9968" t="s">
        <v>449</v>
      </c>
      <c r="C9968" t="s">
        <v>450</v>
      </c>
      <c r="D9968" t="s">
        <v>441</v>
      </c>
      <c r="E9968" t="s">
        <v>258</v>
      </c>
      <c r="F9968" t="s">
        <v>31</v>
      </c>
      <c r="G9968" s="1">
        <v>45931</v>
      </c>
      <c r="H9968" t="s">
        <v>68</v>
      </c>
      <c r="I9968" t="s">
        <v>69</v>
      </c>
      <c r="J9968" t="s">
        <v>65</v>
      </c>
      <c r="K9968">
        <v>1</v>
      </c>
      <c r="L9968" t="s">
        <v>51</v>
      </c>
      <c r="M9968">
        <v>30731.71</v>
      </c>
      <c r="N9968" t="s">
        <v>451</v>
      </c>
      <c r="O9968">
        <v>1.89</v>
      </c>
      <c r="P9968" s="3">
        <v>6.1500000000000004E-5</v>
      </c>
      <c r="Q9968">
        <v>3.8</v>
      </c>
      <c r="R9968" t="s">
        <v>409</v>
      </c>
      <c r="S9968">
        <v>127.1</v>
      </c>
      <c r="T9968" s="1">
        <v>45931</v>
      </c>
      <c r="U9968">
        <v>-1</v>
      </c>
      <c r="V9968">
        <v>3.1</v>
      </c>
      <c r="W9968">
        <v>2.5</v>
      </c>
      <c r="X9968" s="2">
        <v>46101</v>
      </c>
      <c r="Y9968" t="s">
        <v>555</v>
      </c>
      <c r="Z9968">
        <v>2874314</v>
      </c>
      <c r="AA9968">
        <v>5.23</v>
      </c>
    </row>
    <row r="9969" spans="1:27" x14ac:dyDescent="0.3">
      <c r="A9969" t="s">
        <v>554</v>
      </c>
      <c r="B9969" t="s">
        <v>449</v>
      </c>
      <c r="C9969" t="s">
        <v>450</v>
      </c>
      <c r="D9969" t="s">
        <v>441</v>
      </c>
      <c r="E9969" t="s">
        <v>258</v>
      </c>
      <c r="F9969" t="s">
        <v>39</v>
      </c>
      <c r="G9969" s="1">
        <v>45962</v>
      </c>
      <c r="H9969" t="s">
        <v>68</v>
      </c>
      <c r="I9969" t="s">
        <v>69</v>
      </c>
      <c r="J9969" t="s">
        <v>65</v>
      </c>
      <c r="K9969">
        <v>1</v>
      </c>
      <c r="L9969" t="s">
        <v>51</v>
      </c>
      <c r="M9969">
        <v>32357.72</v>
      </c>
      <c r="N9969" t="s">
        <v>451</v>
      </c>
      <c r="O9969">
        <v>1.99</v>
      </c>
      <c r="P9969" s="3">
        <v>6.1500000000000004E-5</v>
      </c>
      <c r="Q9969">
        <v>3.8</v>
      </c>
      <c r="R9969" t="s">
        <v>409</v>
      </c>
      <c r="S9969">
        <v>126.2</v>
      </c>
      <c r="T9969" s="1">
        <v>45962</v>
      </c>
      <c r="U9969">
        <v>-1</v>
      </c>
      <c r="V9969">
        <v>3.1</v>
      </c>
      <c r="W9969">
        <v>2.5</v>
      </c>
      <c r="X9969" s="2">
        <v>46101</v>
      </c>
      <c r="Y9969" t="s">
        <v>555</v>
      </c>
      <c r="Z9969">
        <v>2874314</v>
      </c>
      <c r="AA9969">
        <v>5.34</v>
      </c>
    </row>
    <row r="9970" spans="1:27" x14ac:dyDescent="0.3">
      <c r="A9970" t="s">
        <v>554</v>
      </c>
      <c r="B9970" t="s">
        <v>449</v>
      </c>
      <c r="C9970" t="s">
        <v>450</v>
      </c>
      <c r="D9970" t="s">
        <v>441</v>
      </c>
      <c r="E9970" t="s">
        <v>258</v>
      </c>
      <c r="F9970" t="s">
        <v>40</v>
      </c>
      <c r="G9970" s="1">
        <v>45992</v>
      </c>
      <c r="H9970" t="s">
        <v>68</v>
      </c>
      <c r="I9970" t="s">
        <v>69</v>
      </c>
      <c r="J9970" t="s">
        <v>65</v>
      </c>
      <c r="K9970">
        <v>1</v>
      </c>
      <c r="L9970" t="s">
        <v>51</v>
      </c>
      <c r="M9970">
        <v>32357.72</v>
      </c>
      <c r="N9970" t="s">
        <v>451</v>
      </c>
      <c r="O9970">
        <v>1.99</v>
      </c>
      <c r="P9970" s="3">
        <v>6.1500000000000004E-5</v>
      </c>
      <c r="Q9970">
        <v>3.8</v>
      </c>
      <c r="R9970" t="s">
        <v>409</v>
      </c>
      <c r="S9970">
        <v>125.8</v>
      </c>
      <c r="T9970" s="1">
        <v>45992</v>
      </c>
      <c r="U9970">
        <v>-1</v>
      </c>
      <c r="V9970">
        <v>3.1</v>
      </c>
      <c r="W9970">
        <v>2.5</v>
      </c>
      <c r="X9970" s="2">
        <v>46101</v>
      </c>
      <c r="Y9970" t="s">
        <v>555</v>
      </c>
      <c r="Z9970">
        <v>2874314</v>
      </c>
      <c r="AA9970">
        <v>5.27</v>
      </c>
    </row>
    <row r="9971" spans="1:27" x14ac:dyDescent="0.3">
      <c r="A9971" t="s">
        <v>554</v>
      </c>
      <c r="B9971" t="s">
        <v>449</v>
      </c>
      <c r="C9971" t="s">
        <v>450</v>
      </c>
      <c r="D9971" t="s">
        <v>441</v>
      </c>
      <c r="E9971" t="s">
        <v>258</v>
      </c>
      <c r="F9971" t="s">
        <v>41</v>
      </c>
      <c r="G9971" s="1">
        <v>46023</v>
      </c>
      <c r="H9971" t="s">
        <v>68</v>
      </c>
      <c r="I9971" t="s">
        <v>69</v>
      </c>
      <c r="J9971" t="s">
        <v>65</v>
      </c>
      <c r="K9971">
        <v>1</v>
      </c>
      <c r="L9971" t="s">
        <v>51</v>
      </c>
      <c r="M9971">
        <v>32195.119999999999</v>
      </c>
      <c r="N9971" t="s">
        <v>451</v>
      </c>
      <c r="O9971">
        <v>1.98</v>
      </c>
      <c r="P9971" s="3">
        <v>6.1500000000000004E-5</v>
      </c>
      <c r="Q9971">
        <v>3.8</v>
      </c>
      <c r="R9971" t="s">
        <v>409</v>
      </c>
      <c r="S9971">
        <v>124.2</v>
      </c>
      <c r="T9971" s="1">
        <v>46023</v>
      </c>
      <c r="U9971">
        <v>-1</v>
      </c>
      <c r="V9971">
        <v>3.1</v>
      </c>
      <c r="W9971">
        <v>2.5</v>
      </c>
      <c r="X9971" s="2">
        <v>46101</v>
      </c>
      <c r="Y9971" t="s">
        <v>555</v>
      </c>
      <c r="Z9971">
        <v>2874314</v>
      </c>
      <c r="AA9971">
        <v>5.24</v>
      </c>
    </row>
    <row r="9972" spans="1:27" x14ac:dyDescent="0.3">
      <c r="A9972" t="s">
        <v>554</v>
      </c>
      <c r="B9972" t="s">
        <v>449</v>
      </c>
      <c r="C9972" t="s">
        <v>450</v>
      </c>
      <c r="D9972" t="s">
        <v>441</v>
      </c>
      <c r="E9972" t="s">
        <v>258</v>
      </c>
      <c r="F9972" t="s">
        <v>42</v>
      </c>
      <c r="G9972" s="1">
        <v>46054</v>
      </c>
      <c r="H9972" t="s">
        <v>68</v>
      </c>
      <c r="I9972" t="s">
        <v>69</v>
      </c>
      <c r="J9972" t="s">
        <v>65</v>
      </c>
      <c r="K9972">
        <v>1</v>
      </c>
      <c r="L9972" t="s">
        <v>51</v>
      </c>
      <c r="M9972">
        <v>31544.720000000001</v>
      </c>
      <c r="N9972" t="s">
        <v>451</v>
      </c>
      <c r="O9972">
        <v>1.94</v>
      </c>
      <c r="P9972" s="3">
        <v>6.1500000000000004E-5</v>
      </c>
      <c r="Q9972">
        <v>3.8</v>
      </c>
      <c r="R9972" t="s">
        <v>409</v>
      </c>
      <c r="S9972">
        <v>125.3</v>
      </c>
      <c r="T9972" s="1">
        <v>46054</v>
      </c>
      <c r="U9972">
        <v>-1</v>
      </c>
      <c r="V9972">
        <v>3.1</v>
      </c>
      <c r="W9972">
        <v>2.5</v>
      </c>
      <c r="X9972" s="2">
        <v>46101</v>
      </c>
      <c r="Y9972" t="s">
        <v>555</v>
      </c>
      <c r="Z9972">
        <v>2874314</v>
      </c>
      <c r="AA9972">
        <v>5.39</v>
      </c>
    </row>
    <row r="9973" spans="1:27" x14ac:dyDescent="0.3">
      <c r="A9973" t="s">
        <v>554</v>
      </c>
      <c r="B9973" t="s">
        <v>449</v>
      </c>
      <c r="C9973" t="s">
        <v>450</v>
      </c>
      <c r="D9973" t="s">
        <v>441</v>
      </c>
      <c r="E9973" t="s">
        <v>258</v>
      </c>
      <c r="F9973" t="s">
        <v>43</v>
      </c>
      <c r="G9973" s="1">
        <v>46082</v>
      </c>
      <c r="H9973" t="s">
        <v>68</v>
      </c>
      <c r="I9973" t="s">
        <v>69</v>
      </c>
      <c r="J9973" t="s">
        <v>65</v>
      </c>
      <c r="K9973">
        <v>1</v>
      </c>
      <c r="L9973" t="s">
        <v>51</v>
      </c>
      <c r="M9973">
        <v>31869.919999999998</v>
      </c>
      <c r="N9973" t="s">
        <v>451</v>
      </c>
      <c r="O9973">
        <v>1.96</v>
      </c>
      <c r="P9973" s="3">
        <v>6.1500000000000004E-5</v>
      </c>
      <c r="Q9973">
        <v>3.8</v>
      </c>
      <c r="R9973" t="s">
        <v>409</v>
      </c>
      <c r="S9973">
        <v>126</v>
      </c>
      <c r="T9973" s="1">
        <v>46082</v>
      </c>
      <c r="U9973">
        <v>-1</v>
      </c>
      <c r="V9973">
        <v>3.1</v>
      </c>
      <c r="W9973">
        <v>2.5</v>
      </c>
      <c r="X9973" s="2">
        <v>46101</v>
      </c>
      <c r="Y9973" t="s">
        <v>555</v>
      </c>
      <c r="Z9973">
        <v>2874314</v>
      </c>
      <c r="AA9973">
        <v>5.39</v>
      </c>
    </row>
    <row r="9974" spans="1:27" x14ac:dyDescent="0.3">
      <c r="A9974" t="s">
        <v>554</v>
      </c>
      <c r="B9974" t="s">
        <v>449</v>
      </c>
      <c r="C9974" t="s">
        <v>450</v>
      </c>
      <c r="D9974" t="s">
        <v>441</v>
      </c>
      <c r="E9974" t="s">
        <v>258</v>
      </c>
      <c r="F9974" t="s">
        <v>31</v>
      </c>
      <c r="G9974" s="1">
        <v>45931</v>
      </c>
      <c r="H9974" t="s">
        <v>70</v>
      </c>
      <c r="I9974" t="s">
        <v>71</v>
      </c>
      <c r="J9974" t="s">
        <v>72</v>
      </c>
      <c r="K9974">
        <v>1</v>
      </c>
      <c r="L9974" t="s">
        <v>51</v>
      </c>
      <c r="M9974">
        <v>22439.02</v>
      </c>
      <c r="N9974" t="s">
        <v>451</v>
      </c>
      <c r="O9974">
        <v>1.38</v>
      </c>
      <c r="P9974" s="3">
        <v>6.1500000000000004E-5</v>
      </c>
      <c r="Q9974">
        <v>3.8</v>
      </c>
      <c r="R9974" t="s">
        <v>409</v>
      </c>
      <c r="S9974">
        <v>127.1</v>
      </c>
      <c r="T9974" s="1">
        <v>45931</v>
      </c>
      <c r="U9974">
        <v>-1</v>
      </c>
      <c r="V9974">
        <v>3.1</v>
      </c>
      <c r="W9974">
        <v>2.5</v>
      </c>
      <c r="X9974" s="2">
        <v>46101</v>
      </c>
      <c r="Y9974" t="s">
        <v>555</v>
      </c>
      <c r="Z9974">
        <v>2874314</v>
      </c>
      <c r="AA9974">
        <v>5.23</v>
      </c>
    </row>
    <row r="9975" spans="1:27" x14ac:dyDescent="0.3">
      <c r="A9975" t="s">
        <v>554</v>
      </c>
      <c r="B9975" t="s">
        <v>449</v>
      </c>
      <c r="C9975" t="s">
        <v>450</v>
      </c>
      <c r="D9975" t="s">
        <v>441</v>
      </c>
      <c r="E9975" t="s">
        <v>258</v>
      </c>
      <c r="F9975" t="s">
        <v>39</v>
      </c>
      <c r="G9975" s="1">
        <v>45962</v>
      </c>
      <c r="H9975" t="s">
        <v>70</v>
      </c>
      <c r="I9975" t="s">
        <v>71</v>
      </c>
      <c r="J9975" t="s">
        <v>72</v>
      </c>
      <c r="K9975">
        <v>1</v>
      </c>
      <c r="L9975" t="s">
        <v>51</v>
      </c>
      <c r="M9975">
        <v>26016.26</v>
      </c>
      <c r="N9975" t="s">
        <v>451</v>
      </c>
      <c r="O9975">
        <v>1.6</v>
      </c>
      <c r="P9975" s="3">
        <v>6.1500000000000004E-5</v>
      </c>
      <c r="Q9975">
        <v>3.8</v>
      </c>
      <c r="R9975" t="s">
        <v>409</v>
      </c>
      <c r="S9975">
        <v>126.2</v>
      </c>
      <c r="T9975" s="1">
        <v>45962</v>
      </c>
      <c r="U9975">
        <v>-1</v>
      </c>
      <c r="V9975">
        <v>3.1</v>
      </c>
      <c r="W9975">
        <v>2.5</v>
      </c>
      <c r="X9975" s="2">
        <v>46101</v>
      </c>
      <c r="Y9975" t="s">
        <v>555</v>
      </c>
      <c r="Z9975">
        <v>2874314</v>
      </c>
      <c r="AA9975">
        <v>5.34</v>
      </c>
    </row>
    <row r="9976" spans="1:27" x14ac:dyDescent="0.3">
      <c r="A9976" t="s">
        <v>554</v>
      </c>
      <c r="B9976" t="s">
        <v>449</v>
      </c>
      <c r="C9976" t="s">
        <v>450</v>
      </c>
      <c r="D9976" t="s">
        <v>441</v>
      </c>
      <c r="E9976" t="s">
        <v>258</v>
      </c>
      <c r="F9976" t="s">
        <v>40</v>
      </c>
      <c r="G9976" s="1">
        <v>45992</v>
      </c>
      <c r="H9976" t="s">
        <v>70</v>
      </c>
      <c r="I9976" t="s">
        <v>71</v>
      </c>
      <c r="J9976" t="s">
        <v>72</v>
      </c>
      <c r="K9976">
        <v>1</v>
      </c>
      <c r="L9976" t="s">
        <v>51</v>
      </c>
      <c r="M9976">
        <v>25853.66</v>
      </c>
      <c r="N9976" t="s">
        <v>451</v>
      </c>
      <c r="O9976">
        <v>1.59</v>
      </c>
      <c r="P9976" s="3">
        <v>6.1500000000000004E-5</v>
      </c>
      <c r="Q9976">
        <v>3.8</v>
      </c>
      <c r="R9976" t="s">
        <v>409</v>
      </c>
      <c r="S9976">
        <v>125.8</v>
      </c>
      <c r="T9976" s="1">
        <v>45992</v>
      </c>
      <c r="U9976">
        <v>-1</v>
      </c>
      <c r="V9976">
        <v>3.1</v>
      </c>
      <c r="W9976">
        <v>2.5</v>
      </c>
      <c r="X9976" s="2">
        <v>46101</v>
      </c>
      <c r="Y9976" t="s">
        <v>555</v>
      </c>
      <c r="Z9976">
        <v>2874314</v>
      </c>
      <c r="AA9976">
        <v>5.27</v>
      </c>
    </row>
    <row r="9977" spans="1:27" x14ac:dyDescent="0.3">
      <c r="A9977" t="s">
        <v>554</v>
      </c>
      <c r="B9977" t="s">
        <v>449</v>
      </c>
      <c r="C9977" t="s">
        <v>450</v>
      </c>
      <c r="D9977" t="s">
        <v>441</v>
      </c>
      <c r="E9977" t="s">
        <v>258</v>
      </c>
      <c r="F9977" t="s">
        <v>41</v>
      </c>
      <c r="G9977" s="1">
        <v>46023</v>
      </c>
      <c r="H9977" t="s">
        <v>70</v>
      </c>
      <c r="I9977" t="s">
        <v>71</v>
      </c>
      <c r="J9977" t="s">
        <v>72</v>
      </c>
      <c r="K9977">
        <v>1</v>
      </c>
      <c r="L9977" t="s">
        <v>51</v>
      </c>
      <c r="M9977">
        <v>25040.65</v>
      </c>
      <c r="N9977" t="s">
        <v>451</v>
      </c>
      <c r="O9977">
        <v>1.54</v>
      </c>
      <c r="P9977" s="3">
        <v>6.1500000000000004E-5</v>
      </c>
      <c r="Q9977">
        <v>3.8</v>
      </c>
      <c r="R9977" t="s">
        <v>409</v>
      </c>
      <c r="S9977">
        <v>124.2</v>
      </c>
      <c r="T9977" s="1">
        <v>46023</v>
      </c>
      <c r="U9977">
        <v>-1</v>
      </c>
      <c r="V9977">
        <v>3.1</v>
      </c>
      <c r="W9977">
        <v>2.5</v>
      </c>
      <c r="X9977" s="2">
        <v>46101</v>
      </c>
      <c r="Y9977" t="s">
        <v>555</v>
      </c>
      <c r="Z9977">
        <v>2874314</v>
      </c>
      <c r="AA9977">
        <v>5.24</v>
      </c>
    </row>
    <row r="9978" spans="1:27" x14ac:dyDescent="0.3">
      <c r="A9978" t="s">
        <v>554</v>
      </c>
      <c r="B9978" t="s">
        <v>449</v>
      </c>
      <c r="C9978" t="s">
        <v>450</v>
      </c>
      <c r="D9978" t="s">
        <v>441</v>
      </c>
      <c r="E9978" t="s">
        <v>258</v>
      </c>
      <c r="F9978" t="s">
        <v>42</v>
      </c>
      <c r="G9978" s="1">
        <v>46054</v>
      </c>
      <c r="H9978" t="s">
        <v>70</v>
      </c>
      <c r="I9978" t="s">
        <v>71</v>
      </c>
      <c r="J9978" t="s">
        <v>72</v>
      </c>
      <c r="K9978">
        <v>1</v>
      </c>
      <c r="L9978" t="s">
        <v>51</v>
      </c>
      <c r="M9978">
        <v>25203.25</v>
      </c>
      <c r="N9978" t="s">
        <v>451</v>
      </c>
      <c r="O9978">
        <v>1.55</v>
      </c>
      <c r="P9978" s="3">
        <v>6.1500000000000004E-5</v>
      </c>
      <c r="Q9978">
        <v>3.8</v>
      </c>
      <c r="R9978" t="s">
        <v>409</v>
      </c>
      <c r="S9978">
        <v>125.3</v>
      </c>
      <c r="T9978" s="1">
        <v>46054</v>
      </c>
      <c r="U9978">
        <v>-1</v>
      </c>
      <c r="V9978">
        <v>3.1</v>
      </c>
      <c r="W9978">
        <v>2.5</v>
      </c>
      <c r="X9978" s="2">
        <v>46101</v>
      </c>
      <c r="Y9978" t="s">
        <v>555</v>
      </c>
      <c r="Z9978">
        <v>2874314</v>
      </c>
      <c r="AA9978">
        <v>5.39</v>
      </c>
    </row>
    <row r="9979" spans="1:27" x14ac:dyDescent="0.3">
      <c r="A9979" t="s">
        <v>554</v>
      </c>
      <c r="B9979" t="s">
        <v>449</v>
      </c>
      <c r="C9979" t="s">
        <v>450</v>
      </c>
      <c r="D9979" t="s">
        <v>441</v>
      </c>
      <c r="E9979" t="s">
        <v>258</v>
      </c>
      <c r="F9979" t="s">
        <v>43</v>
      </c>
      <c r="G9979" s="1">
        <v>46082</v>
      </c>
      <c r="H9979" t="s">
        <v>70</v>
      </c>
      <c r="I9979" t="s">
        <v>71</v>
      </c>
      <c r="J9979" t="s">
        <v>72</v>
      </c>
      <c r="K9979">
        <v>1</v>
      </c>
      <c r="L9979" t="s">
        <v>51</v>
      </c>
      <c r="M9979">
        <v>25203.25</v>
      </c>
      <c r="N9979" t="s">
        <v>451</v>
      </c>
      <c r="O9979">
        <v>1.55</v>
      </c>
      <c r="P9979" s="3">
        <v>6.1500000000000004E-5</v>
      </c>
      <c r="Q9979">
        <v>3.8</v>
      </c>
      <c r="R9979" t="s">
        <v>409</v>
      </c>
      <c r="S9979">
        <v>126</v>
      </c>
      <c r="T9979" s="1">
        <v>46082</v>
      </c>
      <c r="U9979">
        <v>-1</v>
      </c>
      <c r="V9979">
        <v>3.1</v>
      </c>
      <c r="W9979">
        <v>2.5</v>
      </c>
      <c r="X9979" s="2">
        <v>46101</v>
      </c>
      <c r="Y9979" t="s">
        <v>555</v>
      </c>
      <c r="Z9979">
        <v>2874314</v>
      </c>
      <c r="AA9979">
        <v>5.39</v>
      </c>
    </row>
    <row r="9980" spans="1:27" x14ac:dyDescent="0.3">
      <c r="A9980" t="s">
        <v>554</v>
      </c>
      <c r="B9980" t="s">
        <v>449</v>
      </c>
      <c r="C9980" t="s">
        <v>450</v>
      </c>
      <c r="D9980" t="s">
        <v>441</v>
      </c>
      <c r="E9980" t="s">
        <v>258</v>
      </c>
      <c r="F9980" t="s">
        <v>31</v>
      </c>
      <c r="G9980" s="1">
        <v>45931</v>
      </c>
      <c r="H9980" t="s">
        <v>73</v>
      </c>
      <c r="I9980" t="s">
        <v>74</v>
      </c>
      <c r="J9980" t="s">
        <v>72</v>
      </c>
      <c r="K9980">
        <v>1</v>
      </c>
      <c r="L9980" t="s">
        <v>51</v>
      </c>
      <c r="M9980">
        <v>21463.41</v>
      </c>
      <c r="N9980" t="s">
        <v>451</v>
      </c>
      <c r="O9980">
        <v>1.32</v>
      </c>
      <c r="P9980" s="3">
        <v>6.1500000000000004E-5</v>
      </c>
      <c r="Q9980">
        <v>3.8</v>
      </c>
      <c r="R9980" t="s">
        <v>409</v>
      </c>
      <c r="S9980">
        <v>127.1</v>
      </c>
      <c r="T9980" s="1">
        <v>45931</v>
      </c>
      <c r="U9980">
        <v>-1</v>
      </c>
      <c r="V9980">
        <v>3.1</v>
      </c>
      <c r="W9980">
        <v>2.5</v>
      </c>
      <c r="X9980" s="2">
        <v>46101</v>
      </c>
      <c r="Y9980" t="s">
        <v>555</v>
      </c>
      <c r="Z9980">
        <v>2874314</v>
      </c>
      <c r="AA9980">
        <v>5.23</v>
      </c>
    </row>
    <row r="9981" spans="1:27" x14ac:dyDescent="0.3">
      <c r="A9981" t="s">
        <v>554</v>
      </c>
      <c r="B9981" t="s">
        <v>449</v>
      </c>
      <c r="C9981" t="s">
        <v>450</v>
      </c>
      <c r="D9981" t="s">
        <v>441</v>
      </c>
      <c r="E9981" t="s">
        <v>258</v>
      </c>
      <c r="F9981" t="s">
        <v>39</v>
      </c>
      <c r="G9981" s="1">
        <v>45962</v>
      </c>
      <c r="H9981" t="s">
        <v>73</v>
      </c>
      <c r="I9981" t="s">
        <v>74</v>
      </c>
      <c r="J9981" t="s">
        <v>72</v>
      </c>
      <c r="K9981">
        <v>1</v>
      </c>
      <c r="L9981" t="s">
        <v>51</v>
      </c>
      <c r="M9981">
        <v>23414.63</v>
      </c>
      <c r="N9981" t="s">
        <v>451</v>
      </c>
      <c r="O9981">
        <v>1.44</v>
      </c>
      <c r="P9981" s="3">
        <v>6.1500000000000004E-5</v>
      </c>
      <c r="Q9981">
        <v>3.8</v>
      </c>
      <c r="R9981" t="s">
        <v>409</v>
      </c>
      <c r="S9981">
        <v>126.2</v>
      </c>
      <c r="T9981" s="1">
        <v>45962</v>
      </c>
      <c r="U9981">
        <v>-1</v>
      </c>
      <c r="V9981">
        <v>3.1</v>
      </c>
      <c r="W9981">
        <v>2.5</v>
      </c>
      <c r="X9981" s="2">
        <v>46101</v>
      </c>
      <c r="Y9981" t="s">
        <v>555</v>
      </c>
      <c r="Z9981">
        <v>2874314</v>
      </c>
      <c r="AA9981">
        <v>5.34</v>
      </c>
    </row>
    <row r="9982" spans="1:27" x14ac:dyDescent="0.3">
      <c r="A9982" t="s">
        <v>554</v>
      </c>
      <c r="B9982" t="s">
        <v>449</v>
      </c>
      <c r="C9982" t="s">
        <v>450</v>
      </c>
      <c r="D9982" t="s">
        <v>441</v>
      </c>
      <c r="E9982" t="s">
        <v>258</v>
      </c>
      <c r="F9982" t="s">
        <v>40</v>
      </c>
      <c r="G9982" s="1">
        <v>45992</v>
      </c>
      <c r="H9982" t="s">
        <v>73</v>
      </c>
      <c r="I9982" t="s">
        <v>74</v>
      </c>
      <c r="J9982" t="s">
        <v>72</v>
      </c>
      <c r="K9982">
        <v>1</v>
      </c>
      <c r="L9982" t="s">
        <v>51</v>
      </c>
      <c r="M9982">
        <v>23577.24</v>
      </c>
      <c r="N9982" t="s">
        <v>451</v>
      </c>
      <c r="O9982">
        <v>1.45</v>
      </c>
      <c r="P9982" s="3">
        <v>6.1500000000000004E-5</v>
      </c>
      <c r="Q9982">
        <v>3.8</v>
      </c>
      <c r="R9982" t="s">
        <v>409</v>
      </c>
      <c r="S9982">
        <v>125.8</v>
      </c>
      <c r="T9982" s="1">
        <v>45992</v>
      </c>
      <c r="U9982">
        <v>-1</v>
      </c>
      <c r="V9982">
        <v>3.1</v>
      </c>
      <c r="W9982">
        <v>2.5</v>
      </c>
      <c r="X9982" s="2">
        <v>46101</v>
      </c>
      <c r="Y9982" t="s">
        <v>555</v>
      </c>
      <c r="Z9982">
        <v>2874314</v>
      </c>
      <c r="AA9982">
        <v>5.27</v>
      </c>
    </row>
    <row r="9983" spans="1:27" x14ac:dyDescent="0.3">
      <c r="A9983" t="s">
        <v>554</v>
      </c>
      <c r="B9983" t="s">
        <v>449</v>
      </c>
      <c r="C9983" t="s">
        <v>450</v>
      </c>
      <c r="D9983" t="s">
        <v>441</v>
      </c>
      <c r="E9983" t="s">
        <v>258</v>
      </c>
      <c r="F9983" t="s">
        <v>41</v>
      </c>
      <c r="G9983" s="1">
        <v>46023</v>
      </c>
      <c r="H9983" t="s">
        <v>73</v>
      </c>
      <c r="I9983" t="s">
        <v>74</v>
      </c>
      <c r="J9983" t="s">
        <v>72</v>
      </c>
      <c r="K9983">
        <v>1</v>
      </c>
      <c r="L9983" t="s">
        <v>51</v>
      </c>
      <c r="M9983">
        <v>22926.83</v>
      </c>
      <c r="N9983" t="s">
        <v>451</v>
      </c>
      <c r="O9983">
        <v>1.41</v>
      </c>
      <c r="P9983" s="3">
        <v>6.1500000000000004E-5</v>
      </c>
      <c r="Q9983">
        <v>3.8</v>
      </c>
      <c r="R9983" t="s">
        <v>409</v>
      </c>
      <c r="S9983">
        <v>124.2</v>
      </c>
      <c r="T9983" s="1">
        <v>46023</v>
      </c>
      <c r="U9983">
        <v>-1</v>
      </c>
      <c r="V9983">
        <v>3.1</v>
      </c>
      <c r="W9983">
        <v>2.5</v>
      </c>
      <c r="X9983" s="2">
        <v>46101</v>
      </c>
      <c r="Y9983" t="s">
        <v>555</v>
      </c>
      <c r="Z9983">
        <v>2874314</v>
      </c>
      <c r="AA9983">
        <v>5.24</v>
      </c>
    </row>
    <row r="9984" spans="1:27" x14ac:dyDescent="0.3">
      <c r="A9984" t="s">
        <v>554</v>
      </c>
      <c r="B9984" t="s">
        <v>449</v>
      </c>
      <c r="C9984" t="s">
        <v>450</v>
      </c>
      <c r="D9984" t="s">
        <v>441</v>
      </c>
      <c r="E9984" t="s">
        <v>258</v>
      </c>
      <c r="F9984" t="s">
        <v>42</v>
      </c>
      <c r="G9984" s="1">
        <v>46054</v>
      </c>
      <c r="H9984" t="s">
        <v>73</v>
      </c>
      <c r="I9984" t="s">
        <v>74</v>
      </c>
      <c r="J9984" t="s">
        <v>72</v>
      </c>
      <c r="K9984">
        <v>1</v>
      </c>
      <c r="L9984" t="s">
        <v>51</v>
      </c>
      <c r="M9984">
        <v>23252.03</v>
      </c>
      <c r="N9984" t="s">
        <v>451</v>
      </c>
      <c r="O9984">
        <v>1.43</v>
      </c>
      <c r="P9984" s="3">
        <v>6.1500000000000004E-5</v>
      </c>
      <c r="Q9984">
        <v>3.8</v>
      </c>
      <c r="R9984" t="s">
        <v>409</v>
      </c>
      <c r="S9984">
        <v>125.3</v>
      </c>
      <c r="T9984" s="1">
        <v>46054</v>
      </c>
      <c r="U9984">
        <v>-1</v>
      </c>
      <c r="V9984">
        <v>3.1</v>
      </c>
      <c r="W9984">
        <v>2.5</v>
      </c>
      <c r="X9984" s="2">
        <v>46101</v>
      </c>
      <c r="Y9984" t="s">
        <v>555</v>
      </c>
      <c r="Z9984">
        <v>2874314</v>
      </c>
      <c r="AA9984">
        <v>5.39</v>
      </c>
    </row>
    <row r="9985" spans="1:27" x14ac:dyDescent="0.3">
      <c r="A9985" t="s">
        <v>554</v>
      </c>
      <c r="B9985" t="s">
        <v>449</v>
      </c>
      <c r="C9985" t="s">
        <v>450</v>
      </c>
      <c r="D9985" t="s">
        <v>441</v>
      </c>
      <c r="E9985" t="s">
        <v>258</v>
      </c>
      <c r="F9985" t="s">
        <v>43</v>
      </c>
      <c r="G9985" s="1">
        <v>46082</v>
      </c>
      <c r="H9985" t="s">
        <v>73</v>
      </c>
      <c r="I9985" t="s">
        <v>74</v>
      </c>
      <c r="J9985" t="s">
        <v>72</v>
      </c>
      <c r="K9985">
        <v>1</v>
      </c>
      <c r="L9985" t="s">
        <v>51</v>
      </c>
      <c r="M9985">
        <v>23414.63</v>
      </c>
      <c r="N9985" t="s">
        <v>451</v>
      </c>
      <c r="O9985">
        <v>1.44</v>
      </c>
      <c r="P9985" s="3">
        <v>6.1500000000000004E-5</v>
      </c>
      <c r="Q9985">
        <v>3.8</v>
      </c>
      <c r="R9985" t="s">
        <v>409</v>
      </c>
      <c r="S9985">
        <v>126</v>
      </c>
      <c r="T9985" s="1">
        <v>46082</v>
      </c>
      <c r="U9985">
        <v>-1</v>
      </c>
      <c r="V9985">
        <v>3.1</v>
      </c>
      <c r="W9985">
        <v>2.5</v>
      </c>
      <c r="X9985" s="2">
        <v>46101</v>
      </c>
      <c r="Y9985" t="s">
        <v>555</v>
      </c>
      <c r="Z9985">
        <v>2874314</v>
      </c>
      <c r="AA9985">
        <v>5.39</v>
      </c>
    </row>
    <row r="9986" spans="1:27" x14ac:dyDescent="0.3">
      <c r="A9986" t="s">
        <v>554</v>
      </c>
      <c r="B9986" t="s">
        <v>449</v>
      </c>
      <c r="C9986" t="s">
        <v>450</v>
      </c>
      <c r="D9986" t="s">
        <v>441</v>
      </c>
      <c r="E9986" t="s">
        <v>258</v>
      </c>
      <c r="F9986" t="s">
        <v>31</v>
      </c>
      <c r="G9986" s="1">
        <v>45931</v>
      </c>
      <c r="H9986" t="s">
        <v>75</v>
      </c>
      <c r="I9986" t="s">
        <v>76</v>
      </c>
      <c r="J9986" t="s">
        <v>72</v>
      </c>
      <c r="K9986">
        <v>1</v>
      </c>
      <c r="L9986" t="s">
        <v>51</v>
      </c>
      <c r="M9986">
        <v>15609.76</v>
      </c>
      <c r="N9986" t="s">
        <v>451</v>
      </c>
      <c r="O9986">
        <v>0.96</v>
      </c>
      <c r="P9986" s="3">
        <v>6.1500000000000004E-5</v>
      </c>
      <c r="Q9986">
        <v>3.8</v>
      </c>
      <c r="R9986" t="s">
        <v>409</v>
      </c>
      <c r="S9986">
        <v>127.1</v>
      </c>
      <c r="T9986" s="1">
        <v>45931</v>
      </c>
      <c r="U9986">
        <v>-1</v>
      </c>
      <c r="V9986">
        <v>3.1</v>
      </c>
      <c r="W9986">
        <v>2.5</v>
      </c>
      <c r="X9986" s="2">
        <v>46101</v>
      </c>
      <c r="Y9986" t="s">
        <v>555</v>
      </c>
      <c r="Z9986">
        <v>2874314</v>
      </c>
      <c r="AA9986">
        <v>5.23</v>
      </c>
    </row>
    <row r="9987" spans="1:27" x14ac:dyDescent="0.3">
      <c r="A9987" t="s">
        <v>554</v>
      </c>
      <c r="B9987" t="s">
        <v>449</v>
      </c>
      <c r="C9987" t="s">
        <v>450</v>
      </c>
      <c r="D9987" t="s">
        <v>441</v>
      </c>
      <c r="E9987" t="s">
        <v>258</v>
      </c>
      <c r="F9987" t="s">
        <v>39</v>
      </c>
      <c r="G9987" s="1">
        <v>45962</v>
      </c>
      <c r="H9987" t="s">
        <v>75</v>
      </c>
      <c r="I9987" t="s">
        <v>76</v>
      </c>
      <c r="J9987" t="s">
        <v>72</v>
      </c>
      <c r="K9987">
        <v>1</v>
      </c>
      <c r="L9987" t="s">
        <v>51</v>
      </c>
      <c r="M9987">
        <v>16747.97</v>
      </c>
      <c r="N9987" t="s">
        <v>451</v>
      </c>
      <c r="O9987">
        <v>1.03</v>
      </c>
      <c r="P9987" s="3">
        <v>6.1500000000000004E-5</v>
      </c>
      <c r="Q9987">
        <v>3.8</v>
      </c>
      <c r="R9987" t="s">
        <v>409</v>
      </c>
      <c r="S9987">
        <v>126.2</v>
      </c>
      <c r="T9987" s="1">
        <v>45962</v>
      </c>
      <c r="U9987">
        <v>-1</v>
      </c>
      <c r="V9987">
        <v>3.1</v>
      </c>
      <c r="W9987">
        <v>2.5</v>
      </c>
      <c r="X9987" s="2">
        <v>46101</v>
      </c>
      <c r="Y9987" t="s">
        <v>555</v>
      </c>
      <c r="Z9987">
        <v>2874314</v>
      </c>
      <c r="AA9987">
        <v>5.34</v>
      </c>
    </row>
    <row r="9988" spans="1:27" x14ac:dyDescent="0.3">
      <c r="A9988" t="s">
        <v>554</v>
      </c>
      <c r="B9988" t="s">
        <v>449</v>
      </c>
      <c r="C9988" t="s">
        <v>450</v>
      </c>
      <c r="D9988" t="s">
        <v>441</v>
      </c>
      <c r="E9988" t="s">
        <v>258</v>
      </c>
      <c r="F9988" t="s">
        <v>40</v>
      </c>
      <c r="G9988" s="1">
        <v>45992</v>
      </c>
      <c r="H9988" t="s">
        <v>75</v>
      </c>
      <c r="I9988" t="s">
        <v>76</v>
      </c>
      <c r="J9988" t="s">
        <v>72</v>
      </c>
      <c r="K9988">
        <v>1</v>
      </c>
      <c r="L9988" t="s">
        <v>51</v>
      </c>
      <c r="M9988">
        <v>17723.580000000002</v>
      </c>
      <c r="N9988" t="s">
        <v>451</v>
      </c>
      <c r="O9988">
        <v>1.0900000000000001</v>
      </c>
      <c r="P9988" s="3">
        <v>6.1500000000000004E-5</v>
      </c>
      <c r="Q9988">
        <v>3.8</v>
      </c>
      <c r="R9988" t="s">
        <v>409</v>
      </c>
      <c r="S9988">
        <v>125.8</v>
      </c>
      <c r="T9988" s="1">
        <v>45992</v>
      </c>
      <c r="U9988">
        <v>-1</v>
      </c>
      <c r="V9988">
        <v>3.1</v>
      </c>
      <c r="W9988">
        <v>2.5</v>
      </c>
      <c r="X9988" s="2">
        <v>46101</v>
      </c>
      <c r="Y9988" t="s">
        <v>555</v>
      </c>
      <c r="Z9988">
        <v>2874314</v>
      </c>
      <c r="AA9988">
        <v>5.27</v>
      </c>
    </row>
    <row r="9989" spans="1:27" x14ac:dyDescent="0.3">
      <c r="A9989" t="s">
        <v>554</v>
      </c>
      <c r="B9989" t="s">
        <v>449</v>
      </c>
      <c r="C9989" t="s">
        <v>450</v>
      </c>
      <c r="D9989" t="s">
        <v>441</v>
      </c>
      <c r="E9989" t="s">
        <v>258</v>
      </c>
      <c r="F9989" t="s">
        <v>41</v>
      </c>
      <c r="G9989" s="1">
        <v>46023</v>
      </c>
      <c r="H9989" t="s">
        <v>75</v>
      </c>
      <c r="I9989" t="s">
        <v>76</v>
      </c>
      <c r="J9989" t="s">
        <v>72</v>
      </c>
      <c r="K9989">
        <v>1</v>
      </c>
      <c r="L9989" t="s">
        <v>51</v>
      </c>
      <c r="M9989">
        <v>16422.759999999998</v>
      </c>
      <c r="N9989" t="s">
        <v>451</v>
      </c>
      <c r="O9989">
        <v>1.01</v>
      </c>
      <c r="P9989" s="3">
        <v>6.1500000000000004E-5</v>
      </c>
      <c r="Q9989">
        <v>3.8</v>
      </c>
      <c r="R9989" t="s">
        <v>409</v>
      </c>
      <c r="S9989">
        <v>124.2</v>
      </c>
      <c r="T9989" s="1">
        <v>46023</v>
      </c>
      <c r="U9989">
        <v>-1</v>
      </c>
      <c r="V9989">
        <v>3.1</v>
      </c>
      <c r="W9989">
        <v>2.5</v>
      </c>
      <c r="X9989" s="2">
        <v>46101</v>
      </c>
      <c r="Y9989" t="s">
        <v>555</v>
      </c>
      <c r="Z9989">
        <v>2874314</v>
      </c>
      <c r="AA9989">
        <v>5.24</v>
      </c>
    </row>
    <row r="9990" spans="1:27" x14ac:dyDescent="0.3">
      <c r="A9990" t="s">
        <v>554</v>
      </c>
      <c r="B9990" t="s">
        <v>449</v>
      </c>
      <c r="C9990" t="s">
        <v>450</v>
      </c>
      <c r="D9990" t="s">
        <v>441</v>
      </c>
      <c r="E9990" t="s">
        <v>258</v>
      </c>
      <c r="F9990" t="s">
        <v>42</v>
      </c>
      <c r="G9990" s="1">
        <v>46054</v>
      </c>
      <c r="H9990" t="s">
        <v>75</v>
      </c>
      <c r="I9990" t="s">
        <v>76</v>
      </c>
      <c r="J9990" t="s">
        <v>72</v>
      </c>
      <c r="K9990">
        <v>1</v>
      </c>
      <c r="L9990" t="s">
        <v>51</v>
      </c>
      <c r="M9990">
        <v>16422.759999999998</v>
      </c>
      <c r="N9990" t="s">
        <v>451</v>
      </c>
      <c r="O9990">
        <v>1.01</v>
      </c>
      <c r="P9990" s="3">
        <v>6.1500000000000004E-5</v>
      </c>
      <c r="Q9990">
        <v>3.8</v>
      </c>
      <c r="R9990" t="s">
        <v>409</v>
      </c>
      <c r="S9990">
        <v>125.3</v>
      </c>
      <c r="T9990" s="1">
        <v>46054</v>
      </c>
      <c r="U9990">
        <v>-1</v>
      </c>
      <c r="V9990">
        <v>3.1</v>
      </c>
      <c r="W9990">
        <v>2.5</v>
      </c>
      <c r="X9990" s="2">
        <v>46101</v>
      </c>
      <c r="Y9990" t="s">
        <v>555</v>
      </c>
      <c r="Z9990">
        <v>2874314</v>
      </c>
      <c r="AA9990">
        <v>5.39</v>
      </c>
    </row>
    <row r="9991" spans="1:27" x14ac:dyDescent="0.3">
      <c r="A9991" t="s">
        <v>554</v>
      </c>
      <c r="B9991" t="s">
        <v>449</v>
      </c>
      <c r="C9991" t="s">
        <v>450</v>
      </c>
      <c r="D9991" t="s">
        <v>441</v>
      </c>
      <c r="E9991" t="s">
        <v>258</v>
      </c>
      <c r="F9991" t="s">
        <v>43</v>
      </c>
      <c r="G9991" s="1">
        <v>46082</v>
      </c>
      <c r="H9991" t="s">
        <v>75</v>
      </c>
      <c r="I9991" t="s">
        <v>76</v>
      </c>
      <c r="J9991" t="s">
        <v>72</v>
      </c>
      <c r="K9991">
        <v>1</v>
      </c>
      <c r="L9991" t="s">
        <v>51</v>
      </c>
      <c r="M9991">
        <v>16747.97</v>
      </c>
      <c r="N9991" t="s">
        <v>451</v>
      </c>
      <c r="O9991">
        <v>1.03</v>
      </c>
      <c r="P9991" s="3">
        <v>6.1500000000000004E-5</v>
      </c>
      <c r="Q9991">
        <v>3.8</v>
      </c>
      <c r="R9991" t="s">
        <v>409</v>
      </c>
      <c r="S9991">
        <v>126</v>
      </c>
      <c r="T9991" s="1">
        <v>46082</v>
      </c>
      <c r="U9991">
        <v>-1</v>
      </c>
      <c r="V9991">
        <v>3.1</v>
      </c>
      <c r="W9991">
        <v>2.5</v>
      </c>
      <c r="X9991" s="2">
        <v>46101</v>
      </c>
      <c r="Y9991" t="s">
        <v>555</v>
      </c>
      <c r="Z9991">
        <v>2874314</v>
      </c>
      <c r="AA9991">
        <v>5.39</v>
      </c>
    </row>
    <row r="9992" spans="1:27" x14ac:dyDescent="0.3">
      <c r="A9992" t="s">
        <v>554</v>
      </c>
      <c r="B9992" t="s">
        <v>449</v>
      </c>
      <c r="C9992" t="s">
        <v>450</v>
      </c>
      <c r="D9992" t="s">
        <v>441</v>
      </c>
      <c r="E9992" t="s">
        <v>258</v>
      </c>
      <c r="F9992" t="s">
        <v>31</v>
      </c>
      <c r="G9992" s="1">
        <v>45931</v>
      </c>
      <c r="H9992" t="s">
        <v>77</v>
      </c>
      <c r="I9992" t="s">
        <v>78</v>
      </c>
      <c r="J9992" t="s">
        <v>72</v>
      </c>
      <c r="K9992">
        <v>1</v>
      </c>
      <c r="L9992" t="s">
        <v>79</v>
      </c>
      <c r="M9992">
        <v>13008.13</v>
      </c>
      <c r="N9992" t="s">
        <v>451</v>
      </c>
      <c r="O9992">
        <v>0.8</v>
      </c>
      <c r="P9992" s="3">
        <v>6.1500000000000004E-5</v>
      </c>
      <c r="Q9992">
        <v>3.8</v>
      </c>
      <c r="R9992" t="s">
        <v>409</v>
      </c>
      <c r="S9992">
        <v>127.1</v>
      </c>
      <c r="T9992" s="1">
        <v>45931</v>
      </c>
      <c r="U9992">
        <v>-1</v>
      </c>
      <c r="V9992">
        <v>3.1</v>
      </c>
      <c r="W9992">
        <v>2.5</v>
      </c>
      <c r="X9992" s="2">
        <v>46101</v>
      </c>
      <c r="Y9992" t="s">
        <v>555</v>
      </c>
      <c r="Z9992">
        <v>2874314</v>
      </c>
      <c r="AA9992">
        <v>5.23</v>
      </c>
    </row>
    <row r="9993" spans="1:27" x14ac:dyDescent="0.3">
      <c r="A9993" t="s">
        <v>554</v>
      </c>
      <c r="B9993" t="s">
        <v>449</v>
      </c>
      <c r="C9993" t="s">
        <v>450</v>
      </c>
      <c r="D9993" t="s">
        <v>441</v>
      </c>
      <c r="E9993" t="s">
        <v>258</v>
      </c>
      <c r="F9993" t="s">
        <v>39</v>
      </c>
      <c r="G9993" s="1">
        <v>45962</v>
      </c>
      <c r="H9993" t="s">
        <v>77</v>
      </c>
      <c r="I9993" t="s">
        <v>78</v>
      </c>
      <c r="J9993" t="s">
        <v>72</v>
      </c>
      <c r="K9993">
        <v>1</v>
      </c>
      <c r="L9993" t="s">
        <v>79</v>
      </c>
      <c r="M9993">
        <v>15121.95</v>
      </c>
      <c r="N9993" t="s">
        <v>451</v>
      </c>
      <c r="O9993">
        <v>0.93</v>
      </c>
      <c r="P9993" s="3">
        <v>6.1500000000000004E-5</v>
      </c>
      <c r="Q9993">
        <v>3.8</v>
      </c>
      <c r="R9993" t="s">
        <v>409</v>
      </c>
      <c r="S9993">
        <v>126.2</v>
      </c>
      <c r="T9993" s="1">
        <v>45962</v>
      </c>
      <c r="U9993">
        <v>-1</v>
      </c>
      <c r="V9993">
        <v>3.1</v>
      </c>
      <c r="W9993">
        <v>2.5</v>
      </c>
      <c r="X9993" s="2">
        <v>46101</v>
      </c>
      <c r="Y9993" t="s">
        <v>555</v>
      </c>
      <c r="Z9993">
        <v>2874314</v>
      </c>
      <c r="AA9993">
        <v>5.34</v>
      </c>
    </row>
    <row r="9994" spans="1:27" x14ac:dyDescent="0.3">
      <c r="A9994" t="s">
        <v>554</v>
      </c>
      <c r="B9994" t="s">
        <v>449</v>
      </c>
      <c r="C9994" t="s">
        <v>450</v>
      </c>
      <c r="D9994" t="s">
        <v>441</v>
      </c>
      <c r="E9994" t="s">
        <v>258</v>
      </c>
      <c r="F9994" t="s">
        <v>40</v>
      </c>
      <c r="G9994" s="1">
        <v>45992</v>
      </c>
      <c r="H9994" t="s">
        <v>77</v>
      </c>
      <c r="I9994" t="s">
        <v>78</v>
      </c>
      <c r="J9994" t="s">
        <v>72</v>
      </c>
      <c r="K9994">
        <v>1</v>
      </c>
      <c r="L9994" t="s">
        <v>79</v>
      </c>
      <c r="M9994">
        <v>14796.75</v>
      </c>
      <c r="N9994" t="s">
        <v>451</v>
      </c>
      <c r="O9994">
        <v>0.91</v>
      </c>
      <c r="P9994" s="3">
        <v>6.1500000000000004E-5</v>
      </c>
      <c r="Q9994">
        <v>3.8</v>
      </c>
      <c r="R9994" t="s">
        <v>409</v>
      </c>
      <c r="S9994">
        <v>125.8</v>
      </c>
      <c r="T9994" s="1">
        <v>45992</v>
      </c>
      <c r="U9994">
        <v>-1</v>
      </c>
      <c r="V9994">
        <v>3.1</v>
      </c>
      <c r="W9994">
        <v>2.5</v>
      </c>
      <c r="X9994" s="2">
        <v>46101</v>
      </c>
      <c r="Y9994" t="s">
        <v>555</v>
      </c>
      <c r="Z9994">
        <v>2874314</v>
      </c>
      <c r="AA9994">
        <v>5.27</v>
      </c>
    </row>
    <row r="9995" spans="1:27" x14ac:dyDescent="0.3">
      <c r="A9995" t="s">
        <v>554</v>
      </c>
      <c r="B9995" t="s">
        <v>449</v>
      </c>
      <c r="C9995" t="s">
        <v>450</v>
      </c>
      <c r="D9995" t="s">
        <v>441</v>
      </c>
      <c r="E9995" t="s">
        <v>258</v>
      </c>
      <c r="F9995" t="s">
        <v>41</v>
      </c>
      <c r="G9995" s="1">
        <v>46023</v>
      </c>
      <c r="H9995" t="s">
        <v>77</v>
      </c>
      <c r="I9995" t="s">
        <v>78</v>
      </c>
      <c r="J9995" t="s">
        <v>72</v>
      </c>
      <c r="K9995">
        <v>1</v>
      </c>
      <c r="L9995" t="s">
        <v>79</v>
      </c>
      <c r="M9995">
        <v>14796.75</v>
      </c>
      <c r="N9995" t="s">
        <v>451</v>
      </c>
      <c r="O9995">
        <v>0.91</v>
      </c>
      <c r="P9995" s="3">
        <v>6.1500000000000004E-5</v>
      </c>
      <c r="Q9995">
        <v>3.8</v>
      </c>
      <c r="R9995" t="s">
        <v>409</v>
      </c>
      <c r="S9995">
        <v>124.2</v>
      </c>
      <c r="T9995" s="1">
        <v>46023</v>
      </c>
      <c r="U9995">
        <v>-1</v>
      </c>
      <c r="V9995">
        <v>3.1</v>
      </c>
      <c r="W9995">
        <v>2.5</v>
      </c>
      <c r="X9995" s="2">
        <v>46101</v>
      </c>
      <c r="Y9995" t="s">
        <v>555</v>
      </c>
      <c r="Z9995">
        <v>2874314</v>
      </c>
      <c r="AA9995">
        <v>5.24</v>
      </c>
    </row>
    <row r="9996" spans="1:27" x14ac:dyDescent="0.3">
      <c r="A9996" t="s">
        <v>554</v>
      </c>
      <c r="B9996" t="s">
        <v>449</v>
      </c>
      <c r="C9996" t="s">
        <v>450</v>
      </c>
      <c r="D9996" t="s">
        <v>441</v>
      </c>
      <c r="E9996" t="s">
        <v>258</v>
      </c>
      <c r="F9996" t="s">
        <v>42</v>
      </c>
      <c r="G9996" s="1">
        <v>46054</v>
      </c>
      <c r="H9996" t="s">
        <v>77</v>
      </c>
      <c r="I9996" t="s">
        <v>78</v>
      </c>
      <c r="J9996" t="s">
        <v>72</v>
      </c>
      <c r="K9996">
        <v>1</v>
      </c>
      <c r="L9996" t="s">
        <v>79</v>
      </c>
      <c r="M9996">
        <v>14796.75</v>
      </c>
      <c r="N9996" t="s">
        <v>451</v>
      </c>
      <c r="O9996">
        <v>0.91</v>
      </c>
      <c r="P9996" s="3">
        <v>6.1500000000000004E-5</v>
      </c>
      <c r="Q9996">
        <v>3.8</v>
      </c>
      <c r="R9996" t="s">
        <v>409</v>
      </c>
      <c r="S9996">
        <v>125.3</v>
      </c>
      <c r="T9996" s="1">
        <v>46054</v>
      </c>
      <c r="U9996">
        <v>-1</v>
      </c>
      <c r="V9996">
        <v>3.1</v>
      </c>
      <c r="W9996">
        <v>2.5</v>
      </c>
      <c r="X9996" s="2">
        <v>46101</v>
      </c>
      <c r="Y9996" t="s">
        <v>555</v>
      </c>
      <c r="Z9996">
        <v>2874314</v>
      </c>
      <c r="AA9996">
        <v>5.39</v>
      </c>
    </row>
    <row r="9997" spans="1:27" x14ac:dyDescent="0.3">
      <c r="A9997" t="s">
        <v>554</v>
      </c>
      <c r="B9997" t="s">
        <v>449</v>
      </c>
      <c r="C9997" t="s">
        <v>450</v>
      </c>
      <c r="D9997" t="s">
        <v>441</v>
      </c>
      <c r="E9997" t="s">
        <v>258</v>
      </c>
      <c r="F9997" t="s">
        <v>43</v>
      </c>
      <c r="G9997" s="1">
        <v>46082</v>
      </c>
      <c r="H9997" t="s">
        <v>77</v>
      </c>
      <c r="I9997" t="s">
        <v>78</v>
      </c>
      <c r="J9997" t="s">
        <v>72</v>
      </c>
      <c r="K9997">
        <v>1</v>
      </c>
      <c r="L9997" t="s">
        <v>79</v>
      </c>
      <c r="M9997">
        <v>14471.54</v>
      </c>
      <c r="N9997" t="s">
        <v>451</v>
      </c>
      <c r="O9997">
        <v>0.89</v>
      </c>
      <c r="P9997" s="3">
        <v>6.1500000000000004E-5</v>
      </c>
      <c r="Q9997">
        <v>3.8</v>
      </c>
      <c r="R9997" t="s">
        <v>409</v>
      </c>
      <c r="S9997">
        <v>126</v>
      </c>
      <c r="T9997" s="1">
        <v>46082</v>
      </c>
      <c r="U9997">
        <v>-1</v>
      </c>
      <c r="V9997">
        <v>3.1</v>
      </c>
      <c r="W9997">
        <v>2.5</v>
      </c>
      <c r="X9997" s="2">
        <v>46101</v>
      </c>
      <c r="Y9997" t="s">
        <v>555</v>
      </c>
      <c r="Z9997">
        <v>2874314</v>
      </c>
      <c r="AA9997">
        <v>5.39</v>
      </c>
    </row>
    <row r="9998" spans="1:27" x14ac:dyDescent="0.3">
      <c r="A9998" t="s">
        <v>556</v>
      </c>
      <c r="B9998" t="s">
        <v>459</v>
      </c>
      <c r="C9998" t="s">
        <v>460</v>
      </c>
      <c r="D9998" t="s">
        <v>441</v>
      </c>
      <c r="E9998" t="s">
        <v>258</v>
      </c>
      <c r="F9998" t="s">
        <v>31</v>
      </c>
      <c r="G9998" s="1">
        <v>45931</v>
      </c>
      <c r="H9998" t="s">
        <v>32</v>
      </c>
      <c r="I9998" t="s">
        <v>33</v>
      </c>
      <c r="J9998" t="s">
        <v>34</v>
      </c>
      <c r="K9998">
        <v>1</v>
      </c>
      <c r="L9998" t="s">
        <v>35</v>
      </c>
      <c r="M9998">
        <v>98.29</v>
      </c>
      <c r="N9998" t="s">
        <v>461</v>
      </c>
      <c r="O9998">
        <v>1.72</v>
      </c>
      <c r="P9998">
        <v>1.7500000000000002E-2</v>
      </c>
      <c r="Q9998">
        <v>3.8</v>
      </c>
      <c r="R9998" t="s">
        <v>409</v>
      </c>
      <c r="S9998">
        <v>127.1</v>
      </c>
      <c r="T9998" s="1">
        <v>45931</v>
      </c>
      <c r="U9998">
        <v>-1</v>
      </c>
      <c r="V9998">
        <v>3.1</v>
      </c>
      <c r="W9998">
        <v>2.5</v>
      </c>
      <c r="X9998" s="2">
        <v>46101</v>
      </c>
      <c r="Y9998" t="s">
        <v>557</v>
      </c>
      <c r="Z9998">
        <v>964169</v>
      </c>
      <c r="AA9998">
        <v>6.73</v>
      </c>
    </row>
    <row r="9999" spans="1:27" x14ac:dyDescent="0.3">
      <c r="A9999" t="s">
        <v>556</v>
      </c>
      <c r="B9999" t="s">
        <v>459</v>
      </c>
      <c r="C9999" t="s">
        <v>460</v>
      </c>
      <c r="D9999" t="s">
        <v>441</v>
      </c>
      <c r="E9999" t="s">
        <v>258</v>
      </c>
      <c r="F9999" t="s">
        <v>39</v>
      </c>
      <c r="G9999" s="1">
        <v>45962</v>
      </c>
      <c r="H9999" t="s">
        <v>32</v>
      </c>
      <c r="I9999" t="s">
        <v>33</v>
      </c>
      <c r="J9999" t="s">
        <v>34</v>
      </c>
      <c r="K9999">
        <v>1</v>
      </c>
      <c r="L9999" t="s">
        <v>35</v>
      </c>
      <c r="M9999">
        <v>101.14</v>
      </c>
      <c r="N9999" t="s">
        <v>461</v>
      </c>
      <c r="O9999">
        <v>1.77</v>
      </c>
      <c r="P9999">
        <v>1.7500000000000002E-2</v>
      </c>
      <c r="Q9999">
        <v>3.8</v>
      </c>
      <c r="R9999" t="s">
        <v>409</v>
      </c>
      <c r="S9999">
        <v>126.2</v>
      </c>
      <c r="T9999" s="1">
        <v>45962</v>
      </c>
      <c r="U9999">
        <v>-1</v>
      </c>
      <c r="V9999">
        <v>3.1</v>
      </c>
      <c r="W9999">
        <v>2.5</v>
      </c>
      <c r="X9999" s="2">
        <v>46101</v>
      </c>
      <c r="Y9999" t="s">
        <v>557</v>
      </c>
      <c r="Z9999">
        <v>964169</v>
      </c>
      <c r="AA9999">
        <v>6.8</v>
      </c>
    </row>
    <row r="10000" spans="1:27" x14ac:dyDescent="0.3">
      <c r="A10000" t="s">
        <v>556</v>
      </c>
      <c r="B10000" t="s">
        <v>459</v>
      </c>
      <c r="C10000" t="s">
        <v>460</v>
      </c>
      <c r="D10000" t="s">
        <v>441</v>
      </c>
      <c r="E10000" t="s">
        <v>258</v>
      </c>
      <c r="F10000" t="s">
        <v>40</v>
      </c>
      <c r="G10000" s="1">
        <v>45992</v>
      </c>
      <c r="H10000" t="s">
        <v>32</v>
      </c>
      <c r="I10000" t="s">
        <v>33</v>
      </c>
      <c r="J10000" t="s">
        <v>34</v>
      </c>
      <c r="K10000">
        <v>1</v>
      </c>
      <c r="L10000" t="s">
        <v>35</v>
      </c>
      <c r="M10000">
        <v>104</v>
      </c>
      <c r="N10000" t="s">
        <v>461</v>
      </c>
      <c r="O10000">
        <v>1.82</v>
      </c>
      <c r="P10000">
        <v>1.7500000000000002E-2</v>
      </c>
      <c r="Q10000">
        <v>3.8</v>
      </c>
      <c r="R10000" t="s">
        <v>409</v>
      </c>
      <c r="S10000">
        <v>125.8</v>
      </c>
      <c r="T10000" s="1">
        <v>45992</v>
      </c>
      <c r="U10000">
        <v>-1</v>
      </c>
      <c r="V10000">
        <v>3.1</v>
      </c>
      <c r="W10000">
        <v>2.5</v>
      </c>
      <c r="X10000" s="2">
        <v>46101</v>
      </c>
      <c r="Y10000" t="s">
        <v>557</v>
      </c>
      <c r="Z10000">
        <v>964169</v>
      </c>
      <c r="AA10000">
        <v>6.97</v>
      </c>
    </row>
    <row r="10001" spans="1:27" x14ac:dyDescent="0.3">
      <c r="A10001" t="s">
        <v>556</v>
      </c>
      <c r="B10001" t="s">
        <v>459</v>
      </c>
      <c r="C10001" t="s">
        <v>460</v>
      </c>
      <c r="D10001" t="s">
        <v>441</v>
      </c>
      <c r="E10001" t="s">
        <v>258</v>
      </c>
      <c r="F10001" t="s">
        <v>41</v>
      </c>
      <c r="G10001" s="1">
        <v>46023</v>
      </c>
      <c r="H10001" t="s">
        <v>32</v>
      </c>
      <c r="I10001" t="s">
        <v>33</v>
      </c>
      <c r="J10001" t="s">
        <v>34</v>
      </c>
      <c r="K10001">
        <v>1</v>
      </c>
      <c r="L10001" t="s">
        <v>35</v>
      </c>
      <c r="M10001">
        <v>101.71</v>
      </c>
      <c r="N10001" t="s">
        <v>461</v>
      </c>
      <c r="O10001">
        <v>1.78</v>
      </c>
      <c r="P10001">
        <v>1.7500000000000002E-2</v>
      </c>
      <c r="Q10001">
        <v>3.8</v>
      </c>
      <c r="R10001" t="s">
        <v>409</v>
      </c>
      <c r="S10001">
        <v>124.2</v>
      </c>
      <c r="T10001" s="1">
        <v>46023</v>
      </c>
      <c r="U10001">
        <v>-1</v>
      </c>
      <c r="V10001">
        <v>3.1</v>
      </c>
      <c r="W10001">
        <v>2.5</v>
      </c>
      <c r="X10001" s="2">
        <v>46101</v>
      </c>
      <c r="Y10001" t="s">
        <v>557</v>
      </c>
      <c r="Z10001">
        <v>964169</v>
      </c>
      <c r="AA10001">
        <v>6.85</v>
      </c>
    </row>
    <row r="10002" spans="1:27" x14ac:dyDescent="0.3">
      <c r="A10002" t="s">
        <v>556</v>
      </c>
      <c r="B10002" t="s">
        <v>459</v>
      </c>
      <c r="C10002" t="s">
        <v>460</v>
      </c>
      <c r="D10002" t="s">
        <v>441</v>
      </c>
      <c r="E10002" t="s">
        <v>258</v>
      </c>
      <c r="F10002" t="s">
        <v>42</v>
      </c>
      <c r="G10002" s="1">
        <v>46054</v>
      </c>
      <c r="H10002" t="s">
        <v>32</v>
      </c>
      <c r="I10002" t="s">
        <v>33</v>
      </c>
      <c r="J10002" t="s">
        <v>34</v>
      </c>
      <c r="K10002">
        <v>1</v>
      </c>
      <c r="L10002" t="s">
        <v>35</v>
      </c>
      <c r="M10002">
        <v>104.57</v>
      </c>
      <c r="N10002" t="s">
        <v>461</v>
      </c>
      <c r="O10002">
        <v>1.83</v>
      </c>
      <c r="P10002">
        <v>1.7500000000000002E-2</v>
      </c>
      <c r="Q10002">
        <v>3.8</v>
      </c>
      <c r="R10002" t="s">
        <v>409</v>
      </c>
      <c r="S10002">
        <v>125.3</v>
      </c>
      <c r="T10002" s="1">
        <v>46054</v>
      </c>
      <c r="U10002">
        <v>-1</v>
      </c>
      <c r="V10002">
        <v>3.1</v>
      </c>
      <c r="W10002">
        <v>2.5</v>
      </c>
      <c r="X10002" s="2">
        <v>46101</v>
      </c>
      <c r="Y10002" t="s">
        <v>557</v>
      </c>
      <c r="Z10002">
        <v>964169</v>
      </c>
      <c r="AA10002">
        <v>6.97</v>
      </c>
    </row>
    <row r="10003" spans="1:27" x14ac:dyDescent="0.3">
      <c r="A10003" t="s">
        <v>556</v>
      </c>
      <c r="B10003" t="s">
        <v>459</v>
      </c>
      <c r="C10003" t="s">
        <v>460</v>
      </c>
      <c r="D10003" t="s">
        <v>441</v>
      </c>
      <c r="E10003" t="s">
        <v>258</v>
      </c>
      <c r="F10003" t="s">
        <v>43</v>
      </c>
      <c r="G10003" s="1">
        <v>46082</v>
      </c>
      <c r="H10003" t="s">
        <v>32</v>
      </c>
      <c r="I10003" t="s">
        <v>33</v>
      </c>
      <c r="J10003" t="s">
        <v>34</v>
      </c>
      <c r="K10003">
        <v>1</v>
      </c>
      <c r="L10003" t="s">
        <v>35</v>
      </c>
      <c r="M10003">
        <v>104</v>
      </c>
      <c r="N10003" t="s">
        <v>461</v>
      </c>
      <c r="O10003">
        <v>1.82</v>
      </c>
      <c r="P10003">
        <v>1.7500000000000002E-2</v>
      </c>
      <c r="Q10003">
        <v>3.8</v>
      </c>
      <c r="R10003" t="s">
        <v>409</v>
      </c>
      <c r="S10003">
        <v>126</v>
      </c>
      <c r="T10003" s="1">
        <v>46082</v>
      </c>
      <c r="U10003">
        <v>-1</v>
      </c>
      <c r="V10003">
        <v>3.1</v>
      </c>
      <c r="W10003">
        <v>2.5</v>
      </c>
      <c r="X10003" s="2">
        <v>46101</v>
      </c>
      <c r="Y10003" t="s">
        <v>557</v>
      </c>
      <c r="Z10003">
        <v>964169</v>
      </c>
      <c r="AA10003">
        <v>6.98</v>
      </c>
    </row>
    <row r="10004" spans="1:27" x14ac:dyDescent="0.3">
      <c r="A10004" t="s">
        <v>556</v>
      </c>
      <c r="B10004" t="s">
        <v>459</v>
      </c>
      <c r="C10004" t="s">
        <v>460</v>
      </c>
      <c r="D10004" t="s">
        <v>441</v>
      </c>
      <c r="E10004" t="s">
        <v>258</v>
      </c>
      <c r="F10004" t="s">
        <v>31</v>
      </c>
      <c r="G10004" s="1">
        <v>45931</v>
      </c>
      <c r="H10004" t="s">
        <v>44</v>
      </c>
      <c r="I10004" t="s">
        <v>45</v>
      </c>
      <c r="J10004" t="s">
        <v>46</v>
      </c>
      <c r="K10004">
        <v>500</v>
      </c>
      <c r="L10004" t="s">
        <v>47</v>
      </c>
      <c r="M10004">
        <v>72.569999999999993</v>
      </c>
      <c r="N10004" t="s">
        <v>461</v>
      </c>
      <c r="O10004">
        <v>1.27</v>
      </c>
      <c r="P10004">
        <v>1.7500000000000002E-2</v>
      </c>
      <c r="Q10004">
        <v>3.8</v>
      </c>
      <c r="R10004" t="s">
        <v>409</v>
      </c>
      <c r="S10004">
        <v>127.1</v>
      </c>
      <c r="T10004" s="1">
        <v>45931</v>
      </c>
      <c r="U10004">
        <v>-1</v>
      </c>
      <c r="V10004">
        <v>3.1</v>
      </c>
      <c r="W10004">
        <v>2.5</v>
      </c>
      <c r="X10004" s="2">
        <v>46101</v>
      </c>
      <c r="Y10004" t="s">
        <v>557</v>
      </c>
      <c r="Z10004">
        <v>964169</v>
      </c>
      <c r="AA10004">
        <v>6.73</v>
      </c>
    </row>
    <row r="10005" spans="1:27" x14ac:dyDescent="0.3">
      <c r="A10005" t="s">
        <v>556</v>
      </c>
      <c r="B10005" t="s">
        <v>459</v>
      </c>
      <c r="C10005" t="s">
        <v>460</v>
      </c>
      <c r="D10005" t="s">
        <v>441</v>
      </c>
      <c r="E10005" t="s">
        <v>258</v>
      </c>
      <c r="F10005" t="s">
        <v>39</v>
      </c>
      <c r="G10005" s="1">
        <v>45962</v>
      </c>
      <c r="H10005" t="s">
        <v>44</v>
      </c>
      <c r="I10005" t="s">
        <v>45</v>
      </c>
      <c r="J10005" t="s">
        <v>46</v>
      </c>
      <c r="K10005">
        <v>500</v>
      </c>
      <c r="L10005" t="s">
        <v>47</v>
      </c>
      <c r="M10005">
        <v>74.290000000000006</v>
      </c>
      <c r="N10005" t="s">
        <v>461</v>
      </c>
      <c r="O10005">
        <v>1.3</v>
      </c>
      <c r="P10005">
        <v>1.7500000000000002E-2</v>
      </c>
      <c r="Q10005">
        <v>3.8</v>
      </c>
      <c r="R10005" t="s">
        <v>409</v>
      </c>
      <c r="S10005">
        <v>126.2</v>
      </c>
      <c r="T10005" s="1">
        <v>45962</v>
      </c>
      <c r="U10005">
        <v>-1</v>
      </c>
      <c r="V10005">
        <v>3.1</v>
      </c>
      <c r="W10005">
        <v>2.5</v>
      </c>
      <c r="X10005" s="2">
        <v>46101</v>
      </c>
      <c r="Y10005" t="s">
        <v>557</v>
      </c>
      <c r="Z10005">
        <v>964169</v>
      </c>
      <c r="AA10005">
        <v>6.8</v>
      </c>
    </row>
    <row r="10006" spans="1:27" x14ac:dyDescent="0.3">
      <c r="A10006" t="s">
        <v>556</v>
      </c>
      <c r="B10006" t="s">
        <v>459</v>
      </c>
      <c r="C10006" t="s">
        <v>460</v>
      </c>
      <c r="D10006" t="s">
        <v>441</v>
      </c>
      <c r="E10006" t="s">
        <v>258</v>
      </c>
      <c r="F10006" t="s">
        <v>40</v>
      </c>
      <c r="G10006" s="1">
        <v>45992</v>
      </c>
      <c r="H10006" t="s">
        <v>44</v>
      </c>
      <c r="I10006" t="s">
        <v>45</v>
      </c>
      <c r="J10006" t="s">
        <v>46</v>
      </c>
      <c r="K10006">
        <v>500</v>
      </c>
      <c r="L10006" t="s">
        <v>47</v>
      </c>
      <c r="M10006">
        <v>72.569999999999993</v>
      </c>
      <c r="N10006" t="s">
        <v>461</v>
      </c>
      <c r="O10006">
        <v>1.27</v>
      </c>
      <c r="P10006">
        <v>1.7500000000000002E-2</v>
      </c>
      <c r="Q10006">
        <v>3.8</v>
      </c>
      <c r="R10006" t="s">
        <v>409</v>
      </c>
      <c r="S10006">
        <v>125.8</v>
      </c>
      <c r="T10006" s="1">
        <v>45992</v>
      </c>
      <c r="U10006">
        <v>-1</v>
      </c>
      <c r="V10006">
        <v>3.1</v>
      </c>
      <c r="W10006">
        <v>2.5</v>
      </c>
      <c r="X10006" s="2">
        <v>46101</v>
      </c>
      <c r="Y10006" t="s">
        <v>557</v>
      </c>
      <c r="Z10006">
        <v>964169</v>
      </c>
      <c r="AA10006">
        <v>6.97</v>
      </c>
    </row>
    <row r="10007" spans="1:27" x14ac:dyDescent="0.3">
      <c r="A10007" t="s">
        <v>556</v>
      </c>
      <c r="B10007" t="s">
        <v>459</v>
      </c>
      <c r="C10007" t="s">
        <v>460</v>
      </c>
      <c r="D10007" t="s">
        <v>441</v>
      </c>
      <c r="E10007" t="s">
        <v>258</v>
      </c>
      <c r="F10007" t="s">
        <v>41</v>
      </c>
      <c r="G10007" s="1">
        <v>46023</v>
      </c>
      <c r="H10007" t="s">
        <v>44</v>
      </c>
      <c r="I10007" t="s">
        <v>45</v>
      </c>
      <c r="J10007" t="s">
        <v>46</v>
      </c>
      <c r="K10007">
        <v>500</v>
      </c>
      <c r="L10007" t="s">
        <v>47</v>
      </c>
      <c r="M10007">
        <v>70.290000000000006</v>
      </c>
      <c r="N10007" t="s">
        <v>461</v>
      </c>
      <c r="O10007">
        <v>1.23</v>
      </c>
      <c r="P10007">
        <v>1.7500000000000002E-2</v>
      </c>
      <c r="Q10007">
        <v>3.8</v>
      </c>
      <c r="R10007" t="s">
        <v>409</v>
      </c>
      <c r="S10007">
        <v>124.2</v>
      </c>
      <c r="T10007" s="1">
        <v>46023</v>
      </c>
      <c r="U10007">
        <v>-1</v>
      </c>
      <c r="V10007">
        <v>3.1</v>
      </c>
      <c r="W10007">
        <v>2.5</v>
      </c>
      <c r="X10007" s="2">
        <v>46101</v>
      </c>
      <c r="Y10007" t="s">
        <v>557</v>
      </c>
      <c r="Z10007">
        <v>964169</v>
      </c>
      <c r="AA10007">
        <v>6.85</v>
      </c>
    </row>
    <row r="10008" spans="1:27" x14ac:dyDescent="0.3">
      <c r="A10008" t="s">
        <v>556</v>
      </c>
      <c r="B10008" t="s">
        <v>459</v>
      </c>
      <c r="C10008" t="s">
        <v>460</v>
      </c>
      <c r="D10008" t="s">
        <v>441</v>
      </c>
      <c r="E10008" t="s">
        <v>258</v>
      </c>
      <c r="F10008" t="s">
        <v>42</v>
      </c>
      <c r="G10008" s="1">
        <v>46054</v>
      </c>
      <c r="H10008" t="s">
        <v>44</v>
      </c>
      <c r="I10008" t="s">
        <v>45</v>
      </c>
      <c r="J10008" t="s">
        <v>46</v>
      </c>
      <c r="K10008">
        <v>500</v>
      </c>
      <c r="L10008" t="s">
        <v>47</v>
      </c>
      <c r="M10008">
        <v>72</v>
      </c>
      <c r="N10008" t="s">
        <v>461</v>
      </c>
      <c r="O10008">
        <v>1.26</v>
      </c>
      <c r="P10008">
        <v>1.7500000000000002E-2</v>
      </c>
      <c r="Q10008">
        <v>3.8</v>
      </c>
      <c r="R10008" t="s">
        <v>409</v>
      </c>
      <c r="S10008">
        <v>125.3</v>
      </c>
      <c r="T10008" s="1">
        <v>46054</v>
      </c>
      <c r="U10008">
        <v>-1</v>
      </c>
      <c r="V10008">
        <v>3.1</v>
      </c>
      <c r="W10008">
        <v>2.5</v>
      </c>
      <c r="X10008" s="2">
        <v>46101</v>
      </c>
      <c r="Y10008" t="s">
        <v>557</v>
      </c>
      <c r="Z10008">
        <v>964169</v>
      </c>
      <c r="AA10008">
        <v>6.97</v>
      </c>
    </row>
    <row r="10009" spans="1:27" x14ac:dyDescent="0.3">
      <c r="A10009" t="s">
        <v>556</v>
      </c>
      <c r="B10009" t="s">
        <v>459</v>
      </c>
      <c r="C10009" t="s">
        <v>460</v>
      </c>
      <c r="D10009" t="s">
        <v>441</v>
      </c>
      <c r="E10009" t="s">
        <v>258</v>
      </c>
      <c r="F10009" t="s">
        <v>43</v>
      </c>
      <c r="G10009" s="1">
        <v>46082</v>
      </c>
      <c r="H10009" t="s">
        <v>44</v>
      </c>
      <c r="I10009" t="s">
        <v>45</v>
      </c>
      <c r="J10009" t="s">
        <v>46</v>
      </c>
      <c r="K10009">
        <v>500</v>
      </c>
      <c r="L10009" t="s">
        <v>47</v>
      </c>
      <c r="M10009">
        <v>73.14</v>
      </c>
      <c r="N10009" t="s">
        <v>461</v>
      </c>
      <c r="O10009">
        <v>1.28</v>
      </c>
      <c r="P10009">
        <v>1.7500000000000002E-2</v>
      </c>
      <c r="Q10009">
        <v>3.8</v>
      </c>
      <c r="R10009" t="s">
        <v>409</v>
      </c>
      <c r="S10009">
        <v>126</v>
      </c>
      <c r="T10009" s="1">
        <v>46082</v>
      </c>
      <c r="U10009">
        <v>-1</v>
      </c>
      <c r="V10009">
        <v>3.1</v>
      </c>
      <c r="W10009">
        <v>2.5</v>
      </c>
      <c r="X10009" s="2">
        <v>46101</v>
      </c>
      <c r="Y10009" t="s">
        <v>557</v>
      </c>
      <c r="Z10009">
        <v>964169</v>
      </c>
      <c r="AA10009">
        <v>6.98</v>
      </c>
    </row>
    <row r="10010" spans="1:27" x14ac:dyDescent="0.3">
      <c r="A10010" t="s">
        <v>556</v>
      </c>
      <c r="B10010" t="s">
        <v>459</v>
      </c>
      <c r="C10010" t="s">
        <v>460</v>
      </c>
      <c r="D10010" t="s">
        <v>441</v>
      </c>
      <c r="E10010" t="s">
        <v>258</v>
      </c>
      <c r="F10010" t="s">
        <v>31</v>
      </c>
      <c r="G10010" s="1">
        <v>45931</v>
      </c>
      <c r="H10010" t="s">
        <v>48</v>
      </c>
      <c r="I10010" t="s">
        <v>49</v>
      </c>
      <c r="J10010" t="s">
        <v>50</v>
      </c>
      <c r="K10010">
        <v>1</v>
      </c>
      <c r="L10010" t="s">
        <v>51</v>
      </c>
      <c r="M10010">
        <v>98.86</v>
      </c>
      <c r="N10010" t="s">
        <v>461</v>
      </c>
      <c r="O10010">
        <v>1.73</v>
      </c>
      <c r="P10010">
        <v>1.7500000000000002E-2</v>
      </c>
      <c r="Q10010">
        <v>3.8</v>
      </c>
      <c r="R10010" t="s">
        <v>409</v>
      </c>
      <c r="S10010">
        <v>127.1</v>
      </c>
      <c r="T10010" s="1">
        <v>45931</v>
      </c>
      <c r="U10010">
        <v>-1</v>
      </c>
      <c r="V10010">
        <v>3.1</v>
      </c>
      <c r="W10010">
        <v>2.5</v>
      </c>
      <c r="X10010" s="2">
        <v>46101</v>
      </c>
      <c r="Y10010" t="s">
        <v>557</v>
      </c>
      <c r="Z10010">
        <v>964169</v>
      </c>
      <c r="AA10010">
        <v>6.73</v>
      </c>
    </row>
    <row r="10011" spans="1:27" x14ac:dyDescent="0.3">
      <c r="A10011" t="s">
        <v>556</v>
      </c>
      <c r="B10011" t="s">
        <v>459</v>
      </c>
      <c r="C10011" t="s">
        <v>460</v>
      </c>
      <c r="D10011" t="s">
        <v>441</v>
      </c>
      <c r="E10011" t="s">
        <v>258</v>
      </c>
      <c r="F10011" t="s">
        <v>39</v>
      </c>
      <c r="G10011" s="1">
        <v>45962</v>
      </c>
      <c r="H10011" t="s">
        <v>48</v>
      </c>
      <c r="I10011" t="s">
        <v>49</v>
      </c>
      <c r="J10011" t="s">
        <v>50</v>
      </c>
      <c r="K10011">
        <v>1</v>
      </c>
      <c r="L10011" t="s">
        <v>51</v>
      </c>
      <c r="M10011">
        <v>100.57</v>
      </c>
      <c r="N10011" t="s">
        <v>461</v>
      </c>
      <c r="O10011">
        <v>1.76</v>
      </c>
      <c r="P10011">
        <v>1.7500000000000002E-2</v>
      </c>
      <c r="Q10011">
        <v>3.8</v>
      </c>
      <c r="R10011" t="s">
        <v>409</v>
      </c>
      <c r="S10011">
        <v>126.2</v>
      </c>
      <c r="T10011" s="1">
        <v>45962</v>
      </c>
      <c r="U10011">
        <v>-1</v>
      </c>
      <c r="V10011">
        <v>3.1</v>
      </c>
      <c r="W10011">
        <v>2.5</v>
      </c>
      <c r="X10011" s="2">
        <v>46101</v>
      </c>
      <c r="Y10011" t="s">
        <v>557</v>
      </c>
      <c r="Z10011">
        <v>964169</v>
      </c>
      <c r="AA10011">
        <v>6.8</v>
      </c>
    </row>
    <row r="10012" spans="1:27" x14ac:dyDescent="0.3">
      <c r="A10012" t="s">
        <v>556</v>
      </c>
      <c r="B10012" t="s">
        <v>459</v>
      </c>
      <c r="C10012" t="s">
        <v>460</v>
      </c>
      <c r="D10012" t="s">
        <v>441</v>
      </c>
      <c r="E10012" t="s">
        <v>258</v>
      </c>
      <c r="F10012" t="s">
        <v>40</v>
      </c>
      <c r="G10012" s="1">
        <v>45992</v>
      </c>
      <c r="H10012" t="s">
        <v>48</v>
      </c>
      <c r="I10012" t="s">
        <v>49</v>
      </c>
      <c r="J10012" t="s">
        <v>50</v>
      </c>
      <c r="K10012">
        <v>1</v>
      </c>
      <c r="L10012" t="s">
        <v>51</v>
      </c>
      <c r="M10012">
        <v>105.14</v>
      </c>
      <c r="N10012" t="s">
        <v>461</v>
      </c>
      <c r="O10012">
        <v>1.84</v>
      </c>
      <c r="P10012">
        <v>1.7500000000000002E-2</v>
      </c>
      <c r="Q10012">
        <v>3.8</v>
      </c>
      <c r="R10012" t="s">
        <v>409</v>
      </c>
      <c r="S10012">
        <v>125.8</v>
      </c>
      <c r="T10012" s="1">
        <v>45992</v>
      </c>
      <c r="U10012">
        <v>-1</v>
      </c>
      <c r="V10012">
        <v>3.1</v>
      </c>
      <c r="W10012">
        <v>2.5</v>
      </c>
      <c r="X10012" s="2">
        <v>46101</v>
      </c>
      <c r="Y10012" t="s">
        <v>557</v>
      </c>
      <c r="Z10012">
        <v>964169</v>
      </c>
      <c r="AA10012">
        <v>6.97</v>
      </c>
    </row>
    <row r="10013" spans="1:27" x14ac:dyDescent="0.3">
      <c r="A10013" t="s">
        <v>556</v>
      </c>
      <c r="B10013" t="s">
        <v>459</v>
      </c>
      <c r="C10013" t="s">
        <v>460</v>
      </c>
      <c r="D10013" t="s">
        <v>441</v>
      </c>
      <c r="E10013" t="s">
        <v>258</v>
      </c>
      <c r="F10013" t="s">
        <v>41</v>
      </c>
      <c r="G10013" s="1">
        <v>46023</v>
      </c>
      <c r="H10013" t="s">
        <v>48</v>
      </c>
      <c r="I10013" t="s">
        <v>49</v>
      </c>
      <c r="J10013" t="s">
        <v>50</v>
      </c>
      <c r="K10013">
        <v>1</v>
      </c>
      <c r="L10013" t="s">
        <v>51</v>
      </c>
      <c r="M10013">
        <v>104</v>
      </c>
      <c r="N10013" t="s">
        <v>461</v>
      </c>
      <c r="O10013">
        <v>1.82</v>
      </c>
      <c r="P10013">
        <v>1.7500000000000002E-2</v>
      </c>
      <c r="Q10013">
        <v>3.8</v>
      </c>
      <c r="R10013" t="s">
        <v>409</v>
      </c>
      <c r="S10013">
        <v>124.2</v>
      </c>
      <c r="T10013" s="1">
        <v>46023</v>
      </c>
      <c r="U10013">
        <v>-1</v>
      </c>
      <c r="V10013">
        <v>3.1</v>
      </c>
      <c r="W10013">
        <v>2.5</v>
      </c>
      <c r="X10013" s="2">
        <v>46101</v>
      </c>
      <c r="Y10013" t="s">
        <v>557</v>
      </c>
      <c r="Z10013">
        <v>964169</v>
      </c>
      <c r="AA10013">
        <v>6.85</v>
      </c>
    </row>
    <row r="10014" spans="1:27" x14ac:dyDescent="0.3">
      <c r="A10014" t="s">
        <v>556</v>
      </c>
      <c r="B10014" t="s">
        <v>459</v>
      </c>
      <c r="C10014" t="s">
        <v>460</v>
      </c>
      <c r="D10014" t="s">
        <v>441</v>
      </c>
      <c r="E10014" t="s">
        <v>258</v>
      </c>
      <c r="F10014" t="s">
        <v>42</v>
      </c>
      <c r="G10014" s="1">
        <v>46054</v>
      </c>
      <c r="H10014" t="s">
        <v>48</v>
      </c>
      <c r="I10014" t="s">
        <v>49</v>
      </c>
      <c r="J10014" t="s">
        <v>50</v>
      </c>
      <c r="K10014">
        <v>1</v>
      </c>
      <c r="L10014" t="s">
        <v>51</v>
      </c>
      <c r="M10014">
        <v>102.86</v>
      </c>
      <c r="N10014" t="s">
        <v>461</v>
      </c>
      <c r="O10014">
        <v>1.8</v>
      </c>
      <c r="P10014">
        <v>1.7500000000000002E-2</v>
      </c>
      <c r="Q10014">
        <v>3.8</v>
      </c>
      <c r="R10014" t="s">
        <v>409</v>
      </c>
      <c r="S10014">
        <v>125.3</v>
      </c>
      <c r="T10014" s="1">
        <v>46054</v>
      </c>
      <c r="U10014">
        <v>-1</v>
      </c>
      <c r="V10014">
        <v>3.1</v>
      </c>
      <c r="W10014">
        <v>2.5</v>
      </c>
      <c r="X10014" s="2">
        <v>46101</v>
      </c>
      <c r="Y10014" t="s">
        <v>557</v>
      </c>
      <c r="Z10014">
        <v>964169</v>
      </c>
      <c r="AA10014">
        <v>6.97</v>
      </c>
    </row>
    <row r="10015" spans="1:27" x14ac:dyDescent="0.3">
      <c r="A10015" t="s">
        <v>556</v>
      </c>
      <c r="B10015" t="s">
        <v>459</v>
      </c>
      <c r="C10015" t="s">
        <v>460</v>
      </c>
      <c r="D10015" t="s">
        <v>441</v>
      </c>
      <c r="E10015" t="s">
        <v>258</v>
      </c>
      <c r="F10015" t="s">
        <v>43</v>
      </c>
      <c r="G10015" s="1">
        <v>46082</v>
      </c>
      <c r="H10015" t="s">
        <v>48</v>
      </c>
      <c r="I10015" t="s">
        <v>49</v>
      </c>
      <c r="J10015" t="s">
        <v>50</v>
      </c>
      <c r="K10015">
        <v>1</v>
      </c>
      <c r="L10015" t="s">
        <v>51</v>
      </c>
      <c r="M10015">
        <v>104</v>
      </c>
      <c r="N10015" t="s">
        <v>461</v>
      </c>
      <c r="O10015">
        <v>1.82</v>
      </c>
      <c r="P10015">
        <v>1.7500000000000002E-2</v>
      </c>
      <c r="Q10015">
        <v>3.8</v>
      </c>
      <c r="R10015" t="s">
        <v>409</v>
      </c>
      <c r="S10015">
        <v>126</v>
      </c>
      <c r="T10015" s="1">
        <v>46082</v>
      </c>
      <c r="U10015">
        <v>-1</v>
      </c>
      <c r="V10015">
        <v>3.1</v>
      </c>
      <c r="W10015">
        <v>2.5</v>
      </c>
      <c r="X10015" s="2">
        <v>46101</v>
      </c>
      <c r="Y10015" t="s">
        <v>557</v>
      </c>
      <c r="Z10015">
        <v>964169</v>
      </c>
      <c r="AA10015">
        <v>6.98</v>
      </c>
    </row>
    <row r="10016" spans="1:27" x14ac:dyDescent="0.3">
      <c r="A10016" t="s">
        <v>556</v>
      </c>
      <c r="B10016" t="s">
        <v>459</v>
      </c>
      <c r="C10016" t="s">
        <v>460</v>
      </c>
      <c r="D10016" t="s">
        <v>441</v>
      </c>
      <c r="E10016" t="s">
        <v>258</v>
      </c>
      <c r="F10016" t="s">
        <v>31</v>
      </c>
      <c r="G10016" s="1">
        <v>45931</v>
      </c>
      <c r="H10016" t="s">
        <v>52</v>
      </c>
      <c r="I10016" t="s">
        <v>53</v>
      </c>
      <c r="J10016" t="s">
        <v>54</v>
      </c>
      <c r="K10016">
        <v>12</v>
      </c>
      <c r="L10016" t="s">
        <v>55</v>
      </c>
      <c r="M10016">
        <v>114.86</v>
      </c>
      <c r="N10016" t="s">
        <v>461</v>
      </c>
      <c r="O10016">
        <v>2.0099999999999998</v>
      </c>
      <c r="P10016">
        <v>1.7500000000000002E-2</v>
      </c>
      <c r="Q10016">
        <v>3.8</v>
      </c>
      <c r="R10016" t="s">
        <v>409</v>
      </c>
      <c r="S10016">
        <v>127.1</v>
      </c>
      <c r="T10016" s="1">
        <v>45931</v>
      </c>
      <c r="U10016">
        <v>-1</v>
      </c>
      <c r="V10016">
        <v>3.1</v>
      </c>
      <c r="W10016">
        <v>2.5</v>
      </c>
      <c r="X10016" s="2">
        <v>46101</v>
      </c>
      <c r="Y10016" t="s">
        <v>557</v>
      </c>
      <c r="Z10016">
        <v>964169</v>
      </c>
      <c r="AA10016">
        <v>6.73</v>
      </c>
    </row>
    <row r="10017" spans="1:27" x14ac:dyDescent="0.3">
      <c r="A10017" t="s">
        <v>556</v>
      </c>
      <c r="B10017" t="s">
        <v>459</v>
      </c>
      <c r="C10017" t="s">
        <v>460</v>
      </c>
      <c r="D10017" t="s">
        <v>441</v>
      </c>
      <c r="E10017" t="s">
        <v>258</v>
      </c>
      <c r="F10017" t="s">
        <v>39</v>
      </c>
      <c r="G10017" s="1">
        <v>45962</v>
      </c>
      <c r="H10017" t="s">
        <v>52</v>
      </c>
      <c r="I10017" t="s">
        <v>53</v>
      </c>
      <c r="J10017" t="s">
        <v>54</v>
      </c>
      <c r="K10017">
        <v>12</v>
      </c>
      <c r="L10017" t="s">
        <v>55</v>
      </c>
      <c r="M10017">
        <v>112.57</v>
      </c>
      <c r="N10017" t="s">
        <v>461</v>
      </c>
      <c r="O10017">
        <v>1.97</v>
      </c>
      <c r="P10017">
        <v>1.7500000000000002E-2</v>
      </c>
      <c r="Q10017">
        <v>3.8</v>
      </c>
      <c r="R10017" t="s">
        <v>409</v>
      </c>
      <c r="S10017">
        <v>126.2</v>
      </c>
      <c r="T10017" s="1">
        <v>45962</v>
      </c>
      <c r="U10017">
        <v>-1</v>
      </c>
      <c r="V10017">
        <v>3.1</v>
      </c>
      <c r="W10017">
        <v>2.5</v>
      </c>
      <c r="X10017" s="2">
        <v>46101</v>
      </c>
      <c r="Y10017" t="s">
        <v>557</v>
      </c>
      <c r="Z10017">
        <v>964169</v>
      </c>
      <c r="AA10017">
        <v>6.8</v>
      </c>
    </row>
    <row r="10018" spans="1:27" x14ac:dyDescent="0.3">
      <c r="A10018" t="s">
        <v>556</v>
      </c>
      <c r="B10018" t="s">
        <v>459</v>
      </c>
      <c r="C10018" t="s">
        <v>460</v>
      </c>
      <c r="D10018" t="s">
        <v>441</v>
      </c>
      <c r="E10018" t="s">
        <v>258</v>
      </c>
      <c r="F10018" t="s">
        <v>40</v>
      </c>
      <c r="G10018" s="1">
        <v>45992</v>
      </c>
      <c r="H10018" t="s">
        <v>52</v>
      </c>
      <c r="I10018" t="s">
        <v>53</v>
      </c>
      <c r="J10018" t="s">
        <v>54</v>
      </c>
      <c r="K10018">
        <v>12</v>
      </c>
      <c r="L10018" t="s">
        <v>55</v>
      </c>
      <c r="M10018">
        <v>116.57</v>
      </c>
      <c r="N10018" t="s">
        <v>461</v>
      </c>
      <c r="O10018">
        <v>2.04</v>
      </c>
      <c r="P10018">
        <v>1.7500000000000002E-2</v>
      </c>
      <c r="Q10018">
        <v>3.8</v>
      </c>
      <c r="R10018" t="s">
        <v>409</v>
      </c>
      <c r="S10018">
        <v>125.8</v>
      </c>
      <c r="T10018" s="1">
        <v>45992</v>
      </c>
      <c r="U10018">
        <v>-1</v>
      </c>
      <c r="V10018">
        <v>3.1</v>
      </c>
      <c r="W10018">
        <v>2.5</v>
      </c>
      <c r="X10018" s="2">
        <v>46101</v>
      </c>
      <c r="Y10018" t="s">
        <v>557</v>
      </c>
      <c r="Z10018">
        <v>964169</v>
      </c>
      <c r="AA10018">
        <v>6.97</v>
      </c>
    </row>
    <row r="10019" spans="1:27" x14ac:dyDescent="0.3">
      <c r="A10019" t="s">
        <v>556</v>
      </c>
      <c r="B10019" t="s">
        <v>459</v>
      </c>
      <c r="C10019" t="s">
        <v>460</v>
      </c>
      <c r="D10019" t="s">
        <v>441</v>
      </c>
      <c r="E10019" t="s">
        <v>258</v>
      </c>
      <c r="F10019" t="s">
        <v>41</v>
      </c>
      <c r="G10019" s="1">
        <v>46023</v>
      </c>
      <c r="H10019" t="s">
        <v>52</v>
      </c>
      <c r="I10019" t="s">
        <v>53</v>
      </c>
      <c r="J10019" t="s">
        <v>54</v>
      </c>
      <c r="K10019">
        <v>12</v>
      </c>
      <c r="L10019" t="s">
        <v>55</v>
      </c>
      <c r="M10019">
        <v>115.43</v>
      </c>
      <c r="N10019" t="s">
        <v>461</v>
      </c>
      <c r="O10019">
        <v>2.02</v>
      </c>
      <c r="P10019">
        <v>1.7500000000000002E-2</v>
      </c>
      <c r="Q10019">
        <v>3.8</v>
      </c>
      <c r="R10019" t="s">
        <v>409</v>
      </c>
      <c r="S10019">
        <v>124.2</v>
      </c>
      <c r="T10019" s="1">
        <v>46023</v>
      </c>
      <c r="U10019">
        <v>-1</v>
      </c>
      <c r="V10019">
        <v>3.1</v>
      </c>
      <c r="W10019">
        <v>2.5</v>
      </c>
      <c r="X10019" s="2">
        <v>46101</v>
      </c>
      <c r="Y10019" t="s">
        <v>557</v>
      </c>
      <c r="Z10019">
        <v>964169</v>
      </c>
      <c r="AA10019">
        <v>6.85</v>
      </c>
    </row>
    <row r="10020" spans="1:27" x14ac:dyDescent="0.3">
      <c r="A10020" t="s">
        <v>556</v>
      </c>
      <c r="B10020" t="s">
        <v>459</v>
      </c>
      <c r="C10020" t="s">
        <v>460</v>
      </c>
      <c r="D10020" t="s">
        <v>441</v>
      </c>
      <c r="E10020" t="s">
        <v>258</v>
      </c>
      <c r="F10020" t="s">
        <v>42</v>
      </c>
      <c r="G10020" s="1">
        <v>46054</v>
      </c>
      <c r="H10020" t="s">
        <v>52</v>
      </c>
      <c r="I10020" t="s">
        <v>53</v>
      </c>
      <c r="J10020" t="s">
        <v>54</v>
      </c>
      <c r="K10020">
        <v>12</v>
      </c>
      <c r="L10020" t="s">
        <v>55</v>
      </c>
      <c r="M10020">
        <v>118.86</v>
      </c>
      <c r="N10020" t="s">
        <v>461</v>
      </c>
      <c r="O10020">
        <v>2.08</v>
      </c>
      <c r="P10020">
        <v>1.7500000000000002E-2</v>
      </c>
      <c r="Q10020">
        <v>3.8</v>
      </c>
      <c r="R10020" t="s">
        <v>409</v>
      </c>
      <c r="S10020">
        <v>125.3</v>
      </c>
      <c r="T10020" s="1">
        <v>46054</v>
      </c>
      <c r="U10020">
        <v>-1</v>
      </c>
      <c r="V10020">
        <v>3.1</v>
      </c>
      <c r="W10020">
        <v>2.5</v>
      </c>
      <c r="X10020" s="2">
        <v>46101</v>
      </c>
      <c r="Y10020" t="s">
        <v>557</v>
      </c>
      <c r="Z10020">
        <v>964169</v>
      </c>
      <c r="AA10020">
        <v>6.97</v>
      </c>
    </row>
    <row r="10021" spans="1:27" x14ac:dyDescent="0.3">
      <c r="A10021" t="s">
        <v>556</v>
      </c>
      <c r="B10021" t="s">
        <v>459</v>
      </c>
      <c r="C10021" t="s">
        <v>460</v>
      </c>
      <c r="D10021" t="s">
        <v>441</v>
      </c>
      <c r="E10021" t="s">
        <v>258</v>
      </c>
      <c r="F10021" t="s">
        <v>43</v>
      </c>
      <c r="G10021" s="1">
        <v>46082</v>
      </c>
      <c r="H10021" t="s">
        <v>52</v>
      </c>
      <c r="I10021" t="s">
        <v>53</v>
      </c>
      <c r="J10021" t="s">
        <v>54</v>
      </c>
      <c r="K10021">
        <v>12</v>
      </c>
      <c r="L10021" t="s">
        <v>55</v>
      </c>
      <c r="M10021">
        <v>117.71</v>
      </c>
      <c r="N10021" t="s">
        <v>461</v>
      </c>
      <c r="O10021">
        <v>2.06</v>
      </c>
      <c r="P10021">
        <v>1.7500000000000002E-2</v>
      </c>
      <c r="Q10021">
        <v>3.8</v>
      </c>
      <c r="R10021" t="s">
        <v>409</v>
      </c>
      <c r="S10021">
        <v>126</v>
      </c>
      <c r="T10021" s="1">
        <v>46082</v>
      </c>
      <c r="U10021">
        <v>-1</v>
      </c>
      <c r="V10021">
        <v>3.1</v>
      </c>
      <c r="W10021">
        <v>2.5</v>
      </c>
      <c r="X10021" s="2">
        <v>46101</v>
      </c>
      <c r="Y10021" t="s">
        <v>557</v>
      </c>
      <c r="Z10021">
        <v>964169</v>
      </c>
      <c r="AA10021">
        <v>6.98</v>
      </c>
    </row>
    <row r="10022" spans="1:27" x14ac:dyDescent="0.3">
      <c r="A10022" t="s">
        <v>556</v>
      </c>
      <c r="B10022" t="s">
        <v>459</v>
      </c>
      <c r="C10022" t="s">
        <v>460</v>
      </c>
      <c r="D10022" t="s">
        <v>441</v>
      </c>
      <c r="E10022" t="s">
        <v>258</v>
      </c>
      <c r="F10022" t="s">
        <v>31</v>
      </c>
      <c r="G10022" s="1">
        <v>45931</v>
      </c>
      <c r="H10022" t="s">
        <v>56</v>
      </c>
      <c r="I10022" t="s">
        <v>57</v>
      </c>
      <c r="J10022" t="s">
        <v>34</v>
      </c>
      <c r="K10022">
        <v>1</v>
      </c>
      <c r="L10022" t="s">
        <v>51</v>
      </c>
      <c r="M10022">
        <v>421.71</v>
      </c>
      <c r="N10022" t="s">
        <v>461</v>
      </c>
      <c r="O10022">
        <v>7.38</v>
      </c>
      <c r="P10022">
        <v>1.7500000000000002E-2</v>
      </c>
      <c r="Q10022">
        <v>3.8</v>
      </c>
      <c r="R10022" t="s">
        <v>409</v>
      </c>
      <c r="S10022">
        <v>127.1</v>
      </c>
      <c r="T10022" s="1">
        <v>45931</v>
      </c>
      <c r="U10022">
        <v>-1</v>
      </c>
      <c r="V10022">
        <v>3.1</v>
      </c>
      <c r="W10022">
        <v>2.5</v>
      </c>
      <c r="X10022" s="2">
        <v>46101</v>
      </c>
      <c r="Y10022" t="s">
        <v>557</v>
      </c>
      <c r="Z10022">
        <v>964169</v>
      </c>
      <c r="AA10022">
        <v>6.73</v>
      </c>
    </row>
    <row r="10023" spans="1:27" x14ac:dyDescent="0.3">
      <c r="A10023" t="s">
        <v>556</v>
      </c>
      <c r="B10023" t="s">
        <v>459</v>
      </c>
      <c r="C10023" t="s">
        <v>460</v>
      </c>
      <c r="D10023" t="s">
        <v>441</v>
      </c>
      <c r="E10023" t="s">
        <v>258</v>
      </c>
      <c r="F10023" t="s">
        <v>39</v>
      </c>
      <c r="G10023" s="1">
        <v>45962</v>
      </c>
      <c r="H10023" t="s">
        <v>56</v>
      </c>
      <c r="I10023" t="s">
        <v>57</v>
      </c>
      <c r="J10023" t="s">
        <v>34</v>
      </c>
      <c r="K10023">
        <v>1</v>
      </c>
      <c r="L10023" t="s">
        <v>51</v>
      </c>
      <c r="M10023">
        <v>435.43</v>
      </c>
      <c r="N10023" t="s">
        <v>461</v>
      </c>
      <c r="O10023">
        <v>7.62</v>
      </c>
      <c r="P10023">
        <v>1.7500000000000002E-2</v>
      </c>
      <c r="Q10023">
        <v>3.8</v>
      </c>
      <c r="R10023" t="s">
        <v>409</v>
      </c>
      <c r="S10023">
        <v>126.2</v>
      </c>
      <c r="T10023" s="1">
        <v>45962</v>
      </c>
      <c r="U10023">
        <v>-1</v>
      </c>
      <c r="V10023">
        <v>3.1</v>
      </c>
      <c r="W10023">
        <v>2.5</v>
      </c>
      <c r="X10023" s="2">
        <v>46101</v>
      </c>
      <c r="Y10023" t="s">
        <v>557</v>
      </c>
      <c r="Z10023">
        <v>964169</v>
      </c>
      <c r="AA10023">
        <v>6.8</v>
      </c>
    </row>
    <row r="10024" spans="1:27" x14ac:dyDescent="0.3">
      <c r="A10024" t="s">
        <v>556</v>
      </c>
      <c r="B10024" t="s">
        <v>459</v>
      </c>
      <c r="C10024" t="s">
        <v>460</v>
      </c>
      <c r="D10024" t="s">
        <v>441</v>
      </c>
      <c r="E10024" t="s">
        <v>258</v>
      </c>
      <c r="F10024" t="s">
        <v>40</v>
      </c>
      <c r="G10024" s="1">
        <v>45992</v>
      </c>
      <c r="H10024" t="s">
        <v>56</v>
      </c>
      <c r="I10024" t="s">
        <v>57</v>
      </c>
      <c r="J10024" t="s">
        <v>34</v>
      </c>
      <c r="K10024">
        <v>1</v>
      </c>
      <c r="L10024" t="s">
        <v>51</v>
      </c>
      <c r="M10024">
        <v>429.71</v>
      </c>
      <c r="N10024" t="s">
        <v>461</v>
      </c>
      <c r="O10024">
        <v>7.52</v>
      </c>
      <c r="P10024">
        <v>1.7500000000000002E-2</v>
      </c>
      <c r="Q10024">
        <v>3.8</v>
      </c>
      <c r="R10024" t="s">
        <v>409</v>
      </c>
      <c r="S10024">
        <v>125.8</v>
      </c>
      <c r="T10024" s="1">
        <v>45992</v>
      </c>
      <c r="U10024">
        <v>-1</v>
      </c>
      <c r="V10024">
        <v>3.1</v>
      </c>
      <c r="W10024">
        <v>2.5</v>
      </c>
      <c r="X10024" s="2">
        <v>46101</v>
      </c>
      <c r="Y10024" t="s">
        <v>557</v>
      </c>
      <c r="Z10024">
        <v>964169</v>
      </c>
      <c r="AA10024">
        <v>6.97</v>
      </c>
    </row>
    <row r="10025" spans="1:27" x14ac:dyDescent="0.3">
      <c r="A10025" t="s">
        <v>556</v>
      </c>
      <c r="B10025" t="s">
        <v>459</v>
      </c>
      <c r="C10025" t="s">
        <v>460</v>
      </c>
      <c r="D10025" t="s">
        <v>441</v>
      </c>
      <c r="E10025" t="s">
        <v>258</v>
      </c>
      <c r="F10025" t="s">
        <v>41</v>
      </c>
      <c r="G10025" s="1">
        <v>46023</v>
      </c>
      <c r="H10025" t="s">
        <v>56</v>
      </c>
      <c r="I10025" t="s">
        <v>57</v>
      </c>
      <c r="J10025" t="s">
        <v>34</v>
      </c>
      <c r="K10025">
        <v>1</v>
      </c>
      <c r="L10025" t="s">
        <v>51</v>
      </c>
      <c r="M10025">
        <v>440.57</v>
      </c>
      <c r="N10025" t="s">
        <v>461</v>
      </c>
      <c r="O10025">
        <v>7.71</v>
      </c>
      <c r="P10025">
        <v>1.7500000000000002E-2</v>
      </c>
      <c r="Q10025">
        <v>3.8</v>
      </c>
      <c r="R10025" t="s">
        <v>409</v>
      </c>
      <c r="S10025">
        <v>124.2</v>
      </c>
      <c r="T10025" s="1">
        <v>46023</v>
      </c>
      <c r="U10025">
        <v>-1</v>
      </c>
      <c r="V10025">
        <v>3.1</v>
      </c>
      <c r="W10025">
        <v>2.5</v>
      </c>
      <c r="X10025" s="2">
        <v>46101</v>
      </c>
      <c r="Y10025" t="s">
        <v>557</v>
      </c>
      <c r="Z10025">
        <v>964169</v>
      </c>
      <c r="AA10025">
        <v>6.85</v>
      </c>
    </row>
    <row r="10026" spans="1:27" x14ac:dyDescent="0.3">
      <c r="A10026" t="s">
        <v>556</v>
      </c>
      <c r="B10026" t="s">
        <v>459</v>
      </c>
      <c r="C10026" t="s">
        <v>460</v>
      </c>
      <c r="D10026" t="s">
        <v>441</v>
      </c>
      <c r="E10026" t="s">
        <v>258</v>
      </c>
      <c r="F10026" t="s">
        <v>42</v>
      </c>
      <c r="G10026" s="1">
        <v>46054</v>
      </c>
      <c r="H10026" t="s">
        <v>56</v>
      </c>
      <c r="I10026" t="s">
        <v>57</v>
      </c>
      <c r="J10026" t="s">
        <v>34</v>
      </c>
      <c r="K10026">
        <v>1</v>
      </c>
      <c r="L10026" t="s">
        <v>51</v>
      </c>
      <c r="M10026">
        <v>433.71</v>
      </c>
      <c r="N10026" t="s">
        <v>461</v>
      </c>
      <c r="O10026">
        <v>7.59</v>
      </c>
      <c r="P10026">
        <v>1.7500000000000002E-2</v>
      </c>
      <c r="Q10026">
        <v>3.8</v>
      </c>
      <c r="R10026" t="s">
        <v>409</v>
      </c>
      <c r="S10026">
        <v>125.3</v>
      </c>
      <c r="T10026" s="1">
        <v>46054</v>
      </c>
      <c r="U10026">
        <v>-1</v>
      </c>
      <c r="V10026">
        <v>3.1</v>
      </c>
      <c r="W10026">
        <v>2.5</v>
      </c>
      <c r="X10026" s="2">
        <v>46101</v>
      </c>
      <c r="Y10026" t="s">
        <v>557</v>
      </c>
      <c r="Z10026">
        <v>964169</v>
      </c>
      <c r="AA10026">
        <v>6.97</v>
      </c>
    </row>
    <row r="10027" spans="1:27" x14ac:dyDescent="0.3">
      <c r="A10027" t="s">
        <v>556</v>
      </c>
      <c r="B10027" t="s">
        <v>459</v>
      </c>
      <c r="C10027" t="s">
        <v>460</v>
      </c>
      <c r="D10027" t="s">
        <v>441</v>
      </c>
      <c r="E10027" t="s">
        <v>258</v>
      </c>
      <c r="F10027" t="s">
        <v>43</v>
      </c>
      <c r="G10027" s="1">
        <v>46082</v>
      </c>
      <c r="H10027" t="s">
        <v>56</v>
      </c>
      <c r="I10027" t="s">
        <v>57</v>
      </c>
      <c r="J10027" t="s">
        <v>34</v>
      </c>
      <c r="K10027">
        <v>1</v>
      </c>
      <c r="L10027" t="s">
        <v>51</v>
      </c>
      <c r="M10027">
        <v>438.86</v>
      </c>
      <c r="N10027" t="s">
        <v>461</v>
      </c>
      <c r="O10027">
        <v>7.68</v>
      </c>
      <c r="P10027">
        <v>1.7500000000000002E-2</v>
      </c>
      <c r="Q10027">
        <v>3.8</v>
      </c>
      <c r="R10027" t="s">
        <v>409</v>
      </c>
      <c r="S10027">
        <v>126</v>
      </c>
      <c r="T10027" s="1">
        <v>46082</v>
      </c>
      <c r="U10027">
        <v>-1</v>
      </c>
      <c r="V10027">
        <v>3.1</v>
      </c>
      <c r="W10027">
        <v>2.5</v>
      </c>
      <c r="X10027" s="2">
        <v>46101</v>
      </c>
      <c r="Y10027" t="s">
        <v>557</v>
      </c>
      <c r="Z10027">
        <v>964169</v>
      </c>
      <c r="AA10027">
        <v>6.98</v>
      </c>
    </row>
    <row r="10028" spans="1:27" x14ac:dyDescent="0.3">
      <c r="A10028" t="s">
        <v>556</v>
      </c>
      <c r="B10028" t="s">
        <v>459</v>
      </c>
      <c r="C10028" t="s">
        <v>460</v>
      </c>
      <c r="D10028" t="s">
        <v>441</v>
      </c>
      <c r="E10028" t="s">
        <v>258</v>
      </c>
      <c r="F10028" t="s">
        <v>31</v>
      </c>
      <c r="G10028" s="1">
        <v>45931</v>
      </c>
      <c r="H10028" t="s">
        <v>58</v>
      </c>
      <c r="I10028" t="s">
        <v>59</v>
      </c>
      <c r="J10028" t="s">
        <v>60</v>
      </c>
      <c r="K10028">
        <v>1</v>
      </c>
      <c r="L10028" t="s">
        <v>51</v>
      </c>
      <c r="M10028">
        <v>244.57</v>
      </c>
      <c r="N10028" t="s">
        <v>461</v>
      </c>
      <c r="O10028">
        <v>4.28</v>
      </c>
      <c r="P10028">
        <v>1.7500000000000002E-2</v>
      </c>
      <c r="Q10028">
        <v>3.8</v>
      </c>
      <c r="R10028" t="s">
        <v>409</v>
      </c>
      <c r="S10028">
        <v>127.1</v>
      </c>
      <c r="T10028" s="1">
        <v>45931</v>
      </c>
      <c r="U10028">
        <v>-1</v>
      </c>
      <c r="V10028">
        <v>3.1</v>
      </c>
      <c r="W10028">
        <v>2.5</v>
      </c>
      <c r="X10028" s="2">
        <v>46101</v>
      </c>
      <c r="Y10028" t="s">
        <v>557</v>
      </c>
      <c r="Z10028">
        <v>964169</v>
      </c>
      <c r="AA10028">
        <v>6.73</v>
      </c>
    </row>
    <row r="10029" spans="1:27" x14ac:dyDescent="0.3">
      <c r="A10029" t="s">
        <v>556</v>
      </c>
      <c r="B10029" t="s">
        <v>459</v>
      </c>
      <c r="C10029" t="s">
        <v>460</v>
      </c>
      <c r="D10029" t="s">
        <v>441</v>
      </c>
      <c r="E10029" t="s">
        <v>258</v>
      </c>
      <c r="F10029" t="s">
        <v>39</v>
      </c>
      <c r="G10029" s="1">
        <v>45962</v>
      </c>
      <c r="H10029" t="s">
        <v>58</v>
      </c>
      <c r="I10029" t="s">
        <v>59</v>
      </c>
      <c r="J10029" t="s">
        <v>60</v>
      </c>
      <c r="K10029">
        <v>1</v>
      </c>
      <c r="L10029" t="s">
        <v>51</v>
      </c>
      <c r="M10029">
        <v>241.71</v>
      </c>
      <c r="N10029" t="s">
        <v>461</v>
      </c>
      <c r="O10029">
        <v>4.2300000000000004</v>
      </c>
      <c r="P10029">
        <v>1.7500000000000002E-2</v>
      </c>
      <c r="Q10029">
        <v>3.8</v>
      </c>
      <c r="R10029" t="s">
        <v>409</v>
      </c>
      <c r="S10029">
        <v>126.2</v>
      </c>
      <c r="T10029" s="1">
        <v>45962</v>
      </c>
      <c r="U10029">
        <v>-1</v>
      </c>
      <c r="V10029">
        <v>3.1</v>
      </c>
      <c r="W10029">
        <v>2.5</v>
      </c>
      <c r="X10029" s="2">
        <v>46101</v>
      </c>
      <c r="Y10029" t="s">
        <v>557</v>
      </c>
      <c r="Z10029">
        <v>964169</v>
      </c>
      <c r="AA10029">
        <v>6.8</v>
      </c>
    </row>
    <row r="10030" spans="1:27" x14ac:dyDescent="0.3">
      <c r="A10030" t="s">
        <v>556</v>
      </c>
      <c r="B10030" t="s">
        <v>459</v>
      </c>
      <c r="C10030" t="s">
        <v>460</v>
      </c>
      <c r="D10030" t="s">
        <v>441</v>
      </c>
      <c r="E10030" t="s">
        <v>258</v>
      </c>
      <c r="F10030" t="s">
        <v>40</v>
      </c>
      <c r="G10030" s="1">
        <v>45992</v>
      </c>
      <c r="H10030" t="s">
        <v>58</v>
      </c>
      <c r="I10030" t="s">
        <v>59</v>
      </c>
      <c r="J10030" t="s">
        <v>60</v>
      </c>
      <c r="K10030">
        <v>1</v>
      </c>
      <c r="L10030" t="s">
        <v>51</v>
      </c>
      <c r="M10030">
        <v>249.14</v>
      </c>
      <c r="N10030" t="s">
        <v>461</v>
      </c>
      <c r="O10030">
        <v>4.3600000000000003</v>
      </c>
      <c r="P10030">
        <v>1.7500000000000002E-2</v>
      </c>
      <c r="Q10030">
        <v>3.8</v>
      </c>
      <c r="R10030" t="s">
        <v>409</v>
      </c>
      <c r="S10030">
        <v>125.8</v>
      </c>
      <c r="T10030" s="1">
        <v>45992</v>
      </c>
      <c r="U10030">
        <v>-1</v>
      </c>
      <c r="V10030">
        <v>3.1</v>
      </c>
      <c r="W10030">
        <v>2.5</v>
      </c>
      <c r="X10030" s="2">
        <v>46101</v>
      </c>
      <c r="Y10030" t="s">
        <v>557</v>
      </c>
      <c r="Z10030">
        <v>964169</v>
      </c>
      <c r="AA10030">
        <v>6.97</v>
      </c>
    </row>
    <row r="10031" spans="1:27" x14ac:dyDescent="0.3">
      <c r="A10031" t="s">
        <v>556</v>
      </c>
      <c r="B10031" t="s">
        <v>459</v>
      </c>
      <c r="C10031" t="s">
        <v>460</v>
      </c>
      <c r="D10031" t="s">
        <v>441</v>
      </c>
      <c r="E10031" t="s">
        <v>258</v>
      </c>
      <c r="F10031" t="s">
        <v>41</v>
      </c>
      <c r="G10031" s="1">
        <v>46023</v>
      </c>
      <c r="H10031" t="s">
        <v>58</v>
      </c>
      <c r="I10031" t="s">
        <v>59</v>
      </c>
      <c r="J10031" t="s">
        <v>60</v>
      </c>
      <c r="K10031">
        <v>1</v>
      </c>
      <c r="L10031" t="s">
        <v>51</v>
      </c>
      <c r="M10031">
        <v>254.86</v>
      </c>
      <c r="N10031" t="s">
        <v>461</v>
      </c>
      <c r="O10031">
        <v>4.46</v>
      </c>
      <c r="P10031">
        <v>1.7500000000000002E-2</v>
      </c>
      <c r="Q10031">
        <v>3.8</v>
      </c>
      <c r="R10031" t="s">
        <v>409</v>
      </c>
      <c r="S10031">
        <v>124.2</v>
      </c>
      <c r="T10031" s="1">
        <v>46023</v>
      </c>
      <c r="U10031">
        <v>-1</v>
      </c>
      <c r="V10031">
        <v>3.1</v>
      </c>
      <c r="W10031">
        <v>2.5</v>
      </c>
      <c r="X10031" s="2">
        <v>46101</v>
      </c>
      <c r="Y10031" t="s">
        <v>557</v>
      </c>
      <c r="Z10031">
        <v>964169</v>
      </c>
      <c r="AA10031">
        <v>6.85</v>
      </c>
    </row>
    <row r="10032" spans="1:27" x14ac:dyDescent="0.3">
      <c r="A10032" t="s">
        <v>556</v>
      </c>
      <c r="B10032" t="s">
        <v>459</v>
      </c>
      <c r="C10032" t="s">
        <v>460</v>
      </c>
      <c r="D10032" t="s">
        <v>441</v>
      </c>
      <c r="E10032" t="s">
        <v>258</v>
      </c>
      <c r="F10032" t="s">
        <v>42</v>
      </c>
      <c r="G10032" s="1">
        <v>46054</v>
      </c>
      <c r="H10032" t="s">
        <v>58</v>
      </c>
      <c r="I10032" t="s">
        <v>59</v>
      </c>
      <c r="J10032" t="s">
        <v>60</v>
      </c>
      <c r="K10032">
        <v>1</v>
      </c>
      <c r="L10032" t="s">
        <v>51</v>
      </c>
      <c r="M10032">
        <v>250.86</v>
      </c>
      <c r="N10032" t="s">
        <v>461</v>
      </c>
      <c r="O10032">
        <v>4.3899999999999997</v>
      </c>
      <c r="P10032">
        <v>1.7500000000000002E-2</v>
      </c>
      <c r="Q10032">
        <v>3.8</v>
      </c>
      <c r="R10032" t="s">
        <v>409</v>
      </c>
      <c r="S10032">
        <v>125.3</v>
      </c>
      <c r="T10032" s="1">
        <v>46054</v>
      </c>
      <c r="U10032">
        <v>-1</v>
      </c>
      <c r="V10032">
        <v>3.1</v>
      </c>
      <c r="W10032">
        <v>2.5</v>
      </c>
      <c r="X10032" s="2">
        <v>46101</v>
      </c>
      <c r="Y10032" t="s">
        <v>557</v>
      </c>
      <c r="Z10032">
        <v>964169</v>
      </c>
      <c r="AA10032">
        <v>6.97</v>
      </c>
    </row>
    <row r="10033" spans="1:27" x14ac:dyDescent="0.3">
      <c r="A10033" t="s">
        <v>556</v>
      </c>
      <c r="B10033" t="s">
        <v>459</v>
      </c>
      <c r="C10033" t="s">
        <v>460</v>
      </c>
      <c r="D10033" t="s">
        <v>441</v>
      </c>
      <c r="E10033" t="s">
        <v>258</v>
      </c>
      <c r="F10033" t="s">
        <v>43</v>
      </c>
      <c r="G10033" s="1">
        <v>46082</v>
      </c>
      <c r="H10033" t="s">
        <v>58</v>
      </c>
      <c r="I10033" t="s">
        <v>59</v>
      </c>
      <c r="J10033" t="s">
        <v>60</v>
      </c>
      <c r="K10033">
        <v>1</v>
      </c>
      <c r="L10033" t="s">
        <v>51</v>
      </c>
      <c r="M10033">
        <v>250.86</v>
      </c>
      <c r="N10033" t="s">
        <v>461</v>
      </c>
      <c r="O10033">
        <v>4.3899999999999997</v>
      </c>
      <c r="P10033">
        <v>1.7500000000000002E-2</v>
      </c>
      <c r="Q10033">
        <v>3.8</v>
      </c>
      <c r="R10033" t="s">
        <v>409</v>
      </c>
      <c r="S10033">
        <v>126</v>
      </c>
      <c r="T10033" s="1">
        <v>46082</v>
      </c>
      <c r="U10033">
        <v>-1</v>
      </c>
      <c r="V10033">
        <v>3.1</v>
      </c>
      <c r="W10033">
        <v>2.5</v>
      </c>
      <c r="X10033" s="2">
        <v>46101</v>
      </c>
      <c r="Y10033" t="s">
        <v>557</v>
      </c>
      <c r="Z10033">
        <v>964169</v>
      </c>
      <c r="AA10033">
        <v>6.98</v>
      </c>
    </row>
    <row r="10034" spans="1:27" x14ac:dyDescent="0.3">
      <c r="A10034" t="s">
        <v>556</v>
      </c>
      <c r="B10034" t="s">
        <v>459</v>
      </c>
      <c r="C10034" t="s">
        <v>460</v>
      </c>
      <c r="D10034" t="s">
        <v>441</v>
      </c>
      <c r="E10034" t="s">
        <v>258</v>
      </c>
      <c r="F10034" t="s">
        <v>31</v>
      </c>
      <c r="G10034" s="1">
        <v>45931</v>
      </c>
      <c r="H10034" t="s">
        <v>61</v>
      </c>
      <c r="I10034" t="s">
        <v>62</v>
      </c>
      <c r="J10034" t="s">
        <v>60</v>
      </c>
      <c r="K10034">
        <v>1</v>
      </c>
      <c r="L10034" t="s">
        <v>51</v>
      </c>
      <c r="M10034">
        <v>836.57</v>
      </c>
      <c r="N10034" t="s">
        <v>461</v>
      </c>
      <c r="O10034">
        <v>14.64</v>
      </c>
      <c r="P10034">
        <v>1.7500000000000002E-2</v>
      </c>
      <c r="Q10034">
        <v>3.8</v>
      </c>
      <c r="R10034" t="s">
        <v>409</v>
      </c>
      <c r="S10034">
        <v>127.1</v>
      </c>
      <c r="T10034" s="1">
        <v>45931</v>
      </c>
      <c r="U10034">
        <v>-1</v>
      </c>
      <c r="V10034">
        <v>3.1</v>
      </c>
      <c r="W10034">
        <v>2.5</v>
      </c>
      <c r="X10034" s="2">
        <v>46101</v>
      </c>
      <c r="Y10034" t="s">
        <v>557</v>
      </c>
      <c r="Z10034">
        <v>964169</v>
      </c>
      <c r="AA10034">
        <v>6.73</v>
      </c>
    </row>
    <row r="10035" spans="1:27" x14ac:dyDescent="0.3">
      <c r="A10035" t="s">
        <v>556</v>
      </c>
      <c r="B10035" t="s">
        <v>459</v>
      </c>
      <c r="C10035" t="s">
        <v>460</v>
      </c>
      <c r="D10035" t="s">
        <v>441</v>
      </c>
      <c r="E10035" t="s">
        <v>258</v>
      </c>
      <c r="F10035" t="s">
        <v>39</v>
      </c>
      <c r="G10035" s="1">
        <v>45962</v>
      </c>
      <c r="H10035" t="s">
        <v>61</v>
      </c>
      <c r="I10035" t="s">
        <v>62</v>
      </c>
      <c r="J10035" t="s">
        <v>60</v>
      </c>
      <c r="K10035">
        <v>1</v>
      </c>
      <c r="L10035" t="s">
        <v>51</v>
      </c>
      <c r="M10035">
        <v>818.86</v>
      </c>
      <c r="N10035" t="s">
        <v>461</v>
      </c>
      <c r="O10035">
        <v>14.33</v>
      </c>
      <c r="P10035">
        <v>1.7500000000000002E-2</v>
      </c>
      <c r="Q10035">
        <v>3.8</v>
      </c>
      <c r="R10035" t="s">
        <v>409</v>
      </c>
      <c r="S10035">
        <v>126.2</v>
      </c>
      <c r="T10035" s="1">
        <v>45962</v>
      </c>
      <c r="U10035">
        <v>-1</v>
      </c>
      <c r="V10035">
        <v>3.1</v>
      </c>
      <c r="W10035">
        <v>2.5</v>
      </c>
      <c r="X10035" s="2">
        <v>46101</v>
      </c>
      <c r="Y10035" t="s">
        <v>557</v>
      </c>
      <c r="Z10035">
        <v>964169</v>
      </c>
      <c r="AA10035">
        <v>6.8</v>
      </c>
    </row>
    <row r="10036" spans="1:27" x14ac:dyDescent="0.3">
      <c r="A10036" t="s">
        <v>556</v>
      </c>
      <c r="B10036" t="s">
        <v>459</v>
      </c>
      <c r="C10036" t="s">
        <v>460</v>
      </c>
      <c r="D10036" t="s">
        <v>441</v>
      </c>
      <c r="E10036" t="s">
        <v>258</v>
      </c>
      <c r="F10036" t="s">
        <v>40</v>
      </c>
      <c r="G10036" s="1">
        <v>45992</v>
      </c>
      <c r="H10036" t="s">
        <v>61</v>
      </c>
      <c r="I10036" t="s">
        <v>62</v>
      </c>
      <c r="J10036" t="s">
        <v>60</v>
      </c>
      <c r="K10036">
        <v>1</v>
      </c>
      <c r="L10036" t="s">
        <v>51</v>
      </c>
      <c r="M10036">
        <v>836.57</v>
      </c>
      <c r="N10036" t="s">
        <v>461</v>
      </c>
      <c r="O10036">
        <v>14.64</v>
      </c>
      <c r="P10036">
        <v>1.7500000000000002E-2</v>
      </c>
      <c r="Q10036">
        <v>3.8</v>
      </c>
      <c r="R10036" t="s">
        <v>409</v>
      </c>
      <c r="S10036">
        <v>125.8</v>
      </c>
      <c r="T10036" s="1">
        <v>45992</v>
      </c>
      <c r="U10036">
        <v>-1</v>
      </c>
      <c r="V10036">
        <v>3.1</v>
      </c>
      <c r="W10036">
        <v>2.5</v>
      </c>
      <c r="X10036" s="2">
        <v>46101</v>
      </c>
      <c r="Y10036" t="s">
        <v>557</v>
      </c>
      <c r="Z10036">
        <v>964169</v>
      </c>
      <c r="AA10036">
        <v>6.97</v>
      </c>
    </row>
    <row r="10037" spans="1:27" x14ac:dyDescent="0.3">
      <c r="A10037" t="s">
        <v>556</v>
      </c>
      <c r="B10037" t="s">
        <v>459</v>
      </c>
      <c r="C10037" t="s">
        <v>460</v>
      </c>
      <c r="D10037" t="s">
        <v>441</v>
      </c>
      <c r="E10037" t="s">
        <v>258</v>
      </c>
      <c r="F10037" t="s">
        <v>41</v>
      </c>
      <c r="G10037" s="1">
        <v>46023</v>
      </c>
      <c r="H10037" t="s">
        <v>61</v>
      </c>
      <c r="I10037" t="s">
        <v>62</v>
      </c>
      <c r="J10037" t="s">
        <v>60</v>
      </c>
      <c r="K10037">
        <v>1</v>
      </c>
      <c r="L10037" t="s">
        <v>51</v>
      </c>
      <c r="M10037">
        <v>839.43</v>
      </c>
      <c r="N10037" t="s">
        <v>461</v>
      </c>
      <c r="O10037">
        <v>14.69</v>
      </c>
      <c r="P10037">
        <v>1.7500000000000002E-2</v>
      </c>
      <c r="Q10037">
        <v>3.8</v>
      </c>
      <c r="R10037" t="s">
        <v>409</v>
      </c>
      <c r="S10037">
        <v>124.2</v>
      </c>
      <c r="T10037" s="1">
        <v>46023</v>
      </c>
      <c r="U10037">
        <v>-1</v>
      </c>
      <c r="V10037">
        <v>3.1</v>
      </c>
      <c r="W10037">
        <v>2.5</v>
      </c>
      <c r="X10037" s="2">
        <v>46101</v>
      </c>
      <c r="Y10037" t="s">
        <v>557</v>
      </c>
      <c r="Z10037">
        <v>964169</v>
      </c>
      <c r="AA10037">
        <v>6.85</v>
      </c>
    </row>
    <row r="10038" spans="1:27" x14ac:dyDescent="0.3">
      <c r="A10038" t="s">
        <v>556</v>
      </c>
      <c r="B10038" t="s">
        <v>459</v>
      </c>
      <c r="C10038" t="s">
        <v>460</v>
      </c>
      <c r="D10038" t="s">
        <v>441</v>
      </c>
      <c r="E10038" t="s">
        <v>258</v>
      </c>
      <c r="F10038" t="s">
        <v>42</v>
      </c>
      <c r="G10038" s="1">
        <v>46054</v>
      </c>
      <c r="H10038" t="s">
        <v>61</v>
      </c>
      <c r="I10038" t="s">
        <v>62</v>
      </c>
      <c r="J10038" t="s">
        <v>60</v>
      </c>
      <c r="K10038">
        <v>1</v>
      </c>
      <c r="L10038" t="s">
        <v>51</v>
      </c>
      <c r="M10038">
        <v>852.57</v>
      </c>
      <c r="N10038" t="s">
        <v>461</v>
      </c>
      <c r="O10038">
        <v>14.92</v>
      </c>
      <c r="P10038">
        <v>1.7500000000000002E-2</v>
      </c>
      <c r="Q10038">
        <v>3.8</v>
      </c>
      <c r="R10038" t="s">
        <v>409</v>
      </c>
      <c r="S10038">
        <v>125.3</v>
      </c>
      <c r="T10038" s="1">
        <v>46054</v>
      </c>
      <c r="U10038">
        <v>-1</v>
      </c>
      <c r="V10038">
        <v>3.1</v>
      </c>
      <c r="W10038">
        <v>2.5</v>
      </c>
      <c r="X10038" s="2">
        <v>46101</v>
      </c>
      <c r="Y10038" t="s">
        <v>557</v>
      </c>
      <c r="Z10038">
        <v>964169</v>
      </c>
      <c r="AA10038">
        <v>6.97</v>
      </c>
    </row>
    <row r="10039" spans="1:27" x14ac:dyDescent="0.3">
      <c r="A10039" t="s">
        <v>556</v>
      </c>
      <c r="B10039" t="s">
        <v>459</v>
      </c>
      <c r="C10039" t="s">
        <v>460</v>
      </c>
      <c r="D10039" t="s">
        <v>441</v>
      </c>
      <c r="E10039" t="s">
        <v>258</v>
      </c>
      <c r="F10039" t="s">
        <v>43</v>
      </c>
      <c r="G10039" s="1">
        <v>46082</v>
      </c>
      <c r="H10039" t="s">
        <v>61</v>
      </c>
      <c r="I10039" t="s">
        <v>62</v>
      </c>
      <c r="J10039" t="s">
        <v>60</v>
      </c>
      <c r="K10039">
        <v>1</v>
      </c>
      <c r="L10039" t="s">
        <v>51</v>
      </c>
      <c r="M10039">
        <v>833.14</v>
      </c>
      <c r="N10039" t="s">
        <v>461</v>
      </c>
      <c r="O10039">
        <v>14.58</v>
      </c>
      <c r="P10039">
        <v>1.7500000000000002E-2</v>
      </c>
      <c r="Q10039">
        <v>3.8</v>
      </c>
      <c r="R10039" t="s">
        <v>409</v>
      </c>
      <c r="S10039">
        <v>126</v>
      </c>
      <c r="T10039" s="1">
        <v>46082</v>
      </c>
      <c r="U10039">
        <v>-1</v>
      </c>
      <c r="V10039">
        <v>3.1</v>
      </c>
      <c r="W10039">
        <v>2.5</v>
      </c>
      <c r="X10039" s="2">
        <v>46101</v>
      </c>
      <c r="Y10039" t="s">
        <v>557</v>
      </c>
      <c r="Z10039">
        <v>964169</v>
      </c>
      <c r="AA10039">
        <v>6.98</v>
      </c>
    </row>
    <row r="10040" spans="1:27" x14ac:dyDescent="0.3">
      <c r="A10040" t="s">
        <v>556</v>
      </c>
      <c r="B10040" t="s">
        <v>459</v>
      </c>
      <c r="C10040" t="s">
        <v>460</v>
      </c>
      <c r="D10040" t="s">
        <v>441</v>
      </c>
      <c r="E10040" t="s">
        <v>258</v>
      </c>
      <c r="F10040" t="s">
        <v>31</v>
      </c>
      <c r="G10040" s="1">
        <v>45931</v>
      </c>
      <c r="H10040" t="s">
        <v>63</v>
      </c>
      <c r="I10040" t="s">
        <v>64</v>
      </c>
      <c r="J10040" t="s">
        <v>65</v>
      </c>
      <c r="K10040">
        <v>1</v>
      </c>
      <c r="L10040" t="s">
        <v>51</v>
      </c>
      <c r="M10040">
        <v>152</v>
      </c>
      <c r="N10040" t="s">
        <v>461</v>
      </c>
      <c r="O10040">
        <v>2.66</v>
      </c>
      <c r="P10040">
        <v>1.7500000000000002E-2</v>
      </c>
      <c r="Q10040">
        <v>3.8</v>
      </c>
      <c r="R10040" t="s">
        <v>409</v>
      </c>
      <c r="S10040">
        <v>127.1</v>
      </c>
      <c r="T10040" s="1">
        <v>45931</v>
      </c>
      <c r="U10040">
        <v>-1</v>
      </c>
      <c r="V10040">
        <v>3.1</v>
      </c>
      <c r="W10040">
        <v>2.5</v>
      </c>
      <c r="X10040" s="2">
        <v>46101</v>
      </c>
      <c r="Y10040" t="s">
        <v>557</v>
      </c>
      <c r="Z10040">
        <v>964169</v>
      </c>
      <c r="AA10040">
        <v>6.73</v>
      </c>
    </row>
    <row r="10041" spans="1:27" x14ac:dyDescent="0.3">
      <c r="A10041" t="s">
        <v>556</v>
      </c>
      <c r="B10041" t="s">
        <v>459</v>
      </c>
      <c r="C10041" t="s">
        <v>460</v>
      </c>
      <c r="D10041" t="s">
        <v>441</v>
      </c>
      <c r="E10041" t="s">
        <v>258</v>
      </c>
      <c r="F10041" t="s">
        <v>39</v>
      </c>
      <c r="G10041" s="1">
        <v>45962</v>
      </c>
      <c r="H10041" t="s">
        <v>63</v>
      </c>
      <c r="I10041" t="s">
        <v>64</v>
      </c>
      <c r="J10041" t="s">
        <v>65</v>
      </c>
      <c r="K10041">
        <v>1</v>
      </c>
      <c r="L10041" t="s">
        <v>51</v>
      </c>
      <c r="M10041">
        <v>172</v>
      </c>
      <c r="N10041" t="s">
        <v>461</v>
      </c>
      <c r="O10041">
        <v>3.01</v>
      </c>
      <c r="P10041">
        <v>1.7500000000000002E-2</v>
      </c>
      <c r="Q10041">
        <v>3.8</v>
      </c>
      <c r="R10041" t="s">
        <v>409</v>
      </c>
      <c r="S10041">
        <v>126.2</v>
      </c>
      <c r="T10041" s="1">
        <v>45962</v>
      </c>
      <c r="U10041">
        <v>-1</v>
      </c>
      <c r="V10041">
        <v>3.1</v>
      </c>
      <c r="W10041">
        <v>2.5</v>
      </c>
      <c r="X10041" s="2">
        <v>46101</v>
      </c>
      <c r="Y10041" t="s">
        <v>557</v>
      </c>
      <c r="Z10041">
        <v>964169</v>
      </c>
      <c r="AA10041">
        <v>6.8</v>
      </c>
    </row>
    <row r="10042" spans="1:27" x14ac:dyDescent="0.3">
      <c r="A10042" t="s">
        <v>556</v>
      </c>
      <c r="B10042" t="s">
        <v>459</v>
      </c>
      <c r="C10042" t="s">
        <v>460</v>
      </c>
      <c r="D10042" t="s">
        <v>441</v>
      </c>
      <c r="E10042" t="s">
        <v>258</v>
      </c>
      <c r="F10042" t="s">
        <v>40</v>
      </c>
      <c r="G10042" s="1">
        <v>45992</v>
      </c>
      <c r="H10042" t="s">
        <v>63</v>
      </c>
      <c r="I10042" t="s">
        <v>64</v>
      </c>
      <c r="J10042" t="s">
        <v>65</v>
      </c>
      <c r="K10042">
        <v>1</v>
      </c>
      <c r="L10042" t="s">
        <v>51</v>
      </c>
      <c r="M10042">
        <v>170.29</v>
      </c>
      <c r="N10042" t="s">
        <v>461</v>
      </c>
      <c r="O10042">
        <v>2.98</v>
      </c>
      <c r="P10042">
        <v>1.7500000000000002E-2</v>
      </c>
      <c r="Q10042">
        <v>3.8</v>
      </c>
      <c r="R10042" t="s">
        <v>409</v>
      </c>
      <c r="S10042">
        <v>125.8</v>
      </c>
      <c r="T10042" s="1">
        <v>45992</v>
      </c>
      <c r="U10042">
        <v>-1</v>
      </c>
      <c r="V10042">
        <v>3.1</v>
      </c>
      <c r="W10042">
        <v>2.5</v>
      </c>
      <c r="X10042" s="2">
        <v>46101</v>
      </c>
      <c r="Y10042" t="s">
        <v>557</v>
      </c>
      <c r="Z10042">
        <v>964169</v>
      </c>
      <c r="AA10042">
        <v>6.97</v>
      </c>
    </row>
    <row r="10043" spans="1:27" x14ac:dyDescent="0.3">
      <c r="A10043" t="s">
        <v>556</v>
      </c>
      <c r="B10043" t="s">
        <v>459</v>
      </c>
      <c r="C10043" t="s">
        <v>460</v>
      </c>
      <c r="D10043" t="s">
        <v>441</v>
      </c>
      <c r="E10043" t="s">
        <v>258</v>
      </c>
      <c r="F10043" t="s">
        <v>41</v>
      </c>
      <c r="G10043" s="1">
        <v>46023</v>
      </c>
      <c r="H10043" t="s">
        <v>63</v>
      </c>
      <c r="I10043" t="s">
        <v>64</v>
      </c>
      <c r="J10043" t="s">
        <v>65</v>
      </c>
      <c r="K10043">
        <v>1</v>
      </c>
      <c r="L10043" t="s">
        <v>51</v>
      </c>
      <c r="M10043">
        <v>165.71</v>
      </c>
      <c r="N10043" t="s">
        <v>461</v>
      </c>
      <c r="O10043">
        <v>2.9</v>
      </c>
      <c r="P10043">
        <v>1.7500000000000002E-2</v>
      </c>
      <c r="Q10043">
        <v>3.8</v>
      </c>
      <c r="R10043" t="s">
        <v>409</v>
      </c>
      <c r="S10043">
        <v>124.2</v>
      </c>
      <c r="T10043" s="1">
        <v>46023</v>
      </c>
      <c r="U10043">
        <v>-1</v>
      </c>
      <c r="V10043">
        <v>3.1</v>
      </c>
      <c r="W10043">
        <v>2.5</v>
      </c>
      <c r="X10043" s="2">
        <v>46101</v>
      </c>
      <c r="Y10043" t="s">
        <v>557</v>
      </c>
      <c r="Z10043">
        <v>964169</v>
      </c>
      <c r="AA10043">
        <v>6.85</v>
      </c>
    </row>
    <row r="10044" spans="1:27" x14ac:dyDescent="0.3">
      <c r="A10044" t="s">
        <v>556</v>
      </c>
      <c r="B10044" t="s">
        <v>459</v>
      </c>
      <c r="C10044" t="s">
        <v>460</v>
      </c>
      <c r="D10044" t="s">
        <v>441</v>
      </c>
      <c r="E10044" t="s">
        <v>258</v>
      </c>
      <c r="F10044" t="s">
        <v>42</v>
      </c>
      <c r="G10044" s="1">
        <v>46054</v>
      </c>
      <c r="H10044" t="s">
        <v>63</v>
      </c>
      <c r="I10044" t="s">
        <v>64</v>
      </c>
      <c r="J10044" t="s">
        <v>65</v>
      </c>
      <c r="K10044">
        <v>1</v>
      </c>
      <c r="L10044" t="s">
        <v>51</v>
      </c>
      <c r="M10044">
        <v>165.71</v>
      </c>
      <c r="N10044" t="s">
        <v>461</v>
      </c>
      <c r="O10044">
        <v>2.9</v>
      </c>
      <c r="P10044">
        <v>1.7500000000000002E-2</v>
      </c>
      <c r="Q10044">
        <v>3.8</v>
      </c>
      <c r="R10044" t="s">
        <v>409</v>
      </c>
      <c r="S10044">
        <v>125.3</v>
      </c>
      <c r="T10044" s="1">
        <v>46054</v>
      </c>
      <c r="U10044">
        <v>-1</v>
      </c>
      <c r="V10044">
        <v>3.1</v>
      </c>
      <c r="W10044">
        <v>2.5</v>
      </c>
      <c r="X10044" s="2">
        <v>46101</v>
      </c>
      <c r="Y10044" t="s">
        <v>557</v>
      </c>
      <c r="Z10044">
        <v>964169</v>
      </c>
      <c r="AA10044">
        <v>6.97</v>
      </c>
    </row>
    <row r="10045" spans="1:27" x14ac:dyDescent="0.3">
      <c r="A10045" t="s">
        <v>556</v>
      </c>
      <c r="B10045" t="s">
        <v>459</v>
      </c>
      <c r="C10045" t="s">
        <v>460</v>
      </c>
      <c r="D10045" t="s">
        <v>441</v>
      </c>
      <c r="E10045" t="s">
        <v>258</v>
      </c>
      <c r="F10045" t="s">
        <v>43</v>
      </c>
      <c r="G10045" s="1">
        <v>46082</v>
      </c>
      <c r="H10045" t="s">
        <v>63</v>
      </c>
      <c r="I10045" t="s">
        <v>64</v>
      </c>
      <c r="J10045" t="s">
        <v>65</v>
      </c>
      <c r="K10045">
        <v>1</v>
      </c>
      <c r="L10045" t="s">
        <v>51</v>
      </c>
      <c r="M10045">
        <v>167.43</v>
      </c>
      <c r="N10045" t="s">
        <v>461</v>
      </c>
      <c r="O10045">
        <v>2.93</v>
      </c>
      <c r="P10045">
        <v>1.7500000000000002E-2</v>
      </c>
      <c r="Q10045">
        <v>3.8</v>
      </c>
      <c r="R10045" t="s">
        <v>409</v>
      </c>
      <c r="S10045">
        <v>126</v>
      </c>
      <c r="T10045" s="1">
        <v>46082</v>
      </c>
      <c r="U10045">
        <v>-1</v>
      </c>
      <c r="V10045">
        <v>3.1</v>
      </c>
      <c r="W10045">
        <v>2.5</v>
      </c>
      <c r="X10045" s="2">
        <v>46101</v>
      </c>
      <c r="Y10045" t="s">
        <v>557</v>
      </c>
      <c r="Z10045">
        <v>964169</v>
      </c>
      <c r="AA10045">
        <v>6.98</v>
      </c>
    </row>
    <row r="10046" spans="1:27" x14ac:dyDescent="0.3">
      <c r="A10046" t="s">
        <v>556</v>
      </c>
      <c r="B10046" t="s">
        <v>459</v>
      </c>
      <c r="C10046" t="s">
        <v>460</v>
      </c>
      <c r="D10046" t="s">
        <v>441</v>
      </c>
      <c r="E10046" t="s">
        <v>258</v>
      </c>
      <c r="F10046" t="s">
        <v>31</v>
      </c>
      <c r="G10046" s="1">
        <v>45931</v>
      </c>
      <c r="H10046" t="s">
        <v>66</v>
      </c>
      <c r="I10046" t="s">
        <v>67</v>
      </c>
      <c r="J10046" t="s">
        <v>65</v>
      </c>
      <c r="K10046">
        <v>1</v>
      </c>
      <c r="L10046" t="s">
        <v>51</v>
      </c>
      <c r="M10046">
        <v>99.43</v>
      </c>
      <c r="N10046" t="s">
        <v>461</v>
      </c>
      <c r="O10046">
        <v>1.74</v>
      </c>
      <c r="P10046">
        <v>1.7500000000000002E-2</v>
      </c>
      <c r="Q10046">
        <v>3.8</v>
      </c>
      <c r="R10046" t="s">
        <v>409</v>
      </c>
      <c r="S10046">
        <v>127.1</v>
      </c>
      <c r="T10046" s="1">
        <v>45931</v>
      </c>
      <c r="U10046">
        <v>-1</v>
      </c>
      <c r="V10046">
        <v>3.1</v>
      </c>
      <c r="W10046">
        <v>2.5</v>
      </c>
      <c r="X10046" s="2">
        <v>46101</v>
      </c>
      <c r="Y10046" t="s">
        <v>557</v>
      </c>
      <c r="Z10046">
        <v>964169</v>
      </c>
      <c r="AA10046">
        <v>6.73</v>
      </c>
    </row>
    <row r="10047" spans="1:27" x14ac:dyDescent="0.3">
      <c r="A10047" t="s">
        <v>556</v>
      </c>
      <c r="B10047" t="s">
        <v>459</v>
      </c>
      <c r="C10047" t="s">
        <v>460</v>
      </c>
      <c r="D10047" t="s">
        <v>441</v>
      </c>
      <c r="E10047" t="s">
        <v>258</v>
      </c>
      <c r="F10047" t="s">
        <v>39</v>
      </c>
      <c r="G10047" s="1">
        <v>45962</v>
      </c>
      <c r="H10047" t="s">
        <v>66</v>
      </c>
      <c r="I10047" t="s">
        <v>67</v>
      </c>
      <c r="J10047" t="s">
        <v>65</v>
      </c>
      <c r="K10047">
        <v>1</v>
      </c>
      <c r="L10047" t="s">
        <v>51</v>
      </c>
      <c r="M10047">
        <v>106.86</v>
      </c>
      <c r="N10047" t="s">
        <v>461</v>
      </c>
      <c r="O10047">
        <v>1.87</v>
      </c>
      <c r="P10047">
        <v>1.7500000000000002E-2</v>
      </c>
      <c r="Q10047">
        <v>3.8</v>
      </c>
      <c r="R10047" t="s">
        <v>409</v>
      </c>
      <c r="S10047">
        <v>126.2</v>
      </c>
      <c r="T10047" s="1">
        <v>45962</v>
      </c>
      <c r="U10047">
        <v>-1</v>
      </c>
      <c r="V10047">
        <v>3.1</v>
      </c>
      <c r="W10047">
        <v>2.5</v>
      </c>
      <c r="X10047" s="2">
        <v>46101</v>
      </c>
      <c r="Y10047" t="s">
        <v>557</v>
      </c>
      <c r="Z10047">
        <v>964169</v>
      </c>
      <c r="AA10047">
        <v>6.8</v>
      </c>
    </row>
    <row r="10048" spans="1:27" x14ac:dyDescent="0.3">
      <c r="A10048" t="s">
        <v>556</v>
      </c>
      <c r="B10048" t="s">
        <v>459</v>
      </c>
      <c r="C10048" t="s">
        <v>460</v>
      </c>
      <c r="D10048" t="s">
        <v>441</v>
      </c>
      <c r="E10048" t="s">
        <v>258</v>
      </c>
      <c r="F10048" t="s">
        <v>40</v>
      </c>
      <c r="G10048" s="1">
        <v>45992</v>
      </c>
      <c r="H10048" t="s">
        <v>66</v>
      </c>
      <c r="I10048" t="s">
        <v>67</v>
      </c>
      <c r="J10048" t="s">
        <v>65</v>
      </c>
      <c r="K10048">
        <v>1</v>
      </c>
      <c r="L10048" t="s">
        <v>51</v>
      </c>
      <c r="M10048">
        <v>108</v>
      </c>
      <c r="N10048" t="s">
        <v>461</v>
      </c>
      <c r="O10048">
        <v>1.89</v>
      </c>
      <c r="P10048">
        <v>1.7500000000000002E-2</v>
      </c>
      <c r="Q10048">
        <v>3.8</v>
      </c>
      <c r="R10048" t="s">
        <v>409</v>
      </c>
      <c r="S10048">
        <v>125.8</v>
      </c>
      <c r="T10048" s="1">
        <v>45992</v>
      </c>
      <c r="U10048">
        <v>-1</v>
      </c>
      <c r="V10048">
        <v>3.1</v>
      </c>
      <c r="W10048">
        <v>2.5</v>
      </c>
      <c r="X10048" s="2">
        <v>46101</v>
      </c>
      <c r="Y10048" t="s">
        <v>557</v>
      </c>
      <c r="Z10048">
        <v>964169</v>
      </c>
      <c r="AA10048">
        <v>6.97</v>
      </c>
    </row>
    <row r="10049" spans="1:27" x14ac:dyDescent="0.3">
      <c r="A10049" t="s">
        <v>556</v>
      </c>
      <c r="B10049" t="s">
        <v>459</v>
      </c>
      <c r="C10049" t="s">
        <v>460</v>
      </c>
      <c r="D10049" t="s">
        <v>441</v>
      </c>
      <c r="E10049" t="s">
        <v>258</v>
      </c>
      <c r="F10049" t="s">
        <v>41</v>
      </c>
      <c r="G10049" s="1">
        <v>46023</v>
      </c>
      <c r="H10049" t="s">
        <v>66</v>
      </c>
      <c r="I10049" t="s">
        <v>67</v>
      </c>
      <c r="J10049" t="s">
        <v>65</v>
      </c>
      <c r="K10049">
        <v>1</v>
      </c>
      <c r="L10049" t="s">
        <v>51</v>
      </c>
      <c r="M10049">
        <v>105.71</v>
      </c>
      <c r="N10049" t="s">
        <v>461</v>
      </c>
      <c r="O10049">
        <v>1.85</v>
      </c>
      <c r="P10049">
        <v>1.7500000000000002E-2</v>
      </c>
      <c r="Q10049">
        <v>3.8</v>
      </c>
      <c r="R10049" t="s">
        <v>409</v>
      </c>
      <c r="S10049">
        <v>124.2</v>
      </c>
      <c r="T10049" s="1">
        <v>46023</v>
      </c>
      <c r="U10049">
        <v>-1</v>
      </c>
      <c r="V10049">
        <v>3.1</v>
      </c>
      <c r="W10049">
        <v>2.5</v>
      </c>
      <c r="X10049" s="2">
        <v>46101</v>
      </c>
      <c r="Y10049" t="s">
        <v>557</v>
      </c>
      <c r="Z10049">
        <v>964169</v>
      </c>
      <c r="AA10049">
        <v>6.85</v>
      </c>
    </row>
    <row r="10050" spans="1:27" x14ac:dyDescent="0.3">
      <c r="A10050" t="s">
        <v>556</v>
      </c>
      <c r="B10050" t="s">
        <v>459</v>
      </c>
      <c r="C10050" t="s">
        <v>460</v>
      </c>
      <c r="D10050" t="s">
        <v>441</v>
      </c>
      <c r="E10050" t="s">
        <v>258</v>
      </c>
      <c r="F10050" t="s">
        <v>42</v>
      </c>
      <c r="G10050" s="1">
        <v>46054</v>
      </c>
      <c r="H10050" t="s">
        <v>66</v>
      </c>
      <c r="I10050" t="s">
        <v>67</v>
      </c>
      <c r="J10050" t="s">
        <v>65</v>
      </c>
      <c r="K10050">
        <v>1</v>
      </c>
      <c r="L10050" t="s">
        <v>51</v>
      </c>
      <c r="M10050">
        <v>102.86</v>
      </c>
      <c r="N10050" t="s">
        <v>461</v>
      </c>
      <c r="O10050">
        <v>1.8</v>
      </c>
      <c r="P10050">
        <v>1.7500000000000002E-2</v>
      </c>
      <c r="Q10050">
        <v>3.8</v>
      </c>
      <c r="R10050" t="s">
        <v>409</v>
      </c>
      <c r="S10050">
        <v>125.3</v>
      </c>
      <c r="T10050" s="1">
        <v>46054</v>
      </c>
      <c r="U10050">
        <v>-1</v>
      </c>
      <c r="V10050">
        <v>3.1</v>
      </c>
      <c r="W10050">
        <v>2.5</v>
      </c>
      <c r="X10050" s="2">
        <v>46101</v>
      </c>
      <c r="Y10050" t="s">
        <v>557</v>
      </c>
      <c r="Z10050">
        <v>964169</v>
      </c>
      <c r="AA10050">
        <v>6.97</v>
      </c>
    </row>
    <row r="10051" spans="1:27" x14ac:dyDescent="0.3">
      <c r="A10051" t="s">
        <v>556</v>
      </c>
      <c r="B10051" t="s">
        <v>459</v>
      </c>
      <c r="C10051" t="s">
        <v>460</v>
      </c>
      <c r="D10051" t="s">
        <v>441</v>
      </c>
      <c r="E10051" t="s">
        <v>258</v>
      </c>
      <c r="F10051" t="s">
        <v>43</v>
      </c>
      <c r="G10051" s="1">
        <v>46082</v>
      </c>
      <c r="H10051" t="s">
        <v>66</v>
      </c>
      <c r="I10051" t="s">
        <v>67</v>
      </c>
      <c r="J10051" t="s">
        <v>65</v>
      </c>
      <c r="K10051">
        <v>1</v>
      </c>
      <c r="L10051" t="s">
        <v>51</v>
      </c>
      <c r="M10051">
        <v>104</v>
      </c>
      <c r="N10051" t="s">
        <v>461</v>
      </c>
      <c r="O10051">
        <v>1.82</v>
      </c>
      <c r="P10051">
        <v>1.7500000000000002E-2</v>
      </c>
      <c r="Q10051">
        <v>3.8</v>
      </c>
      <c r="R10051" t="s">
        <v>409</v>
      </c>
      <c r="S10051">
        <v>126</v>
      </c>
      <c r="T10051" s="1">
        <v>46082</v>
      </c>
      <c r="U10051">
        <v>-1</v>
      </c>
      <c r="V10051">
        <v>3.1</v>
      </c>
      <c r="W10051">
        <v>2.5</v>
      </c>
      <c r="X10051" s="2">
        <v>46101</v>
      </c>
      <c r="Y10051" t="s">
        <v>557</v>
      </c>
      <c r="Z10051">
        <v>964169</v>
      </c>
      <c r="AA10051">
        <v>6.98</v>
      </c>
    </row>
    <row r="10052" spans="1:27" x14ac:dyDescent="0.3">
      <c r="A10052" t="s">
        <v>556</v>
      </c>
      <c r="B10052" t="s">
        <v>459</v>
      </c>
      <c r="C10052" t="s">
        <v>460</v>
      </c>
      <c r="D10052" t="s">
        <v>441</v>
      </c>
      <c r="E10052" t="s">
        <v>258</v>
      </c>
      <c r="F10052" t="s">
        <v>31</v>
      </c>
      <c r="G10052" s="1">
        <v>45931</v>
      </c>
      <c r="H10052" t="s">
        <v>68</v>
      </c>
      <c r="I10052" t="s">
        <v>69</v>
      </c>
      <c r="J10052" t="s">
        <v>65</v>
      </c>
      <c r="K10052">
        <v>1</v>
      </c>
      <c r="L10052" t="s">
        <v>51</v>
      </c>
      <c r="M10052">
        <v>137.13999999999999</v>
      </c>
      <c r="N10052" t="s">
        <v>461</v>
      </c>
      <c r="O10052">
        <v>2.4</v>
      </c>
      <c r="P10052">
        <v>1.7500000000000002E-2</v>
      </c>
      <c r="Q10052">
        <v>3.8</v>
      </c>
      <c r="R10052" t="s">
        <v>409</v>
      </c>
      <c r="S10052">
        <v>127.1</v>
      </c>
      <c r="T10052" s="1">
        <v>45931</v>
      </c>
      <c r="U10052">
        <v>-1</v>
      </c>
      <c r="V10052">
        <v>3.1</v>
      </c>
      <c r="W10052">
        <v>2.5</v>
      </c>
      <c r="X10052" s="2">
        <v>46101</v>
      </c>
      <c r="Y10052" t="s">
        <v>557</v>
      </c>
      <c r="Z10052">
        <v>964169</v>
      </c>
      <c r="AA10052">
        <v>6.73</v>
      </c>
    </row>
    <row r="10053" spans="1:27" x14ac:dyDescent="0.3">
      <c r="A10053" t="s">
        <v>556</v>
      </c>
      <c r="B10053" t="s">
        <v>459</v>
      </c>
      <c r="C10053" t="s">
        <v>460</v>
      </c>
      <c r="D10053" t="s">
        <v>441</v>
      </c>
      <c r="E10053" t="s">
        <v>258</v>
      </c>
      <c r="F10053" t="s">
        <v>39</v>
      </c>
      <c r="G10053" s="1">
        <v>45962</v>
      </c>
      <c r="H10053" t="s">
        <v>68</v>
      </c>
      <c r="I10053" t="s">
        <v>69</v>
      </c>
      <c r="J10053" t="s">
        <v>65</v>
      </c>
      <c r="K10053">
        <v>1</v>
      </c>
      <c r="L10053" t="s">
        <v>51</v>
      </c>
      <c r="M10053">
        <v>151.43</v>
      </c>
      <c r="N10053" t="s">
        <v>461</v>
      </c>
      <c r="O10053">
        <v>2.65</v>
      </c>
      <c r="P10053">
        <v>1.7500000000000002E-2</v>
      </c>
      <c r="Q10053">
        <v>3.8</v>
      </c>
      <c r="R10053" t="s">
        <v>409</v>
      </c>
      <c r="S10053">
        <v>126.2</v>
      </c>
      <c r="T10053" s="1">
        <v>45962</v>
      </c>
      <c r="U10053">
        <v>-1</v>
      </c>
      <c r="V10053">
        <v>3.1</v>
      </c>
      <c r="W10053">
        <v>2.5</v>
      </c>
      <c r="X10053" s="2">
        <v>46101</v>
      </c>
      <c r="Y10053" t="s">
        <v>557</v>
      </c>
      <c r="Z10053">
        <v>964169</v>
      </c>
      <c r="AA10053">
        <v>6.8</v>
      </c>
    </row>
    <row r="10054" spans="1:27" x14ac:dyDescent="0.3">
      <c r="A10054" t="s">
        <v>556</v>
      </c>
      <c r="B10054" t="s">
        <v>459</v>
      </c>
      <c r="C10054" t="s">
        <v>460</v>
      </c>
      <c r="D10054" t="s">
        <v>441</v>
      </c>
      <c r="E10054" t="s">
        <v>258</v>
      </c>
      <c r="F10054" t="s">
        <v>40</v>
      </c>
      <c r="G10054" s="1">
        <v>45992</v>
      </c>
      <c r="H10054" t="s">
        <v>68</v>
      </c>
      <c r="I10054" t="s">
        <v>69</v>
      </c>
      <c r="J10054" t="s">
        <v>65</v>
      </c>
      <c r="K10054">
        <v>1</v>
      </c>
      <c r="L10054" t="s">
        <v>51</v>
      </c>
      <c r="M10054">
        <v>150.86000000000001</v>
      </c>
      <c r="N10054" t="s">
        <v>461</v>
      </c>
      <c r="O10054">
        <v>2.64</v>
      </c>
      <c r="P10054">
        <v>1.7500000000000002E-2</v>
      </c>
      <c r="Q10054">
        <v>3.8</v>
      </c>
      <c r="R10054" t="s">
        <v>409</v>
      </c>
      <c r="S10054">
        <v>125.8</v>
      </c>
      <c r="T10054" s="1">
        <v>45992</v>
      </c>
      <c r="U10054">
        <v>-1</v>
      </c>
      <c r="V10054">
        <v>3.1</v>
      </c>
      <c r="W10054">
        <v>2.5</v>
      </c>
      <c r="X10054" s="2">
        <v>46101</v>
      </c>
      <c r="Y10054" t="s">
        <v>557</v>
      </c>
      <c r="Z10054">
        <v>964169</v>
      </c>
      <c r="AA10054">
        <v>6.97</v>
      </c>
    </row>
    <row r="10055" spans="1:27" x14ac:dyDescent="0.3">
      <c r="A10055" t="s">
        <v>556</v>
      </c>
      <c r="B10055" t="s">
        <v>459</v>
      </c>
      <c r="C10055" t="s">
        <v>460</v>
      </c>
      <c r="D10055" t="s">
        <v>441</v>
      </c>
      <c r="E10055" t="s">
        <v>258</v>
      </c>
      <c r="F10055" t="s">
        <v>41</v>
      </c>
      <c r="G10055" s="1">
        <v>46023</v>
      </c>
      <c r="H10055" t="s">
        <v>68</v>
      </c>
      <c r="I10055" t="s">
        <v>69</v>
      </c>
      <c r="J10055" t="s">
        <v>65</v>
      </c>
      <c r="K10055">
        <v>1</v>
      </c>
      <c r="L10055" t="s">
        <v>51</v>
      </c>
      <c r="M10055">
        <v>150.29</v>
      </c>
      <c r="N10055" t="s">
        <v>461</v>
      </c>
      <c r="O10055">
        <v>2.63</v>
      </c>
      <c r="P10055">
        <v>1.7500000000000002E-2</v>
      </c>
      <c r="Q10055">
        <v>3.8</v>
      </c>
      <c r="R10055" t="s">
        <v>409</v>
      </c>
      <c r="S10055">
        <v>124.2</v>
      </c>
      <c r="T10055" s="1">
        <v>46023</v>
      </c>
      <c r="U10055">
        <v>-1</v>
      </c>
      <c r="V10055">
        <v>3.1</v>
      </c>
      <c r="W10055">
        <v>2.5</v>
      </c>
      <c r="X10055" s="2">
        <v>46101</v>
      </c>
      <c r="Y10055" t="s">
        <v>557</v>
      </c>
      <c r="Z10055">
        <v>964169</v>
      </c>
      <c r="AA10055">
        <v>6.85</v>
      </c>
    </row>
    <row r="10056" spans="1:27" x14ac:dyDescent="0.3">
      <c r="A10056" t="s">
        <v>556</v>
      </c>
      <c r="B10056" t="s">
        <v>459</v>
      </c>
      <c r="C10056" t="s">
        <v>460</v>
      </c>
      <c r="D10056" t="s">
        <v>441</v>
      </c>
      <c r="E10056" t="s">
        <v>258</v>
      </c>
      <c r="F10056" t="s">
        <v>42</v>
      </c>
      <c r="G10056" s="1">
        <v>46054</v>
      </c>
      <c r="H10056" t="s">
        <v>68</v>
      </c>
      <c r="I10056" t="s">
        <v>69</v>
      </c>
      <c r="J10056" t="s">
        <v>65</v>
      </c>
      <c r="K10056">
        <v>1</v>
      </c>
      <c r="L10056" t="s">
        <v>51</v>
      </c>
      <c r="M10056">
        <v>151.43</v>
      </c>
      <c r="N10056" t="s">
        <v>461</v>
      </c>
      <c r="O10056">
        <v>2.65</v>
      </c>
      <c r="P10056">
        <v>1.7500000000000002E-2</v>
      </c>
      <c r="Q10056">
        <v>3.8</v>
      </c>
      <c r="R10056" t="s">
        <v>409</v>
      </c>
      <c r="S10056">
        <v>125.3</v>
      </c>
      <c r="T10056" s="1">
        <v>46054</v>
      </c>
      <c r="U10056">
        <v>-1</v>
      </c>
      <c r="V10056">
        <v>3.1</v>
      </c>
      <c r="W10056">
        <v>2.5</v>
      </c>
      <c r="X10056" s="2">
        <v>46101</v>
      </c>
      <c r="Y10056" t="s">
        <v>557</v>
      </c>
      <c r="Z10056">
        <v>964169</v>
      </c>
      <c r="AA10056">
        <v>6.97</v>
      </c>
    </row>
    <row r="10057" spans="1:27" x14ac:dyDescent="0.3">
      <c r="A10057" t="s">
        <v>556</v>
      </c>
      <c r="B10057" t="s">
        <v>459</v>
      </c>
      <c r="C10057" t="s">
        <v>460</v>
      </c>
      <c r="D10057" t="s">
        <v>441</v>
      </c>
      <c r="E10057" t="s">
        <v>258</v>
      </c>
      <c r="F10057" t="s">
        <v>43</v>
      </c>
      <c r="G10057" s="1">
        <v>46082</v>
      </c>
      <c r="H10057" t="s">
        <v>68</v>
      </c>
      <c r="I10057" t="s">
        <v>69</v>
      </c>
      <c r="J10057" t="s">
        <v>65</v>
      </c>
      <c r="K10057">
        <v>1</v>
      </c>
      <c r="L10057" t="s">
        <v>51</v>
      </c>
      <c r="M10057">
        <v>149.13999999999999</v>
      </c>
      <c r="N10057" t="s">
        <v>461</v>
      </c>
      <c r="O10057">
        <v>2.61</v>
      </c>
      <c r="P10057">
        <v>1.7500000000000002E-2</v>
      </c>
      <c r="Q10057">
        <v>3.8</v>
      </c>
      <c r="R10057" t="s">
        <v>409</v>
      </c>
      <c r="S10057">
        <v>126</v>
      </c>
      <c r="T10057" s="1">
        <v>46082</v>
      </c>
      <c r="U10057">
        <v>-1</v>
      </c>
      <c r="V10057">
        <v>3.1</v>
      </c>
      <c r="W10057">
        <v>2.5</v>
      </c>
      <c r="X10057" s="2">
        <v>46101</v>
      </c>
      <c r="Y10057" t="s">
        <v>557</v>
      </c>
      <c r="Z10057">
        <v>964169</v>
      </c>
      <c r="AA10057">
        <v>6.98</v>
      </c>
    </row>
    <row r="10058" spans="1:27" x14ac:dyDescent="0.3">
      <c r="A10058" t="s">
        <v>556</v>
      </c>
      <c r="B10058" t="s">
        <v>459</v>
      </c>
      <c r="C10058" t="s">
        <v>460</v>
      </c>
      <c r="D10058" t="s">
        <v>441</v>
      </c>
      <c r="E10058" t="s">
        <v>258</v>
      </c>
      <c r="F10058" t="s">
        <v>31</v>
      </c>
      <c r="G10058" s="1">
        <v>45931</v>
      </c>
      <c r="H10058" t="s">
        <v>70</v>
      </c>
      <c r="I10058" t="s">
        <v>71</v>
      </c>
      <c r="J10058" t="s">
        <v>72</v>
      </c>
      <c r="K10058">
        <v>1</v>
      </c>
      <c r="L10058" t="s">
        <v>51</v>
      </c>
      <c r="M10058">
        <v>113.71</v>
      </c>
      <c r="N10058" t="s">
        <v>461</v>
      </c>
      <c r="O10058">
        <v>1.99</v>
      </c>
      <c r="P10058">
        <v>1.7500000000000002E-2</v>
      </c>
      <c r="Q10058">
        <v>3.8</v>
      </c>
      <c r="R10058" t="s">
        <v>409</v>
      </c>
      <c r="S10058">
        <v>127.1</v>
      </c>
      <c r="T10058" s="1">
        <v>45931</v>
      </c>
      <c r="U10058">
        <v>-1</v>
      </c>
      <c r="V10058">
        <v>3.1</v>
      </c>
      <c r="W10058">
        <v>2.5</v>
      </c>
      <c r="X10058" s="2">
        <v>46101</v>
      </c>
      <c r="Y10058" t="s">
        <v>557</v>
      </c>
      <c r="Z10058">
        <v>964169</v>
      </c>
      <c r="AA10058">
        <v>6.73</v>
      </c>
    </row>
    <row r="10059" spans="1:27" x14ac:dyDescent="0.3">
      <c r="A10059" t="s">
        <v>556</v>
      </c>
      <c r="B10059" t="s">
        <v>459</v>
      </c>
      <c r="C10059" t="s">
        <v>460</v>
      </c>
      <c r="D10059" t="s">
        <v>441</v>
      </c>
      <c r="E10059" t="s">
        <v>258</v>
      </c>
      <c r="F10059" t="s">
        <v>39</v>
      </c>
      <c r="G10059" s="1">
        <v>45962</v>
      </c>
      <c r="H10059" t="s">
        <v>70</v>
      </c>
      <c r="I10059" t="s">
        <v>71</v>
      </c>
      <c r="J10059" t="s">
        <v>72</v>
      </c>
      <c r="K10059">
        <v>1</v>
      </c>
      <c r="L10059" t="s">
        <v>51</v>
      </c>
      <c r="M10059">
        <v>131.43</v>
      </c>
      <c r="N10059" t="s">
        <v>461</v>
      </c>
      <c r="O10059">
        <v>2.2999999999999998</v>
      </c>
      <c r="P10059">
        <v>1.7500000000000002E-2</v>
      </c>
      <c r="Q10059">
        <v>3.8</v>
      </c>
      <c r="R10059" t="s">
        <v>409</v>
      </c>
      <c r="S10059">
        <v>126.2</v>
      </c>
      <c r="T10059" s="1">
        <v>45962</v>
      </c>
      <c r="U10059">
        <v>-1</v>
      </c>
      <c r="V10059">
        <v>3.1</v>
      </c>
      <c r="W10059">
        <v>2.5</v>
      </c>
      <c r="X10059" s="2">
        <v>46101</v>
      </c>
      <c r="Y10059" t="s">
        <v>557</v>
      </c>
      <c r="Z10059">
        <v>964169</v>
      </c>
      <c r="AA10059">
        <v>6.8</v>
      </c>
    </row>
    <row r="10060" spans="1:27" x14ac:dyDescent="0.3">
      <c r="A10060" t="s">
        <v>556</v>
      </c>
      <c r="B10060" t="s">
        <v>459</v>
      </c>
      <c r="C10060" t="s">
        <v>460</v>
      </c>
      <c r="D10060" t="s">
        <v>441</v>
      </c>
      <c r="E10060" t="s">
        <v>258</v>
      </c>
      <c r="F10060" t="s">
        <v>40</v>
      </c>
      <c r="G10060" s="1">
        <v>45992</v>
      </c>
      <c r="H10060" t="s">
        <v>70</v>
      </c>
      <c r="I10060" t="s">
        <v>71</v>
      </c>
      <c r="J10060" t="s">
        <v>72</v>
      </c>
      <c r="K10060">
        <v>1</v>
      </c>
      <c r="L10060" t="s">
        <v>51</v>
      </c>
      <c r="M10060">
        <v>126.86</v>
      </c>
      <c r="N10060" t="s">
        <v>461</v>
      </c>
      <c r="O10060">
        <v>2.2200000000000002</v>
      </c>
      <c r="P10060">
        <v>1.7500000000000002E-2</v>
      </c>
      <c r="Q10060">
        <v>3.8</v>
      </c>
      <c r="R10060" t="s">
        <v>409</v>
      </c>
      <c r="S10060">
        <v>125.8</v>
      </c>
      <c r="T10060" s="1">
        <v>45992</v>
      </c>
      <c r="U10060">
        <v>-1</v>
      </c>
      <c r="V10060">
        <v>3.1</v>
      </c>
      <c r="W10060">
        <v>2.5</v>
      </c>
      <c r="X10060" s="2">
        <v>46101</v>
      </c>
      <c r="Y10060" t="s">
        <v>557</v>
      </c>
      <c r="Z10060">
        <v>964169</v>
      </c>
      <c r="AA10060">
        <v>6.97</v>
      </c>
    </row>
    <row r="10061" spans="1:27" x14ac:dyDescent="0.3">
      <c r="A10061" t="s">
        <v>556</v>
      </c>
      <c r="B10061" t="s">
        <v>459</v>
      </c>
      <c r="C10061" t="s">
        <v>460</v>
      </c>
      <c r="D10061" t="s">
        <v>441</v>
      </c>
      <c r="E10061" t="s">
        <v>258</v>
      </c>
      <c r="F10061" t="s">
        <v>41</v>
      </c>
      <c r="G10061" s="1">
        <v>46023</v>
      </c>
      <c r="H10061" t="s">
        <v>70</v>
      </c>
      <c r="I10061" t="s">
        <v>71</v>
      </c>
      <c r="J10061" t="s">
        <v>72</v>
      </c>
      <c r="K10061">
        <v>1</v>
      </c>
      <c r="L10061" t="s">
        <v>51</v>
      </c>
      <c r="M10061">
        <v>125.14</v>
      </c>
      <c r="N10061" t="s">
        <v>461</v>
      </c>
      <c r="O10061">
        <v>2.19</v>
      </c>
      <c r="P10061">
        <v>1.7500000000000002E-2</v>
      </c>
      <c r="Q10061">
        <v>3.8</v>
      </c>
      <c r="R10061" t="s">
        <v>409</v>
      </c>
      <c r="S10061">
        <v>124.2</v>
      </c>
      <c r="T10061" s="1">
        <v>46023</v>
      </c>
      <c r="U10061">
        <v>-1</v>
      </c>
      <c r="V10061">
        <v>3.1</v>
      </c>
      <c r="W10061">
        <v>2.5</v>
      </c>
      <c r="X10061" s="2">
        <v>46101</v>
      </c>
      <c r="Y10061" t="s">
        <v>557</v>
      </c>
      <c r="Z10061">
        <v>964169</v>
      </c>
      <c r="AA10061">
        <v>6.85</v>
      </c>
    </row>
    <row r="10062" spans="1:27" x14ac:dyDescent="0.3">
      <c r="A10062" t="s">
        <v>556</v>
      </c>
      <c r="B10062" t="s">
        <v>459</v>
      </c>
      <c r="C10062" t="s">
        <v>460</v>
      </c>
      <c r="D10062" t="s">
        <v>441</v>
      </c>
      <c r="E10062" t="s">
        <v>258</v>
      </c>
      <c r="F10062" t="s">
        <v>42</v>
      </c>
      <c r="G10062" s="1">
        <v>46054</v>
      </c>
      <c r="H10062" t="s">
        <v>70</v>
      </c>
      <c r="I10062" t="s">
        <v>71</v>
      </c>
      <c r="J10062" t="s">
        <v>72</v>
      </c>
      <c r="K10062">
        <v>1</v>
      </c>
      <c r="L10062" t="s">
        <v>51</v>
      </c>
      <c r="M10062">
        <v>124.57</v>
      </c>
      <c r="N10062" t="s">
        <v>461</v>
      </c>
      <c r="O10062">
        <v>2.1800000000000002</v>
      </c>
      <c r="P10062">
        <v>1.7500000000000002E-2</v>
      </c>
      <c r="Q10062">
        <v>3.8</v>
      </c>
      <c r="R10062" t="s">
        <v>409</v>
      </c>
      <c r="S10062">
        <v>125.3</v>
      </c>
      <c r="T10062" s="1">
        <v>46054</v>
      </c>
      <c r="U10062">
        <v>-1</v>
      </c>
      <c r="V10062">
        <v>3.1</v>
      </c>
      <c r="W10062">
        <v>2.5</v>
      </c>
      <c r="X10062" s="2">
        <v>46101</v>
      </c>
      <c r="Y10062" t="s">
        <v>557</v>
      </c>
      <c r="Z10062">
        <v>964169</v>
      </c>
      <c r="AA10062">
        <v>6.97</v>
      </c>
    </row>
    <row r="10063" spans="1:27" x14ac:dyDescent="0.3">
      <c r="A10063" t="s">
        <v>556</v>
      </c>
      <c r="B10063" t="s">
        <v>459</v>
      </c>
      <c r="C10063" t="s">
        <v>460</v>
      </c>
      <c r="D10063" t="s">
        <v>441</v>
      </c>
      <c r="E10063" t="s">
        <v>258</v>
      </c>
      <c r="F10063" t="s">
        <v>43</v>
      </c>
      <c r="G10063" s="1">
        <v>46082</v>
      </c>
      <c r="H10063" t="s">
        <v>70</v>
      </c>
      <c r="I10063" t="s">
        <v>71</v>
      </c>
      <c r="J10063" t="s">
        <v>72</v>
      </c>
      <c r="K10063">
        <v>1</v>
      </c>
      <c r="L10063" t="s">
        <v>51</v>
      </c>
      <c r="M10063">
        <v>124.57</v>
      </c>
      <c r="N10063" t="s">
        <v>461</v>
      </c>
      <c r="O10063">
        <v>2.1800000000000002</v>
      </c>
      <c r="P10063">
        <v>1.7500000000000002E-2</v>
      </c>
      <c r="Q10063">
        <v>3.8</v>
      </c>
      <c r="R10063" t="s">
        <v>409</v>
      </c>
      <c r="S10063">
        <v>126</v>
      </c>
      <c r="T10063" s="1">
        <v>46082</v>
      </c>
      <c r="U10063">
        <v>-1</v>
      </c>
      <c r="V10063">
        <v>3.1</v>
      </c>
      <c r="W10063">
        <v>2.5</v>
      </c>
      <c r="X10063" s="2">
        <v>46101</v>
      </c>
      <c r="Y10063" t="s">
        <v>557</v>
      </c>
      <c r="Z10063">
        <v>964169</v>
      </c>
      <c r="AA10063">
        <v>6.98</v>
      </c>
    </row>
    <row r="10064" spans="1:27" x14ac:dyDescent="0.3">
      <c r="A10064" t="s">
        <v>556</v>
      </c>
      <c r="B10064" t="s">
        <v>459</v>
      </c>
      <c r="C10064" t="s">
        <v>460</v>
      </c>
      <c r="D10064" t="s">
        <v>441</v>
      </c>
      <c r="E10064" t="s">
        <v>258</v>
      </c>
      <c r="F10064" t="s">
        <v>31</v>
      </c>
      <c r="G10064" s="1">
        <v>45931</v>
      </c>
      <c r="H10064" t="s">
        <v>73</v>
      </c>
      <c r="I10064" t="s">
        <v>74</v>
      </c>
      <c r="J10064" t="s">
        <v>72</v>
      </c>
      <c r="K10064">
        <v>1</v>
      </c>
      <c r="L10064" t="s">
        <v>51</v>
      </c>
      <c r="M10064">
        <v>122.29</v>
      </c>
      <c r="N10064" t="s">
        <v>461</v>
      </c>
      <c r="O10064">
        <v>2.14</v>
      </c>
      <c r="P10064">
        <v>1.7500000000000002E-2</v>
      </c>
      <c r="Q10064">
        <v>3.8</v>
      </c>
      <c r="R10064" t="s">
        <v>409</v>
      </c>
      <c r="S10064">
        <v>127.1</v>
      </c>
      <c r="T10064" s="1">
        <v>45931</v>
      </c>
      <c r="U10064">
        <v>-1</v>
      </c>
      <c r="V10064">
        <v>3.1</v>
      </c>
      <c r="W10064">
        <v>2.5</v>
      </c>
      <c r="X10064" s="2">
        <v>46101</v>
      </c>
      <c r="Y10064" t="s">
        <v>557</v>
      </c>
      <c r="Z10064">
        <v>964169</v>
      </c>
      <c r="AA10064">
        <v>6.73</v>
      </c>
    </row>
    <row r="10065" spans="1:27" x14ac:dyDescent="0.3">
      <c r="A10065" t="s">
        <v>556</v>
      </c>
      <c r="B10065" t="s">
        <v>459</v>
      </c>
      <c r="C10065" t="s">
        <v>460</v>
      </c>
      <c r="D10065" t="s">
        <v>441</v>
      </c>
      <c r="E10065" t="s">
        <v>258</v>
      </c>
      <c r="F10065" t="s">
        <v>39</v>
      </c>
      <c r="G10065" s="1">
        <v>45962</v>
      </c>
      <c r="H10065" t="s">
        <v>73</v>
      </c>
      <c r="I10065" t="s">
        <v>74</v>
      </c>
      <c r="J10065" t="s">
        <v>72</v>
      </c>
      <c r="K10065">
        <v>1</v>
      </c>
      <c r="L10065" t="s">
        <v>51</v>
      </c>
      <c r="M10065">
        <v>137.71</v>
      </c>
      <c r="N10065" t="s">
        <v>461</v>
      </c>
      <c r="O10065">
        <v>2.41</v>
      </c>
      <c r="P10065">
        <v>1.7500000000000002E-2</v>
      </c>
      <c r="Q10065">
        <v>3.8</v>
      </c>
      <c r="R10065" t="s">
        <v>409</v>
      </c>
      <c r="S10065">
        <v>126.2</v>
      </c>
      <c r="T10065" s="1">
        <v>45962</v>
      </c>
      <c r="U10065">
        <v>-1</v>
      </c>
      <c r="V10065">
        <v>3.1</v>
      </c>
      <c r="W10065">
        <v>2.5</v>
      </c>
      <c r="X10065" s="2">
        <v>46101</v>
      </c>
      <c r="Y10065" t="s">
        <v>557</v>
      </c>
      <c r="Z10065">
        <v>964169</v>
      </c>
      <c r="AA10065">
        <v>6.8</v>
      </c>
    </row>
    <row r="10066" spans="1:27" x14ac:dyDescent="0.3">
      <c r="A10066" t="s">
        <v>556</v>
      </c>
      <c r="B10066" t="s">
        <v>459</v>
      </c>
      <c r="C10066" t="s">
        <v>460</v>
      </c>
      <c r="D10066" t="s">
        <v>441</v>
      </c>
      <c r="E10066" t="s">
        <v>258</v>
      </c>
      <c r="F10066" t="s">
        <v>40</v>
      </c>
      <c r="G10066" s="1">
        <v>45992</v>
      </c>
      <c r="H10066" t="s">
        <v>73</v>
      </c>
      <c r="I10066" t="s">
        <v>74</v>
      </c>
      <c r="J10066" t="s">
        <v>72</v>
      </c>
      <c r="K10066">
        <v>1</v>
      </c>
      <c r="L10066" t="s">
        <v>51</v>
      </c>
      <c r="M10066">
        <v>137.13999999999999</v>
      </c>
      <c r="N10066" t="s">
        <v>461</v>
      </c>
      <c r="O10066">
        <v>2.4</v>
      </c>
      <c r="P10066">
        <v>1.7500000000000002E-2</v>
      </c>
      <c r="Q10066">
        <v>3.8</v>
      </c>
      <c r="R10066" t="s">
        <v>409</v>
      </c>
      <c r="S10066">
        <v>125.8</v>
      </c>
      <c r="T10066" s="1">
        <v>45992</v>
      </c>
      <c r="U10066">
        <v>-1</v>
      </c>
      <c r="V10066">
        <v>3.1</v>
      </c>
      <c r="W10066">
        <v>2.5</v>
      </c>
      <c r="X10066" s="2">
        <v>46101</v>
      </c>
      <c r="Y10066" t="s">
        <v>557</v>
      </c>
      <c r="Z10066">
        <v>964169</v>
      </c>
      <c r="AA10066">
        <v>6.97</v>
      </c>
    </row>
    <row r="10067" spans="1:27" x14ac:dyDescent="0.3">
      <c r="A10067" t="s">
        <v>556</v>
      </c>
      <c r="B10067" t="s">
        <v>459</v>
      </c>
      <c r="C10067" t="s">
        <v>460</v>
      </c>
      <c r="D10067" t="s">
        <v>441</v>
      </c>
      <c r="E10067" t="s">
        <v>258</v>
      </c>
      <c r="F10067" t="s">
        <v>41</v>
      </c>
      <c r="G10067" s="1">
        <v>46023</v>
      </c>
      <c r="H10067" t="s">
        <v>73</v>
      </c>
      <c r="I10067" t="s">
        <v>74</v>
      </c>
      <c r="J10067" t="s">
        <v>72</v>
      </c>
      <c r="K10067">
        <v>1</v>
      </c>
      <c r="L10067" t="s">
        <v>51</v>
      </c>
      <c r="M10067">
        <v>129.71</v>
      </c>
      <c r="N10067" t="s">
        <v>461</v>
      </c>
      <c r="O10067">
        <v>2.27</v>
      </c>
      <c r="P10067">
        <v>1.7500000000000002E-2</v>
      </c>
      <c r="Q10067">
        <v>3.8</v>
      </c>
      <c r="R10067" t="s">
        <v>409</v>
      </c>
      <c r="S10067">
        <v>124.2</v>
      </c>
      <c r="T10067" s="1">
        <v>46023</v>
      </c>
      <c r="U10067">
        <v>-1</v>
      </c>
      <c r="V10067">
        <v>3.1</v>
      </c>
      <c r="W10067">
        <v>2.5</v>
      </c>
      <c r="X10067" s="2">
        <v>46101</v>
      </c>
      <c r="Y10067" t="s">
        <v>557</v>
      </c>
      <c r="Z10067">
        <v>964169</v>
      </c>
      <c r="AA10067">
        <v>6.85</v>
      </c>
    </row>
    <row r="10068" spans="1:27" x14ac:dyDescent="0.3">
      <c r="A10068" t="s">
        <v>556</v>
      </c>
      <c r="B10068" t="s">
        <v>459</v>
      </c>
      <c r="C10068" t="s">
        <v>460</v>
      </c>
      <c r="D10068" t="s">
        <v>441</v>
      </c>
      <c r="E10068" t="s">
        <v>258</v>
      </c>
      <c r="F10068" t="s">
        <v>42</v>
      </c>
      <c r="G10068" s="1">
        <v>46054</v>
      </c>
      <c r="H10068" t="s">
        <v>73</v>
      </c>
      <c r="I10068" t="s">
        <v>74</v>
      </c>
      <c r="J10068" t="s">
        <v>72</v>
      </c>
      <c r="K10068">
        <v>1</v>
      </c>
      <c r="L10068" t="s">
        <v>51</v>
      </c>
      <c r="M10068">
        <v>129.13999999999999</v>
      </c>
      <c r="N10068" t="s">
        <v>461</v>
      </c>
      <c r="O10068">
        <v>2.2599999999999998</v>
      </c>
      <c r="P10068">
        <v>1.7500000000000002E-2</v>
      </c>
      <c r="Q10068">
        <v>3.8</v>
      </c>
      <c r="R10068" t="s">
        <v>409</v>
      </c>
      <c r="S10068">
        <v>125.3</v>
      </c>
      <c r="T10068" s="1">
        <v>46054</v>
      </c>
      <c r="U10068">
        <v>-1</v>
      </c>
      <c r="V10068">
        <v>3.1</v>
      </c>
      <c r="W10068">
        <v>2.5</v>
      </c>
      <c r="X10068" s="2">
        <v>46101</v>
      </c>
      <c r="Y10068" t="s">
        <v>557</v>
      </c>
      <c r="Z10068">
        <v>964169</v>
      </c>
      <c r="AA10068">
        <v>6.97</v>
      </c>
    </row>
    <row r="10069" spans="1:27" x14ac:dyDescent="0.3">
      <c r="A10069" t="s">
        <v>556</v>
      </c>
      <c r="B10069" t="s">
        <v>459</v>
      </c>
      <c r="C10069" t="s">
        <v>460</v>
      </c>
      <c r="D10069" t="s">
        <v>441</v>
      </c>
      <c r="E10069" t="s">
        <v>258</v>
      </c>
      <c r="F10069" t="s">
        <v>43</v>
      </c>
      <c r="G10069" s="1">
        <v>46082</v>
      </c>
      <c r="H10069" t="s">
        <v>73</v>
      </c>
      <c r="I10069" t="s">
        <v>74</v>
      </c>
      <c r="J10069" t="s">
        <v>72</v>
      </c>
      <c r="K10069">
        <v>1</v>
      </c>
      <c r="L10069" t="s">
        <v>51</v>
      </c>
      <c r="M10069">
        <v>130.86000000000001</v>
      </c>
      <c r="N10069" t="s">
        <v>461</v>
      </c>
      <c r="O10069">
        <v>2.29</v>
      </c>
      <c r="P10069">
        <v>1.7500000000000002E-2</v>
      </c>
      <c r="Q10069">
        <v>3.8</v>
      </c>
      <c r="R10069" t="s">
        <v>409</v>
      </c>
      <c r="S10069">
        <v>126</v>
      </c>
      <c r="T10069" s="1">
        <v>46082</v>
      </c>
      <c r="U10069">
        <v>-1</v>
      </c>
      <c r="V10069">
        <v>3.1</v>
      </c>
      <c r="W10069">
        <v>2.5</v>
      </c>
      <c r="X10069" s="2">
        <v>46101</v>
      </c>
      <c r="Y10069" t="s">
        <v>557</v>
      </c>
      <c r="Z10069">
        <v>964169</v>
      </c>
      <c r="AA10069">
        <v>6.98</v>
      </c>
    </row>
    <row r="10070" spans="1:27" x14ac:dyDescent="0.3">
      <c r="A10070" t="s">
        <v>556</v>
      </c>
      <c r="B10070" t="s">
        <v>459</v>
      </c>
      <c r="C10070" t="s">
        <v>460</v>
      </c>
      <c r="D10070" t="s">
        <v>441</v>
      </c>
      <c r="E10070" t="s">
        <v>258</v>
      </c>
      <c r="F10070" t="s">
        <v>31</v>
      </c>
      <c r="G10070" s="1">
        <v>45931</v>
      </c>
      <c r="H10070" t="s">
        <v>75</v>
      </c>
      <c r="I10070" t="s">
        <v>76</v>
      </c>
      <c r="J10070" t="s">
        <v>72</v>
      </c>
      <c r="K10070">
        <v>1</v>
      </c>
      <c r="L10070" t="s">
        <v>51</v>
      </c>
      <c r="M10070">
        <v>76</v>
      </c>
      <c r="N10070" t="s">
        <v>461</v>
      </c>
      <c r="O10070">
        <v>1.33</v>
      </c>
      <c r="P10070">
        <v>1.7500000000000002E-2</v>
      </c>
      <c r="Q10070">
        <v>3.8</v>
      </c>
      <c r="R10070" t="s">
        <v>409</v>
      </c>
      <c r="S10070">
        <v>127.1</v>
      </c>
      <c r="T10070" s="1">
        <v>45931</v>
      </c>
      <c r="U10070">
        <v>-1</v>
      </c>
      <c r="V10070">
        <v>3.1</v>
      </c>
      <c r="W10070">
        <v>2.5</v>
      </c>
      <c r="X10070" s="2">
        <v>46101</v>
      </c>
      <c r="Y10070" t="s">
        <v>557</v>
      </c>
      <c r="Z10070">
        <v>964169</v>
      </c>
      <c r="AA10070">
        <v>6.73</v>
      </c>
    </row>
    <row r="10071" spans="1:27" x14ac:dyDescent="0.3">
      <c r="A10071" t="s">
        <v>556</v>
      </c>
      <c r="B10071" t="s">
        <v>459</v>
      </c>
      <c r="C10071" t="s">
        <v>460</v>
      </c>
      <c r="D10071" t="s">
        <v>441</v>
      </c>
      <c r="E10071" t="s">
        <v>258</v>
      </c>
      <c r="F10071" t="s">
        <v>39</v>
      </c>
      <c r="G10071" s="1">
        <v>45962</v>
      </c>
      <c r="H10071" t="s">
        <v>75</v>
      </c>
      <c r="I10071" t="s">
        <v>76</v>
      </c>
      <c r="J10071" t="s">
        <v>72</v>
      </c>
      <c r="K10071">
        <v>1</v>
      </c>
      <c r="L10071" t="s">
        <v>51</v>
      </c>
      <c r="M10071">
        <v>87.43</v>
      </c>
      <c r="N10071" t="s">
        <v>461</v>
      </c>
      <c r="O10071">
        <v>1.53</v>
      </c>
      <c r="P10071">
        <v>1.7500000000000002E-2</v>
      </c>
      <c r="Q10071">
        <v>3.8</v>
      </c>
      <c r="R10071" t="s">
        <v>409</v>
      </c>
      <c r="S10071">
        <v>126.2</v>
      </c>
      <c r="T10071" s="1">
        <v>45962</v>
      </c>
      <c r="U10071">
        <v>-1</v>
      </c>
      <c r="V10071">
        <v>3.1</v>
      </c>
      <c r="W10071">
        <v>2.5</v>
      </c>
      <c r="X10071" s="2">
        <v>46101</v>
      </c>
      <c r="Y10071" t="s">
        <v>557</v>
      </c>
      <c r="Z10071">
        <v>964169</v>
      </c>
      <c r="AA10071">
        <v>6.8</v>
      </c>
    </row>
    <row r="10072" spans="1:27" x14ac:dyDescent="0.3">
      <c r="A10072" t="s">
        <v>556</v>
      </c>
      <c r="B10072" t="s">
        <v>459</v>
      </c>
      <c r="C10072" t="s">
        <v>460</v>
      </c>
      <c r="D10072" t="s">
        <v>441</v>
      </c>
      <c r="E10072" t="s">
        <v>258</v>
      </c>
      <c r="F10072" t="s">
        <v>40</v>
      </c>
      <c r="G10072" s="1">
        <v>45992</v>
      </c>
      <c r="H10072" t="s">
        <v>75</v>
      </c>
      <c r="I10072" t="s">
        <v>76</v>
      </c>
      <c r="J10072" t="s">
        <v>72</v>
      </c>
      <c r="K10072">
        <v>1</v>
      </c>
      <c r="L10072" t="s">
        <v>51</v>
      </c>
      <c r="M10072">
        <v>86.86</v>
      </c>
      <c r="N10072" t="s">
        <v>461</v>
      </c>
      <c r="O10072">
        <v>1.52</v>
      </c>
      <c r="P10072">
        <v>1.7500000000000002E-2</v>
      </c>
      <c r="Q10072">
        <v>3.8</v>
      </c>
      <c r="R10072" t="s">
        <v>409</v>
      </c>
      <c r="S10072">
        <v>125.8</v>
      </c>
      <c r="T10072" s="1">
        <v>45992</v>
      </c>
      <c r="U10072">
        <v>-1</v>
      </c>
      <c r="V10072">
        <v>3.1</v>
      </c>
      <c r="W10072">
        <v>2.5</v>
      </c>
      <c r="X10072" s="2">
        <v>46101</v>
      </c>
      <c r="Y10072" t="s">
        <v>557</v>
      </c>
      <c r="Z10072">
        <v>964169</v>
      </c>
      <c r="AA10072">
        <v>6.97</v>
      </c>
    </row>
    <row r="10073" spans="1:27" x14ac:dyDescent="0.3">
      <c r="A10073" t="s">
        <v>556</v>
      </c>
      <c r="B10073" t="s">
        <v>459</v>
      </c>
      <c r="C10073" t="s">
        <v>460</v>
      </c>
      <c r="D10073" t="s">
        <v>441</v>
      </c>
      <c r="E10073" t="s">
        <v>258</v>
      </c>
      <c r="F10073" t="s">
        <v>41</v>
      </c>
      <c r="G10073" s="1">
        <v>46023</v>
      </c>
      <c r="H10073" t="s">
        <v>75</v>
      </c>
      <c r="I10073" t="s">
        <v>76</v>
      </c>
      <c r="J10073" t="s">
        <v>72</v>
      </c>
      <c r="K10073">
        <v>1</v>
      </c>
      <c r="L10073" t="s">
        <v>51</v>
      </c>
      <c r="M10073">
        <v>82.29</v>
      </c>
      <c r="N10073" t="s">
        <v>461</v>
      </c>
      <c r="O10073">
        <v>1.44</v>
      </c>
      <c r="P10073">
        <v>1.7500000000000002E-2</v>
      </c>
      <c r="Q10073">
        <v>3.8</v>
      </c>
      <c r="R10073" t="s">
        <v>409</v>
      </c>
      <c r="S10073">
        <v>124.2</v>
      </c>
      <c r="T10073" s="1">
        <v>46023</v>
      </c>
      <c r="U10073">
        <v>-1</v>
      </c>
      <c r="V10073">
        <v>3.1</v>
      </c>
      <c r="W10073">
        <v>2.5</v>
      </c>
      <c r="X10073" s="2">
        <v>46101</v>
      </c>
      <c r="Y10073" t="s">
        <v>557</v>
      </c>
      <c r="Z10073">
        <v>964169</v>
      </c>
      <c r="AA10073">
        <v>6.85</v>
      </c>
    </row>
    <row r="10074" spans="1:27" x14ac:dyDescent="0.3">
      <c r="A10074" t="s">
        <v>556</v>
      </c>
      <c r="B10074" t="s">
        <v>459</v>
      </c>
      <c r="C10074" t="s">
        <v>460</v>
      </c>
      <c r="D10074" t="s">
        <v>441</v>
      </c>
      <c r="E10074" t="s">
        <v>258</v>
      </c>
      <c r="F10074" t="s">
        <v>42</v>
      </c>
      <c r="G10074" s="1">
        <v>46054</v>
      </c>
      <c r="H10074" t="s">
        <v>75</v>
      </c>
      <c r="I10074" t="s">
        <v>76</v>
      </c>
      <c r="J10074" t="s">
        <v>72</v>
      </c>
      <c r="K10074">
        <v>1</v>
      </c>
      <c r="L10074" t="s">
        <v>51</v>
      </c>
      <c r="M10074">
        <v>81.709999999999994</v>
      </c>
      <c r="N10074" t="s">
        <v>461</v>
      </c>
      <c r="O10074">
        <v>1.43</v>
      </c>
      <c r="P10074">
        <v>1.7500000000000002E-2</v>
      </c>
      <c r="Q10074">
        <v>3.8</v>
      </c>
      <c r="R10074" t="s">
        <v>409</v>
      </c>
      <c r="S10074">
        <v>125.3</v>
      </c>
      <c r="T10074" s="1">
        <v>46054</v>
      </c>
      <c r="U10074">
        <v>-1</v>
      </c>
      <c r="V10074">
        <v>3.1</v>
      </c>
      <c r="W10074">
        <v>2.5</v>
      </c>
      <c r="X10074" s="2">
        <v>46101</v>
      </c>
      <c r="Y10074" t="s">
        <v>557</v>
      </c>
      <c r="Z10074">
        <v>964169</v>
      </c>
      <c r="AA10074">
        <v>6.97</v>
      </c>
    </row>
    <row r="10075" spans="1:27" x14ac:dyDescent="0.3">
      <c r="A10075" t="s">
        <v>556</v>
      </c>
      <c r="B10075" t="s">
        <v>459</v>
      </c>
      <c r="C10075" t="s">
        <v>460</v>
      </c>
      <c r="D10075" t="s">
        <v>441</v>
      </c>
      <c r="E10075" t="s">
        <v>258</v>
      </c>
      <c r="F10075" t="s">
        <v>43</v>
      </c>
      <c r="G10075" s="1">
        <v>46082</v>
      </c>
      <c r="H10075" t="s">
        <v>75</v>
      </c>
      <c r="I10075" t="s">
        <v>76</v>
      </c>
      <c r="J10075" t="s">
        <v>72</v>
      </c>
      <c r="K10075">
        <v>1</v>
      </c>
      <c r="L10075" t="s">
        <v>51</v>
      </c>
      <c r="M10075">
        <v>83.43</v>
      </c>
      <c r="N10075" t="s">
        <v>461</v>
      </c>
      <c r="O10075">
        <v>1.46</v>
      </c>
      <c r="P10075">
        <v>1.7500000000000002E-2</v>
      </c>
      <c r="Q10075">
        <v>3.8</v>
      </c>
      <c r="R10075" t="s">
        <v>409</v>
      </c>
      <c r="S10075">
        <v>126</v>
      </c>
      <c r="T10075" s="1">
        <v>46082</v>
      </c>
      <c r="U10075">
        <v>-1</v>
      </c>
      <c r="V10075">
        <v>3.1</v>
      </c>
      <c r="W10075">
        <v>2.5</v>
      </c>
      <c r="X10075" s="2">
        <v>46101</v>
      </c>
      <c r="Y10075" t="s">
        <v>557</v>
      </c>
      <c r="Z10075">
        <v>964169</v>
      </c>
      <c r="AA10075">
        <v>6.98</v>
      </c>
    </row>
    <row r="10076" spans="1:27" x14ac:dyDescent="0.3">
      <c r="A10076" t="s">
        <v>556</v>
      </c>
      <c r="B10076" t="s">
        <v>459</v>
      </c>
      <c r="C10076" t="s">
        <v>460</v>
      </c>
      <c r="D10076" t="s">
        <v>441</v>
      </c>
      <c r="E10076" t="s">
        <v>258</v>
      </c>
      <c r="F10076" t="s">
        <v>31</v>
      </c>
      <c r="G10076" s="1">
        <v>45931</v>
      </c>
      <c r="H10076" t="s">
        <v>77</v>
      </c>
      <c r="I10076" t="s">
        <v>78</v>
      </c>
      <c r="J10076" t="s">
        <v>72</v>
      </c>
      <c r="K10076">
        <v>1</v>
      </c>
      <c r="L10076" t="s">
        <v>79</v>
      </c>
      <c r="M10076">
        <v>77.709999999999994</v>
      </c>
      <c r="N10076" t="s">
        <v>461</v>
      </c>
      <c r="O10076">
        <v>1.36</v>
      </c>
      <c r="P10076">
        <v>1.7500000000000002E-2</v>
      </c>
      <c r="Q10076">
        <v>3.8</v>
      </c>
      <c r="R10076" t="s">
        <v>409</v>
      </c>
      <c r="S10076">
        <v>127.1</v>
      </c>
      <c r="T10076" s="1">
        <v>45931</v>
      </c>
      <c r="U10076">
        <v>-1</v>
      </c>
      <c r="V10076">
        <v>3.1</v>
      </c>
      <c r="W10076">
        <v>2.5</v>
      </c>
      <c r="X10076" s="2">
        <v>46101</v>
      </c>
      <c r="Y10076" t="s">
        <v>557</v>
      </c>
      <c r="Z10076">
        <v>964169</v>
      </c>
      <c r="AA10076">
        <v>6.73</v>
      </c>
    </row>
    <row r="10077" spans="1:27" x14ac:dyDescent="0.3">
      <c r="A10077" t="s">
        <v>556</v>
      </c>
      <c r="B10077" t="s">
        <v>459</v>
      </c>
      <c r="C10077" t="s">
        <v>460</v>
      </c>
      <c r="D10077" t="s">
        <v>441</v>
      </c>
      <c r="E10077" t="s">
        <v>258</v>
      </c>
      <c r="F10077" t="s">
        <v>39</v>
      </c>
      <c r="G10077" s="1">
        <v>45962</v>
      </c>
      <c r="H10077" t="s">
        <v>77</v>
      </c>
      <c r="I10077" t="s">
        <v>78</v>
      </c>
      <c r="J10077" t="s">
        <v>72</v>
      </c>
      <c r="K10077">
        <v>1</v>
      </c>
      <c r="L10077" t="s">
        <v>79</v>
      </c>
      <c r="M10077">
        <v>86.86</v>
      </c>
      <c r="N10077" t="s">
        <v>461</v>
      </c>
      <c r="O10077">
        <v>1.52</v>
      </c>
      <c r="P10077">
        <v>1.7500000000000002E-2</v>
      </c>
      <c r="Q10077">
        <v>3.8</v>
      </c>
      <c r="R10077" t="s">
        <v>409</v>
      </c>
      <c r="S10077">
        <v>126.2</v>
      </c>
      <c r="T10077" s="1">
        <v>45962</v>
      </c>
      <c r="U10077">
        <v>-1</v>
      </c>
      <c r="V10077">
        <v>3.1</v>
      </c>
      <c r="W10077">
        <v>2.5</v>
      </c>
      <c r="X10077" s="2">
        <v>46101</v>
      </c>
      <c r="Y10077" t="s">
        <v>557</v>
      </c>
      <c r="Z10077">
        <v>964169</v>
      </c>
      <c r="AA10077">
        <v>6.8</v>
      </c>
    </row>
    <row r="10078" spans="1:27" x14ac:dyDescent="0.3">
      <c r="A10078" t="s">
        <v>556</v>
      </c>
      <c r="B10078" t="s">
        <v>459</v>
      </c>
      <c r="C10078" t="s">
        <v>460</v>
      </c>
      <c r="D10078" t="s">
        <v>441</v>
      </c>
      <c r="E10078" t="s">
        <v>258</v>
      </c>
      <c r="F10078" t="s">
        <v>40</v>
      </c>
      <c r="G10078" s="1">
        <v>45992</v>
      </c>
      <c r="H10078" t="s">
        <v>77</v>
      </c>
      <c r="I10078" t="s">
        <v>78</v>
      </c>
      <c r="J10078" t="s">
        <v>72</v>
      </c>
      <c r="K10078">
        <v>1</v>
      </c>
      <c r="L10078" t="s">
        <v>79</v>
      </c>
      <c r="M10078">
        <v>84.57</v>
      </c>
      <c r="N10078" t="s">
        <v>461</v>
      </c>
      <c r="O10078">
        <v>1.48</v>
      </c>
      <c r="P10078">
        <v>1.7500000000000002E-2</v>
      </c>
      <c r="Q10078">
        <v>3.8</v>
      </c>
      <c r="R10078" t="s">
        <v>409</v>
      </c>
      <c r="S10078">
        <v>125.8</v>
      </c>
      <c r="T10078" s="1">
        <v>45992</v>
      </c>
      <c r="U10078">
        <v>-1</v>
      </c>
      <c r="V10078">
        <v>3.1</v>
      </c>
      <c r="W10078">
        <v>2.5</v>
      </c>
      <c r="X10078" s="2">
        <v>46101</v>
      </c>
      <c r="Y10078" t="s">
        <v>557</v>
      </c>
      <c r="Z10078">
        <v>964169</v>
      </c>
      <c r="AA10078">
        <v>6.97</v>
      </c>
    </row>
    <row r="10079" spans="1:27" x14ac:dyDescent="0.3">
      <c r="A10079" t="s">
        <v>556</v>
      </c>
      <c r="B10079" t="s">
        <v>459</v>
      </c>
      <c r="C10079" t="s">
        <v>460</v>
      </c>
      <c r="D10079" t="s">
        <v>441</v>
      </c>
      <c r="E10079" t="s">
        <v>258</v>
      </c>
      <c r="F10079" t="s">
        <v>41</v>
      </c>
      <c r="G10079" s="1">
        <v>46023</v>
      </c>
      <c r="H10079" t="s">
        <v>77</v>
      </c>
      <c r="I10079" t="s">
        <v>78</v>
      </c>
      <c r="J10079" t="s">
        <v>72</v>
      </c>
      <c r="K10079">
        <v>1</v>
      </c>
      <c r="L10079" t="s">
        <v>79</v>
      </c>
      <c r="M10079">
        <v>81.709999999999994</v>
      </c>
      <c r="N10079" t="s">
        <v>461</v>
      </c>
      <c r="O10079">
        <v>1.43</v>
      </c>
      <c r="P10079">
        <v>1.7500000000000002E-2</v>
      </c>
      <c r="Q10079">
        <v>3.8</v>
      </c>
      <c r="R10079" t="s">
        <v>409</v>
      </c>
      <c r="S10079">
        <v>124.2</v>
      </c>
      <c r="T10079" s="1">
        <v>46023</v>
      </c>
      <c r="U10079">
        <v>-1</v>
      </c>
      <c r="V10079">
        <v>3.1</v>
      </c>
      <c r="W10079">
        <v>2.5</v>
      </c>
      <c r="X10079" s="2">
        <v>46101</v>
      </c>
      <c r="Y10079" t="s">
        <v>557</v>
      </c>
      <c r="Z10079">
        <v>964169</v>
      </c>
      <c r="AA10079">
        <v>6.85</v>
      </c>
    </row>
    <row r="10080" spans="1:27" x14ac:dyDescent="0.3">
      <c r="A10080" t="s">
        <v>556</v>
      </c>
      <c r="B10080" t="s">
        <v>459</v>
      </c>
      <c r="C10080" t="s">
        <v>460</v>
      </c>
      <c r="D10080" t="s">
        <v>441</v>
      </c>
      <c r="E10080" t="s">
        <v>258</v>
      </c>
      <c r="F10080" t="s">
        <v>42</v>
      </c>
      <c r="G10080" s="1">
        <v>46054</v>
      </c>
      <c r="H10080" t="s">
        <v>77</v>
      </c>
      <c r="I10080" t="s">
        <v>78</v>
      </c>
      <c r="J10080" t="s">
        <v>72</v>
      </c>
      <c r="K10080">
        <v>1</v>
      </c>
      <c r="L10080" t="s">
        <v>79</v>
      </c>
      <c r="M10080">
        <v>81.709999999999994</v>
      </c>
      <c r="N10080" t="s">
        <v>461</v>
      </c>
      <c r="O10080">
        <v>1.43</v>
      </c>
      <c r="P10080">
        <v>1.7500000000000002E-2</v>
      </c>
      <c r="Q10080">
        <v>3.8</v>
      </c>
      <c r="R10080" t="s">
        <v>409</v>
      </c>
      <c r="S10080">
        <v>125.3</v>
      </c>
      <c r="T10080" s="1">
        <v>46054</v>
      </c>
      <c r="U10080">
        <v>-1</v>
      </c>
      <c r="V10080">
        <v>3.1</v>
      </c>
      <c r="W10080">
        <v>2.5</v>
      </c>
      <c r="X10080" s="2">
        <v>46101</v>
      </c>
      <c r="Y10080" t="s">
        <v>557</v>
      </c>
      <c r="Z10080">
        <v>964169</v>
      </c>
      <c r="AA10080">
        <v>6.97</v>
      </c>
    </row>
    <row r="10081" spans="1:27" x14ac:dyDescent="0.3">
      <c r="A10081" t="s">
        <v>556</v>
      </c>
      <c r="B10081" t="s">
        <v>459</v>
      </c>
      <c r="C10081" t="s">
        <v>460</v>
      </c>
      <c r="D10081" t="s">
        <v>441</v>
      </c>
      <c r="E10081" t="s">
        <v>258</v>
      </c>
      <c r="F10081" t="s">
        <v>43</v>
      </c>
      <c r="G10081" s="1">
        <v>46082</v>
      </c>
      <c r="H10081" t="s">
        <v>77</v>
      </c>
      <c r="I10081" t="s">
        <v>78</v>
      </c>
      <c r="J10081" t="s">
        <v>72</v>
      </c>
      <c r="K10081">
        <v>1</v>
      </c>
      <c r="L10081" t="s">
        <v>79</v>
      </c>
      <c r="M10081">
        <v>82.86</v>
      </c>
      <c r="N10081" t="s">
        <v>461</v>
      </c>
      <c r="O10081">
        <v>1.45</v>
      </c>
      <c r="P10081">
        <v>1.7500000000000002E-2</v>
      </c>
      <c r="Q10081">
        <v>3.8</v>
      </c>
      <c r="R10081" t="s">
        <v>409</v>
      </c>
      <c r="S10081">
        <v>126</v>
      </c>
      <c r="T10081" s="1">
        <v>46082</v>
      </c>
      <c r="U10081">
        <v>-1</v>
      </c>
      <c r="V10081">
        <v>3.1</v>
      </c>
      <c r="W10081">
        <v>2.5</v>
      </c>
      <c r="X10081" s="2">
        <v>46101</v>
      </c>
      <c r="Y10081" t="s">
        <v>557</v>
      </c>
      <c r="Z10081">
        <v>964169</v>
      </c>
      <c r="AA10081">
        <v>6.98</v>
      </c>
    </row>
    <row r="10082" spans="1:27" x14ac:dyDescent="0.3">
      <c r="A10082" t="s">
        <v>558</v>
      </c>
      <c r="B10082" t="s">
        <v>484</v>
      </c>
      <c r="C10082" t="s">
        <v>485</v>
      </c>
      <c r="D10082" t="s">
        <v>98</v>
      </c>
      <c r="E10082" t="s">
        <v>473</v>
      </c>
      <c r="F10082" t="s">
        <v>31</v>
      </c>
      <c r="G10082" s="1">
        <v>45931</v>
      </c>
      <c r="H10082" t="s">
        <v>32</v>
      </c>
      <c r="I10082" t="s">
        <v>33</v>
      </c>
      <c r="J10082" t="s">
        <v>34</v>
      </c>
      <c r="K10082">
        <v>1</v>
      </c>
      <c r="L10082" t="s">
        <v>35</v>
      </c>
      <c r="M10082">
        <v>5336.13</v>
      </c>
      <c r="N10082" t="s">
        <v>486</v>
      </c>
      <c r="O10082">
        <v>1.27</v>
      </c>
      <c r="P10082">
        <v>2.3800000000000001E-4</v>
      </c>
      <c r="Q10082">
        <v>5.9</v>
      </c>
      <c r="R10082" t="s">
        <v>100</v>
      </c>
      <c r="S10082">
        <v>127.1</v>
      </c>
      <c r="T10082" s="1">
        <v>45931</v>
      </c>
      <c r="U10082">
        <v>-1</v>
      </c>
      <c r="V10082">
        <v>3.1</v>
      </c>
      <c r="W10082">
        <v>2.5</v>
      </c>
      <c r="X10082" s="2">
        <v>46101</v>
      </c>
      <c r="Y10082" t="s">
        <v>559</v>
      </c>
      <c r="Z10082">
        <v>2569007</v>
      </c>
      <c r="AA10082">
        <v>7.06</v>
      </c>
    </row>
    <row r="10083" spans="1:27" x14ac:dyDescent="0.3">
      <c r="A10083" t="s">
        <v>558</v>
      </c>
      <c r="B10083" t="s">
        <v>484</v>
      </c>
      <c r="C10083" t="s">
        <v>485</v>
      </c>
      <c r="D10083" t="s">
        <v>98</v>
      </c>
      <c r="E10083" t="s">
        <v>473</v>
      </c>
      <c r="F10083" t="s">
        <v>39</v>
      </c>
      <c r="G10083" s="1">
        <v>45962</v>
      </c>
      <c r="H10083" t="s">
        <v>32</v>
      </c>
      <c r="I10083" t="s">
        <v>33</v>
      </c>
      <c r="J10083" t="s">
        <v>34</v>
      </c>
      <c r="K10083">
        <v>1</v>
      </c>
      <c r="L10083" t="s">
        <v>35</v>
      </c>
      <c r="M10083">
        <v>5462.18</v>
      </c>
      <c r="N10083" t="s">
        <v>486</v>
      </c>
      <c r="O10083">
        <v>1.3</v>
      </c>
      <c r="P10083">
        <v>2.3800000000000001E-4</v>
      </c>
      <c r="Q10083">
        <v>5.9</v>
      </c>
      <c r="R10083" t="s">
        <v>100</v>
      </c>
      <c r="S10083">
        <v>126.2</v>
      </c>
      <c r="T10083" s="1">
        <v>45962</v>
      </c>
      <c r="U10083">
        <v>-1</v>
      </c>
      <c r="V10083">
        <v>3.1</v>
      </c>
      <c r="W10083">
        <v>2.5</v>
      </c>
      <c r="X10083" s="2">
        <v>46101</v>
      </c>
      <c r="Y10083" t="s">
        <v>559</v>
      </c>
      <c r="Z10083">
        <v>2569007</v>
      </c>
      <c r="AA10083">
        <v>7.19</v>
      </c>
    </row>
    <row r="10084" spans="1:27" x14ac:dyDescent="0.3">
      <c r="A10084" t="s">
        <v>558</v>
      </c>
      <c r="B10084" t="s">
        <v>484</v>
      </c>
      <c r="C10084" t="s">
        <v>485</v>
      </c>
      <c r="D10084" t="s">
        <v>98</v>
      </c>
      <c r="E10084" t="s">
        <v>473</v>
      </c>
      <c r="F10084" t="s">
        <v>40</v>
      </c>
      <c r="G10084" s="1">
        <v>45992</v>
      </c>
      <c r="H10084" t="s">
        <v>32</v>
      </c>
      <c r="I10084" t="s">
        <v>33</v>
      </c>
      <c r="J10084" t="s">
        <v>34</v>
      </c>
      <c r="K10084">
        <v>1</v>
      </c>
      <c r="L10084" t="s">
        <v>35</v>
      </c>
      <c r="M10084">
        <v>5294.12</v>
      </c>
      <c r="N10084" t="s">
        <v>486</v>
      </c>
      <c r="O10084">
        <v>1.26</v>
      </c>
      <c r="P10084">
        <v>2.3800000000000001E-4</v>
      </c>
      <c r="Q10084">
        <v>5.9</v>
      </c>
      <c r="R10084" t="s">
        <v>100</v>
      </c>
      <c r="S10084">
        <v>125.8</v>
      </c>
      <c r="T10084" s="1">
        <v>45992</v>
      </c>
      <c r="U10084">
        <v>-1</v>
      </c>
      <c r="V10084">
        <v>3.1</v>
      </c>
      <c r="W10084">
        <v>2.5</v>
      </c>
      <c r="X10084" s="2">
        <v>46101</v>
      </c>
      <c r="Y10084" t="s">
        <v>559</v>
      </c>
      <c r="Z10084">
        <v>2569007</v>
      </c>
      <c r="AA10084">
        <v>7.19</v>
      </c>
    </row>
    <row r="10085" spans="1:27" x14ac:dyDescent="0.3">
      <c r="A10085" t="s">
        <v>558</v>
      </c>
      <c r="B10085" t="s">
        <v>484</v>
      </c>
      <c r="C10085" t="s">
        <v>485</v>
      </c>
      <c r="D10085" t="s">
        <v>98</v>
      </c>
      <c r="E10085" t="s">
        <v>473</v>
      </c>
      <c r="F10085" t="s">
        <v>41</v>
      </c>
      <c r="G10085" s="1">
        <v>46023</v>
      </c>
      <c r="H10085" t="s">
        <v>32</v>
      </c>
      <c r="I10085" t="s">
        <v>33</v>
      </c>
      <c r="J10085" t="s">
        <v>34</v>
      </c>
      <c r="K10085">
        <v>1</v>
      </c>
      <c r="L10085" t="s">
        <v>35</v>
      </c>
      <c r="M10085">
        <v>5504.2</v>
      </c>
      <c r="N10085" t="s">
        <v>486</v>
      </c>
      <c r="O10085">
        <v>1.31</v>
      </c>
      <c r="P10085">
        <v>2.3800000000000001E-4</v>
      </c>
      <c r="Q10085">
        <v>5.9</v>
      </c>
      <c r="R10085" t="s">
        <v>100</v>
      </c>
      <c r="S10085">
        <v>124.2</v>
      </c>
      <c r="T10085" s="1">
        <v>46023</v>
      </c>
      <c r="U10085">
        <v>-1</v>
      </c>
      <c r="V10085">
        <v>3.1</v>
      </c>
      <c r="W10085">
        <v>2.5</v>
      </c>
      <c r="X10085" s="2">
        <v>46101</v>
      </c>
      <c r="Y10085" t="s">
        <v>559</v>
      </c>
      <c r="Z10085">
        <v>2569007</v>
      </c>
      <c r="AA10085">
        <v>7.22</v>
      </c>
    </row>
    <row r="10086" spans="1:27" x14ac:dyDescent="0.3">
      <c r="A10086" t="s">
        <v>558</v>
      </c>
      <c r="B10086" t="s">
        <v>484</v>
      </c>
      <c r="C10086" t="s">
        <v>485</v>
      </c>
      <c r="D10086" t="s">
        <v>98</v>
      </c>
      <c r="E10086" t="s">
        <v>473</v>
      </c>
      <c r="F10086" t="s">
        <v>42</v>
      </c>
      <c r="G10086" s="1">
        <v>46054</v>
      </c>
      <c r="H10086" t="s">
        <v>32</v>
      </c>
      <c r="I10086" t="s">
        <v>33</v>
      </c>
      <c r="J10086" t="s">
        <v>34</v>
      </c>
      <c r="K10086">
        <v>1</v>
      </c>
      <c r="L10086" t="s">
        <v>35</v>
      </c>
      <c r="M10086">
        <v>5378.15</v>
      </c>
      <c r="N10086" t="s">
        <v>486</v>
      </c>
      <c r="O10086">
        <v>1.28</v>
      </c>
      <c r="P10086">
        <v>2.3800000000000001E-4</v>
      </c>
      <c r="Q10086">
        <v>5.9</v>
      </c>
      <c r="R10086" t="s">
        <v>100</v>
      </c>
      <c r="S10086">
        <v>125.3</v>
      </c>
      <c r="T10086" s="1">
        <v>46054</v>
      </c>
      <c r="U10086">
        <v>-1</v>
      </c>
      <c r="V10086">
        <v>3.1</v>
      </c>
      <c r="W10086">
        <v>2.5</v>
      </c>
      <c r="X10086" s="2">
        <v>46101</v>
      </c>
      <c r="Y10086" t="s">
        <v>559</v>
      </c>
      <c r="Z10086">
        <v>2569007</v>
      </c>
      <c r="AA10086">
        <v>7.3</v>
      </c>
    </row>
    <row r="10087" spans="1:27" x14ac:dyDescent="0.3">
      <c r="A10087" t="s">
        <v>558</v>
      </c>
      <c r="B10087" t="s">
        <v>484</v>
      </c>
      <c r="C10087" t="s">
        <v>485</v>
      </c>
      <c r="D10087" t="s">
        <v>98</v>
      </c>
      <c r="E10087" t="s">
        <v>473</v>
      </c>
      <c r="F10087" t="s">
        <v>43</v>
      </c>
      <c r="G10087" s="1">
        <v>46082</v>
      </c>
      <c r="H10087" t="s">
        <v>32</v>
      </c>
      <c r="I10087" t="s">
        <v>33</v>
      </c>
      <c r="J10087" t="s">
        <v>34</v>
      </c>
      <c r="K10087">
        <v>1</v>
      </c>
      <c r="L10087" t="s">
        <v>35</v>
      </c>
      <c r="M10087">
        <v>5504.2</v>
      </c>
      <c r="N10087" t="s">
        <v>486</v>
      </c>
      <c r="O10087">
        <v>1.31</v>
      </c>
      <c r="P10087">
        <v>2.3800000000000001E-4</v>
      </c>
      <c r="Q10087">
        <v>5.9</v>
      </c>
      <c r="R10087" t="s">
        <v>100</v>
      </c>
      <c r="S10087">
        <v>126</v>
      </c>
      <c r="T10087" s="1">
        <v>46082</v>
      </c>
      <c r="U10087">
        <v>-1</v>
      </c>
      <c r="V10087">
        <v>3.1</v>
      </c>
      <c r="W10087">
        <v>2.5</v>
      </c>
      <c r="X10087" s="2">
        <v>46101</v>
      </c>
      <c r="Y10087" t="s">
        <v>559</v>
      </c>
      <c r="Z10087">
        <v>2569007</v>
      </c>
      <c r="AA10087">
        <v>7.34</v>
      </c>
    </row>
    <row r="10088" spans="1:27" x14ac:dyDescent="0.3">
      <c r="A10088" t="s">
        <v>558</v>
      </c>
      <c r="B10088" t="s">
        <v>484</v>
      </c>
      <c r="C10088" t="s">
        <v>485</v>
      </c>
      <c r="D10088" t="s">
        <v>98</v>
      </c>
      <c r="E10088" t="s">
        <v>473</v>
      </c>
      <c r="F10088" t="s">
        <v>31</v>
      </c>
      <c r="G10088" s="1">
        <v>45931</v>
      </c>
      <c r="H10088" t="s">
        <v>44</v>
      </c>
      <c r="I10088" t="s">
        <v>45</v>
      </c>
      <c r="J10088" t="s">
        <v>46</v>
      </c>
      <c r="K10088">
        <v>500</v>
      </c>
      <c r="L10088" t="s">
        <v>47</v>
      </c>
      <c r="M10088">
        <v>6806.72</v>
      </c>
      <c r="N10088" t="s">
        <v>486</v>
      </c>
      <c r="O10088">
        <v>1.62</v>
      </c>
      <c r="P10088">
        <v>2.3800000000000001E-4</v>
      </c>
      <c r="Q10088">
        <v>5.9</v>
      </c>
      <c r="R10088" t="s">
        <v>100</v>
      </c>
      <c r="S10088">
        <v>127.1</v>
      </c>
      <c r="T10088" s="1">
        <v>45931</v>
      </c>
      <c r="U10088">
        <v>-1</v>
      </c>
      <c r="V10088">
        <v>3.1</v>
      </c>
      <c r="W10088">
        <v>2.5</v>
      </c>
      <c r="X10088" s="2">
        <v>46101</v>
      </c>
      <c r="Y10088" t="s">
        <v>559</v>
      </c>
      <c r="Z10088">
        <v>2569007</v>
      </c>
      <c r="AA10088">
        <v>7.06</v>
      </c>
    </row>
    <row r="10089" spans="1:27" x14ac:dyDescent="0.3">
      <c r="A10089" t="s">
        <v>558</v>
      </c>
      <c r="B10089" t="s">
        <v>484</v>
      </c>
      <c r="C10089" t="s">
        <v>485</v>
      </c>
      <c r="D10089" t="s">
        <v>98</v>
      </c>
      <c r="E10089" t="s">
        <v>473</v>
      </c>
      <c r="F10089" t="s">
        <v>39</v>
      </c>
      <c r="G10089" s="1">
        <v>45962</v>
      </c>
      <c r="H10089" t="s">
        <v>44</v>
      </c>
      <c r="I10089" t="s">
        <v>45</v>
      </c>
      <c r="J10089" t="s">
        <v>46</v>
      </c>
      <c r="K10089">
        <v>500</v>
      </c>
      <c r="L10089" t="s">
        <v>47</v>
      </c>
      <c r="M10089">
        <v>6932.77</v>
      </c>
      <c r="N10089" t="s">
        <v>486</v>
      </c>
      <c r="O10089">
        <v>1.65</v>
      </c>
      <c r="P10089">
        <v>2.3800000000000001E-4</v>
      </c>
      <c r="Q10089">
        <v>5.9</v>
      </c>
      <c r="R10089" t="s">
        <v>100</v>
      </c>
      <c r="S10089">
        <v>126.2</v>
      </c>
      <c r="T10089" s="1">
        <v>45962</v>
      </c>
      <c r="U10089">
        <v>-1</v>
      </c>
      <c r="V10089">
        <v>3.1</v>
      </c>
      <c r="W10089">
        <v>2.5</v>
      </c>
      <c r="X10089" s="2">
        <v>46101</v>
      </c>
      <c r="Y10089" t="s">
        <v>559</v>
      </c>
      <c r="Z10089">
        <v>2569007</v>
      </c>
      <c r="AA10089">
        <v>7.19</v>
      </c>
    </row>
    <row r="10090" spans="1:27" x14ac:dyDescent="0.3">
      <c r="A10090" t="s">
        <v>558</v>
      </c>
      <c r="B10090" t="s">
        <v>484</v>
      </c>
      <c r="C10090" t="s">
        <v>485</v>
      </c>
      <c r="D10090" t="s">
        <v>98</v>
      </c>
      <c r="E10090" t="s">
        <v>473</v>
      </c>
      <c r="F10090" t="s">
        <v>40</v>
      </c>
      <c r="G10090" s="1">
        <v>45992</v>
      </c>
      <c r="H10090" t="s">
        <v>44</v>
      </c>
      <c r="I10090" t="s">
        <v>45</v>
      </c>
      <c r="J10090" t="s">
        <v>46</v>
      </c>
      <c r="K10090">
        <v>500</v>
      </c>
      <c r="L10090" t="s">
        <v>47</v>
      </c>
      <c r="M10090">
        <v>6722.69</v>
      </c>
      <c r="N10090" t="s">
        <v>486</v>
      </c>
      <c r="O10090">
        <v>1.6</v>
      </c>
      <c r="P10090">
        <v>2.3800000000000001E-4</v>
      </c>
      <c r="Q10090">
        <v>5.9</v>
      </c>
      <c r="R10090" t="s">
        <v>100</v>
      </c>
      <c r="S10090">
        <v>125.8</v>
      </c>
      <c r="T10090" s="1">
        <v>45992</v>
      </c>
      <c r="U10090">
        <v>-1</v>
      </c>
      <c r="V10090">
        <v>3.1</v>
      </c>
      <c r="W10090">
        <v>2.5</v>
      </c>
      <c r="X10090" s="2">
        <v>46101</v>
      </c>
      <c r="Y10090" t="s">
        <v>559</v>
      </c>
      <c r="Z10090">
        <v>2569007</v>
      </c>
      <c r="AA10090">
        <v>7.19</v>
      </c>
    </row>
    <row r="10091" spans="1:27" x14ac:dyDescent="0.3">
      <c r="A10091" t="s">
        <v>558</v>
      </c>
      <c r="B10091" t="s">
        <v>484</v>
      </c>
      <c r="C10091" t="s">
        <v>485</v>
      </c>
      <c r="D10091" t="s">
        <v>98</v>
      </c>
      <c r="E10091" t="s">
        <v>473</v>
      </c>
      <c r="F10091" t="s">
        <v>41</v>
      </c>
      <c r="G10091" s="1">
        <v>46023</v>
      </c>
      <c r="H10091" t="s">
        <v>44</v>
      </c>
      <c r="I10091" t="s">
        <v>45</v>
      </c>
      <c r="J10091" t="s">
        <v>46</v>
      </c>
      <c r="K10091">
        <v>500</v>
      </c>
      <c r="L10091" t="s">
        <v>47</v>
      </c>
      <c r="M10091">
        <v>6638.66</v>
      </c>
      <c r="N10091" t="s">
        <v>486</v>
      </c>
      <c r="O10091">
        <v>1.58</v>
      </c>
      <c r="P10091">
        <v>2.3800000000000001E-4</v>
      </c>
      <c r="Q10091">
        <v>5.9</v>
      </c>
      <c r="R10091" t="s">
        <v>100</v>
      </c>
      <c r="S10091">
        <v>124.2</v>
      </c>
      <c r="T10091" s="1">
        <v>46023</v>
      </c>
      <c r="U10091">
        <v>-1</v>
      </c>
      <c r="V10091">
        <v>3.1</v>
      </c>
      <c r="W10091">
        <v>2.5</v>
      </c>
      <c r="X10091" s="2">
        <v>46101</v>
      </c>
      <c r="Y10091" t="s">
        <v>559</v>
      </c>
      <c r="Z10091">
        <v>2569007</v>
      </c>
      <c r="AA10091">
        <v>7.22</v>
      </c>
    </row>
    <row r="10092" spans="1:27" x14ac:dyDescent="0.3">
      <c r="A10092" t="s">
        <v>558</v>
      </c>
      <c r="B10092" t="s">
        <v>484</v>
      </c>
      <c r="C10092" t="s">
        <v>485</v>
      </c>
      <c r="D10092" t="s">
        <v>98</v>
      </c>
      <c r="E10092" t="s">
        <v>473</v>
      </c>
      <c r="F10092" t="s">
        <v>42</v>
      </c>
      <c r="G10092" s="1">
        <v>46054</v>
      </c>
      <c r="H10092" t="s">
        <v>44</v>
      </c>
      <c r="I10092" t="s">
        <v>45</v>
      </c>
      <c r="J10092" t="s">
        <v>46</v>
      </c>
      <c r="K10092">
        <v>500</v>
      </c>
      <c r="L10092" t="s">
        <v>47</v>
      </c>
      <c r="M10092">
        <v>6764.71</v>
      </c>
      <c r="N10092" t="s">
        <v>486</v>
      </c>
      <c r="O10092">
        <v>1.61</v>
      </c>
      <c r="P10092">
        <v>2.3800000000000001E-4</v>
      </c>
      <c r="Q10092">
        <v>5.9</v>
      </c>
      <c r="R10092" t="s">
        <v>100</v>
      </c>
      <c r="S10092">
        <v>125.3</v>
      </c>
      <c r="T10092" s="1">
        <v>46054</v>
      </c>
      <c r="U10092">
        <v>-1</v>
      </c>
      <c r="V10092">
        <v>3.1</v>
      </c>
      <c r="W10092">
        <v>2.5</v>
      </c>
      <c r="X10092" s="2">
        <v>46101</v>
      </c>
      <c r="Y10092" t="s">
        <v>559</v>
      </c>
      <c r="Z10092">
        <v>2569007</v>
      </c>
      <c r="AA10092">
        <v>7.3</v>
      </c>
    </row>
    <row r="10093" spans="1:27" x14ac:dyDescent="0.3">
      <c r="A10093" t="s">
        <v>558</v>
      </c>
      <c r="B10093" t="s">
        <v>484</v>
      </c>
      <c r="C10093" t="s">
        <v>485</v>
      </c>
      <c r="D10093" t="s">
        <v>98</v>
      </c>
      <c r="E10093" t="s">
        <v>473</v>
      </c>
      <c r="F10093" t="s">
        <v>43</v>
      </c>
      <c r="G10093" s="1">
        <v>46082</v>
      </c>
      <c r="H10093" t="s">
        <v>44</v>
      </c>
      <c r="I10093" t="s">
        <v>45</v>
      </c>
      <c r="J10093" t="s">
        <v>46</v>
      </c>
      <c r="K10093">
        <v>500</v>
      </c>
      <c r="L10093" t="s">
        <v>47</v>
      </c>
      <c r="M10093">
        <v>6806.72</v>
      </c>
      <c r="N10093" t="s">
        <v>486</v>
      </c>
      <c r="O10093">
        <v>1.62</v>
      </c>
      <c r="P10093">
        <v>2.3800000000000001E-4</v>
      </c>
      <c r="Q10093">
        <v>5.9</v>
      </c>
      <c r="R10093" t="s">
        <v>100</v>
      </c>
      <c r="S10093">
        <v>126</v>
      </c>
      <c r="T10093" s="1">
        <v>46082</v>
      </c>
      <c r="U10093">
        <v>-1</v>
      </c>
      <c r="V10093">
        <v>3.1</v>
      </c>
      <c r="W10093">
        <v>2.5</v>
      </c>
      <c r="X10093" s="2">
        <v>46101</v>
      </c>
      <c r="Y10093" t="s">
        <v>559</v>
      </c>
      <c r="Z10093">
        <v>2569007</v>
      </c>
      <c r="AA10093">
        <v>7.34</v>
      </c>
    </row>
    <row r="10094" spans="1:27" x14ac:dyDescent="0.3">
      <c r="A10094" t="s">
        <v>558</v>
      </c>
      <c r="B10094" t="s">
        <v>484</v>
      </c>
      <c r="C10094" t="s">
        <v>485</v>
      </c>
      <c r="D10094" t="s">
        <v>98</v>
      </c>
      <c r="E10094" t="s">
        <v>473</v>
      </c>
      <c r="F10094" t="s">
        <v>31</v>
      </c>
      <c r="G10094" s="1">
        <v>45931</v>
      </c>
      <c r="H10094" t="s">
        <v>48</v>
      </c>
      <c r="I10094" t="s">
        <v>49</v>
      </c>
      <c r="J10094" t="s">
        <v>50</v>
      </c>
      <c r="K10094">
        <v>1</v>
      </c>
      <c r="L10094" t="s">
        <v>51</v>
      </c>
      <c r="M10094">
        <v>8025.21</v>
      </c>
      <c r="N10094" t="s">
        <v>486</v>
      </c>
      <c r="O10094">
        <v>1.91</v>
      </c>
      <c r="P10094">
        <v>2.3800000000000001E-4</v>
      </c>
      <c r="Q10094">
        <v>5.9</v>
      </c>
      <c r="R10094" t="s">
        <v>100</v>
      </c>
      <c r="S10094">
        <v>127.1</v>
      </c>
      <c r="T10094" s="1">
        <v>45931</v>
      </c>
      <c r="U10094">
        <v>-1</v>
      </c>
      <c r="V10094">
        <v>3.1</v>
      </c>
      <c r="W10094">
        <v>2.5</v>
      </c>
      <c r="X10094" s="2">
        <v>46101</v>
      </c>
      <c r="Y10094" t="s">
        <v>559</v>
      </c>
      <c r="Z10094">
        <v>2569007</v>
      </c>
      <c r="AA10094">
        <v>7.06</v>
      </c>
    </row>
    <row r="10095" spans="1:27" x14ac:dyDescent="0.3">
      <c r="A10095" t="s">
        <v>558</v>
      </c>
      <c r="B10095" t="s">
        <v>484</v>
      </c>
      <c r="C10095" t="s">
        <v>485</v>
      </c>
      <c r="D10095" t="s">
        <v>98</v>
      </c>
      <c r="E10095" t="s">
        <v>473</v>
      </c>
      <c r="F10095" t="s">
        <v>39</v>
      </c>
      <c r="G10095" s="1">
        <v>45962</v>
      </c>
      <c r="H10095" t="s">
        <v>48</v>
      </c>
      <c r="I10095" t="s">
        <v>49</v>
      </c>
      <c r="J10095" t="s">
        <v>50</v>
      </c>
      <c r="K10095">
        <v>1</v>
      </c>
      <c r="L10095" t="s">
        <v>51</v>
      </c>
      <c r="M10095">
        <v>8067.23</v>
      </c>
      <c r="N10095" t="s">
        <v>486</v>
      </c>
      <c r="O10095">
        <v>1.92</v>
      </c>
      <c r="P10095">
        <v>2.3800000000000001E-4</v>
      </c>
      <c r="Q10095">
        <v>5.9</v>
      </c>
      <c r="R10095" t="s">
        <v>100</v>
      </c>
      <c r="S10095">
        <v>126.2</v>
      </c>
      <c r="T10095" s="1">
        <v>45962</v>
      </c>
      <c r="U10095">
        <v>-1</v>
      </c>
      <c r="V10095">
        <v>3.1</v>
      </c>
      <c r="W10095">
        <v>2.5</v>
      </c>
      <c r="X10095" s="2">
        <v>46101</v>
      </c>
      <c r="Y10095" t="s">
        <v>559</v>
      </c>
      <c r="Z10095">
        <v>2569007</v>
      </c>
      <c r="AA10095">
        <v>7.19</v>
      </c>
    </row>
    <row r="10096" spans="1:27" x14ac:dyDescent="0.3">
      <c r="A10096" t="s">
        <v>558</v>
      </c>
      <c r="B10096" t="s">
        <v>484</v>
      </c>
      <c r="C10096" t="s">
        <v>485</v>
      </c>
      <c r="D10096" t="s">
        <v>98</v>
      </c>
      <c r="E10096" t="s">
        <v>473</v>
      </c>
      <c r="F10096" t="s">
        <v>40</v>
      </c>
      <c r="G10096" s="1">
        <v>45992</v>
      </c>
      <c r="H10096" t="s">
        <v>48</v>
      </c>
      <c r="I10096" t="s">
        <v>49</v>
      </c>
      <c r="J10096" t="s">
        <v>50</v>
      </c>
      <c r="K10096">
        <v>1</v>
      </c>
      <c r="L10096" t="s">
        <v>51</v>
      </c>
      <c r="M10096">
        <v>8151.26</v>
      </c>
      <c r="N10096" t="s">
        <v>486</v>
      </c>
      <c r="O10096">
        <v>1.94</v>
      </c>
      <c r="P10096">
        <v>2.3800000000000001E-4</v>
      </c>
      <c r="Q10096">
        <v>5.9</v>
      </c>
      <c r="R10096" t="s">
        <v>100</v>
      </c>
      <c r="S10096">
        <v>125.8</v>
      </c>
      <c r="T10096" s="1">
        <v>45992</v>
      </c>
      <c r="U10096">
        <v>-1</v>
      </c>
      <c r="V10096">
        <v>3.1</v>
      </c>
      <c r="W10096">
        <v>2.5</v>
      </c>
      <c r="X10096" s="2">
        <v>46101</v>
      </c>
      <c r="Y10096" t="s">
        <v>559</v>
      </c>
      <c r="Z10096">
        <v>2569007</v>
      </c>
      <c r="AA10096">
        <v>7.19</v>
      </c>
    </row>
    <row r="10097" spans="1:27" x14ac:dyDescent="0.3">
      <c r="A10097" t="s">
        <v>558</v>
      </c>
      <c r="B10097" t="s">
        <v>484</v>
      </c>
      <c r="C10097" t="s">
        <v>485</v>
      </c>
      <c r="D10097" t="s">
        <v>98</v>
      </c>
      <c r="E10097" t="s">
        <v>473</v>
      </c>
      <c r="F10097" t="s">
        <v>41</v>
      </c>
      <c r="G10097" s="1">
        <v>46023</v>
      </c>
      <c r="H10097" t="s">
        <v>48</v>
      </c>
      <c r="I10097" t="s">
        <v>49</v>
      </c>
      <c r="J10097" t="s">
        <v>50</v>
      </c>
      <c r="K10097">
        <v>1</v>
      </c>
      <c r="L10097" t="s">
        <v>51</v>
      </c>
      <c r="M10097">
        <v>8109.24</v>
      </c>
      <c r="N10097" t="s">
        <v>486</v>
      </c>
      <c r="O10097">
        <v>1.93</v>
      </c>
      <c r="P10097">
        <v>2.3800000000000001E-4</v>
      </c>
      <c r="Q10097">
        <v>5.9</v>
      </c>
      <c r="R10097" t="s">
        <v>100</v>
      </c>
      <c r="S10097">
        <v>124.2</v>
      </c>
      <c r="T10097" s="1">
        <v>46023</v>
      </c>
      <c r="U10097">
        <v>-1</v>
      </c>
      <c r="V10097">
        <v>3.1</v>
      </c>
      <c r="W10097">
        <v>2.5</v>
      </c>
      <c r="X10097" s="2">
        <v>46101</v>
      </c>
      <c r="Y10097" t="s">
        <v>559</v>
      </c>
      <c r="Z10097">
        <v>2569007</v>
      </c>
      <c r="AA10097">
        <v>7.22</v>
      </c>
    </row>
    <row r="10098" spans="1:27" x14ac:dyDescent="0.3">
      <c r="A10098" t="s">
        <v>558</v>
      </c>
      <c r="B10098" t="s">
        <v>484</v>
      </c>
      <c r="C10098" t="s">
        <v>485</v>
      </c>
      <c r="D10098" t="s">
        <v>98</v>
      </c>
      <c r="E10098" t="s">
        <v>473</v>
      </c>
      <c r="F10098" t="s">
        <v>42</v>
      </c>
      <c r="G10098" s="1">
        <v>46054</v>
      </c>
      <c r="H10098" t="s">
        <v>48</v>
      </c>
      <c r="I10098" t="s">
        <v>49</v>
      </c>
      <c r="J10098" t="s">
        <v>50</v>
      </c>
      <c r="K10098">
        <v>1</v>
      </c>
      <c r="L10098" t="s">
        <v>51</v>
      </c>
      <c r="M10098">
        <v>8319.33</v>
      </c>
      <c r="N10098" t="s">
        <v>486</v>
      </c>
      <c r="O10098">
        <v>1.98</v>
      </c>
      <c r="P10098">
        <v>2.3800000000000001E-4</v>
      </c>
      <c r="Q10098">
        <v>5.9</v>
      </c>
      <c r="R10098" t="s">
        <v>100</v>
      </c>
      <c r="S10098">
        <v>125.3</v>
      </c>
      <c r="T10098" s="1">
        <v>46054</v>
      </c>
      <c r="U10098">
        <v>-1</v>
      </c>
      <c r="V10098">
        <v>3.1</v>
      </c>
      <c r="W10098">
        <v>2.5</v>
      </c>
      <c r="X10098" s="2">
        <v>46101</v>
      </c>
      <c r="Y10098" t="s">
        <v>559</v>
      </c>
      <c r="Z10098">
        <v>2569007</v>
      </c>
      <c r="AA10098">
        <v>7.3</v>
      </c>
    </row>
    <row r="10099" spans="1:27" x14ac:dyDescent="0.3">
      <c r="A10099" t="s">
        <v>558</v>
      </c>
      <c r="B10099" t="s">
        <v>484</v>
      </c>
      <c r="C10099" t="s">
        <v>485</v>
      </c>
      <c r="D10099" t="s">
        <v>98</v>
      </c>
      <c r="E10099" t="s">
        <v>473</v>
      </c>
      <c r="F10099" t="s">
        <v>43</v>
      </c>
      <c r="G10099" s="1">
        <v>46082</v>
      </c>
      <c r="H10099" t="s">
        <v>48</v>
      </c>
      <c r="I10099" t="s">
        <v>49</v>
      </c>
      <c r="J10099" t="s">
        <v>50</v>
      </c>
      <c r="K10099">
        <v>1</v>
      </c>
      <c r="L10099" t="s">
        <v>51</v>
      </c>
      <c r="M10099">
        <v>8277.31</v>
      </c>
      <c r="N10099" t="s">
        <v>486</v>
      </c>
      <c r="O10099">
        <v>1.97</v>
      </c>
      <c r="P10099">
        <v>2.3800000000000001E-4</v>
      </c>
      <c r="Q10099">
        <v>5.9</v>
      </c>
      <c r="R10099" t="s">
        <v>100</v>
      </c>
      <c r="S10099">
        <v>126</v>
      </c>
      <c r="T10099" s="1">
        <v>46082</v>
      </c>
      <c r="U10099">
        <v>-1</v>
      </c>
      <c r="V10099">
        <v>3.1</v>
      </c>
      <c r="W10099">
        <v>2.5</v>
      </c>
      <c r="X10099" s="2">
        <v>46101</v>
      </c>
      <c r="Y10099" t="s">
        <v>559</v>
      </c>
      <c r="Z10099">
        <v>2569007</v>
      </c>
      <c r="AA10099">
        <v>7.34</v>
      </c>
    </row>
    <row r="10100" spans="1:27" x14ac:dyDescent="0.3">
      <c r="A10100" t="s">
        <v>558</v>
      </c>
      <c r="B10100" t="s">
        <v>484</v>
      </c>
      <c r="C10100" t="s">
        <v>485</v>
      </c>
      <c r="D10100" t="s">
        <v>98</v>
      </c>
      <c r="E10100" t="s">
        <v>473</v>
      </c>
      <c r="F10100" t="s">
        <v>31</v>
      </c>
      <c r="G10100" s="1">
        <v>45931</v>
      </c>
      <c r="H10100" t="s">
        <v>52</v>
      </c>
      <c r="I10100" t="s">
        <v>53</v>
      </c>
      <c r="J10100" t="s">
        <v>54</v>
      </c>
      <c r="K10100">
        <v>12</v>
      </c>
      <c r="L10100" t="s">
        <v>55</v>
      </c>
      <c r="M10100">
        <v>9495.7999999999993</v>
      </c>
      <c r="N10100" t="s">
        <v>486</v>
      </c>
      <c r="O10100">
        <v>2.2599999999999998</v>
      </c>
      <c r="P10100">
        <v>2.3800000000000001E-4</v>
      </c>
      <c r="Q10100">
        <v>5.9</v>
      </c>
      <c r="R10100" t="s">
        <v>100</v>
      </c>
      <c r="S10100">
        <v>127.1</v>
      </c>
      <c r="T10100" s="1">
        <v>45931</v>
      </c>
      <c r="U10100">
        <v>-1</v>
      </c>
      <c r="V10100">
        <v>3.1</v>
      </c>
      <c r="W10100">
        <v>2.5</v>
      </c>
      <c r="X10100" s="2">
        <v>46101</v>
      </c>
      <c r="Y10100" t="s">
        <v>559</v>
      </c>
      <c r="Z10100">
        <v>2569007</v>
      </c>
      <c r="AA10100">
        <v>7.06</v>
      </c>
    </row>
    <row r="10101" spans="1:27" x14ac:dyDescent="0.3">
      <c r="A10101" t="s">
        <v>558</v>
      </c>
      <c r="B10101" t="s">
        <v>484</v>
      </c>
      <c r="C10101" t="s">
        <v>485</v>
      </c>
      <c r="D10101" t="s">
        <v>98</v>
      </c>
      <c r="E10101" t="s">
        <v>473</v>
      </c>
      <c r="F10101" t="s">
        <v>39</v>
      </c>
      <c r="G10101" s="1">
        <v>45962</v>
      </c>
      <c r="H10101" t="s">
        <v>52</v>
      </c>
      <c r="I10101" t="s">
        <v>53</v>
      </c>
      <c r="J10101" t="s">
        <v>54</v>
      </c>
      <c r="K10101">
        <v>12</v>
      </c>
      <c r="L10101" t="s">
        <v>55</v>
      </c>
      <c r="M10101">
        <v>9747.9</v>
      </c>
      <c r="N10101" t="s">
        <v>486</v>
      </c>
      <c r="O10101">
        <v>2.3199999999999998</v>
      </c>
      <c r="P10101">
        <v>2.3800000000000001E-4</v>
      </c>
      <c r="Q10101">
        <v>5.9</v>
      </c>
      <c r="R10101" t="s">
        <v>100</v>
      </c>
      <c r="S10101">
        <v>126.2</v>
      </c>
      <c r="T10101" s="1">
        <v>45962</v>
      </c>
      <c r="U10101">
        <v>-1</v>
      </c>
      <c r="V10101">
        <v>3.1</v>
      </c>
      <c r="W10101">
        <v>2.5</v>
      </c>
      <c r="X10101" s="2">
        <v>46101</v>
      </c>
      <c r="Y10101" t="s">
        <v>559</v>
      </c>
      <c r="Z10101">
        <v>2569007</v>
      </c>
      <c r="AA10101">
        <v>7.19</v>
      </c>
    </row>
    <row r="10102" spans="1:27" x14ac:dyDescent="0.3">
      <c r="A10102" t="s">
        <v>558</v>
      </c>
      <c r="B10102" t="s">
        <v>484</v>
      </c>
      <c r="C10102" t="s">
        <v>485</v>
      </c>
      <c r="D10102" t="s">
        <v>98</v>
      </c>
      <c r="E10102" t="s">
        <v>473</v>
      </c>
      <c r="F10102" t="s">
        <v>40</v>
      </c>
      <c r="G10102" s="1">
        <v>45992</v>
      </c>
      <c r="H10102" t="s">
        <v>52</v>
      </c>
      <c r="I10102" t="s">
        <v>53</v>
      </c>
      <c r="J10102" t="s">
        <v>54</v>
      </c>
      <c r="K10102">
        <v>12</v>
      </c>
      <c r="L10102" t="s">
        <v>55</v>
      </c>
      <c r="M10102">
        <v>10042.02</v>
      </c>
      <c r="N10102" t="s">
        <v>486</v>
      </c>
      <c r="O10102">
        <v>2.39</v>
      </c>
      <c r="P10102">
        <v>2.3800000000000001E-4</v>
      </c>
      <c r="Q10102">
        <v>5.9</v>
      </c>
      <c r="R10102" t="s">
        <v>100</v>
      </c>
      <c r="S10102">
        <v>125.8</v>
      </c>
      <c r="T10102" s="1">
        <v>45992</v>
      </c>
      <c r="U10102">
        <v>-1</v>
      </c>
      <c r="V10102">
        <v>3.1</v>
      </c>
      <c r="W10102">
        <v>2.5</v>
      </c>
      <c r="X10102" s="2">
        <v>46101</v>
      </c>
      <c r="Y10102" t="s">
        <v>559</v>
      </c>
      <c r="Z10102">
        <v>2569007</v>
      </c>
      <c r="AA10102">
        <v>7.19</v>
      </c>
    </row>
    <row r="10103" spans="1:27" x14ac:dyDescent="0.3">
      <c r="A10103" t="s">
        <v>558</v>
      </c>
      <c r="B10103" t="s">
        <v>484</v>
      </c>
      <c r="C10103" t="s">
        <v>485</v>
      </c>
      <c r="D10103" t="s">
        <v>98</v>
      </c>
      <c r="E10103" t="s">
        <v>473</v>
      </c>
      <c r="F10103" t="s">
        <v>41</v>
      </c>
      <c r="G10103" s="1">
        <v>46023</v>
      </c>
      <c r="H10103" t="s">
        <v>52</v>
      </c>
      <c r="I10103" t="s">
        <v>53</v>
      </c>
      <c r="J10103" t="s">
        <v>54</v>
      </c>
      <c r="K10103">
        <v>12</v>
      </c>
      <c r="L10103" t="s">
        <v>55</v>
      </c>
      <c r="M10103">
        <v>10084.030000000001</v>
      </c>
      <c r="N10103" t="s">
        <v>486</v>
      </c>
      <c r="O10103">
        <v>2.4</v>
      </c>
      <c r="P10103">
        <v>2.3800000000000001E-4</v>
      </c>
      <c r="Q10103">
        <v>5.9</v>
      </c>
      <c r="R10103" t="s">
        <v>100</v>
      </c>
      <c r="S10103">
        <v>124.2</v>
      </c>
      <c r="T10103" s="1">
        <v>46023</v>
      </c>
      <c r="U10103">
        <v>-1</v>
      </c>
      <c r="V10103">
        <v>3.1</v>
      </c>
      <c r="W10103">
        <v>2.5</v>
      </c>
      <c r="X10103" s="2">
        <v>46101</v>
      </c>
      <c r="Y10103" t="s">
        <v>559</v>
      </c>
      <c r="Z10103">
        <v>2569007</v>
      </c>
      <c r="AA10103">
        <v>7.22</v>
      </c>
    </row>
    <row r="10104" spans="1:27" x14ac:dyDescent="0.3">
      <c r="A10104" t="s">
        <v>558</v>
      </c>
      <c r="B10104" t="s">
        <v>484</v>
      </c>
      <c r="C10104" t="s">
        <v>485</v>
      </c>
      <c r="D10104" t="s">
        <v>98</v>
      </c>
      <c r="E10104" t="s">
        <v>473</v>
      </c>
      <c r="F10104" t="s">
        <v>42</v>
      </c>
      <c r="G10104" s="1">
        <v>46054</v>
      </c>
      <c r="H10104" t="s">
        <v>52</v>
      </c>
      <c r="I10104" t="s">
        <v>53</v>
      </c>
      <c r="J10104" t="s">
        <v>54</v>
      </c>
      <c r="K10104">
        <v>12</v>
      </c>
      <c r="L10104" t="s">
        <v>55</v>
      </c>
      <c r="M10104">
        <v>10210.08</v>
      </c>
      <c r="N10104" t="s">
        <v>486</v>
      </c>
      <c r="O10104">
        <v>2.4300000000000002</v>
      </c>
      <c r="P10104">
        <v>2.3800000000000001E-4</v>
      </c>
      <c r="Q10104">
        <v>5.9</v>
      </c>
      <c r="R10104" t="s">
        <v>100</v>
      </c>
      <c r="S10104">
        <v>125.3</v>
      </c>
      <c r="T10104" s="1">
        <v>46054</v>
      </c>
      <c r="U10104">
        <v>-1</v>
      </c>
      <c r="V10104">
        <v>3.1</v>
      </c>
      <c r="W10104">
        <v>2.5</v>
      </c>
      <c r="X10104" s="2">
        <v>46101</v>
      </c>
      <c r="Y10104" t="s">
        <v>559</v>
      </c>
      <c r="Z10104">
        <v>2569007</v>
      </c>
      <c r="AA10104">
        <v>7.3</v>
      </c>
    </row>
    <row r="10105" spans="1:27" x14ac:dyDescent="0.3">
      <c r="A10105" t="s">
        <v>558</v>
      </c>
      <c r="B10105" t="s">
        <v>484</v>
      </c>
      <c r="C10105" t="s">
        <v>485</v>
      </c>
      <c r="D10105" t="s">
        <v>98</v>
      </c>
      <c r="E10105" t="s">
        <v>473</v>
      </c>
      <c r="F10105" t="s">
        <v>43</v>
      </c>
      <c r="G10105" s="1">
        <v>46082</v>
      </c>
      <c r="H10105" t="s">
        <v>52</v>
      </c>
      <c r="I10105" t="s">
        <v>53</v>
      </c>
      <c r="J10105" t="s">
        <v>54</v>
      </c>
      <c r="K10105">
        <v>12</v>
      </c>
      <c r="L10105" t="s">
        <v>55</v>
      </c>
      <c r="M10105">
        <v>10252.1</v>
      </c>
      <c r="N10105" t="s">
        <v>486</v>
      </c>
      <c r="O10105">
        <v>2.44</v>
      </c>
      <c r="P10105">
        <v>2.3800000000000001E-4</v>
      </c>
      <c r="Q10105">
        <v>5.9</v>
      </c>
      <c r="R10105" t="s">
        <v>100</v>
      </c>
      <c r="S10105">
        <v>126</v>
      </c>
      <c r="T10105" s="1">
        <v>46082</v>
      </c>
      <c r="U10105">
        <v>-1</v>
      </c>
      <c r="V10105">
        <v>3.1</v>
      </c>
      <c r="W10105">
        <v>2.5</v>
      </c>
      <c r="X10105" s="2">
        <v>46101</v>
      </c>
      <c r="Y10105" t="s">
        <v>559</v>
      </c>
      <c r="Z10105">
        <v>2569007</v>
      </c>
      <c r="AA10105">
        <v>7.34</v>
      </c>
    </row>
    <row r="10106" spans="1:27" x14ac:dyDescent="0.3">
      <c r="A10106" t="s">
        <v>558</v>
      </c>
      <c r="B10106" t="s">
        <v>484</v>
      </c>
      <c r="C10106" t="s">
        <v>485</v>
      </c>
      <c r="D10106" t="s">
        <v>98</v>
      </c>
      <c r="E10106" t="s">
        <v>473</v>
      </c>
      <c r="F10106" t="s">
        <v>31</v>
      </c>
      <c r="G10106" s="1">
        <v>45931</v>
      </c>
      <c r="H10106" t="s">
        <v>56</v>
      </c>
      <c r="I10106" t="s">
        <v>57</v>
      </c>
      <c r="J10106" t="s">
        <v>34</v>
      </c>
      <c r="K10106">
        <v>1</v>
      </c>
      <c r="L10106" t="s">
        <v>51</v>
      </c>
      <c r="M10106">
        <v>22899.16</v>
      </c>
      <c r="N10106" t="s">
        <v>486</v>
      </c>
      <c r="O10106">
        <v>5.45</v>
      </c>
      <c r="P10106">
        <v>2.3800000000000001E-4</v>
      </c>
      <c r="Q10106">
        <v>5.9</v>
      </c>
      <c r="R10106" t="s">
        <v>100</v>
      </c>
      <c r="S10106">
        <v>127.1</v>
      </c>
      <c r="T10106" s="1">
        <v>45931</v>
      </c>
      <c r="U10106">
        <v>-1</v>
      </c>
      <c r="V10106">
        <v>3.1</v>
      </c>
      <c r="W10106">
        <v>2.5</v>
      </c>
      <c r="X10106" s="2">
        <v>46101</v>
      </c>
      <c r="Y10106" t="s">
        <v>559</v>
      </c>
      <c r="Z10106">
        <v>2569007</v>
      </c>
      <c r="AA10106">
        <v>7.06</v>
      </c>
    </row>
    <row r="10107" spans="1:27" x14ac:dyDescent="0.3">
      <c r="A10107" t="s">
        <v>558</v>
      </c>
      <c r="B10107" t="s">
        <v>484</v>
      </c>
      <c r="C10107" t="s">
        <v>485</v>
      </c>
      <c r="D10107" t="s">
        <v>98</v>
      </c>
      <c r="E10107" t="s">
        <v>473</v>
      </c>
      <c r="F10107" t="s">
        <v>39</v>
      </c>
      <c r="G10107" s="1">
        <v>45962</v>
      </c>
      <c r="H10107" t="s">
        <v>56</v>
      </c>
      <c r="I10107" t="s">
        <v>57</v>
      </c>
      <c r="J10107" t="s">
        <v>34</v>
      </c>
      <c r="K10107">
        <v>1</v>
      </c>
      <c r="L10107" t="s">
        <v>51</v>
      </c>
      <c r="M10107">
        <v>22563.03</v>
      </c>
      <c r="N10107" t="s">
        <v>486</v>
      </c>
      <c r="O10107">
        <v>5.37</v>
      </c>
      <c r="P10107">
        <v>2.3800000000000001E-4</v>
      </c>
      <c r="Q10107">
        <v>5.9</v>
      </c>
      <c r="R10107" t="s">
        <v>100</v>
      </c>
      <c r="S10107">
        <v>126.2</v>
      </c>
      <c r="T10107" s="1">
        <v>45962</v>
      </c>
      <c r="U10107">
        <v>-1</v>
      </c>
      <c r="V10107">
        <v>3.1</v>
      </c>
      <c r="W10107">
        <v>2.5</v>
      </c>
      <c r="X10107" s="2">
        <v>46101</v>
      </c>
      <c r="Y10107" t="s">
        <v>559</v>
      </c>
      <c r="Z10107">
        <v>2569007</v>
      </c>
      <c r="AA10107">
        <v>7.19</v>
      </c>
    </row>
    <row r="10108" spans="1:27" x14ac:dyDescent="0.3">
      <c r="A10108" t="s">
        <v>558</v>
      </c>
      <c r="B10108" t="s">
        <v>484</v>
      </c>
      <c r="C10108" t="s">
        <v>485</v>
      </c>
      <c r="D10108" t="s">
        <v>98</v>
      </c>
      <c r="E10108" t="s">
        <v>473</v>
      </c>
      <c r="F10108" t="s">
        <v>40</v>
      </c>
      <c r="G10108" s="1">
        <v>45992</v>
      </c>
      <c r="H10108" t="s">
        <v>56</v>
      </c>
      <c r="I10108" t="s">
        <v>57</v>
      </c>
      <c r="J10108" t="s">
        <v>34</v>
      </c>
      <c r="K10108">
        <v>1</v>
      </c>
      <c r="L10108" t="s">
        <v>51</v>
      </c>
      <c r="M10108">
        <v>23319.33</v>
      </c>
      <c r="N10108" t="s">
        <v>486</v>
      </c>
      <c r="O10108">
        <v>5.55</v>
      </c>
      <c r="P10108">
        <v>2.3800000000000001E-4</v>
      </c>
      <c r="Q10108">
        <v>5.9</v>
      </c>
      <c r="R10108" t="s">
        <v>100</v>
      </c>
      <c r="S10108">
        <v>125.8</v>
      </c>
      <c r="T10108" s="1">
        <v>45992</v>
      </c>
      <c r="U10108">
        <v>-1</v>
      </c>
      <c r="V10108">
        <v>3.1</v>
      </c>
      <c r="W10108">
        <v>2.5</v>
      </c>
      <c r="X10108" s="2">
        <v>46101</v>
      </c>
      <c r="Y10108" t="s">
        <v>559</v>
      </c>
      <c r="Z10108">
        <v>2569007</v>
      </c>
      <c r="AA10108">
        <v>7.19</v>
      </c>
    </row>
    <row r="10109" spans="1:27" x14ac:dyDescent="0.3">
      <c r="A10109" t="s">
        <v>558</v>
      </c>
      <c r="B10109" t="s">
        <v>484</v>
      </c>
      <c r="C10109" t="s">
        <v>485</v>
      </c>
      <c r="D10109" t="s">
        <v>98</v>
      </c>
      <c r="E10109" t="s">
        <v>473</v>
      </c>
      <c r="F10109" t="s">
        <v>41</v>
      </c>
      <c r="G10109" s="1">
        <v>46023</v>
      </c>
      <c r="H10109" t="s">
        <v>56</v>
      </c>
      <c r="I10109" t="s">
        <v>57</v>
      </c>
      <c r="J10109" t="s">
        <v>34</v>
      </c>
      <c r="K10109">
        <v>1</v>
      </c>
      <c r="L10109" t="s">
        <v>51</v>
      </c>
      <c r="M10109">
        <v>23823.53</v>
      </c>
      <c r="N10109" t="s">
        <v>486</v>
      </c>
      <c r="O10109">
        <v>5.67</v>
      </c>
      <c r="P10109">
        <v>2.3800000000000001E-4</v>
      </c>
      <c r="Q10109">
        <v>5.9</v>
      </c>
      <c r="R10109" t="s">
        <v>100</v>
      </c>
      <c r="S10109">
        <v>124.2</v>
      </c>
      <c r="T10109" s="1">
        <v>46023</v>
      </c>
      <c r="U10109">
        <v>-1</v>
      </c>
      <c r="V10109">
        <v>3.1</v>
      </c>
      <c r="W10109">
        <v>2.5</v>
      </c>
      <c r="X10109" s="2">
        <v>46101</v>
      </c>
      <c r="Y10109" t="s">
        <v>559</v>
      </c>
      <c r="Z10109">
        <v>2569007</v>
      </c>
      <c r="AA10109">
        <v>7.22</v>
      </c>
    </row>
    <row r="10110" spans="1:27" x14ac:dyDescent="0.3">
      <c r="A10110" t="s">
        <v>558</v>
      </c>
      <c r="B10110" t="s">
        <v>484</v>
      </c>
      <c r="C10110" t="s">
        <v>485</v>
      </c>
      <c r="D10110" t="s">
        <v>98</v>
      </c>
      <c r="E10110" t="s">
        <v>473</v>
      </c>
      <c r="F10110" t="s">
        <v>42</v>
      </c>
      <c r="G10110" s="1">
        <v>46054</v>
      </c>
      <c r="H10110" t="s">
        <v>56</v>
      </c>
      <c r="I10110" t="s">
        <v>57</v>
      </c>
      <c r="J10110" t="s">
        <v>34</v>
      </c>
      <c r="K10110">
        <v>1</v>
      </c>
      <c r="L10110" t="s">
        <v>51</v>
      </c>
      <c r="M10110">
        <v>23823.53</v>
      </c>
      <c r="N10110" t="s">
        <v>486</v>
      </c>
      <c r="O10110">
        <v>5.67</v>
      </c>
      <c r="P10110">
        <v>2.3800000000000001E-4</v>
      </c>
      <c r="Q10110">
        <v>5.9</v>
      </c>
      <c r="R10110" t="s">
        <v>100</v>
      </c>
      <c r="S10110">
        <v>125.3</v>
      </c>
      <c r="T10110" s="1">
        <v>46054</v>
      </c>
      <c r="U10110">
        <v>-1</v>
      </c>
      <c r="V10110">
        <v>3.1</v>
      </c>
      <c r="W10110">
        <v>2.5</v>
      </c>
      <c r="X10110" s="2">
        <v>46101</v>
      </c>
      <c r="Y10110" t="s">
        <v>559</v>
      </c>
      <c r="Z10110">
        <v>2569007</v>
      </c>
      <c r="AA10110">
        <v>7.3</v>
      </c>
    </row>
    <row r="10111" spans="1:27" x14ac:dyDescent="0.3">
      <c r="A10111" t="s">
        <v>558</v>
      </c>
      <c r="B10111" t="s">
        <v>484</v>
      </c>
      <c r="C10111" t="s">
        <v>485</v>
      </c>
      <c r="D10111" t="s">
        <v>98</v>
      </c>
      <c r="E10111" t="s">
        <v>473</v>
      </c>
      <c r="F10111" t="s">
        <v>43</v>
      </c>
      <c r="G10111" s="1">
        <v>46082</v>
      </c>
      <c r="H10111" t="s">
        <v>56</v>
      </c>
      <c r="I10111" t="s">
        <v>57</v>
      </c>
      <c r="J10111" t="s">
        <v>34</v>
      </c>
      <c r="K10111">
        <v>1</v>
      </c>
      <c r="L10111" t="s">
        <v>51</v>
      </c>
      <c r="M10111">
        <v>23655.46</v>
      </c>
      <c r="N10111" t="s">
        <v>486</v>
      </c>
      <c r="O10111">
        <v>5.63</v>
      </c>
      <c r="P10111">
        <v>2.3800000000000001E-4</v>
      </c>
      <c r="Q10111">
        <v>5.9</v>
      </c>
      <c r="R10111" t="s">
        <v>100</v>
      </c>
      <c r="S10111">
        <v>126</v>
      </c>
      <c r="T10111" s="1">
        <v>46082</v>
      </c>
      <c r="U10111">
        <v>-1</v>
      </c>
      <c r="V10111">
        <v>3.1</v>
      </c>
      <c r="W10111">
        <v>2.5</v>
      </c>
      <c r="X10111" s="2">
        <v>46101</v>
      </c>
      <c r="Y10111" t="s">
        <v>559</v>
      </c>
      <c r="Z10111">
        <v>2569007</v>
      </c>
      <c r="AA10111">
        <v>7.34</v>
      </c>
    </row>
    <row r="10112" spans="1:27" x14ac:dyDescent="0.3">
      <c r="A10112" t="s">
        <v>558</v>
      </c>
      <c r="B10112" t="s">
        <v>484</v>
      </c>
      <c r="C10112" t="s">
        <v>485</v>
      </c>
      <c r="D10112" t="s">
        <v>98</v>
      </c>
      <c r="E10112" t="s">
        <v>473</v>
      </c>
      <c r="F10112" t="s">
        <v>31</v>
      </c>
      <c r="G10112" s="1">
        <v>45931</v>
      </c>
      <c r="H10112" t="s">
        <v>58</v>
      </c>
      <c r="I10112" t="s">
        <v>59</v>
      </c>
      <c r="J10112" t="s">
        <v>60</v>
      </c>
      <c r="K10112">
        <v>1</v>
      </c>
      <c r="L10112" t="s">
        <v>51</v>
      </c>
      <c r="M10112">
        <v>25084.03</v>
      </c>
      <c r="N10112" t="s">
        <v>486</v>
      </c>
      <c r="O10112">
        <v>5.97</v>
      </c>
      <c r="P10112">
        <v>2.3800000000000001E-4</v>
      </c>
      <c r="Q10112">
        <v>5.9</v>
      </c>
      <c r="R10112" t="s">
        <v>100</v>
      </c>
      <c r="S10112">
        <v>127.1</v>
      </c>
      <c r="T10112" s="1">
        <v>45931</v>
      </c>
      <c r="U10112">
        <v>-1</v>
      </c>
      <c r="V10112">
        <v>3.1</v>
      </c>
      <c r="W10112">
        <v>2.5</v>
      </c>
      <c r="X10112" s="2">
        <v>46101</v>
      </c>
      <c r="Y10112" t="s">
        <v>559</v>
      </c>
      <c r="Z10112">
        <v>2569007</v>
      </c>
      <c r="AA10112">
        <v>7.06</v>
      </c>
    </row>
    <row r="10113" spans="1:27" x14ac:dyDescent="0.3">
      <c r="A10113" t="s">
        <v>558</v>
      </c>
      <c r="B10113" t="s">
        <v>484</v>
      </c>
      <c r="C10113" t="s">
        <v>485</v>
      </c>
      <c r="D10113" t="s">
        <v>98</v>
      </c>
      <c r="E10113" t="s">
        <v>473</v>
      </c>
      <c r="F10113" t="s">
        <v>39</v>
      </c>
      <c r="G10113" s="1">
        <v>45962</v>
      </c>
      <c r="H10113" t="s">
        <v>58</v>
      </c>
      <c r="I10113" t="s">
        <v>59</v>
      </c>
      <c r="J10113" t="s">
        <v>60</v>
      </c>
      <c r="K10113">
        <v>1</v>
      </c>
      <c r="L10113" t="s">
        <v>51</v>
      </c>
      <c r="M10113">
        <v>25042.02</v>
      </c>
      <c r="N10113" t="s">
        <v>486</v>
      </c>
      <c r="O10113">
        <v>5.96</v>
      </c>
      <c r="P10113">
        <v>2.3800000000000001E-4</v>
      </c>
      <c r="Q10113">
        <v>5.9</v>
      </c>
      <c r="R10113" t="s">
        <v>100</v>
      </c>
      <c r="S10113">
        <v>126.2</v>
      </c>
      <c r="T10113" s="1">
        <v>45962</v>
      </c>
      <c r="U10113">
        <v>-1</v>
      </c>
      <c r="V10113">
        <v>3.1</v>
      </c>
      <c r="W10113">
        <v>2.5</v>
      </c>
      <c r="X10113" s="2">
        <v>46101</v>
      </c>
      <c r="Y10113" t="s">
        <v>559</v>
      </c>
      <c r="Z10113">
        <v>2569007</v>
      </c>
      <c r="AA10113">
        <v>7.19</v>
      </c>
    </row>
    <row r="10114" spans="1:27" x14ac:dyDescent="0.3">
      <c r="A10114" t="s">
        <v>558</v>
      </c>
      <c r="B10114" t="s">
        <v>484</v>
      </c>
      <c r="C10114" t="s">
        <v>485</v>
      </c>
      <c r="D10114" t="s">
        <v>98</v>
      </c>
      <c r="E10114" t="s">
        <v>473</v>
      </c>
      <c r="F10114" t="s">
        <v>40</v>
      </c>
      <c r="G10114" s="1">
        <v>45992</v>
      </c>
      <c r="H10114" t="s">
        <v>58</v>
      </c>
      <c r="I10114" t="s">
        <v>59</v>
      </c>
      <c r="J10114" t="s">
        <v>60</v>
      </c>
      <c r="K10114">
        <v>1</v>
      </c>
      <c r="L10114" t="s">
        <v>51</v>
      </c>
      <c r="M10114">
        <v>25672.27</v>
      </c>
      <c r="N10114" t="s">
        <v>486</v>
      </c>
      <c r="O10114">
        <v>6.11</v>
      </c>
      <c r="P10114">
        <v>2.3800000000000001E-4</v>
      </c>
      <c r="Q10114">
        <v>5.9</v>
      </c>
      <c r="R10114" t="s">
        <v>100</v>
      </c>
      <c r="S10114">
        <v>125.8</v>
      </c>
      <c r="T10114" s="1">
        <v>45992</v>
      </c>
      <c r="U10114">
        <v>-1</v>
      </c>
      <c r="V10114">
        <v>3.1</v>
      </c>
      <c r="W10114">
        <v>2.5</v>
      </c>
      <c r="X10114" s="2">
        <v>46101</v>
      </c>
      <c r="Y10114" t="s">
        <v>559</v>
      </c>
      <c r="Z10114">
        <v>2569007</v>
      </c>
      <c r="AA10114">
        <v>7.19</v>
      </c>
    </row>
    <row r="10115" spans="1:27" x14ac:dyDescent="0.3">
      <c r="A10115" t="s">
        <v>558</v>
      </c>
      <c r="B10115" t="s">
        <v>484</v>
      </c>
      <c r="C10115" t="s">
        <v>485</v>
      </c>
      <c r="D10115" t="s">
        <v>98</v>
      </c>
      <c r="E10115" t="s">
        <v>473</v>
      </c>
      <c r="F10115" t="s">
        <v>41</v>
      </c>
      <c r="G10115" s="1">
        <v>46023</v>
      </c>
      <c r="H10115" t="s">
        <v>58</v>
      </c>
      <c r="I10115" t="s">
        <v>59</v>
      </c>
      <c r="J10115" t="s">
        <v>60</v>
      </c>
      <c r="K10115">
        <v>1</v>
      </c>
      <c r="L10115" t="s">
        <v>51</v>
      </c>
      <c r="M10115">
        <v>25798.32</v>
      </c>
      <c r="N10115" t="s">
        <v>486</v>
      </c>
      <c r="O10115">
        <v>6.14</v>
      </c>
      <c r="P10115">
        <v>2.3800000000000001E-4</v>
      </c>
      <c r="Q10115">
        <v>5.9</v>
      </c>
      <c r="R10115" t="s">
        <v>100</v>
      </c>
      <c r="S10115">
        <v>124.2</v>
      </c>
      <c r="T10115" s="1">
        <v>46023</v>
      </c>
      <c r="U10115">
        <v>-1</v>
      </c>
      <c r="V10115">
        <v>3.1</v>
      </c>
      <c r="W10115">
        <v>2.5</v>
      </c>
      <c r="X10115" s="2">
        <v>46101</v>
      </c>
      <c r="Y10115" t="s">
        <v>559</v>
      </c>
      <c r="Z10115">
        <v>2569007</v>
      </c>
      <c r="AA10115">
        <v>7.22</v>
      </c>
    </row>
    <row r="10116" spans="1:27" x14ac:dyDescent="0.3">
      <c r="A10116" t="s">
        <v>558</v>
      </c>
      <c r="B10116" t="s">
        <v>484</v>
      </c>
      <c r="C10116" t="s">
        <v>485</v>
      </c>
      <c r="D10116" t="s">
        <v>98</v>
      </c>
      <c r="E10116" t="s">
        <v>473</v>
      </c>
      <c r="F10116" t="s">
        <v>42</v>
      </c>
      <c r="G10116" s="1">
        <v>46054</v>
      </c>
      <c r="H10116" t="s">
        <v>58</v>
      </c>
      <c r="I10116" t="s">
        <v>59</v>
      </c>
      <c r="J10116" t="s">
        <v>60</v>
      </c>
      <c r="K10116">
        <v>1</v>
      </c>
      <c r="L10116" t="s">
        <v>51</v>
      </c>
      <c r="M10116">
        <v>26386.55</v>
      </c>
      <c r="N10116" t="s">
        <v>486</v>
      </c>
      <c r="O10116">
        <v>6.28</v>
      </c>
      <c r="P10116">
        <v>2.3800000000000001E-4</v>
      </c>
      <c r="Q10116">
        <v>5.9</v>
      </c>
      <c r="R10116" t="s">
        <v>100</v>
      </c>
      <c r="S10116">
        <v>125.3</v>
      </c>
      <c r="T10116" s="1">
        <v>46054</v>
      </c>
      <c r="U10116">
        <v>-1</v>
      </c>
      <c r="V10116">
        <v>3.1</v>
      </c>
      <c r="W10116">
        <v>2.5</v>
      </c>
      <c r="X10116" s="2">
        <v>46101</v>
      </c>
      <c r="Y10116" t="s">
        <v>559</v>
      </c>
      <c r="Z10116">
        <v>2569007</v>
      </c>
      <c r="AA10116">
        <v>7.3</v>
      </c>
    </row>
    <row r="10117" spans="1:27" x14ac:dyDescent="0.3">
      <c r="A10117" t="s">
        <v>558</v>
      </c>
      <c r="B10117" t="s">
        <v>484</v>
      </c>
      <c r="C10117" t="s">
        <v>485</v>
      </c>
      <c r="D10117" t="s">
        <v>98</v>
      </c>
      <c r="E10117" t="s">
        <v>473</v>
      </c>
      <c r="F10117" t="s">
        <v>43</v>
      </c>
      <c r="G10117" s="1">
        <v>46082</v>
      </c>
      <c r="H10117" t="s">
        <v>58</v>
      </c>
      <c r="I10117" t="s">
        <v>59</v>
      </c>
      <c r="J10117" t="s">
        <v>60</v>
      </c>
      <c r="K10117">
        <v>1</v>
      </c>
      <c r="L10117" t="s">
        <v>51</v>
      </c>
      <c r="M10117">
        <v>26050.42</v>
      </c>
      <c r="N10117" t="s">
        <v>486</v>
      </c>
      <c r="O10117">
        <v>6.2</v>
      </c>
      <c r="P10117">
        <v>2.3800000000000001E-4</v>
      </c>
      <c r="Q10117">
        <v>5.9</v>
      </c>
      <c r="R10117" t="s">
        <v>100</v>
      </c>
      <c r="S10117">
        <v>126</v>
      </c>
      <c r="T10117" s="1">
        <v>46082</v>
      </c>
      <c r="U10117">
        <v>-1</v>
      </c>
      <c r="V10117">
        <v>3.1</v>
      </c>
      <c r="W10117">
        <v>2.5</v>
      </c>
      <c r="X10117" s="2">
        <v>46101</v>
      </c>
      <c r="Y10117" t="s">
        <v>559</v>
      </c>
      <c r="Z10117">
        <v>2569007</v>
      </c>
      <c r="AA10117">
        <v>7.34</v>
      </c>
    </row>
    <row r="10118" spans="1:27" x14ac:dyDescent="0.3">
      <c r="A10118" t="s">
        <v>558</v>
      </c>
      <c r="B10118" t="s">
        <v>484</v>
      </c>
      <c r="C10118" t="s">
        <v>485</v>
      </c>
      <c r="D10118" t="s">
        <v>98</v>
      </c>
      <c r="E10118" t="s">
        <v>473</v>
      </c>
      <c r="F10118" t="s">
        <v>31</v>
      </c>
      <c r="G10118" s="1">
        <v>45931</v>
      </c>
      <c r="H10118" t="s">
        <v>61</v>
      </c>
      <c r="I10118" t="s">
        <v>62</v>
      </c>
      <c r="J10118" t="s">
        <v>60</v>
      </c>
      <c r="K10118">
        <v>1</v>
      </c>
      <c r="L10118" t="s">
        <v>51</v>
      </c>
      <c r="M10118">
        <v>51932.77</v>
      </c>
      <c r="N10118" t="s">
        <v>486</v>
      </c>
      <c r="O10118">
        <v>12.36</v>
      </c>
      <c r="P10118">
        <v>2.3800000000000001E-4</v>
      </c>
      <c r="Q10118">
        <v>5.9</v>
      </c>
      <c r="R10118" t="s">
        <v>100</v>
      </c>
      <c r="S10118">
        <v>127.1</v>
      </c>
      <c r="T10118" s="1">
        <v>45931</v>
      </c>
      <c r="U10118">
        <v>-1</v>
      </c>
      <c r="V10118">
        <v>3.1</v>
      </c>
      <c r="W10118">
        <v>2.5</v>
      </c>
      <c r="X10118" s="2">
        <v>46101</v>
      </c>
      <c r="Y10118" t="s">
        <v>559</v>
      </c>
      <c r="Z10118">
        <v>2569007</v>
      </c>
      <c r="AA10118">
        <v>7.06</v>
      </c>
    </row>
    <row r="10119" spans="1:27" x14ac:dyDescent="0.3">
      <c r="A10119" t="s">
        <v>558</v>
      </c>
      <c r="B10119" t="s">
        <v>484</v>
      </c>
      <c r="C10119" t="s">
        <v>485</v>
      </c>
      <c r="D10119" t="s">
        <v>98</v>
      </c>
      <c r="E10119" t="s">
        <v>473</v>
      </c>
      <c r="F10119" t="s">
        <v>39</v>
      </c>
      <c r="G10119" s="1">
        <v>45962</v>
      </c>
      <c r="H10119" t="s">
        <v>61</v>
      </c>
      <c r="I10119" t="s">
        <v>62</v>
      </c>
      <c r="J10119" t="s">
        <v>60</v>
      </c>
      <c r="K10119">
        <v>1</v>
      </c>
      <c r="L10119" t="s">
        <v>51</v>
      </c>
      <c r="M10119">
        <v>52478.99</v>
      </c>
      <c r="N10119" t="s">
        <v>486</v>
      </c>
      <c r="O10119">
        <v>12.49</v>
      </c>
      <c r="P10119">
        <v>2.3800000000000001E-4</v>
      </c>
      <c r="Q10119">
        <v>5.9</v>
      </c>
      <c r="R10119" t="s">
        <v>100</v>
      </c>
      <c r="S10119">
        <v>126.2</v>
      </c>
      <c r="T10119" s="1">
        <v>45962</v>
      </c>
      <c r="U10119">
        <v>-1</v>
      </c>
      <c r="V10119">
        <v>3.1</v>
      </c>
      <c r="W10119">
        <v>2.5</v>
      </c>
      <c r="X10119" s="2">
        <v>46101</v>
      </c>
      <c r="Y10119" t="s">
        <v>559</v>
      </c>
      <c r="Z10119">
        <v>2569007</v>
      </c>
      <c r="AA10119">
        <v>7.19</v>
      </c>
    </row>
    <row r="10120" spans="1:27" x14ac:dyDescent="0.3">
      <c r="A10120" t="s">
        <v>558</v>
      </c>
      <c r="B10120" t="s">
        <v>484</v>
      </c>
      <c r="C10120" t="s">
        <v>485</v>
      </c>
      <c r="D10120" t="s">
        <v>98</v>
      </c>
      <c r="E10120" t="s">
        <v>473</v>
      </c>
      <c r="F10120" t="s">
        <v>40</v>
      </c>
      <c r="G10120" s="1">
        <v>45992</v>
      </c>
      <c r="H10120" t="s">
        <v>61</v>
      </c>
      <c r="I10120" t="s">
        <v>62</v>
      </c>
      <c r="J10120" t="s">
        <v>60</v>
      </c>
      <c r="K10120">
        <v>1</v>
      </c>
      <c r="L10120" t="s">
        <v>51</v>
      </c>
      <c r="M10120">
        <v>51428.57</v>
      </c>
      <c r="N10120" t="s">
        <v>486</v>
      </c>
      <c r="O10120">
        <v>12.24</v>
      </c>
      <c r="P10120">
        <v>2.3800000000000001E-4</v>
      </c>
      <c r="Q10120">
        <v>5.9</v>
      </c>
      <c r="R10120" t="s">
        <v>100</v>
      </c>
      <c r="S10120">
        <v>125.8</v>
      </c>
      <c r="T10120" s="1">
        <v>45992</v>
      </c>
      <c r="U10120">
        <v>-1</v>
      </c>
      <c r="V10120">
        <v>3.1</v>
      </c>
      <c r="W10120">
        <v>2.5</v>
      </c>
      <c r="X10120" s="2">
        <v>46101</v>
      </c>
      <c r="Y10120" t="s">
        <v>559</v>
      </c>
      <c r="Z10120">
        <v>2569007</v>
      </c>
      <c r="AA10120">
        <v>7.19</v>
      </c>
    </row>
    <row r="10121" spans="1:27" x14ac:dyDescent="0.3">
      <c r="A10121" t="s">
        <v>558</v>
      </c>
      <c r="B10121" t="s">
        <v>484</v>
      </c>
      <c r="C10121" t="s">
        <v>485</v>
      </c>
      <c r="D10121" t="s">
        <v>98</v>
      </c>
      <c r="E10121" t="s">
        <v>473</v>
      </c>
      <c r="F10121" t="s">
        <v>41</v>
      </c>
      <c r="G10121" s="1">
        <v>46023</v>
      </c>
      <c r="H10121" t="s">
        <v>61</v>
      </c>
      <c r="I10121" t="s">
        <v>62</v>
      </c>
      <c r="J10121" t="s">
        <v>60</v>
      </c>
      <c r="K10121">
        <v>1</v>
      </c>
      <c r="L10121" t="s">
        <v>51</v>
      </c>
      <c r="M10121">
        <v>50168.07</v>
      </c>
      <c r="N10121" t="s">
        <v>486</v>
      </c>
      <c r="O10121">
        <v>11.94</v>
      </c>
      <c r="P10121">
        <v>2.3800000000000001E-4</v>
      </c>
      <c r="Q10121">
        <v>5.9</v>
      </c>
      <c r="R10121" t="s">
        <v>100</v>
      </c>
      <c r="S10121">
        <v>124.2</v>
      </c>
      <c r="T10121" s="1">
        <v>46023</v>
      </c>
      <c r="U10121">
        <v>-1</v>
      </c>
      <c r="V10121">
        <v>3.1</v>
      </c>
      <c r="W10121">
        <v>2.5</v>
      </c>
      <c r="X10121" s="2">
        <v>46101</v>
      </c>
      <c r="Y10121" t="s">
        <v>559</v>
      </c>
      <c r="Z10121">
        <v>2569007</v>
      </c>
      <c r="AA10121">
        <v>7.22</v>
      </c>
    </row>
    <row r="10122" spans="1:27" x14ac:dyDescent="0.3">
      <c r="A10122" t="s">
        <v>558</v>
      </c>
      <c r="B10122" t="s">
        <v>484</v>
      </c>
      <c r="C10122" t="s">
        <v>485</v>
      </c>
      <c r="D10122" t="s">
        <v>98</v>
      </c>
      <c r="E10122" t="s">
        <v>473</v>
      </c>
      <c r="F10122" t="s">
        <v>42</v>
      </c>
      <c r="G10122" s="1">
        <v>46054</v>
      </c>
      <c r="H10122" t="s">
        <v>61</v>
      </c>
      <c r="I10122" t="s">
        <v>62</v>
      </c>
      <c r="J10122" t="s">
        <v>60</v>
      </c>
      <c r="K10122">
        <v>1</v>
      </c>
      <c r="L10122" t="s">
        <v>51</v>
      </c>
      <c r="M10122">
        <v>53529.41</v>
      </c>
      <c r="N10122" t="s">
        <v>486</v>
      </c>
      <c r="O10122">
        <v>12.74</v>
      </c>
      <c r="P10122">
        <v>2.3800000000000001E-4</v>
      </c>
      <c r="Q10122">
        <v>5.9</v>
      </c>
      <c r="R10122" t="s">
        <v>100</v>
      </c>
      <c r="S10122">
        <v>125.3</v>
      </c>
      <c r="T10122" s="1">
        <v>46054</v>
      </c>
      <c r="U10122">
        <v>-1</v>
      </c>
      <c r="V10122">
        <v>3.1</v>
      </c>
      <c r="W10122">
        <v>2.5</v>
      </c>
      <c r="X10122" s="2">
        <v>46101</v>
      </c>
      <c r="Y10122" t="s">
        <v>559</v>
      </c>
      <c r="Z10122">
        <v>2569007</v>
      </c>
      <c r="AA10122">
        <v>7.3</v>
      </c>
    </row>
    <row r="10123" spans="1:27" x14ac:dyDescent="0.3">
      <c r="A10123" t="s">
        <v>558</v>
      </c>
      <c r="B10123" t="s">
        <v>484</v>
      </c>
      <c r="C10123" t="s">
        <v>485</v>
      </c>
      <c r="D10123" t="s">
        <v>98</v>
      </c>
      <c r="E10123" t="s">
        <v>473</v>
      </c>
      <c r="F10123" t="s">
        <v>43</v>
      </c>
      <c r="G10123" s="1">
        <v>46082</v>
      </c>
      <c r="H10123" t="s">
        <v>61</v>
      </c>
      <c r="I10123" t="s">
        <v>62</v>
      </c>
      <c r="J10123" t="s">
        <v>60</v>
      </c>
      <c r="K10123">
        <v>1</v>
      </c>
      <c r="L10123" t="s">
        <v>51</v>
      </c>
      <c r="M10123">
        <v>52310.92</v>
      </c>
      <c r="N10123" t="s">
        <v>486</v>
      </c>
      <c r="O10123">
        <v>12.45</v>
      </c>
      <c r="P10123">
        <v>2.3800000000000001E-4</v>
      </c>
      <c r="Q10123">
        <v>5.9</v>
      </c>
      <c r="R10123" t="s">
        <v>100</v>
      </c>
      <c r="S10123">
        <v>126</v>
      </c>
      <c r="T10123" s="1">
        <v>46082</v>
      </c>
      <c r="U10123">
        <v>-1</v>
      </c>
      <c r="V10123">
        <v>3.1</v>
      </c>
      <c r="W10123">
        <v>2.5</v>
      </c>
      <c r="X10123" s="2">
        <v>46101</v>
      </c>
      <c r="Y10123" t="s">
        <v>559</v>
      </c>
      <c r="Z10123">
        <v>2569007</v>
      </c>
      <c r="AA10123">
        <v>7.34</v>
      </c>
    </row>
    <row r="10124" spans="1:27" x14ac:dyDescent="0.3">
      <c r="A10124" t="s">
        <v>558</v>
      </c>
      <c r="B10124" t="s">
        <v>484</v>
      </c>
      <c r="C10124" t="s">
        <v>485</v>
      </c>
      <c r="D10124" t="s">
        <v>98</v>
      </c>
      <c r="E10124" t="s">
        <v>473</v>
      </c>
      <c r="F10124" t="s">
        <v>31</v>
      </c>
      <c r="G10124" s="1">
        <v>45931</v>
      </c>
      <c r="H10124" t="s">
        <v>63</v>
      </c>
      <c r="I10124" t="s">
        <v>64</v>
      </c>
      <c r="J10124" t="s">
        <v>65</v>
      </c>
      <c r="K10124">
        <v>1</v>
      </c>
      <c r="L10124" t="s">
        <v>51</v>
      </c>
      <c r="M10124">
        <v>11974.79</v>
      </c>
      <c r="N10124" t="s">
        <v>486</v>
      </c>
      <c r="O10124">
        <v>2.85</v>
      </c>
      <c r="P10124">
        <v>2.3800000000000001E-4</v>
      </c>
      <c r="Q10124">
        <v>5.9</v>
      </c>
      <c r="R10124" t="s">
        <v>100</v>
      </c>
      <c r="S10124">
        <v>127.1</v>
      </c>
      <c r="T10124" s="1">
        <v>45931</v>
      </c>
      <c r="U10124">
        <v>-1</v>
      </c>
      <c r="V10124">
        <v>3.1</v>
      </c>
      <c r="W10124">
        <v>2.5</v>
      </c>
      <c r="X10124" s="2">
        <v>46101</v>
      </c>
      <c r="Y10124" t="s">
        <v>559</v>
      </c>
      <c r="Z10124">
        <v>2569007</v>
      </c>
      <c r="AA10124">
        <v>7.06</v>
      </c>
    </row>
    <row r="10125" spans="1:27" x14ac:dyDescent="0.3">
      <c r="A10125" t="s">
        <v>558</v>
      </c>
      <c r="B10125" t="s">
        <v>484</v>
      </c>
      <c r="C10125" t="s">
        <v>485</v>
      </c>
      <c r="D10125" t="s">
        <v>98</v>
      </c>
      <c r="E10125" t="s">
        <v>473</v>
      </c>
      <c r="F10125" t="s">
        <v>39</v>
      </c>
      <c r="G10125" s="1">
        <v>45962</v>
      </c>
      <c r="H10125" t="s">
        <v>63</v>
      </c>
      <c r="I10125" t="s">
        <v>64</v>
      </c>
      <c r="J10125" t="s">
        <v>65</v>
      </c>
      <c r="K10125">
        <v>1</v>
      </c>
      <c r="L10125" t="s">
        <v>51</v>
      </c>
      <c r="M10125">
        <v>13067.23</v>
      </c>
      <c r="N10125" t="s">
        <v>486</v>
      </c>
      <c r="O10125">
        <v>3.11</v>
      </c>
      <c r="P10125">
        <v>2.3800000000000001E-4</v>
      </c>
      <c r="Q10125">
        <v>5.9</v>
      </c>
      <c r="R10125" t="s">
        <v>100</v>
      </c>
      <c r="S10125">
        <v>126.2</v>
      </c>
      <c r="T10125" s="1">
        <v>45962</v>
      </c>
      <c r="U10125">
        <v>-1</v>
      </c>
      <c r="V10125">
        <v>3.1</v>
      </c>
      <c r="W10125">
        <v>2.5</v>
      </c>
      <c r="X10125" s="2">
        <v>46101</v>
      </c>
      <c r="Y10125" t="s">
        <v>559</v>
      </c>
      <c r="Z10125">
        <v>2569007</v>
      </c>
      <c r="AA10125">
        <v>7.19</v>
      </c>
    </row>
    <row r="10126" spans="1:27" x14ac:dyDescent="0.3">
      <c r="A10126" t="s">
        <v>558</v>
      </c>
      <c r="B10126" t="s">
        <v>484</v>
      </c>
      <c r="C10126" t="s">
        <v>485</v>
      </c>
      <c r="D10126" t="s">
        <v>98</v>
      </c>
      <c r="E10126" t="s">
        <v>473</v>
      </c>
      <c r="F10126" t="s">
        <v>40</v>
      </c>
      <c r="G10126" s="1">
        <v>45992</v>
      </c>
      <c r="H10126" t="s">
        <v>63</v>
      </c>
      <c r="I10126" t="s">
        <v>64</v>
      </c>
      <c r="J10126" t="s">
        <v>65</v>
      </c>
      <c r="K10126">
        <v>1</v>
      </c>
      <c r="L10126" t="s">
        <v>51</v>
      </c>
      <c r="M10126">
        <v>12899.16</v>
      </c>
      <c r="N10126" t="s">
        <v>486</v>
      </c>
      <c r="O10126">
        <v>3.07</v>
      </c>
      <c r="P10126">
        <v>2.3800000000000001E-4</v>
      </c>
      <c r="Q10126">
        <v>5.9</v>
      </c>
      <c r="R10126" t="s">
        <v>100</v>
      </c>
      <c r="S10126">
        <v>125.8</v>
      </c>
      <c r="T10126" s="1">
        <v>45992</v>
      </c>
      <c r="U10126">
        <v>-1</v>
      </c>
      <c r="V10126">
        <v>3.1</v>
      </c>
      <c r="W10126">
        <v>2.5</v>
      </c>
      <c r="X10126" s="2">
        <v>46101</v>
      </c>
      <c r="Y10126" t="s">
        <v>559</v>
      </c>
      <c r="Z10126">
        <v>2569007</v>
      </c>
      <c r="AA10126">
        <v>7.19</v>
      </c>
    </row>
    <row r="10127" spans="1:27" x14ac:dyDescent="0.3">
      <c r="A10127" t="s">
        <v>558</v>
      </c>
      <c r="B10127" t="s">
        <v>484</v>
      </c>
      <c r="C10127" t="s">
        <v>485</v>
      </c>
      <c r="D10127" t="s">
        <v>98</v>
      </c>
      <c r="E10127" t="s">
        <v>473</v>
      </c>
      <c r="F10127" t="s">
        <v>41</v>
      </c>
      <c r="G10127" s="1">
        <v>46023</v>
      </c>
      <c r="H10127" t="s">
        <v>63</v>
      </c>
      <c r="I10127" t="s">
        <v>64</v>
      </c>
      <c r="J10127" t="s">
        <v>65</v>
      </c>
      <c r="K10127">
        <v>1</v>
      </c>
      <c r="L10127" t="s">
        <v>51</v>
      </c>
      <c r="M10127">
        <v>12815.13</v>
      </c>
      <c r="N10127" t="s">
        <v>486</v>
      </c>
      <c r="O10127">
        <v>3.05</v>
      </c>
      <c r="P10127">
        <v>2.3800000000000001E-4</v>
      </c>
      <c r="Q10127">
        <v>5.9</v>
      </c>
      <c r="R10127" t="s">
        <v>100</v>
      </c>
      <c r="S10127">
        <v>124.2</v>
      </c>
      <c r="T10127" s="1">
        <v>46023</v>
      </c>
      <c r="U10127">
        <v>-1</v>
      </c>
      <c r="V10127">
        <v>3.1</v>
      </c>
      <c r="W10127">
        <v>2.5</v>
      </c>
      <c r="X10127" s="2">
        <v>46101</v>
      </c>
      <c r="Y10127" t="s">
        <v>559</v>
      </c>
      <c r="Z10127">
        <v>2569007</v>
      </c>
      <c r="AA10127">
        <v>7.22</v>
      </c>
    </row>
    <row r="10128" spans="1:27" x14ac:dyDescent="0.3">
      <c r="A10128" t="s">
        <v>558</v>
      </c>
      <c r="B10128" t="s">
        <v>484</v>
      </c>
      <c r="C10128" t="s">
        <v>485</v>
      </c>
      <c r="D10128" t="s">
        <v>98</v>
      </c>
      <c r="E10128" t="s">
        <v>473</v>
      </c>
      <c r="F10128" t="s">
        <v>42</v>
      </c>
      <c r="G10128" s="1">
        <v>46054</v>
      </c>
      <c r="H10128" t="s">
        <v>63</v>
      </c>
      <c r="I10128" t="s">
        <v>64</v>
      </c>
      <c r="J10128" t="s">
        <v>65</v>
      </c>
      <c r="K10128">
        <v>1</v>
      </c>
      <c r="L10128" t="s">
        <v>51</v>
      </c>
      <c r="M10128">
        <v>12983.19</v>
      </c>
      <c r="N10128" t="s">
        <v>486</v>
      </c>
      <c r="O10128">
        <v>3.09</v>
      </c>
      <c r="P10128">
        <v>2.3800000000000001E-4</v>
      </c>
      <c r="Q10128">
        <v>5.9</v>
      </c>
      <c r="R10128" t="s">
        <v>100</v>
      </c>
      <c r="S10128">
        <v>125.3</v>
      </c>
      <c r="T10128" s="1">
        <v>46054</v>
      </c>
      <c r="U10128">
        <v>-1</v>
      </c>
      <c r="V10128">
        <v>3.1</v>
      </c>
      <c r="W10128">
        <v>2.5</v>
      </c>
      <c r="X10128" s="2">
        <v>46101</v>
      </c>
      <c r="Y10128" t="s">
        <v>559</v>
      </c>
      <c r="Z10128">
        <v>2569007</v>
      </c>
      <c r="AA10128">
        <v>7.3</v>
      </c>
    </row>
    <row r="10129" spans="1:27" x14ac:dyDescent="0.3">
      <c r="A10129" t="s">
        <v>558</v>
      </c>
      <c r="B10129" t="s">
        <v>484</v>
      </c>
      <c r="C10129" t="s">
        <v>485</v>
      </c>
      <c r="D10129" t="s">
        <v>98</v>
      </c>
      <c r="E10129" t="s">
        <v>473</v>
      </c>
      <c r="F10129" t="s">
        <v>43</v>
      </c>
      <c r="G10129" s="1">
        <v>46082</v>
      </c>
      <c r="H10129" t="s">
        <v>63</v>
      </c>
      <c r="I10129" t="s">
        <v>64</v>
      </c>
      <c r="J10129" t="s">
        <v>65</v>
      </c>
      <c r="K10129">
        <v>1</v>
      </c>
      <c r="L10129" t="s">
        <v>51</v>
      </c>
      <c r="M10129">
        <v>12815.13</v>
      </c>
      <c r="N10129" t="s">
        <v>486</v>
      </c>
      <c r="O10129">
        <v>3.05</v>
      </c>
      <c r="P10129">
        <v>2.3800000000000001E-4</v>
      </c>
      <c r="Q10129">
        <v>5.9</v>
      </c>
      <c r="R10129" t="s">
        <v>100</v>
      </c>
      <c r="S10129">
        <v>126</v>
      </c>
      <c r="T10129" s="1">
        <v>46082</v>
      </c>
      <c r="U10129">
        <v>-1</v>
      </c>
      <c r="V10129">
        <v>3.1</v>
      </c>
      <c r="W10129">
        <v>2.5</v>
      </c>
      <c r="X10129" s="2">
        <v>46101</v>
      </c>
      <c r="Y10129" t="s">
        <v>559</v>
      </c>
      <c r="Z10129">
        <v>2569007</v>
      </c>
      <c r="AA10129">
        <v>7.34</v>
      </c>
    </row>
    <row r="10130" spans="1:27" x14ac:dyDescent="0.3">
      <c r="A10130" t="s">
        <v>558</v>
      </c>
      <c r="B10130" t="s">
        <v>484</v>
      </c>
      <c r="C10130" t="s">
        <v>485</v>
      </c>
      <c r="D10130" t="s">
        <v>98</v>
      </c>
      <c r="E10130" t="s">
        <v>473</v>
      </c>
      <c r="F10130" t="s">
        <v>31</v>
      </c>
      <c r="G10130" s="1">
        <v>45931</v>
      </c>
      <c r="H10130" t="s">
        <v>66</v>
      </c>
      <c r="I10130" t="s">
        <v>67</v>
      </c>
      <c r="J10130" t="s">
        <v>65</v>
      </c>
      <c r="K10130">
        <v>1</v>
      </c>
      <c r="L10130" t="s">
        <v>51</v>
      </c>
      <c r="M10130">
        <v>6260.5</v>
      </c>
      <c r="N10130" t="s">
        <v>486</v>
      </c>
      <c r="O10130">
        <v>1.49</v>
      </c>
      <c r="P10130">
        <v>2.3800000000000001E-4</v>
      </c>
      <c r="Q10130">
        <v>5.9</v>
      </c>
      <c r="R10130" t="s">
        <v>100</v>
      </c>
      <c r="S10130">
        <v>127.1</v>
      </c>
      <c r="T10130" s="1">
        <v>45931</v>
      </c>
      <c r="U10130">
        <v>-1</v>
      </c>
      <c r="V10130">
        <v>3.1</v>
      </c>
      <c r="W10130">
        <v>2.5</v>
      </c>
      <c r="X10130" s="2">
        <v>46101</v>
      </c>
      <c r="Y10130" t="s">
        <v>559</v>
      </c>
      <c r="Z10130">
        <v>2569007</v>
      </c>
      <c r="AA10130">
        <v>7.06</v>
      </c>
    </row>
    <row r="10131" spans="1:27" x14ac:dyDescent="0.3">
      <c r="A10131" t="s">
        <v>558</v>
      </c>
      <c r="B10131" t="s">
        <v>484</v>
      </c>
      <c r="C10131" t="s">
        <v>485</v>
      </c>
      <c r="D10131" t="s">
        <v>98</v>
      </c>
      <c r="E10131" t="s">
        <v>473</v>
      </c>
      <c r="F10131" t="s">
        <v>39</v>
      </c>
      <c r="G10131" s="1">
        <v>45962</v>
      </c>
      <c r="H10131" t="s">
        <v>66</v>
      </c>
      <c r="I10131" t="s">
        <v>67</v>
      </c>
      <c r="J10131" t="s">
        <v>65</v>
      </c>
      <c r="K10131">
        <v>1</v>
      </c>
      <c r="L10131" t="s">
        <v>51</v>
      </c>
      <c r="M10131">
        <v>6764.71</v>
      </c>
      <c r="N10131" t="s">
        <v>486</v>
      </c>
      <c r="O10131">
        <v>1.61</v>
      </c>
      <c r="P10131">
        <v>2.3800000000000001E-4</v>
      </c>
      <c r="Q10131">
        <v>5.9</v>
      </c>
      <c r="R10131" t="s">
        <v>100</v>
      </c>
      <c r="S10131">
        <v>126.2</v>
      </c>
      <c r="T10131" s="1">
        <v>45962</v>
      </c>
      <c r="U10131">
        <v>-1</v>
      </c>
      <c r="V10131">
        <v>3.1</v>
      </c>
      <c r="W10131">
        <v>2.5</v>
      </c>
      <c r="X10131" s="2">
        <v>46101</v>
      </c>
      <c r="Y10131" t="s">
        <v>559</v>
      </c>
      <c r="Z10131">
        <v>2569007</v>
      </c>
      <c r="AA10131">
        <v>7.19</v>
      </c>
    </row>
    <row r="10132" spans="1:27" x14ac:dyDescent="0.3">
      <c r="A10132" t="s">
        <v>558</v>
      </c>
      <c r="B10132" t="s">
        <v>484</v>
      </c>
      <c r="C10132" t="s">
        <v>485</v>
      </c>
      <c r="D10132" t="s">
        <v>98</v>
      </c>
      <c r="E10132" t="s">
        <v>473</v>
      </c>
      <c r="F10132" t="s">
        <v>40</v>
      </c>
      <c r="G10132" s="1">
        <v>45992</v>
      </c>
      <c r="H10132" t="s">
        <v>66</v>
      </c>
      <c r="I10132" t="s">
        <v>67</v>
      </c>
      <c r="J10132" t="s">
        <v>65</v>
      </c>
      <c r="K10132">
        <v>1</v>
      </c>
      <c r="L10132" t="s">
        <v>51</v>
      </c>
      <c r="M10132">
        <v>6554.62</v>
      </c>
      <c r="N10132" t="s">
        <v>486</v>
      </c>
      <c r="O10132">
        <v>1.56</v>
      </c>
      <c r="P10132">
        <v>2.3800000000000001E-4</v>
      </c>
      <c r="Q10132">
        <v>5.9</v>
      </c>
      <c r="R10132" t="s">
        <v>100</v>
      </c>
      <c r="S10132">
        <v>125.8</v>
      </c>
      <c r="T10132" s="1">
        <v>45992</v>
      </c>
      <c r="U10132">
        <v>-1</v>
      </c>
      <c r="V10132">
        <v>3.1</v>
      </c>
      <c r="W10132">
        <v>2.5</v>
      </c>
      <c r="X10132" s="2">
        <v>46101</v>
      </c>
      <c r="Y10132" t="s">
        <v>559</v>
      </c>
      <c r="Z10132">
        <v>2569007</v>
      </c>
      <c r="AA10132">
        <v>7.19</v>
      </c>
    </row>
    <row r="10133" spans="1:27" x14ac:dyDescent="0.3">
      <c r="A10133" t="s">
        <v>558</v>
      </c>
      <c r="B10133" t="s">
        <v>484</v>
      </c>
      <c r="C10133" t="s">
        <v>485</v>
      </c>
      <c r="D10133" t="s">
        <v>98</v>
      </c>
      <c r="E10133" t="s">
        <v>473</v>
      </c>
      <c r="F10133" t="s">
        <v>41</v>
      </c>
      <c r="G10133" s="1">
        <v>46023</v>
      </c>
      <c r="H10133" t="s">
        <v>66</v>
      </c>
      <c r="I10133" t="s">
        <v>67</v>
      </c>
      <c r="J10133" t="s">
        <v>65</v>
      </c>
      <c r="K10133">
        <v>1</v>
      </c>
      <c r="L10133" t="s">
        <v>51</v>
      </c>
      <c r="M10133">
        <v>6428.57</v>
      </c>
      <c r="N10133" t="s">
        <v>486</v>
      </c>
      <c r="O10133">
        <v>1.53</v>
      </c>
      <c r="P10133">
        <v>2.3800000000000001E-4</v>
      </c>
      <c r="Q10133">
        <v>5.9</v>
      </c>
      <c r="R10133" t="s">
        <v>100</v>
      </c>
      <c r="S10133">
        <v>124.2</v>
      </c>
      <c r="T10133" s="1">
        <v>46023</v>
      </c>
      <c r="U10133">
        <v>-1</v>
      </c>
      <c r="V10133">
        <v>3.1</v>
      </c>
      <c r="W10133">
        <v>2.5</v>
      </c>
      <c r="X10133" s="2">
        <v>46101</v>
      </c>
      <c r="Y10133" t="s">
        <v>559</v>
      </c>
      <c r="Z10133">
        <v>2569007</v>
      </c>
      <c r="AA10133">
        <v>7.22</v>
      </c>
    </row>
    <row r="10134" spans="1:27" x14ac:dyDescent="0.3">
      <c r="A10134" t="s">
        <v>558</v>
      </c>
      <c r="B10134" t="s">
        <v>484</v>
      </c>
      <c r="C10134" t="s">
        <v>485</v>
      </c>
      <c r="D10134" t="s">
        <v>98</v>
      </c>
      <c r="E10134" t="s">
        <v>473</v>
      </c>
      <c r="F10134" t="s">
        <v>42</v>
      </c>
      <c r="G10134" s="1">
        <v>46054</v>
      </c>
      <c r="H10134" t="s">
        <v>66</v>
      </c>
      <c r="I10134" t="s">
        <v>67</v>
      </c>
      <c r="J10134" t="s">
        <v>65</v>
      </c>
      <c r="K10134">
        <v>1</v>
      </c>
      <c r="L10134" t="s">
        <v>51</v>
      </c>
      <c r="M10134">
        <v>6512.61</v>
      </c>
      <c r="N10134" t="s">
        <v>486</v>
      </c>
      <c r="O10134">
        <v>1.55</v>
      </c>
      <c r="P10134">
        <v>2.3800000000000001E-4</v>
      </c>
      <c r="Q10134">
        <v>5.9</v>
      </c>
      <c r="R10134" t="s">
        <v>100</v>
      </c>
      <c r="S10134">
        <v>125.3</v>
      </c>
      <c r="T10134" s="1">
        <v>46054</v>
      </c>
      <c r="U10134">
        <v>-1</v>
      </c>
      <c r="V10134">
        <v>3.1</v>
      </c>
      <c r="W10134">
        <v>2.5</v>
      </c>
      <c r="X10134" s="2">
        <v>46101</v>
      </c>
      <c r="Y10134" t="s">
        <v>559</v>
      </c>
      <c r="Z10134">
        <v>2569007</v>
      </c>
      <c r="AA10134">
        <v>7.3</v>
      </c>
    </row>
    <row r="10135" spans="1:27" x14ac:dyDescent="0.3">
      <c r="A10135" t="s">
        <v>558</v>
      </c>
      <c r="B10135" t="s">
        <v>484</v>
      </c>
      <c r="C10135" t="s">
        <v>485</v>
      </c>
      <c r="D10135" t="s">
        <v>98</v>
      </c>
      <c r="E10135" t="s">
        <v>473</v>
      </c>
      <c r="F10135" t="s">
        <v>43</v>
      </c>
      <c r="G10135" s="1">
        <v>46082</v>
      </c>
      <c r="H10135" t="s">
        <v>66</v>
      </c>
      <c r="I10135" t="s">
        <v>67</v>
      </c>
      <c r="J10135" t="s">
        <v>65</v>
      </c>
      <c r="K10135">
        <v>1</v>
      </c>
      <c r="L10135" t="s">
        <v>51</v>
      </c>
      <c r="M10135">
        <v>6596.64</v>
      </c>
      <c r="N10135" t="s">
        <v>486</v>
      </c>
      <c r="O10135">
        <v>1.57</v>
      </c>
      <c r="P10135">
        <v>2.3800000000000001E-4</v>
      </c>
      <c r="Q10135">
        <v>5.9</v>
      </c>
      <c r="R10135" t="s">
        <v>100</v>
      </c>
      <c r="S10135">
        <v>126</v>
      </c>
      <c r="T10135" s="1">
        <v>46082</v>
      </c>
      <c r="U10135">
        <v>-1</v>
      </c>
      <c r="V10135">
        <v>3.1</v>
      </c>
      <c r="W10135">
        <v>2.5</v>
      </c>
      <c r="X10135" s="2">
        <v>46101</v>
      </c>
      <c r="Y10135" t="s">
        <v>559</v>
      </c>
      <c r="Z10135">
        <v>2569007</v>
      </c>
      <c r="AA10135">
        <v>7.34</v>
      </c>
    </row>
    <row r="10136" spans="1:27" x14ac:dyDescent="0.3">
      <c r="A10136" t="s">
        <v>558</v>
      </c>
      <c r="B10136" t="s">
        <v>484</v>
      </c>
      <c r="C10136" t="s">
        <v>485</v>
      </c>
      <c r="D10136" t="s">
        <v>98</v>
      </c>
      <c r="E10136" t="s">
        <v>473</v>
      </c>
      <c r="F10136" t="s">
        <v>31</v>
      </c>
      <c r="G10136" s="1">
        <v>45931</v>
      </c>
      <c r="H10136" t="s">
        <v>68</v>
      </c>
      <c r="I10136" t="s">
        <v>69</v>
      </c>
      <c r="J10136" t="s">
        <v>65</v>
      </c>
      <c r="K10136">
        <v>1</v>
      </c>
      <c r="L10136" t="s">
        <v>51</v>
      </c>
      <c r="M10136">
        <v>5924.37</v>
      </c>
      <c r="N10136" t="s">
        <v>486</v>
      </c>
      <c r="O10136">
        <v>1.41</v>
      </c>
      <c r="P10136">
        <v>2.3800000000000001E-4</v>
      </c>
      <c r="Q10136">
        <v>5.9</v>
      </c>
      <c r="R10136" t="s">
        <v>100</v>
      </c>
      <c r="S10136">
        <v>127.1</v>
      </c>
      <c r="T10136" s="1">
        <v>45931</v>
      </c>
      <c r="U10136">
        <v>-1</v>
      </c>
      <c r="V10136">
        <v>3.1</v>
      </c>
      <c r="W10136">
        <v>2.5</v>
      </c>
      <c r="X10136" s="2">
        <v>46101</v>
      </c>
      <c r="Y10136" t="s">
        <v>559</v>
      </c>
      <c r="Z10136">
        <v>2569007</v>
      </c>
      <c r="AA10136">
        <v>7.06</v>
      </c>
    </row>
    <row r="10137" spans="1:27" x14ac:dyDescent="0.3">
      <c r="A10137" t="s">
        <v>558</v>
      </c>
      <c r="B10137" t="s">
        <v>484</v>
      </c>
      <c r="C10137" t="s">
        <v>485</v>
      </c>
      <c r="D10137" t="s">
        <v>98</v>
      </c>
      <c r="E10137" t="s">
        <v>473</v>
      </c>
      <c r="F10137" t="s">
        <v>39</v>
      </c>
      <c r="G10137" s="1">
        <v>45962</v>
      </c>
      <c r="H10137" t="s">
        <v>68</v>
      </c>
      <c r="I10137" t="s">
        <v>69</v>
      </c>
      <c r="J10137" t="s">
        <v>65</v>
      </c>
      <c r="K10137">
        <v>1</v>
      </c>
      <c r="L10137" t="s">
        <v>51</v>
      </c>
      <c r="M10137">
        <v>6638.66</v>
      </c>
      <c r="N10137" t="s">
        <v>486</v>
      </c>
      <c r="O10137">
        <v>1.58</v>
      </c>
      <c r="P10137">
        <v>2.3800000000000001E-4</v>
      </c>
      <c r="Q10137">
        <v>5.9</v>
      </c>
      <c r="R10137" t="s">
        <v>100</v>
      </c>
      <c r="S10137">
        <v>126.2</v>
      </c>
      <c r="T10137" s="1">
        <v>45962</v>
      </c>
      <c r="U10137">
        <v>-1</v>
      </c>
      <c r="V10137">
        <v>3.1</v>
      </c>
      <c r="W10137">
        <v>2.5</v>
      </c>
      <c r="X10137" s="2">
        <v>46101</v>
      </c>
      <c r="Y10137" t="s">
        <v>559</v>
      </c>
      <c r="Z10137">
        <v>2569007</v>
      </c>
      <c r="AA10137">
        <v>7.19</v>
      </c>
    </row>
    <row r="10138" spans="1:27" x14ac:dyDescent="0.3">
      <c r="A10138" t="s">
        <v>558</v>
      </c>
      <c r="B10138" t="s">
        <v>484</v>
      </c>
      <c r="C10138" t="s">
        <v>485</v>
      </c>
      <c r="D10138" t="s">
        <v>98</v>
      </c>
      <c r="E10138" t="s">
        <v>473</v>
      </c>
      <c r="F10138" t="s">
        <v>40</v>
      </c>
      <c r="G10138" s="1">
        <v>45992</v>
      </c>
      <c r="H10138" t="s">
        <v>68</v>
      </c>
      <c r="I10138" t="s">
        <v>69</v>
      </c>
      <c r="J10138" t="s">
        <v>65</v>
      </c>
      <c r="K10138">
        <v>1</v>
      </c>
      <c r="L10138" t="s">
        <v>51</v>
      </c>
      <c r="M10138">
        <v>6470.59</v>
      </c>
      <c r="N10138" t="s">
        <v>486</v>
      </c>
      <c r="O10138">
        <v>1.54</v>
      </c>
      <c r="P10138">
        <v>2.3800000000000001E-4</v>
      </c>
      <c r="Q10138">
        <v>5.9</v>
      </c>
      <c r="R10138" t="s">
        <v>100</v>
      </c>
      <c r="S10138">
        <v>125.8</v>
      </c>
      <c r="T10138" s="1">
        <v>45992</v>
      </c>
      <c r="U10138">
        <v>-1</v>
      </c>
      <c r="V10138">
        <v>3.1</v>
      </c>
      <c r="W10138">
        <v>2.5</v>
      </c>
      <c r="X10138" s="2">
        <v>46101</v>
      </c>
      <c r="Y10138" t="s">
        <v>559</v>
      </c>
      <c r="Z10138">
        <v>2569007</v>
      </c>
      <c r="AA10138">
        <v>7.19</v>
      </c>
    </row>
    <row r="10139" spans="1:27" x14ac:dyDescent="0.3">
      <c r="A10139" t="s">
        <v>558</v>
      </c>
      <c r="B10139" t="s">
        <v>484</v>
      </c>
      <c r="C10139" t="s">
        <v>485</v>
      </c>
      <c r="D10139" t="s">
        <v>98</v>
      </c>
      <c r="E10139" t="s">
        <v>473</v>
      </c>
      <c r="F10139" t="s">
        <v>41</v>
      </c>
      <c r="G10139" s="1">
        <v>46023</v>
      </c>
      <c r="H10139" t="s">
        <v>68</v>
      </c>
      <c r="I10139" t="s">
        <v>69</v>
      </c>
      <c r="J10139" t="s">
        <v>65</v>
      </c>
      <c r="K10139">
        <v>1</v>
      </c>
      <c r="L10139" t="s">
        <v>51</v>
      </c>
      <c r="M10139">
        <v>6554.62</v>
      </c>
      <c r="N10139" t="s">
        <v>486</v>
      </c>
      <c r="O10139">
        <v>1.56</v>
      </c>
      <c r="P10139">
        <v>2.3800000000000001E-4</v>
      </c>
      <c r="Q10139">
        <v>5.9</v>
      </c>
      <c r="R10139" t="s">
        <v>100</v>
      </c>
      <c r="S10139">
        <v>124.2</v>
      </c>
      <c r="T10139" s="1">
        <v>46023</v>
      </c>
      <c r="U10139">
        <v>-1</v>
      </c>
      <c r="V10139">
        <v>3.1</v>
      </c>
      <c r="W10139">
        <v>2.5</v>
      </c>
      <c r="X10139" s="2">
        <v>46101</v>
      </c>
      <c r="Y10139" t="s">
        <v>559</v>
      </c>
      <c r="Z10139">
        <v>2569007</v>
      </c>
      <c r="AA10139">
        <v>7.22</v>
      </c>
    </row>
    <row r="10140" spans="1:27" x14ac:dyDescent="0.3">
      <c r="A10140" t="s">
        <v>558</v>
      </c>
      <c r="B10140" t="s">
        <v>484</v>
      </c>
      <c r="C10140" t="s">
        <v>485</v>
      </c>
      <c r="D10140" t="s">
        <v>98</v>
      </c>
      <c r="E10140" t="s">
        <v>473</v>
      </c>
      <c r="F10140" t="s">
        <v>42</v>
      </c>
      <c r="G10140" s="1">
        <v>46054</v>
      </c>
      <c r="H10140" t="s">
        <v>68</v>
      </c>
      <c r="I10140" t="s">
        <v>69</v>
      </c>
      <c r="J10140" t="s">
        <v>65</v>
      </c>
      <c r="K10140">
        <v>1</v>
      </c>
      <c r="L10140" t="s">
        <v>51</v>
      </c>
      <c r="M10140">
        <v>6428.57</v>
      </c>
      <c r="N10140" t="s">
        <v>486</v>
      </c>
      <c r="O10140">
        <v>1.53</v>
      </c>
      <c r="P10140">
        <v>2.3800000000000001E-4</v>
      </c>
      <c r="Q10140">
        <v>5.9</v>
      </c>
      <c r="R10140" t="s">
        <v>100</v>
      </c>
      <c r="S10140">
        <v>125.3</v>
      </c>
      <c r="T10140" s="1">
        <v>46054</v>
      </c>
      <c r="U10140">
        <v>-1</v>
      </c>
      <c r="V10140">
        <v>3.1</v>
      </c>
      <c r="W10140">
        <v>2.5</v>
      </c>
      <c r="X10140" s="2">
        <v>46101</v>
      </c>
      <c r="Y10140" t="s">
        <v>559</v>
      </c>
      <c r="Z10140">
        <v>2569007</v>
      </c>
      <c r="AA10140">
        <v>7.3</v>
      </c>
    </row>
    <row r="10141" spans="1:27" x14ac:dyDescent="0.3">
      <c r="A10141" t="s">
        <v>558</v>
      </c>
      <c r="B10141" t="s">
        <v>484</v>
      </c>
      <c r="C10141" t="s">
        <v>485</v>
      </c>
      <c r="D10141" t="s">
        <v>98</v>
      </c>
      <c r="E10141" t="s">
        <v>473</v>
      </c>
      <c r="F10141" t="s">
        <v>43</v>
      </c>
      <c r="G10141" s="1">
        <v>46082</v>
      </c>
      <c r="H10141" t="s">
        <v>68</v>
      </c>
      <c r="I10141" t="s">
        <v>69</v>
      </c>
      <c r="J10141" t="s">
        <v>65</v>
      </c>
      <c r="K10141">
        <v>1</v>
      </c>
      <c r="L10141" t="s">
        <v>51</v>
      </c>
      <c r="M10141">
        <v>6554.62</v>
      </c>
      <c r="N10141" t="s">
        <v>486</v>
      </c>
      <c r="O10141">
        <v>1.56</v>
      </c>
      <c r="P10141">
        <v>2.3800000000000001E-4</v>
      </c>
      <c r="Q10141">
        <v>5.9</v>
      </c>
      <c r="R10141" t="s">
        <v>100</v>
      </c>
      <c r="S10141">
        <v>126</v>
      </c>
      <c r="T10141" s="1">
        <v>46082</v>
      </c>
      <c r="U10141">
        <v>-1</v>
      </c>
      <c r="V10141">
        <v>3.1</v>
      </c>
      <c r="W10141">
        <v>2.5</v>
      </c>
      <c r="X10141" s="2">
        <v>46101</v>
      </c>
      <c r="Y10141" t="s">
        <v>559</v>
      </c>
      <c r="Z10141">
        <v>2569007</v>
      </c>
      <c r="AA10141">
        <v>7.34</v>
      </c>
    </row>
    <row r="10142" spans="1:27" x14ac:dyDescent="0.3">
      <c r="A10142" t="s">
        <v>558</v>
      </c>
      <c r="B10142" t="s">
        <v>484</v>
      </c>
      <c r="C10142" t="s">
        <v>485</v>
      </c>
      <c r="D10142" t="s">
        <v>98</v>
      </c>
      <c r="E10142" t="s">
        <v>473</v>
      </c>
      <c r="F10142" t="s">
        <v>31</v>
      </c>
      <c r="G10142" s="1">
        <v>45931</v>
      </c>
      <c r="H10142" t="s">
        <v>70</v>
      </c>
      <c r="I10142" t="s">
        <v>71</v>
      </c>
      <c r="J10142" t="s">
        <v>72</v>
      </c>
      <c r="K10142">
        <v>1</v>
      </c>
      <c r="L10142" t="s">
        <v>51</v>
      </c>
      <c r="M10142">
        <v>10168.07</v>
      </c>
      <c r="N10142" t="s">
        <v>486</v>
      </c>
      <c r="O10142">
        <v>2.42</v>
      </c>
      <c r="P10142">
        <v>2.3800000000000001E-4</v>
      </c>
      <c r="Q10142">
        <v>5.9</v>
      </c>
      <c r="R10142" t="s">
        <v>100</v>
      </c>
      <c r="S10142">
        <v>127.1</v>
      </c>
      <c r="T10142" s="1">
        <v>45931</v>
      </c>
      <c r="U10142">
        <v>-1</v>
      </c>
      <c r="V10142">
        <v>3.1</v>
      </c>
      <c r="W10142">
        <v>2.5</v>
      </c>
      <c r="X10142" s="2">
        <v>46101</v>
      </c>
      <c r="Y10142" t="s">
        <v>559</v>
      </c>
      <c r="Z10142">
        <v>2569007</v>
      </c>
      <c r="AA10142">
        <v>7.06</v>
      </c>
    </row>
    <row r="10143" spans="1:27" x14ac:dyDescent="0.3">
      <c r="A10143" t="s">
        <v>558</v>
      </c>
      <c r="B10143" t="s">
        <v>484</v>
      </c>
      <c r="C10143" t="s">
        <v>485</v>
      </c>
      <c r="D10143" t="s">
        <v>98</v>
      </c>
      <c r="E10143" t="s">
        <v>473</v>
      </c>
      <c r="F10143" t="s">
        <v>39</v>
      </c>
      <c r="G10143" s="1">
        <v>45962</v>
      </c>
      <c r="H10143" t="s">
        <v>70</v>
      </c>
      <c r="I10143" t="s">
        <v>71</v>
      </c>
      <c r="J10143" t="s">
        <v>72</v>
      </c>
      <c r="K10143">
        <v>1</v>
      </c>
      <c r="L10143" t="s">
        <v>51</v>
      </c>
      <c r="M10143">
        <v>10882.35</v>
      </c>
      <c r="N10143" t="s">
        <v>486</v>
      </c>
      <c r="O10143">
        <v>2.59</v>
      </c>
      <c r="P10143">
        <v>2.3800000000000001E-4</v>
      </c>
      <c r="Q10143">
        <v>5.9</v>
      </c>
      <c r="R10143" t="s">
        <v>100</v>
      </c>
      <c r="S10143">
        <v>126.2</v>
      </c>
      <c r="T10143" s="1">
        <v>45962</v>
      </c>
      <c r="U10143">
        <v>-1</v>
      </c>
      <c r="V10143">
        <v>3.1</v>
      </c>
      <c r="W10143">
        <v>2.5</v>
      </c>
      <c r="X10143" s="2">
        <v>46101</v>
      </c>
      <c r="Y10143" t="s">
        <v>559</v>
      </c>
      <c r="Z10143">
        <v>2569007</v>
      </c>
      <c r="AA10143">
        <v>7.19</v>
      </c>
    </row>
    <row r="10144" spans="1:27" x14ac:dyDescent="0.3">
      <c r="A10144" t="s">
        <v>558</v>
      </c>
      <c r="B10144" t="s">
        <v>484</v>
      </c>
      <c r="C10144" t="s">
        <v>485</v>
      </c>
      <c r="D10144" t="s">
        <v>98</v>
      </c>
      <c r="E10144" t="s">
        <v>473</v>
      </c>
      <c r="F10144" t="s">
        <v>40</v>
      </c>
      <c r="G10144" s="1">
        <v>45992</v>
      </c>
      <c r="H10144" t="s">
        <v>70</v>
      </c>
      <c r="I10144" t="s">
        <v>71</v>
      </c>
      <c r="J10144" t="s">
        <v>72</v>
      </c>
      <c r="K10144">
        <v>1</v>
      </c>
      <c r="L10144" t="s">
        <v>51</v>
      </c>
      <c r="M10144">
        <v>11512.61</v>
      </c>
      <c r="N10144" t="s">
        <v>486</v>
      </c>
      <c r="O10144">
        <v>2.74</v>
      </c>
      <c r="P10144">
        <v>2.3800000000000001E-4</v>
      </c>
      <c r="Q10144">
        <v>5.9</v>
      </c>
      <c r="R10144" t="s">
        <v>100</v>
      </c>
      <c r="S10144">
        <v>125.8</v>
      </c>
      <c r="T10144" s="1">
        <v>45992</v>
      </c>
      <c r="U10144">
        <v>-1</v>
      </c>
      <c r="V10144">
        <v>3.1</v>
      </c>
      <c r="W10144">
        <v>2.5</v>
      </c>
      <c r="X10144" s="2">
        <v>46101</v>
      </c>
      <c r="Y10144" t="s">
        <v>559</v>
      </c>
      <c r="Z10144">
        <v>2569007</v>
      </c>
      <c r="AA10144">
        <v>7.19</v>
      </c>
    </row>
    <row r="10145" spans="1:27" x14ac:dyDescent="0.3">
      <c r="A10145" t="s">
        <v>558</v>
      </c>
      <c r="B10145" t="s">
        <v>484</v>
      </c>
      <c r="C10145" t="s">
        <v>485</v>
      </c>
      <c r="D10145" t="s">
        <v>98</v>
      </c>
      <c r="E10145" t="s">
        <v>473</v>
      </c>
      <c r="F10145" t="s">
        <v>41</v>
      </c>
      <c r="G10145" s="1">
        <v>46023</v>
      </c>
      <c r="H10145" t="s">
        <v>70</v>
      </c>
      <c r="I10145" t="s">
        <v>71</v>
      </c>
      <c r="J10145" t="s">
        <v>72</v>
      </c>
      <c r="K10145">
        <v>1</v>
      </c>
      <c r="L10145" t="s">
        <v>51</v>
      </c>
      <c r="M10145">
        <v>11050.42</v>
      </c>
      <c r="N10145" t="s">
        <v>486</v>
      </c>
      <c r="O10145">
        <v>2.63</v>
      </c>
      <c r="P10145">
        <v>2.3800000000000001E-4</v>
      </c>
      <c r="Q10145">
        <v>5.9</v>
      </c>
      <c r="R10145" t="s">
        <v>100</v>
      </c>
      <c r="S10145">
        <v>124.2</v>
      </c>
      <c r="T10145" s="1">
        <v>46023</v>
      </c>
      <c r="U10145">
        <v>-1</v>
      </c>
      <c r="V10145">
        <v>3.1</v>
      </c>
      <c r="W10145">
        <v>2.5</v>
      </c>
      <c r="X10145" s="2">
        <v>46101</v>
      </c>
      <c r="Y10145" t="s">
        <v>559</v>
      </c>
      <c r="Z10145">
        <v>2569007</v>
      </c>
      <c r="AA10145">
        <v>7.22</v>
      </c>
    </row>
    <row r="10146" spans="1:27" x14ac:dyDescent="0.3">
      <c r="A10146" t="s">
        <v>558</v>
      </c>
      <c r="B10146" t="s">
        <v>484</v>
      </c>
      <c r="C10146" t="s">
        <v>485</v>
      </c>
      <c r="D10146" t="s">
        <v>98</v>
      </c>
      <c r="E10146" t="s">
        <v>473</v>
      </c>
      <c r="F10146" t="s">
        <v>42</v>
      </c>
      <c r="G10146" s="1">
        <v>46054</v>
      </c>
      <c r="H10146" t="s">
        <v>70</v>
      </c>
      <c r="I10146" t="s">
        <v>71</v>
      </c>
      <c r="J10146" t="s">
        <v>72</v>
      </c>
      <c r="K10146">
        <v>1</v>
      </c>
      <c r="L10146" t="s">
        <v>51</v>
      </c>
      <c r="M10146">
        <v>10798.32</v>
      </c>
      <c r="N10146" t="s">
        <v>486</v>
      </c>
      <c r="O10146">
        <v>2.57</v>
      </c>
      <c r="P10146">
        <v>2.3800000000000001E-4</v>
      </c>
      <c r="Q10146">
        <v>5.9</v>
      </c>
      <c r="R10146" t="s">
        <v>100</v>
      </c>
      <c r="S10146">
        <v>125.3</v>
      </c>
      <c r="T10146" s="1">
        <v>46054</v>
      </c>
      <c r="U10146">
        <v>-1</v>
      </c>
      <c r="V10146">
        <v>3.1</v>
      </c>
      <c r="W10146">
        <v>2.5</v>
      </c>
      <c r="X10146" s="2">
        <v>46101</v>
      </c>
      <c r="Y10146" t="s">
        <v>559</v>
      </c>
      <c r="Z10146">
        <v>2569007</v>
      </c>
      <c r="AA10146">
        <v>7.3</v>
      </c>
    </row>
    <row r="10147" spans="1:27" x14ac:dyDescent="0.3">
      <c r="A10147" t="s">
        <v>558</v>
      </c>
      <c r="B10147" t="s">
        <v>484</v>
      </c>
      <c r="C10147" t="s">
        <v>485</v>
      </c>
      <c r="D10147" t="s">
        <v>98</v>
      </c>
      <c r="E10147" t="s">
        <v>473</v>
      </c>
      <c r="F10147" t="s">
        <v>43</v>
      </c>
      <c r="G10147" s="1">
        <v>46082</v>
      </c>
      <c r="H10147" t="s">
        <v>70</v>
      </c>
      <c r="I10147" t="s">
        <v>71</v>
      </c>
      <c r="J10147" t="s">
        <v>72</v>
      </c>
      <c r="K10147">
        <v>1</v>
      </c>
      <c r="L10147" t="s">
        <v>51</v>
      </c>
      <c r="M10147">
        <v>11008.4</v>
      </c>
      <c r="N10147" t="s">
        <v>486</v>
      </c>
      <c r="O10147">
        <v>2.62</v>
      </c>
      <c r="P10147">
        <v>2.3800000000000001E-4</v>
      </c>
      <c r="Q10147">
        <v>5.9</v>
      </c>
      <c r="R10147" t="s">
        <v>100</v>
      </c>
      <c r="S10147">
        <v>126</v>
      </c>
      <c r="T10147" s="1">
        <v>46082</v>
      </c>
      <c r="U10147">
        <v>-1</v>
      </c>
      <c r="V10147">
        <v>3.1</v>
      </c>
      <c r="W10147">
        <v>2.5</v>
      </c>
      <c r="X10147" s="2">
        <v>46101</v>
      </c>
      <c r="Y10147" t="s">
        <v>559</v>
      </c>
      <c r="Z10147">
        <v>2569007</v>
      </c>
      <c r="AA10147">
        <v>7.34</v>
      </c>
    </row>
    <row r="10148" spans="1:27" x14ac:dyDescent="0.3">
      <c r="A10148" t="s">
        <v>558</v>
      </c>
      <c r="B10148" t="s">
        <v>484</v>
      </c>
      <c r="C10148" t="s">
        <v>485</v>
      </c>
      <c r="D10148" t="s">
        <v>98</v>
      </c>
      <c r="E10148" t="s">
        <v>473</v>
      </c>
      <c r="F10148" t="s">
        <v>31</v>
      </c>
      <c r="G10148" s="1">
        <v>45931</v>
      </c>
      <c r="H10148" t="s">
        <v>73</v>
      </c>
      <c r="I10148" t="s">
        <v>74</v>
      </c>
      <c r="J10148" t="s">
        <v>72</v>
      </c>
      <c r="K10148">
        <v>1</v>
      </c>
      <c r="L10148" t="s">
        <v>51</v>
      </c>
      <c r="M10148">
        <v>5042.0200000000004</v>
      </c>
      <c r="N10148" t="s">
        <v>486</v>
      </c>
      <c r="O10148">
        <v>1.2</v>
      </c>
      <c r="P10148">
        <v>2.3800000000000001E-4</v>
      </c>
      <c r="Q10148">
        <v>5.9</v>
      </c>
      <c r="R10148" t="s">
        <v>100</v>
      </c>
      <c r="S10148">
        <v>127.1</v>
      </c>
      <c r="T10148" s="1">
        <v>45931</v>
      </c>
      <c r="U10148">
        <v>-1</v>
      </c>
      <c r="V10148">
        <v>3.1</v>
      </c>
      <c r="W10148">
        <v>2.5</v>
      </c>
      <c r="X10148" s="2">
        <v>46101</v>
      </c>
      <c r="Y10148" t="s">
        <v>559</v>
      </c>
      <c r="Z10148">
        <v>2569007</v>
      </c>
      <c r="AA10148">
        <v>7.06</v>
      </c>
    </row>
    <row r="10149" spans="1:27" x14ac:dyDescent="0.3">
      <c r="A10149" t="s">
        <v>558</v>
      </c>
      <c r="B10149" t="s">
        <v>484</v>
      </c>
      <c r="C10149" t="s">
        <v>485</v>
      </c>
      <c r="D10149" t="s">
        <v>98</v>
      </c>
      <c r="E10149" t="s">
        <v>473</v>
      </c>
      <c r="F10149" t="s">
        <v>39</v>
      </c>
      <c r="G10149" s="1">
        <v>45962</v>
      </c>
      <c r="H10149" t="s">
        <v>73</v>
      </c>
      <c r="I10149" t="s">
        <v>74</v>
      </c>
      <c r="J10149" t="s">
        <v>72</v>
      </c>
      <c r="K10149">
        <v>1</v>
      </c>
      <c r="L10149" t="s">
        <v>51</v>
      </c>
      <c r="M10149">
        <v>5630.25</v>
      </c>
      <c r="N10149" t="s">
        <v>486</v>
      </c>
      <c r="O10149">
        <v>1.34</v>
      </c>
      <c r="P10149">
        <v>2.3800000000000001E-4</v>
      </c>
      <c r="Q10149">
        <v>5.9</v>
      </c>
      <c r="R10149" t="s">
        <v>100</v>
      </c>
      <c r="S10149">
        <v>126.2</v>
      </c>
      <c r="T10149" s="1">
        <v>45962</v>
      </c>
      <c r="U10149">
        <v>-1</v>
      </c>
      <c r="V10149">
        <v>3.1</v>
      </c>
      <c r="W10149">
        <v>2.5</v>
      </c>
      <c r="X10149" s="2">
        <v>46101</v>
      </c>
      <c r="Y10149" t="s">
        <v>559</v>
      </c>
      <c r="Z10149">
        <v>2569007</v>
      </c>
      <c r="AA10149">
        <v>7.19</v>
      </c>
    </row>
    <row r="10150" spans="1:27" x14ac:dyDescent="0.3">
      <c r="A10150" t="s">
        <v>558</v>
      </c>
      <c r="B10150" t="s">
        <v>484</v>
      </c>
      <c r="C10150" t="s">
        <v>485</v>
      </c>
      <c r="D10150" t="s">
        <v>98</v>
      </c>
      <c r="E10150" t="s">
        <v>473</v>
      </c>
      <c r="F10150" t="s">
        <v>40</v>
      </c>
      <c r="G10150" s="1">
        <v>45992</v>
      </c>
      <c r="H10150" t="s">
        <v>73</v>
      </c>
      <c r="I10150" t="s">
        <v>74</v>
      </c>
      <c r="J10150" t="s">
        <v>72</v>
      </c>
      <c r="K10150">
        <v>1</v>
      </c>
      <c r="L10150" t="s">
        <v>51</v>
      </c>
      <c r="M10150">
        <v>5588.24</v>
      </c>
      <c r="N10150" t="s">
        <v>486</v>
      </c>
      <c r="O10150">
        <v>1.33</v>
      </c>
      <c r="P10150">
        <v>2.3800000000000001E-4</v>
      </c>
      <c r="Q10150">
        <v>5.9</v>
      </c>
      <c r="R10150" t="s">
        <v>100</v>
      </c>
      <c r="S10150">
        <v>125.8</v>
      </c>
      <c r="T10150" s="1">
        <v>45992</v>
      </c>
      <c r="U10150">
        <v>-1</v>
      </c>
      <c r="V10150">
        <v>3.1</v>
      </c>
      <c r="W10150">
        <v>2.5</v>
      </c>
      <c r="X10150" s="2">
        <v>46101</v>
      </c>
      <c r="Y10150" t="s">
        <v>559</v>
      </c>
      <c r="Z10150">
        <v>2569007</v>
      </c>
      <c r="AA10150">
        <v>7.19</v>
      </c>
    </row>
    <row r="10151" spans="1:27" x14ac:dyDescent="0.3">
      <c r="A10151" t="s">
        <v>558</v>
      </c>
      <c r="B10151" t="s">
        <v>484</v>
      </c>
      <c r="C10151" t="s">
        <v>485</v>
      </c>
      <c r="D10151" t="s">
        <v>98</v>
      </c>
      <c r="E10151" t="s">
        <v>473</v>
      </c>
      <c r="F10151" t="s">
        <v>41</v>
      </c>
      <c r="G10151" s="1">
        <v>46023</v>
      </c>
      <c r="H10151" t="s">
        <v>73</v>
      </c>
      <c r="I10151" t="s">
        <v>74</v>
      </c>
      <c r="J10151" t="s">
        <v>72</v>
      </c>
      <c r="K10151">
        <v>1</v>
      </c>
      <c r="L10151" t="s">
        <v>51</v>
      </c>
      <c r="M10151">
        <v>5378.15</v>
      </c>
      <c r="N10151" t="s">
        <v>486</v>
      </c>
      <c r="O10151">
        <v>1.28</v>
      </c>
      <c r="P10151">
        <v>2.3800000000000001E-4</v>
      </c>
      <c r="Q10151">
        <v>5.9</v>
      </c>
      <c r="R10151" t="s">
        <v>100</v>
      </c>
      <c r="S10151">
        <v>124.2</v>
      </c>
      <c r="T10151" s="1">
        <v>46023</v>
      </c>
      <c r="U10151">
        <v>-1</v>
      </c>
      <c r="V10151">
        <v>3.1</v>
      </c>
      <c r="W10151">
        <v>2.5</v>
      </c>
      <c r="X10151" s="2">
        <v>46101</v>
      </c>
      <c r="Y10151" t="s">
        <v>559</v>
      </c>
      <c r="Z10151">
        <v>2569007</v>
      </c>
      <c r="AA10151">
        <v>7.22</v>
      </c>
    </row>
    <row r="10152" spans="1:27" x14ac:dyDescent="0.3">
      <c r="A10152" t="s">
        <v>558</v>
      </c>
      <c r="B10152" t="s">
        <v>484</v>
      </c>
      <c r="C10152" t="s">
        <v>485</v>
      </c>
      <c r="D10152" t="s">
        <v>98</v>
      </c>
      <c r="E10152" t="s">
        <v>473</v>
      </c>
      <c r="F10152" t="s">
        <v>42</v>
      </c>
      <c r="G10152" s="1">
        <v>46054</v>
      </c>
      <c r="H10152" t="s">
        <v>73</v>
      </c>
      <c r="I10152" t="s">
        <v>74</v>
      </c>
      <c r="J10152" t="s">
        <v>72</v>
      </c>
      <c r="K10152">
        <v>1</v>
      </c>
      <c r="L10152" t="s">
        <v>51</v>
      </c>
      <c r="M10152">
        <v>5462.18</v>
      </c>
      <c r="N10152" t="s">
        <v>486</v>
      </c>
      <c r="O10152">
        <v>1.3</v>
      </c>
      <c r="P10152">
        <v>2.3800000000000001E-4</v>
      </c>
      <c r="Q10152">
        <v>5.9</v>
      </c>
      <c r="R10152" t="s">
        <v>100</v>
      </c>
      <c r="S10152">
        <v>125.3</v>
      </c>
      <c r="T10152" s="1">
        <v>46054</v>
      </c>
      <c r="U10152">
        <v>-1</v>
      </c>
      <c r="V10152">
        <v>3.1</v>
      </c>
      <c r="W10152">
        <v>2.5</v>
      </c>
      <c r="X10152" s="2">
        <v>46101</v>
      </c>
      <c r="Y10152" t="s">
        <v>559</v>
      </c>
      <c r="Z10152">
        <v>2569007</v>
      </c>
      <c r="AA10152">
        <v>7.3</v>
      </c>
    </row>
    <row r="10153" spans="1:27" x14ac:dyDescent="0.3">
      <c r="A10153" t="s">
        <v>558</v>
      </c>
      <c r="B10153" t="s">
        <v>484</v>
      </c>
      <c r="C10153" t="s">
        <v>485</v>
      </c>
      <c r="D10153" t="s">
        <v>98</v>
      </c>
      <c r="E10153" t="s">
        <v>473</v>
      </c>
      <c r="F10153" t="s">
        <v>43</v>
      </c>
      <c r="G10153" s="1">
        <v>46082</v>
      </c>
      <c r="H10153" t="s">
        <v>73</v>
      </c>
      <c r="I10153" t="s">
        <v>74</v>
      </c>
      <c r="J10153" t="s">
        <v>72</v>
      </c>
      <c r="K10153">
        <v>1</v>
      </c>
      <c r="L10153" t="s">
        <v>51</v>
      </c>
      <c r="M10153">
        <v>5420.17</v>
      </c>
      <c r="N10153" t="s">
        <v>486</v>
      </c>
      <c r="O10153">
        <v>1.29</v>
      </c>
      <c r="P10153">
        <v>2.3800000000000001E-4</v>
      </c>
      <c r="Q10153">
        <v>5.9</v>
      </c>
      <c r="R10153" t="s">
        <v>100</v>
      </c>
      <c r="S10153">
        <v>126</v>
      </c>
      <c r="T10153" s="1">
        <v>46082</v>
      </c>
      <c r="U10153">
        <v>-1</v>
      </c>
      <c r="V10153">
        <v>3.1</v>
      </c>
      <c r="W10153">
        <v>2.5</v>
      </c>
      <c r="X10153" s="2">
        <v>46101</v>
      </c>
      <c r="Y10153" t="s">
        <v>559</v>
      </c>
      <c r="Z10153">
        <v>2569007</v>
      </c>
      <c r="AA10153">
        <v>7.34</v>
      </c>
    </row>
    <row r="10154" spans="1:27" x14ac:dyDescent="0.3">
      <c r="A10154" t="s">
        <v>558</v>
      </c>
      <c r="B10154" t="s">
        <v>484</v>
      </c>
      <c r="C10154" t="s">
        <v>485</v>
      </c>
      <c r="D10154" t="s">
        <v>98</v>
      </c>
      <c r="E10154" t="s">
        <v>473</v>
      </c>
      <c r="F10154" t="s">
        <v>31</v>
      </c>
      <c r="G10154" s="1">
        <v>45931</v>
      </c>
      <c r="H10154" t="s">
        <v>75</v>
      </c>
      <c r="I10154" t="s">
        <v>76</v>
      </c>
      <c r="J10154" t="s">
        <v>72</v>
      </c>
      <c r="K10154">
        <v>1</v>
      </c>
      <c r="L10154" t="s">
        <v>51</v>
      </c>
      <c r="M10154">
        <v>5000</v>
      </c>
      <c r="N10154" t="s">
        <v>486</v>
      </c>
      <c r="O10154">
        <v>1.19</v>
      </c>
      <c r="P10154">
        <v>2.3800000000000001E-4</v>
      </c>
      <c r="Q10154">
        <v>5.9</v>
      </c>
      <c r="R10154" t="s">
        <v>100</v>
      </c>
      <c r="S10154">
        <v>127.1</v>
      </c>
      <c r="T10154" s="1">
        <v>45931</v>
      </c>
      <c r="U10154">
        <v>-1</v>
      </c>
      <c r="V10154">
        <v>3.1</v>
      </c>
      <c r="W10154">
        <v>2.5</v>
      </c>
      <c r="X10154" s="2">
        <v>46101</v>
      </c>
      <c r="Y10154" t="s">
        <v>559</v>
      </c>
      <c r="Z10154">
        <v>2569007</v>
      </c>
      <c r="AA10154">
        <v>7.06</v>
      </c>
    </row>
    <row r="10155" spans="1:27" x14ac:dyDescent="0.3">
      <c r="A10155" t="s">
        <v>558</v>
      </c>
      <c r="B10155" t="s">
        <v>484</v>
      </c>
      <c r="C10155" t="s">
        <v>485</v>
      </c>
      <c r="D10155" t="s">
        <v>98</v>
      </c>
      <c r="E10155" t="s">
        <v>473</v>
      </c>
      <c r="F10155" t="s">
        <v>39</v>
      </c>
      <c r="G10155" s="1">
        <v>45962</v>
      </c>
      <c r="H10155" t="s">
        <v>75</v>
      </c>
      <c r="I10155" t="s">
        <v>76</v>
      </c>
      <c r="J10155" t="s">
        <v>72</v>
      </c>
      <c r="K10155">
        <v>1</v>
      </c>
      <c r="L10155" t="s">
        <v>51</v>
      </c>
      <c r="M10155">
        <v>5630.25</v>
      </c>
      <c r="N10155" t="s">
        <v>486</v>
      </c>
      <c r="O10155">
        <v>1.34</v>
      </c>
      <c r="P10155">
        <v>2.3800000000000001E-4</v>
      </c>
      <c r="Q10155">
        <v>5.9</v>
      </c>
      <c r="R10155" t="s">
        <v>100</v>
      </c>
      <c r="S10155">
        <v>126.2</v>
      </c>
      <c r="T10155" s="1">
        <v>45962</v>
      </c>
      <c r="U10155">
        <v>-1</v>
      </c>
      <c r="V10155">
        <v>3.1</v>
      </c>
      <c r="W10155">
        <v>2.5</v>
      </c>
      <c r="X10155" s="2">
        <v>46101</v>
      </c>
      <c r="Y10155" t="s">
        <v>559</v>
      </c>
      <c r="Z10155">
        <v>2569007</v>
      </c>
      <c r="AA10155">
        <v>7.19</v>
      </c>
    </row>
    <row r="10156" spans="1:27" x14ac:dyDescent="0.3">
      <c r="A10156" t="s">
        <v>558</v>
      </c>
      <c r="B10156" t="s">
        <v>484</v>
      </c>
      <c r="C10156" t="s">
        <v>485</v>
      </c>
      <c r="D10156" t="s">
        <v>98</v>
      </c>
      <c r="E10156" t="s">
        <v>473</v>
      </c>
      <c r="F10156" t="s">
        <v>40</v>
      </c>
      <c r="G10156" s="1">
        <v>45992</v>
      </c>
      <c r="H10156" t="s">
        <v>75</v>
      </c>
      <c r="I10156" t="s">
        <v>76</v>
      </c>
      <c r="J10156" t="s">
        <v>72</v>
      </c>
      <c r="K10156">
        <v>1</v>
      </c>
      <c r="L10156" t="s">
        <v>51</v>
      </c>
      <c r="M10156">
        <v>5840.34</v>
      </c>
      <c r="N10156" t="s">
        <v>486</v>
      </c>
      <c r="O10156">
        <v>1.39</v>
      </c>
      <c r="P10156">
        <v>2.3800000000000001E-4</v>
      </c>
      <c r="Q10156">
        <v>5.9</v>
      </c>
      <c r="R10156" t="s">
        <v>100</v>
      </c>
      <c r="S10156">
        <v>125.8</v>
      </c>
      <c r="T10156" s="1">
        <v>45992</v>
      </c>
      <c r="U10156">
        <v>-1</v>
      </c>
      <c r="V10156">
        <v>3.1</v>
      </c>
      <c r="W10156">
        <v>2.5</v>
      </c>
      <c r="X10156" s="2">
        <v>46101</v>
      </c>
      <c r="Y10156" t="s">
        <v>559</v>
      </c>
      <c r="Z10156">
        <v>2569007</v>
      </c>
      <c r="AA10156">
        <v>7.19</v>
      </c>
    </row>
    <row r="10157" spans="1:27" x14ac:dyDescent="0.3">
      <c r="A10157" t="s">
        <v>558</v>
      </c>
      <c r="B10157" t="s">
        <v>484</v>
      </c>
      <c r="C10157" t="s">
        <v>485</v>
      </c>
      <c r="D10157" t="s">
        <v>98</v>
      </c>
      <c r="E10157" t="s">
        <v>473</v>
      </c>
      <c r="F10157" t="s">
        <v>41</v>
      </c>
      <c r="G10157" s="1">
        <v>46023</v>
      </c>
      <c r="H10157" t="s">
        <v>75</v>
      </c>
      <c r="I10157" t="s">
        <v>76</v>
      </c>
      <c r="J10157" t="s">
        <v>72</v>
      </c>
      <c r="K10157">
        <v>1</v>
      </c>
      <c r="L10157" t="s">
        <v>51</v>
      </c>
      <c r="M10157">
        <v>5504.2</v>
      </c>
      <c r="N10157" t="s">
        <v>486</v>
      </c>
      <c r="O10157">
        <v>1.31</v>
      </c>
      <c r="P10157">
        <v>2.3800000000000001E-4</v>
      </c>
      <c r="Q10157">
        <v>5.9</v>
      </c>
      <c r="R10157" t="s">
        <v>100</v>
      </c>
      <c r="S10157">
        <v>124.2</v>
      </c>
      <c r="T10157" s="1">
        <v>46023</v>
      </c>
      <c r="U10157">
        <v>-1</v>
      </c>
      <c r="V10157">
        <v>3.1</v>
      </c>
      <c r="W10157">
        <v>2.5</v>
      </c>
      <c r="X10157" s="2">
        <v>46101</v>
      </c>
      <c r="Y10157" t="s">
        <v>559</v>
      </c>
      <c r="Z10157">
        <v>2569007</v>
      </c>
      <c r="AA10157">
        <v>7.22</v>
      </c>
    </row>
    <row r="10158" spans="1:27" x14ac:dyDescent="0.3">
      <c r="A10158" t="s">
        <v>558</v>
      </c>
      <c r="B10158" t="s">
        <v>484</v>
      </c>
      <c r="C10158" t="s">
        <v>485</v>
      </c>
      <c r="D10158" t="s">
        <v>98</v>
      </c>
      <c r="E10158" t="s">
        <v>473</v>
      </c>
      <c r="F10158" t="s">
        <v>42</v>
      </c>
      <c r="G10158" s="1">
        <v>46054</v>
      </c>
      <c r="H10158" t="s">
        <v>75</v>
      </c>
      <c r="I10158" t="s">
        <v>76</v>
      </c>
      <c r="J10158" t="s">
        <v>72</v>
      </c>
      <c r="K10158">
        <v>1</v>
      </c>
      <c r="L10158" t="s">
        <v>51</v>
      </c>
      <c r="M10158">
        <v>5294.12</v>
      </c>
      <c r="N10158" t="s">
        <v>486</v>
      </c>
      <c r="O10158">
        <v>1.26</v>
      </c>
      <c r="P10158">
        <v>2.3800000000000001E-4</v>
      </c>
      <c r="Q10158">
        <v>5.9</v>
      </c>
      <c r="R10158" t="s">
        <v>100</v>
      </c>
      <c r="S10158">
        <v>125.3</v>
      </c>
      <c r="T10158" s="1">
        <v>46054</v>
      </c>
      <c r="U10158">
        <v>-1</v>
      </c>
      <c r="V10158">
        <v>3.1</v>
      </c>
      <c r="W10158">
        <v>2.5</v>
      </c>
      <c r="X10158" s="2">
        <v>46101</v>
      </c>
      <c r="Y10158" t="s">
        <v>559</v>
      </c>
      <c r="Z10158">
        <v>2569007</v>
      </c>
      <c r="AA10158">
        <v>7.3</v>
      </c>
    </row>
    <row r="10159" spans="1:27" x14ac:dyDescent="0.3">
      <c r="A10159" t="s">
        <v>558</v>
      </c>
      <c r="B10159" t="s">
        <v>484</v>
      </c>
      <c r="C10159" t="s">
        <v>485</v>
      </c>
      <c r="D10159" t="s">
        <v>98</v>
      </c>
      <c r="E10159" t="s">
        <v>473</v>
      </c>
      <c r="F10159" t="s">
        <v>43</v>
      </c>
      <c r="G10159" s="1">
        <v>46082</v>
      </c>
      <c r="H10159" t="s">
        <v>75</v>
      </c>
      <c r="I10159" t="s">
        <v>76</v>
      </c>
      <c r="J10159" t="s">
        <v>72</v>
      </c>
      <c r="K10159">
        <v>1</v>
      </c>
      <c r="L10159" t="s">
        <v>51</v>
      </c>
      <c r="M10159">
        <v>5504.2</v>
      </c>
      <c r="N10159" t="s">
        <v>486</v>
      </c>
      <c r="O10159">
        <v>1.31</v>
      </c>
      <c r="P10159">
        <v>2.3800000000000001E-4</v>
      </c>
      <c r="Q10159">
        <v>5.9</v>
      </c>
      <c r="R10159" t="s">
        <v>100</v>
      </c>
      <c r="S10159">
        <v>126</v>
      </c>
      <c r="T10159" s="1">
        <v>46082</v>
      </c>
      <c r="U10159">
        <v>-1</v>
      </c>
      <c r="V10159">
        <v>3.1</v>
      </c>
      <c r="W10159">
        <v>2.5</v>
      </c>
      <c r="X10159" s="2">
        <v>46101</v>
      </c>
      <c r="Y10159" t="s">
        <v>559</v>
      </c>
      <c r="Z10159">
        <v>2569007</v>
      </c>
      <c r="AA10159">
        <v>7.34</v>
      </c>
    </row>
    <row r="10160" spans="1:27" x14ac:dyDescent="0.3">
      <c r="A10160" t="s">
        <v>558</v>
      </c>
      <c r="B10160" t="s">
        <v>484</v>
      </c>
      <c r="C10160" t="s">
        <v>485</v>
      </c>
      <c r="D10160" t="s">
        <v>98</v>
      </c>
      <c r="E10160" t="s">
        <v>473</v>
      </c>
      <c r="F10160" t="s">
        <v>31</v>
      </c>
      <c r="G10160" s="1">
        <v>45931</v>
      </c>
      <c r="H10160" t="s">
        <v>77</v>
      </c>
      <c r="I10160" t="s">
        <v>78</v>
      </c>
      <c r="J10160" t="s">
        <v>72</v>
      </c>
      <c r="K10160">
        <v>1</v>
      </c>
      <c r="L10160" t="s">
        <v>79</v>
      </c>
      <c r="M10160">
        <v>3907.56</v>
      </c>
      <c r="N10160" t="s">
        <v>486</v>
      </c>
      <c r="O10160">
        <v>0.93</v>
      </c>
      <c r="P10160">
        <v>2.3800000000000001E-4</v>
      </c>
      <c r="Q10160">
        <v>5.9</v>
      </c>
      <c r="R10160" t="s">
        <v>100</v>
      </c>
      <c r="S10160">
        <v>127.1</v>
      </c>
      <c r="T10160" s="1">
        <v>45931</v>
      </c>
      <c r="U10160">
        <v>-1</v>
      </c>
      <c r="V10160">
        <v>3.1</v>
      </c>
      <c r="W10160">
        <v>2.5</v>
      </c>
      <c r="X10160" s="2">
        <v>46101</v>
      </c>
      <c r="Y10160" t="s">
        <v>559</v>
      </c>
      <c r="Z10160">
        <v>2569007</v>
      </c>
      <c r="AA10160">
        <v>7.06</v>
      </c>
    </row>
    <row r="10161" spans="1:27" x14ac:dyDescent="0.3">
      <c r="A10161" t="s">
        <v>558</v>
      </c>
      <c r="B10161" t="s">
        <v>484</v>
      </c>
      <c r="C10161" t="s">
        <v>485</v>
      </c>
      <c r="D10161" t="s">
        <v>98</v>
      </c>
      <c r="E10161" t="s">
        <v>473</v>
      </c>
      <c r="F10161" t="s">
        <v>39</v>
      </c>
      <c r="G10161" s="1">
        <v>45962</v>
      </c>
      <c r="H10161" t="s">
        <v>77</v>
      </c>
      <c r="I10161" t="s">
        <v>78</v>
      </c>
      <c r="J10161" t="s">
        <v>72</v>
      </c>
      <c r="K10161">
        <v>1</v>
      </c>
      <c r="L10161" t="s">
        <v>79</v>
      </c>
      <c r="M10161">
        <v>4327.7299999999996</v>
      </c>
      <c r="N10161" t="s">
        <v>486</v>
      </c>
      <c r="O10161">
        <v>1.03</v>
      </c>
      <c r="P10161">
        <v>2.3800000000000001E-4</v>
      </c>
      <c r="Q10161">
        <v>5.9</v>
      </c>
      <c r="R10161" t="s">
        <v>100</v>
      </c>
      <c r="S10161">
        <v>126.2</v>
      </c>
      <c r="T10161" s="1">
        <v>45962</v>
      </c>
      <c r="U10161">
        <v>-1</v>
      </c>
      <c r="V10161">
        <v>3.1</v>
      </c>
      <c r="W10161">
        <v>2.5</v>
      </c>
      <c r="X10161" s="2">
        <v>46101</v>
      </c>
      <c r="Y10161" t="s">
        <v>559</v>
      </c>
      <c r="Z10161">
        <v>2569007</v>
      </c>
      <c r="AA10161">
        <v>7.19</v>
      </c>
    </row>
    <row r="10162" spans="1:27" x14ac:dyDescent="0.3">
      <c r="A10162" t="s">
        <v>558</v>
      </c>
      <c r="B10162" t="s">
        <v>484</v>
      </c>
      <c r="C10162" t="s">
        <v>485</v>
      </c>
      <c r="D10162" t="s">
        <v>98</v>
      </c>
      <c r="E10162" t="s">
        <v>473</v>
      </c>
      <c r="F10162" t="s">
        <v>40</v>
      </c>
      <c r="G10162" s="1">
        <v>45992</v>
      </c>
      <c r="H10162" t="s">
        <v>77</v>
      </c>
      <c r="I10162" t="s">
        <v>78</v>
      </c>
      <c r="J10162" t="s">
        <v>72</v>
      </c>
      <c r="K10162">
        <v>1</v>
      </c>
      <c r="L10162" t="s">
        <v>79</v>
      </c>
      <c r="M10162">
        <v>4243.7</v>
      </c>
      <c r="N10162" t="s">
        <v>486</v>
      </c>
      <c r="O10162">
        <v>1.01</v>
      </c>
      <c r="P10162">
        <v>2.3800000000000001E-4</v>
      </c>
      <c r="Q10162">
        <v>5.9</v>
      </c>
      <c r="R10162" t="s">
        <v>100</v>
      </c>
      <c r="S10162">
        <v>125.8</v>
      </c>
      <c r="T10162" s="1">
        <v>45992</v>
      </c>
      <c r="U10162">
        <v>-1</v>
      </c>
      <c r="V10162">
        <v>3.1</v>
      </c>
      <c r="W10162">
        <v>2.5</v>
      </c>
      <c r="X10162" s="2">
        <v>46101</v>
      </c>
      <c r="Y10162" t="s">
        <v>559</v>
      </c>
      <c r="Z10162">
        <v>2569007</v>
      </c>
      <c r="AA10162">
        <v>7.19</v>
      </c>
    </row>
    <row r="10163" spans="1:27" x14ac:dyDescent="0.3">
      <c r="A10163" t="s">
        <v>558</v>
      </c>
      <c r="B10163" t="s">
        <v>484</v>
      </c>
      <c r="C10163" t="s">
        <v>485</v>
      </c>
      <c r="D10163" t="s">
        <v>98</v>
      </c>
      <c r="E10163" t="s">
        <v>473</v>
      </c>
      <c r="F10163" t="s">
        <v>41</v>
      </c>
      <c r="G10163" s="1">
        <v>46023</v>
      </c>
      <c r="H10163" t="s">
        <v>77</v>
      </c>
      <c r="I10163" t="s">
        <v>78</v>
      </c>
      <c r="J10163" t="s">
        <v>72</v>
      </c>
      <c r="K10163">
        <v>1</v>
      </c>
      <c r="L10163" t="s">
        <v>79</v>
      </c>
      <c r="M10163">
        <v>4243.7</v>
      </c>
      <c r="N10163" t="s">
        <v>486</v>
      </c>
      <c r="O10163">
        <v>1.01</v>
      </c>
      <c r="P10163">
        <v>2.3800000000000001E-4</v>
      </c>
      <c r="Q10163">
        <v>5.9</v>
      </c>
      <c r="R10163" t="s">
        <v>100</v>
      </c>
      <c r="S10163">
        <v>124.2</v>
      </c>
      <c r="T10163" s="1">
        <v>46023</v>
      </c>
      <c r="U10163">
        <v>-1</v>
      </c>
      <c r="V10163">
        <v>3.1</v>
      </c>
      <c r="W10163">
        <v>2.5</v>
      </c>
      <c r="X10163" s="2">
        <v>46101</v>
      </c>
      <c r="Y10163" t="s">
        <v>559</v>
      </c>
      <c r="Z10163">
        <v>2569007</v>
      </c>
      <c r="AA10163">
        <v>7.22</v>
      </c>
    </row>
    <row r="10164" spans="1:27" x14ac:dyDescent="0.3">
      <c r="A10164" t="s">
        <v>558</v>
      </c>
      <c r="B10164" t="s">
        <v>484</v>
      </c>
      <c r="C10164" t="s">
        <v>485</v>
      </c>
      <c r="D10164" t="s">
        <v>98</v>
      </c>
      <c r="E10164" t="s">
        <v>473</v>
      </c>
      <c r="F10164" t="s">
        <v>42</v>
      </c>
      <c r="G10164" s="1">
        <v>46054</v>
      </c>
      <c r="H10164" t="s">
        <v>77</v>
      </c>
      <c r="I10164" t="s">
        <v>78</v>
      </c>
      <c r="J10164" t="s">
        <v>72</v>
      </c>
      <c r="K10164">
        <v>1</v>
      </c>
      <c r="L10164" t="s">
        <v>79</v>
      </c>
      <c r="M10164">
        <v>4117.6499999999996</v>
      </c>
      <c r="N10164" t="s">
        <v>486</v>
      </c>
      <c r="O10164">
        <v>0.98</v>
      </c>
      <c r="P10164">
        <v>2.3800000000000001E-4</v>
      </c>
      <c r="Q10164">
        <v>5.9</v>
      </c>
      <c r="R10164" t="s">
        <v>100</v>
      </c>
      <c r="S10164">
        <v>125.3</v>
      </c>
      <c r="T10164" s="1">
        <v>46054</v>
      </c>
      <c r="U10164">
        <v>-1</v>
      </c>
      <c r="V10164">
        <v>3.1</v>
      </c>
      <c r="W10164">
        <v>2.5</v>
      </c>
      <c r="X10164" s="2">
        <v>46101</v>
      </c>
      <c r="Y10164" t="s">
        <v>559</v>
      </c>
      <c r="Z10164">
        <v>2569007</v>
      </c>
      <c r="AA10164">
        <v>7.3</v>
      </c>
    </row>
    <row r="10165" spans="1:27" x14ac:dyDescent="0.3">
      <c r="A10165" t="s">
        <v>558</v>
      </c>
      <c r="B10165" t="s">
        <v>484</v>
      </c>
      <c r="C10165" t="s">
        <v>485</v>
      </c>
      <c r="D10165" t="s">
        <v>98</v>
      </c>
      <c r="E10165" t="s">
        <v>473</v>
      </c>
      <c r="F10165" t="s">
        <v>43</v>
      </c>
      <c r="G10165" s="1">
        <v>46082</v>
      </c>
      <c r="H10165" t="s">
        <v>77</v>
      </c>
      <c r="I10165" t="s">
        <v>78</v>
      </c>
      <c r="J10165" t="s">
        <v>72</v>
      </c>
      <c r="K10165">
        <v>1</v>
      </c>
      <c r="L10165" t="s">
        <v>79</v>
      </c>
      <c r="M10165">
        <v>4201.68</v>
      </c>
      <c r="N10165" t="s">
        <v>486</v>
      </c>
      <c r="O10165">
        <v>1</v>
      </c>
      <c r="P10165">
        <v>2.3800000000000001E-4</v>
      </c>
      <c r="Q10165">
        <v>5.9</v>
      </c>
      <c r="R10165" t="s">
        <v>100</v>
      </c>
      <c r="S10165">
        <v>126</v>
      </c>
      <c r="T10165" s="1">
        <v>46082</v>
      </c>
      <c r="U10165">
        <v>-1</v>
      </c>
      <c r="V10165">
        <v>3.1</v>
      </c>
      <c r="W10165">
        <v>2.5</v>
      </c>
      <c r="X10165" s="2">
        <v>46101</v>
      </c>
      <c r="Y10165" t="s">
        <v>559</v>
      </c>
      <c r="Z10165">
        <v>2569007</v>
      </c>
      <c r="AA10165">
        <v>7.34</v>
      </c>
    </row>
    <row r="10166" spans="1:27" x14ac:dyDescent="0.3">
      <c r="A10166" t="s">
        <v>560</v>
      </c>
      <c r="B10166" t="s">
        <v>513</v>
      </c>
      <c r="C10166" t="s">
        <v>514</v>
      </c>
      <c r="D10166" t="s">
        <v>515</v>
      </c>
      <c r="E10166" t="s">
        <v>515</v>
      </c>
      <c r="F10166" t="s">
        <v>31</v>
      </c>
      <c r="G10166" s="1">
        <v>45931</v>
      </c>
      <c r="H10166" t="s">
        <v>32</v>
      </c>
      <c r="I10166" t="s">
        <v>33</v>
      </c>
      <c r="J10166" t="s">
        <v>34</v>
      </c>
      <c r="K10166">
        <v>1</v>
      </c>
      <c r="L10166" t="s">
        <v>35</v>
      </c>
      <c r="M10166">
        <v>2.73</v>
      </c>
      <c r="N10166" t="s">
        <v>516</v>
      </c>
      <c r="O10166">
        <v>1.78</v>
      </c>
      <c r="P10166">
        <v>0.65200000000000002</v>
      </c>
      <c r="Q10166">
        <v>3.5</v>
      </c>
      <c r="R10166" t="s">
        <v>517</v>
      </c>
      <c r="S10166">
        <v>127.1</v>
      </c>
      <c r="T10166" s="1">
        <v>45931</v>
      </c>
      <c r="U10166">
        <v>-1</v>
      </c>
      <c r="V10166">
        <v>3.1</v>
      </c>
      <c r="W10166">
        <v>2.5</v>
      </c>
      <c r="X10166" s="2">
        <v>46101</v>
      </c>
      <c r="Y10166" t="s">
        <v>561</v>
      </c>
      <c r="Z10166">
        <v>2085973</v>
      </c>
      <c r="AA10166">
        <v>12.62</v>
      </c>
    </row>
    <row r="10167" spans="1:27" x14ac:dyDescent="0.3">
      <c r="A10167" t="s">
        <v>560</v>
      </c>
      <c r="B10167" t="s">
        <v>513</v>
      </c>
      <c r="C10167" t="s">
        <v>514</v>
      </c>
      <c r="D10167" t="s">
        <v>515</v>
      </c>
      <c r="E10167" t="s">
        <v>515</v>
      </c>
      <c r="F10167" t="s">
        <v>39</v>
      </c>
      <c r="G10167" s="1">
        <v>45962</v>
      </c>
      <c r="H10167" t="s">
        <v>32</v>
      </c>
      <c r="I10167" t="s">
        <v>33</v>
      </c>
      <c r="J10167" t="s">
        <v>34</v>
      </c>
      <c r="K10167">
        <v>1</v>
      </c>
      <c r="L10167" t="s">
        <v>35</v>
      </c>
      <c r="M10167">
        <v>2.7</v>
      </c>
      <c r="N10167" t="s">
        <v>516</v>
      </c>
      <c r="O10167">
        <v>1.76</v>
      </c>
      <c r="P10167">
        <v>0.65200000000000002</v>
      </c>
      <c r="Q10167">
        <v>3.5</v>
      </c>
      <c r="R10167" t="s">
        <v>517</v>
      </c>
      <c r="S10167">
        <v>126.2</v>
      </c>
      <c r="T10167" s="1">
        <v>45962</v>
      </c>
      <c r="U10167">
        <v>-1</v>
      </c>
      <c r="V10167">
        <v>3.1</v>
      </c>
      <c r="W10167">
        <v>2.5</v>
      </c>
      <c r="X10167" s="2">
        <v>46101</v>
      </c>
      <c r="Y10167" t="s">
        <v>561</v>
      </c>
      <c r="Z10167">
        <v>2085973</v>
      </c>
      <c r="AA10167">
        <v>12.65</v>
      </c>
    </row>
    <row r="10168" spans="1:27" x14ac:dyDescent="0.3">
      <c r="A10168" t="s">
        <v>560</v>
      </c>
      <c r="B10168" t="s">
        <v>513</v>
      </c>
      <c r="C10168" t="s">
        <v>514</v>
      </c>
      <c r="D10168" t="s">
        <v>515</v>
      </c>
      <c r="E10168" t="s">
        <v>515</v>
      </c>
      <c r="F10168" t="s">
        <v>40</v>
      </c>
      <c r="G10168" s="1">
        <v>45992</v>
      </c>
      <c r="H10168" t="s">
        <v>32</v>
      </c>
      <c r="I10168" t="s">
        <v>33</v>
      </c>
      <c r="J10168" t="s">
        <v>34</v>
      </c>
      <c r="K10168">
        <v>1</v>
      </c>
      <c r="L10168" t="s">
        <v>35</v>
      </c>
      <c r="M10168">
        <v>2.75</v>
      </c>
      <c r="N10168" t="s">
        <v>516</v>
      </c>
      <c r="O10168">
        <v>1.79</v>
      </c>
      <c r="P10168">
        <v>0.65200000000000002</v>
      </c>
      <c r="Q10168">
        <v>3.5</v>
      </c>
      <c r="R10168" t="s">
        <v>517</v>
      </c>
      <c r="S10168">
        <v>125.8</v>
      </c>
      <c r="T10168" s="1">
        <v>45992</v>
      </c>
      <c r="U10168">
        <v>-1</v>
      </c>
      <c r="V10168">
        <v>3.1</v>
      </c>
      <c r="W10168">
        <v>2.5</v>
      </c>
      <c r="X10168" s="2">
        <v>46101</v>
      </c>
      <c r="Y10168" t="s">
        <v>561</v>
      </c>
      <c r="Z10168">
        <v>2085973</v>
      </c>
      <c r="AA10168">
        <v>12.89</v>
      </c>
    </row>
    <row r="10169" spans="1:27" x14ac:dyDescent="0.3">
      <c r="A10169" t="s">
        <v>560</v>
      </c>
      <c r="B10169" t="s">
        <v>513</v>
      </c>
      <c r="C10169" t="s">
        <v>514</v>
      </c>
      <c r="D10169" t="s">
        <v>515</v>
      </c>
      <c r="E10169" t="s">
        <v>515</v>
      </c>
      <c r="F10169" t="s">
        <v>41</v>
      </c>
      <c r="G10169" s="1">
        <v>46023</v>
      </c>
      <c r="H10169" t="s">
        <v>32</v>
      </c>
      <c r="I10169" t="s">
        <v>33</v>
      </c>
      <c r="J10169" t="s">
        <v>34</v>
      </c>
      <c r="K10169">
        <v>1</v>
      </c>
      <c r="L10169" t="s">
        <v>35</v>
      </c>
      <c r="M10169">
        <v>2.68</v>
      </c>
      <c r="N10169" t="s">
        <v>516</v>
      </c>
      <c r="O10169">
        <v>1.75</v>
      </c>
      <c r="P10169">
        <v>0.65200000000000002</v>
      </c>
      <c r="Q10169">
        <v>3.5</v>
      </c>
      <c r="R10169" t="s">
        <v>517</v>
      </c>
      <c r="S10169">
        <v>124.2</v>
      </c>
      <c r="T10169" s="1">
        <v>46023</v>
      </c>
      <c r="U10169">
        <v>-1</v>
      </c>
      <c r="V10169">
        <v>3.1</v>
      </c>
      <c r="W10169">
        <v>2.5</v>
      </c>
      <c r="X10169" s="2">
        <v>46101</v>
      </c>
      <c r="Y10169" t="s">
        <v>561</v>
      </c>
      <c r="Z10169">
        <v>2085973</v>
      </c>
      <c r="AA10169">
        <v>12.55</v>
      </c>
    </row>
    <row r="10170" spans="1:27" x14ac:dyDescent="0.3">
      <c r="A10170" t="s">
        <v>560</v>
      </c>
      <c r="B10170" t="s">
        <v>513</v>
      </c>
      <c r="C10170" t="s">
        <v>514</v>
      </c>
      <c r="D10170" t="s">
        <v>515</v>
      </c>
      <c r="E10170" t="s">
        <v>515</v>
      </c>
      <c r="F10170" t="s">
        <v>42</v>
      </c>
      <c r="G10170" s="1">
        <v>46054</v>
      </c>
      <c r="H10170" t="s">
        <v>32</v>
      </c>
      <c r="I10170" t="s">
        <v>33</v>
      </c>
      <c r="J10170" t="s">
        <v>34</v>
      </c>
      <c r="K10170">
        <v>1</v>
      </c>
      <c r="L10170" t="s">
        <v>35</v>
      </c>
      <c r="M10170">
        <v>2.73</v>
      </c>
      <c r="N10170" t="s">
        <v>516</v>
      </c>
      <c r="O10170">
        <v>1.78</v>
      </c>
      <c r="P10170">
        <v>0.65200000000000002</v>
      </c>
      <c r="Q10170">
        <v>3.5</v>
      </c>
      <c r="R10170" t="s">
        <v>517</v>
      </c>
      <c r="S10170">
        <v>125.3</v>
      </c>
      <c r="T10170" s="1">
        <v>46054</v>
      </c>
      <c r="U10170">
        <v>-1</v>
      </c>
      <c r="V10170">
        <v>3.1</v>
      </c>
      <c r="W10170">
        <v>2.5</v>
      </c>
      <c r="X10170" s="2">
        <v>46101</v>
      </c>
      <c r="Y10170" t="s">
        <v>561</v>
      </c>
      <c r="Z10170">
        <v>2085973</v>
      </c>
      <c r="AA10170">
        <v>12.89</v>
      </c>
    </row>
    <row r="10171" spans="1:27" x14ac:dyDescent="0.3">
      <c r="A10171" t="s">
        <v>560</v>
      </c>
      <c r="B10171" t="s">
        <v>513</v>
      </c>
      <c r="C10171" t="s">
        <v>514</v>
      </c>
      <c r="D10171" t="s">
        <v>515</v>
      </c>
      <c r="E10171" t="s">
        <v>515</v>
      </c>
      <c r="F10171" t="s">
        <v>43</v>
      </c>
      <c r="G10171" s="1">
        <v>46082</v>
      </c>
      <c r="H10171" t="s">
        <v>32</v>
      </c>
      <c r="I10171" t="s">
        <v>33</v>
      </c>
      <c r="J10171" t="s">
        <v>34</v>
      </c>
      <c r="K10171">
        <v>1</v>
      </c>
      <c r="L10171" t="s">
        <v>35</v>
      </c>
      <c r="M10171">
        <v>2.75</v>
      </c>
      <c r="N10171" t="s">
        <v>516</v>
      </c>
      <c r="O10171">
        <v>1.79</v>
      </c>
      <c r="P10171">
        <v>0.65200000000000002</v>
      </c>
      <c r="Q10171">
        <v>3.5</v>
      </c>
      <c r="R10171" t="s">
        <v>517</v>
      </c>
      <c r="S10171">
        <v>126</v>
      </c>
      <c r="T10171" s="1">
        <v>46082</v>
      </c>
      <c r="U10171">
        <v>-1</v>
      </c>
      <c r="V10171">
        <v>3.1</v>
      </c>
      <c r="W10171">
        <v>2.5</v>
      </c>
      <c r="X10171" s="2">
        <v>46101</v>
      </c>
      <c r="Y10171" t="s">
        <v>561</v>
      </c>
      <c r="Z10171">
        <v>2085973</v>
      </c>
      <c r="AA10171">
        <v>12.87</v>
      </c>
    </row>
    <row r="10172" spans="1:27" x14ac:dyDescent="0.3">
      <c r="A10172" t="s">
        <v>560</v>
      </c>
      <c r="B10172" t="s">
        <v>513</v>
      </c>
      <c r="C10172" t="s">
        <v>514</v>
      </c>
      <c r="D10172" t="s">
        <v>515</v>
      </c>
      <c r="E10172" t="s">
        <v>515</v>
      </c>
      <c r="F10172" t="s">
        <v>31</v>
      </c>
      <c r="G10172" s="1">
        <v>45931</v>
      </c>
      <c r="H10172" t="s">
        <v>44</v>
      </c>
      <c r="I10172" t="s">
        <v>45</v>
      </c>
      <c r="J10172" t="s">
        <v>46</v>
      </c>
      <c r="K10172">
        <v>500</v>
      </c>
      <c r="L10172" t="s">
        <v>47</v>
      </c>
      <c r="M10172">
        <v>4.2300000000000004</v>
      </c>
      <c r="N10172" t="s">
        <v>516</v>
      </c>
      <c r="O10172">
        <v>2.76</v>
      </c>
      <c r="P10172">
        <v>0.65200000000000002</v>
      </c>
      <c r="Q10172">
        <v>3.5</v>
      </c>
      <c r="R10172" t="s">
        <v>517</v>
      </c>
      <c r="S10172">
        <v>127.1</v>
      </c>
      <c r="T10172" s="1">
        <v>45931</v>
      </c>
      <c r="U10172">
        <v>-1</v>
      </c>
      <c r="V10172">
        <v>3.1</v>
      </c>
      <c r="W10172">
        <v>2.5</v>
      </c>
      <c r="X10172" s="2">
        <v>46101</v>
      </c>
      <c r="Y10172" t="s">
        <v>561</v>
      </c>
      <c r="Z10172">
        <v>2085973</v>
      </c>
      <c r="AA10172">
        <v>12.62</v>
      </c>
    </row>
    <row r="10173" spans="1:27" x14ac:dyDescent="0.3">
      <c r="A10173" t="s">
        <v>560</v>
      </c>
      <c r="B10173" t="s">
        <v>513</v>
      </c>
      <c r="C10173" t="s">
        <v>514</v>
      </c>
      <c r="D10173" t="s">
        <v>515</v>
      </c>
      <c r="E10173" t="s">
        <v>515</v>
      </c>
      <c r="F10173" t="s">
        <v>39</v>
      </c>
      <c r="G10173" s="1">
        <v>45962</v>
      </c>
      <c r="H10173" t="s">
        <v>44</v>
      </c>
      <c r="I10173" t="s">
        <v>45</v>
      </c>
      <c r="J10173" t="s">
        <v>46</v>
      </c>
      <c r="K10173">
        <v>500</v>
      </c>
      <c r="L10173" t="s">
        <v>47</v>
      </c>
      <c r="M10173">
        <v>4.1900000000000004</v>
      </c>
      <c r="N10173" t="s">
        <v>516</v>
      </c>
      <c r="O10173">
        <v>2.73</v>
      </c>
      <c r="P10173">
        <v>0.65200000000000002</v>
      </c>
      <c r="Q10173">
        <v>3.5</v>
      </c>
      <c r="R10173" t="s">
        <v>517</v>
      </c>
      <c r="S10173">
        <v>126.2</v>
      </c>
      <c r="T10173" s="1">
        <v>45962</v>
      </c>
      <c r="U10173">
        <v>-1</v>
      </c>
      <c r="V10173">
        <v>3.1</v>
      </c>
      <c r="W10173">
        <v>2.5</v>
      </c>
      <c r="X10173" s="2">
        <v>46101</v>
      </c>
      <c r="Y10173" t="s">
        <v>561</v>
      </c>
      <c r="Z10173">
        <v>2085973</v>
      </c>
      <c r="AA10173">
        <v>12.65</v>
      </c>
    </row>
    <row r="10174" spans="1:27" x14ac:dyDescent="0.3">
      <c r="A10174" t="s">
        <v>560</v>
      </c>
      <c r="B10174" t="s">
        <v>513</v>
      </c>
      <c r="C10174" t="s">
        <v>514</v>
      </c>
      <c r="D10174" t="s">
        <v>515</v>
      </c>
      <c r="E10174" t="s">
        <v>515</v>
      </c>
      <c r="F10174" t="s">
        <v>40</v>
      </c>
      <c r="G10174" s="1">
        <v>45992</v>
      </c>
      <c r="H10174" t="s">
        <v>44</v>
      </c>
      <c r="I10174" t="s">
        <v>45</v>
      </c>
      <c r="J10174" t="s">
        <v>46</v>
      </c>
      <c r="K10174">
        <v>500</v>
      </c>
      <c r="L10174" t="s">
        <v>47</v>
      </c>
      <c r="M10174">
        <v>4.1399999999999997</v>
      </c>
      <c r="N10174" t="s">
        <v>516</v>
      </c>
      <c r="O10174">
        <v>2.7</v>
      </c>
      <c r="P10174">
        <v>0.65200000000000002</v>
      </c>
      <c r="Q10174">
        <v>3.5</v>
      </c>
      <c r="R10174" t="s">
        <v>517</v>
      </c>
      <c r="S10174">
        <v>125.8</v>
      </c>
      <c r="T10174" s="1">
        <v>45992</v>
      </c>
      <c r="U10174">
        <v>-1</v>
      </c>
      <c r="V10174">
        <v>3.1</v>
      </c>
      <c r="W10174">
        <v>2.5</v>
      </c>
      <c r="X10174" s="2">
        <v>46101</v>
      </c>
      <c r="Y10174" t="s">
        <v>561</v>
      </c>
      <c r="Z10174">
        <v>2085973</v>
      </c>
      <c r="AA10174">
        <v>12.89</v>
      </c>
    </row>
    <row r="10175" spans="1:27" x14ac:dyDescent="0.3">
      <c r="A10175" t="s">
        <v>560</v>
      </c>
      <c r="B10175" t="s">
        <v>513</v>
      </c>
      <c r="C10175" t="s">
        <v>514</v>
      </c>
      <c r="D10175" t="s">
        <v>515</v>
      </c>
      <c r="E10175" t="s">
        <v>515</v>
      </c>
      <c r="F10175" t="s">
        <v>41</v>
      </c>
      <c r="G10175" s="1">
        <v>46023</v>
      </c>
      <c r="H10175" t="s">
        <v>44</v>
      </c>
      <c r="I10175" t="s">
        <v>45</v>
      </c>
      <c r="J10175" t="s">
        <v>46</v>
      </c>
      <c r="K10175">
        <v>500</v>
      </c>
      <c r="L10175" t="s">
        <v>47</v>
      </c>
      <c r="M10175">
        <v>4.13</v>
      </c>
      <c r="N10175" t="s">
        <v>516</v>
      </c>
      <c r="O10175">
        <v>2.69</v>
      </c>
      <c r="P10175">
        <v>0.65200000000000002</v>
      </c>
      <c r="Q10175">
        <v>3.5</v>
      </c>
      <c r="R10175" t="s">
        <v>517</v>
      </c>
      <c r="S10175">
        <v>124.2</v>
      </c>
      <c r="T10175" s="1">
        <v>46023</v>
      </c>
      <c r="U10175">
        <v>-1</v>
      </c>
      <c r="V10175">
        <v>3.1</v>
      </c>
      <c r="W10175">
        <v>2.5</v>
      </c>
      <c r="X10175" s="2">
        <v>46101</v>
      </c>
      <c r="Y10175" t="s">
        <v>561</v>
      </c>
      <c r="Z10175">
        <v>2085973</v>
      </c>
      <c r="AA10175">
        <v>12.55</v>
      </c>
    </row>
    <row r="10176" spans="1:27" x14ac:dyDescent="0.3">
      <c r="A10176" t="s">
        <v>560</v>
      </c>
      <c r="B10176" t="s">
        <v>513</v>
      </c>
      <c r="C10176" t="s">
        <v>514</v>
      </c>
      <c r="D10176" t="s">
        <v>515</v>
      </c>
      <c r="E10176" t="s">
        <v>515</v>
      </c>
      <c r="F10176" t="s">
        <v>42</v>
      </c>
      <c r="G10176" s="1">
        <v>46054</v>
      </c>
      <c r="H10176" t="s">
        <v>44</v>
      </c>
      <c r="I10176" t="s">
        <v>45</v>
      </c>
      <c r="J10176" t="s">
        <v>46</v>
      </c>
      <c r="K10176">
        <v>500</v>
      </c>
      <c r="L10176" t="s">
        <v>47</v>
      </c>
      <c r="M10176">
        <v>4.4000000000000004</v>
      </c>
      <c r="N10176" t="s">
        <v>516</v>
      </c>
      <c r="O10176">
        <v>2.87</v>
      </c>
      <c r="P10176">
        <v>0.65200000000000002</v>
      </c>
      <c r="Q10176">
        <v>3.5</v>
      </c>
      <c r="R10176" t="s">
        <v>517</v>
      </c>
      <c r="S10176">
        <v>125.3</v>
      </c>
      <c r="T10176" s="1">
        <v>46054</v>
      </c>
      <c r="U10176">
        <v>-1</v>
      </c>
      <c r="V10176">
        <v>3.1</v>
      </c>
      <c r="W10176">
        <v>2.5</v>
      </c>
      <c r="X10176" s="2">
        <v>46101</v>
      </c>
      <c r="Y10176" t="s">
        <v>561</v>
      </c>
      <c r="Z10176">
        <v>2085973</v>
      </c>
      <c r="AA10176">
        <v>12.89</v>
      </c>
    </row>
    <row r="10177" spans="1:27" x14ac:dyDescent="0.3">
      <c r="A10177" t="s">
        <v>560</v>
      </c>
      <c r="B10177" t="s">
        <v>513</v>
      </c>
      <c r="C10177" t="s">
        <v>514</v>
      </c>
      <c r="D10177" t="s">
        <v>515</v>
      </c>
      <c r="E10177" t="s">
        <v>515</v>
      </c>
      <c r="F10177" t="s">
        <v>43</v>
      </c>
      <c r="G10177" s="1">
        <v>46082</v>
      </c>
      <c r="H10177" t="s">
        <v>44</v>
      </c>
      <c r="I10177" t="s">
        <v>45</v>
      </c>
      <c r="J10177" t="s">
        <v>46</v>
      </c>
      <c r="K10177">
        <v>500</v>
      </c>
      <c r="L10177" t="s">
        <v>47</v>
      </c>
      <c r="M10177">
        <v>4.26</v>
      </c>
      <c r="N10177" t="s">
        <v>516</v>
      </c>
      <c r="O10177">
        <v>2.78</v>
      </c>
      <c r="P10177">
        <v>0.65200000000000002</v>
      </c>
      <c r="Q10177">
        <v>3.5</v>
      </c>
      <c r="R10177" t="s">
        <v>517</v>
      </c>
      <c r="S10177">
        <v>126</v>
      </c>
      <c r="T10177" s="1">
        <v>46082</v>
      </c>
      <c r="U10177">
        <v>-1</v>
      </c>
      <c r="V10177">
        <v>3.1</v>
      </c>
      <c r="W10177">
        <v>2.5</v>
      </c>
      <c r="X10177" s="2">
        <v>46101</v>
      </c>
      <c r="Y10177" t="s">
        <v>561</v>
      </c>
      <c r="Z10177">
        <v>2085973</v>
      </c>
      <c r="AA10177">
        <v>12.87</v>
      </c>
    </row>
    <row r="10178" spans="1:27" x14ac:dyDescent="0.3">
      <c r="A10178" t="s">
        <v>560</v>
      </c>
      <c r="B10178" t="s">
        <v>513</v>
      </c>
      <c r="C10178" t="s">
        <v>514</v>
      </c>
      <c r="D10178" t="s">
        <v>515</v>
      </c>
      <c r="E10178" t="s">
        <v>515</v>
      </c>
      <c r="F10178" t="s">
        <v>31</v>
      </c>
      <c r="G10178" s="1">
        <v>45931</v>
      </c>
      <c r="H10178" t="s">
        <v>48</v>
      </c>
      <c r="I10178" t="s">
        <v>49</v>
      </c>
      <c r="J10178" t="s">
        <v>50</v>
      </c>
      <c r="K10178">
        <v>1</v>
      </c>
      <c r="L10178" t="s">
        <v>51</v>
      </c>
      <c r="M10178">
        <v>4.6900000000000004</v>
      </c>
      <c r="N10178" t="s">
        <v>516</v>
      </c>
      <c r="O10178">
        <v>3.06</v>
      </c>
      <c r="P10178">
        <v>0.65200000000000002</v>
      </c>
      <c r="Q10178">
        <v>3.5</v>
      </c>
      <c r="R10178" t="s">
        <v>517</v>
      </c>
      <c r="S10178">
        <v>127.1</v>
      </c>
      <c r="T10178" s="1">
        <v>45931</v>
      </c>
      <c r="U10178">
        <v>-1</v>
      </c>
      <c r="V10178">
        <v>3.1</v>
      </c>
      <c r="W10178">
        <v>2.5</v>
      </c>
      <c r="X10178" s="2">
        <v>46101</v>
      </c>
      <c r="Y10178" t="s">
        <v>561</v>
      </c>
      <c r="Z10178">
        <v>2085973</v>
      </c>
      <c r="AA10178">
        <v>12.62</v>
      </c>
    </row>
    <row r="10179" spans="1:27" x14ac:dyDescent="0.3">
      <c r="A10179" t="s">
        <v>560</v>
      </c>
      <c r="B10179" t="s">
        <v>513</v>
      </c>
      <c r="C10179" t="s">
        <v>514</v>
      </c>
      <c r="D10179" t="s">
        <v>515</v>
      </c>
      <c r="E10179" t="s">
        <v>515</v>
      </c>
      <c r="F10179" t="s">
        <v>39</v>
      </c>
      <c r="G10179" s="1">
        <v>45962</v>
      </c>
      <c r="H10179" t="s">
        <v>48</v>
      </c>
      <c r="I10179" t="s">
        <v>49</v>
      </c>
      <c r="J10179" t="s">
        <v>50</v>
      </c>
      <c r="K10179">
        <v>1</v>
      </c>
      <c r="L10179" t="s">
        <v>51</v>
      </c>
      <c r="M10179">
        <v>4.82</v>
      </c>
      <c r="N10179" t="s">
        <v>516</v>
      </c>
      <c r="O10179">
        <v>3.14</v>
      </c>
      <c r="P10179">
        <v>0.65200000000000002</v>
      </c>
      <c r="Q10179">
        <v>3.5</v>
      </c>
      <c r="R10179" t="s">
        <v>517</v>
      </c>
      <c r="S10179">
        <v>126.2</v>
      </c>
      <c r="T10179" s="1">
        <v>45962</v>
      </c>
      <c r="U10179">
        <v>-1</v>
      </c>
      <c r="V10179">
        <v>3.1</v>
      </c>
      <c r="W10179">
        <v>2.5</v>
      </c>
      <c r="X10179" s="2">
        <v>46101</v>
      </c>
      <c r="Y10179" t="s">
        <v>561</v>
      </c>
      <c r="Z10179">
        <v>2085973</v>
      </c>
      <c r="AA10179">
        <v>12.65</v>
      </c>
    </row>
    <row r="10180" spans="1:27" x14ac:dyDescent="0.3">
      <c r="A10180" t="s">
        <v>560</v>
      </c>
      <c r="B10180" t="s">
        <v>513</v>
      </c>
      <c r="C10180" t="s">
        <v>514</v>
      </c>
      <c r="D10180" t="s">
        <v>515</v>
      </c>
      <c r="E10180" t="s">
        <v>515</v>
      </c>
      <c r="F10180" t="s">
        <v>40</v>
      </c>
      <c r="G10180" s="1">
        <v>45992</v>
      </c>
      <c r="H10180" t="s">
        <v>48</v>
      </c>
      <c r="I10180" t="s">
        <v>49</v>
      </c>
      <c r="J10180" t="s">
        <v>50</v>
      </c>
      <c r="K10180">
        <v>1</v>
      </c>
      <c r="L10180" t="s">
        <v>51</v>
      </c>
      <c r="M10180">
        <v>4.9400000000000004</v>
      </c>
      <c r="N10180" t="s">
        <v>516</v>
      </c>
      <c r="O10180">
        <v>3.22</v>
      </c>
      <c r="P10180">
        <v>0.65200000000000002</v>
      </c>
      <c r="Q10180">
        <v>3.5</v>
      </c>
      <c r="R10180" t="s">
        <v>517</v>
      </c>
      <c r="S10180">
        <v>125.8</v>
      </c>
      <c r="T10180" s="1">
        <v>45992</v>
      </c>
      <c r="U10180">
        <v>-1</v>
      </c>
      <c r="V10180">
        <v>3.1</v>
      </c>
      <c r="W10180">
        <v>2.5</v>
      </c>
      <c r="X10180" s="2">
        <v>46101</v>
      </c>
      <c r="Y10180" t="s">
        <v>561</v>
      </c>
      <c r="Z10180">
        <v>2085973</v>
      </c>
      <c r="AA10180">
        <v>12.89</v>
      </c>
    </row>
    <row r="10181" spans="1:27" x14ac:dyDescent="0.3">
      <c r="A10181" t="s">
        <v>560</v>
      </c>
      <c r="B10181" t="s">
        <v>513</v>
      </c>
      <c r="C10181" t="s">
        <v>514</v>
      </c>
      <c r="D10181" t="s">
        <v>515</v>
      </c>
      <c r="E10181" t="s">
        <v>515</v>
      </c>
      <c r="F10181" t="s">
        <v>41</v>
      </c>
      <c r="G10181" s="1">
        <v>46023</v>
      </c>
      <c r="H10181" t="s">
        <v>48</v>
      </c>
      <c r="I10181" t="s">
        <v>49</v>
      </c>
      <c r="J10181" t="s">
        <v>50</v>
      </c>
      <c r="K10181">
        <v>1</v>
      </c>
      <c r="L10181" t="s">
        <v>51</v>
      </c>
      <c r="M10181">
        <v>4.8499999999999996</v>
      </c>
      <c r="N10181" t="s">
        <v>516</v>
      </c>
      <c r="O10181">
        <v>3.16</v>
      </c>
      <c r="P10181">
        <v>0.65200000000000002</v>
      </c>
      <c r="Q10181">
        <v>3.5</v>
      </c>
      <c r="R10181" t="s">
        <v>517</v>
      </c>
      <c r="S10181">
        <v>124.2</v>
      </c>
      <c r="T10181" s="1">
        <v>46023</v>
      </c>
      <c r="U10181">
        <v>-1</v>
      </c>
      <c r="V10181">
        <v>3.1</v>
      </c>
      <c r="W10181">
        <v>2.5</v>
      </c>
      <c r="X10181" s="2">
        <v>46101</v>
      </c>
      <c r="Y10181" t="s">
        <v>561</v>
      </c>
      <c r="Z10181">
        <v>2085973</v>
      </c>
      <c r="AA10181">
        <v>12.55</v>
      </c>
    </row>
    <row r="10182" spans="1:27" x14ac:dyDescent="0.3">
      <c r="A10182" t="s">
        <v>560</v>
      </c>
      <c r="B10182" t="s">
        <v>513</v>
      </c>
      <c r="C10182" t="s">
        <v>514</v>
      </c>
      <c r="D10182" t="s">
        <v>515</v>
      </c>
      <c r="E10182" t="s">
        <v>515</v>
      </c>
      <c r="F10182" t="s">
        <v>42</v>
      </c>
      <c r="G10182" s="1">
        <v>46054</v>
      </c>
      <c r="H10182" t="s">
        <v>48</v>
      </c>
      <c r="I10182" t="s">
        <v>49</v>
      </c>
      <c r="J10182" t="s">
        <v>50</v>
      </c>
      <c r="K10182">
        <v>1</v>
      </c>
      <c r="L10182" t="s">
        <v>51</v>
      </c>
      <c r="M10182">
        <v>5</v>
      </c>
      <c r="N10182" t="s">
        <v>516</v>
      </c>
      <c r="O10182">
        <v>3.26</v>
      </c>
      <c r="P10182">
        <v>0.65200000000000002</v>
      </c>
      <c r="Q10182">
        <v>3.5</v>
      </c>
      <c r="R10182" t="s">
        <v>517</v>
      </c>
      <c r="S10182">
        <v>125.3</v>
      </c>
      <c r="T10182" s="1">
        <v>46054</v>
      </c>
      <c r="U10182">
        <v>-1</v>
      </c>
      <c r="V10182">
        <v>3.1</v>
      </c>
      <c r="W10182">
        <v>2.5</v>
      </c>
      <c r="X10182" s="2">
        <v>46101</v>
      </c>
      <c r="Y10182" t="s">
        <v>561</v>
      </c>
      <c r="Z10182">
        <v>2085973</v>
      </c>
      <c r="AA10182">
        <v>12.89</v>
      </c>
    </row>
    <row r="10183" spans="1:27" x14ac:dyDescent="0.3">
      <c r="A10183" t="s">
        <v>560</v>
      </c>
      <c r="B10183" t="s">
        <v>513</v>
      </c>
      <c r="C10183" t="s">
        <v>514</v>
      </c>
      <c r="D10183" t="s">
        <v>515</v>
      </c>
      <c r="E10183" t="s">
        <v>515</v>
      </c>
      <c r="F10183" t="s">
        <v>43</v>
      </c>
      <c r="G10183" s="1">
        <v>46082</v>
      </c>
      <c r="H10183" t="s">
        <v>48</v>
      </c>
      <c r="I10183" t="s">
        <v>49</v>
      </c>
      <c r="J10183" t="s">
        <v>50</v>
      </c>
      <c r="K10183">
        <v>1</v>
      </c>
      <c r="L10183" t="s">
        <v>51</v>
      </c>
      <c r="M10183">
        <v>4.92</v>
      </c>
      <c r="N10183" t="s">
        <v>516</v>
      </c>
      <c r="O10183">
        <v>3.21</v>
      </c>
      <c r="P10183">
        <v>0.65200000000000002</v>
      </c>
      <c r="Q10183">
        <v>3.5</v>
      </c>
      <c r="R10183" t="s">
        <v>517</v>
      </c>
      <c r="S10183">
        <v>126</v>
      </c>
      <c r="T10183" s="1">
        <v>46082</v>
      </c>
      <c r="U10183">
        <v>-1</v>
      </c>
      <c r="V10183">
        <v>3.1</v>
      </c>
      <c r="W10183">
        <v>2.5</v>
      </c>
      <c r="X10183" s="2">
        <v>46101</v>
      </c>
      <c r="Y10183" t="s">
        <v>561</v>
      </c>
      <c r="Z10183">
        <v>2085973</v>
      </c>
      <c r="AA10183">
        <v>12.87</v>
      </c>
    </row>
    <row r="10184" spans="1:27" x14ac:dyDescent="0.3">
      <c r="A10184" t="s">
        <v>560</v>
      </c>
      <c r="B10184" t="s">
        <v>513</v>
      </c>
      <c r="C10184" t="s">
        <v>514</v>
      </c>
      <c r="D10184" t="s">
        <v>515</v>
      </c>
      <c r="E10184" t="s">
        <v>515</v>
      </c>
      <c r="F10184" t="s">
        <v>31</v>
      </c>
      <c r="G10184" s="1">
        <v>45931</v>
      </c>
      <c r="H10184" t="s">
        <v>52</v>
      </c>
      <c r="I10184" t="s">
        <v>53</v>
      </c>
      <c r="J10184" t="s">
        <v>54</v>
      </c>
      <c r="K10184">
        <v>12</v>
      </c>
      <c r="L10184" t="s">
        <v>55</v>
      </c>
      <c r="M10184">
        <v>7.7</v>
      </c>
      <c r="N10184" t="s">
        <v>516</v>
      </c>
      <c r="O10184">
        <v>5.0199999999999996</v>
      </c>
      <c r="P10184">
        <v>0.65200000000000002</v>
      </c>
      <c r="Q10184">
        <v>3.5</v>
      </c>
      <c r="R10184" t="s">
        <v>517</v>
      </c>
      <c r="S10184">
        <v>127.1</v>
      </c>
      <c r="T10184" s="1">
        <v>45931</v>
      </c>
      <c r="U10184">
        <v>-1</v>
      </c>
      <c r="V10184">
        <v>3.1</v>
      </c>
      <c r="W10184">
        <v>2.5</v>
      </c>
      <c r="X10184" s="2">
        <v>46101</v>
      </c>
      <c r="Y10184" t="s">
        <v>561</v>
      </c>
      <c r="Z10184">
        <v>2085973</v>
      </c>
      <c r="AA10184">
        <v>12.62</v>
      </c>
    </row>
    <row r="10185" spans="1:27" x14ac:dyDescent="0.3">
      <c r="A10185" t="s">
        <v>560</v>
      </c>
      <c r="B10185" t="s">
        <v>513</v>
      </c>
      <c r="C10185" t="s">
        <v>514</v>
      </c>
      <c r="D10185" t="s">
        <v>515</v>
      </c>
      <c r="E10185" t="s">
        <v>515</v>
      </c>
      <c r="F10185" t="s">
        <v>39</v>
      </c>
      <c r="G10185" s="1">
        <v>45962</v>
      </c>
      <c r="H10185" t="s">
        <v>52</v>
      </c>
      <c r="I10185" t="s">
        <v>53</v>
      </c>
      <c r="J10185" t="s">
        <v>54</v>
      </c>
      <c r="K10185">
        <v>12</v>
      </c>
      <c r="L10185" t="s">
        <v>55</v>
      </c>
      <c r="M10185">
        <v>7.7</v>
      </c>
      <c r="N10185" t="s">
        <v>516</v>
      </c>
      <c r="O10185">
        <v>5.0199999999999996</v>
      </c>
      <c r="P10185">
        <v>0.65200000000000002</v>
      </c>
      <c r="Q10185">
        <v>3.5</v>
      </c>
      <c r="R10185" t="s">
        <v>517</v>
      </c>
      <c r="S10185">
        <v>126.2</v>
      </c>
      <c r="T10185" s="1">
        <v>45962</v>
      </c>
      <c r="U10185">
        <v>-1</v>
      </c>
      <c r="V10185">
        <v>3.1</v>
      </c>
      <c r="W10185">
        <v>2.5</v>
      </c>
      <c r="X10185" s="2">
        <v>46101</v>
      </c>
      <c r="Y10185" t="s">
        <v>561</v>
      </c>
      <c r="Z10185">
        <v>2085973</v>
      </c>
      <c r="AA10185">
        <v>12.65</v>
      </c>
    </row>
    <row r="10186" spans="1:27" x14ac:dyDescent="0.3">
      <c r="A10186" t="s">
        <v>560</v>
      </c>
      <c r="B10186" t="s">
        <v>513</v>
      </c>
      <c r="C10186" t="s">
        <v>514</v>
      </c>
      <c r="D10186" t="s">
        <v>515</v>
      </c>
      <c r="E10186" t="s">
        <v>515</v>
      </c>
      <c r="F10186" t="s">
        <v>40</v>
      </c>
      <c r="G10186" s="1">
        <v>45992</v>
      </c>
      <c r="H10186" t="s">
        <v>52</v>
      </c>
      <c r="I10186" t="s">
        <v>53</v>
      </c>
      <c r="J10186" t="s">
        <v>54</v>
      </c>
      <c r="K10186">
        <v>12</v>
      </c>
      <c r="L10186" t="s">
        <v>55</v>
      </c>
      <c r="M10186">
        <v>7.94</v>
      </c>
      <c r="N10186" t="s">
        <v>516</v>
      </c>
      <c r="O10186">
        <v>5.18</v>
      </c>
      <c r="P10186">
        <v>0.65200000000000002</v>
      </c>
      <c r="Q10186">
        <v>3.5</v>
      </c>
      <c r="R10186" t="s">
        <v>517</v>
      </c>
      <c r="S10186">
        <v>125.8</v>
      </c>
      <c r="T10186" s="1">
        <v>45992</v>
      </c>
      <c r="U10186">
        <v>-1</v>
      </c>
      <c r="V10186">
        <v>3.1</v>
      </c>
      <c r="W10186">
        <v>2.5</v>
      </c>
      <c r="X10186" s="2">
        <v>46101</v>
      </c>
      <c r="Y10186" t="s">
        <v>561</v>
      </c>
      <c r="Z10186">
        <v>2085973</v>
      </c>
      <c r="AA10186">
        <v>12.89</v>
      </c>
    </row>
    <row r="10187" spans="1:27" x14ac:dyDescent="0.3">
      <c r="A10187" t="s">
        <v>560</v>
      </c>
      <c r="B10187" t="s">
        <v>513</v>
      </c>
      <c r="C10187" t="s">
        <v>514</v>
      </c>
      <c r="D10187" t="s">
        <v>515</v>
      </c>
      <c r="E10187" t="s">
        <v>515</v>
      </c>
      <c r="F10187" t="s">
        <v>41</v>
      </c>
      <c r="G10187" s="1">
        <v>46023</v>
      </c>
      <c r="H10187" t="s">
        <v>52</v>
      </c>
      <c r="I10187" t="s">
        <v>53</v>
      </c>
      <c r="J10187" t="s">
        <v>54</v>
      </c>
      <c r="K10187">
        <v>12</v>
      </c>
      <c r="L10187" t="s">
        <v>55</v>
      </c>
      <c r="M10187">
        <v>7.59</v>
      </c>
      <c r="N10187" t="s">
        <v>516</v>
      </c>
      <c r="O10187">
        <v>4.95</v>
      </c>
      <c r="P10187">
        <v>0.65200000000000002</v>
      </c>
      <c r="Q10187">
        <v>3.5</v>
      </c>
      <c r="R10187" t="s">
        <v>517</v>
      </c>
      <c r="S10187">
        <v>124.2</v>
      </c>
      <c r="T10187" s="1">
        <v>46023</v>
      </c>
      <c r="U10187">
        <v>-1</v>
      </c>
      <c r="V10187">
        <v>3.1</v>
      </c>
      <c r="W10187">
        <v>2.5</v>
      </c>
      <c r="X10187" s="2">
        <v>46101</v>
      </c>
      <c r="Y10187" t="s">
        <v>561</v>
      </c>
      <c r="Z10187">
        <v>2085973</v>
      </c>
      <c r="AA10187">
        <v>12.55</v>
      </c>
    </row>
    <row r="10188" spans="1:27" x14ac:dyDescent="0.3">
      <c r="A10188" t="s">
        <v>560</v>
      </c>
      <c r="B10188" t="s">
        <v>513</v>
      </c>
      <c r="C10188" t="s">
        <v>514</v>
      </c>
      <c r="D10188" t="s">
        <v>515</v>
      </c>
      <c r="E10188" t="s">
        <v>515</v>
      </c>
      <c r="F10188" t="s">
        <v>42</v>
      </c>
      <c r="G10188" s="1">
        <v>46054</v>
      </c>
      <c r="H10188" t="s">
        <v>52</v>
      </c>
      <c r="I10188" t="s">
        <v>53</v>
      </c>
      <c r="J10188" t="s">
        <v>54</v>
      </c>
      <c r="K10188">
        <v>12</v>
      </c>
      <c r="L10188" t="s">
        <v>55</v>
      </c>
      <c r="M10188">
        <v>7.64</v>
      </c>
      <c r="N10188" t="s">
        <v>516</v>
      </c>
      <c r="O10188">
        <v>4.9800000000000004</v>
      </c>
      <c r="P10188">
        <v>0.65200000000000002</v>
      </c>
      <c r="Q10188">
        <v>3.5</v>
      </c>
      <c r="R10188" t="s">
        <v>517</v>
      </c>
      <c r="S10188">
        <v>125.3</v>
      </c>
      <c r="T10188" s="1">
        <v>46054</v>
      </c>
      <c r="U10188">
        <v>-1</v>
      </c>
      <c r="V10188">
        <v>3.1</v>
      </c>
      <c r="W10188">
        <v>2.5</v>
      </c>
      <c r="X10188" s="2">
        <v>46101</v>
      </c>
      <c r="Y10188" t="s">
        <v>561</v>
      </c>
      <c r="Z10188">
        <v>2085973</v>
      </c>
      <c r="AA10188">
        <v>12.89</v>
      </c>
    </row>
    <row r="10189" spans="1:27" x14ac:dyDescent="0.3">
      <c r="A10189" t="s">
        <v>560</v>
      </c>
      <c r="B10189" t="s">
        <v>513</v>
      </c>
      <c r="C10189" t="s">
        <v>514</v>
      </c>
      <c r="D10189" t="s">
        <v>515</v>
      </c>
      <c r="E10189" t="s">
        <v>515</v>
      </c>
      <c r="F10189" t="s">
        <v>43</v>
      </c>
      <c r="G10189" s="1">
        <v>46082</v>
      </c>
      <c r="H10189" t="s">
        <v>52</v>
      </c>
      <c r="I10189" t="s">
        <v>53</v>
      </c>
      <c r="J10189" t="s">
        <v>54</v>
      </c>
      <c r="K10189">
        <v>12</v>
      </c>
      <c r="L10189" t="s">
        <v>55</v>
      </c>
      <c r="M10189">
        <v>7.81</v>
      </c>
      <c r="N10189" t="s">
        <v>516</v>
      </c>
      <c r="O10189">
        <v>5.09</v>
      </c>
      <c r="P10189">
        <v>0.65200000000000002</v>
      </c>
      <c r="Q10189">
        <v>3.5</v>
      </c>
      <c r="R10189" t="s">
        <v>517</v>
      </c>
      <c r="S10189">
        <v>126</v>
      </c>
      <c r="T10189" s="1">
        <v>46082</v>
      </c>
      <c r="U10189">
        <v>-1</v>
      </c>
      <c r="V10189">
        <v>3.1</v>
      </c>
      <c r="W10189">
        <v>2.5</v>
      </c>
      <c r="X10189" s="2">
        <v>46101</v>
      </c>
      <c r="Y10189" t="s">
        <v>561</v>
      </c>
      <c r="Z10189">
        <v>2085973</v>
      </c>
      <c r="AA10189">
        <v>12.87</v>
      </c>
    </row>
    <row r="10190" spans="1:27" x14ac:dyDescent="0.3">
      <c r="A10190" t="s">
        <v>560</v>
      </c>
      <c r="B10190" t="s">
        <v>513</v>
      </c>
      <c r="C10190" t="s">
        <v>514</v>
      </c>
      <c r="D10190" t="s">
        <v>515</v>
      </c>
      <c r="E10190" t="s">
        <v>515</v>
      </c>
      <c r="F10190" t="s">
        <v>31</v>
      </c>
      <c r="G10190" s="1">
        <v>45931</v>
      </c>
      <c r="H10190" t="s">
        <v>56</v>
      </c>
      <c r="I10190" t="s">
        <v>57</v>
      </c>
      <c r="J10190" t="s">
        <v>34</v>
      </c>
      <c r="K10190">
        <v>1</v>
      </c>
      <c r="L10190" t="s">
        <v>51</v>
      </c>
      <c r="M10190">
        <v>15.43</v>
      </c>
      <c r="N10190" t="s">
        <v>516</v>
      </c>
      <c r="O10190">
        <v>10.06</v>
      </c>
      <c r="P10190">
        <v>0.65200000000000002</v>
      </c>
      <c r="Q10190">
        <v>3.5</v>
      </c>
      <c r="R10190" t="s">
        <v>517</v>
      </c>
      <c r="S10190">
        <v>127.1</v>
      </c>
      <c r="T10190" s="1">
        <v>45931</v>
      </c>
      <c r="U10190">
        <v>-1</v>
      </c>
      <c r="V10190">
        <v>3.1</v>
      </c>
      <c r="W10190">
        <v>2.5</v>
      </c>
      <c r="X10190" s="2">
        <v>46101</v>
      </c>
      <c r="Y10190" t="s">
        <v>561</v>
      </c>
      <c r="Z10190">
        <v>2085973</v>
      </c>
      <c r="AA10190">
        <v>12.62</v>
      </c>
    </row>
    <row r="10191" spans="1:27" x14ac:dyDescent="0.3">
      <c r="A10191" t="s">
        <v>560</v>
      </c>
      <c r="B10191" t="s">
        <v>513</v>
      </c>
      <c r="C10191" t="s">
        <v>514</v>
      </c>
      <c r="D10191" t="s">
        <v>515</v>
      </c>
      <c r="E10191" t="s">
        <v>515</v>
      </c>
      <c r="F10191" t="s">
        <v>39</v>
      </c>
      <c r="G10191" s="1">
        <v>45962</v>
      </c>
      <c r="H10191" t="s">
        <v>56</v>
      </c>
      <c r="I10191" t="s">
        <v>57</v>
      </c>
      <c r="J10191" t="s">
        <v>34</v>
      </c>
      <c r="K10191">
        <v>1</v>
      </c>
      <c r="L10191" t="s">
        <v>51</v>
      </c>
      <c r="M10191">
        <v>15.32</v>
      </c>
      <c r="N10191" t="s">
        <v>516</v>
      </c>
      <c r="O10191">
        <v>9.99</v>
      </c>
      <c r="P10191">
        <v>0.65200000000000002</v>
      </c>
      <c r="Q10191">
        <v>3.5</v>
      </c>
      <c r="R10191" t="s">
        <v>517</v>
      </c>
      <c r="S10191">
        <v>126.2</v>
      </c>
      <c r="T10191" s="1">
        <v>45962</v>
      </c>
      <c r="U10191">
        <v>-1</v>
      </c>
      <c r="V10191">
        <v>3.1</v>
      </c>
      <c r="W10191">
        <v>2.5</v>
      </c>
      <c r="X10191" s="2">
        <v>46101</v>
      </c>
      <c r="Y10191" t="s">
        <v>561</v>
      </c>
      <c r="Z10191">
        <v>2085973</v>
      </c>
      <c r="AA10191">
        <v>12.65</v>
      </c>
    </row>
    <row r="10192" spans="1:27" x14ac:dyDescent="0.3">
      <c r="A10192" t="s">
        <v>560</v>
      </c>
      <c r="B10192" t="s">
        <v>513</v>
      </c>
      <c r="C10192" t="s">
        <v>514</v>
      </c>
      <c r="D10192" t="s">
        <v>515</v>
      </c>
      <c r="E10192" t="s">
        <v>515</v>
      </c>
      <c r="F10192" t="s">
        <v>40</v>
      </c>
      <c r="G10192" s="1">
        <v>45992</v>
      </c>
      <c r="H10192" t="s">
        <v>56</v>
      </c>
      <c r="I10192" t="s">
        <v>57</v>
      </c>
      <c r="J10192" t="s">
        <v>34</v>
      </c>
      <c r="K10192">
        <v>1</v>
      </c>
      <c r="L10192" t="s">
        <v>51</v>
      </c>
      <c r="M10192">
        <v>14.97</v>
      </c>
      <c r="N10192" t="s">
        <v>516</v>
      </c>
      <c r="O10192">
        <v>9.76</v>
      </c>
      <c r="P10192">
        <v>0.65200000000000002</v>
      </c>
      <c r="Q10192">
        <v>3.5</v>
      </c>
      <c r="R10192" t="s">
        <v>517</v>
      </c>
      <c r="S10192">
        <v>125.8</v>
      </c>
      <c r="T10192" s="1">
        <v>45992</v>
      </c>
      <c r="U10192">
        <v>-1</v>
      </c>
      <c r="V10192">
        <v>3.1</v>
      </c>
      <c r="W10192">
        <v>2.5</v>
      </c>
      <c r="X10192" s="2">
        <v>46101</v>
      </c>
      <c r="Y10192" t="s">
        <v>561</v>
      </c>
      <c r="Z10192">
        <v>2085973</v>
      </c>
      <c r="AA10192">
        <v>12.89</v>
      </c>
    </row>
    <row r="10193" spans="1:27" x14ac:dyDescent="0.3">
      <c r="A10193" t="s">
        <v>560</v>
      </c>
      <c r="B10193" t="s">
        <v>513</v>
      </c>
      <c r="C10193" t="s">
        <v>514</v>
      </c>
      <c r="D10193" t="s">
        <v>515</v>
      </c>
      <c r="E10193" t="s">
        <v>515</v>
      </c>
      <c r="F10193" t="s">
        <v>41</v>
      </c>
      <c r="G10193" s="1">
        <v>46023</v>
      </c>
      <c r="H10193" t="s">
        <v>56</v>
      </c>
      <c r="I10193" t="s">
        <v>57</v>
      </c>
      <c r="J10193" t="s">
        <v>34</v>
      </c>
      <c r="K10193">
        <v>1</v>
      </c>
      <c r="L10193" t="s">
        <v>51</v>
      </c>
      <c r="M10193">
        <v>15.43</v>
      </c>
      <c r="N10193" t="s">
        <v>516</v>
      </c>
      <c r="O10193">
        <v>10.06</v>
      </c>
      <c r="P10193">
        <v>0.65200000000000002</v>
      </c>
      <c r="Q10193">
        <v>3.5</v>
      </c>
      <c r="R10193" t="s">
        <v>517</v>
      </c>
      <c r="S10193">
        <v>124.2</v>
      </c>
      <c r="T10193" s="1">
        <v>46023</v>
      </c>
      <c r="U10193">
        <v>-1</v>
      </c>
      <c r="V10193">
        <v>3.1</v>
      </c>
      <c r="W10193">
        <v>2.5</v>
      </c>
      <c r="X10193" s="2">
        <v>46101</v>
      </c>
      <c r="Y10193" t="s">
        <v>561</v>
      </c>
      <c r="Z10193">
        <v>2085973</v>
      </c>
      <c r="AA10193">
        <v>12.55</v>
      </c>
    </row>
    <row r="10194" spans="1:27" x14ac:dyDescent="0.3">
      <c r="A10194" t="s">
        <v>560</v>
      </c>
      <c r="B10194" t="s">
        <v>513</v>
      </c>
      <c r="C10194" t="s">
        <v>514</v>
      </c>
      <c r="D10194" t="s">
        <v>515</v>
      </c>
      <c r="E10194" t="s">
        <v>515</v>
      </c>
      <c r="F10194" t="s">
        <v>42</v>
      </c>
      <c r="G10194" s="1">
        <v>46054</v>
      </c>
      <c r="H10194" t="s">
        <v>56</v>
      </c>
      <c r="I10194" t="s">
        <v>57</v>
      </c>
      <c r="J10194" t="s">
        <v>34</v>
      </c>
      <c r="K10194">
        <v>1</v>
      </c>
      <c r="L10194" t="s">
        <v>51</v>
      </c>
      <c r="M10194">
        <v>15.81</v>
      </c>
      <c r="N10194" t="s">
        <v>516</v>
      </c>
      <c r="O10194">
        <v>10.31</v>
      </c>
      <c r="P10194">
        <v>0.65200000000000002</v>
      </c>
      <c r="Q10194">
        <v>3.5</v>
      </c>
      <c r="R10194" t="s">
        <v>517</v>
      </c>
      <c r="S10194">
        <v>125.3</v>
      </c>
      <c r="T10194" s="1">
        <v>46054</v>
      </c>
      <c r="U10194">
        <v>-1</v>
      </c>
      <c r="V10194">
        <v>3.1</v>
      </c>
      <c r="W10194">
        <v>2.5</v>
      </c>
      <c r="X10194" s="2">
        <v>46101</v>
      </c>
      <c r="Y10194" t="s">
        <v>561</v>
      </c>
      <c r="Z10194">
        <v>2085973</v>
      </c>
      <c r="AA10194">
        <v>12.89</v>
      </c>
    </row>
    <row r="10195" spans="1:27" x14ac:dyDescent="0.3">
      <c r="A10195" t="s">
        <v>560</v>
      </c>
      <c r="B10195" t="s">
        <v>513</v>
      </c>
      <c r="C10195" t="s">
        <v>514</v>
      </c>
      <c r="D10195" t="s">
        <v>515</v>
      </c>
      <c r="E10195" t="s">
        <v>515</v>
      </c>
      <c r="F10195" t="s">
        <v>43</v>
      </c>
      <c r="G10195" s="1">
        <v>46082</v>
      </c>
      <c r="H10195" t="s">
        <v>56</v>
      </c>
      <c r="I10195" t="s">
        <v>57</v>
      </c>
      <c r="J10195" t="s">
        <v>34</v>
      </c>
      <c r="K10195">
        <v>1</v>
      </c>
      <c r="L10195" t="s">
        <v>51</v>
      </c>
      <c r="M10195">
        <v>15.58</v>
      </c>
      <c r="N10195" t="s">
        <v>516</v>
      </c>
      <c r="O10195">
        <v>10.16</v>
      </c>
      <c r="P10195">
        <v>0.65200000000000002</v>
      </c>
      <c r="Q10195">
        <v>3.5</v>
      </c>
      <c r="R10195" t="s">
        <v>517</v>
      </c>
      <c r="S10195">
        <v>126</v>
      </c>
      <c r="T10195" s="1">
        <v>46082</v>
      </c>
      <c r="U10195">
        <v>-1</v>
      </c>
      <c r="V10195">
        <v>3.1</v>
      </c>
      <c r="W10195">
        <v>2.5</v>
      </c>
      <c r="X10195" s="2">
        <v>46101</v>
      </c>
      <c r="Y10195" t="s">
        <v>561</v>
      </c>
      <c r="Z10195">
        <v>2085973</v>
      </c>
      <c r="AA10195">
        <v>12.87</v>
      </c>
    </row>
    <row r="10196" spans="1:27" x14ac:dyDescent="0.3">
      <c r="A10196" t="s">
        <v>560</v>
      </c>
      <c r="B10196" t="s">
        <v>513</v>
      </c>
      <c r="C10196" t="s">
        <v>514</v>
      </c>
      <c r="D10196" t="s">
        <v>515</v>
      </c>
      <c r="E10196" t="s">
        <v>515</v>
      </c>
      <c r="F10196" t="s">
        <v>31</v>
      </c>
      <c r="G10196" s="1">
        <v>45931</v>
      </c>
      <c r="H10196" t="s">
        <v>58</v>
      </c>
      <c r="I10196" t="s">
        <v>59</v>
      </c>
      <c r="J10196" t="s">
        <v>60</v>
      </c>
      <c r="K10196">
        <v>1</v>
      </c>
      <c r="L10196" t="s">
        <v>51</v>
      </c>
      <c r="M10196">
        <v>14.6</v>
      </c>
      <c r="N10196" t="s">
        <v>516</v>
      </c>
      <c r="O10196">
        <v>9.52</v>
      </c>
      <c r="P10196">
        <v>0.65200000000000002</v>
      </c>
      <c r="Q10196">
        <v>3.5</v>
      </c>
      <c r="R10196" t="s">
        <v>517</v>
      </c>
      <c r="S10196">
        <v>127.1</v>
      </c>
      <c r="T10196" s="1">
        <v>45931</v>
      </c>
      <c r="U10196">
        <v>-1</v>
      </c>
      <c r="V10196">
        <v>3.1</v>
      </c>
      <c r="W10196">
        <v>2.5</v>
      </c>
      <c r="X10196" s="2">
        <v>46101</v>
      </c>
      <c r="Y10196" t="s">
        <v>561</v>
      </c>
      <c r="Z10196">
        <v>2085973</v>
      </c>
      <c r="AA10196">
        <v>12.62</v>
      </c>
    </row>
    <row r="10197" spans="1:27" x14ac:dyDescent="0.3">
      <c r="A10197" t="s">
        <v>560</v>
      </c>
      <c r="B10197" t="s">
        <v>513</v>
      </c>
      <c r="C10197" t="s">
        <v>514</v>
      </c>
      <c r="D10197" t="s">
        <v>515</v>
      </c>
      <c r="E10197" t="s">
        <v>515</v>
      </c>
      <c r="F10197" t="s">
        <v>39</v>
      </c>
      <c r="G10197" s="1">
        <v>45962</v>
      </c>
      <c r="H10197" t="s">
        <v>58</v>
      </c>
      <c r="I10197" t="s">
        <v>59</v>
      </c>
      <c r="J10197" t="s">
        <v>60</v>
      </c>
      <c r="K10197">
        <v>1</v>
      </c>
      <c r="L10197" t="s">
        <v>51</v>
      </c>
      <c r="M10197">
        <v>13.99</v>
      </c>
      <c r="N10197" t="s">
        <v>516</v>
      </c>
      <c r="O10197">
        <v>9.1199999999999992</v>
      </c>
      <c r="P10197">
        <v>0.65200000000000002</v>
      </c>
      <c r="Q10197">
        <v>3.5</v>
      </c>
      <c r="R10197" t="s">
        <v>517</v>
      </c>
      <c r="S10197">
        <v>126.2</v>
      </c>
      <c r="T10197" s="1">
        <v>45962</v>
      </c>
      <c r="U10197">
        <v>-1</v>
      </c>
      <c r="V10197">
        <v>3.1</v>
      </c>
      <c r="W10197">
        <v>2.5</v>
      </c>
      <c r="X10197" s="2">
        <v>46101</v>
      </c>
      <c r="Y10197" t="s">
        <v>561</v>
      </c>
      <c r="Z10197">
        <v>2085973</v>
      </c>
      <c r="AA10197">
        <v>12.65</v>
      </c>
    </row>
    <row r="10198" spans="1:27" x14ac:dyDescent="0.3">
      <c r="A10198" t="s">
        <v>560</v>
      </c>
      <c r="B10198" t="s">
        <v>513</v>
      </c>
      <c r="C10198" t="s">
        <v>514</v>
      </c>
      <c r="D10198" t="s">
        <v>515</v>
      </c>
      <c r="E10198" t="s">
        <v>515</v>
      </c>
      <c r="F10198" t="s">
        <v>40</v>
      </c>
      <c r="G10198" s="1">
        <v>45992</v>
      </c>
      <c r="H10198" t="s">
        <v>58</v>
      </c>
      <c r="I10198" t="s">
        <v>59</v>
      </c>
      <c r="J10198" t="s">
        <v>60</v>
      </c>
      <c r="K10198">
        <v>1</v>
      </c>
      <c r="L10198" t="s">
        <v>51</v>
      </c>
      <c r="M10198">
        <v>14.34</v>
      </c>
      <c r="N10198" t="s">
        <v>516</v>
      </c>
      <c r="O10198">
        <v>9.35</v>
      </c>
      <c r="P10198">
        <v>0.65200000000000002</v>
      </c>
      <c r="Q10198">
        <v>3.5</v>
      </c>
      <c r="R10198" t="s">
        <v>517</v>
      </c>
      <c r="S10198">
        <v>125.8</v>
      </c>
      <c r="T10198" s="1">
        <v>45992</v>
      </c>
      <c r="U10198">
        <v>-1</v>
      </c>
      <c r="V10198">
        <v>3.1</v>
      </c>
      <c r="W10198">
        <v>2.5</v>
      </c>
      <c r="X10198" s="2">
        <v>46101</v>
      </c>
      <c r="Y10198" t="s">
        <v>561</v>
      </c>
      <c r="Z10198">
        <v>2085973</v>
      </c>
      <c r="AA10198">
        <v>12.89</v>
      </c>
    </row>
    <row r="10199" spans="1:27" x14ac:dyDescent="0.3">
      <c r="A10199" t="s">
        <v>560</v>
      </c>
      <c r="B10199" t="s">
        <v>513</v>
      </c>
      <c r="C10199" t="s">
        <v>514</v>
      </c>
      <c r="D10199" t="s">
        <v>515</v>
      </c>
      <c r="E10199" t="s">
        <v>515</v>
      </c>
      <c r="F10199" t="s">
        <v>41</v>
      </c>
      <c r="G10199" s="1">
        <v>46023</v>
      </c>
      <c r="H10199" t="s">
        <v>58</v>
      </c>
      <c r="I10199" t="s">
        <v>59</v>
      </c>
      <c r="J10199" t="s">
        <v>60</v>
      </c>
      <c r="K10199">
        <v>1</v>
      </c>
      <c r="L10199" t="s">
        <v>51</v>
      </c>
      <c r="M10199">
        <v>13.83</v>
      </c>
      <c r="N10199" t="s">
        <v>516</v>
      </c>
      <c r="O10199">
        <v>9.02</v>
      </c>
      <c r="P10199">
        <v>0.65200000000000002</v>
      </c>
      <c r="Q10199">
        <v>3.5</v>
      </c>
      <c r="R10199" t="s">
        <v>517</v>
      </c>
      <c r="S10199">
        <v>124.2</v>
      </c>
      <c r="T10199" s="1">
        <v>46023</v>
      </c>
      <c r="U10199">
        <v>-1</v>
      </c>
      <c r="V10199">
        <v>3.1</v>
      </c>
      <c r="W10199">
        <v>2.5</v>
      </c>
      <c r="X10199" s="2">
        <v>46101</v>
      </c>
      <c r="Y10199" t="s">
        <v>561</v>
      </c>
      <c r="Z10199">
        <v>2085973</v>
      </c>
      <c r="AA10199">
        <v>12.55</v>
      </c>
    </row>
    <row r="10200" spans="1:27" x14ac:dyDescent="0.3">
      <c r="A10200" t="s">
        <v>560</v>
      </c>
      <c r="B10200" t="s">
        <v>513</v>
      </c>
      <c r="C10200" t="s">
        <v>514</v>
      </c>
      <c r="D10200" t="s">
        <v>515</v>
      </c>
      <c r="E10200" t="s">
        <v>515</v>
      </c>
      <c r="F10200" t="s">
        <v>42</v>
      </c>
      <c r="G10200" s="1">
        <v>46054</v>
      </c>
      <c r="H10200" t="s">
        <v>58</v>
      </c>
      <c r="I10200" t="s">
        <v>59</v>
      </c>
      <c r="J10200" t="s">
        <v>60</v>
      </c>
      <c r="K10200">
        <v>1</v>
      </c>
      <c r="L10200" t="s">
        <v>51</v>
      </c>
      <c r="M10200">
        <v>14.19</v>
      </c>
      <c r="N10200" t="s">
        <v>516</v>
      </c>
      <c r="O10200">
        <v>9.25</v>
      </c>
      <c r="P10200">
        <v>0.65200000000000002</v>
      </c>
      <c r="Q10200">
        <v>3.5</v>
      </c>
      <c r="R10200" t="s">
        <v>517</v>
      </c>
      <c r="S10200">
        <v>125.3</v>
      </c>
      <c r="T10200" s="1">
        <v>46054</v>
      </c>
      <c r="U10200">
        <v>-1</v>
      </c>
      <c r="V10200">
        <v>3.1</v>
      </c>
      <c r="W10200">
        <v>2.5</v>
      </c>
      <c r="X10200" s="2">
        <v>46101</v>
      </c>
      <c r="Y10200" t="s">
        <v>561</v>
      </c>
      <c r="Z10200">
        <v>2085973</v>
      </c>
      <c r="AA10200">
        <v>12.89</v>
      </c>
    </row>
    <row r="10201" spans="1:27" x14ac:dyDescent="0.3">
      <c r="A10201" t="s">
        <v>560</v>
      </c>
      <c r="B10201" t="s">
        <v>513</v>
      </c>
      <c r="C10201" t="s">
        <v>514</v>
      </c>
      <c r="D10201" t="s">
        <v>515</v>
      </c>
      <c r="E10201" t="s">
        <v>515</v>
      </c>
      <c r="F10201" t="s">
        <v>43</v>
      </c>
      <c r="G10201" s="1">
        <v>46082</v>
      </c>
      <c r="H10201" t="s">
        <v>58</v>
      </c>
      <c r="I10201" t="s">
        <v>59</v>
      </c>
      <c r="J10201" t="s">
        <v>60</v>
      </c>
      <c r="K10201">
        <v>1</v>
      </c>
      <c r="L10201" t="s">
        <v>51</v>
      </c>
      <c r="M10201">
        <v>14.26</v>
      </c>
      <c r="N10201" t="s">
        <v>516</v>
      </c>
      <c r="O10201">
        <v>9.3000000000000007</v>
      </c>
      <c r="P10201">
        <v>0.65200000000000002</v>
      </c>
      <c r="Q10201">
        <v>3.5</v>
      </c>
      <c r="R10201" t="s">
        <v>517</v>
      </c>
      <c r="S10201">
        <v>126</v>
      </c>
      <c r="T10201" s="1">
        <v>46082</v>
      </c>
      <c r="U10201">
        <v>-1</v>
      </c>
      <c r="V10201">
        <v>3.1</v>
      </c>
      <c r="W10201">
        <v>2.5</v>
      </c>
      <c r="X10201" s="2">
        <v>46101</v>
      </c>
      <c r="Y10201" t="s">
        <v>561</v>
      </c>
      <c r="Z10201">
        <v>2085973</v>
      </c>
      <c r="AA10201">
        <v>12.87</v>
      </c>
    </row>
    <row r="10202" spans="1:27" x14ac:dyDescent="0.3">
      <c r="A10202" t="s">
        <v>560</v>
      </c>
      <c r="B10202" t="s">
        <v>513</v>
      </c>
      <c r="C10202" t="s">
        <v>514</v>
      </c>
      <c r="D10202" t="s">
        <v>515</v>
      </c>
      <c r="E10202" t="s">
        <v>515</v>
      </c>
      <c r="F10202" t="s">
        <v>31</v>
      </c>
      <c r="G10202" s="1">
        <v>45931</v>
      </c>
      <c r="H10202" t="s">
        <v>61</v>
      </c>
      <c r="I10202" t="s">
        <v>62</v>
      </c>
      <c r="J10202" t="s">
        <v>60</v>
      </c>
      <c r="K10202">
        <v>1</v>
      </c>
      <c r="L10202" t="s">
        <v>51</v>
      </c>
      <c r="M10202">
        <v>36.369999999999997</v>
      </c>
      <c r="N10202" t="s">
        <v>516</v>
      </c>
      <c r="O10202">
        <v>23.71</v>
      </c>
      <c r="P10202">
        <v>0.65200000000000002</v>
      </c>
      <c r="Q10202">
        <v>3.5</v>
      </c>
      <c r="R10202" t="s">
        <v>517</v>
      </c>
      <c r="S10202">
        <v>127.1</v>
      </c>
      <c r="T10202" s="1">
        <v>45931</v>
      </c>
      <c r="U10202">
        <v>-1</v>
      </c>
      <c r="V10202">
        <v>3.1</v>
      </c>
      <c r="W10202">
        <v>2.5</v>
      </c>
      <c r="X10202" s="2">
        <v>46101</v>
      </c>
      <c r="Y10202" t="s">
        <v>561</v>
      </c>
      <c r="Z10202">
        <v>2085973</v>
      </c>
      <c r="AA10202">
        <v>12.62</v>
      </c>
    </row>
    <row r="10203" spans="1:27" x14ac:dyDescent="0.3">
      <c r="A10203" t="s">
        <v>560</v>
      </c>
      <c r="B10203" t="s">
        <v>513</v>
      </c>
      <c r="C10203" t="s">
        <v>514</v>
      </c>
      <c r="D10203" t="s">
        <v>515</v>
      </c>
      <c r="E10203" t="s">
        <v>515</v>
      </c>
      <c r="F10203" t="s">
        <v>39</v>
      </c>
      <c r="G10203" s="1">
        <v>45962</v>
      </c>
      <c r="H10203" t="s">
        <v>61</v>
      </c>
      <c r="I10203" t="s">
        <v>62</v>
      </c>
      <c r="J10203" t="s">
        <v>60</v>
      </c>
      <c r="K10203">
        <v>1</v>
      </c>
      <c r="L10203" t="s">
        <v>51</v>
      </c>
      <c r="M10203">
        <v>35.18</v>
      </c>
      <c r="N10203" t="s">
        <v>516</v>
      </c>
      <c r="O10203">
        <v>22.94</v>
      </c>
      <c r="P10203">
        <v>0.65200000000000002</v>
      </c>
      <c r="Q10203">
        <v>3.5</v>
      </c>
      <c r="R10203" t="s">
        <v>517</v>
      </c>
      <c r="S10203">
        <v>126.2</v>
      </c>
      <c r="T10203" s="1">
        <v>45962</v>
      </c>
      <c r="U10203">
        <v>-1</v>
      </c>
      <c r="V10203">
        <v>3.1</v>
      </c>
      <c r="W10203">
        <v>2.5</v>
      </c>
      <c r="X10203" s="2">
        <v>46101</v>
      </c>
      <c r="Y10203" t="s">
        <v>561</v>
      </c>
      <c r="Z10203">
        <v>2085973</v>
      </c>
      <c r="AA10203">
        <v>12.65</v>
      </c>
    </row>
    <row r="10204" spans="1:27" x14ac:dyDescent="0.3">
      <c r="A10204" t="s">
        <v>560</v>
      </c>
      <c r="B10204" t="s">
        <v>513</v>
      </c>
      <c r="C10204" t="s">
        <v>514</v>
      </c>
      <c r="D10204" t="s">
        <v>515</v>
      </c>
      <c r="E10204" t="s">
        <v>515</v>
      </c>
      <c r="F10204" t="s">
        <v>40</v>
      </c>
      <c r="G10204" s="1">
        <v>45992</v>
      </c>
      <c r="H10204" t="s">
        <v>61</v>
      </c>
      <c r="I10204" t="s">
        <v>62</v>
      </c>
      <c r="J10204" t="s">
        <v>60</v>
      </c>
      <c r="K10204">
        <v>1</v>
      </c>
      <c r="L10204" t="s">
        <v>51</v>
      </c>
      <c r="M10204">
        <v>35.17</v>
      </c>
      <c r="N10204" t="s">
        <v>516</v>
      </c>
      <c r="O10204">
        <v>22.93</v>
      </c>
      <c r="P10204">
        <v>0.65200000000000002</v>
      </c>
      <c r="Q10204">
        <v>3.5</v>
      </c>
      <c r="R10204" t="s">
        <v>517</v>
      </c>
      <c r="S10204">
        <v>125.8</v>
      </c>
      <c r="T10204" s="1">
        <v>45992</v>
      </c>
      <c r="U10204">
        <v>-1</v>
      </c>
      <c r="V10204">
        <v>3.1</v>
      </c>
      <c r="W10204">
        <v>2.5</v>
      </c>
      <c r="X10204" s="2">
        <v>46101</v>
      </c>
      <c r="Y10204" t="s">
        <v>561</v>
      </c>
      <c r="Z10204">
        <v>2085973</v>
      </c>
      <c r="AA10204">
        <v>12.89</v>
      </c>
    </row>
    <row r="10205" spans="1:27" x14ac:dyDescent="0.3">
      <c r="A10205" t="s">
        <v>560</v>
      </c>
      <c r="B10205" t="s">
        <v>513</v>
      </c>
      <c r="C10205" t="s">
        <v>514</v>
      </c>
      <c r="D10205" t="s">
        <v>515</v>
      </c>
      <c r="E10205" t="s">
        <v>515</v>
      </c>
      <c r="F10205" t="s">
        <v>41</v>
      </c>
      <c r="G10205" s="1">
        <v>46023</v>
      </c>
      <c r="H10205" t="s">
        <v>61</v>
      </c>
      <c r="I10205" t="s">
        <v>62</v>
      </c>
      <c r="J10205" t="s">
        <v>60</v>
      </c>
      <c r="K10205">
        <v>1</v>
      </c>
      <c r="L10205" t="s">
        <v>51</v>
      </c>
      <c r="M10205">
        <v>35.49</v>
      </c>
      <c r="N10205" t="s">
        <v>516</v>
      </c>
      <c r="O10205">
        <v>23.14</v>
      </c>
      <c r="P10205">
        <v>0.65200000000000002</v>
      </c>
      <c r="Q10205">
        <v>3.5</v>
      </c>
      <c r="R10205" t="s">
        <v>517</v>
      </c>
      <c r="S10205">
        <v>124.2</v>
      </c>
      <c r="T10205" s="1">
        <v>46023</v>
      </c>
      <c r="U10205">
        <v>-1</v>
      </c>
      <c r="V10205">
        <v>3.1</v>
      </c>
      <c r="W10205">
        <v>2.5</v>
      </c>
      <c r="X10205" s="2">
        <v>46101</v>
      </c>
      <c r="Y10205" t="s">
        <v>561</v>
      </c>
      <c r="Z10205">
        <v>2085973</v>
      </c>
      <c r="AA10205">
        <v>12.55</v>
      </c>
    </row>
    <row r="10206" spans="1:27" x14ac:dyDescent="0.3">
      <c r="A10206" t="s">
        <v>560</v>
      </c>
      <c r="B10206" t="s">
        <v>513</v>
      </c>
      <c r="C10206" t="s">
        <v>514</v>
      </c>
      <c r="D10206" t="s">
        <v>515</v>
      </c>
      <c r="E10206" t="s">
        <v>515</v>
      </c>
      <c r="F10206" t="s">
        <v>42</v>
      </c>
      <c r="G10206" s="1">
        <v>46054</v>
      </c>
      <c r="H10206" t="s">
        <v>61</v>
      </c>
      <c r="I10206" t="s">
        <v>62</v>
      </c>
      <c r="J10206" t="s">
        <v>60</v>
      </c>
      <c r="K10206">
        <v>1</v>
      </c>
      <c r="L10206" t="s">
        <v>51</v>
      </c>
      <c r="M10206">
        <v>35.69</v>
      </c>
      <c r="N10206" t="s">
        <v>516</v>
      </c>
      <c r="O10206">
        <v>23.27</v>
      </c>
      <c r="P10206">
        <v>0.65200000000000002</v>
      </c>
      <c r="Q10206">
        <v>3.5</v>
      </c>
      <c r="R10206" t="s">
        <v>517</v>
      </c>
      <c r="S10206">
        <v>125.3</v>
      </c>
      <c r="T10206" s="1">
        <v>46054</v>
      </c>
      <c r="U10206">
        <v>-1</v>
      </c>
      <c r="V10206">
        <v>3.1</v>
      </c>
      <c r="W10206">
        <v>2.5</v>
      </c>
      <c r="X10206" s="2">
        <v>46101</v>
      </c>
      <c r="Y10206" t="s">
        <v>561</v>
      </c>
      <c r="Z10206">
        <v>2085973</v>
      </c>
      <c r="AA10206">
        <v>12.89</v>
      </c>
    </row>
    <row r="10207" spans="1:27" x14ac:dyDescent="0.3">
      <c r="A10207" t="s">
        <v>560</v>
      </c>
      <c r="B10207" t="s">
        <v>513</v>
      </c>
      <c r="C10207" t="s">
        <v>514</v>
      </c>
      <c r="D10207" t="s">
        <v>515</v>
      </c>
      <c r="E10207" t="s">
        <v>515</v>
      </c>
      <c r="F10207" t="s">
        <v>43</v>
      </c>
      <c r="G10207" s="1">
        <v>46082</v>
      </c>
      <c r="H10207" t="s">
        <v>61</v>
      </c>
      <c r="I10207" t="s">
        <v>62</v>
      </c>
      <c r="J10207" t="s">
        <v>60</v>
      </c>
      <c r="K10207">
        <v>1</v>
      </c>
      <c r="L10207" t="s">
        <v>51</v>
      </c>
      <c r="M10207">
        <v>35.6</v>
      </c>
      <c r="N10207" t="s">
        <v>516</v>
      </c>
      <c r="O10207">
        <v>23.21</v>
      </c>
      <c r="P10207">
        <v>0.65200000000000002</v>
      </c>
      <c r="Q10207">
        <v>3.5</v>
      </c>
      <c r="R10207" t="s">
        <v>517</v>
      </c>
      <c r="S10207">
        <v>126</v>
      </c>
      <c r="T10207" s="1">
        <v>46082</v>
      </c>
      <c r="U10207">
        <v>-1</v>
      </c>
      <c r="V10207">
        <v>3.1</v>
      </c>
      <c r="W10207">
        <v>2.5</v>
      </c>
      <c r="X10207" s="2">
        <v>46101</v>
      </c>
      <c r="Y10207" t="s">
        <v>561</v>
      </c>
      <c r="Z10207">
        <v>2085973</v>
      </c>
      <c r="AA10207">
        <v>12.87</v>
      </c>
    </row>
    <row r="10208" spans="1:27" x14ac:dyDescent="0.3">
      <c r="A10208" t="s">
        <v>560</v>
      </c>
      <c r="B10208" t="s">
        <v>513</v>
      </c>
      <c r="C10208" t="s">
        <v>514</v>
      </c>
      <c r="D10208" t="s">
        <v>515</v>
      </c>
      <c r="E10208" t="s">
        <v>515</v>
      </c>
      <c r="F10208" t="s">
        <v>31</v>
      </c>
      <c r="G10208" s="1">
        <v>45931</v>
      </c>
      <c r="H10208" t="s">
        <v>63</v>
      </c>
      <c r="I10208" t="s">
        <v>64</v>
      </c>
      <c r="J10208" t="s">
        <v>65</v>
      </c>
      <c r="K10208">
        <v>1</v>
      </c>
      <c r="L10208" t="s">
        <v>51</v>
      </c>
      <c r="M10208">
        <v>5.17</v>
      </c>
      <c r="N10208" t="s">
        <v>516</v>
      </c>
      <c r="O10208">
        <v>3.37</v>
      </c>
      <c r="P10208">
        <v>0.65200000000000002</v>
      </c>
      <c r="Q10208">
        <v>3.5</v>
      </c>
      <c r="R10208" t="s">
        <v>517</v>
      </c>
      <c r="S10208">
        <v>127.1</v>
      </c>
      <c r="T10208" s="1">
        <v>45931</v>
      </c>
      <c r="U10208">
        <v>-1</v>
      </c>
      <c r="V10208">
        <v>3.1</v>
      </c>
      <c r="W10208">
        <v>2.5</v>
      </c>
      <c r="X10208" s="2">
        <v>46101</v>
      </c>
      <c r="Y10208" t="s">
        <v>561</v>
      </c>
      <c r="Z10208">
        <v>2085973</v>
      </c>
      <c r="AA10208">
        <v>12.62</v>
      </c>
    </row>
    <row r="10209" spans="1:27" x14ac:dyDescent="0.3">
      <c r="A10209" t="s">
        <v>560</v>
      </c>
      <c r="B10209" t="s">
        <v>513</v>
      </c>
      <c r="C10209" t="s">
        <v>514</v>
      </c>
      <c r="D10209" t="s">
        <v>515</v>
      </c>
      <c r="E10209" t="s">
        <v>515</v>
      </c>
      <c r="F10209" t="s">
        <v>39</v>
      </c>
      <c r="G10209" s="1">
        <v>45962</v>
      </c>
      <c r="H10209" t="s">
        <v>63</v>
      </c>
      <c r="I10209" t="s">
        <v>64</v>
      </c>
      <c r="J10209" t="s">
        <v>65</v>
      </c>
      <c r="K10209">
        <v>1</v>
      </c>
      <c r="L10209" t="s">
        <v>51</v>
      </c>
      <c r="M10209">
        <v>5.72</v>
      </c>
      <c r="N10209" t="s">
        <v>516</v>
      </c>
      <c r="O10209">
        <v>3.73</v>
      </c>
      <c r="P10209">
        <v>0.65200000000000002</v>
      </c>
      <c r="Q10209">
        <v>3.5</v>
      </c>
      <c r="R10209" t="s">
        <v>517</v>
      </c>
      <c r="S10209">
        <v>126.2</v>
      </c>
      <c r="T10209" s="1">
        <v>45962</v>
      </c>
      <c r="U10209">
        <v>-1</v>
      </c>
      <c r="V10209">
        <v>3.1</v>
      </c>
      <c r="W10209">
        <v>2.5</v>
      </c>
      <c r="X10209" s="2">
        <v>46101</v>
      </c>
      <c r="Y10209" t="s">
        <v>561</v>
      </c>
      <c r="Z10209">
        <v>2085973</v>
      </c>
      <c r="AA10209">
        <v>12.65</v>
      </c>
    </row>
    <row r="10210" spans="1:27" x14ac:dyDescent="0.3">
      <c r="A10210" t="s">
        <v>560</v>
      </c>
      <c r="B10210" t="s">
        <v>513</v>
      </c>
      <c r="C10210" t="s">
        <v>514</v>
      </c>
      <c r="D10210" t="s">
        <v>515</v>
      </c>
      <c r="E10210" t="s">
        <v>515</v>
      </c>
      <c r="F10210" t="s">
        <v>40</v>
      </c>
      <c r="G10210" s="1">
        <v>45992</v>
      </c>
      <c r="H10210" t="s">
        <v>63</v>
      </c>
      <c r="I10210" t="s">
        <v>64</v>
      </c>
      <c r="J10210" t="s">
        <v>65</v>
      </c>
      <c r="K10210">
        <v>1</v>
      </c>
      <c r="L10210" t="s">
        <v>51</v>
      </c>
      <c r="M10210">
        <v>5.8</v>
      </c>
      <c r="N10210" t="s">
        <v>516</v>
      </c>
      <c r="O10210">
        <v>3.78</v>
      </c>
      <c r="P10210">
        <v>0.65200000000000002</v>
      </c>
      <c r="Q10210">
        <v>3.5</v>
      </c>
      <c r="R10210" t="s">
        <v>517</v>
      </c>
      <c r="S10210">
        <v>125.8</v>
      </c>
      <c r="T10210" s="1">
        <v>45992</v>
      </c>
      <c r="U10210">
        <v>-1</v>
      </c>
      <c r="V10210">
        <v>3.1</v>
      </c>
      <c r="W10210">
        <v>2.5</v>
      </c>
      <c r="X10210" s="2">
        <v>46101</v>
      </c>
      <c r="Y10210" t="s">
        <v>561</v>
      </c>
      <c r="Z10210">
        <v>2085973</v>
      </c>
      <c r="AA10210">
        <v>12.89</v>
      </c>
    </row>
    <row r="10211" spans="1:27" x14ac:dyDescent="0.3">
      <c r="A10211" t="s">
        <v>560</v>
      </c>
      <c r="B10211" t="s">
        <v>513</v>
      </c>
      <c r="C10211" t="s">
        <v>514</v>
      </c>
      <c r="D10211" t="s">
        <v>515</v>
      </c>
      <c r="E10211" t="s">
        <v>515</v>
      </c>
      <c r="F10211" t="s">
        <v>41</v>
      </c>
      <c r="G10211" s="1">
        <v>46023</v>
      </c>
      <c r="H10211" t="s">
        <v>63</v>
      </c>
      <c r="I10211" t="s">
        <v>64</v>
      </c>
      <c r="J10211" t="s">
        <v>65</v>
      </c>
      <c r="K10211">
        <v>1</v>
      </c>
      <c r="L10211" t="s">
        <v>51</v>
      </c>
      <c r="M10211">
        <v>5.64</v>
      </c>
      <c r="N10211" t="s">
        <v>516</v>
      </c>
      <c r="O10211">
        <v>3.68</v>
      </c>
      <c r="P10211">
        <v>0.65200000000000002</v>
      </c>
      <c r="Q10211">
        <v>3.5</v>
      </c>
      <c r="R10211" t="s">
        <v>517</v>
      </c>
      <c r="S10211">
        <v>124.2</v>
      </c>
      <c r="T10211" s="1">
        <v>46023</v>
      </c>
      <c r="U10211">
        <v>-1</v>
      </c>
      <c r="V10211">
        <v>3.1</v>
      </c>
      <c r="W10211">
        <v>2.5</v>
      </c>
      <c r="X10211" s="2">
        <v>46101</v>
      </c>
      <c r="Y10211" t="s">
        <v>561</v>
      </c>
      <c r="Z10211">
        <v>2085973</v>
      </c>
      <c r="AA10211">
        <v>12.55</v>
      </c>
    </row>
    <row r="10212" spans="1:27" x14ac:dyDescent="0.3">
      <c r="A10212" t="s">
        <v>560</v>
      </c>
      <c r="B10212" t="s">
        <v>513</v>
      </c>
      <c r="C10212" t="s">
        <v>514</v>
      </c>
      <c r="D10212" t="s">
        <v>515</v>
      </c>
      <c r="E10212" t="s">
        <v>515</v>
      </c>
      <c r="F10212" t="s">
        <v>42</v>
      </c>
      <c r="G10212" s="1">
        <v>46054</v>
      </c>
      <c r="H10212" t="s">
        <v>63</v>
      </c>
      <c r="I10212" t="s">
        <v>64</v>
      </c>
      <c r="J10212" t="s">
        <v>65</v>
      </c>
      <c r="K10212">
        <v>1</v>
      </c>
      <c r="L10212" t="s">
        <v>51</v>
      </c>
      <c r="M10212">
        <v>5.72</v>
      </c>
      <c r="N10212" t="s">
        <v>516</v>
      </c>
      <c r="O10212">
        <v>3.73</v>
      </c>
      <c r="P10212">
        <v>0.65200000000000002</v>
      </c>
      <c r="Q10212">
        <v>3.5</v>
      </c>
      <c r="R10212" t="s">
        <v>517</v>
      </c>
      <c r="S10212">
        <v>125.3</v>
      </c>
      <c r="T10212" s="1">
        <v>46054</v>
      </c>
      <c r="U10212">
        <v>-1</v>
      </c>
      <c r="V10212">
        <v>3.1</v>
      </c>
      <c r="W10212">
        <v>2.5</v>
      </c>
      <c r="X10212" s="2">
        <v>46101</v>
      </c>
      <c r="Y10212" t="s">
        <v>561</v>
      </c>
      <c r="Z10212">
        <v>2085973</v>
      </c>
      <c r="AA10212">
        <v>12.89</v>
      </c>
    </row>
    <row r="10213" spans="1:27" x14ac:dyDescent="0.3">
      <c r="A10213" t="s">
        <v>560</v>
      </c>
      <c r="B10213" t="s">
        <v>513</v>
      </c>
      <c r="C10213" t="s">
        <v>514</v>
      </c>
      <c r="D10213" t="s">
        <v>515</v>
      </c>
      <c r="E10213" t="s">
        <v>515</v>
      </c>
      <c r="F10213" t="s">
        <v>43</v>
      </c>
      <c r="G10213" s="1">
        <v>46082</v>
      </c>
      <c r="H10213" t="s">
        <v>63</v>
      </c>
      <c r="I10213" t="s">
        <v>64</v>
      </c>
      <c r="J10213" t="s">
        <v>65</v>
      </c>
      <c r="K10213">
        <v>1</v>
      </c>
      <c r="L10213" t="s">
        <v>51</v>
      </c>
      <c r="M10213">
        <v>5.58</v>
      </c>
      <c r="N10213" t="s">
        <v>516</v>
      </c>
      <c r="O10213">
        <v>3.64</v>
      </c>
      <c r="P10213">
        <v>0.65200000000000002</v>
      </c>
      <c r="Q10213">
        <v>3.5</v>
      </c>
      <c r="R10213" t="s">
        <v>517</v>
      </c>
      <c r="S10213">
        <v>126</v>
      </c>
      <c r="T10213" s="1">
        <v>46082</v>
      </c>
      <c r="U10213">
        <v>-1</v>
      </c>
      <c r="V10213">
        <v>3.1</v>
      </c>
      <c r="W10213">
        <v>2.5</v>
      </c>
      <c r="X10213" s="2">
        <v>46101</v>
      </c>
      <c r="Y10213" t="s">
        <v>561</v>
      </c>
      <c r="Z10213">
        <v>2085973</v>
      </c>
      <c r="AA10213">
        <v>12.87</v>
      </c>
    </row>
    <row r="10214" spans="1:27" x14ac:dyDescent="0.3">
      <c r="A10214" t="s">
        <v>560</v>
      </c>
      <c r="B10214" t="s">
        <v>513</v>
      </c>
      <c r="C10214" t="s">
        <v>514</v>
      </c>
      <c r="D10214" t="s">
        <v>515</v>
      </c>
      <c r="E10214" t="s">
        <v>515</v>
      </c>
      <c r="F10214" t="s">
        <v>31</v>
      </c>
      <c r="G10214" s="1">
        <v>45931</v>
      </c>
      <c r="H10214" t="s">
        <v>66</v>
      </c>
      <c r="I10214" t="s">
        <v>67</v>
      </c>
      <c r="J10214" t="s">
        <v>65</v>
      </c>
      <c r="K10214">
        <v>1</v>
      </c>
      <c r="L10214" t="s">
        <v>51</v>
      </c>
      <c r="M10214">
        <v>5.14</v>
      </c>
      <c r="N10214" t="s">
        <v>516</v>
      </c>
      <c r="O10214">
        <v>3.35</v>
      </c>
      <c r="P10214">
        <v>0.65200000000000002</v>
      </c>
      <c r="Q10214">
        <v>3.5</v>
      </c>
      <c r="R10214" t="s">
        <v>517</v>
      </c>
      <c r="S10214">
        <v>127.1</v>
      </c>
      <c r="T10214" s="1">
        <v>45931</v>
      </c>
      <c r="U10214">
        <v>-1</v>
      </c>
      <c r="V10214">
        <v>3.1</v>
      </c>
      <c r="W10214">
        <v>2.5</v>
      </c>
      <c r="X10214" s="2">
        <v>46101</v>
      </c>
      <c r="Y10214" t="s">
        <v>561</v>
      </c>
      <c r="Z10214">
        <v>2085973</v>
      </c>
      <c r="AA10214">
        <v>12.62</v>
      </c>
    </row>
    <row r="10215" spans="1:27" x14ac:dyDescent="0.3">
      <c r="A10215" t="s">
        <v>560</v>
      </c>
      <c r="B10215" t="s">
        <v>513</v>
      </c>
      <c r="C10215" t="s">
        <v>514</v>
      </c>
      <c r="D10215" t="s">
        <v>515</v>
      </c>
      <c r="E10215" t="s">
        <v>515</v>
      </c>
      <c r="F10215" t="s">
        <v>39</v>
      </c>
      <c r="G10215" s="1">
        <v>45962</v>
      </c>
      <c r="H10215" t="s">
        <v>66</v>
      </c>
      <c r="I10215" t="s">
        <v>67</v>
      </c>
      <c r="J10215" t="s">
        <v>65</v>
      </c>
      <c r="K10215">
        <v>1</v>
      </c>
      <c r="L10215" t="s">
        <v>51</v>
      </c>
      <c r="M10215">
        <v>5.38</v>
      </c>
      <c r="N10215" t="s">
        <v>516</v>
      </c>
      <c r="O10215">
        <v>3.51</v>
      </c>
      <c r="P10215">
        <v>0.65200000000000002</v>
      </c>
      <c r="Q10215">
        <v>3.5</v>
      </c>
      <c r="R10215" t="s">
        <v>517</v>
      </c>
      <c r="S10215">
        <v>126.2</v>
      </c>
      <c r="T10215" s="1">
        <v>45962</v>
      </c>
      <c r="U10215">
        <v>-1</v>
      </c>
      <c r="V10215">
        <v>3.1</v>
      </c>
      <c r="W10215">
        <v>2.5</v>
      </c>
      <c r="X10215" s="2">
        <v>46101</v>
      </c>
      <c r="Y10215" t="s">
        <v>561</v>
      </c>
      <c r="Z10215">
        <v>2085973</v>
      </c>
      <c r="AA10215">
        <v>12.65</v>
      </c>
    </row>
    <row r="10216" spans="1:27" x14ac:dyDescent="0.3">
      <c r="A10216" t="s">
        <v>560</v>
      </c>
      <c r="B10216" t="s">
        <v>513</v>
      </c>
      <c r="C10216" t="s">
        <v>514</v>
      </c>
      <c r="D10216" t="s">
        <v>515</v>
      </c>
      <c r="E10216" t="s">
        <v>515</v>
      </c>
      <c r="F10216" t="s">
        <v>40</v>
      </c>
      <c r="G10216" s="1">
        <v>45992</v>
      </c>
      <c r="H10216" t="s">
        <v>66</v>
      </c>
      <c r="I10216" t="s">
        <v>67</v>
      </c>
      <c r="J10216" t="s">
        <v>65</v>
      </c>
      <c r="K10216">
        <v>1</v>
      </c>
      <c r="L10216" t="s">
        <v>51</v>
      </c>
      <c r="M10216">
        <v>5.44</v>
      </c>
      <c r="N10216" t="s">
        <v>516</v>
      </c>
      <c r="O10216">
        <v>3.55</v>
      </c>
      <c r="P10216">
        <v>0.65200000000000002</v>
      </c>
      <c r="Q10216">
        <v>3.5</v>
      </c>
      <c r="R10216" t="s">
        <v>517</v>
      </c>
      <c r="S10216">
        <v>125.8</v>
      </c>
      <c r="T10216" s="1">
        <v>45992</v>
      </c>
      <c r="U10216">
        <v>-1</v>
      </c>
      <c r="V10216">
        <v>3.1</v>
      </c>
      <c r="W10216">
        <v>2.5</v>
      </c>
      <c r="X10216" s="2">
        <v>46101</v>
      </c>
      <c r="Y10216" t="s">
        <v>561</v>
      </c>
      <c r="Z10216">
        <v>2085973</v>
      </c>
      <c r="AA10216">
        <v>12.89</v>
      </c>
    </row>
    <row r="10217" spans="1:27" x14ac:dyDescent="0.3">
      <c r="A10217" t="s">
        <v>560</v>
      </c>
      <c r="B10217" t="s">
        <v>513</v>
      </c>
      <c r="C10217" t="s">
        <v>514</v>
      </c>
      <c r="D10217" t="s">
        <v>515</v>
      </c>
      <c r="E10217" t="s">
        <v>515</v>
      </c>
      <c r="F10217" t="s">
        <v>41</v>
      </c>
      <c r="G10217" s="1">
        <v>46023</v>
      </c>
      <c r="H10217" t="s">
        <v>66</v>
      </c>
      <c r="I10217" t="s">
        <v>67</v>
      </c>
      <c r="J10217" t="s">
        <v>65</v>
      </c>
      <c r="K10217">
        <v>1</v>
      </c>
      <c r="L10217" t="s">
        <v>51</v>
      </c>
      <c r="M10217">
        <v>5.48</v>
      </c>
      <c r="N10217" t="s">
        <v>516</v>
      </c>
      <c r="O10217">
        <v>3.57</v>
      </c>
      <c r="P10217">
        <v>0.65200000000000002</v>
      </c>
      <c r="Q10217">
        <v>3.5</v>
      </c>
      <c r="R10217" t="s">
        <v>517</v>
      </c>
      <c r="S10217">
        <v>124.2</v>
      </c>
      <c r="T10217" s="1">
        <v>46023</v>
      </c>
      <c r="U10217">
        <v>-1</v>
      </c>
      <c r="V10217">
        <v>3.1</v>
      </c>
      <c r="W10217">
        <v>2.5</v>
      </c>
      <c r="X10217" s="2">
        <v>46101</v>
      </c>
      <c r="Y10217" t="s">
        <v>561</v>
      </c>
      <c r="Z10217">
        <v>2085973</v>
      </c>
      <c r="AA10217">
        <v>12.55</v>
      </c>
    </row>
    <row r="10218" spans="1:27" x14ac:dyDescent="0.3">
      <c r="A10218" t="s">
        <v>560</v>
      </c>
      <c r="B10218" t="s">
        <v>513</v>
      </c>
      <c r="C10218" t="s">
        <v>514</v>
      </c>
      <c r="D10218" t="s">
        <v>515</v>
      </c>
      <c r="E10218" t="s">
        <v>515</v>
      </c>
      <c r="F10218" t="s">
        <v>42</v>
      </c>
      <c r="G10218" s="1">
        <v>46054</v>
      </c>
      <c r="H10218" t="s">
        <v>66</v>
      </c>
      <c r="I10218" t="s">
        <v>67</v>
      </c>
      <c r="J10218" t="s">
        <v>65</v>
      </c>
      <c r="K10218">
        <v>1</v>
      </c>
      <c r="L10218" t="s">
        <v>51</v>
      </c>
      <c r="M10218">
        <v>5.57</v>
      </c>
      <c r="N10218" t="s">
        <v>516</v>
      </c>
      <c r="O10218">
        <v>3.63</v>
      </c>
      <c r="P10218">
        <v>0.65200000000000002</v>
      </c>
      <c r="Q10218">
        <v>3.5</v>
      </c>
      <c r="R10218" t="s">
        <v>517</v>
      </c>
      <c r="S10218">
        <v>125.3</v>
      </c>
      <c r="T10218" s="1">
        <v>46054</v>
      </c>
      <c r="U10218">
        <v>-1</v>
      </c>
      <c r="V10218">
        <v>3.1</v>
      </c>
      <c r="W10218">
        <v>2.5</v>
      </c>
      <c r="X10218" s="2">
        <v>46101</v>
      </c>
      <c r="Y10218" t="s">
        <v>561</v>
      </c>
      <c r="Z10218">
        <v>2085973</v>
      </c>
      <c r="AA10218">
        <v>12.89</v>
      </c>
    </row>
    <row r="10219" spans="1:27" x14ac:dyDescent="0.3">
      <c r="A10219" t="s">
        <v>560</v>
      </c>
      <c r="B10219" t="s">
        <v>513</v>
      </c>
      <c r="C10219" t="s">
        <v>514</v>
      </c>
      <c r="D10219" t="s">
        <v>515</v>
      </c>
      <c r="E10219" t="s">
        <v>515</v>
      </c>
      <c r="F10219" t="s">
        <v>43</v>
      </c>
      <c r="G10219" s="1">
        <v>46082</v>
      </c>
      <c r="H10219" t="s">
        <v>66</v>
      </c>
      <c r="I10219" t="s">
        <v>67</v>
      </c>
      <c r="J10219" t="s">
        <v>65</v>
      </c>
      <c r="K10219">
        <v>1</v>
      </c>
      <c r="L10219" t="s">
        <v>51</v>
      </c>
      <c r="M10219">
        <v>5.48</v>
      </c>
      <c r="N10219" t="s">
        <v>516</v>
      </c>
      <c r="O10219">
        <v>3.57</v>
      </c>
      <c r="P10219">
        <v>0.65200000000000002</v>
      </c>
      <c r="Q10219">
        <v>3.5</v>
      </c>
      <c r="R10219" t="s">
        <v>517</v>
      </c>
      <c r="S10219">
        <v>126</v>
      </c>
      <c r="T10219" s="1">
        <v>46082</v>
      </c>
      <c r="U10219">
        <v>-1</v>
      </c>
      <c r="V10219">
        <v>3.1</v>
      </c>
      <c r="W10219">
        <v>2.5</v>
      </c>
      <c r="X10219" s="2">
        <v>46101</v>
      </c>
      <c r="Y10219" t="s">
        <v>561</v>
      </c>
      <c r="Z10219">
        <v>2085973</v>
      </c>
      <c r="AA10219">
        <v>12.87</v>
      </c>
    </row>
    <row r="10220" spans="1:27" x14ac:dyDescent="0.3">
      <c r="A10220" t="s">
        <v>560</v>
      </c>
      <c r="B10220" t="s">
        <v>513</v>
      </c>
      <c r="C10220" t="s">
        <v>514</v>
      </c>
      <c r="D10220" t="s">
        <v>515</v>
      </c>
      <c r="E10220" t="s">
        <v>515</v>
      </c>
      <c r="F10220" t="s">
        <v>31</v>
      </c>
      <c r="G10220" s="1">
        <v>45931</v>
      </c>
      <c r="H10220" t="s">
        <v>68</v>
      </c>
      <c r="I10220" t="s">
        <v>69</v>
      </c>
      <c r="J10220" t="s">
        <v>65</v>
      </c>
      <c r="K10220">
        <v>1</v>
      </c>
      <c r="L10220" t="s">
        <v>51</v>
      </c>
      <c r="M10220">
        <v>4.74</v>
      </c>
      <c r="N10220" t="s">
        <v>516</v>
      </c>
      <c r="O10220">
        <v>3.09</v>
      </c>
      <c r="P10220">
        <v>0.65200000000000002</v>
      </c>
      <c r="Q10220">
        <v>3.5</v>
      </c>
      <c r="R10220" t="s">
        <v>517</v>
      </c>
      <c r="S10220">
        <v>127.1</v>
      </c>
      <c r="T10220" s="1">
        <v>45931</v>
      </c>
      <c r="U10220">
        <v>-1</v>
      </c>
      <c r="V10220">
        <v>3.1</v>
      </c>
      <c r="W10220">
        <v>2.5</v>
      </c>
      <c r="X10220" s="2">
        <v>46101</v>
      </c>
      <c r="Y10220" t="s">
        <v>561</v>
      </c>
      <c r="Z10220">
        <v>2085973</v>
      </c>
      <c r="AA10220">
        <v>12.62</v>
      </c>
    </row>
    <row r="10221" spans="1:27" x14ac:dyDescent="0.3">
      <c r="A10221" t="s">
        <v>560</v>
      </c>
      <c r="B10221" t="s">
        <v>513</v>
      </c>
      <c r="C10221" t="s">
        <v>514</v>
      </c>
      <c r="D10221" t="s">
        <v>515</v>
      </c>
      <c r="E10221" t="s">
        <v>515</v>
      </c>
      <c r="F10221" t="s">
        <v>39</v>
      </c>
      <c r="G10221" s="1">
        <v>45962</v>
      </c>
      <c r="H10221" t="s">
        <v>68</v>
      </c>
      <c r="I10221" t="s">
        <v>69</v>
      </c>
      <c r="J10221" t="s">
        <v>65</v>
      </c>
      <c r="K10221">
        <v>1</v>
      </c>
      <c r="L10221" t="s">
        <v>51</v>
      </c>
      <c r="M10221">
        <v>4.9800000000000004</v>
      </c>
      <c r="N10221" t="s">
        <v>516</v>
      </c>
      <c r="O10221">
        <v>3.25</v>
      </c>
      <c r="P10221">
        <v>0.65200000000000002</v>
      </c>
      <c r="Q10221">
        <v>3.5</v>
      </c>
      <c r="R10221" t="s">
        <v>517</v>
      </c>
      <c r="S10221">
        <v>126.2</v>
      </c>
      <c r="T10221" s="1">
        <v>45962</v>
      </c>
      <c r="U10221">
        <v>-1</v>
      </c>
      <c r="V10221">
        <v>3.1</v>
      </c>
      <c r="W10221">
        <v>2.5</v>
      </c>
      <c r="X10221" s="2">
        <v>46101</v>
      </c>
      <c r="Y10221" t="s">
        <v>561</v>
      </c>
      <c r="Z10221">
        <v>2085973</v>
      </c>
      <c r="AA10221">
        <v>12.65</v>
      </c>
    </row>
    <row r="10222" spans="1:27" x14ac:dyDescent="0.3">
      <c r="A10222" t="s">
        <v>560</v>
      </c>
      <c r="B10222" t="s">
        <v>513</v>
      </c>
      <c r="C10222" t="s">
        <v>514</v>
      </c>
      <c r="D10222" t="s">
        <v>515</v>
      </c>
      <c r="E10222" t="s">
        <v>515</v>
      </c>
      <c r="F10222" t="s">
        <v>40</v>
      </c>
      <c r="G10222" s="1">
        <v>45992</v>
      </c>
      <c r="H10222" t="s">
        <v>68</v>
      </c>
      <c r="I10222" t="s">
        <v>69</v>
      </c>
      <c r="J10222" t="s">
        <v>65</v>
      </c>
      <c r="K10222">
        <v>1</v>
      </c>
      <c r="L10222" t="s">
        <v>51</v>
      </c>
      <c r="M10222">
        <v>5.03</v>
      </c>
      <c r="N10222" t="s">
        <v>516</v>
      </c>
      <c r="O10222">
        <v>3.28</v>
      </c>
      <c r="P10222">
        <v>0.65200000000000002</v>
      </c>
      <c r="Q10222">
        <v>3.5</v>
      </c>
      <c r="R10222" t="s">
        <v>517</v>
      </c>
      <c r="S10222">
        <v>125.8</v>
      </c>
      <c r="T10222" s="1">
        <v>45992</v>
      </c>
      <c r="U10222">
        <v>-1</v>
      </c>
      <c r="V10222">
        <v>3.1</v>
      </c>
      <c r="W10222">
        <v>2.5</v>
      </c>
      <c r="X10222" s="2">
        <v>46101</v>
      </c>
      <c r="Y10222" t="s">
        <v>561</v>
      </c>
      <c r="Z10222">
        <v>2085973</v>
      </c>
      <c r="AA10222">
        <v>12.89</v>
      </c>
    </row>
    <row r="10223" spans="1:27" x14ac:dyDescent="0.3">
      <c r="A10223" t="s">
        <v>560</v>
      </c>
      <c r="B10223" t="s">
        <v>513</v>
      </c>
      <c r="C10223" t="s">
        <v>514</v>
      </c>
      <c r="D10223" t="s">
        <v>515</v>
      </c>
      <c r="E10223" t="s">
        <v>515</v>
      </c>
      <c r="F10223" t="s">
        <v>41</v>
      </c>
      <c r="G10223" s="1">
        <v>46023</v>
      </c>
      <c r="H10223" t="s">
        <v>68</v>
      </c>
      <c r="I10223" t="s">
        <v>69</v>
      </c>
      <c r="J10223" t="s">
        <v>65</v>
      </c>
      <c r="K10223">
        <v>1</v>
      </c>
      <c r="L10223" t="s">
        <v>51</v>
      </c>
      <c r="M10223">
        <v>5</v>
      </c>
      <c r="N10223" t="s">
        <v>516</v>
      </c>
      <c r="O10223">
        <v>3.26</v>
      </c>
      <c r="P10223">
        <v>0.65200000000000002</v>
      </c>
      <c r="Q10223">
        <v>3.5</v>
      </c>
      <c r="R10223" t="s">
        <v>517</v>
      </c>
      <c r="S10223">
        <v>124.2</v>
      </c>
      <c r="T10223" s="1">
        <v>46023</v>
      </c>
      <c r="U10223">
        <v>-1</v>
      </c>
      <c r="V10223">
        <v>3.1</v>
      </c>
      <c r="W10223">
        <v>2.5</v>
      </c>
      <c r="X10223" s="2">
        <v>46101</v>
      </c>
      <c r="Y10223" t="s">
        <v>561</v>
      </c>
      <c r="Z10223">
        <v>2085973</v>
      </c>
      <c r="AA10223">
        <v>12.55</v>
      </c>
    </row>
    <row r="10224" spans="1:27" x14ac:dyDescent="0.3">
      <c r="A10224" t="s">
        <v>560</v>
      </c>
      <c r="B10224" t="s">
        <v>513</v>
      </c>
      <c r="C10224" t="s">
        <v>514</v>
      </c>
      <c r="D10224" t="s">
        <v>515</v>
      </c>
      <c r="E10224" t="s">
        <v>515</v>
      </c>
      <c r="F10224" t="s">
        <v>42</v>
      </c>
      <c r="G10224" s="1">
        <v>46054</v>
      </c>
      <c r="H10224" t="s">
        <v>68</v>
      </c>
      <c r="I10224" t="s">
        <v>69</v>
      </c>
      <c r="J10224" t="s">
        <v>65</v>
      </c>
      <c r="K10224">
        <v>1</v>
      </c>
      <c r="L10224" t="s">
        <v>51</v>
      </c>
      <c r="M10224">
        <v>5.09</v>
      </c>
      <c r="N10224" t="s">
        <v>516</v>
      </c>
      <c r="O10224">
        <v>3.32</v>
      </c>
      <c r="P10224">
        <v>0.65200000000000002</v>
      </c>
      <c r="Q10224">
        <v>3.5</v>
      </c>
      <c r="R10224" t="s">
        <v>517</v>
      </c>
      <c r="S10224">
        <v>125.3</v>
      </c>
      <c r="T10224" s="1">
        <v>46054</v>
      </c>
      <c r="U10224">
        <v>-1</v>
      </c>
      <c r="V10224">
        <v>3.1</v>
      </c>
      <c r="W10224">
        <v>2.5</v>
      </c>
      <c r="X10224" s="2">
        <v>46101</v>
      </c>
      <c r="Y10224" t="s">
        <v>561</v>
      </c>
      <c r="Z10224">
        <v>2085973</v>
      </c>
      <c r="AA10224">
        <v>12.89</v>
      </c>
    </row>
    <row r="10225" spans="1:27" x14ac:dyDescent="0.3">
      <c r="A10225" t="s">
        <v>560</v>
      </c>
      <c r="B10225" t="s">
        <v>513</v>
      </c>
      <c r="C10225" t="s">
        <v>514</v>
      </c>
      <c r="D10225" t="s">
        <v>515</v>
      </c>
      <c r="E10225" t="s">
        <v>515</v>
      </c>
      <c r="F10225" t="s">
        <v>43</v>
      </c>
      <c r="G10225" s="1">
        <v>46082</v>
      </c>
      <c r="H10225" t="s">
        <v>68</v>
      </c>
      <c r="I10225" t="s">
        <v>69</v>
      </c>
      <c r="J10225" t="s">
        <v>65</v>
      </c>
      <c r="K10225">
        <v>1</v>
      </c>
      <c r="L10225" t="s">
        <v>51</v>
      </c>
      <c r="M10225">
        <v>5.03</v>
      </c>
      <c r="N10225" t="s">
        <v>516</v>
      </c>
      <c r="O10225">
        <v>3.28</v>
      </c>
      <c r="P10225">
        <v>0.65200000000000002</v>
      </c>
      <c r="Q10225">
        <v>3.5</v>
      </c>
      <c r="R10225" t="s">
        <v>517</v>
      </c>
      <c r="S10225">
        <v>126</v>
      </c>
      <c r="T10225" s="1">
        <v>46082</v>
      </c>
      <c r="U10225">
        <v>-1</v>
      </c>
      <c r="V10225">
        <v>3.1</v>
      </c>
      <c r="W10225">
        <v>2.5</v>
      </c>
      <c r="X10225" s="2">
        <v>46101</v>
      </c>
      <c r="Y10225" t="s">
        <v>561</v>
      </c>
      <c r="Z10225">
        <v>2085973</v>
      </c>
      <c r="AA10225">
        <v>12.87</v>
      </c>
    </row>
    <row r="10226" spans="1:27" x14ac:dyDescent="0.3">
      <c r="A10226" t="s">
        <v>560</v>
      </c>
      <c r="B10226" t="s">
        <v>513</v>
      </c>
      <c r="C10226" t="s">
        <v>514</v>
      </c>
      <c r="D10226" t="s">
        <v>515</v>
      </c>
      <c r="E10226" t="s">
        <v>515</v>
      </c>
      <c r="F10226" t="s">
        <v>31</v>
      </c>
      <c r="G10226" s="1">
        <v>45931</v>
      </c>
      <c r="H10226" t="s">
        <v>70</v>
      </c>
      <c r="I10226" t="s">
        <v>71</v>
      </c>
      <c r="J10226" t="s">
        <v>72</v>
      </c>
      <c r="K10226">
        <v>1</v>
      </c>
      <c r="L10226" t="s">
        <v>51</v>
      </c>
      <c r="M10226">
        <v>11.44</v>
      </c>
      <c r="N10226" t="s">
        <v>516</v>
      </c>
      <c r="O10226">
        <v>7.46</v>
      </c>
      <c r="P10226">
        <v>0.65200000000000002</v>
      </c>
      <c r="Q10226">
        <v>3.5</v>
      </c>
      <c r="R10226" t="s">
        <v>517</v>
      </c>
      <c r="S10226">
        <v>127.1</v>
      </c>
      <c r="T10226" s="1">
        <v>45931</v>
      </c>
      <c r="U10226">
        <v>-1</v>
      </c>
      <c r="V10226">
        <v>3.1</v>
      </c>
      <c r="W10226">
        <v>2.5</v>
      </c>
      <c r="X10226" s="2">
        <v>46101</v>
      </c>
      <c r="Y10226" t="s">
        <v>561</v>
      </c>
      <c r="Z10226">
        <v>2085973</v>
      </c>
      <c r="AA10226">
        <v>12.62</v>
      </c>
    </row>
    <row r="10227" spans="1:27" x14ac:dyDescent="0.3">
      <c r="A10227" t="s">
        <v>560</v>
      </c>
      <c r="B10227" t="s">
        <v>513</v>
      </c>
      <c r="C10227" t="s">
        <v>514</v>
      </c>
      <c r="D10227" t="s">
        <v>515</v>
      </c>
      <c r="E10227" t="s">
        <v>515</v>
      </c>
      <c r="F10227" t="s">
        <v>39</v>
      </c>
      <c r="G10227" s="1">
        <v>45962</v>
      </c>
      <c r="H10227" t="s">
        <v>70</v>
      </c>
      <c r="I10227" t="s">
        <v>71</v>
      </c>
      <c r="J10227" t="s">
        <v>72</v>
      </c>
      <c r="K10227">
        <v>1</v>
      </c>
      <c r="L10227" t="s">
        <v>51</v>
      </c>
      <c r="M10227">
        <v>12.33</v>
      </c>
      <c r="N10227" t="s">
        <v>516</v>
      </c>
      <c r="O10227">
        <v>8.0399999999999991</v>
      </c>
      <c r="P10227">
        <v>0.65200000000000002</v>
      </c>
      <c r="Q10227">
        <v>3.5</v>
      </c>
      <c r="R10227" t="s">
        <v>517</v>
      </c>
      <c r="S10227">
        <v>126.2</v>
      </c>
      <c r="T10227" s="1">
        <v>45962</v>
      </c>
      <c r="U10227">
        <v>-1</v>
      </c>
      <c r="V10227">
        <v>3.1</v>
      </c>
      <c r="W10227">
        <v>2.5</v>
      </c>
      <c r="X10227" s="2">
        <v>46101</v>
      </c>
      <c r="Y10227" t="s">
        <v>561</v>
      </c>
      <c r="Z10227">
        <v>2085973</v>
      </c>
      <c r="AA10227">
        <v>12.65</v>
      </c>
    </row>
    <row r="10228" spans="1:27" x14ac:dyDescent="0.3">
      <c r="A10228" t="s">
        <v>560</v>
      </c>
      <c r="B10228" t="s">
        <v>513</v>
      </c>
      <c r="C10228" t="s">
        <v>514</v>
      </c>
      <c r="D10228" t="s">
        <v>515</v>
      </c>
      <c r="E10228" t="s">
        <v>515</v>
      </c>
      <c r="F10228" t="s">
        <v>40</v>
      </c>
      <c r="G10228" s="1">
        <v>45992</v>
      </c>
      <c r="H10228" t="s">
        <v>70</v>
      </c>
      <c r="I10228" t="s">
        <v>71</v>
      </c>
      <c r="J10228" t="s">
        <v>72</v>
      </c>
      <c r="K10228">
        <v>1</v>
      </c>
      <c r="L10228" t="s">
        <v>51</v>
      </c>
      <c r="M10228">
        <v>13.11</v>
      </c>
      <c r="N10228" t="s">
        <v>516</v>
      </c>
      <c r="O10228">
        <v>8.5500000000000007</v>
      </c>
      <c r="P10228">
        <v>0.65200000000000002</v>
      </c>
      <c r="Q10228">
        <v>3.5</v>
      </c>
      <c r="R10228" t="s">
        <v>517</v>
      </c>
      <c r="S10228">
        <v>125.8</v>
      </c>
      <c r="T10228" s="1">
        <v>45992</v>
      </c>
      <c r="U10228">
        <v>-1</v>
      </c>
      <c r="V10228">
        <v>3.1</v>
      </c>
      <c r="W10228">
        <v>2.5</v>
      </c>
      <c r="X10228" s="2">
        <v>46101</v>
      </c>
      <c r="Y10228" t="s">
        <v>561</v>
      </c>
      <c r="Z10228">
        <v>2085973</v>
      </c>
      <c r="AA10228">
        <v>12.89</v>
      </c>
    </row>
    <row r="10229" spans="1:27" x14ac:dyDescent="0.3">
      <c r="A10229" t="s">
        <v>560</v>
      </c>
      <c r="B10229" t="s">
        <v>513</v>
      </c>
      <c r="C10229" t="s">
        <v>514</v>
      </c>
      <c r="D10229" t="s">
        <v>515</v>
      </c>
      <c r="E10229" t="s">
        <v>515</v>
      </c>
      <c r="F10229" t="s">
        <v>41</v>
      </c>
      <c r="G10229" s="1">
        <v>46023</v>
      </c>
      <c r="H10229" t="s">
        <v>70</v>
      </c>
      <c r="I10229" t="s">
        <v>71</v>
      </c>
      <c r="J10229" t="s">
        <v>72</v>
      </c>
      <c r="K10229">
        <v>1</v>
      </c>
      <c r="L10229" t="s">
        <v>51</v>
      </c>
      <c r="M10229">
        <v>12.07</v>
      </c>
      <c r="N10229" t="s">
        <v>516</v>
      </c>
      <c r="O10229">
        <v>7.87</v>
      </c>
      <c r="P10229">
        <v>0.65200000000000002</v>
      </c>
      <c r="Q10229">
        <v>3.5</v>
      </c>
      <c r="R10229" t="s">
        <v>517</v>
      </c>
      <c r="S10229">
        <v>124.2</v>
      </c>
      <c r="T10229" s="1">
        <v>46023</v>
      </c>
      <c r="U10229">
        <v>-1</v>
      </c>
      <c r="V10229">
        <v>3.1</v>
      </c>
      <c r="W10229">
        <v>2.5</v>
      </c>
      <c r="X10229" s="2">
        <v>46101</v>
      </c>
      <c r="Y10229" t="s">
        <v>561</v>
      </c>
      <c r="Z10229">
        <v>2085973</v>
      </c>
      <c r="AA10229">
        <v>12.55</v>
      </c>
    </row>
    <row r="10230" spans="1:27" x14ac:dyDescent="0.3">
      <c r="A10230" t="s">
        <v>560</v>
      </c>
      <c r="B10230" t="s">
        <v>513</v>
      </c>
      <c r="C10230" t="s">
        <v>514</v>
      </c>
      <c r="D10230" t="s">
        <v>515</v>
      </c>
      <c r="E10230" t="s">
        <v>515</v>
      </c>
      <c r="F10230" t="s">
        <v>42</v>
      </c>
      <c r="G10230" s="1">
        <v>46054</v>
      </c>
      <c r="H10230" t="s">
        <v>70</v>
      </c>
      <c r="I10230" t="s">
        <v>71</v>
      </c>
      <c r="J10230" t="s">
        <v>72</v>
      </c>
      <c r="K10230">
        <v>1</v>
      </c>
      <c r="L10230" t="s">
        <v>51</v>
      </c>
      <c r="M10230">
        <v>11.96</v>
      </c>
      <c r="N10230" t="s">
        <v>516</v>
      </c>
      <c r="O10230">
        <v>7.8</v>
      </c>
      <c r="P10230">
        <v>0.65200000000000002</v>
      </c>
      <c r="Q10230">
        <v>3.5</v>
      </c>
      <c r="R10230" t="s">
        <v>517</v>
      </c>
      <c r="S10230">
        <v>125.3</v>
      </c>
      <c r="T10230" s="1">
        <v>46054</v>
      </c>
      <c r="U10230">
        <v>-1</v>
      </c>
      <c r="V10230">
        <v>3.1</v>
      </c>
      <c r="W10230">
        <v>2.5</v>
      </c>
      <c r="X10230" s="2">
        <v>46101</v>
      </c>
      <c r="Y10230" t="s">
        <v>561</v>
      </c>
      <c r="Z10230">
        <v>2085973</v>
      </c>
      <c r="AA10230">
        <v>12.89</v>
      </c>
    </row>
    <row r="10231" spans="1:27" x14ac:dyDescent="0.3">
      <c r="A10231" t="s">
        <v>560</v>
      </c>
      <c r="B10231" t="s">
        <v>513</v>
      </c>
      <c r="C10231" t="s">
        <v>514</v>
      </c>
      <c r="D10231" t="s">
        <v>515</v>
      </c>
      <c r="E10231" t="s">
        <v>515</v>
      </c>
      <c r="F10231" t="s">
        <v>43</v>
      </c>
      <c r="G10231" s="1">
        <v>46082</v>
      </c>
      <c r="H10231" t="s">
        <v>70</v>
      </c>
      <c r="I10231" t="s">
        <v>71</v>
      </c>
      <c r="J10231" t="s">
        <v>72</v>
      </c>
      <c r="K10231">
        <v>1</v>
      </c>
      <c r="L10231" t="s">
        <v>51</v>
      </c>
      <c r="M10231">
        <v>12.33</v>
      </c>
      <c r="N10231" t="s">
        <v>516</v>
      </c>
      <c r="O10231">
        <v>8.0399999999999991</v>
      </c>
      <c r="P10231">
        <v>0.65200000000000002</v>
      </c>
      <c r="Q10231">
        <v>3.5</v>
      </c>
      <c r="R10231" t="s">
        <v>517</v>
      </c>
      <c r="S10231">
        <v>126</v>
      </c>
      <c r="T10231" s="1">
        <v>46082</v>
      </c>
      <c r="U10231">
        <v>-1</v>
      </c>
      <c r="V10231">
        <v>3.1</v>
      </c>
      <c r="W10231">
        <v>2.5</v>
      </c>
      <c r="X10231" s="2">
        <v>46101</v>
      </c>
      <c r="Y10231" t="s">
        <v>561</v>
      </c>
      <c r="Z10231">
        <v>2085973</v>
      </c>
      <c r="AA10231">
        <v>12.87</v>
      </c>
    </row>
    <row r="10232" spans="1:27" x14ac:dyDescent="0.3">
      <c r="A10232" t="s">
        <v>560</v>
      </c>
      <c r="B10232" t="s">
        <v>513</v>
      </c>
      <c r="C10232" t="s">
        <v>514</v>
      </c>
      <c r="D10232" t="s">
        <v>515</v>
      </c>
      <c r="E10232" t="s">
        <v>515</v>
      </c>
      <c r="F10232" t="s">
        <v>31</v>
      </c>
      <c r="G10232" s="1">
        <v>45931</v>
      </c>
      <c r="H10232" t="s">
        <v>73</v>
      </c>
      <c r="I10232" t="s">
        <v>74</v>
      </c>
      <c r="J10232" t="s">
        <v>72</v>
      </c>
      <c r="K10232">
        <v>1</v>
      </c>
      <c r="L10232" t="s">
        <v>51</v>
      </c>
      <c r="M10232">
        <v>4.03</v>
      </c>
      <c r="N10232" t="s">
        <v>516</v>
      </c>
      <c r="O10232">
        <v>2.63</v>
      </c>
      <c r="P10232">
        <v>0.65200000000000002</v>
      </c>
      <c r="Q10232">
        <v>3.5</v>
      </c>
      <c r="R10232" t="s">
        <v>517</v>
      </c>
      <c r="S10232">
        <v>127.1</v>
      </c>
      <c r="T10232" s="1">
        <v>45931</v>
      </c>
      <c r="U10232">
        <v>-1</v>
      </c>
      <c r="V10232">
        <v>3.1</v>
      </c>
      <c r="W10232">
        <v>2.5</v>
      </c>
      <c r="X10232" s="2">
        <v>46101</v>
      </c>
      <c r="Y10232" t="s">
        <v>561</v>
      </c>
      <c r="Z10232">
        <v>2085973</v>
      </c>
      <c r="AA10232">
        <v>12.62</v>
      </c>
    </row>
    <row r="10233" spans="1:27" x14ac:dyDescent="0.3">
      <c r="A10233" t="s">
        <v>560</v>
      </c>
      <c r="B10233" t="s">
        <v>513</v>
      </c>
      <c r="C10233" t="s">
        <v>514</v>
      </c>
      <c r="D10233" t="s">
        <v>515</v>
      </c>
      <c r="E10233" t="s">
        <v>515</v>
      </c>
      <c r="F10233" t="s">
        <v>39</v>
      </c>
      <c r="G10233" s="1">
        <v>45962</v>
      </c>
      <c r="H10233" t="s">
        <v>73</v>
      </c>
      <c r="I10233" t="s">
        <v>74</v>
      </c>
      <c r="J10233" t="s">
        <v>72</v>
      </c>
      <c r="K10233">
        <v>1</v>
      </c>
      <c r="L10233" t="s">
        <v>51</v>
      </c>
      <c r="M10233">
        <v>4.3600000000000003</v>
      </c>
      <c r="N10233" t="s">
        <v>516</v>
      </c>
      <c r="O10233">
        <v>2.84</v>
      </c>
      <c r="P10233">
        <v>0.65200000000000002</v>
      </c>
      <c r="Q10233">
        <v>3.5</v>
      </c>
      <c r="R10233" t="s">
        <v>517</v>
      </c>
      <c r="S10233">
        <v>126.2</v>
      </c>
      <c r="T10233" s="1">
        <v>45962</v>
      </c>
      <c r="U10233">
        <v>-1</v>
      </c>
      <c r="V10233">
        <v>3.1</v>
      </c>
      <c r="W10233">
        <v>2.5</v>
      </c>
      <c r="X10233" s="2">
        <v>46101</v>
      </c>
      <c r="Y10233" t="s">
        <v>561</v>
      </c>
      <c r="Z10233">
        <v>2085973</v>
      </c>
      <c r="AA10233">
        <v>12.65</v>
      </c>
    </row>
    <row r="10234" spans="1:27" x14ac:dyDescent="0.3">
      <c r="A10234" t="s">
        <v>560</v>
      </c>
      <c r="B10234" t="s">
        <v>513</v>
      </c>
      <c r="C10234" t="s">
        <v>514</v>
      </c>
      <c r="D10234" t="s">
        <v>515</v>
      </c>
      <c r="E10234" t="s">
        <v>515</v>
      </c>
      <c r="F10234" t="s">
        <v>40</v>
      </c>
      <c r="G10234" s="1">
        <v>45992</v>
      </c>
      <c r="H10234" t="s">
        <v>73</v>
      </c>
      <c r="I10234" t="s">
        <v>74</v>
      </c>
      <c r="J10234" t="s">
        <v>72</v>
      </c>
      <c r="K10234">
        <v>1</v>
      </c>
      <c r="L10234" t="s">
        <v>51</v>
      </c>
      <c r="M10234">
        <v>4.3600000000000003</v>
      </c>
      <c r="N10234" t="s">
        <v>516</v>
      </c>
      <c r="O10234">
        <v>2.84</v>
      </c>
      <c r="P10234">
        <v>0.65200000000000002</v>
      </c>
      <c r="Q10234">
        <v>3.5</v>
      </c>
      <c r="R10234" t="s">
        <v>517</v>
      </c>
      <c r="S10234">
        <v>125.8</v>
      </c>
      <c r="T10234" s="1">
        <v>45992</v>
      </c>
      <c r="U10234">
        <v>-1</v>
      </c>
      <c r="V10234">
        <v>3.1</v>
      </c>
      <c r="W10234">
        <v>2.5</v>
      </c>
      <c r="X10234" s="2">
        <v>46101</v>
      </c>
      <c r="Y10234" t="s">
        <v>561</v>
      </c>
      <c r="Z10234">
        <v>2085973</v>
      </c>
      <c r="AA10234">
        <v>12.89</v>
      </c>
    </row>
    <row r="10235" spans="1:27" x14ac:dyDescent="0.3">
      <c r="A10235" t="s">
        <v>560</v>
      </c>
      <c r="B10235" t="s">
        <v>513</v>
      </c>
      <c r="C10235" t="s">
        <v>514</v>
      </c>
      <c r="D10235" t="s">
        <v>515</v>
      </c>
      <c r="E10235" t="s">
        <v>515</v>
      </c>
      <c r="F10235" t="s">
        <v>41</v>
      </c>
      <c r="G10235" s="1">
        <v>46023</v>
      </c>
      <c r="H10235" t="s">
        <v>73</v>
      </c>
      <c r="I10235" t="s">
        <v>74</v>
      </c>
      <c r="J10235" t="s">
        <v>72</v>
      </c>
      <c r="K10235">
        <v>1</v>
      </c>
      <c r="L10235" t="s">
        <v>51</v>
      </c>
      <c r="M10235">
        <v>4.3099999999999996</v>
      </c>
      <c r="N10235" t="s">
        <v>516</v>
      </c>
      <c r="O10235">
        <v>2.81</v>
      </c>
      <c r="P10235">
        <v>0.65200000000000002</v>
      </c>
      <c r="Q10235">
        <v>3.5</v>
      </c>
      <c r="R10235" t="s">
        <v>517</v>
      </c>
      <c r="S10235">
        <v>124.2</v>
      </c>
      <c r="T10235" s="1">
        <v>46023</v>
      </c>
      <c r="U10235">
        <v>-1</v>
      </c>
      <c r="V10235">
        <v>3.1</v>
      </c>
      <c r="W10235">
        <v>2.5</v>
      </c>
      <c r="X10235" s="2">
        <v>46101</v>
      </c>
      <c r="Y10235" t="s">
        <v>561</v>
      </c>
      <c r="Z10235">
        <v>2085973</v>
      </c>
      <c r="AA10235">
        <v>12.55</v>
      </c>
    </row>
    <row r="10236" spans="1:27" x14ac:dyDescent="0.3">
      <c r="A10236" t="s">
        <v>560</v>
      </c>
      <c r="B10236" t="s">
        <v>513</v>
      </c>
      <c r="C10236" t="s">
        <v>514</v>
      </c>
      <c r="D10236" t="s">
        <v>515</v>
      </c>
      <c r="E10236" t="s">
        <v>515</v>
      </c>
      <c r="F10236" t="s">
        <v>42</v>
      </c>
      <c r="G10236" s="1">
        <v>46054</v>
      </c>
      <c r="H10236" t="s">
        <v>73</v>
      </c>
      <c r="I10236" t="s">
        <v>74</v>
      </c>
      <c r="J10236" t="s">
        <v>72</v>
      </c>
      <c r="K10236">
        <v>1</v>
      </c>
      <c r="L10236" t="s">
        <v>51</v>
      </c>
      <c r="M10236">
        <v>4.22</v>
      </c>
      <c r="N10236" t="s">
        <v>516</v>
      </c>
      <c r="O10236">
        <v>2.75</v>
      </c>
      <c r="P10236">
        <v>0.65200000000000002</v>
      </c>
      <c r="Q10236">
        <v>3.5</v>
      </c>
      <c r="R10236" t="s">
        <v>517</v>
      </c>
      <c r="S10236">
        <v>125.3</v>
      </c>
      <c r="T10236" s="1">
        <v>46054</v>
      </c>
      <c r="U10236">
        <v>-1</v>
      </c>
      <c r="V10236">
        <v>3.1</v>
      </c>
      <c r="W10236">
        <v>2.5</v>
      </c>
      <c r="X10236" s="2">
        <v>46101</v>
      </c>
      <c r="Y10236" t="s">
        <v>561</v>
      </c>
      <c r="Z10236">
        <v>2085973</v>
      </c>
      <c r="AA10236">
        <v>12.89</v>
      </c>
    </row>
    <row r="10237" spans="1:27" x14ac:dyDescent="0.3">
      <c r="A10237" t="s">
        <v>560</v>
      </c>
      <c r="B10237" t="s">
        <v>513</v>
      </c>
      <c r="C10237" t="s">
        <v>514</v>
      </c>
      <c r="D10237" t="s">
        <v>515</v>
      </c>
      <c r="E10237" t="s">
        <v>515</v>
      </c>
      <c r="F10237" t="s">
        <v>43</v>
      </c>
      <c r="G10237" s="1">
        <v>46082</v>
      </c>
      <c r="H10237" t="s">
        <v>73</v>
      </c>
      <c r="I10237" t="s">
        <v>74</v>
      </c>
      <c r="J10237" t="s">
        <v>72</v>
      </c>
      <c r="K10237">
        <v>1</v>
      </c>
      <c r="L10237" t="s">
        <v>51</v>
      </c>
      <c r="M10237">
        <v>4.33</v>
      </c>
      <c r="N10237" t="s">
        <v>516</v>
      </c>
      <c r="O10237">
        <v>2.82</v>
      </c>
      <c r="P10237">
        <v>0.65200000000000002</v>
      </c>
      <c r="Q10237">
        <v>3.5</v>
      </c>
      <c r="R10237" t="s">
        <v>517</v>
      </c>
      <c r="S10237">
        <v>126</v>
      </c>
      <c r="T10237" s="1">
        <v>46082</v>
      </c>
      <c r="U10237">
        <v>-1</v>
      </c>
      <c r="V10237">
        <v>3.1</v>
      </c>
      <c r="W10237">
        <v>2.5</v>
      </c>
      <c r="X10237" s="2">
        <v>46101</v>
      </c>
      <c r="Y10237" t="s">
        <v>561</v>
      </c>
      <c r="Z10237">
        <v>2085973</v>
      </c>
      <c r="AA10237">
        <v>12.87</v>
      </c>
    </row>
    <row r="10238" spans="1:27" x14ac:dyDescent="0.3">
      <c r="A10238" t="s">
        <v>560</v>
      </c>
      <c r="B10238" t="s">
        <v>513</v>
      </c>
      <c r="C10238" t="s">
        <v>514</v>
      </c>
      <c r="D10238" t="s">
        <v>515</v>
      </c>
      <c r="E10238" t="s">
        <v>515</v>
      </c>
      <c r="F10238" t="s">
        <v>31</v>
      </c>
      <c r="G10238" s="1">
        <v>45931</v>
      </c>
      <c r="H10238" t="s">
        <v>75</v>
      </c>
      <c r="I10238" t="s">
        <v>76</v>
      </c>
      <c r="J10238" t="s">
        <v>72</v>
      </c>
      <c r="K10238">
        <v>1</v>
      </c>
      <c r="L10238" t="s">
        <v>51</v>
      </c>
      <c r="M10238">
        <v>4.45</v>
      </c>
      <c r="N10238" t="s">
        <v>516</v>
      </c>
      <c r="O10238">
        <v>2.9</v>
      </c>
      <c r="P10238">
        <v>0.65200000000000002</v>
      </c>
      <c r="Q10238">
        <v>3.5</v>
      </c>
      <c r="R10238" t="s">
        <v>517</v>
      </c>
      <c r="S10238">
        <v>127.1</v>
      </c>
      <c r="T10238" s="1">
        <v>45931</v>
      </c>
      <c r="U10238">
        <v>-1</v>
      </c>
      <c r="V10238">
        <v>3.1</v>
      </c>
      <c r="W10238">
        <v>2.5</v>
      </c>
      <c r="X10238" s="2">
        <v>46101</v>
      </c>
      <c r="Y10238" t="s">
        <v>561</v>
      </c>
      <c r="Z10238">
        <v>2085973</v>
      </c>
      <c r="AA10238">
        <v>12.62</v>
      </c>
    </row>
    <row r="10239" spans="1:27" x14ac:dyDescent="0.3">
      <c r="A10239" t="s">
        <v>560</v>
      </c>
      <c r="B10239" t="s">
        <v>513</v>
      </c>
      <c r="C10239" t="s">
        <v>514</v>
      </c>
      <c r="D10239" t="s">
        <v>515</v>
      </c>
      <c r="E10239" t="s">
        <v>515</v>
      </c>
      <c r="F10239" t="s">
        <v>39</v>
      </c>
      <c r="G10239" s="1">
        <v>45962</v>
      </c>
      <c r="H10239" t="s">
        <v>75</v>
      </c>
      <c r="I10239" t="s">
        <v>76</v>
      </c>
      <c r="J10239" t="s">
        <v>72</v>
      </c>
      <c r="K10239">
        <v>1</v>
      </c>
      <c r="L10239" t="s">
        <v>51</v>
      </c>
      <c r="M10239">
        <v>4.97</v>
      </c>
      <c r="N10239" t="s">
        <v>516</v>
      </c>
      <c r="O10239">
        <v>3.24</v>
      </c>
      <c r="P10239">
        <v>0.65200000000000002</v>
      </c>
      <c r="Q10239">
        <v>3.5</v>
      </c>
      <c r="R10239" t="s">
        <v>517</v>
      </c>
      <c r="S10239">
        <v>126.2</v>
      </c>
      <c r="T10239" s="1">
        <v>45962</v>
      </c>
      <c r="U10239">
        <v>-1</v>
      </c>
      <c r="V10239">
        <v>3.1</v>
      </c>
      <c r="W10239">
        <v>2.5</v>
      </c>
      <c r="X10239" s="2">
        <v>46101</v>
      </c>
      <c r="Y10239" t="s">
        <v>561</v>
      </c>
      <c r="Z10239">
        <v>2085973</v>
      </c>
      <c r="AA10239">
        <v>12.65</v>
      </c>
    </row>
    <row r="10240" spans="1:27" x14ac:dyDescent="0.3">
      <c r="A10240" t="s">
        <v>560</v>
      </c>
      <c r="B10240" t="s">
        <v>513</v>
      </c>
      <c r="C10240" t="s">
        <v>514</v>
      </c>
      <c r="D10240" t="s">
        <v>515</v>
      </c>
      <c r="E10240" t="s">
        <v>515</v>
      </c>
      <c r="F10240" t="s">
        <v>40</v>
      </c>
      <c r="G10240" s="1">
        <v>45992</v>
      </c>
      <c r="H10240" t="s">
        <v>75</v>
      </c>
      <c r="I10240" t="s">
        <v>76</v>
      </c>
      <c r="J10240" t="s">
        <v>72</v>
      </c>
      <c r="K10240">
        <v>1</v>
      </c>
      <c r="L10240" t="s">
        <v>51</v>
      </c>
      <c r="M10240">
        <v>5.23</v>
      </c>
      <c r="N10240" t="s">
        <v>516</v>
      </c>
      <c r="O10240">
        <v>3.41</v>
      </c>
      <c r="P10240">
        <v>0.65200000000000002</v>
      </c>
      <c r="Q10240">
        <v>3.5</v>
      </c>
      <c r="R10240" t="s">
        <v>517</v>
      </c>
      <c r="S10240">
        <v>125.8</v>
      </c>
      <c r="T10240" s="1">
        <v>45992</v>
      </c>
      <c r="U10240">
        <v>-1</v>
      </c>
      <c r="V10240">
        <v>3.1</v>
      </c>
      <c r="W10240">
        <v>2.5</v>
      </c>
      <c r="X10240" s="2">
        <v>46101</v>
      </c>
      <c r="Y10240" t="s">
        <v>561</v>
      </c>
      <c r="Z10240">
        <v>2085973</v>
      </c>
      <c r="AA10240">
        <v>12.89</v>
      </c>
    </row>
    <row r="10241" spans="1:27" x14ac:dyDescent="0.3">
      <c r="A10241" t="s">
        <v>560</v>
      </c>
      <c r="B10241" t="s">
        <v>513</v>
      </c>
      <c r="C10241" t="s">
        <v>514</v>
      </c>
      <c r="D10241" t="s">
        <v>515</v>
      </c>
      <c r="E10241" t="s">
        <v>515</v>
      </c>
      <c r="F10241" t="s">
        <v>41</v>
      </c>
      <c r="G10241" s="1">
        <v>46023</v>
      </c>
      <c r="H10241" t="s">
        <v>75</v>
      </c>
      <c r="I10241" t="s">
        <v>76</v>
      </c>
      <c r="J10241" t="s">
        <v>72</v>
      </c>
      <c r="K10241">
        <v>1</v>
      </c>
      <c r="L10241" t="s">
        <v>51</v>
      </c>
      <c r="M10241">
        <v>4.91</v>
      </c>
      <c r="N10241" t="s">
        <v>516</v>
      </c>
      <c r="O10241">
        <v>3.2</v>
      </c>
      <c r="P10241">
        <v>0.65200000000000002</v>
      </c>
      <c r="Q10241">
        <v>3.5</v>
      </c>
      <c r="R10241" t="s">
        <v>517</v>
      </c>
      <c r="S10241">
        <v>124.2</v>
      </c>
      <c r="T10241" s="1">
        <v>46023</v>
      </c>
      <c r="U10241">
        <v>-1</v>
      </c>
      <c r="V10241">
        <v>3.1</v>
      </c>
      <c r="W10241">
        <v>2.5</v>
      </c>
      <c r="X10241" s="2">
        <v>46101</v>
      </c>
      <c r="Y10241" t="s">
        <v>561</v>
      </c>
      <c r="Z10241">
        <v>2085973</v>
      </c>
      <c r="AA10241">
        <v>12.55</v>
      </c>
    </row>
    <row r="10242" spans="1:27" x14ac:dyDescent="0.3">
      <c r="A10242" t="s">
        <v>560</v>
      </c>
      <c r="B10242" t="s">
        <v>513</v>
      </c>
      <c r="C10242" t="s">
        <v>514</v>
      </c>
      <c r="D10242" t="s">
        <v>515</v>
      </c>
      <c r="E10242" t="s">
        <v>515</v>
      </c>
      <c r="F10242" t="s">
        <v>42</v>
      </c>
      <c r="G10242" s="1">
        <v>46054</v>
      </c>
      <c r="H10242" t="s">
        <v>75</v>
      </c>
      <c r="I10242" t="s">
        <v>76</v>
      </c>
      <c r="J10242" t="s">
        <v>72</v>
      </c>
      <c r="K10242">
        <v>1</v>
      </c>
      <c r="L10242" t="s">
        <v>51</v>
      </c>
      <c r="M10242">
        <v>4.8600000000000003</v>
      </c>
      <c r="N10242" t="s">
        <v>516</v>
      </c>
      <c r="O10242">
        <v>3.17</v>
      </c>
      <c r="P10242">
        <v>0.65200000000000002</v>
      </c>
      <c r="Q10242">
        <v>3.5</v>
      </c>
      <c r="R10242" t="s">
        <v>517</v>
      </c>
      <c r="S10242">
        <v>125.3</v>
      </c>
      <c r="T10242" s="1">
        <v>46054</v>
      </c>
      <c r="U10242">
        <v>-1</v>
      </c>
      <c r="V10242">
        <v>3.1</v>
      </c>
      <c r="W10242">
        <v>2.5</v>
      </c>
      <c r="X10242" s="2">
        <v>46101</v>
      </c>
      <c r="Y10242" t="s">
        <v>561</v>
      </c>
      <c r="Z10242">
        <v>2085973</v>
      </c>
      <c r="AA10242">
        <v>12.89</v>
      </c>
    </row>
    <row r="10243" spans="1:27" x14ac:dyDescent="0.3">
      <c r="A10243" t="s">
        <v>560</v>
      </c>
      <c r="B10243" t="s">
        <v>513</v>
      </c>
      <c r="C10243" t="s">
        <v>514</v>
      </c>
      <c r="D10243" t="s">
        <v>515</v>
      </c>
      <c r="E10243" t="s">
        <v>515</v>
      </c>
      <c r="F10243" t="s">
        <v>43</v>
      </c>
      <c r="G10243" s="1">
        <v>46082</v>
      </c>
      <c r="H10243" t="s">
        <v>75</v>
      </c>
      <c r="I10243" t="s">
        <v>76</v>
      </c>
      <c r="J10243" t="s">
        <v>72</v>
      </c>
      <c r="K10243">
        <v>1</v>
      </c>
      <c r="L10243" t="s">
        <v>51</v>
      </c>
      <c r="M10243">
        <v>4.92</v>
      </c>
      <c r="N10243" t="s">
        <v>516</v>
      </c>
      <c r="O10243">
        <v>3.21</v>
      </c>
      <c r="P10243">
        <v>0.65200000000000002</v>
      </c>
      <c r="Q10243">
        <v>3.5</v>
      </c>
      <c r="R10243" t="s">
        <v>517</v>
      </c>
      <c r="S10243">
        <v>126</v>
      </c>
      <c r="T10243" s="1">
        <v>46082</v>
      </c>
      <c r="U10243">
        <v>-1</v>
      </c>
      <c r="V10243">
        <v>3.1</v>
      </c>
      <c r="W10243">
        <v>2.5</v>
      </c>
      <c r="X10243" s="2">
        <v>46101</v>
      </c>
      <c r="Y10243" t="s">
        <v>561</v>
      </c>
      <c r="Z10243">
        <v>2085973</v>
      </c>
      <c r="AA10243">
        <v>12.87</v>
      </c>
    </row>
    <row r="10244" spans="1:27" x14ac:dyDescent="0.3">
      <c r="A10244" t="s">
        <v>560</v>
      </c>
      <c r="B10244" t="s">
        <v>513</v>
      </c>
      <c r="C10244" t="s">
        <v>514</v>
      </c>
      <c r="D10244" t="s">
        <v>515</v>
      </c>
      <c r="E10244" t="s">
        <v>515</v>
      </c>
      <c r="F10244" t="s">
        <v>31</v>
      </c>
      <c r="G10244" s="1">
        <v>45931</v>
      </c>
      <c r="H10244" t="s">
        <v>77</v>
      </c>
      <c r="I10244" t="s">
        <v>78</v>
      </c>
      <c r="J10244" t="s">
        <v>72</v>
      </c>
      <c r="K10244">
        <v>1</v>
      </c>
      <c r="L10244" t="s">
        <v>79</v>
      </c>
      <c r="M10244">
        <v>3.57</v>
      </c>
      <c r="N10244" t="s">
        <v>516</v>
      </c>
      <c r="O10244">
        <v>2.33</v>
      </c>
      <c r="P10244">
        <v>0.65200000000000002</v>
      </c>
      <c r="Q10244">
        <v>3.5</v>
      </c>
      <c r="R10244" t="s">
        <v>517</v>
      </c>
      <c r="S10244">
        <v>127.1</v>
      </c>
      <c r="T10244" s="1">
        <v>45931</v>
      </c>
      <c r="U10244">
        <v>-1</v>
      </c>
      <c r="V10244">
        <v>3.1</v>
      </c>
      <c r="W10244">
        <v>2.5</v>
      </c>
      <c r="X10244" s="2">
        <v>46101</v>
      </c>
      <c r="Y10244" t="s">
        <v>561</v>
      </c>
      <c r="Z10244">
        <v>2085973</v>
      </c>
      <c r="AA10244">
        <v>12.62</v>
      </c>
    </row>
    <row r="10245" spans="1:27" x14ac:dyDescent="0.3">
      <c r="A10245" t="s">
        <v>560</v>
      </c>
      <c r="B10245" t="s">
        <v>513</v>
      </c>
      <c r="C10245" t="s">
        <v>514</v>
      </c>
      <c r="D10245" t="s">
        <v>515</v>
      </c>
      <c r="E10245" t="s">
        <v>515</v>
      </c>
      <c r="F10245" t="s">
        <v>39</v>
      </c>
      <c r="G10245" s="1">
        <v>45962</v>
      </c>
      <c r="H10245" t="s">
        <v>77</v>
      </c>
      <c r="I10245" t="s">
        <v>78</v>
      </c>
      <c r="J10245" t="s">
        <v>72</v>
      </c>
      <c r="K10245">
        <v>1</v>
      </c>
      <c r="L10245" t="s">
        <v>79</v>
      </c>
      <c r="M10245">
        <v>3.93</v>
      </c>
      <c r="N10245" t="s">
        <v>516</v>
      </c>
      <c r="O10245">
        <v>2.56</v>
      </c>
      <c r="P10245">
        <v>0.65200000000000002</v>
      </c>
      <c r="Q10245">
        <v>3.5</v>
      </c>
      <c r="R10245" t="s">
        <v>517</v>
      </c>
      <c r="S10245">
        <v>126.2</v>
      </c>
      <c r="T10245" s="1">
        <v>45962</v>
      </c>
      <c r="U10245">
        <v>-1</v>
      </c>
      <c r="V10245">
        <v>3.1</v>
      </c>
      <c r="W10245">
        <v>2.5</v>
      </c>
      <c r="X10245" s="2">
        <v>46101</v>
      </c>
      <c r="Y10245" t="s">
        <v>561</v>
      </c>
      <c r="Z10245">
        <v>2085973</v>
      </c>
      <c r="AA10245">
        <v>12.65</v>
      </c>
    </row>
    <row r="10246" spans="1:27" x14ac:dyDescent="0.3">
      <c r="A10246" t="s">
        <v>560</v>
      </c>
      <c r="B10246" t="s">
        <v>513</v>
      </c>
      <c r="C10246" t="s">
        <v>514</v>
      </c>
      <c r="D10246" t="s">
        <v>515</v>
      </c>
      <c r="E10246" t="s">
        <v>515</v>
      </c>
      <c r="F10246" t="s">
        <v>40</v>
      </c>
      <c r="G10246" s="1">
        <v>45992</v>
      </c>
      <c r="H10246" t="s">
        <v>77</v>
      </c>
      <c r="I10246" t="s">
        <v>78</v>
      </c>
      <c r="J10246" t="s">
        <v>72</v>
      </c>
      <c r="K10246">
        <v>1</v>
      </c>
      <c r="L10246" t="s">
        <v>79</v>
      </c>
      <c r="M10246">
        <v>4.1399999999999997</v>
      </c>
      <c r="N10246" t="s">
        <v>516</v>
      </c>
      <c r="O10246">
        <v>2.7</v>
      </c>
      <c r="P10246">
        <v>0.65200000000000002</v>
      </c>
      <c r="Q10246">
        <v>3.5</v>
      </c>
      <c r="R10246" t="s">
        <v>517</v>
      </c>
      <c r="S10246">
        <v>125.8</v>
      </c>
      <c r="T10246" s="1">
        <v>45992</v>
      </c>
      <c r="U10246">
        <v>-1</v>
      </c>
      <c r="V10246">
        <v>3.1</v>
      </c>
      <c r="W10246">
        <v>2.5</v>
      </c>
      <c r="X10246" s="2">
        <v>46101</v>
      </c>
      <c r="Y10246" t="s">
        <v>561</v>
      </c>
      <c r="Z10246">
        <v>2085973</v>
      </c>
      <c r="AA10246">
        <v>12.89</v>
      </c>
    </row>
    <row r="10247" spans="1:27" x14ac:dyDescent="0.3">
      <c r="A10247" t="s">
        <v>560</v>
      </c>
      <c r="B10247" t="s">
        <v>513</v>
      </c>
      <c r="C10247" t="s">
        <v>514</v>
      </c>
      <c r="D10247" t="s">
        <v>515</v>
      </c>
      <c r="E10247" t="s">
        <v>515</v>
      </c>
      <c r="F10247" t="s">
        <v>41</v>
      </c>
      <c r="G10247" s="1">
        <v>46023</v>
      </c>
      <c r="H10247" t="s">
        <v>77</v>
      </c>
      <c r="I10247" t="s">
        <v>78</v>
      </c>
      <c r="J10247" t="s">
        <v>72</v>
      </c>
      <c r="K10247">
        <v>1</v>
      </c>
      <c r="L10247" t="s">
        <v>79</v>
      </c>
      <c r="M10247">
        <v>3.91</v>
      </c>
      <c r="N10247" t="s">
        <v>516</v>
      </c>
      <c r="O10247">
        <v>2.5499999999999998</v>
      </c>
      <c r="P10247">
        <v>0.65200000000000002</v>
      </c>
      <c r="Q10247">
        <v>3.5</v>
      </c>
      <c r="R10247" t="s">
        <v>517</v>
      </c>
      <c r="S10247">
        <v>124.2</v>
      </c>
      <c r="T10247" s="1">
        <v>46023</v>
      </c>
      <c r="U10247">
        <v>-1</v>
      </c>
      <c r="V10247">
        <v>3.1</v>
      </c>
      <c r="W10247">
        <v>2.5</v>
      </c>
      <c r="X10247" s="2">
        <v>46101</v>
      </c>
      <c r="Y10247" t="s">
        <v>561</v>
      </c>
      <c r="Z10247">
        <v>2085973</v>
      </c>
      <c r="AA10247">
        <v>12.55</v>
      </c>
    </row>
    <row r="10248" spans="1:27" x14ac:dyDescent="0.3">
      <c r="A10248" t="s">
        <v>560</v>
      </c>
      <c r="B10248" t="s">
        <v>513</v>
      </c>
      <c r="C10248" t="s">
        <v>514</v>
      </c>
      <c r="D10248" t="s">
        <v>515</v>
      </c>
      <c r="E10248" t="s">
        <v>515</v>
      </c>
      <c r="F10248" t="s">
        <v>42</v>
      </c>
      <c r="G10248" s="1">
        <v>46054</v>
      </c>
      <c r="H10248" t="s">
        <v>77</v>
      </c>
      <c r="I10248" t="s">
        <v>78</v>
      </c>
      <c r="J10248" t="s">
        <v>72</v>
      </c>
      <c r="K10248">
        <v>1</v>
      </c>
      <c r="L10248" t="s">
        <v>79</v>
      </c>
      <c r="M10248">
        <v>3.88</v>
      </c>
      <c r="N10248" t="s">
        <v>516</v>
      </c>
      <c r="O10248">
        <v>2.5299999999999998</v>
      </c>
      <c r="P10248">
        <v>0.65200000000000002</v>
      </c>
      <c r="Q10248">
        <v>3.5</v>
      </c>
      <c r="R10248" t="s">
        <v>517</v>
      </c>
      <c r="S10248">
        <v>125.3</v>
      </c>
      <c r="T10248" s="1">
        <v>46054</v>
      </c>
      <c r="U10248">
        <v>-1</v>
      </c>
      <c r="V10248">
        <v>3.1</v>
      </c>
      <c r="W10248">
        <v>2.5</v>
      </c>
      <c r="X10248" s="2">
        <v>46101</v>
      </c>
      <c r="Y10248" t="s">
        <v>561</v>
      </c>
      <c r="Z10248">
        <v>2085973</v>
      </c>
      <c r="AA10248">
        <v>12.89</v>
      </c>
    </row>
    <row r="10249" spans="1:27" x14ac:dyDescent="0.3">
      <c r="A10249" t="s">
        <v>560</v>
      </c>
      <c r="B10249" t="s">
        <v>513</v>
      </c>
      <c r="C10249" t="s">
        <v>514</v>
      </c>
      <c r="D10249" t="s">
        <v>515</v>
      </c>
      <c r="E10249" t="s">
        <v>515</v>
      </c>
      <c r="F10249" t="s">
        <v>43</v>
      </c>
      <c r="G10249" s="1">
        <v>46082</v>
      </c>
      <c r="H10249" t="s">
        <v>77</v>
      </c>
      <c r="I10249" t="s">
        <v>78</v>
      </c>
      <c r="J10249" t="s">
        <v>72</v>
      </c>
      <c r="K10249">
        <v>1</v>
      </c>
      <c r="L10249" t="s">
        <v>79</v>
      </c>
      <c r="M10249">
        <v>3.91</v>
      </c>
      <c r="N10249" t="s">
        <v>516</v>
      </c>
      <c r="O10249">
        <v>2.5499999999999998</v>
      </c>
      <c r="P10249">
        <v>0.65200000000000002</v>
      </c>
      <c r="Q10249">
        <v>3.5</v>
      </c>
      <c r="R10249" t="s">
        <v>517</v>
      </c>
      <c r="S10249">
        <v>126</v>
      </c>
      <c r="T10249" s="1">
        <v>46082</v>
      </c>
      <c r="U10249">
        <v>-1</v>
      </c>
      <c r="V10249">
        <v>3.1</v>
      </c>
      <c r="W10249">
        <v>2.5</v>
      </c>
      <c r="X10249" s="2">
        <v>46101</v>
      </c>
      <c r="Y10249" t="s">
        <v>561</v>
      </c>
      <c r="Z10249">
        <v>2085973</v>
      </c>
      <c r="AA10249">
        <v>12.87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0F85-B567-403B-A385-3BF17AC42E37}">
  <dimension ref="A1:J8"/>
  <sheetViews>
    <sheetView showGridLines="0" showRowColHeaders="0" zoomScale="205" zoomScaleNormal="205" workbookViewId="0">
      <selection sqref="A1:XFD1048576"/>
    </sheetView>
  </sheetViews>
  <sheetFormatPr defaultRowHeight="14.4" x14ac:dyDescent="0.3"/>
  <cols>
    <col min="1" max="1" width="12.44140625" bestFit="1" customWidth="1"/>
    <col min="2" max="2" width="27.21875" bestFit="1" customWidth="1"/>
    <col min="3" max="3" width="15.5546875" customWidth="1"/>
    <col min="4" max="4" width="6.6640625" bestFit="1" customWidth="1"/>
    <col min="5" max="5" width="12.44140625" bestFit="1" customWidth="1"/>
    <col min="6" max="6" width="27.44140625" bestFit="1" customWidth="1"/>
    <col min="7" max="7" width="12.6640625" bestFit="1" customWidth="1"/>
    <col min="8" max="8" width="10.21875" bestFit="1" customWidth="1"/>
    <col min="9" max="9" width="17.109375" bestFit="1" customWidth="1"/>
    <col min="10" max="10" width="11.33203125" bestFit="1" customWidth="1"/>
    <col min="11" max="11" width="11.77734375" bestFit="1" customWidth="1"/>
    <col min="12" max="12" width="12.77734375" bestFit="1" customWidth="1"/>
    <col min="13" max="13" width="13.33203125" bestFit="1" customWidth="1"/>
    <col min="14" max="14" width="14.109375" bestFit="1" customWidth="1"/>
    <col min="15" max="15" width="14.88671875" bestFit="1" customWidth="1"/>
    <col min="16" max="16" width="10.6640625" bestFit="1" customWidth="1"/>
    <col min="17" max="17" width="8.5546875" bestFit="1" customWidth="1"/>
    <col min="18" max="18" width="18" bestFit="1" customWidth="1"/>
    <col min="19" max="19" width="7.77734375" bestFit="1" customWidth="1"/>
    <col min="20" max="20" width="5.5546875" bestFit="1" customWidth="1"/>
    <col min="21" max="21" width="7.109375" bestFit="1" customWidth="1"/>
    <col min="22" max="22" width="7.21875" bestFit="1" customWidth="1"/>
    <col min="23" max="23" width="6.6640625" bestFit="1" customWidth="1"/>
    <col min="24" max="24" width="8.5546875" bestFit="1" customWidth="1"/>
    <col min="25" max="25" width="7" bestFit="1" customWidth="1"/>
    <col min="26" max="26" width="9.5546875" bestFit="1" customWidth="1"/>
    <col min="27" max="27" width="7.77734375" bestFit="1" customWidth="1"/>
    <col min="28" max="28" width="5.21875" bestFit="1" customWidth="1"/>
    <col min="29" max="29" width="9.109375" bestFit="1" customWidth="1"/>
    <col min="30" max="30" width="4.21875" bestFit="1" customWidth="1"/>
    <col min="31" max="31" width="4.33203125" bestFit="1" customWidth="1"/>
    <col min="32" max="32" width="6.88671875" bestFit="1" customWidth="1"/>
    <col min="33" max="33" width="5.6640625" bestFit="1" customWidth="1"/>
    <col min="34" max="34" width="4.6640625" bestFit="1" customWidth="1"/>
    <col min="35" max="35" width="5.77734375" bestFit="1" customWidth="1"/>
    <col min="36" max="36" width="6.44140625" bestFit="1" customWidth="1"/>
    <col min="37" max="37" width="10.5546875" bestFit="1" customWidth="1"/>
    <col min="38" max="38" width="6" bestFit="1" customWidth="1"/>
    <col min="39" max="39" width="6.6640625" bestFit="1" customWidth="1"/>
    <col min="40" max="40" width="6" bestFit="1" customWidth="1"/>
    <col min="41" max="41" width="8" bestFit="1" customWidth="1"/>
    <col min="42" max="42" width="8.6640625" bestFit="1" customWidth="1"/>
    <col min="43" max="43" width="8.33203125" bestFit="1" customWidth="1"/>
    <col min="44" max="44" width="6.88671875" bestFit="1" customWidth="1"/>
    <col min="45" max="45" width="8.109375" bestFit="1" customWidth="1"/>
    <col min="46" max="46" width="6" bestFit="1" customWidth="1"/>
    <col min="47" max="47" width="11.21875" bestFit="1" customWidth="1"/>
    <col min="48" max="48" width="11.6640625" bestFit="1" customWidth="1"/>
    <col min="49" max="49" width="7" bestFit="1" customWidth="1"/>
    <col min="50" max="50" width="7.21875" bestFit="1" customWidth="1"/>
    <col min="51" max="51" width="6" bestFit="1" customWidth="1"/>
    <col min="52" max="52" width="8.21875" bestFit="1" customWidth="1"/>
    <col min="53" max="53" width="4.77734375" bestFit="1" customWidth="1"/>
    <col min="54" max="54" width="10.44140625" bestFit="1" customWidth="1"/>
    <col min="55" max="55" width="6.77734375" bestFit="1" customWidth="1"/>
    <col min="56" max="56" width="7.88671875" bestFit="1" customWidth="1"/>
    <col min="57" max="57" width="5.6640625" bestFit="1" customWidth="1"/>
    <col min="58" max="58" width="8.33203125" bestFit="1" customWidth="1"/>
    <col min="59" max="59" width="6.44140625" bestFit="1" customWidth="1"/>
    <col min="60" max="60" width="11.5546875" bestFit="1" customWidth="1"/>
    <col min="61" max="61" width="6.44140625" bestFit="1" customWidth="1"/>
    <col min="62" max="62" width="9.33203125" bestFit="1" customWidth="1"/>
    <col min="63" max="64" width="8.109375" bestFit="1" customWidth="1"/>
    <col min="65" max="65" width="11" bestFit="1" customWidth="1"/>
    <col min="66" max="66" width="10.88671875" bestFit="1" customWidth="1"/>
    <col min="67" max="67" width="5.77734375" bestFit="1" customWidth="1"/>
    <col min="68" max="68" width="8.5546875" bestFit="1" customWidth="1"/>
    <col min="69" max="69" width="7.5546875" bestFit="1" customWidth="1"/>
    <col min="70" max="70" width="10.88671875" bestFit="1" customWidth="1"/>
    <col min="71" max="71" width="6.77734375" bestFit="1" customWidth="1"/>
    <col min="72" max="72" width="8.109375" bestFit="1" customWidth="1"/>
    <col min="73" max="73" width="6.88671875" bestFit="1" customWidth="1"/>
    <col min="74" max="74" width="6.44140625" bestFit="1" customWidth="1"/>
    <col min="75" max="75" width="7.44140625" bestFit="1" customWidth="1"/>
    <col min="76" max="76" width="18.77734375" bestFit="1" customWidth="1"/>
    <col min="77" max="77" width="14.33203125" bestFit="1" customWidth="1"/>
    <col min="78" max="78" width="12.21875" bestFit="1" customWidth="1"/>
    <col min="79" max="79" width="7.6640625" bestFit="1" customWidth="1"/>
    <col min="80" max="80" width="8" bestFit="1" customWidth="1"/>
    <col min="81" max="81" width="9.77734375" bestFit="1" customWidth="1"/>
    <col min="82" max="82" width="10.5546875" bestFit="1" customWidth="1"/>
    <col min="83" max="161" width="18.77734375" bestFit="1" customWidth="1"/>
    <col min="162" max="162" width="17.5546875" bestFit="1" customWidth="1"/>
    <col min="163" max="242" width="18.77734375" bestFit="1" customWidth="1"/>
    <col min="243" max="243" width="19.77734375" bestFit="1" customWidth="1"/>
    <col min="244" max="323" width="20.109375" bestFit="1" customWidth="1"/>
    <col min="324" max="324" width="23" bestFit="1" customWidth="1"/>
    <col min="325" max="404" width="18.77734375" bestFit="1" customWidth="1"/>
    <col min="405" max="405" width="20.109375" bestFit="1" customWidth="1"/>
    <col min="406" max="485" width="23.5546875" bestFit="1" customWidth="1"/>
    <col min="486" max="486" width="26.44140625" bestFit="1" customWidth="1"/>
    <col min="487" max="566" width="18.77734375" bestFit="1" customWidth="1"/>
    <col min="567" max="567" width="19.33203125" bestFit="1" customWidth="1"/>
    <col min="568" max="647" width="18.77734375" bestFit="1" customWidth="1"/>
    <col min="648" max="648" width="21.5546875" bestFit="1" customWidth="1"/>
    <col min="649" max="728" width="18.77734375" bestFit="1" customWidth="1"/>
    <col min="729" max="729" width="15.88671875" bestFit="1" customWidth="1"/>
    <col min="730" max="809" width="18.77734375" bestFit="1" customWidth="1"/>
    <col min="810" max="810" width="16.21875" bestFit="1" customWidth="1"/>
    <col min="811" max="890" width="18.77734375" bestFit="1" customWidth="1"/>
    <col min="891" max="891" width="17.33203125" bestFit="1" customWidth="1"/>
    <col min="892" max="971" width="18.77734375" bestFit="1" customWidth="1"/>
    <col min="972" max="972" width="17.88671875" bestFit="1" customWidth="1"/>
    <col min="973" max="1052" width="18.77734375" bestFit="1" customWidth="1"/>
    <col min="1053" max="1053" width="18.6640625" bestFit="1" customWidth="1"/>
    <col min="1054" max="1133" width="18.77734375" bestFit="1" customWidth="1"/>
    <col min="1134" max="1134" width="19.44140625" bestFit="1" customWidth="1"/>
    <col min="1135" max="1135" width="10.5546875" bestFit="1" customWidth="1"/>
  </cols>
  <sheetData>
    <row r="1" spans="1:10" x14ac:dyDescent="0.3">
      <c r="A1" s="4" t="s">
        <v>7</v>
      </c>
      <c r="B1" t="s">
        <v>563</v>
      </c>
      <c r="E1" s="4" t="s">
        <v>7</v>
      </c>
      <c r="F1" t="s">
        <v>563</v>
      </c>
    </row>
    <row r="2" spans="1:10" ht="18" x14ac:dyDescent="0.35">
      <c r="A2" s="9"/>
      <c r="B2" s="9"/>
      <c r="E2" s="10"/>
      <c r="F2" s="10"/>
      <c r="G2" s="10"/>
    </row>
    <row r="3" spans="1:10" x14ac:dyDescent="0.3">
      <c r="A3" s="16" t="s">
        <v>562</v>
      </c>
      <c r="B3" s="17" t="s">
        <v>564</v>
      </c>
      <c r="C3" s="18" t="s">
        <v>4</v>
      </c>
      <c r="E3" s="16" t="s">
        <v>562</v>
      </c>
      <c r="F3" s="17" t="s">
        <v>565</v>
      </c>
      <c r="J3" s="6"/>
    </row>
    <row r="4" spans="1:10" x14ac:dyDescent="0.3">
      <c r="A4" s="17" t="s">
        <v>285</v>
      </c>
      <c r="B4" s="19">
        <v>3.7756666666666656</v>
      </c>
      <c r="C4" s="20" t="str">
        <f>_xlfn.XLOOKUP(A4,table[Country],table[Continent])</f>
        <v>Asia</v>
      </c>
      <c r="E4" s="17" t="s">
        <v>373</v>
      </c>
      <c r="F4" s="19">
        <v>1.0005333333333339</v>
      </c>
    </row>
    <row r="5" spans="1:10" x14ac:dyDescent="0.3">
      <c r="A5" s="17" t="s">
        <v>162</v>
      </c>
      <c r="B5" s="19">
        <v>3.7003333333333339</v>
      </c>
      <c r="C5" s="20" t="str">
        <f>_xlfn.XLOOKUP(A5,table[Country],table[Continent])</f>
        <v>Europe</v>
      </c>
      <c r="E5" s="17" t="s">
        <v>320</v>
      </c>
      <c r="F5" s="19">
        <v>0.89400000000000013</v>
      </c>
    </row>
    <row r="6" spans="1:10" x14ac:dyDescent="0.3">
      <c r="A6" s="17" t="s">
        <v>414</v>
      </c>
      <c r="B6" s="19">
        <v>3.9583333333333339</v>
      </c>
      <c r="C6" s="20" t="str">
        <f>_xlfn.XLOOKUP(A6,table[Country],table[Continent])</f>
        <v>Asia</v>
      </c>
      <c r="E6" s="17" t="s">
        <v>400</v>
      </c>
      <c r="F6" s="19">
        <v>1.1270000000000004</v>
      </c>
    </row>
    <row r="7" spans="1:10" x14ac:dyDescent="0.3">
      <c r="A7" s="17" t="s">
        <v>144</v>
      </c>
      <c r="B7" s="19">
        <v>4.0813333333333341</v>
      </c>
      <c r="C7" s="20" t="str">
        <f>_xlfn.XLOOKUP(A7,table[Country],table[Continent])</f>
        <v>Europe</v>
      </c>
      <c r="E7" s="17" t="s">
        <v>388</v>
      </c>
      <c r="F7" s="19">
        <v>0.9408333333333333</v>
      </c>
    </row>
    <row r="8" spans="1:10" x14ac:dyDescent="0.3">
      <c r="A8" s="17" t="s">
        <v>434</v>
      </c>
      <c r="B8" s="19">
        <v>3.7079999999999993</v>
      </c>
      <c r="C8" s="20" t="str">
        <f>_xlfn.XLOOKUP(A8,table[Country],table[Continent])</f>
        <v>Asia</v>
      </c>
      <c r="E8" s="17" t="s">
        <v>342</v>
      </c>
      <c r="F8" s="19">
        <v>1.0229999999999999</v>
      </c>
    </row>
  </sheetData>
  <sheetProtection sheet="1" objects="1" scenarios="1" selectLockedCells="1" selectUnlockedCells="1"/>
  <conditionalFormatting pivot="1" sqref="B4:B8">
    <cfRule type="colorScale" priority="3">
      <colorScale>
        <cfvo type="min"/>
        <cfvo type="max"/>
        <color theme="5" tint="0.59999389629810485"/>
        <color theme="5" tint="-0.249977111117893"/>
      </colorScale>
    </cfRule>
  </conditionalFormatting>
  <conditionalFormatting pivot="1" sqref="F4:F8">
    <cfRule type="colorScale" priority="2">
      <colorScale>
        <cfvo type="min"/>
        <cfvo type="max"/>
        <color theme="4" tint="0.59999389629810485"/>
        <color theme="3" tint="0.249977111117893"/>
      </colorScale>
    </cfRule>
  </conditionalFormatting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BE35-4081-4092-8B76-A7D5AAB81442}">
  <dimension ref="A1:G24"/>
  <sheetViews>
    <sheetView zoomScale="160" zoomScaleNormal="160" workbookViewId="0">
      <selection activeCell="B2" sqref="B2"/>
    </sheetView>
  </sheetViews>
  <sheetFormatPr defaultRowHeight="14.4" x14ac:dyDescent="0.3"/>
  <cols>
    <col min="1" max="1" width="21.77734375" bestFit="1" customWidth="1"/>
    <col min="2" max="2" width="12.6640625" customWidth="1"/>
    <col min="3" max="4" width="8" bestFit="1" customWidth="1"/>
    <col min="5" max="5" width="13.21875" bestFit="1" customWidth="1"/>
    <col min="6" max="6" width="12.6640625" bestFit="1" customWidth="1"/>
    <col min="7" max="7" width="13.44140625" bestFit="1" customWidth="1"/>
    <col min="8" max="8" width="12" bestFit="1" customWidth="1"/>
    <col min="9" max="9" width="9.21875" bestFit="1" customWidth="1"/>
  </cols>
  <sheetData>
    <row r="1" spans="1:7" x14ac:dyDescent="0.3">
      <c r="A1" s="4" t="s">
        <v>5</v>
      </c>
      <c r="B1" s="21" t="s">
        <v>40</v>
      </c>
    </row>
    <row r="2" spans="1:7" x14ac:dyDescent="0.3">
      <c r="A2" s="12" t="s">
        <v>7</v>
      </c>
      <c r="B2" s="22" t="s">
        <v>32</v>
      </c>
    </row>
    <row r="3" spans="1:7" x14ac:dyDescent="0.3">
      <c r="A3" s="4" t="s">
        <v>566</v>
      </c>
    </row>
    <row r="4" spans="1:7" x14ac:dyDescent="0.3">
      <c r="B4" t="s">
        <v>267</v>
      </c>
      <c r="C4" t="s">
        <v>258</v>
      </c>
      <c r="D4" t="s">
        <v>108</v>
      </c>
      <c r="E4" t="s">
        <v>30</v>
      </c>
      <c r="F4" t="s">
        <v>515</v>
      </c>
      <c r="G4" t="s">
        <v>473</v>
      </c>
    </row>
    <row r="5" spans="1:7" x14ac:dyDescent="0.3">
      <c r="A5" s="5" t="s">
        <v>63</v>
      </c>
      <c r="B5" s="11">
        <v>2.5572727272727276</v>
      </c>
      <c r="C5" s="11">
        <v>2.8648837209302314</v>
      </c>
      <c r="D5" s="11">
        <v>2.6324390243902442</v>
      </c>
      <c r="E5" s="11">
        <v>5.0358333333333336</v>
      </c>
      <c r="F5" s="11">
        <v>3.4216666666666669</v>
      </c>
      <c r="G5" s="11">
        <v>2.5522222222222219</v>
      </c>
    </row>
    <row r="6" spans="1:7" x14ac:dyDescent="0.3">
      <c r="A6" s="5" t="s">
        <v>66</v>
      </c>
      <c r="B6" s="11">
        <v>1.4627272727272727</v>
      </c>
      <c r="C6" s="11">
        <v>2.2911627906976748</v>
      </c>
      <c r="D6" s="11">
        <v>1.9870731707317075</v>
      </c>
      <c r="E6" s="11">
        <v>2.5074999999999998</v>
      </c>
      <c r="F6" s="11">
        <v>3.6416666666666671</v>
      </c>
      <c r="G6" s="11">
        <v>1.6</v>
      </c>
    </row>
    <row r="7" spans="1:7" x14ac:dyDescent="0.3">
      <c r="A7" s="5" t="s">
        <v>61</v>
      </c>
      <c r="B7" s="11">
        <v>11.685454545454546</v>
      </c>
      <c r="C7" s="11">
        <v>17.346279069767437</v>
      </c>
      <c r="D7" s="11">
        <v>16.682926829268293</v>
      </c>
      <c r="E7" s="11">
        <v>21.442499999999999</v>
      </c>
      <c r="F7" s="11">
        <v>23.099999999999998</v>
      </c>
      <c r="G7" s="11">
        <v>12.14</v>
      </c>
    </row>
    <row r="8" spans="1:7" x14ac:dyDescent="0.3">
      <c r="A8" s="5" t="s">
        <v>58</v>
      </c>
      <c r="B8" s="11">
        <v>5.4572727272727271</v>
      </c>
      <c r="C8" s="11">
        <v>5.525348837209302</v>
      </c>
      <c r="D8" s="11">
        <v>11.083658536585366</v>
      </c>
      <c r="E8" s="11">
        <v>12.289166666666667</v>
      </c>
      <c r="F8" s="11">
        <v>9.3333333333333339</v>
      </c>
      <c r="G8" s="11">
        <v>6.5622222222222213</v>
      </c>
    </row>
    <row r="9" spans="1:7" x14ac:dyDescent="0.3">
      <c r="A9" s="5" t="s">
        <v>52</v>
      </c>
      <c r="B9" s="11">
        <v>1.9763636363636365</v>
      </c>
      <c r="C9" s="11">
        <v>2.1086046511627909</v>
      </c>
      <c r="D9" s="11">
        <v>4.0460975609756096</v>
      </c>
      <c r="E9" s="11">
        <v>4.1191666666666658</v>
      </c>
      <c r="F9" s="11">
        <v>5.5983333333333336</v>
      </c>
      <c r="G9" s="11">
        <v>2.9522222222222223</v>
      </c>
    </row>
    <row r="10" spans="1:7" x14ac:dyDescent="0.3">
      <c r="A10" s="5" t="s">
        <v>44</v>
      </c>
      <c r="B10" s="11">
        <v>0.77454545454545465</v>
      </c>
      <c r="C10" s="11">
        <v>1.210232558139535</v>
      </c>
      <c r="D10" s="11">
        <v>2.0339024390243901</v>
      </c>
      <c r="E10" s="11">
        <v>3.473333333333334</v>
      </c>
      <c r="F10" s="11">
        <v>2.4849999999999999</v>
      </c>
      <c r="G10" s="11">
        <v>2.0311111111111106</v>
      </c>
    </row>
    <row r="11" spans="1:7" x14ac:dyDescent="0.3">
      <c r="A11" s="5" t="s">
        <v>77</v>
      </c>
      <c r="B11" s="11">
        <v>0.79090909090909101</v>
      </c>
      <c r="C11" s="11">
        <v>1.1509302325581396</v>
      </c>
      <c r="D11" s="11">
        <v>1.708780487804878</v>
      </c>
      <c r="E11" s="11">
        <v>2.4233333333333333</v>
      </c>
      <c r="F11" s="11">
        <v>2.5249999999999999</v>
      </c>
      <c r="G11" s="11">
        <v>1.1388888888888886</v>
      </c>
    </row>
    <row r="12" spans="1:7" x14ac:dyDescent="0.3">
      <c r="A12" s="5" t="s">
        <v>56</v>
      </c>
      <c r="B12" s="11">
        <v>8.7654545454545456</v>
      </c>
      <c r="C12" s="11">
        <v>10.385348837209301</v>
      </c>
      <c r="D12" s="11">
        <v>14.079756097560976</v>
      </c>
      <c r="E12" s="11">
        <v>12.761666666666665</v>
      </c>
      <c r="F12" s="11">
        <v>9.3849999999999998</v>
      </c>
      <c r="G12" s="11">
        <v>9.0477777777777781</v>
      </c>
    </row>
    <row r="13" spans="1:7" x14ac:dyDescent="0.3">
      <c r="A13" s="5" t="s">
        <v>32</v>
      </c>
      <c r="B13" s="11">
        <v>1.3599999999999997</v>
      </c>
      <c r="C13" s="11">
        <v>1.6053488372093028</v>
      </c>
      <c r="D13" s="11">
        <v>1.5170731707317078</v>
      </c>
      <c r="E13" s="11">
        <v>1.6358333333333333</v>
      </c>
      <c r="F13" s="11">
        <v>1.7916666666666667</v>
      </c>
      <c r="G13" s="11">
        <v>1.2866666666666666</v>
      </c>
    </row>
    <row r="14" spans="1:7" x14ac:dyDescent="0.3">
      <c r="A14" s="5" t="s">
        <v>75</v>
      </c>
      <c r="B14" s="11">
        <v>1.2354545454545454</v>
      </c>
      <c r="C14" s="11">
        <v>2.2160465116279067</v>
      </c>
      <c r="D14" s="11">
        <v>1.8434146341463413</v>
      </c>
      <c r="E14" s="11">
        <v>3.2816666666666676</v>
      </c>
      <c r="F14" s="11">
        <v>3.3716666666666666</v>
      </c>
      <c r="G14" s="11">
        <v>1.3644444444444443</v>
      </c>
    </row>
    <row r="15" spans="1:7" x14ac:dyDescent="0.3">
      <c r="A15" s="5" t="s">
        <v>68</v>
      </c>
      <c r="B15" s="11">
        <v>1.555454545454545</v>
      </c>
      <c r="C15" s="11">
        <v>2.2013953488372096</v>
      </c>
      <c r="D15" s="11">
        <v>2.5673170731707318</v>
      </c>
      <c r="E15" s="11">
        <v>4.309166666666667</v>
      </c>
      <c r="F15" s="11">
        <v>3.2533333333333334</v>
      </c>
      <c r="G15" s="11">
        <v>1.5055555555555555</v>
      </c>
    </row>
    <row r="16" spans="1:7" x14ac:dyDescent="0.3">
      <c r="A16" s="5" t="s">
        <v>73</v>
      </c>
      <c r="B16" s="11">
        <v>1.21</v>
      </c>
      <c r="C16" s="11">
        <v>1.306976744186046</v>
      </c>
      <c r="D16" s="11">
        <v>1.713658536585366</v>
      </c>
      <c r="E16" s="11">
        <v>3.0941666666666667</v>
      </c>
      <c r="F16" s="11">
        <v>2.63</v>
      </c>
      <c r="G16" s="11">
        <v>1.3966666666666667</v>
      </c>
    </row>
    <row r="17" spans="1:7" x14ac:dyDescent="0.3">
      <c r="A17" s="5" t="s">
        <v>70</v>
      </c>
      <c r="B17" s="11">
        <v>2.4154545454545455</v>
      </c>
      <c r="C17" s="11">
        <v>3.1813953488372095</v>
      </c>
      <c r="D17" s="11">
        <v>3.7714634146341455</v>
      </c>
      <c r="E17" s="11">
        <v>5.7133333333333338</v>
      </c>
      <c r="F17" s="11">
        <v>8.4783333333333335</v>
      </c>
      <c r="G17" s="11">
        <v>2.7233333333333332</v>
      </c>
    </row>
    <row r="18" spans="1:7" x14ac:dyDescent="0.3">
      <c r="A18" s="5" t="s">
        <v>48</v>
      </c>
      <c r="B18" s="11">
        <v>2.541818181818182</v>
      </c>
      <c r="C18" s="11">
        <v>3.2006976744186053</v>
      </c>
      <c r="D18" s="11">
        <v>2.5941463414634143</v>
      </c>
      <c r="E18" s="11">
        <v>5.7750000000000012</v>
      </c>
      <c r="F18" s="11">
        <v>3.2416666666666667</v>
      </c>
      <c r="G18" s="11">
        <v>1.961111111111111</v>
      </c>
    </row>
    <row r="24" spans="1:7" x14ac:dyDescent="0.3">
      <c r="G24">
        <f>MAX(INDEX(B5:G18,MATCH(item,A5:A18),0))</f>
        <v>1.7916666666666667</v>
      </c>
    </row>
  </sheetData>
  <sheetProtection sheet="1" objects="1" scenarios="1" selectLockedCells="1"/>
  <conditionalFormatting pivot="1" sqref="B5:G18">
    <cfRule type="cellIs" dxfId="1" priority="1" operator="equal">
      <formula>$G$24</formula>
    </cfRule>
  </conditionalFormatting>
  <dataValidations count="1">
    <dataValidation type="list" allowBlank="1" showInputMessage="1" showErrorMessage="1" sqref="B2" xr:uid="{DDF1D192-3A4A-4E05-BD4F-E7326420354E}">
      <formula1>$A$5:$A$18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AB1ABF5-5649-425C-AE7F-3BE560393022}">
            <xm:f>NOT(ISERROR(SEARCH(item,A5)))</xm:f>
            <xm:f>item</xm:f>
            <x14:dxf>
              <font>
                <strike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A5:A18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9C47-C49B-40CD-9BAC-790270785455}">
  <dimension ref="A1:B14"/>
  <sheetViews>
    <sheetView zoomScale="145" zoomScaleNormal="145" workbookViewId="0">
      <selection activeCell="B9" sqref="B9"/>
    </sheetView>
  </sheetViews>
  <sheetFormatPr defaultRowHeight="14.4" x14ac:dyDescent="0.3"/>
  <cols>
    <col min="1" max="1" width="12.44140625" bestFit="1" customWidth="1"/>
    <col min="2" max="2" width="19.33203125" bestFit="1" customWidth="1"/>
    <col min="3" max="7" width="7.88671875" bestFit="1" customWidth="1"/>
    <col min="8" max="8" width="12.6640625" bestFit="1" customWidth="1"/>
    <col min="11" max="11" width="12.44140625" bestFit="1" customWidth="1"/>
    <col min="12" max="12" width="19.33203125" bestFit="1" customWidth="1"/>
  </cols>
  <sheetData>
    <row r="1" spans="1:2" x14ac:dyDescent="0.3">
      <c r="A1" s="7" t="s">
        <v>567</v>
      </c>
    </row>
    <row r="2" spans="1:2" x14ac:dyDescent="0.3">
      <c r="A2" t="str" cm="1">
        <f t="array" ref="A2:A7">_xlfn._xlws.SORT(_xlfn.UNIQUE(table[Month]))</f>
        <v>2025-10</v>
      </c>
      <c r="B2" s="8" cm="1">
        <f t="array" ref="B2">AVERAGE(_xlfn._xlws.FILTER(table[Price_USD], (table[Month]=A2)*ISNUMBER(MATCH(table[Item], $A$10:$A$14, 0))))</f>
        <v>2.2129836065573794</v>
      </c>
    </row>
    <row r="3" spans="1:2" x14ac:dyDescent="0.3">
      <c r="A3" t="str">
        <v>2025-11</v>
      </c>
      <c r="B3" s="8" cm="1">
        <f t="array" ref="B3">AVERAGE(_xlfn._xlws.FILTER(table[Price_USD], (table[Month]=A3)*ISNUMBER(MATCH(table[Item], $A$10:$A$14, 0))))</f>
        <v>2.2987377049180324</v>
      </c>
    </row>
    <row r="4" spans="1:2" x14ac:dyDescent="0.3">
      <c r="A4" t="str">
        <v>2025-12</v>
      </c>
      <c r="B4" s="8" cm="1">
        <f t="array" ref="B4">AVERAGE(_xlfn._xlws.FILTER(table[Price_USD], (table[Month]=A4)*ISNUMBER(MATCH(table[Item], $A$10:$A$14, 0))))</f>
        <v>2.3286229508196716</v>
      </c>
    </row>
    <row r="5" spans="1:2" x14ac:dyDescent="0.3">
      <c r="A5" t="str">
        <v>2026-01</v>
      </c>
      <c r="B5" s="8" cm="1">
        <f t="array" ref="B5">AVERAGE(_xlfn._xlws.FILTER(table[Price_USD], (table[Month]=A5)*ISNUMBER(MATCH(table[Item], $A$10:$A$14, 0))))</f>
        <v>2.3003770491803279</v>
      </c>
    </row>
    <row r="6" spans="1:2" x14ac:dyDescent="0.3">
      <c r="A6" t="str">
        <v>2026-02</v>
      </c>
      <c r="B6" s="8" cm="1">
        <f t="array" ref="B6">AVERAGE(_xlfn._xlws.FILTER(table[Price_USD], (table[Month]=A6)*ISNUMBER(MATCH(table[Item], $A$10:$A$14, 0))))</f>
        <v>2.3272295081967207</v>
      </c>
    </row>
    <row r="7" spans="1:2" x14ac:dyDescent="0.3">
      <c r="A7" t="str">
        <v>2026-03</v>
      </c>
      <c r="B7" s="8" cm="1">
        <f t="array" ref="B7">AVERAGE(_xlfn._xlws.FILTER(table[Price_USD], (table[Month]=A7)*ISNUMBER(MATCH(table[Item], $A$10:$A$14, 0))))</f>
        <v>2.327590163934425</v>
      </c>
    </row>
    <row r="9" spans="1:2" x14ac:dyDescent="0.3">
      <c r="A9" s="7" t="s">
        <v>568</v>
      </c>
    </row>
    <row r="10" spans="1:2" x14ac:dyDescent="0.3">
      <c r="A10" t="s">
        <v>63</v>
      </c>
    </row>
    <row r="11" spans="1:2" x14ac:dyDescent="0.3">
      <c r="A11" t="s">
        <v>66</v>
      </c>
    </row>
    <row r="12" spans="1:2" x14ac:dyDescent="0.3">
      <c r="A12" t="s">
        <v>52</v>
      </c>
    </row>
    <row r="13" spans="1:2" x14ac:dyDescent="0.3">
      <c r="A13" t="s">
        <v>44</v>
      </c>
    </row>
    <row r="14" spans="1:2" x14ac:dyDescent="0.3">
      <c r="A14" t="s">
        <v>32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8149-6342-4BED-823E-D50849116582}">
  <dimension ref="A1:J129"/>
  <sheetViews>
    <sheetView tabSelected="1" zoomScale="130" zoomScaleNormal="130" workbookViewId="0">
      <selection activeCell="K5" sqref="K5"/>
    </sheetView>
  </sheetViews>
  <sheetFormatPr defaultRowHeight="14.4" x14ac:dyDescent="0.3"/>
  <cols>
    <col min="1" max="1" width="15" customWidth="1"/>
    <col min="2" max="2" width="15.77734375" customWidth="1"/>
    <col min="3" max="3" width="14.109375" customWidth="1"/>
    <col min="4" max="4" width="9.109375" bestFit="1" customWidth="1"/>
    <col min="5" max="5" width="16" bestFit="1" customWidth="1"/>
    <col min="8" max="8" width="14.6640625" bestFit="1" customWidth="1"/>
    <col min="9" max="10" width="16.33203125" bestFit="1" customWidth="1"/>
  </cols>
  <sheetData>
    <row r="1" spans="1:10" x14ac:dyDescent="0.3">
      <c r="A1" s="25" t="str" cm="1">
        <f t="array" ref="A1:A6">trend!A9:A14</f>
        <v>Basket</v>
      </c>
      <c r="B1" s="23" t="s">
        <v>569</v>
      </c>
      <c r="C1" s="14" t="s">
        <v>570</v>
      </c>
      <c r="E1" t="s">
        <v>573</v>
      </c>
      <c r="F1" t="s">
        <v>574</v>
      </c>
      <c r="H1" t="s">
        <v>575</v>
      </c>
      <c r="J1" t="s">
        <v>576</v>
      </c>
    </row>
    <row r="2" spans="1:10" x14ac:dyDescent="0.3">
      <c r="A2" s="26" t="str">
        <v>Apples (1 kg)</v>
      </c>
      <c r="B2" s="24" t="str">
        <f>trend!A2</f>
        <v>2025-10</v>
      </c>
      <c r="C2" s="15" t="str">
        <f>trend!A7</f>
        <v>2026-03</v>
      </c>
      <c r="E2">
        <f>_xlfn.STDEV.S(B8:B129)</f>
        <v>2.4969745953438829</v>
      </c>
      <c r="F2">
        <f>_xlfn.STDEV.S(C8:C129)</f>
        <v>1.4091750008460545E-2</v>
      </c>
      <c r="H2">
        <f>_xlfn.COVARIANCE.S(B8:B129, C8:C129)</f>
        <v>2.5785035920886337E-2</v>
      </c>
      <c r="J2">
        <f>H2/(E2*F2)</f>
        <v>0.73280544375837497</v>
      </c>
    </row>
    <row r="3" spans="1:10" x14ac:dyDescent="0.3">
      <c r="A3" s="26" t="str">
        <v>Bananas (1 kg)</v>
      </c>
    </row>
    <row r="4" spans="1:10" x14ac:dyDescent="0.3">
      <c r="A4" s="26" t="str">
        <v>Eggs (Regular, 12)</v>
      </c>
    </row>
    <row r="5" spans="1:10" x14ac:dyDescent="0.3">
      <c r="A5" s="26" t="str">
        <v>Fresh White Bread (500g)</v>
      </c>
    </row>
    <row r="6" spans="1:10" x14ac:dyDescent="0.3">
      <c r="A6" s="27" t="str">
        <v>Milk (1 Liter)</v>
      </c>
    </row>
    <row r="7" spans="1:10" x14ac:dyDescent="0.3">
      <c r="A7" s="13" t="s">
        <v>0</v>
      </c>
      <c r="B7" s="13" t="s">
        <v>571</v>
      </c>
      <c r="C7" s="13" t="s">
        <v>572</v>
      </c>
    </row>
    <row r="8" spans="1:10" x14ac:dyDescent="0.3">
      <c r="A8" t="str" cm="1">
        <f t="array" ref="A8:A129">_xlfn._xlws.SORT(_xlfn.UNIQUE(table[City]))</f>
        <v>Abu Dhabi</v>
      </c>
      <c r="B8" cm="1">
        <f t="array" ref="B8">MEDIAN(IF(table[City]=A8,table[YoY_Inflation_Estimate_Pct]))</f>
        <v>8.9</v>
      </c>
      <c r="C8" s="6" cm="1">
        <f t="array" ref="C8">SUM(_xlfn._xlws.FILTER(table[Price_USD],(table[Month]=$C$2)*ISNUMBER(MATCH(table[Item],$A$2:$A$6,0))*(table[City]=A8)))
/SUM(_xlfn._xlws.FILTER(table[Price_USD],(table[Month]=$B$2)*ISNUMBER(MATCH(table[Item],$A$2:$A$6,0))*(table[City]=A8)))</f>
        <v>1.0634328358208955</v>
      </c>
    </row>
    <row r="9" spans="1:10" x14ac:dyDescent="0.3">
      <c r="A9" t="str">
        <v>Abuja</v>
      </c>
      <c r="B9" cm="1">
        <f t="array" ref="B9">MEDIAN(IF(table[City]=A9,table[YoY_Inflation_Estimate_Pct]))</f>
        <v>11.2</v>
      </c>
      <c r="C9" s="6" cm="1">
        <f t="array" ref="C9">SUM(_xlfn._xlws.FILTER(table[Price_USD],(table[Month]=$C$2)*ISNUMBER(MATCH(table[Item],$A$2:$A$6,0))*(table[City]=A9)))
/SUM(_xlfn._xlws.FILTER(table[Price_USD],(table[Month]=$B$2)*ISNUMBER(MATCH(table[Item],$A$2:$A$6,0))*(table[City]=A9)))</f>
        <v>1.0623946037099494</v>
      </c>
    </row>
    <row r="10" spans="1:10" x14ac:dyDescent="0.3">
      <c r="A10" t="str">
        <v>Algiers</v>
      </c>
      <c r="B10" cm="1">
        <f t="array" ref="B10">MEDIAN(IF(table[City]=A10,table[YoY_Inflation_Estimate_Pct]))</f>
        <v>9.5</v>
      </c>
      <c r="C10" s="6" cm="1">
        <f t="array" ref="C10">SUM(_xlfn._xlws.FILTER(table[Price_USD],(table[Month]=$C$2)*ISNUMBER(MATCH(table[Item],$A$2:$A$6,0))*(table[City]=A10)))
/SUM(_xlfn._xlws.FILTER(table[Price_USD],(table[Month]=$B$2)*ISNUMBER(MATCH(table[Item],$A$2:$A$6,0))*(table[City]=A10)))</f>
        <v>1.0782361308677098</v>
      </c>
    </row>
    <row r="11" spans="1:10" x14ac:dyDescent="0.3">
      <c r="A11" t="str">
        <v>Almaty</v>
      </c>
      <c r="B11" cm="1">
        <f t="array" ref="B11">MEDIAN(IF(table[City]=A11,table[YoY_Inflation_Estimate_Pct]))</f>
        <v>7.2</v>
      </c>
      <c r="C11" s="6" cm="1">
        <f t="array" ref="C11">SUM(_xlfn._xlws.FILTER(table[Price_USD],(table[Month]=$C$2)*ISNUMBER(MATCH(table[Item],$A$2:$A$6,0))*(table[City]=A11)))
/SUM(_xlfn._xlws.FILTER(table[Price_USD],(table[Month]=$B$2)*ISNUMBER(MATCH(table[Item],$A$2:$A$6,0))*(table[City]=A11)))</f>
        <v>1.0589080459770115</v>
      </c>
    </row>
    <row r="12" spans="1:10" x14ac:dyDescent="0.3">
      <c r="A12" t="str">
        <v>Amman</v>
      </c>
      <c r="B12" cm="1">
        <f t="array" ref="B12">MEDIAN(IF(table[City]=A12,table[YoY_Inflation_Estimate_Pct]))</f>
        <v>8.9</v>
      </c>
      <c r="C12" s="6" cm="1">
        <f t="array" ref="C12">SUM(_xlfn._xlws.FILTER(table[Price_USD],(table[Month]=$C$2)*ISNUMBER(MATCH(table[Item],$A$2:$A$6,0))*(table[City]=A12)))
/SUM(_xlfn._xlws.FILTER(table[Price_USD],(table[Month]=$B$2)*ISNUMBER(MATCH(table[Item],$A$2:$A$6,0))*(table[City]=A12)))</f>
        <v>1.0679611650485439</v>
      </c>
    </row>
    <row r="13" spans="1:10" x14ac:dyDescent="0.3">
      <c r="A13" t="str">
        <v>Amsterdam</v>
      </c>
      <c r="B13" cm="1">
        <f t="array" ref="B13">MEDIAN(IF(table[City]=A13,table[YoY_Inflation_Estimate_Pct]))</f>
        <v>3.2</v>
      </c>
      <c r="C13" s="6" cm="1">
        <f t="array" ref="C13">SUM(_xlfn._xlws.FILTER(table[Price_USD],(table[Month]=$C$2)*ISNUMBER(MATCH(table[Item],$A$2:$A$6,0))*(table[City]=A13)))
/SUM(_xlfn._xlws.FILTER(table[Price_USD],(table[Month]=$B$2)*ISNUMBER(MATCH(table[Item],$A$2:$A$6,0))*(table[City]=A13)))</f>
        <v>1.0306569343065692</v>
      </c>
    </row>
    <row r="14" spans="1:10" x14ac:dyDescent="0.3">
      <c r="A14" t="str">
        <v>Ankara</v>
      </c>
      <c r="B14" cm="1">
        <f t="array" ref="B14">MEDIAN(IF(table[City]=A14,table[YoY_Inflation_Estimate_Pct]))</f>
        <v>8.9</v>
      </c>
      <c r="C14" s="6" cm="1">
        <f t="array" ref="C14">SUM(_xlfn._xlws.FILTER(table[Price_USD],(table[Month]=$C$2)*ISNUMBER(MATCH(table[Item],$A$2:$A$6,0))*(table[City]=A14)))
/SUM(_xlfn._xlws.FILTER(table[Price_USD],(table[Month]=$B$2)*ISNUMBER(MATCH(table[Item],$A$2:$A$6,0))*(table[City]=A14)))</f>
        <v>1.0725244072524407</v>
      </c>
    </row>
    <row r="15" spans="1:10" x14ac:dyDescent="0.3">
      <c r="A15" t="str">
        <v>Astana</v>
      </c>
      <c r="B15" cm="1">
        <f t="array" ref="B15">MEDIAN(IF(table[City]=A15,table[YoY_Inflation_Estimate_Pct]))</f>
        <v>7.2</v>
      </c>
      <c r="C15" s="6" cm="1">
        <f t="array" ref="C15">SUM(_xlfn._xlws.FILTER(table[Price_USD],(table[Month]=$C$2)*ISNUMBER(MATCH(table[Item],$A$2:$A$6,0))*(table[City]=A15)))
/SUM(_xlfn._xlws.FILTER(table[Price_USD],(table[Month]=$B$2)*ISNUMBER(MATCH(table[Item],$A$2:$A$6,0))*(table[City]=A15)))</f>
        <v>1.067064083457526</v>
      </c>
    </row>
    <row r="16" spans="1:10" x14ac:dyDescent="0.3">
      <c r="A16" t="str">
        <v>Athens</v>
      </c>
      <c r="B16" cm="1">
        <f t="array" ref="B16">MEDIAN(IF(table[City]=A16,table[YoY_Inflation_Estimate_Pct]))</f>
        <v>3.2</v>
      </c>
      <c r="C16" s="6" cm="1">
        <f t="array" ref="C16">SUM(_xlfn._xlws.FILTER(table[Price_USD],(table[Month]=$C$2)*ISNUMBER(MATCH(table[Item],$A$2:$A$6,0))*(table[City]=A16)))
/SUM(_xlfn._xlws.FILTER(table[Price_USD],(table[Month]=$B$2)*ISNUMBER(MATCH(table[Item],$A$2:$A$6,0))*(table[City]=A16)))</f>
        <v>1.0488599348534202</v>
      </c>
    </row>
    <row r="17" spans="1:3" x14ac:dyDescent="0.3">
      <c r="A17" t="str">
        <v>Auckland</v>
      </c>
      <c r="B17" cm="1">
        <f t="array" ref="B17">MEDIAN(IF(table[City]=A17,table[YoY_Inflation_Estimate_Pct]))</f>
        <v>3.5</v>
      </c>
      <c r="C17" s="6" cm="1">
        <f t="array" ref="C17">SUM(_xlfn._xlws.FILTER(table[Price_USD],(table[Month]=$C$2)*ISNUMBER(MATCH(table[Item],$A$2:$A$6,0))*(table[City]=A17)))
/SUM(_xlfn._xlws.FILTER(table[Price_USD],(table[Month]=$B$2)*ISNUMBER(MATCH(table[Item],$A$2:$A$6,0))*(table[City]=A17)))</f>
        <v>1.0514216575922564</v>
      </c>
    </row>
    <row r="18" spans="1:3" x14ac:dyDescent="0.3">
      <c r="A18" t="str">
        <v>Baghdad</v>
      </c>
      <c r="B18" cm="1">
        <f t="array" ref="B18">MEDIAN(IF(table[City]=A18,table[YoY_Inflation_Estimate_Pct]))</f>
        <v>8.9</v>
      </c>
      <c r="C18" s="6" cm="1">
        <f t="array" ref="C18">SUM(_xlfn._xlws.FILTER(table[Price_USD],(table[Month]=$C$2)*ISNUMBER(MATCH(table[Item],$A$2:$A$6,0))*(table[City]=A18)))
/SUM(_xlfn._xlws.FILTER(table[Price_USD],(table[Month]=$B$2)*ISNUMBER(MATCH(table[Item],$A$2:$A$6,0))*(table[City]=A18)))</f>
        <v>1.0689655172413792</v>
      </c>
    </row>
    <row r="19" spans="1:3" x14ac:dyDescent="0.3">
      <c r="A19" t="str">
        <v>Bangalore</v>
      </c>
      <c r="B19" cm="1">
        <f t="array" ref="B19">MEDIAN(IF(table[City]=A19,table[YoY_Inflation_Estimate_Pct]))</f>
        <v>6.5</v>
      </c>
      <c r="C19" s="6" cm="1">
        <f t="array" ref="C19">SUM(_xlfn._xlws.FILTER(table[Price_USD],(table[Month]=$C$2)*ISNUMBER(MATCH(table[Item],$A$2:$A$6,0))*(table[City]=A19)))
/SUM(_xlfn._xlws.FILTER(table[Price_USD],(table[Month]=$B$2)*ISNUMBER(MATCH(table[Item],$A$2:$A$6,0))*(table[City]=A19)))</f>
        <v>1.0687500000000003</v>
      </c>
    </row>
    <row r="20" spans="1:3" x14ac:dyDescent="0.3">
      <c r="A20" t="str">
        <v>Bangkok</v>
      </c>
      <c r="B20" cm="1">
        <f t="array" ref="B20">MEDIAN(IF(table[City]=A20,table[YoY_Inflation_Estimate_Pct]))</f>
        <v>3.8</v>
      </c>
      <c r="C20" s="6" cm="1">
        <f t="array" ref="C20">SUM(_xlfn._xlws.FILTER(table[Price_USD],(table[Month]=$C$2)*ISNUMBER(MATCH(table[Item],$A$2:$A$6,0))*(table[City]=A20)))
/SUM(_xlfn._xlws.FILTER(table[Price_USD],(table[Month]=$B$2)*ISNUMBER(MATCH(table[Item],$A$2:$A$6,0))*(table[City]=A20)))</f>
        <v>1.0586592178770953</v>
      </c>
    </row>
    <row r="21" spans="1:3" x14ac:dyDescent="0.3">
      <c r="A21" t="str">
        <v>Barcelona</v>
      </c>
      <c r="B21" cm="1">
        <f t="array" ref="B21">MEDIAN(IF(table[City]=A21,table[YoY_Inflation_Estimate_Pct]))</f>
        <v>3.2</v>
      </c>
      <c r="C21" s="6" cm="1">
        <f t="array" ref="C21">SUM(_xlfn._xlws.FILTER(table[Price_USD],(table[Month]=$C$2)*ISNUMBER(MATCH(table[Item],$A$2:$A$6,0))*(table[City]=A21)))
/SUM(_xlfn._xlws.FILTER(table[Price_USD],(table[Month]=$B$2)*ISNUMBER(MATCH(table[Item],$A$2:$A$6,0))*(table[City]=A21)))</f>
        <v>1.0618253189401374</v>
      </c>
    </row>
    <row r="22" spans="1:3" x14ac:dyDescent="0.3">
      <c r="A22" t="str">
        <v>Beijing</v>
      </c>
      <c r="B22" cm="1">
        <f t="array" ref="B22">MEDIAN(IF(table[City]=A22,table[YoY_Inflation_Estimate_Pct]))</f>
        <v>2.4</v>
      </c>
      <c r="C22" s="6" cm="1">
        <f t="array" ref="C22">SUM(_xlfn._xlws.FILTER(table[Price_USD],(table[Month]=$C$2)*ISNUMBER(MATCH(table[Item],$A$2:$A$6,0))*(table[City]=A22)))
/SUM(_xlfn._xlws.FILTER(table[Price_USD],(table[Month]=$B$2)*ISNUMBER(MATCH(table[Item],$A$2:$A$6,0))*(table[City]=A22)))</f>
        <v>1.0431115276476099</v>
      </c>
    </row>
    <row r="23" spans="1:3" x14ac:dyDescent="0.3">
      <c r="A23" t="str">
        <v>Beirut</v>
      </c>
      <c r="B23" cm="1">
        <f t="array" ref="B23">MEDIAN(IF(table[City]=A23,table[YoY_Inflation_Estimate_Pct]))</f>
        <v>8.9</v>
      </c>
      <c r="C23" s="6" cm="1">
        <f t="array" ref="C23">SUM(_xlfn._xlws.FILTER(table[Price_USD],(table[Month]=$C$2)*ISNUMBER(MATCH(table[Item],$A$2:$A$6,0))*(table[City]=A23)))
/SUM(_xlfn._xlws.FILTER(table[Price_USD],(table[Month]=$B$2)*ISNUMBER(MATCH(table[Item],$A$2:$A$6,0))*(table[City]=A23)))</f>
        <v>1.0691642651296829</v>
      </c>
    </row>
    <row r="24" spans="1:3" x14ac:dyDescent="0.3">
      <c r="A24" t="str">
        <v>Belgrade</v>
      </c>
      <c r="B24" cm="1">
        <f t="array" ref="B24">MEDIAN(IF(table[City]=A24,table[YoY_Inflation_Estimate_Pct]))</f>
        <v>5.5</v>
      </c>
      <c r="C24" s="6" cm="1">
        <f t="array" ref="C24">SUM(_xlfn._xlws.FILTER(table[Price_USD],(table[Month]=$C$2)*ISNUMBER(MATCH(table[Item],$A$2:$A$6,0))*(table[City]=A24)))
/SUM(_xlfn._xlws.FILTER(table[Price_USD],(table[Month]=$B$2)*ISNUMBER(MATCH(table[Item],$A$2:$A$6,0))*(table[City]=A24)))</f>
        <v>1.0691747572815535</v>
      </c>
    </row>
    <row r="25" spans="1:3" x14ac:dyDescent="0.3">
      <c r="A25" t="str">
        <v>Berlin</v>
      </c>
      <c r="B25" cm="1">
        <f t="array" ref="B25">MEDIAN(IF(table[City]=A25,table[YoY_Inflation_Estimate_Pct]))</f>
        <v>3.2</v>
      </c>
      <c r="C25" s="6" cm="1">
        <f t="array" ref="C25">SUM(_xlfn._xlws.FILTER(table[Price_USD],(table[Month]=$C$2)*ISNUMBER(MATCH(table[Item],$A$2:$A$6,0))*(table[City]=A25)))
/SUM(_xlfn._xlws.FILTER(table[Price_USD],(table[Month]=$B$2)*ISNUMBER(MATCH(table[Item],$A$2:$A$6,0))*(table[City]=A25)))</f>
        <v>1.037720706260032</v>
      </c>
    </row>
    <row r="26" spans="1:3" x14ac:dyDescent="0.3">
      <c r="A26" t="str">
        <v>Bogota</v>
      </c>
      <c r="B26" cm="1">
        <f t="array" ref="B26">MEDIAN(IF(table[City]=A26,table[YoY_Inflation_Estimate_Pct]))</f>
        <v>5.9</v>
      </c>
      <c r="C26" s="6" cm="1">
        <f t="array" ref="C26">SUM(_xlfn._xlws.FILTER(table[Price_USD],(table[Month]=$C$2)*ISNUMBER(MATCH(table[Item],$A$2:$A$6,0))*(table[City]=A26)))
/SUM(_xlfn._xlws.FILTER(table[Price_USD],(table[Month]=$B$2)*ISNUMBER(MATCH(table[Item],$A$2:$A$6,0))*(table[City]=A26)))</f>
        <v>1.0538617886178863</v>
      </c>
    </row>
    <row r="27" spans="1:3" x14ac:dyDescent="0.3">
      <c r="A27" t="str">
        <v>Bratislava</v>
      </c>
      <c r="B27" cm="1">
        <f t="array" ref="B27">MEDIAN(IF(table[City]=A27,table[YoY_Inflation_Estimate_Pct]))</f>
        <v>5.5</v>
      </c>
      <c r="C27" s="6" cm="1">
        <f t="array" ref="C27">SUM(_xlfn._xlws.FILTER(table[Price_USD],(table[Month]=$C$2)*ISNUMBER(MATCH(table[Item],$A$2:$A$6,0))*(table[City]=A27)))
/SUM(_xlfn._xlws.FILTER(table[Price_USD],(table[Month]=$B$2)*ISNUMBER(MATCH(table[Item],$A$2:$A$6,0))*(table[City]=A27)))</f>
        <v>1.0588812561334644</v>
      </c>
    </row>
    <row r="28" spans="1:3" x14ac:dyDescent="0.3">
      <c r="A28" t="str">
        <v>Brisbane</v>
      </c>
      <c r="B28" cm="1">
        <f t="array" ref="B28">MEDIAN(IF(table[City]=A28,table[YoY_Inflation_Estimate_Pct]))</f>
        <v>3.5</v>
      </c>
      <c r="C28" s="6" cm="1">
        <f t="array" ref="C28">SUM(_xlfn._xlws.FILTER(table[Price_USD],(table[Month]=$C$2)*ISNUMBER(MATCH(table[Item],$A$2:$A$6,0))*(table[City]=A28)))
/SUM(_xlfn._xlws.FILTER(table[Price_USD],(table[Month]=$B$2)*ISNUMBER(MATCH(table[Item],$A$2:$A$6,0))*(table[City]=A28)))</f>
        <v>1.0528325907065565</v>
      </c>
    </row>
    <row r="29" spans="1:3" x14ac:dyDescent="0.3">
      <c r="A29" t="str">
        <v>Brussels</v>
      </c>
      <c r="B29" cm="1">
        <f t="array" ref="B29">MEDIAN(IF(table[City]=A29,table[YoY_Inflation_Estimate_Pct]))</f>
        <v>3.2</v>
      </c>
      <c r="C29" s="6" cm="1">
        <f t="array" ref="C29">SUM(_xlfn._xlws.FILTER(table[Price_USD],(table[Month]=$C$2)*ISNUMBER(MATCH(table[Item],$A$2:$A$6,0))*(table[City]=A29)))
/SUM(_xlfn._xlws.FILTER(table[Price_USD],(table[Month]=$B$2)*ISNUMBER(MATCH(table[Item],$A$2:$A$6,0))*(table[City]=A29)))</f>
        <v>1.0424339471577262</v>
      </c>
    </row>
    <row r="30" spans="1:3" x14ac:dyDescent="0.3">
      <c r="A30" t="str">
        <v>Bucharest</v>
      </c>
      <c r="B30" cm="1">
        <f t="array" ref="B30">MEDIAN(IF(table[City]=A30,table[YoY_Inflation_Estimate_Pct]))</f>
        <v>5.5</v>
      </c>
      <c r="C30" s="6" cm="1">
        <f t="array" ref="C30">SUM(_xlfn._xlws.FILTER(table[Price_USD],(table[Month]=$C$2)*ISNUMBER(MATCH(table[Item],$A$2:$A$6,0))*(table[City]=A30)))
/SUM(_xlfn._xlws.FILTER(table[Price_USD],(table[Month]=$B$2)*ISNUMBER(MATCH(table[Item],$A$2:$A$6,0))*(table[City]=A30)))</f>
        <v>1.0379241516966069</v>
      </c>
    </row>
    <row r="31" spans="1:3" x14ac:dyDescent="0.3">
      <c r="A31" t="str">
        <v>Budapest</v>
      </c>
      <c r="B31" cm="1">
        <f t="array" ref="B31">MEDIAN(IF(table[City]=A31,table[YoY_Inflation_Estimate_Pct]))</f>
        <v>5.5</v>
      </c>
      <c r="C31" s="6" cm="1">
        <f t="array" ref="C31">SUM(_xlfn._xlws.FILTER(table[Price_USD],(table[Month]=$C$2)*ISNUMBER(MATCH(table[Item],$A$2:$A$6,0))*(table[City]=A31)))
/SUM(_xlfn._xlws.FILTER(table[Price_USD],(table[Month]=$B$2)*ISNUMBER(MATCH(table[Item],$A$2:$A$6,0))*(table[City]=A31)))</f>
        <v>1.0357142857142858</v>
      </c>
    </row>
    <row r="32" spans="1:3" x14ac:dyDescent="0.3">
      <c r="A32" t="str">
        <v>Buenos Aires</v>
      </c>
      <c r="B32" cm="1">
        <f t="array" ref="B32">MEDIAN(IF(table[City]=A32,table[YoY_Inflation_Estimate_Pct]))</f>
        <v>5.9</v>
      </c>
      <c r="C32" s="6" cm="1">
        <f t="array" ref="C32">SUM(_xlfn._xlws.FILTER(table[Price_USD],(table[Month]=$C$2)*ISNUMBER(MATCH(table[Item],$A$2:$A$6,0))*(table[City]=A32)))
/SUM(_xlfn._xlws.FILTER(table[Price_USD],(table[Month]=$B$2)*ISNUMBER(MATCH(table[Item],$A$2:$A$6,0))*(table[City]=A32)))</f>
        <v>1.0507848568790399</v>
      </c>
    </row>
    <row r="33" spans="1:3" x14ac:dyDescent="0.3">
      <c r="A33" t="str">
        <v>Cairo</v>
      </c>
      <c r="B33" cm="1">
        <f t="array" ref="B33">MEDIAN(IF(table[City]=A33,table[YoY_Inflation_Estimate_Pct]))</f>
        <v>8.9</v>
      </c>
      <c r="C33" s="6" cm="1">
        <f t="array" ref="C33">SUM(_xlfn._xlws.FILTER(table[Price_USD],(table[Month]=$C$2)*ISNUMBER(MATCH(table[Item],$A$2:$A$6,0))*(table[City]=A33)))
/SUM(_xlfn._xlws.FILTER(table[Price_USD],(table[Month]=$B$2)*ISNUMBER(MATCH(table[Item],$A$2:$A$6,0))*(table[City]=A33)))</f>
        <v>1.0711920529801324</v>
      </c>
    </row>
    <row r="34" spans="1:3" x14ac:dyDescent="0.3">
      <c r="A34" t="str">
        <v>Cape Town</v>
      </c>
      <c r="B34" cm="1">
        <f t="array" ref="B34">MEDIAN(IF(table[City]=A34,table[YoY_Inflation_Estimate_Pct]))</f>
        <v>11.2</v>
      </c>
      <c r="C34" s="6" cm="1">
        <f t="array" ref="C34">SUM(_xlfn._xlws.FILTER(table[Price_USD],(table[Month]=$C$2)*ISNUMBER(MATCH(table[Item],$A$2:$A$6,0))*(table[City]=A34)))
/SUM(_xlfn._xlws.FILTER(table[Price_USD],(table[Month]=$B$2)*ISNUMBER(MATCH(table[Item],$A$2:$A$6,0))*(table[City]=A34)))</f>
        <v>1.0682730923694779</v>
      </c>
    </row>
    <row r="35" spans="1:3" x14ac:dyDescent="0.3">
      <c r="A35" t="str">
        <v>Casablanca</v>
      </c>
      <c r="B35" cm="1">
        <f t="array" ref="B35">MEDIAN(IF(table[City]=A35,table[YoY_Inflation_Estimate_Pct]))</f>
        <v>9.5</v>
      </c>
      <c r="C35" s="6" cm="1">
        <f t="array" ref="C35">SUM(_xlfn._xlws.FILTER(table[Price_USD],(table[Month]=$C$2)*ISNUMBER(MATCH(table[Item],$A$2:$A$6,0))*(table[City]=A35)))
/SUM(_xlfn._xlws.FILTER(table[Price_USD],(table[Month]=$B$2)*ISNUMBER(MATCH(table[Item],$A$2:$A$6,0))*(table[City]=A35)))</f>
        <v>1.0614617940199338</v>
      </c>
    </row>
    <row r="36" spans="1:3" x14ac:dyDescent="0.3">
      <c r="A36" t="str">
        <v>Cebu</v>
      </c>
      <c r="B36" cm="1">
        <f t="array" ref="B36">MEDIAN(IF(table[City]=A36,table[YoY_Inflation_Estimate_Pct]))</f>
        <v>3.8</v>
      </c>
      <c r="C36" s="6" cm="1">
        <f t="array" ref="C36">SUM(_xlfn._xlws.FILTER(table[Price_USD],(table[Month]=$C$2)*ISNUMBER(MATCH(table[Item],$A$2:$A$6,0))*(table[City]=A36)))
/SUM(_xlfn._xlws.FILTER(table[Price_USD],(table[Month]=$B$2)*ISNUMBER(MATCH(table[Item],$A$2:$A$6,0))*(table[City]=A36)))</f>
        <v>1.0542553191489361</v>
      </c>
    </row>
    <row r="37" spans="1:3" x14ac:dyDescent="0.3">
      <c r="A37" t="str">
        <v>Chennai</v>
      </c>
      <c r="B37" cm="1">
        <f t="array" ref="B37">MEDIAN(IF(table[City]=A37,table[YoY_Inflation_Estimate_Pct]))</f>
        <v>6.5</v>
      </c>
      <c r="C37" s="6" cm="1">
        <f t="array" ref="C37">SUM(_xlfn._xlws.FILTER(table[Price_USD],(table[Month]=$C$2)*ISNUMBER(MATCH(table[Item],$A$2:$A$6,0))*(table[City]=A37)))
/SUM(_xlfn._xlws.FILTER(table[Price_USD],(table[Month]=$B$2)*ISNUMBER(MATCH(table[Item],$A$2:$A$6,0))*(table[City]=A37)))</f>
        <v>1.0739130434782609</v>
      </c>
    </row>
    <row r="38" spans="1:3" x14ac:dyDescent="0.3">
      <c r="A38" t="str">
        <v>Chicago</v>
      </c>
      <c r="B38" cm="1">
        <f t="array" ref="B38">MEDIAN(IF(table[City]=A38,table[YoY_Inflation_Estimate_Pct]))</f>
        <v>4.3</v>
      </c>
      <c r="C38" s="6" cm="1">
        <f t="array" ref="C38">SUM(_xlfn._xlws.FILTER(table[Price_USD],(table[Month]=$C$2)*ISNUMBER(MATCH(table[Item],$A$2:$A$6,0))*(table[City]=A38)))
/SUM(_xlfn._xlws.FILTER(table[Price_USD],(table[Month]=$B$2)*ISNUMBER(MATCH(table[Item],$A$2:$A$6,0))*(table[City]=A38)))</f>
        <v>1.0420367081113084</v>
      </c>
    </row>
    <row r="39" spans="1:3" x14ac:dyDescent="0.3">
      <c r="A39" t="str">
        <v>Colombo</v>
      </c>
      <c r="B39" cm="1">
        <f t="array" ref="B39">MEDIAN(IF(table[City]=A39,table[YoY_Inflation_Estimate_Pct]))</f>
        <v>6.5</v>
      </c>
      <c r="C39" s="6" cm="1">
        <f t="array" ref="C39">SUM(_xlfn._xlws.FILTER(table[Price_USD],(table[Month]=$C$2)*ISNUMBER(MATCH(table[Item],$A$2:$A$6,0))*(table[City]=A39)))
/SUM(_xlfn._xlws.FILTER(table[Price_USD],(table[Month]=$B$2)*ISNUMBER(MATCH(table[Item],$A$2:$A$6,0))*(table[City]=A39)))</f>
        <v>1.0651438240270727</v>
      </c>
    </row>
    <row r="40" spans="1:3" x14ac:dyDescent="0.3">
      <c r="A40" t="str">
        <v>Copenhagen</v>
      </c>
      <c r="B40" cm="1">
        <f t="array" ref="B40">MEDIAN(IF(table[City]=A40,table[YoY_Inflation_Estimate_Pct]))</f>
        <v>3.2</v>
      </c>
      <c r="C40" s="6" cm="1">
        <f t="array" ref="C40">SUM(_xlfn._xlws.FILTER(table[Price_USD],(table[Month]=$C$2)*ISNUMBER(MATCH(table[Item],$A$2:$A$6,0))*(table[City]=A40)))
/SUM(_xlfn._xlws.FILTER(table[Price_USD],(table[Month]=$B$2)*ISNUMBER(MATCH(table[Item],$A$2:$A$6,0))*(table[City]=A40)))</f>
        <v>1.0363636363636362</v>
      </c>
    </row>
    <row r="41" spans="1:3" x14ac:dyDescent="0.3">
      <c r="A41" t="str">
        <v>Delhi</v>
      </c>
      <c r="B41" cm="1">
        <f t="array" ref="B41">MEDIAN(IF(table[City]=A41,table[YoY_Inflation_Estimate_Pct]))</f>
        <v>6.5</v>
      </c>
      <c r="C41" s="6" cm="1">
        <f t="array" ref="C41">SUM(_xlfn._xlws.FILTER(table[Price_USD],(table[Month]=$C$2)*ISNUMBER(MATCH(table[Item],$A$2:$A$6,0))*(table[City]=A41)))
/SUM(_xlfn._xlws.FILTER(table[Price_USD],(table[Month]=$B$2)*ISNUMBER(MATCH(table[Item],$A$2:$A$6,0))*(table[City]=A41)))</f>
        <v>1.0655391120507403</v>
      </c>
    </row>
    <row r="42" spans="1:3" x14ac:dyDescent="0.3">
      <c r="A42" t="str">
        <v>Dhaka</v>
      </c>
      <c r="B42" cm="1">
        <f t="array" ref="B42">MEDIAN(IF(table[City]=A42,table[YoY_Inflation_Estimate_Pct]))</f>
        <v>6.5</v>
      </c>
      <c r="C42" s="6" cm="1">
        <f t="array" ref="C42">SUM(_xlfn._xlws.FILTER(table[Price_USD],(table[Month]=$C$2)*ISNUMBER(MATCH(table[Item],$A$2:$A$6,0))*(table[City]=A42)))
/SUM(_xlfn._xlws.FILTER(table[Price_USD],(table[Month]=$B$2)*ISNUMBER(MATCH(table[Item],$A$2:$A$6,0))*(table[City]=A42)))</f>
        <v>1.0590277777777779</v>
      </c>
    </row>
    <row r="43" spans="1:3" x14ac:dyDescent="0.3">
      <c r="A43" t="str">
        <v>Doha</v>
      </c>
      <c r="B43" cm="1">
        <f t="array" ref="B43">MEDIAN(IF(table[City]=A43,table[YoY_Inflation_Estimate_Pct]))</f>
        <v>8.9</v>
      </c>
      <c r="C43" s="6" cm="1">
        <f t="array" ref="C43">SUM(_xlfn._xlws.FILTER(table[Price_USD],(table[Month]=$C$2)*ISNUMBER(MATCH(table[Item],$A$2:$A$6,0))*(table[City]=A43)))
/SUM(_xlfn._xlws.FILTER(table[Price_USD],(table[Month]=$B$2)*ISNUMBER(MATCH(table[Item],$A$2:$A$6,0))*(table[City]=A43)))</f>
        <v>1.0647668393782384</v>
      </c>
    </row>
    <row r="44" spans="1:3" x14ac:dyDescent="0.3">
      <c r="A44" t="str">
        <v>Dubai</v>
      </c>
      <c r="B44" cm="1">
        <f t="array" ref="B44">MEDIAN(IF(table[City]=A44,table[YoY_Inflation_Estimate_Pct]))</f>
        <v>8.9</v>
      </c>
      <c r="C44" s="6" cm="1">
        <f t="array" ref="C44">SUM(_xlfn._xlws.FILTER(table[Price_USD],(table[Month]=$C$2)*ISNUMBER(MATCH(table[Item],$A$2:$A$6,0))*(table[City]=A44)))
/SUM(_xlfn._xlws.FILTER(table[Price_USD],(table[Month]=$B$2)*ISNUMBER(MATCH(table[Item],$A$2:$A$6,0))*(table[City]=A44)))</f>
        <v>1.0620567375886525</v>
      </c>
    </row>
    <row r="45" spans="1:3" x14ac:dyDescent="0.3">
      <c r="A45" t="str">
        <v>Dublin</v>
      </c>
      <c r="B45" cm="1">
        <f t="array" ref="B45">MEDIAN(IF(table[City]=A45,table[YoY_Inflation_Estimate_Pct]))</f>
        <v>3.2</v>
      </c>
      <c r="C45" s="6" cm="1">
        <f t="array" ref="C45">SUM(_xlfn._xlws.FILTER(table[Price_USD],(table[Month]=$C$2)*ISNUMBER(MATCH(table[Item],$A$2:$A$6,0))*(table[City]=A45)))
/SUM(_xlfn._xlws.FILTER(table[Price_USD],(table[Month]=$B$2)*ISNUMBER(MATCH(table[Item],$A$2:$A$6,0))*(table[City]=A45)))</f>
        <v>1.0352941176470589</v>
      </c>
    </row>
    <row r="46" spans="1:3" x14ac:dyDescent="0.3">
      <c r="A46" t="str">
        <v>Edinburgh</v>
      </c>
      <c r="B46" cm="1">
        <f t="array" ref="B46">MEDIAN(IF(table[City]=A46,table[YoY_Inflation_Estimate_Pct]))</f>
        <v>3.2</v>
      </c>
      <c r="C46" s="6" cm="1">
        <f t="array" ref="C46">SUM(_xlfn._xlws.FILTER(table[Price_USD],(table[Month]=$C$2)*ISNUMBER(MATCH(table[Item],$A$2:$A$6,0))*(table[City]=A46)))
/SUM(_xlfn._xlws.FILTER(table[Price_USD],(table[Month]=$B$2)*ISNUMBER(MATCH(table[Item],$A$2:$A$6,0))*(table[City]=A46)))</f>
        <v>1.0422077922077921</v>
      </c>
    </row>
    <row r="47" spans="1:3" x14ac:dyDescent="0.3">
      <c r="A47" t="str">
        <v>Florence</v>
      </c>
      <c r="B47" cm="1">
        <f t="array" ref="B47">MEDIAN(IF(table[City]=A47,table[YoY_Inflation_Estimate_Pct]))</f>
        <v>3.2</v>
      </c>
      <c r="C47" s="6" cm="1">
        <f t="array" ref="C47">SUM(_xlfn._xlws.FILTER(table[Price_USD],(table[Month]=$C$2)*ISNUMBER(MATCH(table[Item],$A$2:$A$6,0))*(table[City]=A47)))
/SUM(_xlfn._xlws.FILTER(table[Price_USD],(table[Month]=$B$2)*ISNUMBER(MATCH(table[Item],$A$2:$A$6,0))*(table[City]=A47)))</f>
        <v>1.0495356037151704</v>
      </c>
    </row>
    <row r="48" spans="1:3" x14ac:dyDescent="0.3">
      <c r="A48" t="str">
        <v>Guadalajara</v>
      </c>
      <c r="B48" cm="1">
        <f t="array" ref="B48">MEDIAN(IF(table[City]=A48,table[YoY_Inflation_Estimate_Pct]))</f>
        <v>5.9</v>
      </c>
      <c r="C48" s="6" cm="1">
        <f t="array" ref="C48">SUM(_xlfn._xlws.FILTER(table[Price_USD],(table[Month]=$C$2)*ISNUMBER(MATCH(table[Item],$A$2:$A$6,0))*(table[City]=A48)))
/SUM(_xlfn._xlws.FILTER(table[Price_USD],(table[Month]=$B$2)*ISNUMBER(MATCH(table[Item],$A$2:$A$6,0))*(table[City]=A48)))</f>
        <v>1.0659150043365135</v>
      </c>
    </row>
    <row r="49" spans="1:3" x14ac:dyDescent="0.3">
      <c r="A49" t="str">
        <v>Guangzhou</v>
      </c>
      <c r="B49" cm="1">
        <f t="array" ref="B49">MEDIAN(IF(table[City]=A49,table[YoY_Inflation_Estimate_Pct]))</f>
        <v>2.4</v>
      </c>
      <c r="C49" s="6" cm="1">
        <f t="array" ref="C49">SUM(_xlfn._xlws.FILTER(table[Price_USD],(table[Month]=$C$2)*ISNUMBER(MATCH(table[Item],$A$2:$A$6,0))*(table[City]=A49)))
/SUM(_xlfn._xlws.FILTER(table[Price_USD],(table[Month]=$B$2)*ISNUMBER(MATCH(table[Item],$A$2:$A$6,0))*(table[City]=A49)))</f>
        <v>1.0473887814313347</v>
      </c>
    </row>
    <row r="50" spans="1:3" x14ac:dyDescent="0.3">
      <c r="A50" t="str">
        <v>Hamburg</v>
      </c>
      <c r="B50" cm="1">
        <f t="array" ref="B50">MEDIAN(IF(table[City]=A50,table[YoY_Inflation_Estimate_Pct]))</f>
        <v>3.2</v>
      </c>
      <c r="C50" s="6" cm="1">
        <f t="array" ref="C50">SUM(_xlfn._xlws.FILTER(table[Price_USD],(table[Month]=$C$2)*ISNUMBER(MATCH(table[Item],$A$2:$A$6,0))*(table[City]=A50)))
/SUM(_xlfn._xlws.FILTER(table[Price_USD],(table[Month]=$B$2)*ISNUMBER(MATCH(table[Item],$A$2:$A$6,0))*(table[City]=A50)))</f>
        <v>1.0563939634630659</v>
      </c>
    </row>
    <row r="51" spans="1:3" x14ac:dyDescent="0.3">
      <c r="A51" t="str">
        <v>Hanoi</v>
      </c>
      <c r="B51" cm="1">
        <f t="array" ref="B51">MEDIAN(IF(table[City]=A51,table[YoY_Inflation_Estimate_Pct]))</f>
        <v>3.8</v>
      </c>
      <c r="C51" s="6" cm="1">
        <f t="array" ref="C51">SUM(_xlfn._xlws.FILTER(table[Price_USD],(table[Month]=$C$2)*ISNUMBER(MATCH(table[Item],$A$2:$A$6,0))*(table[City]=A51)))
/SUM(_xlfn._xlws.FILTER(table[Price_USD],(table[Month]=$B$2)*ISNUMBER(MATCH(table[Item],$A$2:$A$6,0))*(table[City]=A51)))</f>
        <v>1.0476787954830613</v>
      </c>
    </row>
    <row r="52" spans="1:3" x14ac:dyDescent="0.3">
      <c r="A52" t="str">
        <v>Harare</v>
      </c>
      <c r="B52" cm="1">
        <f t="array" ref="B52">MEDIAN(IF(table[City]=A52,table[YoY_Inflation_Estimate_Pct]))</f>
        <v>11.2</v>
      </c>
      <c r="C52" s="6" cm="1">
        <f t="array" ref="C52">SUM(_xlfn._xlws.FILTER(table[Price_USD],(table[Month]=$C$2)*ISNUMBER(MATCH(table[Item],$A$2:$A$6,0))*(table[City]=A52)))
/SUM(_xlfn._xlws.FILTER(table[Price_USD],(table[Month]=$B$2)*ISNUMBER(MATCH(table[Item],$A$2:$A$6,0))*(table[City]=A52)))</f>
        <v>1.0706955530216649</v>
      </c>
    </row>
    <row r="53" spans="1:3" x14ac:dyDescent="0.3">
      <c r="A53" t="str">
        <v>Helsinki</v>
      </c>
      <c r="B53" cm="1">
        <f t="array" ref="B53">MEDIAN(IF(table[City]=A53,table[YoY_Inflation_Estimate_Pct]))</f>
        <v>3.2</v>
      </c>
      <c r="C53" s="6" cm="1">
        <f t="array" ref="C53">SUM(_xlfn._xlws.FILTER(table[Price_USD],(table[Month]=$C$2)*ISNUMBER(MATCH(table[Item],$A$2:$A$6,0))*(table[City]=A53)))
/SUM(_xlfn._xlws.FILTER(table[Price_USD],(table[Month]=$B$2)*ISNUMBER(MATCH(table[Item],$A$2:$A$6,0))*(table[City]=A53)))</f>
        <v>1.0452640402347024</v>
      </c>
    </row>
    <row r="54" spans="1:3" x14ac:dyDescent="0.3">
      <c r="A54" t="str">
        <v>Ho Chi Minh City</v>
      </c>
      <c r="B54" cm="1">
        <f t="array" ref="B54">MEDIAN(IF(table[City]=A54,table[YoY_Inflation_Estimate_Pct]))</f>
        <v>3.8</v>
      </c>
      <c r="C54" s="6" cm="1">
        <f t="array" ref="C54">SUM(_xlfn._xlws.FILTER(table[Price_USD],(table[Month]=$C$2)*ISNUMBER(MATCH(table[Item],$A$2:$A$6,0))*(table[City]=A54)))
/SUM(_xlfn._xlws.FILTER(table[Price_USD],(table[Month]=$B$2)*ISNUMBER(MATCH(table[Item],$A$2:$A$6,0))*(table[City]=A54)))</f>
        <v>1.0198135198135199</v>
      </c>
    </row>
    <row r="55" spans="1:3" x14ac:dyDescent="0.3">
      <c r="A55" t="str">
        <v>Hong Kong</v>
      </c>
      <c r="B55" cm="1">
        <f t="array" ref="B55">MEDIAN(IF(table[City]=A55,table[YoY_Inflation_Estimate_Pct]))</f>
        <v>2.4</v>
      </c>
      <c r="C55" s="6" cm="1">
        <f t="array" ref="C55">SUM(_xlfn._xlws.FILTER(table[Price_USD],(table[Month]=$C$2)*ISNUMBER(MATCH(table[Item],$A$2:$A$6,0))*(table[City]=A55)))
/SUM(_xlfn._xlws.FILTER(table[Price_USD],(table[Month]=$B$2)*ISNUMBER(MATCH(table[Item],$A$2:$A$6,0))*(table[City]=A55)))</f>
        <v>1.0560802833530107</v>
      </c>
    </row>
    <row r="56" spans="1:3" x14ac:dyDescent="0.3">
      <c r="A56" t="str">
        <v>Houston</v>
      </c>
      <c r="B56" cm="1">
        <f t="array" ref="B56">MEDIAN(IF(table[City]=A56,table[YoY_Inflation_Estimate_Pct]))</f>
        <v>4.3</v>
      </c>
      <c r="C56" s="6" cm="1">
        <f t="array" ref="C56">SUM(_xlfn._xlws.FILTER(table[Price_USD],(table[Month]=$C$2)*ISNUMBER(MATCH(table[Item],$A$2:$A$6,0))*(table[City]=A56)))
/SUM(_xlfn._xlws.FILTER(table[Price_USD],(table[Month]=$B$2)*ISNUMBER(MATCH(table[Item],$A$2:$A$6,0))*(table[City]=A56)))</f>
        <v>1.0660317460317459</v>
      </c>
    </row>
    <row r="57" spans="1:3" x14ac:dyDescent="0.3">
      <c r="A57" t="str">
        <v>Hyderabad</v>
      </c>
      <c r="B57" cm="1">
        <f t="array" ref="B57">MEDIAN(IF(table[City]=A57,table[YoY_Inflation_Estimate_Pct]))</f>
        <v>6.5</v>
      </c>
      <c r="C57" s="6" cm="1">
        <f t="array" ref="C57">SUM(_xlfn._xlws.FILTER(table[Price_USD],(table[Month]=$C$2)*ISNUMBER(MATCH(table[Item],$A$2:$A$6,0))*(table[City]=A57)))
/SUM(_xlfn._xlws.FILTER(table[Price_USD],(table[Month]=$B$2)*ISNUMBER(MATCH(table[Item],$A$2:$A$6,0))*(table[City]=A57)))</f>
        <v>1.0635964912280702</v>
      </c>
    </row>
    <row r="58" spans="1:3" x14ac:dyDescent="0.3">
      <c r="A58" t="str">
        <v>Istanbul</v>
      </c>
      <c r="B58" cm="1">
        <f t="array" ref="B58">MEDIAN(IF(table[City]=A58,table[YoY_Inflation_Estimate_Pct]))</f>
        <v>8.9</v>
      </c>
      <c r="C58" s="6" cm="1">
        <f t="array" ref="C58">SUM(_xlfn._xlws.FILTER(table[Price_USD],(table[Month]=$C$2)*ISNUMBER(MATCH(table[Item],$A$2:$A$6,0))*(table[City]=A58)))
/SUM(_xlfn._xlws.FILTER(table[Price_USD],(table[Month]=$B$2)*ISNUMBER(MATCH(table[Item],$A$2:$A$6,0))*(table[City]=A58)))</f>
        <v>1.0608020698576974</v>
      </c>
    </row>
    <row r="59" spans="1:3" x14ac:dyDescent="0.3">
      <c r="A59" t="str">
        <v>Jakarta</v>
      </c>
      <c r="B59" cm="1">
        <f t="array" ref="B59">MEDIAN(IF(table[City]=A59,table[YoY_Inflation_Estimate_Pct]))</f>
        <v>3.8</v>
      </c>
      <c r="C59" s="6" cm="1">
        <f t="array" ref="C59">SUM(_xlfn._xlws.FILTER(table[Price_USD],(table[Month]=$C$2)*ISNUMBER(MATCH(table[Item],$A$2:$A$6,0))*(table[City]=A59)))
/SUM(_xlfn._xlws.FILTER(table[Price_USD],(table[Month]=$B$2)*ISNUMBER(MATCH(table[Item],$A$2:$A$6,0))*(table[City]=A59)))</f>
        <v>1.0432098765432098</v>
      </c>
    </row>
    <row r="60" spans="1:3" x14ac:dyDescent="0.3">
      <c r="A60" t="str">
        <v>Jeddah</v>
      </c>
      <c r="B60" cm="1">
        <f t="array" ref="B60">MEDIAN(IF(table[City]=A60,table[YoY_Inflation_Estimate_Pct]))</f>
        <v>8.9</v>
      </c>
      <c r="C60" s="6" cm="1">
        <f t="array" ref="C60">SUM(_xlfn._xlws.FILTER(table[Price_USD],(table[Month]=$C$2)*ISNUMBER(MATCH(table[Item],$A$2:$A$6,0))*(table[City]=A60)))
/SUM(_xlfn._xlws.FILTER(table[Price_USD],(table[Month]=$B$2)*ISNUMBER(MATCH(table[Item],$A$2:$A$6,0))*(table[City]=A60)))</f>
        <v>1.0670103092783505</v>
      </c>
    </row>
    <row r="61" spans="1:3" x14ac:dyDescent="0.3">
      <c r="A61" t="str">
        <v>Johannesburg</v>
      </c>
      <c r="B61" cm="1">
        <f t="array" ref="B61">MEDIAN(IF(table[City]=A61,table[YoY_Inflation_Estimate_Pct]))</f>
        <v>11.2</v>
      </c>
      <c r="C61" s="6" cm="1">
        <f t="array" ref="C61">SUM(_xlfn._xlws.FILTER(table[Price_USD],(table[Month]=$C$2)*ISNUMBER(MATCH(table[Item],$A$2:$A$6,0))*(table[City]=A61)))
/SUM(_xlfn._xlws.FILTER(table[Price_USD],(table[Month]=$B$2)*ISNUMBER(MATCH(table[Item],$A$2:$A$6,0))*(table[City]=A61)))</f>
        <v>1.0739762219286657</v>
      </c>
    </row>
    <row r="62" spans="1:3" x14ac:dyDescent="0.3">
      <c r="A62" t="str">
        <v>Karachi</v>
      </c>
      <c r="B62" cm="1">
        <f t="array" ref="B62">MEDIAN(IF(table[City]=A62,table[YoY_Inflation_Estimate_Pct]))</f>
        <v>6.5</v>
      </c>
      <c r="C62" s="6" cm="1">
        <f t="array" ref="C62">SUM(_xlfn._xlws.FILTER(table[Price_USD],(table[Month]=$C$2)*ISNUMBER(MATCH(table[Item],$A$2:$A$6,0))*(table[City]=A62)))
/SUM(_xlfn._xlws.FILTER(table[Price_USD],(table[Month]=$B$2)*ISNUMBER(MATCH(table[Item],$A$2:$A$6,0))*(table[City]=A62)))</f>
        <v>1.0588235294117647</v>
      </c>
    </row>
    <row r="63" spans="1:3" x14ac:dyDescent="0.3">
      <c r="A63" t="str">
        <v>Kathmandu</v>
      </c>
      <c r="B63" cm="1">
        <f t="array" ref="B63">MEDIAN(IF(table[City]=A63,table[YoY_Inflation_Estimate_Pct]))</f>
        <v>6.5</v>
      </c>
      <c r="C63" s="6" cm="1">
        <f t="array" ref="C63">SUM(_xlfn._xlws.FILTER(table[Price_USD],(table[Month]=$C$2)*ISNUMBER(MATCH(table[Item],$A$2:$A$6,0))*(table[City]=A63)))
/SUM(_xlfn._xlws.FILTER(table[Price_USD],(table[Month]=$B$2)*ISNUMBER(MATCH(table[Item],$A$2:$A$6,0))*(table[City]=A63)))</f>
        <v>1.0850661625708886</v>
      </c>
    </row>
    <row r="64" spans="1:3" x14ac:dyDescent="0.3">
      <c r="A64" t="str">
        <v>Krakow</v>
      </c>
      <c r="B64" cm="1">
        <f t="array" ref="B64">MEDIAN(IF(table[City]=A64,table[YoY_Inflation_Estimate_Pct]))</f>
        <v>5.5</v>
      </c>
      <c r="C64" s="6" cm="1">
        <f t="array" ref="C64">SUM(_xlfn._xlws.FILTER(table[Price_USD],(table[Month]=$C$2)*ISNUMBER(MATCH(table[Item],$A$2:$A$6,0))*(table[City]=A64)))
/SUM(_xlfn._xlws.FILTER(table[Price_USD],(table[Month]=$B$2)*ISNUMBER(MATCH(table[Item],$A$2:$A$6,0))*(table[City]=A64)))</f>
        <v>1.0558789289871944</v>
      </c>
    </row>
    <row r="65" spans="1:3" x14ac:dyDescent="0.3">
      <c r="A65" t="str">
        <v>Kuala Lumpur</v>
      </c>
      <c r="B65" cm="1">
        <f t="array" ref="B65">MEDIAN(IF(table[City]=A65,table[YoY_Inflation_Estimate_Pct]))</f>
        <v>3.8</v>
      </c>
      <c r="C65" s="6" cm="1">
        <f t="array" ref="C65">SUM(_xlfn._xlws.FILTER(table[Price_USD],(table[Month]=$C$2)*ISNUMBER(MATCH(table[Item],$A$2:$A$6,0))*(table[City]=A65)))
/SUM(_xlfn._xlws.FILTER(table[Price_USD],(table[Month]=$B$2)*ISNUMBER(MATCH(table[Item],$A$2:$A$6,0))*(table[City]=A65)))</f>
        <v>1.0402621722846439</v>
      </c>
    </row>
    <row r="66" spans="1:3" x14ac:dyDescent="0.3">
      <c r="A66" t="str">
        <v>Kuwait City</v>
      </c>
      <c r="B66" cm="1">
        <f t="array" ref="B66">MEDIAN(IF(table[City]=A66,table[YoY_Inflation_Estimate_Pct]))</f>
        <v>8.9</v>
      </c>
      <c r="C66" s="6" cm="1">
        <f t="array" ref="C66">SUM(_xlfn._xlws.FILTER(table[Price_USD],(table[Month]=$C$2)*ISNUMBER(MATCH(table[Item],$A$2:$A$6,0))*(table[City]=A66)))
/SUM(_xlfn._xlws.FILTER(table[Price_USD],(table[Month]=$B$2)*ISNUMBER(MATCH(table[Item],$A$2:$A$6,0))*(table[City]=A66)))</f>
        <v>1.0688172043010751</v>
      </c>
    </row>
    <row r="67" spans="1:3" x14ac:dyDescent="0.3">
      <c r="A67" t="str">
        <v>Kyiv</v>
      </c>
      <c r="B67" cm="1">
        <f t="array" ref="B67">MEDIAN(IF(table[City]=A67,table[YoY_Inflation_Estimate_Pct]))</f>
        <v>5.5</v>
      </c>
      <c r="C67" s="6" cm="1">
        <f t="array" ref="C67">SUM(_xlfn._xlws.FILTER(table[Price_USD],(table[Month]=$C$2)*ISNUMBER(MATCH(table[Item],$A$2:$A$6,0))*(table[City]=A67)))
/SUM(_xlfn._xlws.FILTER(table[Price_USD],(table[Month]=$B$2)*ISNUMBER(MATCH(table[Item],$A$2:$A$6,0))*(table[City]=A67)))</f>
        <v>1.0479760119940031</v>
      </c>
    </row>
    <row r="68" spans="1:3" x14ac:dyDescent="0.3">
      <c r="A68" t="str">
        <v>Lagos</v>
      </c>
      <c r="B68" cm="1">
        <f t="array" ref="B68">MEDIAN(IF(table[City]=A68,table[YoY_Inflation_Estimate_Pct]))</f>
        <v>11.2</v>
      </c>
      <c r="C68" s="6" cm="1">
        <f t="array" ref="C68">SUM(_xlfn._xlws.FILTER(table[Price_USD],(table[Month]=$C$2)*ISNUMBER(MATCH(table[Item],$A$2:$A$6,0))*(table[City]=A68)))
/SUM(_xlfn._xlws.FILTER(table[Price_USD],(table[Month]=$B$2)*ISNUMBER(MATCH(table[Item],$A$2:$A$6,0))*(table[City]=A68)))</f>
        <v>1.0631147540983605</v>
      </c>
    </row>
    <row r="69" spans="1:3" x14ac:dyDescent="0.3">
      <c r="A69" t="str">
        <v>Lahore</v>
      </c>
      <c r="B69" cm="1">
        <f t="array" ref="B69">MEDIAN(IF(table[City]=A69,table[YoY_Inflation_Estimate_Pct]))</f>
        <v>6.5</v>
      </c>
      <c r="C69" s="6" cm="1">
        <f t="array" ref="C69">SUM(_xlfn._xlws.FILTER(table[Price_USD],(table[Month]=$C$2)*ISNUMBER(MATCH(table[Item],$A$2:$A$6,0))*(table[City]=A69)))
/SUM(_xlfn._xlws.FILTER(table[Price_USD],(table[Month]=$B$2)*ISNUMBER(MATCH(table[Item],$A$2:$A$6,0))*(table[City]=A69)))</f>
        <v>1.0586907449209932</v>
      </c>
    </row>
    <row r="70" spans="1:3" x14ac:dyDescent="0.3">
      <c r="A70" t="str">
        <v>Lima</v>
      </c>
      <c r="B70" cm="1">
        <f t="array" ref="B70">MEDIAN(IF(table[City]=A70,table[YoY_Inflation_Estimate_Pct]))</f>
        <v>5.9</v>
      </c>
      <c r="C70" s="6" cm="1">
        <f t="array" ref="C70">SUM(_xlfn._xlws.FILTER(table[Price_USD],(table[Month]=$C$2)*ISNUMBER(MATCH(table[Item],$A$2:$A$6,0))*(table[City]=A70)))
/SUM(_xlfn._xlws.FILTER(table[Price_USD],(table[Month]=$B$2)*ISNUMBER(MATCH(table[Item],$A$2:$A$6,0))*(table[City]=A70)))</f>
        <v>1.0609184629803186</v>
      </c>
    </row>
    <row r="71" spans="1:3" x14ac:dyDescent="0.3">
      <c r="A71" t="str">
        <v>Lisbon</v>
      </c>
      <c r="B71" cm="1">
        <f t="array" ref="B71">MEDIAN(IF(table[City]=A71,table[YoY_Inflation_Estimate_Pct]))</f>
        <v>3.2</v>
      </c>
      <c r="C71" s="6" cm="1">
        <f t="array" ref="C71">SUM(_xlfn._xlws.FILTER(table[Price_USD],(table[Month]=$C$2)*ISNUMBER(MATCH(table[Item],$A$2:$A$6,0))*(table[City]=A71)))
/SUM(_xlfn._xlws.FILTER(table[Price_USD],(table[Month]=$B$2)*ISNUMBER(MATCH(table[Item],$A$2:$A$6,0))*(table[City]=A71)))</f>
        <v>1.0412168792934249</v>
      </c>
    </row>
    <row r="72" spans="1:3" x14ac:dyDescent="0.3">
      <c r="A72" t="str">
        <v>Ljubljana</v>
      </c>
      <c r="B72" cm="1">
        <f t="array" ref="B72">MEDIAN(IF(table[City]=A72,table[YoY_Inflation_Estimate_Pct]))</f>
        <v>5.5</v>
      </c>
      <c r="C72" s="6" cm="1">
        <f t="array" ref="C72">SUM(_xlfn._xlws.FILTER(table[Price_USD],(table[Month]=$C$2)*ISNUMBER(MATCH(table[Item],$A$2:$A$6,0))*(table[City]=A72)))
/SUM(_xlfn._xlws.FILTER(table[Price_USD],(table[Month]=$B$2)*ISNUMBER(MATCH(table[Item],$A$2:$A$6,0))*(table[City]=A72)))</f>
        <v>1.0440034512510787</v>
      </c>
    </row>
    <row r="73" spans="1:3" x14ac:dyDescent="0.3">
      <c r="A73" t="str">
        <v>London</v>
      </c>
      <c r="B73" cm="1">
        <f t="array" ref="B73">MEDIAN(IF(table[City]=A73,table[YoY_Inflation_Estimate_Pct]))</f>
        <v>3.2</v>
      </c>
      <c r="C73" s="6" cm="1">
        <f t="array" ref="C73">SUM(_xlfn._xlws.FILTER(table[Price_USD],(table[Month]=$C$2)*ISNUMBER(MATCH(table[Item],$A$2:$A$6,0))*(table[City]=A73)))
/SUM(_xlfn._xlws.FILTER(table[Price_USD],(table[Month]=$B$2)*ISNUMBER(MATCH(table[Item],$A$2:$A$6,0))*(table[City]=A73)))</f>
        <v>1.0374331550802138</v>
      </c>
    </row>
    <row r="74" spans="1:3" x14ac:dyDescent="0.3">
      <c r="A74" t="str">
        <v>Los Angeles</v>
      </c>
      <c r="B74" cm="1">
        <f t="array" ref="B74">MEDIAN(IF(table[City]=A74,table[YoY_Inflation_Estimate_Pct]))</f>
        <v>4.3</v>
      </c>
      <c r="C74" s="6" cm="1">
        <f t="array" ref="C74">SUM(_xlfn._xlws.FILTER(table[Price_USD],(table[Month]=$C$2)*ISNUMBER(MATCH(table[Item],$A$2:$A$6,0))*(table[City]=A74)))
/SUM(_xlfn._xlws.FILTER(table[Price_USD],(table[Month]=$B$2)*ISNUMBER(MATCH(table[Item],$A$2:$A$6,0))*(table[City]=A74)))</f>
        <v>1.0496292070735882</v>
      </c>
    </row>
    <row r="75" spans="1:3" x14ac:dyDescent="0.3">
      <c r="A75" t="str">
        <v>Lyon</v>
      </c>
      <c r="B75" cm="1">
        <f t="array" ref="B75">MEDIAN(IF(table[City]=A75,table[YoY_Inflation_Estimate_Pct]))</f>
        <v>3.2</v>
      </c>
      <c r="C75" s="6" cm="1">
        <f t="array" ref="C75">SUM(_xlfn._xlws.FILTER(table[Price_USD],(table[Month]=$C$2)*ISNUMBER(MATCH(table[Item],$A$2:$A$6,0))*(table[City]=A75)))
/SUM(_xlfn._xlws.FILTER(table[Price_USD],(table[Month]=$B$2)*ISNUMBER(MATCH(table[Item],$A$2:$A$6,0))*(table[City]=A75)))</f>
        <v>1.0289741581832417</v>
      </c>
    </row>
    <row r="76" spans="1:3" x14ac:dyDescent="0.3">
      <c r="A76" t="str">
        <v>Madrid</v>
      </c>
      <c r="B76" cm="1">
        <f t="array" ref="B76">MEDIAN(IF(table[City]=A76,table[YoY_Inflation_Estimate_Pct]))</f>
        <v>3.2</v>
      </c>
      <c r="C76" s="6" cm="1">
        <f t="array" ref="C76">SUM(_xlfn._xlws.FILTER(table[Price_USD],(table[Month]=$C$2)*ISNUMBER(MATCH(table[Item],$A$2:$A$6,0))*(table[City]=A76)))
/SUM(_xlfn._xlws.FILTER(table[Price_USD],(table[Month]=$B$2)*ISNUMBER(MATCH(table[Item],$A$2:$A$6,0))*(table[City]=A76)))</f>
        <v>1.0401567091087169</v>
      </c>
    </row>
    <row r="77" spans="1:3" x14ac:dyDescent="0.3">
      <c r="A77" t="str">
        <v>Manama</v>
      </c>
      <c r="B77" cm="1">
        <f t="array" ref="B77">MEDIAN(IF(table[City]=A77,table[YoY_Inflation_Estimate_Pct]))</f>
        <v>8.9</v>
      </c>
      <c r="C77" s="6" cm="1">
        <f t="array" ref="C77">SUM(_xlfn._xlws.FILTER(table[Price_USD],(table[Month]=$C$2)*ISNUMBER(MATCH(table[Item],$A$2:$A$6,0))*(table[City]=A77)))
/SUM(_xlfn._xlws.FILTER(table[Price_USD],(table[Month]=$B$2)*ISNUMBER(MATCH(table[Item],$A$2:$A$6,0))*(table[City]=A77)))</f>
        <v>1.0695134061569016</v>
      </c>
    </row>
    <row r="78" spans="1:3" x14ac:dyDescent="0.3">
      <c r="A78" t="str">
        <v>Manchester</v>
      </c>
      <c r="B78" cm="1">
        <f t="array" ref="B78">MEDIAN(IF(table[City]=A78,table[YoY_Inflation_Estimate_Pct]))</f>
        <v>3.2</v>
      </c>
      <c r="C78" s="6" cm="1">
        <f t="array" ref="C78">SUM(_xlfn._xlws.FILTER(table[Price_USD],(table[Month]=$C$2)*ISNUMBER(MATCH(table[Item],$A$2:$A$6,0))*(table[City]=A78)))
/SUM(_xlfn._xlws.FILTER(table[Price_USD],(table[Month]=$B$2)*ISNUMBER(MATCH(table[Item],$A$2:$A$6,0))*(table[City]=A78)))</f>
        <v>1.0413907284768211</v>
      </c>
    </row>
    <row r="79" spans="1:3" x14ac:dyDescent="0.3">
      <c r="A79" t="str">
        <v>Manila</v>
      </c>
      <c r="B79" cm="1">
        <f t="array" ref="B79">MEDIAN(IF(table[City]=A79,table[YoY_Inflation_Estimate_Pct]))</f>
        <v>3.8</v>
      </c>
      <c r="C79" s="6" cm="1">
        <f t="array" ref="C79">SUM(_xlfn._xlws.FILTER(table[Price_USD],(table[Month]=$C$2)*ISNUMBER(MATCH(table[Item],$A$2:$A$6,0))*(table[City]=A79)))
/SUM(_xlfn._xlws.FILTER(table[Price_USD],(table[Month]=$B$2)*ISNUMBER(MATCH(table[Item],$A$2:$A$6,0))*(table[City]=A79)))</f>
        <v>1.0537525354969575</v>
      </c>
    </row>
    <row r="80" spans="1:3" x14ac:dyDescent="0.3">
      <c r="A80" t="str">
        <v>Medellin</v>
      </c>
      <c r="B80" cm="1">
        <f t="array" ref="B80">MEDIAN(IF(table[City]=A80,table[YoY_Inflation_Estimate_Pct]))</f>
        <v>5.9</v>
      </c>
      <c r="C80" s="6" cm="1">
        <f t="array" ref="C80">SUM(_xlfn._xlws.FILTER(table[Price_USD],(table[Month]=$C$2)*ISNUMBER(MATCH(table[Item],$A$2:$A$6,0))*(table[City]=A80)))
/SUM(_xlfn._xlws.FILTER(table[Price_USD],(table[Month]=$B$2)*ISNUMBER(MATCH(table[Item],$A$2:$A$6,0))*(table[City]=A80)))</f>
        <v>1.0526870389884089</v>
      </c>
    </row>
    <row r="81" spans="1:3" x14ac:dyDescent="0.3">
      <c r="A81" t="str">
        <v>Melbourne</v>
      </c>
      <c r="B81" cm="1">
        <f t="array" ref="B81">MEDIAN(IF(table[City]=A81,table[YoY_Inflation_Estimate_Pct]))</f>
        <v>3.5</v>
      </c>
      <c r="C81" s="6" cm="1">
        <f t="array" ref="C81">SUM(_xlfn._xlws.FILTER(table[Price_USD],(table[Month]=$C$2)*ISNUMBER(MATCH(table[Item],$A$2:$A$6,0))*(table[City]=A81)))
/SUM(_xlfn._xlws.FILTER(table[Price_USD],(table[Month]=$B$2)*ISNUMBER(MATCH(table[Item],$A$2:$A$6,0))*(table[City]=A81)))</f>
        <v>1.0538411030860142</v>
      </c>
    </row>
    <row r="82" spans="1:3" x14ac:dyDescent="0.3">
      <c r="A82" t="str">
        <v>Mexico City</v>
      </c>
      <c r="B82" cm="1">
        <f t="array" ref="B82">MEDIAN(IF(table[City]=A82,table[YoY_Inflation_Estimate_Pct]))</f>
        <v>5.9</v>
      </c>
      <c r="C82" s="6" cm="1">
        <f t="array" ref="C82">SUM(_xlfn._xlws.FILTER(table[Price_USD],(table[Month]=$C$2)*ISNUMBER(MATCH(table[Item],$A$2:$A$6,0))*(table[City]=A82)))
/SUM(_xlfn._xlws.FILTER(table[Price_USD],(table[Month]=$B$2)*ISNUMBER(MATCH(table[Item],$A$2:$A$6,0))*(table[City]=A82)))</f>
        <v>1.0463038180341189</v>
      </c>
    </row>
    <row r="83" spans="1:3" x14ac:dyDescent="0.3">
      <c r="A83" t="str">
        <v>Miami</v>
      </c>
      <c r="B83" cm="1">
        <f t="array" ref="B83">MEDIAN(IF(table[City]=A83,table[YoY_Inflation_Estimate_Pct]))</f>
        <v>4.3</v>
      </c>
      <c r="C83" s="6" cm="1">
        <f t="array" ref="C83">SUM(_xlfn._xlws.FILTER(table[Price_USD],(table[Month]=$C$2)*ISNUMBER(MATCH(table[Item],$A$2:$A$6,0))*(table[City]=A83)))
/SUM(_xlfn._xlws.FILTER(table[Price_USD],(table[Month]=$B$2)*ISNUMBER(MATCH(table[Item],$A$2:$A$6,0))*(table[City]=A83)))</f>
        <v>1.05532666274279</v>
      </c>
    </row>
    <row r="84" spans="1:3" x14ac:dyDescent="0.3">
      <c r="A84" t="str">
        <v>Milan</v>
      </c>
      <c r="B84" cm="1">
        <f t="array" ref="B84">MEDIAN(IF(table[City]=A84,table[YoY_Inflation_Estimate_Pct]))</f>
        <v>3.2</v>
      </c>
      <c r="C84" s="6" cm="1">
        <f t="array" ref="C84">SUM(_xlfn._xlws.FILTER(table[Price_USD],(table[Month]=$C$2)*ISNUMBER(MATCH(table[Item],$A$2:$A$6,0))*(table[City]=A84)))
/SUM(_xlfn._xlws.FILTER(table[Price_USD],(table[Month]=$B$2)*ISNUMBER(MATCH(table[Item],$A$2:$A$6,0))*(table[City]=A84)))</f>
        <v>1.0600292825768667</v>
      </c>
    </row>
    <row r="85" spans="1:3" x14ac:dyDescent="0.3">
      <c r="A85" t="str">
        <v>Mombasa</v>
      </c>
      <c r="B85" cm="1">
        <f t="array" ref="B85">MEDIAN(IF(table[City]=A85,table[YoY_Inflation_Estimate_Pct]))</f>
        <v>11.2</v>
      </c>
      <c r="C85" s="6" cm="1">
        <f t="array" ref="C85">SUM(_xlfn._xlws.FILTER(table[Price_USD],(table[Month]=$C$2)*ISNUMBER(MATCH(table[Item],$A$2:$A$6,0))*(table[City]=A85)))
/SUM(_xlfn._xlws.FILTER(table[Price_USD],(table[Month]=$B$2)*ISNUMBER(MATCH(table[Item],$A$2:$A$6,0))*(table[City]=A85)))</f>
        <v>1.0750798722044728</v>
      </c>
    </row>
    <row r="86" spans="1:3" x14ac:dyDescent="0.3">
      <c r="A86" t="str">
        <v>Montevideo</v>
      </c>
      <c r="B86" cm="1">
        <f t="array" ref="B86">MEDIAN(IF(table[City]=A86,table[YoY_Inflation_Estimate_Pct]))</f>
        <v>5.9</v>
      </c>
      <c r="C86" s="6" cm="1">
        <f t="array" ref="C86">SUM(_xlfn._xlws.FILTER(table[Price_USD],(table[Month]=$C$2)*ISNUMBER(MATCH(table[Item],$A$2:$A$6,0))*(table[City]=A86)))
/SUM(_xlfn._xlws.FILTER(table[Price_USD],(table[Month]=$B$2)*ISNUMBER(MATCH(table[Item],$A$2:$A$6,0))*(table[City]=A86)))</f>
        <v>1.0537383177570092</v>
      </c>
    </row>
    <row r="87" spans="1:3" x14ac:dyDescent="0.3">
      <c r="A87" t="str">
        <v>Montreal</v>
      </c>
      <c r="B87" cm="1">
        <f t="array" ref="B87">MEDIAN(IF(table[City]=A87,table[YoY_Inflation_Estimate_Pct]))</f>
        <v>4.3</v>
      </c>
      <c r="C87" s="6" cm="1">
        <f t="array" ref="C87">SUM(_xlfn._xlws.FILTER(table[Price_USD],(table[Month]=$C$2)*ISNUMBER(MATCH(table[Item],$A$2:$A$6,0))*(table[City]=A87)))
/SUM(_xlfn._xlws.FILTER(table[Price_USD],(table[Month]=$B$2)*ISNUMBER(MATCH(table[Item],$A$2:$A$6,0))*(table[City]=A87)))</f>
        <v>1.0484739676840216</v>
      </c>
    </row>
    <row r="88" spans="1:3" x14ac:dyDescent="0.3">
      <c r="A88" t="str">
        <v>Moscow</v>
      </c>
      <c r="B88" cm="1">
        <f t="array" ref="B88">MEDIAN(IF(table[City]=A88,table[YoY_Inflation_Estimate_Pct]))</f>
        <v>5.5</v>
      </c>
      <c r="C88" s="6" cm="1">
        <f t="array" ref="C88">SUM(_xlfn._xlws.FILTER(table[Price_USD],(table[Month]=$C$2)*ISNUMBER(MATCH(table[Item],$A$2:$A$6,0))*(table[City]=A88)))
/SUM(_xlfn._xlws.FILTER(table[Price_USD],(table[Month]=$B$2)*ISNUMBER(MATCH(table[Item],$A$2:$A$6,0))*(table[City]=A88)))</f>
        <v>1.056179775280899</v>
      </c>
    </row>
    <row r="89" spans="1:3" x14ac:dyDescent="0.3">
      <c r="A89" t="str">
        <v>Mumbai</v>
      </c>
      <c r="B89" cm="1">
        <f t="array" ref="B89">MEDIAN(IF(table[City]=A89,table[YoY_Inflation_Estimate_Pct]))</f>
        <v>6.5</v>
      </c>
      <c r="C89" s="6" cm="1">
        <f t="array" ref="C89">SUM(_xlfn._xlws.FILTER(table[Price_USD],(table[Month]=$C$2)*ISNUMBER(MATCH(table[Item],$A$2:$A$6,0))*(table[City]=A89)))
/SUM(_xlfn._xlws.FILTER(table[Price_USD],(table[Month]=$B$2)*ISNUMBER(MATCH(table[Item],$A$2:$A$6,0))*(table[City]=A89)))</f>
        <v>1.054794520547945</v>
      </c>
    </row>
    <row r="90" spans="1:3" x14ac:dyDescent="0.3">
      <c r="A90" t="str">
        <v>Munich</v>
      </c>
      <c r="B90" cm="1">
        <f t="array" ref="B90">MEDIAN(IF(table[City]=A90,table[YoY_Inflation_Estimate_Pct]))</f>
        <v>3.2</v>
      </c>
      <c r="C90" s="6" cm="1">
        <f t="array" ref="C90">SUM(_xlfn._xlws.FILTER(table[Price_USD],(table[Month]=$C$2)*ISNUMBER(MATCH(table[Item],$A$2:$A$6,0))*(table[City]=A90)))
/SUM(_xlfn._xlws.FILTER(table[Price_USD],(table[Month]=$B$2)*ISNUMBER(MATCH(table[Item],$A$2:$A$6,0))*(table[City]=A90)))</f>
        <v>1.0415094339622641</v>
      </c>
    </row>
    <row r="91" spans="1:3" x14ac:dyDescent="0.3">
      <c r="A91" t="str">
        <v>Muscat</v>
      </c>
      <c r="B91" cm="1">
        <f t="array" ref="B91">MEDIAN(IF(table[City]=A91,table[YoY_Inflation_Estimate_Pct]))</f>
        <v>8.9</v>
      </c>
      <c r="C91" s="6" cm="1">
        <f t="array" ref="C91">SUM(_xlfn._xlws.FILTER(table[Price_USD],(table[Month]=$C$2)*ISNUMBER(MATCH(table[Item],$A$2:$A$6,0))*(table[City]=A91)))
/SUM(_xlfn._xlws.FILTER(table[Price_USD],(table[Month]=$B$2)*ISNUMBER(MATCH(table[Item],$A$2:$A$6,0))*(table[City]=A91)))</f>
        <v>1.0886524822695036</v>
      </c>
    </row>
    <row r="92" spans="1:3" x14ac:dyDescent="0.3">
      <c r="A92" t="str">
        <v>Nairobi</v>
      </c>
      <c r="B92" cm="1">
        <f t="array" ref="B92">MEDIAN(IF(table[City]=A92,table[YoY_Inflation_Estimate_Pct]))</f>
        <v>11.2</v>
      </c>
      <c r="C92" s="6" cm="1">
        <f t="array" ref="C92">SUM(_xlfn._xlws.FILTER(table[Price_USD],(table[Month]=$C$2)*ISNUMBER(MATCH(table[Item],$A$2:$A$6,0))*(table[City]=A92)))
/SUM(_xlfn._xlws.FILTER(table[Price_USD],(table[Month]=$B$2)*ISNUMBER(MATCH(table[Item],$A$2:$A$6,0))*(table[City]=A92)))</f>
        <v>1.0896656534954408</v>
      </c>
    </row>
    <row r="93" spans="1:3" x14ac:dyDescent="0.3">
      <c r="A93" t="str">
        <v>New York</v>
      </c>
      <c r="B93" cm="1">
        <f t="array" ref="B93">MEDIAN(IF(table[City]=A93,table[YoY_Inflation_Estimate_Pct]))</f>
        <v>4.3</v>
      </c>
      <c r="C93" s="6" cm="1">
        <f t="array" ref="C93">SUM(_xlfn._xlws.FILTER(table[Price_USD],(table[Month]=$C$2)*ISNUMBER(MATCH(table[Item],$A$2:$A$6,0))*(table[City]=A93)))
/SUM(_xlfn._xlws.FILTER(table[Price_USD],(table[Month]=$B$2)*ISNUMBER(MATCH(table[Item],$A$2:$A$6,0))*(table[City]=A93)))</f>
        <v>1.059915164369035</v>
      </c>
    </row>
    <row r="94" spans="1:3" x14ac:dyDescent="0.3">
      <c r="A94" t="str">
        <v>Osaka</v>
      </c>
      <c r="B94" cm="1">
        <f t="array" ref="B94">MEDIAN(IF(table[City]=A94,table[YoY_Inflation_Estimate_Pct]))</f>
        <v>2.4</v>
      </c>
      <c r="C94" s="6" cm="1">
        <f t="array" ref="C94">SUM(_xlfn._xlws.FILTER(table[Price_USD],(table[Month]=$C$2)*ISNUMBER(MATCH(table[Item],$A$2:$A$6,0))*(table[City]=A94)))
/SUM(_xlfn._xlws.FILTER(table[Price_USD],(table[Month]=$B$2)*ISNUMBER(MATCH(table[Item],$A$2:$A$6,0))*(table[City]=A94)))</f>
        <v>1.0514522821576764</v>
      </c>
    </row>
    <row r="95" spans="1:3" x14ac:dyDescent="0.3">
      <c r="A95" t="str">
        <v>Oslo</v>
      </c>
      <c r="B95" cm="1">
        <f t="array" ref="B95">MEDIAN(IF(table[City]=A95,table[YoY_Inflation_Estimate_Pct]))</f>
        <v>3.2</v>
      </c>
      <c r="C95" s="6" cm="1">
        <f t="array" ref="C95">SUM(_xlfn._xlws.FILTER(table[Price_USD],(table[Month]=$C$2)*ISNUMBER(MATCH(table[Item],$A$2:$A$6,0))*(table[City]=A95)))
/SUM(_xlfn._xlws.FILTER(table[Price_USD],(table[Month]=$B$2)*ISNUMBER(MATCH(table[Item],$A$2:$A$6,0))*(table[City]=A95)))</f>
        <v>1.0226144511858795</v>
      </c>
    </row>
    <row r="96" spans="1:3" x14ac:dyDescent="0.3">
      <c r="A96" t="str">
        <v>Paris</v>
      </c>
      <c r="B96" cm="1">
        <f t="array" ref="B96">MEDIAN(IF(table[City]=A96,table[YoY_Inflation_Estimate_Pct]))</f>
        <v>3.2</v>
      </c>
      <c r="C96" s="6" cm="1">
        <f t="array" ref="C96">SUM(_xlfn._xlws.FILTER(table[Price_USD],(table[Month]=$C$2)*ISNUMBER(MATCH(table[Item],$A$2:$A$6,0))*(table[City]=A96)))
/SUM(_xlfn._xlws.FILTER(table[Price_USD],(table[Month]=$B$2)*ISNUMBER(MATCH(table[Item],$A$2:$A$6,0))*(table[City]=A96)))</f>
        <v>1.0350877192982457</v>
      </c>
    </row>
    <row r="97" spans="1:3" x14ac:dyDescent="0.3">
      <c r="A97" t="str">
        <v>Perth</v>
      </c>
      <c r="B97" cm="1">
        <f t="array" ref="B97">MEDIAN(IF(table[City]=A97,table[YoY_Inflation_Estimate_Pct]))</f>
        <v>3.5</v>
      </c>
      <c r="C97" s="6" cm="1">
        <f t="array" ref="C97">SUM(_xlfn._xlws.FILTER(table[Price_USD],(table[Month]=$C$2)*ISNUMBER(MATCH(table[Item],$A$2:$A$6,0))*(table[City]=A97)))
/SUM(_xlfn._xlws.FILTER(table[Price_USD],(table[Month]=$B$2)*ISNUMBER(MATCH(table[Item],$A$2:$A$6,0))*(table[City]=A97)))</f>
        <v>1.0362407862407863</v>
      </c>
    </row>
    <row r="98" spans="1:3" x14ac:dyDescent="0.3">
      <c r="A98" t="str">
        <v>Prague</v>
      </c>
      <c r="B98" cm="1">
        <f t="array" ref="B98">MEDIAN(IF(table[City]=A98,table[YoY_Inflation_Estimate_Pct]))</f>
        <v>5.5</v>
      </c>
      <c r="C98" s="6" cm="1">
        <f t="array" ref="C98">SUM(_xlfn._xlws.FILTER(table[Price_USD],(table[Month]=$C$2)*ISNUMBER(MATCH(table[Item],$A$2:$A$6,0))*(table[City]=A98)))
/SUM(_xlfn._xlws.FILTER(table[Price_USD],(table[Month]=$B$2)*ISNUMBER(MATCH(table[Item],$A$2:$A$6,0))*(table[City]=A98)))</f>
        <v>1.0531594784353058</v>
      </c>
    </row>
    <row r="99" spans="1:3" x14ac:dyDescent="0.3">
      <c r="A99" t="str">
        <v>Quito</v>
      </c>
      <c r="B99" cm="1">
        <f t="array" ref="B99">MEDIAN(IF(table[City]=A99,table[YoY_Inflation_Estimate_Pct]))</f>
        <v>5.9</v>
      </c>
      <c r="C99" s="6" cm="1">
        <f t="array" ref="C99">SUM(_xlfn._xlws.FILTER(table[Price_USD],(table[Month]=$C$2)*ISNUMBER(MATCH(table[Item],$A$2:$A$6,0))*(table[City]=A99)))
/SUM(_xlfn._xlws.FILTER(table[Price_USD],(table[Month]=$B$2)*ISNUMBER(MATCH(table[Item],$A$2:$A$6,0))*(table[City]=A99)))</f>
        <v>1.0489844683393073</v>
      </c>
    </row>
    <row r="100" spans="1:3" x14ac:dyDescent="0.3">
      <c r="A100" t="str">
        <v>Riga</v>
      </c>
      <c r="B100" cm="1">
        <f t="array" ref="B100">MEDIAN(IF(table[City]=A100,table[YoY_Inflation_Estimate_Pct]))</f>
        <v>5.5</v>
      </c>
      <c r="C100" s="6" cm="1">
        <f t="array" ref="C100">SUM(_xlfn._xlws.FILTER(table[Price_USD],(table[Month]=$C$2)*ISNUMBER(MATCH(table[Item],$A$2:$A$6,0))*(table[City]=A100)))
/SUM(_xlfn._xlws.FILTER(table[Price_USD],(table[Month]=$B$2)*ISNUMBER(MATCH(table[Item],$A$2:$A$6,0))*(table[City]=A100)))</f>
        <v>1.0515995872033026</v>
      </c>
    </row>
    <row r="101" spans="1:3" x14ac:dyDescent="0.3">
      <c r="A101" t="str">
        <v>Rio de Janeiro</v>
      </c>
      <c r="B101" cm="1">
        <f t="array" ref="B101">MEDIAN(IF(table[City]=A101,table[YoY_Inflation_Estimate_Pct]))</f>
        <v>5.9</v>
      </c>
      <c r="C101" s="6" cm="1">
        <f t="array" ref="C101">SUM(_xlfn._xlws.FILTER(table[Price_USD],(table[Month]=$C$2)*ISNUMBER(MATCH(table[Item],$A$2:$A$6,0))*(table[City]=A101)))
/SUM(_xlfn._xlws.FILTER(table[Price_USD],(table[Month]=$B$2)*ISNUMBER(MATCH(table[Item],$A$2:$A$6,0))*(table[City]=A101)))</f>
        <v>1.0476744186046509</v>
      </c>
    </row>
    <row r="102" spans="1:3" x14ac:dyDescent="0.3">
      <c r="A102" t="str">
        <v>Riyadh</v>
      </c>
      <c r="B102" cm="1">
        <f t="array" ref="B102">MEDIAN(IF(table[City]=A102,table[YoY_Inflation_Estimate_Pct]))</f>
        <v>8.9</v>
      </c>
      <c r="C102" s="6" cm="1">
        <f t="array" ref="C102">SUM(_xlfn._xlws.FILTER(table[Price_USD],(table[Month]=$C$2)*ISNUMBER(MATCH(table[Item],$A$2:$A$6,0))*(table[City]=A102)))
/SUM(_xlfn._xlws.FILTER(table[Price_USD],(table[Month]=$B$2)*ISNUMBER(MATCH(table[Item],$A$2:$A$6,0))*(table[City]=A102)))</f>
        <v>1.0832476875642343</v>
      </c>
    </row>
    <row r="103" spans="1:3" x14ac:dyDescent="0.3">
      <c r="A103" t="str">
        <v>Rome</v>
      </c>
      <c r="B103" cm="1">
        <f t="array" ref="B103">MEDIAN(IF(table[City]=A103,table[YoY_Inflation_Estimate_Pct]))</f>
        <v>3.2</v>
      </c>
      <c r="C103" s="6" cm="1">
        <f t="array" ref="C103">SUM(_xlfn._xlws.FILTER(table[Price_USD],(table[Month]=$C$2)*ISNUMBER(MATCH(table[Item],$A$2:$A$6,0))*(table[City]=A103)))
/SUM(_xlfn._xlws.FILTER(table[Price_USD],(table[Month]=$B$2)*ISNUMBER(MATCH(table[Item],$A$2:$A$6,0))*(table[City]=A103)))</f>
        <v>1.0236861584011845</v>
      </c>
    </row>
    <row r="104" spans="1:3" x14ac:dyDescent="0.3">
      <c r="A104" t="str">
        <v>San Francisco</v>
      </c>
      <c r="B104" cm="1">
        <f t="array" ref="B104">MEDIAN(IF(table[City]=A104,table[YoY_Inflation_Estimate_Pct]))</f>
        <v>4.3</v>
      </c>
      <c r="C104" s="6" cm="1">
        <f t="array" ref="C104">SUM(_xlfn._xlws.FILTER(table[Price_USD],(table[Month]=$C$2)*ISNUMBER(MATCH(table[Item],$A$2:$A$6,0))*(table[City]=A104)))
/SUM(_xlfn._xlws.FILTER(table[Price_USD],(table[Month]=$B$2)*ISNUMBER(MATCH(table[Item],$A$2:$A$6,0))*(table[City]=A104)))</f>
        <v>1.0328133405056481</v>
      </c>
    </row>
    <row r="105" spans="1:3" x14ac:dyDescent="0.3">
      <c r="A105" t="str">
        <v>Santiago</v>
      </c>
      <c r="B105" cm="1">
        <f t="array" ref="B105">MEDIAN(IF(table[City]=A105,table[YoY_Inflation_Estimate_Pct]))</f>
        <v>5.9</v>
      </c>
      <c r="C105" s="6" cm="1">
        <f t="array" ref="C105">SUM(_xlfn._xlws.FILTER(table[Price_USD],(table[Month]=$C$2)*ISNUMBER(MATCH(table[Item],$A$2:$A$6,0))*(table[City]=A105)))
/SUM(_xlfn._xlws.FILTER(table[Price_USD],(table[Month]=$B$2)*ISNUMBER(MATCH(table[Item],$A$2:$A$6,0))*(table[City]=A105)))</f>
        <v>1.0645792563600782</v>
      </c>
    </row>
    <row r="106" spans="1:3" x14ac:dyDescent="0.3">
      <c r="A106" t="str">
        <v>Santo Domingo</v>
      </c>
      <c r="B106" cm="1">
        <f t="array" ref="B106">MEDIAN(IF(table[City]=A106,table[YoY_Inflation_Estimate_Pct]))</f>
        <v>5.9</v>
      </c>
      <c r="C106" s="6" cm="1">
        <f t="array" ref="C106">SUM(_xlfn._xlws.FILTER(table[Price_USD],(table[Month]=$C$2)*ISNUMBER(MATCH(table[Item],$A$2:$A$6,0))*(table[City]=A106)))
/SUM(_xlfn._xlws.FILTER(table[Price_USD],(table[Month]=$B$2)*ISNUMBER(MATCH(table[Item],$A$2:$A$6,0))*(table[City]=A106)))</f>
        <v>1.05688622754491</v>
      </c>
    </row>
    <row r="107" spans="1:3" x14ac:dyDescent="0.3">
      <c r="A107" t="str">
        <v>Sao Paulo</v>
      </c>
      <c r="B107" cm="1">
        <f t="array" ref="B107">MEDIAN(IF(table[City]=A107,table[YoY_Inflation_Estimate_Pct]))</f>
        <v>5.9</v>
      </c>
      <c r="C107" s="6" cm="1">
        <f t="array" ref="C107">SUM(_xlfn._xlws.FILTER(table[Price_USD],(table[Month]=$C$2)*ISNUMBER(MATCH(table[Item],$A$2:$A$6,0))*(table[City]=A107)))
/SUM(_xlfn._xlws.FILTER(table[Price_USD],(table[Month]=$B$2)*ISNUMBER(MATCH(table[Item],$A$2:$A$6,0))*(table[City]=A107)))</f>
        <v>1.0606060606060606</v>
      </c>
    </row>
    <row r="108" spans="1:3" x14ac:dyDescent="0.3">
      <c r="A108" t="str">
        <v>Seoul</v>
      </c>
      <c r="B108" cm="1">
        <f t="array" ref="B108">MEDIAN(IF(table[City]=A108,table[YoY_Inflation_Estimate_Pct]))</f>
        <v>2.4</v>
      </c>
      <c r="C108" s="6" cm="1">
        <f t="array" ref="C108">SUM(_xlfn._xlws.FILTER(table[Price_USD],(table[Month]=$C$2)*ISNUMBER(MATCH(table[Item],$A$2:$A$6,0))*(table[City]=A108)))
/SUM(_xlfn._xlws.FILTER(table[Price_USD],(table[Month]=$B$2)*ISNUMBER(MATCH(table[Item],$A$2:$A$6,0))*(table[City]=A108)))</f>
        <v>1.0526315789473684</v>
      </c>
    </row>
    <row r="109" spans="1:3" x14ac:dyDescent="0.3">
      <c r="A109" t="str">
        <v>Shanghai</v>
      </c>
      <c r="B109" cm="1">
        <f t="array" ref="B109">MEDIAN(IF(table[City]=A109,table[YoY_Inflation_Estimate_Pct]))</f>
        <v>2.4</v>
      </c>
      <c r="C109" s="6" cm="1">
        <f t="array" ref="C109">SUM(_xlfn._xlws.FILTER(table[Price_USD],(table[Month]=$C$2)*ISNUMBER(MATCH(table[Item],$A$2:$A$6,0))*(table[City]=A109)))
/SUM(_xlfn._xlws.FILTER(table[Price_USD],(table[Month]=$B$2)*ISNUMBER(MATCH(table[Item],$A$2:$A$6,0))*(table[City]=A109)))</f>
        <v>1.0529247910863511</v>
      </c>
    </row>
    <row r="110" spans="1:3" x14ac:dyDescent="0.3">
      <c r="A110" t="str">
        <v>Shenzhen</v>
      </c>
      <c r="B110" cm="1">
        <f t="array" ref="B110">MEDIAN(IF(table[City]=A110,table[YoY_Inflation_Estimate_Pct]))</f>
        <v>2.4</v>
      </c>
      <c r="C110" s="6" cm="1">
        <f t="array" ref="C110">SUM(_xlfn._xlws.FILTER(table[Price_USD],(table[Month]=$C$2)*ISNUMBER(MATCH(table[Item],$A$2:$A$6,0))*(table[City]=A110)))
/SUM(_xlfn._xlws.FILTER(table[Price_USD],(table[Month]=$B$2)*ISNUMBER(MATCH(table[Item],$A$2:$A$6,0))*(table[City]=A110)))</f>
        <v>1.0324675324675323</v>
      </c>
    </row>
    <row r="111" spans="1:3" x14ac:dyDescent="0.3">
      <c r="A111" t="str">
        <v>Singapore</v>
      </c>
      <c r="B111" cm="1">
        <f t="array" ref="B111">MEDIAN(IF(table[City]=A111,table[YoY_Inflation_Estimate_Pct]))</f>
        <v>3.8</v>
      </c>
      <c r="C111" s="6" cm="1">
        <f t="array" ref="C111">SUM(_xlfn._xlws.FILTER(table[Price_USD],(table[Month]=$C$2)*ISNUMBER(MATCH(table[Item],$A$2:$A$6,0))*(table[City]=A111)))
/SUM(_xlfn._xlws.FILTER(table[Price_USD],(table[Month]=$B$2)*ISNUMBER(MATCH(table[Item],$A$2:$A$6,0))*(table[City]=A111)))</f>
        <v>1.0590163934426229</v>
      </c>
    </row>
    <row r="112" spans="1:3" x14ac:dyDescent="0.3">
      <c r="A112" t="str">
        <v>Sofia</v>
      </c>
      <c r="B112" cm="1">
        <f t="array" ref="B112">MEDIAN(IF(table[City]=A112,table[YoY_Inflation_Estimate_Pct]))</f>
        <v>5.5</v>
      </c>
      <c r="C112" s="6" cm="1">
        <f t="array" ref="C112">SUM(_xlfn._xlws.FILTER(table[Price_USD],(table[Month]=$C$2)*ISNUMBER(MATCH(table[Item],$A$2:$A$6,0))*(table[City]=A112)))
/SUM(_xlfn._xlws.FILTER(table[Price_USD],(table[Month]=$B$2)*ISNUMBER(MATCH(table[Item],$A$2:$A$6,0))*(table[City]=A112)))</f>
        <v>1.046846846846847</v>
      </c>
    </row>
    <row r="113" spans="1:3" x14ac:dyDescent="0.3">
      <c r="A113" t="str">
        <v>Stockholm</v>
      </c>
      <c r="B113" cm="1">
        <f t="array" ref="B113">MEDIAN(IF(table[City]=A113,table[YoY_Inflation_Estimate_Pct]))</f>
        <v>3.2</v>
      </c>
      <c r="C113" s="6" cm="1">
        <f t="array" ref="C113">SUM(_xlfn._xlws.FILTER(table[Price_USD],(table[Month]=$C$2)*ISNUMBER(MATCH(table[Item],$A$2:$A$6,0))*(table[City]=A113)))
/SUM(_xlfn._xlws.FILTER(table[Price_USD],(table[Month]=$B$2)*ISNUMBER(MATCH(table[Item],$A$2:$A$6,0))*(table[City]=A113)))</f>
        <v>1.0371819960861055</v>
      </c>
    </row>
    <row r="114" spans="1:3" x14ac:dyDescent="0.3">
      <c r="A114" t="str">
        <v>Surabaya</v>
      </c>
      <c r="B114" cm="1">
        <f t="array" ref="B114">MEDIAN(IF(table[City]=A114,table[YoY_Inflation_Estimate_Pct]))</f>
        <v>3.8</v>
      </c>
      <c r="C114" s="6" cm="1">
        <f t="array" ref="C114">SUM(_xlfn._xlws.FILTER(table[Price_USD],(table[Month]=$C$2)*ISNUMBER(MATCH(table[Item],$A$2:$A$6,0))*(table[City]=A114)))
/SUM(_xlfn._xlws.FILTER(table[Price_USD],(table[Month]=$B$2)*ISNUMBER(MATCH(table[Item],$A$2:$A$6,0))*(table[City]=A114)))</f>
        <v>1.0421994884910484</v>
      </c>
    </row>
    <row r="115" spans="1:3" x14ac:dyDescent="0.3">
      <c r="A115" t="str">
        <v>Sydney</v>
      </c>
      <c r="B115" cm="1">
        <f t="array" ref="B115">MEDIAN(IF(table[City]=A115,table[YoY_Inflation_Estimate_Pct]))</f>
        <v>3.5</v>
      </c>
      <c r="C115" s="6" cm="1">
        <f t="array" ref="C115">SUM(_xlfn._xlws.FILTER(table[Price_USD],(table[Month]=$C$2)*ISNUMBER(MATCH(table[Item],$A$2:$A$6,0))*(table[City]=A115)))
/SUM(_xlfn._xlws.FILTER(table[Price_USD],(table[Month]=$B$2)*ISNUMBER(MATCH(table[Item],$A$2:$A$6,0))*(table[City]=A115)))</f>
        <v>1.0432172869147658</v>
      </c>
    </row>
    <row r="116" spans="1:3" x14ac:dyDescent="0.3">
      <c r="A116" t="str">
        <v>Taipei</v>
      </c>
      <c r="B116" cm="1">
        <f t="array" ref="B116">MEDIAN(IF(table[City]=A116,table[YoY_Inflation_Estimate_Pct]))</f>
        <v>2.4</v>
      </c>
      <c r="C116" s="6" cm="1">
        <f t="array" ref="C116">SUM(_xlfn._xlws.FILTER(table[Price_USD],(table[Month]=$C$2)*ISNUMBER(MATCH(table[Item],$A$2:$A$6,0))*(table[City]=A116)))
/SUM(_xlfn._xlws.FILTER(table[Price_USD],(table[Month]=$B$2)*ISNUMBER(MATCH(table[Item],$A$2:$A$6,0))*(table[City]=A116)))</f>
        <v>1.0472440944881887</v>
      </c>
    </row>
    <row r="117" spans="1:3" x14ac:dyDescent="0.3">
      <c r="A117" t="str">
        <v>Tallinn</v>
      </c>
      <c r="B117" cm="1">
        <f t="array" ref="B117">MEDIAN(IF(table[City]=A117,table[YoY_Inflation_Estimate_Pct]))</f>
        <v>5.5</v>
      </c>
      <c r="C117" s="6" cm="1">
        <f t="array" ref="C117">SUM(_xlfn._xlws.FILTER(table[Price_USD],(table[Month]=$C$2)*ISNUMBER(MATCH(table[Item],$A$2:$A$6,0))*(table[City]=A117)))
/SUM(_xlfn._xlws.FILTER(table[Price_USD],(table[Month]=$B$2)*ISNUMBER(MATCH(table[Item],$A$2:$A$6,0))*(table[City]=A117)))</f>
        <v>1.043478260869565</v>
      </c>
    </row>
    <row r="118" spans="1:3" x14ac:dyDescent="0.3">
      <c r="A118" t="str">
        <v>Tehran</v>
      </c>
      <c r="B118" cm="1">
        <f t="array" ref="B118">MEDIAN(IF(table[City]=A118,table[YoY_Inflation_Estimate_Pct]))</f>
        <v>8.9</v>
      </c>
      <c r="C118" s="6" cm="1">
        <f t="array" ref="C118">SUM(_xlfn._xlws.FILTER(table[Price_USD],(table[Month]=$C$2)*ISNUMBER(MATCH(table[Item],$A$2:$A$6,0))*(table[City]=A118)))
/SUM(_xlfn._xlws.FILTER(table[Price_USD],(table[Month]=$B$2)*ISNUMBER(MATCH(table[Item],$A$2:$A$6,0))*(table[City]=A118)))</f>
        <v>1.0751173708920188</v>
      </c>
    </row>
    <row r="119" spans="1:3" x14ac:dyDescent="0.3">
      <c r="A119" t="str">
        <v>Tel Aviv</v>
      </c>
      <c r="B119" cm="1">
        <f t="array" ref="B119">MEDIAN(IF(table[City]=A119,table[YoY_Inflation_Estimate_Pct]))</f>
        <v>8.9</v>
      </c>
      <c r="C119" s="6" cm="1">
        <f t="array" ref="C119">SUM(_xlfn._xlws.FILTER(table[Price_USD],(table[Month]=$C$2)*ISNUMBER(MATCH(table[Item],$A$2:$A$6,0))*(table[City]=A119)))
/SUM(_xlfn._xlws.FILTER(table[Price_USD],(table[Month]=$B$2)*ISNUMBER(MATCH(table[Item],$A$2:$A$6,0))*(table[City]=A119)))</f>
        <v>1.067740144364242</v>
      </c>
    </row>
    <row r="120" spans="1:3" x14ac:dyDescent="0.3">
      <c r="A120" t="str">
        <v>Tokyo</v>
      </c>
      <c r="B120" cm="1">
        <f t="array" ref="B120">MEDIAN(IF(table[City]=A120,table[YoY_Inflation_Estimate_Pct]))</f>
        <v>2.4</v>
      </c>
      <c r="C120" s="6" cm="1">
        <f t="array" ref="C120">SUM(_xlfn._xlws.FILTER(table[Price_USD],(table[Month]=$C$2)*ISNUMBER(MATCH(table[Item],$A$2:$A$6,0))*(table[City]=A120)))
/SUM(_xlfn._xlws.FILTER(table[Price_USD],(table[Month]=$B$2)*ISNUMBER(MATCH(table[Item],$A$2:$A$6,0))*(table[City]=A120)))</f>
        <v>1.0581673306772907</v>
      </c>
    </row>
    <row r="121" spans="1:3" x14ac:dyDescent="0.3">
      <c r="A121" t="str">
        <v>Toronto</v>
      </c>
      <c r="B121" cm="1">
        <f t="array" ref="B121">MEDIAN(IF(table[City]=A121,table[YoY_Inflation_Estimate_Pct]))</f>
        <v>4.3</v>
      </c>
      <c r="C121" s="6" cm="1">
        <f t="array" ref="C121">SUM(_xlfn._xlws.FILTER(table[Price_USD],(table[Month]=$C$2)*ISNUMBER(MATCH(table[Item],$A$2:$A$6,0))*(table[City]=A121)))
/SUM(_xlfn._xlws.FILTER(table[Price_USD],(table[Month]=$B$2)*ISNUMBER(MATCH(table[Item],$A$2:$A$6,0))*(table[City]=A121)))</f>
        <v>1.0484429065743945</v>
      </c>
    </row>
    <row r="122" spans="1:3" x14ac:dyDescent="0.3">
      <c r="A122" t="str">
        <v>Tunis</v>
      </c>
      <c r="B122" cm="1">
        <f t="array" ref="B122">MEDIAN(IF(table[City]=A122,table[YoY_Inflation_Estimate_Pct]))</f>
        <v>9.5</v>
      </c>
      <c r="C122" s="6" cm="1">
        <f t="array" ref="C122">SUM(_xlfn._xlws.FILTER(table[Price_USD],(table[Month]=$C$2)*ISNUMBER(MATCH(table[Item],$A$2:$A$6,0))*(table[City]=A122)))
/SUM(_xlfn._xlws.FILTER(table[Price_USD],(table[Month]=$B$2)*ISNUMBER(MATCH(table[Item],$A$2:$A$6,0))*(table[City]=A122)))</f>
        <v>1.0824742268041236</v>
      </c>
    </row>
    <row r="123" spans="1:3" x14ac:dyDescent="0.3">
      <c r="A123" t="str">
        <v>Vancouver</v>
      </c>
      <c r="B123" cm="1">
        <f t="array" ref="B123">MEDIAN(IF(table[City]=A123,table[YoY_Inflation_Estimate_Pct]))</f>
        <v>4.3</v>
      </c>
      <c r="C123" s="6" cm="1">
        <f t="array" ref="C123">SUM(_xlfn._xlws.FILTER(table[Price_USD],(table[Month]=$C$2)*ISNUMBER(MATCH(table[Item],$A$2:$A$6,0))*(table[City]=A123)))
/SUM(_xlfn._xlws.FILTER(table[Price_USD],(table[Month]=$B$2)*ISNUMBER(MATCH(table[Item],$A$2:$A$6,0))*(table[City]=A123)))</f>
        <v>1.0554298642533937</v>
      </c>
    </row>
    <row r="124" spans="1:3" x14ac:dyDescent="0.3">
      <c r="A124" t="str">
        <v>Vienna</v>
      </c>
      <c r="B124" cm="1">
        <f t="array" ref="B124">MEDIAN(IF(table[City]=A124,table[YoY_Inflation_Estimate_Pct]))</f>
        <v>3.2</v>
      </c>
      <c r="C124" s="6" cm="1">
        <f t="array" ref="C124">SUM(_xlfn._xlws.FILTER(table[Price_USD],(table[Month]=$C$2)*ISNUMBER(MATCH(table[Item],$A$2:$A$6,0))*(table[City]=A124)))
/SUM(_xlfn._xlws.FILTER(table[Price_USD],(table[Month]=$B$2)*ISNUMBER(MATCH(table[Item],$A$2:$A$6,0))*(table[City]=A124)))</f>
        <v>1.0338983050847459</v>
      </c>
    </row>
    <row r="125" spans="1:3" x14ac:dyDescent="0.3">
      <c r="A125" t="str">
        <v>Vilnius</v>
      </c>
      <c r="B125" cm="1">
        <f t="array" ref="B125">MEDIAN(IF(table[City]=A125,table[YoY_Inflation_Estimate_Pct]))</f>
        <v>5.5</v>
      </c>
      <c r="C125" s="6" cm="1">
        <f t="array" ref="C125">SUM(_xlfn._xlws.FILTER(table[Price_USD],(table[Month]=$C$2)*ISNUMBER(MATCH(table[Item],$A$2:$A$6,0))*(table[City]=A125)))
/SUM(_xlfn._xlws.FILTER(table[Price_USD],(table[Month]=$B$2)*ISNUMBER(MATCH(table[Item],$A$2:$A$6,0))*(table[City]=A125)))</f>
        <v>1.0406189555125727</v>
      </c>
    </row>
    <row r="126" spans="1:3" x14ac:dyDescent="0.3">
      <c r="A126" t="str">
        <v>Warsaw</v>
      </c>
      <c r="B126" cm="1">
        <f t="array" ref="B126">MEDIAN(IF(table[City]=A126,table[YoY_Inflation_Estimate_Pct]))</f>
        <v>5.5</v>
      </c>
      <c r="C126" s="6" cm="1">
        <f t="array" ref="C126">SUM(_xlfn._xlws.FILTER(table[Price_USD],(table[Month]=$C$2)*ISNUMBER(MATCH(table[Item],$A$2:$A$6,0))*(table[City]=A126)))
/SUM(_xlfn._xlws.FILTER(table[Price_USD],(table[Month]=$B$2)*ISNUMBER(MATCH(table[Item],$A$2:$A$6,0))*(table[City]=A126)))</f>
        <v>1.0485115766262403</v>
      </c>
    </row>
    <row r="127" spans="1:3" x14ac:dyDescent="0.3">
      <c r="A127" t="str">
        <v>Wellington</v>
      </c>
      <c r="B127" cm="1">
        <f t="array" ref="B127">MEDIAN(IF(table[City]=A127,table[YoY_Inflation_Estimate_Pct]))</f>
        <v>3.5</v>
      </c>
      <c r="C127" s="6" cm="1">
        <f t="array" ref="C127">SUM(_xlfn._xlws.FILTER(table[Price_USD],(table[Month]=$C$2)*ISNUMBER(MATCH(table[Item],$A$2:$A$6,0))*(table[City]=A127)))
/SUM(_xlfn._xlws.FILTER(table[Price_USD],(table[Month]=$B$2)*ISNUMBER(MATCH(table[Item],$A$2:$A$6,0))*(table[City]=A127)))</f>
        <v>1.03680981595092</v>
      </c>
    </row>
    <row r="128" spans="1:3" x14ac:dyDescent="0.3">
      <c r="A128" t="str">
        <v>Zagreb</v>
      </c>
      <c r="B128" cm="1">
        <f t="array" ref="B128">MEDIAN(IF(table[City]=A128,table[YoY_Inflation_Estimate_Pct]))</f>
        <v>5.5</v>
      </c>
      <c r="C128" s="6" cm="1">
        <f t="array" ref="C128">SUM(_xlfn._xlws.FILTER(table[Price_USD],(table[Month]=$C$2)*ISNUMBER(MATCH(table[Item],$A$2:$A$6,0))*(table[City]=A128)))
/SUM(_xlfn._xlws.FILTER(table[Price_USD],(table[Month]=$B$2)*ISNUMBER(MATCH(table[Item],$A$2:$A$6,0))*(table[City]=A128)))</f>
        <v>1.0624399615754083</v>
      </c>
    </row>
    <row r="129" spans="1:3" x14ac:dyDescent="0.3">
      <c r="A129" t="str">
        <v>Zurich</v>
      </c>
      <c r="B129" cm="1">
        <f t="array" ref="B129">MEDIAN(IF(table[City]=A129,table[YoY_Inflation_Estimate_Pct]))</f>
        <v>3.2</v>
      </c>
      <c r="C129" s="6" cm="1">
        <f t="array" ref="C129">SUM(_xlfn._xlws.FILTER(table[Price_USD],(table[Month]=$C$2)*ISNUMBER(MATCH(table[Item],$A$2:$A$6,0))*(table[City]=A129)))
/SUM(_xlfn._xlws.FILTER(table[Price_USD],(table[Month]=$B$2)*ISNUMBER(MATCH(table[Item],$A$2:$A$6,0))*(table[City]=A129)))</f>
        <v>1.0369246332827518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breakfast basket</vt:lpstr>
      <vt:lpstr>top 5 country</vt:lpstr>
      <vt:lpstr>continent compare</vt:lpstr>
      <vt:lpstr>trend</vt:lpstr>
      <vt:lpstr>correlation</vt:lpstr>
      <vt:lpstr>end</vt:lpstr>
      <vt:lpstr>item</vt:lpstr>
      <vt:lpstr>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Phúc Thiên</dc:creator>
  <cp:lastModifiedBy>Phúc Thiên</cp:lastModifiedBy>
  <dcterms:created xsi:type="dcterms:W3CDTF">2026-04-12T18:27:35Z</dcterms:created>
  <dcterms:modified xsi:type="dcterms:W3CDTF">2026-04-13T17:43:03Z</dcterms:modified>
</cp:coreProperties>
</file>